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3.xml" ContentType="application/vnd.ms-excel.slicer+xml"/>
  <Override PartName="/xl/pivotTables/pivotTable2.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TPS\TPL-007\TPL-007_GitHub_Review\"/>
    </mc:Choice>
  </mc:AlternateContent>
  <xr:revisionPtr revIDLastSave="0" documentId="13_ncr:1_{B1847949-BBCE-47A8-9F3B-7C2AE22DBADF}" xr6:coauthVersionLast="47" xr6:coauthVersionMax="47" xr10:uidLastSave="{00000000-0000-0000-0000-000000000000}"/>
  <bookViews>
    <workbookView xWindow="-120" yWindow="-120" windowWidth="29040" windowHeight="15720" xr2:uid="{00000000-000D-0000-FFFF-FFFF00000000}"/>
  </bookViews>
  <sheets>
    <sheet name="FilePath" sheetId="6" r:id="rId1"/>
    <sheet name="Area MVAR" sheetId="3" r:id="rId2"/>
    <sheet name="Bus MVAR" sheetId="7" r:id="rId3"/>
    <sheet name="qTransformer GIC" sheetId="2" r:id="rId4"/>
    <sheet name="pTransformer GIC" sheetId="4" r:id="rId5"/>
    <sheet name="Bus Vpu" sheetId="5" r:id="rId6"/>
  </sheets>
  <definedNames>
    <definedName name="ExternalData_1" localSheetId="3" hidden="1">'qTransformer GIC'!$B$1:$Y$6028</definedName>
    <definedName name="ExternalData_2" localSheetId="1" hidden="1">'Area MVAR'!$B$1:$I$57</definedName>
    <definedName name="FilePath">FilePath!$B$1</definedName>
    <definedName name="Slicer_AreaNum">#N/A</definedName>
    <definedName name="Slicer_AreaNum1">#N/A</definedName>
    <definedName name="Slicer_GIC_ang">#N/A</definedName>
    <definedName name="Slicer_Level">#N/A</definedName>
    <definedName name="Slicer_Level1">#N/A</definedName>
    <definedName name="Slicer_Number">#N/A</definedName>
    <definedName name="Slicer_V_km">#N/A</definedName>
    <definedName name="Slicer_V_km1">#N/A</definedName>
    <definedName name="Slicer_V_km2">#N/A</definedName>
    <definedName name="Slicer_V_km3">#N/A</definedName>
  </definedNames>
  <calcPr calcId="191029"/>
  <pivotCaches>
    <pivotCache cacheId="0" r:id="rId7"/>
    <pivotCache cacheId="1" r:id="rId8"/>
    <pivotCache cacheId="2" r:id="rId9"/>
  </pivotCaches>
  <extLst>
    <ext xmlns:x14="http://schemas.microsoft.com/office/spreadsheetml/2009/9/main" uri="{876F7934-8845-4945-9796-88D515C7AA90}">
      <x14:pivotCaches>
        <pivotCache cacheId="3" r:id="rId10"/>
      </x14:pivotCaches>
    </ex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4:slicerCache r:id="rId18"/>
        <x14:slicerCache r:id="rId19"/>
        <x14:slicerCache r:id="rId20"/>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Bus_PWV_Ang_6bb00b48-4015-4c33-a6e6-c1983564e7a5" name="qBus_PWV_Ang" connection="Query - qBus_PWV_Ang"/>
          <x15:modelTable id="qLoad_PWV_Ang_4df36c30-12f4-4214-b951-d55f847e499e" name="qLoad_PWV_Ang" connection="Query - qLoad_PWV_Ang"/>
          <x15:modelTable id="Query_1f5f908c-2f04-48dc-95f4-8a41d60ed573" name="Query" connection="Query - Sample File (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2" l="1"/>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3952" i="2"/>
  <c r="Z3953" i="2"/>
  <c r="Z3954" i="2"/>
  <c r="Z3955" i="2"/>
  <c r="Z3956" i="2"/>
  <c r="Z3957" i="2"/>
  <c r="Z3958" i="2"/>
  <c r="Z3959" i="2"/>
  <c r="Z3960" i="2"/>
  <c r="Z3961" i="2"/>
  <c r="Z3962" i="2"/>
  <c r="Z3963" i="2"/>
  <c r="Z3964" i="2"/>
  <c r="Z3965" i="2"/>
  <c r="Z3966" i="2"/>
  <c r="Z3967" i="2"/>
  <c r="Z3968" i="2"/>
  <c r="Z3969" i="2"/>
  <c r="Z3970" i="2"/>
  <c r="Z3971" i="2"/>
  <c r="Z3972" i="2"/>
  <c r="Z3973" i="2"/>
  <c r="Z3974" i="2"/>
  <c r="Z3975" i="2"/>
  <c r="Z3976" i="2"/>
  <c r="Z3977" i="2"/>
  <c r="Z3978" i="2"/>
  <c r="Z3979" i="2"/>
  <c r="Z3980" i="2"/>
  <c r="Z3981" i="2"/>
  <c r="Z3982" i="2"/>
  <c r="Z3983" i="2"/>
  <c r="Z3984" i="2"/>
  <c r="Z3985" i="2"/>
  <c r="Z3986" i="2"/>
  <c r="Z3987" i="2"/>
  <c r="Z3988" i="2"/>
  <c r="Z3989" i="2"/>
  <c r="Z3990" i="2"/>
  <c r="Z3991" i="2"/>
  <c r="Z3992" i="2"/>
  <c r="Z3993" i="2"/>
  <c r="Z3994" i="2"/>
  <c r="Z3995" i="2"/>
  <c r="Z3996" i="2"/>
  <c r="Z3997" i="2"/>
  <c r="Z3998" i="2"/>
  <c r="Z3999" i="2"/>
  <c r="Z4000" i="2"/>
  <c r="Z4001" i="2"/>
  <c r="Z4002" i="2"/>
  <c r="Z4003" i="2"/>
  <c r="Z4004" i="2"/>
  <c r="Z4005" i="2"/>
  <c r="Z4006" i="2"/>
  <c r="Z4007" i="2"/>
  <c r="Z4008" i="2"/>
  <c r="Z4009" i="2"/>
  <c r="Z4010" i="2"/>
  <c r="Z4011" i="2"/>
  <c r="Z4012" i="2"/>
  <c r="Z4013" i="2"/>
  <c r="Z4014" i="2"/>
  <c r="Z4015" i="2"/>
  <c r="Z4016" i="2"/>
  <c r="Z4017" i="2"/>
  <c r="Z4018" i="2"/>
  <c r="Z4019" i="2"/>
  <c r="Z4020" i="2"/>
  <c r="Z4021" i="2"/>
  <c r="Z4022" i="2"/>
  <c r="Z4023" i="2"/>
  <c r="Z4024" i="2"/>
  <c r="Z4025" i="2"/>
  <c r="Z4026" i="2"/>
  <c r="Z4027" i="2"/>
  <c r="Z4028" i="2"/>
  <c r="Z4029" i="2"/>
  <c r="Z4030" i="2"/>
  <c r="Z4031" i="2"/>
  <c r="Z4032" i="2"/>
  <c r="Z4033" i="2"/>
  <c r="Z4034" i="2"/>
  <c r="Z4035" i="2"/>
  <c r="Z4036" i="2"/>
  <c r="Z4037" i="2"/>
  <c r="Z4038" i="2"/>
  <c r="Z4039" i="2"/>
  <c r="Z4040" i="2"/>
  <c r="Z4041" i="2"/>
  <c r="Z4042" i="2"/>
  <c r="Z4043" i="2"/>
  <c r="Z4044" i="2"/>
  <c r="Z4045" i="2"/>
  <c r="Z4046" i="2"/>
  <c r="Z4047" i="2"/>
  <c r="Z4048" i="2"/>
  <c r="Z4049" i="2"/>
  <c r="Z4050" i="2"/>
  <c r="Z4051" i="2"/>
  <c r="Z4052" i="2"/>
  <c r="Z4053" i="2"/>
  <c r="Z4054" i="2"/>
  <c r="Z4055" i="2"/>
  <c r="Z4056" i="2"/>
  <c r="Z4057" i="2"/>
  <c r="Z4058" i="2"/>
  <c r="Z4059" i="2"/>
  <c r="Z4060" i="2"/>
  <c r="Z4061" i="2"/>
  <c r="Z4062" i="2"/>
  <c r="Z4063" i="2"/>
  <c r="Z4064" i="2"/>
  <c r="Z4065" i="2"/>
  <c r="Z4066" i="2"/>
  <c r="Z4067" i="2"/>
  <c r="Z4068" i="2"/>
  <c r="Z4069" i="2"/>
  <c r="Z4070" i="2"/>
  <c r="Z4071" i="2"/>
  <c r="Z4072" i="2"/>
  <c r="Z4073" i="2"/>
  <c r="Z4074" i="2"/>
  <c r="Z4075" i="2"/>
  <c r="Z4076" i="2"/>
  <c r="Z4077" i="2"/>
  <c r="Z4078" i="2"/>
  <c r="Z4079" i="2"/>
  <c r="Z4080" i="2"/>
  <c r="Z4081" i="2"/>
  <c r="Z4082" i="2"/>
  <c r="Z4083" i="2"/>
  <c r="Z4084" i="2"/>
  <c r="Z4085" i="2"/>
  <c r="Z4086" i="2"/>
  <c r="Z4087" i="2"/>
  <c r="Z4088" i="2"/>
  <c r="Z4089" i="2"/>
  <c r="Z4090" i="2"/>
  <c r="Z4091" i="2"/>
  <c r="Z4092" i="2"/>
  <c r="Z4093" i="2"/>
  <c r="Z4094" i="2"/>
  <c r="Z4095" i="2"/>
  <c r="Z4096" i="2"/>
  <c r="Z4097" i="2"/>
  <c r="Z4098" i="2"/>
  <c r="Z4099" i="2"/>
  <c r="Z4100" i="2"/>
  <c r="Z4101" i="2"/>
  <c r="Z4102" i="2"/>
  <c r="Z4103" i="2"/>
  <c r="Z4104" i="2"/>
  <c r="Z4105" i="2"/>
  <c r="Z4106" i="2"/>
  <c r="Z4107" i="2"/>
  <c r="Z4108" i="2"/>
  <c r="Z4109" i="2"/>
  <c r="Z4110" i="2"/>
  <c r="Z4111" i="2"/>
  <c r="Z4112" i="2"/>
  <c r="Z4113" i="2"/>
  <c r="Z4114" i="2"/>
  <c r="Z4115" i="2"/>
  <c r="Z4116" i="2"/>
  <c r="Z4117" i="2"/>
  <c r="Z4118" i="2"/>
  <c r="Z4119" i="2"/>
  <c r="Z4120" i="2"/>
  <c r="Z4121" i="2"/>
  <c r="Z4122" i="2"/>
  <c r="Z4123" i="2"/>
  <c r="Z4124" i="2"/>
  <c r="Z4125" i="2"/>
  <c r="Z4126" i="2"/>
  <c r="Z4127" i="2"/>
  <c r="Z4128" i="2"/>
  <c r="Z4129" i="2"/>
  <c r="Z4130" i="2"/>
  <c r="Z4131" i="2"/>
  <c r="Z4132" i="2"/>
  <c r="Z4133" i="2"/>
  <c r="Z4134" i="2"/>
  <c r="Z4135" i="2"/>
  <c r="Z4136" i="2"/>
  <c r="Z4137" i="2"/>
  <c r="Z4138" i="2"/>
  <c r="Z4139" i="2"/>
  <c r="Z4140" i="2"/>
  <c r="Z4141" i="2"/>
  <c r="Z4142" i="2"/>
  <c r="Z4143" i="2"/>
  <c r="Z4144" i="2"/>
  <c r="Z4145" i="2"/>
  <c r="Z4146" i="2"/>
  <c r="Z4147" i="2"/>
  <c r="Z4148" i="2"/>
  <c r="Z4149" i="2"/>
  <c r="Z4150" i="2"/>
  <c r="Z4151" i="2"/>
  <c r="Z4152" i="2"/>
  <c r="Z4153" i="2"/>
  <c r="Z4154" i="2"/>
  <c r="Z4155" i="2"/>
  <c r="Z4156" i="2"/>
  <c r="Z4157" i="2"/>
  <c r="Z4158" i="2"/>
  <c r="Z4159" i="2"/>
  <c r="Z4160" i="2"/>
  <c r="Z4161" i="2"/>
  <c r="Z4162" i="2"/>
  <c r="Z4163" i="2"/>
  <c r="Z4164" i="2"/>
  <c r="Z4165" i="2"/>
  <c r="Z4166" i="2"/>
  <c r="Z4167" i="2"/>
  <c r="Z4168" i="2"/>
  <c r="Z4169" i="2"/>
  <c r="Z4170" i="2"/>
  <c r="Z4171" i="2"/>
  <c r="Z4172" i="2"/>
  <c r="Z4173" i="2"/>
  <c r="Z4174" i="2"/>
  <c r="Z4175" i="2"/>
  <c r="Z4176" i="2"/>
  <c r="Z4177" i="2"/>
  <c r="Z4178" i="2"/>
  <c r="Z4179" i="2"/>
  <c r="Z4180" i="2"/>
  <c r="Z4181" i="2"/>
  <c r="Z4182" i="2"/>
  <c r="Z4183" i="2"/>
  <c r="Z4184" i="2"/>
  <c r="Z4185" i="2"/>
  <c r="Z4186" i="2"/>
  <c r="Z4187" i="2"/>
  <c r="Z4188" i="2"/>
  <c r="Z4189" i="2"/>
  <c r="Z4190" i="2"/>
  <c r="Z4191" i="2"/>
  <c r="Z4192" i="2"/>
  <c r="Z4193" i="2"/>
  <c r="Z4194" i="2"/>
  <c r="Z4195" i="2"/>
  <c r="Z4196" i="2"/>
  <c r="Z4197" i="2"/>
  <c r="Z4198" i="2"/>
  <c r="Z4199" i="2"/>
  <c r="Z4200" i="2"/>
  <c r="Z4201" i="2"/>
  <c r="Z4202" i="2"/>
  <c r="Z4203" i="2"/>
  <c r="Z4204" i="2"/>
  <c r="Z4205" i="2"/>
  <c r="Z4206" i="2"/>
  <c r="Z4207" i="2"/>
  <c r="Z4208" i="2"/>
  <c r="Z4209" i="2"/>
  <c r="Z4210" i="2"/>
  <c r="Z4211" i="2"/>
  <c r="Z4212" i="2"/>
  <c r="Z4213" i="2"/>
  <c r="Z4214" i="2"/>
  <c r="Z4215" i="2"/>
  <c r="Z4216" i="2"/>
  <c r="Z4217" i="2"/>
  <c r="Z4218" i="2"/>
  <c r="Z4219" i="2"/>
  <c r="Z4220" i="2"/>
  <c r="Z4221" i="2"/>
  <c r="Z4222" i="2"/>
  <c r="Z4223" i="2"/>
  <c r="Z4224" i="2"/>
  <c r="Z4225" i="2"/>
  <c r="Z4226" i="2"/>
  <c r="Z4227" i="2"/>
  <c r="Z4228" i="2"/>
  <c r="Z4229" i="2"/>
  <c r="Z4230" i="2"/>
  <c r="Z4231" i="2"/>
  <c r="Z4232" i="2"/>
  <c r="Z4233" i="2"/>
  <c r="Z4234" i="2"/>
  <c r="Z4235" i="2"/>
  <c r="Z4236" i="2"/>
  <c r="Z4237" i="2"/>
  <c r="Z4238" i="2"/>
  <c r="Z4239" i="2"/>
  <c r="Z4240" i="2"/>
  <c r="Z4241" i="2"/>
  <c r="Z4242" i="2"/>
  <c r="Z4243" i="2"/>
  <c r="Z4244" i="2"/>
  <c r="Z4245" i="2"/>
  <c r="Z4246" i="2"/>
  <c r="Z4247" i="2"/>
  <c r="Z4248" i="2"/>
  <c r="Z4249" i="2"/>
  <c r="Z4250" i="2"/>
  <c r="Z4251" i="2"/>
  <c r="Z4252" i="2"/>
  <c r="Z4253" i="2"/>
  <c r="Z4254" i="2"/>
  <c r="Z4255" i="2"/>
  <c r="Z4256" i="2"/>
  <c r="Z4257" i="2"/>
  <c r="Z4258" i="2"/>
  <c r="Z4259" i="2"/>
  <c r="Z4260" i="2"/>
  <c r="Z4261" i="2"/>
  <c r="Z4262" i="2"/>
  <c r="Z4263" i="2"/>
  <c r="Z4264" i="2"/>
  <c r="Z4265" i="2"/>
  <c r="Z4266" i="2"/>
  <c r="Z4267" i="2"/>
  <c r="Z4268" i="2"/>
  <c r="Z4269" i="2"/>
  <c r="Z4270" i="2"/>
  <c r="Z4271" i="2"/>
  <c r="Z4272" i="2"/>
  <c r="Z4273" i="2"/>
  <c r="Z4274" i="2"/>
  <c r="Z4275" i="2"/>
  <c r="Z4276" i="2"/>
  <c r="Z4277" i="2"/>
  <c r="Z4278" i="2"/>
  <c r="Z4279" i="2"/>
  <c r="Z4280" i="2"/>
  <c r="Z4281" i="2"/>
  <c r="Z4282" i="2"/>
  <c r="Z4283" i="2"/>
  <c r="Z4284" i="2"/>
  <c r="Z4285" i="2"/>
  <c r="Z4286" i="2"/>
  <c r="Z4287" i="2"/>
  <c r="Z4288" i="2"/>
  <c r="Z4289" i="2"/>
  <c r="Z4290" i="2"/>
  <c r="Z4291" i="2"/>
  <c r="Z4292" i="2"/>
  <c r="Z4293" i="2"/>
  <c r="Z4294" i="2"/>
  <c r="Z4295" i="2"/>
  <c r="Z4296" i="2"/>
  <c r="Z4297" i="2"/>
  <c r="Z4298" i="2"/>
  <c r="Z4299" i="2"/>
  <c r="Z4300" i="2"/>
  <c r="Z4301" i="2"/>
  <c r="Z4302" i="2"/>
  <c r="Z4303" i="2"/>
  <c r="Z4304" i="2"/>
  <c r="Z4305" i="2"/>
  <c r="Z4306" i="2"/>
  <c r="Z4307" i="2"/>
  <c r="Z4308" i="2"/>
  <c r="Z4309" i="2"/>
  <c r="Z4310" i="2"/>
  <c r="Z4311" i="2"/>
  <c r="Z4312" i="2"/>
  <c r="Z4313" i="2"/>
  <c r="Z4314" i="2"/>
  <c r="Z4315" i="2"/>
  <c r="Z4316" i="2"/>
  <c r="Z4317" i="2"/>
  <c r="Z4318" i="2"/>
  <c r="Z4319" i="2"/>
  <c r="Z4320" i="2"/>
  <c r="Z4321" i="2"/>
  <c r="Z4322" i="2"/>
  <c r="Z4323" i="2"/>
  <c r="Z4324" i="2"/>
  <c r="Z4325" i="2"/>
  <c r="Z4326" i="2"/>
  <c r="Z4327" i="2"/>
  <c r="Z4328" i="2"/>
  <c r="Z4329" i="2"/>
  <c r="Z4330" i="2"/>
  <c r="Z4331" i="2"/>
  <c r="Z4332" i="2"/>
  <c r="Z4333" i="2"/>
  <c r="Z4334" i="2"/>
  <c r="Z4335" i="2"/>
  <c r="Z4336" i="2"/>
  <c r="Z4337" i="2"/>
  <c r="Z4338" i="2"/>
  <c r="Z4339" i="2"/>
  <c r="Z4340" i="2"/>
  <c r="Z4341" i="2"/>
  <c r="Z4342" i="2"/>
  <c r="Z4343" i="2"/>
  <c r="Z4344" i="2"/>
  <c r="Z4345" i="2"/>
  <c r="Z4346" i="2"/>
  <c r="Z4347" i="2"/>
  <c r="Z4348" i="2"/>
  <c r="Z4349" i="2"/>
  <c r="Z4350" i="2"/>
  <c r="Z4351" i="2"/>
  <c r="Z4352" i="2"/>
  <c r="Z4353" i="2"/>
  <c r="Z4354" i="2"/>
  <c r="Z4355" i="2"/>
  <c r="Z4356" i="2"/>
  <c r="Z4357" i="2"/>
  <c r="Z4358" i="2"/>
  <c r="Z4359" i="2"/>
  <c r="Z4360" i="2"/>
  <c r="Z4361" i="2"/>
  <c r="Z4362" i="2"/>
  <c r="Z4363" i="2"/>
  <c r="Z4364" i="2"/>
  <c r="Z4365" i="2"/>
  <c r="Z4366" i="2"/>
  <c r="Z4367" i="2"/>
  <c r="Z4368" i="2"/>
  <c r="Z4369" i="2"/>
  <c r="Z4370" i="2"/>
  <c r="Z4371" i="2"/>
  <c r="Z4372" i="2"/>
  <c r="Z4373" i="2"/>
  <c r="Z4374" i="2"/>
  <c r="Z4375" i="2"/>
  <c r="Z4376" i="2"/>
  <c r="Z4377" i="2"/>
  <c r="Z4378" i="2"/>
  <c r="Z4379" i="2"/>
  <c r="Z4380" i="2"/>
  <c r="Z4381" i="2"/>
  <c r="Z4382" i="2"/>
  <c r="Z4383" i="2"/>
  <c r="Z4384" i="2"/>
  <c r="Z4385" i="2"/>
  <c r="Z4386" i="2"/>
  <c r="Z4387" i="2"/>
  <c r="Z4388" i="2"/>
  <c r="Z4389" i="2"/>
  <c r="Z4390" i="2"/>
  <c r="Z4391" i="2"/>
  <c r="Z4392" i="2"/>
  <c r="Z4393" i="2"/>
  <c r="Z4394" i="2"/>
  <c r="Z4395" i="2"/>
  <c r="Z4396" i="2"/>
  <c r="Z4397" i="2"/>
  <c r="Z4398" i="2"/>
  <c r="Z4399" i="2"/>
  <c r="Z4400" i="2"/>
  <c r="Z4401" i="2"/>
  <c r="Z4402" i="2"/>
  <c r="Z4403" i="2"/>
  <c r="Z4404" i="2"/>
  <c r="Z4405" i="2"/>
  <c r="Z4406" i="2"/>
  <c r="Z4407" i="2"/>
  <c r="Z4408" i="2"/>
  <c r="Z4409" i="2"/>
  <c r="Z4410" i="2"/>
  <c r="Z4411" i="2"/>
  <c r="Z4412" i="2"/>
  <c r="Z4413" i="2"/>
  <c r="Z4414" i="2"/>
  <c r="Z4415" i="2"/>
  <c r="Z4416" i="2"/>
  <c r="Z4417" i="2"/>
  <c r="Z4418" i="2"/>
  <c r="Z4419" i="2"/>
  <c r="Z4420" i="2"/>
  <c r="Z4421" i="2"/>
  <c r="Z4422" i="2"/>
  <c r="Z4423" i="2"/>
  <c r="Z4424" i="2"/>
  <c r="Z4425" i="2"/>
  <c r="Z4426" i="2"/>
  <c r="Z4427" i="2"/>
  <c r="Z4428" i="2"/>
  <c r="Z4429" i="2"/>
  <c r="Z4430" i="2"/>
  <c r="Z4431" i="2"/>
  <c r="Z4432" i="2"/>
  <c r="Z4433" i="2"/>
  <c r="Z4434" i="2"/>
  <c r="Z4435" i="2"/>
  <c r="Z4436" i="2"/>
  <c r="Z4437" i="2"/>
  <c r="Z4438" i="2"/>
  <c r="Z4439" i="2"/>
  <c r="Z4440" i="2"/>
  <c r="Z4441" i="2"/>
  <c r="Z4442" i="2"/>
  <c r="Z4443" i="2"/>
  <c r="Z4444" i="2"/>
  <c r="Z4445" i="2"/>
  <c r="Z4446" i="2"/>
  <c r="Z4447" i="2"/>
  <c r="Z4448" i="2"/>
  <c r="Z4449" i="2"/>
  <c r="Z4450" i="2"/>
  <c r="Z4451" i="2"/>
  <c r="Z4452" i="2"/>
  <c r="Z4453" i="2"/>
  <c r="Z4454" i="2"/>
  <c r="Z4455" i="2"/>
  <c r="Z4456" i="2"/>
  <c r="Z4457" i="2"/>
  <c r="Z4458" i="2"/>
  <c r="Z4459" i="2"/>
  <c r="Z4460" i="2"/>
  <c r="Z4461" i="2"/>
  <c r="Z4462" i="2"/>
  <c r="Z4463" i="2"/>
  <c r="Z4464" i="2"/>
  <c r="Z4465" i="2"/>
  <c r="Z4466" i="2"/>
  <c r="Z4467" i="2"/>
  <c r="Z4468" i="2"/>
  <c r="Z4469" i="2"/>
  <c r="Z4470" i="2"/>
  <c r="Z4471" i="2"/>
  <c r="Z4472" i="2"/>
  <c r="Z4473" i="2"/>
  <c r="Z4474" i="2"/>
  <c r="Z4475" i="2"/>
  <c r="Z4476" i="2"/>
  <c r="Z4477" i="2"/>
  <c r="Z4478" i="2"/>
  <c r="Z4479" i="2"/>
  <c r="Z4480" i="2"/>
  <c r="Z4481" i="2"/>
  <c r="Z4482" i="2"/>
  <c r="Z4483" i="2"/>
  <c r="Z4484" i="2"/>
  <c r="Z4485" i="2"/>
  <c r="Z4486" i="2"/>
  <c r="Z4487" i="2"/>
  <c r="Z4488" i="2"/>
  <c r="Z4489" i="2"/>
  <c r="Z4490" i="2"/>
  <c r="Z4491" i="2"/>
  <c r="Z4492" i="2"/>
  <c r="Z4493" i="2"/>
  <c r="Z4494" i="2"/>
  <c r="Z4495" i="2"/>
  <c r="Z4496" i="2"/>
  <c r="Z4497" i="2"/>
  <c r="Z4498" i="2"/>
  <c r="Z4499" i="2"/>
  <c r="Z4500" i="2"/>
  <c r="Z4501" i="2"/>
  <c r="Z4502" i="2"/>
  <c r="Z4503" i="2"/>
  <c r="Z4504" i="2"/>
  <c r="Z4505" i="2"/>
  <c r="Z4506" i="2"/>
  <c r="Z4507" i="2"/>
  <c r="Z4508" i="2"/>
  <c r="Z4509" i="2"/>
  <c r="Z4510" i="2"/>
  <c r="Z4511" i="2"/>
  <c r="Z4512" i="2"/>
  <c r="Z4513" i="2"/>
  <c r="Z4514" i="2"/>
  <c r="Z4515" i="2"/>
  <c r="Z4516" i="2"/>
  <c r="Z4517" i="2"/>
  <c r="Z4518" i="2"/>
  <c r="Z4519" i="2"/>
  <c r="Z4520" i="2"/>
  <c r="Z4521" i="2"/>
  <c r="Z4522" i="2"/>
  <c r="Z4523" i="2"/>
  <c r="Z4524" i="2"/>
  <c r="Z4525" i="2"/>
  <c r="Z4526" i="2"/>
  <c r="Z4527" i="2"/>
  <c r="Z4528" i="2"/>
  <c r="Z4529" i="2"/>
  <c r="Z4530" i="2"/>
  <c r="Z4531" i="2"/>
  <c r="Z4532" i="2"/>
  <c r="Z4533" i="2"/>
  <c r="Z4534" i="2"/>
  <c r="Z4535" i="2"/>
  <c r="Z4536" i="2"/>
  <c r="Z4537" i="2"/>
  <c r="Z4538" i="2"/>
  <c r="Z4539" i="2"/>
  <c r="Z4540" i="2"/>
  <c r="Z4541" i="2"/>
  <c r="Z4542" i="2"/>
  <c r="Z4543" i="2"/>
  <c r="Z4544" i="2"/>
  <c r="Z4545" i="2"/>
  <c r="Z4546" i="2"/>
  <c r="Z4547" i="2"/>
  <c r="Z4548" i="2"/>
  <c r="Z4549" i="2"/>
  <c r="Z4550" i="2"/>
  <c r="Z4551" i="2"/>
  <c r="Z4552" i="2"/>
  <c r="Z4553" i="2"/>
  <c r="Z4554" i="2"/>
  <c r="Z4555" i="2"/>
  <c r="Z4556" i="2"/>
  <c r="Z4557" i="2"/>
  <c r="Z4558" i="2"/>
  <c r="Z4559" i="2"/>
  <c r="Z4560" i="2"/>
  <c r="Z4561" i="2"/>
  <c r="Z4562" i="2"/>
  <c r="Z4563" i="2"/>
  <c r="Z4564" i="2"/>
  <c r="Z4565" i="2"/>
  <c r="Z4566" i="2"/>
  <c r="Z4567" i="2"/>
  <c r="Z4568" i="2"/>
  <c r="Z4569" i="2"/>
  <c r="Z4570" i="2"/>
  <c r="Z4571" i="2"/>
  <c r="Z4572" i="2"/>
  <c r="Z4573" i="2"/>
  <c r="Z4574" i="2"/>
  <c r="Z4575" i="2"/>
  <c r="Z4576" i="2"/>
  <c r="Z4577" i="2"/>
  <c r="Z4578" i="2"/>
  <c r="Z4579" i="2"/>
  <c r="Z4580" i="2"/>
  <c r="Z4581" i="2"/>
  <c r="Z4582" i="2"/>
  <c r="Z4583" i="2"/>
  <c r="Z4584" i="2"/>
  <c r="Z4585" i="2"/>
  <c r="Z4586" i="2"/>
  <c r="Z4587" i="2"/>
  <c r="Z4588" i="2"/>
  <c r="Z4589" i="2"/>
  <c r="Z4590" i="2"/>
  <c r="Z4591" i="2"/>
  <c r="Z4592" i="2"/>
  <c r="Z4593" i="2"/>
  <c r="Z4594" i="2"/>
  <c r="Z4595" i="2"/>
  <c r="Z4596" i="2"/>
  <c r="Z4597" i="2"/>
  <c r="Z4598" i="2"/>
  <c r="Z4599" i="2"/>
  <c r="Z4600" i="2"/>
  <c r="Z4601" i="2"/>
  <c r="Z4602" i="2"/>
  <c r="Z4603" i="2"/>
  <c r="Z4604" i="2"/>
  <c r="Z4605" i="2"/>
  <c r="Z4606" i="2"/>
  <c r="Z4607" i="2"/>
  <c r="Z4608" i="2"/>
  <c r="Z4609" i="2"/>
  <c r="Z4610" i="2"/>
  <c r="Z4611" i="2"/>
  <c r="Z4612" i="2"/>
  <c r="Z4613" i="2"/>
  <c r="Z4614" i="2"/>
  <c r="Z4615" i="2"/>
  <c r="Z4616" i="2"/>
  <c r="Z4617" i="2"/>
  <c r="Z4618" i="2"/>
  <c r="Z4619" i="2"/>
  <c r="Z4620" i="2"/>
  <c r="Z4621" i="2"/>
  <c r="Z4622" i="2"/>
  <c r="Z4623" i="2"/>
  <c r="Z4624" i="2"/>
  <c r="Z4625" i="2"/>
  <c r="Z4626" i="2"/>
  <c r="Z4627" i="2"/>
  <c r="Z4628" i="2"/>
  <c r="Z4629" i="2"/>
  <c r="Z4630" i="2"/>
  <c r="Z4631" i="2"/>
  <c r="Z4632" i="2"/>
  <c r="Z4633" i="2"/>
  <c r="Z4634" i="2"/>
  <c r="Z4635" i="2"/>
  <c r="Z4636" i="2"/>
  <c r="Z4637" i="2"/>
  <c r="Z4638" i="2"/>
  <c r="Z4639" i="2"/>
  <c r="Z4640" i="2"/>
  <c r="Z4641" i="2"/>
  <c r="Z4642" i="2"/>
  <c r="Z4643" i="2"/>
  <c r="Z4644" i="2"/>
  <c r="Z4645" i="2"/>
  <c r="Z4646" i="2"/>
  <c r="Z4647" i="2"/>
  <c r="Z4648" i="2"/>
  <c r="Z4649" i="2"/>
  <c r="Z4650" i="2"/>
  <c r="Z4651" i="2"/>
  <c r="Z4652" i="2"/>
  <c r="Z4653" i="2"/>
  <c r="Z4654" i="2"/>
  <c r="Z4655" i="2"/>
  <c r="Z4656" i="2"/>
  <c r="Z4657" i="2"/>
  <c r="Z4658" i="2"/>
  <c r="Z4659" i="2"/>
  <c r="Z4660" i="2"/>
  <c r="Z4661" i="2"/>
  <c r="Z4662" i="2"/>
  <c r="Z4663" i="2"/>
  <c r="Z4664" i="2"/>
  <c r="Z4665" i="2"/>
  <c r="Z4666" i="2"/>
  <c r="Z4667" i="2"/>
  <c r="Z4668" i="2"/>
  <c r="Z4669" i="2"/>
  <c r="Z4670" i="2"/>
  <c r="Z4671" i="2"/>
  <c r="Z4672" i="2"/>
  <c r="Z4673" i="2"/>
  <c r="Z4674" i="2"/>
  <c r="Z4675" i="2"/>
  <c r="Z4676" i="2"/>
  <c r="Z4677" i="2"/>
  <c r="Z4678" i="2"/>
  <c r="Z4679" i="2"/>
  <c r="Z4680" i="2"/>
  <c r="Z4681" i="2"/>
  <c r="Z4682" i="2"/>
  <c r="Z4683" i="2"/>
  <c r="Z4684" i="2"/>
  <c r="Z4685" i="2"/>
  <c r="Z4686" i="2"/>
  <c r="Z4687" i="2"/>
  <c r="Z4688" i="2"/>
  <c r="Z4689" i="2"/>
  <c r="Z4690" i="2"/>
  <c r="Z4691" i="2"/>
  <c r="Z4692" i="2"/>
  <c r="Z4693" i="2"/>
  <c r="Z4694" i="2"/>
  <c r="Z4695" i="2"/>
  <c r="Z4696" i="2"/>
  <c r="Z4697" i="2"/>
  <c r="Z4698" i="2"/>
  <c r="Z4699" i="2"/>
  <c r="Z4700" i="2"/>
  <c r="Z4701" i="2"/>
  <c r="Z4702" i="2"/>
  <c r="Z4703" i="2"/>
  <c r="Z4704" i="2"/>
  <c r="Z4705" i="2"/>
  <c r="Z4706" i="2"/>
  <c r="Z4707" i="2"/>
  <c r="Z4708" i="2"/>
  <c r="Z4709" i="2"/>
  <c r="Z4710" i="2"/>
  <c r="Z4711" i="2"/>
  <c r="Z4712" i="2"/>
  <c r="Z4713" i="2"/>
  <c r="Z4714" i="2"/>
  <c r="Z4715" i="2"/>
  <c r="Z4716" i="2"/>
  <c r="Z4717" i="2"/>
  <c r="Z4718" i="2"/>
  <c r="Z4719" i="2"/>
  <c r="Z4720" i="2"/>
  <c r="Z4721" i="2"/>
  <c r="Z4722" i="2"/>
  <c r="Z4723" i="2"/>
  <c r="Z4724" i="2"/>
  <c r="Z4725" i="2"/>
  <c r="Z4726" i="2"/>
  <c r="Z4727" i="2"/>
  <c r="Z4728" i="2"/>
  <c r="Z4729" i="2"/>
  <c r="Z4730" i="2"/>
  <c r="Z4731" i="2"/>
  <c r="Z4732" i="2"/>
  <c r="Z4733" i="2"/>
  <c r="Z4734" i="2"/>
  <c r="Z4735" i="2"/>
  <c r="Z4736" i="2"/>
  <c r="Z4737" i="2"/>
  <c r="Z4738" i="2"/>
  <c r="Z4739" i="2"/>
  <c r="Z4740" i="2"/>
  <c r="Z4741" i="2"/>
  <c r="Z4742" i="2"/>
  <c r="Z4743" i="2"/>
  <c r="Z4744" i="2"/>
  <c r="Z4745" i="2"/>
  <c r="Z4746" i="2"/>
  <c r="Z4747" i="2"/>
  <c r="Z4748" i="2"/>
  <c r="Z4749" i="2"/>
  <c r="Z4750" i="2"/>
  <c r="Z4751" i="2"/>
  <c r="Z4752" i="2"/>
  <c r="Z4753" i="2"/>
  <c r="Z4754" i="2"/>
  <c r="Z4755" i="2"/>
  <c r="Z4756" i="2"/>
  <c r="Z4757" i="2"/>
  <c r="Z4758" i="2"/>
  <c r="Z4759" i="2"/>
  <c r="Z4760" i="2"/>
  <c r="Z4761" i="2"/>
  <c r="Z4762" i="2"/>
  <c r="Z4763" i="2"/>
  <c r="Z4764" i="2"/>
  <c r="Z4765" i="2"/>
  <c r="Z4766" i="2"/>
  <c r="Z4767" i="2"/>
  <c r="Z4768" i="2"/>
  <c r="Z4769" i="2"/>
  <c r="Z4770" i="2"/>
  <c r="Z4771" i="2"/>
  <c r="Z4772" i="2"/>
  <c r="Z4773" i="2"/>
  <c r="Z4774" i="2"/>
  <c r="Z4775" i="2"/>
  <c r="Z4776" i="2"/>
  <c r="Z4777" i="2"/>
  <c r="Z4778" i="2"/>
  <c r="Z4779" i="2"/>
  <c r="Z4780" i="2"/>
  <c r="Z4781" i="2"/>
  <c r="Z4782" i="2"/>
  <c r="Z4783" i="2"/>
  <c r="Z4784" i="2"/>
  <c r="Z4785" i="2"/>
  <c r="Z4786" i="2"/>
  <c r="Z4787" i="2"/>
  <c r="Z4788" i="2"/>
  <c r="Z4789" i="2"/>
  <c r="Z4790" i="2"/>
  <c r="Z4791" i="2"/>
  <c r="Z4792" i="2"/>
  <c r="Z4793" i="2"/>
  <c r="Z4794" i="2"/>
  <c r="Z4795" i="2"/>
  <c r="Z4796" i="2"/>
  <c r="Z4797" i="2"/>
  <c r="Z4798" i="2"/>
  <c r="Z4799" i="2"/>
  <c r="Z4800" i="2"/>
  <c r="Z4801" i="2"/>
  <c r="Z4802" i="2"/>
  <c r="Z4803" i="2"/>
  <c r="Z4804" i="2"/>
  <c r="Z4805" i="2"/>
  <c r="Z4806" i="2"/>
  <c r="Z4807" i="2"/>
  <c r="Z4808" i="2"/>
  <c r="Z4809" i="2"/>
  <c r="Z4810" i="2"/>
  <c r="Z4811" i="2"/>
  <c r="Z4812" i="2"/>
  <c r="Z4813" i="2"/>
  <c r="Z4814" i="2"/>
  <c r="Z4815" i="2"/>
  <c r="Z4816" i="2"/>
  <c r="Z4817" i="2"/>
  <c r="Z4818" i="2"/>
  <c r="Z4819" i="2"/>
  <c r="Z4820" i="2"/>
  <c r="Z4821" i="2"/>
  <c r="Z4822" i="2"/>
  <c r="Z4823" i="2"/>
  <c r="Z4824" i="2"/>
  <c r="Z4825" i="2"/>
  <c r="Z4826" i="2"/>
  <c r="Z4827" i="2"/>
  <c r="Z4828" i="2"/>
  <c r="Z4829" i="2"/>
  <c r="Z4830" i="2"/>
  <c r="Z4831" i="2"/>
  <c r="Z4832" i="2"/>
  <c r="Z4833" i="2"/>
  <c r="Z4834" i="2"/>
  <c r="Z4835" i="2"/>
  <c r="Z4836" i="2"/>
  <c r="Z4837" i="2"/>
  <c r="Z4838" i="2"/>
  <c r="Z4839" i="2"/>
  <c r="Z4840" i="2"/>
  <c r="Z4841" i="2"/>
  <c r="Z4842" i="2"/>
  <c r="Z4843" i="2"/>
  <c r="Z4844" i="2"/>
  <c r="Z4845" i="2"/>
  <c r="Z4846" i="2"/>
  <c r="Z4847" i="2"/>
  <c r="Z4848" i="2"/>
  <c r="Z4849" i="2"/>
  <c r="Z4850" i="2"/>
  <c r="Z4851" i="2"/>
  <c r="Z4852" i="2"/>
  <c r="Z4853" i="2"/>
  <c r="Z4854" i="2"/>
  <c r="Z4855" i="2"/>
  <c r="Z4856" i="2"/>
  <c r="Z4857" i="2"/>
  <c r="Z4858" i="2"/>
  <c r="Z4859" i="2"/>
  <c r="Z4860" i="2"/>
  <c r="Z4861" i="2"/>
  <c r="Z4862" i="2"/>
  <c r="Z4863" i="2"/>
  <c r="Z4864" i="2"/>
  <c r="Z4865" i="2"/>
  <c r="Z4866" i="2"/>
  <c r="Z4867" i="2"/>
  <c r="Z4868" i="2"/>
  <c r="Z4869" i="2"/>
  <c r="Z4870" i="2"/>
  <c r="Z4871" i="2"/>
  <c r="Z4872" i="2"/>
  <c r="Z4873" i="2"/>
  <c r="Z4874" i="2"/>
  <c r="Z4875" i="2"/>
  <c r="Z4876" i="2"/>
  <c r="Z4877" i="2"/>
  <c r="Z4878" i="2"/>
  <c r="Z4879" i="2"/>
  <c r="Z4880" i="2"/>
  <c r="Z4881" i="2"/>
  <c r="Z4882" i="2"/>
  <c r="Z4883" i="2"/>
  <c r="Z4884" i="2"/>
  <c r="Z4885" i="2"/>
  <c r="Z4886" i="2"/>
  <c r="Z4887" i="2"/>
  <c r="Z4888" i="2"/>
  <c r="Z4889" i="2"/>
  <c r="Z4890" i="2"/>
  <c r="Z4891" i="2"/>
  <c r="Z4892" i="2"/>
  <c r="Z4893" i="2"/>
  <c r="Z4894" i="2"/>
  <c r="Z4895" i="2"/>
  <c r="Z4896" i="2"/>
  <c r="Z4897" i="2"/>
  <c r="Z4898" i="2"/>
  <c r="Z4899" i="2"/>
  <c r="Z4900" i="2"/>
  <c r="Z4901" i="2"/>
  <c r="Z4902" i="2"/>
  <c r="Z4903" i="2"/>
  <c r="Z4904" i="2"/>
  <c r="Z4905" i="2"/>
  <c r="Z4906" i="2"/>
  <c r="Z4907" i="2"/>
  <c r="Z4908" i="2"/>
  <c r="Z4909" i="2"/>
  <c r="Z4910" i="2"/>
  <c r="Z4911" i="2"/>
  <c r="Z4912" i="2"/>
  <c r="Z4913" i="2"/>
  <c r="Z4914" i="2"/>
  <c r="Z4915" i="2"/>
  <c r="Z4916" i="2"/>
  <c r="Z4917" i="2"/>
  <c r="Z4918" i="2"/>
  <c r="Z4919" i="2"/>
  <c r="Z4920" i="2"/>
  <c r="Z4921" i="2"/>
  <c r="Z4922" i="2"/>
  <c r="Z4923" i="2"/>
  <c r="Z4924" i="2"/>
  <c r="Z4925" i="2"/>
  <c r="Z4926" i="2"/>
  <c r="Z4927" i="2"/>
  <c r="Z4928" i="2"/>
  <c r="Z4929" i="2"/>
  <c r="Z4930" i="2"/>
  <c r="Z4931" i="2"/>
  <c r="Z4932" i="2"/>
  <c r="Z4933" i="2"/>
  <c r="Z4934" i="2"/>
  <c r="Z4935" i="2"/>
  <c r="Z4936" i="2"/>
  <c r="Z4937" i="2"/>
  <c r="Z4938" i="2"/>
  <c r="Z4939" i="2"/>
  <c r="Z4940" i="2"/>
  <c r="Z4941" i="2"/>
  <c r="Z4942" i="2"/>
  <c r="Z4943" i="2"/>
  <c r="Z4944" i="2"/>
  <c r="Z4945" i="2"/>
  <c r="Z4946" i="2"/>
  <c r="Z4947" i="2"/>
  <c r="Z4948" i="2"/>
  <c r="Z4949" i="2"/>
  <c r="Z4950" i="2"/>
  <c r="Z4951" i="2"/>
  <c r="Z4952" i="2"/>
  <c r="Z4953" i="2"/>
  <c r="Z4954" i="2"/>
  <c r="Z4955" i="2"/>
  <c r="Z4956" i="2"/>
  <c r="Z4957" i="2"/>
  <c r="Z4958" i="2"/>
  <c r="Z4959" i="2"/>
  <c r="Z4960" i="2"/>
  <c r="Z4961" i="2"/>
  <c r="Z4962" i="2"/>
  <c r="Z4963" i="2"/>
  <c r="Z4964" i="2"/>
  <c r="Z4965" i="2"/>
  <c r="Z4966" i="2"/>
  <c r="Z4967" i="2"/>
  <c r="Z4968" i="2"/>
  <c r="Z4969" i="2"/>
  <c r="Z4970" i="2"/>
  <c r="Z4971" i="2"/>
  <c r="Z4972" i="2"/>
  <c r="Z4973" i="2"/>
  <c r="Z4974" i="2"/>
  <c r="Z4975" i="2"/>
  <c r="Z4976" i="2"/>
  <c r="Z4977" i="2"/>
  <c r="Z4978" i="2"/>
  <c r="Z4979" i="2"/>
  <c r="Z4980" i="2"/>
  <c r="Z4981" i="2"/>
  <c r="Z4982" i="2"/>
  <c r="Z4983" i="2"/>
  <c r="Z4984" i="2"/>
  <c r="Z4985" i="2"/>
  <c r="Z4986" i="2"/>
  <c r="Z4987" i="2"/>
  <c r="Z4988" i="2"/>
  <c r="Z4989" i="2"/>
  <c r="Z4990" i="2"/>
  <c r="Z4991" i="2"/>
  <c r="Z4992" i="2"/>
  <c r="Z4993" i="2"/>
  <c r="Z4994" i="2"/>
  <c r="Z4995" i="2"/>
  <c r="Z4996" i="2"/>
  <c r="Z4997" i="2"/>
  <c r="Z4998" i="2"/>
  <c r="Z4999" i="2"/>
  <c r="Z5000" i="2"/>
  <c r="Z5001" i="2"/>
  <c r="Z5002" i="2"/>
  <c r="Z5003" i="2"/>
  <c r="Z5004" i="2"/>
  <c r="Z5005" i="2"/>
  <c r="Z5006" i="2"/>
  <c r="Z5007" i="2"/>
  <c r="Z5008" i="2"/>
  <c r="Z5009" i="2"/>
  <c r="Z5010" i="2"/>
  <c r="Z5011" i="2"/>
  <c r="Z5012" i="2"/>
  <c r="Z5013" i="2"/>
  <c r="Z5014" i="2"/>
  <c r="Z5015" i="2"/>
  <c r="Z5016" i="2"/>
  <c r="Z5017" i="2"/>
  <c r="Z5018" i="2"/>
  <c r="Z5019" i="2"/>
  <c r="Z5020" i="2"/>
  <c r="Z5021" i="2"/>
  <c r="Z5022" i="2"/>
  <c r="Z5023" i="2"/>
  <c r="Z5024" i="2"/>
  <c r="Z5025" i="2"/>
  <c r="Z5026" i="2"/>
  <c r="Z5027" i="2"/>
  <c r="Z5028" i="2"/>
  <c r="Z5029" i="2"/>
  <c r="Z5030" i="2"/>
  <c r="Z5031" i="2"/>
  <c r="Z5032" i="2"/>
  <c r="Z5033" i="2"/>
  <c r="Z5034" i="2"/>
  <c r="Z5035" i="2"/>
  <c r="Z5036" i="2"/>
  <c r="Z5037" i="2"/>
  <c r="Z5038" i="2"/>
  <c r="Z5039" i="2"/>
  <c r="Z5040" i="2"/>
  <c r="Z5041" i="2"/>
  <c r="Z5042" i="2"/>
  <c r="Z5043" i="2"/>
  <c r="Z5044" i="2"/>
  <c r="Z5045" i="2"/>
  <c r="Z5046" i="2"/>
  <c r="Z5047" i="2"/>
  <c r="Z5048" i="2"/>
  <c r="Z5049" i="2"/>
  <c r="Z5050" i="2"/>
  <c r="Z5051" i="2"/>
  <c r="Z5052" i="2"/>
  <c r="Z5053" i="2"/>
  <c r="Z5054" i="2"/>
  <c r="Z5055" i="2"/>
  <c r="Z5056" i="2"/>
  <c r="Z5057" i="2"/>
  <c r="Z5058" i="2"/>
  <c r="Z5059" i="2"/>
  <c r="Z5060" i="2"/>
  <c r="Z5061" i="2"/>
  <c r="Z5062" i="2"/>
  <c r="Z5063" i="2"/>
  <c r="Z5064" i="2"/>
  <c r="Z5065" i="2"/>
  <c r="Z5066" i="2"/>
  <c r="Z5067" i="2"/>
  <c r="Z5068" i="2"/>
  <c r="Z5069" i="2"/>
  <c r="Z5070" i="2"/>
  <c r="Z5071" i="2"/>
  <c r="Z5072" i="2"/>
  <c r="Z5073" i="2"/>
  <c r="Z5074" i="2"/>
  <c r="Z5075" i="2"/>
  <c r="Z5076" i="2"/>
  <c r="Z5077" i="2"/>
  <c r="Z5078" i="2"/>
  <c r="Z5079" i="2"/>
  <c r="Z5080" i="2"/>
  <c r="Z5081" i="2"/>
  <c r="Z5082" i="2"/>
  <c r="Z5083" i="2"/>
  <c r="Z5084" i="2"/>
  <c r="Z5085" i="2"/>
  <c r="Z5086" i="2"/>
  <c r="Z5087" i="2"/>
  <c r="Z5088" i="2"/>
  <c r="Z5089" i="2"/>
  <c r="Z5090" i="2"/>
  <c r="Z5091" i="2"/>
  <c r="Z5092" i="2"/>
  <c r="Z5093" i="2"/>
  <c r="Z5094" i="2"/>
  <c r="Z5095" i="2"/>
  <c r="Z5096" i="2"/>
  <c r="Z5097" i="2"/>
  <c r="Z5098" i="2"/>
  <c r="Z5099" i="2"/>
  <c r="Z5100" i="2"/>
  <c r="Z5101" i="2"/>
  <c r="Z5102" i="2"/>
  <c r="Z5103" i="2"/>
  <c r="Z5104" i="2"/>
  <c r="Z5105" i="2"/>
  <c r="Z5106" i="2"/>
  <c r="Z5107" i="2"/>
  <c r="Z5108" i="2"/>
  <c r="Z5109" i="2"/>
  <c r="Z5110" i="2"/>
  <c r="Z5111" i="2"/>
  <c r="Z5112" i="2"/>
  <c r="Z5113" i="2"/>
  <c r="Z5114" i="2"/>
  <c r="Z5115" i="2"/>
  <c r="Z5116" i="2"/>
  <c r="Z5117" i="2"/>
  <c r="Z5118" i="2"/>
  <c r="Z5119" i="2"/>
  <c r="Z5120" i="2"/>
  <c r="Z5121" i="2"/>
  <c r="Z5122" i="2"/>
  <c r="Z5123" i="2"/>
  <c r="Z5124" i="2"/>
  <c r="Z5125" i="2"/>
  <c r="Z5126" i="2"/>
  <c r="Z5127" i="2"/>
  <c r="Z5128" i="2"/>
  <c r="Z5129" i="2"/>
  <c r="Z5130" i="2"/>
  <c r="Z5131" i="2"/>
  <c r="Z5132" i="2"/>
  <c r="Z5133" i="2"/>
  <c r="Z5134" i="2"/>
  <c r="Z5135" i="2"/>
  <c r="Z5136" i="2"/>
  <c r="Z5137" i="2"/>
  <c r="Z5138" i="2"/>
  <c r="Z5139" i="2"/>
  <c r="Z5140" i="2"/>
  <c r="Z5141" i="2"/>
  <c r="Z5142" i="2"/>
  <c r="Z5143" i="2"/>
  <c r="Z5144" i="2"/>
  <c r="Z5145" i="2"/>
  <c r="Z5146" i="2"/>
  <c r="Z5147" i="2"/>
  <c r="Z5148" i="2"/>
  <c r="Z5149" i="2"/>
  <c r="Z5150" i="2"/>
  <c r="Z5151" i="2"/>
  <c r="Z5152" i="2"/>
  <c r="Z5153" i="2"/>
  <c r="Z5154" i="2"/>
  <c r="Z5155" i="2"/>
  <c r="Z5156" i="2"/>
  <c r="Z5157" i="2"/>
  <c r="Z5158" i="2"/>
  <c r="Z5159" i="2"/>
  <c r="Z5160" i="2"/>
  <c r="Z5161" i="2"/>
  <c r="Z5162" i="2"/>
  <c r="Z5163" i="2"/>
  <c r="Z5164" i="2"/>
  <c r="Z5165" i="2"/>
  <c r="Z5166" i="2"/>
  <c r="Z5167" i="2"/>
  <c r="Z5168" i="2"/>
  <c r="Z5169" i="2"/>
  <c r="Z5170" i="2"/>
  <c r="Z5171" i="2"/>
  <c r="Z5172" i="2"/>
  <c r="Z5173" i="2"/>
  <c r="Z5174" i="2"/>
  <c r="Z5175" i="2"/>
  <c r="Z5176" i="2"/>
  <c r="Z5177" i="2"/>
  <c r="Z5178" i="2"/>
  <c r="Z5179" i="2"/>
  <c r="Z5180" i="2"/>
  <c r="Z5181" i="2"/>
  <c r="Z5182" i="2"/>
  <c r="Z5183" i="2"/>
  <c r="Z5184" i="2"/>
  <c r="Z5185" i="2"/>
  <c r="Z5186" i="2"/>
  <c r="Z5187" i="2"/>
  <c r="Z5188" i="2"/>
  <c r="Z5189" i="2"/>
  <c r="Z5190" i="2"/>
  <c r="Z5191" i="2"/>
  <c r="Z5192" i="2"/>
  <c r="Z5193" i="2"/>
  <c r="Z5194" i="2"/>
  <c r="Z5195" i="2"/>
  <c r="Z5196" i="2"/>
  <c r="Z5197" i="2"/>
  <c r="Z5198" i="2"/>
  <c r="Z5199" i="2"/>
  <c r="Z5200" i="2"/>
  <c r="Z5201" i="2"/>
  <c r="Z5202" i="2"/>
  <c r="Z5203" i="2"/>
  <c r="Z5204" i="2"/>
  <c r="Z5205" i="2"/>
  <c r="Z5206" i="2"/>
  <c r="Z5207" i="2"/>
  <c r="Z5208" i="2"/>
  <c r="Z5209" i="2"/>
  <c r="Z5210" i="2"/>
  <c r="Z5211" i="2"/>
  <c r="Z5212" i="2"/>
  <c r="Z5213" i="2"/>
  <c r="Z5214" i="2"/>
  <c r="Z5215" i="2"/>
  <c r="Z5216" i="2"/>
  <c r="Z5217" i="2"/>
  <c r="Z5218" i="2"/>
  <c r="Z5219" i="2"/>
  <c r="Z5220" i="2"/>
  <c r="Z5221" i="2"/>
  <c r="Z5222" i="2"/>
  <c r="Z5223" i="2"/>
  <c r="Z5224" i="2"/>
  <c r="Z5225" i="2"/>
  <c r="Z5226" i="2"/>
  <c r="Z5227" i="2"/>
  <c r="Z5228" i="2"/>
  <c r="Z5229" i="2"/>
  <c r="Z5230" i="2"/>
  <c r="Z5231" i="2"/>
  <c r="Z5232" i="2"/>
  <c r="Z5233" i="2"/>
  <c r="Z5234" i="2"/>
  <c r="Z5235" i="2"/>
  <c r="Z5236" i="2"/>
  <c r="Z5237" i="2"/>
  <c r="Z5238" i="2"/>
  <c r="Z5239" i="2"/>
  <c r="Z5240" i="2"/>
  <c r="Z5241" i="2"/>
  <c r="Z5242" i="2"/>
  <c r="Z5243" i="2"/>
  <c r="Z5244" i="2"/>
  <c r="Z5245" i="2"/>
  <c r="Z5246" i="2"/>
  <c r="Z5247" i="2"/>
  <c r="Z5248" i="2"/>
  <c r="Z5249" i="2"/>
  <c r="Z5250" i="2"/>
  <c r="Z5251" i="2"/>
  <c r="Z5252" i="2"/>
  <c r="Z5253" i="2"/>
  <c r="Z5254" i="2"/>
  <c r="Z5255" i="2"/>
  <c r="Z5256" i="2"/>
  <c r="Z5257" i="2"/>
  <c r="Z5258" i="2"/>
  <c r="Z5259" i="2"/>
  <c r="Z5260" i="2"/>
  <c r="Z5261" i="2"/>
  <c r="Z5262" i="2"/>
  <c r="Z5263" i="2"/>
  <c r="Z5264" i="2"/>
  <c r="Z5265" i="2"/>
  <c r="Z5266" i="2"/>
  <c r="Z5267" i="2"/>
  <c r="Z5268" i="2"/>
  <c r="Z5269" i="2"/>
  <c r="Z5270" i="2"/>
  <c r="Z5271" i="2"/>
  <c r="Z5272" i="2"/>
  <c r="Z5273" i="2"/>
  <c r="Z5274" i="2"/>
  <c r="Z5275" i="2"/>
  <c r="Z5276" i="2"/>
  <c r="Z5277" i="2"/>
  <c r="Z5278" i="2"/>
  <c r="Z5279" i="2"/>
  <c r="Z5280" i="2"/>
  <c r="Z5281" i="2"/>
  <c r="Z5282" i="2"/>
  <c r="Z5283" i="2"/>
  <c r="Z5284" i="2"/>
  <c r="Z5285" i="2"/>
  <c r="Z5286" i="2"/>
  <c r="Z5287" i="2"/>
  <c r="Z5288" i="2"/>
  <c r="Z5289" i="2"/>
  <c r="Z5290" i="2"/>
  <c r="Z5291" i="2"/>
  <c r="Z5292" i="2"/>
  <c r="Z5293" i="2"/>
  <c r="Z5294" i="2"/>
  <c r="Z5295" i="2"/>
  <c r="Z5296" i="2"/>
  <c r="Z5297" i="2"/>
  <c r="Z5298" i="2"/>
  <c r="Z5299" i="2"/>
  <c r="Z5300" i="2"/>
  <c r="Z5301" i="2"/>
  <c r="Z5302" i="2"/>
  <c r="Z5303" i="2"/>
  <c r="Z5304" i="2"/>
  <c r="Z5305" i="2"/>
  <c r="Z5306" i="2"/>
  <c r="Z5307" i="2"/>
  <c r="Z5308" i="2"/>
  <c r="Z5309" i="2"/>
  <c r="Z5310" i="2"/>
  <c r="Z5311" i="2"/>
  <c r="Z5312" i="2"/>
  <c r="Z5313" i="2"/>
  <c r="Z5314" i="2"/>
  <c r="Z5315" i="2"/>
  <c r="Z5316" i="2"/>
  <c r="Z5317" i="2"/>
  <c r="Z5318" i="2"/>
  <c r="Z5319" i="2"/>
  <c r="Z5320" i="2"/>
  <c r="Z5321" i="2"/>
  <c r="Z5322" i="2"/>
  <c r="Z5323" i="2"/>
  <c r="Z5324" i="2"/>
  <c r="Z5325" i="2"/>
  <c r="Z5326" i="2"/>
  <c r="Z5327" i="2"/>
  <c r="Z5328" i="2"/>
  <c r="Z5329" i="2"/>
  <c r="Z5330" i="2"/>
  <c r="Z5331" i="2"/>
  <c r="Z5332" i="2"/>
  <c r="Z5333" i="2"/>
  <c r="Z5334" i="2"/>
  <c r="Z5335" i="2"/>
  <c r="Z5336" i="2"/>
  <c r="Z5337" i="2"/>
  <c r="Z5338" i="2"/>
  <c r="Z5339" i="2"/>
  <c r="Z5340" i="2"/>
  <c r="Z5341" i="2"/>
  <c r="Z5342" i="2"/>
  <c r="Z5343" i="2"/>
  <c r="Z5344" i="2"/>
  <c r="Z5345" i="2"/>
  <c r="Z5346" i="2"/>
  <c r="Z5347" i="2"/>
  <c r="Z5348" i="2"/>
  <c r="Z5349" i="2"/>
  <c r="Z5350" i="2"/>
  <c r="Z5351" i="2"/>
  <c r="Z5352" i="2"/>
  <c r="Z5353" i="2"/>
  <c r="Z5354" i="2"/>
  <c r="Z5355" i="2"/>
  <c r="Z5356" i="2"/>
  <c r="Z5357" i="2"/>
  <c r="Z5358" i="2"/>
  <c r="Z5359" i="2"/>
  <c r="Z5360" i="2"/>
  <c r="Z5361" i="2"/>
  <c r="Z5362" i="2"/>
  <c r="Z5363" i="2"/>
  <c r="Z5364" i="2"/>
  <c r="Z5365" i="2"/>
  <c r="Z5366" i="2"/>
  <c r="Z5367" i="2"/>
  <c r="Z5368" i="2"/>
  <c r="Z5369" i="2"/>
  <c r="Z5370" i="2"/>
  <c r="Z5371" i="2"/>
  <c r="Z5372" i="2"/>
  <c r="Z5373" i="2"/>
  <c r="Z5374" i="2"/>
  <c r="Z5375" i="2"/>
  <c r="Z5376" i="2"/>
  <c r="Z5377" i="2"/>
  <c r="Z5378" i="2"/>
  <c r="Z5379" i="2"/>
  <c r="Z5380" i="2"/>
  <c r="Z5381" i="2"/>
  <c r="Z5382" i="2"/>
  <c r="Z5383" i="2"/>
  <c r="Z5384" i="2"/>
  <c r="Z5385" i="2"/>
  <c r="Z5386" i="2"/>
  <c r="Z5387" i="2"/>
  <c r="Z5388" i="2"/>
  <c r="Z5389" i="2"/>
  <c r="Z5390" i="2"/>
  <c r="Z5391" i="2"/>
  <c r="Z5392" i="2"/>
  <c r="Z5393" i="2"/>
  <c r="Z5394" i="2"/>
  <c r="Z5395" i="2"/>
  <c r="Z5396" i="2"/>
  <c r="Z5397" i="2"/>
  <c r="Z5398" i="2"/>
  <c r="Z5399" i="2"/>
  <c r="Z5400" i="2"/>
  <c r="Z5401" i="2"/>
  <c r="Z5402" i="2"/>
  <c r="Z5403" i="2"/>
  <c r="Z5404" i="2"/>
  <c r="Z5405" i="2"/>
  <c r="Z5406" i="2"/>
  <c r="Z5407" i="2"/>
  <c r="Z5408" i="2"/>
  <c r="Z5409" i="2"/>
  <c r="Z5410" i="2"/>
  <c r="Z5411" i="2"/>
  <c r="Z5412" i="2"/>
  <c r="Z5413" i="2"/>
  <c r="Z5414" i="2"/>
  <c r="Z5415" i="2"/>
  <c r="Z5416" i="2"/>
  <c r="Z5417" i="2"/>
  <c r="Z5418" i="2"/>
  <c r="Z5419" i="2"/>
  <c r="Z5420" i="2"/>
  <c r="Z5421" i="2"/>
  <c r="Z5422" i="2"/>
  <c r="Z5423" i="2"/>
  <c r="Z5424" i="2"/>
  <c r="Z5425" i="2"/>
  <c r="Z5426" i="2"/>
  <c r="Z5427" i="2"/>
  <c r="Z5428" i="2"/>
  <c r="Z5429" i="2"/>
  <c r="Z5430" i="2"/>
  <c r="Z5431" i="2"/>
  <c r="Z5432" i="2"/>
  <c r="Z5433" i="2"/>
  <c r="Z5434" i="2"/>
  <c r="Z5435" i="2"/>
  <c r="Z5436" i="2"/>
  <c r="Z5437" i="2"/>
  <c r="Z5438" i="2"/>
  <c r="Z5439" i="2"/>
  <c r="Z5440" i="2"/>
  <c r="Z5441" i="2"/>
  <c r="Z5442" i="2"/>
  <c r="Z5443" i="2"/>
  <c r="Z5444" i="2"/>
  <c r="Z5445" i="2"/>
  <c r="Z5446" i="2"/>
  <c r="Z5447" i="2"/>
  <c r="Z5448" i="2"/>
  <c r="Z5449" i="2"/>
  <c r="Z5450" i="2"/>
  <c r="Z5451" i="2"/>
  <c r="Z5452" i="2"/>
  <c r="Z5453" i="2"/>
  <c r="Z5454" i="2"/>
  <c r="Z5455" i="2"/>
  <c r="Z5456" i="2"/>
  <c r="Z5457" i="2"/>
  <c r="Z5458" i="2"/>
  <c r="Z5459" i="2"/>
  <c r="Z5460" i="2"/>
  <c r="Z5461" i="2"/>
  <c r="Z5462" i="2"/>
  <c r="Z5463" i="2"/>
  <c r="Z5464" i="2"/>
  <c r="Z5465" i="2"/>
  <c r="Z5466" i="2"/>
  <c r="Z5467" i="2"/>
  <c r="Z5468" i="2"/>
  <c r="Z5469" i="2"/>
  <c r="Z5470" i="2"/>
  <c r="Z5471" i="2"/>
  <c r="Z5472" i="2"/>
  <c r="Z5473" i="2"/>
  <c r="Z5474" i="2"/>
  <c r="Z5475" i="2"/>
  <c r="Z5476" i="2"/>
  <c r="Z5477" i="2"/>
  <c r="Z5478" i="2"/>
  <c r="Z5479" i="2"/>
  <c r="Z5480" i="2"/>
  <c r="Z5481" i="2"/>
  <c r="Z5482" i="2"/>
  <c r="Z5483" i="2"/>
  <c r="Z5484" i="2"/>
  <c r="Z5485" i="2"/>
  <c r="Z5486" i="2"/>
  <c r="Z5487" i="2"/>
  <c r="Z5488" i="2"/>
  <c r="Z5489" i="2"/>
  <c r="Z5490" i="2"/>
  <c r="Z5491" i="2"/>
  <c r="Z5492" i="2"/>
  <c r="Z5493" i="2"/>
  <c r="Z5494" i="2"/>
  <c r="Z5495" i="2"/>
  <c r="Z5496" i="2"/>
  <c r="Z5497" i="2"/>
  <c r="Z5498" i="2"/>
  <c r="Z5499" i="2"/>
  <c r="Z5500" i="2"/>
  <c r="Z5501" i="2"/>
  <c r="Z5502" i="2"/>
  <c r="Z5503" i="2"/>
  <c r="Z5504" i="2"/>
  <c r="Z5505" i="2"/>
  <c r="Z5506" i="2"/>
  <c r="Z5507" i="2"/>
  <c r="Z5508" i="2"/>
  <c r="Z5509" i="2"/>
  <c r="Z5510" i="2"/>
  <c r="Z5511" i="2"/>
  <c r="Z5512" i="2"/>
  <c r="Z5513" i="2"/>
  <c r="Z5514" i="2"/>
  <c r="Z5515" i="2"/>
  <c r="Z5516" i="2"/>
  <c r="Z5517" i="2"/>
  <c r="Z5518" i="2"/>
  <c r="Z5519" i="2"/>
  <c r="Z5520" i="2"/>
  <c r="Z5521" i="2"/>
  <c r="Z5522" i="2"/>
  <c r="Z5523" i="2"/>
  <c r="Z5524" i="2"/>
  <c r="Z5525" i="2"/>
  <c r="Z5526" i="2"/>
  <c r="Z5527" i="2"/>
  <c r="Z5528" i="2"/>
  <c r="Z5529" i="2"/>
  <c r="Z5530" i="2"/>
  <c r="Z5531" i="2"/>
  <c r="Z5532" i="2"/>
  <c r="Z5533" i="2"/>
  <c r="Z5534" i="2"/>
  <c r="Z5535" i="2"/>
  <c r="Z5536" i="2"/>
  <c r="Z5537" i="2"/>
  <c r="Z5538" i="2"/>
  <c r="Z5539" i="2"/>
  <c r="Z5540" i="2"/>
  <c r="Z5541" i="2"/>
  <c r="Z5542" i="2"/>
  <c r="Z5543" i="2"/>
  <c r="Z5544" i="2"/>
  <c r="Z5545" i="2"/>
  <c r="Z5546" i="2"/>
  <c r="Z5547" i="2"/>
  <c r="Z5548" i="2"/>
  <c r="Z5549" i="2"/>
  <c r="Z5550" i="2"/>
  <c r="Z5551" i="2"/>
  <c r="Z5552" i="2"/>
  <c r="Z5553" i="2"/>
  <c r="Z5554" i="2"/>
  <c r="Z5555" i="2"/>
  <c r="Z5556" i="2"/>
  <c r="Z5557" i="2"/>
  <c r="Z5558" i="2"/>
  <c r="Z5559" i="2"/>
  <c r="Z5560" i="2"/>
  <c r="Z5561" i="2"/>
  <c r="Z5562" i="2"/>
  <c r="Z5563" i="2"/>
  <c r="Z5564" i="2"/>
  <c r="Z5565" i="2"/>
  <c r="Z5566" i="2"/>
  <c r="Z5567" i="2"/>
  <c r="Z5568" i="2"/>
  <c r="Z5569" i="2"/>
  <c r="Z5570" i="2"/>
  <c r="Z5571" i="2"/>
  <c r="Z5572" i="2"/>
  <c r="Z5573" i="2"/>
  <c r="Z5574" i="2"/>
  <c r="Z5575" i="2"/>
  <c r="Z5576" i="2"/>
  <c r="Z5577" i="2"/>
  <c r="Z5578" i="2"/>
  <c r="Z5579" i="2"/>
  <c r="Z5580" i="2"/>
  <c r="Z5581" i="2"/>
  <c r="Z5582" i="2"/>
  <c r="Z5583" i="2"/>
  <c r="Z5584" i="2"/>
  <c r="Z5585" i="2"/>
  <c r="Z5586" i="2"/>
  <c r="Z5587" i="2"/>
  <c r="Z5588" i="2"/>
  <c r="Z5589" i="2"/>
  <c r="Z5590" i="2"/>
  <c r="Z5591" i="2"/>
  <c r="Z5592" i="2"/>
  <c r="Z5593" i="2"/>
  <c r="Z5594" i="2"/>
  <c r="Z5595" i="2"/>
  <c r="Z5596" i="2"/>
  <c r="Z5597" i="2"/>
  <c r="Z5598" i="2"/>
  <c r="Z5599" i="2"/>
  <c r="Z5600" i="2"/>
  <c r="Z5601" i="2"/>
  <c r="Z5602" i="2"/>
  <c r="Z5603" i="2"/>
  <c r="Z5604" i="2"/>
  <c r="Z5605" i="2"/>
  <c r="Z5606" i="2"/>
  <c r="Z5607" i="2"/>
  <c r="Z5608" i="2"/>
  <c r="Z5609" i="2"/>
  <c r="Z5610" i="2"/>
  <c r="Z5611" i="2"/>
  <c r="Z5612" i="2"/>
  <c r="Z5613" i="2"/>
  <c r="Z5614" i="2"/>
  <c r="Z5615" i="2"/>
  <c r="Z5616" i="2"/>
  <c r="Z5617" i="2"/>
  <c r="Z5618" i="2"/>
  <c r="Z5619" i="2"/>
  <c r="Z5620" i="2"/>
  <c r="Z5621" i="2"/>
  <c r="Z5622" i="2"/>
  <c r="Z5623" i="2"/>
  <c r="Z5624" i="2"/>
  <c r="Z5625" i="2"/>
  <c r="Z5626" i="2"/>
  <c r="Z5627" i="2"/>
  <c r="Z5628" i="2"/>
  <c r="Z5629" i="2"/>
  <c r="Z5630" i="2"/>
  <c r="Z5631" i="2"/>
  <c r="Z5632" i="2"/>
  <c r="Z5633" i="2"/>
  <c r="Z5634" i="2"/>
  <c r="Z5635" i="2"/>
  <c r="Z5636" i="2"/>
  <c r="Z5637" i="2"/>
  <c r="Z5638" i="2"/>
  <c r="Z5639" i="2"/>
  <c r="Z5640" i="2"/>
  <c r="Z5641" i="2"/>
  <c r="Z5642" i="2"/>
  <c r="Z5643" i="2"/>
  <c r="Z5644" i="2"/>
  <c r="Z5645" i="2"/>
  <c r="Z5646" i="2"/>
  <c r="Z5647" i="2"/>
  <c r="Z5648" i="2"/>
  <c r="Z5649" i="2"/>
  <c r="Z5650" i="2"/>
  <c r="Z5651" i="2"/>
  <c r="Z5652" i="2"/>
  <c r="Z5653" i="2"/>
  <c r="Z5654" i="2"/>
  <c r="Z5655" i="2"/>
  <c r="Z5656" i="2"/>
  <c r="Z5657" i="2"/>
  <c r="Z5658" i="2"/>
  <c r="Z5659" i="2"/>
  <c r="Z5660" i="2"/>
  <c r="Z5661" i="2"/>
  <c r="Z5662" i="2"/>
  <c r="Z5663" i="2"/>
  <c r="Z5664" i="2"/>
  <c r="Z5665" i="2"/>
  <c r="Z5666" i="2"/>
  <c r="Z5667" i="2"/>
  <c r="Z5668" i="2"/>
  <c r="Z5669" i="2"/>
  <c r="Z5670" i="2"/>
  <c r="Z5671" i="2"/>
  <c r="Z5672" i="2"/>
  <c r="Z5673" i="2"/>
  <c r="Z5674" i="2"/>
  <c r="Z5675" i="2"/>
  <c r="Z5676" i="2"/>
  <c r="Z5677" i="2"/>
  <c r="Z5678" i="2"/>
  <c r="Z5679" i="2"/>
  <c r="Z5680" i="2"/>
  <c r="Z5681" i="2"/>
  <c r="Z5682" i="2"/>
  <c r="Z5683" i="2"/>
  <c r="Z5684" i="2"/>
  <c r="Z5685" i="2"/>
  <c r="Z5686" i="2"/>
  <c r="Z5687" i="2"/>
  <c r="Z5688" i="2"/>
  <c r="Z5689" i="2"/>
  <c r="Z5690" i="2"/>
  <c r="Z5691" i="2"/>
  <c r="Z5692" i="2"/>
  <c r="Z5693" i="2"/>
  <c r="Z5694" i="2"/>
  <c r="Z5695" i="2"/>
  <c r="Z5696" i="2"/>
  <c r="Z5697" i="2"/>
  <c r="Z5698" i="2"/>
  <c r="Z5699" i="2"/>
  <c r="Z5700" i="2"/>
  <c r="Z5701" i="2"/>
  <c r="Z5702" i="2"/>
  <c r="Z5703" i="2"/>
  <c r="Z5704" i="2"/>
  <c r="Z5705" i="2"/>
  <c r="Z5706" i="2"/>
  <c r="Z5707" i="2"/>
  <c r="Z5708" i="2"/>
  <c r="Z5709" i="2"/>
  <c r="Z5710" i="2"/>
  <c r="Z5711" i="2"/>
  <c r="Z5712" i="2"/>
  <c r="Z5713" i="2"/>
  <c r="Z5714" i="2"/>
  <c r="Z5715" i="2"/>
  <c r="Z5716" i="2"/>
  <c r="Z5717" i="2"/>
  <c r="Z5718" i="2"/>
  <c r="Z5719" i="2"/>
  <c r="Z5720" i="2"/>
  <c r="Z5721" i="2"/>
  <c r="Z5722" i="2"/>
  <c r="Z5723" i="2"/>
  <c r="Z5724" i="2"/>
  <c r="Z5725" i="2"/>
  <c r="Z5726" i="2"/>
  <c r="Z5727" i="2"/>
  <c r="Z5728" i="2"/>
  <c r="Z5729" i="2"/>
  <c r="Z5730" i="2"/>
  <c r="Z5731" i="2"/>
  <c r="Z5732" i="2"/>
  <c r="Z5733" i="2"/>
  <c r="Z5734" i="2"/>
  <c r="Z5735" i="2"/>
  <c r="Z5736" i="2"/>
  <c r="Z5737" i="2"/>
  <c r="Z5738" i="2"/>
  <c r="Z5739" i="2"/>
  <c r="Z5740" i="2"/>
  <c r="Z5741" i="2"/>
  <c r="Z5742" i="2"/>
  <c r="Z5743" i="2"/>
  <c r="Z5744" i="2"/>
  <c r="Z5745" i="2"/>
  <c r="Z5746" i="2"/>
  <c r="Z5747" i="2"/>
  <c r="Z5748" i="2"/>
  <c r="Z5749" i="2"/>
  <c r="Z5750" i="2"/>
  <c r="Z5751" i="2"/>
  <c r="Z5752" i="2"/>
  <c r="Z5753" i="2"/>
  <c r="Z5754" i="2"/>
  <c r="Z5755" i="2"/>
  <c r="Z5756" i="2"/>
  <c r="Z5757" i="2"/>
  <c r="Z5758" i="2"/>
  <c r="Z5759" i="2"/>
  <c r="Z5760" i="2"/>
  <c r="Z5761" i="2"/>
  <c r="Z5762" i="2"/>
  <c r="Z5763" i="2"/>
  <c r="Z5764" i="2"/>
  <c r="Z5765" i="2"/>
  <c r="Z5766" i="2"/>
  <c r="Z5767" i="2"/>
  <c r="Z5768" i="2"/>
  <c r="Z5769" i="2"/>
  <c r="Z5770" i="2"/>
  <c r="Z5771" i="2"/>
  <c r="Z5772" i="2"/>
  <c r="Z5773" i="2"/>
  <c r="Z5774" i="2"/>
  <c r="Z5775" i="2"/>
  <c r="Z5776" i="2"/>
  <c r="Z5777" i="2"/>
  <c r="Z5778" i="2"/>
  <c r="Z5779" i="2"/>
  <c r="Z5780" i="2"/>
  <c r="Z5781" i="2"/>
  <c r="Z5782" i="2"/>
  <c r="Z5783" i="2"/>
  <c r="Z5784" i="2"/>
  <c r="Z5785" i="2"/>
  <c r="Z5786" i="2"/>
  <c r="Z5787" i="2"/>
  <c r="Z5788" i="2"/>
  <c r="Z5789" i="2"/>
  <c r="Z5790" i="2"/>
  <c r="Z5791" i="2"/>
  <c r="Z5792" i="2"/>
  <c r="Z5793" i="2"/>
  <c r="Z5794" i="2"/>
  <c r="Z5795" i="2"/>
  <c r="Z5796" i="2"/>
  <c r="Z5797" i="2"/>
  <c r="Z5798" i="2"/>
  <c r="Z5799" i="2"/>
  <c r="Z5800" i="2"/>
  <c r="Z5801" i="2"/>
  <c r="Z5802" i="2"/>
  <c r="Z5803" i="2"/>
  <c r="Z5804" i="2"/>
  <c r="Z5805" i="2"/>
  <c r="Z5806" i="2"/>
  <c r="Z5807" i="2"/>
  <c r="Z5808" i="2"/>
  <c r="Z5809" i="2"/>
  <c r="Z5810" i="2"/>
  <c r="Z5811" i="2"/>
  <c r="Z5812" i="2"/>
  <c r="Z5813" i="2"/>
  <c r="Z5814" i="2"/>
  <c r="Z5815" i="2"/>
  <c r="Z5816" i="2"/>
  <c r="Z5817" i="2"/>
  <c r="Z5818" i="2"/>
  <c r="Z5819" i="2"/>
  <c r="Z5820" i="2"/>
  <c r="Z5821" i="2"/>
  <c r="Z5822" i="2"/>
  <c r="Z5823" i="2"/>
  <c r="Z5824" i="2"/>
  <c r="Z5825" i="2"/>
  <c r="Z5826" i="2"/>
  <c r="Z5827" i="2"/>
  <c r="Z5828" i="2"/>
  <c r="Z5829" i="2"/>
  <c r="Z5830" i="2"/>
  <c r="Z5831" i="2"/>
  <c r="Z5832" i="2"/>
  <c r="Z5833" i="2"/>
  <c r="Z5834" i="2"/>
  <c r="Z5835" i="2"/>
  <c r="Z5836" i="2"/>
  <c r="Z5837" i="2"/>
  <c r="Z5838" i="2"/>
  <c r="Z5839" i="2"/>
  <c r="Z5840" i="2"/>
  <c r="Z5841" i="2"/>
  <c r="Z5842" i="2"/>
  <c r="Z5843" i="2"/>
  <c r="Z5844" i="2"/>
  <c r="Z5845" i="2"/>
  <c r="Z5846" i="2"/>
  <c r="Z5847" i="2"/>
  <c r="Z5848" i="2"/>
  <c r="Z5849" i="2"/>
  <c r="Z5850" i="2"/>
  <c r="Z5851" i="2"/>
  <c r="Z5852" i="2"/>
  <c r="Z5853" i="2"/>
  <c r="Z5854" i="2"/>
  <c r="Z5855" i="2"/>
  <c r="Z5856" i="2"/>
  <c r="Z5857" i="2"/>
  <c r="Z5858" i="2"/>
  <c r="Z5859" i="2"/>
  <c r="Z5860" i="2"/>
  <c r="Z5861" i="2"/>
  <c r="Z5862" i="2"/>
  <c r="Z5863" i="2"/>
  <c r="Z5864" i="2"/>
  <c r="Z5865" i="2"/>
  <c r="Z5866" i="2"/>
  <c r="Z5867" i="2"/>
  <c r="Z5868" i="2"/>
  <c r="Z5869" i="2"/>
  <c r="Z5870" i="2"/>
  <c r="Z5871" i="2"/>
  <c r="Z5872" i="2"/>
  <c r="Z5873" i="2"/>
  <c r="Z5874" i="2"/>
  <c r="Z5875" i="2"/>
  <c r="Z5876" i="2"/>
  <c r="Z5877" i="2"/>
  <c r="Z5878" i="2"/>
  <c r="Z5879" i="2"/>
  <c r="Z5880" i="2"/>
  <c r="Z5881" i="2"/>
  <c r="Z5882" i="2"/>
  <c r="Z5883" i="2"/>
  <c r="Z5884" i="2"/>
  <c r="Z5885" i="2"/>
  <c r="Z5886" i="2"/>
  <c r="Z5887" i="2"/>
  <c r="Z5888" i="2"/>
  <c r="Z5889" i="2"/>
  <c r="Z5890" i="2"/>
  <c r="Z5891" i="2"/>
  <c r="Z5892" i="2"/>
  <c r="Z5893" i="2"/>
  <c r="Z5894" i="2"/>
  <c r="Z5895" i="2"/>
  <c r="Z5896" i="2"/>
  <c r="Z5897" i="2"/>
  <c r="Z5898" i="2"/>
  <c r="Z5899" i="2"/>
  <c r="Z5900" i="2"/>
  <c r="Z5901" i="2"/>
  <c r="Z5902" i="2"/>
  <c r="Z5903" i="2"/>
  <c r="Z5904" i="2"/>
  <c r="Z5905" i="2"/>
  <c r="Z5906" i="2"/>
  <c r="Z5907" i="2"/>
  <c r="Z5908" i="2"/>
  <c r="Z5909" i="2"/>
  <c r="Z5910" i="2"/>
  <c r="Z5911" i="2"/>
  <c r="Z5912" i="2"/>
  <c r="Z5913" i="2"/>
  <c r="Z5914" i="2"/>
  <c r="Z5915" i="2"/>
  <c r="Z5916" i="2"/>
  <c r="Z5917" i="2"/>
  <c r="Z5918" i="2"/>
  <c r="Z5919" i="2"/>
  <c r="Z5920" i="2"/>
  <c r="Z5921" i="2"/>
  <c r="Z5922" i="2"/>
  <c r="Z5923" i="2"/>
  <c r="Z5924" i="2"/>
  <c r="Z5925" i="2"/>
  <c r="Z5926" i="2"/>
  <c r="Z5927" i="2"/>
  <c r="Z5928" i="2"/>
  <c r="Z5929" i="2"/>
  <c r="Z5930" i="2"/>
  <c r="Z5931" i="2"/>
  <c r="Z5932" i="2"/>
  <c r="Z5933" i="2"/>
  <c r="Z5934" i="2"/>
  <c r="Z5935" i="2"/>
  <c r="Z5936" i="2"/>
  <c r="Z5937" i="2"/>
  <c r="Z5938" i="2"/>
  <c r="Z5939" i="2"/>
  <c r="Z5940" i="2"/>
  <c r="Z5941" i="2"/>
  <c r="Z5942" i="2"/>
  <c r="Z5943" i="2"/>
  <c r="Z5944" i="2"/>
  <c r="Z5945" i="2"/>
  <c r="Z5946" i="2"/>
  <c r="Z5947" i="2"/>
  <c r="Z5948" i="2"/>
  <c r="Z5949" i="2"/>
  <c r="Z5950" i="2"/>
  <c r="Z5951" i="2"/>
  <c r="Z5952" i="2"/>
  <c r="Z5953" i="2"/>
  <c r="Z5954" i="2"/>
  <c r="Z5955" i="2"/>
  <c r="Z5956" i="2"/>
  <c r="Z5957" i="2"/>
  <c r="Z5958" i="2"/>
  <c r="Z5959" i="2"/>
  <c r="Z5960" i="2"/>
  <c r="Z5961" i="2"/>
  <c r="Z5962" i="2"/>
  <c r="Z5963" i="2"/>
  <c r="Z5964" i="2"/>
  <c r="Z5965" i="2"/>
  <c r="Z5966" i="2"/>
  <c r="Z5967" i="2"/>
  <c r="Z5968" i="2"/>
  <c r="Z5969" i="2"/>
  <c r="Z5970" i="2"/>
  <c r="Z5971" i="2"/>
  <c r="Z5972" i="2"/>
  <c r="Z5973" i="2"/>
  <c r="Z5974" i="2"/>
  <c r="Z5975" i="2"/>
  <c r="Z5976" i="2"/>
  <c r="Z5977" i="2"/>
  <c r="Z5978" i="2"/>
  <c r="Z5979" i="2"/>
  <c r="Z5980" i="2"/>
  <c r="Z5981" i="2"/>
  <c r="Z5982" i="2"/>
  <c r="Z5983" i="2"/>
  <c r="Z5984" i="2"/>
  <c r="Z5985" i="2"/>
  <c r="Z5986" i="2"/>
  <c r="Z5987" i="2"/>
  <c r="Z5988" i="2"/>
  <c r="Z5989" i="2"/>
  <c r="Z5990" i="2"/>
  <c r="Z5991" i="2"/>
  <c r="Z5992" i="2"/>
  <c r="Z5993" i="2"/>
  <c r="Z5994" i="2"/>
  <c r="Z5995" i="2"/>
  <c r="Z5996" i="2"/>
  <c r="Z5997" i="2"/>
  <c r="Z5998" i="2"/>
  <c r="Z5999" i="2"/>
  <c r="Z6000" i="2"/>
  <c r="Z6001" i="2"/>
  <c r="Z6002" i="2"/>
  <c r="Z6003" i="2"/>
  <c r="Z6004" i="2"/>
  <c r="Z6005" i="2"/>
  <c r="Z6006" i="2"/>
  <c r="Z6007" i="2"/>
  <c r="Z6008" i="2"/>
  <c r="Z6009" i="2"/>
  <c r="Z6010" i="2"/>
  <c r="Z6011" i="2"/>
  <c r="Z6012" i="2"/>
  <c r="Z6013" i="2"/>
  <c r="Z6014" i="2"/>
  <c r="Z6015" i="2"/>
  <c r="Z6016" i="2"/>
  <c r="Z6017" i="2"/>
  <c r="Z6018" i="2"/>
  <c r="Z6019" i="2"/>
  <c r="Z6020" i="2"/>
  <c r="Z6021" i="2"/>
  <c r="Z6022" i="2"/>
  <c r="Z6023" i="2"/>
  <c r="Z6024" i="2"/>
  <c r="Z6025" i="2"/>
  <c r="Z6026" i="2"/>
  <c r="Z6027" i="2"/>
  <c r="Z6028" i="2"/>
  <c r="AA2" i="2" a="1"/>
  <c r="AA2" i="2" s="1"/>
  <c r="AA3" i="2" a="1"/>
  <c r="AA3" i="2" s="1"/>
  <c r="AA4" i="2" a="1"/>
  <c r="AA4" i="2" s="1"/>
  <c r="AA5" i="2" a="1"/>
  <c r="AA5" i="2" s="1"/>
  <c r="AA6" i="2" a="1"/>
  <c r="AA6" i="2" s="1"/>
  <c r="AA7" i="2" a="1"/>
  <c r="AA7" i="2" s="1"/>
  <c r="AA8" i="2" a="1"/>
  <c r="AA8" i="2" s="1"/>
  <c r="AA9" i="2" a="1"/>
  <c r="AA9" i="2"/>
  <c r="AA10" i="2" a="1"/>
  <c r="AA10" i="2" s="1"/>
  <c r="AA11" i="2" a="1"/>
  <c r="AA11" i="2"/>
  <c r="AA12" i="2" a="1"/>
  <c r="AA12" i="2" s="1"/>
  <c r="AA13" i="2" a="1"/>
  <c r="AA13" i="2" s="1"/>
  <c r="AA14" i="2" a="1"/>
  <c r="AA14" i="2"/>
  <c r="AA15" i="2" a="1"/>
  <c r="AA15" i="2" s="1"/>
  <c r="AA16" i="2" a="1"/>
  <c r="AA16" i="2" s="1"/>
  <c r="AA17" i="2" a="1"/>
  <c r="AA17" i="2" s="1"/>
  <c r="AA18" i="2" a="1"/>
  <c r="AA18" i="2" s="1"/>
  <c r="AA19" i="2" a="1"/>
  <c r="AA19" i="2" s="1"/>
  <c r="AA20" i="2" a="1"/>
  <c r="AA20" i="2" s="1"/>
  <c r="AA21" i="2" a="1"/>
  <c r="AA21" i="2" s="1"/>
  <c r="AA22" i="2" a="1"/>
  <c r="AA22" i="2" s="1"/>
  <c r="AA23" i="2" a="1"/>
  <c r="AA23" i="2" s="1"/>
  <c r="AA24" i="2" a="1"/>
  <c r="AA24" i="2" s="1"/>
  <c r="AA25" i="2" a="1"/>
  <c r="AA25" i="2"/>
  <c r="AA26" i="2" a="1"/>
  <c r="AA26" i="2" s="1"/>
  <c r="AA27" i="2" a="1"/>
  <c r="AA27" i="2" s="1"/>
  <c r="AA28" i="2" a="1"/>
  <c r="AA28" i="2" s="1"/>
  <c r="AA29" i="2" a="1"/>
  <c r="AA29" i="2" s="1"/>
  <c r="AA30" i="2" a="1"/>
  <c r="AA30" i="2"/>
  <c r="AA31" i="2" a="1"/>
  <c r="AA31" i="2" s="1"/>
  <c r="AA32" i="2" a="1"/>
  <c r="AA32" i="2" s="1"/>
  <c r="AA33" i="2" a="1"/>
  <c r="AA33" i="2" s="1"/>
  <c r="AA34" i="2" a="1"/>
  <c r="AA34" i="2"/>
  <c r="AA35" i="2" a="1"/>
  <c r="AA35" i="2" s="1"/>
  <c r="AA36" i="2" a="1"/>
  <c r="AA36" i="2" s="1"/>
  <c r="AA37" i="2" a="1"/>
  <c r="AA37" i="2" s="1"/>
  <c r="AA38" i="2" a="1"/>
  <c r="AA38" i="2" s="1"/>
  <c r="AA39" i="2" a="1"/>
  <c r="AA39" i="2" s="1"/>
  <c r="AA40" i="2" a="1"/>
  <c r="AA40" i="2" s="1"/>
  <c r="AA41" i="2" a="1"/>
  <c r="AA41" i="2" s="1"/>
  <c r="AA42" i="2" a="1"/>
  <c r="AA42" i="2" s="1"/>
  <c r="AA43" i="2" a="1"/>
  <c r="AA43" i="2" s="1"/>
  <c r="AA44" i="2" a="1"/>
  <c r="AA44" i="2" s="1"/>
  <c r="AA45" i="2" a="1"/>
  <c r="AA45" i="2" s="1"/>
  <c r="AA46" i="2" a="1"/>
  <c r="AA46" i="2" s="1"/>
  <c r="AA47" i="2" a="1"/>
  <c r="AA47" i="2" s="1"/>
  <c r="AA48" i="2" a="1"/>
  <c r="AA48" i="2" s="1"/>
  <c r="AA49" i="2" a="1"/>
  <c r="AA49" i="2" s="1"/>
  <c r="AA50" i="2" a="1"/>
  <c r="AA50" i="2"/>
  <c r="AA51" i="2" a="1"/>
  <c r="AA51" i="2" s="1"/>
  <c r="AA52" i="2" a="1"/>
  <c r="AA52" i="2" s="1"/>
  <c r="AA53" i="2" a="1"/>
  <c r="AA53" i="2" s="1"/>
  <c r="AA54" i="2" a="1"/>
  <c r="AA54" i="2"/>
  <c r="AA55" i="2" a="1"/>
  <c r="AA55" i="2" s="1"/>
  <c r="AA56" i="2" a="1"/>
  <c r="AA56" i="2" s="1"/>
  <c r="AA57" i="2" a="1"/>
  <c r="AA57" i="2" s="1"/>
  <c r="AA58" i="2" a="1"/>
  <c r="AA58" i="2" s="1"/>
  <c r="AA59" i="2" a="1"/>
  <c r="AA59" i="2" s="1"/>
  <c r="AA60" i="2" a="1"/>
  <c r="AA60" i="2" s="1"/>
  <c r="AA61" i="2" a="1"/>
  <c r="AA61" i="2" s="1"/>
  <c r="AA62" i="2" a="1"/>
  <c r="AA62" i="2" s="1"/>
  <c r="AA63" i="2" a="1"/>
  <c r="AA63" i="2" s="1"/>
  <c r="AA64" i="2" a="1"/>
  <c r="AA64" i="2" s="1"/>
  <c r="AA65" i="2" a="1"/>
  <c r="AA65" i="2" s="1"/>
  <c r="AA66" i="2" a="1"/>
  <c r="AA66" i="2"/>
  <c r="AA67" i="2" a="1"/>
  <c r="AA67" i="2"/>
  <c r="AA68" i="2" a="1"/>
  <c r="AA68" i="2" s="1"/>
  <c r="AA69" i="2" a="1"/>
  <c r="AA69" i="2" s="1"/>
  <c r="AA70" i="2" a="1"/>
  <c r="AA70" i="2" s="1"/>
  <c r="AA71" i="2" a="1"/>
  <c r="AA71" i="2" s="1"/>
  <c r="AA72" i="2" a="1"/>
  <c r="AA72" i="2" s="1"/>
  <c r="AA73" i="2" a="1"/>
  <c r="AA73" i="2"/>
  <c r="AA74" i="2" a="1"/>
  <c r="AA74" i="2" s="1"/>
  <c r="AA75" i="2" a="1"/>
  <c r="AA75" i="2" s="1"/>
  <c r="AA76" i="2" a="1"/>
  <c r="AA76" i="2" s="1"/>
  <c r="AA77" i="2" a="1"/>
  <c r="AA77" i="2" s="1"/>
  <c r="AA78" i="2" a="1"/>
  <c r="AA78" i="2" s="1"/>
  <c r="AA79" i="2" a="1"/>
  <c r="AA79" i="2" s="1"/>
  <c r="AA80" i="2" a="1"/>
  <c r="AA80" i="2" s="1"/>
  <c r="AA81" i="2" a="1"/>
  <c r="AA81" i="2" s="1"/>
  <c r="AA82" i="2" a="1"/>
  <c r="AA82" i="2" s="1"/>
  <c r="AA83" i="2" a="1"/>
  <c r="AA83" i="2" s="1"/>
  <c r="AA84" i="2" a="1"/>
  <c r="AA84" i="2" s="1"/>
  <c r="AA85" i="2" a="1"/>
  <c r="AA85" i="2" s="1"/>
  <c r="AA86" i="2" a="1"/>
  <c r="AA86" i="2" s="1"/>
  <c r="AA87" i="2" a="1"/>
  <c r="AA87" i="2" s="1"/>
  <c r="AA88" i="2" a="1"/>
  <c r="AA88" i="2" s="1"/>
  <c r="AA89" i="2" a="1"/>
  <c r="AA89" i="2" s="1"/>
  <c r="AA90" i="2" a="1"/>
  <c r="AA90" i="2"/>
  <c r="AA91" i="2" a="1"/>
  <c r="AA91" i="2" s="1"/>
  <c r="AA92" i="2" a="1"/>
  <c r="AA92" i="2" s="1"/>
  <c r="AA93" i="2" a="1"/>
  <c r="AA93" i="2" s="1"/>
  <c r="AA94" i="2" a="1"/>
  <c r="AA94" i="2" s="1"/>
  <c r="AA95" i="2" a="1"/>
  <c r="AA95" i="2" s="1"/>
  <c r="AA96" i="2" a="1"/>
  <c r="AA96" i="2" s="1"/>
  <c r="AA97" i="2" a="1"/>
  <c r="AA97" i="2" s="1"/>
  <c r="AA98" i="2" a="1"/>
  <c r="AA98" i="2" s="1"/>
  <c r="AA99" i="2" a="1"/>
  <c r="AA99" i="2" s="1"/>
  <c r="AA100" i="2" a="1"/>
  <c r="AA100" i="2" s="1"/>
  <c r="AA101" i="2" a="1"/>
  <c r="AA101" i="2" s="1"/>
  <c r="AA102" i="2" a="1"/>
  <c r="AA102" i="2" s="1"/>
  <c r="AA103" i="2" a="1"/>
  <c r="AA103" i="2" s="1"/>
  <c r="AA104" i="2" a="1"/>
  <c r="AA104" i="2" s="1"/>
  <c r="AA105" i="2" a="1"/>
  <c r="AA105" i="2" s="1"/>
  <c r="AA106" i="2" a="1"/>
  <c r="AA106" i="2" s="1"/>
  <c r="AA107" i="2" a="1"/>
  <c r="AA107" i="2" s="1"/>
  <c r="AA108" i="2" a="1"/>
  <c r="AA108" i="2" s="1"/>
  <c r="AA109" i="2" a="1"/>
  <c r="AA109" i="2" s="1"/>
  <c r="AA110" i="2" a="1"/>
  <c r="AA110" i="2"/>
  <c r="AA111" i="2" a="1"/>
  <c r="AA111" i="2" s="1"/>
  <c r="AA112" i="2" a="1"/>
  <c r="AA112" i="2" s="1"/>
  <c r="AA113" i="2" a="1"/>
  <c r="AA113" i="2" s="1"/>
  <c r="AA114" i="2" a="1"/>
  <c r="AA114" i="2" s="1"/>
  <c r="AA115" i="2" a="1"/>
  <c r="AA115" i="2" s="1"/>
  <c r="AA116" i="2" a="1"/>
  <c r="AA116" i="2" s="1"/>
  <c r="AA117" i="2" a="1"/>
  <c r="AA117" i="2"/>
  <c r="AA118" i="2" a="1"/>
  <c r="AA118" i="2" s="1"/>
  <c r="AA119" i="2" a="1"/>
  <c r="AA119" i="2" s="1"/>
  <c r="AA120" i="2" a="1"/>
  <c r="AA120" i="2" s="1"/>
  <c r="AA121" i="2" a="1"/>
  <c r="AA121" i="2" s="1"/>
  <c r="AA122" i="2" a="1"/>
  <c r="AA122" i="2" s="1"/>
  <c r="AA123" i="2" a="1"/>
  <c r="AA123" i="2" s="1"/>
  <c r="AA124" i="2" a="1"/>
  <c r="AA124" i="2" s="1"/>
  <c r="AA125" i="2" a="1"/>
  <c r="AA125" i="2" s="1"/>
  <c r="AA126" i="2" a="1"/>
  <c r="AA126" i="2" s="1"/>
  <c r="AA127" i="2" a="1"/>
  <c r="AA127" i="2"/>
  <c r="AA128" i="2" a="1"/>
  <c r="AA128" i="2" s="1"/>
  <c r="AA129" i="2" a="1"/>
  <c r="AA129" i="2" s="1"/>
  <c r="AA130" i="2" a="1"/>
  <c r="AA130" i="2" s="1"/>
  <c r="AA131" i="2" a="1"/>
  <c r="AA131" i="2" s="1"/>
  <c r="AA132" i="2" a="1"/>
  <c r="AA132" i="2" s="1"/>
  <c r="AA133" i="2" a="1"/>
  <c r="AA133" i="2" s="1"/>
  <c r="AA134" i="2" a="1"/>
  <c r="AA134" i="2" s="1"/>
  <c r="AA135" i="2" a="1"/>
  <c r="AA135" i="2" s="1"/>
  <c r="AA136" i="2" a="1"/>
  <c r="AA136" i="2" s="1"/>
  <c r="AA137" i="2" a="1"/>
  <c r="AA137" i="2" s="1"/>
  <c r="AA138" i="2" a="1"/>
  <c r="AA138" i="2"/>
  <c r="AA139" i="2" a="1"/>
  <c r="AA139" i="2" s="1"/>
  <c r="AA140" i="2" a="1"/>
  <c r="AA140" i="2" s="1"/>
  <c r="AA141" i="2" a="1"/>
  <c r="AA141" i="2" s="1"/>
  <c r="AA142" i="2" a="1"/>
  <c r="AA142" i="2" s="1"/>
  <c r="AA143" i="2" a="1"/>
  <c r="AA143" i="2" s="1"/>
  <c r="AA144" i="2" a="1"/>
  <c r="AA144" i="2" s="1"/>
  <c r="AA145" i="2" a="1"/>
  <c r="AA145" i="2" s="1"/>
  <c r="AA146" i="2" a="1"/>
  <c r="AA146" i="2"/>
  <c r="AA147" i="2" a="1"/>
  <c r="AA147" i="2" s="1"/>
  <c r="AA148" i="2" a="1"/>
  <c r="AA148" i="2" s="1"/>
  <c r="AA149" i="2" a="1"/>
  <c r="AA149" i="2" s="1"/>
  <c r="AA150" i="2" a="1"/>
  <c r="AA150" i="2" s="1"/>
  <c r="AA151" i="2" a="1"/>
  <c r="AA151" i="2" s="1"/>
  <c r="AA152" i="2" a="1"/>
  <c r="AA152" i="2" s="1"/>
  <c r="AA153" i="2" a="1"/>
  <c r="AA153" i="2" s="1"/>
  <c r="AA154" i="2" a="1"/>
  <c r="AA154" i="2" s="1"/>
  <c r="AA155" i="2" a="1"/>
  <c r="AA155" i="2" s="1"/>
  <c r="AA156" i="2" a="1"/>
  <c r="AA156" i="2" s="1"/>
  <c r="AA157" i="2" a="1"/>
  <c r="AA157" i="2" s="1"/>
  <c r="AA158" i="2" a="1"/>
  <c r="AA158" i="2" s="1"/>
  <c r="AA159" i="2" a="1"/>
  <c r="AA159" i="2" s="1"/>
  <c r="AA160" i="2" a="1"/>
  <c r="AA160" i="2" s="1"/>
  <c r="AA161" i="2" a="1"/>
  <c r="AA161" i="2" s="1"/>
  <c r="AA162" i="2" a="1"/>
  <c r="AA162" i="2" s="1"/>
  <c r="AA163" i="2" a="1"/>
  <c r="AA163" i="2" s="1"/>
  <c r="AA164" i="2" a="1"/>
  <c r="AA164" i="2" s="1"/>
  <c r="AA165" i="2" a="1"/>
  <c r="AA165" i="2" s="1"/>
  <c r="AA166" i="2" a="1"/>
  <c r="AA166" i="2" s="1"/>
  <c r="AA167" i="2" a="1"/>
  <c r="AA167" i="2" s="1"/>
  <c r="AA168" i="2" a="1"/>
  <c r="AA168" i="2" s="1"/>
  <c r="AA169" i="2" a="1"/>
  <c r="AA169" i="2" s="1"/>
  <c r="AA170" i="2" a="1"/>
  <c r="AA170" i="2"/>
  <c r="AA171" i="2" a="1"/>
  <c r="AA171" i="2" s="1"/>
  <c r="AA172" i="2" a="1"/>
  <c r="AA172" i="2" s="1"/>
  <c r="AA173" i="2" a="1"/>
  <c r="AA173" i="2" s="1"/>
  <c r="AA174" i="2" a="1"/>
  <c r="AA174" i="2" s="1"/>
  <c r="AA175" i="2" a="1"/>
  <c r="AA175" i="2" s="1"/>
  <c r="AA176" i="2" a="1"/>
  <c r="AA176" i="2" s="1"/>
  <c r="AA177" i="2" a="1"/>
  <c r="AA177" i="2" s="1"/>
  <c r="AA178" i="2" a="1"/>
  <c r="AA178" i="2" s="1"/>
  <c r="AA179" i="2" a="1"/>
  <c r="AA179" i="2" s="1"/>
  <c r="AA180" i="2" a="1"/>
  <c r="AA180" i="2" s="1"/>
  <c r="AA181" i="2" a="1"/>
  <c r="AA181" i="2" s="1"/>
  <c r="AA182" i="2" a="1"/>
  <c r="AA182" i="2" s="1"/>
  <c r="AA183" i="2" a="1"/>
  <c r="AA183" i="2" s="1"/>
  <c r="AA184" i="2" a="1"/>
  <c r="AA184" i="2" s="1"/>
  <c r="AA185" i="2" a="1"/>
  <c r="AA185" i="2" s="1"/>
  <c r="AA186" i="2" a="1"/>
  <c r="AA186" i="2" s="1"/>
  <c r="AA187" i="2" a="1"/>
  <c r="AA187" i="2" s="1"/>
  <c r="AA188" i="2" a="1"/>
  <c r="AA188" i="2" s="1"/>
  <c r="AA189" i="2" a="1"/>
  <c r="AA189" i="2" s="1"/>
  <c r="AA190" i="2" a="1"/>
  <c r="AA190" i="2" s="1"/>
  <c r="AA191" i="2" a="1"/>
  <c r="AA191" i="2" s="1"/>
  <c r="AA192" i="2" a="1"/>
  <c r="AA192" i="2" s="1"/>
  <c r="AA193" i="2" a="1"/>
  <c r="AA193" i="2" s="1"/>
  <c r="AA194" i="2" a="1"/>
  <c r="AA194" i="2" s="1"/>
  <c r="AA195" i="2" a="1"/>
  <c r="AA195" i="2" s="1"/>
  <c r="AA196" i="2" a="1"/>
  <c r="AA196" i="2" s="1"/>
  <c r="AA197" i="2" a="1"/>
  <c r="AA197" i="2" s="1"/>
  <c r="AA198" i="2" a="1"/>
  <c r="AA198" i="2" s="1"/>
  <c r="AA199" i="2" a="1"/>
  <c r="AA199" i="2" s="1"/>
  <c r="AA200" i="2" a="1"/>
  <c r="AA200" i="2" s="1"/>
  <c r="AA201" i="2" a="1"/>
  <c r="AA201" i="2" s="1"/>
  <c r="AA202" i="2" a="1"/>
  <c r="AA202" i="2" s="1"/>
  <c r="AA203" i="2" a="1"/>
  <c r="AA203" i="2" s="1"/>
  <c r="AA204" i="2" a="1"/>
  <c r="AA204" i="2" s="1"/>
  <c r="AA205" i="2" a="1"/>
  <c r="AA205" i="2" s="1"/>
  <c r="AA206" i="2" a="1"/>
  <c r="AA206" i="2" s="1"/>
  <c r="AA207" i="2" a="1"/>
  <c r="AA207" i="2"/>
  <c r="AA208" i="2" a="1"/>
  <c r="AA208" i="2" s="1"/>
  <c r="AA209" i="2" a="1"/>
  <c r="AA209" i="2" s="1"/>
  <c r="AA210" i="2" a="1"/>
  <c r="AA210" i="2" s="1"/>
  <c r="AA211" i="2" a="1"/>
  <c r="AA211" i="2" s="1"/>
  <c r="AA212" i="2" a="1"/>
  <c r="AA212" i="2" s="1"/>
  <c r="AA213" i="2" a="1"/>
  <c r="AA213" i="2" s="1"/>
  <c r="AA214" i="2" a="1"/>
  <c r="AA214" i="2" s="1"/>
  <c r="AA215" i="2" a="1"/>
  <c r="AA215" i="2" s="1"/>
  <c r="AA216" i="2" a="1"/>
  <c r="AA216" i="2" s="1"/>
  <c r="AA217" i="2" a="1"/>
  <c r="AA217" i="2" s="1"/>
  <c r="AA218" i="2" a="1"/>
  <c r="AA218" i="2" s="1"/>
  <c r="AA219" i="2" a="1"/>
  <c r="AA219" i="2" s="1"/>
  <c r="AA220" i="2" a="1"/>
  <c r="AA220" i="2" s="1"/>
  <c r="AA221" i="2" a="1"/>
  <c r="AA221" i="2" s="1"/>
  <c r="AA222" i="2" a="1"/>
  <c r="AA222" i="2"/>
  <c r="AA223" i="2" a="1"/>
  <c r="AA223" i="2" s="1"/>
  <c r="AA224" i="2" a="1"/>
  <c r="AA224" i="2" s="1"/>
  <c r="AA225" i="2" a="1"/>
  <c r="AA225" i="2" s="1"/>
  <c r="AA226" i="2" a="1"/>
  <c r="AA226" i="2" s="1"/>
  <c r="AA227" i="2" a="1"/>
  <c r="AA227" i="2" s="1"/>
  <c r="AA228" i="2" a="1"/>
  <c r="AA228" i="2" s="1"/>
  <c r="AA229" i="2" a="1"/>
  <c r="AA229" i="2" s="1"/>
  <c r="AA230" i="2" a="1"/>
  <c r="AA230" i="2" s="1"/>
  <c r="AA231" i="2" a="1"/>
  <c r="AA231" i="2" s="1"/>
  <c r="AA232" i="2" a="1"/>
  <c r="AA232" i="2" s="1"/>
  <c r="AA233" i="2" a="1"/>
  <c r="AA233" i="2" s="1"/>
  <c r="AA234" i="2" a="1"/>
  <c r="AA234" i="2" s="1"/>
  <c r="AA235" i="2" a="1"/>
  <c r="AA235" i="2" s="1"/>
  <c r="AA236" i="2" a="1"/>
  <c r="AA236" i="2" s="1"/>
  <c r="AA237" i="2" a="1"/>
  <c r="AA237" i="2" s="1"/>
  <c r="AA238" i="2" a="1"/>
  <c r="AA238" i="2" s="1"/>
  <c r="AA239" i="2" a="1"/>
  <c r="AA239" i="2" s="1"/>
  <c r="AA240" i="2" a="1"/>
  <c r="AA240" i="2" s="1"/>
  <c r="AA241" i="2" a="1"/>
  <c r="AA241" i="2" s="1"/>
  <c r="AA242" i="2" a="1"/>
  <c r="AA242" i="2" s="1"/>
  <c r="AA243" i="2" a="1"/>
  <c r="AA243" i="2" s="1"/>
  <c r="AA244" i="2" a="1"/>
  <c r="AA244" i="2" s="1"/>
  <c r="AA245" i="2" a="1"/>
  <c r="AA245" i="2"/>
  <c r="AA246" i="2" a="1"/>
  <c r="AA246" i="2" s="1"/>
  <c r="AA247" i="2" a="1"/>
  <c r="AA247" i="2" s="1"/>
  <c r="AA248" i="2" a="1"/>
  <c r="AA248" i="2" s="1"/>
  <c r="AA249" i="2" a="1"/>
  <c r="AA249" i="2" s="1"/>
  <c r="AA250" i="2" a="1"/>
  <c r="AA250" i="2" s="1"/>
  <c r="AA251" i="2" a="1"/>
  <c r="AA251" i="2" s="1"/>
  <c r="AA252" i="2" a="1"/>
  <c r="AA252" i="2" s="1"/>
  <c r="AA253" i="2" a="1"/>
  <c r="AA253" i="2" s="1"/>
  <c r="AA254" i="2" a="1"/>
  <c r="AA254" i="2"/>
  <c r="AA255" i="2" a="1"/>
  <c r="AA255" i="2" s="1"/>
  <c r="AA256" i="2" a="1"/>
  <c r="AA256" i="2" s="1"/>
  <c r="AA257" i="2" a="1"/>
  <c r="AA257" i="2" s="1"/>
  <c r="AA258" i="2" a="1"/>
  <c r="AA258" i="2" s="1"/>
  <c r="AA259" i="2" a="1"/>
  <c r="AA259" i="2" s="1"/>
  <c r="AA260" i="2" a="1"/>
  <c r="AA260" i="2" s="1"/>
  <c r="AA261" i="2" a="1"/>
  <c r="AA261" i="2" s="1"/>
  <c r="AA262" i="2" a="1"/>
  <c r="AA262" i="2" s="1"/>
  <c r="AA263" i="2" a="1"/>
  <c r="AA263" i="2" s="1"/>
  <c r="AA264" i="2" a="1"/>
  <c r="AA264" i="2"/>
  <c r="AA265" i="2" a="1"/>
  <c r="AA265" i="2" s="1"/>
  <c r="AA266" i="2" a="1"/>
  <c r="AA266" i="2" s="1"/>
  <c r="AA267" i="2" a="1"/>
  <c r="AA267" i="2" s="1"/>
  <c r="AA268" i="2" a="1"/>
  <c r="AA268" i="2" s="1"/>
  <c r="AA269" i="2" a="1"/>
  <c r="AA269" i="2" s="1"/>
  <c r="AA270" i="2" a="1"/>
  <c r="AA270" i="2" s="1"/>
  <c r="AA271" i="2" a="1"/>
  <c r="AA271" i="2" s="1"/>
  <c r="AA272" i="2" a="1"/>
  <c r="AA272" i="2" s="1"/>
  <c r="AA273" i="2" a="1"/>
  <c r="AA273" i="2" s="1"/>
  <c r="AA274" i="2" a="1"/>
  <c r="AA274" i="2" s="1"/>
  <c r="AA275" i="2" a="1"/>
  <c r="AA275" i="2"/>
  <c r="AA276" i="2" a="1"/>
  <c r="AA276" i="2" s="1"/>
  <c r="AA277" i="2" a="1"/>
  <c r="AA277" i="2" s="1"/>
  <c r="AA278" i="2" a="1"/>
  <c r="AA278" i="2" s="1"/>
  <c r="AA279" i="2" a="1"/>
  <c r="AA279" i="2" s="1"/>
  <c r="AA280" i="2" a="1"/>
  <c r="AA280" i="2" s="1"/>
  <c r="AA281" i="2" a="1"/>
  <c r="AA281" i="2" s="1"/>
  <c r="AA282" i="2" a="1"/>
  <c r="AA282" i="2"/>
  <c r="AA283" i="2" a="1"/>
  <c r="AA283" i="2" s="1"/>
  <c r="AA284" i="2" a="1"/>
  <c r="AA284" i="2" s="1"/>
  <c r="AA285" i="2" a="1"/>
  <c r="AA285" i="2" s="1"/>
  <c r="AA286" i="2" a="1"/>
  <c r="AA286" i="2" s="1"/>
  <c r="AA287" i="2" a="1"/>
  <c r="AA287" i="2" s="1"/>
  <c r="AA288" i="2" a="1"/>
  <c r="AA288" i="2" s="1"/>
  <c r="AA289" i="2" a="1"/>
  <c r="AA289" i="2" s="1"/>
  <c r="AA290" i="2" a="1"/>
  <c r="AA290" i="2" s="1"/>
  <c r="AA291" i="2" a="1"/>
  <c r="AA291" i="2" s="1"/>
  <c r="AA292" i="2" a="1"/>
  <c r="AA292" i="2" s="1"/>
  <c r="AA293" i="2" a="1"/>
  <c r="AA293" i="2" s="1"/>
  <c r="AA294" i="2" a="1"/>
  <c r="AA294" i="2" s="1"/>
  <c r="AA295" i="2" a="1"/>
  <c r="AA295" i="2" s="1"/>
  <c r="AA296" i="2" a="1"/>
  <c r="AA296" i="2" s="1"/>
  <c r="AA297" i="2" a="1"/>
  <c r="AA297" i="2" s="1"/>
  <c r="AA298" i="2" a="1"/>
  <c r="AA298" i="2" s="1"/>
  <c r="AA299" i="2" a="1"/>
  <c r="AA299" i="2" s="1"/>
  <c r="AA300" i="2" a="1"/>
  <c r="AA300" i="2" s="1"/>
  <c r="AA301" i="2" a="1"/>
  <c r="AA301" i="2" s="1"/>
  <c r="AA302" i="2" a="1"/>
  <c r="AA302" i="2" s="1"/>
  <c r="AA303" i="2" a="1"/>
  <c r="AA303" i="2" s="1"/>
  <c r="AA304" i="2" a="1"/>
  <c r="AA304" i="2" s="1"/>
  <c r="AA305" i="2" a="1"/>
  <c r="AA305" i="2" s="1"/>
  <c r="AA306" i="2" a="1"/>
  <c r="AA306" i="2" s="1"/>
  <c r="AA307" i="2" a="1"/>
  <c r="AA307" i="2"/>
  <c r="AA308" i="2" a="1"/>
  <c r="AA308" i="2" s="1"/>
  <c r="AA309" i="2" a="1"/>
  <c r="AA309" i="2" s="1"/>
  <c r="AA310" i="2" a="1"/>
  <c r="AA310" i="2"/>
  <c r="AA311" i="2" a="1"/>
  <c r="AA311" i="2" s="1"/>
  <c r="AA312" i="2" a="1"/>
  <c r="AA312" i="2" s="1"/>
  <c r="AA313" i="2" a="1"/>
  <c r="AA313" i="2" s="1"/>
  <c r="AA314" i="2" a="1"/>
  <c r="AA314" i="2" s="1"/>
  <c r="AA315" i="2" a="1"/>
  <c r="AA315" i="2" s="1"/>
  <c r="AA316" i="2" a="1"/>
  <c r="AA316" i="2" s="1"/>
  <c r="AA317" i="2" a="1"/>
  <c r="AA317" i="2" s="1"/>
  <c r="AA318" i="2" a="1"/>
  <c r="AA318" i="2" s="1"/>
  <c r="AA319" i="2" a="1"/>
  <c r="AA319" i="2" s="1"/>
  <c r="AA320" i="2" a="1"/>
  <c r="AA320" i="2" s="1"/>
  <c r="AA321" i="2" a="1"/>
  <c r="AA321" i="2" s="1"/>
  <c r="AA322" i="2" a="1"/>
  <c r="AA322" i="2" s="1"/>
  <c r="AA323" i="2" a="1"/>
  <c r="AA323" i="2"/>
  <c r="AA324" i="2" a="1"/>
  <c r="AA324" i="2" s="1"/>
  <c r="AA325" i="2" a="1"/>
  <c r="AA325" i="2" s="1"/>
  <c r="AA326" i="2" a="1"/>
  <c r="AA326" i="2" s="1"/>
  <c r="AA327" i="2" a="1"/>
  <c r="AA327" i="2" s="1"/>
  <c r="AA328" i="2" a="1"/>
  <c r="AA328" i="2" s="1"/>
  <c r="AA329" i="2" a="1"/>
  <c r="AA329" i="2" s="1"/>
  <c r="AA330" i="2" a="1"/>
  <c r="AA330" i="2" s="1"/>
  <c r="AA331" i="2" a="1"/>
  <c r="AA331" i="2"/>
  <c r="AA332" i="2" a="1"/>
  <c r="AA332" i="2" s="1"/>
  <c r="AA333" i="2" a="1"/>
  <c r="AA333" i="2" s="1"/>
  <c r="AA334" i="2" a="1"/>
  <c r="AA334" i="2" s="1"/>
  <c r="AA335" i="2" a="1"/>
  <c r="AA335" i="2" s="1"/>
  <c r="AA336" i="2" a="1"/>
  <c r="AA336" i="2" s="1"/>
  <c r="AA337" i="2" a="1"/>
  <c r="AA337" i="2" s="1"/>
  <c r="AA338" i="2" a="1"/>
  <c r="AA338" i="2" s="1"/>
  <c r="AA339" i="2" a="1"/>
  <c r="AA339" i="2" s="1"/>
  <c r="AA340" i="2" a="1"/>
  <c r="AA340" i="2" s="1"/>
  <c r="AA341" i="2" a="1"/>
  <c r="AA341" i="2" s="1"/>
  <c r="AA342" i="2" a="1"/>
  <c r="AA342" i="2" s="1"/>
  <c r="AA343" i="2" a="1"/>
  <c r="AA343" i="2" s="1"/>
  <c r="AA344" i="2" a="1"/>
  <c r="AA344" i="2"/>
  <c r="AA345" i="2" a="1"/>
  <c r="AA345" i="2" s="1"/>
  <c r="AA346" i="2" a="1"/>
  <c r="AA346" i="2" s="1"/>
  <c r="AA347" i="2" a="1"/>
  <c r="AA347" i="2" s="1"/>
  <c r="AA348" i="2" a="1"/>
  <c r="AA348" i="2" s="1"/>
  <c r="AA349" i="2" a="1"/>
  <c r="AA349" i="2" s="1"/>
  <c r="AA350" i="2" a="1"/>
  <c r="AA350" i="2" s="1"/>
  <c r="AA351" i="2" a="1"/>
  <c r="AA351" i="2"/>
  <c r="AA352" i="2" a="1"/>
  <c r="AA352" i="2" s="1"/>
  <c r="AA353" i="2" a="1"/>
  <c r="AA353" i="2" s="1"/>
  <c r="AA354" i="2" a="1"/>
  <c r="AA354" i="2" s="1"/>
  <c r="AA355" i="2" a="1"/>
  <c r="AA355" i="2" s="1"/>
  <c r="AA356" i="2" a="1"/>
  <c r="AA356" i="2" s="1"/>
  <c r="AA357" i="2" a="1"/>
  <c r="AA357" i="2" s="1"/>
  <c r="AA358" i="2" a="1"/>
  <c r="AA358" i="2" s="1"/>
  <c r="AA359" i="2" a="1"/>
  <c r="AA359" i="2" s="1"/>
  <c r="AA360" i="2" a="1"/>
  <c r="AA360" i="2" s="1"/>
  <c r="AA361" i="2" a="1"/>
  <c r="AA361" i="2" s="1"/>
  <c r="AA362" i="2" a="1"/>
  <c r="AA362" i="2" s="1"/>
  <c r="AA363" i="2" a="1"/>
  <c r="AA363" i="2" s="1"/>
  <c r="AA364" i="2" a="1"/>
  <c r="AA364" i="2" s="1"/>
  <c r="AA365" i="2" a="1"/>
  <c r="AA365" i="2" s="1"/>
  <c r="AA366" i="2" a="1"/>
  <c r="AA366" i="2" s="1"/>
  <c r="AA367" i="2" a="1"/>
  <c r="AA367" i="2" s="1"/>
  <c r="AA368" i="2" a="1"/>
  <c r="AA368" i="2" s="1"/>
  <c r="AA369" i="2" a="1"/>
  <c r="AA369" i="2" s="1"/>
  <c r="AA370" i="2" a="1"/>
  <c r="AA370" i="2" s="1"/>
  <c r="AA371" i="2" a="1"/>
  <c r="AA371" i="2" s="1"/>
  <c r="AA372" i="2" a="1"/>
  <c r="AA372" i="2" s="1"/>
  <c r="AA373" i="2" a="1"/>
  <c r="AA373" i="2" s="1"/>
  <c r="AA374" i="2" a="1"/>
  <c r="AA374" i="2" s="1"/>
  <c r="AA375" i="2" a="1"/>
  <c r="AA375" i="2" s="1"/>
  <c r="AA376" i="2" a="1"/>
  <c r="AA376" i="2" s="1"/>
  <c r="AA377" i="2" a="1"/>
  <c r="AA377" i="2"/>
  <c r="AA378" i="2" a="1"/>
  <c r="AA378" i="2" s="1"/>
  <c r="AA379" i="2" a="1"/>
  <c r="AA379" i="2" s="1"/>
  <c r="AA380" i="2" a="1"/>
  <c r="AA380" i="2" s="1"/>
  <c r="AA381" i="2" a="1"/>
  <c r="AA381" i="2" s="1"/>
  <c r="AA382" i="2" a="1"/>
  <c r="AA382" i="2" s="1"/>
  <c r="AA383" i="2" a="1"/>
  <c r="AA383" i="2"/>
  <c r="AA384" i="2" a="1"/>
  <c r="AA384" i="2" s="1"/>
  <c r="AA385" i="2" a="1"/>
  <c r="AA385" i="2" s="1"/>
  <c r="AA386" i="2" a="1"/>
  <c r="AA386" i="2" s="1"/>
  <c r="AA387" i="2" a="1"/>
  <c r="AA387" i="2" s="1"/>
  <c r="AA388" i="2" a="1"/>
  <c r="AA388" i="2" s="1"/>
  <c r="AA389" i="2" a="1"/>
  <c r="AA389" i="2" s="1"/>
  <c r="AA390" i="2" a="1"/>
  <c r="AA390" i="2" s="1"/>
  <c r="AA391" i="2" a="1"/>
  <c r="AA391" i="2" s="1"/>
  <c r="AA392" i="2" a="1"/>
  <c r="AA392" i="2" s="1"/>
  <c r="AA393" i="2" a="1"/>
  <c r="AA393" i="2" s="1"/>
  <c r="AA394" i="2" a="1"/>
  <c r="AA394" i="2" s="1"/>
  <c r="AA395" i="2" a="1"/>
  <c r="AA395" i="2" s="1"/>
  <c r="AA396" i="2" a="1"/>
  <c r="AA396" i="2" s="1"/>
  <c r="AA397" i="2" a="1"/>
  <c r="AA397" i="2" s="1"/>
  <c r="AA398" i="2" a="1"/>
  <c r="AA398" i="2" s="1"/>
  <c r="AA399" i="2" a="1"/>
  <c r="AA399" i="2" s="1"/>
  <c r="AA400" i="2" a="1"/>
  <c r="AA400" i="2" s="1"/>
  <c r="AA401" i="2" a="1"/>
  <c r="AA401" i="2" s="1"/>
  <c r="AA402" i="2" a="1"/>
  <c r="AA402" i="2" s="1"/>
  <c r="AA403" i="2" a="1"/>
  <c r="AA403" i="2"/>
  <c r="AA404" i="2" a="1"/>
  <c r="AA404" i="2"/>
  <c r="AA405" i="2" a="1"/>
  <c r="AA405" i="2" s="1"/>
  <c r="AA406" i="2" a="1"/>
  <c r="AA406" i="2" s="1"/>
  <c r="AA407" i="2" a="1"/>
  <c r="AA407" i="2" s="1"/>
  <c r="AA408" i="2" a="1"/>
  <c r="AA408" i="2" s="1"/>
  <c r="AA409" i="2" a="1"/>
  <c r="AA409" i="2" s="1"/>
  <c r="AA410" i="2" a="1"/>
  <c r="AA410" i="2" s="1"/>
  <c r="AA411" i="2" a="1"/>
  <c r="AA411" i="2" s="1"/>
  <c r="AA412" i="2" a="1"/>
  <c r="AA412" i="2" s="1"/>
  <c r="AA413" i="2" a="1"/>
  <c r="AA413" i="2" s="1"/>
  <c r="AA414" i="2" a="1"/>
  <c r="AA414" i="2"/>
  <c r="AA415" i="2" a="1"/>
  <c r="AA415" i="2"/>
  <c r="AA416" i="2" a="1"/>
  <c r="AA416" i="2" s="1"/>
  <c r="AA417" i="2" a="1"/>
  <c r="AA417" i="2"/>
  <c r="AA418" i="2" a="1"/>
  <c r="AA418" i="2" s="1"/>
  <c r="AA419" i="2" a="1"/>
  <c r="AA419" i="2" s="1"/>
  <c r="AA420" i="2" a="1"/>
  <c r="AA420" i="2"/>
  <c r="AA421" i="2" a="1"/>
  <c r="AA421" i="2" s="1"/>
  <c r="AA422" i="2" a="1"/>
  <c r="AA422" i="2" s="1"/>
  <c r="AA423" i="2" a="1"/>
  <c r="AA423" i="2" s="1"/>
  <c r="AA424" i="2" a="1"/>
  <c r="AA424" i="2" s="1"/>
  <c r="AA425" i="2" a="1"/>
  <c r="AA425" i="2" s="1"/>
  <c r="AA426" i="2" a="1"/>
  <c r="AA426" i="2" s="1"/>
  <c r="AA427" i="2" a="1"/>
  <c r="AA427" i="2" s="1"/>
  <c r="AA428" i="2" a="1"/>
  <c r="AA428" i="2" s="1"/>
  <c r="AA429" i="2" a="1"/>
  <c r="AA429" i="2" s="1"/>
  <c r="AA430" i="2" a="1"/>
  <c r="AA430" i="2" s="1"/>
  <c r="AA431" i="2" a="1"/>
  <c r="AA431" i="2" s="1"/>
  <c r="AA432" i="2" a="1"/>
  <c r="AA432" i="2" s="1"/>
  <c r="AA433" i="2" a="1"/>
  <c r="AA433" i="2"/>
  <c r="AA434" i="2" a="1"/>
  <c r="AA434" i="2" s="1"/>
  <c r="AA435" i="2" a="1"/>
  <c r="AA435" i="2" s="1"/>
  <c r="AA436" i="2" a="1"/>
  <c r="AA436" i="2" s="1"/>
  <c r="AA437" i="2" a="1"/>
  <c r="AA437" i="2" s="1"/>
  <c r="AA438" i="2" a="1"/>
  <c r="AA438" i="2" s="1"/>
  <c r="AA439" i="2" a="1"/>
  <c r="AA439" i="2" s="1"/>
  <c r="AA440" i="2" a="1"/>
  <c r="AA440" i="2" s="1"/>
  <c r="AA441" i="2" a="1"/>
  <c r="AA441" i="2" s="1"/>
  <c r="AA442" i="2" a="1"/>
  <c r="AA442" i="2" s="1"/>
  <c r="AA443" i="2" a="1"/>
  <c r="AA443" i="2" s="1"/>
  <c r="AA444" i="2" a="1"/>
  <c r="AA444" i="2" s="1"/>
  <c r="AA445" i="2" a="1"/>
  <c r="AA445" i="2" s="1"/>
  <c r="AA446" i="2" a="1"/>
  <c r="AA446" i="2" s="1"/>
  <c r="AA447" i="2" a="1"/>
  <c r="AA447" i="2" s="1"/>
  <c r="AA448" i="2" a="1"/>
  <c r="AA448" i="2" s="1"/>
  <c r="AA449" i="2" a="1"/>
  <c r="AA449" i="2" s="1"/>
  <c r="AA450" i="2" a="1"/>
  <c r="AA450" i="2" s="1"/>
  <c r="AA451" i="2" a="1"/>
  <c r="AA451" i="2"/>
  <c r="AA452" i="2" a="1"/>
  <c r="AA452" i="2" s="1"/>
  <c r="AA453" i="2" a="1"/>
  <c r="AA453" i="2" s="1"/>
  <c r="AA454" i="2" a="1"/>
  <c r="AA454" i="2" s="1"/>
  <c r="AA455" i="2" a="1"/>
  <c r="AA455" i="2"/>
  <c r="AA456" i="2" a="1"/>
  <c r="AA456" i="2" s="1"/>
  <c r="AA457" i="2" a="1"/>
  <c r="AA457" i="2" s="1"/>
  <c r="AA458" i="2" a="1"/>
  <c r="AA458" i="2" s="1"/>
  <c r="AA459" i="2" a="1"/>
  <c r="AA459" i="2"/>
  <c r="AA460" i="2" a="1"/>
  <c r="AA460" i="2" s="1"/>
  <c r="AA461" i="2" a="1"/>
  <c r="AA461" i="2" s="1"/>
  <c r="AA462" i="2" a="1"/>
  <c r="AA462" i="2"/>
  <c r="AA463" i="2" a="1"/>
  <c r="AA463" i="2" s="1"/>
  <c r="AA464" i="2" a="1"/>
  <c r="AA464" i="2" s="1"/>
  <c r="AA465" i="2" a="1"/>
  <c r="AA465" i="2" s="1"/>
  <c r="AA466" i="2" a="1"/>
  <c r="AA466" i="2" s="1"/>
  <c r="AA467" i="2" a="1"/>
  <c r="AA467" i="2" s="1"/>
  <c r="AA468" i="2" a="1"/>
  <c r="AA468" i="2" s="1"/>
  <c r="AA469" i="2" a="1"/>
  <c r="AA469" i="2" s="1"/>
  <c r="AA470" i="2" a="1"/>
  <c r="AA470" i="2" s="1"/>
  <c r="AA471" i="2" a="1"/>
  <c r="AA471" i="2" s="1"/>
  <c r="AA472" i="2" a="1"/>
  <c r="AA472" i="2"/>
  <c r="AA473" i="2" a="1"/>
  <c r="AA473" i="2" s="1"/>
  <c r="AA474" i="2" a="1"/>
  <c r="AA474" i="2" s="1"/>
  <c r="AA475" i="2" a="1"/>
  <c r="AA475" i="2" s="1"/>
  <c r="AA476" i="2" a="1"/>
  <c r="AA476" i="2" s="1"/>
  <c r="AA477" i="2" a="1"/>
  <c r="AA477" i="2" s="1"/>
  <c r="AA478" i="2" a="1"/>
  <c r="AA478" i="2" s="1"/>
  <c r="AA479" i="2" a="1"/>
  <c r="AA479" i="2" s="1"/>
  <c r="AA480" i="2" a="1"/>
  <c r="AA480" i="2" s="1"/>
  <c r="AA481" i="2" a="1"/>
  <c r="AA481" i="2"/>
  <c r="AA482" i="2" a="1"/>
  <c r="AA482" i="2"/>
  <c r="AA483" i="2" a="1"/>
  <c r="AA483" i="2" s="1"/>
  <c r="AA484" i="2" a="1"/>
  <c r="AA484" i="2" s="1"/>
  <c r="AA485" i="2" a="1"/>
  <c r="AA485" i="2" s="1"/>
  <c r="AA486" i="2" a="1"/>
  <c r="AA486" i="2" s="1"/>
  <c r="AA487" i="2" a="1"/>
  <c r="AA487" i="2" s="1"/>
  <c r="AA488" i="2" a="1"/>
  <c r="AA488" i="2" s="1"/>
  <c r="AA489" i="2" a="1"/>
  <c r="AA489" i="2" s="1"/>
  <c r="AA490" i="2" a="1"/>
  <c r="AA490" i="2" s="1"/>
  <c r="AA491" i="2" a="1"/>
  <c r="AA491" i="2" s="1"/>
  <c r="AA492" i="2" a="1"/>
  <c r="AA492" i="2" s="1"/>
  <c r="AA493" i="2" a="1"/>
  <c r="AA493" i="2" s="1"/>
  <c r="AA494" i="2" a="1"/>
  <c r="AA494" i="2" s="1"/>
  <c r="AA495" i="2" a="1"/>
  <c r="AA495" i="2" s="1"/>
  <c r="AA496" i="2" a="1"/>
  <c r="AA496" i="2" s="1"/>
  <c r="AA497" i="2" a="1"/>
  <c r="AA497" i="2" s="1"/>
  <c r="AA498" i="2" a="1"/>
  <c r="AA498" i="2" s="1"/>
  <c r="AA499" i="2" a="1"/>
  <c r="AA499" i="2" s="1"/>
  <c r="AA500" i="2" a="1"/>
  <c r="AA500" i="2" s="1"/>
  <c r="AA501" i="2" a="1"/>
  <c r="AA501" i="2" s="1"/>
  <c r="AA502" i="2" a="1"/>
  <c r="AA502" i="2" s="1"/>
  <c r="AA503" i="2" a="1"/>
  <c r="AA503" i="2" s="1"/>
  <c r="AA504" i="2" a="1"/>
  <c r="AA504" i="2" s="1"/>
  <c r="AA505" i="2" a="1"/>
  <c r="AA505" i="2" s="1"/>
  <c r="AA506" i="2" a="1"/>
  <c r="AA506" i="2" s="1"/>
  <c r="AA507" i="2" a="1"/>
  <c r="AA507" i="2" s="1"/>
  <c r="AA508" i="2" a="1"/>
  <c r="AA508" i="2" s="1"/>
  <c r="AA509" i="2" a="1"/>
  <c r="AA509" i="2" s="1"/>
  <c r="AA510" i="2" a="1"/>
  <c r="AA510" i="2" s="1"/>
  <c r="AA511" i="2" a="1"/>
  <c r="AA511" i="2" s="1"/>
  <c r="AA512" i="2" a="1"/>
  <c r="AA512" i="2" s="1"/>
  <c r="AA513" i="2" a="1"/>
  <c r="AA513" i="2" s="1"/>
  <c r="AA514" i="2" a="1"/>
  <c r="AA514" i="2" s="1"/>
  <c r="AA515" i="2" a="1"/>
  <c r="AA515" i="2" s="1"/>
  <c r="AA516" i="2" a="1"/>
  <c r="AA516" i="2"/>
  <c r="AA517" i="2" a="1"/>
  <c r="AA517" i="2" s="1"/>
  <c r="AA518" i="2" a="1"/>
  <c r="AA518" i="2" s="1"/>
  <c r="AA519" i="2" a="1"/>
  <c r="AA519" i="2" s="1"/>
  <c r="AA520" i="2" a="1"/>
  <c r="AA520" i="2" s="1"/>
  <c r="AA521" i="2" a="1"/>
  <c r="AA521" i="2" s="1"/>
  <c r="AA522" i="2" a="1"/>
  <c r="AA522" i="2" s="1"/>
  <c r="AA523" i="2" a="1"/>
  <c r="AA523" i="2" s="1"/>
  <c r="AA524" i="2" a="1"/>
  <c r="AA524" i="2" s="1"/>
  <c r="AA525" i="2" a="1"/>
  <c r="AA525" i="2" s="1"/>
  <c r="AA526" i="2" a="1"/>
  <c r="AA526" i="2" s="1"/>
  <c r="AA527" i="2" a="1"/>
  <c r="AA527" i="2"/>
  <c r="AA528" i="2" a="1"/>
  <c r="AA528" i="2"/>
  <c r="AA529" i="2" a="1"/>
  <c r="AA529" i="2"/>
  <c r="AA530" i="2" a="1"/>
  <c r="AA530" i="2" s="1"/>
  <c r="AA531" i="2" a="1"/>
  <c r="AA531" i="2" s="1"/>
  <c r="AA532" i="2" a="1"/>
  <c r="AA532" i="2" s="1"/>
  <c r="AA533" i="2" a="1"/>
  <c r="AA533" i="2" s="1"/>
  <c r="AA534" i="2" a="1"/>
  <c r="AA534" i="2"/>
  <c r="AA535" i="2" a="1"/>
  <c r="AA535" i="2" s="1"/>
  <c r="AA536" i="2" a="1"/>
  <c r="AA536" i="2" s="1"/>
  <c r="AA537" i="2" a="1"/>
  <c r="AA537" i="2" s="1"/>
  <c r="AA538" i="2" a="1"/>
  <c r="AA538" i="2" s="1"/>
  <c r="AA539" i="2" a="1"/>
  <c r="AA539" i="2" s="1"/>
  <c r="AA540" i="2" a="1"/>
  <c r="AA540" i="2" s="1"/>
  <c r="AA541" i="2" a="1"/>
  <c r="AA541" i="2" s="1"/>
  <c r="AA542" i="2" a="1"/>
  <c r="AA542" i="2" s="1"/>
  <c r="AA543" i="2" a="1"/>
  <c r="AA543" i="2" s="1"/>
  <c r="AA544" i="2" a="1"/>
  <c r="AA544" i="2"/>
  <c r="AA545" i="2" a="1"/>
  <c r="AA545" i="2" s="1"/>
  <c r="AA546" i="2" a="1"/>
  <c r="AA546" i="2" s="1"/>
  <c r="AA547" i="2" a="1"/>
  <c r="AA547" i="2" s="1"/>
  <c r="AA548" i="2" a="1"/>
  <c r="AA548" i="2"/>
  <c r="AA549" i="2" a="1"/>
  <c r="AA549" i="2" s="1"/>
  <c r="AA550" i="2" a="1"/>
  <c r="AA550" i="2"/>
  <c r="AA551" i="2" a="1"/>
  <c r="AA551" i="2" s="1"/>
  <c r="AA552" i="2" a="1"/>
  <c r="AA552" i="2" s="1"/>
  <c r="AA553" i="2" a="1"/>
  <c r="AA553" i="2"/>
  <c r="AA554" i="2" a="1"/>
  <c r="AA554" i="2" s="1"/>
  <c r="AA555" i="2" a="1"/>
  <c r="AA555" i="2" s="1"/>
  <c r="AA556" i="2" a="1"/>
  <c r="AA556" i="2" s="1"/>
  <c r="AA557" i="2" a="1"/>
  <c r="AA557" i="2" s="1"/>
  <c r="AA558" i="2" a="1"/>
  <c r="AA558" i="2" s="1"/>
  <c r="AA559" i="2" a="1"/>
  <c r="AA559" i="2" s="1"/>
  <c r="AA560" i="2" a="1"/>
  <c r="AA560" i="2" s="1"/>
  <c r="AA561" i="2" a="1"/>
  <c r="AA561" i="2" s="1"/>
  <c r="AA562" i="2" a="1"/>
  <c r="AA562" i="2" s="1"/>
  <c r="AA563" i="2" a="1"/>
  <c r="AA563" i="2"/>
  <c r="AA564" i="2" a="1"/>
  <c r="AA564" i="2" s="1"/>
  <c r="AA565" i="2" a="1"/>
  <c r="AA565" i="2" s="1"/>
  <c r="AA566" i="2" a="1"/>
  <c r="AA566" i="2" s="1"/>
  <c r="AA567" i="2" a="1"/>
  <c r="AA567" i="2"/>
  <c r="AA568" i="2" a="1"/>
  <c r="AA568" i="2" s="1"/>
  <c r="AA569" i="2" a="1"/>
  <c r="AA569" i="2" s="1"/>
  <c r="AA570" i="2" a="1"/>
  <c r="AA570" i="2"/>
  <c r="AA571" i="2" a="1"/>
  <c r="AA571" i="2" s="1"/>
  <c r="AA572" i="2" a="1"/>
  <c r="AA572" i="2" s="1"/>
  <c r="AA573" i="2" a="1"/>
  <c r="AA573" i="2" s="1"/>
  <c r="AA574" i="2" a="1"/>
  <c r="AA574" i="2" s="1"/>
  <c r="AA575" i="2" a="1"/>
  <c r="AA575" i="2" s="1"/>
  <c r="AA576" i="2" a="1"/>
  <c r="AA576" i="2" s="1"/>
  <c r="AA577" i="2" a="1"/>
  <c r="AA577" i="2" s="1"/>
  <c r="AA578" i="2" a="1"/>
  <c r="AA578" i="2" s="1"/>
  <c r="AA579" i="2" a="1"/>
  <c r="AA579" i="2" s="1"/>
  <c r="AA580" i="2" a="1"/>
  <c r="AA580" i="2"/>
  <c r="AA581" i="2" a="1"/>
  <c r="AA581" i="2" s="1"/>
  <c r="AA582" i="2" a="1"/>
  <c r="AA582" i="2" s="1"/>
  <c r="AA583" i="2" a="1"/>
  <c r="AA583" i="2" s="1"/>
  <c r="AA584" i="2" a="1"/>
  <c r="AA584" i="2" s="1"/>
  <c r="AA585" i="2" a="1"/>
  <c r="AA585" i="2" s="1"/>
  <c r="AA586" i="2" a="1"/>
  <c r="AA586" i="2"/>
  <c r="AA587" i="2" a="1"/>
  <c r="AA587" i="2" s="1"/>
  <c r="AA588" i="2" a="1"/>
  <c r="AA588" i="2" s="1"/>
  <c r="AA589" i="2" a="1"/>
  <c r="AA589" i="2" s="1"/>
  <c r="AA590" i="2" a="1"/>
  <c r="AA590" i="2" s="1"/>
  <c r="AA591" i="2" a="1"/>
  <c r="AA591" i="2"/>
  <c r="AA592" i="2" a="1"/>
  <c r="AA592" i="2" s="1"/>
  <c r="AA593" i="2" a="1"/>
  <c r="AA593" i="2" s="1"/>
  <c r="AA594" i="2" a="1"/>
  <c r="AA594" i="2" s="1"/>
  <c r="AA595" i="2" a="1"/>
  <c r="AA595" i="2" s="1"/>
  <c r="AA596" i="2" a="1"/>
  <c r="AA596" i="2"/>
  <c r="AA597" i="2" a="1"/>
  <c r="AA597" i="2" s="1"/>
  <c r="AA598" i="2" a="1"/>
  <c r="AA598" i="2" s="1"/>
  <c r="AA599" i="2" a="1"/>
  <c r="AA599" i="2" s="1"/>
  <c r="AA600" i="2" a="1"/>
  <c r="AA600" i="2" s="1"/>
  <c r="AA601" i="2" a="1"/>
  <c r="AA601" i="2" s="1"/>
  <c r="AA602" i="2" a="1"/>
  <c r="AA602" i="2" s="1"/>
  <c r="AA603" i="2" a="1"/>
  <c r="AA603" i="2"/>
  <c r="AA604" i="2" a="1"/>
  <c r="AA604" i="2" s="1"/>
  <c r="AA605" i="2" a="1"/>
  <c r="AA605" i="2" s="1"/>
  <c r="AA606" i="2" a="1"/>
  <c r="AA606" i="2" s="1"/>
  <c r="AA607" i="2" a="1"/>
  <c r="AA607" i="2" s="1"/>
  <c r="AA608" i="2" a="1"/>
  <c r="AA608" i="2" s="1"/>
  <c r="AA609" i="2" a="1"/>
  <c r="AA609" i="2" s="1"/>
  <c r="AA610" i="2" a="1"/>
  <c r="AA610" i="2" s="1"/>
  <c r="AA611" i="2" a="1"/>
  <c r="AA611" i="2" s="1"/>
  <c r="AA612" i="2" a="1"/>
  <c r="AA612" i="2" s="1"/>
  <c r="AA613" i="2" a="1"/>
  <c r="AA613" i="2" s="1"/>
  <c r="AA614" i="2" a="1"/>
  <c r="AA614" i="2" s="1"/>
  <c r="AA615" i="2" a="1"/>
  <c r="AA615" i="2" s="1"/>
  <c r="AA616" i="2" a="1"/>
  <c r="AA616" i="2" s="1"/>
  <c r="AA617" i="2" a="1"/>
  <c r="AA617" i="2" s="1"/>
  <c r="AA618" i="2" a="1"/>
  <c r="AA618" i="2" s="1"/>
  <c r="AA619" i="2" a="1"/>
  <c r="AA619" i="2" s="1"/>
  <c r="AA620" i="2" a="1"/>
  <c r="AA620" i="2" s="1"/>
  <c r="AA621" i="2" a="1"/>
  <c r="AA621" i="2" s="1"/>
  <c r="AA622" i="2" a="1"/>
  <c r="AA622" i="2" s="1"/>
  <c r="AA623" i="2" a="1"/>
  <c r="AA623" i="2" s="1"/>
  <c r="AA624" i="2" a="1"/>
  <c r="AA624" i="2" s="1"/>
  <c r="AA625" i="2" a="1"/>
  <c r="AA625" i="2" s="1"/>
  <c r="AA626" i="2" a="1"/>
  <c r="AA626" i="2" s="1"/>
  <c r="AA627" i="2" a="1"/>
  <c r="AA627" i="2" s="1"/>
  <c r="AA628" i="2" a="1"/>
  <c r="AA628" i="2" s="1"/>
  <c r="AA629" i="2" a="1"/>
  <c r="AA629" i="2" s="1"/>
  <c r="AA630" i="2" a="1"/>
  <c r="AA630" i="2" s="1"/>
  <c r="AA631" i="2" a="1"/>
  <c r="AA631" i="2" s="1"/>
  <c r="AA632" i="2" a="1"/>
  <c r="AA632" i="2" s="1"/>
  <c r="AA633" i="2" a="1"/>
  <c r="AA633" i="2" s="1"/>
  <c r="AA634" i="2" a="1"/>
  <c r="AA634" i="2"/>
  <c r="AA635" i="2" a="1"/>
  <c r="AA635" i="2" s="1"/>
  <c r="AA636" i="2" a="1"/>
  <c r="AA636" i="2" s="1"/>
  <c r="AA637" i="2" a="1"/>
  <c r="AA637" i="2" s="1"/>
  <c r="AA638" i="2" a="1"/>
  <c r="AA638" i="2" s="1"/>
  <c r="AA639" i="2" a="1"/>
  <c r="AA639" i="2" s="1"/>
  <c r="AA640" i="2" a="1"/>
  <c r="AA640" i="2" s="1"/>
  <c r="AA641" i="2" a="1"/>
  <c r="AA641" i="2"/>
  <c r="AA642" i="2" a="1"/>
  <c r="AA642" i="2" s="1"/>
  <c r="AA643" i="2" a="1"/>
  <c r="AA643" i="2" s="1"/>
  <c r="AA644" i="2" a="1"/>
  <c r="AA644" i="2" s="1"/>
  <c r="AA645" i="2" a="1"/>
  <c r="AA645" i="2" s="1"/>
  <c r="AA646" i="2" a="1"/>
  <c r="AA646" i="2" s="1"/>
  <c r="AA647" i="2" a="1"/>
  <c r="AA647" i="2" s="1"/>
  <c r="AA648" i="2" a="1"/>
  <c r="AA648" i="2" s="1"/>
  <c r="AA649" i="2" a="1"/>
  <c r="AA649" i="2" s="1"/>
  <c r="AA650" i="2" a="1"/>
  <c r="AA650" i="2" s="1"/>
  <c r="AA651" i="2" a="1"/>
  <c r="AA651" i="2" s="1"/>
  <c r="AA652" i="2" a="1"/>
  <c r="AA652" i="2" s="1"/>
  <c r="AA653" i="2" a="1"/>
  <c r="AA653" i="2" s="1"/>
  <c r="AA654" i="2" a="1"/>
  <c r="AA654" i="2" s="1"/>
  <c r="AA655" i="2" a="1"/>
  <c r="AA655" i="2" s="1"/>
  <c r="AA656" i="2" a="1"/>
  <c r="AA656" i="2" s="1"/>
  <c r="AA657" i="2" a="1"/>
  <c r="AA657" i="2" s="1"/>
  <c r="AA658" i="2" a="1"/>
  <c r="AA658" i="2" s="1"/>
  <c r="AA659" i="2" a="1"/>
  <c r="AA659" i="2" s="1"/>
  <c r="AA660" i="2" a="1"/>
  <c r="AA660" i="2" s="1"/>
  <c r="AA661" i="2" a="1"/>
  <c r="AA661" i="2" s="1"/>
  <c r="AA662" i="2" a="1"/>
  <c r="AA662" i="2" s="1"/>
  <c r="AA663" i="2" a="1"/>
  <c r="AA663" i="2" s="1"/>
  <c r="AA664" i="2" a="1"/>
  <c r="AA664" i="2"/>
  <c r="AA665" i="2" a="1"/>
  <c r="AA665" i="2" s="1"/>
  <c r="AA666" i="2" a="1"/>
  <c r="AA666" i="2" s="1"/>
  <c r="AA667" i="2" a="1"/>
  <c r="AA667" i="2" s="1"/>
  <c r="AA668" i="2" a="1"/>
  <c r="AA668" i="2" s="1"/>
  <c r="AA669" i="2" a="1"/>
  <c r="AA669" i="2" s="1"/>
  <c r="AA670" i="2" a="1"/>
  <c r="AA670" i="2"/>
  <c r="AA671" i="2" a="1"/>
  <c r="AA671" i="2" s="1"/>
  <c r="AA672" i="2" a="1"/>
  <c r="AA672" i="2"/>
  <c r="AA673" i="2" a="1"/>
  <c r="AA673" i="2" s="1"/>
  <c r="AA674" i="2" a="1"/>
  <c r="AA674" i="2" s="1"/>
  <c r="AA675" i="2" a="1"/>
  <c r="AA675" i="2" s="1"/>
  <c r="AA676" i="2" a="1"/>
  <c r="AA676" i="2" s="1"/>
  <c r="AA677" i="2" a="1"/>
  <c r="AA677" i="2" s="1"/>
  <c r="AA678" i="2" a="1"/>
  <c r="AA678" i="2" s="1"/>
  <c r="AA679" i="2" a="1"/>
  <c r="AA679" i="2" s="1"/>
  <c r="AA680" i="2" a="1"/>
  <c r="AA680" i="2" s="1"/>
  <c r="AA681" i="2" a="1"/>
  <c r="AA681" i="2" s="1"/>
  <c r="AA682" i="2" a="1"/>
  <c r="AA682" i="2" s="1"/>
  <c r="AA683" i="2" a="1"/>
  <c r="AA683" i="2" s="1"/>
  <c r="AA684" i="2" a="1"/>
  <c r="AA684" i="2" s="1"/>
  <c r="AA685" i="2" a="1"/>
  <c r="AA685" i="2" s="1"/>
  <c r="AA686" i="2" a="1"/>
  <c r="AA686" i="2"/>
  <c r="AA687" i="2" a="1"/>
  <c r="AA687" i="2" s="1"/>
  <c r="AA688" i="2" a="1"/>
  <c r="AA688" i="2" s="1"/>
  <c r="AA689" i="2" a="1"/>
  <c r="AA689" i="2" s="1"/>
  <c r="AA690" i="2" a="1"/>
  <c r="AA690" i="2" s="1"/>
  <c r="AA691" i="2" a="1"/>
  <c r="AA691" i="2" s="1"/>
  <c r="AA692" i="2" a="1"/>
  <c r="AA692" i="2"/>
  <c r="AA693" i="2" a="1"/>
  <c r="AA693" i="2" s="1"/>
  <c r="AA694" i="2" a="1"/>
  <c r="AA694" i="2" s="1"/>
  <c r="AA695" i="2" a="1"/>
  <c r="AA695" i="2" s="1"/>
  <c r="AA696" i="2" a="1"/>
  <c r="AA696" i="2" s="1"/>
  <c r="AA697" i="2" a="1"/>
  <c r="AA697" i="2" s="1"/>
  <c r="AA698" i="2" a="1"/>
  <c r="AA698" i="2" s="1"/>
  <c r="AA699" i="2" a="1"/>
  <c r="AA699" i="2"/>
  <c r="AA700" i="2" a="1"/>
  <c r="AA700" i="2" s="1"/>
  <c r="AA701" i="2" a="1"/>
  <c r="AA701" i="2" s="1"/>
  <c r="AA702" i="2" a="1"/>
  <c r="AA702" i="2" s="1"/>
  <c r="AA703" i="2" a="1"/>
  <c r="AA703" i="2" s="1"/>
  <c r="AA704" i="2" a="1"/>
  <c r="AA704" i="2" s="1"/>
  <c r="AA705" i="2" a="1"/>
  <c r="AA705" i="2" s="1"/>
  <c r="AA706" i="2" a="1"/>
  <c r="AA706" i="2" s="1"/>
  <c r="AA707" i="2" a="1"/>
  <c r="AA707" i="2" s="1"/>
  <c r="AA708" i="2" a="1"/>
  <c r="AA708" i="2" s="1"/>
  <c r="AA709" i="2" a="1"/>
  <c r="AA709" i="2" s="1"/>
  <c r="AA710" i="2" a="1"/>
  <c r="AA710" i="2" s="1"/>
  <c r="AA711" i="2" a="1"/>
  <c r="AA711" i="2"/>
  <c r="AA712" i="2" a="1"/>
  <c r="AA712" i="2" s="1"/>
  <c r="AA713" i="2" a="1"/>
  <c r="AA713" i="2" s="1"/>
  <c r="AA714" i="2" a="1"/>
  <c r="AA714" i="2" s="1"/>
  <c r="AA715" i="2" a="1"/>
  <c r="AA715" i="2" s="1"/>
  <c r="AA716" i="2" a="1"/>
  <c r="AA716" i="2" s="1"/>
  <c r="AA717" i="2" a="1"/>
  <c r="AA717" i="2" s="1"/>
  <c r="AA718" i="2" a="1"/>
  <c r="AA718" i="2" s="1"/>
  <c r="AA719" i="2" a="1"/>
  <c r="AA719" i="2"/>
  <c r="AA720" i="2" a="1"/>
  <c r="AA720" i="2" s="1"/>
  <c r="AA721" i="2" a="1"/>
  <c r="AA721" i="2" s="1"/>
  <c r="AA722" i="2" a="1"/>
  <c r="AA722" i="2" s="1"/>
  <c r="AA723" i="2" a="1"/>
  <c r="AA723" i="2" s="1"/>
  <c r="AA724" i="2" a="1"/>
  <c r="AA724" i="2" s="1"/>
  <c r="AA725" i="2" a="1"/>
  <c r="AA725" i="2"/>
  <c r="AA726" i="2" a="1"/>
  <c r="AA726" i="2" s="1"/>
  <c r="AA727" i="2" a="1"/>
  <c r="AA727" i="2" s="1"/>
  <c r="AA728" i="2" a="1"/>
  <c r="AA728" i="2" s="1"/>
  <c r="AA729" i="2" a="1"/>
  <c r="AA729" i="2" s="1"/>
  <c r="AA730" i="2" a="1"/>
  <c r="AA730" i="2" s="1"/>
  <c r="AA731" i="2" a="1"/>
  <c r="AA731" i="2" s="1"/>
  <c r="AA732" i="2" a="1"/>
  <c r="AA732" i="2" s="1"/>
  <c r="AA733" i="2" a="1"/>
  <c r="AA733" i="2" s="1"/>
  <c r="AA734" i="2" a="1"/>
  <c r="AA734" i="2" s="1"/>
  <c r="AA735" i="2" a="1"/>
  <c r="AA735" i="2" s="1"/>
  <c r="AA736" i="2" a="1"/>
  <c r="AA736" i="2" s="1"/>
  <c r="AA737" i="2" a="1"/>
  <c r="AA737" i="2" s="1"/>
  <c r="AA738" i="2" a="1"/>
  <c r="AA738" i="2" s="1"/>
  <c r="AA739" i="2" a="1"/>
  <c r="AA739" i="2" s="1"/>
  <c r="AA740" i="2" a="1"/>
  <c r="AA740" i="2" s="1"/>
  <c r="AA741" i="2" a="1"/>
  <c r="AA741" i="2" s="1"/>
  <c r="AA742" i="2" a="1"/>
  <c r="AA742" i="2"/>
  <c r="AA743" i="2" a="1"/>
  <c r="AA743" i="2" s="1"/>
  <c r="AA744" i="2" a="1"/>
  <c r="AA744" i="2" s="1"/>
  <c r="AA745" i="2" a="1"/>
  <c r="AA745" i="2" s="1"/>
  <c r="AA746" i="2" a="1"/>
  <c r="AA746" i="2" s="1"/>
  <c r="AA747" i="2" a="1"/>
  <c r="AA747" i="2" s="1"/>
  <c r="AA748" i="2" a="1"/>
  <c r="AA748" i="2" s="1"/>
  <c r="AA749" i="2" a="1"/>
  <c r="AA749" i="2" s="1"/>
  <c r="AA750" i="2" a="1"/>
  <c r="AA750" i="2"/>
  <c r="AA751" i="2" a="1"/>
  <c r="AA751" i="2" s="1"/>
  <c r="AA752" i="2" a="1"/>
  <c r="AA752" i="2" s="1"/>
  <c r="AA753" i="2" a="1"/>
  <c r="AA753" i="2" s="1"/>
  <c r="AA754" i="2" a="1"/>
  <c r="AA754" i="2" s="1"/>
  <c r="AA755" i="2" a="1"/>
  <c r="AA755" i="2" s="1"/>
  <c r="AA756" i="2" a="1"/>
  <c r="AA756" i="2" s="1"/>
  <c r="AA757" i="2" a="1"/>
  <c r="AA757" i="2" s="1"/>
  <c r="AA758" i="2" a="1"/>
  <c r="AA758" i="2" s="1"/>
  <c r="AA759" i="2" a="1"/>
  <c r="AA759" i="2" s="1"/>
  <c r="AA760" i="2" a="1"/>
  <c r="AA760" i="2" s="1"/>
  <c r="AA761" i="2" a="1"/>
  <c r="AA761" i="2" s="1"/>
  <c r="AA762" i="2" a="1"/>
  <c r="AA762" i="2"/>
  <c r="AA763" i="2" a="1"/>
  <c r="AA763" i="2" s="1"/>
  <c r="AA764" i="2" a="1"/>
  <c r="AA764" i="2" s="1"/>
  <c r="AA765" i="2" a="1"/>
  <c r="AA765" i="2" s="1"/>
  <c r="AA766" i="2" a="1"/>
  <c r="AA766" i="2" s="1"/>
  <c r="AA767" i="2" a="1"/>
  <c r="AA767" i="2"/>
  <c r="AA768" i="2" a="1"/>
  <c r="AA768" i="2" s="1"/>
  <c r="AA769" i="2" a="1"/>
  <c r="AA769" i="2"/>
  <c r="AA770" i="2" a="1"/>
  <c r="AA770" i="2" s="1"/>
  <c r="AA771" i="2" a="1"/>
  <c r="AA771" i="2" s="1"/>
  <c r="AA772" i="2" a="1"/>
  <c r="AA772" i="2" s="1"/>
  <c r="AA773" i="2" a="1"/>
  <c r="AA773" i="2" s="1"/>
  <c r="AA774" i="2" a="1"/>
  <c r="AA774" i="2" s="1"/>
  <c r="AA775" i="2" a="1"/>
  <c r="AA775" i="2" s="1"/>
  <c r="AA776" i="2" a="1"/>
  <c r="AA776" i="2" s="1"/>
  <c r="AA777" i="2" a="1"/>
  <c r="AA777" i="2" s="1"/>
  <c r="AA778" i="2" a="1"/>
  <c r="AA778" i="2" s="1"/>
  <c r="AA779" i="2" a="1"/>
  <c r="AA779" i="2" s="1"/>
  <c r="AA780" i="2" a="1"/>
  <c r="AA780" i="2" s="1"/>
  <c r="AA781" i="2" a="1"/>
  <c r="AA781" i="2" s="1"/>
  <c r="AA782" i="2" a="1"/>
  <c r="AA782" i="2" s="1"/>
  <c r="AA783" i="2" a="1"/>
  <c r="AA783" i="2" s="1"/>
  <c r="AA784" i="2" a="1"/>
  <c r="AA784" i="2" s="1"/>
  <c r="AA785" i="2" a="1"/>
  <c r="AA785" i="2" s="1"/>
  <c r="AA786" i="2" a="1"/>
  <c r="AA786" i="2" s="1"/>
  <c r="AA787" i="2" a="1"/>
  <c r="AA787" i="2"/>
  <c r="AA788" i="2" a="1"/>
  <c r="AA788" i="2" s="1"/>
  <c r="AA789" i="2" a="1"/>
  <c r="AA789" i="2" s="1"/>
  <c r="AA790" i="2" a="1"/>
  <c r="AA790" i="2" s="1"/>
  <c r="AA791" i="2" a="1"/>
  <c r="AA791" i="2" s="1"/>
  <c r="AA792" i="2" a="1"/>
  <c r="AA792" i="2" s="1"/>
  <c r="AA793" i="2" a="1"/>
  <c r="AA793" i="2"/>
  <c r="AA794" i="2" a="1"/>
  <c r="AA794" i="2" s="1"/>
  <c r="AA795" i="2" a="1"/>
  <c r="AA795" i="2" s="1"/>
  <c r="AA796" i="2" a="1"/>
  <c r="AA796" i="2" s="1"/>
  <c r="AA797" i="2" a="1"/>
  <c r="AA797" i="2" s="1"/>
  <c r="AA798" i="2" a="1"/>
  <c r="AA798" i="2" s="1"/>
  <c r="AA799" i="2" a="1"/>
  <c r="AA799" i="2" s="1"/>
  <c r="AA800" i="2" a="1"/>
  <c r="AA800" i="2" s="1"/>
  <c r="AA801" i="2" a="1"/>
  <c r="AA801" i="2" s="1"/>
  <c r="AA802" i="2" a="1"/>
  <c r="AA802" i="2" s="1"/>
  <c r="AA803" i="2" a="1"/>
  <c r="AA803" i="2" s="1"/>
  <c r="AA804" i="2" a="1"/>
  <c r="AA804" i="2" s="1"/>
  <c r="AA805" i="2" a="1"/>
  <c r="AA805" i="2" s="1"/>
  <c r="AA806" i="2" a="1"/>
  <c r="AA806" i="2" s="1"/>
  <c r="AA807" i="2" a="1"/>
  <c r="AA807" i="2" s="1"/>
  <c r="AA808" i="2" a="1"/>
  <c r="AA808" i="2" s="1"/>
  <c r="AA809" i="2" a="1"/>
  <c r="AA809" i="2" s="1"/>
  <c r="AA810" i="2" a="1"/>
  <c r="AA810" i="2" s="1"/>
  <c r="AA811" i="2" a="1"/>
  <c r="AA811" i="2" s="1"/>
  <c r="AA812" i="2" a="1"/>
  <c r="AA812" i="2" s="1"/>
  <c r="AA813" i="2" a="1"/>
  <c r="AA813" i="2" s="1"/>
  <c r="AA814" i="2" a="1"/>
  <c r="AA814" i="2" s="1"/>
  <c r="AA815" i="2" a="1"/>
  <c r="AA815" i="2" s="1"/>
  <c r="AA816" i="2" a="1"/>
  <c r="AA816" i="2" s="1"/>
  <c r="AA817" i="2" a="1"/>
  <c r="AA817" i="2"/>
  <c r="AA818" i="2" a="1"/>
  <c r="AA818" i="2" s="1"/>
  <c r="AA819" i="2" a="1"/>
  <c r="AA819" i="2" s="1"/>
  <c r="AA820" i="2" a="1"/>
  <c r="AA820" i="2" s="1"/>
  <c r="AA821" i="2" a="1"/>
  <c r="AA821" i="2" s="1"/>
  <c r="AA822" i="2" a="1"/>
  <c r="AA822" i="2"/>
  <c r="AA823" i="2" a="1"/>
  <c r="AA823" i="2" s="1"/>
  <c r="AA824" i="2" a="1"/>
  <c r="AA824" i="2"/>
  <c r="AA825" i="2" a="1"/>
  <c r="AA825" i="2" s="1"/>
  <c r="AA826" i="2" a="1"/>
  <c r="AA826" i="2" s="1"/>
  <c r="AA827" i="2" a="1"/>
  <c r="AA827" i="2" s="1"/>
  <c r="AA828" i="2" a="1"/>
  <c r="AA828" i="2" s="1"/>
  <c r="AA829" i="2" a="1"/>
  <c r="AA829" i="2" s="1"/>
  <c r="AA830" i="2" a="1"/>
  <c r="AA830" i="2" s="1"/>
  <c r="AA831" i="2" a="1"/>
  <c r="AA831" i="2" s="1"/>
  <c r="AA832" i="2" a="1"/>
  <c r="AA832" i="2" s="1"/>
  <c r="AA833" i="2" a="1"/>
  <c r="AA833" i="2" s="1"/>
  <c r="AA834" i="2" a="1"/>
  <c r="AA834" i="2" s="1"/>
  <c r="AA835" i="2" a="1"/>
  <c r="AA835" i="2" s="1"/>
  <c r="AA836" i="2" a="1"/>
  <c r="AA836" i="2" s="1"/>
  <c r="AA837" i="2" a="1"/>
  <c r="AA837" i="2" s="1"/>
  <c r="AA838" i="2" a="1"/>
  <c r="AA838" i="2" s="1"/>
  <c r="AA839" i="2" a="1"/>
  <c r="AA839" i="2" s="1"/>
  <c r="AA840" i="2" a="1"/>
  <c r="AA840" i="2" s="1"/>
  <c r="AA841" i="2" a="1"/>
  <c r="AA841" i="2"/>
  <c r="AA842" i="2" a="1"/>
  <c r="AA842" i="2" s="1"/>
  <c r="AA843" i="2" a="1"/>
  <c r="AA843" i="2" s="1"/>
  <c r="AA844" i="2" a="1"/>
  <c r="AA844" i="2" s="1"/>
  <c r="AA845" i="2" a="1"/>
  <c r="AA845" i="2" s="1"/>
  <c r="AA846" i="2" a="1"/>
  <c r="AA846" i="2" s="1"/>
  <c r="AA847" i="2" a="1"/>
  <c r="AA847" i="2" s="1"/>
  <c r="AA848" i="2" a="1"/>
  <c r="AA848" i="2" s="1"/>
  <c r="AA849" i="2" a="1"/>
  <c r="AA849" i="2" s="1"/>
  <c r="AA850" i="2" a="1"/>
  <c r="AA850" i="2" s="1"/>
  <c r="AA851" i="2" a="1"/>
  <c r="AA851" i="2"/>
  <c r="AA852" i="2" a="1"/>
  <c r="AA852" i="2" s="1"/>
  <c r="AA853" i="2" a="1"/>
  <c r="AA853" i="2" s="1"/>
  <c r="AA854" i="2" a="1"/>
  <c r="AA854" i="2" s="1"/>
  <c r="AA855" i="2" a="1"/>
  <c r="AA855" i="2" s="1"/>
  <c r="AA856" i="2" a="1"/>
  <c r="AA856" i="2" s="1"/>
  <c r="AA857" i="2" a="1"/>
  <c r="AA857" i="2" s="1"/>
  <c r="AA858" i="2" a="1"/>
  <c r="AA858" i="2" s="1"/>
  <c r="AA859" i="2" a="1"/>
  <c r="AA859" i="2" s="1"/>
  <c r="AA860" i="2" a="1"/>
  <c r="AA860" i="2" s="1"/>
  <c r="AA861" i="2" a="1"/>
  <c r="AA861" i="2" s="1"/>
  <c r="AA862" i="2" a="1"/>
  <c r="AA862" i="2" s="1"/>
  <c r="AA863" i="2" a="1"/>
  <c r="AA863" i="2" s="1"/>
  <c r="AA864" i="2" a="1"/>
  <c r="AA864" i="2" s="1"/>
  <c r="AA865" i="2" a="1"/>
  <c r="AA865" i="2" s="1"/>
  <c r="AA866" i="2" a="1"/>
  <c r="AA866" i="2" s="1"/>
  <c r="AA867" i="2" a="1"/>
  <c r="AA867" i="2" s="1"/>
  <c r="AA868" i="2" a="1"/>
  <c r="AA868" i="2" s="1"/>
  <c r="AA869" i="2" a="1"/>
  <c r="AA869" i="2" s="1"/>
  <c r="AA870" i="2" a="1"/>
  <c r="AA870" i="2" s="1"/>
  <c r="AA871" i="2" a="1"/>
  <c r="AA871" i="2"/>
  <c r="AA872" i="2" a="1"/>
  <c r="AA872" i="2" s="1"/>
  <c r="AA873" i="2" a="1"/>
  <c r="AA873" i="2" s="1"/>
  <c r="AA874" i="2" a="1"/>
  <c r="AA874" i="2" s="1"/>
  <c r="AA875" i="2" a="1"/>
  <c r="AA875" i="2" s="1"/>
  <c r="AA876" i="2" a="1"/>
  <c r="AA876" i="2" s="1"/>
  <c r="AA877" i="2" a="1"/>
  <c r="AA877" i="2" s="1"/>
  <c r="AA878" i="2" a="1"/>
  <c r="AA878" i="2" s="1"/>
  <c r="AA879" i="2" a="1"/>
  <c r="AA879" i="2" s="1"/>
  <c r="AA880" i="2" a="1"/>
  <c r="AA880" i="2" s="1"/>
  <c r="AA881" i="2" a="1"/>
  <c r="AA881" i="2" s="1"/>
  <c r="AA882" i="2" a="1"/>
  <c r="AA882" i="2" s="1"/>
  <c r="AA883" i="2" a="1"/>
  <c r="AA883" i="2" s="1"/>
  <c r="AA884" i="2" a="1"/>
  <c r="AA884" i="2" s="1"/>
  <c r="AA885" i="2" a="1"/>
  <c r="AA885" i="2" s="1"/>
  <c r="AA886" i="2" a="1"/>
  <c r="AA886" i="2" s="1"/>
  <c r="AA887" i="2" a="1"/>
  <c r="AA887" i="2" s="1"/>
  <c r="AA888" i="2" a="1"/>
  <c r="AA888" i="2" s="1"/>
  <c r="AA889" i="2" a="1"/>
  <c r="AA889" i="2"/>
  <c r="AA890" i="2" a="1"/>
  <c r="AA890" i="2" s="1"/>
  <c r="AA891" i="2" a="1"/>
  <c r="AA891" i="2" s="1"/>
  <c r="AA892" i="2" a="1"/>
  <c r="AA892" i="2" s="1"/>
  <c r="AA893" i="2" a="1"/>
  <c r="AA893" i="2" s="1"/>
  <c r="AA894" i="2" a="1"/>
  <c r="AA894" i="2" s="1"/>
  <c r="AA895" i="2" a="1"/>
  <c r="AA895" i="2" s="1"/>
  <c r="AA896" i="2" a="1"/>
  <c r="AA896" i="2" s="1"/>
  <c r="AA897" i="2" a="1"/>
  <c r="AA897" i="2" s="1"/>
  <c r="AA898" i="2" a="1"/>
  <c r="AA898" i="2" s="1"/>
  <c r="AA899" i="2" a="1"/>
  <c r="AA899" i="2"/>
  <c r="AA900" i="2" a="1"/>
  <c r="AA900" i="2" s="1"/>
  <c r="AA901" i="2" a="1"/>
  <c r="AA901" i="2" s="1"/>
  <c r="AA902" i="2" a="1"/>
  <c r="AA902" i="2" s="1"/>
  <c r="AA903" i="2" a="1"/>
  <c r="AA903" i="2" s="1"/>
  <c r="AA904" i="2" a="1"/>
  <c r="AA904" i="2" s="1"/>
  <c r="AA905" i="2" a="1"/>
  <c r="AA905" i="2" s="1"/>
  <c r="AA906" i="2" a="1"/>
  <c r="AA906" i="2" s="1"/>
  <c r="AA907" i="2" a="1"/>
  <c r="AA907" i="2" s="1"/>
  <c r="AA908" i="2" a="1"/>
  <c r="AA908" i="2" s="1"/>
  <c r="AA909" i="2" a="1"/>
  <c r="AA909" i="2" s="1"/>
  <c r="AA910" i="2" a="1"/>
  <c r="AA910" i="2" s="1"/>
  <c r="AA911" i="2" a="1"/>
  <c r="AA911" i="2" s="1"/>
  <c r="AA912" i="2" a="1"/>
  <c r="AA912" i="2" s="1"/>
  <c r="AA913" i="2" a="1"/>
  <c r="AA913" i="2" s="1"/>
  <c r="AA914" i="2" a="1"/>
  <c r="AA914" i="2" s="1"/>
  <c r="AA915" i="2" a="1"/>
  <c r="AA915" i="2" s="1"/>
  <c r="AA916" i="2" a="1"/>
  <c r="AA916" i="2"/>
  <c r="AA917" i="2" a="1"/>
  <c r="AA917" i="2" s="1"/>
  <c r="AA918" i="2" a="1"/>
  <c r="AA918" i="2" s="1"/>
  <c r="AA919" i="2" a="1"/>
  <c r="AA919" i="2" s="1"/>
  <c r="AA920" i="2" a="1"/>
  <c r="AA920" i="2"/>
  <c r="AA921" i="2" a="1"/>
  <c r="AA921" i="2" s="1"/>
  <c r="AA922" i="2" a="1"/>
  <c r="AA922" i="2"/>
  <c r="AA923" i="2" a="1"/>
  <c r="AA923" i="2" s="1"/>
  <c r="AA924" i="2" a="1"/>
  <c r="AA924" i="2" s="1"/>
  <c r="AA925" i="2" a="1"/>
  <c r="AA925" i="2" s="1"/>
  <c r="AA926" i="2" a="1"/>
  <c r="AA926" i="2" s="1"/>
  <c r="AA927" i="2" a="1"/>
  <c r="AA927" i="2" s="1"/>
  <c r="AA928" i="2" a="1"/>
  <c r="AA928" i="2" s="1"/>
  <c r="AA929" i="2" a="1"/>
  <c r="AA929" i="2"/>
  <c r="AA930" i="2" a="1"/>
  <c r="AA930" i="2" s="1"/>
  <c r="AA931" i="2" a="1"/>
  <c r="AA931" i="2"/>
  <c r="AA932" i="2" a="1"/>
  <c r="AA932" i="2" s="1"/>
  <c r="AA933" i="2" a="1"/>
  <c r="AA933" i="2" s="1"/>
  <c r="AA934" i="2" a="1"/>
  <c r="AA934" i="2" s="1"/>
  <c r="AA935" i="2" a="1"/>
  <c r="AA935" i="2" s="1"/>
  <c r="AA936" i="2" a="1"/>
  <c r="AA936" i="2" s="1"/>
  <c r="AA937" i="2" a="1"/>
  <c r="AA937" i="2" s="1"/>
  <c r="AA938" i="2" a="1"/>
  <c r="AA938" i="2" s="1"/>
  <c r="AA939" i="2" a="1"/>
  <c r="AA939" i="2" s="1"/>
  <c r="AA940" i="2" a="1"/>
  <c r="AA940" i="2" s="1"/>
  <c r="AA941" i="2" a="1"/>
  <c r="AA941" i="2" s="1"/>
  <c r="AA942" i="2" a="1"/>
  <c r="AA942" i="2" s="1"/>
  <c r="AA943" i="2" a="1"/>
  <c r="AA943" i="2"/>
  <c r="AA944" i="2" a="1"/>
  <c r="AA944" i="2"/>
  <c r="AA945" i="2" a="1"/>
  <c r="AA945" i="2" s="1"/>
  <c r="AA946" i="2" a="1"/>
  <c r="AA946" i="2" s="1"/>
  <c r="AA947" i="2" a="1"/>
  <c r="AA947" i="2" s="1"/>
  <c r="AA948" i="2" a="1"/>
  <c r="AA948" i="2" s="1"/>
  <c r="AA949" i="2" a="1"/>
  <c r="AA949" i="2" s="1"/>
  <c r="AA950" i="2" a="1"/>
  <c r="AA950" i="2"/>
  <c r="AA951" i="2" a="1"/>
  <c r="AA951" i="2" s="1"/>
  <c r="AA952" i="2" a="1"/>
  <c r="AA952" i="2" s="1"/>
  <c r="AA953" i="2" a="1"/>
  <c r="AA953" i="2" s="1"/>
  <c r="AA954" i="2" a="1"/>
  <c r="AA954" i="2" s="1"/>
  <c r="AA955" i="2" a="1"/>
  <c r="AA955" i="2" s="1"/>
  <c r="AA956" i="2" a="1"/>
  <c r="AA956" i="2" s="1"/>
  <c r="AA957" i="2" a="1"/>
  <c r="AA957" i="2" s="1"/>
  <c r="AA958" i="2" a="1"/>
  <c r="AA958" i="2"/>
  <c r="AA959" i="2" a="1"/>
  <c r="AA959" i="2" s="1"/>
  <c r="AA960" i="2" a="1"/>
  <c r="AA960" i="2" s="1"/>
  <c r="AA961" i="2" a="1"/>
  <c r="AA961" i="2" s="1"/>
  <c r="AA962" i="2" a="1"/>
  <c r="AA962" i="2" s="1"/>
  <c r="AA963" i="2" a="1"/>
  <c r="AA963" i="2" s="1"/>
  <c r="AA964" i="2" a="1"/>
  <c r="AA964" i="2"/>
  <c r="AA965" i="2" a="1"/>
  <c r="AA965" i="2" s="1"/>
  <c r="AA966" i="2" a="1"/>
  <c r="AA966" i="2" s="1"/>
  <c r="AA967" i="2" a="1"/>
  <c r="AA967" i="2" s="1"/>
  <c r="AA968" i="2" a="1"/>
  <c r="AA968" i="2" s="1"/>
  <c r="AA969" i="2" a="1"/>
  <c r="AA969" i="2" s="1"/>
  <c r="AA970" i="2" a="1"/>
  <c r="AA970" i="2" s="1"/>
  <c r="AA971" i="2" a="1"/>
  <c r="AA971" i="2"/>
  <c r="AA972" i="2" a="1"/>
  <c r="AA972" i="2" s="1"/>
  <c r="AA973" i="2" a="1"/>
  <c r="AA973" i="2" s="1"/>
  <c r="AA974" i="2" a="1"/>
  <c r="AA974" i="2" s="1"/>
  <c r="AA975" i="2" a="1"/>
  <c r="AA975" i="2" s="1"/>
  <c r="AA976" i="2" a="1"/>
  <c r="AA976" i="2" s="1"/>
  <c r="AA977" i="2" a="1"/>
  <c r="AA977" i="2" s="1"/>
  <c r="AA978" i="2" a="1"/>
  <c r="AA978" i="2"/>
  <c r="AA979" i="2" a="1"/>
  <c r="AA979" i="2" s="1"/>
  <c r="AA980" i="2" a="1"/>
  <c r="AA980" i="2" s="1"/>
  <c r="AA981" i="2" a="1"/>
  <c r="AA981" i="2" s="1"/>
  <c r="AA982" i="2" a="1"/>
  <c r="AA982" i="2"/>
  <c r="AA983" i="2" a="1"/>
  <c r="AA983" i="2" s="1"/>
  <c r="AA984" i="2" a="1"/>
  <c r="AA984" i="2" s="1"/>
  <c r="AA985" i="2" a="1"/>
  <c r="AA985" i="2" s="1"/>
  <c r="AA986" i="2" a="1"/>
  <c r="AA986" i="2" s="1"/>
  <c r="AA987" i="2" a="1"/>
  <c r="AA987" i="2" s="1"/>
  <c r="AA988" i="2" a="1"/>
  <c r="AA988" i="2" s="1"/>
  <c r="AA989" i="2" a="1"/>
  <c r="AA989" i="2" s="1"/>
  <c r="AA990" i="2" a="1"/>
  <c r="AA990" i="2" s="1"/>
  <c r="AA991" i="2" a="1"/>
  <c r="AA991" i="2"/>
  <c r="AA992" i="2" a="1"/>
  <c r="AA992" i="2" s="1"/>
  <c r="AA993" i="2" a="1"/>
  <c r="AA993" i="2" s="1"/>
  <c r="AA994" i="2" a="1"/>
  <c r="AA994" i="2" s="1"/>
  <c r="AA995" i="2" a="1"/>
  <c r="AA995" i="2" s="1"/>
  <c r="AA996" i="2" a="1"/>
  <c r="AA996" i="2" s="1"/>
  <c r="AA997" i="2" a="1"/>
  <c r="AA997" i="2" s="1"/>
  <c r="AA998" i="2" a="1"/>
  <c r="AA998" i="2" s="1"/>
  <c r="AA999" i="2" a="1"/>
  <c r="AA999" i="2" s="1"/>
  <c r="AA1000" i="2" a="1"/>
  <c r="AA1000" i="2" s="1"/>
  <c r="AA1001" i="2" a="1"/>
  <c r="AA1001" i="2"/>
  <c r="AA1002" i="2" a="1"/>
  <c r="AA1002" i="2" s="1"/>
  <c r="AA1003" i="2" a="1"/>
  <c r="AA1003" i="2" s="1"/>
  <c r="AA1004" i="2" a="1"/>
  <c r="AA1004" i="2" s="1"/>
  <c r="AA1005" i="2" a="1"/>
  <c r="AA1005" i="2" s="1"/>
  <c r="AA1006" i="2" a="1"/>
  <c r="AA1006" i="2" s="1"/>
  <c r="AA1007" i="2" a="1"/>
  <c r="AA1007" i="2" s="1"/>
  <c r="AA1008" i="2" a="1"/>
  <c r="AA1008" i="2" s="1"/>
  <c r="AA1009" i="2" a="1"/>
  <c r="AA1009" i="2" s="1"/>
  <c r="AA1010" i="2" a="1"/>
  <c r="AA1010" i="2" s="1"/>
  <c r="AA1011" i="2" a="1"/>
  <c r="AA1011" i="2"/>
  <c r="AA1012" i="2" a="1"/>
  <c r="AA1012" i="2" s="1"/>
  <c r="AA1013" i="2" a="1"/>
  <c r="AA1013" i="2" s="1"/>
  <c r="AA1014" i="2" a="1"/>
  <c r="AA1014" i="2" s="1"/>
  <c r="AA1015" i="2" a="1"/>
  <c r="AA1015" i="2" s="1"/>
  <c r="AA1016" i="2" a="1"/>
  <c r="AA1016" i="2" s="1"/>
  <c r="AA1017" i="2" a="1"/>
  <c r="AA1017" i="2" s="1"/>
  <c r="AA1018" i="2" a="1"/>
  <c r="AA1018" i="2"/>
  <c r="AA1019" i="2" a="1"/>
  <c r="AA1019" i="2" s="1"/>
  <c r="AA1020" i="2" a="1"/>
  <c r="AA1020" i="2" s="1"/>
  <c r="AA1021" i="2" a="1"/>
  <c r="AA1021" i="2" s="1"/>
  <c r="AA1022" i="2" a="1"/>
  <c r="AA1022" i="2" s="1"/>
  <c r="AA1023" i="2" a="1"/>
  <c r="AA1023" i="2" s="1"/>
  <c r="AA1024" i="2" a="1"/>
  <c r="AA1024" i="2" s="1"/>
  <c r="AA1025" i="2" a="1"/>
  <c r="AA1025" i="2"/>
  <c r="AA1026" i="2" a="1"/>
  <c r="AA1026" i="2"/>
  <c r="AA1027" i="2" a="1"/>
  <c r="AA1027" i="2" s="1"/>
  <c r="AA1028" i="2" a="1"/>
  <c r="AA1028" i="2" s="1"/>
  <c r="AA1029" i="2" a="1"/>
  <c r="AA1029" i="2" s="1"/>
  <c r="AA1030" i="2" a="1"/>
  <c r="AA1030" i="2" s="1"/>
  <c r="AA1031" i="2" a="1"/>
  <c r="AA1031" i="2" s="1"/>
  <c r="AA1032" i="2" a="1"/>
  <c r="AA1032" i="2" s="1"/>
  <c r="AA1033" i="2" a="1"/>
  <c r="AA1033" i="2" s="1"/>
  <c r="AA1034" i="2" a="1"/>
  <c r="AA1034" i="2" s="1"/>
  <c r="AA1035" i="2" a="1"/>
  <c r="AA1035" i="2" s="1"/>
  <c r="AA1036" i="2" a="1"/>
  <c r="AA1036" i="2" s="1"/>
  <c r="AA1037" i="2" a="1"/>
  <c r="AA1037" i="2" s="1"/>
  <c r="AA1038" i="2" a="1"/>
  <c r="AA1038" i="2" s="1"/>
  <c r="AA1039" i="2" a="1"/>
  <c r="AA1039" i="2" s="1"/>
  <c r="AA1040" i="2" a="1"/>
  <c r="AA1040" i="2" s="1"/>
  <c r="AA1041" i="2" a="1"/>
  <c r="AA1041" i="2" s="1"/>
  <c r="AA1042" i="2" a="1"/>
  <c r="AA1042" i="2" s="1"/>
  <c r="AA1043" i="2" a="1"/>
  <c r="AA1043" i="2" s="1"/>
  <c r="AA1044" i="2" a="1"/>
  <c r="AA1044" i="2" s="1"/>
  <c r="AA1045" i="2" a="1"/>
  <c r="AA1045" i="2" s="1"/>
  <c r="AA1046" i="2" a="1"/>
  <c r="AA1046" i="2" s="1"/>
  <c r="AA1047" i="2" a="1"/>
  <c r="AA1047" i="2" s="1"/>
  <c r="AA1048" i="2" a="1"/>
  <c r="AA1048" i="2" s="1"/>
  <c r="AA1049" i="2" a="1"/>
  <c r="AA1049" i="2" s="1"/>
  <c r="AA1050" i="2" a="1"/>
  <c r="AA1050" i="2" s="1"/>
  <c r="AA1051" i="2" a="1"/>
  <c r="AA1051" i="2"/>
  <c r="AA1052" i="2" a="1"/>
  <c r="AA1052" i="2" s="1"/>
  <c r="AA1053" i="2" a="1"/>
  <c r="AA1053" i="2" s="1"/>
  <c r="AA1054" i="2" a="1"/>
  <c r="AA1054" i="2" s="1"/>
  <c r="AA1055" i="2" a="1"/>
  <c r="AA1055" i="2" s="1"/>
  <c r="AA1056" i="2" a="1"/>
  <c r="AA1056" i="2" s="1"/>
  <c r="AA1057" i="2" a="1"/>
  <c r="AA1057" i="2" s="1"/>
  <c r="AA1058" i="2" a="1"/>
  <c r="AA1058" i="2" s="1"/>
  <c r="AA1059" i="2" a="1"/>
  <c r="AA1059" i="2" s="1"/>
  <c r="AA1060" i="2" a="1"/>
  <c r="AA1060" i="2" s="1"/>
  <c r="AA1061" i="2" a="1"/>
  <c r="AA1061" i="2" s="1"/>
  <c r="AA1062" i="2" a="1"/>
  <c r="AA1062" i="2" s="1"/>
  <c r="AA1063" i="2" a="1"/>
  <c r="AA1063" i="2" s="1"/>
  <c r="AA1064" i="2" a="1"/>
  <c r="AA1064" i="2" s="1"/>
  <c r="AA1065" i="2" a="1"/>
  <c r="AA1065" i="2" s="1"/>
  <c r="AA1066" i="2" a="1"/>
  <c r="AA1066" i="2" s="1"/>
  <c r="AA1067" i="2" a="1"/>
  <c r="AA1067" i="2" s="1"/>
  <c r="AA1068" i="2" a="1"/>
  <c r="AA1068" i="2" s="1"/>
  <c r="AA1069" i="2" a="1"/>
  <c r="AA1069" i="2" s="1"/>
  <c r="AA1070" i="2" a="1"/>
  <c r="AA1070" i="2" s="1"/>
  <c r="AA1071" i="2" a="1"/>
  <c r="AA1071" i="2" s="1"/>
  <c r="AA1072" i="2" a="1"/>
  <c r="AA1072" i="2" s="1"/>
  <c r="AA1073" i="2" a="1"/>
  <c r="AA1073" i="2"/>
  <c r="AA1074" i="2" a="1"/>
  <c r="AA1074" i="2" s="1"/>
  <c r="AA1075" i="2" a="1"/>
  <c r="AA1075" i="2" s="1"/>
  <c r="AA1076" i="2" a="1"/>
  <c r="AA1076" i="2" s="1"/>
  <c r="AA1077" i="2" a="1"/>
  <c r="AA1077" i="2" s="1"/>
  <c r="AA1078" i="2" a="1"/>
  <c r="AA1078" i="2" s="1"/>
  <c r="AA1079" i="2" a="1"/>
  <c r="AA1079" i="2"/>
  <c r="AA1080" i="2" a="1"/>
  <c r="AA1080" i="2"/>
  <c r="AA1081" i="2" a="1"/>
  <c r="AA1081" i="2" s="1"/>
  <c r="AA1082" i="2" a="1"/>
  <c r="AA1082" i="2" s="1"/>
  <c r="AA1083" i="2" a="1"/>
  <c r="AA1083" i="2" s="1"/>
  <c r="AA1084" i="2" a="1"/>
  <c r="AA1084" i="2" s="1"/>
  <c r="AA1085" i="2" a="1"/>
  <c r="AA1085" i="2" s="1"/>
  <c r="AA1086" i="2" a="1"/>
  <c r="AA1086" i="2"/>
  <c r="AA1087" i="2" a="1"/>
  <c r="AA1087" i="2" s="1"/>
  <c r="AA1088" i="2" a="1"/>
  <c r="AA1088" i="2" s="1"/>
  <c r="AA1089" i="2" a="1"/>
  <c r="AA1089" i="2" s="1"/>
  <c r="AA1090" i="2" a="1"/>
  <c r="AA1090" i="2" s="1"/>
  <c r="AA1091" i="2" a="1"/>
  <c r="AA1091" i="2" s="1"/>
  <c r="AA1092" i="2" a="1"/>
  <c r="AA1092" i="2"/>
  <c r="AA1093" i="2" a="1"/>
  <c r="AA1093" i="2" s="1"/>
  <c r="AA1094" i="2" a="1"/>
  <c r="AA1094" i="2" s="1"/>
  <c r="AA1095" i="2" a="1"/>
  <c r="AA1095" i="2" s="1"/>
  <c r="AA1096" i="2" a="1"/>
  <c r="AA1096" i="2" s="1"/>
  <c r="AA1097" i="2" a="1"/>
  <c r="AA1097" i="2" s="1"/>
  <c r="AA1098" i="2" a="1"/>
  <c r="AA1098" i="2" s="1"/>
  <c r="AA1099" i="2" a="1"/>
  <c r="AA1099" i="2" s="1"/>
  <c r="AA1100" i="2" a="1"/>
  <c r="AA1100" i="2" s="1"/>
  <c r="AA1101" i="2" a="1"/>
  <c r="AA1101" i="2" s="1"/>
  <c r="AA1102" i="2" a="1"/>
  <c r="AA1102" i="2" s="1"/>
  <c r="AA1103" i="2" a="1"/>
  <c r="AA1103" i="2" s="1"/>
  <c r="AA1104" i="2" a="1"/>
  <c r="AA1104" i="2" s="1"/>
  <c r="AA1105" i="2" a="1"/>
  <c r="AA1105" i="2" s="1"/>
  <c r="AA1106" i="2" a="1"/>
  <c r="AA1106" i="2" s="1"/>
  <c r="AA1107" i="2" a="1"/>
  <c r="AA1107" i="2" s="1"/>
  <c r="AA1108" i="2" a="1"/>
  <c r="AA1108" i="2" s="1"/>
  <c r="AA1109" i="2" a="1"/>
  <c r="AA1109" i="2" s="1"/>
  <c r="AA1110" i="2" a="1"/>
  <c r="AA1110" i="2" s="1"/>
  <c r="AA1111" i="2" a="1"/>
  <c r="AA1111" i="2"/>
  <c r="AA1112" i="2" a="1"/>
  <c r="AA1112" i="2" s="1"/>
  <c r="AA1113" i="2" a="1"/>
  <c r="AA1113" i="2" s="1"/>
  <c r="AA1114" i="2" a="1"/>
  <c r="AA1114" i="2" s="1"/>
  <c r="AA1115" i="2" a="1"/>
  <c r="AA1115" i="2" s="1"/>
  <c r="AA1116" i="2" a="1"/>
  <c r="AA1116" i="2" s="1"/>
  <c r="AA1117" i="2" a="1"/>
  <c r="AA1117" i="2" s="1"/>
  <c r="AA1118" i="2" a="1"/>
  <c r="AA1118" i="2" s="1"/>
  <c r="AA1119" i="2" a="1"/>
  <c r="AA1119" i="2" s="1"/>
  <c r="AA1120" i="2" a="1"/>
  <c r="AA1120" i="2" s="1"/>
  <c r="AA1121" i="2" a="1"/>
  <c r="AA1121" i="2" s="1"/>
  <c r="AA1122" i="2" a="1"/>
  <c r="AA1122" i="2" s="1"/>
  <c r="AA1123" i="2" a="1"/>
  <c r="AA1123" i="2" s="1"/>
  <c r="AA1124" i="2" a="1"/>
  <c r="AA1124" i="2" s="1"/>
  <c r="AA1125" i="2" a="1"/>
  <c r="AA1125" i="2" s="1"/>
  <c r="AA1126" i="2" a="1"/>
  <c r="AA1126" i="2" s="1"/>
  <c r="AA1127" i="2" a="1"/>
  <c r="AA1127" i="2"/>
  <c r="AA1128" i="2" a="1"/>
  <c r="AA1128" i="2" s="1"/>
  <c r="AA1129" i="2" a="1"/>
  <c r="AA1129" i="2" s="1"/>
  <c r="AA1130" i="2" a="1"/>
  <c r="AA1130" i="2" s="1"/>
  <c r="AA1131" i="2" a="1"/>
  <c r="AA1131" i="2" s="1"/>
  <c r="AA1132" i="2" a="1"/>
  <c r="AA1132" i="2" s="1"/>
  <c r="AA1133" i="2" a="1"/>
  <c r="AA1133" i="2" s="1"/>
  <c r="AA1134" i="2" a="1"/>
  <c r="AA1134" i="2"/>
  <c r="AA1135" i="2" a="1"/>
  <c r="AA1135" i="2" s="1"/>
  <c r="AA1136" i="2" a="1"/>
  <c r="AA1136" i="2" s="1"/>
  <c r="AA1137" i="2" a="1"/>
  <c r="AA1137" i="2" s="1"/>
  <c r="AA1138" i="2" a="1"/>
  <c r="AA1138" i="2" s="1"/>
  <c r="AA1139" i="2" a="1"/>
  <c r="AA1139" i="2" s="1"/>
  <c r="AA1140" i="2" a="1"/>
  <c r="AA1140" i="2" s="1"/>
  <c r="AA1141" i="2" a="1"/>
  <c r="AA1141" i="2" s="1"/>
  <c r="AA1142" i="2" a="1"/>
  <c r="AA1142" i="2" s="1"/>
  <c r="AA1143" i="2" a="1"/>
  <c r="AA1143" i="2" s="1"/>
  <c r="AA1144" i="2" a="1"/>
  <c r="AA1144" i="2" s="1"/>
  <c r="AA1145" i="2" a="1"/>
  <c r="AA1145" i="2"/>
  <c r="AA1146" i="2" a="1"/>
  <c r="AA1146" i="2" s="1"/>
  <c r="AA1147" i="2" a="1"/>
  <c r="AA1147" i="2"/>
  <c r="AA1148" i="2" a="1"/>
  <c r="AA1148" i="2" s="1"/>
  <c r="AA1149" i="2" a="1"/>
  <c r="AA1149" i="2" s="1"/>
  <c r="AA1150" i="2" a="1"/>
  <c r="AA1150" i="2"/>
  <c r="AA1151" i="2" a="1"/>
  <c r="AA1151" i="2" s="1"/>
  <c r="AA1152" i="2" a="1"/>
  <c r="AA1152" i="2" s="1"/>
  <c r="AA1153" i="2" a="1"/>
  <c r="AA1153" i="2" s="1"/>
  <c r="AA1154" i="2" a="1"/>
  <c r="AA1154" i="2" s="1"/>
  <c r="AA1155" i="2" a="1"/>
  <c r="AA1155" i="2" s="1"/>
  <c r="AA1156" i="2" a="1"/>
  <c r="AA1156" i="2" s="1"/>
  <c r="AA1157" i="2" a="1"/>
  <c r="AA1157" i="2" s="1"/>
  <c r="AA1158" i="2" a="1"/>
  <c r="AA1158" i="2"/>
  <c r="AA1159" i="2" a="1"/>
  <c r="AA1159" i="2" s="1"/>
  <c r="AA1160" i="2" a="1"/>
  <c r="AA1160" i="2" s="1"/>
  <c r="AA1161" i="2" a="1"/>
  <c r="AA1161" i="2" s="1"/>
  <c r="AA1162" i="2" a="1"/>
  <c r="AA1162" i="2" s="1"/>
  <c r="AA1163" i="2" a="1"/>
  <c r="AA1163" i="2"/>
  <c r="AA1164" i="2" a="1"/>
  <c r="AA1164" i="2" s="1"/>
  <c r="AA1165" i="2" a="1"/>
  <c r="AA1165" i="2" s="1"/>
  <c r="AA1166" i="2" a="1"/>
  <c r="AA1166" i="2" s="1"/>
  <c r="AA1167" i="2" a="1"/>
  <c r="AA1167" i="2" s="1"/>
  <c r="AA1168" i="2" a="1"/>
  <c r="AA1168" i="2" s="1"/>
  <c r="AA1169" i="2" a="1"/>
  <c r="AA1169" i="2" s="1"/>
  <c r="AA1170" i="2" a="1"/>
  <c r="AA1170" i="2" s="1"/>
  <c r="AA1171" i="2" a="1"/>
  <c r="AA1171" i="2" s="1"/>
  <c r="AA1172" i="2" a="1"/>
  <c r="AA1172" i="2" s="1"/>
  <c r="AA1173" i="2" a="1"/>
  <c r="AA1173" i="2" s="1"/>
  <c r="AA1174" i="2" a="1"/>
  <c r="AA1174" i="2" s="1"/>
  <c r="AA1175" i="2" a="1"/>
  <c r="AA1175" i="2" s="1"/>
  <c r="AA1176" i="2" a="1"/>
  <c r="AA1176" i="2"/>
  <c r="AA1177" i="2" a="1"/>
  <c r="AA1177" i="2"/>
  <c r="AA1178" i="2" a="1"/>
  <c r="AA1178" i="2"/>
  <c r="AA1179" i="2" a="1"/>
  <c r="AA1179" i="2" s="1"/>
  <c r="AA1180" i="2" a="1"/>
  <c r="AA1180" i="2" s="1"/>
  <c r="AA1181" i="2" a="1"/>
  <c r="AA1181" i="2" s="1"/>
  <c r="AA1182" i="2" a="1"/>
  <c r="AA1182" i="2" s="1"/>
  <c r="AA1183" i="2" a="1"/>
  <c r="AA1183" i="2" s="1"/>
  <c r="AA1184" i="2" a="1"/>
  <c r="AA1184" i="2" s="1"/>
  <c r="AA1185" i="2" a="1"/>
  <c r="AA1185" i="2" s="1"/>
  <c r="AA1186" i="2" a="1"/>
  <c r="AA1186" i="2" s="1"/>
  <c r="AA1187" i="2" a="1"/>
  <c r="AA1187" i="2" s="1"/>
  <c r="AA1188" i="2" a="1"/>
  <c r="AA1188" i="2" s="1"/>
  <c r="AA1189" i="2" a="1"/>
  <c r="AA1189" i="2"/>
  <c r="AA1190" i="2" a="1"/>
  <c r="AA1190" i="2" s="1"/>
  <c r="AA1191" i="2" a="1"/>
  <c r="AA1191" i="2" s="1"/>
  <c r="AA1192" i="2" a="1"/>
  <c r="AA1192" i="2" s="1"/>
  <c r="AA1193" i="2" a="1"/>
  <c r="AA1193" i="2" s="1"/>
  <c r="AA1194" i="2" a="1"/>
  <c r="AA1194" i="2" s="1"/>
  <c r="AA1195" i="2" a="1"/>
  <c r="AA1195" i="2"/>
  <c r="AA1196" i="2" a="1"/>
  <c r="AA1196" i="2" s="1"/>
  <c r="AA1197" i="2" a="1"/>
  <c r="AA1197" i="2" s="1"/>
  <c r="AA1198" i="2" a="1"/>
  <c r="AA1198" i="2" s="1"/>
  <c r="AA1199" i="2" a="1"/>
  <c r="AA1199" i="2" s="1"/>
  <c r="AA1200" i="2" a="1"/>
  <c r="AA1200" i="2" s="1"/>
  <c r="AA1201" i="2" a="1"/>
  <c r="AA1201" i="2" s="1"/>
  <c r="AA1202" i="2" a="1"/>
  <c r="AA1202" i="2" s="1"/>
  <c r="AA1203" i="2" a="1"/>
  <c r="AA1203" i="2" s="1"/>
  <c r="AA1204" i="2" a="1"/>
  <c r="AA1204" i="2" s="1"/>
  <c r="AA1205" i="2" a="1"/>
  <c r="AA1205" i="2" s="1"/>
  <c r="AA1206" i="2" a="1"/>
  <c r="AA1206" i="2" s="1"/>
  <c r="AA1207" i="2" a="1"/>
  <c r="AA1207" i="2" s="1"/>
  <c r="AA1208" i="2" a="1"/>
  <c r="AA1208" i="2" s="1"/>
  <c r="AA1209" i="2" a="1"/>
  <c r="AA1209" i="2" s="1"/>
  <c r="AA1210" i="2" a="1"/>
  <c r="AA1210" i="2" s="1"/>
  <c r="AA1211" i="2" a="1"/>
  <c r="AA1211" i="2"/>
  <c r="AA1212" i="2" a="1"/>
  <c r="AA1212" i="2" s="1"/>
  <c r="AA1213" i="2" a="1"/>
  <c r="AA1213" i="2" s="1"/>
  <c r="AA1214" i="2" a="1"/>
  <c r="AA1214" i="2" s="1"/>
  <c r="AA1215" i="2" a="1"/>
  <c r="AA1215" i="2"/>
  <c r="AA1216" i="2" a="1"/>
  <c r="AA1216" i="2" s="1"/>
  <c r="AA1217" i="2" a="1"/>
  <c r="AA1217" i="2" s="1"/>
  <c r="AA1218" i="2" a="1"/>
  <c r="AA1218" i="2" s="1"/>
  <c r="AA1219" i="2" a="1"/>
  <c r="AA1219" i="2"/>
  <c r="AA1220" i="2" a="1"/>
  <c r="AA1220" i="2" s="1"/>
  <c r="AA1221" i="2" a="1"/>
  <c r="AA1221" i="2" s="1"/>
  <c r="AA1222" i="2" a="1"/>
  <c r="AA1222" i="2"/>
  <c r="AA1223" i="2" a="1"/>
  <c r="AA1223" i="2" s="1"/>
  <c r="AA1224" i="2" a="1"/>
  <c r="AA1224" i="2" s="1"/>
  <c r="AA1225" i="2" a="1"/>
  <c r="AA1225" i="2" s="1"/>
  <c r="AA1226" i="2" a="1"/>
  <c r="AA1226" i="2" s="1"/>
  <c r="AA1227" i="2" a="1"/>
  <c r="AA1227" i="2" s="1"/>
  <c r="AA1228" i="2" a="1"/>
  <c r="AA1228" i="2" s="1"/>
  <c r="AA1229" i="2" a="1"/>
  <c r="AA1229" i="2" s="1"/>
  <c r="AA1230" i="2" a="1"/>
  <c r="AA1230" i="2" s="1"/>
  <c r="AA1231" i="2" a="1"/>
  <c r="AA1231" i="2" s="1"/>
  <c r="AA1232" i="2" a="1"/>
  <c r="AA1232" i="2" s="1"/>
  <c r="AA1233" i="2" a="1"/>
  <c r="AA1233" i="2"/>
  <c r="AA1234" i="2" a="1"/>
  <c r="AA1234" i="2" s="1"/>
  <c r="AA1235" i="2" a="1"/>
  <c r="AA1235" i="2"/>
  <c r="AA1236" i="2" a="1"/>
  <c r="AA1236" i="2" s="1"/>
  <c r="AA1237" i="2" a="1"/>
  <c r="AA1237" i="2" s="1"/>
  <c r="AA1238" i="2" a="1"/>
  <c r="AA1238" i="2" s="1"/>
  <c r="AA1239" i="2" a="1"/>
  <c r="AA1239" i="2" s="1"/>
  <c r="AA1240" i="2" a="1"/>
  <c r="AA1240" i="2" s="1"/>
  <c r="AA1241" i="2" a="1"/>
  <c r="AA1241" i="2" s="1"/>
  <c r="AA1242" i="2" a="1"/>
  <c r="AA1242" i="2" s="1"/>
  <c r="AA1243" i="2" a="1"/>
  <c r="AA1243" i="2" s="1"/>
  <c r="AA1244" i="2" a="1"/>
  <c r="AA1244" i="2" s="1"/>
  <c r="AA1245" i="2" a="1"/>
  <c r="AA1245" i="2" s="1"/>
  <c r="AA1246" i="2" a="1"/>
  <c r="AA1246" i="2" s="1"/>
  <c r="AA1247" i="2" a="1"/>
  <c r="AA1247" i="2" s="1"/>
  <c r="AA1248" i="2" a="1"/>
  <c r="AA1248" i="2" s="1"/>
  <c r="AA1249" i="2" a="1"/>
  <c r="AA1249" i="2" s="1"/>
  <c r="AA1250" i="2" a="1"/>
  <c r="AA1250" i="2" s="1"/>
  <c r="AA1251" i="2" a="1"/>
  <c r="AA1251" i="2" s="1"/>
  <c r="AA1252" i="2" a="1"/>
  <c r="AA1252" i="2" s="1"/>
  <c r="AA1253" i="2" a="1"/>
  <c r="AA1253" i="2" s="1"/>
  <c r="AA1254" i="2" a="1"/>
  <c r="AA1254" i="2" s="1"/>
  <c r="AA1255" i="2" a="1"/>
  <c r="AA1255" i="2" s="1"/>
  <c r="AA1256" i="2" a="1"/>
  <c r="AA1256" i="2" s="1"/>
  <c r="AA1257" i="2" a="1"/>
  <c r="AA1257" i="2" s="1"/>
  <c r="AA1258" i="2" a="1"/>
  <c r="AA1258" i="2" s="1"/>
  <c r="AA1259" i="2" a="1"/>
  <c r="AA1259" i="2" s="1"/>
  <c r="AA1260" i="2" a="1"/>
  <c r="AA1260" i="2" s="1"/>
  <c r="AA1261" i="2" a="1"/>
  <c r="AA1261" i="2" s="1"/>
  <c r="AA1262" i="2" a="1"/>
  <c r="AA1262" i="2" s="1"/>
  <c r="AA1263" i="2" a="1"/>
  <c r="AA1263" i="2" s="1"/>
  <c r="AA1264" i="2" a="1"/>
  <c r="AA1264" i="2" s="1"/>
  <c r="AA1265" i="2" a="1"/>
  <c r="AA1265" i="2" s="1"/>
  <c r="AA1266" i="2" a="1"/>
  <c r="AA1266" i="2" s="1"/>
  <c r="AA1267" i="2" a="1"/>
  <c r="AA1267" i="2" s="1"/>
  <c r="AA1268" i="2" a="1"/>
  <c r="AA1268" i="2" s="1"/>
  <c r="AA1269" i="2" a="1"/>
  <c r="AA1269" i="2" s="1"/>
  <c r="AA1270" i="2" a="1"/>
  <c r="AA1270" i="2" s="1"/>
  <c r="AA1271" i="2" a="1"/>
  <c r="AA1271" i="2" s="1"/>
  <c r="AA1272" i="2" a="1"/>
  <c r="AA1272" i="2" s="1"/>
  <c r="AA1273" i="2" a="1"/>
  <c r="AA1273" i="2" s="1"/>
  <c r="AA1274" i="2" a="1"/>
  <c r="AA1274" i="2" s="1"/>
  <c r="AA1275" i="2" a="1"/>
  <c r="AA1275" i="2" s="1"/>
  <c r="AA1276" i="2" a="1"/>
  <c r="AA1276" i="2" s="1"/>
  <c r="AA1277" i="2" a="1"/>
  <c r="AA1277" i="2" s="1"/>
  <c r="AA1278" i="2" a="1"/>
  <c r="AA1278" i="2" s="1"/>
  <c r="AA1279" i="2" a="1"/>
  <c r="AA1279" i="2"/>
  <c r="AA1280" i="2" a="1"/>
  <c r="AA1280" i="2" s="1"/>
  <c r="AA1281" i="2" a="1"/>
  <c r="AA1281" i="2" s="1"/>
  <c r="AA1282" i="2" a="1"/>
  <c r="AA1282" i="2" s="1"/>
  <c r="AA1283" i="2" a="1"/>
  <c r="AA1283" i="2" s="1"/>
  <c r="AA1284" i="2" a="1"/>
  <c r="AA1284" i="2" s="1"/>
  <c r="AA1285" i="2" a="1"/>
  <c r="AA1285" i="2" s="1"/>
  <c r="AA1286" i="2" a="1"/>
  <c r="AA1286" i="2" s="1"/>
  <c r="AA1287" i="2" a="1"/>
  <c r="AA1287" i="2" s="1"/>
  <c r="AA1288" i="2" a="1"/>
  <c r="AA1288" i="2" s="1"/>
  <c r="AA1289" i="2" a="1"/>
  <c r="AA1289" i="2" s="1"/>
  <c r="AA1290" i="2" a="1"/>
  <c r="AA1290" i="2" s="1"/>
  <c r="AA1291" i="2" a="1"/>
  <c r="AA1291" i="2" s="1"/>
  <c r="AA1292" i="2" a="1"/>
  <c r="AA1292" i="2" s="1"/>
  <c r="AA1293" i="2" a="1"/>
  <c r="AA1293" i="2" s="1"/>
  <c r="AA1294" i="2" a="1"/>
  <c r="AA1294" i="2" s="1"/>
  <c r="AA1295" i="2" a="1"/>
  <c r="AA1295" i="2" s="1"/>
  <c r="AA1296" i="2" a="1"/>
  <c r="AA1296" i="2" s="1"/>
  <c r="AA1297" i="2" a="1"/>
  <c r="AA1297" i="2" s="1"/>
  <c r="AA1298" i="2" a="1"/>
  <c r="AA1298" i="2" s="1"/>
  <c r="AA1299" i="2" a="1"/>
  <c r="AA1299" i="2" s="1"/>
  <c r="AA1300" i="2" a="1"/>
  <c r="AA1300" i="2"/>
  <c r="AA1301" i="2" a="1"/>
  <c r="AA1301" i="2" s="1"/>
  <c r="AA1302" i="2" a="1"/>
  <c r="AA1302" i="2"/>
  <c r="AA1303" i="2" a="1"/>
  <c r="AA1303" i="2" s="1"/>
  <c r="AA1304" i="2" a="1"/>
  <c r="AA1304" i="2" s="1"/>
  <c r="AA1305" i="2" a="1"/>
  <c r="AA1305" i="2" s="1"/>
  <c r="AA1306" i="2" a="1"/>
  <c r="AA1306" i="2"/>
  <c r="AA1307" i="2" a="1"/>
  <c r="AA1307" i="2" s="1"/>
  <c r="AA1308" i="2" a="1"/>
  <c r="AA1308" i="2" s="1"/>
  <c r="AA1309" i="2" a="1"/>
  <c r="AA1309" i="2" s="1"/>
  <c r="AA1310" i="2" a="1"/>
  <c r="AA1310" i="2" s="1"/>
  <c r="AA1311" i="2" a="1"/>
  <c r="AA1311" i="2" s="1"/>
  <c r="AA1312" i="2" a="1"/>
  <c r="AA1312" i="2" s="1"/>
  <c r="AA1313" i="2" a="1"/>
  <c r="AA1313" i="2" s="1"/>
  <c r="AA1314" i="2" a="1"/>
  <c r="AA1314" i="2" s="1"/>
  <c r="AA1315" i="2" a="1"/>
  <c r="AA1315" i="2"/>
  <c r="AA1316" i="2" a="1"/>
  <c r="AA1316" i="2" s="1"/>
  <c r="AA1317" i="2" a="1"/>
  <c r="AA1317" i="2" s="1"/>
  <c r="AA1318" i="2" a="1"/>
  <c r="AA1318" i="2" s="1"/>
  <c r="AA1319" i="2" a="1"/>
  <c r="AA1319" i="2"/>
  <c r="AA1320" i="2" a="1"/>
  <c r="AA1320" i="2" s="1"/>
  <c r="AA1321" i="2" a="1"/>
  <c r="AA1321" i="2" s="1"/>
  <c r="AA1322" i="2" a="1"/>
  <c r="AA1322" i="2" s="1"/>
  <c r="AA1323" i="2" a="1"/>
  <c r="AA1323" i="2" s="1"/>
  <c r="AA1324" i="2" a="1"/>
  <c r="AA1324" i="2" s="1"/>
  <c r="AA1325" i="2" a="1"/>
  <c r="AA1325" i="2" s="1"/>
  <c r="AA1326" i="2" a="1"/>
  <c r="AA1326" i="2"/>
  <c r="AA1327" i="2" a="1"/>
  <c r="AA1327" i="2" s="1"/>
  <c r="AA1328" i="2" a="1"/>
  <c r="AA1328" i="2" s="1"/>
  <c r="AA1329" i="2" a="1"/>
  <c r="AA1329" i="2" s="1"/>
  <c r="AA1330" i="2" a="1"/>
  <c r="AA1330" i="2" s="1"/>
  <c r="AA1331" i="2" a="1"/>
  <c r="AA1331" i="2" s="1"/>
  <c r="AA1332" i="2" a="1"/>
  <c r="AA1332" i="2" s="1"/>
  <c r="AA1333" i="2" a="1"/>
  <c r="AA1333" i="2" s="1"/>
  <c r="AA1334" i="2" a="1"/>
  <c r="AA1334" i="2"/>
  <c r="AA1335" i="2" a="1"/>
  <c r="AA1335" i="2" s="1"/>
  <c r="AA1336" i="2" a="1"/>
  <c r="AA1336" i="2" s="1"/>
  <c r="AA1337" i="2" a="1"/>
  <c r="AA1337" i="2" s="1"/>
  <c r="AA1338" i="2" a="1"/>
  <c r="AA1338" i="2" s="1"/>
  <c r="AA1339" i="2" a="1"/>
  <c r="AA1339" i="2" s="1"/>
  <c r="AA1340" i="2" a="1"/>
  <c r="AA1340" i="2" s="1"/>
  <c r="AA1341" i="2" a="1"/>
  <c r="AA1341" i="2" s="1"/>
  <c r="AA1342" i="2" a="1"/>
  <c r="AA1342" i="2"/>
  <c r="AA1343" i="2" a="1"/>
  <c r="AA1343" i="2"/>
  <c r="AA1344" i="2" a="1"/>
  <c r="AA1344" i="2" s="1"/>
  <c r="AA1345" i="2" a="1"/>
  <c r="AA1345" i="2" s="1"/>
  <c r="AA1346" i="2" a="1"/>
  <c r="AA1346" i="2" s="1"/>
  <c r="AA1347" i="2" a="1"/>
  <c r="AA1347" i="2" s="1"/>
  <c r="AA1348" i="2" a="1"/>
  <c r="AA1348" i="2" s="1"/>
  <c r="AA1349" i="2" a="1"/>
  <c r="AA1349" i="2" s="1"/>
  <c r="AA1350" i="2" a="1"/>
  <c r="AA1350" i="2" s="1"/>
  <c r="AA1351" i="2" a="1"/>
  <c r="AA1351" i="2" s="1"/>
  <c r="AA1352" i="2" a="1"/>
  <c r="AA1352" i="2" s="1"/>
  <c r="AA1353" i="2" a="1"/>
  <c r="AA1353" i="2" s="1"/>
  <c r="AA1354" i="2" a="1"/>
  <c r="AA1354" i="2"/>
  <c r="AA1355" i="2" a="1"/>
  <c r="AA1355" i="2" s="1"/>
  <c r="AA1356" i="2" a="1"/>
  <c r="AA1356" i="2" s="1"/>
  <c r="AA1357" i="2" a="1"/>
  <c r="AA1357" i="2" s="1"/>
  <c r="AA1358" i="2" a="1"/>
  <c r="AA1358" i="2"/>
  <c r="AA1359" i="2" a="1"/>
  <c r="AA1359" i="2" s="1"/>
  <c r="AA1360" i="2" a="1"/>
  <c r="AA1360" i="2" s="1"/>
  <c r="AA1361" i="2" a="1"/>
  <c r="AA1361" i="2" s="1"/>
  <c r="AA1362" i="2" a="1"/>
  <c r="AA1362" i="2" s="1"/>
  <c r="AA1363" i="2" a="1"/>
  <c r="AA1363" i="2" s="1"/>
  <c r="AA1364" i="2" a="1"/>
  <c r="AA1364" i="2" s="1"/>
  <c r="AA1365" i="2" a="1"/>
  <c r="AA1365" i="2" s="1"/>
  <c r="AA1366" i="2" a="1"/>
  <c r="AA1366" i="2" s="1"/>
  <c r="AA1367" i="2" a="1"/>
  <c r="AA1367" i="2" s="1"/>
  <c r="AA1368" i="2" a="1"/>
  <c r="AA1368" i="2" s="1"/>
  <c r="AA1369" i="2" a="1"/>
  <c r="AA1369" i="2" s="1"/>
  <c r="AA1370" i="2" a="1"/>
  <c r="AA1370" i="2" s="1"/>
  <c r="AA1371" i="2" a="1"/>
  <c r="AA1371" i="2" s="1"/>
  <c r="AA1372" i="2" a="1"/>
  <c r="AA1372" i="2" s="1"/>
  <c r="AA1373" i="2" a="1"/>
  <c r="AA1373" i="2" s="1"/>
  <c r="AA1374" i="2" a="1"/>
  <c r="AA1374" i="2"/>
  <c r="AA1375" i="2" a="1"/>
  <c r="AA1375" i="2" s="1"/>
  <c r="AA1376" i="2" a="1"/>
  <c r="AA1376" i="2" s="1"/>
  <c r="AA1377" i="2" a="1"/>
  <c r="AA1377" i="2" s="1"/>
  <c r="AA1378" i="2" a="1"/>
  <c r="AA1378" i="2" s="1"/>
  <c r="AA1379" i="2" a="1"/>
  <c r="AA1379" i="2" s="1"/>
  <c r="AA1380" i="2" a="1"/>
  <c r="AA1380" i="2"/>
  <c r="AA1381" i="2" a="1"/>
  <c r="AA1381" i="2" s="1"/>
  <c r="AA1382" i="2" a="1"/>
  <c r="AA1382" i="2" s="1"/>
  <c r="AA1383" i="2" a="1"/>
  <c r="AA1383" i="2" s="1"/>
  <c r="AA1384" i="2" a="1"/>
  <c r="AA1384" i="2"/>
  <c r="AA1385" i="2" a="1"/>
  <c r="AA1385" i="2" s="1"/>
  <c r="AA1386" i="2" a="1"/>
  <c r="AA1386" i="2"/>
  <c r="AA1387" i="2" a="1"/>
  <c r="AA1387" i="2" s="1"/>
  <c r="AA1388" i="2" a="1"/>
  <c r="AA1388" i="2" s="1"/>
  <c r="AA1389" i="2" a="1"/>
  <c r="AA1389" i="2" s="1"/>
  <c r="AA1390" i="2" a="1"/>
  <c r="AA1390" i="2" s="1"/>
  <c r="AA1391" i="2" a="1"/>
  <c r="AA1391" i="2" s="1"/>
  <c r="AA1392" i="2" a="1"/>
  <c r="AA1392" i="2" s="1"/>
  <c r="AA1393" i="2" a="1"/>
  <c r="AA1393" i="2" s="1"/>
  <c r="AA1394" i="2" a="1"/>
  <c r="AA1394" i="2" s="1"/>
  <c r="AA1395" i="2" a="1"/>
  <c r="AA1395" i="2" s="1"/>
  <c r="AA1396" i="2" a="1"/>
  <c r="AA1396" i="2" s="1"/>
  <c r="AA1397" i="2" a="1"/>
  <c r="AA1397" i="2" s="1"/>
  <c r="AA1398" i="2" a="1"/>
  <c r="AA1398" i="2" s="1"/>
  <c r="AA1399" i="2" a="1"/>
  <c r="AA1399" i="2"/>
  <c r="AA1400" i="2" a="1"/>
  <c r="AA1400" i="2" s="1"/>
  <c r="AA1401" i="2" a="1"/>
  <c r="AA1401" i="2" s="1"/>
  <c r="AA1402" i="2" a="1"/>
  <c r="AA1402" i="2" s="1"/>
  <c r="AA1403" i="2" a="1"/>
  <c r="AA1403" i="2" s="1"/>
  <c r="AA1404" i="2" a="1"/>
  <c r="AA1404" i="2" s="1"/>
  <c r="AA1405" i="2" a="1"/>
  <c r="AA1405" i="2" s="1"/>
  <c r="AA1406" i="2" a="1"/>
  <c r="AA1406" i="2"/>
  <c r="AA1407" i="2" a="1"/>
  <c r="AA1407" i="2" s="1"/>
  <c r="AA1408" i="2" a="1"/>
  <c r="AA1408" i="2" s="1"/>
  <c r="AA1409" i="2" a="1"/>
  <c r="AA1409" i="2" s="1"/>
  <c r="AA1410" i="2" a="1"/>
  <c r="AA1410" i="2" s="1"/>
  <c r="AA1411" i="2" a="1"/>
  <c r="AA1411" i="2" s="1"/>
  <c r="AA1412" i="2" a="1"/>
  <c r="AA1412" i="2" s="1"/>
  <c r="AA1413" i="2" a="1"/>
  <c r="AA1413" i="2" s="1"/>
  <c r="AA1414" i="2" a="1"/>
  <c r="AA1414" i="2" s="1"/>
  <c r="AA1415" i="2" a="1"/>
  <c r="AA1415" i="2" s="1"/>
  <c r="AA1416" i="2" a="1"/>
  <c r="AA1416" i="2" s="1"/>
  <c r="AA1417" i="2" a="1"/>
  <c r="AA1417" i="2" s="1"/>
  <c r="AA1418" i="2" a="1"/>
  <c r="AA1418" i="2"/>
  <c r="AA1419" i="2" a="1"/>
  <c r="AA1419" i="2" s="1"/>
  <c r="AA1420" i="2" a="1"/>
  <c r="AA1420" i="2" s="1"/>
  <c r="AA1421" i="2" a="1"/>
  <c r="AA1421" i="2" s="1"/>
  <c r="AA1422" i="2" a="1"/>
  <c r="AA1422" i="2" s="1"/>
  <c r="AA1423" i="2" a="1"/>
  <c r="AA1423" i="2"/>
  <c r="AA1424" i="2" a="1"/>
  <c r="AA1424" i="2" s="1"/>
  <c r="AA1425" i="2" a="1"/>
  <c r="AA1425" i="2" s="1"/>
  <c r="AA1426" i="2" a="1"/>
  <c r="AA1426" i="2" s="1"/>
  <c r="AA1427" i="2" a="1"/>
  <c r="AA1427" i="2" s="1"/>
  <c r="AA1428" i="2" a="1"/>
  <c r="AA1428" i="2" s="1"/>
  <c r="AA1429" i="2" a="1"/>
  <c r="AA1429" i="2" s="1"/>
  <c r="AA1430" i="2" a="1"/>
  <c r="AA1430" i="2" s="1"/>
  <c r="AA1431" i="2" a="1"/>
  <c r="AA1431" i="2" s="1"/>
  <c r="AA1432" i="2" a="1"/>
  <c r="AA1432" i="2"/>
  <c r="AA1433" i="2" a="1"/>
  <c r="AA1433" i="2" s="1"/>
  <c r="AA1434" i="2" a="1"/>
  <c r="AA1434" i="2" s="1"/>
  <c r="AA1435" i="2" a="1"/>
  <c r="AA1435" i="2" s="1"/>
  <c r="AA1436" i="2" a="1"/>
  <c r="AA1436" i="2" s="1"/>
  <c r="AA1437" i="2" a="1"/>
  <c r="AA1437" i="2" s="1"/>
  <c r="AA1438" i="2" a="1"/>
  <c r="AA1438" i="2" s="1"/>
  <c r="AA1439" i="2" a="1"/>
  <c r="AA1439" i="2" s="1"/>
  <c r="AA1440" i="2" a="1"/>
  <c r="AA1440" i="2" s="1"/>
  <c r="AA1441" i="2" a="1"/>
  <c r="AA1441" i="2" s="1"/>
  <c r="AA1442" i="2" a="1"/>
  <c r="AA1442" i="2" s="1"/>
  <c r="AA1443" i="2" a="1"/>
  <c r="AA1443" i="2" s="1"/>
  <c r="AA1444" i="2" a="1"/>
  <c r="AA1444" i="2"/>
  <c r="AA1445" i="2" a="1"/>
  <c r="AA1445" i="2" s="1"/>
  <c r="AA1446" i="2" a="1"/>
  <c r="AA1446" i="2" s="1"/>
  <c r="AA1447" i="2" a="1"/>
  <c r="AA1447" i="2"/>
  <c r="AA1448" i="2" a="1"/>
  <c r="AA1448" i="2" s="1"/>
  <c r="AA1449" i="2" a="1"/>
  <c r="AA1449" i="2" s="1"/>
  <c r="AA1450" i="2" a="1"/>
  <c r="AA1450" i="2" s="1"/>
  <c r="AA1451" i="2" a="1"/>
  <c r="AA1451" i="2" s="1"/>
  <c r="AA1452" i="2" a="1"/>
  <c r="AA1452" i="2"/>
  <c r="AA1453" i="2" a="1"/>
  <c r="AA1453" i="2" s="1"/>
  <c r="AA1454" i="2" a="1"/>
  <c r="AA1454" i="2" s="1"/>
  <c r="AA1455" i="2" a="1"/>
  <c r="AA1455" i="2" s="1"/>
  <c r="AA1456" i="2" a="1"/>
  <c r="AA1456" i="2" s="1"/>
  <c r="AA1457" i="2" a="1"/>
  <c r="AA1457" i="2" s="1"/>
  <c r="AA1458" i="2" a="1"/>
  <c r="AA1458" i="2" s="1"/>
  <c r="AA1459" i="2" a="1"/>
  <c r="AA1459" i="2" s="1"/>
  <c r="AA1460" i="2" a="1"/>
  <c r="AA1460" i="2" s="1"/>
  <c r="AA1461" i="2" a="1"/>
  <c r="AA1461" i="2" s="1"/>
  <c r="AA1462" i="2" a="1"/>
  <c r="AA1462" i="2"/>
  <c r="AA1463" i="2" a="1"/>
  <c r="AA1463" i="2" s="1"/>
  <c r="AA1464" i="2" a="1"/>
  <c r="AA1464" i="2" s="1"/>
  <c r="AA1465" i="2" a="1"/>
  <c r="AA1465" i="2"/>
  <c r="AA1466" i="2" a="1"/>
  <c r="AA1466" i="2" s="1"/>
  <c r="AA1467" i="2" a="1"/>
  <c r="AA1467" i="2" s="1"/>
  <c r="AA1468" i="2" a="1"/>
  <c r="AA1468" i="2" s="1"/>
  <c r="AA1469" i="2" a="1"/>
  <c r="AA1469" i="2" s="1"/>
  <c r="AA1470" i="2" a="1"/>
  <c r="AA1470" i="2"/>
  <c r="AA1471" i="2" a="1"/>
  <c r="AA1471" i="2" s="1"/>
  <c r="AA1472" i="2" a="1"/>
  <c r="AA1472" i="2" s="1"/>
  <c r="AA1473" i="2" a="1"/>
  <c r="AA1473" i="2" s="1"/>
  <c r="AA1474" i="2" a="1"/>
  <c r="AA1474" i="2" s="1"/>
  <c r="AA1475" i="2" a="1"/>
  <c r="AA1475" i="2" s="1"/>
  <c r="AA1476" i="2" a="1"/>
  <c r="AA1476" i="2" s="1"/>
  <c r="AA1477" i="2" a="1"/>
  <c r="AA1477" i="2" s="1"/>
  <c r="AA1478" i="2" a="1"/>
  <c r="AA1478" i="2" s="1"/>
  <c r="AA1479" i="2" a="1"/>
  <c r="AA1479" i="2" s="1"/>
  <c r="AA1480" i="2" a="1"/>
  <c r="AA1480" i="2" s="1"/>
  <c r="AA1481" i="2" a="1"/>
  <c r="AA1481" i="2" s="1"/>
  <c r="AA1482" i="2" a="1"/>
  <c r="AA1482" i="2" s="1"/>
  <c r="AA1483" i="2" a="1"/>
  <c r="AA1483" i="2"/>
  <c r="AA1484" i="2" a="1"/>
  <c r="AA1484" i="2" s="1"/>
  <c r="AA1485" i="2" a="1"/>
  <c r="AA1485" i="2" s="1"/>
  <c r="AA1486" i="2" a="1"/>
  <c r="AA1486" i="2" s="1"/>
  <c r="AA1487" i="2" a="1"/>
  <c r="AA1487" i="2" s="1"/>
  <c r="AA1488" i="2" a="1"/>
  <c r="AA1488" i="2" s="1"/>
  <c r="AA1489" i="2" a="1"/>
  <c r="AA1489" i="2" s="1"/>
  <c r="AA1490" i="2" a="1"/>
  <c r="AA1490" i="2" s="1"/>
  <c r="AA1491" i="2" a="1"/>
  <c r="AA1491" i="2" s="1"/>
  <c r="AA1492" i="2" a="1"/>
  <c r="AA1492" i="2" s="1"/>
  <c r="AA1493" i="2" a="1"/>
  <c r="AA1493" i="2" s="1"/>
  <c r="AA1494" i="2" a="1"/>
  <c r="AA1494" i="2"/>
  <c r="AA1495" i="2" a="1"/>
  <c r="AA1495" i="2" s="1"/>
  <c r="AA1496" i="2" a="1"/>
  <c r="AA1496" i="2" s="1"/>
  <c r="AA1497" i="2" a="1"/>
  <c r="AA1497" i="2" s="1"/>
  <c r="AA1498" i="2" a="1"/>
  <c r="AA1498" i="2" s="1"/>
  <c r="AA1499" i="2" a="1"/>
  <c r="AA1499" i="2" s="1"/>
  <c r="AA1500" i="2" a="1"/>
  <c r="AA1500" i="2" s="1"/>
  <c r="AA1501" i="2" a="1"/>
  <c r="AA1501" i="2" s="1"/>
  <c r="AA1502" i="2" a="1"/>
  <c r="AA1502" i="2"/>
  <c r="AA1503" i="2" a="1"/>
  <c r="AA1503" i="2" s="1"/>
  <c r="AA1504" i="2" a="1"/>
  <c r="AA1504" i="2" s="1"/>
  <c r="AA1505" i="2" a="1"/>
  <c r="AA1505" i="2" s="1"/>
  <c r="AA1506" i="2" a="1"/>
  <c r="AA1506" i="2" s="1"/>
  <c r="AA1507" i="2" a="1"/>
  <c r="AA1507" i="2" s="1"/>
  <c r="AA1508" i="2" a="1"/>
  <c r="AA1508" i="2" s="1"/>
  <c r="AA1509" i="2" a="1"/>
  <c r="AA1509" i="2" s="1"/>
  <c r="AA1510" i="2" a="1"/>
  <c r="AA1510" i="2" s="1"/>
  <c r="AA1511" i="2" a="1"/>
  <c r="AA1511" i="2" s="1"/>
  <c r="AA1512" i="2" a="1"/>
  <c r="AA1512" i="2" s="1"/>
  <c r="AA1513" i="2" a="1"/>
  <c r="AA1513" i="2"/>
  <c r="AA1514" i="2" a="1"/>
  <c r="AA1514" i="2" s="1"/>
  <c r="AA1515" i="2" a="1"/>
  <c r="AA1515" i="2" s="1"/>
  <c r="AA1516" i="2" a="1"/>
  <c r="AA1516" i="2" s="1"/>
  <c r="AA1517" i="2" a="1"/>
  <c r="AA1517" i="2"/>
  <c r="AA1518" i="2" a="1"/>
  <c r="AA1518" i="2" s="1"/>
  <c r="AA1519" i="2" a="1"/>
  <c r="AA1519" i="2" s="1"/>
  <c r="AA1520" i="2" a="1"/>
  <c r="AA1520" i="2" s="1"/>
  <c r="AA1521" i="2" a="1"/>
  <c r="AA1521" i="2" s="1"/>
  <c r="AA1522" i="2" a="1"/>
  <c r="AA1522" i="2" s="1"/>
  <c r="AA1523" i="2" a="1"/>
  <c r="AA1523" i="2"/>
  <c r="AA1524" i="2" a="1"/>
  <c r="AA1524" i="2" s="1"/>
  <c r="AA1525" i="2" a="1"/>
  <c r="AA1525" i="2" s="1"/>
  <c r="AA1526" i="2" a="1"/>
  <c r="AA1526" i="2" s="1"/>
  <c r="AA1527" i="2" a="1"/>
  <c r="AA1527" i="2"/>
  <c r="AA1528" i="2" a="1"/>
  <c r="AA1528" i="2" s="1"/>
  <c r="AA1529" i="2" a="1"/>
  <c r="AA1529" i="2" s="1"/>
  <c r="AA1530" i="2" a="1"/>
  <c r="AA1530" i="2" s="1"/>
  <c r="AA1531" i="2" a="1"/>
  <c r="AA1531" i="2" s="1"/>
  <c r="AA1532" i="2" a="1"/>
  <c r="AA1532" i="2" s="1"/>
  <c r="AA1533" i="2" a="1"/>
  <c r="AA1533" i="2" s="1"/>
  <c r="AA1534" i="2" a="1"/>
  <c r="AA1534" i="2" s="1"/>
  <c r="AA1535" i="2" a="1"/>
  <c r="AA1535" i="2" s="1"/>
  <c r="AA1536" i="2" a="1"/>
  <c r="AA1536" i="2"/>
  <c r="AA1537" i="2" a="1"/>
  <c r="AA1537" i="2" s="1"/>
  <c r="AA1538" i="2" a="1"/>
  <c r="AA1538" i="2" s="1"/>
  <c r="AA1539" i="2" a="1"/>
  <c r="AA1539" i="2" s="1"/>
  <c r="AA1540" i="2" a="1"/>
  <c r="AA1540" i="2" s="1"/>
  <c r="AA1541" i="2" a="1"/>
  <c r="AA1541" i="2" s="1"/>
  <c r="AA1542" i="2" a="1"/>
  <c r="AA1542" i="2" s="1"/>
  <c r="AA1543" i="2" a="1"/>
  <c r="AA1543" i="2" s="1"/>
  <c r="AA1544" i="2" a="1"/>
  <c r="AA1544" i="2"/>
  <c r="AA1545" i="2" a="1"/>
  <c r="AA1545" i="2" s="1"/>
  <c r="AA1546" i="2" a="1"/>
  <c r="AA1546" i="2" s="1"/>
  <c r="AA1547" i="2" a="1"/>
  <c r="AA1547" i="2" s="1"/>
  <c r="AA1548" i="2" a="1"/>
  <c r="AA1548" i="2"/>
  <c r="AA1549" i="2" a="1"/>
  <c r="AA1549" i="2" s="1"/>
  <c r="AA1550" i="2" a="1"/>
  <c r="AA1550" i="2" s="1"/>
  <c r="AA1551" i="2" a="1"/>
  <c r="AA1551" i="2" s="1"/>
  <c r="AA1552" i="2" a="1"/>
  <c r="AA1552" i="2" s="1"/>
  <c r="AA1553" i="2" a="1"/>
  <c r="AA1553" i="2" s="1"/>
  <c r="AA1554" i="2" a="1"/>
  <c r="AA1554" i="2" s="1"/>
  <c r="AA1555" i="2" a="1"/>
  <c r="AA1555" i="2" s="1"/>
  <c r="AA1556" i="2" a="1"/>
  <c r="AA1556" i="2" s="1"/>
  <c r="AA1557" i="2" a="1"/>
  <c r="AA1557" i="2" s="1"/>
  <c r="AA1558" i="2" a="1"/>
  <c r="AA1558" i="2" s="1"/>
  <c r="AA1559" i="2" a="1"/>
  <c r="AA1559" i="2" s="1"/>
  <c r="AA1560" i="2" a="1"/>
  <c r="AA1560" i="2" s="1"/>
  <c r="AA1561" i="2" a="1"/>
  <c r="AA1561" i="2" s="1"/>
  <c r="AA1562" i="2" a="1"/>
  <c r="AA1562" i="2" s="1"/>
  <c r="AA1563" i="2" a="1"/>
  <c r="AA1563" i="2" s="1"/>
  <c r="AA1564" i="2" a="1"/>
  <c r="AA1564" i="2"/>
  <c r="AA1565" i="2" a="1"/>
  <c r="AA1565" i="2" s="1"/>
  <c r="AA1566" i="2" a="1"/>
  <c r="AA1566" i="2" s="1"/>
  <c r="AA1567" i="2" a="1"/>
  <c r="AA1567" i="2" s="1"/>
  <c r="AA1568" i="2" a="1"/>
  <c r="AA1568" i="2" s="1"/>
  <c r="AA1569" i="2" a="1"/>
  <c r="AA1569" i="2" s="1"/>
  <c r="AA1570" i="2" a="1"/>
  <c r="AA1570" i="2" s="1"/>
  <c r="AA1571" i="2" a="1"/>
  <c r="AA1571" i="2" s="1"/>
  <c r="AA1572" i="2" a="1"/>
  <c r="AA1572" i="2" s="1"/>
  <c r="AA1573" i="2" a="1"/>
  <c r="AA1573" i="2" s="1"/>
  <c r="AA1574" i="2" a="1"/>
  <c r="AA1574" i="2" s="1"/>
  <c r="AA1575" i="2" a="1"/>
  <c r="AA1575" i="2"/>
  <c r="AA1576" i="2" a="1"/>
  <c r="AA1576" i="2" s="1"/>
  <c r="AA1577" i="2" a="1"/>
  <c r="AA1577" i="2" s="1"/>
  <c r="AA1578" i="2" a="1"/>
  <c r="AA1578" i="2"/>
  <c r="AA1579" i="2" a="1"/>
  <c r="AA1579" i="2"/>
  <c r="AA1580" i="2" a="1"/>
  <c r="AA1580" i="2" s="1"/>
  <c r="AA1581" i="2" a="1"/>
  <c r="AA1581" i="2" s="1"/>
  <c r="AA1582" i="2" a="1"/>
  <c r="AA1582" i="2"/>
  <c r="AA1583" i="2" a="1"/>
  <c r="AA1583" i="2" s="1"/>
  <c r="AA1584" i="2" a="1"/>
  <c r="AA1584" i="2" s="1"/>
  <c r="AA1585" i="2" a="1"/>
  <c r="AA1585" i="2" s="1"/>
  <c r="AA1586" i="2" a="1"/>
  <c r="AA1586" i="2" s="1"/>
  <c r="AA1587" i="2" a="1"/>
  <c r="AA1587" i="2" s="1"/>
  <c r="AA1588" i="2" a="1"/>
  <c r="AA1588" i="2"/>
  <c r="AA1589" i="2" a="1"/>
  <c r="AA1589" i="2"/>
  <c r="AA1590" i="2" a="1"/>
  <c r="AA1590" i="2" s="1"/>
  <c r="AA1591" i="2" a="1"/>
  <c r="AA1591" i="2" s="1"/>
  <c r="AA1592" i="2" a="1"/>
  <c r="AA1592" i="2" s="1"/>
  <c r="AA1593" i="2" a="1"/>
  <c r="AA1593" i="2" s="1"/>
  <c r="AA1594" i="2" a="1"/>
  <c r="AA1594" i="2" s="1"/>
  <c r="AA1595" i="2" a="1"/>
  <c r="AA1595" i="2" s="1"/>
  <c r="AA1596" i="2" a="1"/>
  <c r="AA1596" i="2" s="1"/>
  <c r="AA1597" i="2" a="1"/>
  <c r="AA1597" i="2" s="1"/>
  <c r="AA1598" i="2" a="1"/>
  <c r="AA1598" i="2" s="1"/>
  <c r="AA1599" i="2" a="1"/>
  <c r="AA1599" i="2" s="1"/>
  <c r="AA1600" i="2" a="1"/>
  <c r="AA1600" i="2" s="1"/>
  <c r="AA1601" i="2" a="1"/>
  <c r="AA1601" i="2" s="1"/>
  <c r="AA1602" i="2" a="1"/>
  <c r="AA1602" i="2" s="1"/>
  <c r="AA1603" i="2" a="1"/>
  <c r="AA1603" i="2"/>
  <c r="AA1604" i="2" a="1"/>
  <c r="AA1604" i="2" s="1"/>
  <c r="AA1605" i="2" a="1"/>
  <c r="AA1605" i="2" s="1"/>
  <c r="AA1606" i="2" a="1"/>
  <c r="AA1606" i="2" s="1"/>
  <c r="AA1607" i="2" a="1"/>
  <c r="AA1607" i="2" s="1"/>
  <c r="AA1608" i="2" a="1"/>
  <c r="AA1608" i="2" s="1"/>
  <c r="AA1609" i="2" a="1"/>
  <c r="AA1609" i="2" s="1"/>
  <c r="AA1610" i="2" a="1"/>
  <c r="AA1610" i="2" s="1"/>
  <c r="AA1611" i="2" a="1"/>
  <c r="AA1611" i="2" s="1"/>
  <c r="AA1612" i="2" a="1"/>
  <c r="AA1612" i="2" s="1"/>
  <c r="AA1613" i="2" a="1"/>
  <c r="AA1613" i="2" s="1"/>
  <c r="AA1614" i="2" a="1"/>
  <c r="AA1614" i="2" s="1"/>
  <c r="AA1615" i="2" a="1"/>
  <c r="AA1615" i="2" s="1"/>
  <c r="AA1616" i="2" a="1"/>
  <c r="AA1616" i="2" s="1"/>
  <c r="AA1617" i="2" a="1"/>
  <c r="AA1617" i="2" s="1"/>
  <c r="AA1618" i="2" a="1"/>
  <c r="AA1618" i="2" s="1"/>
  <c r="AA1619" i="2" a="1"/>
  <c r="AA1619" i="2" s="1"/>
  <c r="AA1620" i="2" a="1"/>
  <c r="AA1620" i="2"/>
  <c r="AA1621" i="2" a="1"/>
  <c r="AA1621" i="2" s="1"/>
  <c r="AA1622" i="2" a="1"/>
  <c r="AA1622" i="2" s="1"/>
  <c r="AA1623" i="2" a="1"/>
  <c r="AA1623" i="2" s="1"/>
  <c r="AA1624" i="2" a="1"/>
  <c r="AA1624" i="2" s="1"/>
  <c r="AA1625" i="2" a="1"/>
  <c r="AA1625" i="2" s="1"/>
  <c r="AA1626" i="2" a="1"/>
  <c r="AA1626" i="2" s="1"/>
  <c r="AA1627" i="2" a="1"/>
  <c r="AA1627" i="2" s="1"/>
  <c r="AA1628" i="2" a="1"/>
  <c r="AA1628" i="2" s="1"/>
  <c r="AA1629" i="2" a="1"/>
  <c r="AA1629" i="2" s="1"/>
  <c r="AA1630" i="2" a="1"/>
  <c r="AA1630" i="2" s="1"/>
  <c r="AA1631" i="2" a="1"/>
  <c r="AA1631" i="2" s="1"/>
  <c r="AA1632" i="2" a="1"/>
  <c r="AA1632" i="2" s="1"/>
  <c r="AA1633" i="2" a="1"/>
  <c r="AA1633" i="2" s="1"/>
  <c r="AA1634" i="2" a="1"/>
  <c r="AA1634" i="2" s="1"/>
  <c r="AA1635" i="2" a="1"/>
  <c r="AA1635" i="2" s="1"/>
  <c r="AA1636" i="2" a="1"/>
  <c r="AA1636" i="2" s="1"/>
  <c r="AA1637" i="2" a="1"/>
  <c r="AA1637" i="2" s="1"/>
  <c r="AA1638" i="2" a="1"/>
  <c r="AA1638" i="2" s="1"/>
  <c r="AA1639" i="2" a="1"/>
  <c r="AA1639" i="2" s="1"/>
  <c r="AA1640" i="2" a="1"/>
  <c r="AA1640" i="2"/>
  <c r="AA1641" i="2" a="1"/>
  <c r="AA1641" i="2" s="1"/>
  <c r="AA1642" i="2" a="1"/>
  <c r="AA1642" i="2" s="1"/>
  <c r="AA1643" i="2" a="1"/>
  <c r="AA1643" i="2" s="1"/>
  <c r="AA1644" i="2" a="1"/>
  <c r="AA1644" i="2" s="1"/>
  <c r="AA1645" i="2" a="1"/>
  <c r="AA1645" i="2" s="1"/>
  <c r="AA1646" i="2" a="1"/>
  <c r="AA1646" i="2" s="1"/>
  <c r="AA1647" i="2" a="1"/>
  <c r="AA1647" i="2" s="1"/>
  <c r="AA1648" i="2" a="1"/>
  <c r="AA1648" i="2" s="1"/>
  <c r="AA1649" i="2" a="1"/>
  <c r="AA1649" i="2" s="1"/>
  <c r="AA1650" i="2" a="1"/>
  <c r="AA1650" i="2" s="1"/>
  <c r="AA1651" i="2" a="1"/>
  <c r="AA1651" i="2" s="1"/>
  <c r="AA1652" i="2" a="1"/>
  <c r="AA1652" i="2" s="1"/>
  <c r="AA1653" i="2" a="1"/>
  <c r="AA1653" i="2" s="1"/>
  <c r="AA1654" i="2" a="1"/>
  <c r="AA1654" i="2" s="1"/>
  <c r="AA1655" i="2" a="1"/>
  <c r="AA1655" i="2" s="1"/>
  <c r="AA1656" i="2" a="1"/>
  <c r="AA1656" i="2"/>
  <c r="AA1657" i="2" a="1"/>
  <c r="AA1657" i="2"/>
  <c r="AA1658" i="2" a="1"/>
  <c r="AA1658" i="2"/>
  <c r="AA1659" i="2" a="1"/>
  <c r="AA1659" i="2" s="1"/>
  <c r="AA1660" i="2" a="1"/>
  <c r="AA1660" i="2" s="1"/>
  <c r="AA1661" i="2" a="1"/>
  <c r="AA1661" i="2" s="1"/>
  <c r="AA1662" i="2" a="1"/>
  <c r="AA1662" i="2" s="1"/>
  <c r="AA1663" i="2" a="1"/>
  <c r="AA1663" i="2" s="1"/>
  <c r="AA1664" i="2" a="1"/>
  <c r="AA1664" i="2" s="1"/>
  <c r="AA1665" i="2" a="1"/>
  <c r="AA1665" i="2" s="1"/>
  <c r="AA1666" i="2" a="1"/>
  <c r="AA1666" i="2" s="1"/>
  <c r="AA1667" i="2" a="1"/>
  <c r="AA1667" i="2" s="1"/>
  <c r="AA1668" i="2" a="1"/>
  <c r="AA1668" i="2"/>
  <c r="AA1669" i="2" a="1"/>
  <c r="AA1669" i="2" s="1"/>
  <c r="AA1670" i="2" a="1"/>
  <c r="AA1670" i="2" s="1"/>
  <c r="AA1671" i="2" a="1"/>
  <c r="AA1671" i="2" s="1"/>
  <c r="AA1672" i="2" a="1"/>
  <c r="AA1672" i="2" s="1"/>
  <c r="AA1673" i="2" a="1"/>
  <c r="AA1673" i="2" s="1"/>
  <c r="AA1674" i="2" a="1"/>
  <c r="AA1674" i="2" s="1"/>
  <c r="AA1675" i="2" a="1"/>
  <c r="AA1675" i="2"/>
  <c r="AA1676" i="2" a="1"/>
  <c r="AA1676" i="2" s="1"/>
  <c r="AA1677" i="2" a="1"/>
  <c r="AA1677" i="2" s="1"/>
  <c r="AA1678" i="2" a="1"/>
  <c r="AA1678" i="2" s="1"/>
  <c r="AA1679" i="2" a="1"/>
  <c r="AA1679" i="2" s="1"/>
  <c r="AA1680" i="2" a="1"/>
  <c r="AA1680" i="2" s="1"/>
  <c r="AA1681" i="2" a="1"/>
  <c r="AA1681" i="2" s="1"/>
  <c r="AA1682" i="2" a="1"/>
  <c r="AA1682" i="2" s="1"/>
  <c r="AA1683" i="2" a="1"/>
  <c r="AA1683" i="2" s="1"/>
  <c r="AA1684" i="2" a="1"/>
  <c r="AA1684" i="2" s="1"/>
  <c r="AA1685" i="2" a="1"/>
  <c r="AA1685" i="2" s="1"/>
  <c r="AA1686" i="2" a="1"/>
  <c r="AA1686" i="2" s="1"/>
  <c r="AA1687" i="2" a="1"/>
  <c r="AA1687" i="2" s="1"/>
  <c r="AA1688" i="2" a="1"/>
  <c r="AA1688" i="2" s="1"/>
  <c r="AA1689" i="2" a="1"/>
  <c r="AA1689" i="2" s="1"/>
  <c r="AA1690" i="2" a="1"/>
  <c r="AA1690" i="2" s="1"/>
  <c r="AA1691" i="2" a="1"/>
  <c r="AA1691" i="2" s="1"/>
  <c r="AA1692" i="2" a="1"/>
  <c r="AA1692" i="2" s="1"/>
  <c r="AA1693" i="2" a="1"/>
  <c r="AA1693" i="2" s="1"/>
  <c r="AA1694" i="2" a="1"/>
  <c r="AA1694" i="2" s="1"/>
  <c r="AA1695" i="2" a="1"/>
  <c r="AA1695" i="2" s="1"/>
  <c r="AA1696" i="2" a="1"/>
  <c r="AA1696" i="2" s="1"/>
  <c r="AA1697" i="2" a="1"/>
  <c r="AA1697" i="2" s="1"/>
  <c r="AA1698" i="2" a="1"/>
  <c r="AA1698" i="2" s="1"/>
  <c r="AA1699" i="2" a="1"/>
  <c r="AA1699" i="2" s="1"/>
  <c r="AA1700" i="2" a="1"/>
  <c r="AA1700" i="2" s="1"/>
  <c r="AA1701" i="2" a="1"/>
  <c r="AA1701" i="2" s="1"/>
  <c r="AA1702" i="2" a="1"/>
  <c r="AA1702" i="2"/>
  <c r="AA1703" i="2" a="1"/>
  <c r="AA1703" i="2" s="1"/>
  <c r="AA1704" i="2" a="1"/>
  <c r="AA1704" i="2" s="1"/>
  <c r="AA1705" i="2" a="1"/>
  <c r="AA1705" i="2" s="1"/>
  <c r="AA1706" i="2" a="1"/>
  <c r="AA1706" i="2" s="1"/>
  <c r="AA1707" i="2" a="1"/>
  <c r="AA1707" i="2" s="1"/>
  <c r="AA1708" i="2" a="1"/>
  <c r="AA1708" i="2" s="1"/>
  <c r="AA1709" i="2" a="1"/>
  <c r="AA1709" i="2" s="1"/>
  <c r="AA1710" i="2" a="1"/>
  <c r="AA1710" i="2" s="1"/>
  <c r="AA1711" i="2" a="1"/>
  <c r="AA1711" i="2" s="1"/>
  <c r="AA1712" i="2" a="1"/>
  <c r="AA1712" i="2" s="1"/>
  <c r="AA1713" i="2" a="1"/>
  <c r="AA1713" i="2" s="1"/>
  <c r="AA1714" i="2" a="1"/>
  <c r="AA1714" i="2" s="1"/>
  <c r="AA1715" i="2" a="1"/>
  <c r="AA1715" i="2" s="1"/>
  <c r="AA1716" i="2" a="1"/>
  <c r="AA1716" i="2" s="1"/>
  <c r="AA1717" i="2" a="1"/>
  <c r="AA1717" i="2" s="1"/>
  <c r="AA1718" i="2" a="1"/>
  <c r="AA1718" i="2" s="1"/>
  <c r="AA1719" i="2" a="1"/>
  <c r="AA1719" i="2" s="1"/>
  <c r="AA1720" i="2" a="1"/>
  <c r="AA1720" i="2" s="1"/>
  <c r="AA1721" i="2" a="1"/>
  <c r="AA1721" i="2" s="1"/>
  <c r="AA1722" i="2" a="1"/>
  <c r="AA1722" i="2" s="1"/>
  <c r="AA1723" i="2" a="1"/>
  <c r="AA1723" i="2" s="1"/>
  <c r="AA1724" i="2" a="1"/>
  <c r="AA1724" i="2"/>
  <c r="AA1725" i="2" a="1"/>
  <c r="AA1725" i="2" s="1"/>
  <c r="AA1726" i="2" a="1"/>
  <c r="AA1726" i="2" s="1"/>
  <c r="AA1727" i="2" a="1"/>
  <c r="AA1727" i="2"/>
  <c r="AA1728" i="2" a="1"/>
  <c r="AA1728" i="2" s="1"/>
  <c r="AA1729" i="2" a="1"/>
  <c r="AA1729" i="2" s="1"/>
  <c r="AA1730" i="2" a="1"/>
  <c r="AA1730" i="2" s="1"/>
  <c r="AA1731" i="2" a="1"/>
  <c r="AA1731" i="2" s="1"/>
  <c r="AA1732" i="2" a="1"/>
  <c r="AA1732" i="2" s="1"/>
  <c r="AA1733" i="2" a="1"/>
  <c r="AA1733" i="2" s="1"/>
  <c r="AA1734" i="2" a="1"/>
  <c r="AA1734" i="2" s="1"/>
  <c r="AA1735" i="2" a="1"/>
  <c r="AA1735" i="2"/>
  <c r="AA1736" i="2" a="1"/>
  <c r="AA1736" i="2" s="1"/>
  <c r="AA1737" i="2" a="1"/>
  <c r="AA1737" i="2" s="1"/>
  <c r="AA1738" i="2" a="1"/>
  <c r="AA1738" i="2" s="1"/>
  <c r="AA1739" i="2" a="1"/>
  <c r="AA1739" i="2"/>
  <c r="AA1740" i="2" a="1"/>
  <c r="AA1740" i="2" s="1"/>
  <c r="AA1741" i="2" a="1"/>
  <c r="AA1741" i="2" s="1"/>
  <c r="AA1742" i="2" a="1"/>
  <c r="AA1742" i="2" s="1"/>
  <c r="AA1743" i="2" a="1"/>
  <c r="AA1743" i="2" s="1"/>
  <c r="AA1744" i="2" a="1"/>
  <c r="AA1744" i="2" s="1"/>
  <c r="AA1745" i="2" a="1"/>
  <c r="AA1745" i="2" s="1"/>
  <c r="AA1746" i="2" a="1"/>
  <c r="AA1746" i="2" s="1"/>
  <c r="AA1747" i="2" a="1"/>
  <c r="AA1747" i="2" s="1"/>
  <c r="AA1748" i="2" a="1"/>
  <c r="AA1748" i="2" s="1"/>
  <c r="AA1749" i="2" a="1"/>
  <c r="AA1749" i="2" s="1"/>
  <c r="AA1750" i="2" a="1"/>
  <c r="AA1750" i="2"/>
  <c r="AA1751" i="2" a="1"/>
  <c r="AA1751" i="2" s="1"/>
  <c r="AA1752" i="2" a="1"/>
  <c r="AA1752" i="2" s="1"/>
  <c r="AA1753" i="2" a="1"/>
  <c r="AA1753" i="2" s="1"/>
  <c r="AA1754" i="2" a="1"/>
  <c r="AA1754" i="2" s="1"/>
  <c r="AA1755" i="2" a="1"/>
  <c r="AA1755" i="2" s="1"/>
  <c r="AA1756" i="2" a="1"/>
  <c r="AA1756" i="2" s="1"/>
  <c r="AA1757" i="2" a="1"/>
  <c r="AA1757" i="2" s="1"/>
  <c r="AA1758" i="2" a="1"/>
  <c r="AA1758" i="2" s="1"/>
  <c r="AA1759" i="2" a="1"/>
  <c r="AA1759" i="2" s="1"/>
  <c r="AA1760" i="2" a="1"/>
  <c r="AA1760" i="2" s="1"/>
  <c r="AA1761" i="2" a="1"/>
  <c r="AA1761" i="2" s="1"/>
  <c r="AA1762" i="2" a="1"/>
  <c r="AA1762" i="2" s="1"/>
  <c r="AA1763" i="2" a="1"/>
  <c r="AA1763" i="2" s="1"/>
  <c r="AA1764" i="2" a="1"/>
  <c r="AA1764" i="2" s="1"/>
  <c r="AA1765" i="2" a="1"/>
  <c r="AA1765" i="2"/>
  <c r="AA1766" i="2" a="1"/>
  <c r="AA1766" i="2" s="1"/>
  <c r="AA1767" i="2" a="1"/>
  <c r="AA1767" i="2" s="1"/>
  <c r="AA1768" i="2" a="1"/>
  <c r="AA1768" i="2" s="1"/>
  <c r="AA1769" i="2" a="1"/>
  <c r="AA1769" i="2" s="1"/>
  <c r="AA1770" i="2" a="1"/>
  <c r="AA1770" i="2" s="1"/>
  <c r="AA1771" i="2" a="1"/>
  <c r="AA1771" i="2" s="1"/>
  <c r="AA1772" i="2" a="1"/>
  <c r="AA1772" i="2" s="1"/>
  <c r="AA1773" i="2" a="1"/>
  <c r="AA1773" i="2" s="1"/>
  <c r="AA1774" i="2" a="1"/>
  <c r="AA1774" i="2" s="1"/>
  <c r="AA1775" i="2" a="1"/>
  <c r="AA1775" i="2" s="1"/>
  <c r="AA1776" i="2" a="1"/>
  <c r="AA1776" i="2" s="1"/>
  <c r="AA1777" i="2" a="1"/>
  <c r="AA1777" i="2" s="1"/>
  <c r="AA1778" i="2" a="1"/>
  <c r="AA1778" i="2" s="1"/>
  <c r="AA1779" i="2" a="1"/>
  <c r="AA1779" i="2" s="1"/>
  <c r="AA1780" i="2" a="1"/>
  <c r="AA1780" i="2" s="1"/>
  <c r="AA1781" i="2" a="1"/>
  <c r="AA1781" i="2" s="1"/>
  <c r="AA1782" i="2" a="1"/>
  <c r="AA1782" i="2" s="1"/>
  <c r="AA1783" i="2" a="1"/>
  <c r="AA1783" i="2" s="1"/>
  <c r="AA1784" i="2" a="1"/>
  <c r="AA1784" i="2" s="1"/>
  <c r="AA1785" i="2" a="1"/>
  <c r="AA1785" i="2" s="1"/>
  <c r="AA1786" i="2" a="1"/>
  <c r="AA1786" i="2"/>
  <c r="AA1787" i="2" a="1"/>
  <c r="AA1787" i="2" s="1"/>
  <c r="AA1788" i="2" a="1"/>
  <c r="AA1788" i="2"/>
  <c r="AA1789" i="2" a="1"/>
  <c r="AA1789" i="2" s="1"/>
  <c r="AA1790" i="2" a="1"/>
  <c r="AA1790" i="2"/>
  <c r="AA1791" i="2" a="1"/>
  <c r="AA1791" i="2" s="1"/>
  <c r="AA1792" i="2" a="1"/>
  <c r="AA1792" i="2" s="1"/>
  <c r="AA1793" i="2" a="1"/>
  <c r="AA1793" i="2" s="1"/>
  <c r="AA1794" i="2" a="1"/>
  <c r="AA1794" i="2" s="1"/>
  <c r="AA1795" i="2" a="1"/>
  <c r="AA1795" i="2" s="1"/>
  <c r="AA1796" i="2" a="1"/>
  <c r="AA1796" i="2" s="1"/>
  <c r="AA1797" i="2" a="1"/>
  <c r="AA1797" i="2" s="1"/>
  <c r="AA1798" i="2" a="1"/>
  <c r="AA1798" i="2" s="1"/>
  <c r="AA1799" i="2" a="1"/>
  <c r="AA1799" i="2" s="1"/>
  <c r="AA1800" i="2" a="1"/>
  <c r="AA1800" i="2" s="1"/>
  <c r="AA1801" i="2" a="1"/>
  <c r="AA1801" i="2"/>
  <c r="AA1802" i="2" a="1"/>
  <c r="AA1802" i="2" s="1"/>
  <c r="AA1803" i="2" a="1"/>
  <c r="AA1803" i="2" s="1"/>
  <c r="AA1804" i="2" a="1"/>
  <c r="AA1804" i="2" s="1"/>
  <c r="AA1805" i="2" a="1"/>
  <c r="AA1805" i="2" s="1"/>
  <c r="AA1806" i="2" a="1"/>
  <c r="AA1806" i="2"/>
  <c r="AA1807" i="2" a="1"/>
  <c r="AA1807" i="2" s="1"/>
  <c r="AA1808" i="2" a="1"/>
  <c r="AA1808" i="2" s="1"/>
  <c r="AA1809" i="2" a="1"/>
  <c r="AA1809" i="2" s="1"/>
  <c r="AA1810" i="2" a="1"/>
  <c r="AA1810" i="2" s="1"/>
  <c r="AA1811" i="2" a="1"/>
  <c r="AA1811" i="2" s="1"/>
  <c r="AA1812" i="2" a="1"/>
  <c r="AA1812" i="2"/>
  <c r="AA1813" i="2" a="1"/>
  <c r="AA1813" i="2" s="1"/>
  <c r="AA1814" i="2" a="1"/>
  <c r="AA1814" i="2" s="1"/>
  <c r="AA1815" i="2" a="1"/>
  <c r="AA1815" i="2" s="1"/>
  <c r="AA1816" i="2" a="1"/>
  <c r="AA1816" i="2" s="1"/>
  <c r="AA1817" i="2" a="1"/>
  <c r="AA1817" i="2" s="1"/>
  <c r="AA1818" i="2" a="1"/>
  <c r="AA1818" i="2"/>
  <c r="AA1819" i="2" a="1"/>
  <c r="AA1819" i="2" s="1"/>
  <c r="AA1820" i="2" a="1"/>
  <c r="AA1820" i="2" s="1"/>
  <c r="AA1821" i="2" a="1"/>
  <c r="AA1821" i="2" s="1"/>
  <c r="AA1822" i="2" a="1"/>
  <c r="AA1822" i="2" s="1"/>
  <c r="AA1823" i="2" a="1"/>
  <c r="AA1823" i="2" s="1"/>
  <c r="AA1824" i="2" a="1"/>
  <c r="AA1824" i="2" s="1"/>
  <c r="AA1825" i="2" a="1"/>
  <c r="AA1825" i="2" s="1"/>
  <c r="AA1826" i="2" a="1"/>
  <c r="AA1826" i="2" s="1"/>
  <c r="AA1827" i="2" a="1"/>
  <c r="AA1827" i="2"/>
  <c r="AA1828" i="2" a="1"/>
  <c r="AA1828" i="2" s="1"/>
  <c r="AA1829" i="2" a="1"/>
  <c r="AA1829" i="2" s="1"/>
  <c r="AA1830" i="2" a="1"/>
  <c r="AA1830" i="2" s="1"/>
  <c r="AA1831" i="2" a="1"/>
  <c r="AA1831" i="2" s="1"/>
  <c r="AA1832" i="2" a="1"/>
  <c r="AA1832" i="2" s="1"/>
  <c r="AA1833" i="2" a="1"/>
  <c r="AA1833" i="2" s="1"/>
  <c r="AA1834" i="2" a="1"/>
  <c r="AA1834" i="2" s="1"/>
  <c r="AA1835" i="2" a="1"/>
  <c r="AA1835" i="2" s="1"/>
  <c r="AA1836" i="2" a="1"/>
  <c r="AA1836" i="2" s="1"/>
  <c r="AA1837" i="2" a="1"/>
  <c r="AA1837" i="2" s="1"/>
  <c r="AA1838" i="2" a="1"/>
  <c r="AA1838" i="2" s="1"/>
  <c r="AA1839" i="2" a="1"/>
  <c r="AA1839" i="2"/>
  <c r="AA1840" i="2" a="1"/>
  <c r="AA1840" i="2" s="1"/>
  <c r="AA1841" i="2" a="1"/>
  <c r="AA1841" i="2" s="1"/>
  <c r="AA1842" i="2" a="1"/>
  <c r="AA1842" i="2" s="1"/>
  <c r="AA1843" i="2" a="1"/>
  <c r="AA1843" i="2" s="1"/>
  <c r="AA1844" i="2" a="1"/>
  <c r="AA1844" i="2" s="1"/>
  <c r="AA1845" i="2" a="1"/>
  <c r="AA1845" i="2"/>
  <c r="AA1846" i="2" a="1"/>
  <c r="AA1846" i="2" s="1"/>
  <c r="AA1847" i="2" a="1"/>
  <c r="AA1847" i="2" s="1"/>
  <c r="AA1848" i="2" a="1"/>
  <c r="AA1848" i="2" s="1"/>
  <c r="AA1849" i="2" a="1"/>
  <c r="AA1849" i="2" s="1"/>
  <c r="AA1850" i="2" a="1"/>
  <c r="AA1850" i="2" s="1"/>
  <c r="AA1851" i="2" a="1"/>
  <c r="AA1851" i="2" s="1"/>
  <c r="AA1852" i="2" a="1"/>
  <c r="AA1852" i="2" s="1"/>
  <c r="AA1853" i="2" a="1"/>
  <c r="AA1853" i="2" s="1"/>
  <c r="AA1854" i="2" a="1"/>
  <c r="AA1854" i="2"/>
  <c r="AA1855" i="2" a="1"/>
  <c r="AA1855" i="2" s="1"/>
  <c r="AA1856" i="2" a="1"/>
  <c r="AA1856" i="2" s="1"/>
  <c r="AA1857" i="2" a="1"/>
  <c r="AA1857" i="2" s="1"/>
  <c r="AA1858" i="2" a="1"/>
  <c r="AA1858" i="2" s="1"/>
  <c r="AA1859" i="2" a="1"/>
  <c r="AA1859" i="2" s="1"/>
  <c r="AA1860" i="2" a="1"/>
  <c r="AA1860" i="2" s="1"/>
  <c r="AA1861" i="2" a="1"/>
  <c r="AA1861" i="2" s="1"/>
  <c r="AA1862" i="2" a="1"/>
  <c r="AA1862" i="2" s="1"/>
  <c r="AA1863" i="2" a="1"/>
  <c r="AA1863" i="2" s="1"/>
  <c r="AA1864" i="2" a="1"/>
  <c r="AA1864" i="2" s="1"/>
  <c r="AA1865" i="2" a="1"/>
  <c r="AA1865" i="2"/>
  <c r="AA1866" i="2" a="1"/>
  <c r="AA1866" i="2" s="1"/>
  <c r="AA1867" i="2" a="1"/>
  <c r="AA1867" i="2" s="1"/>
  <c r="AA1868" i="2" a="1"/>
  <c r="AA1868" i="2" s="1"/>
  <c r="AA1869" i="2" a="1"/>
  <c r="AA1869" i="2" s="1"/>
  <c r="AA1870" i="2" a="1"/>
  <c r="AA1870" i="2" s="1"/>
  <c r="AA1871" i="2" a="1"/>
  <c r="AA1871" i="2" s="1"/>
  <c r="AA1872" i="2" a="1"/>
  <c r="AA1872" i="2" s="1"/>
  <c r="AA1873" i="2" a="1"/>
  <c r="AA1873" i="2" s="1"/>
  <c r="AA1874" i="2" a="1"/>
  <c r="AA1874" i="2" s="1"/>
  <c r="AA1875" i="2" a="1"/>
  <c r="AA1875" i="2" s="1"/>
  <c r="AA1876" i="2" a="1"/>
  <c r="AA1876" i="2" s="1"/>
  <c r="AA1877" i="2" a="1"/>
  <c r="AA1877" i="2" s="1"/>
  <c r="AA1878" i="2" a="1"/>
  <c r="AA1878" i="2" s="1"/>
  <c r="AA1879" i="2" a="1"/>
  <c r="AA1879" i="2"/>
  <c r="AA1880" i="2" a="1"/>
  <c r="AA1880" i="2" s="1"/>
  <c r="AA1881" i="2" a="1"/>
  <c r="AA1881" i="2" s="1"/>
  <c r="AA1882" i="2" a="1"/>
  <c r="AA1882" i="2" s="1"/>
  <c r="AA1883" i="2" a="1"/>
  <c r="AA1883" i="2" s="1"/>
  <c r="AA1884" i="2" a="1"/>
  <c r="AA1884" i="2" s="1"/>
  <c r="AA1885" i="2" a="1"/>
  <c r="AA1885" i="2" s="1"/>
  <c r="AA1886" i="2" a="1"/>
  <c r="AA1886" i="2" s="1"/>
  <c r="AA1887" i="2" a="1"/>
  <c r="AA1887" i="2" s="1"/>
  <c r="AA1888" i="2" a="1"/>
  <c r="AA1888" i="2" s="1"/>
  <c r="AA1889" i="2" a="1"/>
  <c r="AA1889" i="2" s="1"/>
  <c r="AA1890" i="2" a="1"/>
  <c r="AA1890" i="2" s="1"/>
  <c r="AA1891" i="2" a="1"/>
  <c r="AA1891" i="2" s="1"/>
  <c r="AA1892" i="2" a="1"/>
  <c r="AA1892" i="2" s="1"/>
  <c r="AA1893" i="2" a="1"/>
  <c r="AA1893" i="2" s="1"/>
  <c r="AA1894" i="2" a="1"/>
  <c r="AA1894" i="2" s="1"/>
  <c r="AA1895" i="2" a="1"/>
  <c r="AA1895" i="2" s="1"/>
  <c r="AA1896" i="2" a="1"/>
  <c r="AA1896" i="2"/>
  <c r="AA1897" i="2" a="1"/>
  <c r="AA1897" i="2" s="1"/>
  <c r="AA1898" i="2" a="1"/>
  <c r="AA1898" i="2"/>
  <c r="AA1899" i="2" a="1"/>
  <c r="AA1899" i="2" s="1"/>
  <c r="AA1900" i="2" a="1"/>
  <c r="AA1900" i="2" s="1"/>
  <c r="AA1901" i="2" a="1"/>
  <c r="AA1901" i="2" s="1"/>
  <c r="AA1902" i="2" a="1"/>
  <c r="AA1902" i="2"/>
  <c r="AA1903" i="2" a="1"/>
  <c r="AA1903" i="2" s="1"/>
  <c r="AA1904" i="2" a="1"/>
  <c r="AA1904" i="2" s="1"/>
  <c r="AA1905" i="2" a="1"/>
  <c r="AA1905" i="2" s="1"/>
  <c r="AA1906" i="2" a="1"/>
  <c r="AA1906" i="2" s="1"/>
  <c r="AA1907" i="2" a="1"/>
  <c r="AA1907" i="2" s="1"/>
  <c r="AA1908" i="2" a="1"/>
  <c r="AA1908" i="2" s="1"/>
  <c r="AA1909" i="2" a="1"/>
  <c r="AA1909" i="2" s="1"/>
  <c r="AA1910" i="2" a="1"/>
  <c r="AA1910" i="2" s="1"/>
  <c r="AA1911" i="2" a="1"/>
  <c r="AA1911" i="2" s="1"/>
  <c r="AA1912" i="2" a="1"/>
  <c r="AA1912" i="2" s="1"/>
  <c r="AA1913" i="2" a="1"/>
  <c r="AA1913" i="2" s="1"/>
  <c r="AA1914" i="2" a="1"/>
  <c r="AA1914" i="2" s="1"/>
  <c r="AA1915" i="2" a="1"/>
  <c r="AA1915" i="2" s="1"/>
  <c r="AA1916" i="2" a="1"/>
  <c r="AA1916" i="2" s="1"/>
  <c r="AA1917" i="2" a="1"/>
  <c r="AA1917" i="2"/>
  <c r="AA1918" i="2" a="1"/>
  <c r="AA1918" i="2" s="1"/>
  <c r="AA1919" i="2" a="1"/>
  <c r="AA1919" i="2" s="1"/>
  <c r="AA1920" i="2" a="1"/>
  <c r="AA1920" i="2" s="1"/>
  <c r="AA1921" i="2" a="1"/>
  <c r="AA1921" i="2" s="1"/>
  <c r="AA1922" i="2" a="1"/>
  <c r="AA1922" i="2" s="1"/>
  <c r="AA1923" i="2" a="1"/>
  <c r="AA1923" i="2" s="1"/>
  <c r="AA1924" i="2" a="1"/>
  <c r="AA1924" i="2" s="1"/>
  <c r="AA1925" i="2" a="1"/>
  <c r="AA1925" i="2" s="1"/>
  <c r="AA1926" i="2" a="1"/>
  <c r="AA1926" i="2" s="1"/>
  <c r="AA1927" i="2" a="1"/>
  <c r="AA1927" i="2" s="1"/>
  <c r="AA1928" i="2" a="1"/>
  <c r="AA1928" i="2" s="1"/>
  <c r="AA1929" i="2" a="1"/>
  <c r="AA1929" i="2" s="1"/>
  <c r="AA1930" i="2" a="1"/>
  <c r="AA1930" i="2" s="1"/>
  <c r="AA1931" i="2" a="1"/>
  <c r="AA1931" i="2"/>
  <c r="AA1932" i="2" a="1"/>
  <c r="AA1932" i="2" s="1"/>
  <c r="AA1933" i="2" a="1"/>
  <c r="AA1933" i="2" s="1"/>
  <c r="AA1934" i="2" a="1"/>
  <c r="AA1934" i="2" s="1"/>
  <c r="AA1935" i="2" a="1"/>
  <c r="AA1935" i="2" s="1"/>
  <c r="AA1936" i="2" a="1"/>
  <c r="AA1936" i="2" s="1"/>
  <c r="AA1937" i="2" a="1"/>
  <c r="AA1937" i="2" s="1"/>
  <c r="AA1938" i="2" a="1"/>
  <c r="AA1938" i="2" s="1"/>
  <c r="AA1939" i="2" a="1"/>
  <c r="AA1939" i="2" s="1"/>
  <c r="AA1940" i="2" a="1"/>
  <c r="AA1940" i="2" s="1"/>
  <c r="AA1941" i="2" a="1"/>
  <c r="AA1941" i="2" s="1"/>
  <c r="AA1942" i="2" a="1"/>
  <c r="AA1942" i="2" s="1"/>
  <c r="AA1943" i="2" a="1"/>
  <c r="AA1943" i="2" s="1"/>
  <c r="AA1944" i="2" a="1"/>
  <c r="AA1944" i="2" s="1"/>
  <c r="AA1945" i="2" a="1"/>
  <c r="AA1945" i="2" s="1"/>
  <c r="AA1946" i="2" a="1"/>
  <c r="AA1946" i="2" s="1"/>
  <c r="AA1947" i="2" a="1"/>
  <c r="AA1947" i="2" s="1"/>
  <c r="AA1948" i="2" a="1"/>
  <c r="AA1948" i="2"/>
  <c r="AA1949" i="2" a="1"/>
  <c r="AA1949" i="2" s="1"/>
  <c r="AA1950" i="2" a="1"/>
  <c r="AA1950" i="2" s="1"/>
  <c r="AA1951" i="2" a="1"/>
  <c r="AA1951" i="2"/>
  <c r="AA1952" i="2" a="1"/>
  <c r="AA1952" i="2" s="1"/>
  <c r="AA1953" i="2" a="1"/>
  <c r="AA1953" i="2" s="1"/>
  <c r="AA1954" i="2" a="1"/>
  <c r="AA1954" i="2" s="1"/>
  <c r="AA1955" i="2" a="1"/>
  <c r="AA1955" i="2" s="1"/>
  <c r="AA1956" i="2" a="1"/>
  <c r="AA1956" i="2" s="1"/>
  <c r="AA1957" i="2" a="1"/>
  <c r="AA1957" i="2" s="1"/>
  <c r="AA1958" i="2" a="1"/>
  <c r="AA1958" i="2" s="1"/>
  <c r="AA1959" i="2" a="1"/>
  <c r="AA1959" i="2" s="1"/>
  <c r="AA1960" i="2" a="1"/>
  <c r="AA1960" i="2" s="1"/>
  <c r="AA1961" i="2" a="1"/>
  <c r="AA1961" i="2" s="1"/>
  <c r="AA1962" i="2" a="1"/>
  <c r="AA1962" i="2" s="1"/>
  <c r="AA1963" i="2" a="1"/>
  <c r="AA1963" i="2" s="1"/>
  <c r="AA1964" i="2" a="1"/>
  <c r="AA1964" i="2" s="1"/>
  <c r="AA1965" i="2" a="1"/>
  <c r="AA1965" i="2" s="1"/>
  <c r="AA1966" i="2" a="1"/>
  <c r="AA1966" i="2" s="1"/>
  <c r="AA1967" i="2" a="1"/>
  <c r="AA1967" i="2" s="1"/>
  <c r="AA1968" i="2" a="1"/>
  <c r="AA1968" i="2" s="1"/>
  <c r="AA1969" i="2" a="1"/>
  <c r="AA1969" i="2" s="1"/>
  <c r="AA1970" i="2" a="1"/>
  <c r="AA1970" i="2" s="1"/>
  <c r="AA1971" i="2" a="1"/>
  <c r="AA1971" i="2" s="1"/>
  <c r="AA1972" i="2" a="1"/>
  <c r="AA1972" i="2"/>
  <c r="AA1973" i="2" a="1"/>
  <c r="AA1973" i="2" s="1"/>
  <c r="AA1974" i="2" a="1"/>
  <c r="AA1974" i="2"/>
  <c r="AA1975" i="2" a="1"/>
  <c r="AA1975" i="2" s="1"/>
  <c r="AA1976" i="2" a="1"/>
  <c r="AA1976" i="2" s="1"/>
  <c r="AA1977" i="2" a="1"/>
  <c r="AA1977" i="2" s="1"/>
  <c r="AA1978" i="2" a="1"/>
  <c r="AA1978" i="2" s="1"/>
  <c r="AA1979" i="2" a="1"/>
  <c r="AA1979" i="2" s="1"/>
  <c r="AA1980" i="2" a="1"/>
  <c r="AA1980" i="2" s="1"/>
  <c r="AA1981" i="2" a="1"/>
  <c r="AA1981" i="2" s="1"/>
  <c r="AA1982" i="2" a="1"/>
  <c r="AA1982" i="2" s="1"/>
  <c r="AA1983" i="2" a="1"/>
  <c r="AA1983" i="2" s="1"/>
  <c r="AA1984" i="2" a="1"/>
  <c r="AA1984" i="2" s="1"/>
  <c r="AA1985" i="2" a="1"/>
  <c r="AA1985" i="2" s="1"/>
  <c r="AA1986" i="2" a="1"/>
  <c r="AA1986" i="2" s="1"/>
  <c r="AA1987" i="2" a="1"/>
  <c r="AA1987" i="2" s="1"/>
  <c r="AA1988" i="2" a="1"/>
  <c r="AA1988" i="2" s="1"/>
  <c r="AA1989" i="2" a="1"/>
  <c r="AA1989" i="2"/>
  <c r="AA1990" i="2" a="1"/>
  <c r="AA1990" i="2" s="1"/>
  <c r="AA1991" i="2" a="1"/>
  <c r="AA1991" i="2"/>
  <c r="AA1992" i="2" a="1"/>
  <c r="AA1992" i="2" s="1"/>
  <c r="AA1993" i="2" a="1"/>
  <c r="AA1993" i="2" s="1"/>
  <c r="AA1994" i="2" a="1"/>
  <c r="AA1994" i="2" s="1"/>
  <c r="AA1995" i="2" a="1"/>
  <c r="AA1995" i="2" s="1"/>
  <c r="AA1996" i="2" a="1"/>
  <c r="AA1996" i="2" s="1"/>
  <c r="AA1997" i="2" a="1"/>
  <c r="AA1997" i="2" s="1"/>
  <c r="AA1998" i="2" a="1"/>
  <c r="AA1998" i="2"/>
  <c r="AA1999" i="2" a="1"/>
  <c r="AA1999" i="2"/>
  <c r="AA2000" i="2" a="1"/>
  <c r="AA2000" i="2" s="1"/>
  <c r="AA2001" i="2" a="1"/>
  <c r="AA2001" i="2" s="1"/>
  <c r="AA2002" i="2" a="1"/>
  <c r="AA2002" i="2" s="1"/>
  <c r="AA2003" i="2" a="1"/>
  <c r="AA2003" i="2" s="1"/>
  <c r="AA2004" i="2" a="1"/>
  <c r="AA2004" i="2" s="1"/>
  <c r="AA2005" i="2" a="1"/>
  <c r="AA2005" i="2" s="1"/>
  <c r="AA2006" i="2" a="1"/>
  <c r="AA2006" i="2"/>
  <c r="AA2007" i="2" a="1"/>
  <c r="AA2007" i="2" s="1"/>
  <c r="AA2008" i="2" a="1"/>
  <c r="AA2008" i="2" s="1"/>
  <c r="AA2009" i="2" a="1"/>
  <c r="AA2009" i="2" s="1"/>
  <c r="AA2010" i="2" a="1"/>
  <c r="AA2010" i="2" s="1"/>
  <c r="AA2011" i="2" a="1"/>
  <c r="AA2011" i="2" s="1"/>
  <c r="AA2012" i="2" a="1"/>
  <c r="AA2012" i="2" s="1"/>
  <c r="AA2013" i="2" a="1"/>
  <c r="AA2013" i="2" s="1"/>
  <c r="AA2014" i="2" a="1"/>
  <c r="AA2014" i="2" s="1"/>
  <c r="AA2015" i="2" a="1"/>
  <c r="AA2015" i="2" s="1"/>
  <c r="AA2016" i="2" a="1"/>
  <c r="AA2016" i="2"/>
  <c r="AA2017" i="2" a="1"/>
  <c r="AA2017" i="2" s="1"/>
  <c r="AA2018" i="2" a="1"/>
  <c r="AA2018" i="2" s="1"/>
  <c r="AA2019" i="2" a="1"/>
  <c r="AA2019" i="2"/>
  <c r="AA2020" i="2" a="1"/>
  <c r="AA2020" i="2" s="1"/>
  <c r="AA2021" i="2" a="1"/>
  <c r="AA2021" i="2" s="1"/>
  <c r="AA2022" i="2" a="1"/>
  <c r="AA2022" i="2"/>
  <c r="AA2023" i="2" a="1"/>
  <c r="AA2023" i="2" s="1"/>
  <c r="AA2024" i="2" a="1"/>
  <c r="AA2024" i="2" s="1"/>
  <c r="AA2025" i="2" a="1"/>
  <c r="AA2025" i="2"/>
  <c r="AA2026" i="2" a="1"/>
  <c r="AA2026" i="2" s="1"/>
  <c r="AA2027" i="2" a="1"/>
  <c r="AA2027" i="2" s="1"/>
  <c r="AA2028" i="2" a="1"/>
  <c r="AA2028" i="2" s="1"/>
  <c r="AA2029" i="2" a="1"/>
  <c r="AA2029" i="2" s="1"/>
  <c r="AA2030" i="2" a="1"/>
  <c r="AA2030" i="2" s="1"/>
  <c r="AA2031" i="2" a="1"/>
  <c r="AA2031" i="2" s="1"/>
  <c r="AA2032" i="2" a="1"/>
  <c r="AA2032" i="2" s="1"/>
  <c r="AA2033" i="2" a="1"/>
  <c r="AA2033" i="2" s="1"/>
  <c r="AA2034" i="2" a="1"/>
  <c r="AA2034" i="2" s="1"/>
  <c r="AA2035" i="2" a="1"/>
  <c r="AA2035" i="2" s="1"/>
  <c r="AA2036" i="2" a="1"/>
  <c r="AA2036" i="2" s="1"/>
  <c r="AA2037" i="2" a="1"/>
  <c r="AA2037" i="2" s="1"/>
  <c r="AA2038" i="2" a="1"/>
  <c r="AA2038" i="2" s="1"/>
  <c r="AA2039" i="2" a="1"/>
  <c r="AA2039" i="2" s="1"/>
  <c r="AA2040" i="2" a="1"/>
  <c r="AA2040" i="2" s="1"/>
  <c r="AA2041" i="2" a="1"/>
  <c r="AA2041" i="2" s="1"/>
  <c r="AA2042" i="2" a="1"/>
  <c r="AA2042" i="2" s="1"/>
  <c r="AA2043" i="2" a="1"/>
  <c r="AA2043" i="2" s="1"/>
  <c r="AA2044" i="2" a="1"/>
  <c r="AA2044" i="2" s="1"/>
  <c r="AA2045" i="2" a="1"/>
  <c r="AA2045" i="2" s="1"/>
  <c r="AA2046" i="2" a="1"/>
  <c r="AA2046" i="2" s="1"/>
  <c r="AA2047" i="2" a="1"/>
  <c r="AA2047" i="2" s="1"/>
  <c r="AA2048" i="2" a="1"/>
  <c r="AA2048" i="2" s="1"/>
  <c r="AA2049" i="2" a="1"/>
  <c r="AA2049" i="2" s="1"/>
  <c r="AA2050" i="2" a="1"/>
  <c r="AA2050" i="2" s="1"/>
  <c r="AA2051" i="2" a="1"/>
  <c r="AA2051" i="2"/>
  <c r="AA2052" i="2" a="1"/>
  <c r="AA2052" i="2" s="1"/>
  <c r="AA2053" i="2" a="1"/>
  <c r="AA2053" i="2"/>
  <c r="AA2054" i="2" a="1"/>
  <c r="AA2054" i="2" s="1"/>
  <c r="AA2055" i="2" a="1"/>
  <c r="AA2055" i="2" s="1"/>
  <c r="AA2056" i="2" a="1"/>
  <c r="AA2056" i="2"/>
  <c r="AA2057" i="2" a="1"/>
  <c r="AA2057" i="2" s="1"/>
  <c r="AA2058" i="2" a="1"/>
  <c r="AA2058" i="2"/>
  <c r="AA2059" i="2" a="1"/>
  <c r="AA2059" i="2"/>
  <c r="AA2060" i="2" a="1"/>
  <c r="AA2060" i="2" s="1"/>
  <c r="AA2061" i="2" a="1"/>
  <c r="AA2061" i="2" s="1"/>
  <c r="AA2062" i="2" a="1"/>
  <c r="AA2062" i="2" s="1"/>
  <c r="AA2063" i="2" a="1"/>
  <c r="AA2063" i="2" s="1"/>
  <c r="AA2064" i="2" a="1"/>
  <c r="AA2064" i="2" s="1"/>
  <c r="AA2065" i="2" a="1"/>
  <c r="AA2065" i="2" s="1"/>
  <c r="AA2066" i="2" a="1"/>
  <c r="AA2066" i="2" s="1"/>
  <c r="AA2067" i="2" a="1"/>
  <c r="AA2067" i="2"/>
  <c r="AA2068" i="2" a="1"/>
  <c r="AA2068" i="2" s="1"/>
  <c r="AA2069" i="2" a="1"/>
  <c r="AA2069" i="2" s="1"/>
  <c r="AA2070" i="2" a="1"/>
  <c r="AA2070" i="2" s="1"/>
  <c r="AA2071" i="2" a="1"/>
  <c r="AA2071" i="2" s="1"/>
  <c r="AA2072" i="2" a="1"/>
  <c r="AA2072" i="2" s="1"/>
  <c r="AA2073" i="2" a="1"/>
  <c r="AA2073" i="2"/>
  <c r="AA2074" i="2" a="1"/>
  <c r="AA2074" i="2"/>
  <c r="AA2075" i="2" a="1"/>
  <c r="AA2075" i="2" s="1"/>
  <c r="AA2076" i="2" a="1"/>
  <c r="AA2076" i="2"/>
  <c r="AA2077" i="2" a="1"/>
  <c r="AA2077" i="2" s="1"/>
  <c r="AA2078" i="2" a="1"/>
  <c r="AA2078" i="2" s="1"/>
  <c r="AA2079" i="2" a="1"/>
  <c r="AA2079" i="2" s="1"/>
  <c r="AA2080" i="2" a="1"/>
  <c r="AA2080" i="2" s="1"/>
  <c r="AA2081" i="2" a="1"/>
  <c r="AA2081" i="2" s="1"/>
  <c r="AA2082" i="2" a="1"/>
  <c r="AA2082" i="2" s="1"/>
  <c r="AA2083" i="2" a="1"/>
  <c r="AA2083" i="2" s="1"/>
  <c r="AA2084" i="2" a="1"/>
  <c r="AA2084" i="2" s="1"/>
  <c r="AA2085" i="2" a="1"/>
  <c r="AA2085" i="2" s="1"/>
  <c r="AA2086" i="2" a="1"/>
  <c r="AA2086" i="2" s="1"/>
  <c r="AA2087" i="2" a="1"/>
  <c r="AA2087" i="2" s="1"/>
  <c r="AA2088" i="2" a="1"/>
  <c r="AA2088" i="2" s="1"/>
  <c r="AA2089" i="2" a="1"/>
  <c r="AA2089" i="2" s="1"/>
  <c r="AA2090" i="2" a="1"/>
  <c r="AA2090" i="2" s="1"/>
  <c r="AA2091" i="2" a="1"/>
  <c r="AA2091" i="2"/>
  <c r="AA2092" i="2" a="1"/>
  <c r="AA2092" i="2" s="1"/>
  <c r="AA2093" i="2" a="1"/>
  <c r="AA2093" i="2" s="1"/>
  <c r="AA2094" i="2" a="1"/>
  <c r="AA2094" i="2" s="1"/>
  <c r="AA2095" i="2" a="1"/>
  <c r="AA2095" i="2" s="1"/>
  <c r="AA2096" i="2" a="1"/>
  <c r="AA2096" i="2" s="1"/>
  <c r="AA2097" i="2" a="1"/>
  <c r="AA2097" i="2" s="1"/>
  <c r="AA2098" i="2" a="1"/>
  <c r="AA2098" i="2" s="1"/>
  <c r="AA2099" i="2" a="1"/>
  <c r="AA2099" i="2" s="1"/>
  <c r="AA2100" i="2" a="1"/>
  <c r="AA2100" i="2" s="1"/>
  <c r="AA2101" i="2" a="1"/>
  <c r="AA2101" i="2" s="1"/>
  <c r="AA2102" i="2" a="1"/>
  <c r="AA2102" i="2" s="1"/>
  <c r="AA2103" i="2" a="1"/>
  <c r="AA2103" i="2" s="1"/>
  <c r="AA2104" i="2" a="1"/>
  <c r="AA2104" i="2" s="1"/>
  <c r="AA2105" i="2" a="1"/>
  <c r="AA2105" i="2" s="1"/>
  <c r="AA2106" i="2" a="1"/>
  <c r="AA2106" i="2" s="1"/>
  <c r="AA2107" i="2" a="1"/>
  <c r="AA2107" i="2" s="1"/>
  <c r="AA2108" i="2" a="1"/>
  <c r="AA2108" i="2" s="1"/>
  <c r="AA2109" i="2" a="1"/>
  <c r="AA2109" i="2" s="1"/>
  <c r="AA2110" i="2" a="1"/>
  <c r="AA2110" i="2" s="1"/>
  <c r="AA2111" i="2" a="1"/>
  <c r="AA2111" i="2" s="1"/>
  <c r="AA2112" i="2" a="1"/>
  <c r="AA2112" i="2" s="1"/>
  <c r="AA2113" i="2" a="1"/>
  <c r="AA2113" i="2" s="1"/>
  <c r="AA2114" i="2" a="1"/>
  <c r="AA2114" i="2" s="1"/>
  <c r="AA2115" i="2" a="1"/>
  <c r="AA2115" i="2" s="1"/>
  <c r="AA2116" i="2" a="1"/>
  <c r="AA2116" i="2" s="1"/>
  <c r="AA2117" i="2" a="1"/>
  <c r="AA2117" i="2" s="1"/>
  <c r="AA2118" i="2" a="1"/>
  <c r="AA2118" i="2" s="1"/>
  <c r="AA2119" i="2" a="1"/>
  <c r="AA2119" i="2"/>
  <c r="AA2120" i="2" a="1"/>
  <c r="AA2120" i="2" s="1"/>
  <c r="AA2121" i="2" a="1"/>
  <c r="AA2121" i="2" s="1"/>
  <c r="AA2122" i="2" a="1"/>
  <c r="AA2122" i="2" s="1"/>
  <c r="AA2123" i="2" a="1"/>
  <c r="AA2123" i="2" s="1"/>
  <c r="AA2124" i="2" a="1"/>
  <c r="AA2124" i="2" s="1"/>
  <c r="AA2125" i="2" a="1"/>
  <c r="AA2125" i="2" s="1"/>
  <c r="AA2126" i="2" a="1"/>
  <c r="AA2126" i="2" s="1"/>
  <c r="AA2127" i="2" a="1"/>
  <c r="AA2127" i="2" s="1"/>
  <c r="AA2128" i="2" a="1"/>
  <c r="AA2128" i="2" s="1"/>
  <c r="AA2129" i="2" a="1"/>
  <c r="AA2129" i="2" s="1"/>
  <c r="AA2130" i="2" a="1"/>
  <c r="AA2130" i="2" s="1"/>
  <c r="AA2131" i="2" a="1"/>
  <c r="AA2131" i="2"/>
  <c r="AA2132" i="2" a="1"/>
  <c r="AA2132" i="2" s="1"/>
  <c r="AA2133" i="2" a="1"/>
  <c r="AA2133" i="2" s="1"/>
  <c r="AA2134" i="2" a="1"/>
  <c r="AA2134" i="2" s="1"/>
  <c r="AA2135" i="2" a="1"/>
  <c r="AA2135" i="2" s="1"/>
  <c r="AA2136" i="2" a="1"/>
  <c r="AA2136" i="2" s="1"/>
  <c r="AA2137" i="2" a="1"/>
  <c r="AA2137" i="2" s="1"/>
  <c r="AA2138" i="2" a="1"/>
  <c r="AA2138" i="2" s="1"/>
  <c r="AA2139" i="2" a="1"/>
  <c r="AA2139" i="2" s="1"/>
  <c r="AA2140" i="2" a="1"/>
  <c r="AA2140" i="2" s="1"/>
  <c r="AA2141" i="2" a="1"/>
  <c r="AA2141" i="2"/>
  <c r="AA2142" i="2" a="1"/>
  <c r="AA2142" i="2" s="1"/>
  <c r="AA2143" i="2" a="1"/>
  <c r="AA2143" i="2" s="1"/>
  <c r="AA2144" i="2" a="1"/>
  <c r="AA2144" i="2"/>
  <c r="AA2145" i="2" a="1"/>
  <c r="AA2145" i="2" s="1"/>
  <c r="AA2146" i="2" a="1"/>
  <c r="AA2146" i="2" s="1"/>
  <c r="AA2147" i="2" a="1"/>
  <c r="AA2147" i="2" s="1"/>
  <c r="AA2148" i="2" a="1"/>
  <c r="AA2148" i="2" s="1"/>
  <c r="AA2149" i="2" a="1"/>
  <c r="AA2149" i="2" s="1"/>
  <c r="AA2150" i="2" a="1"/>
  <c r="AA2150" i="2" s="1"/>
  <c r="AA2151" i="2" a="1"/>
  <c r="AA2151" i="2" s="1"/>
  <c r="AA2152" i="2" a="1"/>
  <c r="AA2152" i="2"/>
  <c r="AA2153" i="2" a="1"/>
  <c r="AA2153" i="2" s="1"/>
  <c r="AA2154" i="2" a="1"/>
  <c r="AA2154" i="2"/>
  <c r="AA2155" i="2" a="1"/>
  <c r="AA2155" i="2" s="1"/>
  <c r="AA2156" i="2" a="1"/>
  <c r="AA2156" i="2" s="1"/>
  <c r="AA2157" i="2" a="1"/>
  <c r="AA2157" i="2" s="1"/>
  <c r="AA2158" i="2" a="1"/>
  <c r="AA2158" i="2" s="1"/>
  <c r="AA2159" i="2" a="1"/>
  <c r="AA2159" i="2" s="1"/>
  <c r="AA2160" i="2" a="1"/>
  <c r="AA2160" i="2"/>
  <c r="AA2161" i="2" a="1"/>
  <c r="AA2161" i="2" s="1"/>
  <c r="AA2162" i="2" a="1"/>
  <c r="AA2162" i="2" s="1"/>
  <c r="AA2163" i="2" a="1"/>
  <c r="AA2163" i="2" s="1"/>
  <c r="AA2164" i="2" a="1"/>
  <c r="AA2164" i="2"/>
  <c r="AA2165" i="2" a="1"/>
  <c r="AA2165" i="2" s="1"/>
  <c r="AA2166" i="2" a="1"/>
  <c r="AA2166" i="2" s="1"/>
  <c r="AA2167" i="2" a="1"/>
  <c r="AA2167" i="2" s="1"/>
  <c r="AA2168" i="2" a="1"/>
  <c r="AA2168" i="2" s="1"/>
  <c r="AA2169" i="2" a="1"/>
  <c r="AA2169" i="2" s="1"/>
  <c r="AA2170" i="2" a="1"/>
  <c r="AA2170" i="2"/>
  <c r="AA2171" i="2" a="1"/>
  <c r="AA2171" i="2" s="1"/>
  <c r="AA2172" i="2" a="1"/>
  <c r="AA2172" i="2" s="1"/>
  <c r="AA2173" i="2" a="1"/>
  <c r="AA2173" i="2" s="1"/>
  <c r="AA2174" i="2" a="1"/>
  <c r="AA2174" i="2" s="1"/>
  <c r="AA2175" i="2" a="1"/>
  <c r="AA2175" i="2" s="1"/>
  <c r="AA2176" i="2" a="1"/>
  <c r="AA2176" i="2" s="1"/>
  <c r="AA2177" i="2" a="1"/>
  <c r="AA2177" i="2" s="1"/>
  <c r="AA2178" i="2" a="1"/>
  <c r="AA2178" i="2" s="1"/>
  <c r="AA2179" i="2" a="1"/>
  <c r="AA2179" i="2" s="1"/>
  <c r="AA2180" i="2" a="1"/>
  <c r="AA2180" i="2" s="1"/>
  <c r="AA2181" i="2" a="1"/>
  <c r="AA2181" i="2" s="1"/>
  <c r="AA2182" i="2" a="1"/>
  <c r="AA2182" i="2" s="1"/>
  <c r="AA2183" i="2" a="1"/>
  <c r="AA2183" i="2" s="1"/>
  <c r="AA2184" i="2" a="1"/>
  <c r="AA2184" i="2" s="1"/>
  <c r="AA2185" i="2" a="1"/>
  <c r="AA2185" i="2" s="1"/>
  <c r="AA2186" i="2" a="1"/>
  <c r="AA2186" i="2" s="1"/>
  <c r="AA2187" i="2" a="1"/>
  <c r="AA2187" i="2"/>
  <c r="AA2188" i="2" a="1"/>
  <c r="AA2188" i="2" s="1"/>
  <c r="AA2189" i="2" a="1"/>
  <c r="AA2189" i="2" s="1"/>
  <c r="AA2190" i="2" a="1"/>
  <c r="AA2190" i="2"/>
  <c r="AA2191" i="2" a="1"/>
  <c r="AA2191" i="2"/>
  <c r="AA2192" i="2" a="1"/>
  <c r="AA2192" i="2"/>
  <c r="AA2193" i="2" a="1"/>
  <c r="AA2193" i="2" s="1"/>
  <c r="AA2194" i="2" a="1"/>
  <c r="AA2194" i="2" s="1"/>
  <c r="AA2195" i="2" a="1"/>
  <c r="AA2195" i="2" s="1"/>
  <c r="AA2196" i="2" a="1"/>
  <c r="AA2196" i="2" s="1"/>
  <c r="AA2197" i="2" a="1"/>
  <c r="AA2197" i="2" s="1"/>
  <c r="AA2198" i="2" a="1"/>
  <c r="AA2198" i="2" s="1"/>
  <c r="AA2199" i="2" a="1"/>
  <c r="AA2199" i="2" s="1"/>
  <c r="AA2200" i="2" a="1"/>
  <c r="AA2200" i="2" s="1"/>
  <c r="AA2201" i="2" a="1"/>
  <c r="AA2201" i="2" s="1"/>
  <c r="AA2202" i="2" a="1"/>
  <c r="AA2202" i="2" s="1"/>
  <c r="AA2203" i="2" a="1"/>
  <c r="AA2203" i="2" s="1"/>
  <c r="AA2204" i="2" a="1"/>
  <c r="AA2204" i="2" s="1"/>
  <c r="AA2205" i="2" a="1"/>
  <c r="AA2205" i="2" s="1"/>
  <c r="AA2206" i="2" a="1"/>
  <c r="AA2206" i="2"/>
  <c r="AA2207" i="2" a="1"/>
  <c r="AA2207" i="2" s="1"/>
  <c r="AA2208" i="2" a="1"/>
  <c r="AA2208" i="2" s="1"/>
  <c r="AA2209" i="2" a="1"/>
  <c r="AA2209" i="2" s="1"/>
  <c r="AA2210" i="2" a="1"/>
  <c r="AA2210" i="2" s="1"/>
  <c r="AA2211" i="2" a="1"/>
  <c r="AA2211" i="2"/>
  <c r="AA2212" i="2" a="1"/>
  <c r="AA2212" i="2" s="1"/>
  <c r="AA2213" i="2" a="1"/>
  <c r="AA2213" i="2" s="1"/>
  <c r="AA2214" i="2" a="1"/>
  <c r="AA2214" i="2" s="1"/>
  <c r="AA2215" i="2" a="1"/>
  <c r="AA2215" i="2"/>
  <c r="AA2216" i="2" a="1"/>
  <c r="AA2216" i="2" s="1"/>
  <c r="AA2217" i="2" a="1"/>
  <c r="AA2217" i="2"/>
  <c r="AA2218" i="2" a="1"/>
  <c r="AA2218" i="2" s="1"/>
  <c r="AA2219" i="2" a="1"/>
  <c r="AA2219" i="2" s="1"/>
  <c r="AA2220" i="2" a="1"/>
  <c r="AA2220" i="2" s="1"/>
  <c r="AA2221" i="2" a="1"/>
  <c r="AA2221" i="2" s="1"/>
  <c r="AA2222" i="2" a="1"/>
  <c r="AA2222" i="2" s="1"/>
  <c r="AA2223" i="2" a="1"/>
  <c r="AA2223" i="2"/>
  <c r="AA2224" i="2" a="1"/>
  <c r="AA2224" i="2" s="1"/>
  <c r="AA2225" i="2" a="1"/>
  <c r="AA2225" i="2" s="1"/>
  <c r="AA2226" i="2" a="1"/>
  <c r="AA2226" i="2" s="1"/>
  <c r="AA2227" i="2" a="1"/>
  <c r="AA2227" i="2" s="1"/>
  <c r="AA2228" i="2" a="1"/>
  <c r="AA2228" i="2" s="1"/>
  <c r="AA2229" i="2" a="1"/>
  <c r="AA2229" i="2" s="1"/>
  <c r="AA2230" i="2" a="1"/>
  <c r="AA2230" i="2" s="1"/>
  <c r="AA2231" i="2" a="1"/>
  <c r="AA2231" i="2" s="1"/>
  <c r="AA2232" i="2" a="1"/>
  <c r="AA2232" i="2"/>
  <c r="AA2233" i="2" a="1"/>
  <c r="AA2233" i="2" s="1"/>
  <c r="AA2234" i="2" a="1"/>
  <c r="AA2234" i="2"/>
  <c r="AA2235" i="2" a="1"/>
  <c r="AA2235" i="2" s="1"/>
  <c r="AA2236" i="2" a="1"/>
  <c r="AA2236" i="2" s="1"/>
  <c r="AA2237" i="2" a="1"/>
  <c r="AA2237" i="2" s="1"/>
  <c r="AA2238" i="2" a="1"/>
  <c r="AA2238" i="2"/>
  <c r="AA2239" i="2" a="1"/>
  <c r="AA2239" i="2" s="1"/>
  <c r="AA2240" i="2" a="1"/>
  <c r="AA2240" i="2" s="1"/>
  <c r="AA2241" i="2" a="1"/>
  <c r="AA2241" i="2" s="1"/>
  <c r="AA2242" i="2" a="1"/>
  <c r="AA2242" i="2" s="1"/>
  <c r="AA2243" i="2" a="1"/>
  <c r="AA2243" i="2"/>
  <c r="AA2244" i="2" a="1"/>
  <c r="AA2244" i="2" s="1"/>
  <c r="AA2245" i="2" a="1"/>
  <c r="AA2245" i="2" s="1"/>
  <c r="AA2246" i="2" a="1"/>
  <c r="AA2246" i="2" s="1"/>
  <c r="AA2247" i="2" a="1"/>
  <c r="AA2247" i="2" s="1"/>
  <c r="AA2248" i="2" a="1"/>
  <c r="AA2248" i="2" s="1"/>
  <c r="AA2249" i="2" a="1"/>
  <c r="AA2249" i="2" s="1"/>
  <c r="AA2250" i="2" a="1"/>
  <c r="AA2250" i="2" s="1"/>
  <c r="AA2251" i="2" a="1"/>
  <c r="AA2251" i="2" s="1"/>
  <c r="AA2252" i="2" a="1"/>
  <c r="AA2252" i="2" s="1"/>
  <c r="AA2253" i="2" a="1"/>
  <c r="AA2253" i="2" s="1"/>
  <c r="AA2254" i="2" a="1"/>
  <c r="AA2254" i="2" s="1"/>
  <c r="AA2255" i="2" a="1"/>
  <c r="AA2255" i="2"/>
  <c r="AA2256" i="2" a="1"/>
  <c r="AA2256" i="2" s="1"/>
  <c r="AA2257" i="2" a="1"/>
  <c r="AA2257" i="2" s="1"/>
  <c r="AA2258" i="2" a="1"/>
  <c r="AA2258" i="2" s="1"/>
  <c r="AA2259" i="2" a="1"/>
  <c r="AA2259" i="2" s="1"/>
  <c r="AA2260" i="2" a="1"/>
  <c r="AA2260" i="2" s="1"/>
  <c r="AA2261" i="2" a="1"/>
  <c r="AA2261" i="2" s="1"/>
  <c r="AA2262" i="2" a="1"/>
  <c r="AA2262" i="2" s="1"/>
  <c r="AA2263" i="2" a="1"/>
  <c r="AA2263" i="2" s="1"/>
  <c r="AA2264" i="2" a="1"/>
  <c r="AA2264" i="2" s="1"/>
  <c r="AA2265" i="2" a="1"/>
  <c r="AA2265" i="2" s="1"/>
  <c r="AA2266" i="2" a="1"/>
  <c r="AA2266" i="2" s="1"/>
  <c r="AA2267" i="2" a="1"/>
  <c r="AA2267" i="2" s="1"/>
  <c r="AA2268" i="2" a="1"/>
  <c r="AA2268" i="2"/>
  <c r="AA2269" i="2" a="1"/>
  <c r="AA2269" i="2" s="1"/>
  <c r="AA2270" i="2" a="1"/>
  <c r="AA2270" i="2" s="1"/>
  <c r="AA2271" i="2" a="1"/>
  <c r="AA2271" i="2"/>
  <c r="AA2272" i="2" a="1"/>
  <c r="AA2272" i="2" s="1"/>
  <c r="AA2273" i="2" a="1"/>
  <c r="AA2273" i="2" s="1"/>
  <c r="AA2274" i="2" a="1"/>
  <c r="AA2274" i="2" s="1"/>
  <c r="AA2275" i="2" a="1"/>
  <c r="AA2275" i="2" s="1"/>
  <c r="AA2276" i="2" a="1"/>
  <c r="AA2276" i="2" s="1"/>
  <c r="AA2277" i="2" a="1"/>
  <c r="AA2277" i="2" s="1"/>
  <c r="AA2278" i="2" a="1"/>
  <c r="AA2278" i="2" s="1"/>
  <c r="AA2279" i="2" a="1"/>
  <c r="AA2279" i="2" s="1"/>
  <c r="AA2280" i="2" a="1"/>
  <c r="AA2280" i="2" s="1"/>
  <c r="AA2281" i="2" a="1"/>
  <c r="AA2281" i="2" s="1"/>
  <c r="AA2282" i="2" a="1"/>
  <c r="AA2282" i="2" s="1"/>
  <c r="AA2283" i="2" a="1"/>
  <c r="AA2283" i="2"/>
  <c r="AA2284" i="2" a="1"/>
  <c r="AA2284" i="2" s="1"/>
  <c r="AA2285" i="2" a="1"/>
  <c r="AA2285" i="2" s="1"/>
  <c r="AA2286" i="2" a="1"/>
  <c r="AA2286" i="2" s="1"/>
  <c r="AA2287" i="2" a="1"/>
  <c r="AA2287" i="2" s="1"/>
  <c r="AA2288" i="2" a="1"/>
  <c r="AA2288" i="2" s="1"/>
  <c r="AA2289" i="2" a="1"/>
  <c r="AA2289" i="2" s="1"/>
  <c r="AA2290" i="2" a="1"/>
  <c r="AA2290" i="2" s="1"/>
  <c r="AA2291" i="2" a="1"/>
  <c r="AA2291" i="2" s="1"/>
  <c r="AA2292" i="2" a="1"/>
  <c r="AA2292" i="2" s="1"/>
  <c r="AA2293" i="2" a="1"/>
  <c r="AA2293" i="2" s="1"/>
  <c r="AA2294" i="2" a="1"/>
  <c r="AA2294" i="2" s="1"/>
  <c r="AA2295" i="2" a="1"/>
  <c r="AA2295" i="2" s="1"/>
  <c r="AA2296" i="2" a="1"/>
  <c r="AA2296" i="2" s="1"/>
  <c r="AA2297" i="2" a="1"/>
  <c r="AA2297" i="2" s="1"/>
  <c r="AA2298" i="2" a="1"/>
  <c r="AA2298" i="2" s="1"/>
  <c r="AA2299" i="2" a="1"/>
  <c r="AA2299" i="2" s="1"/>
  <c r="AA2300" i="2" a="1"/>
  <c r="AA2300" i="2" s="1"/>
  <c r="AA2301" i="2" a="1"/>
  <c r="AA2301" i="2" s="1"/>
  <c r="AA2302" i="2" a="1"/>
  <c r="AA2302" i="2"/>
  <c r="AA2303" i="2" a="1"/>
  <c r="AA2303" i="2" s="1"/>
  <c r="AA2304" i="2" a="1"/>
  <c r="AA2304" i="2" s="1"/>
  <c r="AA2305" i="2" a="1"/>
  <c r="AA2305" i="2" s="1"/>
  <c r="AA2306" i="2" a="1"/>
  <c r="AA2306" i="2" s="1"/>
  <c r="AA2307" i="2" a="1"/>
  <c r="AA2307" i="2" s="1"/>
  <c r="AA2308" i="2" a="1"/>
  <c r="AA2308" i="2" s="1"/>
  <c r="AA2309" i="2" a="1"/>
  <c r="AA2309" i="2"/>
  <c r="AA2310" i="2" a="1"/>
  <c r="AA2310" i="2" s="1"/>
  <c r="AA2311" i="2" a="1"/>
  <c r="AA2311" i="2" s="1"/>
  <c r="AA2312" i="2" a="1"/>
  <c r="AA2312" i="2"/>
  <c r="AA2313" i="2" a="1"/>
  <c r="AA2313" i="2" s="1"/>
  <c r="AA2314" i="2" a="1"/>
  <c r="AA2314" i="2"/>
  <c r="AA2315" i="2" a="1"/>
  <c r="AA2315" i="2" s="1"/>
  <c r="AA2316" i="2" a="1"/>
  <c r="AA2316" i="2" s="1"/>
  <c r="AA2317" i="2" a="1"/>
  <c r="AA2317" i="2"/>
  <c r="AA2318" i="2" a="1"/>
  <c r="AA2318" i="2" s="1"/>
  <c r="AA2319" i="2" a="1"/>
  <c r="AA2319" i="2" s="1"/>
  <c r="AA2320" i="2" a="1"/>
  <c r="AA2320" i="2" s="1"/>
  <c r="AA2321" i="2" a="1"/>
  <c r="AA2321" i="2" s="1"/>
  <c r="AA2322" i="2" a="1"/>
  <c r="AA2322" i="2" s="1"/>
  <c r="AA2323" i="2" a="1"/>
  <c r="AA2323" i="2"/>
  <c r="AA2324" i="2" a="1"/>
  <c r="AA2324" i="2" s="1"/>
  <c r="AA2325" i="2" a="1"/>
  <c r="AA2325" i="2"/>
  <c r="AA2326" i="2" a="1"/>
  <c r="AA2326" i="2" s="1"/>
  <c r="AA2327" i="2" a="1"/>
  <c r="AA2327" i="2" s="1"/>
  <c r="AA2328" i="2" a="1"/>
  <c r="AA2328" i="2" s="1"/>
  <c r="AA2329" i="2" a="1"/>
  <c r="AA2329" i="2" s="1"/>
  <c r="AA2330" i="2" a="1"/>
  <c r="AA2330" i="2"/>
  <c r="AA2331" i="2" a="1"/>
  <c r="AA2331" i="2" s="1"/>
  <c r="AA2332" i="2" a="1"/>
  <c r="AA2332" i="2"/>
  <c r="AA2333" i="2" a="1"/>
  <c r="AA2333" i="2" s="1"/>
  <c r="AA2334" i="2" a="1"/>
  <c r="AA2334" i="2" s="1"/>
  <c r="AA2335" i="2" a="1"/>
  <c r="AA2335" i="2" s="1"/>
  <c r="AA2336" i="2" a="1"/>
  <c r="AA2336" i="2" s="1"/>
  <c r="AA2337" i="2" a="1"/>
  <c r="AA2337" i="2"/>
  <c r="AA2338" i="2" a="1"/>
  <c r="AA2338" i="2" s="1"/>
  <c r="AA2339" i="2" a="1"/>
  <c r="AA2339" i="2" s="1"/>
  <c r="AA2340" i="2" a="1"/>
  <c r="AA2340" i="2" s="1"/>
  <c r="AA2341" i="2" a="1"/>
  <c r="AA2341" i="2" s="1"/>
  <c r="AA2342" i="2" a="1"/>
  <c r="AA2342" i="2" s="1"/>
  <c r="AA2343" i="2" a="1"/>
  <c r="AA2343" i="2"/>
  <c r="AA2344" i="2" a="1"/>
  <c r="AA2344" i="2" s="1"/>
  <c r="AA2345" i="2" a="1"/>
  <c r="AA2345" i="2" s="1"/>
  <c r="AA2346" i="2" a="1"/>
  <c r="AA2346" i="2" s="1"/>
  <c r="AA2347" i="2" a="1"/>
  <c r="AA2347" i="2" s="1"/>
  <c r="AA2348" i="2" a="1"/>
  <c r="AA2348" i="2" s="1"/>
  <c r="AA2349" i="2" a="1"/>
  <c r="AA2349" i="2"/>
  <c r="AA2350" i="2" a="1"/>
  <c r="AA2350" i="2" s="1"/>
  <c r="AA2351" i="2" a="1"/>
  <c r="AA2351" i="2" s="1"/>
  <c r="AA2352" i="2" a="1"/>
  <c r="AA2352" i="2" s="1"/>
  <c r="AA2353" i="2" a="1"/>
  <c r="AA2353" i="2" s="1"/>
  <c r="AA2354" i="2" a="1"/>
  <c r="AA2354" i="2" s="1"/>
  <c r="AA2355" i="2" a="1"/>
  <c r="AA2355" i="2" s="1"/>
  <c r="AA2356" i="2" a="1"/>
  <c r="AA2356" i="2" s="1"/>
  <c r="AA2357" i="2" a="1"/>
  <c r="AA2357" i="2" s="1"/>
  <c r="AA2358" i="2" a="1"/>
  <c r="AA2358" i="2" s="1"/>
  <c r="AA2359" i="2" a="1"/>
  <c r="AA2359" i="2" s="1"/>
  <c r="AA2360" i="2" a="1"/>
  <c r="AA2360" i="2" s="1"/>
  <c r="AA2361" i="2" a="1"/>
  <c r="AA2361" i="2" s="1"/>
  <c r="AA2362" i="2" a="1"/>
  <c r="AA2362" i="2"/>
  <c r="AA2363" i="2" a="1"/>
  <c r="AA2363" i="2" s="1"/>
  <c r="AA2364" i="2" a="1"/>
  <c r="AA2364" i="2" s="1"/>
  <c r="AA2365" i="2" a="1"/>
  <c r="AA2365" i="2" s="1"/>
  <c r="AA2366" i="2" a="1"/>
  <c r="AA2366" i="2" s="1"/>
  <c r="AA2367" i="2" a="1"/>
  <c r="AA2367" i="2"/>
  <c r="AA2368" i="2" a="1"/>
  <c r="AA2368" i="2" s="1"/>
  <c r="AA2369" i="2" a="1"/>
  <c r="AA2369" i="2" s="1"/>
  <c r="AA2370" i="2" a="1"/>
  <c r="AA2370" i="2" s="1"/>
  <c r="AA2371" i="2" a="1"/>
  <c r="AA2371" i="2" s="1"/>
  <c r="AA2372" i="2" a="1"/>
  <c r="AA2372" i="2"/>
  <c r="AA2373" i="2" a="1"/>
  <c r="AA2373" i="2" s="1"/>
  <c r="AA2374" i="2" a="1"/>
  <c r="AA2374" i="2" s="1"/>
  <c r="AA2375" i="2" a="1"/>
  <c r="AA2375" i="2" s="1"/>
  <c r="AA2376" i="2" a="1"/>
  <c r="AA2376" i="2"/>
  <c r="AA2377" i="2" a="1"/>
  <c r="AA2377" i="2" s="1"/>
  <c r="AA2378" i="2" a="1"/>
  <c r="AA2378" i="2"/>
  <c r="AA2379" i="2" a="1"/>
  <c r="AA2379" i="2" s="1"/>
  <c r="AA2380" i="2" a="1"/>
  <c r="AA2380" i="2" s="1"/>
  <c r="AA2381" i="2" a="1"/>
  <c r="AA2381" i="2" s="1"/>
  <c r="AA2382" i="2" a="1"/>
  <c r="AA2382" i="2" s="1"/>
  <c r="AA2383" i="2" a="1"/>
  <c r="AA2383" i="2" s="1"/>
  <c r="AA2384" i="2" a="1"/>
  <c r="AA2384" i="2"/>
  <c r="AA2385" i="2" a="1"/>
  <c r="AA2385" i="2" s="1"/>
  <c r="AA2386" i="2" a="1"/>
  <c r="AA2386" i="2" s="1"/>
  <c r="AA2387" i="2" a="1"/>
  <c r="AA2387" i="2"/>
  <c r="AA2388" i="2" a="1"/>
  <c r="AA2388" i="2" s="1"/>
  <c r="AA2389" i="2" a="1"/>
  <c r="AA2389" i="2" s="1"/>
  <c r="AA2390" i="2" a="1"/>
  <c r="AA2390" i="2" s="1"/>
  <c r="AA2391" i="2" a="1"/>
  <c r="AA2391" i="2" s="1"/>
  <c r="AA2392" i="2" a="1"/>
  <c r="AA2392" i="2" s="1"/>
  <c r="AA2393" i="2" a="1"/>
  <c r="AA2393" i="2"/>
  <c r="AA2394" i="2" a="1"/>
  <c r="AA2394" i="2" s="1"/>
  <c r="AA2395" i="2" a="1"/>
  <c r="AA2395" i="2" s="1"/>
  <c r="AA2396" i="2" a="1"/>
  <c r="AA2396" i="2"/>
  <c r="AA2397" i="2" a="1"/>
  <c r="AA2397" i="2" s="1"/>
  <c r="AA2398" i="2" a="1"/>
  <c r="AA2398" i="2" s="1"/>
  <c r="AA2399" i="2" a="1"/>
  <c r="AA2399" i="2" s="1"/>
  <c r="AA2400" i="2" a="1"/>
  <c r="AA2400" i="2" s="1"/>
  <c r="AA2401" i="2" a="1"/>
  <c r="AA2401" i="2"/>
  <c r="AA2402" i="2" a="1"/>
  <c r="AA2402" i="2" s="1"/>
  <c r="AA2403" i="2" a="1"/>
  <c r="AA2403" i="2" s="1"/>
  <c r="AA2404" i="2" a="1"/>
  <c r="AA2404" i="2" s="1"/>
  <c r="AA2405" i="2" a="1"/>
  <c r="AA2405" i="2" s="1"/>
  <c r="AA2406" i="2" a="1"/>
  <c r="AA2406" i="2" s="1"/>
  <c r="AA2407" i="2" a="1"/>
  <c r="AA2407" i="2" s="1"/>
  <c r="AA2408" i="2" a="1"/>
  <c r="AA2408" i="2" s="1"/>
  <c r="AA2409" i="2" a="1"/>
  <c r="AA2409" i="2" s="1"/>
  <c r="AA2410" i="2" a="1"/>
  <c r="AA2410" i="2" s="1"/>
  <c r="AA2411" i="2" a="1"/>
  <c r="AA2411" i="2" s="1"/>
  <c r="AA2412" i="2" a="1"/>
  <c r="AA2412" i="2" s="1"/>
  <c r="AA2413" i="2" a="1"/>
  <c r="AA2413" i="2" s="1"/>
  <c r="AA2414" i="2" a="1"/>
  <c r="AA2414" i="2" s="1"/>
  <c r="AA2415" i="2" a="1"/>
  <c r="AA2415" i="2" s="1"/>
  <c r="AA2416" i="2" a="1"/>
  <c r="AA2416" i="2" s="1"/>
  <c r="AA2417" i="2" a="1"/>
  <c r="AA2417" i="2" s="1"/>
  <c r="AA2418" i="2" a="1"/>
  <c r="AA2418" i="2" s="1"/>
  <c r="AA2419" i="2" a="1"/>
  <c r="AA2419" i="2"/>
  <c r="AA2420" i="2" a="1"/>
  <c r="AA2420" i="2" s="1"/>
  <c r="AA2421" i="2" a="1"/>
  <c r="AA2421" i="2" s="1"/>
  <c r="AA2422" i="2" a="1"/>
  <c r="AA2422" i="2"/>
  <c r="AA2423" i="2" a="1"/>
  <c r="AA2423" i="2" s="1"/>
  <c r="AA2424" i="2" a="1"/>
  <c r="AA2424" i="2" s="1"/>
  <c r="AA2425" i="2" a="1"/>
  <c r="AA2425" i="2" s="1"/>
  <c r="AA2426" i="2" a="1"/>
  <c r="AA2426" i="2" s="1"/>
  <c r="AA2427" i="2" a="1"/>
  <c r="AA2427" i="2" s="1"/>
  <c r="AA2428" i="2" a="1"/>
  <c r="AA2428" i="2"/>
  <c r="AA2429" i="2" a="1"/>
  <c r="AA2429" i="2" s="1"/>
  <c r="AA2430" i="2" a="1"/>
  <c r="AA2430" i="2" s="1"/>
  <c r="AA2431" i="2" a="1"/>
  <c r="AA2431" i="2" s="1"/>
  <c r="AA2432" i="2" a="1"/>
  <c r="AA2432" i="2" s="1"/>
  <c r="AA2433" i="2" a="1"/>
  <c r="AA2433" i="2" s="1"/>
  <c r="AA2434" i="2" a="1"/>
  <c r="AA2434" i="2" s="1"/>
  <c r="AA2435" i="2" a="1"/>
  <c r="AA2435" i="2" s="1"/>
  <c r="AA2436" i="2" a="1"/>
  <c r="AA2436" i="2" s="1"/>
  <c r="AA2437" i="2" a="1"/>
  <c r="AA2437" i="2"/>
  <c r="AA2438" i="2" a="1"/>
  <c r="AA2438" i="2" s="1"/>
  <c r="AA2439" i="2" a="1"/>
  <c r="AA2439" i="2" s="1"/>
  <c r="AA2440" i="2" a="1"/>
  <c r="AA2440" i="2" s="1"/>
  <c r="AA2441" i="2" a="1"/>
  <c r="AA2441" i="2" s="1"/>
  <c r="AA2442" i="2" a="1"/>
  <c r="AA2442" i="2" s="1"/>
  <c r="AA2443" i="2" a="1"/>
  <c r="AA2443" i="2" s="1"/>
  <c r="AA2444" i="2" a="1"/>
  <c r="AA2444" i="2" s="1"/>
  <c r="AA2445" i="2" a="1"/>
  <c r="AA2445" i="2"/>
  <c r="AA2446" i="2" a="1"/>
  <c r="AA2446" i="2" s="1"/>
  <c r="AA2447" i="2" a="1"/>
  <c r="AA2447" i="2" s="1"/>
  <c r="AA2448" i="2" a="1"/>
  <c r="AA2448" i="2" s="1"/>
  <c r="AA2449" i="2" a="1"/>
  <c r="AA2449" i="2" s="1"/>
  <c r="AA2450" i="2" a="1"/>
  <c r="AA2450" i="2" s="1"/>
  <c r="AA2451" i="2" a="1"/>
  <c r="AA2451" i="2" s="1"/>
  <c r="AA2452" i="2" a="1"/>
  <c r="AA2452" i="2"/>
  <c r="AA2453" i="2" a="1"/>
  <c r="AA2453" i="2" s="1"/>
  <c r="AA2454" i="2" a="1"/>
  <c r="AA2454" i="2" s="1"/>
  <c r="AA2455" i="2" a="1"/>
  <c r="AA2455" i="2" s="1"/>
  <c r="AA2456" i="2" a="1"/>
  <c r="AA2456" i="2" s="1"/>
  <c r="AA2457" i="2" a="1"/>
  <c r="AA2457" i="2" s="1"/>
  <c r="AA2458" i="2" a="1"/>
  <c r="AA2458" i="2" s="1"/>
  <c r="AA2459" i="2" a="1"/>
  <c r="AA2459" i="2" s="1"/>
  <c r="AA2460" i="2" a="1"/>
  <c r="AA2460" i="2" s="1"/>
  <c r="AA2461" i="2" a="1"/>
  <c r="AA2461" i="2" s="1"/>
  <c r="AA2462" i="2" a="1"/>
  <c r="AA2462" i="2" s="1"/>
  <c r="AA2463" i="2" a="1"/>
  <c r="AA2463" i="2" s="1"/>
  <c r="AA2464" i="2" a="1"/>
  <c r="AA2464" i="2" s="1"/>
  <c r="AA2465" i="2" a="1"/>
  <c r="AA2465" i="2"/>
  <c r="AA2466" i="2" a="1"/>
  <c r="AA2466" i="2" s="1"/>
  <c r="AA2467" i="2" a="1"/>
  <c r="AA2467" i="2" s="1"/>
  <c r="AA2468" i="2" a="1"/>
  <c r="AA2468" i="2" s="1"/>
  <c r="AA2469" i="2" a="1"/>
  <c r="AA2469" i="2" s="1"/>
  <c r="AA2470" i="2" a="1"/>
  <c r="AA2470" i="2" s="1"/>
  <c r="AA2471" i="2" a="1"/>
  <c r="AA2471" i="2"/>
  <c r="AA2472" i="2" a="1"/>
  <c r="AA2472" i="2" s="1"/>
  <c r="AA2473" i="2" a="1"/>
  <c r="AA2473" i="2" s="1"/>
  <c r="AA2474" i="2" a="1"/>
  <c r="AA2474" i="2" s="1"/>
  <c r="AA2475" i="2" a="1"/>
  <c r="AA2475" i="2"/>
  <c r="AA2476" i="2" a="1"/>
  <c r="AA2476" i="2"/>
  <c r="AA2477" i="2" a="1"/>
  <c r="AA2477" i="2" s="1"/>
  <c r="AA2478" i="2" a="1"/>
  <c r="AA2478" i="2" s="1"/>
  <c r="AA2479" i="2" a="1"/>
  <c r="AA2479" i="2" s="1"/>
  <c r="AA2480" i="2" a="1"/>
  <c r="AA2480" i="2" s="1"/>
  <c r="AA2481" i="2" a="1"/>
  <c r="AA2481" i="2" s="1"/>
  <c r="AA2482" i="2" a="1"/>
  <c r="AA2482" i="2" s="1"/>
  <c r="AA2483" i="2" a="1"/>
  <c r="AA2483" i="2"/>
  <c r="AA2484" i="2" a="1"/>
  <c r="AA2484" i="2" s="1"/>
  <c r="AA2485" i="2" a="1"/>
  <c r="AA2485" i="2" s="1"/>
  <c r="AA2486" i="2" a="1"/>
  <c r="AA2486" i="2" s="1"/>
  <c r="AA2487" i="2" a="1"/>
  <c r="AA2487" i="2" s="1"/>
  <c r="AA2488" i="2" a="1"/>
  <c r="AA2488" i="2"/>
  <c r="AA2489" i="2" a="1"/>
  <c r="AA2489" i="2" s="1"/>
  <c r="AA2490" i="2" a="1"/>
  <c r="AA2490" i="2" s="1"/>
  <c r="AA2491" i="2" a="1"/>
  <c r="AA2491" i="2" s="1"/>
  <c r="AA2492" i="2" a="1"/>
  <c r="AA2492" i="2" s="1"/>
  <c r="AA2493" i="2" a="1"/>
  <c r="AA2493" i="2" s="1"/>
  <c r="AA2494" i="2" a="1"/>
  <c r="AA2494" i="2" s="1"/>
  <c r="AA2495" i="2" a="1"/>
  <c r="AA2495" i="2"/>
  <c r="AA2496" i="2" a="1"/>
  <c r="AA2496" i="2" s="1"/>
  <c r="AA2497" i="2" a="1"/>
  <c r="AA2497" i="2" s="1"/>
  <c r="AA2498" i="2" a="1"/>
  <c r="AA2498" i="2" s="1"/>
  <c r="AA2499" i="2" a="1"/>
  <c r="AA2499" i="2"/>
  <c r="AA2500" i="2" a="1"/>
  <c r="AA2500" i="2" s="1"/>
  <c r="AA2501" i="2" a="1"/>
  <c r="AA2501" i="2" s="1"/>
  <c r="AA2502" i="2" a="1"/>
  <c r="AA2502" i="2" s="1"/>
  <c r="AA2503" i="2" a="1"/>
  <c r="AA2503" i="2" s="1"/>
  <c r="AA2504" i="2" a="1"/>
  <c r="AA2504" i="2"/>
  <c r="AA2505" i="2" a="1"/>
  <c r="AA2505" i="2" s="1"/>
  <c r="AA2506" i="2" a="1"/>
  <c r="AA2506" i="2" s="1"/>
  <c r="AA2507" i="2" a="1"/>
  <c r="AA2507" i="2"/>
  <c r="AA2508" i="2" a="1"/>
  <c r="AA2508" i="2" s="1"/>
  <c r="AA2509" i="2" a="1"/>
  <c r="AA2509" i="2" s="1"/>
  <c r="AA2510" i="2" a="1"/>
  <c r="AA2510" i="2" s="1"/>
  <c r="AA2511" i="2" a="1"/>
  <c r="AA2511" i="2" s="1"/>
  <c r="AA2512" i="2" a="1"/>
  <c r="AA2512" i="2" s="1"/>
  <c r="AA2513" i="2" a="1"/>
  <c r="AA2513" i="2" s="1"/>
  <c r="AA2514" i="2" a="1"/>
  <c r="AA2514" i="2" s="1"/>
  <c r="AA2515" i="2" a="1"/>
  <c r="AA2515" i="2" s="1"/>
  <c r="AA2516" i="2" a="1"/>
  <c r="AA2516" i="2" s="1"/>
  <c r="AA2517" i="2" a="1"/>
  <c r="AA2517" i="2"/>
  <c r="AA2518" i="2" a="1"/>
  <c r="AA2518" i="2" s="1"/>
  <c r="AA2519" i="2" a="1"/>
  <c r="AA2519" i="2" s="1"/>
  <c r="AA2520" i="2" a="1"/>
  <c r="AA2520" i="2" s="1"/>
  <c r="AA2521" i="2" a="1"/>
  <c r="AA2521" i="2" s="1"/>
  <c r="AA2522" i="2" a="1"/>
  <c r="AA2522" i="2" s="1"/>
  <c r="AA2523" i="2" a="1"/>
  <c r="AA2523" i="2" s="1"/>
  <c r="AA2524" i="2" a="1"/>
  <c r="AA2524" i="2" s="1"/>
  <c r="AA2525" i="2" a="1"/>
  <c r="AA2525" i="2" s="1"/>
  <c r="AA2526" i="2" a="1"/>
  <c r="AA2526" i="2" s="1"/>
  <c r="AA2527" i="2" a="1"/>
  <c r="AA2527" i="2" s="1"/>
  <c r="AA2528" i="2" a="1"/>
  <c r="AA2528" i="2"/>
  <c r="AA2529" i="2" a="1"/>
  <c r="AA2529" i="2" s="1"/>
  <c r="AA2530" i="2" a="1"/>
  <c r="AA2530" i="2" s="1"/>
  <c r="AA2531" i="2" a="1"/>
  <c r="AA2531" i="2" s="1"/>
  <c r="AA2532" i="2" a="1"/>
  <c r="AA2532" i="2"/>
  <c r="AA2533" i="2" a="1"/>
  <c r="AA2533" i="2" s="1"/>
  <c r="AA2534" i="2" a="1"/>
  <c r="AA2534" i="2" s="1"/>
  <c r="AA2535" i="2" a="1"/>
  <c r="AA2535" i="2" s="1"/>
  <c r="AA2536" i="2" a="1"/>
  <c r="AA2536" i="2"/>
  <c r="AA2537" i="2" a="1"/>
  <c r="AA2537" i="2"/>
  <c r="AA2538" i="2" a="1"/>
  <c r="AA2538" i="2"/>
  <c r="AA2539" i="2" a="1"/>
  <c r="AA2539" i="2" s="1"/>
  <c r="AA2540" i="2" a="1"/>
  <c r="AA2540" i="2" s="1"/>
  <c r="AA2541" i="2" a="1"/>
  <c r="AA2541" i="2"/>
  <c r="AA2542" i="2" a="1"/>
  <c r="AA2542" i="2" s="1"/>
  <c r="AA2543" i="2" a="1"/>
  <c r="AA2543" i="2" s="1"/>
  <c r="AA2544" i="2" a="1"/>
  <c r="AA2544" i="2"/>
  <c r="AA2545" i="2" a="1"/>
  <c r="AA2545" i="2" s="1"/>
  <c r="AA2546" i="2" a="1"/>
  <c r="AA2546" i="2" s="1"/>
  <c r="AA2547" i="2" a="1"/>
  <c r="AA2547" i="2" s="1"/>
  <c r="AA2548" i="2" a="1"/>
  <c r="AA2548" i="2" s="1"/>
  <c r="AA2549" i="2" a="1"/>
  <c r="AA2549" i="2"/>
  <c r="AA2550" i="2" a="1"/>
  <c r="AA2550" i="2" s="1"/>
  <c r="AA2551" i="2" a="1"/>
  <c r="AA2551" i="2" s="1"/>
  <c r="AA2552" i="2" a="1"/>
  <c r="AA2552" i="2"/>
  <c r="AA2553" i="2" a="1"/>
  <c r="AA2553" i="2" s="1"/>
  <c r="AA2554" i="2" a="1"/>
  <c r="AA2554" i="2" s="1"/>
  <c r="AA2555" i="2" a="1"/>
  <c r="AA2555" i="2"/>
  <c r="AA2556" i="2" a="1"/>
  <c r="AA2556" i="2" s="1"/>
  <c r="AA2557" i="2" a="1"/>
  <c r="AA2557" i="2" s="1"/>
  <c r="AA2558" i="2" a="1"/>
  <c r="AA2558" i="2" s="1"/>
  <c r="AA2559" i="2" a="1"/>
  <c r="AA2559" i="2" s="1"/>
  <c r="AA2560" i="2" a="1"/>
  <c r="AA2560" i="2" s="1"/>
  <c r="AA2561" i="2" a="1"/>
  <c r="AA2561" i="2" s="1"/>
  <c r="AA2562" i="2" a="1"/>
  <c r="AA2562" i="2" s="1"/>
  <c r="AA2563" i="2" a="1"/>
  <c r="AA2563" i="2" s="1"/>
  <c r="AA2564" i="2" a="1"/>
  <c r="AA2564" i="2"/>
  <c r="AA2565" i="2" a="1"/>
  <c r="AA2565" i="2" s="1"/>
  <c r="AA2566" i="2" a="1"/>
  <c r="AA2566" i="2"/>
  <c r="AA2567" i="2" a="1"/>
  <c r="AA2567" i="2" s="1"/>
  <c r="AA2568" i="2" a="1"/>
  <c r="AA2568" i="2" s="1"/>
  <c r="AA2569" i="2" a="1"/>
  <c r="AA2569" i="2" s="1"/>
  <c r="AA2570" i="2" a="1"/>
  <c r="AA2570" i="2" s="1"/>
  <c r="AA2571" i="2" a="1"/>
  <c r="AA2571" i="2"/>
  <c r="AA2572" i="2" a="1"/>
  <c r="AA2572" i="2" s="1"/>
  <c r="AA2573" i="2" a="1"/>
  <c r="AA2573" i="2" s="1"/>
  <c r="AA2574" i="2" a="1"/>
  <c r="AA2574" i="2" s="1"/>
  <c r="AA2575" i="2" a="1"/>
  <c r="AA2575" i="2" s="1"/>
  <c r="AA2576" i="2" a="1"/>
  <c r="AA2576" i="2" s="1"/>
  <c r="AA2577" i="2" a="1"/>
  <c r="AA2577" i="2" s="1"/>
  <c r="AA2578" i="2" a="1"/>
  <c r="AA2578" i="2" s="1"/>
  <c r="AA2579" i="2" a="1"/>
  <c r="AA2579" i="2" s="1"/>
  <c r="AA2580" i="2" a="1"/>
  <c r="AA2580" i="2" s="1"/>
  <c r="AA2581" i="2" a="1"/>
  <c r="AA2581" i="2" s="1"/>
  <c r="AA2582" i="2" a="1"/>
  <c r="AA2582" i="2"/>
  <c r="AA2583" i="2" a="1"/>
  <c r="AA2583" i="2" s="1"/>
  <c r="AA2584" i="2" a="1"/>
  <c r="AA2584" i="2" s="1"/>
  <c r="AA2585" i="2" a="1"/>
  <c r="AA2585" i="2" s="1"/>
  <c r="AA2586" i="2" a="1"/>
  <c r="AA2586" i="2" s="1"/>
  <c r="AA2587" i="2" a="1"/>
  <c r="AA2587" i="2" s="1"/>
  <c r="AA2588" i="2" a="1"/>
  <c r="AA2588" i="2" s="1"/>
  <c r="AA2589" i="2" a="1"/>
  <c r="AA2589" i="2" s="1"/>
  <c r="AA2590" i="2" a="1"/>
  <c r="AA2590" i="2" s="1"/>
  <c r="AA2591" i="2" a="1"/>
  <c r="AA2591" i="2" s="1"/>
  <c r="AA2592" i="2" a="1"/>
  <c r="AA2592" i="2" s="1"/>
  <c r="AA2593" i="2" a="1"/>
  <c r="AA2593" i="2" s="1"/>
  <c r="AA2594" i="2" a="1"/>
  <c r="AA2594" i="2" s="1"/>
  <c r="AA2595" i="2" a="1"/>
  <c r="AA2595" i="2" s="1"/>
  <c r="AA2596" i="2" a="1"/>
  <c r="AA2596" i="2"/>
  <c r="AA2597" i="2" a="1"/>
  <c r="AA2597" i="2"/>
  <c r="AA2598" i="2" a="1"/>
  <c r="AA2598" i="2" s="1"/>
  <c r="AA2599" i="2" a="1"/>
  <c r="AA2599" i="2" s="1"/>
  <c r="AA2600" i="2" a="1"/>
  <c r="AA2600" i="2" s="1"/>
  <c r="AA2601" i="2" a="1"/>
  <c r="AA2601" i="2" s="1"/>
  <c r="AA2602" i="2" a="1"/>
  <c r="AA2602" i="2" s="1"/>
  <c r="AA2603" i="2" a="1"/>
  <c r="AA2603" i="2"/>
  <c r="AA2604" i="2" a="1"/>
  <c r="AA2604" i="2" s="1"/>
  <c r="AA2605" i="2" a="1"/>
  <c r="AA2605" i="2" s="1"/>
  <c r="AA2606" i="2" a="1"/>
  <c r="AA2606" i="2"/>
  <c r="AA2607" i="2" a="1"/>
  <c r="AA2607" i="2" s="1"/>
  <c r="AA2608" i="2" a="1"/>
  <c r="AA2608" i="2"/>
  <c r="AA2609" i="2" a="1"/>
  <c r="AA2609" i="2" s="1"/>
  <c r="AA2610" i="2" a="1"/>
  <c r="AA2610" i="2" s="1"/>
  <c r="AA2611" i="2" a="1"/>
  <c r="AA2611" i="2" s="1"/>
  <c r="AA2612" i="2" a="1"/>
  <c r="AA2612" i="2" s="1"/>
  <c r="AA2613" i="2" a="1"/>
  <c r="AA2613" i="2" s="1"/>
  <c r="AA2614" i="2" a="1"/>
  <c r="AA2614" i="2" s="1"/>
  <c r="AA2615" i="2" a="1"/>
  <c r="AA2615" i="2"/>
  <c r="AA2616" i="2" a="1"/>
  <c r="AA2616" i="2" s="1"/>
  <c r="AA2617" i="2" a="1"/>
  <c r="AA2617" i="2" s="1"/>
  <c r="AA2618" i="2" a="1"/>
  <c r="AA2618" i="2" s="1"/>
  <c r="AA2619" i="2" a="1"/>
  <c r="AA2619" i="2" s="1"/>
  <c r="AA2620" i="2" a="1"/>
  <c r="AA2620" i="2" s="1"/>
  <c r="AA2621" i="2" a="1"/>
  <c r="AA2621" i="2" s="1"/>
  <c r="AA2622" i="2" a="1"/>
  <c r="AA2622" i="2" s="1"/>
  <c r="AA2623" i="2" a="1"/>
  <c r="AA2623" i="2" s="1"/>
  <c r="AA2624" i="2" a="1"/>
  <c r="AA2624" i="2"/>
  <c r="AA2625" i="2" a="1"/>
  <c r="AA2625" i="2" s="1"/>
  <c r="AA2626" i="2" a="1"/>
  <c r="AA2626" i="2" s="1"/>
  <c r="AA2627" i="2" a="1"/>
  <c r="AA2627" i="2" s="1"/>
  <c r="AA2628" i="2" a="1"/>
  <c r="AA2628" i="2" s="1"/>
  <c r="AA2629" i="2" a="1"/>
  <c r="AA2629" i="2" s="1"/>
  <c r="AA2630" i="2" a="1"/>
  <c r="AA2630" i="2" s="1"/>
  <c r="AA2631" i="2" a="1"/>
  <c r="AA2631" i="2" s="1"/>
  <c r="AA2632" i="2" a="1"/>
  <c r="AA2632" i="2"/>
  <c r="AA2633" i="2" a="1"/>
  <c r="AA2633" i="2" s="1"/>
  <c r="AA2634" i="2" a="1"/>
  <c r="AA2634" i="2" s="1"/>
  <c r="AA2635" i="2" a="1"/>
  <c r="AA2635" i="2" s="1"/>
  <c r="AA2636" i="2" a="1"/>
  <c r="AA2636" i="2"/>
  <c r="AA2637" i="2" a="1"/>
  <c r="AA2637" i="2" s="1"/>
  <c r="AA2638" i="2" a="1"/>
  <c r="AA2638" i="2" s="1"/>
  <c r="AA2639" i="2" a="1"/>
  <c r="AA2639" i="2" s="1"/>
  <c r="AA2640" i="2" a="1"/>
  <c r="AA2640" i="2" s="1"/>
  <c r="AA2641" i="2" a="1"/>
  <c r="AA2641" i="2" s="1"/>
  <c r="AA2642" i="2" a="1"/>
  <c r="AA2642" i="2" s="1"/>
  <c r="AA2643" i="2" a="1"/>
  <c r="AA2643" i="2" s="1"/>
  <c r="AA2644" i="2" a="1"/>
  <c r="AA2644" i="2" s="1"/>
  <c r="AA2645" i="2" a="1"/>
  <c r="AA2645" i="2"/>
  <c r="AA2646" i="2" a="1"/>
  <c r="AA2646" i="2"/>
  <c r="AA2647" i="2" a="1"/>
  <c r="AA2647" i="2" s="1"/>
  <c r="AA2648" i="2" a="1"/>
  <c r="AA2648" i="2" s="1"/>
  <c r="AA2649" i="2" a="1"/>
  <c r="AA2649" i="2" s="1"/>
  <c r="AA2650" i="2" a="1"/>
  <c r="AA2650" i="2" s="1"/>
  <c r="AA2651" i="2" a="1"/>
  <c r="AA2651" i="2" s="1"/>
  <c r="AA2652" i="2" a="1"/>
  <c r="AA2652" i="2" s="1"/>
  <c r="AA2653" i="2" a="1"/>
  <c r="AA2653" i="2" s="1"/>
  <c r="AA2654" i="2" a="1"/>
  <c r="AA2654" i="2" s="1"/>
  <c r="AA2655" i="2" a="1"/>
  <c r="AA2655" i="2" s="1"/>
  <c r="AA2656" i="2" a="1"/>
  <c r="AA2656" i="2" s="1"/>
  <c r="AA2657" i="2" a="1"/>
  <c r="AA2657" i="2" s="1"/>
  <c r="AA2658" i="2" a="1"/>
  <c r="AA2658" i="2" s="1"/>
  <c r="AA2659" i="2" a="1"/>
  <c r="AA2659" i="2" s="1"/>
  <c r="AA2660" i="2" a="1"/>
  <c r="AA2660" i="2"/>
  <c r="AA2661" i="2" a="1"/>
  <c r="AA2661" i="2" s="1"/>
  <c r="AA2662" i="2" a="1"/>
  <c r="AA2662" i="2" s="1"/>
  <c r="AA2663" i="2" a="1"/>
  <c r="AA2663" i="2" s="1"/>
  <c r="AA2664" i="2" a="1"/>
  <c r="AA2664" i="2" s="1"/>
  <c r="AA2665" i="2" a="1"/>
  <c r="AA2665" i="2"/>
  <c r="AA2666" i="2" a="1"/>
  <c r="AA2666" i="2" s="1"/>
  <c r="AA2667" i="2" a="1"/>
  <c r="AA2667" i="2" s="1"/>
  <c r="AA2668" i="2" a="1"/>
  <c r="AA2668" i="2" s="1"/>
  <c r="AA2669" i="2" a="1"/>
  <c r="AA2669" i="2" s="1"/>
  <c r="AA2670" i="2" a="1"/>
  <c r="AA2670" i="2" s="1"/>
  <c r="AA2671" i="2" a="1"/>
  <c r="AA2671" i="2" s="1"/>
  <c r="AA2672" i="2" a="1"/>
  <c r="AA2672" i="2"/>
  <c r="AA2673" i="2" a="1"/>
  <c r="AA2673" i="2" s="1"/>
  <c r="AA2674" i="2" a="1"/>
  <c r="AA2674" i="2" s="1"/>
  <c r="AA2675" i="2" a="1"/>
  <c r="AA2675" i="2" s="1"/>
  <c r="AA2676" i="2" a="1"/>
  <c r="AA2676" i="2" s="1"/>
  <c r="AA2677" i="2" a="1"/>
  <c r="AA2677" i="2" s="1"/>
  <c r="AA2678" i="2" a="1"/>
  <c r="AA2678" i="2" s="1"/>
  <c r="AA2679" i="2" a="1"/>
  <c r="AA2679" i="2" s="1"/>
  <c r="AA2680" i="2" a="1"/>
  <c r="AA2680" i="2" s="1"/>
  <c r="AA2681" i="2" a="1"/>
  <c r="AA2681" i="2" s="1"/>
  <c r="AA2682" i="2" a="1"/>
  <c r="AA2682" i="2" s="1"/>
  <c r="AA2683" i="2" a="1"/>
  <c r="AA2683" i="2" s="1"/>
  <c r="AA2684" i="2" a="1"/>
  <c r="AA2684" i="2" s="1"/>
  <c r="AA2685" i="2" a="1"/>
  <c r="AA2685" i="2" s="1"/>
  <c r="AA2686" i="2" a="1"/>
  <c r="AA2686" i="2" s="1"/>
  <c r="AA2687" i="2" a="1"/>
  <c r="AA2687" i="2"/>
  <c r="AA2688" i="2" a="1"/>
  <c r="AA2688" i="2" s="1"/>
  <c r="AA2689" i="2" a="1"/>
  <c r="AA2689" i="2" s="1"/>
  <c r="AA2690" i="2" a="1"/>
  <c r="AA2690" i="2" s="1"/>
  <c r="AA2691" i="2" a="1"/>
  <c r="AA2691" i="2"/>
  <c r="AA2692" i="2" a="1"/>
  <c r="AA2692" i="2" s="1"/>
  <c r="AA2693" i="2" a="1"/>
  <c r="AA2693" i="2" s="1"/>
  <c r="AA2694" i="2" a="1"/>
  <c r="AA2694" i="2" s="1"/>
  <c r="AA2695" i="2" a="1"/>
  <c r="AA2695" i="2"/>
  <c r="AA2696" i="2" a="1"/>
  <c r="AA2696" i="2" s="1"/>
  <c r="AA2697" i="2" a="1"/>
  <c r="AA2697" i="2" s="1"/>
  <c r="AA2698" i="2" a="1"/>
  <c r="AA2698" i="2" s="1"/>
  <c r="AA2699" i="2" a="1"/>
  <c r="AA2699" i="2" s="1"/>
  <c r="AA2700" i="2" a="1"/>
  <c r="AA2700" i="2" s="1"/>
  <c r="AA2701" i="2" a="1"/>
  <c r="AA2701" i="2" s="1"/>
  <c r="AA2702" i="2" a="1"/>
  <c r="AA2702" i="2"/>
  <c r="AA2703" i="2" a="1"/>
  <c r="AA2703" i="2" s="1"/>
  <c r="AA2704" i="2" a="1"/>
  <c r="AA2704" i="2" s="1"/>
  <c r="AA2705" i="2" a="1"/>
  <c r="AA2705" i="2" s="1"/>
  <c r="AA2706" i="2" a="1"/>
  <c r="AA2706" i="2" s="1"/>
  <c r="AA2707" i="2" a="1"/>
  <c r="AA2707" i="2" s="1"/>
  <c r="AA2708" i="2" a="1"/>
  <c r="AA2708" i="2" s="1"/>
  <c r="AA2709" i="2" a="1"/>
  <c r="AA2709" i="2"/>
  <c r="AA2710" i="2" a="1"/>
  <c r="AA2710" i="2" s="1"/>
  <c r="AA2711" i="2" a="1"/>
  <c r="AA2711" i="2"/>
  <c r="AA2712" i="2" a="1"/>
  <c r="AA2712" i="2" s="1"/>
  <c r="AA2713" i="2" a="1"/>
  <c r="AA2713" i="2" s="1"/>
  <c r="AA2714" i="2" a="1"/>
  <c r="AA2714" i="2" s="1"/>
  <c r="AA2715" i="2" a="1"/>
  <c r="AA2715" i="2" s="1"/>
  <c r="AA2716" i="2" a="1"/>
  <c r="AA2716" i="2" s="1"/>
  <c r="AA2717" i="2" a="1"/>
  <c r="AA2717" i="2" s="1"/>
  <c r="AA2718" i="2" a="1"/>
  <c r="AA2718" i="2" s="1"/>
  <c r="AA2719" i="2" a="1"/>
  <c r="AA2719" i="2" s="1"/>
  <c r="AA2720" i="2" a="1"/>
  <c r="AA2720" i="2" s="1"/>
  <c r="AA2721" i="2" a="1"/>
  <c r="AA2721" i="2" s="1"/>
  <c r="AA2722" i="2" a="1"/>
  <c r="AA2722" i="2" s="1"/>
  <c r="AA2723" i="2" a="1"/>
  <c r="AA2723" i="2" s="1"/>
  <c r="AA2724" i="2" a="1"/>
  <c r="AA2724" i="2" s="1"/>
  <c r="AA2725" i="2" a="1"/>
  <c r="AA2725" i="2" s="1"/>
  <c r="AA2726" i="2" a="1"/>
  <c r="AA2726" i="2" s="1"/>
  <c r="AA2727" i="2" a="1"/>
  <c r="AA2727" i="2" s="1"/>
  <c r="AA2728" i="2" a="1"/>
  <c r="AA2728" i="2" s="1"/>
  <c r="AA2729" i="2" a="1"/>
  <c r="AA2729" i="2" s="1"/>
  <c r="AA2730" i="2" a="1"/>
  <c r="AA2730" i="2" s="1"/>
  <c r="AA2731" i="2" a="1"/>
  <c r="AA2731" i="2" s="1"/>
  <c r="AA2732" i="2" a="1"/>
  <c r="AA2732" i="2" s="1"/>
  <c r="AA2733" i="2" a="1"/>
  <c r="AA2733" i="2" s="1"/>
  <c r="AA2734" i="2" a="1"/>
  <c r="AA2734" i="2" s="1"/>
  <c r="AA2735" i="2" a="1"/>
  <c r="AA2735" i="2"/>
  <c r="AA2736" i="2" a="1"/>
  <c r="AA2736" i="2" s="1"/>
  <c r="AA2737" i="2" a="1"/>
  <c r="AA2737" i="2" s="1"/>
  <c r="AA2738" i="2" a="1"/>
  <c r="AA2738" i="2" s="1"/>
  <c r="AA2739" i="2" a="1"/>
  <c r="AA2739" i="2"/>
  <c r="AA2740" i="2" a="1"/>
  <c r="AA2740" i="2" s="1"/>
  <c r="AA2741" i="2" a="1"/>
  <c r="AA2741" i="2" s="1"/>
  <c r="AA2742" i="2" a="1"/>
  <c r="AA2742" i="2" s="1"/>
  <c r="AA2743" i="2" a="1"/>
  <c r="AA2743" i="2" s="1"/>
  <c r="AA2744" i="2" a="1"/>
  <c r="AA2744" i="2"/>
  <c r="AA2745" i="2" a="1"/>
  <c r="AA2745" i="2" s="1"/>
  <c r="AA2746" i="2" a="1"/>
  <c r="AA2746" i="2"/>
  <c r="AA2747" i="2" a="1"/>
  <c r="AA2747" i="2" s="1"/>
  <c r="AA2748" i="2" a="1"/>
  <c r="AA2748" i="2" s="1"/>
  <c r="AA2749" i="2" a="1"/>
  <c r="AA2749" i="2" s="1"/>
  <c r="AA2750" i="2" a="1"/>
  <c r="AA2750" i="2" s="1"/>
  <c r="AA2751" i="2" a="1"/>
  <c r="AA2751" i="2" s="1"/>
  <c r="AA2752" i="2" a="1"/>
  <c r="AA2752" i="2"/>
  <c r="AA2753" i="2" a="1"/>
  <c r="AA2753" i="2" s="1"/>
  <c r="AA2754" i="2" a="1"/>
  <c r="AA2754" i="2" s="1"/>
  <c r="AA2755" i="2" a="1"/>
  <c r="AA2755" i="2" s="1"/>
  <c r="AA2756" i="2" a="1"/>
  <c r="AA2756" i="2" s="1"/>
  <c r="AA2757" i="2" a="1"/>
  <c r="AA2757" i="2" s="1"/>
  <c r="AA2758" i="2" a="1"/>
  <c r="AA2758" i="2" s="1"/>
  <c r="AA2759" i="2" a="1"/>
  <c r="AA2759" i="2" s="1"/>
  <c r="AA2760" i="2" a="1"/>
  <c r="AA2760" i="2" s="1"/>
  <c r="AA2761" i="2" a="1"/>
  <c r="AA2761" i="2" s="1"/>
  <c r="AA2762" i="2" a="1"/>
  <c r="AA2762" i="2" s="1"/>
  <c r="AA2763" i="2" a="1"/>
  <c r="AA2763" i="2"/>
  <c r="AA2764" i="2" a="1"/>
  <c r="AA2764" i="2" s="1"/>
  <c r="AA2765" i="2" a="1"/>
  <c r="AA2765" i="2" s="1"/>
  <c r="AA2766" i="2" a="1"/>
  <c r="AA2766" i="2" s="1"/>
  <c r="AA2767" i="2" a="1"/>
  <c r="AA2767" i="2" s="1"/>
  <c r="AA2768" i="2" a="1"/>
  <c r="AA2768" i="2" s="1"/>
  <c r="AA2769" i="2" a="1"/>
  <c r="AA2769" i="2" s="1"/>
  <c r="AA2770" i="2" a="1"/>
  <c r="AA2770" i="2" s="1"/>
  <c r="AA2771" i="2" a="1"/>
  <c r="AA2771" i="2" s="1"/>
  <c r="AA2772" i="2" a="1"/>
  <c r="AA2772" i="2" s="1"/>
  <c r="AA2773" i="2" a="1"/>
  <c r="AA2773" i="2" s="1"/>
  <c r="AA2774" i="2" a="1"/>
  <c r="AA2774" i="2" s="1"/>
  <c r="AA2775" i="2" a="1"/>
  <c r="AA2775" i="2" s="1"/>
  <c r="AA2776" i="2" a="1"/>
  <c r="AA2776" i="2" s="1"/>
  <c r="AA2777" i="2" a="1"/>
  <c r="AA2777" i="2" s="1"/>
  <c r="AA2778" i="2" a="1"/>
  <c r="AA2778" i="2"/>
  <c r="AA2779" i="2" a="1"/>
  <c r="AA2779" i="2" s="1"/>
  <c r="AA2780" i="2" a="1"/>
  <c r="AA2780" i="2" s="1"/>
  <c r="AA2781" i="2" a="1"/>
  <c r="AA2781" i="2" s="1"/>
  <c r="AA2782" i="2" a="1"/>
  <c r="AA2782" i="2" s="1"/>
  <c r="AA2783" i="2" a="1"/>
  <c r="AA2783" i="2" s="1"/>
  <c r="AA2784" i="2" a="1"/>
  <c r="AA2784" i="2" s="1"/>
  <c r="AA2785" i="2" a="1"/>
  <c r="AA2785" i="2" s="1"/>
  <c r="AA2786" i="2" a="1"/>
  <c r="AA2786" i="2" s="1"/>
  <c r="AA2787" i="2" a="1"/>
  <c r="AA2787" i="2"/>
  <c r="AA2788" i="2" a="1"/>
  <c r="AA2788" i="2" s="1"/>
  <c r="AA2789" i="2" a="1"/>
  <c r="AA2789" i="2" s="1"/>
  <c r="AA2790" i="2" a="1"/>
  <c r="AA2790" i="2"/>
  <c r="AA2791" i="2" a="1"/>
  <c r="AA2791" i="2" s="1"/>
  <c r="AA2792" i="2" a="1"/>
  <c r="AA2792" i="2" s="1"/>
  <c r="AA2793" i="2" a="1"/>
  <c r="AA2793" i="2" s="1"/>
  <c r="AA2794" i="2" a="1"/>
  <c r="AA2794" i="2" s="1"/>
  <c r="AA2795" i="2" a="1"/>
  <c r="AA2795" i="2"/>
  <c r="AA2796" i="2" a="1"/>
  <c r="AA2796" i="2" s="1"/>
  <c r="AA2797" i="2" a="1"/>
  <c r="AA2797" i="2" s="1"/>
  <c r="AA2798" i="2" a="1"/>
  <c r="AA2798" i="2" s="1"/>
  <c r="AA2799" i="2" a="1"/>
  <c r="AA2799" i="2" s="1"/>
  <c r="AA2800" i="2" a="1"/>
  <c r="AA2800" i="2" s="1"/>
  <c r="AA2801" i="2" a="1"/>
  <c r="AA2801" i="2" s="1"/>
  <c r="AA2802" i="2" a="1"/>
  <c r="AA2802" i="2" s="1"/>
  <c r="AA2803" i="2" a="1"/>
  <c r="AA2803" i="2" s="1"/>
  <c r="AA2804" i="2" a="1"/>
  <c r="AA2804" i="2" s="1"/>
  <c r="AA2805" i="2" a="1"/>
  <c r="AA2805" i="2" s="1"/>
  <c r="AA2806" i="2" a="1"/>
  <c r="AA2806" i="2" s="1"/>
  <c r="AA2807" i="2" a="1"/>
  <c r="AA2807" i="2" s="1"/>
  <c r="AA2808" i="2" a="1"/>
  <c r="AA2808" i="2" s="1"/>
  <c r="AA2809" i="2" a="1"/>
  <c r="AA2809" i="2" s="1"/>
  <c r="AA2810" i="2" a="1"/>
  <c r="AA2810" i="2" s="1"/>
  <c r="AA2811" i="2" a="1"/>
  <c r="AA2811" i="2" s="1"/>
  <c r="AA2812" i="2" a="1"/>
  <c r="AA2812" i="2" s="1"/>
  <c r="AA2813" i="2" a="1"/>
  <c r="AA2813" i="2" s="1"/>
  <c r="AA2814" i="2" a="1"/>
  <c r="AA2814" i="2"/>
  <c r="AA2815" i="2" a="1"/>
  <c r="AA2815" i="2" s="1"/>
  <c r="AA2816" i="2" a="1"/>
  <c r="AA2816" i="2" s="1"/>
  <c r="AA2817" i="2" a="1"/>
  <c r="AA2817" i="2" s="1"/>
  <c r="AA2818" i="2" a="1"/>
  <c r="AA2818" i="2" s="1"/>
  <c r="AA2819" i="2" a="1"/>
  <c r="AA2819" i="2" s="1"/>
  <c r="AA2820" i="2" a="1"/>
  <c r="AA2820" i="2"/>
  <c r="AA2821" i="2" a="1"/>
  <c r="AA2821" i="2" s="1"/>
  <c r="AA2822" i="2" a="1"/>
  <c r="AA2822" i="2" s="1"/>
  <c r="AA2823" i="2" a="1"/>
  <c r="AA2823" i="2" s="1"/>
  <c r="AA2824" i="2" a="1"/>
  <c r="AA2824" i="2"/>
  <c r="AA2825" i="2" a="1"/>
  <c r="AA2825" i="2" s="1"/>
  <c r="AA2826" i="2" a="1"/>
  <c r="AA2826" i="2"/>
  <c r="AA2827" i="2" a="1"/>
  <c r="AA2827" i="2" s="1"/>
  <c r="AA2828" i="2" a="1"/>
  <c r="AA2828" i="2" s="1"/>
  <c r="AA2829" i="2" a="1"/>
  <c r="AA2829" i="2" s="1"/>
  <c r="AA2830" i="2" a="1"/>
  <c r="AA2830" i="2" s="1"/>
  <c r="AA2831" i="2" a="1"/>
  <c r="AA2831" i="2" s="1"/>
  <c r="AA2832" i="2" a="1"/>
  <c r="AA2832" i="2" s="1"/>
  <c r="AA2833" i="2" a="1"/>
  <c r="AA2833" i="2"/>
  <c r="AA2834" i="2" a="1"/>
  <c r="AA2834" i="2" s="1"/>
  <c r="AA2835" i="2" a="1"/>
  <c r="AA2835" i="2"/>
  <c r="AA2836" i="2" a="1"/>
  <c r="AA2836" i="2" s="1"/>
  <c r="AA2837" i="2" a="1"/>
  <c r="AA2837" i="2"/>
  <c r="AA2838" i="2" a="1"/>
  <c r="AA2838" i="2" s="1"/>
  <c r="AA2839" i="2" a="1"/>
  <c r="AA2839" i="2" s="1"/>
  <c r="AA2840" i="2" a="1"/>
  <c r="AA2840" i="2" s="1"/>
  <c r="AA2841" i="2" a="1"/>
  <c r="AA2841" i="2" s="1"/>
  <c r="AA2842" i="2" a="1"/>
  <c r="AA2842" i="2" s="1"/>
  <c r="AA2843" i="2" a="1"/>
  <c r="AA2843" i="2" s="1"/>
  <c r="AA2844" i="2" a="1"/>
  <c r="AA2844" i="2"/>
  <c r="AA2845" i="2" a="1"/>
  <c r="AA2845" i="2" s="1"/>
  <c r="AA2846" i="2" a="1"/>
  <c r="AA2846" i="2" s="1"/>
  <c r="AA2847" i="2" a="1"/>
  <c r="AA2847" i="2" s="1"/>
  <c r="AA2848" i="2" a="1"/>
  <c r="AA2848" i="2" s="1"/>
  <c r="AA2849" i="2" a="1"/>
  <c r="AA2849" i="2" s="1"/>
  <c r="AA2850" i="2" a="1"/>
  <c r="AA2850" i="2" s="1"/>
  <c r="AA2851" i="2" a="1"/>
  <c r="AA2851" i="2" s="1"/>
  <c r="AA2852" i="2" a="1"/>
  <c r="AA2852" i="2" s="1"/>
  <c r="AA2853" i="2" a="1"/>
  <c r="AA2853" i="2" s="1"/>
  <c r="AA2854" i="2" a="1"/>
  <c r="AA2854" i="2"/>
  <c r="AA2855" i="2" a="1"/>
  <c r="AA2855" i="2" s="1"/>
  <c r="AA2856" i="2" a="1"/>
  <c r="AA2856" i="2" s="1"/>
  <c r="AA2857" i="2" a="1"/>
  <c r="AA2857" i="2" s="1"/>
  <c r="AA2858" i="2" a="1"/>
  <c r="AA2858" i="2" s="1"/>
  <c r="AA2859" i="2" a="1"/>
  <c r="AA2859" i="2" s="1"/>
  <c r="AA2860" i="2" a="1"/>
  <c r="AA2860" i="2" s="1"/>
  <c r="AA2861" i="2" a="1"/>
  <c r="AA2861" i="2" s="1"/>
  <c r="AA2862" i="2" a="1"/>
  <c r="AA2862" i="2"/>
  <c r="AA2863" i="2" a="1"/>
  <c r="AA2863" i="2" s="1"/>
  <c r="AA2864" i="2" a="1"/>
  <c r="AA2864" i="2" s="1"/>
  <c r="AA2865" i="2" a="1"/>
  <c r="AA2865" i="2" s="1"/>
  <c r="AA2866" i="2" a="1"/>
  <c r="AA2866" i="2" s="1"/>
  <c r="AA2867" i="2" a="1"/>
  <c r="AA2867" i="2" s="1"/>
  <c r="AA2868" i="2" a="1"/>
  <c r="AA2868" i="2" s="1"/>
  <c r="AA2869" i="2" a="1"/>
  <c r="AA2869" i="2" s="1"/>
  <c r="AA2870" i="2" a="1"/>
  <c r="AA2870" i="2" s="1"/>
  <c r="AA2871" i="2" a="1"/>
  <c r="AA2871" i="2"/>
  <c r="AA2872" i="2" a="1"/>
  <c r="AA2872" i="2"/>
  <c r="AA2873" i="2" a="1"/>
  <c r="AA2873" i="2" s="1"/>
  <c r="AA2874" i="2" a="1"/>
  <c r="AA2874" i="2" s="1"/>
  <c r="AA2875" i="2" a="1"/>
  <c r="AA2875" i="2"/>
  <c r="AA2876" i="2" a="1"/>
  <c r="AA2876" i="2" s="1"/>
  <c r="AA2877" i="2" a="1"/>
  <c r="AA2877" i="2" s="1"/>
  <c r="AA2878" i="2" a="1"/>
  <c r="AA2878" i="2"/>
  <c r="AA2879" i="2" a="1"/>
  <c r="AA2879" i="2" s="1"/>
  <c r="AA2880" i="2" a="1"/>
  <c r="AA2880" i="2" s="1"/>
  <c r="AA2881" i="2" a="1"/>
  <c r="AA2881" i="2"/>
  <c r="AA2882" i="2" a="1"/>
  <c r="AA2882" i="2" s="1"/>
  <c r="AA2883" i="2" a="1"/>
  <c r="AA2883" i="2"/>
  <c r="AA2884" i="2" a="1"/>
  <c r="AA2884" i="2" s="1"/>
  <c r="AA2885" i="2" a="1"/>
  <c r="AA2885" i="2" s="1"/>
  <c r="AA2886" i="2" a="1"/>
  <c r="AA2886" i="2"/>
  <c r="AA2887" i="2" a="1"/>
  <c r="AA2887" i="2" s="1"/>
  <c r="AA2888" i="2" a="1"/>
  <c r="AA2888" i="2" s="1"/>
  <c r="AA2889" i="2" a="1"/>
  <c r="AA2889" i="2"/>
  <c r="AA2890" i="2" a="1"/>
  <c r="AA2890" i="2"/>
  <c r="AA2891" i="2" a="1"/>
  <c r="AA2891" i="2" s="1"/>
  <c r="AA2892" i="2" a="1"/>
  <c r="AA2892" i="2" s="1"/>
  <c r="AA2893" i="2" a="1"/>
  <c r="AA2893" i="2" s="1"/>
  <c r="AA2894" i="2" a="1"/>
  <c r="AA2894" i="2" s="1"/>
  <c r="AA2895" i="2" a="1"/>
  <c r="AA2895" i="2" s="1"/>
  <c r="AA2896" i="2" a="1"/>
  <c r="AA2896" i="2" s="1"/>
  <c r="AA2897" i="2" a="1"/>
  <c r="AA2897" i="2" s="1"/>
  <c r="AA2898" i="2" a="1"/>
  <c r="AA2898" i="2" s="1"/>
  <c r="AA2899" i="2" a="1"/>
  <c r="AA2899" i="2" s="1"/>
  <c r="AA2900" i="2" a="1"/>
  <c r="AA2900" i="2" s="1"/>
  <c r="AA2901" i="2" a="1"/>
  <c r="AA2901" i="2" s="1"/>
  <c r="AA2902" i="2" a="1"/>
  <c r="AA2902" i="2" s="1"/>
  <c r="AA2903" i="2" a="1"/>
  <c r="AA2903" i="2" s="1"/>
  <c r="AA2904" i="2" a="1"/>
  <c r="AA2904" i="2" s="1"/>
  <c r="AA2905" i="2" a="1"/>
  <c r="AA2905" i="2"/>
  <c r="AA2906" i="2" a="1"/>
  <c r="AA2906" i="2" s="1"/>
  <c r="AA2907" i="2" a="1"/>
  <c r="AA2907" i="2" s="1"/>
  <c r="AA2908" i="2" a="1"/>
  <c r="AA2908" i="2" s="1"/>
  <c r="AA2909" i="2" a="1"/>
  <c r="AA2909" i="2" s="1"/>
  <c r="AA2910" i="2" a="1"/>
  <c r="AA2910" i="2" s="1"/>
  <c r="AA2911" i="2" a="1"/>
  <c r="AA2911" i="2" s="1"/>
  <c r="AA2912" i="2" a="1"/>
  <c r="AA2912" i="2" s="1"/>
  <c r="AA2913" i="2" a="1"/>
  <c r="AA2913" i="2" s="1"/>
  <c r="AA2914" i="2" a="1"/>
  <c r="AA2914" i="2" s="1"/>
  <c r="AA2915" i="2" a="1"/>
  <c r="AA2915" i="2"/>
  <c r="AA2916" i="2" a="1"/>
  <c r="AA2916" i="2" s="1"/>
  <c r="AA2917" i="2" a="1"/>
  <c r="AA2917" i="2" s="1"/>
  <c r="AA2918" i="2" a="1"/>
  <c r="AA2918" i="2" s="1"/>
  <c r="AA2919" i="2" a="1"/>
  <c r="AA2919" i="2" s="1"/>
  <c r="AA2920" i="2" a="1"/>
  <c r="AA2920" i="2"/>
  <c r="AA2921" i="2" a="1"/>
  <c r="AA2921" i="2" s="1"/>
  <c r="AA2922" i="2" a="1"/>
  <c r="AA2922" i="2"/>
  <c r="AA2923" i="2" a="1"/>
  <c r="AA2923" i="2" s="1"/>
  <c r="AA2924" i="2" a="1"/>
  <c r="AA2924" i="2" s="1"/>
  <c r="AA2925" i="2" a="1"/>
  <c r="AA2925" i="2" s="1"/>
  <c r="AA2926" i="2" a="1"/>
  <c r="AA2926" i="2" s="1"/>
  <c r="AA2927" i="2" a="1"/>
  <c r="AA2927" i="2" s="1"/>
  <c r="AA2928" i="2" a="1"/>
  <c r="AA2928" i="2" s="1"/>
  <c r="AA2929" i="2" a="1"/>
  <c r="AA2929" i="2" s="1"/>
  <c r="AA2930" i="2" a="1"/>
  <c r="AA2930" i="2" s="1"/>
  <c r="AA2931" i="2" a="1"/>
  <c r="AA2931" i="2" s="1"/>
  <c r="AA2932" i="2" a="1"/>
  <c r="AA2932" i="2" s="1"/>
  <c r="AA2933" i="2" a="1"/>
  <c r="AA2933" i="2" s="1"/>
  <c r="AA2934" i="2" a="1"/>
  <c r="AA2934" i="2" s="1"/>
  <c r="AA2935" i="2" a="1"/>
  <c r="AA2935" i="2" s="1"/>
  <c r="AA2936" i="2" a="1"/>
  <c r="AA2936" i="2" s="1"/>
  <c r="AA2937" i="2" a="1"/>
  <c r="AA2937" i="2" s="1"/>
  <c r="AA2938" i="2" a="1"/>
  <c r="AA2938" i="2" s="1"/>
  <c r="AA2939" i="2" a="1"/>
  <c r="AA2939" i="2"/>
  <c r="AA2940" i="2" a="1"/>
  <c r="AA2940" i="2" s="1"/>
  <c r="AA2941" i="2" a="1"/>
  <c r="AA2941" i="2" s="1"/>
  <c r="AA2942" i="2" a="1"/>
  <c r="AA2942" i="2"/>
  <c r="AA2943" i="2" a="1"/>
  <c r="AA2943" i="2" s="1"/>
  <c r="AA2944" i="2" a="1"/>
  <c r="AA2944" i="2"/>
  <c r="AA2945" i="2" a="1"/>
  <c r="AA2945" i="2" s="1"/>
  <c r="AA2946" i="2" a="1"/>
  <c r="AA2946" i="2"/>
  <c r="AA2947" i="2" a="1"/>
  <c r="AA2947" i="2" s="1"/>
  <c r="AA2948" i="2" a="1"/>
  <c r="AA2948" i="2" s="1"/>
  <c r="AA2949" i="2" a="1"/>
  <c r="AA2949" i="2" s="1"/>
  <c r="AA2950" i="2" a="1"/>
  <c r="AA2950" i="2" s="1"/>
  <c r="AA2951" i="2" a="1"/>
  <c r="AA2951" i="2" s="1"/>
  <c r="AA2952" i="2" a="1"/>
  <c r="AA2952" i="2" s="1"/>
  <c r="AA2953" i="2" a="1"/>
  <c r="AA2953" i="2" s="1"/>
  <c r="AA2954" i="2" a="1"/>
  <c r="AA2954" i="2" s="1"/>
  <c r="AA2955" i="2" a="1"/>
  <c r="AA2955" i="2" s="1"/>
  <c r="AA2956" i="2" a="1"/>
  <c r="AA2956" i="2" s="1"/>
  <c r="AA2957" i="2" a="1"/>
  <c r="AA2957" i="2" s="1"/>
  <c r="AA2958" i="2" a="1"/>
  <c r="AA2958" i="2"/>
  <c r="AA2959" i="2" a="1"/>
  <c r="AA2959" i="2" s="1"/>
  <c r="AA2960" i="2" a="1"/>
  <c r="AA2960" i="2" s="1"/>
  <c r="AA2961" i="2" a="1"/>
  <c r="AA2961" i="2" s="1"/>
  <c r="AA2962" i="2" a="1"/>
  <c r="AA2962" i="2"/>
  <c r="AA2963" i="2" a="1"/>
  <c r="AA2963" i="2"/>
  <c r="AA2964" i="2" a="1"/>
  <c r="AA2964" i="2" s="1"/>
  <c r="AA2965" i="2" a="1"/>
  <c r="AA2965" i="2" s="1"/>
  <c r="AA2966" i="2" a="1"/>
  <c r="AA2966" i="2" s="1"/>
  <c r="AA2967" i="2" a="1"/>
  <c r="AA2967" i="2" s="1"/>
  <c r="AA2968" i="2" a="1"/>
  <c r="AA2968" i="2" s="1"/>
  <c r="AA2969" i="2" a="1"/>
  <c r="AA2969" i="2" s="1"/>
  <c r="AA2970" i="2" a="1"/>
  <c r="AA2970" i="2" s="1"/>
  <c r="AA2971" i="2" a="1"/>
  <c r="AA2971" i="2" s="1"/>
  <c r="AA2972" i="2" a="1"/>
  <c r="AA2972" i="2" s="1"/>
  <c r="AA2973" i="2" a="1"/>
  <c r="AA2973" i="2" s="1"/>
  <c r="AA2974" i="2" a="1"/>
  <c r="AA2974" i="2" s="1"/>
  <c r="AA2975" i="2" a="1"/>
  <c r="AA2975" i="2"/>
  <c r="AA2976" i="2" a="1"/>
  <c r="AA2976" i="2" s="1"/>
  <c r="AA2977" i="2" a="1"/>
  <c r="AA2977" i="2" s="1"/>
  <c r="AA2978" i="2" a="1"/>
  <c r="AA2978" i="2"/>
  <c r="AA2979" i="2" a="1"/>
  <c r="AA2979" i="2" s="1"/>
  <c r="AA2980" i="2" a="1"/>
  <c r="AA2980" i="2" s="1"/>
  <c r="AA2981" i="2" a="1"/>
  <c r="AA2981" i="2" s="1"/>
  <c r="AA2982" i="2" a="1"/>
  <c r="AA2982" i="2" s="1"/>
  <c r="AA2983" i="2" a="1"/>
  <c r="AA2983" i="2" s="1"/>
  <c r="AA2984" i="2" a="1"/>
  <c r="AA2984" i="2"/>
  <c r="AA2985" i="2" a="1"/>
  <c r="AA2985" i="2" s="1"/>
  <c r="AA2986" i="2" a="1"/>
  <c r="AA2986" i="2" s="1"/>
  <c r="AA2987" i="2" a="1"/>
  <c r="AA2987" i="2" s="1"/>
  <c r="AA2988" i="2" a="1"/>
  <c r="AA2988" i="2" s="1"/>
  <c r="AA2989" i="2" a="1"/>
  <c r="AA2989" i="2" s="1"/>
  <c r="AA2990" i="2" a="1"/>
  <c r="AA2990" i="2"/>
  <c r="AA2991" i="2" a="1"/>
  <c r="AA2991" i="2" s="1"/>
  <c r="AA2992" i="2" a="1"/>
  <c r="AA2992" i="2" s="1"/>
  <c r="AA2993" i="2" a="1"/>
  <c r="AA2993" i="2" s="1"/>
  <c r="AA2994" i="2" a="1"/>
  <c r="AA2994" i="2" s="1"/>
  <c r="AA2995" i="2" a="1"/>
  <c r="AA2995" i="2" s="1"/>
  <c r="AA2996" i="2" a="1"/>
  <c r="AA2996" i="2" s="1"/>
  <c r="AA2997" i="2" a="1"/>
  <c r="AA2997" i="2" s="1"/>
  <c r="AA2998" i="2" a="1"/>
  <c r="AA2998" i="2" s="1"/>
  <c r="AA2999" i="2" a="1"/>
  <c r="AA2999" i="2"/>
  <c r="AA3000" i="2" a="1"/>
  <c r="AA3000" i="2" s="1"/>
  <c r="AA3001" i="2" a="1"/>
  <c r="AA3001" i="2" s="1"/>
  <c r="AA3002" i="2" a="1"/>
  <c r="AA3002" i="2" s="1"/>
  <c r="AA3003" i="2" a="1"/>
  <c r="AA3003" i="2" s="1"/>
  <c r="AA3004" i="2" a="1"/>
  <c r="AA3004" i="2" s="1"/>
  <c r="AA3005" i="2" a="1"/>
  <c r="AA3005" i="2" s="1"/>
  <c r="AA3006" i="2" a="1"/>
  <c r="AA3006" i="2" s="1"/>
  <c r="AA3007" i="2" a="1"/>
  <c r="AA3007" i="2" s="1"/>
  <c r="AA3008" i="2" a="1"/>
  <c r="AA3008" i="2" s="1"/>
  <c r="AA3009" i="2" a="1"/>
  <c r="AA3009" i="2" s="1"/>
  <c r="AA3010" i="2" a="1"/>
  <c r="AA3010" i="2" s="1"/>
  <c r="AA3011" i="2" a="1"/>
  <c r="AA3011" i="2"/>
  <c r="AA3012" i="2" a="1"/>
  <c r="AA3012" i="2" s="1"/>
  <c r="AA3013" i="2" a="1"/>
  <c r="AA3013" i="2" s="1"/>
  <c r="AA3014" i="2" a="1"/>
  <c r="AA3014" i="2" s="1"/>
  <c r="AA3015" i="2" a="1"/>
  <c r="AA3015" i="2" s="1"/>
  <c r="AA3016" i="2" a="1"/>
  <c r="AA3016" i="2" s="1"/>
  <c r="AA3017" i="2" a="1"/>
  <c r="AA3017" i="2" s="1"/>
  <c r="AA3018" i="2" a="1"/>
  <c r="AA3018" i="2"/>
  <c r="AA3019" i="2" a="1"/>
  <c r="AA3019" i="2" s="1"/>
  <c r="AA3020" i="2" a="1"/>
  <c r="AA3020" i="2" s="1"/>
  <c r="AA3021" i="2" a="1"/>
  <c r="AA3021" i="2" s="1"/>
  <c r="AA3022" i="2" a="1"/>
  <c r="AA3022" i="2"/>
  <c r="AA3023" i="2" a="1"/>
  <c r="AA3023" i="2"/>
  <c r="AA3024" i="2" a="1"/>
  <c r="AA3024" i="2" s="1"/>
  <c r="AA3025" i="2" a="1"/>
  <c r="AA3025" i="2" s="1"/>
  <c r="AA3026" i="2" a="1"/>
  <c r="AA3026" i="2" s="1"/>
  <c r="AA3027" i="2" a="1"/>
  <c r="AA3027" i="2" s="1"/>
  <c r="AA3028" i="2" a="1"/>
  <c r="AA3028" i="2" s="1"/>
  <c r="AA3029" i="2" a="1"/>
  <c r="AA3029" i="2" s="1"/>
  <c r="AA3030" i="2" a="1"/>
  <c r="AA3030" i="2" s="1"/>
  <c r="AA3031" i="2" a="1"/>
  <c r="AA3031" i="2"/>
  <c r="AA3032" i="2" a="1"/>
  <c r="AA3032" i="2" s="1"/>
  <c r="AA3033" i="2" a="1"/>
  <c r="AA3033" i="2" s="1"/>
  <c r="AA3034" i="2" a="1"/>
  <c r="AA3034" i="2" s="1"/>
  <c r="AA3035" i="2" a="1"/>
  <c r="AA3035" i="2" s="1"/>
  <c r="AA3036" i="2" a="1"/>
  <c r="AA3036" i="2" s="1"/>
  <c r="AA3037" i="2" a="1"/>
  <c r="AA3037" i="2" s="1"/>
  <c r="AA3038" i="2" a="1"/>
  <c r="AA3038" i="2" s="1"/>
  <c r="AA3039" i="2" a="1"/>
  <c r="AA3039" i="2" s="1"/>
  <c r="AA3040" i="2" a="1"/>
  <c r="AA3040" i="2" s="1"/>
  <c r="AA3041" i="2" a="1"/>
  <c r="AA3041" i="2" s="1"/>
  <c r="AA3042" i="2" a="1"/>
  <c r="AA3042" i="2" s="1"/>
  <c r="AA3043" i="2" a="1"/>
  <c r="AA3043" i="2" s="1"/>
  <c r="AA3044" i="2" a="1"/>
  <c r="AA3044" i="2" s="1"/>
  <c r="AA3045" i="2" a="1"/>
  <c r="AA3045" i="2" s="1"/>
  <c r="AA3046" i="2" a="1"/>
  <c r="AA3046" i="2"/>
  <c r="AA3047" i="2" a="1"/>
  <c r="AA3047" i="2" s="1"/>
  <c r="AA3048" i="2" a="1"/>
  <c r="AA3048" i="2" s="1"/>
  <c r="AA3049" i="2" a="1"/>
  <c r="AA3049" i="2" s="1"/>
  <c r="AA3050" i="2" a="1"/>
  <c r="AA3050" i="2" s="1"/>
  <c r="AA3051" i="2" a="1"/>
  <c r="AA3051" i="2"/>
  <c r="AA3052" i="2" a="1"/>
  <c r="AA3052" i="2" s="1"/>
  <c r="AA3053" i="2" a="1"/>
  <c r="AA3053" i="2" s="1"/>
  <c r="AA3054" i="2" a="1"/>
  <c r="AA3054" i="2" s="1"/>
  <c r="AA3055" i="2" a="1"/>
  <c r="AA3055" i="2" s="1"/>
  <c r="AA3056" i="2" a="1"/>
  <c r="AA3056" i="2" s="1"/>
  <c r="AA3057" i="2" a="1"/>
  <c r="AA3057" i="2" s="1"/>
  <c r="AA3058" i="2" a="1"/>
  <c r="AA3058" i="2" s="1"/>
  <c r="AA3059" i="2" a="1"/>
  <c r="AA3059" i="2" s="1"/>
  <c r="AA3060" i="2" a="1"/>
  <c r="AA3060" i="2" s="1"/>
  <c r="AA3061" i="2" a="1"/>
  <c r="AA3061" i="2" s="1"/>
  <c r="AA3062" i="2" a="1"/>
  <c r="AA3062" i="2" s="1"/>
  <c r="AA3063" i="2" a="1"/>
  <c r="AA3063" i="2"/>
  <c r="AA3064" i="2" a="1"/>
  <c r="AA3064" i="2" s="1"/>
  <c r="AA3065" i="2" a="1"/>
  <c r="AA3065" i="2" s="1"/>
  <c r="AA3066" i="2" a="1"/>
  <c r="AA3066" i="2" s="1"/>
  <c r="AA3067" i="2" a="1"/>
  <c r="AA3067" i="2" s="1"/>
  <c r="AA3068" i="2" a="1"/>
  <c r="AA3068" i="2" s="1"/>
  <c r="AA3069" i="2" a="1"/>
  <c r="AA3069" i="2" s="1"/>
  <c r="AA3070" i="2" a="1"/>
  <c r="AA3070" i="2" s="1"/>
  <c r="AA3071" i="2" a="1"/>
  <c r="AA3071" i="2" s="1"/>
  <c r="AA3072" i="2" a="1"/>
  <c r="AA3072" i="2" s="1"/>
  <c r="AA3073" i="2" a="1"/>
  <c r="AA3073" i="2" s="1"/>
  <c r="AA3074" i="2" a="1"/>
  <c r="AA3074" i="2" s="1"/>
  <c r="AA3075" i="2" a="1"/>
  <c r="AA3075" i="2" s="1"/>
  <c r="AA3076" i="2" a="1"/>
  <c r="AA3076" i="2" s="1"/>
  <c r="AA3077" i="2" a="1"/>
  <c r="AA3077" i="2" s="1"/>
  <c r="AA3078" i="2" a="1"/>
  <c r="AA3078" i="2" s="1"/>
  <c r="AA3079" i="2" a="1"/>
  <c r="AA3079" i="2" s="1"/>
  <c r="AA3080" i="2" a="1"/>
  <c r="AA3080" i="2" s="1"/>
  <c r="AA3081" i="2" a="1"/>
  <c r="AA3081" i="2" s="1"/>
  <c r="AA3082" i="2" a="1"/>
  <c r="AA3082" i="2"/>
  <c r="AA3083" i="2" a="1"/>
  <c r="AA3083" i="2" s="1"/>
  <c r="AA3084" i="2" a="1"/>
  <c r="AA3084" i="2" s="1"/>
  <c r="AA3085" i="2" a="1"/>
  <c r="AA3085" i="2" s="1"/>
  <c r="AA3086" i="2" a="1"/>
  <c r="AA3086" i="2" s="1"/>
  <c r="AA3087" i="2" a="1"/>
  <c r="AA3087" i="2"/>
  <c r="AA3088" i="2" a="1"/>
  <c r="AA3088" i="2" s="1"/>
  <c r="AA3089" i="2" a="1"/>
  <c r="AA3089" i="2"/>
  <c r="AA3090" i="2" a="1"/>
  <c r="AA3090" i="2" s="1"/>
  <c r="AA3091" i="2" a="1"/>
  <c r="AA3091" i="2"/>
  <c r="AA3092" i="2" a="1"/>
  <c r="AA3092" i="2" s="1"/>
  <c r="AA3093" i="2" a="1"/>
  <c r="AA3093" i="2" s="1"/>
  <c r="AA3094" i="2" a="1"/>
  <c r="AA3094" i="2" s="1"/>
  <c r="AA3095" i="2" a="1"/>
  <c r="AA3095" i="2" s="1"/>
  <c r="AA3096" i="2" a="1"/>
  <c r="AA3096" i="2" s="1"/>
  <c r="AA3097" i="2" a="1"/>
  <c r="AA3097" i="2" s="1"/>
  <c r="AA3098" i="2" a="1"/>
  <c r="AA3098" i="2"/>
  <c r="AA3099" i="2" a="1"/>
  <c r="AA3099" i="2" s="1"/>
  <c r="AA3100" i="2" a="1"/>
  <c r="AA3100" i="2" s="1"/>
  <c r="AA3101" i="2" a="1"/>
  <c r="AA3101" i="2" s="1"/>
  <c r="AA3102" i="2" a="1"/>
  <c r="AA3102" i="2" s="1"/>
  <c r="AA3103" i="2" a="1"/>
  <c r="AA3103" i="2" s="1"/>
  <c r="AA3104" i="2" a="1"/>
  <c r="AA3104" i="2" s="1"/>
  <c r="AA3105" i="2" a="1"/>
  <c r="AA3105" i="2" s="1"/>
  <c r="AA3106" i="2" a="1"/>
  <c r="AA3106" i="2" s="1"/>
  <c r="AA3107" i="2" a="1"/>
  <c r="AA3107" i="2"/>
  <c r="AA3108" i="2" a="1"/>
  <c r="AA3108" i="2" s="1"/>
  <c r="AA3109" i="2" a="1"/>
  <c r="AA3109" i="2" s="1"/>
  <c r="AA3110" i="2" a="1"/>
  <c r="AA3110" i="2"/>
  <c r="AA3111" i="2" a="1"/>
  <c r="AA3111" i="2" s="1"/>
  <c r="AA3112" i="2" a="1"/>
  <c r="AA3112" i="2" s="1"/>
  <c r="AA3113" i="2" a="1"/>
  <c r="AA3113" i="2" s="1"/>
  <c r="AA3114" i="2" a="1"/>
  <c r="AA3114" i="2"/>
  <c r="AA3115" i="2" a="1"/>
  <c r="AA3115" i="2" s="1"/>
  <c r="AA3116" i="2" a="1"/>
  <c r="AA3116" i="2" s="1"/>
  <c r="AA3117" i="2" a="1"/>
  <c r="AA3117" i="2" s="1"/>
  <c r="AA3118" i="2" a="1"/>
  <c r="AA3118" i="2" s="1"/>
  <c r="AA3119" i="2" a="1"/>
  <c r="AA3119" i="2"/>
  <c r="AA3120" i="2" a="1"/>
  <c r="AA3120" i="2"/>
  <c r="AA3121" i="2" a="1"/>
  <c r="AA3121" i="2"/>
  <c r="AA3122" i="2" a="1"/>
  <c r="AA3122" i="2" s="1"/>
  <c r="AA3123" i="2" a="1"/>
  <c r="AA3123" i="2" s="1"/>
  <c r="AA3124" i="2" a="1"/>
  <c r="AA3124" i="2" s="1"/>
  <c r="AA3125" i="2" a="1"/>
  <c r="AA3125" i="2" s="1"/>
  <c r="AA3126" i="2" a="1"/>
  <c r="AA3126" i="2" s="1"/>
  <c r="AA3127" i="2" a="1"/>
  <c r="AA3127" i="2"/>
  <c r="AA3128" i="2" a="1"/>
  <c r="AA3128" i="2" s="1"/>
  <c r="AA3129" i="2" a="1"/>
  <c r="AA3129" i="2" s="1"/>
  <c r="AA3130" i="2" a="1"/>
  <c r="AA3130" i="2" s="1"/>
  <c r="AA3131" i="2" a="1"/>
  <c r="AA3131" i="2"/>
  <c r="AA3132" i="2" a="1"/>
  <c r="AA3132" i="2" s="1"/>
  <c r="AA3133" i="2" a="1"/>
  <c r="AA3133" i="2" s="1"/>
  <c r="AA3134" i="2" a="1"/>
  <c r="AA3134" i="2" s="1"/>
  <c r="AA3135" i="2" a="1"/>
  <c r="AA3135" i="2" s="1"/>
  <c r="AA3136" i="2" a="1"/>
  <c r="AA3136" i="2"/>
  <c r="AA3137" i="2" a="1"/>
  <c r="AA3137" i="2" s="1"/>
  <c r="AA3138" i="2" a="1"/>
  <c r="AA3138" i="2" s="1"/>
  <c r="AA3139" i="2" a="1"/>
  <c r="AA3139" i="2" s="1"/>
  <c r="AA3140" i="2" a="1"/>
  <c r="AA3140" i="2" s="1"/>
  <c r="AA3141" i="2" a="1"/>
  <c r="AA3141" i="2" s="1"/>
  <c r="AA3142" i="2" a="1"/>
  <c r="AA3142" i="2" s="1"/>
  <c r="AA3143" i="2" a="1"/>
  <c r="AA3143" i="2"/>
  <c r="AA3144" i="2" a="1"/>
  <c r="AA3144" i="2" s="1"/>
  <c r="AA3145" i="2" a="1"/>
  <c r="AA3145" i="2" s="1"/>
  <c r="AA3146" i="2" a="1"/>
  <c r="AA3146" i="2" s="1"/>
  <c r="AA3147" i="2" a="1"/>
  <c r="AA3147" i="2" s="1"/>
  <c r="AA3148" i="2" a="1"/>
  <c r="AA3148" i="2" s="1"/>
  <c r="AA3149" i="2" a="1"/>
  <c r="AA3149" i="2" s="1"/>
  <c r="AA3150" i="2" a="1"/>
  <c r="AA3150" i="2" s="1"/>
  <c r="AA3151" i="2" a="1"/>
  <c r="AA3151" i="2" s="1"/>
  <c r="AA3152" i="2" a="1"/>
  <c r="AA3152" i="2" s="1"/>
  <c r="AA3153" i="2" a="1"/>
  <c r="AA3153" i="2" s="1"/>
  <c r="AA3154" i="2" a="1"/>
  <c r="AA3154" i="2" s="1"/>
  <c r="AA3155" i="2" a="1"/>
  <c r="AA3155" i="2" s="1"/>
  <c r="AA3156" i="2" a="1"/>
  <c r="AA3156" i="2" s="1"/>
  <c r="AA3157" i="2" a="1"/>
  <c r="AA3157" i="2" s="1"/>
  <c r="AA3158" i="2" a="1"/>
  <c r="AA3158" i="2" s="1"/>
  <c r="AA3159" i="2" a="1"/>
  <c r="AA3159" i="2" s="1"/>
  <c r="AA3160" i="2" a="1"/>
  <c r="AA3160" i="2" s="1"/>
  <c r="AA3161" i="2" a="1"/>
  <c r="AA3161" i="2" s="1"/>
  <c r="AA3162" i="2" a="1"/>
  <c r="AA3162" i="2"/>
  <c r="AA3163" i="2" a="1"/>
  <c r="AA3163" i="2" s="1"/>
  <c r="AA3164" i="2" a="1"/>
  <c r="AA3164" i="2" s="1"/>
  <c r="AA3165" i="2" a="1"/>
  <c r="AA3165" i="2" s="1"/>
  <c r="AA3166" i="2" a="1"/>
  <c r="AA3166" i="2" s="1"/>
  <c r="AA3167" i="2" a="1"/>
  <c r="AA3167" i="2" s="1"/>
  <c r="AA3168" i="2" a="1"/>
  <c r="AA3168" i="2" s="1"/>
  <c r="AA3169" i="2" a="1"/>
  <c r="AA3169" i="2" s="1"/>
  <c r="AA3170" i="2" a="1"/>
  <c r="AA3170" i="2" s="1"/>
  <c r="AA3171" i="2" a="1"/>
  <c r="AA3171" i="2" s="1"/>
  <c r="AA3172" i="2" a="1"/>
  <c r="AA3172" i="2" s="1"/>
  <c r="AA3173" i="2" a="1"/>
  <c r="AA3173" i="2" s="1"/>
  <c r="AA3174" i="2" a="1"/>
  <c r="AA3174" i="2" s="1"/>
  <c r="AA3175" i="2" a="1"/>
  <c r="AA3175" i="2" s="1"/>
  <c r="AA3176" i="2" a="1"/>
  <c r="AA3176" i="2" s="1"/>
  <c r="AA3177" i="2" a="1"/>
  <c r="AA3177" i="2" s="1"/>
  <c r="AA3178" i="2" a="1"/>
  <c r="AA3178" i="2" s="1"/>
  <c r="AA3179" i="2" a="1"/>
  <c r="AA3179" i="2" s="1"/>
  <c r="AA3180" i="2" a="1"/>
  <c r="AA3180" i="2" s="1"/>
  <c r="AA3181" i="2" a="1"/>
  <c r="AA3181" i="2"/>
  <c r="AA3182" i="2" a="1"/>
  <c r="AA3182" i="2" s="1"/>
  <c r="AA3183" i="2" a="1"/>
  <c r="AA3183" i="2" s="1"/>
  <c r="AA3184" i="2" a="1"/>
  <c r="AA3184" i="2" s="1"/>
  <c r="AA3185" i="2" a="1"/>
  <c r="AA3185" i="2" s="1"/>
  <c r="AA3186" i="2" a="1"/>
  <c r="AA3186" i="2" s="1"/>
  <c r="AA3187" i="2" a="1"/>
  <c r="AA3187" i="2" s="1"/>
  <c r="AA3188" i="2" a="1"/>
  <c r="AA3188" i="2" s="1"/>
  <c r="AA3189" i="2" a="1"/>
  <c r="AA3189" i="2" s="1"/>
  <c r="AA3190" i="2" a="1"/>
  <c r="AA3190" i="2" s="1"/>
  <c r="AA3191" i="2" a="1"/>
  <c r="AA3191" i="2" s="1"/>
  <c r="AA3192" i="2" a="1"/>
  <c r="AA3192" i="2"/>
  <c r="AA3193" i="2" a="1"/>
  <c r="AA3193" i="2" s="1"/>
  <c r="AA3194" i="2" a="1"/>
  <c r="AA3194" i="2" s="1"/>
  <c r="AA3195" i="2" a="1"/>
  <c r="AA3195" i="2" s="1"/>
  <c r="AA3196" i="2" a="1"/>
  <c r="AA3196" i="2" s="1"/>
  <c r="AA3197" i="2" a="1"/>
  <c r="AA3197" i="2" s="1"/>
  <c r="AA3198" i="2" a="1"/>
  <c r="AA3198" i="2"/>
  <c r="AA3199" i="2" a="1"/>
  <c r="AA3199" i="2" s="1"/>
  <c r="AA3200" i="2" a="1"/>
  <c r="AA3200" i="2" s="1"/>
  <c r="AA3201" i="2" a="1"/>
  <c r="AA3201" i="2" s="1"/>
  <c r="AA3202" i="2" a="1"/>
  <c r="AA3202" i="2" s="1"/>
  <c r="AA3203" i="2" a="1"/>
  <c r="AA3203" i="2" s="1"/>
  <c r="AA3204" i="2" a="1"/>
  <c r="AA3204" i="2" s="1"/>
  <c r="AA3205" i="2" a="1"/>
  <c r="AA3205" i="2" s="1"/>
  <c r="AA3206" i="2" a="1"/>
  <c r="AA3206" i="2" s="1"/>
  <c r="AA3207" i="2" a="1"/>
  <c r="AA3207" i="2" s="1"/>
  <c r="AA3208" i="2" a="1"/>
  <c r="AA3208" i="2" s="1"/>
  <c r="AA3209" i="2" a="1"/>
  <c r="AA3209" i="2" s="1"/>
  <c r="AA3210" i="2" a="1"/>
  <c r="AA3210" i="2" s="1"/>
  <c r="AA3211" i="2" a="1"/>
  <c r="AA3211" i="2"/>
  <c r="AA3212" i="2" a="1"/>
  <c r="AA3212" i="2" s="1"/>
  <c r="AA3213" i="2" a="1"/>
  <c r="AA3213" i="2"/>
  <c r="AA3214" i="2" a="1"/>
  <c r="AA3214" i="2" s="1"/>
  <c r="AA3215" i="2" a="1"/>
  <c r="AA3215" i="2" s="1"/>
  <c r="AA3216" i="2" a="1"/>
  <c r="AA3216" i="2"/>
  <c r="AA3217" i="2" a="1"/>
  <c r="AA3217" i="2" s="1"/>
  <c r="AA3218" i="2" a="1"/>
  <c r="AA3218" i="2" s="1"/>
  <c r="AA3219" i="2" a="1"/>
  <c r="AA3219" i="2" s="1"/>
  <c r="AA3220" i="2" a="1"/>
  <c r="AA3220" i="2" s="1"/>
  <c r="AA3221" i="2" a="1"/>
  <c r="AA3221" i="2" s="1"/>
  <c r="AA3222" i="2" a="1"/>
  <c r="AA3222" i="2" s="1"/>
  <c r="AA3223" i="2" a="1"/>
  <c r="AA3223" i="2" s="1"/>
  <c r="AA3224" i="2" a="1"/>
  <c r="AA3224" i="2" s="1"/>
  <c r="AA3225" i="2" a="1"/>
  <c r="AA3225" i="2"/>
  <c r="AA3226" i="2" a="1"/>
  <c r="AA3226" i="2" s="1"/>
  <c r="AA3227" i="2" a="1"/>
  <c r="AA3227" i="2" s="1"/>
  <c r="AA3228" i="2" a="1"/>
  <c r="AA3228" i="2" s="1"/>
  <c r="AA3229" i="2" a="1"/>
  <c r="AA3229" i="2" s="1"/>
  <c r="AA3230" i="2" a="1"/>
  <c r="AA3230" i="2"/>
  <c r="AA3231" i="2" a="1"/>
  <c r="AA3231" i="2" s="1"/>
  <c r="AA3232" i="2" a="1"/>
  <c r="AA3232" i="2" s="1"/>
  <c r="AA3233" i="2" a="1"/>
  <c r="AA3233" i="2"/>
  <c r="AA3234" i="2" a="1"/>
  <c r="AA3234" i="2" s="1"/>
  <c r="AA3235" i="2" a="1"/>
  <c r="AA3235" i="2" s="1"/>
  <c r="AA3236" i="2" a="1"/>
  <c r="AA3236" i="2" s="1"/>
  <c r="AA3237" i="2" a="1"/>
  <c r="AA3237" i="2" s="1"/>
  <c r="AA3238" i="2" a="1"/>
  <c r="AA3238" i="2" s="1"/>
  <c r="AA3239" i="2" a="1"/>
  <c r="AA3239" i="2" s="1"/>
  <c r="AA3240" i="2" a="1"/>
  <c r="AA3240" i="2"/>
  <c r="AA3241" i="2" a="1"/>
  <c r="AA3241" i="2" s="1"/>
  <c r="AA3242" i="2" a="1"/>
  <c r="AA3242" i="2"/>
  <c r="AA3243" i="2" a="1"/>
  <c r="AA3243" i="2" s="1"/>
  <c r="AA3244" i="2" a="1"/>
  <c r="AA3244" i="2" s="1"/>
  <c r="AA3245" i="2" a="1"/>
  <c r="AA3245" i="2" s="1"/>
  <c r="AA3246" i="2" a="1"/>
  <c r="AA3246" i="2" s="1"/>
  <c r="AA3247" i="2" a="1"/>
  <c r="AA3247" i="2" s="1"/>
  <c r="AA3248" i="2" a="1"/>
  <c r="AA3248" i="2" s="1"/>
  <c r="AA3249" i="2" a="1"/>
  <c r="AA3249" i="2" s="1"/>
  <c r="AA3250" i="2" a="1"/>
  <c r="AA3250" i="2" s="1"/>
  <c r="AA3251" i="2" a="1"/>
  <c r="AA3251" i="2" s="1"/>
  <c r="AA3252" i="2" a="1"/>
  <c r="AA3252" i="2"/>
  <c r="AA3253" i="2" a="1"/>
  <c r="AA3253" i="2" s="1"/>
  <c r="AA3254" i="2" a="1"/>
  <c r="AA3254" i="2" s="1"/>
  <c r="AA3255" i="2" a="1"/>
  <c r="AA3255" i="2" s="1"/>
  <c r="AA3256" i="2" a="1"/>
  <c r="AA3256" i="2" s="1"/>
  <c r="AA3257" i="2" a="1"/>
  <c r="AA3257" i="2" s="1"/>
  <c r="AA3258" i="2" a="1"/>
  <c r="AA3258" i="2" s="1"/>
  <c r="AA3259" i="2" a="1"/>
  <c r="AA3259" i="2" s="1"/>
  <c r="AA3260" i="2" a="1"/>
  <c r="AA3260" i="2" s="1"/>
  <c r="AA3261" i="2" a="1"/>
  <c r="AA3261" i="2" s="1"/>
  <c r="AA3262" i="2" a="1"/>
  <c r="AA3262" i="2" s="1"/>
  <c r="AA3263" i="2" a="1"/>
  <c r="AA3263" i="2"/>
  <c r="AA3264" i="2" a="1"/>
  <c r="AA3264" i="2" s="1"/>
  <c r="AA3265" i="2" a="1"/>
  <c r="AA3265" i="2" s="1"/>
  <c r="AA3266" i="2" a="1"/>
  <c r="AA3266" i="2" s="1"/>
  <c r="AA3267" i="2" a="1"/>
  <c r="AA3267" i="2" s="1"/>
  <c r="AA3268" i="2" a="1"/>
  <c r="AA3268" i="2" s="1"/>
  <c r="AA3269" i="2" a="1"/>
  <c r="AA3269" i="2" s="1"/>
  <c r="AA3270" i="2" a="1"/>
  <c r="AA3270" i="2" s="1"/>
  <c r="AA3271" i="2" a="1"/>
  <c r="AA3271" i="2" s="1"/>
  <c r="AA3272" i="2" a="1"/>
  <c r="AA3272" i="2" s="1"/>
  <c r="AA3273" i="2" a="1"/>
  <c r="AA3273" i="2" s="1"/>
  <c r="AA3274" i="2" a="1"/>
  <c r="AA3274" i="2" s="1"/>
  <c r="AA3275" i="2" a="1"/>
  <c r="AA3275" i="2" s="1"/>
  <c r="AA3276" i="2" a="1"/>
  <c r="AA3276" i="2"/>
  <c r="AA3277" i="2" a="1"/>
  <c r="AA3277" i="2" s="1"/>
  <c r="AA3278" i="2" a="1"/>
  <c r="AA3278" i="2" s="1"/>
  <c r="AA3279" i="2" a="1"/>
  <c r="AA3279" i="2"/>
  <c r="AA3280" i="2" a="1"/>
  <c r="AA3280" i="2" s="1"/>
  <c r="AA3281" i="2" a="1"/>
  <c r="AA3281" i="2"/>
  <c r="AA3282" i="2" a="1"/>
  <c r="AA3282" i="2" s="1"/>
  <c r="AA3283" i="2" a="1"/>
  <c r="AA3283" i="2" s="1"/>
  <c r="AA3284" i="2" a="1"/>
  <c r="AA3284" i="2" s="1"/>
  <c r="AA3285" i="2" a="1"/>
  <c r="AA3285" i="2" s="1"/>
  <c r="AA3286" i="2" a="1"/>
  <c r="AA3286" i="2" s="1"/>
  <c r="AA3287" i="2" a="1"/>
  <c r="AA3287" i="2"/>
  <c r="AA3288" i="2" a="1"/>
  <c r="AA3288" i="2" s="1"/>
  <c r="AA3289" i="2" a="1"/>
  <c r="AA3289" i="2" s="1"/>
  <c r="AA3290" i="2" a="1"/>
  <c r="AA3290" i="2"/>
  <c r="AA3291" i="2" a="1"/>
  <c r="AA3291" i="2" s="1"/>
  <c r="AA3292" i="2" a="1"/>
  <c r="AA3292" i="2" s="1"/>
  <c r="AA3293" i="2" a="1"/>
  <c r="AA3293" i="2"/>
  <c r="AA3294" i="2" a="1"/>
  <c r="AA3294" i="2" s="1"/>
  <c r="AA3295" i="2" a="1"/>
  <c r="AA3295" i="2" s="1"/>
  <c r="AA3296" i="2" a="1"/>
  <c r="AA3296" i="2" s="1"/>
  <c r="AA3297" i="2" a="1"/>
  <c r="AA3297" i="2" s="1"/>
  <c r="AA3298" i="2" a="1"/>
  <c r="AA3298" i="2" s="1"/>
  <c r="AA3299" i="2" a="1"/>
  <c r="AA3299" i="2"/>
  <c r="AA3300" i="2" a="1"/>
  <c r="AA3300" i="2" s="1"/>
  <c r="AA3301" i="2" a="1"/>
  <c r="AA3301" i="2" s="1"/>
  <c r="AA3302" i="2" a="1"/>
  <c r="AA3302" i="2" s="1"/>
  <c r="AA3303" i="2" a="1"/>
  <c r="AA3303" i="2"/>
  <c r="AA3304" i="2" a="1"/>
  <c r="AA3304" i="2" s="1"/>
  <c r="AA3305" i="2" a="1"/>
  <c r="AA3305" i="2"/>
  <c r="AA3306" i="2" a="1"/>
  <c r="AA3306" i="2" s="1"/>
  <c r="AA3307" i="2" a="1"/>
  <c r="AA3307" i="2" s="1"/>
  <c r="AA3308" i="2" a="1"/>
  <c r="AA3308" i="2" s="1"/>
  <c r="AA3309" i="2" a="1"/>
  <c r="AA3309" i="2" s="1"/>
  <c r="AA3310" i="2" a="1"/>
  <c r="AA3310" i="2" s="1"/>
  <c r="AA3311" i="2" a="1"/>
  <c r="AA3311" i="2" s="1"/>
  <c r="AA3312" i="2" a="1"/>
  <c r="AA3312" i="2"/>
  <c r="AA3313" i="2" a="1"/>
  <c r="AA3313" i="2" s="1"/>
  <c r="AA3314" i="2" a="1"/>
  <c r="AA3314" i="2" s="1"/>
  <c r="AA3315" i="2" a="1"/>
  <c r="AA3315" i="2" s="1"/>
  <c r="AA3316" i="2" a="1"/>
  <c r="AA3316" i="2" s="1"/>
  <c r="AA3317" i="2" a="1"/>
  <c r="AA3317" i="2" s="1"/>
  <c r="AA3318" i="2" a="1"/>
  <c r="AA3318" i="2" s="1"/>
  <c r="AA3319" i="2" a="1"/>
  <c r="AA3319" i="2" s="1"/>
  <c r="AA3320" i="2" a="1"/>
  <c r="AA3320" i="2"/>
  <c r="AA3321" i="2" a="1"/>
  <c r="AA3321" i="2" s="1"/>
  <c r="AA3322" i="2" a="1"/>
  <c r="AA3322" i="2" s="1"/>
  <c r="AA3323" i="2" a="1"/>
  <c r="AA3323" i="2" s="1"/>
  <c r="AA3324" i="2" a="1"/>
  <c r="AA3324" i="2" s="1"/>
  <c r="AA3325" i="2" a="1"/>
  <c r="AA3325" i="2" s="1"/>
  <c r="AA3326" i="2" a="1"/>
  <c r="AA3326" i="2" s="1"/>
  <c r="AA3327" i="2" a="1"/>
  <c r="AA3327" i="2" s="1"/>
  <c r="AA3328" i="2" a="1"/>
  <c r="AA3328" i="2" s="1"/>
  <c r="AA3329" i="2" a="1"/>
  <c r="AA3329" i="2" s="1"/>
  <c r="AA3330" i="2" a="1"/>
  <c r="AA3330" i="2" s="1"/>
  <c r="AA3331" i="2" a="1"/>
  <c r="AA3331" i="2" s="1"/>
  <c r="AA3332" i="2" a="1"/>
  <c r="AA3332" i="2" s="1"/>
  <c r="AA3333" i="2" a="1"/>
  <c r="AA3333" i="2" s="1"/>
  <c r="AA3334" i="2" a="1"/>
  <c r="AA3334" i="2" s="1"/>
  <c r="AA3335" i="2" a="1"/>
  <c r="AA3335" i="2" s="1"/>
  <c r="AA3336" i="2" a="1"/>
  <c r="AA3336" i="2" s="1"/>
  <c r="AA3337" i="2" a="1"/>
  <c r="AA3337" i="2" s="1"/>
  <c r="AA3338" i="2" a="1"/>
  <c r="AA3338" i="2" s="1"/>
  <c r="AA3339" i="2" a="1"/>
  <c r="AA3339" i="2" s="1"/>
  <c r="AA3340" i="2" a="1"/>
  <c r="AA3340" i="2" s="1"/>
  <c r="AA3341" i="2" a="1"/>
  <c r="AA3341" i="2" s="1"/>
  <c r="AA3342" i="2" a="1"/>
  <c r="AA3342" i="2" s="1"/>
  <c r="AA3343" i="2" a="1"/>
  <c r="AA3343" i="2"/>
  <c r="AA3344" i="2" a="1"/>
  <c r="AA3344" i="2" s="1"/>
  <c r="AA3345" i="2" a="1"/>
  <c r="AA3345" i="2" s="1"/>
  <c r="AA3346" i="2" a="1"/>
  <c r="AA3346" i="2" s="1"/>
  <c r="AA3347" i="2" a="1"/>
  <c r="AA3347" i="2" s="1"/>
  <c r="AA3348" i="2" a="1"/>
  <c r="AA3348" i="2"/>
  <c r="AA3349" i="2" a="1"/>
  <c r="AA3349" i="2" s="1"/>
  <c r="AA3350" i="2" a="1"/>
  <c r="AA3350" i="2" s="1"/>
  <c r="AA3351" i="2" a="1"/>
  <c r="AA3351" i="2" s="1"/>
  <c r="AA3352" i="2" a="1"/>
  <c r="AA3352" i="2" s="1"/>
  <c r="AA3353" i="2" a="1"/>
  <c r="AA3353" i="2" s="1"/>
  <c r="AA3354" i="2" a="1"/>
  <c r="AA3354" i="2" s="1"/>
  <c r="AA3355" i="2" a="1"/>
  <c r="AA3355" i="2" s="1"/>
  <c r="AA3356" i="2" a="1"/>
  <c r="AA3356" i="2" s="1"/>
  <c r="AA3357" i="2" a="1"/>
  <c r="AA3357" i="2" s="1"/>
  <c r="AA3358" i="2" a="1"/>
  <c r="AA3358" i="2" s="1"/>
  <c r="AA3359" i="2" a="1"/>
  <c r="AA3359" i="2" s="1"/>
  <c r="AA3360" i="2" a="1"/>
  <c r="AA3360" i="2" s="1"/>
  <c r="AA3361" i="2" a="1"/>
  <c r="AA3361" i="2"/>
  <c r="AA3362" i="2" a="1"/>
  <c r="AA3362" i="2" s="1"/>
  <c r="AA3363" i="2" a="1"/>
  <c r="AA3363" i="2" s="1"/>
  <c r="AA3364" i="2" a="1"/>
  <c r="AA3364" i="2"/>
  <c r="AA3365" i="2" a="1"/>
  <c r="AA3365" i="2" s="1"/>
  <c r="AA3366" i="2" a="1"/>
  <c r="AA3366" i="2" s="1"/>
  <c r="AA3367" i="2" a="1"/>
  <c r="AA3367" i="2"/>
  <c r="AA3368" i="2" a="1"/>
  <c r="AA3368" i="2" s="1"/>
  <c r="AA3369" i="2" a="1"/>
  <c r="AA3369" i="2" s="1"/>
  <c r="AA3370" i="2" a="1"/>
  <c r="AA3370" i="2" s="1"/>
  <c r="AA3371" i="2" a="1"/>
  <c r="AA3371" i="2" s="1"/>
  <c r="AA3372" i="2" a="1"/>
  <c r="AA3372" i="2"/>
  <c r="AA3373" i="2" a="1"/>
  <c r="AA3373" i="2" s="1"/>
  <c r="AA3374" i="2" a="1"/>
  <c r="AA3374" i="2" s="1"/>
  <c r="AA3375" i="2" a="1"/>
  <c r="AA3375" i="2" s="1"/>
  <c r="AA3376" i="2" a="1"/>
  <c r="AA3376" i="2"/>
  <c r="AA3377" i="2" a="1"/>
  <c r="AA3377" i="2"/>
  <c r="AA3378" i="2" a="1"/>
  <c r="AA3378" i="2" s="1"/>
  <c r="AA3379" i="2" a="1"/>
  <c r="AA3379" i="2" s="1"/>
  <c r="AA3380" i="2" a="1"/>
  <c r="AA3380" i="2" s="1"/>
  <c r="AA3381" i="2" a="1"/>
  <c r="AA3381" i="2" s="1"/>
  <c r="AA3382" i="2" a="1"/>
  <c r="AA3382" i="2" s="1"/>
  <c r="AA3383" i="2" a="1"/>
  <c r="AA3383" i="2" s="1"/>
  <c r="AA3384" i="2" a="1"/>
  <c r="AA3384" i="2"/>
  <c r="AA3385" i="2" a="1"/>
  <c r="AA3385" i="2"/>
  <c r="AA3386" i="2" a="1"/>
  <c r="AA3386" i="2" s="1"/>
  <c r="AA3387" i="2" a="1"/>
  <c r="AA3387" i="2" s="1"/>
  <c r="AA3388" i="2" a="1"/>
  <c r="AA3388" i="2" s="1"/>
  <c r="AA3389" i="2" a="1"/>
  <c r="AA3389" i="2" s="1"/>
  <c r="AA3390" i="2" a="1"/>
  <c r="AA3390" i="2"/>
  <c r="AA3391" i="2" a="1"/>
  <c r="AA3391" i="2" s="1"/>
  <c r="AA3392" i="2" a="1"/>
  <c r="AA3392" i="2" s="1"/>
  <c r="AA3393" i="2" a="1"/>
  <c r="AA3393" i="2" s="1"/>
  <c r="AA3394" i="2" a="1"/>
  <c r="AA3394" i="2" s="1"/>
  <c r="AA3395" i="2" a="1"/>
  <c r="AA3395" i="2" s="1"/>
  <c r="AA3396" i="2" a="1"/>
  <c r="AA3396" i="2"/>
  <c r="AA3397" i="2" a="1"/>
  <c r="AA3397" i="2" s="1"/>
  <c r="AA3398" i="2" a="1"/>
  <c r="AA3398" i="2"/>
  <c r="AA3399" i="2" a="1"/>
  <c r="AA3399" i="2" s="1"/>
  <c r="AA3400" i="2" a="1"/>
  <c r="AA3400" i="2" s="1"/>
  <c r="AA3401" i="2" a="1"/>
  <c r="AA3401" i="2" s="1"/>
  <c r="AA3402" i="2" a="1"/>
  <c r="AA3402" i="2" s="1"/>
  <c r="AA3403" i="2" a="1"/>
  <c r="AA3403" i="2" s="1"/>
  <c r="AA3404" i="2" a="1"/>
  <c r="AA3404" i="2" s="1"/>
  <c r="AA3405" i="2" a="1"/>
  <c r="AA3405" i="2" s="1"/>
  <c r="AA3406" i="2" a="1"/>
  <c r="AA3406" i="2" s="1"/>
  <c r="AA3407" i="2" a="1"/>
  <c r="AA3407" i="2" s="1"/>
  <c r="AA3408" i="2" a="1"/>
  <c r="AA3408" i="2"/>
  <c r="AA3409" i="2" a="1"/>
  <c r="AA3409" i="2"/>
  <c r="AA3410" i="2" a="1"/>
  <c r="AA3410" i="2" s="1"/>
  <c r="AA3411" i="2" a="1"/>
  <c r="AA3411" i="2" s="1"/>
  <c r="AA3412" i="2" a="1"/>
  <c r="AA3412" i="2"/>
  <c r="AA3413" i="2" a="1"/>
  <c r="AA3413" i="2" s="1"/>
  <c r="AA3414" i="2" a="1"/>
  <c r="AA3414" i="2" s="1"/>
  <c r="AA3415" i="2" a="1"/>
  <c r="AA3415" i="2" s="1"/>
  <c r="AA3416" i="2" a="1"/>
  <c r="AA3416" i="2" s="1"/>
  <c r="AA3417" i="2" a="1"/>
  <c r="AA3417" i="2" s="1"/>
  <c r="AA3418" i="2" a="1"/>
  <c r="AA3418" i="2" s="1"/>
  <c r="AA3419" i="2" a="1"/>
  <c r="AA3419" i="2" s="1"/>
  <c r="AA3420" i="2" a="1"/>
  <c r="AA3420" i="2" s="1"/>
  <c r="AA3421" i="2" a="1"/>
  <c r="AA3421" i="2" s="1"/>
  <c r="AA3422" i="2" a="1"/>
  <c r="AA3422" i="2" s="1"/>
  <c r="AA3423" i="2" a="1"/>
  <c r="AA3423" i="2"/>
  <c r="AA3424" i="2" a="1"/>
  <c r="AA3424" i="2" s="1"/>
  <c r="AA3425" i="2" a="1"/>
  <c r="AA3425" i="2" s="1"/>
  <c r="AA3426" i="2" a="1"/>
  <c r="AA3426" i="2" s="1"/>
  <c r="AA3427" i="2" a="1"/>
  <c r="AA3427" i="2" s="1"/>
  <c r="AA3428" i="2" a="1"/>
  <c r="AA3428" i="2" s="1"/>
  <c r="AA3429" i="2" a="1"/>
  <c r="AA3429" i="2" s="1"/>
  <c r="AA3430" i="2" a="1"/>
  <c r="AA3430" i="2" s="1"/>
  <c r="AA3431" i="2" a="1"/>
  <c r="AA3431" i="2" s="1"/>
  <c r="AA3432" i="2" a="1"/>
  <c r="AA3432" i="2"/>
  <c r="AA3433" i="2" a="1"/>
  <c r="AA3433" i="2" s="1"/>
  <c r="AA3434" i="2" a="1"/>
  <c r="AA3434" i="2"/>
  <c r="AA3435" i="2" a="1"/>
  <c r="AA3435" i="2" s="1"/>
  <c r="AA3436" i="2" a="1"/>
  <c r="AA3436" i="2"/>
  <c r="AA3437" i="2" a="1"/>
  <c r="AA3437" i="2" s="1"/>
  <c r="AA3438" i="2" a="1"/>
  <c r="AA3438" i="2" s="1"/>
  <c r="AA3439" i="2" a="1"/>
  <c r="AA3439" i="2" s="1"/>
  <c r="AA3440" i="2" a="1"/>
  <c r="AA3440" i="2" s="1"/>
  <c r="AA3441" i="2" a="1"/>
  <c r="AA3441" i="2" s="1"/>
  <c r="AA3442" i="2" a="1"/>
  <c r="AA3442" i="2" s="1"/>
  <c r="AA3443" i="2" a="1"/>
  <c r="AA3443" i="2" s="1"/>
  <c r="AA3444" i="2" a="1"/>
  <c r="AA3444" i="2" s="1"/>
  <c r="AA3445" i="2" a="1"/>
  <c r="AA3445" i="2" s="1"/>
  <c r="AA3446" i="2" a="1"/>
  <c r="AA3446" i="2"/>
  <c r="AA3447" i="2" a="1"/>
  <c r="AA3447" i="2" s="1"/>
  <c r="AA3448" i="2" a="1"/>
  <c r="AA3448" i="2" s="1"/>
  <c r="AA3449" i="2" a="1"/>
  <c r="AA3449" i="2" s="1"/>
  <c r="AA3450" i="2" a="1"/>
  <c r="AA3450" i="2" s="1"/>
  <c r="AA3451" i="2" a="1"/>
  <c r="AA3451" i="2" s="1"/>
  <c r="AA3452" i="2" a="1"/>
  <c r="AA3452" i="2" s="1"/>
  <c r="AA3453" i="2" a="1"/>
  <c r="AA3453" i="2" s="1"/>
  <c r="AA3454" i="2" a="1"/>
  <c r="AA3454" i="2" s="1"/>
  <c r="AA3455" i="2" a="1"/>
  <c r="AA3455" i="2" s="1"/>
  <c r="AA3456" i="2" a="1"/>
  <c r="AA3456" i="2" s="1"/>
  <c r="AA3457" i="2" a="1"/>
  <c r="AA3457" i="2" s="1"/>
  <c r="AA3458" i="2" a="1"/>
  <c r="AA3458" i="2" s="1"/>
  <c r="AA3459" i="2" a="1"/>
  <c r="AA3459" i="2" s="1"/>
  <c r="AA3460" i="2" a="1"/>
  <c r="AA3460" i="2" s="1"/>
  <c r="AA3461" i="2" a="1"/>
  <c r="AA3461" i="2" s="1"/>
  <c r="AA3462" i="2" a="1"/>
  <c r="AA3462" i="2" s="1"/>
  <c r="AA3463" i="2" a="1"/>
  <c r="AA3463" i="2" s="1"/>
  <c r="AA3464" i="2" a="1"/>
  <c r="AA3464" i="2" s="1"/>
  <c r="AA3465" i="2" a="1"/>
  <c r="AA3465" i="2"/>
  <c r="AA3466" i="2" a="1"/>
  <c r="AA3466" i="2" s="1"/>
  <c r="AA3467" i="2" a="1"/>
  <c r="AA3467" i="2" s="1"/>
  <c r="AA3468" i="2" a="1"/>
  <c r="AA3468" i="2" s="1"/>
  <c r="AA3469" i="2" a="1"/>
  <c r="AA3469" i="2" s="1"/>
  <c r="AA3470" i="2" a="1"/>
  <c r="AA3470" i="2" s="1"/>
  <c r="AA3471" i="2" a="1"/>
  <c r="AA3471" i="2" s="1"/>
  <c r="AA3472" i="2" a="1"/>
  <c r="AA3472" i="2" s="1"/>
  <c r="AA3473" i="2" a="1"/>
  <c r="AA3473" i="2" s="1"/>
  <c r="AA3474" i="2" a="1"/>
  <c r="AA3474" i="2" s="1"/>
  <c r="AA3475" i="2" a="1"/>
  <c r="AA3475" i="2" s="1"/>
  <c r="AA3476" i="2" a="1"/>
  <c r="AA3476" i="2" s="1"/>
  <c r="AA3477" i="2" a="1"/>
  <c r="AA3477" i="2" s="1"/>
  <c r="AA3478" i="2" a="1"/>
  <c r="AA3478" i="2" s="1"/>
  <c r="AA3479" i="2" a="1"/>
  <c r="AA3479" i="2"/>
  <c r="AA3480" i="2" a="1"/>
  <c r="AA3480" i="2" s="1"/>
  <c r="AA3481" i="2" a="1"/>
  <c r="AA3481" i="2" s="1"/>
  <c r="AA3482" i="2" a="1"/>
  <c r="AA3482" i="2" s="1"/>
  <c r="AA3483" i="2" a="1"/>
  <c r="AA3483" i="2" s="1"/>
  <c r="AA3484" i="2" a="1"/>
  <c r="AA3484" i="2"/>
  <c r="AA3485" i="2" a="1"/>
  <c r="AA3485" i="2" s="1"/>
  <c r="AA3486" i="2" a="1"/>
  <c r="AA3486" i="2" s="1"/>
  <c r="AA3487" i="2" a="1"/>
  <c r="AA3487" i="2" s="1"/>
  <c r="AA3488" i="2" a="1"/>
  <c r="AA3488" i="2"/>
  <c r="AA3489" i="2" a="1"/>
  <c r="AA3489" i="2" s="1"/>
  <c r="AA3490" i="2" a="1"/>
  <c r="AA3490" i="2" s="1"/>
  <c r="AA3491" i="2" a="1"/>
  <c r="AA3491" i="2" s="1"/>
  <c r="AA3492" i="2" a="1"/>
  <c r="AA3492" i="2" s="1"/>
  <c r="AA3493" i="2" a="1"/>
  <c r="AA3493" i="2" s="1"/>
  <c r="AA3494" i="2" a="1"/>
  <c r="AA3494" i="2" s="1"/>
  <c r="AA3495" i="2" a="1"/>
  <c r="AA3495" i="2" s="1"/>
  <c r="AA3496" i="2" a="1"/>
  <c r="AA3496" i="2" s="1"/>
  <c r="AA3497" i="2" a="1"/>
  <c r="AA3497" i="2" s="1"/>
  <c r="AA3498" i="2" a="1"/>
  <c r="AA3498" i="2"/>
  <c r="AA3499" i="2" a="1"/>
  <c r="AA3499" i="2" s="1"/>
  <c r="AA3500" i="2" a="1"/>
  <c r="AA3500" i="2" s="1"/>
  <c r="AA3501" i="2" a="1"/>
  <c r="AA3501" i="2"/>
  <c r="AA3502" i="2" a="1"/>
  <c r="AA3502" i="2" s="1"/>
  <c r="AA3503" i="2" a="1"/>
  <c r="AA3503" i="2"/>
  <c r="AA3504" i="2" a="1"/>
  <c r="AA3504" i="2" s="1"/>
  <c r="AA3505" i="2" a="1"/>
  <c r="AA3505" i="2" s="1"/>
  <c r="AA3506" i="2" a="1"/>
  <c r="AA3506" i="2" s="1"/>
  <c r="AA3507" i="2" a="1"/>
  <c r="AA3507" i="2" s="1"/>
  <c r="AA3508" i="2" a="1"/>
  <c r="AA3508" i="2" s="1"/>
  <c r="AA3509" i="2" a="1"/>
  <c r="AA3509" i="2" s="1"/>
  <c r="AA3510" i="2" a="1"/>
  <c r="AA3510" i="2" s="1"/>
  <c r="AA3511" i="2" a="1"/>
  <c r="AA3511" i="2" s="1"/>
  <c r="AA3512" i="2" a="1"/>
  <c r="AA3512" i="2"/>
  <c r="AA3513" i="2" a="1"/>
  <c r="AA3513" i="2" s="1"/>
  <c r="AA3514" i="2" a="1"/>
  <c r="AA3514" i="2"/>
  <c r="AA3515" i="2" a="1"/>
  <c r="AA3515" i="2" s="1"/>
  <c r="AA3516" i="2" a="1"/>
  <c r="AA3516" i="2"/>
  <c r="AA3517" i="2" a="1"/>
  <c r="AA3517" i="2" s="1"/>
  <c r="AA3518" i="2" a="1"/>
  <c r="AA3518" i="2" s="1"/>
  <c r="AA3519" i="2" a="1"/>
  <c r="AA3519" i="2" s="1"/>
  <c r="AA3520" i="2" a="1"/>
  <c r="AA3520" i="2" s="1"/>
  <c r="AA3521" i="2" a="1"/>
  <c r="AA3521" i="2" s="1"/>
  <c r="AA3522" i="2" a="1"/>
  <c r="AA3522" i="2" s="1"/>
  <c r="AA3523" i="2" a="1"/>
  <c r="AA3523" i="2" s="1"/>
  <c r="AA3524" i="2" a="1"/>
  <c r="AA3524" i="2" s="1"/>
  <c r="AA3525" i="2" a="1"/>
  <c r="AA3525" i="2" s="1"/>
  <c r="AA3526" i="2" a="1"/>
  <c r="AA3526" i="2" s="1"/>
  <c r="AA3527" i="2" a="1"/>
  <c r="AA3527" i="2" s="1"/>
  <c r="AA3528" i="2" a="1"/>
  <c r="AA3528" i="2" s="1"/>
  <c r="AA3529" i="2" a="1"/>
  <c r="AA3529" i="2" s="1"/>
  <c r="AA3530" i="2" a="1"/>
  <c r="AA3530" i="2" s="1"/>
  <c r="AA3531" i="2" a="1"/>
  <c r="AA3531" i="2" s="1"/>
  <c r="AA3532" i="2" a="1"/>
  <c r="AA3532" i="2" s="1"/>
  <c r="AA3533" i="2" a="1"/>
  <c r="AA3533" i="2" s="1"/>
  <c r="AA3534" i="2" a="1"/>
  <c r="AA3534" i="2" s="1"/>
  <c r="AA3535" i="2" a="1"/>
  <c r="AA3535" i="2" s="1"/>
  <c r="AA3536" i="2" a="1"/>
  <c r="AA3536" i="2" s="1"/>
  <c r="AA3537" i="2" a="1"/>
  <c r="AA3537" i="2"/>
  <c r="AA3538" i="2" a="1"/>
  <c r="AA3538" i="2" s="1"/>
  <c r="AA3539" i="2" a="1"/>
  <c r="AA3539" i="2" s="1"/>
  <c r="AA3540" i="2" a="1"/>
  <c r="AA3540" i="2" s="1"/>
  <c r="AA3541" i="2" a="1"/>
  <c r="AA3541" i="2" s="1"/>
  <c r="AA3542" i="2" a="1"/>
  <c r="AA3542" i="2" s="1"/>
  <c r="AA3543" i="2" a="1"/>
  <c r="AA3543" i="2" s="1"/>
  <c r="AA3544" i="2" a="1"/>
  <c r="AA3544" i="2" s="1"/>
  <c r="AA3545" i="2" a="1"/>
  <c r="AA3545" i="2" s="1"/>
  <c r="AA3546" i="2" a="1"/>
  <c r="AA3546" i="2" s="1"/>
  <c r="AA3547" i="2" a="1"/>
  <c r="AA3547" i="2" s="1"/>
  <c r="AA3548" i="2" a="1"/>
  <c r="AA3548" i="2" s="1"/>
  <c r="AA3549" i="2" a="1"/>
  <c r="AA3549" i="2" s="1"/>
  <c r="AA3550" i="2" a="1"/>
  <c r="AA3550" i="2" s="1"/>
  <c r="AA3551" i="2" a="1"/>
  <c r="AA3551" i="2" s="1"/>
  <c r="AA3552" i="2" a="1"/>
  <c r="AA3552" i="2" s="1"/>
  <c r="AA3553" i="2" a="1"/>
  <c r="AA3553" i="2" s="1"/>
  <c r="AA3554" i="2" a="1"/>
  <c r="AA3554" i="2" s="1"/>
  <c r="AA3555" i="2" a="1"/>
  <c r="AA3555" i="2" s="1"/>
  <c r="AA3556" i="2" a="1"/>
  <c r="AA3556" i="2" s="1"/>
  <c r="AA3557" i="2" a="1"/>
  <c r="AA3557" i="2"/>
  <c r="AA3558" i="2" a="1"/>
  <c r="AA3558" i="2" s="1"/>
  <c r="AA3559" i="2" a="1"/>
  <c r="AA3559" i="2" s="1"/>
  <c r="AA3560" i="2" a="1"/>
  <c r="AA3560" i="2" s="1"/>
  <c r="AA3561" i="2" a="1"/>
  <c r="AA3561" i="2" s="1"/>
  <c r="AA3562" i="2" a="1"/>
  <c r="AA3562" i="2" s="1"/>
  <c r="AA3563" i="2" a="1"/>
  <c r="AA3563" i="2" s="1"/>
  <c r="AA3564" i="2" a="1"/>
  <c r="AA3564" i="2" s="1"/>
  <c r="AA3565" i="2" a="1"/>
  <c r="AA3565" i="2" s="1"/>
  <c r="AA3566" i="2" a="1"/>
  <c r="AA3566" i="2" s="1"/>
  <c r="AA3567" i="2" a="1"/>
  <c r="AA3567" i="2" s="1"/>
  <c r="AA3568" i="2" a="1"/>
  <c r="AA3568" i="2"/>
  <c r="AA3569" i="2" a="1"/>
  <c r="AA3569" i="2"/>
  <c r="AA3570" i="2" a="1"/>
  <c r="AA3570" i="2" s="1"/>
  <c r="AA3571" i="2" a="1"/>
  <c r="AA3571" i="2" s="1"/>
  <c r="AA3572" i="2" a="1"/>
  <c r="AA3572" i="2" s="1"/>
  <c r="AA3573" i="2" a="1"/>
  <c r="AA3573" i="2" s="1"/>
  <c r="AA3574" i="2" a="1"/>
  <c r="AA3574" i="2" s="1"/>
  <c r="AA3575" i="2" a="1"/>
  <c r="AA3575" i="2"/>
  <c r="AA3576" i="2" a="1"/>
  <c r="AA3576" i="2" s="1"/>
  <c r="AA3577" i="2" a="1"/>
  <c r="AA3577" i="2" s="1"/>
  <c r="AA3578" i="2" a="1"/>
  <c r="AA3578" i="2" s="1"/>
  <c r="AA3579" i="2" a="1"/>
  <c r="AA3579" i="2" s="1"/>
  <c r="AA3580" i="2" a="1"/>
  <c r="AA3580" i="2" s="1"/>
  <c r="AA3581" i="2" a="1"/>
  <c r="AA3581" i="2" s="1"/>
  <c r="AA3582" i="2" a="1"/>
  <c r="AA3582" i="2" s="1"/>
  <c r="AA3583" i="2" a="1"/>
  <c r="AA3583" i="2" s="1"/>
  <c r="AA3584" i="2" a="1"/>
  <c r="AA3584" i="2" s="1"/>
  <c r="AA3585" i="2" a="1"/>
  <c r="AA3585" i="2" s="1"/>
  <c r="AA3586" i="2" a="1"/>
  <c r="AA3586" i="2" s="1"/>
  <c r="AA3587" i="2" a="1"/>
  <c r="AA3587" i="2" s="1"/>
  <c r="AA3588" i="2" a="1"/>
  <c r="AA3588" i="2" s="1"/>
  <c r="AA3589" i="2" a="1"/>
  <c r="AA3589" i="2" s="1"/>
  <c r="AA3590" i="2" a="1"/>
  <c r="AA3590" i="2"/>
  <c r="AA3591" i="2" a="1"/>
  <c r="AA3591" i="2" s="1"/>
  <c r="AA3592" i="2" a="1"/>
  <c r="AA3592" i="2" s="1"/>
  <c r="AA3593" i="2" a="1"/>
  <c r="AA3593" i="2" s="1"/>
  <c r="AA3594" i="2" a="1"/>
  <c r="AA3594" i="2"/>
  <c r="AA3595" i="2" a="1"/>
  <c r="AA3595" i="2" s="1"/>
  <c r="AA3596" i="2" a="1"/>
  <c r="AA3596" i="2"/>
  <c r="AA3597" i="2" a="1"/>
  <c r="AA3597" i="2" s="1"/>
  <c r="AA3598" i="2" a="1"/>
  <c r="AA3598" i="2" s="1"/>
  <c r="AA3599" i="2" a="1"/>
  <c r="AA3599" i="2" s="1"/>
  <c r="AA3600" i="2" a="1"/>
  <c r="AA3600" i="2" s="1"/>
  <c r="AA3601" i="2" a="1"/>
  <c r="AA3601" i="2" s="1"/>
  <c r="AA3602" i="2" a="1"/>
  <c r="AA3602" i="2" s="1"/>
  <c r="AA3603" i="2" a="1"/>
  <c r="AA3603" i="2" s="1"/>
  <c r="AA3604" i="2" a="1"/>
  <c r="AA3604" i="2" s="1"/>
  <c r="AA3605" i="2" a="1"/>
  <c r="AA3605" i="2" s="1"/>
  <c r="AA3606" i="2" a="1"/>
  <c r="AA3606" i="2" s="1"/>
  <c r="AA3607" i="2" a="1"/>
  <c r="AA3607" i="2" s="1"/>
  <c r="AA3608" i="2" a="1"/>
  <c r="AA3608" i="2" s="1"/>
  <c r="AA3609" i="2" a="1"/>
  <c r="AA3609" i="2" s="1"/>
  <c r="AA3610" i="2" a="1"/>
  <c r="AA3610" i="2" s="1"/>
  <c r="AA3611" i="2" a="1"/>
  <c r="AA3611" i="2" s="1"/>
  <c r="AA3612" i="2" a="1"/>
  <c r="AA3612" i="2" s="1"/>
  <c r="AA3613" i="2" a="1"/>
  <c r="AA3613" i="2" s="1"/>
  <c r="AA3614" i="2" a="1"/>
  <c r="AA3614" i="2" s="1"/>
  <c r="AA3615" i="2" a="1"/>
  <c r="AA3615" i="2" s="1"/>
  <c r="AA3616" i="2" a="1"/>
  <c r="AA3616" i="2" s="1"/>
  <c r="AA3617" i="2" a="1"/>
  <c r="AA3617" i="2" s="1"/>
  <c r="AA3618" i="2" a="1"/>
  <c r="AA3618" i="2" s="1"/>
  <c r="AA3619" i="2" a="1"/>
  <c r="AA3619" i="2" s="1"/>
  <c r="AA3620" i="2" a="1"/>
  <c r="AA3620" i="2" s="1"/>
  <c r="AA3621" i="2" a="1"/>
  <c r="AA3621" i="2"/>
  <c r="AA3622" i="2" a="1"/>
  <c r="AA3622" i="2" s="1"/>
  <c r="AA3623" i="2" a="1"/>
  <c r="AA3623" i="2" s="1"/>
  <c r="AA3624" i="2" a="1"/>
  <c r="AA3624" i="2" s="1"/>
  <c r="AA3625" i="2" a="1"/>
  <c r="AA3625" i="2" s="1"/>
  <c r="AA3626" i="2" a="1"/>
  <c r="AA3626" i="2" s="1"/>
  <c r="AA3627" i="2" a="1"/>
  <c r="AA3627" i="2" s="1"/>
  <c r="AA3628" i="2" a="1"/>
  <c r="AA3628" i="2" s="1"/>
  <c r="AA3629" i="2" a="1"/>
  <c r="AA3629" i="2"/>
  <c r="AA3630" i="2" a="1"/>
  <c r="AA3630" i="2" s="1"/>
  <c r="AA3631" i="2" a="1"/>
  <c r="AA3631" i="2" s="1"/>
  <c r="AA3632" i="2" a="1"/>
  <c r="AA3632" i="2" s="1"/>
  <c r="AA3633" i="2" a="1"/>
  <c r="AA3633" i="2" s="1"/>
  <c r="AA3634" i="2" a="1"/>
  <c r="AA3634" i="2" s="1"/>
  <c r="AA3635" i="2" a="1"/>
  <c r="AA3635" i="2" s="1"/>
  <c r="AA3636" i="2" a="1"/>
  <c r="AA3636" i="2" s="1"/>
  <c r="AA3637" i="2" a="1"/>
  <c r="AA3637" i="2" s="1"/>
  <c r="AA3638" i="2" a="1"/>
  <c r="AA3638" i="2" s="1"/>
  <c r="AA3639" i="2" a="1"/>
  <c r="AA3639" i="2" s="1"/>
  <c r="AA3640" i="2" a="1"/>
  <c r="AA3640" i="2" s="1"/>
  <c r="AA3641" i="2" a="1"/>
  <c r="AA3641" i="2"/>
  <c r="AA3642" i="2" a="1"/>
  <c r="AA3642" i="2" s="1"/>
  <c r="AA3643" i="2" a="1"/>
  <c r="AA3643" i="2"/>
  <c r="AA3644" i="2" a="1"/>
  <c r="AA3644" i="2" s="1"/>
  <c r="AA3645" i="2" a="1"/>
  <c r="AA3645" i="2"/>
  <c r="AA3646" i="2" a="1"/>
  <c r="AA3646" i="2" s="1"/>
  <c r="AA3647" i="2" a="1"/>
  <c r="AA3647" i="2" s="1"/>
  <c r="AA3648" i="2" a="1"/>
  <c r="AA3648" i="2" s="1"/>
  <c r="AA3649" i="2" a="1"/>
  <c r="AA3649" i="2" s="1"/>
  <c r="AA3650" i="2" a="1"/>
  <c r="AA3650" i="2" s="1"/>
  <c r="AA3651" i="2" a="1"/>
  <c r="AA3651" i="2" s="1"/>
  <c r="AA3652" i="2" a="1"/>
  <c r="AA3652" i="2" s="1"/>
  <c r="AA3653" i="2" a="1"/>
  <c r="AA3653" i="2" s="1"/>
  <c r="AA3654" i="2" a="1"/>
  <c r="AA3654" i="2" s="1"/>
  <c r="AA3655" i="2" a="1"/>
  <c r="AA3655" i="2" s="1"/>
  <c r="AA3656" i="2" a="1"/>
  <c r="AA3656" i="2" s="1"/>
  <c r="AA3657" i="2" a="1"/>
  <c r="AA3657" i="2"/>
  <c r="AA3658" i="2" a="1"/>
  <c r="AA3658" i="2" s="1"/>
  <c r="AA3659" i="2" a="1"/>
  <c r="AA3659" i="2" s="1"/>
  <c r="AA3660" i="2" a="1"/>
  <c r="AA3660" i="2"/>
  <c r="AA3661" i="2" a="1"/>
  <c r="AA3661" i="2" s="1"/>
  <c r="AA3662" i="2" a="1"/>
  <c r="AA3662" i="2" s="1"/>
  <c r="AA3663" i="2" a="1"/>
  <c r="AA3663" i="2" s="1"/>
  <c r="AA3664" i="2" a="1"/>
  <c r="AA3664" i="2" s="1"/>
  <c r="AA3665" i="2" a="1"/>
  <c r="AA3665" i="2" s="1"/>
  <c r="AA3666" i="2" a="1"/>
  <c r="AA3666" i="2" s="1"/>
  <c r="AA3667" i="2" a="1"/>
  <c r="AA3667" i="2" s="1"/>
  <c r="AA3668" i="2" a="1"/>
  <c r="AA3668" i="2" s="1"/>
  <c r="AA3669" i="2" a="1"/>
  <c r="AA3669" i="2" s="1"/>
  <c r="AA3670" i="2" a="1"/>
  <c r="AA3670" i="2"/>
  <c r="AA3671" i="2" a="1"/>
  <c r="AA3671" i="2" s="1"/>
  <c r="AA3672" i="2" a="1"/>
  <c r="AA3672" i="2" s="1"/>
  <c r="AA3673" i="2" a="1"/>
  <c r="AA3673" i="2" s="1"/>
  <c r="AA3674" i="2" a="1"/>
  <c r="AA3674" i="2" s="1"/>
  <c r="AA3675" i="2" a="1"/>
  <c r="AA3675" i="2" s="1"/>
  <c r="AA3676" i="2" a="1"/>
  <c r="AA3676" i="2" s="1"/>
  <c r="AA3677" i="2" a="1"/>
  <c r="AA3677" i="2" s="1"/>
  <c r="AA3678" i="2" a="1"/>
  <c r="AA3678" i="2" s="1"/>
  <c r="AA3679" i="2" a="1"/>
  <c r="AA3679" i="2" s="1"/>
  <c r="AA3680" i="2" a="1"/>
  <c r="AA3680" i="2"/>
  <c r="AA3681" i="2" a="1"/>
  <c r="AA3681" i="2" s="1"/>
  <c r="AA3682" i="2" a="1"/>
  <c r="AA3682" i="2" s="1"/>
  <c r="AA3683" i="2" a="1"/>
  <c r="AA3683" i="2" s="1"/>
  <c r="AA3684" i="2" a="1"/>
  <c r="AA3684" i="2" s="1"/>
  <c r="AA3685" i="2" a="1"/>
  <c r="AA3685" i="2" s="1"/>
  <c r="AA3686" i="2" a="1"/>
  <c r="AA3686" i="2"/>
  <c r="AA3687" i="2" a="1"/>
  <c r="AA3687" i="2" s="1"/>
  <c r="AA3688" i="2" a="1"/>
  <c r="AA3688" i="2" s="1"/>
  <c r="AA3689" i="2" a="1"/>
  <c r="AA3689" i="2" s="1"/>
  <c r="AA3690" i="2" a="1"/>
  <c r="AA3690" i="2" s="1"/>
  <c r="AA3691" i="2" a="1"/>
  <c r="AA3691" i="2" s="1"/>
  <c r="AA3692" i="2" a="1"/>
  <c r="AA3692" i="2" s="1"/>
  <c r="AA3693" i="2" a="1"/>
  <c r="AA3693" i="2" s="1"/>
  <c r="AA3694" i="2" a="1"/>
  <c r="AA3694" i="2"/>
  <c r="AA3695" i="2" a="1"/>
  <c r="AA3695" i="2" s="1"/>
  <c r="AA3696" i="2" a="1"/>
  <c r="AA3696" i="2" s="1"/>
  <c r="AA3697" i="2" a="1"/>
  <c r="AA3697" i="2" s="1"/>
  <c r="AA3698" i="2" a="1"/>
  <c r="AA3698" i="2" s="1"/>
  <c r="AA3699" i="2" a="1"/>
  <c r="AA3699" i="2" s="1"/>
  <c r="AA3700" i="2" a="1"/>
  <c r="AA3700" i="2" s="1"/>
  <c r="AA3701" i="2" a="1"/>
  <c r="AA3701" i="2" s="1"/>
  <c r="AA3702" i="2" a="1"/>
  <c r="AA3702" i="2" s="1"/>
  <c r="AA3703" i="2" a="1"/>
  <c r="AA3703" i="2" s="1"/>
  <c r="AA3704" i="2" a="1"/>
  <c r="AA3704" i="2" s="1"/>
  <c r="AA3705" i="2" a="1"/>
  <c r="AA3705" i="2" s="1"/>
  <c r="AA3706" i="2" a="1"/>
  <c r="AA3706" i="2" s="1"/>
  <c r="AA3707" i="2" a="1"/>
  <c r="AA3707" i="2" s="1"/>
  <c r="AA3708" i="2" a="1"/>
  <c r="AA3708" i="2" s="1"/>
  <c r="AA3709" i="2" a="1"/>
  <c r="AA3709" i="2" s="1"/>
  <c r="AA3710" i="2" a="1"/>
  <c r="AA3710" i="2" s="1"/>
  <c r="AA3711" i="2" a="1"/>
  <c r="AA3711" i="2" s="1"/>
  <c r="AA3712" i="2" a="1"/>
  <c r="AA3712" i="2" s="1"/>
  <c r="AA3713" i="2" a="1"/>
  <c r="AA3713" i="2" s="1"/>
  <c r="AA3714" i="2" a="1"/>
  <c r="AA3714" i="2" s="1"/>
  <c r="AA3715" i="2" a="1"/>
  <c r="AA3715" i="2" s="1"/>
  <c r="AA3716" i="2" a="1"/>
  <c r="AA3716" i="2" s="1"/>
  <c r="AA3717" i="2" a="1"/>
  <c r="AA3717" i="2" s="1"/>
  <c r="AA3718" i="2" a="1"/>
  <c r="AA3718" i="2" s="1"/>
  <c r="AA3719" i="2" a="1"/>
  <c r="AA3719" i="2" s="1"/>
  <c r="AA3720" i="2" a="1"/>
  <c r="AA3720" i="2"/>
  <c r="AA3721" i="2" a="1"/>
  <c r="AA3721" i="2" s="1"/>
  <c r="AA3722" i="2" a="1"/>
  <c r="AA3722" i="2" s="1"/>
  <c r="AA3723" i="2" a="1"/>
  <c r="AA3723" i="2" s="1"/>
  <c r="AA3724" i="2" a="1"/>
  <c r="AA3724" i="2" s="1"/>
  <c r="AA3725" i="2" a="1"/>
  <c r="AA3725" i="2" s="1"/>
  <c r="AA3726" i="2" a="1"/>
  <c r="AA3726" i="2" s="1"/>
  <c r="AA3727" i="2" a="1"/>
  <c r="AA3727" i="2" s="1"/>
  <c r="AA3728" i="2" a="1"/>
  <c r="AA3728" i="2"/>
  <c r="AA3729" i="2" a="1"/>
  <c r="AA3729" i="2" s="1"/>
  <c r="AA3730" i="2" a="1"/>
  <c r="AA3730" i="2" s="1"/>
  <c r="AA3731" i="2" a="1"/>
  <c r="AA3731" i="2" s="1"/>
  <c r="AA3732" i="2" a="1"/>
  <c r="AA3732" i="2"/>
  <c r="AA3733" i="2" a="1"/>
  <c r="AA3733" i="2" s="1"/>
  <c r="AA3734" i="2" a="1"/>
  <c r="AA3734" i="2"/>
  <c r="AA3735" i="2" a="1"/>
  <c r="AA3735" i="2" s="1"/>
  <c r="AA3736" i="2" a="1"/>
  <c r="AA3736" i="2"/>
  <c r="AA3737" i="2" a="1"/>
  <c r="AA3737" i="2" s="1"/>
  <c r="AA3738" i="2" a="1"/>
  <c r="AA3738" i="2"/>
  <c r="AA3739" i="2" a="1"/>
  <c r="AA3739" i="2" s="1"/>
  <c r="AA3740" i="2" a="1"/>
  <c r="AA3740" i="2" s="1"/>
  <c r="AA3741" i="2" a="1"/>
  <c r="AA3741" i="2" s="1"/>
  <c r="AA3742" i="2" a="1"/>
  <c r="AA3742" i="2" s="1"/>
  <c r="AA3743" i="2" a="1"/>
  <c r="AA3743" i="2" s="1"/>
  <c r="AA3744" i="2" a="1"/>
  <c r="AA3744" i="2" s="1"/>
  <c r="AA3745" i="2" a="1"/>
  <c r="AA3745" i="2" s="1"/>
  <c r="AA3746" i="2" a="1"/>
  <c r="AA3746" i="2" s="1"/>
  <c r="AA3747" i="2" a="1"/>
  <c r="AA3747" i="2" s="1"/>
  <c r="AA3748" i="2" a="1"/>
  <c r="AA3748" i="2"/>
  <c r="AA3749" i="2" a="1"/>
  <c r="AA3749" i="2" s="1"/>
  <c r="AA3750" i="2" a="1"/>
  <c r="AA3750" i="2" s="1"/>
  <c r="AA3751" i="2" a="1"/>
  <c r="AA3751" i="2" s="1"/>
  <c r="AA3752" i="2" a="1"/>
  <c r="AA3752" i="2" s="1"/>
  <c r="AA3753" i="2" a="1"/>
  <c r="AA3753" i="2" s="1"/>
  <c r="AA3754" i="2" a="1"/>
  <c r="AA3754" i="2" s="1"/>
  <c r="AA3755" i="2" a="1"/>
  <c r="AA3755" i="2" s="1"/>
  <c r="AA3756" i="2" a="1"/>
  <c r="AA3756" i="2"/>
  <c r="AA3757" i="2" a="1"/>
  <c r="AA3757" i="2" s="1"/>
  <c r="AA3758" i="2" a="1"/>
  <c r="AA3758" i="2" s="1"/>
  <c r="AA3759" i="2" a="1"/>
  <c r="AA3759" i="2"/>
  <c r="AA3760" i="2" a="1"/>
  <c r="AA3760" i="2" s="1"/>
  <c r="AA3761" i="2" a="1"/>
  <c r="AA3761" i="2" s="1"/>
  <c r="AA3762" i="2" a="1"/>
  <c r="AA3762" i="2" s="1"/>
  <c r="AA3763" i="2" a="1"/>
  <c r="AA3763" i="2" s="1"/>
  <c r="AA3764" i="2" a="1"/>
  <c r="AA3764" i="2" s="1"/>
  <c r="AA3765" i="2" a="1"/>
  <c r="AA3765" i="2" s="1"/>
  <c r="AA3766" i="2" a="1"/>
  <c r="AA3766" i="2" s="1"/>
  <c r="AA3767" i="2" a="1"/>
  <c r="AA3767" i="2" s="1"/>
  <c r="AA3768" i="2" a="1"/>
  <c r="AA3768" i="2" s="1"/>
  <c r="AA3769" i="2" a="1"/>
  <c r="AA3769" i="2" s="1"/>
  <c r="AA3770" i="2" a="1"/>
  <c r="AA3770" i="2"/>
  <c r="AA3771" i="2" a="1"/>
  <c r="AA3771" i="2" s="1"/>
  <c r="AA3772" i="2" a="1"/>
  <c r="AA3772" i="2" s="1"/>
  <c r="AA3773" i="2" a="1"/>
  <c r="AA3773" i="2"/>
  <c r="AA3774" i="2" a="1"/>
  <c r="AA3774" i="2" s="1"/>
  <c r="AA3775" i="2" a="1"/>
  <c r="AA3775" i="2"/>
  <c r="AA3776" i="2" a="1"/>
  <c r="AA3776" i="2" s="1"/>
  <c r="AA3777" i="2" a="1"/>
  <c r="AA3777" i="2" s="1"/>
  <c r="AA3778" i="2" a="1"/>
  <c r="AA3778" i="2" s="1"/>
  <c r="AA3779" i="2" a="1"/>
  <c r="AA3779" i="2" s="1"/>
  <c r="AA3780" i="2" a="1"/>
  <c r="AA3780" i="2" s="1"/>
  <c r="AA3781" i="2" a="1"/>
  <c r="AA3781" i="2" s="1"/>
  <c r="AA3782" i="2" a="1"/>
  <c r="AA3782" i="2" s="1"/>
  <c r="AA3783" i="2" a="1"/>
  <c r="AA3783" i="2" s="1"/>
  <c r="AA3784" i="2" a="1"/>
  <c r="AA3784" i="2" s="1"/>
  <c r="AA3785" i="2" a="1"/>
  <c r="AA3785" i="2"/>
  <c r="AA3786" i="2" a="1"/>
  <c r="AA3786" i="2" s="1"/>
  <c r="AA3787" i="2" a="1"/>
  <c r="AA3787" i="2"/>
  <c r="AA3788" i="2" a="1"/>
  <c r="AA3788" i="2" s="1"/>
  <c r="AA3789" i="2" a="1"/>
  <c r="AA3789" i="2" s="1"/>
  <c r="AA3790" i="2" a="1"/>
  <c r="AA3790" i="2" s="1"/>
  <c r="AA3791" i="2" a="1"/>
  <c r="AA3791" i="2" s="1"/>
  <c r="AA3792" i="2" a="1"/>
  <c r="AA3792" i="2" s="1"/>
  <c r="AA3793" i="2" a="1"/>
  <c r="AA3793" i="2" s="1"/>
  <c r="AA3794" i="2" a="1"/>
  <c r="AA3794" i="2" s="1"/>
  <c r="AA3795" i="2" a="1"/>
  <c r="AA3795" i="2" s="1"/>
  <c r="AA3796" i="2" a="1"/>
  <c r="AA3796" i="2" s="1"/>
  <c r="AA3797" i="2" a="1"/>
  <c r="AA3797" i="2"/>
  <c r="AA3798" i="2" a="1"/>
  <c r="AA3798" i="2" s="1"/>
  <c r="AA3799" i="2" a="1"/>
  <c r="AA3799" i="2" s="1"/>
  <c r="AA3800" i="2" a="1"/>
  <c r="AA3800" i="2" s="1"/>
  <c r="AA3801" i="2" a="1"/>
  <c r="AA3801" i="2" s="1"/>
  <c r="AA3802" i="2" a="1"/>
  <c r="AA3802" i="2" s="1"/>
  <c r="AA3803" i="2" a="1"/>
  <c r="AA3803" i="2"/>
  <c r="AA3804" i="2" a="1"/>
  <c r="AA3804" i="2" s="1"/>
  <c r="AA3805" i="2" a="1"/>
  <c r="AA3805" i="2" s="1"/>
  <c r="AA3806" i="2" a="1"/>
  <c r="AA3806" i="2" s="1"/>
  <c r="AA3807" i="2" a="1"/>
  <c r="AA3807" i="2" s="1"/>
  <c r="AA3808" i="2" a="1"/>
  <c r="AA3808" i="2"/>
  <c r="AA3809" i="2" a="1"/>
  <c r="AA3809" i="2" s="1"/>
  <c r="AA3810" i="2" a="1"/>
  <c r="AA3810" i="2" s="1"/>
  <c r="AA3811" i="2" a="1"/>
  <c r="AA3811" i="2" s="1"/>
  <c r="AA3812" i="2" a="1"/>
  <c r="AA3812" i="2" s="1"/>
  <c r="AA3813" i="2" a="1"/>
  <c r="AA3813" i="2" s="1"/>
  <c r="AA3814" i="2" a="1"/>
  <c r="AA3814" i="2" s="1"/>
  <c r="AA3815" i="2" a="1"/>
  <c r="AA3815" i="2" s="1"/>
  <c r="AA3816" i="2" a="1"/>
  <c r="AA3816" i="2" s="1"/>
  <c r="AA3817" i="2" a="1"/>
  <c r="AA3817" i="2" s="1"/>
  <c r="AA3818" i="2" a="1"/>
  <c r="AA3818" i="2" s="1"/>
  <c r="AA3819" i="2" a="1"/>
  <c r="AA3819" i="2" s="1"/>
  <c r="AA3820" i="2" a="1"/>
  <c r="AA3820" i="2" s="1"/>
  <c r="AA3821" i="2" a="1"/>
  <c r="AA3821" i="2"/>
  <c r="AA3822" i="2" a="1"/>
  <c r="AA3822" i="2" s="1"/>
  <c r="AA3823" i="2" a="1"/>
  <c r="AA3823" i="2" s="1"/>
  <c r="AA3824" i="2" a="1"/>
  <c r="AA3824" i="2"/>
  <c r="AA3825" i="2" a="1"/>
  <c r="AA3825" i="2" s="1"/>
  <c r="AA3826" i="2" a="1"/>
  <c r="AA3826" i="2" s="1"/>
  <c r="AA3827" i="2" a="1"/>
  <c r="AA3827" i="2" s="1"/>
  <c r="AA3828" i="2" a="1"/>
  <c r="AA3828" i="2"/>
  <c r="AA3829" i="2" a="1"/>
  <c r="AA3829" i="2" s="1"/>
  <c r="AA3830" i="2" a="1"/>
  <c r="AA3830" i="2" s="1"/>
  <c r="AA3831" i="2" a="1"/>
  <c r="AA3831" i="2" s="1"/>
  <c r="AA3832" i="2" a="1"/>
  <c r="AA3832" i="2" s="1"/>
  <c r="AA3833" i="2" a="1"/>
  <c r="AA3833" i="2" s="1"/>
  <c r="AA3834" i="2" a="1"/>
  <c r="AA3834" i="2" s="1"/>
  <c r="AA3835" i="2" a="1"/>
  <c r="AA3835" i="2" s="1"/>
  <c r="AA3836" i="2" a="1"/>
  <c r="AA3836" i="2" s="1"/>
  <c r="AA3837" i="2" a="1"/>
  <c r="AA3837" i="2" s="1"/>
  <c r="AA3838" i="2" a="1"/>
  <c r="AA3838" i="2"/>
  <c r="AA3839" i="2" a="1"/>
  <c r="AA3839" i="2" s="1"/>
  <c r="AA3840" i="2" a="1"/>
  <c r="AA3840" i="2" s="1"/>
  <c r="AA3841" i="2" a="1"/>
  <c r="AA3841" i="2" s="1"/>
  <c r="AA3842" i="2" a="1"/>
  <c r="AA3842" i="2" s="1"/>
  <c r="AA3843" i="2" a="1"/>
  <c r="AA3843" i="2" s="1"/>
  <c r="AA3844" i="2" a="1"/>
  <c r="AA3844" i="2"/>
  <c r="AA3845" i="2" a="1"/>
  <c r="AA3845" i="2"/>
  <c r="AA3846" i="2" a="1"/>
  <c r="AA3846" i="2"/>
  <c r="AA3847" i="2" a="1"/>
  <c r="AA3847" i="2" s="1"/>
  <c r="AA3848" i="2" a="1"/>
  <c r="AA3848" i="2" s="1"/>
  <c r="AA3849" i="2" a="1"/>
  <c r="AA3849" i="2" s="1"/>
  <c r="AA3850" i="2" a="1"/>
  <c r="AA3850" i="2" s="1"/>
  <c r="AA3851" i="2" a="1"/>
  <c r="AA3851" i="2" s="1"/>
  <c r="AA3852" i="2" a="1"/>
  <c r="AA3852" i="2" s="1"/>
  <c r="AA3853" i="2" a="1"/>
  <c r="AA3853" i="2" s="1"/>
  <c r="AA3854" i="2" a="1"/>
  <c r="AA3854" i="2" s="1"/>
  <c r="AA3855" i="2" a="1"/>
  <c r="AA3855" i="2" s="1"/>
  <c r="AA3856" i="2" a="1"/>
  <c r="AA3856" i="2"/>
  <c r="AA3857" i="2" a="1"/>
  <c r="AA3857" i="2" s="1"/>
  <c r="AA3858" i="2" a="1"/>
  <c r="AA3858" i="2" s="1"/>
  <c r="AA3859" i="2" a="1"/>
  <c r="AA3859" i="2" s="1"/>
  <c r="AA3860" i="2" a="1"/>
  <c r="AA3860" i="2"/>
  <c r="AA3861" i="2" a="1"/>
  <c r="AA3861" i="2"/>
  <c r="AA3862" i="2" a="1"/>
  <c r="AA3862" i="2"/>
  <c r="AA3863" i="2" a="1"/>
  <c r="AA3863" i="2" s="1"/>
  <c r="AA3864" i="2" a="1"/>
  <c r="AA3864" i="2" s="1"/>
  <c r="AA3865" i="2" a="1"/>
  <c r="AA3865" i="2" s="1"/>
  <c r="AA3866" i="2" a="1"/>
  <c r="AA3866" i="2" s="1"/>
  <c r="AA3867" i="2" a="1"/>
  <c r="AA3867" i="2"/>
  <c r="AA3868" i="2" a="1"/>
  <c r="AA3868" i="2" s="1"/>
  <c r="AA3869" i="2" a="1"/>
  <c r="AA3869" i="2" s="1"/>
  <c r="AA3870" i="2" a="1"/>
  <c r="AA3870" i="2" s="1"/>
  <c r="AA3871" i="2" a="1"/>
  <c r="AA3871" i="2" s="1"/>
  <c r="AA3872" i="2" a="1"/>
  <c r="AA3872" i="2" s="1"/>
  <c r="AA3873" i="2" a="1"/>
  <c r="AA3873" i="2" s="1"/>
  <c r="AA3874" i="2" a="1"/>
  <c r="AA3874" i="2" s="1"/>
  <c r="AA3875" i="2" a="1"/>
  <c r="AA3875" i="2" s="1"/>
  <c r="AA3876" i="2" a="1"/>
  <c r="AA3876" i="2" s="1"/>
  <c r="AA3877" i="2" a="1"/>
  <c r="AA3877" i="2" s="1"/>
  <c r="AA3878" i="2" a="1"/>
  <c r="AA3878" i="2"/>
  <c r="AA3879" i="2" a="1"/>
  <c r="AA3879" i="2" s="1"/>
  <c r="AA3880" i="2" a="1"/>
  <c r="AA3880" i="2" s="1"/>
  <c r="AA3881" i="2" a="1"/>
  <c r="AA3881" i="2" s="1"/>
  <c r="AA3882" i="2" a="1"/>
  <c r="AA3882" i="2" s="1"/>
  <c r="AA3883" i="2" a="1"/>
  <c r="AA3883" i="2" s="1"/>
  <c r="AA3884" i="2" a="1"/>
  <c r="AA3884" i="2" s="1"/>
  <c r="AA3885" i="2" a="1"/>
  <c r="AA3885" i="2" s="1"/>
  <c r="AA3886" i="2" a="1"/>
  <c r="AA3886" i="2" s="1"/>
  <c r="AA3887" i="2" a="1"/>
  <c r="AA3887" i="2" s="1"/>
  <c r="AA3888" i="2" a="1"/>
  <c r="AA3888" i="2" s="1"/>
  <c r="AA3889" i="2" a="1"/>
  <c r="AA3889" i="2" s="1"/>
  <c r="AA3890" i="2" a="1"/>
  <c r="AA3890" i="2" s="1"/>
  <c r="AA3891" i="2" a="1"/>
  <c r="AA3891" i="2" s="1"/>
  <c r="AA3892" i="2" a="1"/>
  <c r="AA3892" i="2" s="1"/>
  <c r="AA3893" i="2" a="1"/>
  <c r="AA3893" i="2" s="1"/>
  <c r="AA3894" i="2" a="1"/>
  <c r="AA3894" i="2" s="1"/>
  <c r="AA3895" i="2" a="1"/>
  <c r="AA3895" i="2"/>
  <c r="AA3896" i="2" a="1"/>
  <c r="AA3896" i="2" s="1"/>
  <c r="AA3897" i="2" a="1"/>
  <c r="AA3897" i="2" s="1"/>
  <c r="AA3898" i="2" a="1"/>
  <c r="AA3898" i="2" s="1"/>
  <c r="AA3899" i="2" a="1"/>
  <c r="AA3899" i="2"/>
  <c r="AA3900" i="2" a="1"/>
  <c r="AA3900" i="2" s="1"/>
  <c r="AA3901" i="2" a="1"/>
  <c r="AA3901" i="2" s="1"/>
  <c r="AA3902" i="2" a="1"/>
  <c r="AA3902" i="2" s="1"/>
  <c r="AA3903" i="2" a="1"/>
  <c r="AA3903" i="2" s="1"/>
  <c r="AA3904" i="2" a="1"/>
  <c r="AA3904" i="2" s="1"/>
  <c r="AA3905" i="2" a="1"/>
  <c r="AA3905" i="2" s="1"/>
  <c r="AA3906" i="2" a="1"/>
  <c r="AA3906" i="2" s="1"/>
  <c r="AA3907" i="2" a="1"/>
  <c r="AA3907" i="2" s="1"/>
  <c r="AA3908" i="2" a="1"/>
  <c r="AA3908" i="2" s="1"/>
  <c r="AA3909" i="2" a="1"/>
  <c r="AA3909" i="2" s="1"/>
  <c r="AA3910" i="2" a="1"/>
  <c r="AA3910" i="2" s="1"/>
  <c r="AA3911" i="2" a="1"/>
  <c r="AA3911" i="2" s="1"/>
  <c r="AA3912" i="2" a="1"/>
  <c r="AA3912" i="2" s="1"/>
  <c r="AA3913" i="2" a="1"/>
  <c r="AA3913" i="2"/>
  <c r="AA3914" i="2" a="1"/>
  <c r="AA3914" i="2" s="1"/>
  <c r="AA3915" i="2" a="1"/>
  <c r="AA3915" i="2" s="1"/>
  <c r="AA3916" i="2" a="1"/>
  <c r="AA3916" i="2" s="1"/>
  <c r="AA3917" i="2" a="1"/>
  <c r="AA3917" i="2" s="1"/>
  <c r="AA3918" i="2" a="1"/>
  <c r="AA3918" i="2" s="1"/>
  <c r="AA3919" i="2" a="1"/>
  <c r="AA3919" i="2"/>
  <c r="AA3920" i="2" a="1"/>
  <c r="AA3920" i="2" s="1"/>
  <c r="AA3921" i="2" a="1"/>
  <c r="AA3921" i="2"/>
  <c r="AA3922" i="2" a="1"/>
  <c r="AA3922" i="2" s="1"/>
  <c r="AA3923" i="2" a="1"/>
  <c r="AA3923" i="2" s="1"/>
  <c r="AA3924" i="2" a="1"/>
  <c r="AA3924" i="2"/>
  <c r="AA3925" i="2" a="1"/>
  <c r="AA3925" i="2" s="1"/>
  <c r="AA3926" i="2" a="1"/>
  <c r="AA3926" i="2" s="1"/>
  <c r="AA3927" i="2" a="1"/>
  <c r="AA3927" i="2" s="1"/>
  <c r="AA3928" i="2" a="1"/>
  <c r="AA3928" i="2" s="1"/>
  <c r="AA3929" i="2" a="1"/>
  <c r="AA3929" i="2" s="1"/>
  <c r="AA3930" i="2" a="1"/>
  <c r="AA3930" i="2"/>
  <c r="AA3931" i="2" a="1"/>
  <c r="AA3931" i="2" s="1"/>
  <c r="AA3932" i="2" a="1"/>
  <c r="AA3932" i="2" s="1"/>
  <c r="AA3933" i="2" a="1"/>
  <c r="AA3933" i="2" s="1"/>
  <c r="AA3934" i="2" a="1"/>
  <c r="AA3934" i="2" s="1"/>
  <c r="AA3935" i="2" a="1"/>
  <c r="AA3935" i="2" s="1"/>
  <c r="AA3936" i="2" a="1"/>
  <c r="AA3936" i="2"/>
  <c r="AA3937" i="2" a="1"/>
  <c r="AA3937" i="2"/>
  <c r="AA3938" i="2" a="1"/>
  <c r="AA3938" i="2" s="1"/>
  <c r="AA3939" i="2" a="1"/>
  <c r="AA3939" i="2" s="1"/>
  <c r="AA3940" i="2" a="1"/>
  <c r="AA3940" i="2" s="1"/>
  <c r="AA3941" i="2" a="1"/>
  <c r="AA3941" i="2" s="1"/>
  <c r="AA3942" i="2" a="1"/>
  <c r="AA3942" i="2" s="1"/>
  <c r="AA3943" i="2" a="1"/>
  <c r="AA3943" i="2" s="1"/>
  <c r="AA3944" i="2" a="1"/>
  <c r="AA3944" i="2"/>
  <c r="AA3945" i="2" a="1"/>
  <c r="AA3945" i="2" s="1"/>
  <c r="AA3946" i="2" a="1"/>
  <c r="AA3946" i="2" s="1"/>
  <c r="AA3947" i="2" a="1"/>
  <c r="AA3947" i="2" s="1"/>
  <c r="AA3948" i="2" a="1"/>
  <c r="AA3948" i="2" s="1"/>
  <c r="AA3949" i="2" a="1"/>
  <c r="AA3949" i="2" s="1"/>
  <c r="AA3950" i="2" a="1"/>
  <c r="AA3950" i="2"/>
  <c r="AA3951" i="2" a="1"/>
  <c r="AA3951" i="2"/>
  <c r="AA3952" i="2" a="1"/>
  <c r="AA3952" i="2" s="1"/>
  <c r="AA3953" i="2" a="1"/>
  <c r="AA3953" i="2" s="1"/>
  <c r="AA3954" i="2" a="1"/>
  <c r="AA3954" i="2" s="1"/>
  <c r="AA3955" i="2" a="1"/>
  <c r="AA3955" i="2" s="1"/>
  <c r="AA3956" i="2" a="1"/>
  <c r="AA3956" i="2" s="1"/>
  <c r="AA3957" i="2" a="1"/>
  <c r="AA3957" i="2" s="1"/>
  <c r="AA3958" i="2" a="1"/>
  <c r="AA3958" i="2"/>
  <c r="AA3959" i="2" a="1"/>
  <c r="AA3959" i="2" s="1"/>
  <c r="AA3960" i="2" a="1"/>
  <c r="AA3960" i="2" s="1"/>
  <c r="AA3961" i="2" a="1"/>
  <c r="AA3961" i="2" s="1"/>
  <c r="AA3962" i="2" a="1"/>
  <c r="AA3962" i="2" s="1"/>
  <c r="AA3963" i="2" a="1"/>
  <c r="AA3963" i="2"/>
  <c r="AA3964" i="2" a="1"/>
  <c r="AA3964" i="2"/>
  <c r="AA3965" i="2" a="1"/>
  <c r="AA3965" i="2" s="1"/>
  <c r="AA3966" i="2" a="1"/>
  <c r="AA3966" i="2" s="1"/>
  <c r="AA3967" i="2" a="1"/>
  <c r="AA3967" i="2"/>
  <c r="AA3968" i="2" a="1"/>
  <c r="AA3968" i="2" s="1"/>
  <c r="AA3969" i="2" a="1"/>
  <c r="AA3969" i="2" s="1"/>
  <c r="AA3970" i="2" a="1"/>
  <c r="AA3970" i="2" s="1"/>
  <c r="AA3971" i="2" a="1"/>
  <c r="AA3971" i="2" s="1"/>
  <c r="AA3972" i="2" a="1"/>
  <c r="AA3972" i="2" s="1"/>
  <c r="AA3973" i="2" a="1"/>
  <c r="AA3973" i="2"/>
  <c r="AA3974" i="2" a="1"/>
  <c r="AA3974" i="2" s="1"/>
  <c r="AA3975" i="2" a="1"/>
  <c r="AA3975" i="2"/>
  <c r="AA3976" i="2" a="1"/>
  <c r="AA3976" i="2" s="1"/>
  <c r="AA3977" i="2" a="1"/>
  <c r="AA3977" i="2" s="1"/>
  <c r="AA3978" i="2" a="1"/>
  <c r="AA3978" i="2" s="1"/>
  <c r="AA3979" i="2" a="1"/>
  <c r="AA3979" i="2"/>
  <c r="AA3980" i="2" a="1"/>
  <c r="AA3980" i="2" s="1"/>
  <c r="AA3981" i="2" a="1"/>
  <c r="AA3981" i="2"/>
  <c r="AA3982" i="2" a="1"/>
  <c r="AA3982" i="2" s="1"/>
  <c r="AA3983" i="2" a="1"/>
  <c r="AA3983" i="2" s="1"/>
  <c r="AA3984" i="2" a="1"/>
  <c r="AA3984" i="2" s="1"/>
  <c r="AA3985" i="2" a="1"/>
  <c r="AA3985" i="2" s="1"/>
  <c r="AA3986" i="2" a="1"/>
  <c r="AA3986" i="2" s="1"/>
  <c r="AA3987" i="2" a="1"/>
  <c r="AA3987" i="2" s="1"/>
  <c r="AA3988" i="2" a="1"/>
  <c r="AA3988" i="2" s="1"/>
  <c r="AA3989" i="2" a="1"/>
  <c r="AA3989" i="2" s="1"/>
  <c r="AA3990" i="2" a="1"/>
  <c r="AA3990" i="2" s="1"/>
  <c r="AA3991" i="2" a="1"/>
  <c r="AA3991" i="2" s="1"/>
  <c r="AA3992" i="2" a="1"/>
  <c r="AA3992" i="2" s="1"/>
  <c r="AA3993" i="2" a="1"/>
  <c r="AA3993" i="2" s="1"/>
  <c r="AA3994" i="2" a="1"/>
  <c r="AA3994" i="2"/>
  <c r="AA3995" i="2" a="1"/>
  <c r="AA3995" i="2" s="1"/>
  <c r="AA3996" i="2" a="1"/>
  <c r="AA3996" i="2" s="1"/>
  <c r="AA3997" i="2" a="1"/>
  <c r="AA3997" i="2" s="1"/>
  <c r="AA3998" i="2" a="1"/>
  <c r="AA3998" i="2"/>
  <c r="AA3999" i="2" a="1"/>
  <c r="AA3999" i="2" s="1"/>
  <c r="AA4000" i="2" a="1"/>
  <c r="AA4000" i="2" s="1"/>
  <c r="AA4001" i="2" a="1"/>
  <c r="AA4001" i="2" s="1"/>
  <c r="AA4002" i="2" a="1"/>
  <c r="AA4002" i="2" s="1"/>
  <c r="AA4003" i="2" a="1"/>
  <c r="AA4003" i="2" s="1"/>
  <c r="AA4004" i="2" a="1"/>
  <c r="AA4004" i="2" s="1"/>
  <c r="AA4005" i="2" a="1"/>
  <c r="AA4005" i="2" s="1"/>
  <c r="AA4006" i="2" a="1"/>
  <c r="AA4006" i="2" s="1"/>
  <c r="AA4007" i="2" a="1"/>
  <c r="AA4007" i="2" s="1"/>
  <c r="AA4008" i="2" a="1"/>
  <c r="AA4008" i="2"/>
  <c r="AA4009" i="2" a="1"/>
  <c r="AA4009" i="2" s="1"/>
  <c r="AA4010" i="2" a="1"/>
  <c r="AA4010" i="2" s="1"/>
  <c r="AA4011" i="2" a="1"/>
  <c r="AA4011" i="2" s="1"/>
  <c r="AA4012" i="2" a="1"/>
  <c r="AA4012" i="2" s="1"/>
  <c r="AA4013" i="2" a="1"/>
  <c r="AA4013" i="2" s="1"/>
  <c r="AA4014" i="2" a="1"/>
  <c r="AA4014" i="2"/>
  <c r="AA4015" i="2" a="1"/>
  <c r="AA4015" i="2" s="1"/>
  <c r="AA4016" i="2" a="1"/>
  <c r="AA4016" i="2"/>
  <c r="AA4017" i="2" a="1"/>
  <c r="AA4017" i="2" s="1"/>
  <c r="AA4018" i="2" a="1"/>
  <c r="AA4018" i="2" s="1"/>
  <c r="AA4019" i="2" a="1"/>
  <c r="AA4019" i="2" s="1"/>
  <c r="AA4020" i="2" a="1"/>
  <c r="AA4020" i="2"/>
  <c r="AA4021" i="2" a="1"/>
  <c r="AA4021" i="2" s="1"/>
  <c r="AA4022" i="2" a="1"/>
  <c r="AA4022" i="2" s="1"/>
  <c r="AA4023" i="2" a="1"/>
  <c r="AA4023" i="2" s="1"/>
  <c r="AA4024" i="2" a="1"/>
  <c r="AA4024" i="2" s="1"/>
  <c r="AA4025" i="2" a="1"/>
  <c r="AA4025" i="2" s="1"/>
  <c r="AA4026" i="2" a="1"/>
  <c r="AA4026" i="2" s="1"/>
  <c r="AA4027" i="2" a="1"/>
  <c r="AA4027" i="2" s="1"/>
  <c r="AA4028" i="2" a="1"/>
  <c r="AA4028" i="2" s="1"/>
  <c r="AA4029" i="2" a="1"/>
  <c r="AA4029" i="2" s="1"/>
  <c r="AA4030" i="2" a="1"/>
  <c r="AA4030" i="2" s="1"/>
  <c r="AA4031" i="2" a="1"/>
  <c r="AA4031" i="2" s="1"/>
  <c r="AA4032" i="2" a="1"/>
  <c r="AA4032" i="2" s="1"/>
  <c r="AA4033" i="2" a="1"/>
  <c r="AA4033" i="2" s="1"/>
  <c r="AA4034" i="2" a="1"/>
  <c r="AA4034" i="2" s="1"/>
  <c r="AA4035" i="2" a="1"/>
  <c r="AA4035" i="2" s="1"/>
  <c r="AA4036" i="2" a="1"/>
  <c r="AA4036" i="2" s="1"/>
  <c r="AA4037" i="2" a="1"/>
  <c r="AA4037" i="2" s="1"/>
  <c r="AA4038" i="2" a="1"/>
  <c r="AA4038" i="2"/>
  <c r="AA4039" i="2" a="1"/>
  <c r="AA4039" i="2" s="1"/>
  <c r="AA4040" i="2" a="1"/>
  <c r="AA4040" i="2" s="1"/>
  <c r="AA4041" i="2" a="1"/>
  <c r="AA4041" i="2" s="1"/>
  <c r="AA4042" i="2" a="1"/>
  <c r="AA4042" i="2" s="1"/>
  <c r="AA4043" i="2" a="1"/>
  <c r="AA4043" i="2" s="1"/>
  <c r="AA4044" i="2" a="1"/>
  <c r="AA4044" i="2" s="1"/>
  <c r="AA4045" i="2" a="1"/>
  <c r="AA4045" i="2" s="1"/>
  <c r="AA4046" i="2" a="1"/>
  <c r="AA4046" i="2" s="1"/>
  <c r="AA4047" i="2" a="1"/>
  <c r="AA4047" i="2" s="1"/>
  <c r="AA4048" i="2" a="1"/>
  <c r="AA4048" i="2" s="1"/>
  <c r="AA4049" i="2" a="1"/>
  <c r="AA4049" i="2" s="1"/>
  <c r="AA4050" i="2" a="1"/>
  <c r="AA4050" i="2" s="1"/>
  <c r="AA4051" i="2" a="1"/>
  <c r="AA4051" i="2" s="1"/>
  <c r="AA4052" i="2" a="1"/>
  <c r="AA4052" i="2" s="1"/>
  <c r="AA4053" i="2" a="1"/>
  <c r="AA4053" i="2"/>
  <c r="AA4054" i="2" a="1"/>
  <c r="AA4054" i="2" s="1"/>
  <c r="AA4055" i="2" a="1"/>
  <c r="AA4055" i="2" s="1"/>
  <c r="AA4056" i="2" a="1"/>
  <c r="AA4056" i="2"/>
  <c r="AA4057" i="2" a="1"/>
  <c r="AA4057" i="2" s="1"/>
  <c r="AA4058" i="2" a="1"/>
  <c r="AA4058" i="2" s="1"/>
  <c r="AA4059" i="2" a="1"/>
  <c r="AA4059" i="2" s="1"/>
  <c r="AA4060" i="2" a="1"/>
  <c r="AA4060" i="2" s="1"/>
  <c r="AA4061" i="2" a="1"/>
  <c r="AA4061" i="2" s="1"/>
  <c r="AA4062" i="2" a="1"/>
  <c r="AA4062" i="2" s="1"/>
  <c r="AA4063" i="2" a="1"/>
  <c r="AA4063" i="2" s="1"/>
  <c r="AA4064" i="2" a="1"/>
  <c r="AA4064" i="2" s="1"/>
  <c r="AA4065" i="2" a="1"/>
  <c r="AA4065" i="2" s="1"/>
  <c r="AA4066" i="2" a="1"/>
  <c r="AA4066" i="2" s="1"/>
  <c r="AA4067" i="2" a="1"/>
  <c r="AA4067" i="2" s="1"/>
  <c r="AA4068" i="2" a="1"/>
  <c r="AA4068" i="2" s="1"/>
  <c r="AA4069" i="2" a="1"/>
  <c r="AA4069" i="2" s="1"/>
  <c r="AA4070" i="2" a="1"/>
  <c r="AA4070" i="2" s="1"/>
  <c r="AA4071" i="2" a="1"/>
  <c r="AA4071" i="2" s="1"/>
  <c r="AA4072" i="2" a="1"/>
  <c r="AA4072" i="2" s="1"/>
  <c r="AA4073" i="2" a="1"/>
  <c r="AA4073" i="2"/>
  <c r="AA4074" i="2" a="1"/>
  <c r="AA4074" i="2"/>
  <c r="AA4075" i="2" a="1"/>
  <c r="AA4075" i="2"/>
  <c r="AA4076" i="2" a="1"/>
  <c r="AA4076" i="2" s="1"/>
  <c r="AA4077" i="2" a="1"/>
  <c r="AA4077" i="2" s="1"/>
  <c r="AA4078" i="2" a="1"/>
  <c r="AA4078" i="2" s="1"/>
  <c r="AA4079" i="2" a="1"/>
  <c r="AA4079" i="2" s="1"/>
  <c r="AA4080" i="2" a="1"/>
  <c r="AA4080" i="2" s="1"/>
  <c r="AA4081" i="2" a="1"/>
  <c r="AA4081" i="2" s="1"/>
  <c r="AA4082" i="2" a="1"/>
  <c r="AA4082" i="2" s="1"/>
  <c r="AA4083" i="2" a="1"/>
  <c r="AA4083" i="2" s="1"/>
  <c r="AA4084" i="2" a="1"/>
  <c r="AA4084" i="2" s="1"/>
  <c r="AA4085" i="2" a="1"/>
  <c r="AA4085" i="2" s="1"/>
  <c r="AA4086" i="2" a="1"/>
  <c r="AA4086" i="2" s="1"/>
  <c r="AA4087" i="2" a="1"/>
  <c r="AA4087" i="2" s="1"/>
  <c r="AA4088" i="2" a="1"/>
  <c r="AA4088" i="2" s="1"/>
  <c r="AA4089" i="2" a="1"/>
  <c r="AA4089" i="2" s="1"/>
  <c r="AA4090" i="2" a="1"/>
  <c r="AA4090" i="2" s="1"/>
  <c r="AA4091" i="2" a="1"/>
  <c r="AA4091" i="2"/>
  <c r="AA4092" i="2" a="1"/>
  <c r="AA4092" i="2" s="1"/>
  <c r="AA4093" i="2" a="1"/>
  <c r="AA4093" i="2" s="1"/>
  <c r="AA4094" i="2" a="1"/>
  <c r="AA4094" i="2" s="1"/>
  <c r="AA4095" i="2" a="1"/>
  <c r="AA4095" i="2" s="1"/>
  <c r="AA4096" i="2" a="1"/>
  <c r="AA4096" i="2" s="1"/>
  <c r="AA4097" i="2" a="1"/>
  <c r="AA4097" i="2" s="1"/>
  <c r="AA4098" i="2" a="1"/>
  <c r="AA4098" i="2" s="1"/>
  <c r="AA4099" i="2" a="1"/>
  <c r="AA4099" i="2" s="1"/>
  <c r="AA4100" i="2" a="1"/>
  <c r="AA4100" i="2" s="1"/>
  <c r="AA4101" i="2" a="1"/>
  <c r="AA4101" i="2" s="1"/>
  <c r="AA4102" i="2" a="1"/>
  <c r="AA4102" i="2" s="1"/>
  <c r="AA4103" i="2" a="1"/>
  <c r="AA4103" i="2"/>
  <c r="AA4104" i="2" a="1"/>
  <c r="AA4104" i="2"/>
  <c r="AA4105" i="2" a="1"/>
  <c r="AA4105" i="2" s="1"/>
  <c r="AA4106" i="2" a="1"/>
  <c r="AA4106" i="2" s="1"/>
  <c r="AA4107" i="2" a="1"/>
  <c r="AA4107" i="2" s="1"/>
  <c r="AA4108" i="2" a="1"/>
  <c r="AA4108" i="2" s="1"/>
  <c r="AA4109" i="2" a="1"/>
  <c r="AA4109" i="2" s="1"/>
  <c r="AA4110" i="2" a="1"/>
  <c r="AA4110" i="2" s="1"/>
  <c r="AA4111" i="2" a="1"/>
  <c r="AA4111" i="2" s="1"/>
  <c r="AA4112" i="2" a="1"/>
  <c r="AA4112" i="2"/>
  <c r="AA4113" i="2" a="1"/>
  <c r="AA4113" i="2" s="1"/>
  <c r="AA4114" i="2" a="1"/>
  <c r="AA4114" i="2" s="1"/>
  <c r="AA4115" i="2" a="1"/>
  <c r="AA4115" i="2" s="1"/>
  <c r="AA4116" i="2" a="1"/>
  <c r="AA4116" i="2" s="1"/>
  <c r="AA4117" i="2" a="1"/>
  <c r="AA4117" i="2" s="1"/>
  <c r="AA4118" i="2" a="1"/>
  <c r="AA4118" i="2" s="1"/>
  <c r="AA4119" i="2" a="1"/>
  <c r="AA4119" i="2" s="1"/>
  <c r="AA4120" i="2" a="1"/>
  <c r="AA4120" i="2" s="1"/>
  <c r="AA4121" i="2" a="1"/>
  <c r="AA4121" i="2"/>
  <c r="AA4122" i="2" a="1"/>
  <c r="AA4122" i="2" s="1"/>
  <c r="AA4123" i="2" a="1"/>
  <c r="AA4123" i="2" s="1"/>
  <c r="AA4124" i="2" a="1"/>
  <c r="AA4124" i="2" s="1"/>
  <c r="AA4125" i="2" a="1"/>
  <c r="AA4125" i="2"/>
  <c r="AA4126" i="2" a="1"/>
  <c r="AA4126" i="2" s="1"/>
  <c r="AA4127" i="2" a="1"/>
  <c r="AA4127" i="2" s="1"/>
  <c r="AA4128" i="2" a="1"/>
  <c r="AA4128" i="2" s="1"/>
  <c r="AA4129" i="2" a="1"/>
  <c r="AA4129" i="2" s="1"/>
  <c r="AA4130" i="2" a="1"/>
  <c r="AA4130" i="2" s="1"/>
  <c r="AA4131" i="2" a="1"/>
  <c r="AA4131" i="2" s="1"/>
  <c r="AA4132" i="2" a="1"/>
  <c r="AA4132" i="2" s="1"/>
  <c r="AA4133" i="2" a="1"/>
  <c r="AA4133" i="2" s="1"/>
  <c r="AA4134" i="2" a="1"/>
  <c r="AA4134" i="2" s="1"/>
  <c r="AA4135" i="2" a="1"/>
  <c r="AA4135" i="2"/>
  <c r="AA4136" i="2" a="1"/>
  <c r="AA4136" i="2" s="1"/>
  <c r="AA4137" i="2" a="1"/>
  <c r="AA4137" i="2" s="1"/>
  <c r="AA4138" i="2" a="1"/>
  <c r="AA4138" i="2" s="1"/>
  <c r="AA4139" i="2" a="1"/>
  <c r="AA4139" i="2" s="1"/>
  <c r="AA4140" i="2" a="1"/>
  <c r="AA4140" i="2"/>
  <c r="AA4141" i="2" a="1"/>
  <c r="AA4141" i="2" s="1"/>
  <c r="AA4142" i="2" a="1"/>
  <c r="AA4142" i="2" s="1"/>
  <c r="AA4143" i="2" a="1"/>
  <c r="AA4143" i="2" s="1"/>
  <c r="AA4144" i="2" a="1"/>
  <c r="AA4144" i="2" s="1"/>
  <c r="AA4145" i="2" a="1"/>
  <c r="AA4145" i="2" s="1"/>
  <c r="AA4146" i="2" a="1"/>
  <c r="AA4146" i="2" s="1"/>
  <c r="AA4147" i="2" a="1"/>
  <c r="AA4147" i="2" s="1"/>
  <c r="AA4148" i="2" a="1"/>
  <c r="AA4148" i="2"/>
  <c r="AA4149" i="2" a="1"/>
  <c r="AA4149" i="2" s="1"/>
  <c r="AA4150" i="2" a="1"/>
  <c r="AA4150" i="2"/>
  <c r="AA4151" i="2" a="1"/>
  <c r="AA4151" i="2" s="1"/>
  <c r="AA4152" i="2" a="1"/>
  <c r="AA4152" i="2" s="1"/>
  <c r="AA4153" i="2" a="1"/>
  <c r="AA4153" i="2"/>
  <c r="AA4154" i="2" a="1"/>
  <c r="AA4154" i="2" s="1"/>
  <c r="AA4155" i="2" a="1"/>
  <c r="AA4155" i="2" s="1"/>
  <c r="AA4156" i="2" a="1"/>
  <c r="AA4156" i="2" s="1"/>
  <c r="AA4157" i="2" a="1"/>
  <c r="AA4157" i="2" s="1"/>
  <c r="AA4158" i="2" a="1"/>
  <c r="AA4158" i="2" s="1"/>
  <c r="AA4159" i="2" a="1"/>
  <c r="AA4159" i="2" s="1"/>
  <c r="AA4160" i="2" a="1"/>
  <c r="AA4160" i="2" s="1"/>
  <c r="AA4161" i="2" a="1"/>
  <c r="AA4161" i="2" s="1"/>
  <c r="AA4162" i="2" a="1"/>
  <c r="AA4162" i="2" s="1"/>
  <c r="AA4163" i="2" a="1"/>
  <c r="AA4163" i="2" s="1"/>
  <c r="AA4164" i="2" a="1"/>
  <c r="AA4164" i="2" s="1"/>
  <c r="AA4165" i="2" a="1"/>
  <c r="AA4165" i="2" s="1"/>
  <c r="AA4166" i="2" a="1"/>
  <c r="AA4166" i="2"/>
  <c r="AA4167" i="2" a="1"/>
  <c r="AA4167" i="2" s="1"/>
  <c r="AA4168" i="2" a="1"/>
  <c r="AA4168" i="2" s="1"/>
  <c r="AA4169" i="2" a="1"/>
  <c r="AA4169" i="2" s="1"/>
  <c r="AA4170" i="2" a="1"/>
  <c r="AA4170" i="2" s="1"/>
  <c r="AA4171" i="2" a="1"/>
  <c r="AA4171" i="2"/>
  <c r="AA4172" i="2" a="1"/>
  <c r="AA4172" i="2" s="1"/>
  <c r="AA4173" i="2" a="1"/>
  <c r="AA4173" i="2"/>
  <c r="AA4174" i="2" a="1"/>
  <c r="AA4174" i="2" s="1"/>
  <c r="AA4175" i="2" a="1"/>
  <c r="AA4175" i="2" s="1"/>
  <c r="AA4176" i="2" a="1"/>
  <c r="AA4176" i="2"/>
  <c r="AA4177" i="2" a="1"/>
  <c r="AA4177" i="2" s="1"/>
  <c r="AA4178" i="2" a="1"/>
  <c r="AA4178" i="2" s="1"/>
  <c r="AA4179" i="2" a="1"/>
  <c r="AA4179" i="2" s="1"/>
  <c r="AA4180" i="2" a="1"/>
  <c r="AA4180" i="2" s="1"/>
  <c r="AA4181" i="2" a="1"/>
  <c r="AA4181" i="2" s="1"/>
  <c r="AA4182" i="2" a="1"/>
  <c r="AA4182" i="2" s="1"/>
  <c r="AA4183" i="2" a="1"/>
  <c r="AA4183" i="2" s="1"/>
  <c r="AA4184" i="2" a="1"/>
  <c r="AA4184" i="2" s="1"/>
  <c r="AA4185" i="2" a="1"/>
  <c r="AA4185" i="2" s="1"/>
  <c r="AA4186" i="2" a="1"/>
  <c r="AA4186" i="2" s="1"/>
  <c r="AA4187" i="2" a="1"/>
  <c r="AA4187" i="2" s="1"/>
  <c r="AA4188" i="2" a="1"/>
  <c r="AA4188" i="2" s="1"/>
  <c r="AA4189" i="2" a="1"/>
  <c r="AA4189" i="2" s="1"/>
  <c r="AA4190" i="2" a="1"/>
  <c r="AA4190" i="2" s="1"/>
  <c r="AA4191" i="2" a="1"/>
  <c r="AA4191" i="2" s="1"/>
  <c r="AA4192" i="2" a="1"/>
  <c r="AA4192" i="2" s="1"/>
  <c r="AA4193" i="2" a="1"/>
  <c r="AA4193" i="2" s="1"/>
  <c r="AA4194" i="2" a="1"/>
  <c r="AA4194" i="2" s="1"/>
  <c r="AA4195" i="2" a="1"/>
  <c r="AA4195" i="2" s="1"/>
  <c r="AA4196" i="2" a="1"/>
  <c r="AA4196" i="2"/>
  <c r="AA4197" i="2" a="1"/>
  <c r="AA4197" i="2"/>
  <c r="AA4198" i="2" a="1"/>
  <c r="AA4198" i="2"/>
  <c r="AA4199" i="2" a="1"/>
  <c r="AA4199" i="2" s="1"/>
  <c r="AA4200" i="2" a="1"/>
  <c r="AA4200" i="2"/>
  <c r="AA4201" i="2" a="1"/>
  <c r="AA4201" i="2" s="1"/>
  <c r="AA4202" i="2" a="1"/>
  <c r="AA4202" i="2" s="1"/>
  <c r="AA4203" i="2" a="1"/>
  <c r="AA4203" i="2" s="1"/>
  <c r="AA4204" i="2" a="1"/>
  <c r="AA4204" i="2" s="1"/>
  <c r="AA4205" i="2" a="1"/>
  <c r="AA4205" i="2" s="1"/>
  <c r="AA4206" i="2" a="1"/>
  <c r="AA4206" i="2" s="1"/>
  <c r="AA4207" i="2" a="1"/>
  <c r="AA4207" i="2"/>
  <c r="AA4208" i="2" a="1"/>
  <c r="AA4208" i="2" s="1"/>
  <c r="AA4209" i="2" a="1"/>
  <c r="AA4209" i="2"/>
  <c r="AA4210" i="2" a="1"/>
  <c r="AA4210" i="2" s="1"/>
  <c r="AA4211" i="2" a="1"/>
  <c r="AA4211" i="2" s="1"/>
  <c r="AA4212" i="2" a="1"/>
  <c r="AA4212" i="2"/>
  <c r="AA4213" i="2" a="1"/>
  <c r="AA4213" i="2" s="1"/>
  <c r="AA4214" i="2" a="1"/>
  <c r="AA4214" i="2"/>
  <c r="AA4215" i="2" a="1"/>
  <c r="AA4215" i="2" s="1"/>
  <c r="AA4216" i="2" a="1"/>
  <c r="AA4216" i="2" s="1"/>
  <c r="AA4217" i="2" a="1"/>
  <c r="AA4217" i="2" s="1"/>
  <c r="AA4218" i="2" a="1"/>
  <c r="AA4218" i="2" s="1"/>
  <c r="AA4219" i="2" a="1"/>
  <c r="AA4219" i="2" s="1"/>
  <c r="AA4220" i="2" a="1"/>
  <c r="AA4220" i="2" s="1"/>
  <c r="AA4221" i="2" a="1"/>
  <c r="AA4221" i="2"/>
  <c r="AA4222" i="2" a="1"/>
  <c r="AA4222" i="2" s="1"/>
  <c r="AA4223" i="2" a="1"/>
  <c r="AA4223" i="2" s="1"/>
  <c r="AA4224" i="2" a="1"/>
  <c r="AA4224" i="2" s="1"/>
  <c r="AA4225" i="2" a="1"/>
  <c r="AA4225" i="2" s="1"/>
  <c r="AA4226" i="2" a="1"/>
  <c r="AA4226" i="2" s="1"/>
  <c r="AA4227" i="2" a="1"/>
  <c r="AA4227" i="2" s="1"/>
  <c r="AA4228" i="2" a="1"/>
  <c r="AA4228" i="2" s="1"/>
  <c r="AA4229" i="2" a="1"/>
  <c r="AA4229" i="2" s="1"/>
  <c r="AA4230" i="2" a="1"/>
  <c r="AA4230" i="2" s="1"/>
  <c r="AA4231" i="2" a="1"/>
  <c r="AA4231" i="2" s="1"/>
  <c r="AA4232" i="2" a="1"/>
  <c r="AA4232" i="2" s="1"/>
  <c r="AA4233" i="2" a="1"/>
  <c r="AA4233" i="2" s="1"/>
  <c r="AA4234" i="2" a="1"/>
  <c r="AA4234" i="2" s="1"/>
  <c r="AA4235" i="2" a="1"/>
  <c r="AA4235" i="2" s="1"/>
  <c r="AA4236" i="2" a="1"/>
  <c r="AA4236" i="2" s="1"/>
  <c r="AA4237" i="2" a="1"/>
  <c r="AA4237" i="2" s="1"/>
  <c r="AA4238" i="2" a="1"/>
  <c r="AA4238" i="2"/>
  <c r="AA4239" i="2" a="1"/>
  <c r="AA4239" i="2" s="1"/>
  <c r="AA4240" i="2" a="1"/>
  <c r="AA4240" i="2" s="1"/>
  <c r="AA4241" i="2" a="1"/>
  <c r="AA4241" i="2" s="1"/>
  <c r="AA4242" i="2" a="1"/>
  <c r="AA4242" i="2" s="1"/>
  <c r="AA4243" i="2" a="1"/>
  <c r="AA4243" i="2" s="1"/>
  <c r="AA4244" i="2" a="1"/>
  <c r="AA4244" i="2" s="1"/>
  <c r="AA4245" i="2" a="1"/>
  <c r="AA4245" i="2"/>
  <c r="AA4246" i="2" a="1"/>
  <c r="AA4246" i="2" s="1"/>
  <c r="AA4247" i="2" a="1"/>
  <c r="AA4247" i="2" s="1"/>
  <c r="AA4248" i="2" a="1"/>
  <c r="AA4248" i="2" s="1"/>
  <c r="AA4249" i="2" a="1"/>
  <c r="AA4249" i="2" s="1"/>
  <c r="AA4250" i="2" a="1"/>
  <c r="AA4250" i="2" s="1"/>
  <c r="AA4251" i="2" a="1"/>
  <c r="AA4251" i="2" s="1"/>
  <c r="AA4252" i="2" a="1"/>
  <c r="AA4252" i="2" s="1"/>
  <c r="AA4253" i="2" a="1"/>
  <c r="AA4253" i="2" s="1"/>
  <c r="AA4254" i="2" a="1"/>
  <c r="AA4254" i="2" s="1"/>
  <c r="AA4255" i="2" a="1"/>
  <c r="AA4255" i="2" s="1"/>
  <c r="AA4256" i="2" a="1"/>
  <c r="AA4256" i="2"/>
  <c r="AA4257" i="2" a="1"/>
  <c r="AA4257" i="2" s="1"/>
  <c r="AA4258" i="2" a="1"/>
  <c r="AA4258" i="2" s="1"/>
  <c r="AA4259" i="2" a="1"/>
  <c r="AA4259" i="2" s="1"/>
  <c r="AA4260" i="2" a="1"/>
  <c r="AA4260" i="2" s="1"/>
  <c r="AA4261" i="2" a="1"/>
  <c r="AA4261" i="2" s="1"/>
  <c r="AA4262" i="2" a="1"/>
  <c r="AA4262" i="2" s="1"/>
  <c r="AA4263" i="2" a="1"/>
  <c r="AA4263" i="2" s="1"/>
  <c r="AA4264" i="2" a="1"/>
  <c r="AA4264" i="2" s="1"/>
  <c r="AA4265" i="2" a="1"/>
  <c r="AA4265" i="2" s="1"/>
  <c r="AA4266" i="2" a="1"/>
  <c r="AA4266" i="2" s="1"/>
  <c r="AA4267" i="2" a="1"/>
  <c r="AA4267" i="2" s="1"/>
  <c r="AA4268" i="2" a="1"/>
  <c r="AA4268" i="2" s="1"/>
  <c r="AA4269" i="2" a="1"/>
  <c r="AA4269" i="2"/>
  <c r="AA4270" i="2" a="1"/>
  <c r="AA4270" i="2"/>
  <c r="AA4271" i="2" a="1"/>
  <c r="AA4271" i="2" s="1"/>
  <c r="AA4272" i="2" a="1"/>
  <c r="AA4272" i="2" s="1"/>
  <c r="AA4273" i="2" a="1"/>
  <c r="AA4273" i="2" s="1"/>
  <c r="AA4274" i="2" a="1"/>
  <c r="AA4274" i="2" s="1"/>
  <c r="AA4275" i="2" a="1"/>
  <c r="AA4275" i="2" s="1"/>
  <c r="AA4276" i="2" a="1"/>
  <c r="AA4276" i="2"/>
  <c r="AA4277" i="2" a="1"/>
  <c r="AA4277" i="2" s="1"/>
  <c r="AA4278" i="2" a="1"/>
  <c r="AA4278" i="2"/>
  <c r="AA4279" i="2" a="1"/>
  <c r="AA4279" i="2" s="1"/>
  <c r="AA4280" i="2" a="1"/>
  <c r="AA4280" i="2"/>
  <c r="AA4281" i="2" a="1"/>
  <c r="AA4281" i="2" s="1"/>
  <c r="AA4282" i="2" a="1"/>
  <c r="AA4282" i="2" s="1"/>
  <c r="AA4283" i="2" a="1"/>
  <c r="AA4283" i="2"/>
  <c r="AA4284" i="2" a="1"/>
  <c r="AA4284" i="2" s="1"/>
  <c r="AA4285" i="2" a="1"/>
  <c r="AA4285" i="2" s="1"/>
  <c r="AA4286" i="2" a="1"/>
  <c r="AA4286" i="2" s="1"/>
  <c r="AA4287" i="2" a="1"/>
  <c r="AA4287" i="2"/>
  <c r="AA4288" i="2" a="1"/>
  <c r="AA4288" i="2" s="1"/>
  <c r="AA4289" i="2" a="1"/>
  <c r="AA4289" i="2" s="1"/>
  <c r="AA4290" i="2" a="1"/>
  <c r="AA4290" i="2" s="1"/>
  <c r="AA4291" i="2" a="1"/>
  <c r="AA4291" i="2" s="1"/>
  <c r="AA4292" i="2" a="1"/>
  <c r="AA4292" i="2" s="1"/>
  <c r="AA4293" i="2" a="1"/>
  <c r="AA4293" i="2"/>
  <c r="AA4294" i="2" a="1"/>
  <c r="AA4294" i="2" s="1"/>
  <c r="AA4295" i="2" a="1"/>
  <c r="AA4295" i="2" s="1"/>
  <c r="AA4296" i="2" a="1"/>
  <c r="AA4296" i="2"/>
  <c r="AA4297" i="2" a="1"/>
  <c r="AA4297" i="2" s="1"/>
  <c r="AA4298" i="2" a="1"/>
  <c r="AA4298" i="2"/>
  <c r="AA4299" i="2" a="1"/>
  <c r="AA4299" i="2" s="1"/>
  <c r="AA4300" i="2" a="1"/>
  <c r="AA4300" i="2" s="1"/>
  <c r="AA4301" i="2" a="1"/>
  <c r="AA4301" i="2" s="1"/>
  <c r="AA4302" i="2" a="1"/>
  <c r="AA4302" i="2" s="1"/>
  <c r="AA4303" i="2" a="1"/>
  <c r="AA4303" i="2" s="1"/>
  <c r="AA4304" i="2" a="1"/>
  <c r="AA4304" i="2" s="1"/>
  <c r="AA4305" i="2" a="1"/>
  <c r="AA4305" i="2" s="1"/>
  <c r="AA4306" i="2" a="1"/>
  <c r="AA4306" i="2" s="1"/>
  <c r="AA4307" i="2" a="1"/>
  <c r="AA4307" i="2" s="1"/>
  <c r="AA4308" i="2" a="1"/>
  <c r="AA4308" i="2" s="1"/>
  <c r="AA4309" i="2" a="1"/>
  <c r="AA4309" i="2" s="1"/>
  <c r="AA4310" i="2" a="1"/>
  <c r="AA4310" i="2" s="1"/>
  <c r="AA4311" i="2" a="1"/>
  <c r="AA4311" i="2"/>
  <c r="AA4312" i="2" a="1"/>
  <c r="AA4312" i="2" s="1"/>
  <c r="AA4313" i="2" a="1"/>
  <c r="AA4313" i="2"/>
  <c r="AA4314" i="2" a="1"/>
  <c r="AA4314" i="2" s="1"/>
  <c r="AA4315" i="2" a="1"/>
  <c r="AA4315" i="2" s="1"/>
  <c r="AA4316" i="2" a="1"/>
  <c r="AA4316" i="2" s="1"/>
  <c r="AA4317" i="2" a="1"/>
  <c r="AA4317" i="2" s="1"/>
  <c r="AA4318" i="2" a="1"/>
  <c r="AA4318" i="2" s="1"/>
  <c r="AA4319" i="2" a="1"/>
  <c r="AA4319" i="2" s="1"/>
  <c r="AA4320" i="2" a="1"/>
  <c r="AA4320" i="2" s="1"/>
  <c r="AA4321" i="2" a="1"/>
  <c r="AA4321" i="2" s="1"/>
  <c r="AA4322" i="2" a="1"/>
  <c r="AA4322" i="2" s="1"/>
  <c r="AA4323" i="2" a="1"/>
  <c r="AA4323" i="2" s="1"/>
  <c r="AA4324" i="2" a="1"/>
  <c r="AA4324" i="2" s="1"/>
  <c r="AA4325" i="2" a="1"/>
  <c r="AA4325" i="2" s="1"/>
  <c r="AA4326" i="2" a="1"/>
  <c r="AA4326" i="2" s="1"/>
  <c r="AA4327" i="2" a="1"/>
  <c r="AA4327" i="2"/>
  <c r="AA4328" i="2" a="1"/>
  <c r="AA4328" i="2" s="1"/>
  <c r="AA4329" i="2" a="1"/>
  <c r="AA4329" i="2"/>
  <c r="AA4330" i="2" a="1"/>
  <c r="AA4330" i="2" s="1"/>
  <c r="AA4331" i="2" a="1"/>
  <c r="AA4331" i="2" s="1"/>
  <c r="AA4332" i="2" a="1"/>
  <c r="AA4332" i="2"/>
  <c r="AA4333" i="2" a="1"/>
  <c r="AA4333" i="2" s="1"/>
  <c r="AA4334" i="2" a="1"/>
  <c r="AA4334" i="2"/>
  <c r="AA4335" i="2" a="1"/>
  <c r="AA4335" i="2" s="1"/>
  <c r="AA4336" i="2" a="1"/>
  <c r="AA4336" i="2" s="1"/>
  <c r="AA4337" i="2" a="1"/>
  <c r="AA4337" i="2" s="1"/>
  <c r="AA4338" i="2" a="1"/>
  <c r="AA4338" i="2" s="1"/>
  <c r="AA4339" i="2" a="1"/>
  <c r="AA4339" i="2" s="1"/>
  <c r="AA4340" i="2" a="1"/>
  <c r="AA4340" i="2"/>
  <c r="AA4341" i="2" a="1"/>
  <c r="AA4341" i="2"/>
  <c r="AA4342" i="2" a="1"/>
  <c r="AA4342" i="2"/>
  <c r="AA4343" i="2" a="1"/>
  <c r="AA4343" i="2" s="1"/>
  <c r="AA4344" i="2" a="1"/>
  <c r="AA4344" i="2" s="1"/>
  <c r="AA4345" i="2" a="1"/>
  <c r="AA4345" i="2" s="1"/>
  <c r="AA4346" i="2" a="1"/>
  <c r="AA4346" i="2" s="1"/>
  <c r="AA4347" i="2" a="1"/>
  <c r="AA4347" i="2" s="1"/>
  <c r="AA4348" i="2" a="1"/>
  <c r="AA4348" i="2"/>
  <c r="AA4349" i="2" a="1"/>
  <c r="AA4349" i="2" s="1"/>
  <c r="AA4350" i="2" a="1"/>
  <c r="AA4350" i="2" s="1"/>
  <c r="AA4351" i="2" a="1"/>
  <c r="AA4351" i="2" s="1"/>
  <c r="AA4352" i="2" a="1"/>
  <c r="AA4352" i="2" s="1"/>
  <c r="AA4353" i="2" a="1"/>
  <c r="AA4353" i="2" s="1"/>
  <c r="AA4354" i="2" a="1"/>
  <c r="AA4354" i="2" s="1"/>
  <c r="AA4355" i="2" a="1"/>
  <c r="AA4355" i="2" s="1"/>
  <c r="AA4356" i="2" a="1"/>
  <c r="AA4356" i="2" s="1"/>
  <c r="AA4357" i="2" a="1"/>
  <c r="AA4357" i="2" s="1"/>
  <c r="AA4358" i="2" a="1"/>
  <c r="AA4358" i="2" s="1"/>
  <c r="AA4359" i="2" a="1"/>
  <c r="AA4359" i="2" s="1"/>
  <c r="AA4360" i="2" a="1"/>
  <c r="AA4360" i="2" s="1"/>
  <c r="AA4361" i="2" a="1"/>
  <c r="AA4361" i="2" s="1"/>
  <c r="AA4362" i="2" a="1"/>
  <c r="AA4362" i="2" s="1"/>
  <c r="AA4363" i="2" a="1"/>
  <c r="AA4363" i="2" s="1"/>
  <c r="AA4364" i="2" a="1"/>
  <c r="AA4364" i="2" s="1"/>
  <c r="AA4365" i="2" a="1"/>
  <c r="AA4365" i="2"/>
  <c r="AA4366" i="2" a="1"/>
  <c r="AA4366" i="2"/>
  <c r="AA4367" i="2" a="1"/>
  <c r="AA4367" i="2"/>
  <c r="AA4368" i="2" a="1"/>
  <c r="AA4368" i="2"/>
  <c r="AA4369" i="2" a="1"/>
  <c r="AA4369" i="2" s="1"/>
  <c r="AA4370" i="2" a="1"/>
  <c r="AA4370" i="2" s="1"/>
  <c r="AA4371" i="2" a="1"/>
  <c r="AA4371" i="2" s="1"/>
  <c r="AA4372" i="2" a="1"/>
  <c r="AA4372" i="2" s="1"/>
  <c r="AA4373" i="2" a="1"/>
  <c r="AA4373" i="2" s="1"/>
  <c r="AA4374" i="2" a="1"/>
  <c r="AA4374" i="2" s="1"/>
  <c r="AA4375" i="2" a="1"/>
  <c r="AA4375" i="2" s="1"/>
  <c r="AA4376" i="2" a="1"/>
  <c r="AA4376" i="2" s="1"/>
  <c r="AA4377" i="2" a="1"/>
  <c r="AA4377" i="2" s="1"/>
  <c r="AA4378" i="2" a="1"/>
  <c r="AA4378" i="2" s="1"/>
  <c r="AA4379" i="2" a="1"/>
  <c r="AA4379" i="2" s="1"/>
  <c r="AA4380" i="2" a="1"/>
  <c r="AA4380" i="2" s="1"/>
  <c r="AA4381" i="2" a="1"/>
  <c r="AA4381" i="2" s="1"/>
  <c r="AA4382" i="2" a="1"/>
  <c r="AA4382" i="2" s="1"/>
  <c r="AA4383" i="2" a="1"/>
  <c r="AA4383" i="2" s="1"/>
  <c r="AA4384" i="2" a="1"/>
  <c r="AA4384" i="2" s="1"/>
  <c r="AA4385" i="2" a="1"/>
  <c r="AA4385" i="2"/>
  <c r="AA4386" i="2" a="1"/>
  <c r="AA4386" i="2" s="1"/>
  <c r="AA4387" i="2" a="1"/>
  <c r="AA4387" i="2"/>
  <c r="AA4388" i="2" a="1"/>
  <c r="AA4388" i="2" s="1"/>
  <c r="AA4389" i="2" a="1"/>
  <c r="AA4389" i="2" s="1"/>
  <c r="AA4390" i="2" a="1"/>
  <c r="AA4390" i="2" s="1"/>
  <c r="AA4391" i="2" a="1"/>
  <c r="AA4391" i="2" s="1"/>
  <c r="AA4392" i="2" a="1"/>
  <c r="AA4392" i="2"/>
  <c r="AA4393" i="2" a="1"/>
  <c r="AA4393" i="2"/>
  <c r="AA4394" i="2" a="1"/>
  <c r="AA4394" i="2" s="1"/>
  <c r="AA4395" i="2" a="1"/>
  <c r="AA4395" i="2" s="1"/>
  <c r="AA4396" i="2" a="1"/>
  <c r="AA4396" i="2" s="1"/>
  <c r="AA4397" i="2" a="1"/>
  <c r="AA4397" i="2" s="1"/>
  <c r="AA4398" i="2" a="1"/>
  <c r="AA4398" i="2" s="1"/>
  <c r="AA4399" i="2" a="1"/>
  <c r="AA4399" i="2"/>
  <c r="AA4400" i="2" a="1"/>
  <c r="AA4400" i="2" s="1"/>
  <c r="AA4401" i="2" a="1"/>
  <c r="AA4401" i="2" s="1"/>
  <c r="AA4402" i="2" a="1"/>
  <c r="AA4402" i="2" s="1"/>
  <c r="AA4403" i="2" a="1"/>
  <c r="AA4403" i="2" s="1"/>
  <c r="AA4404" i="2" a="1"/>
  <c r="AA4404" i="2" s="1"/>
  <c r="AA4405" i="2" a="1"/>
  <c r="AA4405" i="2" s="1"/>
  <c r="AA4406" i="2" a="1"/>
  <c r="AA4406" i="2"/>
  <c r="AA4407" i="2" a="1"/>
  <c r="AA4407" i="2" s="1"/>
  <c r="AA4408" i="2" a="1"/>
  <c r="AA4408" i="2" s="1"/>
  <c r="AA4409" i="2" a="1"/>
  <c r="AA4409" i="2" s="1"/>
  <c r="AA4410" i="2" a="1"/>
  <c r="AA4410" i="2" s="1"/>
  <c r="AA4411" i="2" a="1"/>
  <c r="AA4411" i="2"/>
  <c r="AA4412" i="2" a="1"/>
  <c r="AA4412" i="2"/>
  <c r="AA4413" i="2" a="1"/>
  <c r="AA4413" i="2" s="1"/>
  <c r="AA4414" i="2" a="1"/>
  <c r="AA4414" i="2" s="1"/>
  <c r="AA4415" i="2" a="1"/>
  <c r="AA4415" i="2"/>
  <c r="AA4416" i="2" a="1"/>
  <c r="AA4416" i="2" s="1"/>
  <c r="AA4417" i="2" a="1"/>
  <c r="AA4417" i="2" s="1"/>
  <c r="AA4418" i="2" a="1"/>
  <c r="AA4418" i="2" s="1"/>
  <c r="AA4419" i="2" a="1"/>
  <c r="AA4419" i="2" s="1"/>
  <c r="AA4420" i="2" a="1"/>
  <c r="AA4420" i="2" s="1"/>
  <c r="AA4421" i="2" a="1"/>
  <c r="AA4421" i="2" s="1"/>
  <c r="AA4422" i="2" a="1"/>
  <c r="AA4422" i="2" s="1"/>
  <c r="AA4423" i="2" a="1"/>
  <c r="AA4423" i="2" s="1"/>
  <c r="AA4424" i="2" a="1"/>
  <c r="AA4424" i="2"/>
  <c r="AA4425" i="2" a="1"/>
  <c r="AA4425" i="2" s="1"/>
  <c r="AA4426" i="2" a="1"/>
  <c r="AA4426" i="2"/>
  <c r="AA4427" i="2" a="1"/>
  <c r="AA4427" i="2" s="1"/>
  <c r="AA4428" i="2" a="1"/>
  <c r="AA4428" i="2"/>
  <c r="AA4429" i="2" a="1"/>
  <c r="AA4429" i="2" s="1"/>
  <c r="AA4430" i="2" a="1"/>
  <c r="AA4430" i="2" s="1"/>
  <c r="AA4431" i="2" a="1"/>
  <c r="AA4431" i="2" s="1"/>
  <c r="AA4432" i="2" a="1"/>
  <c r="AA4432" i="2"/>
  <c r="AA4433" i="2" a="1"/>
  <c r="AA4433" i="2" s="1"/>
  <c r="AA4434" i="2" a="1"/>
  <c r="AA4434" i="2" s="1"/>
  <c r="AA4435" i="2" a="1"/>
  <c r="AA4435" i="2" s="1"/>
  <c r="AA4436" i="2" a="1"/>
  <c r="AA4436" i="2" s="1"/>
  <c r="AA4437" i="2" a="1"/>
  <c r="AA4437" i="2" s="1"/>
  <c r="AA4438" i="2" a="1"/>
  <c r="AA4438" i="2"/>
  <c r="AA4439" i="2" a="1"/>
  <c r="AA4439" i="2" s="1"/>
  <c r="AA4440" i="2" a="1"/>
  <c r="AA4440" i="2" s="1"/>
  <c r="AA4441" i="2" a="1"/>
  <c r="AA4441" i="2" s="1"/>
  <c r="AA4442" i="2" a="1"/>
  <c r="AA4442" i="2" s="1"/>
  <c r="AA4443" i="2" a="1"/>
  <c r="AA4443" i="2" s="1"/>
  <c r="AA4444" i="2" a="1"/>
  <c r="AA4444" i="2" s="1"/>
  <c r="AA4445" i="2" a="1"/>
  <c r="AA4445" i="2" s="1"/>
  <c r="AA4446" i="2" a="1"/>
  <c r="AA4446" i="2" s="1"/>
  <c r="AA4447" i="2" a="1"/>
  <c r="AA4447" i="2"/>
  <c r="AA4448" i="2" a="1"/>
  <c r="AA4448" i="2" s="1"/>
  <c r="AA4449" i="2" a="1"/>
  <c r="AA4449" i="2" s="1"/>
  <c r="AA4450" i="2" a="1"/>
  <c r="AA4450" i="2" s="1"/>
  <c r="AA4451" i="2" a="1"/>
  <c r="AA4451" i="2" s="1"/>
  <c r="AA4452" i="2" a="1"/>
  <c r="AA4452" i="2"/>
  <c r="AA4453" i="2" a="1"/>
  <c r="AA4453" i="2" s="1"/>
  <c r="AA4454" i="2" a="1"/>
  <c r="AA4454" i="2" s="1"/>
  <c r="AA4455" i="2" a="1"/>
  <c r="AA4455" i="2" s="1"/>
  <c r="AA4456" i="2" a="1"/>
  <c r="AA4456" i="2" s="1"/>
  <c r="AA4457" i="2" a="1"/>
  <c r="AA4457" i="2" s="1"/>
  <c r="AA4458" i="2" a="1"/>
  <c r="AA4458" i="2"/>
  <c r="AA4459" i="2" a="1"/>
  <c r="AA4459" i="2"/>
  <c r="AA4460" i="2" a="1"/>
  <c r="AA4460" i="2" s="1"/>
  <c r="AA4461" i="2" a="1"/>
  <c r="AA4461" i="2" s="1"/>
  <c r="AA4462" i="2" a="1"/>
  <c r="AA4462" i="2" s="1"/>
  <c r="AA4463" i="2" a="1"/>
  <c r="AA4463" i="2" s="1"/>
  <c r="AA4464" i="2" a="1"/>
  <c r="AA4464" i="2"/>
  <c r="AA4465" i="2" a="1"/>
  <c r="AA4465" i="2" s="1"/>
  <c r="AA4466" i="2" a="1"/>
  <c r="AA4466" i="2" s="1"/>
  <c r="AA4467" i="2" a="1"/>
  <c r="AA4467" i="2" s="1"/>
  <c r="AA4468" i="2" a="1"/>
  <c r="AA4468" i="2"/>
  <c r="AA4469" i="2" a="1"/>
  <c r="AA4469" i="2" s="1"/>
  <c r="AA4470" i="2" a="1"/>
  <c r="AA4470" i="2"/>
  <c r="AA4471" i="2" a="1"/>
  <c r="AA4471" i="2" s="1"/>
  <c r="AA4472" i="2" a="1"/>
  <c r="AA4472" i="2" s="1"/>
  <c r="AA4473" i="2" a="1"/>
  <c r="AA4473" i="2"/>
  <c r="AA4474" i="2" a="1"/>
  <c r="AA4474" i="2" s="1"/>
  <c r="AA4475" i="2" a="1"/>
  <c r="AA4475" i="2" s="1"/>
  <c r="AA4476" i="2" a="1"/>
  <c r="AA4476" i="2" s="1"/>
  <c r="AA4477" i="2" a="1"/>
  <c r="AA4477" i="2"/>
  <c r="AA4478" i="2" a="1"/>
  <c r="AA4478" i="2" s="1"/>
  <c r="AA4479" i="2" a="1"/>
  <c r="AA4479" i="2" s="1"/>
  <c r="AA4480" i="2" a="1"/>
  <c r="AA4480" i="2" s="1"/>
  <c r="AA4481" i="2" a="1"/>
  <c r="AA4481" i="2" s="1"/>
  <c r="AA4482" i="2" a="1"/>
  <c r="AA4482" i="2" s="1"/>
  <c r="AA4483" i="2" a="1"/>
  <c r="AA4483" i="2" s="1"/>
  <c r="AA4484" i="2" a="1"/>
  <c r="AA4484" i="2" s="1"/>
  <c r="AA4485" i="2" a="1"/>
  <c r="AA4485" i="2" s="1"/>
  <c r="AA4486" i="2" a="1"/>
  <c r="AA4486" i="2" s="1"/>
  <c r="AA4487" i="2" a="1"/>
  <c r="AA4487" i="2" s="1"/>
  <c r="AA4488" i="2" a="1"/>
  <c r="AA4488" i="2" s="1"/>
  <c r="AA4489" i="2" a="1"/>
  <c r="AA4489" i="2"/>
  <c r="AA4490" i="2" a="1"/>
  <c r="AA4490" i="2"/>
  <c r="AA4491" i="2" a="1"/>
  <c r="AA4491" i="2" s="1"/>
  <c r="AA4492" i="2" a="1"/>
  <c r="AA4492" i="2" s="1"/>
  <c r="AA4493" i="2" a="1"/>
  <c r="AA4493" i="2" s="1"/>
  <c r="AA4494" i="2" a="1"/>
  <c r="AA4494" i="2" s="1"/>
  <c r="AA4495" i="2" a="1"/>
  <c r="AA4495" i="2" s="1"/>
  <c r="AA4496" i="2" a="1"/>
  <c r="AA4496" i="2" s="1"/>
  <c r="AA4497" i="2" a="1"/>
  <c r="AA4497" i="2" s="1"/>
  <c r="AA4498" i="2" a="1"/>
  <c r="AA4498" i="2" s="1"/>
  <c r="AA4499" i="2" a="1"/>
  <c r="AA4499" i="2" s="1"/>
  <c r="AA4500" i="2" a="1"/>
  <c r="AA4500" i="2" s="1"/>
  <c r="AA4501" i="2" a="1"/>
  <c r="AA4501" i="2" s="1"/>
  <c r="AA4502" i="2" a="1"/>
  <c r="AA4502" i="2" s="1"/>
  <c r="AA4503" i="2" a="1"/>
  <c r="AA4503" i="2"/>
  <c r="AA4504" i="2" a="1"/>
  <c r="AA4504" i="2" s="1"/>
  <c r="AA4505" i="2" a="1"/>
  <c r="AA4505" i="2" s="1"/>
  <c r="AA4506" i="2" a="1"/>
  <c r="AA4506" i="2" s="1"/>
  <c r="AA4507" i="2" a="1"/>
  <c r="AA4507" i="2" s="1"/>
  <c r="AA4508" i="2" a="1"/>
  <c r="AA4508" i="2" s="1"/>
  <c r="AA4509" i="2" a="1"/>
  <c r="AA4509" i="2"/>
  <c r="AA4510" i="2" a="1"/>
  <c r="AA4510" i="2" s="1"/>
  <c r="AA4511" i="2" a="1"/>
  <c r="AA4511" i="2"/>
  <c r="AA4512" i="2" a="1"/>
  <c r="AA4512" i="2" s="1"/>
  <c r="AA4513" i="2" a="1"/>
  <c r="AA4513" i="2" s="1"/>
  <c r="AA4514" i="2" a="1"/>
  <c r="AA4514" i="2" s="1"/>
  <c r="AA4515" i="2" a="1"/>
  <c r="AA4515" i="2" s="1"/>
  <c r="AA4516" i="2" a="1"/>
  <c r="AA4516" i="2" s="1"/>
  <c r="AA4517" i="2" a="1"/>
  <c r="AA4517" i="2" s="1"/>
  <c r="AA4518" i="2" a="1"/>
  <c r="AA4518" i="2" s="1"/>
  <c r="AA4519" i="2" a="1"/>
  <c r="AA4519" i="2" s="1"/>
  <c r="AA4520" i="2" a="1"/>
  <c r="AA4520" i="2" s="1"/>
  <c r="AA4521" i="2" a="1"/>
  <c r="AA4521" i="2" s="1"/>
  <c r="AA4522" i="2" a="1"/>
  <c r="AA4522" i="2" s="1"/>
  <c r="AA4523" i="2" a="1"/>
  <c r="AA4523" i="2" s="1"/>
  <c r="AA4524" i="2" a="1"/>
  <c r="AA4524" i="2"/>
  <c r="AA4525" i="2" a="1"/>
  <c r="AA4525" i="2" s="1"/>
  <c r="AA4526" i="2" a="1"/>
  <c r="AA4526" i="2"/>
  <c r="AA4527" i="2" a="1"/>
  <c r="AA4527" i="2" s="1"/>
  <c r="AA4528" i="2" a="1"/>
  <c r="AA4528" i="2" s="1"/>
  <c r="AA4529" i="2" a="1"/>
  <c r="AA4529" i="2" s="1"/>
  <c r="AA4530" i="2" a="1"/>
  <c r="AA4530" i="2" s="1"/>
  <c r="AA4531" i="2" a="1"/>
  <c r="AA4531" i="2" s="1"/>
  <c r="AA4532" i="2" a="1"/>
  <c r="AA4532" i="2" s="1"/>
  <c r="AA4533" i="2" a="1"/>
  <c r="AA4533" i="2" s="1"/>
  <c r="AA4534" i="2" a="1"/>
  <c r="AA4534" i="2" s="1"/>
  <c r="AA4535" i="2" a="1"/>
  <c r="AA4535" i="2" s="1"/>
  <c r="AA4536" i="2" a="1"/>
  <c r="AA4536" i="2"/>
  <c r="AA4537" i="2" a="1"/>
  <c r="AA4537" i="2"/>
  <c r="AA4538" i="2" a="1"/>
  <c r="AA4538" i="2" s="1"/>
  <c r="AA4539" i="2" a="1"/>
  <c r="AA4539" i="2"/>
  <c r="AA4540" i="2" a="1"/>
  <c r="AA4540" i="2" s="1"/>
  <c r="AA4541" i="2" a="1"/>
  <c r="AA4541" i="2" s="1"/>
  <c r="AA4542" i="2" a="1"/>
  <c r="AA4542" i="2" s="1"/>
  <c r="AA4543" i="2" a="1"/>
  <c r="AA4543" i="2" s="1"/>
  <c r="AA4544" i="2" a="1"/>
  <c r="AA4544" i="2" s="1"/>
  <c r="AA4545" i="2" a="1"/>
  <c r="AA4545" i="2" s="1"/>
  <c r="AA4546" i="2" a="1"/>
  <c r="AA4546" i="2" s="1"/>
  <c r="AA4547" i="2" a="1"/>
  <c r="AA4547" i="2" s="1"/>
  <c r="AA4548" i="2" a="1"/>
  <c r="AA4548" i="2" s="1"/>
  <c r="AA4549" i="2" a="1"/>
  <c r="AA4549" i="2" s="1"/>
  <c r="AA4550" i="2" a="1"/>
  <c r="AA4550" i="2"/>
  <c r="AA4551" i="2" a="1"/>
  <c r="AA4551" i="2" s="1"/>
  <c r="AA4552" i="2" a="1"/>
  <c r="AA4552" i="2" s="1"/>
  <c r="AA4553" i="2" a="1"/>
  <c r="AA4553" i="2" s="1"/>
  <c r="AA4554" i="2" a="1"/>
  <c r="AA4554" i="2" s="1"/>
  <c r="AA4555" i="2" a="1"/>
  <c r="AA4555" i="2" s="1"/>
  <c r="AA4556" i="2" a="1"/>
  <c r="AA4556" i="2" s="1"/>
  <c r="AA4557" i="2" a="1"/>
  <c r="AA4557" i="2"/>
  <c r="AA4558" i="2" a="1"/>
  <c r="AA4558" i="2"/>
  <c r="AA4559" i="2" a="1"/>
  <c r="AA4559" i="2"/>
  <c r="AA4560" i="2" a="1"/>
  <c r="AA4560" i="2"/>
  <c r="AA4561" i="2" a="1"/>
  <c r="AA4561" i="2"/>
  <c r="AA4562" i="2" a="1"/>
  <c r="AA4562" i="2" s="1"/>
  <c r="AA4563" i="2" a="1"/>
  <c r="AA4563" i="2" s="1"/>
  <c r="AA4564" i="2" a="1"/>
  <c r="AA4564" i="2" s="1"/>
  <c r="AA4565" i="2" a="1"/>
  <c r="AA4565" i="2" s="1"/>
  <c r="AA4566" i="2" a="1"/>
  <c r="AA4566" i="2" s="1"/>
  <c r="AA4567" i="2" a="1"/>
  <c r="AA4567" i="2" s="1"/>
  <c r="AA4568" i="2" a="1"/>
  <c r="AA4568" i="2" s="1"/>
  <c r="AA4569" i="2" a="1"/>
  <c r="AA4569" i="2" s="1"/>
  <c r="AA4570" i="2" a="1"/>
  <c r="AA4570" i="2"/>
  <c r="AA4571" i="2" a="1"/>
  <c r="AA4571" i="2" s="1"/>
  <c r="AA4572" i="2" a="1"/>
  <c r="AA4572" i="2" s="1"/>
  <c r="AA4573" i="2" a="1"/>
  <c r="AA4573" i="2" s="1"/>
  <c r="AA4574" i="2" a="1"/>
  <c r="AA4574" i="2" s="1"/>
  <c r="AA4575" i="2" a="1"/>
  <c r="AA4575" i="2" s="1"/>
  <c r="AA4576" i="2" a="1"/>
  <c r="AA4576" i="2" s="1"/>
  <c r="AA4577" i="2" a="1"/>
  <c r="AA4577" i="2"/>
  <c r="AA4578" i="2" a="1"/>
  <c r="AA4578" i="2" s="1"/>
  <c r="AA4579" i="2" a="1"/>
  <c r="AA4579" i="2"/>
  <c r="AA4580" i="2" a="1"/>
  <c r="AA4580" i="2" s="1"/>
  <c r="AA4581" i="2" a="1"/>
  <c r="AA4581" i="2"/>
  <c r="AA4582" i="2" a="1"/>
  <c r="AA4582" i="2" s="1"/>
  <c r="AA4583" i="2" a="1"/>
  <c r="AA4583" i="2" s="1"/>
  <c r="AA4584" i="2" a="1"/>
  <c r="AA4584" i="2" s="1"/>
  <c r="AA4585" i="2" a="1"/>
  <c r="AA4585" i="2" s="1"/>
  <c r="AA4586" i="2" a="1"/>
  <c r="AA4586" i="2" s="1"/>
  <c r="AA4587" i="2" a="1"/>
  <c r="AA4587" i="2" s="1"/>
  <c r="AA4588" i="2" a="1"/>
  <c r="AA4588" i="2" s="1"/>
  <c r="AA4589" i="2" a="1"/>
  <c r="AA4589" i="2" s="1"/>
  <c r="AA4590" i="2" a="1"/>
  <c r="AA4590" i="2" s="1"/>
  <c r="AA4591" i="2" a="1"/>
  <c r="AA4591" i="2" s="1"/>
  <c r="AA4592" i="2" a="1"/>
  <c r="AA4592" i="2"/>
  <c r="AA4593" i="2" a="1"/>
  <c r="AA4593" i="2" s="1"/>
  <c r="AA4594" i="2" a="1"/>
  <c r="AA4594" i="2" s="1"/>
  <c r="AA4595" i="2" a="1"/>
  <c r="AA4595" i="2" s="1"/>
  <c r="AA4596" i="2" a="1"/>
  <c r="AA4596" i="2" s="1"/>
  <c r="AA4597" i="2" a="1"/>
  <c r="AA4597" i="2"/>
  <c r="AA4598" i="2" a="1"/>
  <c r="AA4598" i="2" s="1"/>
  <c r="AA4599" i="2" a="1"/>
  <c r="AA4599" i="2" s="1"/>
  <c r="AA4600" i="2" a="1"/>
  <c r="AA4600" i="2" s="1"/>
  <c r="AA4601" i="2" a="1"/>
  <c r="AA4601" i="2" s="1"/>
  <c r="AA4602" i="2" a="1"/>
  <c r="AA4602" i="2" s="1"/>
  <c r="AA4603" i="2" a="1"/>
  <c r="AA4603" i="2"/>
  <c r="AA4604" i="2" a="1"/>
  <c r="AA4604" i="2" s="1"/>
  <c r="AA4605" i="2" a="1"/>
  <c r="AA4605" i="2" s="1"/>
  <c r="AA4606" i="2" a="1"/>
  <c r="AA4606" i="2" s="1"/>
  <c r="AA4607" i="2" a="1"/>
  <c r="AA4607" i="2" s="1"/>
  <c r="AA4608" i="2" a="1"/>
  <c r="AA4608" i="2" s="1"/>
  <c r="AA4609" i="2" a="1"/>
  <c r="AA4609" i="2" s="1"/>
  <c r="AA4610" i="2" a="1"/>
  <c r="AA4610" i="2" s="1"/>
  <c r="AA4611" i="2" a="1"/>
  <c r="AA4611" i="2" s="1"/>
  <c r="AA4612" i="2" a="1"/>
  <c r="AA4612" i="2" s="1"/>
  <c r="AA4613" i="2" a="1"/>
  <c r="AA4613" i="2" s="1"/>
  <c r="AA4614" i="2" a="1"/>
  <c r="AA4614" i="2" s="1"/>
  <c r="AA4615" i="2" a="1"/>
  <c r="AA4615" i="2"/>
  <c r="AA4616" i="2" a="1"/>
  <c r="AA4616" i="2" s="1"/>
  <c r="AA4617" i="2" a="1"/>
  <c r="AA4617" i="2"/>
  <c r="AA4618" i="2" a="1"/>
  <c r="AA4618" i="2" s="1"/>
  <c r="AA4619" i="2" a="1"/>
  <c r="AA4619" i="2" s="1"/>
  <c r="AA4620" i="2" a="1"/>
  <c r="AA4620" i="2" s="1"/>
  <c r="AA4621" i="2" a="1"/>
  <c r="AA4621" i="2" s="1"/>
  <c r="AA4622" i="2" a="1"/>
  <c r="AA4622" i="2" s="1"/>
  <c r="AA4623" i="2" a="1"/>
  <c r="AA4623" i="2" s="1"/>
  <c r="AA4624" i="2" a="1"/>
  <c r="AA4624" i="2" s="1"/>
  <c r="AA4625" i="2" a="1"/>
  <c r="AA4625" i="2" s="1"/>
  <c r="AA4626" i="2" a="1"/>
  <c r="AA4626" i="2" s="1"/>
  <c r="AA4627" i="2" a="1"/>
  <c r="AA4627" i="2"/>
  <c r="AA4628" i="2" a="1"/>
  <c r="AA4628" i="2" s="1"/>
  <c r="AA4629" i="2" a="1"/>
  <c r="AA4629" i="2"/>
  <c r="AA4630" i="2" a="1"/>
  <c r="AA4630" i="2" s="1"/>
  <c r="AA4631" i="2" a="1"/>
  <c r="AA4631" i="2" s="1"/>
  <c r="AA4632" i="2" a="1"/>
  <c r="AA4632" i="2" s="1"/>
  <c r="AA4633" i="2" a="1"/>
  <c r="AA4633" i="2" s="1"/>
  <c r="AA4634" i="2" a="1"/>
  <c r="AA4634" i="2" s="1"/>
  <c r="AA4635" i="2" a="1"/>
  <c r="AA4635" i="2" s="1"/>
  <c r="AA4636" i="2" a="1"/>
  <c r="AA4636" i="2" s="1"/>
  <c r="AA4637" i="2" a="1"/>
  <c r="AA4637" i="2" s="1"/>
  <c r="AA4638" i="2" a="1"/>
  <c r="AA4638" i="2"/>
  <c r="AA4639" i="2" a="1"/>
  <c r="AA4639" i="2" s="1"/>
  <c r="AA4640" i="2" a="1"/>
  <c r="AA4640" i="2" s="1"/>
  <c r="AA4641" i="2" a="1"/>
  <c r="AA4641" i="2" s="1"/>
  <c r="AA4642" i="2" a="1"/>
  <c r="AA4642" i="2" s="1"/>
  <c r="AA4643" i="2" a="1"/>
  <c r="AA4643" i="2"/>
  <c r="AA4644" i="2" a="1"/>
  <c r="AA4644" i="2" s="1"/>
  <c r="AA4645" i="2" a="1"/>
  <c r="AA4645" i="2" s="1"/>
  <c r="AA4646" i="2" a="1"/>
  <c r="AA4646" i="2" s="1"/>
  <c r="AA4647" i="2" a="1"/>
  <c r="AA4647" i="2"/>
  <c r="AA4648" i="2" a="1"/>
  <c r="AA4648" i="2" s="1"/>
  <c r="AA4649" i="2" a="1"/>
  <c r="AA4649" i="2" s="1"/>
  <c r="AA4650" i="2" a="1"/>
  <c r="AA4650" i="2"/>
  <c r="AA4651" i="2" a="1"/>
  <c r="AA4651" i="2" s="1"/>
  <c r="AA4652" i="2" a="1"/>
  <c r="AA4652" i="2" s="1"/>
  <c r="AA4653" i="2" a="1"/>
  <c r="AA4653" i="2" s="1"/>
  <c r="AA4654" i="2" a="1"/>
  <c r="AA4654" i="2" s="1"/>
  <c r="AA4655" i="2" a="1"/>
  <c r="AA4655" i="2" s="1"/>
  <c r="AA4656" i="2" a="1"/>
  <c r="AA4656" i="2" s="1"/>
  <c r="AA4657" i="2" a="1"/>
  <c r="AA4657" i="2" s="1"/>
  <c r="AA4658" i="2" a="1"/>
  <c r="AA4658" i="2" s="1"/>
  <c r="AA4659" i="2" a="1"/>
  <c r="AA4659" i="2" s="1"/>
  <c r="AA4660" i="2" a="1"/>
  <c r="AA4660" i="2" s="1"/>
  <c r="AA4661" i="2" a="1"/>
  <c r="AA4661" i="2" s="1"/>
  <c r="AA4662" i="2" a="1"/>
  <c r="AA4662" i="2" s="1"/>
  <c r="AA4663" i="2" a="1"/>
  <c r="AA4663" i="2" s="1"/>
  <c r="AA4664" i="2" a="1"/>
  <c r="AA4664" i="2" s="1"/>
  <c r="AA4665" i="2" a="1"/>
  <c r="AA4665" i="2" s="1"/>
  <c r="AA4666" i="2" a="1"/>
  <c r="AA4666" i="2"/>
  <c r="AA4667" i="2" a="1"/>
  <c r="AA4667" i="2" s="1"/>
  <c r="AA4668" i="2" a="1"/>
  <c r="AA4668" i="2"/>
  <c r="AA4669" i="2" a="1"/>
  <c r="AA4669" i="2" s="1"/>
  <c r="AA4670" i="2" a="1"/>
  <c r="AA4670" i="2" s="1"/>
  <c r="AA4671" i="2" a="1"/>
  <c r="AA4671" i="2" s="1"/>
  <c r="AA4672" i="2" a="1"/>
  <c r="AA4672" i="2" s="1"/>
  <c r="AA4673" i="2" a="1"/>
  <c r="AA4673" i="2" s="1"/>
  <c r="AA4674" i="2" a="1"/>
  <c r="AA4674" i="2" s="1"/>
  <c r="AA4675" i="2" a="1"/>
  <c r="AA4675" i="2" s="1"/>
  <c r="AA4676" i="2" a="1"/>
  <c r="AA4676" i="2" s="1"/>
  <c r="AA4677" i="2" a="1"/>
  <c r="AA4677" i="2" s="1"/>
  <c r="AA4678" i="2" a="1"/>
  <c r="AA4678" i="2" s="1"/>
  <c r="AA4679" i="2" a="1"/>
  <c r="AA4679" i="2" s="1"/>
  <c r="AA4680" i="2" a="1"/>
  <c r="AA4680" i="2" s="1"/>
  <c r="AA4681" i="2" a="1"/>
  <c r="AA4681" i="2"/>
  <c r="AA4682" i="2" a="1"/>
  <c r="AA4682" i="2"/>
  <c r="AA4683" i="2" a="1"/>
  <c r="AA4683" i="2" s="1"/>
  <c r="AA4684" i="2" a="1"/>
  <c r="AA4684" i="2" s="1"/>
  <c r="AA4685" i="2" a="1"/>
  <c r="AA4685" i="2" s="1"/>
  <c r="AA4686" i="2" a="1"/>
  <c r="AA4686" i="2" s="1"/>
  <c r="AA4687" i="2" a="1"/>
  <c r="AA4687" i="2" s="1"/>
  <c r="AA4688" i="2" a="1"/>
  <c r="AA4688" i="2" s="1"/>
  <c r="AA4689" i="2" a="1"/>
  <c r="AA4689" i="2" s="1"/>
  <c r="AA4690" i="2" a="1"/>
  <c r="AA4690" i="2" s="1"/>
  <c r="AA4691" i="2" a="1"/>
  <c r="AA4691" i="2"/>
  <c r="AA4692" i="2" a="1"/>
  <c r="AA4692" i="2" s="1"/>
  <c r="AA4693" i="2" a="1"/>
  <c r="AA4693" i="2" s="1"/>
  <c r="AA4694" i="2" a="1"/>
  <c r="AA4694" i="2" s="1"/>
  <c r="AA4695" i="2" a="1"/>
  <c r="AA4695" i="2" s="1"/>
  <c r="AA4696" i="2" a="1"/>
  <c r="AA4696" i="2" s="1"/>
  <c r="AA4697" i="2" a="1"/>
  <c r="AA4697" i="2" s="1"/>
  <c r="AA4698" i="2" a="1"/>
  <c r="AA4698" i="2"/>
  <c r="AA4699" i="2" a="1"/>
  <c r="AA4699" i="2" s="1"/>
  <c r="AA4700" i="2" a="1"/>
  <c r="AA4700" i="2" s="1"/>
  <c r="AA4701" i="2" a="1"/>
  <c r="AA4701" i="2" s="1"/>
  <c r="AA4702" i="2" a="1"/>
  <c r="AA4702" i="2" s="1"/>
  <c r="AA4703" i="2" a="1"/>
  <c r="AA4703" i="2"/>
  <c r="AA4704" i="2" a="1"/>
  <c r="AA4704" i="2" s="1"/>
  <c r="AA4705" i="2" a="1"/>
  <c r="AA4705" i="2" s="1"/>
  <c r="AA4706" i="2" a="1"/>
  <c r="AA4706" i="2" s="1"/>
  <c r="AA4707" i="2" a="1"/>
  <c r="AA4707" i="2" s="1"/>
  <c r="AA4708" i="2" a="1"/>
  <c r="AA4708" i="2" s="1"/>
  <c r="AA4709" i="2" a="1"/>
  <c r="AA4709" i="2" s="1"/>
  <c r="AA4710" i="2" a="1"/>
  <c r="AA4710" i="2"/>
  <c r="AA4711" i="2" a="1"/>
  <c r="AA4711" i="2" s="1"/>
  <c r="AA4712" i="2" a="1"/>
  <c r="AA4712" i="2"/>
  <c r="AA4713" i="2" a="1"/>
  <c r="AA4713" i="2" s="1"/>
  <c r="AA4714" i="2" a="1"/>
  <c r="AA4714" i="2" s="1"/>
  <c r="AA4715" i="2" a="1"/>
  <c r="AA4715" i="2" s="1"/>
  <c r="AA4716" i="2" a="1"/>
  <c r="AA4716" i="2"/>
  <c r="AA4717" i="2" a="1"/>
  <c r="AA4717" i="2" s="1"/>
  <c r="AA4718" i="2" a="1"/>
  <c r="AA4718" i="2" s="1"/>
  <c r="AA4719" i="2" a="1"/>
  <c r="AA4719" i="2" s="1"/>
  <c r="AA4720" i="2" a="1"/>
  <c r="AA4720" i="2" s="1"/>
  <c r="AA4721" i="2" a="1"/>
  <c r="AA4721" i="2" s="1"/>
  <c r="AA4722" i="2" a="1"/>
  <c r="AA4722" i="2" s="1"/>
  <c r="AA4723" i="2" a="1"/>
  <c r="AA4723" i="2" s="1"/>
  <c r="AA4724" i="2" a="1"/>
  <c r="AA4724" i="2" s="1"/>
  <c r="AA4725" i="2" a="1"/>
  <c r="AA4725" i="2"/>
  <c r="AA4726" i="2" a="1"/>
  <c r="AA4726" i="2" s="1"/>
  <c r="AA4727" i="2" a="1"/>
  <c r="AA4727" i="2" s="1"/>
  <c r="AA4728" i="2" a="1"/>
  <c r="AA4728" i="2"/>
  <c r="AA4729" i="2" a="1"/>
  <c r="AA4729" i="2" s="1"/>
  <c r="AA4730" i="2" a="1"/>
  <c r="AA4730" i="2" s="1"/>
  <c r="AA4731" i="2" a="1"/>
  <c r="AA4731" i="2" s="1"/>
  <c r="AA4732" i="2" a="1"/>
  <c r="AA4732" i="2"/>
  <c r="AA4733" i="2" a="1"/>
  <c r="AA4733" i="2" s="1"/>
  <c r="AA4734" i="2" a="1"/>
  <c r="AA4734" i="2" s="1"/>
  <c r="AA4735" i="2" a="1"/>
  <c r="AA4735" i="2" s="1"/>
  <c r="AA4736" i="2" a="1"/>
  <c r="AA4736" i="2" s="1"/>
  <c r="AA4737" i="2" a="1"/>
  <c r="AA4737" i="2" s="1"/>
  <c r="AA4738" i="2" a="1"/>
  <c r="AA4738" i="2" s="1"/>
  <c r="AA4739" i="2" a="1"/>
  <c r="AA4739" i="2" s="1"/>
  <c r="AA4740" i="2" a="1"/>
  <c r="AA4740" i="2" s="1"/>
  <c r="AA4741" i="2" a="1"/>
  <c r="AA4741" i="2" s="1"/>
  <c r="AA4742" i="2" a="1"/>
  <c r="AA4742" i="2"/>
  <c r="AA4743" i="2" a="1"/>
  <c r="AA4743" i="2" s="1"/>
  <c r="AA4744" i="2" a="1"/>
  <c r="AA4744" i="2" s="1"/>
  <c r="AA4745" i="2" a="1"/>
  <c r="AA4745" i="2" s="1"/>
  <c r="AA4746" i="2" a="1"/>
  <c r="AA4746" i="2" s="1"/>
  <c r="AA4747" i="2" a="1"/>
  <c r="AA4747" i="2" s="1"/>
  <c r="AA4748" i="2" a="1"/>
  <c r="AA4748" i="2" s="1"/>
  <c r="AA4749" i="2" a="1"/>
  <c r="AA4749" i="2"/>
  <c r="AA4750" i="2" a="1"/>
  <c r="AA4750" i="2" s="1"/>
  <c r="AA4751" i="2" a="1"/>
  <c r="AA4751" i="2" s="1"/>
  <c r="AA4752" i="2" a="1"/>
  <c r="AA4752" i="2" s="1"/>
  <c r="AA4753" i="2" a="1"/>
  <c r="AA4753" i="2"/>
  <c r="AA4754" i="2" a="1"/>
  <c r="AA4754" i="2" s="1"/>
  <c r="AA4755" i="2" a="1"/>
  <c r="AA4755" i="2" s="1"/>
  <c r="AA4756" i="2" a="1"/>
  <c r="AA4756" i="2" s="1"/>
  <c r="AA4757" i="2" a="1"/>
  <c r="AA4757" i="2" s="1"/>
  <c r="AA4758" i="2" a="1"/>
  <c r="AA4758" i="2" s="1"/>
  <c r="AA4759" i="2" a="1"/>
  <c r="AA4759" i="2" s="1"/>
  <c r="AA4760" i="2" a="1"/>
  <c r="AA4760" i="2" s="1"/>
  <c r="AA4761" i="2" a="1"/>
  <c r="AA4761" i="2"/>
  <c r="AA4762" i="2" a="1"/>
  <c r="AA4762" i="2" s="1"/>
  <c r="AA4763" i="2" a="1"/>
  <c r="AA4763" i="2" s="1"/>
  <c r="AA4764" i="2" a="1"/>
  <c r="AA4764" i="2" s="1"/>
  <c r="AA4765" i="2" a="1"/>
  <c r="AA4765" i="2" s="1"/>
  <c r="AA4766" i="2" a="1"/>
  <c r="AA4766" i="2" s="1"/>
  <c r="AA4767" i="2" a="1"/>
  <c r="AA4767" i="2"/>
  <c r="AA4768" i="2" a="1"/>
  <c r="AA4768" i="2" s="1"/>
  <c r="AA4769" i="2" a="1"/>
  <c r="AA4769" i="2" s="1"/>
  <c r="AA4770" i="2" a="1"/>
  <c r="AA4770" i="2" s="1"/>
  <c r="AA4771" i="2" a="1"/>
  <c r="AA4771" i="2" s="1"/>
  <c r="AA4772" i="2" a="1"/>
  <c r="AA4772" i="2" s="1"/>
  <c r="AA4773" i="2" a="1"/>
  <c r="AA4773" i="2" s="1"/>
  <c r="AA4774" i="2" a="1"/>
  <c r="AA4774" i="2" s="1"/>
  <c r="AA4775" i="2" a="1"/>
  <c r="AA4775" i="2" s="1"/>
  <c r="AA4776" i="2" a="1"/>
  <c r="AA4776" i="2" s="1"/>
  <c r="AA4777" i="2" a="1"/>
  <c r="AA4777" i="2" s="1"/>
  <c r="AA4778" i="2" a="1"/>
  <c r="AA4778" i="2"/>
  <c r="AA4779" i="2" a="1"/>
  <c r="AA4779" i="2" s="1"/>
  <c r="AA4780" i="2" a="1"/>
  <c r="AA4780" i="2"/>
  <c r="AA4781" i="2" a="1"/>
  <c r="AA4781" i="2" s="1"/>
  <c r="AA4782" i="2" a="1"/>
  <c r="AA4782" i="2" s="1"/>
  <c r="AA4783" i="2" a="1"/>
  <c r="AA4783" i="2" s="1"/>
  <c r="AA4784" i="2" a="1"/>
  <c r="AA4784" i="2" s="1"/>
  <c r="AA4785" i="2" a="1"/>
  <c r="AA4785" i="2" s="1"/>
  <c r="AA4786" i="2" a="1"/>
  <c r="AA4786" i="2" s="1"/>
  <c r="AA4787" i="2" a="1"/>
  <c r="AA4787" i="2" s="1"/>
  <c r="AA4788" i="2" a="1"/>
  <c r="AA4788" i="2" s="1"/>
  <c r="AA4789" i="2" a="1"/>
  <c r="AA4789" i="2"/>
  <c r="AA4790" i="2" a="1"/>
  <c r="AA4790" i="2" s="1"/>
  <c r="AA4791" i="2" a="1"/>
  <c r="AA4791" i="2" s="1"/>
  <c r="AA4792" i="2" a="1"/>
  <c r="AA4792" i="2" s="1"/>
  <c r="AA4793" i="2" a="1"/>
  <c r="AA4793" i="2" s="1"/>
  <c r="AA4794" i="2" a="1"/>
  <c r="AA4794" i="2"/>
  <c r="AA4795" i="2" a="1"/>
  <c r="AA4795" i="2" s="1"/>
  <c r="AA4796" i="2" a="1"/>
  <c r="AA4796" i="2" s="1"/>
  <c r="AA4797" i="2" a="1"/>
  <c r="AA4797" i="2" s="1"/>
  <c r="AA4798" i="2" a="1"/>
  <c r="AA4798" i="2" s="1"/>
  <c r="AA4799" i="2" a="1"/>
  <c r="AA4799" i="2" s="1"/>
  <c r="AA4800" i="2" a="1"/>
  <c r="AA4800" i="2"/>
  <c r="AA4801" i="2" a="1"/>
  <c r="AA4801" i="2" s="1"/>
  <c r="AA4802" i="2" a="1"/>
  <c r="AA4802" i="2" s="1"/>
  <c r="AA4803" i="2" a="1"/>
  <c r="AA4803" i="2" s="1"/>
  <c r="AA4804" i="2" a="1"/>
  <c r="AA4804" i="2" s="1"/>
  <c r="AA4805" i="2" a="1"/>
  <c r="AA4805" i="2"/>
  <c r="AA4806" i="2" a="1"/>
  <c r="AA4806" i="2" s="1"/>
  <c r="AA4807" i="2" a="1"/>
  <c r="AA4807" i="2" s="1"/>
  <c r="AA4808" i="2" a="1"/>
  <c r="AA4808" i="2" s="1"/>
  <c r="AA4809" i="2" a="1"/>
  <c r="AA4809" i="2"/>
  <c r="AA4810" i="2" a="1"/>
  <c r="AA4810" i="2" s="1"/>
  <c r="AA4811" i="2" a="1"/>
  <c r="AA4811" i="2" s="1"/>
  <c r="AA4812" i="2" a="1"/>
  <c r="AA4812" i="2" s="1"/>
  <c r="AA4813" i="2" a="1"/>
  <c r="AA4813" i="2" s="1"/>
  <c r="AA4814" i="2" a="1"/>
  <c r="AA4814" i="2" s="1"/>
  <c r="AA4815" i="2" a="1"/>
  <c r="AA4815" i="2" s="1"/>
  <c r="AA4816" i="2" a="1"/>
  <c r="AA4816" i="2" s="1"/>
  <c r="AA4817" i="2" a="1"/>
  <c r="AA4817" i="2" s="1"/>
  <c r="AA4818" i="2" a="1"/>
  <c r="AA4818" i="2" s="1"/>
  <c r="AA4819" i="2" a="1"/>
  <c r="AA4819" i="2" s="1"/>
  <c r="AA4820" i="2" a="1"/>
  <c r="AA4820" i="2" s="1"/>
  <c r="AA4821" i="2" a="1"/>
  <c r="AA4821" i="2" s="1"/>
  <c r="AA4822" i="2" a="1"/>
  <c r="AA4822" i="2"/>
  <c r="AA4823" i="2" a="1"/>
  <c r="AA4823" i="2" s="1"/>
  <c r="AA4824" i="2" a="1"/>
  <c r="AA4824" i="2" s="1"/>
  <c r="AA4825" i="2" a="1"/>
  <c r="AA4825" i="2" s="1"/>
  <c r="AA4826" i="2" a="1"/>
  <c r="AA4826" i="2"/>
  <c r="AA4827" i="2" a="1"/>
  <c r="AA4827" i="2" s="1"/>
  <c r="AA4828" i="2" a="1"/>
  <c r="AA4828" i="2"/>
  <c r="AA4829" i="2" a="1"/>
  <c r="AA4829" i="2" s="1"/>
  <c r="AA4830" i="2" a="1"/>
  <c r="AA4830" i="2" s="1"/>
  <c r="AA4831" i="2" a="1"/>
  <c r="AA4831" i="2"/>
  <c r="AA4832" i="2" a="1"/>
  <c r="AA4832" i="2" s="1"/>
  <c r="AA4833" i="2" a="1"/>
  <c r="AA4833" i="2" s="1"/>
  <c r="AA4834" i="2" a="1"/>
  <c r="AA4834" i="2" s="1"/>
  <c r="AA4835" i="2" a="1"/>
  <c r="AA4835" i="2" s="1"/>
  <c r="AA4836" i="2" a="1"/>
  <c r="AA4836" i="2" s="1"/>
  <c r="AA4837" i="2" a="1"/>
  <c r="AA4837" i="2"/>
  <c r="AA4838" i="2" a="1"/>
  <c r="AA4838" i="2" s="1"/>
  <c r="AA4839" i="2" a="1"/>
  <c r="AA4839" i="2" s="1"/>
  <c r="AA4840" i="2" a="1"/>
  <c r="AA4840" i="2"/>
  <c r="AA4841" i="2" a="1"/>
  <c r="AA4841" i="2" s="1"/>
  <c r="AA4842" i="2" a="1"/>
  <c r="AA4842" i="2" s="1"/>
  <c r="AA4843" i="2" a="1"/>
  <c r="AA4843" i="2" s="1"/>
  <c r="AA4844" i="2" a="1"/>
  <c r="AA4844" i="2" s="1"/>
  <c r="AA4845" i="2" a="1"/>
  <c r="AA4845" i="2" s="1"/>
  <c r="AA4846" i="2" a="1"/>
  <c r="AA4846" i="2" s="1"/>
  <c r="AA4847" i="2" a="1"/>
  <c r="AA4847" i="2" s="1"/>
  <c r="AA4848" i="2" a="1"/>
  <c r="AA4848" i="2"/>
  <c r="AA4849" i="2" a="1"/>
  <c r="AA4849" i="2" s="1"/>
  <c r="AA4850" i="2" a="1"/>
  <c r="AA4850" i="2" s="1"/>
  <c r="AA4851" i="2" a="1"/>
  <c r="AA4851" i="2"/>
  <c r="AA4852" i="2" a="1"/>
  <c r="AA4852" i="2" s="1"/>
  <c r="AA4853" i="2" a="1"/>
  <c r="AA4853" i="2" s="1"/>
  <c r="AA4854" i="2" a="1"/>
  <c r="AA4854" i="2" s="1"/>
  <c r="AA4855" i="2" a="1"/>
  <c r="AA4855" i="2" s="1"/>
  <c r="AA4856" i="2" a="1"/>
  <c r="AA4856" i="2" s="1"/>
  <c r="AA4857" i="2" a="1"/>
  <c r="AA4857" i="2" s="1"/>
  <c r="AA4858" i="2" a="1"/>
  <c r="AA4858" i="2" s="1"/>
  <c r="AA4859" i="2" a="1"/>
  <c r="AA4859" i="2" s="1"/>
  <c r="AA4860" i="2" a="1"/>
  <c r="AA4860" i="2" s="1"/>
  <c r="AA4861" i="2" a="1"/>
  <c r="AA4861" i="2" s="1"/>
  <c r="AA4862" i="2" a="1"/>
  <c r="AA4862" i="2" s="1"/>
  <c r="AA4863" i="2" a="1"/>
  <c r="AA4863" i="2" s="1"/>
  <c r="AA4864" i="2" a="1"/>
  <c r="AA4864" i="2" s="1"/>
  <c r="AA4865" i="2" a="1"/>
  <c r="AA4865" i="2" s="1"/>
  <c r="AA4866" i="2" a="1"/>
  <c r="AA4866" i="2" s="1"/>
  <c r="AA4867" i="2" a="1"/>
  <c r="AA4867" i="2" s="1"/>
  <c r="AA4868" i="2" a="1"/>
  <c r="AA4868" i="2" s="1"/>
  <c r="AA4869" i="2" a="1"/>
  <c r="AA4869" i="2" s="1"/>
  <c r="AA4870" i="2" a="1"/>
  <c r="AA4870" i="2" s="1"/>
  <c r="AA4871" i="2" a="1"/>
  <c r="AA4871" i="2"/>
  <c r="AA4872" i="2" a="1"/>
  <c r="AA4872" i="2" s="1"/>
  <c r="AA4873" i="2" a="1"/>
  <c r="AA4873" i="2"/>
  <c r="AA4874" i="2" a="1"/>
  <c r="AA4874" i="2" s="1"/>
  <c r="AA4875" i="2" a="1"/>
  <c r="AA4875" i="2"/>
  <c r="AA4876" i="2" a="1"/>
  <c r="AA4876" i="2" s="1"/>
  <c r="AA4877" i="2" a="1"/>
  <c r="AA4877" i="2" s="1"/>
  <c r="AA4878" i="2" a="1"/>
  <c r="AA4878" i="2" s="1"/>
  <c r="AA4879" i="2" a="1"/>
  <c r="AA4879" i="2" s="1"/>
  <c r="AA4880" i="2" a="1"/>
  <c r="AA4880" i="2" s="1"/>
  <c r="AA4881" i="2" a="1"/>
  <c r="AA4881" i="2" s="1"/>
  <c r="AA4882" i="2" a="1"/>
  <c r="AA4882" i="2" s="1"/>
  <c r="AA4883" i="2" a="1"/>
  <c r="AA4883" i="2" s="1"/>
  <c r="AA4884" i="2" a="1"/>
  <c r="AA4884" i="2" s="1"/>
  <c r="AA4885" i="2" a="1"/>
  <c r="AA4885" i="2" s="1"/>
  <c r="AA4886" i="2" a="1"/>
  <c r="AA4886" i="2" s="1"/>
  <c r="AA4887" i="2" a="1"/>
  <c r="AA4887" i="2" s="1"/>
  <c r="AA4888" i="2" a="1"/>
  <c r="AA4888" i="2"/>
  <c r="AA4889" i="2" a="1"/>
  <c r="AA4889" i="2" s="1"/>
  <c r="AA4890" i="2" a="1"/>
  <c r="AA4890" i="2" s="1"/>
  <c r="AA4891" i="2" a="1"/>
  <c r="AA4891" i="2" s="1"/>
  <c r="AA4892" i="2" a="1"/>
  <c r="AA4892" i="2" s="1"/>
  <c r="AA4893" i="2" a="1"/>
  <c r="AA4893" i="2" s="1"/>
  <c r="AA4894" i="2" a="1"/>
  <c r="AA4894" i="2"/>
  <c r="AA4895" i="2" a="1"/>
  <c r="AA4895" i="2" s="1"/>
  <c r="AA4896" i="2" a="1"/>
  <c r="AA4896" i="2" s="1"/>
  <c r="AA4897" i="2" a="1"/>
  <c r="AA4897" i="2"/>
  <c r="AA4898" i="2" a="1"/>
  <c r="AA4898" i="2" s="1"/>
  <c r="AA4899" i="2" a="1"/>
  <c r="AA4899" i="2" s="1"/>
  <c r="AA4900" i="2" a="1"/>
  <c r="AA4900" i="2" s="1"/>
  <c r="AA4901" i="2" a="1"/>
  <c r="AA4901" i="2" s="1"/>
  <c r="AA4902" i="2" a="1"/>
  <c r="AA4902" i="2" s="1"/>
  <c r="AA4903" i="2" a="1"/>
  <c r="AA4903" i="2" s="1"/>
  <c r="AA4904" i="2" a="1"/>
  <c r="AA4904" i="2" s="1"/>
  <c r="AA4905" i="2" a="1"/>
  <c r="AA4905" i="2" s="1"/>
  <c r="AA4906" i="2" a="1"/>
  <c r="AA4906" i="2" s="1"/>
  <c r="AA4907" i="2" a="1"/>
  <c r="AA4907" i="2" s="1"/>
  <c r="AA4908" i="2" a="1"/>
  <c r="AA4908" i="2" s="1"/>
  <c r="AA4909" i="2" a="1"/>
  <c r="AA4909" i="2" s="1"/>
  <c r="AA4910" i="2" a="1"/>
  <c r="AA4910" i="2"/>
  <c r="AA4911" i="2" a="1"/>
  <c r="AA4911" i="2" s="1"/>
  <c r="AA4912" i="2" a="1"/>
  <c r="AA4912" i="2"/>
  <c r="AA4913" i="2" a="1"/>
  <c r="AA4913" i="2" s="1"/>
  <c r="AA4914" i="2" a="1"/>
  <c r="AA4914" i="2" s="1"/>
  <c r="AA4915" i="2" a="1"/>
  <c r="AA4915" i="2" s="1"/>
  <c r="AA4916" i="2" a="1"/>
  <c r="AA4916" i="2" s="1"/>
  <c r="AA4917" i="2" a="1"/>
  <c r="AA4917" i="2" s="1"/>
  <c r="AA4918" i="2" a="1"/>
  <c r="AA4918" i="2" s="1"/>
  <c r="AA4919" i="2" a="1"/>
  <c r="AA4919" i="2" s="1"/>
  <c r="AA4920" i="2" a="1"/>
  <c r="AA4920" i="2" s="1"/>
  <c r="AA4921" i="2" a="1"/>
  <c r="AA4921" i="2" s="1"/>
  <c r="AA4922" i="2" a="1"/>
  <c r="AA4922" i="2" s="1"/>
  <c r="AA4923" i="2" a="1"/>
  <c r="AA4923" i="2"/>
  <c r="AA4924" i="2" a="1"/>
  <c r="AA4924" i="2" s="1"/>
  <c r="AA4925" i="2" a="1"/>
  <c r="AA4925" i="2" s="1"/>
  <c r="AA4926" i="2" a="1"/>
  <c r="AA4926" i="2" s="1"/>
  <c r="AA4927" i="2" a="1"/>
  <c r="AA4927" i="2"/>
  <c r="AA4928" i="2" a="1"/>
  <c r="AA4928" i="2" s="1"/>
  <c r="AA4929" i="2" a="1"/>
  <c r="AA4929" i="2" s="1"/>
  <c r="AA4930" i="2" a="1"/>
  <c r="AA4930" i="2" s="1"/>
  <c r="AA4931" i="2" a="1"/>
  <c r="AA4931" i="2" s="1"/>
  <c r="AA4932" i="2" a="1"/>
  <c r="AA4932" i="2" s="1"/>
  <c r="AA4933" i="2" a="1"/>
  <c r="AA4933" i="2" s="1"/>
  <c r="AA4934" i="2" a="1"/>
  <c r="AA4934" i="2" s="1"/>
  <c r="AA4935" i="2" a="1"/>
  <c r="AA4935" i="2" s="1"/>
  <c r="AA4936" i="2" a="1"/>
  <c r="AA4936" i="2" s="1"/>
  <c r="AA4937" i="2" a="1"/>
  <c r="AA4937" i="2"/>
  <c r="AA4938" i="2" a="1"/>
  <c r="AA4938" i="2"/>
  <c r="AA4939" i="2" a="1"/>
  <c r="AA4939" i="2" s="1"/>
  <c r="AA4940" i="2" a="1"/>
  <c r="AA4940" i="2" s="1"/>
  <c r="AA4941" i="2" a="1"/>
  <c r="AA4941" i="2" s="1"/>
  <c r="AA4942" i="2" a="1"/>
  <c r="AA4942" i="2" s="1"/>
  <c r="AA4943" i="2" a="1"/>
  <c r="AA4943" i="2"/>
  <c r="AA4944" i="2" a="1"/>
  <c r="AA4944" i="2" s="1"/>
  <c r="AA4945" i="2" a="1"/>
  <c r="AA4945" i="2" s="1"/>
  <c r="AA4946" i="2" a="1"/>
  <c r="AA4946" i="2" s="1"/>
  <c r="AA4947" i="2" a="1"/>
  <c r="AA4947" i="2" s="1"/>
  <c r="AA4948" i="2" a="1"/>
  <c r="AA4948" i="2" s="1"/>
  <c r="AA4949" i="2" a="1"/>
  <c r="AA4949" i="2" s="1"/>
  <c r="AA4950" i="2" a="1"/>
  <c r="AA4950" i="2"/>
  <c r="AA4951" i="2" a="1"/>
  <c r="AA4951" i="2" s="1"/>
  <c r="AA4952" i="2" a="1"/>
  <c r="AA4952" i="2"/>
  <c r="AA4953" i="2" a="1"/>
  <c r="AA4953" i="2" s="1"/>
  <c r="AA4954" i="2" a="1"/>
  <c r="AA4954" i="2"/>
  <c r="AA4955" i="2" a="1"/>
  <c r="AA4955" i="2" s="1"/>
  <c r="AA4956" i="2" a="1"/>
  <c r="AA4956" i="2" s="1"/>
  <c r="AA4957" i="2" a="1"/>
  <c r="AA4957" i="2"/>
  <c r="AA4958" i="2" a="1"/>
  <c r="AA4958" i="2" s="1"/>
  <c r="AA4959" i="2" a="1"/>
  <c r="AA4959" i="2" s="1"/>
  <c r="AA4960" i="2" a="1"/>
  <c r="AA4960" i="2" s="1"/>
  <c r="AA4961" i="2" a="1"/>
  <c r="AA4961" i="2" s="1"/>
  <c r="AA4962" i="2" a="1"/>
  <c r="AA4962" i="2" s="1"/>
  <c r="AA4963" i="2" a="1"/>
  <c r="AA4963" i="2" s="1"/>
  <c r="AA4964" i="2" a="1"/>
  <c r="AA4964" i="2" s="1"/>
  <c r="AA4965" i="2" a="1"/>
  <c r="AA4965" i="2" s="1"/>
  <c r="AA4966" i="2" a="1"/>
  <c r="AA4966" i="2" s="1"/>
  <c r="AA4967" i="2" a="1"/>
  <c r="AA4967" i="2" s="1"/>
  <c r="AA4968" i="2" a="1"/>
  <c r="AA4968" i="2"/>
  <c r="AA4969" i="2" a="1"/>
  <c r="AA4969" i="2" s="1"/>
  <c r="AA4970" i="2" a="1"/>
  <c r="AA4970" i="2" s="1"/>
  <c r="AA4971" i="2" a="1"/>
  <c r="AA4971" i="2" s="1"/>
  <c r="AA4972" i="2" a="1"/>
  <c r="AA4972" i="2"/>
  <c r="AA4973" i="2" a="1"/>
  <c r="AA4973" i="2"/>
  <c r="AA4974" i="2" a="1"/>
  <c r="AA4974" i="2"/>
  <c r="AA4975" i="2" a="1"/>
  <c r="AA4975" i="2" s="1"/>
  <c r="AA4976" i="2" a="1"/>
  <c r="AA4976" i="2"/>
  <c r="AA4977" i="2" a="1"/>
  <c r="AA4977" i="2" s="1"/>
  <c r="AA4978" i="2" a="1"/>
  <c r="AA4978" i="2" s="1"/>
  <c r="AA4979" i="2" a="1"/>
  <c r="AA4979" i="2"/>
  <c r="AA4980" i="2" a="1"/>
  <c r="AA4980" i="2" s="1"/>
  <c r="AA4981" i="2" a="1"/>
  <c r="AA4981" i="2" s="1"/>
  <c r="AA4982" i="2" a="1"/>
  <c r="AA4982" i="2"/>
  <c r="AA4983" i="2" a="1"/>
  <c r="AA4983" i="2"/>
  <c r="AA4984" i="2" a="1"/>
  <c r="AA4984" i="2"/>
  <c r="AA4985" i="2" a="1"/>
  <c r="AA4985" i="2" s="1"/>
  <c r="AA4986" i="2" a="1"/>
  <c r="AA4986" i="2" s="1"/>
  <c r="AA4987" i="2" a="1"/>
  <c r="AA4987" i="2" s="1"/>
  <c r="AA4988" i="2" a="1"/>
  <c r="AA4988" i="2" s="1"/>
  <c r="AA4989" i="2" a="1"/>
  <c r="AA4989" i="2" s="1"/>
  <c r="AA4990" i="2" a="1"/>
  <c r="AA4990" i="2" s="1"/>
  <c r="AA4991" i="2" a="1"/>
  <c r="AA4991" i="2" s="1"/>
  <c r="AA4992" i="2" a="1"/>
  <c r="AA4992" i="2"/>
  <c r="AA4993" i="2" a="1"/>
  <c r="AA4993" i="2"/>
  <c r="AA4994" i="2" a="1"/>
  <c r="AA4994" i="2" s="1"/>
  <c r="AA4995" i="2" a="1"/>
  <c r="AA4995" i="2" s="1"/>
  <c r="AA4996" i="2" a="1"/>
  <c r="AA4996" i="2"/>
  <c r="AA4997" i="2" a="1"/>
  <c r="AA4997" i="2" s="1"/>
  <c r="AA4998" i="2" a="1"/>
  <c r="AA4998" i="2" s="1"/>
  <c r="AA4999" i="2" a="1"/>
  <c r="AA4999" i="2" s="1"/>
  <c r="AA5000" i="2" a="1"/>
  <c r="AA5000" i="2" s="1"/>
  <c r="AA5001" i="2" a="1"/>
  <c r="AA5001" i="2" s="1"/>
  <c r="AA5002" i="2" a="1"/>
  <c r="AA5002" i="2"/>
  <c r="AA5003" i="2" a="1"/>
  <c r="AA5003" i="2" s="1"/>
  <c r="AA5004" i="2" a="1"/>
  <c r="AA5004" i="2" s="1"/>
  <c r="AA5005" i="2" a="1"/>
  <c r="AA5005" i="2" s="1"/>
  <c r="AA5006" i="2" a="1"/>
  <c r="AA5006" i="2" s="1"/>
  <c r="AA5007" i="2" a="1"/>
  <c r="AA5007" i="2"/>
  <c r="AA5008" i="2" a="1"/>
  <c r="AA5008" i="2"/>
  <c r="AA5009" i="2" a="1"/>
  <c r="AA5009" i="2" s="1"/>
  <c r="AA5010" i="2" a="1"/>
  <c r="AA5010" i="2" s="1"/>
  <c r="AA5011" i="2" a="1"/>
  <c r="AA5011" i="2" s="1"/>
  <c r="AA5012" i="2" a="1"/>
  <c r="AA5012" i="2" s="1"/>
  <c r="AA5013" i="2" a="1"/>
  <c r="AA5013" i="2" s="1"/>
  <c r="AA5014" i="2" a="1"/>
  <c r="AA5014" i="2" s="1"/>
  <c r="AA5015" i="2" a="1"/>
  <c r="AA5015" i="2"/>
  <c r="AA5016" i="2" a="1"/>
  <c r="AA5016" i="2" s="1"/>
  <c r="AA5017" i="2" a="1"/>
  <c r="AA5017" i="2"/>
  <c r="AA5018" i="2" a="1"/>
  <c r="AA5018" i="2"/>
  <c r="AA5019" i="2" a="1"/>
  <c r="AA5019" i="2"/>
  <c r="AA5020" i="2" a="1"/>
  <c r="AA5020" i="2"/>
  <c r="AA5021" i="2" a="1"/>
  <c r="AA5021" i="2" s="1"/>
  <c r="AA5022" i="2" a="1"/>
  <c r="AA5022" i="2" s="1"/>
  <c r="AA5023" i="2" a="1"/>
  <c r="AA5023" i="2" s="1"/>
  <c r="AA5024" i="2" a="1"/>
  <c r="AA5024" i="2" s="1"/>
  <c r="AA5025" i="2" a="1"/>
  <c r="AA5025" i="2"/>
  <c r="AA5026" i="2" a="1"/>
  <c r="AA5026" i="2" s="1"/>
  <c r="AA5027" i="2" a="1"/>
  <c r="AA5027" i="2" s="1"/>
  <c r="AA5028" i="2" a="1"/>
  <c r="AA5028" i="2" s="1"/>
  <c r="AA5029" i="2" a="1"/>
  <c r="AA5029" i="2" s="1"/>
  <c r="AA5030" i="2" a="1"/>
  <c r="AA5030" i="2" s="1"/>
  <c r="AA5031" i="2" a="1"/>
  <c r="AA5031" i="2" s="1"/>
  <c r="AA5032" i="2" a="1"/>
  <c r="AA5032" i="2" s="1"/>
  <c r="AA5033" i="2" a="1"/>
  <c r="AA5033" i="2" s="1"/>
  <c r="AA5034" i="2" a="1"/>
  <c r="AA5034" i="2" s="1"/>
  <c r="AA5035" i="2" a="1"/>
  <c r="AA5035" i="2" s="1"/>
  <c r="AA5036" i="2" a="1"/>
  <c r="AA5036" i="2" s="1"/>
  <c r="AA5037" i="2" a="1"/>
  <c r="AA5037" i="2" s="1"/>
  <c r="AA5038" i="2" a="1"/>
  <c r="AA5038" i="2"/>
  <c r="AA5039" i="2" a="1"/>
  <c r="AA5039" i="2" s="1"/>
  <c r="AA5040" i="2" a="1"/>
  <c r="AA5040" i="2"/>
  <c r="AA5041" i="2" a="1"/>
  <c r="AA5041" i="2" s="1"/>
  <c r="AA5042" i="2" a="1"/>
  <c r="AA5042" i="2" s="1"/>
  <c r="AA5043" i="2" a="1"/>
  <c r="AA5043" i="2" s="1"/>
  <c r="AA5044" i="2" a="1"/>
  <c r="AA5044" i="2" s="1"/>
  <c r="AA5045" i="2" a="1"/>
  <c r="AA5045" i="2" s="1"/>
  <c r="AA5046" i="2" a="1"/>
  <c r="AA5046" i="2" s="1"/>
  <c r="AA5047" i="2" a="1"/>
  <c r="AA5047" i="2" s="1"/>
  <c r="AA5048" i="2" a="1"/>
  <c r="AA5048" i="2"/>
  <c r="AA5049" i="2" a="1"/>
  <c r="AA5049" i="2" s="1"/>
  <c r="AA5050" i="2" a="1"/>
  <c r="AA5050" i="2" s="1"/>
  <c r="AA5051" i="2" a="1"/>
  <c r="AA5051" i="2" s="1"/>
  <c r="AA5052" i="2" a="1"/>
  <c r="AA5052" i="2" s="1"/>
  <c r="AA5053" i="2" a="1"/>
  <c r="AA5053" i="2"/>
  <c r="AA5054" i="2" a="1"/>
  <c r="AA5054" i="2" s="1"/>
  <c r="AA5055" i="2" a="1"/>
  <c r="AA5055" i="2" s="1"/>
  <c r="AA5056" i="2" a="1"/>
  <c r="AA5056" i="2" s="1"/>
  <c r="AA5057" i="2" a="1"/>
  <c r="AA5057" i="2" s="1"/>
  <c r="AA5058" i="2" a="1"/>
  <c r="AA5058" i="2" s="1"/>
  <c r="AA5059" i="2" a="1"/>
  <c r="AA5059" i="2" s="1"/>
  <c r="AA5060" i="2" a="1"/>
  <c r="AA5060" i="2" s="1"/>
  <c r="AA5061" i="2" a="1"/>
  <c r="AA5061" i="2" s="1"/>
  <c r="AA5062" i="2" a="1"/>
  <c r="AA5062" i="2" s="1"/>
  <c r="AA5063" i="2" a="1"/>
  <c r="AA5063" i="2" s="1"/>
  <c r="AA5064" i="2" a="1"/>
  <c r="AA5064" i="2" s="1"/>
  <c r="AA5065" i="2" a="1"/>
  <c r="AA5065" i="2" s="1"/>
  <c r="AA5066" i="2" a="1"/>
  <c r="AA5066" i="2" s="1"/>
  <c r="AA5067" i="2" a="1"/>
  <c r="AA5067" i="2"/>
  <c r="AA5068" i="2" a="1"/>
  <c r="AA5068" i="2" s="1"/>
  <c r="AA5069" i="2" a="1"/>
  <c r="AA5069" i="2" s="1"/>
  <c r="AA5070" i="2" a="1"/>
  <c r="AA5070" i="2"/>
  <c r="AA5071" i="2" a="1"/>
  <c r="AA5071" i="2" s="1"/>
  <c r="AA5072" i="2" a="1"/>
  <c r="AA5072" i="2" s="1"/>
  <c r="AA5073" i="2" a="1"/>
  <c r="AA5073" i="2" s="1"/>
  <c r="AA5074" i="2" a="1"/>
  <c r="AA5074" i="2" s="1"/>
  <c r="AA5075" i="2" a="1"/>
  <c r="AA5075" i="2"/>
  <c r="AA5076" i="2" a="1"/>
  <c r="AA5076" i="2" s="1"/>
  <c r="AA5077" i="2" a="1"/>
  <c r="AA5077" i="2" s="1"/>
  <c r="AA5078" i="2" a="1"/>
  <c r="AA5078" i="2" s="1"/>
  <c r="AA5079" i="2" a="1"/>
  <c r="AA5079" i="2" s="1"/>
  <c r="AA5080" i="2" a="1"/>
  <c r="AA5080" i="2" s="1"/>
  <c r="AA5081" i="2" a="1"/>
  <c r="AA5081" i="2"/>
  <c r="AA5082" i="2" a="1"/>
  <c r="AA5082" i="2" s="1"/>
  <c r="AA5083" i="2" a="1"/>
  <c r="AA5083" i="2" s="1"/>
  <c r="AA5084" i="2" a="1"/>
  <c r="AA5084" i="2" s="1"/>
  <c r="AA5085" i="2" a="1"/>
  <c r="AA5085" i="2" s="1"/>
  <c r="AA5086" i="2" a="1"/>
  <c r="AA5086" i="2" s="1"/>
  <c r="AA5087" i="2" a="1"/>
  <c r="AA5087" i="2"/>
  <c r="AA5088" i="2" a="1"/>
  <c r="AA5088" i="2"/>
  <c r="AA5089" i="2" a="1"/>
  <c r="AA5089" i="2"/>
  <c r="AA5090" i="2" a="1"/>
  <c r="AA5090" i="2" s="1"/>
  <c r="AA5091" i="2" a="1"/>
  <c r="AA5091" i="2" s="1"/>
  <c r="AA5092" i="2" a="1"/>
  <c r="AA5092" i="2"/>
  <c r="AA5093" i="2" a="1"/>
  <c r="AA5093" i="2" s="1"/>
  <c r="AA5094" i="2" a="1"/>
  <c r="AA5094" i="2"/>
  <c r="AA5095" i="2" a="1"/>
  <c r="AA5095" i="2" s="1"/>
  <c r="AA5096" i="2" a="1"/>
  <c r="AA5096" i="2" s="1"/>
  <c r="AA5097" i="2" a="1"/>
  <c r="AA5097" i="2" s="1"/>
  <c r="AA5098" i="2" a="1"/>
  <c r="AA5098" i="2" s="1"/>
  <c r="AA5099" i="2" a="1"/>
  <c r="AA5099" i="2" s="1"/>
  <c r="AA5100" i="2" a="1"/>
  <c r="AA5100" i="2" s="1"/>
  <c r="AA5101" i="2" a="1"/>
  <c r="AA5101" i="2" s="1"/>
  <c r="AA5102" i="2" a="1"/>
  <c r="AA5102" i="2" s="1"/>
  <c r="AA5103" i="2" a="1"/>
  <c r="AA5103" i="2" s="1"/>
  <c r="AA5104" i="2" a="1"/>
  <c r="AA5104" i="2" s="1"/>
  <c r="AA5105" i="2" a="1"/>
  <c r="AA5105" i="2" s="1"/>
  <c r="AA5106" i="2" a="1"/>
  <c r="AA5106" i="2" s="1"/>
  <c r="AA5107" i="2" a="1"/>
  <c r="AA5107" i="2" s="1"/>
  <c r="AA5108" i="2" a="1"/>
  <c r="AA5108" i="2" s="1"/>
  <c r="AA5109" i="2" a="1"/>
  <c r="AA5109" i="2" s="1"/>
  <c r="AA5110" i="2" a="1"/>
  <c r="AA5110" i="2" s="1"/>
  <c r="AA5111" i="2" a="1"/>
  <c r="AA5111" i="2" s="1"/>
  <c r="AA5112" i="2" a="1"/>
  <c r="AA5112" i="2" s="1"/>
  <c r="AA5113" i="2" a="1"/>
  <c r="AA5113" i="2" s="1"/>
  <c r="AA5114" i="2" a="1"/>
  <c r="AA5114" i="2" s="1"/>
  <c r="AA5115" i="2" a="1"/>
  <c r="AA5115" i="2"/>
  <c r="AA5116" i="2" a="1"/>
  <c r="AA5116" i="2" s="1"/>
  <c r="AA5117" i="2" a="1"/>
  <c r="AA5117" i="2" s="1"/>
  <c r="AA5118" i="2" a="1"/>
  <c r="AA5118" i="2" s="1"/>
  <c r="AA5119" i="2" a="1"/>
  <c r="AA5119" i="2"/>
  <c r="AA5120" i="2" a="1"/>
  <c r="AA5120" i="2" s="1"/>
  <c r="AA5121" i="2" a="1"/>
  <c r="AA5121" i="2" s="1"/>
  <c r="AA5122" i="2" a="1"/>
  <c r="AA5122" i="2" s="1"/>
  <c r="AA5123" i="2" a="1"/>
  <c r="AA5123" i="2" s="1"/>
  <c r="AA5124" i="2" a="1"/>
  <c r="AA5124" i="2"/>
  <c r="AA5125" i="2" a="1"/>
  <c r="AA5125" i="2" s="1"/>
  <c r="AA5126" i="2" a="1"/>
  <c r="AA5126" i="2" s="1"/>
  <c r="AA5127" i="2" a="1"/>
  <c r="AA5127" i="2"/>
  <c r="AA5128" i="2" a="1"/>
  <c r="AA5128" i="2" s="1"/>
  <c r="AA5129" i="2" a="1"/>
  <c r="AA5129" i="2"/>
  <c r="AA5130" i="2" a="1"/>
  <c r="AA5130" i="2" s="1"/>
  <c r="AA5131" i="2" a="1"/>
  <c r="AA5131" i="2" s="1"/>
  <c r="AA5132" i="2" a="1"/>
  <c r="AA5132" i="2" s="1"/>
  <c r="AA5133" i="2" a="1"/>
  <c r="AA5133" i="2" s="1"/>
  <c r="AA5134" i="2" a="1"/>
  <c r="AA5134" i="2" s="1"/>
  <c r="AA5135" i="2" a="1"/>
  <c r="AA5135" i="2" s="1"/>
  <c r="AA5136" i="2" a="1"/>
  <c r="AA5136" i="2" s="1"/>
  <c r="AA5137" i="2" a="1"/>
  <c r="AA5137" i="2" s="1"/>
  <c r="AA5138" i="2" a="1"/>
  <c r="AA5138" i="2" s="1"/>
  <c r="AA5139" i="2" a="1"/>
  <c r="AA5139" i="2" s="1"/>
  <c r="AA5140" i="2" a="1"/>
  <c r="AA5140" i="2" s="1"/>
  <c r="AA5141" i="2" a="1"/>
  <c r="AA5141" i="2" s="1"/>
  <c r="AA5142" i="2" a="1"/>
  <c r="AA5142" i="2" s="1"/>
  <c r="AA5143" i="2" a="1"/>
  <c r="AA5143" i="2" s="1"/>
  <c r="AA5144" i="2" a="1"/>
  <c r="AA5144" i="2" s="1"/>
  <c r="AA5145" i="2" a="1"/>
  <c r="AA5145" i="2" s="1"/>
  <c r="AA5146" i="2" a="1"/>
  <c r="AA5146" i="2" s="1"/>
  <c r="AA5147" i="2" a="1"/>
  <c r="AA5147" i="2"/>
  <c r="AA5148" i="2" a="1"/>
  <c r="AA5148" i="2" s="1"/>
  <c r="AA5149" i="2" a="1"/>
  <c r="AA5149" i="2" s="1"/>
  <c r="AA5150" i="2" a="1"/>
  <c r="AA5150" i="2" s="1"/>
  <c r="AA5151" i="2" a="1"/>
  <c r="AA5151" i="2" s="1"/>
  <c r="AA5152" i="2" a="1"/>
  <c r="AA5152" i="2"/>
  <c r="AA5153" i="2" a="1"/>
  <c r="AA5153" i="2" s="1"/>
  <c r="AA5154" i="2" a="1"/>
  <c r="AA5154" i="2" s="1"/>
  <c r="AA5155" i="2" a="1"/>
  <c r="AA5155" i="2"/>
  <c r="AA5156" i="2" a="1"/>
  <c r="AA5156" i="2" s="1"/>
  <c r="AA5157" i="2" a="1"/>
  <c r="AA5157" i="2" s="1"/>
  <c r="AA5158" i="2" a="1"/>
  <c r="AA5158" i="2" s="1"/>
  <c r="AA5159" i="2" a="1"/>
  <c r="AA5159" i="2" s="1"/>
  <c r="AA5160" i="2" a="1"/>
  <c r="AA5160" i="2" s="1"/>
  <c r="AA5161" i="2" a="1"/>
  <c r="AA5161" i="2"/>
  <c r="AA5162" i="2" a="1"/>
  <c r="AA5162" i="2" s="1"/>
  <c r="AA5163" i="2" a="1"/>
  <c r="AA5163" i="2" s="1"/>
  <c r="AA5164" i="2" a="1"/>
  <c r="AA5164" i="2" s="1"/>
  <c r="AA5165" i="2" a="1"/>
  <c r="AA5165" i="2" s="1"/>
  <c r="AA5166" i="2" a="1"/>
  <c r="AA5166" i="2" s="1"/>
  <c r="AA5167" i="2" a="1"/>
  <c r="AA5167" i="2"/>
  <c r="AA5168" i="2" a="1"/>
  <c r="AA5168" i="2" s="1"/>
  <c r="AA5169" i="2" a="1"/>
  <c r="AA5169" i="2" s="1"/>
  <c r="AA5170" i="2" a="1"/>
  <c r="AA5170" i="2" s="1"/>
  <c r="AA5171" i="2" a="1"/>
  <c r="AA5171" i="2" s="1"/>
  <c r="AA5172" i="2" a="1"/>
  <c r="AA5172" i="2" s="1"/>
  <c r="AA5173" i="2" a="1"/>
  <c r="AA5173" i="2" s="1"/>
  <c r="AA5174" i="2" a="1"/>
  <c r="AA5174" i="2" s="1"/>
  <c r="AA5175" i="2" a="1"/>
  <c r="AA5175" i="2" s="1"/>
  <c r="AA5176" i="2" a="1"/>
  <c r="AA5176" i="2" s="1"/>
  <c r="AA5177" i="2" a="1"/>
  <c r="AA5177" i="2"/>
  <c r="AA5178" i="2" a="1"/>
  <c r="AA5178" i="2" s="1"/>
  <c r="AA5179" i="2" a="1"/>
  <c r="AA5179" i="2" s="1"/>
  <c r="AA5180" i="2" a="1"/>
  <c r="AA5180" i="2" s="1"/>
  <c r="AA5181" i="2" a="1"/>
  <c r="AA5181" i="2" s="1"/>
  <c r="AA5182" i="2" a="1"/>
  <c r="AA5182" i="2" s="1"/>
  <c r="AA5183" i="2" a="1"/>
  <c r="AA5183" i="2" s="1"/>
  <c r="AA5184" i="2" a="1"/>
  <c r="AA5184" i="2"/>
  <c r="AA5185" i="2" a="1"/>
  <c r="AA5185" i="2"/>
  <c r="AA5186" i="2" a="1"/>
  <c r="AA5186" i="2"/>
  <c r="AA5187" i="2" a="1"/>
  <c r="AA5187" i="2"/>
  <c r="AA5188" i="2" a="1"/>
  <c r="AA5188" i="2" s="1"/>
  <c r="AA5189" i="2" a="1"/>
  <c r="AA5189" i="2"/>
  <c r="AA5190" i="2" a="1"/>
  <c r="AA5190" i="2" s="1"/>
  <c r="AA5191" i="2" a="1"/>
  <c r="AA5191" i="2" s="1"/>
  <c r="AA5192" i="2" a="1"/>
  <c r="AA5192" i="2" s="1"/>
  <c r="AA5193" i="2" a="1"/>
  <c r="AA5193" i="2"/>
  <c r="AA5194" i="2" a="1"/>
  <c r="AA5194" i="2" s="1"/>
  <c r="AA5195" i="2" a="1"/>
  <c r="AA5195" i="2" s="1"/>
  <c r="AA5196" i="2" a="1"/>
  <c r="AA5196" i="2" s="1"/>
  <c r="AA5197" i="2" a="1"/>
  <c r="AA5197" i="2" s="1"/>
  <c r="AA5198" i="2" a="1"/>
  <c r="AA5198" i="2" s="1"/>
  <c r="AA5199" i="2" a="1"/>
  <c r="AA5199" i="2" s="1"/>
  <c r="AA5200" i="2" a="1"/>
  <c r="AA5200" i="2" s="1"/>
  <c r="AA5201" i="2" a="1"/>
  <c r="AA5201" i="2"/>
  <c r="AA5202" i="2" a="1"/>
  <c r="AA5202" i="2" s="1"/>
  <c r="AA5203" i="2" a="1"/>
  <c r="AA5203" i="2" s="1"/>
  <c r="AA5204" i="2" a="1"/>
  <c r="AA5204" i="2"/>
  <c r="AA5205" i="2" a="1"/>
  <c r="AA5205" i="2" s="1"/>
  <c r="AA5206" i="2" a="1"/>
  <c r="AA5206" i="2"/>
  <c r="AA5207" i="2" a="1"/>
  <c r="AA5207" i="2" s="1"/>
  <c r="AA5208" i="2" a="1"/>
  <c r="AA5208" i="2" s="1"/>
  <c r="AA5209" i="2" a="1"/>
  <c r="AA5209" i="2" s="1"/>
  <c r="AA5210" i="2" a="1"/>
  <c r="AA5210" i="2"/>
  <c r="AA5211" i="2" a="1"/>
  <c r="AA5211" i="2" s="1"/>
  <c r="AA5212" i="2" a="1"/>
  <c r="AA5212" i="2"/>
  <c r="AA5213" i="2" a="1"/>
  <c r="AA5213" i="2" s="1"/>
  <c r="AA5214" i="2" a="1"/>
  <c r="AA5214" i="2"/>
  <c r="AA5215" i="2" a="1"/>
  <c r="AA5215" i="2" s="1"/>
  <c r="AA5216" i="2" a="1"/>
  <c r="AA5216" i="2" s="1"/>
  <c r="AA5217" i="2" a="1"/>
  <c r="AA5217" i="2"/>
  <c r="AA5218" i="2" a="1"/>
  <c r="AA5218" i="2" s="1"/>
  <c r="AA5219" i="2" a="1"/>
  <c r="AA5219" i="2"/>
  <c r="AA5220" i="2" a="1"/>
  <c r="AA5220" i="2"/>
  <c r="AA5221" i="2" a="1"/>
  <c r="AA5221" i="2" s="1"/>
  <c r="AA5222" i="2" a="1"/>
  <c r="AA5222" i="2" s="1"/>
  <c r="AA5223" i="2" a="1"/>
  <c r="AA5223" i="2" s="1"/>
  <c r="AA5224" i="2" a="1"/>
  <c r="AA5224" i="2" s="1"/>
  <c r="AA5225" i="2" a="1"/>
  <c r="AA5225" i="2" s="1"/>
  <c r="AA5226" i="2" a="1"/>
  <c r="AA5226" i="2" s="1"/>
  <c r="AA5227" i="2" a="1"/>
  <c r="AA5227" i="2" s="1"/>
  <c r="AA5228" i="2" a="1"/>
  <c r="AA5228" i="2" s="1"/>
  <c r="AA5229" i="2" a="1"/>
  <c r="AA5229" i="2"/>
  <c r="AA5230" i="2" a="1"/>
  <c r="AA5230" i="2" s="1"/>
  <c r="AA5231" i="2" a="1"/>
  <c r="AA5231" i="2"/>
  <c r="AA5232" i="2" a="1"/>
  <c r="AA5232" i="2"/>
  <c r="AA5233" i="2" a="1"/>
  <c r="AA5233" i="2" s="1"/>
  <c r="AA5234" i="2" a="1"/>
  <c r="AA5234" i="2" s="1"/>
  <c r="AA5235" i="2" a="1"/>
  <c r="AA5235" i="2" s="1"/>
  <c r="AA5236" i="2" a="1"/>
  <c r="AA5236" i="2" s="1"/>
  <c r="AA5237" i="2" a="1"/>
  <c r="AA5237" i="2" s="1"/>
  <c r="AA5238" i="2" a="1"/>
  <c r="AA5238" i="2" s="1"/>
  <c r="AA5239" i="2" a="1"/>
  <c r="AA5239" i="2"/>
  <c r="AA5240" i="2" a="1"/>
  <c r="AA5240" i="2" s="1"/>
  <c r="AA5241" i="2" a="1"/>
  <c r="AA5241" i="2"/>
  <c r="AA5242" i="2" a="1"/>
  <c r="AA5242" i="2" s="1"/>
  <c r="AA5243" i="2" a="1"/>
  <c r="AA5243" i="2" s="1"/>
  <c r="AA5244" i="2" a="1"/>
  <c r="AA5244" i="2" s="1"/>
  <c r="AA5245" i="2" a="1"/>
  <c r="AA5245" i="2" s="1"/>
  <c r="AA5246" i="2" a="1"/>
  <c r="AA5246" i="2"/>
  <c r="AA5247" i="2" a="1"/>
  <c r="AA5247" i="2"/>
  <c r="AA5248" i="2" a="1"/>
  <c r="AA5248" i="2" s="1"/>
  <c r="AA5249" i="2" a="1"/>
  <c r="AA5249" i="2"/>
  <c r="AA5250" i="2" a="1"/>
  <c r="AA5250" i="2" s="1"/>
  <c r="AA5251" i="2" a="1"/>
  <c r="AA5251" i="2"/>
  <c r="AA5252" i="2" a="1"/>
  <c r="AA5252" i="2" s="1"/>
  <c r="AA5253" i="2" a="1"/>
  <c r="AA5253" i="2"/>
  <c r="AA5254" i="2" a="1"/>
  <c r="AA5254" i="2" s="1"/>
  <c r="AA5255" i="2" a="1"/>
  <c r="AA5255" i="2" s="1"/>
  <c r="AA5256" i="2" a="1"/>
  <c r="AA5256" i="2" s="1"/>
  <c r="AA5257" i="2" a="1"/>
  <c r="AA5257" i="2" s="1"/>
  <c r="AA5258" i="2" a="1"/>
  <c r="AA5258" i="2" s="1"/>
  <c r="AA5259" i="2" a="1"/>
  <c r="AA5259" i="2" s="1"/>
  <c r="AA5260" i="2" a="1"/>
  <c r="AA5260" i="2" s="1"/>
  <c r="AA5261" i="2" a="1"/>
  <c r="AA5261" i="2"/>
  <c r="AA5262" i="2" a="1"/>
  <c r="AA5262" i="2" s="1"/>
  <c r="AA5263" i="2" a="1"/>
  <c r="AA5263" i="2" s="1"/>
  <c r="AA5264" i="2" a="1"/>
  <c r="AA5264" i="2"/>
  <c r="AA5265" i="2" a="1"/>
  <c r="AA5265" i="2" s="1"/>
  <c r="AA5266" i="2" a="1"/>
  <c r="AA5266" i="2" s="1"/>
  <c r="AA5267" i="2" a="1"/>
  <c r="AA5267" i="2" s="1"/>
  <c r="AA5268" i="2" a="1"/>
  <c r="AA5268" i="2" s="1"/>
  <c r="AA5269" i="2" a="1"/>
  <c r="AA5269" i="2" s="1"/>
  <c r="AA5270" i="2" a="1"/>
  <c r="AA5270" i="2" s="1"/>
  <c r="AA5271" i="2" a="1"/>
  <c r="AA5271" i="2" s="1"/>
  <c r="AA5272" i="2" a="1"/>
  <c r="AA5272" i="2" s="1"/>
  <c r="AA5273" i="2" a="1"/>
  <c r="AA5273" i="2" s="1"/>
  <c r="AA5274" i="2" a="1"/>
  <c r="AA5274" i="2"/>
  <c r="AA5275" i="2" a="1"/>
  <c r="AA5275" i="2" s="1"/>
  <c r="AA5276" i="2" a="1"/>
  <c r="AA5276" i="2"/>
  <c r="AA5277" i="2" a="1"/>
  <c r="AA5277" i="2" s="1"/>
  <c r="AA5278" i="2" a="1"/>
  <c r="AA5278" i="2" s="1"/>
  <c r="AA5279" i="2" a="1"/>
  <c r="AA5279" i="2" s="1"/>
  <c r="AA5280" i="2" a="1"/>
  <c r="AA5280" i="2" s="1"/>
  <c r="AA5281" i="2" a="1"/>
  <c r="AA5281" i="2" s="1"/>
  <c r="AA5282" i="2" a="1"/>
  <c r="AA5282" i="2" s="1"/>
  <c r="AA5283" i="2" a="1"/>
  <c r="AA5283" i="2" s="1"/>
  <c r="AA5284" i="2" a="1"/>
  <c r="AA5284" i="2"/>
  <c r="AA5285" i="2" a="1"/>
  <c r="AA5285" i="2"/>
  <c r="AA5286" i="2" a="1"/>
  <c r="AA5286" i="2"/>
  <c r="AA5287" i="2" a="1"/>
  <c r="AA5287" i="2" s="1"/>
  <c r="AA5288" i="2" a="1"/>
  <c r="AA5288" i="2" s="1"/>
  <c r="AA5289" i="2" a="1"/>
  <c r="AA5289" i="2" s="1"/>
  <c r="AA5290" i="2" a="1"/>
  <c r="AA5290" i="2" s="1"/>
  <c r="AA5291" i="2" a="1"/>
  <c r="AA5291" i="2" s="1"/>
  <c r="AA5292" i="2" a="1"/>
  <c r="AA5292" i="2"/>
  <c r="AA5293" i="2" a="1"/>
  <c r="AA5293" i="2" s="1"/>
  <c r="AA5294" i="2" a="1"/>
  <c r="AA5294" i="2"/>
  <c r="AA5295" i="2" a="1"/>
  <c r="AA5295" i="2" s="1"/>
  <c r="AA5296" i="2" a="1"/>
  <c r="AA5296" i="2" s="1"/>
  <c r="AA5297" i="2" a="1"/>
  <c r="AA5297" i="2"/>
  <c r="AA5298" i="2" a="1"/>
  <c r="AA5298" i="2" s="1"/>
  <c r="AA5299" i="2" a="1"/>
  <c r="AA5299" i="2" s="1"/>
  <c r="AA5300" i="2" a="1"/>
  <c r="AA5300" i="2" s="1"/>
  <c r="AA5301" i="2" a="1"/>
  <c r="AA5301" i="2" s="1"/>
  <c r="AA5302" i="2" a="1"/>
  <c r="AA5302" i="2" s="1"/>
  <c r="AA5303" i="2" a="1"/>
  <c r="AA5303" i="2" s="1"/>
  <c r="AA5304" i="2" a="1"/>
  <c r="AA5304" i="2" s="1"/>
  <c r="AA5305" i="2" a="1"/>
  <c r="AA5305" i="2" s="1"/>
  <c r="AA5306" i="2" a="1"/>
  <c r="AA5306" i="2" s="1"/>
  <c r="AA5307" i="2" a="1"/>
  <c r="AA5307" i="2" s="1"/>
  <c r="AA5308" i="2" a="1"/>
  <c r="AA5308" i="2"/>
  <c r="AA5309" i="2" a="1"/>
  <c r="AA5309" i="2"/>
  <c r="AA5310" i="2" a="1"/>
  <c r="AA5310" i="2" s="1"/>
  <c r="AA5311" i="2" a="1"/>
  <c r="AA5311" i="2"/>
  <c r="AA5312" i="2" a="1"/>
  <c r="AA5312" i="2" s="1"/>
  <c r="AA5313" i="2" a="1"/>
  <c r="AA5313" i="2" s="1"/>
  <c r="AA5314" i="2" a="1"/>
  <c r="AA5314" i="2" s="1"/>
  <c r="AA5315" i="2" a="1"/>
  <c r="AA5315" i="2" s="1"/>
  <c r="AA5316" i="2" a="1"/>
  <c r="AA5316" i="2" s="1"/>
  <c r="AA5317" i="2" a="1"/>
  <c r="AA5317" i="2"/>
  <c r="AA5318" i="2" a="1"/>
  <c r="AA5318" i="2"/>
  <c r="AA5319" i="2" a="1"/>
  <c r="AA5319" i="2" s="1"/>
  <c r="AA5320" i="2" a="1"/>
  <c r="AA5320" i="2" s="1"/>
  <c r="AA5321" i="2" a="1"/>
  <c r="AA5321" i="2" s="1"/>
  <c r="AA5322" i="2" a="1"/>
  <c r="AA5322" i="2" s="1"/>
  <c r="AA5323" i="2" a="1"/>
  <c r="AA5323" i="2" s="1"/>
  <c r="AA5324" i="2" a="1"/>
  <c r="AA5324" i="2" s="1"/>
  <c r="AA5325" i="2" a="1"/>
  <c r="AA5325" i="2" s="1"/>
  <c r="AA5326" i="2" a="1"/>
  <c r="AA5326" i="2"/>
  <c r="AA5327" i="2" a="1"/>
  <c r="AA5327" i="2" s="1"/>
  <c r="AA5328" i="2" a="1"/>
  <c r="AA5328" i="2"/>
  <c r="AA5329" i="2" a="1"/>
  <c r="AA5329" i="2" s="1"/>
  <c r="AA5330" i="2" a="1"/>
  <c r="AA5330" i="2"/>
  <c r="AA5331" i="2" a="1"/>
  <c r="AA5331" i="2" s="1"/>
  <c r="AA5332" i="2" a="1"/>
  <c r="AA5332" i="2" s="1"/>
  <c r="AA5333" i="2" a="1"/>
  <c r="AA5333" i="2" s="1"/>
  <c r="AA5334" i="2" a="1"/>
  <c r="AA5334" i="2" s="1"/>
  <c r="AA5335" i="2" a="1"/>
  <c r="AA5335" i="2" s="1"/>
  <c r="AA5336" i="2" a="1"/>
  <c r="AA5336" i="2" s="1"/>
  <c r="AA5337" i="2" a="1"/>
  <c r="AA5337" i="2" s="1"/>
  <c r="AA5338" i="2" a="1"/>
  <c r="AA5338" i="2"/>
  <c r="AA5339" i="2" a="1"/>
  <c r="AA5339" i="2" s="1"/>
  <c r="AA5340" i="2" a="1"/>
  <c r="AA5340" i="2" s="1"/>
  <c r="AA5341" i="2" a="1"/>
  <c r="AA5341" i="2"/>
  <c r="AA5342" i="2" a="1"/>
  <c r="AA5342" i="2" s="1"/>
  <c r="AA5343" i="2" a="1"/>
  <c r="AA5343" i="2"/>
  <c r="AA5344" i="2" a="1"/>
  <c r="AA5344" i="2" s="1"/>
  <c r="AA5345" i="2" a="1"/>
  <c r="AA5345" i="2" s="1"/>
  <c r="AA5346" i="2" a="1"/>
  <c r="AA5346" i="2" s="1"/>
  <c r="AA5347" i="2" a="1"/>
  <c r="AA5347" i="2" s="1"/>
  <c r="AA5348" i="2" a="1"/>
  <c r="AA5348" i="2" s="1"/>
  <c r="AA5349" i="2" a="1"/>
  <c r="AA5349" i="2"/>
  <c r="AA5350" i="2" a="1"/>
  <c r="AA5350" i="2" s="1"/>
  <c r="AA5351" i="2" a="1"/>
  <c r="AA5351" i="2" s="1"/>
  <c r="AA5352" i="2" a="1"/>
  <c r="AA5352" i="2" s="1"/>
  <c r="AA5353" i="2" a="1"/>
  <c r="AA5353" i="2" s="1"/>
  <c r="AA5354" i="2" a="1"/>
  <c r="AA5354" i="2" s="1"/>
  <c r="AA5355" i="2" a="1"/>
  <c r="AA5355" i="2" s="1"/>
  <c r="AA5356" i="2" a="1"/>
  <c r="AA5356" i="2"/>
  <c r="AA5357" i="2" a="1"/>
  <c r="AA5357" i="2" s="1"/>
  <c r="AA5358" i="2" a="1"/>
  <c r="AA5358" i="2" s="1"/>
  <c r="AA5359" i="2" a="1"/>
  <c r="AA5359" i="2" s="1"/>
  <c r="AA5360" i="2" a="1"/>
  <c r="AA5360" i="2" s="1"/>
  <c r="AA5361" i="2" a="1"/>
  <c r="AA5361" i="2"/>
  <c r="AA5362" i="2" a="1"/>
  <c r="AA5362" i="2" s="1"/>
  <c r="AA5363" i="2" a="1"/>
  <c r="AA5363" i="2"/>
  <c r="AA5364" i="2" a="1"/>
  <c r="AA5364" i="2" s="1"/>
  <c r="AA5365" i="2" a="1"/>
  <c r="AA5365" i="2" s="1"/>
  <c r="AA5366" i="2" a="1"/>
  <c r="AA5366" i="2" s="1"/>
  <c r="AA5367" i="2" a="1"/>
  <c r="AA5367" i="2" s="1"/>
  <c r="AA5368" i="2" a="1"/>
  <c r="AA5368" i="2" s="1"/>
  <c r="AA5369" i="2" a="1"/>
  <c r="AA5369" i="2"/>
  <c r="AA5370" i="2" a="1"/>
  <c r="AA5370" i="2" s="1"/>
  <c r="AA5371" i="2" a="1"/>
  <c r="AA5371" i="2" s="1"/>
  <c r="AA5372" i="2" a="1"/>
  <c r="AA5372" i="2" s="1"/>
  <c r="AA5373" i="2" a="1"/>
  <c r="AA5373" i="2" s="1"/>
  <c r="AA5374" i="2" a="1"/>
  <c r="AA5374" i="2" s="1"/>
  <c r="AA5375" i="2" a="1"/>
  <c r="AA5375" i="2" s="1"/>
  <c r="AA5376" i="2" a="1"/>
  <c r="AA5376" i="2"/>
  <c r="AA5377" i="2" a="1"/>
  <c r="AA5377" i="2" s="1"/>
  <c r="AA5378" i="2" a="1"/>
  <c r="AA5378" i="2" s="1"/>
  <c r="AA5379" i="2" a="1"/>
  <c r="AA5379" i="2"/>
  <c r="AA5380" i="2" a="1"/>
  <c r="AA5380" i="2" s="1"/>
  <c r="AA5381" i="2" a="1"/>
  <c r="AA5381" i="2" s="1"/>
  <c r="AA5382" i="2" a="1"/>
  <c r="AA5382" i="2"/>
  <c r="AA5383" i="2" a="1"/>
  <c r="AA5383" i="2"/>
  <c r="AA5384" i="2" a="1"/>
  <c r="AA5384" i="2" s="1"/>
  <c r="AA5385" i="2" a="1"/>
  <c r="AA5385" i="2" s="1"/>
  <c r="AA5386" i="2" a="1"/>
  <c r="AA5386" i="2" s="1"/>
  <c r="AA5387" i="2" a="1"/>
  <c r="AA5387" i="2" s="1"/>
  <c r="AA5388" i="2" a="1"/>
  <c r="AA5388" i="2"/>
  <c r="AA5389" i="2" a="1"/>
  <c r="AA5389" i="2" s="1"/>
  <c r="AA5390" i="2" a="1"/>
  <c r="AA5390" i="2" s="1"/>
  <c r="AA5391" i="2" a="1"/>
  <c r="AA5391" i="2" s="1"/>
  <c r="AA5392" i="2" a="1"/>
  <c r="AA5392" i="2" s="1"/>
  <c r="AA5393" i="2" a="1"/>
  <c r="AA5393" i="2" s="1"/>
  <c r="AA5394" i="2" a="1"/>
  <c r="AA5394" i="2"/>
  <c r="AA5395" i="2" a="1"/>
  <c r="AA5395" i="2" s="1"/>
  <c r="AA5396" i="2" a="1"/>
  <c r="AA5396" i="2" s="1"/>
  <c r="AA5397" i="2" a="1"/>
  <c r="AA5397" i="2" s="1"/>
  <c r="AA5398" i="2" a="1"/>
  <c r="AA5398" i="2" s="1"/>
  <c r="AA5399" i="2" a="1"/>
  <c r="AA5399" i="2"/>
  <c r="AA5400" i="2" a="1"/>
  <c r="AA5400" i="2" s="1"/>
  <c r="AA5401" i="2" a="1"/>
  <c r="AA5401" i="2" s="1"/>
  <c r="AA5402" i="2" a="1"/>
  <c r="AA5402" i="2"/>
  <c r="AA5403" i="2" a="1"/>
  <c r="AA5403" i="2" s="1"/>
  <c r="AA5404" i="2" a="1"/>
  <c r="AA5404" i="2" s="1"/>
  <c r="AA5405" i="2" a="1"/>
  <c r="AA5405" i="2" s="1"/>
  <c r="AA5406" i="2" a="1"/>
  <c r="AA5406" i="2" s="1"/>
  <c r="AA5407" i="2" a="1"/>
  <c r="AA5407" i="2" s="1"/>
  <c r="AA5408" i="2" a="1"/>
  <c r="AA5408" i="2"/>
  <c r="AA5409" i="2" a="1"/>
  <c r="AA5409" i="2" s="1"/>
  <c r="AA5410" i="2" a="1"/>
  <c r="AA5410" i="2" s="1"/>
  <c r="AA5411" i="2" a="1"/>
  <c r="AA5411" i="2" s="1"/>
  <c r="AA5412" i="2" a="1"/>
  <c r="AA5412" i="2" s="1"/>
  <c r="AA5413" i="2" a="1"/>
  <c r="AA5413" i="2" s="1"/>
  <c r="AA5414" i="2" a="1"/>
  <c r="AA5414" i="2"/>
  <c r="AA5415" i="2" a="1"/>
  <c r="AA5415" i="2" s="1"/>
  <c r="AA5416" i="2" a="1"/>
  <c r="AA5416" i="2"/>
  <c r="AA5417" i="2" a="1"/>
  <c r="AA5417" i="2" s="1"/>
  <c r="AA5418" i="2" a="1"/>
  <c r="AA5418" i="2"/>
  <c r="AA5419" i="2" a="1"/>
  <c r="AA5419" i="2" s="1"/>
  <c r="AA5420" i="2" a="1"/>
  <c r="AA5420" i="2" s="1"/>
  <c r="AA5421" i="2" a="1"/>
  <c r="AA5421" i="2"/>
  <c r="AA5422" i="2" a="1"/>
  <c r="AA5422" i="2" s="1"/>
  <c r="AA5423" i="2" a="1"/>
  <c r="AA5423" i="2"/>
  <c r="AA5424" i="2" a="1"/>
  <c r="AA5424" i="2" s="1"/>
  <c r="AA5425" i="2" a="1"/>
  <c r="AA5425" i="2" s="1"/>
  <c r="AA5426" i="2" a="1"/>
  <c r="AA5426" i="2" s="1"/>
  <c r="AA5427" i="2" a="1"/>
  <c r="AA5427" i="2" s="1"/>
  <c r="AA5428" i="2" a="1"/>
  <c r="AA5428" i="2" s="1"/>
  <c r="AA5429" i="2" a="1"/>
  <c r="AA5429" i="2" s="1"/>
  <c r="AA5430" i="2" a="1"/>
  <c r="AA5430" i="2"/>
  <c r="AA5431" i="2" a="1"/>
  <c r="AA5431" i="2" s="1"/>
  <c r="AA5432" i="2" a="1"/>
  <c r="AA5432" i="2"/>
  <c r="AA5433" i="2" a="1"/>
  <c r="AA5433" i="2" s="1"/>
  <c r="AA5434" i="2" a="1"/>
  <c r="AA5434" i="2" s="1"/>
  <c r="AA5435" i="2" a="1"/>
  <c r="AA5435" i="2" s="1"/>
  <c r="AA5436" i="2" a="1"/>
  <c r="AA5436" i="2"/>
  <c r="AA5437" i="2" a="1"/>
  <c r="AA5437" i="2"/>
  <c r="AA5438" i="2" a="1"/>
  <c r="AA5438" i="2"/>
  <c r="AA5439" i="2" a="1"/>
  <c r="AA5439" i="2" s="1"/>
  <c r="AA5440" i="2" a="1"/>
  <c r="AA5440" i="2" s="1"/>
  <c r="AA5441" i="2" a="1"/>
  <c r="AA5441" i="2"/>
  <c r="AA5442" i="2" a="1"/>
  <c r="AA5442" i="2" s="1"/>
  <c r="AA5443" i="2" a="1"/>
  <c r="AA5443" i="2"/>
  <c r="AA5444" i="2" a="1"/>
  <c r="AA5444" i="2" s="1"/>
  <c r="AA5445" i="2" a="1"/>
  <c r="AA5445" i="2" s="1"/>
  <c r="AA5446" i="2" a="1"/>
  <c r="AA5446" i="2" s="1"/>
  <c r="AA5447" i="2" a="1"/>
  <c r="AA5447" i="2"/>
  <c r="AA5448" i="2" a="1"/>
  <c r="AA5448" i="2" s="1"/>
  <c r="AA5449" i="2" a="1"/>
  <c r="AA5449" i="2" s="1"/>
  <c r="AA5450" i="2" a="1"/>
  <c r="AA5450" i="2" s="1"/>
  <c r="AA5451" i="2" a="1"/>
  <c r="AA5451" i="2" s="1"/>
  <c r="AA5452" i="2" a="1"/>
  <c r="AA5452" i="2"/>
  <c r="AA5453" i="2" a="1"/>
  <c r="AA5453" i="2" s="1"/>
  <c r="AA5454" i="2" a="1"/>
  <c r="AA5454" i="2"/>
  <c r="AA5455" i="2" a="1"/>
  <c r="AA5455" i="2" s="1"/>
  <c r="AA5456" i="2" a="1"/>
  <c r="AA5456" i="2"/>
  <c r="AA5457" i="2" a="1"/>
  <c r="AA5457" i="2" s="1"/>
  <c r="AA5458" i="2" a="1"/>
  <c r="AA5458" i="2"/>
  <c r="AA5459" i="2" a="1"/>
  <c r="AA5459" i="2" s="1"/>
  <c r="AA5460" i="2" a="1"/>
  <c r="AA5460" i="2" s="1"/>
  <c r="AA5461" i="2" a="1"/>
  <c r="AA5461" i="2" s="1"/>
  <c r="AA5462" i="2" a="1"/>
  <c r="AA5462" i="2"/>
  <c r="AA5463" i="2" a="1"/>
  <c r="AA5463" i="2" s="1"/>
  <c r="AA5464" i="2" a="1"/>
  <c r="AA5464" i="2" s="1"/>
  <c r="AA5465" i="2" a="1"/>
  <c r="AA5465" i="2" s="1"/>
  <c r="AA5466" i="2" a="1"/>
  <c r="AA5466" i="2" s="1"/>
  <c r="AA5467" i="2" a="1"/>
  <c r="AA5467" i="2" s="1"/>
  <c r="AA5468" i="2" a="1"/>
  <c r="AA5468" i="2" s="1"/>
  <c r="AA5469" i="2" a="1"/>
  <c r="AA5469" i="2"/>
  <c r="AA5470" i="2" a="1"/>
  <c r="AA5470" i="2" s="1"/>
  <c r="AA5471" i="2" a="1"/>
  <c r="AA5471" i="2" s="1"/>
  <c r="AA5472" i="2" a="1"/>
  <c r="AA5472" i="2" s="1"/>
  <c r="AA5473" i="2" a="1"/>
  <c r="AA5473" i="2"/>
  <c r="AA5474" i="2" a="1"/>
  <c r="AA5474" i="2"/>
  <c r="AA5475" i="2" a="1"/>
  <c r="AA5475" i="2" s="1"/>
  <c r="AA5476" i="2" a="1"/>
  <c r="AA5476" i="2"/>
  <c r="AA5477" i="2" a="1"/>
  <c r="AA5477" i="2" s="1"/>
  <c r="AA5478" i="2" a="1"/>
  <c r="AA5478" i="2"/>
  <c r="AA5479" i="2" a="1"/>
  <c r="AA5479" i="2" s="1"/>
  <c r="AA5480" i="2" a="1"/>
  <c r="AA5480" i="2" s="1"/>
  <c r="AA5481" i="2" a="1"/>
  <c r="AA5481" i="2" s="1"/>
  <c r="AA5482" i="2" a="1"/>
  <c r="AA5482" i="2" s="1"/>
  <c r="AA5483" i="2" a="1"/>
  <c r="AA5483" i="2" s="1"/>
  <c r="AA5484" i="2" a="1"/>
  <c r="AA5484" i="2" s="1"/>
  <c r="AA5485" i="2" a="1"/>
  <c r="AA5485" i="2" s="1"/>
  <c r="AA5486" i="2" a="1"/>
  <c r="AA5486" i="2" s="1"/>
  <c r="AA5487" i="2" a="1"/>
  <c r="AA5487" i="2" s="1"/>
  <c r="AA5488" i="2" a="1"/>
  <c r="AA5488" i="2" s="1"/>
  <c r="AA5489" i="2" a="1"/>
  <c r="AA5489" i="2"/>
  <c r="AA5490" i="2" a="1"/>
  <c r="AA5490" i="2" s="1"/>
  <c r="AA5491" i="2" a="1"/>
  <c r="AA5491" i="2" s="1"/>
  <c r="AA5492" i="2" a="1"/>
  <c r="AA5492" i="2" s="1"/>
  <c r="AA5493" i="2" a="1"/>
  <c r="AA5493" i="2" s="1"/>
  <c r="AA5494" i="2" a="1"/>
  <c r="AA5494" i="2"/>
  <c r="AA5495" i="2" a="1"/>
  <c r="AA5495" i="2"/>
  <c r="AA5496" i="2" a="1"/>
  <c r="AA5496" i="2"/>
  <c r="AA5497" i="2" a="1"/>
  <c r="AA5497" i="2" s="1"/>
  <c r="AA5498" i="2" a="1"/>
  <c r="AA5498" i="2"/>
  <c r="AA5499" i="2" a="1"/>
  <c r="AA5499" i="2" s="1"/>
  <c r="AA5500" i="2" a="1"/>
  <c r="AA5500" i="2" s="1"/>
  <c r="AA5501" i="2" a="1"/>
  <c r="AA5501" i="2"/>
  <c r="AA5502" i="2" a="1"/>
  <c r="AA5502" i="2"/>
  <c r="AA5503" i="2" a="1"/>
  <c r="AA5503" i="2" s="1"/>
  <c r="AA5504" i="2" a="1"/>
  <c r="AA5504" i="2" s="1"/>
  <c r="AA5505" i="2" a="1"/>
  <c r="AA5505" i="2" s="1"/>
  <c r="AA5506" i="2" a="1"/>
  <c r="AA5506" i="2" s="1"/>
  <c r="AA5507" i="2" a="1"/>
  <c r="AA5507" i="2"/>
  <c r="AA5508" i="2" a="1"/>
  <c r="AA5508" i="2" s="1"/>
  <c r="AA5509" i="2" a="1"/>
  <c r="AA5509" i="2"/>
  <c r="AA5510" i="2" a="1"/>
  <c r="AA5510" i="2" s="1"/>
  <c r="AA5511" i="2" a="1"/>
  <c r="AA5511" i="2"/>
  <c r="AA5512" i="2" a="1"/>
  <c r="AA5512" i="2" s="1"/>
  <c r="AA5513" i="2" a="1"/>
  <c r="AA5513" i="2" s="1"/>
  <c r="AA5514" i="2" a="1"/>
  <c r="AA5514" i="2" s="1"/>
  <c r="AA5515" i="2" a="1"/>
  <c r="AA5515" i="2" s="1"/>
  <c r="AA5516" i="2" a="1"/>
  <c r="AA5516" i="2" s="1"/>
  <c r="AA5517" i="2" a="1"/>
  <c r="AA5517" i="2" s="1"/>
  <c r="AA5518" i="2" a="1"/>
  <c r="AA5518" i="2"/>
  <c r="AA5519" i="2" a="1"/>
  <c r="AA5519" i="2" s="1"/>
  <c r="AA5520" i="2" a="1"/>
  <c r="AA5520" i="2"/>
  <c r="AA5521" i="2" a="1"/>
  <c r="AA5521" i="2" s="1"/>
  <c r="AA5522" i="2" a="1"/>
  <c r="AA5522" i="2"/>
  <c r="AA5523" i="2" a="1"/>
  <c r="AA5523" i="2" s="1"/>
  <c r="AA5524" i="2" a="1"/>
  <c r="AA5524" i="2" s="1"/>
  <c r="AA5525" i="2" a="1"/>
  <c r="AA5525" i="2" s="1"/>
  <c r="AA5526" i="2" a="1"/>
  <c r="AA5526" i="2" s="1"/>
  <c r="AA5527" i="2" a="1"/>
  <c r="AA5527" i="2" s="1"/>
  <c r="AA5528" i="2" a="1"/>
  <c r="AA5528" i="2"/>
  <c r="AA5529" i="2" a="1"/>
  <c r="AA5529" i="2" s="1"/>
  <c r="AA5530" i="2" a="1"/>
  <c r="AA5530" i="2" s="1"/>
  <c r="AA5531" i="2" a="1"/>
  <c r="AA5531" i="2" s="1"/>
  <c r="AA5532" i="2" a="1"/>
  <c r="AA5532" i="2" s="1"/>
  <c r="AA5533" i="2" a="1"/>
  <c r="AA5533" i="2" s="1"/>
  <c r="AA5534" i="2" a="1"/>
  <c r="AA5534" i="2"/>
  <c r="AA5535" i="2" a="1"/>
  <c r="AA5535" i="2" s="1"/>
  <c r="AA5536" i="2" a="1"/>
  <c r="AA5536" i="2" s="1"/>
  <c r="AA5537" i="2" a="1"/>
  <c r="AA5537" i="2" s="1"/>
  <c r="AA5538" i="2" a="1"/>
  <c r="AA5538" i="2" s="1"/>
  <c r="AA5539" i="2" a="1"/>
  <c r="AA5539" i="2" s="1"/>
  <c r="AA5540" i="2" a="1"/>
  <c r="AA5540" i="2"/>
  <c r="AA5541" i="2" a="1"/>
  <c r="AA5541" i="2" s="1"/>
  <c r="AA5542" i="2" a="1"/>
  <c r="AA5542" i="2" s="1"/>
  <c r="AA5543" i="2" a="1"/>
  <c r="AA5543" i="2" s="1"/>
  <c r="AA5544" i="2" a="1"/>
  <c r="AA5544" i="2"/>
  <c r="AA5545" i="2" a="1"/>
  <c r="AA5545" i="2" s="1"/>
  <c r="AA5546" i="2" a="1"/>
  <c r="AA5546" i="2"/>
  <c r="AA5547" i="2" a="1"/>
  <c r="AA5547" i="2" s="1"/>
  <c r="AA5548" i="2" a="1"/>
  <c r="AA5548" i="2" s="1"/>
  <c r="AA5549" i="2" a="1"/>
  <c r="AA5549" i="2" s="1"/>
  <c r="AA5550" i="2" a="1"/>
  <c r="AA5550" i="2" s="1"/>
  <c r="AA5551" i="2" a="1"/>
  <c r="AA5551" i="2" s="1"/>
  <c r="AA5552" i="2" a="1"/>
  <c r="AA5552" i="2" s="1"/>
  <c r="AA5553" i="2" a="1"/>
  <c r="AA5553" i="2" s="1"/>
  <c r="AA5554" i="2" a="1"/>
  <c r="AA5554" i="2" s="1"/>
  <c r="AA5555" i="2" a="1"/>
  <c r="AA5555" i="2" s="1"/>
  <c r="AA5556" i="2" a="1"/>
  <c r="AA5556" i="2" s="1"/>
  <c r="AA5557" i="2" a="1"/>
  <c r="AA5557" i="2"/>
  <c r="AA5558" i="2" a="1"/>
  <c r="AA5558" i="2" s="1"/>
  <c r="AA5559" i="2" a="1"/>
  <c r="AA5559" i="2" s="1"/>
  <c r="AA5560" i="2" a="1"/>
  <c r="AA5560" i="2"/>
  <c r="AA5561" i="2" a="1"/>
  <c r="AA5561" i="2" s="1"/>
  <c r="AA5562" i="2" a="1"/>
  <c r="AA5562" i="2" s="1"/>
  <c r="AA5563" i="2" a="1"/>
  <c r="AA5563" i="2" s="1"/>
  <c r="AA5564" i="2" a="1"/>
  <c r="AA5564" i="2" s="1"/>
  <c r="AA5565" i="2" a="1"/>
  <c r="AA5565" i="2"/>
  <c r="AA5566" i="2" a="1"/>
  <c r="AA5566" i="2"/>
  <c r="AA5567" i="2" a="1"/>
  <c r="AA5567" i="2" s="1"/>
  <c r="AA5568" i="2" a="1"/>
  <c r="AA5568" i="2" s="1"/>
  <c r="AA5569" i="2" a="1"/>
  <c r="AA5569" i="2"/>
  <c r="AA5570" i="2" a="1"/>
  <c r="AA5570" i="2" s="1"/>
  <c r="AA5571" i="2" a="1"/>
  <c r="AA5571" i="2" s="1"/>
  <c r="AA5572" i="2" a="1"/>
  <c r="AA5572" i="2" s="1"/>
  <c r="AA5573" i="2" a="1"/>
  <c r="AA5573" i="2" s="1"/>
  <c r="AA5574" i="2" a="1"/>
  <c r="AA5574" i="2" s="1"/>
  <c r="AA5575" i="2" a="1"/>
  <c r="AA5575" i="2" s="1"/>
  <c r="AA5576" i="2" a="1"/>
  <c r="AA5576" i="2" s="1"/>
  <c r="AA5577" i="2" a="1"/>
  <c r="AA5577" i="2"/>
  <c r="AA5578" i="2" a="1"/>
  <c r="AA5578" i="2" s="1"/>
  <c r="AA5579" i="2" a="1"/>
  <c r="AA5579" i="2" s="1"/>
  <c r="AA5580" i="2" a="1"/>
  <c r="AA5580" i="2"/>
  <c r="AA5581" i="2" a="1"/>
  <c r="AA5581" i="2" s="1"/>
  <c r="AA5582" i="2" a="1"/>
  <c r="AA5582" i="2" s="1"/>
  <c r="AA5583" i="2" a="1"/>
  <c r="AA5583" i="2" s="1"/>
  <c r="AA5584" i="2" a="1"/>
  <c r="AA5584" i="2" s="1"/>
  <c r="AA5585" i="2" a="1"/>
  <c r="AA5585" i="2" s="1"/>
  <c r="AA5586" i="2" a="1"/>
  <c r="AA5586" i="2"/>
  <c r="AA5587" i="2" a="1"/>
  <c r="AA5587" i="2" s="1"/>
  <c r="AA5588" i="2" a="1"/>
  <c r="AA5588" i="2" s="1"/>
  <c r="AA5589" i="2" a="1"/>
  <c r="AA5589" i="2" s="1"/>
  <c r="AA5590" i="2" a="1"/>
  <c r="AA5590" i="2"/>
  <c r="AA5591" i="2" a="1"/>
  <c r="AA5591" i="2" s="1"/>
  <c r="AA5592" i="2" a="1"/>
  <c r="AA5592" i="2"/>
  <c r="AA5593" i="2" a="1"/>
  <c r="AA5593" i="2" s="1"/>
  <c r="AA5594" i="2" a="1"/>
  <c r="AA5594" i="2"/>
  <c r="AA5595" i="2" a="1"/>
  <c r="AA5595" i="2" s="1"/>
  <c r="AA5596" i="2" a="1"/>
  <c r="AA5596" i="2" s="1"/>
  <c r="AA5597" i="2" a="1"/>
  <c r="AA5597" i="2"/>
  <c r="AA5598" i="2" a="1"/>
  <c r="AA5598" i="2" s="1"/>
  <c r="AA5599" i="2" a="1"/>
  <c r="AA5599" i="2" s="1"/>
  <c r="AA5600" i="2" a="1"/>
  <c r="AA5600" i="2" s="1"/>
  <c r="AA5601" i="2" a="1"/>
  <c r="AA5601" i="2" s="1"/>
  <c r="AA5602" i="2" a="1"/>
  <c r="AA5602" i="2" s="1"/>
  <c r="AA5603" i="2" a="1"/>
  <c r="AA5603" i="2" s="1"/>
  <c r="AA5604" i="2" a="1"/>
  <c r="AA5604" i="2" s="1"/>
  <c r="AA5605" i="2" a="1"/>
  <c r="AA5605" i="2" s="1"/>
  <c r="AA5606" i="2" a="1"/>
  <c r="AA5606" i="2" s="1"/>
  <c r="AA5607" i="2" a="1"/>
  <c r="AA5607" i="2" s="1"/>
  <c r="AA5608" i="2" a="1"/>
  <c r="AA5608" i="2" s="1"/>
  <c r="AA5609" i="2" a="1"/>
  <c r="AA5609" i="2" s="1"/>
  <c r="AA5610" i="2" a="1"/>
  <c r="AA5610" i="2" s="1"/>
  <c r="AA5611" i="2" a="1"/>
  <c r="AA5611" i="2" s="1"/>
  <c r="AA5612" i="2" a="1"/>
  <c r="AA5612" i="2"/>
  <c r="AA5613" i="2" a="1"/>
  <c r="AA5613" i="2"/>
  <c r="AA5614" i="2" a="1"/>
  <c r="AA5614" i="2"/>
  <c r="AA5615" i="2" a="1"/>
  <c r="AA5615" i="2" s="1"/>
  <c r="AA5616" i="2" a="1"/>
  <c r="AA5616" i="2" s="1"/>
  <c r="AA5617" i="2" a="1"/>
  <c r="AA5617" i="2" s="1"/>
  <c r="AA5618" i="2" a="1"/>
  <c r="AA5618" i="2" s="1"/>
  <c r="AA5619" i="2" a="1"/>
  <c r="AA5619" i="2"/>
  <c r="AA5620" i="2" a="1"/>
  <c r="AA5620" i="2" s="1"/>
  <c r="AA5621" i="2" a="1"/>
  <c r="AA5621" i="2"/>
  <c r="AA5622" i="2" a="1"/>
  <c r="AA5622" i="2" s="1"/>
  <c r="AA5623" i="2" a="1"/>
  <c r="AA5623" i="2" s="1"/>
  <c r="AA5624" i="2" a="1"/>
  <c r="AA5624" i="2" s="1"/>
  <c r="AA5625" i="2" a="1"/>
  <c r="AA5625" i="2"/>
  <c r="AA5626" i="2" a="1"/>
  <c r="AA5626" i="2" s="1"/>
  <c r="AA5627" i="2" a="1"/>
  <c r="AA5627" i="2" s="1"/>
  <c r="AA5628" i="2" a="1"/>
  <c r="AA5628" i="2" s="1"/>
  <c r="AA5629" i="2" a="1"/>
  <c r="AA5629" i="2" s="1"/>
  <c r="AA5630" i="2" a="1"/>
  <c r="AA5630" i="2"/>
  <c r="AA5631" i="2" a="1"/>
  <c r="AA5631" i="2" s="1"/>
  <c r="AA5632" i="2" a="1"/>
  <c r="AA5632" i="2"/>
  <c r="AA5633" i="2" a="1"/>
  <c r="AA5633" i="2" s="1"/>
  <c r="AA5634" i="2" a="1"/>
  <c r="AA5634" i="2" s="1"/>
  <c r="AA5635" i="2" a="1"/>
  <c r="AA5635" i="2" s="1"/>
  <c r="AA5636" i="2" a="1"/>
  <c r="AA5636" i="2" s="1"/>
  <c r="AA5637" i="2" a="1"/>
  <c r="AA5637" i="2" s="1"/>
  <c r="AA5638" i="2" a="1"/>
  <c r="AA5638" i="2"/>
  <c r="AA5639" i="2" a="1"/>
  <c r="AA5639" i="2" s="1"/>
  <c r="AA5640" i="2" a="1"/>
  <c r="AA5640" i="2" s="1"/>
  <c r="AA5641" i="2" a="1"/>
  <c r="AA5641" i="2" s="1"/>
  <c r="AA5642" i="2" a="1"/>
  <c r="AA5642" i="2" s="1"/>
  <c r="AA5643" i="2" a="1"/>
  <c r="AA5643" i="2" s="1"/>
  <c r="AA5644" i="2" a="1"/>
  <c r="AA5644" i="2" s="1"/>
  <c r="AA5645" i="2" a="1"/>
  <c r="AA5645" i="2"/>
  <c r="AA5646" i="2" a="1"/>
  <c r="AA5646" i="2" s="1"/>
  <c r="AA5647" i="2" a="1"/>
  <c r="AA5647" i="2" s="1"/>
  <c r="AA5648" i="2" a="1"/>
  <c r="AA5648" i="2" s="1"/>
  <c r="AA5649" i="2" a="1"/>
  <c r="AA5649" i="2" s="1"/>
  <c r="AA5650" i="2" a="1"/>
  <c r="AA5650" i="2" s="1"/>
  <c r="AA5651" i="2" a="1"/>
  <c r="AA5651" i="2" s="1"/>
  <c r="AA5652" i="2" a="1"/>
  <c r="AA5652" i="2"/>
  <c r="AA5653" i="2" a="1"/>
  <c r="AA5653" i="2" s="1"/>
  <c r="AA5654" i="2" a="1"/>
  <c r="AA5654" i="2"/>
  <c r="AA5655" i="2" a="1"/>
  <c r="AA5655" i="2" s="1"/>
  <c r="AA5656" i="2" a="1"/>
  <c r="AA5656" i="2" s="1"/>
  <c r="AA5657" i="2" a="1"/>
  <c r="AA5657" i="2" s="1"/>
  <c r="AA5658" i="2" a="1"/>
  <c r="AA5658" i="2"/>
  <c r="AA5659" i="2" a="1"/>
  <c r="AA5659" i="2" s="1"/>
  <c r="AA5660" i="2" a="1"/>
  <c r="AA5660" i="2"/>
  <c r="AA5661" i="2" a="1"/>
  <c r="AA5661" i="2" s="1"/>
  <c r="AA5662" i="2" a="1"/>
  <c r="AA5662" i="2" s="1"/>
  <c r="AA5663" i="2" a="1"/>
  <c r="AA5663" i="2"/>
  <c r="AA5664" i="2" a="1"/>
  <c r="AA5664" i="2" s="1"/>
  <c r="AA5665" i="2" a="1"/>
  <c r="AA5665" i="2" s="1"/>
  <c r="AA5666" i="2" a="1"/>
  <c r="AA5666" i="2"/>
  <c r="AA5667" i="2" a="1"/>
  <c r="AA5667" i="2" s="1"/>
  <c r="AA5668" i="2" a="1"/>
  <c r="AA5668" i="2" s="1"/>
  <c r="AA5669" i="2" a="1"/>
  <c r="AA5669" i="2" s="1"/>
  <c r="AA5670" i="2" a="1"/>
  <c r="AA5670" i="2" s="1"/>
  <c r="AA5671" i="2" a="1"/>
  <c r="AA5671" i="2" s="1"/>
  <c r="AA5672" i="2" a="1"/>
  <c r="AA5672" i="2"/>
  <c r="AA5673" i="2" a="1"/>
  <c r="AA5673" i="2"/>
  <c r="AA5674" i="2" a="1"/>
  <c r="AA5674" i="2"/>
  <c r="AA5675" i="2" a="1"/>
  <c r="AA5675" i="2" s="1"/>
  <c r="AA5676" i="2" a="1"/>
  <c r="AA5676" i="2" s="1"/>
  <c r="AA5677" i="2" a="1"/>
  <c r="AA5677" i="2"/>
  <c r="AA5678" i="2" a="1"/>
  <c r="AA5678" i="2" s="1"/>
  <c r="AA5679" i="2" a="1"/>
  <c r="AA5679" i="2" s="1"/>
  <c r="AA5680" i="2" a="1"/>
  <c r="AA5680" i="2" s="1"/>
  <c r="AA5681" i="2" a="1"/>
  <c r="AA5681" i="2" s="1"/>
  <c r="AA5682" i="2" a="1"/>
  <c r="AA5682" i="2" s="1"/>
  <c r="AA5683" i="2" a="1"/>
  <c r="AA5683" i="2"/>
  <c r="AA5684" i="2" a="1"/>
  <c r="AA5684" i="2" s="1"/>
  <c r="AA5685" i="2" a="1"/>
  <c r="AA5685" i="2"/>
  <c r="AA5686" i="2" a="1"/>
  <c r="AA5686" i="2" s="1"/>
  <c r="AA5687" i="2" a="1"/>
  <c r="AA5687" i="2" s="1"/>
  <c r="AA5688" i="2" a="1"/>
  <c r="AA5688" i="2" s="1"/>
  <c r="AA5689" i="2" a="1"/>
  <c r="AA5689" i="2" s="1"/>
  <c r="AA5690" i="2" a="1"/>
  <c r="AA5690" i="2" s="1"/>
  <c r="AA5691" i="2" a="1"/>
  <c r="AA5691" i="2" s="1"/>
  <c r="AA5692" i="2" a="1"/>
  <c r="AA5692" i="2" s="1"/>
  <c r="AA5693" i="2" a="1"/>
  <c r="AA5693" i="2" s="1"/>
  <c r="AA5694" i="2" a="1"/>
  <c r="AA5694" i="2"/>
  <c r="AA5695" i="2" a="1"/>
  <c r="AA5695" i="2"/>
  <c r="AA5696" i="2" a="1"/>
  <c r="AA5696" i="2" s="1"/>
  <c r="AA5697" i="2" a="1"/>
  <c r="AA5697" i="2" s="1"/>
  <c r="AA5698" i="2" a="1"/>
  <c r="AA5698" i="2" s="1"/>
  <c r="AA5699" i="2" a="1"/>
  <c r="AA5699" i="2" s="1"/>
  <c r="AA5700" i="2" a="1"/>
  <c r="AA5700" i="2"/>
  <c r="AA5701" i="2" a="1"/>
  <c r="AA5701" i="2" s="1"/>
  <c r="AA5702" i="2" a="1"/>
  <c r="AA5702" i="2" s="1"/>
  <c r="AA5703" i="2" a="1"/>
  <c r="AA5703" i="2" s="1"/>
  <c r="AA5704" i="2" a="1"/>
  <c r="AA5704" i="2"/>
  <c r="AA5705" i="2" a="1"/>
  <c r="AA5705" i="2" s="1"/>
  <c r="AA5706" i="2" a="1"/>
  <c r="AA5706" i="2"/>
  <c r="AA5707" i="2" a="1"/>
  <c r="AA5707" i="2" s="1"/>
  <c r="AA5708" i="2" a="1"/>
  <c r="AA5708" i="2" s="1"/>
  <c r="AA5709" i="2" a="1"/>
  <c r="AA5709" i="2"/>
  <c r="AA5710" i="2" a="1"/>
  <c r="AA5710" i="2" s="1"/>
  <c r="AA5711" i="2" a="1"/>
  <c r="AA5711" i="2" s="1"/>
  <c r="AA5712" i="2" a="1"/>
  <c r="AA5712" i="2" s="1"/>
  <c r="AA5713" i="2" a="1"/>
  <c r="AA5713" i="2" s="1"/>
  <c r="AA5714" i="2" a="1"/>
  <c r="AA5714" i="2"/>
  <c r="AA5715" i="2" a="1"/>
  <c r="AA5715" i="2" s="1"/>
  <c r="AA5716" i="2" a="1"/>
  <c r="AA5716" i="2" s="1"/>
  <c r="AA5717" i="2" a="1"/>
  <c r="AA5717" i="2" s="1"/>
  <c r="AA5718" i="2" a="1"/>
  <c r="AA5718" i="2" s="1"/>
  <c r="AA5719" i="2" a="1"/>
  <c r="AA5719" i="2" s="1"/>
  <c r="AA5720" i="2" a="1"/>
  <c r="AA5720" i="2" s="1"/>
  <c r="AA5721" i="2" a="1"/>
  <c r="AA5721" i="2"/>
  <c r="AA5722" i="2" a="1"/>
  <c r="AA5722" i="2" s="1"/>
  <c r="AA5723" i="2" a="1"/>
  <c r="AA5723" i="2" s="1"/>
  <c r="AA5724" i="2" a="1"/>
  <c r="AA5724" i="2" s="1"/>
  <c r="AA5725" i="2" a="1"/>
  <c r="AA5725" i="2" s="1"/>
  <c r="AA5726" i="2" a="1"/>
  <c r="AA5726" i="2"/>
  <c r="AA5727" i="2" a="1"/>
  <c r="AA5727" i="2"/>
  <c r="AA5728" i="2" a="1"/>
  <c r="AA5728" i="2" s="1"/>
  <c r="AA5729" i="2" a="1"/>
  <c r="AA5729" i="2"/>
  <c r="AA5730" i="2" a="1"/>
  <c r="AA5730" i="2" s="1"/>
  <c r="AA5731" i="2" a="1"/>
  <c r="AA5731" i="2" s="1"/>
  <c r="AA5732" i="2" a="1"/>
  <c r="AA5732" i="2" s="1"/>
  <c r="AA5733" i="2" a="1"/>
  <c r="AA5733" i="2" s="1"/>
  <c r="AA5734" i="2" a="1"/>
  <c r="AA5734" i="2" s="1"/>
  <c r="AA5735" i="2" a="1"/>
  <c r="AA5735" i="2" s="1"/>
  <c r="AA5736" i="2" a="1"/>
  <c r="AA5736" i="2"/>
  <c r="AA5737" i="2" a="1"/>
  <c r="AA5737" i="2" s="1"/>
  <c r="AA5738" i="2" a="1"/>
  <c r="AA5738" i="2"/>
  <c r="AA5739" i="2" a="1"/>
  <c r="AA5739" i="2" s="1"/>
  <c r="AA5740" i="2" a="1"/>
  <c r="AA5740" i="2" s="1"/>
  <c r="AA5741" i="2" a="1"/>
  <c r="AA5741" i="2" s="1"/>
  <c r="AA5742" i="2" a="1"/>
  <c r="AA5742" i="2"/>
  <c r="AA5743" i="2" a="1"/>
  <c r="AA5743" i="2" s="1"/>
  <c r="AA5744" i="2" a="1"/>
  <c r="AA5744" i="2" s="1"/>
  <c r="AA5745" i="2" a="1"/>
  <c r="AA5745" i="2"/>
  <c r="AA5746" i="2" a="1"/>
  <c r="AA5746" i="2"/>
  <c r="AA5747" i="2" a="1"/>
  <c r="AA5747" i="2" s="1"/>
  <c r="AA5748" i="2" a="1"/>
  <c r="AA5748" i="2" s="1"/>
  <c r="AA5749" i="2" a="1"/>
  <c r="AA5749" i="2" s="1"/>
  <c r="AA5750" i="2" a="1"/>
  <c r="AA5750" i="2" s="1"/>
  <c r="AA5751" i="2" a="1"/>
  <c r="AA5751" i="2" s="1"/>
  <c r="AA5752" i="2" a="1"/>
  <c r="AA5752" i="2" s="1"/>
  <c r="AA5753" i="2" a="1"/>
  <c r="AA5753" i="2"/>
  <c r="AA5754" i="2" a="1"/>
  <c r="AA5754" i="2" s="1"/>
  <c r="AA5755" i="2" a="1"/>
  <c r="AA5755" i="2" s="1"/>
  <c r="AA5756" i="2" a="1"/>
  <c r="AA5756" i="2" s="1"/>
  <c r="AA5757" i="2" a="1"/>
  <c r="AA5757" i="2" s="1"/>
  <c r="AA5758" i="2" a="1"/>
  <c r="AA5758" i="2" s="1"/>
  <c r="AA5759" i="2" a="1"/>
  <c r="AA5759" i="2" s="1"/>
  <c r="AA5760" i="2" a="1"/>
  <c r="AA5760" i="2"/>
  <c r="AA5761" i="2" a="1"/>
  <c r="AA5761" i="2" s="1"/>
  <c r="AA5762" i="2" a="1"/>
  <c r="AA5762" i="2"/>
  <c r="AA5763" i="2" a="1"/>
  <c r="AA5763" i="2" s="1"/>
  <c r="AA5764" i="2" a="1"/>
  <c r="AA5764" i="2" s="1"/>
  <c r="AA5765" i="2" a="1"/>
  <c r="AA5765" i="2" s="1"/>
  <c r="AA5766" i="2" a="1"/>
  <c r="AA5766" i="2" s="1"/>
  <c r="AA5767" i="2" a="1"/>
  <c r="AA5767" i="2" s="1"/>
  <c r="AA5768" i="2" a="1"/>
  <c r="AA5768" i="2" s="1"/>
  <c r="AA5769" i="2" a="1"/>
  <c r="AA5769" i="2" s="1"/>
  <c r="AA5770" i="2" a="1"/>
  <c r="AA5770" i="2"/>
  <c r="AA5771" i="2" a="1"/>
  <c r="AA5771" i="2" s="1"/>
  <c r="AA5772" i="2" a="1"/>
  <c r="AA5772" i="2" s="1"/>
  <c r="AA5773" i="2" a="1"/>
  <c r="AA5773" i="2"/>
  <c r="AA5774" i="2" a="1"/>
  <c r="AA5774" i="2" s="1"/>
  <c r="AA5775" i="2" a="1"/>
  <c r="AA5775" i="2"/>
  <c r="AA5776" i="2" a="1"/>
  <c r="AA5776" i="2" s="1"/>
  <c r="AA5777" i="2" a="1"/>
  <c r="AA5777" i="2" s="1"/>
  <c r="AA5778" i="2" a="1"/>
  <c r="AA5778" i="2" s="1"/>
  <c r="AA5779" i="2" a="1"/>
  <c r="AA5779" i="2" s="1"/>
  <c r="AA5780" i="2" a="1"/>
  <c r="AA5780" i="2"/>
  <c r="AA5781" i="2" a="1"/>
  <c r="AA5781" i="2" s="1"/>
  <c r="AA5782" i="2" a="1"/>
  <c r="AA5782" i="2" s="1"/>
  <c r="AA5783" i="2" a="1"/>
  <c r="AA5783" i="2" s="1"/>
  <c r="AA5784" i="2" a="1"/>
  <c r="AA5784" i="2" s="1"/>
  <c r="AA5785" i="2" a="1"/>
  <c r="AA5785" i="2" s="1"/>
  <c r="AA5786" i="2" a="1"/>
  <c r="AA5786" i="2" s="1"/>
  <c r="AA5787" i="2" a="1"/>
  <c r="AA5787" i="2" s="1"/>
  <c r="AA5788" i="2" a="1"/>
  <c r="AA5788" i="2" s="1"/>
  <c r="AA5789" i="2" a="1"/>
  <c r="AA5789" i="2" s="1"/>
  <c r="AA5790" i="2" a="1"/>
  <c r="AA5790" i="2" s="1"/>
  <c r="AA5791" i="2" a="1"/>
  <c r="AA5791" i="2" s="1"/>
  <c r="AA5792" i="2" a="1"/>
  <c r="AA5792" i="2" s="1"/>
  <c r="AA5793" i="2" a="1"/>
  <c r="AA5793" i="2" s="1"/>
  <c r="AA5794" i="2" a="1"/>
  <c r="AA5794" i="2" s="1"/>
  <c r="AA5795" i="2" a="1"/>
  <c r="AA5795" i="2" s="1"/>
  <c r="AA5796" i="2" a="1"/>
  <c r="AA5796" i="2"/>
  <c r="AA5797" i="2" a="1"/>
  <c r="AA5797" i="2" s="1"/>
  <c r="AA5798" i="2" a="1"/>
  <c r="AA5798" i="2" s="1"/>
  <c r="AA5799" i="2" a="1"/>
  <c r="AA5799" i="2" s="1"/>
  <c r="AA5800" i="2" a="1"/>
  <c r="AA5800" i="2" s="1"/>
  <c r="AA5801" i="2" a="1"/>
  <c r="AA5801" i="2" s="1"/>
  <c r="AA5802" i="2" a="1"/>
  <c r="AA5802" i="2" s="1"/>
  <c r="AA5803" i="2" a="1"/>
  <c r="AA5803" i="2" s="1"/>
  <c r="AA5804" i="2" a="1"/>
  <c r="AA5804" i="2" s="1"/>
  <c r="AA5805" i="2" a="1"/>
  <c r="AA5805" i="2"/>
  <c r="AA5806" i="2" a="1"/>
  <c r="AA5806" i="2" s="1"/>
  <c r="AA5807" i="2" a="1"/>
  <c r="AA5807" i="2" s="1"/>
  <c r="AA5808" i="2" a="1"/>
  <c r="AA5808" i="2" s="1"/>
  <c r="AA5809" i="2" a="1"/>
  <c r="AA5809" i="2" s="1"/>
  <c r="AA5810" i="2" a="1"/>
  <c r="AA5810" i="2" s="1"/>
  <c r="AA5811" i="2" a="1"/>
  <c r="AA5811" i="2"/>
  <c r="AA5812" i="2" a="1"/>
  <c r="AA5812" i="2" s="1"/>
  <c r="AA5813" i="2" a="1"/>
  <c r="AA5813" i="2" s="1"/>
  <c r="AA5814" i="2" a="1"/>
  <c r="AA5814" i="2" s="1"/>
  <c r="AA5815" i="2" a="1"/>
  <c r="AA5815" i="2" s="1"/>
  <c r="AA5816" i="2" a="1"/>
  <c r="AA5816" i="2" s="1"/>
  <c r="AA5817" i="2" a="1"/>
  <c r="AA5817" i="2" s="1"/>
  <c r="AA5818" i="2" a="1"/>
  <c r="AA5818" i="2" s="1"/>
  <c r="AA5819" i="2" a="1"/>
  <c r="AA5819" i="2" s="1"/>
  <c r="AA5820" i="2" a="1"/>
  <c r="AA5820" i="2" s="1"/>
  <c r="AA5821" i="2" a="1"/>
  <c r="AA5821" i="2" s="1"/>
  <c r="AA5822" i="2" a="1"/>
  <c r="AA5822" i="2"/>
  <c r="AA5823" i="2" a="1"/>
  <c r="AA5823" i="2" s="1"/>
  <c r="AA5824" i="2" a="1"/>
  <c r="AA5824" i="2"/>
  <c r="AA5825" i="2" a="1"/>
  <c r="AA5825" i="2" s="1"/>
  <c r="AA5826" i="2" a="1"/>
  <c r="AA5826" i="2"/>
  <c r="AA5827" i="2" a="1"/>
  <c r="AA5827" i="2" s="1"/>
  <c r="AA5828" i="2" a="1"/>
  <c r="AA5828" i="2" s="1"/>
  <c r="AA5829" i="2" a="1"/>
  <c r="AA5829" i="2"/>
  <c r="AA5830" i="2" a="1"/>
  <c r="AA5830" i="2" s="1"/>
  <c r="AA5831" i="2" a="1"/>
  <c r="AA5831" i="2"/>
  <c r="AA5832" i="2" a="1"/>
  <c r="AA5832" i="2" s="1"/>
  <c r="AA5833" i="2" a="1"/>
  <c r="AA5833" i="2" s="1"/>
  <c r="AA5834" i="2" a="1"/>
  <c r="AA5834" i="2" s="1"/>
  <c r="AA5835" i="2" a="1"/>
  <c r="AA5835" i="2" s="1"/>
  <c r="AA5836" i="2" a="1"/>
  <c r="AA5836" i="2" s="1"/>
  <c r="AA5837" i="2" a="1"/>
  <c r="AA5837" i="2" s="1"/>
  <c r="AA5838" i="2" a="1"/>
  <c r="AA5838" i="2" s="1"/>
  <c r="AA5839" i="2" a="1"/>
  <c r="AA5839" i="2" s="1"/>
  <c r="AA5840" i="2" a="1"/>
  <c r="AA5840" i="2" s="1"/>
  <c r="AA5841" i="2" a="1"/>
  <c r="AA5841" i="2" s="1"/>
  <c r="AA5842" i="2" a="1"/>
  <c r="AA5842" i="2" s="1"/>
  <c r="AA5843" i="2" a="1"/>
  <c r="AA5843" i="2"/>
  <c r="AA5844" i="2" a="1"/>
  <c r="AA5844" i="2" s="1"/>
  <c r="AA5845" i="2" a="1"/>
  <c r="AA5845" i="2" s="1"/>
  <c r="AA5846" i="2" a="1"/>
  <c r="AA5846" i="2" s="1"/>
  <c r="AA5847" i="2" a="1"/>
  <c r="AA5847" i="2" s="1"/>
  <c r="AA5848" i="2" a="1"/>
  <c r="AA5848" i="2"/>
  <c r="AA5849" i="2" a="1"/>
  <c r="AA5849" i="2" s="1"/>
  <c r="AA5850" i="2" a="1"/>
  <c r="AA5850" i="2" s="1"/>
  <c r="AA5851" i="2" a="1"/>
  <c r="AA5851" i="2" s="1"/>
  <c r="AA5852" i="2" a="1"/>
  <c r="AA5852" i="2" s="1"/>
  <c r="AA5853" i="2" a="1"/>
  <c r="AA5853" i="2" s="1"/>
  <c r="AA5854" i="2" a="1"/>
  <c r="AA5854" i="2"/>
  <c r="AA5855" i="2" a="1"/>
  <c r="AA5855" i="2" s="1"/>
  <c r="AA5856" i="2" a="1"/>
  <c r="AA5856" i="2" s="1"/>
  <c r="AA5857" i="2" a="1"/>
  <c r="AA5857" i="2" s="1"/>
  <c r="AA5858" i="2" a="1"/>
  <c r="AA5858" i="2"/>
  <c r="AA5859" i="2" a="1"/>
  <c r="AA5859" i="2" s="1"/>
  <c r="AA5860" i="2" a="1"/>
  <c r="AA5860" i="2" s="1"/>
  <c r="AA5861" i="2" a="1"/>
  <c r="AA5861" i="2" s="1"/>
  <c r="AA5862" i="2" a="1"/>
  <c r="AA5862" i="2" s="1"/>
  <c r="AA5863" i="2" a="1"/>
  <c r="AA5863" i="2" s="1"/>
  <c r="AA5864" i="2" a="1"/>
  <c r="AA5864" i="2"/>
  <c r="AA5865" i="2" a="1"/>
  <c r="AA5865" i="2"/>
  <c r="AA5866" i="2" a="1"/>
  <c r="AA5866" i="2" s="1"/>
  <c r="AA5867" i="2" a="1"/>
  <c r="AA5867" i="2" s="1"/>
  <c r="AA5868" i="2" a="1"/>
  <c r="AA5868" i="2" s="1"/>
  <c r="AA5869" i="2" a="1"/>
  <c r="AA5869" i="2"/>
  <c r="AA5870" i="2" a="1"/>
  <c r="AA5870" i="2" s="1"/>
  <c r="AA5871" i="2" a="1"/>
  <c r="AA5871" i="2"/>
  <c r="AA5872" i="2" a="1"/>
  <c r="AA5872" i="2" s="1"/>
  <c r="AA5873" i="2" a="1"/>
  <c r="AA5873" i="2" s="1"/>
  <c r="AA5874" i="2" a="1"/>
  <c r="AA5874" i="2" s="1"/>
  <c r="AA5875" i="2" a="1"/>
  <c r="AA5875" i="2"/>
  <c r="AA5876" i="2" a="1"/>
  <c r="AA5876" i="2" s="1"/>
  <c r="AA5877" i="2" a="1"/>
  <c r="AA5877" i="2" s="1"/>
  <c r="AA5878" i="2" a="1"/>
  <c r="AA5878" i="2" s="1"/>
  <c r="AA5879" i="2" a="1"/>
  <c r="AA5879" i="2" s="1"/>
  <c r="AA5880" i="2" a="1"/>
  <c r="AA5880" i="2"/>
  <c r="AA5881" i="2" a="1"/>
  <c r="AA5881" i="2" s="1"/>
  <c r="AA5882" i="2" a="1"/>
  <c r="AA5882" i="2" s="1"/>
  <c r="AA5883" i="2" a="1"/>
  <c r="AA5883" i="2" s="1"/>
  <c r="AA5884" i="2" a="1"/>
  <c r="AA5884" i="2" s="1"/>
  <c r="AA5885" i="2" a="1"/>
  <c r="AA5885" i="2" s="1"/>
  <c r="AA5886" i="2" a="1"/>
  <c r="AA5886" i="2" s="1"/>
  <c r="AA5887" i="2" a="1"/>
  <c r="AA5887" i="2" s="1"/>
  <c r="AA5888" i="2" a="1"/>
  <c r="AA5888" i="2" s="1"/>
  <c r="AA5889" i="2" a="1"/>
  <c r="AA5889" i="2" s="1"/>
  <c r="AA5890" i="2" a="1"/>
  <c r="AA5890" i="2"/>
  <c r="AA5891" i="2" a="1"/>
  <c r="AA5891" i="2" s="1"/>
  <c r="AA5892" i="2" a="1"/>
  <c r="AA5892" i="2" s="1"/>
  <c r="AA5893" i="2" a="1"/>
  <c r="AA5893" i="2" s="1"/>
  <c r="AA5894" i="2" a="1"/>
  <c r="AA5894" i="2"/>
  <c r="AA5895" i="2" a="1"/>
  <c r="AA5895" i="2" s="1"/>
  <c r="AA5896" i="2" a="1"/>
  <c r="AA5896" i="2"/>
  <c r="AA5897" i="2" a="1"/>
  <c r="AA5897" i="2" s="1"/>
  <c r="AA5898" i="2" a="1"/>
  <c r="AA5898" i="2" s="1"/>
  <c r="AA5899" i="2" a="1"/>
  <c r="AA5899" i="2" s="1"/>
  <c r="AA5900" i="2" a="1"/>
  <c r="AA5900" i="2" s="1"/>
  <c r="AA5901" i="2" a="1"/>
  <c r="AA5901" i="2" s="1"/>
  <c r="AA5902" i="2" a="1"/>
  <c r="AA5902" i="2"/>
  <c r="AA5903" i="2" a="1"/>
  <c r="AA5903" i="2" s="1"/>
  <c r="AA5904" i="2" a="1"/>
  <c r="AA5904" i="2" s="1"/>
  <c r="AA5905" i="2" a="1"/>
  <c r="AA5905" i="2" s="1"/>
  <c r="AA5906" i="2" a="1"/>
  <c r="AA5906" i="2" s="1"/>
  <c r="AA5907" i="2" a="1"/>
  <c r="AA5907" i="2" s="1"/>
  <c r="AA5908" i="2" a="1"/>
  <c r="AA5908" i="2" s="1"/>
  <c r="AA5909" i="2" a="1"/>
  <c r="AA5909" i="2" s="1"/>
  <c r="AA5910" i="2" a="1"/>
  <c r="AA5910" i="2" s="1"/>
  <c r="AA5911" i="2" a="1"/>
  <c r="AA5911" i="2"/>
  <c r="AA5912" i="2" a="1"/>
  <c r="AA5912" i="2" s="1"/>
  <c r="AA5913" i="2" a="1"/>
  <c r="AA5913" i="2" s="1"/>
  <c r="AA5914" i="2" a="1"/>
  <c r="AA5914" i="2"/>
  <c r="AA5915" i="2" a="1"/>
  <c r="AA5915" i="2" s="1"/>
  <c r="AA5916" i="2" a="1"/>
  <c r="AA5916" i="2" s="1"/>
  <c r="AA5917" i="2" a="1"/>
  <c r="AA5917" i="2"/>
  <c r="AA5918" i="2" a="1"/>
  <c r="AA5918" i="2" s="1"/>
  <c r="AA5919" i="2" a="1"/>
  <c r="AA5919" i="2"/>
  <c r="AA5920" i="2" a="1"/>
  <c r="AA5920" i="2" s="1"/>
  <c r="AA5921" i="2" a="1"/>
  <c r="AA5921" i="2" s="1"/>
  <c r="AA5922" i="2" a="1"/>
  <c r="AA5922" i="2" s="1"/>
  <c r="AA5923" i="2" a="1"/>
  <c r="AA5923" i="2" s="1"/>
  <c r="AA5924" i="2" a="1"/>
  <c r="AA5924" i="2" s="1"/>
  <c r="AA5925" i="2" a="1"/>
  <c r="AA5925" i="2" s="1"/>
  <c r="AA5926" i="2" a="1"/>
  <c r="AA5926" i="2" s="1"/>
  <c r="AA5927" i="2" a="1"/>
  <c r="AA5927" i="2" s="1"/>
  <c r="AA5928" i="2" a="1"/>
  <c r="AA5928" i="2" s="1"/>
  <c r="AA5929" i="2" a="1"/>
  <c r="AA5929" i="2" s="1"/>
  <c r="AA5930" i="2" a="1"/>
  <c r="AA5930" i="2"/>
  <c r="AA5931" i="2" a="1"/>
  <c r="AA5931" i="2" s="1"/>
  <c r="AA5932" i="2" a="1"/>
  <c r="AA5932" i="2" s="1"/>
  <c r="AA5933" i="2" a="1"/>
  <c r="AA5933" i="2"/>
  <c r="AA5934" i="2" a="1"/>
  <c r="AA5934" i="2" s="1"/>
  <c r="AA5935" i="2" a="1"/>
  <c r="AA5935" i="2" s="1"/>
  <c r="AA5936" i="2" a="1"/>
  <c r="AA5936" i="2"/>
  <c r="AA5937" i="2" a="1"/>
  <c r="AA5937" i="2" s="1"/>
  <c r="AA5938" i="2" a="1"/>
  <c r="AA5938" i="2" s="1"/>
  <c r="AA5939" i="2" a="1"/>
  <c r="AA5939" i="2"/>
  <c r="AA5940" i="2" a="1"/>
  <c r="AA5940" i="2" s="1"/>
  <c r="AA5941" i="2" a="1"/>
  <c r="AA5941" i="2"/>
  <c r="AA5942" i="2" a="1"/>
  <c r="AA5942" i="2" s="1"/>
  <c r="AA5943" i="2" a="1"/>
  <c r="AA5943" i="2" s="1"/>
  <c r="AA5944" i="2" a="1"/>
  <c r="AA5944" i="2" s="1"/>
  <c r="AA5945" i="2" a="1"/>
  <c r="AA5945" i="2" s="1"/>
  <c r="AA5946" i="2" a="1"/>
  <c r="AA5946" i="2" s="1"/>
  <c r="AA5947" i="2" a="1"/>
  <c r="AA5947" i="2" s="1"/>
  <c r="AA5948" i="2" a="1"/>
  <c r="AA5948" i="2" s="1"/>
  <c r="AA5949" i="2" a="1"/>
  <c r="AA5949" i="2" s="1"/>
  <c r="AA5950" i="2" a="1"/>
  <c r="AA5950" i="2" s="1"/>
  <c r="AA5951" i="2" a="1"/>
  <c r="AA5951" i="2"/>
  <c r="AA5952" i="2" a="1"/>
  <c r="AA5952" i="2" s="1"/>
  <c r="AA5953" i="2" a="1"/>
  <c r="AA5953" i="2" s="1"/>
  <c r="AA5954" i="2" a="1"/>
  <c r="AA5954" i="2" s="1"/>
  <c r="AA5955" i="2" a="1"/>
  <c r="AA5955" i="2" s="1"/>
  <c r="AA5956" i="2" a="1"/>
  <c r="AA5956" i="2" s="1"/>
  <c r="AA5957" i="2" a="1"/>
  <c r="AA5957" i="2" s="1"/>
  <c r="AA5958" i="2" a="1"/>
  <c r="AA5958" i="2"/>
  <c r="AA5959" i="2" a="1"/>
  <c r="AA5959" i="2" s="1"/>
  <c r="AA5960" i="2" a="1"/>
  <c r="AA5960" i="2" s="1"/>
  <c r="AA5961" i="2" a="1"/>
  <c r="AA5961" i="2" s="1"/>
  <c r="AA5962" i="2" a="1"/>
  <c r="AA5962" i="2"/>
  <c r="AA5963" i="2" a="1"/>
  <c r="AA5963" i="2" s="1"/>
  <c r="AA5964" i="2" a="1"/>
  <c r="AA5964" i="2" s="1"/>
  <c r="AA5965" i="2" a="1"/>
  <c r="AA5965" i="2"/>
  <c r="AA5966" i="2" a="1"/>
  <c r="AA5966" i="2" s="1"/>
  <c r="AA5967" i="2" a="1"/>
  <c r="AA5967" i="2"/>
  <c r="AA5968" i="2" a="1"/>
  <c r="AA5968" i="2"/>
  <c r="AA5969" i="2" a="1"/>
  <c r="AA5969" i="2" s="1"/>
  <c r="AA5970" i="2" a="1"/>
  <c r="AA5970" i="2" s="1"/>
  <c r="AA5971" i="2" a="1"/>
  <c r="AA5971" i="2" s="1"/>
  <c r="AA5972" i="2" a="1"/>
  <c r="AA5972" i="2" s="1"/>
  <c r="AA5973" i="2" a="1"/>
  <c r="AA5973" i="2"/>
  <c r="AA5974" i="2" a="1"/>
  <c r="AA5974" i="2" s="1"/>
  <c r="AA5975" i="2" a="1"/>
  <c r="AA5975" i="2"/>
  <c r="AA5976" i="2" a="1"/>
  <c r="AA5976" i="2" s="1"/>
  <c r="AA5977" i="2" a="1"/>
  <c r="AA5977" i="2"/>
  <c r="AA5978" i="2" a="1"/>
  <c r="AA5978" i="2" s="1"/>
  <c r="AA5979" i="2" a="1"/>
  <c r="AA5979" i="2" s="1"/>
  <c r="AA5980" i="2" a="1"/>
  <c r="AA5980" i="2" s="1"/>
  <c r="AA5981" i="2" a="1"/>
  <c r="AA5981" i="2" s="1"/>
  <c r="AA5982" i="2" a="1"/>
  <c r="AA5982" i="2" s="1"/>
  <c r="AA5983" i="2" a="1"/>
  <c r="AA5983" i="2"/>
  <c r="AA5984" i="2" a="1"/>
  <c r="AA5984" i="2" s="1"/>
  <c r="AA5985" i="2" a="1"/>
  <c r="AA5985" i="2"/>
  <c r="AA5986" i="2" a="1"/>
  <c r="AA5986" i="2" s="1"/>
  <c r="AA5987" i="2" a="1"/>
  <c r="AA5987" i="2"/>
  <c r="AA5988" i="2" a="1"/>
  <c r="AA5988" i="2" s="1"/>
  <c r="AA5989" i="2" a="1"/>
  <c r="AA5989" i="2" s="1"/>
  <c r="AA5990" i="2" a="1"/>
  <c r="AA5990" i="2"/>
  <c r="AA5991" i="2" a="1"/>
  <c r="AA5991" i="2" s="1"/>
  <c r="AA5992" i="2" a="1"/>
  <c r="AA5992" i="2" s="1"/>
  <c r="AA5993" i="2" a="1"/>
  <c r="AA5993" i="2" s="1"/>
  <c r="AA5994" i="2" a="1"/>
  <c r="AA5994" i="2" s="1"/>
  <c r="AA5995" i="2" a="1"/>
  <c r="AA5995" i="2" s="1"/>
  <c r="AA5996" i="2" a="1"/>
  <c r="AA5996" i="2" s="1"/>
  <c r="AA5997" i="2" a="1"/>
  <c r="AA5997" i="2" s="1"/>
  <c r="AA5998" i="2" a="1"/>
  <c r="AA5998" i="2" s="1"/>
  <c r="AA5999" i="2" a="1"/>
  <c r="AA5999" i="2" s="1"/>
  <c r="AA6000" i="2" a="1"/>
  <c r="AA6000" i="2" s="1"/>
  <c r="AA6001" i="2" a="1"/>
  <c r="AA6001" i="2"/>
  <c r="AA6002" i="2" a="1"/>
  <c r="AA6002" i="2" s="1"/>
  <c r="AA6003" i="2" a="1"/>
  <c r="AA6003" i="2" s="1"/>
  <c r="AA6004" i="2" a="1"/>
  <c r="AA6004" i="2" s="1"/>
  <c r="AA6005" i="2" a="1"/>
  <c r="AA6005" i="2" s="1"/>
  <c r="AA6006" i="2" a="1"/>
  <c r="AA6006" i="2" s="1"/>
  <c r="AA6007" i="2" a="1"/>
  <c r="AA6007" i="2"/>
  <c r="AA6008" i="2" a="1"/>
  <c r="AA6008" i="2" s="1"/>
  <c r="AA6009" i="2" a="1"/>
  <c r="AA6009" i="2"/>
  <c r="AA6010" i="2" a="1"/>
  <c r="AA6010" i="2" s="1"/>
  <c r="AA6011" i="2" a="1"/>
  <c r="AA6011" i="2" s="1"/>
  <c r="AA6012" i="2" a="1"/>
  <c r="AA6012" i="2" s="1"/>
  <c r="AA6013" i="2" a="1"/>
  <c r="AA6013" i="2" s="1"/>
  <c r="AA6014" i="2" a="1"/>
  <c r="AA6014" i="2" s="1"/>
  <c r="AA6015" i="2" a="1"/>
  <c r="AA6015" i="2" s="1"/>
  <c r="AA6016" i="2" a="1"/>
  <c r="AA6016" i="2"/>
  <c r="AA6017" i="2" a="1"/>
  <c r="AA6017" i="2" s="1"/>
  <c r="AA6018" i="2" a="1"/>
  <c r="AA6018" i="2"/>
  <c r="AA6019" i="2" a="1"/>
  <c r="AA6019" i="2" s="1"/>
  <c r="AA6020" i="2" a="1"/>
  <c r="AA6020" i="2" s="1"/>
  <c r="AA6021" i="2" a="1"/>
  <c r="AA6021" i="2" s="1"/>
  <c r="AA6022" i="2" a="1"/>
  <c r="AA6022" i="2" s="1"/>
  <c r="AA6023" i="2" a="1"/>
  <c r="AA6023" i="2" s="1"/>
  <c r="AA6024" i="2" a="1"/>
  <c r="AA6024" i="2"/>
  <c r="AA6025" i="2" a="1"/>
  <c r="AA6025" i="2" s="1"/>
  <c r="AA6026" i="2" a="1"/>
  <c r="AA6026" i="2" s="1"/>
  <c r="AA6027" i="2" a="1"/>
  <c r="AA6027" i="2" s="1"/>
  <c r="AA6028" i="2" a="1"/>
  <c r="AA6028" i="2" s="1"/>
  <c r="B1" i="6" a="1"/>
  <c r="B1"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6EF99B-1A99-4AB0-BD8B-4C499FFCEF3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7F925B63-0B07-4E04-B4CD-5C750C021013}"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3" xr16:uid="{48F4B957-9AAB-4784-915D-A6C03704448D}"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4" xr16:uid="{FA9B316A-B17B-4CBD-8492-539F7BACE594}" keepAlive="1" name="Query - Parameter4" description="Connection to the 'Parameter4' query in the workbook." type="5" refreshedVersion="0" background="1">
    <dbPr connection="Provider=Microsoft.Mashup.OleDb.1;Data Source=$Workbook$;Location=Parameter4;Extended Properties=&quot;&quot;" command="SELECT * FROM [Parameter4]"/>
  </connection>
  <connection id="5" xr16:uid="{F3B7E0CB-C316-40E5-A917-1699DBB783A6}" keepAlive="1" name="Query - qArea_PWV" description="Connection to the 'qArea_PWV' query in the workbook." type="5" refreshedVersion="8" background="1" saveData="1">
    <dbPr connection="Provider=Microsoft.Mashup.OleDb.1;Data Source=$Workbook$;Location=qArea_PWV;Extended Properties=&quot;&quot;" command="SELECT * FROM [qArea_PWV]"/>
  </connection>
  <connection id="6" xr16:uid="{9EEE7EF9-73B5-4D4F-B1D6-09B772CFF7D9}" name="Query - qBus_PWV_Ang" description="Connection to the 'qBus_PWV_Ang' query in the workbook." type="100" refreshedVersion="8" minRefreshableVersion="5">
    <extLst>
      <ext xmlns:x15="http://schemas.microsoft.com/office/spreadsheetml/2010/11/main" uri="{DE250136-89BD-433C-8126-D09CA5730AF9}">
        <x15:connection id="7c739ef3-af08-43e4-955f-8f12fe396d6d"/>
      </ext>
    </extLst>
  </connection>
  <connection id="7" xr16:uid="{F52C8F3A-6E98-4DB2-948C-5284796AA78B}" keepAlive="1" name="Query - qGICXFormer_PWV" description="Connection to the 'qGICXFormer_PWV' query in the workbook." type="5" refreshedVersion="8" background="1" saveData="1">
    <dbPr connection="Provider=Microsoft.Mashup.OleDb.1;Data Source=$Workbook$;Location=qGICXFormer_PWV;Extended Properties=&quot;&quot;" command="SELECT * FROM [qGICXFormer_PWV]"/>
  </connection>
  <connection id="8" xr16:uid="{85D6ECAC-8F0B-4704-BB3B-D74D7434FF8E}" name="Query - qLoad_PWV_Ang" description="Connection to the 'qLoad_PWV_Ang' query in the workbook." type="100" refreshedVersion="8" minRefreshableVersion="5">
    <extLst>
      <ext xmlns:x15="http://schemas.microsoft.com/office/spreadsheetml/2010/11/main" uri="{DE250136-89BD-433C-8126-D09CA5730AF9}">
        <x15:connection id="7c45bcc6-6b5e-465c-9614-2dde2179ad60"/>
      </ext>
    </extLst>
  </connection>
  <connection id="9" xr16:uid="{C9D5E9E4-FB34-438E-BF23-0EC816F2632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0" xr16:uid="{FA3B6541-C457-4FDC-8BD8-F134D8084605}"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1" xr16:uid="{E9D53733-2872-4181-AF7A-EA86D2123A14}"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12" xr16:uid="{5A6FF331-9BD4-4F4B-97A7-651F75277C4F}" name="Query - Sample File (4)" description="Connection to the 'Sample File (4)' query in the workbook." type="100" refreshedVersion="8" minRefreshableVersion="5">
    <extLst>
      <ext xmlns:x15="http://schemas.microsoft.com/office/spreadsheetml/2010/11/main" uri="{DE250136-89BD-433C-8126-D09CA5730AF9}">
        <x15:connection id="c63f97ed-fcce-4e90-8df4-bab759d438fb"/>
      </ext>
    </extLst>
  </connection>
  <connection id="13" xr16:uid="{5FB36C1D-23C0-40CE-BEE3-31313CCE669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4" xr16:uid="{D4445637-80FD-4D05-A4C2-61AB44CAB3CF}"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5" xr16:uid="{E6F36C23-371A-445D-AE4C-6FE221DB113B}"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16" xr16:uid="{A60C5AAE-E556-449A-9630-D720ADDF8115}" keepAlive="1" name="Query - Transform File (4)" description="Connection to the 'Transform File (4)' query in the workbook." type="5" refreshedVersion="0" background="1">
    <dbPr connection="Provider=Microsoft.Mashup.OleDb.1;Data Source=$Workbook$;Location=&quot;Transform File (4)&quot;;Extended Properties=&quot;&quot;" command="SELECT * FROM [Transform File (4)]"/>
  </connection>
  <connection id="17" xr16:uid="{A2D1396F-C105-43FC-A1DB-82FABF7FBB9C}"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8" xr16:uid="{FC83D301-4BF1-4C52-8CB1-E3E5B07A3942}"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19" xr16:uid="{91F41124-FB1F-4477-91D6-A1DAAC7094D1}"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20" xr16:uid="{47894A18-4420-4CE8-A29D-811F8CFAC77E}" keepAlive="1" name="Query - Transform Sample File (4)" description="Connection to the 'Transform Sample File (4)' query in the workbook." type="5" refreshedVersion="0" background="1">
    <dbPr connection="Provider=Microsoft.Mashup.OleDb.1;Data Source=$Workbook$;Location=&quot;Transform Sample File (4)&quot;;Extended Properties=&quot;&quot;" command="SELECT * FROM [Transform Sample File (4)]"/>
  </connection>
  <connection id="21" xr16:uid="{28F59A41-15AB-4C6A-84D8-E911121343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<sst xmlns="http://schemas.openxmlformats.org/spreadsheetml/2006/main" count="50671" uniqueCount="2959">
  <si>
    <t>ObjectID</t>
  </si>
  <si>
    <t>BusNum3W</t>
  </si>
  <si>
    <t>BusName3W</t>
  </si>
  <si>
    <t>BusNomVolt</t>
  </si>
  <si>
    <t>BusNum3W:1</t>
  </si>
  <si>
    <t>BusName3W:1</t>
  </si>
  <si>
    <t>BusNomVolt:1</t>
  </si>
  <si>
    <t>BusNum3W:2</t>
  </si>
  <si>
    <t>BusName3W:2</t>
  </si>
  <si>
    <t>BusNomVolt:2</t>
  </si>
  <si>
    <t>BusNum3W:3</t>
  </si>
  <si>
    <t>BusName3W:3</t>
  </si>
  <si>
    <t>BusNomVolt:3</t>
  </si>
  <si>
    <t>LineCircuit</t>
  </si>
  <si>
    <t>AreaNum</t>
  </si>
  <si>
    <t>AreaName</t>
  </si>
  <si>
    <t>ZoneNum</t>
  </si>
  <si>
    <t>ZoneName</t>
  </si>
  <si>
    <t>GICMaxIEffective</t>
  </si>
  <si>
    <t>GICMaxDegrees</t>
  </si>
  <si>
    <t>GICMaxQLosses</t>
  </si>
  <si>
    <t>GICMaxAmpsToNeutral3</t>
  </si>
  <si>
    <t>GICMaxAmpsToNeutral3Degrees</t>
  </si>
  <si>
    <t/>
  </si>
  <si>
    <t>1</t>
  </si>
  <si>
    <t>2</t>
  </si>
  <si>
    <t>3</t>
  </si>
  <si>
    <t>4</t>
  </si>
  <si>
    <t>12</t>
  </si>
  <si>
    <t>V/km</t>
  </si>
  <si>
    <t>Number</t>
  </si>
  <si>
    <t>Name</t>
  </si>
  <si>
    <t>GICMaxMvarLosses</t>
  </si>
  <si>
    <t>GICMinMvarLosses</t>
  </si>
  <si>
    <t>GICMinDegrees</t>
  </si>
  <si>
    <t>Level</t>
  </si>
  <si>
    <t>(blank)</t>
  </si>
  <si>
    <t>Description</t>
  </si>
  <si>
    <t>(Multiple Items)</t>
  </si>
  <si>
    <t>Max of GICMaxIEffective</t>
  </si>
  <si>
    <t>NomkV</t>
  </si>
  <si>
    <t>Min of Vpu</t>
  </si>
  <si>
    <t>AreaNumber</t>
  </si>
  <si>
    <t>08</t>
  </si>
  <si>
    <t>GIC_ang</t>
  </si>
  <si>
    <t>FilePath</t>
  </si>
  <si>
    <t>ODESSA 3 0</t>
  </si>
  <si>
    <t>ODESSA 5 0</t>
  </si>
  <si>
    <t>MIDLAND 5 0</t>
  </si>
  <si>
    <t>ODESSA 2 0</t>
  </si>
  <si>
    <t>ODESSA 4 0</t>
  </si>
  <si>
    <t>LAMESA 0</t>
  </si>
  <si>
    <t>MIDLAND 1 0</t>
  </si>
  <si>
    <t>ODESSA 1 0</t>
  </si>
  <si>
    <t>NOTREES 0</t>
  </si>
  <si>
    <t>ANDREWS 0</t>
  </si>
  <si>
    <t>ODESSA 6 0</t>
  </si>
  <si>
    <t>MCCAMEY 2 0</t>
  </si>
  <si>
    <t>CRANE 0</t>
  </si>
  <si>
    <t>BIG SPRING 7 0</t>
  </si>
  <si>
    <t>MIDLAND 4 0</t>
  </si>
  <si>
    <t>ODONNELL 0</t>
  </si>
  <si>
    <t>FORSAN 0</t>
  </si>
  <si>
    <t>BIG SPRING 4 0</t>
  </si>
  <si>
    <t>MCCAMEY 1 0</t>
  </si>
  <si>
    <t>MONAHANS 1 0</t>
  </si>
  <si>
    <t>BIG SPRING 3 0</t>
  </si>
  <si>
    <t>MONAHANS 2 0</t>
  </si>
  <si>
    <t>BIG SPRING 5 0</t>
  </si>
  <si>
    <t>MIDLAND 3 0</t>
  </si>
  <si>
    <t>KERMIT 0</t>
  </si>
  <si>
    <t>O DONNELL 1 0</t>
  </si>
  <si>
    <t>BIG SPRING 6 0</t>
  </si>
  <si>
    <t>STANTON 0</t>
  </si>
  <si>
    <t>MIDLAND 2 0</t>
  </si>
  <si>
    <t>O DONNELL 2 0</t>
  </si>
  <si>
    <t>BIG LAKE 0</t>
  </si>
  <si>
    <t>ODESSA 1 8</t>
  </si>
  <si>
    <t>O DONNELL 1 1</t>
  </si>
  <si>
    <t>GRANDFALLS 0</t>
  </si>
  <si>
    <t>SANDERSON 0</t>
  </si>
  <si>
    <t>COAHOMA 0</t>
  </si>
  <si>
    <t>PECOS 0</t>
  </si>
  <si>
    <t>ALPINE 0</t>
  </si>
  <si>
    <t>FORT DAVIS 0</t>
  </si>
  <si>
    <t>GARDEN CITY 0</t>
  </si>
  <si>
    <t>FORT STOCKTON 1 0</t>
  </si>
  <si>
    <t>GOLDSMITH 0</t>
  </si>
  <si>
    <t>BIG SPRINGS 0</t>
  </si>
  <si>
    <t>FORT STOCKTON 3 0</t>
  </si>
  <si>
    <t>PRESIDIO 2 0</t>
  </si>
  <si>
    <t>FORT STOCKTON 2 0</t>
  </si>
  <si>
    <t>IRAAN 2 0</t>
  </si>
  <si>
    <t>MONAHANS 1 6</t>
  </si>
  <si>
    <t>BIG SPRING 1 0</t>
  </si>
  <si>
    <t>IRAAN 3 0</t>
  </si>
  <si>
    <t>MCCAMEY 1 1</t>
  </si>
  <si>
    <t>IRAAN 1 0</t>
  </si>
  <si>
    <t>BIG SPRING 2 0</t>
  </si>
  <si>
    <t>OZONA 0</t>
  </si>
  <si>
    <t>RALLS 2 0</t>
  </si>
  <si>
    <t>ODESSA 1 10</t>
  </si>
  <si>
    <t>LENORAH 0</t>
  </si>
  <si>
    <t>SHEFFIELD 0</t>
  </si>
  <si>
    <t>PRESIDIO 1 0</t>
  </si>
  <si>
    <t>VAN HORN 0</t>
  </si>
  <si>
    <t>MARFA 0</t>
  </si>
  <si>
    <t>HUMBLE 2 0</t>
  </si>
  <si>
    <t>RICHMOND 2 0</t>
  </si>
  <si>
    <t>HOUSTON 28 0</t>
  </si>
  <si>
    <t>KATY 3 2</t>
  </si>
  <si>
    <t>SIMONTON 0</t>
  </si>
  <si>
    <t>WALLIS 0</t>
  </si>
  <si>
    <t>HOUSTON 89 0</t>
  </si>
  <si>
    <t>KINGWOOD 2 0</t>
  </si>
  <si>
    <t>KINGWOOD 1 0</t>
  </si>
  <si>
    <t>HOUSTON 85 0</t>
  </si>
  <si>
    <t>SEALY 0</t>
  </si>
  <si>
    <t>HOUSTON 3 0</t>
  </si>
  <si>
    <t>EAST BERNARD 0</t>
  </si>
  <si>
    <t>HUMBLE 1 0</t>
  </si>
  <si>
    <t>BELLVILLE 0</t>
  </si>
  <si>
    <t>HOUSTON 37 0</t>
  </si>
  <si>
    <t>HOUSTON 17 0</t>
  </si>
  <si>
    <t>HOUSTON 87 0</t>
  </si>
  <si>
    <t>TOMBALL 1 0</t>
  </si>
  <si>
    <t>SPRING 4 0</t>
  </si>
  <si>
    <t>HOUSTON 11 0</t>
  </si>
  <si>
    <t>HOUSTON 58 0</t>
  </si>
  <si>
    <t>HOUSTON 74 0</t>
  </si>
  <si>
    <t>FULSHEAR 0</t>
  </si>
  <si>
    <t>HOUSTON 41 0</t>
  </si>
  <si>
    <t>HOUSTON 57 0</t>
  </si>
  <si>
    <t>HOUSTON 50 0</t>
  </si>
  <si>
    <t>HOUSTON 52 0</t>
  </si>
  <si>
    <t>PATTISON 0</t>
  </si>
  <si>
    <t>HUFFMAN 0</t>
  </si>
  <si>
    <t>MAGNOLIA 2 0</t>
  </si>
  <si>
    <t>HOUSTON 61 0</t>
  </si>
  <si>
    <t>SPRING 6 0</t>
  </si>
  <si>
    <t>MONTGOMERY 0</t>
  </si>
  <si>
    <t>HOUSTON 86 0</t>
  </si>
  <si>
    <t>HOUSTON 81 0</t>
  </si>
  <si>
    <t>WEBSTER 0</t>
  </si>
  <si>
    <t>HOUSTON 91 0</t>
  </si>
  <si>
    <t>HOUSTON 70 0</t>
  </si>
  <si>
    <t>HOUSTON 79 0</t>
  </si>
  <si>
    <t>HOUSTON 38 0</t>
  </si>
  <si>
    <t>HOUSTON 44 0</t>
  </si>
  <si>
    <t>HOUSTON 31 0</t>
  </si>
  <si>
    <t>EAGLE LAKE 0</t>
  </si>
  <si>
    <t>PINEHURST 0</t>
  </si>
  <si>
    <t>HOUSTON 42 0</t>
  </si>
  <si>
    <t>HOUSTON 46 0</t>
  </si>
  <si>
    <t>HOUSTON 66 0</t>
  </si>
  <si>
    <t>HOUSTON 27 0</t>
  </si>
  <si>
    <t>HOUSTON 40 0</t>
  </si>
  <si>
    <t>WALLER 0</t>
  </si>
  <si>
    <t>PRAIRIE VIEW 0</t>
  </si>
  <si>
    <t>HOUSTON 55 0</t>
  </si>
  <si>
    <t>SPRING 7 2</t>
  </si>
  <si>
    <t>HOUSTON 26 0</t>
  </si>
  <si>
    <t>PEARLAND 1 0</t>
  </si>
  <si>
    <t>HOUSTON 75 0</t>
  </si>
  <si>
    <t>HOUSTON 62 0</t>
  </si>
  <si>
    <t>SPRING 8 1</t>
  </si>
  <si>
    <t>MAGNOLIA 1 1</t>
  </si>
  <si>
    <t>HOUSTON 43 0</t>
  </si>
  <si>
    <t>SPRING 5 0</t>
  </si>
  <si>
    <t>KATY 2 1</t>
  </si>
  <si>
    <t>FRESNO 0</t>
  </si>
  <si>
    <t>HOUSTON 24 0</t>
  </si>
  <si>
    <t>HOUSTON 1 0</t>
  </si>
  <si>
    <t>BRAZORIA 0</t>
  </si>
  <si>
    <t>HEMPSTEAD 0</t>
  </si>
  <si>
    <t>HOUSTON 34 0</t>
  </si>
  <si>
    <t>HOUSTON 21 0</t>
  </si>
  <si>
    <t>HOUSTON 83 0</t>
  </si>
  <si>
    <t>HOUSTON 8 0</t>
  </si>
  <si>
    <t>HOUSTON 16 0</t>
  </si>
  <si>
    <t>MANVEL 0</t>
  </si>
  <si>
    <t>HOUSTON 48 0</t>
  </si>
  <si>
    <t>HOUSTON 84 0</t>
  </si>
  <si>
    <t>HOUSTON 60 0</t>
  </si>
  <si>
    <t>HOUSTON 47 0</t>
  </si>
  <si>
    <t>HOUSTON 23 0</t>
  </si>
  <si>
    <t>HOUSTON 25 0</t>
  </si>
  <si>
    <t>HOUSTON 19 0</t>
  </si>
  <si>
    <t>HOUSTON 18 0</t>
  </si>
  <si>
    <t>HOUSTON 71 0</t>
  </si>
  <si>
    <t>HOUSTON 12 0</t>
  </si>
  <si>
    <t>HOUSTON 59 0</t>
  </si>
  <si>
    <t>HOUSTON 56 0</t>
  </si>
  <si>
    <t>SOUTH HOUSTON 0</t>
  </si>
  <si>
    <t>BROOKSHIRE 0</t>
  </si>
  <si>
    <t>HOUSTON 22 0</t>
  </si>
  <si>
    <t>SEADRIFT 0</t>
  </si>
  <si>
    <t>HOUSTON 67 0</t>
  </si>
  <si>
    <t>SPRING 3 0</t>
  </si>
  <si>
    <t>HOUSTON 51 0</t>
  </si>
  <si>
    <t>WEST COLUMBIA 0</t>
  </si>
  <si>
    <t>DAMON 0</t>
  </si>
  <si>
    <t>ROSHARON 0</t>
  </si>
  <si>
    <t>PORT O CONNOR 0</t>
  </si>
  <si>
    <t>HOUSTON 14 0</t>
  </si>
  <si>
    <t>HOUSTON 20 0</t>
  </si>
  <si>
    <t>HOUSTON 53 0</t>
  </si>
  <si>
    <t>HOUSTON 29 0</t>
  </si>
  <si>
    <t>FRIENDSWOOD 0</t>
  </si>
  <si>
    <t>HOUSTON 68 0</t>
  </si>
  <si>
    <t>CONROE 6 0</t>
  </si>
  <si>
    <t>HOCKLEY 0</t>
  </si>
  <si>
    <t>SPRING 1 0</t>
  </si>
  <si>
    <t>PALACIOS 0</t>
  </si>
  <si>
    <t>HOUSTON 76 0</t>
  </si>
  <si>
    <t>HOUSTON 45 0</t>
  </si>
  <si>
    <t>LIVERPOOL 0</t>
  </si>
  <si>
    <t>HOUSTON 15 0</t>
  </si>
  <si>
    <t>HOUSTON 80 0</t>
  </si>
  <si>
    <t>HOUSTON 73 0</t>
  </si>
  <si>
    <t>SPRING 2 1</t>
  </si>
  <si>
    <t>HOUSTON 7 0</t>
  </si>
  <si>
    <t>HOUSTON 35 0</t>
  </si>
  <si>
    <t>HOUSTON 39 0</t>
  </si>
  <si>
    <t>DANBURY 0</t>
  </si>
  <si>
    <t>MISSOURI CITY 1 0</t>
  </si>
  <si>
    <t>PASADENA 4 0</t>
  </si>
  <si>
    <t>HOUSTON 33 0</t>
  </si>
  <si>
    <t>CROSBY 0</t>
  </si>
  <si>
    <t>PORTER 0</t>
  </si>
  <si>
    <t>PASADENA 5 0</t>
  </si>
  <si>
    <t>HOUSTON 54 0</t>
  </si>
  <si>
    <t>PASADENA 1 2</t>
  </si>
  <si>
    <t>WINNIE 0</t>
  </si>
  <si>
    <t>POINT COMFORT 1 2</t>
  </si>
  <si>
    <t>VAN VLECK 0</t>
  </si>
  <si>
    <t>NEW CANEY 0</t>
  </si>
  <si>
    <t>WHARTON 2 0</t>
  </si>
  <si>
    <t>HOUSTON 4 2</t>
  </si>
  <si>
    <t>HUNGERFORD 0</t>
  </si>
  <si>
    <t>HOUSTON 32 0</t>
  </si>
  <si>
    <t>HOUSTON 88 0</t>
  </si>
  <si>
    <t>HOUSTON 63 0</t>
  </si>
  <si>
    <t>NEEDVILLE 0</t>
  </si>
  <si>
    <t>BLOOMINGTON 0</t>
  </si>
  <si>
    <t>CHANNELVIEW 2 0</t>
  </si>
  <si>
    <t>LA PORTE 0</t>
  </si>
  <si>
    <t>VICTORIA 2 2</t>
  </si>
  <si>
    <t>BAYTOWN 3 1</t>
  </si>
  <si>
    <t>CONROE 7 0</t>
  </si>
  <si>
    <t>HOUSTON 69 0</t>
  </si>
  <si>
    <t>EL CAMPO 1</t>
  </si>
  <si>
    <t>STAFFORD 0</t>
  </si>
  <si>
    <t>INEZ 0</t>
  </si>
  <si>
    <t>CONROE 5 1</t>
  </si>
  <si>
    <t>HOUSTON 9 0</t>
  </si>
  <si>
    <t>SUGAR LAND 1 0</t>
  </si>
  <si>
    <t>SUGAR LAND 3 2</t>
  </si>
  <si>
    <t>HOUSTON 90 2</t>
  </si>
  <si>
    <t>HOUSTON 13 0</t>
  </si>
  <si>
    <t>ANGLETON 1</t>
  </si>
  <si>
    <t>LAKE JACKSON 1</t>
  </si>
  <si>
    <t>HOUSTON 49 0</t>
  </si>
  <si>
    <t>HOUSTON 78 0</t>
  </si>
  <si>
    <t>GALVESTON 3 0</t>
  </si>
  <si>
    <t>LAPORTE 2</t>
  </si>
  <si>
    <t>ALVIN 2</t>
  </si>
  <si>
    <t>SANTA FE 2 0</t>
  </si>
  <si>
    <t>SPRING 2 0</t>
  </si>
  <si>
    <t>PASADENA 3 2</t>
  </si>
  <si>
    <t>HOUSTON 64 0</t>
  </si>
  <si>
    <t>HOUSTON 65 0</t>
  </si>
  <si>
    <t>CONROE 4 0</t>
  </si>
  <si>
    <t>CHANNELVIEW 1 2</t>
  </si>
  <si>
    <t>DAYTON 1</t>
  </si>
  <si>
    <t>HOUSTON 5 2</t>
  </si>
  <si>
    <t>KATY 1 2</t>
  </si>
  <si>
    <t>BEASLEY 0</t>
  </si>
  <si>
    <t>KATY 2 0</t>
  </si>
  <si>
    <t>FREEPORT 2 2</t>
  </si>
  <si>
    <t>SWEENY 0</t>
  </si>
  <si>
    <t>SUGAR LAND 2 2</t>
  </si>
  <si>
    <t>RICHMOND 1 0</t>
  </si>
  <si>
    <t>KATY 3 1</t>
  </si>
  <si>
    <t>WHARTON 1 2</t>
  </si>
  <si>
    <t>SANTA FE 1 0</t>
  </si>
  <si>
    <t>HOUSTON 6 2</t>
  </si>
  <si>
    <t>MISSOURI CITY 2 1</t>
  </si>
  <si>
    <t>FREEPORT 3 0</t>
  </si>
  <si>
    <t>LEAGUE CITY 1</t>
  </si>
  <si>
    <t>MAGNOLIA 1 0</t>
  </si>
  <si>
    <t>BAYTOWN 4 0</t>
  </si>
  <si>
    <t>WADSWORTH 0</t>
  </si>
  <si>
    <t>SPRING 8 0</t>
  </si>
  <si>
    <t>DICKINSON 0</t>
  </si>
  <si>
    <t>HOUSTON 90 1</t>
  </si>
  <si>
    <t>SUGAR LAND 3 1</t>
  </si>
  <si>
    <t>KATY 1 1</t>
  </si>
  <si>
    <t>KATY 4 0</t>
  </si>
  <si>
    <t>GALVESTON 1 1</t>
  </si>
  <si>
    <t>HOUSTON 4 1</t>
  </si>
  <si>
    <t>EDNA 0</t>
  </si>
  <si>
    <t>MONT BELVIEU 1</t>
  </si>
  <si>
    <t>VICTORIA 1 2</t>
  </si>
  <si>
    <t>SUGAR LAND 2 1</t>
  </si>
  <si>
    <t>SPRING 7 1</t>
  </si>
  <si>
    <t>PASADENA 2 2</t>
  </si>
  <si>
    <t>WILLIS 1 2</t>
  </si>
  <si>
    <t>NURSERY 2</t>
  </si>
  <si>
    <t>MADISONVILLE 0</t>
  </si>
  <si>
    <t>THOMPSONS 2</t>
  </si>
  <si>
    <t>GALVESTON 2 0</t>
  </si>
  <si>
    <t>PORT LAVACA 1</t>
  </si>
  <si>
    <t>DEER PARK 2</t>
  </si>
  <si>
    <t>CYPRESS 1 1</t>
  </si>
  <si>
    <t>HOUSTON 72 0</t>
  </si>
  <si>
    <t>VICTORIA 3 1</t>
  </si>
  <si>
    <t>CYPRESS 1 2</t>
  </si>
  <si>
    <t>HOUSTON 36 0</t>
  </si>
  <si>
    <t>WADSWORTH 1</t>
  </si>
  <si>
    <t>EL CAMPO 0</t>
  </si>
  <si>
    <t>WADSWORTH 2</t>
  </si>
  <si>
    <t>HOUSTON 82 0</t>
  </si>
  <si>
    <t>BACLIFF 0</t>
  </si>
  <si>
    <t>CONROE 5 0</t>
  </si>
  <si>
    <t>MONT BELVIEU 0</t>
  </si>
  <si>
    <t>ROSENBERG 0</t>
  </si>
  <si>
    <t>PASADENA 1 1</t>
  </si>
  <si>
    <t>HOUSTON 5 1</t>
  </si>
  <si>
    <t>NEWGULF 1</t>
  </si>
  <si>
    <t>BLESSING 0</t>
  </si>
  <si>
    <t>FREEPORT 1 2</t>
  </si>
  <si>
    <t>VICTORIA 3 0</t>
  </si>
  <si>
    <t>DAYTON 0</t>
  </si>
  <si>
    <t>BAYTOWN 2 2</t>
  </si>
  <si>
    <t>GALVESTON 1 0</t>
  </si>
  <si>
    <t>PORT LAVACA 0</t>
  </si>
  <si>
    <t>HOUSTON 10 0</t>
  </si>
  <si>
    <t>LEAGUE CITY 0</t>
  </si>
  <si>
    <t>TEXAS CITY 1 0</t>
  </si>
  <si>
    <t>LAPORTE 1</t>
  </si>
  <si>
    <t>CHANNELVIEW 1 1</t>
  </si>
  <si>
    <t>VICTORIA 1 1</t>
  </si>
  <si>
    <t>NURSERY 1</t>
  </si>
  <si>
    <t>PASADENA 2 1</t>
  </si>
  <si>
    <t>HOUSTON 6 1</t>
  </si>
  <si>
    <t>ANGLETON 0</t>
  </si>
  <si>
    <t>POINT COMFORT 1 1</t>
  </si>
  <si>
    <t>MISSOURI CITY 2 0</t>
  </si>
  <si>
    <t>BAY CITY 0</t>
  </si>
  <si>
    <t>KATY 3 0</t>
  </si>
  <si>
    <t>DEER PARK 1</t>
  </si>
  <si>
    <t>CONROE 3 0</t>
  </si>
  <si>
    <t>WHARTON 1 1</t>
  </si>
  <si>
    <t>POINT COMFORT 2 1</t>
  </si>
  <si>
    <t>POINT COMFORT 2 0</t>
  </si>
  <si>
    <t>TEXAS CITY 1 1</t>
  </si>
  <si>
    <t>VICTORIA 2 1</t>
  </si>
  <si>
    <t>LIBERTY 0</t>
  </si>
  <si>
    <t>KATY 1 0</t>
  </si>
  <si>
    <t>PASADENA 3 1</t>
  </si>
  <si>
    <t>POINT COMFORT 1 0</t>
  </si>
  <si>
    <t>WILLIS 2 1</t>
  </si>
  <si>
    <t>THOMPSONS 1</t>
  </si>
  <si>
    <t>NEWGULF 0</t>
  </si>
  <si>
    <t>BAYTOWN 3 0</t>
  </si>
  <si>
    <t>LOLITA 0</t>
  </si>
  <si>
    <t>WHARTON 1 0</t>
  </si>
  <si>
    <t>ALVIN 1</t>
  </si>
  <si>
    <t>SUGAR LAND 3 0</t>
  </si>
  <si>
    <t>VICTORIA 1 0</t>
  </si>
  <si>
    <t>BAYTOWN 1 2</t>
  </si>
  <si>
    <t>LA MARQUE 0</t>
  </si>
  <si>
    <t>POINT COMFORT 2 2</t>
  </si>
  <si>
    <t>LAKE JACKSON 0</t>
  </si>
  <si>
    <t>CYPRESS 1 0</t>
  </si>
  <si>
    <t>CONROE 1 0</t>
  </si>
  <si>
    <t>NURSERY 0</t>
  </si>
  <si>
    <t>HOUSTON 4 0</t>
  </si>
  <si>
    <t>VICTORIA 2 0</t>
  </si>
  <si>
    <t>BAY CITY 1</t>
  </si>
  <si>
    <t>BAYTOWN 1 1</t>
  </si>
  <si>
    <t>SPRING 7 0</t>
  </si>
  <si>
    <t>PORT BOLIVAR 0</t>
  </si>
  <si>
    <t>PEARLAND 2 0</t>
  </si>
  <si>
    <t>FREEPORT 1 1</t>
  </si>
  <si>
    <t>BAYTOWN 2 1</t>
  </si>
  <si>
    <t>HOUSTON 90 0</t>
  </si>
  <si>
    <t>HOUSTON 5 0</t>
  </si>
  <si>
    <t>HOUSTON 6 0</t>
  </si>
  <si>
    <t>PASADENA 1 0</t>
  </si>
  <si>
    <t>SUGAR LAND 2 0</t>
  </si>
  <si>
    <t>FREEPORT 2 1</t>
  </si>
  <si>
    <t>PASADENA 3 0</t>
  </si>
  <si>
    <t>WILLIS 1 1</t>
  </si>
  <si>
    <t>LAPORTE 0</t>
  </si>
  <si>
    <t>HOUSTON 77 0</t>
  </si>
  <si>
    <t>HOUSTON 30 0</t>
  </si>
  <si>
    <t>GANADO 0</t>
  </si>
  <si>
    <t>CYPRESS 2 0</t>
  </si>
  <si>
    <t>WILLIS 2 0</t>
  </si>
  <si>
    <t>HOUSTON 2 0</t>
  </si>
  <si>
    <t>TEXAS CITY 2 0</t>
  </si>
  <si>
    <t>TOMBALL 2 0</t>
  </si>
  <si>
    <t>CONROE 2 0</t>
  </si>
  <si>
    <t>CHANNELVIEW 1 0</t>
  </si>
  <si>
    <t>PASADENA 2 0</t>
  </si>
  <si>
    <t>DEER PARK 0</t>
  </si>
  <si>
    <t>THOMPSONS 0</t>
  </si>
  <si>
    <t>FREEPORT 1 0</t>
  </si>
  <si>
    <t>BAYTOWN 1 0</t>
  </si>
  <si>
    <t>BAYTOWN 2 0</t>
  </si>
  <si>
    <t>WILLIS 1 0</t>
  </si>
  <si>
    <t>FREEPORT 2 0</t>
  </si>
  <si>
    <t>ALVIN 0</t>
  </si>
  <si>
    <t>HALTOM CITY 0</t>
  </si>
  <si>
    <t>FORT WORTH 26 0</t>
  </si>
  <si>
    <t>ARLINGTON 10 0</t>
  </si>
  <si>
    <t>FERRIS 0</t>
  </si>
  <si>
    <t>RED OAK 0</t>
  </si>
  <si>
    <t>ROYSE CITY 0</t>
  </si>
  <si>
    <t>FORT WORTH 5 0</t>
  </si>
  <si>
    <t>GRANBURY 3 0</t>
  </si>
  <si>
    <t>ARLINGTON 11 0</t>
  </si>
  <si>
    <t>DESOTO 0</t>
  </si>
  <si>
    <t>COMMERCE 0</t>
  </si>
  <si>
    <t>AZLE 0</t>
  </si>
  <si>
    <t>LANCASTER 1 0</t>
  </si>
  <si>
    <t>FORT WORTH 21 0</t>
  </si>
  <si>
    <t>FORT WORTH 28 0</t>
  </si>
  <si>
    <t>FORT WORTH 18 0</t>
  </si>
  <si>
    <t>CARROLLTON 1 0</t>
  </si>
  <si>
    <t>DALLAS 17 0</t>
  </si>
  <si>
    <t>AUBREY 0</t>
  </si>
  <si>
    <t>DALLAS 8 0</t>
  </si>
  <si>
    <t>PLANO 4 0</t>
  </si>
  <si>
    <t>MELISSA 0</t>
  </si>
  <si>
    <t>MINERAL WELLS 0</t>
  </si>
  <si>
    <t>DALLAS 10 0</t>
  </si>
  <si>
    <t>PLANO 3 0</t>
  </si>
  <si>
    <t>WOLFE CITY 0</t>
  </si>
  <si>
    <t>FORNEY 0</t>
  </si>
  <si>
    <t>PLANO 6 0</t>
  </si>
  <si>
    <t>ARLINGTON 8 0</t>
  </si>
  <si>
    <t>DALLAS 7 0</t>
  </si>
  <si>
    <t>WAXAHACHIE 2 0</t>
  </si>
  <si>
    <t>DALLAS 35 0</t>
  </si>
  <si>
    <t>FORT WORTH 8 0</t>
  </si>
  <si>
    <t>IRVING 2 0</t>
  </si>
  <si>
    <t>GARLAND 5 0</t>
  </si>
  <si>
    <t>FLOWER MOUND 1 0</t>
  </si>
  <si>
    <t>DALLAS 38 0</t>
  </si>
  <si>
    <t>KERENS 0</t>
  </si>
  <si>
    <t>CORSICANA 1 0</t>
  </si>
  <si>
    <t>GARLAND 4 0</t>
  </si>
  <si>
    <t>DENTON 6 0</t>
  </si>
  <si>
    <t>FORT WORTH 14 0</t>
  </si>
  <si>
    <t>ARLINGTON 9 0</t>
  </si>
  <si>
    <t>LEWISVILLE 2 0</t>
  </si>
  <si>
    <t>JOSHUA 0</t>
  </si>
  <si>
    <t>MABANK 1 0</t>
  </si>
  <si>
    <t>FORT WORTH 27 0</t>
  </si>
  <si>
    <t>ARLINGTON 2 0</t>
  </si>
  <si>
    <t>IRVING 5 0</t>
  </si>
  <si>
    <t>DENTON 5 0</t>
  </si>
  <si>
    <t>SACHSE 0</t>
  </si>
  <si>
    <t>PLANO 5 0</t>
  </si>
  <si>
    <t>IRVING 4 0</t>
  </si>
  <si>
    <t>GARLAND 2 0</t>
  </si>
  <si>
    <t>DALLAS 39 0</t>
  </si>
  <si>
    <t>FRISCO 1 0</t>
  </si>
  <si>
    <t>ALLEN 2 0</t>
  </si>
  <si>
    <t>FORT WORTH 6 0</t>
  </si>
  <si>
    <t>DALLAS 12 0</t>
  </si>
  <si>
    <t>HILLSBORO 0</t>
  </si>
  <si>
    <t>FORT WORTH 22 0</t>
  </si>
  <si>
    <t>ITALY 0</t>
  </si>
  <si>
    <t>COOPER 0</t>
  </si>
  <si>
    <t>FORRESTON 0</t>
  </si>
  <si>
    <t>KEMP 0</t>
  </si>
  <si>
    <t>SPRINGTOWN 0</t>
  </si>
  <si>
    <t>ROCKWALL 2 0</t>
  </si>
  <si>
    <t>DALLAS 41 0</t>
  </si>
  <si>
    <t>FORT WORTH 19 0</t>
  </si>
  <si>
    <t>DALLAS 22 0</t>
  </si>
  <si>
    <t>PONDER 0</t>
  </si>
  <si>
    <t>PALO PINTO 2 0</t>
  </si>
  <si>
    <t>FORT WORTH 25 0</t>
  </si>
  <si>
    <t>BURLESON 1</t>
  </si>
  <si>
    <t>COLLEYVILLE 0</t>
  </si>
  <si>
    <t>FROST 0</t>
  </si>
  <si>
    <t>PILOT POINT 0</t>
  </si>
  <si>
    <t>QUINLAN 0</t>
  </si>
  <si>
    <t>DALLAS 32 0</t>
  </si>
  <si>
    <t>ROCKWALL 1 0</t>
  </si>
  <si>
    <t>MEXIA 0</t>
  </si>
  <si>
    <t>MILFORD 0</t>
  </si>
  <si>
    <t>FORT WORTH 7 0</t>
  </si>
  <si>
    <t>HOLLAND 2</t>
  </si>
  <si>
    <t>DALLAS 33 0</t>
  </si>
  <si>
    <t>ROWLETT 2 0</t>
  </si>
  <si>
    <t>VENUS 0</t>
  </si>
  <si>
    <t>FORT WORTH 3 0</t>
  </si>
  <si>
    <t>FORT WORTH 29 0</t>
  </si>
  <si>
    <t>WILMER 0</t>
  </si>
  <si>
    <t>DENTON 2 0</t>
  </si>
  <si>
    <t>CELINA 0</t>
  </si>
  <si>
    <t>MERTENS 0</t>
  </si>
  <si>
    <t>FORT WORTH 12 0</t>
  </si>
  <si>
    <t>FORT WORTH 16 0</t>
  </si>
  <si>
    <t>DALLAS 37 0</t>
  </si>
  <si>
    <t>DENTON 4 0</t>
  </si>
  <si>
    <t>DALLAS 34 0</t>
  </si>
  <si>
    <t>DALLAS 40 0</t>
  </si>
  <si>
    <t>LITTLE ELM 0</t>
  </si>
  <si>
    <t>DAWSON 0</t>
  </si>
  <si>
    <t>WYLIE 0</t>
  </si>
  <si>
    <t>PLANO 7 0</t>
  </si>
  <si>
    <t>DALLAS 27 0</t>
  </si>
  <si>
    <t>FORT WORTH 13 0</t>
  </si>
  <si>
    <t>CHICO 0</t>
  </si>
  <si>
    <t>ITASCA 0</t>
  </si>
  <si>
    <t>KAUFMAN 0</t>
  </si>
  <si>
    <t>GRANDVIEW 0</t>
  </si>
  <si>
    <t>MALONE 0</t>
  </si>
  <si>
    <t>FORT WORTH 23 0</t>
  </si>
  <si>
    <t>FORT WORTH 17 0</t>
  </si>
  <si>
    <t>MCKINNEY 3 1</t>
  </si>
  <si>
    <t>ANNA 0</t>
  </si>
  <si>
    <t>DALLAS 6 0</t>
  </si>
  <si>
    <t>ADDISON 0</t>
  </si>
  <si>
    <t>MANSFIELD 1</t>
  </si>
  <si>
    <t>LANCASTER 2 0</t>
  </si>
  <si>
    <t>MILLSAP 0</t>
  </si>
  <si>
    <t>ROWLETT 1 0</t>
  </si>
  <si>
    <t>DALLAS 18 0</t>
  </si>
  <si>
    <t>DALLAS 19 0</t>
  </si>
  <si>
    <t>DALLAS 24 0</t>
  </si>
  <si>
    <t>FORT WORTH 20 0</t>
  </si>
  <si>
    <t>MCKINNEY 2 0</t>
  </si>
  <si>
    <t>SUNNYVALE 0</t>
  </si>
  <si>
    <t>DALLAS 30 0</t>
  </si>
  <si>
    <t>DENTON 3 0</t>
  </si>
  <si>
    <t>BEDFORD 1 0</t>
  </si>
  <si>
    <t>GRAND PRAIRIE 2 0</t>
  </si>
  <si>
    <t>FORT WORTH 11 0</t>
  </si>
  <si>
    <t>RICHARDSON 2 1</t>
  </si>
  <si>
    <t>DUNCANVILLE 1 0</t>
  </si>
  <si>
    <t>PLANO 2 0</t>
  </si>
  <si>
    <t>JUSTIN 0</t>
  </si>
  <si>
    <t>DALLAS 13 0</t>
  </si>
  <si>
    <t>IRVING 3 0</t>
  </si>
  <si>
    <t>ALVARADO 0</t>
  </si>
  <si>
    <t>DALLAS 31 0</t>
  </si>
  <si>
    <t>CLEBURNE 2 0</t>
  </si>
  <si>
    <t>LORENA 0</t>
  </si>
  <si>
    <t>IRVING 1 0</t>
  </si>
  <si>
    <t>MAYPEARL 0</t>
  </si>
  <si>
    <t>CARROLLTON 2 0</t>
  </si>
  <si>
    <t>ALVORD 0</t>
  </si>
  <si>
    <t>PLANO 1 0</t>
  </si>
  <si>
    <t>DALLAS 29 0</t>
  </si>
  <si>
    <t>ARLINGTON 5 0</t>
  </si>
  <si>
    <t>GROESBECK 0</t>
  </si>
  <si>
    <t>WHITNEY 0</t>
  </si>
  <si>
    <t>ARLINGTON 7 0</t>
  </si>
  <si>
    <t>ABBOTT 0</t>
  </si>
  <si>
    <t>DALLAS 26 0</t>
  </si>
  <si>
    <t>PROSPER 0</t>
  </si>
  <si>
    <t>CLEBURNE 1 0</t>
  </si>
  <si>
    <t>MIDLOTHIAN 2 0</t>
  </si>
  <si>
    <t>GRAFORD 0</t>
  </si>
  <si>
    <t>DENTON 1 1</t>
  </si>
  <si>
    <t>DALLAS 28 0</t>
  </si>
  <si>
    <t>GARLAND 3 0</t>
  </si>
  <si>
    <t>AXTELL 0</t>
  </si>
  <si>
    <t>BEDFORD 2 0</t>
  </si>
  <si>
    <t>DALLAS 9 0</t>
  </si>
  <si>
    <t>DALLAS 21 0</t>
  </si>
  <si>
    <t>BOYD 0</t>
  </si>
  <si>
    <t>DALLAS 11 0</t>
  </si>
  <si>
    <t>ELM MOTT 0</t>
  </si>
  <si>
    <t>HUBBARD 0</t>
  </si>
  <si>
    <t>ROANOKE 0</t>
  </si>
  <si>
    <t>GRAND PRAIRIE 1 0</t>
  </si>
  <si>
    <t>OLNEY 2 0</t>
  </si>
  <si>
    <t>DALLAS 25 0</t>
  </si>
  <si>
    <t>DALLAS 20 0</t>
  </si>
  <si>
    <t>DALLAS 14 0</t>
  </si>
  <si>
    <t>RICHARDSON 1 0</t>
  </si>
  <si>
    <t>HURST 0</t>
  </si>
  <si>
    <t>PARADISE 0</t>
  </si>
  <si>
    <t>RIESEL 2 0</t>
  </si>
  <si>
    <t>FORT WORTH 15 0</t>
  </si>
  <si>
    <t>GARLAND 1 1</t>
  </si>
  <si>
    <t>ARLINGTON 4 0</t>
  </si>
  <si>
    <t>CLIFTON 1 0</t>
  </si>
  <si>
    <t>WEATHERFORD 3 0</t>
  </si>
  <si>
    <t>ALLEN 1 1</t>
  </si>
  <si>
    <t>ALEDO 1 1</t>
  </si>
  <si>
    <t>DALLAS 15 0</t>
  </si>
  <si>
    <t>OLNEY 1 1</t>
  </si>
  <si>
    <t>WEST 0</t>
  </si>
  <si>
    <t>DECATUR 0</t>
  </si>
  <si>
    <t>FORT WORTH 9 0</t>
  </si>
  <si>
    <t>WAXAHACHIE 1 0</t>
  </si>
  <si>
    <t>DALLAS 16 0</t>
  </si>
  <si>
    <t>MABANK 2 0</t>
  </si>
  <si>
    <t>RHOME 0</t>
  </si>
  <si>
    <t>MOODY 0</t>
  </si>
  <si>
    <t>RICE 0</t>
  </si>
  <si>
    <t>EULESS 2 0</t>
  </si>
  <si>
    <t>FORT WORTH 1 0</t>
  </si>
  <si>
    <t>CARROLLTON 3 0</t>
  </si>
  <si>
    <t>TERRELL 2 0</t>
  </si>
  <si>
    <t>GRANBURY 2 1</t>
  </si>
  <si>
    <t>THROCKMORTON 0</t>
  </si>
  <si>
    <t>DALLAS 43 0</t>
  </si>
  <si>
    <t>FORT WORTH 2 0</t>
  </si>
  <si>
    <t>JACKSBORO 2 0</t>
  </si>
  <si>
    <t>BRYSON 2 0</t>
  </si>
  <si>
    <t>DALLAS 5 0</t>
  </si>
  <si>
    <t>MOUNT CALM 0</t>
  </si>
  <si>
    <t>FORT WORTH 10 0</t>
  </si>
  <si>
    <t>DALLAS 2 1</t>
  </si>
  <si>
    <t>BRIDGEPORT 1</t>
  </si>
  <si>
    <t>ARLINGTON 6 0</t>
  </si>
  <si>
    <t>NEMO 0</t>
  </si>
  <si>
    <t>ARLINGTON 3 0</t>
  </si>
  <si>
    <t>LAVON 0</t>
  </si>
  <si>
    <t>MIDLOTHIAN 1 1</t>
  </si>
  <si>
    <t>MC GREGOR 0</t>
  </si>
  <si>
    <t>GRAPEVINE 0</t>
  </si>
  <si>
    <t>GREENVILLE 2 0</t>
  </si>
  <si>
    <t>SEAGOVILLE 0</t>
  </si>
  <si>
    <t>KRUM 0</t>
  </si>
  <si>
    <t>EULESS 1 0</t>
  </si>
  <si>
    <t>GATESVILLE 3 0</t>
  </si>
  <si>
    <t>DALLAS 36 0</t>
  </si>
  <si>
    <t>PERRIN 0</t>
  </si>
  <si>
    <t>GATESVILLE 1 0</t>
  </si>
  <si>
    <t>GRAHAM 1</t>
  </si>
  <si>
    <t>ALEDO 2 0</t>
  </si>
  <si>
    <t>ALEDO 1 0</t>
  </si>
  <si>
    <t>HEWITT 0</t>
  </si>
  <si>
    <t>BRYSON 1 1</t>
  </si>
  <si>
    <t>RIO VISTA 0</t>
  </si>
  <si>
    <t>PRINCETON 0</t>
  </si>
  <si>
    <t>SCURRY 0</t>
  </si>
  <si>
    <t>ROGERS 2</t>
  </si>
  <si>
    <t>FORT HOOD 0</t>
  </si>
  <si>
    <t>HUTCHINS 0</t>
  </si>
  <si>
    <t>TROY 0</t>
  </si>
  <si>
    <t>GREENVILLE 1 1</t>
  </si>
  <si>
    <t>CHINA SPRING 0</t>
  </si>
  <si>
    <t>MABANK 2 3</t>
  </si>
  <si>
    <t>STEPHENVILLE 1</t>
  </si>
  <si>
    <t>POOLVILLE 1</t>
  </si>
  <si>
    <t>KELLER 2 1</t>
  </si>
  <si>
    <t>GATESVILLE 4 0</t>
  </si>
  <si>
    <t>ARLINGTON 1 1</t>
  </si>
  <si>
    <t>MCKINNEY 1 1</t>
  </si>
  <si>
    <t>KELLER 1 0</t>
  </si>
  <si>
    <t>CEDAR HILL 0</t>
  </si>
  <si>
    <t>DENTON 1 0</t>
  </si>
  <si>
    <t>NEWARK 0</t>
  </si>
  <si>
    <t>WACO 6 0</t>
  </si>
  <si>
    <t>DUNCANVILLE 2 0</t>
  </si>
  <si>
    <t>JACKSBORO 1 1</t>
  </si>
  <si>
    <t>LAKE DALLAS 0</t>
  </si>
  <si>
    <t>GATESVILLE 2 0</t>
  </si>
  <si>
    <t>KILLEEN 1 0</t>
  </si>
  <si>
    <t>BURLESON 0</t>
  </si>
  <si>
    <t>EVANT 0</t>
  </si>
  <si>
    <t>KOPPERL 0</t>
  </si>
  <si>
    <t>BRIDGEPORT 0</t>
  </si>
  <si>
    <t>BRYSON 1 0</t>
  </si>
  <si>
    <t>SANGER 0</t>
  </si>
  <si>
    <t>FARMERSVILLE 0</t>
  </si>
  <si>
    <t>GRAHAM 0</t>
  </si>
  <si>
    <t>MABANK 2 1</t>
  </si>
  <si>
    <t>MESQUITE 1 0</t>
  </si>
  <si>
    <t>WEATHERFORD 2 0</t>
  </si>
  <si>
    <t>DUBLIN 2 0</t>
  </si>
  <si>
    <t>KILLEEN 2 0</t>
  </si>
  <si>
    <t>COOLIDGE 0</t>
  </si>
  <si>
    <t>KELLER 2 0</t>
  </si>
  <si>
    <t>GREENVILLE 1 3</t>
  </si>
  <si>
    <t>DALLAS 23 0</t>
  </si>
  <si>
    <t>NORTH RICHLAND HILLS 1 0</t>
  </si>
  <si>
    <t>POOLVILLE 0</t>
  </si>
  <si>
    <t>RICHARDSON 2 0</t>
  </si>
  <si>
    <t>GRANBURY 1 1</t>
  </si>
  <si>
    <t>THORNTON 0</t>
  </si>
  <si>
    <t>GARLAND 1 0</t>
  </si>
  <si>
    <t>PALO PINTO 1 0</t>
  </si>
  <si>
    <t>VALLEY MILLS 0</t>
  </si>
  <si>
    <t>ARGYLE 0</t>
  </si>
  <si>
    <t>JACKSBORO 1 0</t>
  </si>
  <si>
    <t>DALLAS 1 1</t>
  </si>
  <si>
    <t>WALNUT SPRINGS 0</t>
  </si>
  <si>
    <t>THE COLONY 0</t>
  </si>
  <si>
    <t>TEMPLE 3 0</t>
  </si>
  <si>
    <t>FRISCO 2 0</t>
  </si>
  <si>
    <t>HASLET 0</t>
  </si>
  <si>
    <t>OLNEY 1 0</t>
  </si>
  <si>
    <t>DALLAS 3 1</t>
  </si>
  <si>
    <t>FORT WORTH 4 0</t>
  </si>
  <si>
    <t>ENNIS 1</t>
  </si>
  <si>
    <t>MARLIN 1</t>
  </si>
  <si>
    <t>TERRELL 1 0</t>
  </si>
  <si>
    <t>GREENVILLE 1 0</t>
  </si>
  <si>
    <t>ALBANY 1 4</t>
  </si>
  <si>
    <t>WOODWAY 0</t>
  </si>
  <si>
    <t>BALCH SPRINGS 0</t>
  </si>
  <si>
    <t>GORDON 0</t>
  </si>
  <si>
    <t>ALBANY 1 3</t>
  </si>
  <si>
    <t>BARDWELL 0</t>
  </si>
  <si>
    <t>FRISCO 2 1</t>
  </si>
  <si>
    <t>MART 0</t>
  </si>
  <si>
    <t>GRAND PRAIRIE 3 0</t>
  </si>
  <si>
    <t>DALLAS 42 0</t>
  </si>
  <si>
    <t>ROSEBUD 0</t>
  </si>
  <si>
    <t>GLEN ROSE 2 0</t>
  </si>
  <si>
    <t>ALLEN 1 0</t>
  </si>
  <si>
    <t>NEVADA 0</t>
  </si>
  <si>
    <t>BLOOMING GROVE 0</t>
  </si>
  <si>
    <t>GRAND PRAIRIE 3 1</t>
  </si>
  <si>
    <t>MORGAN 0</t>
  </si>
  <si>
    <t>MARLIN 0</t>
  </si>
  <si>
    <t>MCKINNEY 3 0</t>
  </si>
  <si>
    <t>GRANBURY 2 0</t>
  </si>
  <si>
    <t>HOLLAND 0</t>
  </si>
  <si>
    <t>GRANBURY 1 0</t>
  </si>
  <si>
    <t>HARKER HEIGHTS 0</t>
  </si>
  <si>
    <t>WACO 2 1</t>
  </si>
  <si>
    <t>DALLAS 3 0</t>
  </si>
  <si>
    <t>MANSFIELD 0</t>
  </si>
  <si>
    <t>GLEN ROSE 1 0</t>
  </si>
  <si>
    <t>ROGERS 1</t>
  </si>
  <si>
    <t>HOLLAND 1</t>
  </si>
  <si>
    <t>NOLANVILLE 0</t>
  </si>
  <si>
    <t>CADDO MILLS 0</t>
  </si>
  <si>
    <t>GLEN ROSE 1 1</t>
  </si>
  <si>
    <t>WACO 3 0</t>
  </si>
  <si>
    <t>CLIFTON 2 0</t>
  </si>
  <si>
    <t>BRECKENRIDGE 0</t>
  </si>
  <si>
    <t>ROGERS 0</t>
  </si>
  <si>
    <t>CORSICANA 2 1</t>
  </si>
  <si>
    <t>HICO 0</t>
  </si>
  <si>
    <t>DALLAS 2 0</t>
  </si>
  <si>
    <t>BARTLETT 0</t>
  </si>
  <si>
    <t>DALLAS 44 0</t>
  </si>
  <si>
    <t>STEPHENVILLE 0</t>
  </si>
  <si>
    <t>KILLEEN 4 1</t>
  </si>
  <si>
    <t>TEMPLE 2 0</t>
  </si>
  <si>
    <t>LEWISVILLE 1 0</t>
  </si>
  <si>
    <t>ARLINGTON 1 0</t>
  </si>
  <si>
    <t>DALLAS 1 0</t>
  </si>
  <si>
    <t>MCKINNEY 1 0</t>
  </si>
  <si>
    <t>JONESBORO 0</t>
  </si>
  <si>
    <t>FORT WORTH 24 0</t>
  </si>
  <si>
    <t>MIDLOTHIAN 1 0</t>
  </si>
  <si>
    <t>NORTH RICHLAND HILLS 2 0</t>
  </si>
  <si>
    <t>CISCO 0</t>
  </si>
  <si>
    <t>HAMILTON 0</t>
  </si>
  <si>
    <t>TOLAR 0</t>
  </si>
  <si>
    <t>WACO 1 1</t>
  </si>
  <si>
    <t>DALLAS 4 0</t>
  </si>
  <si>
    <t>WACO 4 0</t>
  </si>
  <si>
    <t>ALBANY 2 0</t>
  </si>
  <si>
    <t>BAIRD 0</t>
  </si>
  <si>
    <t>BELTON 1</t>
  </si>
  <si>
    <t>MESQUITE 2 0</t>
  </si>
  <si>
    <t>SALADO 0</t>
  </si>
  <si>
    <t>STRAWN 0</t>
  </si>
  <si>
    <t>TEMPLE 1 1</t>
  </si>
  <si>
    <t>WACO 2 0</t>
  </si>
  <si>
    <t>LIPAN 0</t>
  </si>
  <si>
    <t>WACO 5 0</t>
  </si>
  <si>
    <t>ENNIS 0</t>
  </si>
  <si>
    <t>RIESEL 1 1</t>
  </si>
  <si>
    <t>MERIDIAN 0</t>
  </si>
  <si>
    <t>WACO 1 0</t>
  </si>
  <si>
    <t>CORSICANA 2 0</t>
  </si>
  <si>
    <t>COPPELL 0</t>
  </si>
  <si>
    <t>COPPERAS COVE 1</t>
  </si>
  <si>
    <t>JOSEPHINE 0</t>
  </si>
  <si>
    <t>KILLEEN 4 0</t>
  </si>
  <si>
    <t>SOUTHLAKE 0</t>
  </si>
  <si>
    <t>ALBANY 1 2</t>
  </si>
  <si>
    <t>CLYDE 0</t>
  </si>
  <si>
    <t>PALO PINTO 1 1</t>
  </si>
  <si>
    <t>CROSS PLAINS 0</t>
  </si>
  <si>
    <t>SANTO 0</t>
  </si>
  <si>
    <t>WEATHERFORD 1 0</t>
  </si>
  <si>
    <t>RIESEL 1 0</t>
  </si>
  <si>
    <t>BANGS 0</t>
  </si>
  <si>
    <t>TEMPLE 1 0</t>
  </si>
  <si>
    <t>BROWNWOOD 1</t>
  </si>
  <si>
    <t>GORMAN 0</t>
  </si>
  <si>
    <t>EASTLAND 0</t>
  </si>
  <si>
    <t>BELTON 0</t>
  </si>
  <si>
    <t>KILLEEN 3 1</t>
  </si>
  <si>
    <t>LEWSIVILLE 0</t>
  </si>
  <si>
    <t>KILLEEN 3 0</t>
  </si>
  <si>
    <t>DUBLIN 1 0</t>
  </si>
  <si>
    <t>ALBANY 1 1</t>
  </si>
  <si>
    <t>MINGUS 0</t>
  </si>
  <si>
    <t>COPPERAS COVE 0</t>
  </si>
  <si>
    <t>MESQUITE 3 0</t>
  </si>
  <si>
    <t>ALBANY 1 0</t>
  </si>
  <si>
    <t>COMANCHE 0</t>
  </si>
  <si>
    <t>BROWNWOOD 0</t>
  </si>
  <si>
    <t>FLOWER MOUND 2 0</t>
  </si>
  <si>
    <t>May-00</t>
  </si>
  <si>
    <t>GOLDTHWAITE 1 0</t>
  </si>
  <si>
    <t>GOLDTHWAITE 2 0</t>
  </si>
  <si>
    <t>MABANK 2 2</t>
  </si>
  <si>
    <t>TERRELL 1 1</t>
  </si>
  <si>
    <t>ZEPHYR 0</t>
  </si>
  <si>
    <t>GOLDTHWAITE 1 1</t>
  </si>
  <si>
    <t>EARLY 0</t>
  </si>
  <si>
    <t>DE LEON 0</t>
  </si>
  <si>
    <t>GOLDTHWAITE 1 3</t>
  </si>
  <si>
    <t>GOLDTHWAITE 1 2</t>
  </si>
  <si>
    <t>AUSTIN 19 0</t>
  </si>
  <si>
    <t>GEORGETOWN 3 4</t>
  </si>
  <si>
    <t>AUSTIN 12 0</t>
  </si>
  <si>
    <t>AUSTIN 4 0</t>
  </si>
  <si>
    <t>AUSTIN 13 0</t>
  </si>
  <si>
    <t>AUSTIN 35 0</t>
  </si>
  <si>
    <t>AUSTIN 26 0</t>
  </si>
  <si>
    <t>AUSTIN 5 0</t>
  </si>
  <si>
    <t>AUSTIN 23 0</t>
  </si>
  <si>
    <t>AUSTIN 24 0</t>
  </si>
  <si>
    <t>AUSTIN 32 0</t>
  </si>
  <si>
    <t>AUSTIN 9 0</t>
  </si>
  <si>
    <t>AUSTIN 15 0</t>
  </si>
  <si>
    <t>AUSTIN 16 0</t>
  </si>
  <si>
    <t>AUSTIN 11 0</t>
  </si>
  <si>
    <t>AUSTIN 36 0</t>
  </si>
  <si>
    <t>AUSTIN 14 0</t>
  </si>
  <si>
    <t>AUSTIN 7 0</t>
  </si>
  <si>
    <t>AUSTIN 20 0</t>
  </si>
  <si>
    <t>AUSTIN 29 0</t>
  </si>
  <si>
    <t>AUSTIN 8 0</t>
  </si>
  <si>
    <t>AUSTIN 38 0</t>
  </si>
  <si>
    <t>BUDA 0</t>
  </si>
  <si>
    <t>GEORGETOWN 3 3</t>
  </si>
  <si>
    <t>AUSTIN 31 0</t>
  </si>
  <si>
    <t>LOCKHART 0</t>
  </si>
  <si>
    <t>AUSTIN 25 0</t>
  </si>
  <si>
    <t>SAN ANTONIO 43 0</t>
  </si>
  <si>
    <t>AUSTIN 28 0</t>
  </si>
  <si>
    <t>SAN ANTONIO 20 0</t>
  </si>
  <si>
    <t>ROCKDALE 2 0</t>
  </si>
  <si>
    <t>AUSTIN 6 0</t>
  </si>
  <si>
    <t>AUSTIN 18 0</t>
  </si>
  <si>
    <t>AUSTIN 3 2</t>
  </si>
  <si>
    <t>SAN ANTONIO 39 0</t>
  </si>
  <si>
    <t>AUSTIN 21 0</t>
  </si>
  <si>
    <t>AUSTIN 22 0</t>
  </si>
  <si>
    <t>SAN ANTONIO 18 0</t>
  </si>
  <si>
    <t>AUSTIN 27 1</t>
  </si>
  <si>
    <t>AUSTIN 34 0</t>
  </si>
  <si>
    <t>INDUSTRY 0</t>
  </si>
  <si>
    <t>SAN ANTONIO 26 0</t>
  </si>
  <si>
    <t>PFLUGERVILLE 2</t>
  </si>
  <si>
    <t>SPRING BRANCH 0</t>
  </si>
  <si>
    <t>LIBERTY HILL 0</t>
  </si>
  <si>
    <t>SAN ANTONIO 27 0</t>
  </si>
  <si>
    <t>AUSTIN 30 0</t>
  </si>
  <si>
    <t>AUSTIN 17 0</t>
  </si>
  <si>
    <t>SAN ANTONIO 42 0</t>
  </si>
  <si>
    <t>MANCHACA 0</t>
  </si>
  <si>
    <t>SAN ANTONIO 35 0</t>
  </si>
  <si>
    <t>BERTRAM 0</t>
  </si>
  <si>
    <t>SOMERVILLE 0</t>
  </si>
  <si>
    <t>CANYON LAKE 0</t>
  </si>
  <si>
    <t>SAN ANTONIO 22 1</t>
  </si>
  <si>
    <t>SAN ANTONIO 32 1</t>
  </si>
  <si>
    <t>LACKLAND A F B 0</t>
  </si>
  <si>
    <t>CEDAR PARK 2</t>
  </si>
  <si>
    <t>AUSTIN 33 0</t>
  </si>
  <si>
    <t>SAN ANTONIO 29 0</t>
  </si>
  <si>
    <t>TAYLOR 0</t>
  </si>
  <si>
    <t>DRIPPING SPRINGS 0</t>
  </si>
  <si>
    <t>SAN ANTONIO 17 0</t>
  </si>
  <si>
    <t>AUSTIN 2 2</t>
  </si>
  <si>
    <t>LA VERNIA 0</t>
  </si>
  <si>
    <t>SAN ANTONIO 48 0</t>
  </si>
  <si>
    <t>AUSTIN 1 2</t>
  </si>
  <si>
    <t>SAN ANTONIO 7 0</t>
  </si>
  <si>
    <t>SAN ANTONIO 19 0</t>
  </si>
  <si>
    <t>ROUND ROCK 2 0</t>
  </si>
  <si>
    <t>AUSTIN 37 0</t>
  </si>
  <si>
    <t>LEANDER 1 2</t>
  </si>
  <si>
    <t>SAN ANTONIO 5 0</t>
  </si>
  <si>
    <t>SAN ANTONIO 47 2</t>
  </si>
  <si>
    <t>ELMENDORF 2</t>
  </si>
  <si>
    <t>SAN ANTONIO 21 0</t>
  </si>
  <si>
    <t>SAN ANTONIO 6 0</t>
  </si>
  <si>
    <t>BANDERA 0</t>
  </si>
  <si>
    <t>SAN ANTONIO 15 0</t>
  </si>
  <si>
    <t>CAMERON 0</t>
  </si>
  <si>
    <t>BURNET 1</t>
  </si>
  <si>
    <t>SAN ANTONIO 45 0</t>
  </si>
  <si>
    <t>SUTHERLAND SPRINGS 0</t>
  </si>
  <si>
    <t>DEL VALLE 0</t>
  </si>
  <si>
    <t>SAN ANTONIO 23 0</t>
  </si>
  <si>
    <t>SAN ANTONIO 38 0</t>
  </si>
  <si>
    <t>SAN ANTONIO 3 0</t>
  </si>
  <si>
    <t>MEDINA 0</t>
  </si>
  <si>
    <t>GEORGETOWN 3 2</t>
  </si>
  <si>
    <t>ROUND ROCK 3 2</t>
  </si>
  <si>
    <t>SAN ANTONIO 49 0</t>
  </si>
  <si>
    <t>CALDWELL 1</t>
  </si>
  <si>
    <t>SAN ANTONIO 11 0</t>
  </si>
  <si>
    <t>ROUND ROCK 4 1</t>
  </si>
  <si>
    <t>SAN ANTONIO 16 0</t>
  </si>
  <si>
    <t>AUSTIN 39 0</t>
  </si>
  <si>
    <t>CEDAR CREEK 2 0</t>
  </si>
  <si>
    <t>VON ORMY 0</t>
  </si>
  <si>
    <t>AUSTIN 27 0</t>
  </si>
  <si>
    <t>ADKINS 0</t>
  </si>
  <si>
    <t>LEMING 0</t>
  </si>
  <si>
    <t>NATALIA 0</t>
  </si>
  <si>
    <t>KYLE 1</t>
  </si>
  <si>
    <t>HUTTO 0</t>
  </si>
  <si>
    <t>ROCKDALE 1 2</t>
  </si>
  <si>
    <t>ROUND ROCK 1 0</t>
  </si>
  <si>
    <t>CEDAR CREEK 1 2</t>
  </si>
  <si>
    <t>PFLUGERVILLE 1</t>
  </si>
  <si>
    <t>BULVERDE 0</t>
  </si>
  <si>
    <t>SAN ANTONIO 50 2</t>
  </si>
  <si>
    <t>ROUND ROCK 4 0</t>
  </si>
  <si>
    <t>BURLINGTON 0</t>
  </si>
  <si>
    <t>NEW BRAUNFELS 3 0</t>
  </si>
  <si>
    <t>BRENHAM 2</t>
  </si>
  <si>
    <t>FAYETTEVILLE 0</t>
  </si>
  <si>
    <t>ROUND ROCK 3 1</t>
  </si>
  <si>
    <t>SAN ANTONIO 10 0</t>
  </si>
  <si>
    <t>SAN ANTONIO 13 0</t>
  </si>
  <si>
    <t>BUCKHOLTS 0</t>
  </si>
  <si>
    <t>LEXINGTON 0</t>
  </si>
  <si>
    <t>BOERNE 1 0</t>
  </si>
  <si>
    <t>DALE 0</t>
  </si>
  <si>
    <t>AUSTIN 3 1</t>
  </si>
  <si>
    <t>CALDWELL 0</t>
  </si>
  <si>
    <t>SCHERTZ 0</t>
  </si>
  <si>
    <t>KENEDY 1</t>
  </si>
  <si>
    <t>SAN ANTONIO 52 2</t>
  </si>
  <si>
    <t>CHAPPELL HILL 0</t>
  </si>
  <si>
    <t>SAN MARCOS 2</t>
  </si>
  <si>
    <t>CIBOLO 0</t>
  </si>
  <si>
    <t>CEDAR PARK 1</t>
  </si>
  <si>
    <t>ATASCOSA 0</t>
  </si>
  <si>
    <t>WIMBERLEY 0</t>
  </si>
  <si>
    <t>SAN ANTONIO 14 0</t>
  </si>
  <si>
    <t>MICO 0</t>
  </si>
  <si>
    <t>SAN ANTONIO 24 0</t>
  </si>
  <si>
    <t>HELOTES 0</t>
  </si>
  <si>
    <t>JOHNSON CITY 0</t>
  </si>
  <si>
    <t>YOAKUM 1</t>
  </si>
  <si>
    <t>SAN ANTONIO 33 0</t>
  </si>
  <si>
    <t>ROCKDALE 1 1</t>
  </si>
  <si>
    <t>SAN ANTONIO 25 0</t>
  </si>
  <si>
    <t>GEORGETOWN 2 0</t>
  </si>
  <si>
    <t>COMFORT 0</t>
  </si>
  <si>
    <t>SAN ANTONIO 12 1</t>
  </si>
  <si>
    <t>MANOR 0</t>
  </si>
  <si>
    <t>FLORESVILLE 1</t>
  </si>
  <si>
    <t>HALLETTSVILLE 0</t>
  </si>
  <si>
    <t>HONDO 1</t>
  </si>
  <si>
    <t>KENEDY 0</t>
  </si>
  <si>
    <t>SAN ANTONIO 4 0</t>
  </si>
  <si>
    <t>FLORESVILLE 0</t>
  </si>
  <si>
    <t>SEGUIN 2 1</t>
  </si>
  <si>
    <t>GEORGETOWN 3 0</t>
  </si>
  <si>
    <t>NEW BRAUNFELS 2 2</t>
  </si>
  <si>
    <t>SAN ANTONIO 41 0</t>
  </si>
  <si>
    <t>SAN ANTONIO 46 0</t>
  </si>
  <si>
    <t>GEORGETOWN 3 1</t>
  </si>
  <si>
    <t>JARRELL 0</t>
  </si>
  <si>
    <t>BRENHAM 1</t>
  </si>
  <si>
    <t>RED ROCK 0</t>
  </si>
  <si>
    <t>PIPE CREEK 0</t>
  </si>
  <si>
    <t>MARION 2 0</t>
  </si>
  <si>
    <t>SAN ANTONIO 32 0</t>
  </si>
  <si>
    <t>MARION 1 2</t>
  </si>
  <si>
    <t>CUERO 2 0</t>
  </si>
  <si>
    <t>CEDAR CREEK 1 1</t>
  </si>
  <si>
    <t>CUERO 2 1</t>
  </si>
  <si>
    <t>SAN ANTONIO 44 0</t>
  </si>
  <si>
    <t>SAN ANTONIO 28 0</t>
  </si>
  <si>
    <t>SAN ANTONIO 40 0</t>
  </si>
  <si>
    <t>SAN ANTONIO 12 0</t>
  </si>
  <si>
    <t>COLUMBUS 1</t>
  </si>
  <si>
    <t>UNIVERSAL CITY 0</t>
  </si>
  <si>
    <t>SAN ANTONIO 37 2</t>
  </si>
  <si>
    <t>AUSTIN 2 1</t>
  </si>
  <si>
    <t>ROUND ROCK 3 0</t>
  </si>
  <si>
    <t>YOAKUM 0</t>
  </si>
  <si>
    <t>SAINT HEDWIG 0</t>
  </si>
  <si>
    <t>SEGUIN 1 2</t>
  </si>
  <si>
    <t>SAN ANTONIO 51 1</t>
  </si>
  <si>
    <t>LEANDER 1 1</t>
  </si>
  <si>
    <t>NEW BRAUNFELS 1 2</t>
  </si>
  <si>
    <t>SAN ANTONIO 37 1</t>
  </si>
  <si>
    <t>SAN ANTONIO 30 0</t>
  </si>
  <si>
    <t>PFLUGERVILLE 0</t>
  </si>
  <si>
    <t>CUERO 1 0</t>
  </si>
  <si>
    <t>SAN ANTONIO 2 2</t>
  </si>
  <si>
    <t>GIDDINGS 0</t>
  </si>
  <si>
    <t>MARBLE FALLS 3 0</t>
  </si>
  <si>
    <t>SAN ANTONIO 8 0</t>
  </si>
  <si>
    <t>BRENHAM 0</t>
  </si>
  <si>
    <t>AUSTIN 1 1</t>
  </si>
  <si>
    <t>MARTINDALE 0</t>
  </si>
  <si>
    <t>WEIMAR 0</t>
  </si>
  <si>
    <t>ELMENDORF 1</t>
  </si>
  <si>
    <t>COLUMBUS 0</t>
  </si>
  <si>
    <t>YORKTOWN 0</t>
  </si>
  <si>
    <t>LA GRANGE 0</t>
  </si>
  <si>
    <t>SAN ANTONIO 1 2</t>
  </si>
  <si>
    <t>SAN ANTONIO 9 0</t>
  </si>
  <si>
    <t>FLATONIA 0</t>
  </si>
  <si>
    <t>NORDHEIM 0</t>
  </si>
  <si>
    <t>GRANGER 0</t>
  </si>
  <si>
    <t>ELGIN 0</t>
  </si>
  <si>
    <t>LA GRANGE 1</t>
  </si>
  <si>
    <t>LA GRANGE 2</t>
  </si>
  <si>
    <t>SAN ANTONIO 22 0</t>
  </si>
  <si>
    <t>BASTROP 1</t>
  </si>
  <si>
    <t>BLANCO 0</t>
  </si>
  <si>
    <t>WINCHESTER 1</t>
  </si>
  <si>
    <t>HORSESHOE BAY 0</t>
  </si>
  <si>
    <t>KYLE 0</t>
  </si>
  <si>
    <t>NEW BRAUNFELS 2 1</t>
  </si>
  <si>
    <t>NIXON 0</t>
  </si>
  <si>
    <t>SAN ANTONIO 1 1</t>
  </si>
  <si>
    <t>WINCHESTER 0</t>
  </si>
  <si>
    <t>MARION 1 1</t>
  </si>
  <si>
    <t>SAN ANTONIO 50 1</t>
  </si>
  <si>
    <t>NEW ULM 0</t>
  </si>
  <si>
    <t>SHINER 0</t>
  </si>
  <si>
    <t>WAELDER 0</t>
  </si>
  <si>
    <t>SEGUIN 2 0</t>
  </si>
  <si>
    <t>SAN ANTONIO 2 1</t>
  </si>
  <si>
    <t>SAN ANTONIO 52 1</t>
  </si>
  <si>
    <t>RUNGE 0</t>
  </si>
  <si>
    <t>BOERNE 2 0</t>
  </si>
  <si>
    <t>DEVINE 0</t>
  </si>
  <si>
    <t>SEGUIN 1 1</t>
  </si>
  <si>
    <t>SPICEWOOD 0</t>
  </si>
  <si>
    <t>SAN ANTONIO 47 1</t>
  </si>
  <si>
    <t>BURNET 0</t>
  </si>
  <si>
    <t>SAN ANTONIO 36 0</t>
  </si>
  <si>
    <t>BASTROP 2</t>
  </si>
  <si>
    <t>AUSTIN 10 0</t>
  </si>
  <si>
    <t>AUSTIN 2 0</t>
  </si>
  <si>
    <t>SAN ANTONIO 47 0</t>
  </si>
  <si>
    <t>SAN ANTONIO 50 0</t>
  </si>
  <si>
    <t>HONDO 0</t>
  </si>
  <si>
    <t>MARBLE FALLS 1 0</t>
  </si>
  <si>
    <t>SAN ANTONIO 37 0</t>
  </si>
  <si>
    <t>MARBLE FALLS 2 2</t>
  </si>
  <si>
    <t>NEW BRAUNFELS 1 1</t>
  </si>
  <si>
    <t>SAN MARCOS 0</t>
  </si>
  <si>
    <t>NEW BRAUNFELS 1 0</t>
  </si>
  <si>
    <t>SMITHVILLE 0</t>
  </si>
  <si>
    <t>CEDAR CREEK 1 0</t>
  </si>
  <si>
    <t>NEW BRAUNFELS 2 0</t>
  </si>
  <si>
    <t>AUSTIN 3 0</t>
  </si>
  <si>
    <t>SEGUIN 1 0</t>
  </si>
  <si>
    <t>SAN ANTONIO 2 0</t>
  </si>
  <si>
    <t>CEDAR PARK 0</t>
  </si>
  <si>
    <t>BERGHEIM 0</t>
  </si>
  <si>
    <t>SAN ANTONIO 1 0</t>
  </si>
  <si>
    <t>MARION 1 0</t>
  </si>
  <si>
    <t>D HANIS 0</t>
  </si>
  <si>
    <t>LEANDER 1 0</t>
  </si>
  <si>
    <t>WASHINGTON 0</t>
  </si>
  <si>
    <t>SAN ANTONIO 52 0</t>
  </si>
  <si>
    <t>MARBLE FALLS 2 1</t>
  </si>
  <si>
    <t>AUSTIN 1 0</t>
  </si>
  <si>
    <t>GEORGETOWN 1 0</t>
  </si>
  <si>
    <t>SAN MARCOS 1</t>
  </si>
  <si>
    <t>ROCKDALE 1 0</t>
  </si>
  <si>
    <t>SAN ANTONIO 51 0</t>
  </si>
  <si>
    <t>SAN ANTONIO 31 0</t>
  </si>
  <si>
    <t>PAIGE 0</t>
  </si>
  <si>
    <t>LULING 0</t>
  </si>
  <si>
    <t>CONVERSE 0</t>
  </si>
  <si>
    <t>GONZALES 0</t>
  </si>
  <si>
    <t>SCHULENBURG 0</t>
  </si>
  <si>
    <t>BOERNE 2 1</t>
  </si>
  <si>
    <t>FALLS CITY 0</t>
  </si>
  <si>
    <t>WINCHESTER 2</t>
  </si>
  <si>
    <t>LEANDER 2 0</t>
  </si>
  <si>
    <t>BASTROP 0</t>
  </si>
  <si>
    <t>ELMENDORF 0</t>
  </si>
  <si>
    <t>MARBLE FALLS 2 0</t>
  </si>
  <si>
    <t>SAN ANTONIO 34 0</t>
  </si>
  <si>
    <t>CORPUS CHRISTI 11 0</t>
  </si>
  <si>
    <t>CORPUS CHRISTI 16 0</t>
  </si>
  <si>
    <t>CORPUS CHRISTI 18 0</t>
  </si>
  <si>
    <t>SANDIA 0</t>
  </si>
  <si>
    <t>CORPUS CHRISTI 8 0</t>
  </si>
  <si>
    <t>KINGSVILLE 0</t>
  </si>
  <si>
    <t>GEORGE WEST 0</t>
  </si>
  <si>
    <t>BISHOP 0</t>
  </si>
  <si>
    <t>PORT ARANSAS 0</t>
  </si>
  <si>
    <t>ORANGE GROVE 0</t>
  </si>
  <si>
    <t>HARLINGEN 2 0</t>
  </si>
  <si>
    <t>CORPUS CHRISTI 9 0</t>
  </si>
  <si>
    <t>ARANSAS PASS 0</t>
  </si>
  <si>
    <t>MATHIS 0</t>
  </si>
  <si>
    <t>MERCEDES 0</t>
  </si>
  <si>
    <t>CORPUS CHRISTI 15 0</t>
  </si>
  <si>
    <t>CORPUS CHRISTI 7 0</t>
  </si>
  <si>
    <t>CORPUS CHRISTI 12 0</t>
  </si>
  <si>
    <t>HARLINGEN 1 0</t>
  </si>
  <si>
    <t>CORPUS CHRISTI 6 0</t>
  </si>
  <si>
    <t>BROWNSVILLE 2 1</t>
  </si>
  <si>
    <t>PORTLAND 0</t>
  </si>
  <si>
    <t>CORPUS CHRISTI 13 0</t>
  </si>
  <si>
    <t>ODEM 0</t>
  </si>
  <si>
    <t>CORPUS CHRISTI 2 0</t>
  </si>
  <si>
    <t>BEEVILLE 0</t>
  </si>
  <si>
    <t>ROCKPORT 0</t>
  </si>
  <si>
    <t>CORPUS CHRISTI 17 0</t>
  </si>
  <si>
    <t>PETTUS 0</t>
  </si>
  <si>
    <t>THREE RIVERS 0</t>
  </si>
  <si>
    <t>POTEET 0</t>
  </si>
  <si>
    <t>CORPUS CHRISTI 10 0</t>
  </si>
  <si>
    <t>PORT ISABEL 0</t>
  </si>
  <si>
    <t>CARRIZO SPRINGS 0</t>
  </si>
  <si>
    <t>EDCOUCH 0</t>
  </si>
  <si>
    <t>REFUGIO 0</t>
  </si>
  <si>
    <t>CORPUS CHRISTI 14 0</t>
  </si>
  <si>
    <t>TAFT 2 0</t>
  </si>
  <si>
    <t>INGLESIDE 0</t>
  </si>
  <si>
    <t>HARGILL 0</t>
  </si>
  <si>
    <t>COTULLA 0</t>
  </si>
  <si>
    <t>CORPUS CHRISTI 1 1</t>
  </si>
  <si>
    <t>CRYSTAL CITY 0</t>
  </si>
  <si>
    <t>WOODSBORO 0</t>
  </si>
  <si>
    <t>GREGORY 1</t>
  </si>
  <si>
    <t>SKIDMORE 0</t>
  </si>
  <si>
    <t>SANTA ROSA 2 0</t>
  </si>
  <si>
    <t>SEBASTIAN 1 0</t>
  </si>
  <si>
    <t>ALICE 0</t>
  </si>
  <si>
    <t>RAYMONDVILLE 0</t>
  </si>
  <si>
    <t>TAFT 1 1</t>
  </si>
  <si>
    <t>FALFURRIAS 0</t>
  </si>
  <si>
    <t>PENITAS 0</t>
  </si>
  <si>
    <t>SANTA ROSA 1 0</t>
  </si>
  <si>
    <t>LAREDO 3 0</t>
  </si>
  <si>
    <t>BROWNSVILLE 3 0</t>
  </si>
  <si>
    <t>EDINBURG 3 0</t>
  </si>
  <si>
    <t>OLMITO 0</t>
  </si>
  <si>
    <t>SAN PERLITA 1</t>
  </si>
  <si>
    <t>LAREDO 6 0</t>
  </si>
  <si>
    <t>LOS FRESNOS 0</t>
  </si>
  <si>
    <t>RIO GRANDE CITY 0</t>
  </si>
  <si>
    <t>SEBASTIAN 2 0</t>
  </si>
  <si>
    <t>HIDALGO 0</t>
  </si>
  <si>
    <t>LA JOYA 0</t>
  </si>
  <si>
    <t>ENCINAL 0</t>
  </si>
  <si>
    <t>MCALLEN 2 0</t>
  </si>
  <si>
    <t>GRULLA 0</t>
  </si>
  <si>
    <t>CORPUS CHRISTI 4 0</t>
  </si>
  <si>
    <t>CHARLOTTE 0</t>
  </si>
  <si>
    <t>LAREDO 5 0</t>
  </si>
  <si>
    <t>EDINBURG 2 0</t>
  </si>
  <si>
    <t>SULLIVAN CITY 0</t>
  </si>
  <si>
    <t>MOORE 0</t>
  </si>
  <si>
    <t>PLEASANTON 0</t>
  </si>
  <si>
    <t>ELSA 0</t>
  </si>
  <si>
    <t>SINTON 0</t>
  </si>
  <si>
    <t>DILLEY 0</t>
  </si>
  <si>
    <t>ROMA 0</t>
  </si>
  <si>
    <t>SAN BENITO 0</t>
  </si>
  <si>
    <t>SAN JUAN 0</t>
  </si>
  <si>
    <t>BROWNSVILLE 2 0</t>
  </si>
  <si>
    <t>BROWNSVILLE 1 1</t>
  </si>
  <si>
    <t>FALCON HEIGHTS 2 0</t>
  </si>
  <si>
    <t>MISSION 2 0</t>
  </si>
  <si>
    <t>FANNIN 1</t>
  </si>
  <si>
    <t>EDINBURG 1 0</t>
  </si>
  <si>
    <t>CORPUS CHRISTI 3 1</t>
  </si>
  <si>
    <t>FANNIN 0</t>
  </si>
  <si>
    <t>CORPUS CHRISTI 1 0</t>
  </si>
  <si>
    <t>JOURDANTON 0</t>
  </si>
  <si>
    <t>ARMSTRONG 2 0</t>
  </si>
  <si>
    <t>FALCON HEIGHTS 1 0</t>
  </si>
  <si>
    <t>LAREDO 1 1</t>
  </si>
  <si>
    <t>SANTA MARIA 0</t>
  </si>
  <si>
    <t>SAN DIEGO 0</t>
  </si>
  <si>
    <t>DONNA 0</t>
  </si>
  <si>
    <t>CORPUS CHRISTI 5 0</t>
  </si>
  <si>
    <t>MCALLEN 1 0</t>
  </si>
  <si>
    <t>MISSION 3 0</t>
  </si>
  <si>
    <t>SAN JUAN 1</t>
  </si>
  <si>
    <t>CHRISTINE 1</t>
  </si>
  <si>
    <t>MISSION 1 0</t>
  </si>
  <si>
    <t>SAN PERLITA 0</t>
  </si>
  <si>
    <t>MISSION 4 0</t>
  </si>
  <si>
    <t>LAUGHLIN A F B 0</t>
  </si>
  <si>
    <t>LYTLE 0</t>
  </si>
  <si>
    <t>LAREDO 7 1</t>
  </si>
  <si>
    <t>BROWNSVILLE 1 0</t>
  </si>
  <si>
    <t>GREGORY 0</t>
  </si>
  <si>
    <t>HEBBRONVILLE 0</t>
  </si>
  <si>
    <t>RIVIERA 0</t>
  </si>
  <si>
    <t>ZAPATA 0</t>
  </si>
  <si>
    <t>SAN YGNACIO 0</t>
  </si>
  <si>
    <t>WESLACO 0</t>
  </si>
  <si>
    <t>CHRISTINE 0</t>
  </si>
  <si>
    <t>PROGRESO 0</t>
  </si>
  <si>
    <t>ARMSTRONG 1 1</t>
  </si>
  <si>
    <t>MCALLEN 3 0</t>
  </si>
  <si>
    <t>LAREDO 7 0</t>
  </si>
  <si>
    <t>TAFT 1 0</t>
  </si>
  <si>
    <t>LAREDO 4 1</t>
  </si>
  <si>
    <t>GOLIAD 0</t>
  </si>
  <si>
    <t>RIO HONDO 0</t>
  </si>
  <si>
    <t>SARITA 2 0</t>
  </si>
  <si>
    <t>SARITA 3 0</t>
  </si>
  <si>
    <t>LAREDO 1 0</t>
  </si>
  <si>
    <t>LAREDO 4 0</t>
  </si>
  <si>
    <t>EAGLE PASS 0</t>
  </si>
  <si>
    <t>ARMSTRONG 1 0</t>
  </si>
  <si>
    <t>MISSION 1 1</t>
  </si>
  <si>
    <t>PEARSALL 1</t>
  </si>
  <si>
    <t>BRUNI 2 0</t>
  </si>
  <si>
    <t>QUEMADO 0</t>
  </si>
  <si>
    <t>CORPUS CHRISTI 3 0</t>
  </si>
  <si>
    <t>EAGLE PASS 1</t>
  </si>
  <si>
    <t>LAREDO 2 0</t>
  </si>
  <si>
    <t>FREER 0</t>
  </si>
  <si>
    <t>SARITA 1 1</t>
  </si>
  <si>
    <t>OILTON 2</t>
  </si>
  <si>
    <t>PEARSALL 0</t>
  </si>
  <si>
    <t>PHARR 0</t>
  </si>
  <si>
    <t>MISSION 4 1</t>
  </si>
  <si>
    <t>OILTON 1</t>
  </si>
  <si>
    <t>SARITA 1 0</t>
  </si>
  <si>
    <t>PREMONT 0</t>
  </si>
  <si>
    <t>OILTON 0</t>
  </si>
  <si>
    <t>BRUNI 1 0</t>
  </si>
  <si>
    <t>BONHAM 0</t>
  </si>
  <si>
    <t>VAN ALSTYNE 0</t>
  </si>
  <si>
    <t>WHITEWRIGHT 0</t>
  </si>
  <si>
    <t>LEONARD 0</t>
  </si>
  <si>
    <t>TRENTON 0</t>
  </si>
  <si>
    <t>PATTONVILLE 0</t>
  </si>
  <si>
    <t>HENRIETTA 0</t>
  </si>
  <si>
    <t>TIOGA 0</t>
  </si>
  <si>
    <t>BOWIE 0</t>
  </si>
  <si>
    <t>WICHITA FALLS 5 0</t>
  </si>
  <si>
    <t>PETROLIA 0</t>
  </si>
  <si>
    <t>ROXTON 0</t>
  </si>
  <si>
    <t>SUNSET 0</t>
  </si>
  <si>
    <t>TELEPHONE 0</t>
  </si>
  <si>
    <t>WICHITA FALLS 4 0</t>
  </si>
  <si>
    <t>SHEPPARD AFB 0</t>
  </si>
  <si>
    <t>MONTAGUE 0</t>
  </si>
  <si>
    <t>ARCHER CITY 0</t>
  </si>
  <si>
    <t>WICHITA FALLS 6 0</t>
  </si>
  <si>
    <t>WICHITA FALLS 3 0</t>
  </si>
  <si>
    <t>DODD CITY 0</t>
  </si>
  <si>
    <t>NOCONA 0</t>
  </si>
  <si>
    <t>WICHITA FALLS 1 1</t>
  </si>
  <si>
    <t>PARIS 3 0</t>
  </si>
  <si>
    <t>DEPORT 0</t>
  </si>
  <si>
    <t>WICHITA FALLS 1 0</t>
  </si>
  <si>
    <t>ANNONA 0</t>
  </si>
  <si>
    <t>SUMNER 0</t>
  </si>
  <si>
    <t>WICHITA FALLS 7 0</t>
  </si>
  <si>
    <t>WINDTHORST 0</t>
  </si>
  <si>
    <t>HASKELL 1</t>
  </si>
  <si>
    <t>DENISON 1 0</t>
  </si>
  <si>
    <t>HONEY GROVE 0</t>
  </si>
  <si>
    <t>ECTOR 0</t>
  </si>
  <si>
    <t>ARCHER 1 0</t>
  </si>
  <si>
    <t>POTTSBORO 0</t>
  </si>
  <si>
    <t>DENISON 2 0</t>
  </si>
  <si>
    <t>ARCHER 2 0</t>
  </si>
  <si>
    <t>BELLS 0</t>
  </si>
  <si>
    <t>GORDONVILLE 0</t>
  </si>
  <si>
    <t>ARTHUR CITY 0</t>
  </si>
  <si>
    <t>ROCHESTER 0</t>
  </si>
  <si>
    <t>BAGWELL 0</t>
  </si>
  <si>
    <t>SAVOY 1</t>
  </si>
  <si>
    <t>SHERMAN 2 0</t>
  </si>
  <si>
    <t>SADLER 0</t>
  </si>
  <si>
    <t>WICHITA FALLS 2 0</t>
  </si>
  <si>
    <t>CLARKSVILLE 0</t>
  </si>
  <si>
    <t>HASKELL 0</t>
  </si>
  <si>
    <t>SHERMAN 3 0</t>
  </si>
  <si>
    <t>PARIS 2 1</t>
  </si>
  <si>
    <t>SHERMAN 1 1</t>
  </si>
  <si>
    <t>BURKBURNETT 0</t>
  </si>
  <si>
    <t>SHERMAN 1 0</t>
  </si>
  <si>
    <t>SAVOY 0</t>
  </si>
  <si>
    <t>PARIS 1 1</t>
  </si>
  <si>
    <t>VALLEY VIEW 0</t>
  </si>
  <si>
    <t>FORESTBURG 0</t>
  </si>
  <si>
    <t>JAYTON 2</t>
  </si>
  <si>
    <t>JAYTON 1</t>
  </si>
  <si>
    <t>PARIS 1 0</t>
  </si>
  <si>
    <t>PARIS 2 0</t>
  </si>
  <si>
    <t>COLLINSVILLE 0</t>
  </si>
  <si>
    <t>WHITESBORO 0</t>
  </si>
  <si>
    <t>HASKELL 2</t>
  </si>
  <si>
    <t>SAINT JO 0</t>
  </si>
  <si>
    <t>CHILDRESS 0</t>
  </si>
  <si>
    <t>MEMPHIS 0</t>
  </si>
  <si>
    <t>PANHANDLE 6 0</t>
  </si>
  <si>
    <t>JAYTON 0</t>
  </si>
  <si>
    <t>HOWE 0</t>
  </si>
  <si>
    <t>ASPERMONT 0</t>
  </si>
  <si>
    <t>ELECTRA 0</t>
  </si>
  <si>
    <t>LINDSAY 0</t>
  </si>
  <si>
    <t>MUENSTER 1 0</t>
  </si>
  <si>
    <t>RALLS 1 1</t>
  </si>
  <si>
    <t>IOWA PARK 0</t>
  </si>
  <si>
    <t>SPUR 0</t>
  </si>
  <si>
    <t>KNOX CITY 0</t>
  </si>
  <si>
    <t>RALLS 1 0</t>
  </si>
  <si>
    <t>SILVERTON 0</t>
  </si>
  <si>
    <t>GAINESVILLE 0</t>
  </si>
  <si>
    <t>VERNON 1 0</t>
  </si>
  <si>
    <t>MUENSTER 2 0</t>
  </si>
  <si>
    <t>PANHANDLE 4 1</t>
  </si>
  <si>
    <t>SEYMOUR 0</t>
  </si>
  <si>
    <t>MATADOR 0</t>
  </si>
  <si>
    <t>PANHANDLE 5 0</t>
  </si>
  <si>
    <t>PANHANDLE 2 1</t>
  </si>
  <si>
    <t>PANHANDLE 3 0</t>
  </si>
  <si>
    <t>WHEELER 0</t>
  </si>
  <si>
    <t>WHITE DEER 0</t>
  </si>
  <si>
    <t>PANHANDLE 1 0</t>
  </si>
  <si>
    <t>PANHANDLE 4 0</t>
  </si>
  <si>
    <t>RALLS 1 2</t>
  </si>
  <si>
    <t>CROSBYTON 0</t>
  </si>
  <si>
    <t>VERNON 2 0</t>
  </si>
  <si>
    <t>PADUCAH 0</t>
  </si>
  <si>
    <t>MIAMI 1</t>
  </si>
  <si>
    <t>PANHANDLE 2 0</t>
  </si>
  <si>
    <t>MIAMI 0</t>
  </si>
  <si>
    <t>PALESTINE 2 0</t>
  </si>
  <si>
    <t>CHANDLER 0</t>
  </si>
  <si>
    <t>ATHENS 1 0</t>
  </si>
  <si>
    <t>GRAND SALINE 0</t>
  </si>
  <si>
    <t>ATHENS 2 0</t>
  </si>
  <si>
    <t>MURCHISON 0</t>
  </si>
  <si>
    <t>SULPHUR SPRINGS 0</t>
  </si>
  <si>
    <t>BEN WHEELER 0</t>
  </si>
  <si>
    <t>MOUNT VERNON 0</t>
  </si>
  <si>
    <t>MALAKOFF 0</t>
  </si>
  <si>
    <t>CANTON 0</t>
  </si>
  <si>
    <t>TEAGUE 0</t>
  </si>
  <si>
    <t>DIKE 0</t>
  </si>
  <si>
    <t>EDGEWOOD 0</t>
  </si>
  <si>
    <t>LINDALE 0</t>
  </si>
  <si>
    <t>EMORY 0</t>
  </si>
  <si>
    <t>PLANTERSVILLE 0</t>
  </si>
  <si>
    <t>BUFFALO 0</t>
  </si>
  <si>
    <t>COLLEGE STATION 1 1</t>
  </si>
  <si>
    <t>COLLEGE STATION 2 1</t>
  </si>
  <si>
    <t>TRINIDAD 1 2</t>
  </si>
  <si>
    <t>TRINIDAD 2 0</t>
  </si>
  <si>
    <t>MOUNT PLEASANT 2 1</t>
  </si>
  <si>
    <t>VAN 0</t>
  </si>
  <si>
    <t>TYLER 9 0</t>
  </si>
  <si>
    <t>LOVELADY 0</t>
  </si>
  <si>
    <t>CUMBY 0</t>
  </si>
  <si>
    <t>TENNESSEE COLONY 0</t>
  </si>
  <si>
    <t>YANTIS 0</t>
  </si>
  <si>
    <t>DIBOLL 0</t>
  </si>
  <si>
    <t>FRANKSTON 0</t>
  </si>
  <si>
    <t>OAKWOOD 0</t>
  </si>
  <si>
    <t>WILLS POINT 0</t>
  </si>
  <si>
    <t>TRINIDAD 1 1</t>
  </si>
  <si>
    <t>STREETMAN 0</t>
  </si>
  <si>
    <t>HENDERSON 2 0</t>
  </si>
  <si>
    <t>COLLEGE STATION 2 0</t>
  </si>
  <si>
    <t>MIDWAY 0</t>
  </si>
  <si>
    <t>NACOGDOCHES 3 0</t>
  </si>
  <si>
    <t>MINEOLA 0</t>
  </si>
  <si>
    <t>ALTO 0</t>
  </si>
  <si>
    <t>CROCKETT 0</t>
  </si>
  <si>
    <t>COMO 0</t>
  </si>
  <si>
    <t>OVERTON 0</t>
  </si>
  <si>
    <t>COLLEGE STATION 1 0</t>
  </si>
  <si>
    <t>FAIRFIELD 3 0</t>
  </si>
  <si>
    <t>TYLER 5 0</t>
  </si>
  <si>
    <t>TRINIDAD 1 0</t>
  </si>
  <si>
    <t>HUNTINGTON 0</t>
  </si>
  <si>
    <t>CALVERT 0</t>
  </si>
  <si>
    <t>NAVASOTA 0</t>
  </si>
  <si>
    <t>FAIRFIELD 1 2</t>
  </si>
  <si>
    <t>BULLARD 0</t>
  </si>
  <si>
    <t>COOKVILLE 0</t>
  </si>
  <si>
    <t>POLLOK 0</t>
  </si>
  <si>
    <t>FAIRFIELD 2 2</t>
  </si>
  <si>
    <t>JEWETT 1 0</t>
  </si>
  <si>
    <t>FAIRFIELD 1 1</t>
  </si>
  <si>
    <t>FRANKLIN 3</t>
  </si>
  <si>
    <t>FRANKLIN 2</t>
  </si>
  <si>
    <t>ZAVALLA 0</t>
  </si>
  <si>
    <t>JACKSONVILLE 2 0</t>
  </si>
  <si>
    <t>BREMOND 2</t>
  </si>
  <si>
    <t>FAIRFIELD 1 0</t>
  </si>
  <si>
    <t>POINT 0</t>
  </si>
  <si>
    <t>FRANKLIN 4</t>
  </si>
  <si>
    <t>FAIRFIELD 2 1</t>
  </si>
  <si>
    <t>LUFKIN 2 0</t>
  </si>
  <si>
    <t>ELKHART 0</t>
  </si>
  <si>
    <t>NACOGDOCHES 1 0</t>
  </si>
  <si>
    <t>ANDERSON 0</t>
  </si>
  <si>
    <t>HEARNE 0</t>
  </si>
  <si>
    <t>JEWETT 1 1</t>
  </si>
  <si>
    <t>ARP 0</t>
  </si>
  <si>
    <t>MOUNT PLEASANT 2 0</t>
  </si>
  <si>
    <t>JEWETT 2 0</t>
  </si>
  <si>
    <t>RUSK 0</t>
  </si>
  <si>
    <t>GARRISON 0</t>
  </si>
  <si>
    <t>MARQUEZ 0</t>
  </si>
  <si>
    <t>NACOGDOCHES 2 0</t>
  </si>
  <si>
    <t>JEWETT 1 2</t>
  </si>
  <si>
    <t>WHITEHOUSE 0</t>
  </si>
  <si>
    <t>CUSHING 2 0</t>
  </si>
  <si>
    <t>TYLER 8 0</t>
  </si>
  <si>
    <t>IOLA 0</t>
  </si>
  <si>
    <t>TYLER 7 1</t>
  </si>
  <si>
    <t>CUSHING 1 1</t>
  </si>
  <si>
    <t>TYLER 7 0</t>
  </si>
  <si>
    <t>SHIRO 2</t>
  </si>
  <si>
    <t>TYLER 4 0</t>
  </si>
  <si>
    <t>HENDERSON 1 0</t>
  </si>
  <si>
    <t>BREMOND 1</t>
  </si>
  <si>
    <t>JACKSONVILLE 1 2</t>
  </si>
  <si>
    <t>TYLER 2 0</t>
  </si>
  <si>
    <t>NORMANGEE 0</t>
  </si>
  <si>
    <t>BRYAN 5 0</t>
  </si>
  <si>
    <t>FAIRFIELD 2 0</t>
  </si>
  <si>
    <t>LUFKIN 1 0</t>
  </si>
  <si>
    <t>TYLER 3 0</t>
  </si>
  <si>
    <t>MT. ENTERPRISE 2</t>
  </si>
  <si>
    <t>PALESTINE 1 0</t>
  </si>
  <si>
    <t>FRANKLIN 1</t>
  </si>
  <si>
    <t>TYLER 6 0</t>
  </si>
  <si>
    <t>ETOILE 0</t>
  </si>
  <si>
    <t>FLINT 0</t>
  </si>
  <si>
    <t>SCROGGINS 0</t>
  </si>
  <si>
    <t>CUSHING 1 0</t>
  </si>
  <si>
    <t>LUFKIN 3 0</t>
  </si>
  <si>
    <t>JACKSONVILLE 1 1</t>
  </si>
  <si>
    <t>WORTHAM 0</t>
  </si>
  <si>
    <t>WINONA 0</t>
  </si>
  <si>
    <t>BRYAN 1 2</t>
  </si>
  <si>
    <t>MT. ENTERPRISE 1</t>
  </si>
  <si>
    <t>BREMOND 0</t>
  </si>
  <si>
    <t>BRYAN 2 0</t>
  </si>
  <si>
    <t>SHIRO 1</t>
  </si>
  <si>
    <t>MOUNT PLEASANT 1 2</t>
  </si>
  <si>
    <t>MT. ENTERPRISE 0</t>
  </si>
  <si>
    <t>MOUNT PLEASANT 1 1</t>
  </si>
  <si>
    <t>JACKSONVILLE 1 0</t>
  </si>
  <si>
    <t>BRYAN 1 0</t>
  </si>
  <si>
    <t>CENTERVILLE 0</t>
  </si>
  <si>
    <t>LUFKIN 3 1</t>
  </si>
  <si>
    <t>BRYAN 3 0</t>
  </si>
  <si>
    <t>TYLER 1 0</t>
  </si>
  <si>
    <t>GRAPELAND 0</t>
  </si>
  <si>
    <t>TYLER 4 1</t>
  </si>
  <si>
    <t>BRYAN 1 1</t>
  </si>
  <si>
    <t>BRYAN 4 0</t>
  </si>
  <si>
    <t>FRANKLIN 0</t>
  </si>
  <si>
    <t>MOUNT PLEASANT 1 0</t>
  </si>
  <si>
    <t>SHIRO 0</t>
  </si>
  <si>
    <t>WINTERS 0</t>
  </si>
  <si>
    <t>COLEMAN 0</t>
  </si>
  <si>
    <t>GOLDSBORO 0</t>
  </si>
  <si>
    <t>BALLINGER 0</t>
  </si>
  <si>
    <t>SAN SABA 0</t>
  </si>
  <si>
    <t>RICHLAND SPRINGS 0</t>
  </si>
  <si>
    <t>COLORADO CITY 0</t>
  </si>
  <si>
    <t>EDEN 0</t>
  </si>
  <si>
    <t>UVALDE 0</t>
  </si>
  <si>
    <t>OVALO 0</t>
  </si>
  <si>
    <t>ROWENA 0</t>
  </si>
  <si>
    <t>TUSCOLA 0</t>
  </si>
  <si>
    <t>INGRAM 0</t>
  </si>
  <si>
    <t>KERRVILLE 1</t>
  </si>
  <si>
    <t>DYESS AFB 0</t>
  </si>
  <si>
    <t>CHEROKEE 0</t>
  </si>
  <si>
    <t>BRACKETTVILLE 3 0</t>
  </si>
  <si>
    <t>HAWLEY 0</t>
  </si>
  <si>
    <t>ABILENE 7 0</t>
  </si>
  <si>
    <t>SNYDER 2 3</t>
  </si>
  <si>
    <t>CAMP WOOD 0</t>
  </si>
  <si>
    <t>MASON 0</t>
  </si>
  <si>
    <t>ABILENE 6 0</t>
  </si>
  <si>
    <t>LUEDERS 0</t>
  </si>
  <si>
    <t>ROCKSPRINGS 0</t>
  </si>
  <si>
    <t>BRACKETTVILLE 2 0</t>
  </si>
  <si>
    <t>HAMLIN 0</t>
  </si>
  <si>
    <t>ABILENE 5 0</t>
  </si>
  <si>
    <t>BUCHANAN DAM 2 0</t>
  </si>
  <si>
    <t>DEL RIO 1</t>
  </si>
  <si>
    <t>ANSON 0</t>
  </si>
  <si>
    <t>SILVER 1</t>
  </si>
  <si>
    <t>SYNDER 0</t>
  </si>
  <si>
    <t>ROTAN 0</t>
  </si>
  <si>
    <t>SANTA ANNA 0</t>
  </si>
  <si>
    <t>HUNT 0</t>
  </si>
  <si>
    <t>LORAINE 1 0</t>
  </si>
  <si>
    <t>ROSCOE 2 1</t>
  </si>
  <si>
    <t>HERMLEIGH 2</t>
  </si>
  <si>
    <t>KEMPNER 0</t>
  </si>
  <si>
    <t>BRADY 0</t>
  </si>
  <si>
    <t>SNYDER 2 2</t>
  </si>
  <si>
    <t>SAN ANGELO 3 0</t>
  </si>
  <si>
    <t>SNYDER 1 0</t>
  </si>
  <si>
    <t>TRENT 2 0</t>
  </si>
  <si>
    <t>WINGATE 1</t>
  </si>
  <si>
    <t>LORAINE 2 0</t>
  </si>
  <si>
    <t>SWEETWATER 5 0</t>
  </si>
  <si>
    <t>STERLING CITY 2 0</t>
  </si>
  <si>
    <t>STERLING CITY 1 1</t>
  </si>
  <si>
    <t>MILES 0</t>
  </si>
  <si>
    <t>ABILENE 3 0</t>
  </si>
  <si>
    <t>BLACKWELL 0</t>
  </si>
  <si>
    <t>BUCHANAN DAM 1 0</t>
  </si>
  <si>
    <t>KERRVILLE 0</t>
  </si>
  <si>
    <t>MERKEL 1 1</t>
  </si>
  <si>
    <t>ROSCOE 5 0</t>
  </si>
  <si>
    <t>ROSCOE 6 0</t>
  </si>
  <si>
    <t>MERKEL 3 0</t>
  </si>
  <si>
    <t>SAN ANGELO 2 0</t>
  </si>
  <si>
    <t>MERKEL 2 0</t>
  </si>
  <si>
    <t>HERMLEIGH 1</t>
  </si>
  <si>
    <t>LLANO 0</t>
  </si>
  <si>
    <t>SNYDER 2 1</t>
  </si>
  <si>
    <t>FLUVANNA 2 1</t>
  </si>
  <si>
    <t>SWEETWATER 4 0</t>
  </si>
  <si>
    <t>ROSCOE 1 0</t>
  </si>
  <si>
    <t>SAN ANGELO 1 0</t>
  </si>
  <si>
    <t>FLUVANNA 1 0</t>
  </si>
  <si>
    <t>ROSCOE 5 2</t>
  </si>
  <si>
    <t>WILLOW CITY 0</t>
  </si>
  <si>
    <t>SILVER 0</t>
  </si>
  <si>
    <t>MENARD 0</t>
  </si>
  <si>
    <t>SWEETWATER 2 0</t>
  </si>
  <si>
    <t>KINGSLAND 0</t>
  </si>
  <si>
    <t>SNYDER 2 0</t>
  </si>
  <si>
    <t>ABILENE 4 0</t>
  </si>
  <si>
    <t>ABILENE 2 1</t>
  </si>
  <si>
    <t>SWEETWATER 3 0</t>
  </si>
  <si>
    <t>SWEETWATER 1 0</t>
  </si>
  <si>
    <t>LEAKEY 0</t>
  </si>
  <si>
    <t>NOLAN 0</t>
  </si>
  <si>
    <t>MERKEL 1 0</t>
  </si>
  <si>
    <t>TUSOCOLA 0</t>
  </si>
  <si>
    <t>ABILENE 1 3</t>
  </si>
  <si>
    <t>HERMLEIGH 0</t>
  </si>
  <si>
    <t>ROSCOE 4 0</t>
  </si>
  <si>
    <t>FLUVANNA 2 0</t>
  </si>
  <si>
    <t>SONORA 0</t>
  </si>
  <si>
    <t>DEL RIO 0</t>
  </si>
  <si>
    <t>ABILENE 1 2</t>
  </si>
  <si>
    <t>ROSCOE 2 0</t>
  </si>
  <si>
    <t>STAMFORD 0</t>
  </si>
  <si>
    <t>ELDORADO 0</t>
  </si>
  <si>
    <t>JUNCTION 0</t>
  </si>
  <si>
    <t>GOODFELLOW AFB 0</t>
  </si>
  <si>
    <t>ABILENE 1 1</t>
  </si>
  <si>
    <t>ROSCOE 3 0</t>
  </si>
  <si>
    <t>LOMETA 0</t>
  </si>
  <si>
    <t>BRACKETTVILLE 1 0</t>
  </si>
  <si>
    <t>TRENT 1 0</t>
  </si>
  <si>
    <t>ABILENE 2 0</t>
  </si>
  <si>
    <t>LAMPASAS 0</t>
  </si>
  <si>
    <t>FREDERICKSBURG 0</t>
  </si>
  <si>
    <t>WINGATE 0</t>
  </si>
  <si>
    <t>ABILENE 1 0</t>
  </si>
  <si>
    <t>CHRISTOVAL 1</t>
  </si>
  <si>
    <t>SABINAL 0</t>
  </si>
  <si>
    <t>ROSCOE 5 1</t>
  </si>
  <si>
    <t>CHRISTOVAL 0</t>
  </si>
  <si>
    <t>STERLING CITY 1 0</t>
  </si>
  <si>
    <t>GICXFormer '1004' '1003' '0' '1'</t>
  </si>
  <si>
    <t>Far West</t>
  </si>
  <si>
    <t>Far West Texas</t>
  </si>
  <si>
    <t>GICXFormer '1005' '1006' '0' '1'</t>
  </si>
  <si>
    <t>BIG SPRING 5 1</t>
  </si>
  <si>
    <t>GICXFormer '1008' '1009' '0' '1'</t>
  </si>
  <si>
    <t>IRAAN 2 1</t>
  </si>
  <si>
    <t>GICXFormer '1010' '1011' '0' '1'</t>
  </si>
  <si>
    <t>PRESIDIO 1 1</t>
  </si>
  <si>
    <t>GICXFormer '1020' '1021' '0' '1'</t>
  </si>
  <si>
    <t>BIG SPRING 1 1</t>
  </si>
  <si>
    <t>GICXFormer '1022' '1023' '0' '1'</t>
  </si>
  <si>
    <t>O DONNELL 2 1</t>
  </si>
  <si>
    <t>GICXFormer '1025' '1026' '0' '1'</t>
  </si>
  <si>
    <t>BIG SPRINGS 1</t>
  </si>
  <si>
    <t>GICXFormer '1033' '1032' '0' '1'</t>
  </si>
  <si>
    <t>GICXFormer '1034' '1035' '0' '1'</t>
  </si>
  <si>
    <t>BIG SPRING 4 1</t>
  </si>
  <si>
    <t>GICXFormer '1038' '1039' '0' '1'</t>
  </si>
  <si>
    <t>FORT STOCKTON 1 1</t>
  </si>
  <si>
    <t>GICXFormer '1041' '1042' '0' '1'</t>
  </si>
  <si>
    <t>FORSAN 1</t>
  </si>
  <si>
    <t>GICXFormer '1041' '1043' '0' '1'</t>
  </si>
  <si>
    <t>FORSAN 2</t>
  </si>
  <si>
    <t>GICXFormer '1047' '1048' '0' '1'</t>
  </si>
  <si>
    <t>MONAHANS 1 1</t>
  </si>
  <si>
    <t>GICXFormer '1047' '1049' '0' '1'</t>
  </si>
  <si>
    <t>MONAHANS 1 2</t>
  </si>
  <si>
    <t>GICXFormer '1047' '1050' '0' '1'</t>
  </si>
  <si>
    <t>MONAHANS 1 3</t>
  </si>
  <si>
    <t>GICXFormer '1047' '1051' '0' '1'</t>
  </si>
  <si>
    <t>MONAHANS 1 4</t>
  </si>
  <si>
    <t>GICXFormer '1047' '1052' '0' '1'</t>
  </si>
  <si>
    <t>MONAHANS 1 5</t>
  </si>
  <si>
    <t>GICXFormer '1053' '1047' '0' '1'</t>
  </si>
  <si>
    <t>GICXFormer '1056' '1057' '0' '1'</t>
  </si>
  <si>
    <t>LENORAH 1</t>
  </si>
  <si>
    <t>GICXFormer '1058' '1059' '0' '1'</t>
  </si>
  <si>
    <t>IRAAN 3 1</t>
  </si>
  <si>
    <t>GICXFormer '1058' '1060' '0' '1'</t>
  </si>
  <si>
    <t>IRAAN 3 2</t>
  </si>
  <si>
    <t>GICXFormer '1061' '1062' '0' '1'</t>
  </si>
  <si>
    <t>BIG SPRING 6 1</t>
  </si>
  <si>
    <t>GICXFormer '1061' '1063' '0' '1'</t>
  </si>
  <si>
    <t>BIG SPRING 6 2</t>
  </si>
  <si>
    <t>GICXFormer '1065' '1066' '0' '1'</t>
  </si>
  <si>
    <t>BIG SPRING 3 1</t>
  </si>
  <si>
    <t>GICXFormer '1069' '1070' '0' '1'</t>
  </si>
  <si>
    <t>IRAAN 1 1</t>
  </si>
  <si>
    <t>GICXFormer '1071' '1072' '0' '1'</t>
  </si>
  <si>
    <t>ODESSA 1 1</t>
  </si>
  <si>
    <t>GICXFormer '1071' '1073' '0' '1'</t>
  </si>
  <si>
    <t>ODESSA 1 2</t>
  </si>
  <si>
    <t>GICXFormer '1071' '1074' '0' '1'</t>
  </si>
  <si>
    <t>ODESSA 1 3</t>
  </si>
  <si>
    <t>GICXFormer '1071' '1075' '0' '1'</t>
  </si>
  <si>
    <t>ODESSA 1 4</t>
  </si>
  <si>
    <t>GICXFormer '1071' '1076' '0' '1'</t>
  </si>
  <si>
    <t>ODESSA 1 5</t>
  </si>
  <si>
    <t>GICXFormer '1071' '1077' '0' '1'</t>
  </si>
  <si>
    <t>ODESSA 1 6</t>
  </si>
  <si>
    <t>GICXFormer '1071' '1078' '0' '1'</t>
  </si>
  <si>
    <t>ODESSA 1 7</t>
  </si>
  <si>
    <t>GICXFormer '1071' '1080' '0' '1'</t>
  </si>
  <si>
    <t>ODESSA 1 9</t>
  </si>
  <si>
    <t>GICXFormer '1079' '1071' '0' '1'</t>
  </si>
  <si>
    <t>GICXFormer '1081' '1071' '0' '1'</t>
  </si>
  <si>
    <t>GICXFormer '2002' '2003' '0' '1'</t>
  </si>
  <si>
    <t>North</t>
  </si>
  <si>
    <t>Red River</t>
  </si>
  <si>
    <t>GICXFormer '2002' '2004' '0' '1'</t>
  </si>
  <si>
    <t>SAVOY 2</t>
  </si>
  <si>
    <t>GICXFormer '2002' '2005' '0' '1'</t>
  </si>
  <si>
    <t>SAVOY 3</t>
  </si>
  <si>
    <t>GICXFormer '2002' '2006' '0' '1'</t>
  </si>
  <si>
    <t>SAVOY 4</t>
  </si>
  <si>
    <t>GICXFormer '2011' '2012' '0' '1'</t>
  </si>
  <si>
    <t>Panhandle</t>
  </si>
  <si>
    <t>GICXFormer '2011' '2013' '0' '1'</t>
  </si>
  <si>
    <t>PANHANDLE 2 2</t>
  </si>
  <si>
    <t>GICXFormer '2017' '2018' '0' '1'</t>
  </si>
  <si>
    <t>GICXFormer '2017' '2019' '0' '1'</t>
  </si>
  <si>
    <t>PANHANDLE 4 2</t>
  </si>
  <si>
    <t>GICXFormer '2021' '2022' '0' '1'</t>
  </si>
  <si>
    <t>GICXFormer '2021' '2023' '0' '1'</t>
  </si>
  <si>
    <t>PARIS 2 2</t>
  </si>
  <si>
    <t>GICXFormer '2021' '2024' '0' '1'</t>
  </si>
  <si>
    <t>PARIS 2 3</t>
  </si>
  <si>
    <t>GICXFormer '2041' '2042' '0' '1'</t>
  </si>
  <si>
    <t>PANHANDLE 3 1</t>
  </si>
  <si>
    <t>GICXFormer '2054' '2055' '0' '1'</t>
  </si>
  <si>
    <t>GICXFormer '2054' '2055' '0' '2'</t>
  </si>
  <si>
    <t>GICXFormer '2054' '2056' '0' '1'</t>
  </si>
  <si>
    <t>WICHITA FALLS 1 2</t>
  </si>
  <si>
    <t>GICXFormer '2054' '2057' '0' '1'</t>
  </si>
  <si>
    <t>WICHITA FALLS 1 3</t>
  </si>
  <si>
    <t>GICXFormer '2058' '2059' '0' '1'</t>
  </si>
  <si>
    <t>WHITE DEER 1</t>
  </si>
  <si>
    <t>GICXFormer '2061' '2062' '0' '1'</t>
  </si>
  <si>
    <t>VERNON 1 1</t>
  </si>
  <si>
    <t>GICXFormer '2070' '2071' '0' '1'</t>
  </si>
  <si>
    <t>ARCHER 2 1</t>
  </si>
  <si>
    <t>GICXFormer '2073' '2074' '0' '1'</t>
  </si>
  <si>
    <t>GICXFormer '2073' '2076' '0' '1'</t>
  </si>
  <si>
    <t>JAYTON 3</t>
  </si>
  <si>
    <t>GICXFormer '2075' '2074' '0' '1'</t>
  </si>
  <si>
    <t>GICXFormer '2077' '2078' '0' '1'</t>
  </si>
  <si>
    <t>MUENSTER 1 1</t>
  </si>
  <si>
    <t>GICXFormer '2082' '2083' '0' '1'</t>
  </si>
  <si>
    <t>WICHITA FALLS 2 1</t>
  </si>
  <si>
    <t>GICXFormer '2082' '2084' '0' '1'</t>
  </si>
  <si>
    <t>WICHITA FALLS 2 2</t>
  </si>
  <si>
    <t>GICXFormer '2082' '2085' '0' '1'</t>
  </si>
  <si>
    <t>WICHITA FALLS 2 3</t>
  </si>
  <si>
    <t>GICXFormer '2088' '2089' '0' '1'</t>
  </si>
  <si>
    <t>ARCHER 1 1</t>
  </si>
  <si>
    <t>GICXFormer '2093' '2094' '0' '1'</t>
  </si>
  <si>
    <t>PANHANDLE 5 1</t>
  </si>
  <si>
    <t>GICXFormer '2093' '2095' '0' '1'</t>
  </si>
  <si>
    <t>PANHANDLE 5 2</t>
  </si>
  <si>
    <t>GICXFormer '2096' '2097' '0' '1'</t>
  </si>
  <si>
    <t>GICXFormer '2096' '2099' '0' '1'</t>
  </si>
  <si>
    <t>RALLS 1 3</t>
  </si>
  <si>
    <t>GICXFormer '2096' '2100' '0' '1'</t>
  </si>
  <si>
    <t>RALLS 1 4</t>
  </si>
  <si>
    <t>GICXFormer '2097' '2098' '0' '1'</t>
  </si>
  <si>
    <t>GICXFormer '2101' '2102' '0' '1'</t>
  </si>
  <si>
    <t>GICXFormer '2101' '2103' '0' '1'</t>
  </si>
  <si>
    <t>SHERMAN 1 2</t>
  </si>
  <si>
    <t>GICXFormer '2101' '2104' '0' '1'</t>
  </si>
  <si>
    <t>SHERMAN 1 3</t>
  </si>
  <si>
    <t>GICXFormer '2101' '2105' '0' '1'</t>
  </si>
  <si>
    <t>SHERMAN 1 4</t>
  </si>
  <si>
    <t>GICXFormer '2113' '2114' '0' '1'</t>
  </si>
  <si>
    <t>GICXFormer '2113' '2115' '0' '1'</t>
  </si>
  <si>
    <t>PARIS 1 2</t>
  </si>
  <si>
    <t>GICXFormer '2113' '2116' '0' '1'</t>
  </si>
  <si>
    <t>PARIS 1 3</t>
  </si>
  <si>
    <t>GICXFormer '2113' '2117' '0' '1'</t>
  </si>
  <si>
    <t>PARIS 1 4</t>
  </si>
  <si>
    <t>GICXFormer '2113' '2118' '0' '1'</t>
  </si>
  <si>
    <t>PARIS 1 5</t>
  </si>
  <si>
    <t>GICXFormer '2113' '2119' '0' '1'</t>
  </si>
  <si>
    <t>PARIS 1 6</t>
  </si>
  <si>
    <t>GICXFormer '2113' '2120' '0' '1'</t>
  </si>
  <si>
    <t>PARIS 1 7</t>
  </si>
  <si>
    <t>GICXFormer '2127' '2128' '0' '1'</t>
  </si>
  <si>
    <t>GICXFormer '2130' '2131' '0' '1'</t>
  </si>
  <si>
    <t>GICXFormer '2132' '2131' '0' '1'</t>
  </si>
  <si>
    <t>GICXFormer '3001' '3002' '0' '1'</t>
  </si>
  <si>
    <t>West</t>
  </si>
  <si>
    <t>Hill Country</t>
  </si>
  <si>
    <t>GICXFormer '3001' '3002' '0' '2'</t>
  </si>
  <si>
    <t>GICXFormer '3003' '3004' '0' '1'</t>
  </si>
  <si>
    <t>SWEETWATER 4 1</t>
  </si>
  <si>
    <t>Abilene</t>
  </si>
  <si>
    <t>GICXFormer '3016' '3017' '0' '1'</t>
  </si>
  <si>
    <t>BLACKWELL 1</t>
  </si>
  <si>
    <t>GICXFormer '3018' '3019' '0' '1'</t>
  </si>
  <si>
    <t>GICXFormer '3018' '3019' '0' '2'</t>
  </si>
  <si>
    <t>GICXFormer '3018' '3020' '0' '1'</t>
  </si>
  <si>
    <t>CHRISTOVAL 2</t>
  </si>
  <si>
    <t>GICXFormer '3026' '3027' '0' '1'</t>
  </si>
  <si>
    <t>GICXFormer '3026' '3028' '0' '1'</t>
  </si>
  <si>
    <t>ABILENE 2 2</t>
  </si>
  <si>
    <t>GICXFormer '3033' '3034' '0' '1'</t>
  </si>
  <si>
    <t>SNYDER 1 1</t>
  </si>
  <si>
    <t>GICXFormer '3037' '3038' '0' '1'</t>
  </si>
  <si>
    <t>GICXFormer '3037' '3039' '0' '1'</t>
  </si>
  <si>
    <t>ROSCOE 2 2</t>
  </si>
  <si>
    <t>GICXFormer '3041' '3042' '0' '1'</t>
  </si>
  <si>
    <t>GICXFormer '3041' '3043' '0' '1'</t>
  </si>
  <si>
    <t>SILVER 2</t>
  </si>
  <si>
    <t>GICXFormer '3041' '3044' '0' '1'</t>
  </si>
  <si>
    <t>SILVER 3</t>
  </si>
  <si>
    <t>GICXFormer '3041' '3045' '0' '1'</t>
  </si>
  <si>
    <t>SILVER 4</t>
  </si>
  <si>
    <t>GICXFormer '3046' '3047' '0' '1'</t>
  </si>
  <si>
    <t>GICXFormer '3048' '3046' '0' '1'</t>
  </si>
  <si>
    <t>GICXFormer '3048' '3046' '0' '2'</t>
  </si>
  <si>
    <t>GICXFormer '3050' '3051' '0' '1'</t>
  </si>
  <si>
    <t>GICXFormer '3050' '3051' '0' '2'</t>
  </si>
  <si>
    <t>GICXFormer '3053' '3054' '0' '1'</t>
  </si>
  <si>
    <t>GICXFormer '3053' '3055' '0' '1'</t>
  </si>
  <si>
    <t>WINGATE 2</t>
  </si>
  <si>
    <t>GICXFormer '3053' '3056' '0' '1'</t>
  </si>
  <si>
    <t>WINGATE 3</t>
  </si>
  <si>
    <t>GICXFormer '3053' '3057' '0' '1'</t>
  </si>
  <si>
    <t>WINGATE 4</t>
  </si>
  <si>
    <t>GICXFormer '3058' '3059' '0' '1'</t>
  </si>
  <si>
    <t>GICXFormer '3058' '3060' '0' '1'</t>
  </si>
  <si>
    <t>STERLING CITY 1 2</t>
  </si>
  <si>
    <t>GICXFormer '3058' '3061' '0' '1'</t>
  </si>
  <si>
    <t>STERLING CITY 1 3</t>
  </si>
  <si>
    <t>GICXFormer '3058' '3062' '0' '1'</t>
  </si>
  <si>
    <t>STERLING CITY 1 4</t>
  </si>
  <si>
    <t>GICXFormer '3058' '3063' '0' '1'</t>
  </si>
  <si>
    <t>STERLING CITY 1 5</t>
  </si>
  <si>
    <t>GICXFormer '3064' '3065' '0' '1'</t>
  </si>
  <si>
    <t>ROSCOE 4 1</t>
  </si>
  <si>
    <t>GICXFormer '3067' '3068' '0' '1'</t>
  </si>
  <si>
    <t>TRENT 1 1</t>
  </si>
  <si>
    <t>GICXFormer '3070' '3071' '0' '1'</t>
  </si>
  <si>
    <t>NOLAN 1</t>
  </si>
  <si>
    <t>GICXFormer '3073' '3074' '0' '1'</t>
  </si>
  <si>
    <t>BRACKETTVILLE 2 1</t>
  </si>
  <si>
    <t>GICXFormer '3078' '3079' '0' '1'</t>
  </si>
  <si>
    <t>GICXFormer '3078' '3081' '0' '1'</t>
  </si>
  <si>
    <t>HERMLEIGH 3</t>
  </si>
  <si>
    <t>GICXFormer '3079' '3080' '0' '1'</t>
  </si>
  <si>
    <t>GICXFormer '3082' '3083' '0' '1'</t>
  </si>
  <si>
    <t>GICXFormer '3082' '3084' '0' '1'</t>
  </si>
  <si>
    <t>MERKEL 1 2</t>
  </si>
  <si>
    <t>GICXFormer '3085' '3086' '0' '1'</t>
  </si>
  <si>
    <t>LORAINE 1 1</t>
  </si>
  <si>
    <t>GICXFormer '3085' '3087' '0' '1'</t>
  </si>
  <si>
    <t>LORAINE 1 2</t>
  </si>
  <si>
    <t>GICXFormer '3088' '3089' '0' '1'</t>
  </si>
  <si>
    <t>GICXFormer '3088' '3092' '0' '1'</t>
  </si>
  <si>
    <t>ABILENE 1 4</t>
  </si>
  <si>
    <t>GICXFormer '3090' '3089' '0' '1'</t>
  </si>
  <si>
    <t>GICXFormer '3090' '3091' '0' '1'</t>
  </si>
  <si>
    <t>GICXFormer '3094' '3095' '0' '1'</t>
  </si>
  <si>
    <t>MERKEL 2 1</t>
  </si>
  <si>
    <t>GICXFormer '3096' '3097' '0' '1'</t>
  </si>
  <si>
    <t>GICXFormer '3096' '3097' '0' '2'</t>
  </si>
  <si>
    <t>GICXFormer '3096' '3098' '0' '1'</t>
  </si>
  <si>
    <t>FLUVANNA 2 2</t>
  </si>
  <si>
    <t>GICXFormer '3104' '3105' '0' '1'</t>
  </si>
  <si>
    <t>BUCHANAN DAM 1 1</t>
  </si>
  <si>
    <t>GICXFormer '3104' '3106' '0' '1'</t>
  </si>
  <si>
    <t>BUCHANAN DAM 1 2</t>
  </si>
  <si>
    <t>GICXFormer '3109' '3110' '0' '1'</t>
  </si>
  <si>
    <t>FLUVANNA 1 1</t>
  </si>
  <si>
    <t>GICXFormer '3111' '3112' '0' '1'</t>
  </si>
  <si>
    <t>STERLING CITY 2 1</t>
  </si>
  <si>
    <t>GICXFormer '3111' '3113' '0' '1'</t>
  </si>
  <si>
    <t>STERLING CITY 2 2</t>
  </si>
  <si>
    <t>GICXFormer '3116' '3117' '0' '1'</t>
  </si>
  <si>
    <t>SYNDER 1</t>
  </si>
  <si>
    <t>GICXFormer '3116' '3118' '0' '1'</t>
  </si>
  <si>
    <t>SYNDER 2</t>
  </si>
  <si>
    <t>GICXFormer '3119' '3120' '0' '1'</t>
  </si>
  <si>
    <t>BRACKETTVILLE 1 1</t>
  </si>
  <si>
    <t>GICXFormer '3121' '3122' '0' '1'</t>
  </si>
  <si>
    <t>ROSCOE 1 1</t>
  </si>
  <si>
    <t>GICXFormer '3133' '3134' '0' '1'</t>
  </si>
  <si>
    <t>GICXFormer '3135' '3134' '0' '1'</t>
  </si>
  <si>
    <t>GICXFormer '3135' '3136' '0' '1'</t>
  </si>
  <si>
    <t>GICXFormer '4004' '4005' '0' '1'</t>
  </si>
  <si>
    <t>South</t>
  </si>
  <si>
    <t>Laredo</t>
  </si>
  <si>
    <t>GICXFormer '4009' '4010' '0' '1'</t>
  </si>
  <si>
    <t>SARITA 3 1</t>
  </si>
  <si>
    <t>Corpus Christi</t>
  </si>
  <si>
    <t>GICXFormer '4009' '4010' '0' '2'</t>
  </si>
  <si>
    <t>GICXFormer '4014' '4015' '0' '1'</t>
  </si>
  <si>
    <t>GICXFormer '4014' '4015' '0' '2'</t>
  </si>
  <si>
    <t>GICXFormer '4024' '4025' '0' '1'</t>
  </si>
  <si>
    <t>GICXFormer '4024' '4026' '0' '1'</t>
  </si>
  <si>
    <t>CHRISTINE 2</t>
  </si>
  <si>
    <t>GICXFormer '4024' '4026' '0' '2'</t>
  </si>
  <si>
    <t>GICXFormer '4028' '4029' '0' '1'</t>
  </si>
  <si>
    <t>GICXFormer '4028' '4029' '0' '2'</t>
  </si>
  <si>
    <t>GICXFormer '4028' '4030' '0' '1'</t>
  </si>
  <si>
    <t>FANNIN 2</t>
  </si>
  <si>
    <t>GICXFormer '4028' '4030' '0' '2'</t>
  </si>
  <si>
    <t>GICXFormer '4028' '4030' '0' '3'</t>
  </si>
  <si>
    <t>GICXFormer '4039' '4040' '0' '1'</t>
  </si>
  <si>
    <t>McAllen</t>
  </si>
  <si>
    <t>GICXFormer '4039' '4040' '0' '2'</t>
  </si>
  <si>
    <t>GICXFormer '4041' '4042' '0' '1'</t>
  </si>
  <si>
    <t>GICXFormer '4041' '4042' '0' '2'</t>
  </si>
  <si>
    <t>GICXFormer '4041' '4042' '0' '3'</t>
  </si>
  <si>
    <t>GICXFormer '4044' '4045' '0' '1'</t>
  </si>
  <si>
    <t>FALCON HEIGHTS 1 1</t>
  </si>
  <si>
    <t>GICXFormer '4044' '4046' '0' '1'</t>
  </si>
  <si>
    <t>FALCON HEIGHTS 1 2</t>
  </si>
  <si>
    <t>GICXFormer '4044' '4047' '0' '1'</t>
  </si>
  <si>
    <t>FALCON HEIGHTS 1 3</t>
  </si>
  <si>
    <t>GICXFormer '4049' '4050' '0' '1'</t>
  </si>
  <si>
    <t>SEBASTIAN 2 1</t>
  </si>
  <si>
    <t>GICXFormer '4049' '4050' '0' '2'</t>
  </si>
  <si>
    <t>GICXFormer '4051' '4052' '0' '1'</t>
  </si>
  <si>
    <t>BISHOP 1</t>
  </si>
  <si>
    <t>GICXFormer '4056' '4057' '0' '1'</t>
  </si>
  <si>
    <t>GICXFormer '4056' '4058' '0' '1'</t>
  </si>
  <si>
    <t>GREGORY 2</t>
  </si>
  <si>
    <t>GICXFormer '4056' '4059' '0' '1'</t>
  </si>
  <si>
    <t>GREGORY 3</t>
  </si>
  <si>
    <t>GICXFormer '4056' '4060' '0' '1'</t>
  </si>
  <si>
    <t>GREGORY 4</t>
  </si>
  <si>
    <t>GICXFormer '4056' '4061' '0' '1'</t>
  </si>
  <si>
    <t>GREGORY 5</t>
  </si>
  <si>
    <t>GICXFormer '4056' '4062' '0' '1'</t>
  </si>
  <si>
    <t>GREGORY 6</t>
  </si>
  <si>
    <t>GICXFormer '4056' '4063' '0' '1'</t>
  </si>
  <si>
    <t>GREGORY 7</t>
  </si>
  <si>
    <t>GICXFormer '4064' '4065' '0' '1'</t>
  </si>
  <si>
    <t>CORPUS CHRISTI 2 1</t>
  </si>
  <si>
    <t>GICXFormer '4070' '4071' '0' '1'</t>
  </si>
  <si>
    <t>GICXFormer '4070' '4071' '0' '2'</t>
  </si>
  <si>
    <t>GICXFormer '4073' '4074' '0' '1'</t>
  </si>
  <si>
    <t>GICXFormer '4073' '4074' '0' '2'</t>
  </si>
  <si>
    <t>GICXFormer '4073' '4075' '0' '1'</t>
  </si>
  <si>
    <t>MISSION 1 2</t>
  </si>
  <si>
    <t>GICXFormer '4073' '4076' '0' '1'</t>
  </si>
  <si>
    <t>MISSION 1 3</t>
  </si>
  <si>
    <t>GICXFormer '4073' '4077' '0' '1'</t>
  </si>
  <si>
    <t>MISSION 1 4</t>
  </si>
  <si>
    <t>GICXFormer '4080' '4081' '0' '1'</t>
  </si>
  <si>
    <t>GICXFormer '4080' '4081' '0' '2'</t>
  </si>
  <si>
    <t>GICXFormer '4080' '4082' '0' '1'</t>
  </si>
  <si>
    <t>CORPUS CHRISTI 3 2</t>
  </si>
  <si>
    <t>GICXFormer '4080' '4083' '0' '1'</t>
  </si>
  <si>
    <t>CORPUS CHRISTI 3 3</t>
  </si>
  <si>
    <t>GICXFormer '4080' '4084' '0' '1'</t>
  </si>
  <si>
    <t>CORPUS CHRISTI 3 4</t>
  </si>
  <si>
    <t>GICXFormer '4080' '4085' '0' '1'</t>
  </si>
  <si>
    <t>CORPUS CHRISTI 3 5</t>
  </si>
  <si>
    <t>GICXFormer '4089' '4090' '0' '1'</t>
  </si>
  <si>
    <t>SANTA ROSA 1 1</t>
  </si>
  <si>
    <t>GICXFormer '4089' '4091' '0' '1'</t>
  </si>
  <si>
    <t>SANTA ROSA 1 2</t>
  </si>
  <si>
    <t>GICXFormer '4089' '4092' '0' '1'</t>
  </si>
  <si>
    <t>SANTA ROSA 1 3</t>
  </si>
  <si>
    <t>GICXFormer '4089' '4093' '0' '1'</t>
  </si>
  <si>
    <t>SANTA ROSA 1 4</t>
  </si>
  <si>
    <t>GICXFormer '4089' '4094' '0' '1'</t>
  </si>
  <si>
    <t>SANTA ROSA 1 5</t>
  </si>
  <si>
    <t>GICXFormer '4089' '4095' '0' '1'</t>
  </si>
  <si>
    <t>SANTA ROSA 1 6</t>
  </si>
  <si>
    <t>GICXFormer '4089' '4096' '0' '1'</t>
  </si>
  <si>
    <t>SANTA ROSA 1 7</t>
  </si>
  <si>
    <t>GICXFormer '4089' '4097' '0' '1'</t>
  </si>
  <si>
    <t>SANTA ROSA 1 8</t>
  </si>
  <si>
    <t>GICXFormer '4089' '4098' '0' '1'</t>
  </si>
  <si>
    <t>SANTA ROSA 1 9</t>
  </si>
  <si>
    <t>GICXFormer '4104' '4105' '0' '1'</t>
  </si>
  <si>
    <t>TAFT 2 1</t>
  </si>
  <si>
    <t>GICXFormer '4104' '4105' '0' '2'</t>
  </si>
  <si>
    <t>GICXFormer '4113' '4114' '0' '1'</t>
  </si>
  <si>
    <t>GICXFormer '4113' '4115' '0' '1'</t>
  </si>
  <si>
    <t>LAREDO 1 2</t>
  </si>
  <si>
    <t>GICXFormer '4113' '4116' '0' '1'</t>
  </si>
  <si>
    <t>LAREDO 1 3</t>
  </si>
  <si>
    <t>GICXFormer '4131' '4132' '0' '1'</t>
  </si>
  <si>
    <t>GICXFormer '4131' '4132' '0' '2'</t>
  </si>
  <si>
    <t>GICXFormer '4131' '4133' '0' '1'</t>
  </si>
  <si>
    <t>PEARSALL 2</t>
  </si>
  <si>
    <t>GICXFormer '4131' '4134' '0' '1'</t>
  </si>
  <si>
    <t>PEARSALL 3</t>
  </si>
  <si>
    <t>GICXFormer '4131' '4135' '0' '1'</t>
  </si>
  <si>
    <t>PEARSALL 4</t>
  </si>
  <si>
    <t>GICXFormer '4131' '4136' '0' '1'</t>
  </si>
  <si>
    <t>PEARSALL 5</t>
  </si>
  <si>
    <t>GICXFormer '4131' '4137' '0' '1'</t>
  </si>
  <si>
    <t>PEARSALL 6</t>
  </si>
  <si>
    <t>GICXFormer '4131' '4138' '0' '1'</t>
  </si>
  <si>
    <t>PEARSALL 7</t>
  </si>
  <si>
    <t>GICXFormer '4140' '4141' '0' '1'</t>
  </si>
  <si>
    <t>GICXFormer '4140' '4142' '0' '1'</t>
  </si>
  <si>
    <t>SARITA 1 2</t>
  </si>
  <si>
    <t>GICXFormer '4146' '4147' '0' '1'</t>
  </si>
  <si>
    <t>GICXFormer '4151' '4152' '0' '1'</t>
  </si>
  <si>
    <t>GICXFormer '4151' '4152' '0' '2'</t>
  </si>
  <si>
    <t>GICXFormer '4151' '4153' '0' '1'</t>
  </si>
  <si>
    <t>ARMSTRONG 1 2</t>
  </si>
  <si>
    <t>GICXFormer '4158' '4159' '0' '1'</t>
  </si>
  <si>
    <t>GICXFormer '4158' '4159' '0' '2'</t>
  </si>
  <si>
    <t>GICXFormer '4158' '4160' '0' '1'</t>
  </si>
  <si>
    <t>CORPUS CHRISTI 1 2</t>
  </si>
  <si>
    <t>GICXFormer '4158' '4161' '0' '1'</t>
  </si>
  <si>
    <t>CORPUS CHRISTI 1 3</t>
  </si>
  <si>
    <t>GICXFormer '4158' '4162' '0' '1'</t>
  </si>
  <si>
    <t>CORPUS CHRISTI 1 4</t>
  </si>
  <si>
    <t>GICXFormer '4158' '4163' '0' '1'</t>
  </si>
  <si>
    <t>CORPUS CHRISTI 1 5</t>
  </si>
  <si>
    <t>GICXFormer '4165' '4166' '0' '1'</t>
  </si>
  <si>
    <t>SARITA 2 1</t>
  </si>
  <si>
    <t>GICXFormer '4165' '4166' '0' '2'</t>
  </si>
  <si>
    <t>GICXFormer '4176' '4177' '0' '1'</t>
  </si>
  <si>
    <t>BRUNI 1 1</t>
  </si>
  <si>
    <t>GICXFormer '4176' '4177' '0' '2'</t>
  </si>
  <si>
    <t>GICXFormer '4181' '4182' '0' '1'</t>
  </si>
  <si>
    <t>GICXFormer '4183' '4184' '0' '1'</t>
  </si>
  <si>
    <t>GICXFormer '4192' '4193' '0' '1'</t>
  </si>
  <si>
    <t>GICXFormer '4192' '4193' '0' '2'</t>
  </si>
  <si>
    <t>GICXFormer '4192' '4193' '0' '3'</t>
  </si>
  <si>
    <t>GICXFormer '4195' '4196' '0' '1'</t>
  </si>
  <si>
    <t>GICXFormer '4196' '4197' '0' '1'</t>
  </si>
  <si>
    <t>GICXFormer '5015' '5016' '0' '1'</t>
  </si>
  <si>
    <t>North Central</t>
  </si>
  <si>
    <t>Fort Worth</t>
  </si>
  <si>
    <t>GICXFormer '5015' '5016' '0' '2'</t>
  </si>
  <si>
    <t>GICXFormer '5018' '5019' '0' '1'</t>
  </si>
  <si>
    <t>Jacksboro</t>
  </si>
  <si>
    <t>GICXFormer '5018' '5020' '0' '1'</t>
  </si>
  <si>
    <t>JACKSBORO 1 2</t>
  </si>
  <si>
    <t>GICXFormer '5021' '5022' '0' '1'</t>
  </si>
  <si>
    <t>GICXFormer '5021' '5022' '0' '2'</t>
  </si>
  <si>
    <t>GICXFormer '5021' '5023' '0' '1'</t>
  </si>
  <si>
    <t>ALEDO 1 2</t>
  </si>
  <si>
    <t>GICXFormer '5033' '5034' '0' '1'</t>
  </si>
  <si>
    <t>Dallas</t>
  </si>
  <si>
    <t>GICXFormer '5033' '5035' '0' '1'</t>
  </si>
  <si>
    <t>DALLAS 1 2</t>
  </si>
  <si>
    <t>GICXFormer '5033' '5036' '0' '1'</t>
  </si>
  <si>
    <t>DALLAS 1 3</t>
  </si>
  <si>
    <t>GICXFormer '5033' '5037' '0' '1'</t>
  </si>
  <si>
    <t>DALLAS 1 4</t>
  </si>
  <si>
    <t>GICXFormer '5033' '5038' '0' '1'</t>
  </si>
  <si>
    <t>DALLAS 1 5</t>
  </si>
  <si>
    <t>GICXFormer '5033' '5039' '0' '1'</t>
  </si>
  <si>
    <t>DALLAS 1 6</t>
  </si>
  <si>
    <t>GICXFormer '5033' '5040' '0' '1'</t>
  </si>
  <si>
    <t>DALLAS 1 7</t>
  </si>
  <si>
    <t>GICXFormer '5033' '5041' '0' '1'</t>
  </si>
  <si>
    <t>DALLAS 1 8</t>
  </si>
  <si>
    <t>GICXFormer '5033' '5042' '0' '1'</t>
  </si>
  <si>
    <t>DALLAS 1 9</t>
  </si>
  <si>
    <t>GICXFormer '5045' '5046' '0' '1'</t>
  </si>
  <si>
    <t>Glen Rose</t>
  </si>
  <si>
    <t>GICXFormer '5047' '5048' '0' '1'</t>
  </si>
  <si>
    <t>GICXFormer '5049' '5050' '0' '1'</t>
  </si>
  <si>
    <t>GICXFormer '5049' '5051' '0' '1'</t>
  </si>
  <si>
    <t>GREENVILLE 1 2</t>
  </si>
  <si>
    <t>GICXFormer '5049' '5052' '0' '1'</t>
  </si>
  <si>
    <t>GICXFormer '5055' '5056' '0' '1'</t>
  </si>
  <si>
    <t>GICXFormer '5055' '5057' '0' '1'</t>
  </si>
  <si>
    <t>GRAHAM 2</t>
  </si>
  <si>
    <t>GICXFormer '5055' '5058' '0' '1'</t>
  </si>
  <si>
    <t>GRAHAM 3</t>
  </si>
  <si>
    <t>GICXFormer '5059' '5060' '0' '1'</t>
  </si>
  <si>
    <t>Corsicana</t>
  </si>
  <si>
    <t>GICXFormer '5061' '5060' '0' '1'</t>
  </si>
  <si>
    <t>GICXFormer '5062' '5061' '0' '1'</t>
  </si>
  <si>
    <t>GICXFormer '5063' '5064' '0' '1'</t>
  </si>
  <si>
    <t>GICXFormer '5063' '5064' '0' '2'</t>
  </si>
  <si>
    <t>GICXFormer '5063' '5065' '0' '1'</t>
  </si>
  <si>
    <t>ARLINGTON 1 2</t>
  </si>
  <si>
    <t>GICXFormer '5063' '5066' '0' '1'</t>
  </si>
  <si>
    <t>ARLINGTON 1 3</t>
  </si>
  <si>
    <t>GICXFormer '5063' '5067' '0' '1'</t>
  </si>
  <si>
    <t>ARLINGTON 1 4</t>
  </si>
  <si>
    <t>GICXFormer '5063' '5068' '0' '1'</t>
  </si>
  <si>
    <t>ARLINGTON 1 5</t>
  </si>
  <si>
    <t>GICXFormer '5063' '5069' '0' '1'</t>
  </si>
  <si>
    <t>ARLINGTON 1 6</t>
  </si>
  <si>
    <t>GICXFormer '5076' '5077' '0' '1'</t>
  </si>
  <si>
    <t>GICXFormer '5083' '5084' '0' '1'</t>
  </si>
  <si>
    <t>GICXFormer '5088' '5089' '0' '1'</t>
  </si>
  <si>
    <t>CLIFTON 1 1</t>
  </si>
  <si>
    <t>GICXFormer '5102' '5103' '0' '1'</t>
  </si>
  <si>
    <t>GICXFormer '5102' '5103' '0' '2'</t>
  </si>
  <si>
    <t>GICXFormer '5105' '5106' '0' '1'</t>
  </si>
  <si>
    <t>IRVING 1 1</t>
  </si>
  <si>
    <t>GICXFormer '5105' '5107' '0' '1'</t>
  </si>
  <si>
    <t>IRVING 1 2</t>
  </si>
  <si>
    <t>GICXFormer '5120' '5121' '0' '1'</t>
  </si>
  <si>
    <t>Central Texas</t>
  </si>
  <si>
    <t>GICXFormer '5123' '5124' '0' '1'</t>
  </si>
  <si>
    <t>Waco</t>
  </si>
  <si>
    <t>GICXFormer '5131' '5132' '0' '1'</t>
  </si>
  <si>
    <t>GICXFormer '5137' '5138' '0' '1'</t>
  </si>
  <si>
    <t>GICXFormer '5164' '5165' '0' '1'</t>
  </si>
  <si>
    <t>GICXFormer '5164' '5166' '0' '1'</t>
  </si>
  <si>
    <t>DENTON 1 2</t>
  </si>
  <si>
    <t>GICXFormer '5164' '5167' '0' '1'</t>
  </si>
  <si>
    <t>DENTON 1 3</t>
  </si>
  <si>
    <t>GICXFormer '5169' '5170' '0' '1'</t>
  </si>
  <si>
    <t>DUBLIN 1 1</t>
  </si>
  <si>
    <t>GICXFormer '5179' '5180' '0' '1'</t>
  </si>
  <si>
    <t>GICXFormer '5192' '5193' '0' '1'</t>
  </si>
  <si>
    <t>GICXFormer '5196' '5197' '0' '1'</t>
  </si>
  <si>
    <t>GICXFormer '5196' '5198' '0' '1'</t>
  </si>
  <si>
    <t>BRYSON 1 2</t>
  </si>
  <si>
    <t>GICXFormer '5204' '5205' '0' '1'</t>
  </si>
  <si>
    <t>GICXFormer '5204' '5206' '0' '1'</t>
  </si>
  <si>
    <t>POOLVILLE 2</t>
  </si>
  <si>
    <t>GICXFormer '5204' '5207' '0' '1'</t>
  </si>
  <si>
    <t>POOLVILLE 3</t>
  </si>
  <si>
    <t>GICXFormer '5204' '5208' '0' '1'</t>
  </si>
  <si>
    <t>POOLVILLE 4</t>
  </si>
  <si>
    <t>GICXFormer '5236' '5237' '0' '1'</t>
  </si>
  <si>
    <t>GICXFormer '5236' '5238' '0' '1'</t>
  </si>
  <si>
    <t>OLNEY 1 2</t>
  </si>
  <si>
    <t>GICXFormer '5239' '5240' '0' '1'</t>
  </si>
  <si>
    <t>GICXFormer '5239' '5243' '0' '1'</t>
  </si>
  <si>
    <t>GOLDTHWAITE 1 4</t>
  </si>
  <si>
    <t>GICXFormer '5240' '5241' '0' '1'</t>
  </si>
  <si>
    <t>GICXFormer '5242' '5241' '0' '1'</t>
  </si>
  <si>
    <t>GICXFormer '5260' '5261' '0' '1'</t>
  </si>
  <si>
    <t>GICXFormer '5260' '5262' '0' '1'</t>
  </si>
  <si>
    <t>GLEN ROSE 1 2</t>
  </si>
  <si>
    <t>GICXFormer '5260' '5263' '0' '1'</t>
  </si>
  <si>
    <t>GLEN ROSE 1 3</t>
  </si>
  <si>
    <t>GICXFormer '5279' '5280' '0' '1'</t>
  </si>
  <si>
    <t>GICXFormer '5279' '5281' '0' '1'</t>
  </si>
  <si>
    <t>TEMPLE 1 2</t>
  </si>
  <si>
    <t>GICXFormer '5279' '5282' '0' '1'</t>
  </si>
  <si>
    <t>TEMPLE 1 3</t>
  </si>
  <si>
    <t>GICXFormer '5279' '5283' '0' '1'</t>
  </si>
  <si>
    <t>TEMPLE 1 4</t>
  </si>
  <si>
    <t>GICXFormer '5295' '5296' '0' '1'</t>
  </si>
  <si>
    <t>GICXFormer '5295' '5297' '0' '1'</t>
  </si>
  <si>
    <t>MCKINNEY 1 2</t>
  </si>
  <si>
    <t>GICXFormer '5295' '5298' '0' '1'</t>
  </si>
  <si>
    <t>MCKINNEY 1 3</t>
  </si>
  <si>
    <t>GICXFormer '5295' '5299' '0' '1'</t>
  </si>
  <si>
    <t>MCKINNEY 1 4</t>
  </si>
  <si>
    <t>GICXFormer '5295' '5300' '0' '1'</t>
  </si>
  <si>
    <t>MCKINNEY 1 5</t>
  </si>
  <si>
    <t>GICXFormer '5295' '5301' '0' '1'</t>
  </si>
  <si>
    <t>MCKINNEY 1 6</t>
  </si>
  <si>
    <t>GICXFormer '5295' '5302' '0' '1'</t>
  </si>
  <si>
    <t>MCKINNEY 1 7</t>
  </si>
  <si>
    <t>GICXFormer '5295' '5303' '0' '1'</t>
  </si>
  <si>
    <t>MCKINNEY 1 8</t>
  </si>
  <si>
    <t>GICXFormer '5304' '5305' '0' '1'</t>
  </si>
  <si>
    <t>GICXFormer '5317' '5318' '0' '1'</t>
  </si>
  <si>
    <t>GICXFormer '5317' '5319' '0' '1'</t>
  </si>
  <si>
    <t>GRANBURY 1 2</t>
  </si>
  <si>
    <t>GICXFormer '5317' '5320' '0' '1'</t>
  </si>
  <si>
    <t>GRANBURY 1 3</t>
  </si>
  <si>
    <t>GICXFormer '5317' '5321' '0' '1'</t>
  </si>
  <si>
    <t>GRANBURY 1 4</t>
  </si>
  <si>
    <t>GICXFormer '5322' '5323' '0' '1'</t>
  </si>
  <si>
    <t>GICXFormer '5322' '5323' '0' '2'</t>
  </si>
  <si>
    <t>GICXFormer '5322' '5324' '0' '1'</t>
  </si>
  <si>
    <t>DALLAS 2 2</t>
  </si>
  <si>
    <t>GICXFormer '5322' '5325' '0' '1'</t>
  </si>
  <si>
    <t>DALLAS 2 3</t>
  </si>
  <si>
    <t>GICXFormer '5322' '5326' '0' '1'</t>
  </si>
  <si>
    <t>DALLAS 2 4</t>
  </si>
  <si>
    <t>GICXFormer '5341' '5342' '0' '1'</t>
  </si>
  <si>
    <t>LEWISVILLE 1 1</t>
  </si>
  <si>
    <t>GICXFormer '5341' '5343' '0' '1'</t>
  </si>
  <si>
    <t>LEWISVILLE 1 2</t>
  </si>
  <si>
    <t>GICXFormer '5350' '5351' '0' '1'</t>
  </si>
  <si>
    <t>GICXFormer '5350' '5351' '0' '2'</t>
  </si>
  <si>
    <t>GICXFormer '5358' '5359' '0' '1'</t>
  </si>
  <si>
    <t>GICXFormer '5358' '5360' '0' '1'</t>
  </si>
  <si>
    <t>RIESEL 1 2</t>
  </si>
  <si>
    <t>GICXFormer '5361' '5362' '0' '1'</t>
  </si>
  <si>
    <t>GICXFormer '5361' '5363' '0' '1'</t>
  </si>
  <si>
    <t>BRIDGEPORT 2</t>
  </si>
  <si>
    <t>GICXFormer '5361' '5364' '0' '1'</t>
  </si>
  <si>
    <t>BRIDGEPORT 3</t>
  </si>
  <si>
    <t>GICXFormer '5361' '5365' '0' '1'</t>
  </si>
  <si>
    <t>BRIDGEPORT 4</t>
  </si>
  <si>
    <t>GICXFormer '5361' '5366' '0' '1'</t>
  </si>
  <si>
    <t>BRIDGEPORT 5</t>
  </si>
  <si>
    <t>GICXFormer '5361' '5367' '0' '1'</t>
  </si>
  <si>
    <t>BRIDGEPORT 6</t>
  </si>
  <si>
    <t>GICXFormer '5361' '5368' '0' '1'</t>
  </si>
  <si>
    <t>BRIDGEPORT 7</t>
  </si>
  <si>
    <t>GICXFormer '5361' '5369' '0' '1'</t>
  </si>
  <si>
    <t>BRIDGEPORT 8</t>
  </si>
  <si>
    <t>GICXFormer '5380' '5381' '0' '1'</t>
  </si>
  <si>
    <t>GICXFormer '5380' '5382' '0' '1'</t>
  </si>
  <si>
    <t>ENNIS 2</t>
  </si>
  <si>
    <t>GICXFormer '5380' '5383' '0' '1'</t>
  </si>
  <si>
    <t>ENNIS 3</t>
  </si>
  <si>
    <t>GICXFormer '5384' '5385' '0' '1'</t>
  </si>
  <si>
    <t>GICXFormer '5384' '5385' '0' '2'</t>
  </si>
  <si>
    <t>GICXFormer '5388' '5389' '0' '1'</t>
  </si>
  <si>
    <t>GICXFormer '5390' '5391' '0' '1'</t>
  </si>
  <si>
    <t>GICXFormer '5392' '5391' '0' '1'</t>
  </si>
  <si>
    <t>GICXFormer '5394' '5395' '0' '1'</t>
  </si>
  <si>
    <t>GICXFormer '5394' '5399' '0' '1'</t>
  </si>
  <si>
    <t>ALBANY 1 5</t>
  </si>
  <si>
    <t>GICXFormer '5395' '5396' '0' '1'</t>
  </si>
  <si>
    <t>GICXFormer '5396' '5397' '0' '1'</t>
  </si>
  <si>
    <t>GICXFormer '5398' '5397' '0' '1'</t>
  </si>
  <si>
    <t>GICXFormer '5401' '5402' '0' '1'</t>
  </si>
  <si>
    <t>GICXFormer '5401' '5403' '0' '1'</t>
  </si>
  <si>
    <t>GRANBURY 2 2</t>
  </si>
  <si>
    <t>GICXFormer '5401' '5404' '0' '1'</t>
  </si>
  <si>
    <t>GRANBURY 2 3</t>
  </si>
  <si>
    <t>GICXFormer '5401' '5405' '0' '1'</t>
  </si>
  <si>
    <t>GRANBURY 2 4</t>
  </si>
  <si>
    <t>GICXFormer '5401' '5406' '0' '1'</t>
  </si>
  <si>
    <t>GRANBURY 2 5</t>
  </si>
  <si>
    <t>GICXFormer '5410' '5411' '0' '1'</t>
  </si>
  <si>
    <t>GICXFormer '5413' '5414' '0' '1'</t>
  </si>
  <si>
    <t>GICXFormer '5413' '5415' '0' '1'</t>
  </si>
  <si>
    <t>PALO PINTO 1 2</t>
  </si>
  <si>
    <t>GICXFormer '5413' '5416' '0' '1'</t>
  </si>
  <si>
    <t>PALO PINTO 1 3</t>
  </si>
  <si>
    <t>GICXFormer '5413' '5417' '0' '1'</t>
  </si>
  <si>
    <t>PALO PINTO 1 4</t>
  </si>
  <si>
    <t>GICXFormer '5413' '5418' '0' '1'</t>
  </si>
  <si>
    <t>PALO PINTO 1 5</t>
  </si>
  <si>
    <t>GICXFormer '5413' '5419' '0' '1'</t>
  </si>
  <si>
    <t>PALO PINTO 1 6</t>
  </si>
  <si>
    <t>GICXFormer '5422' '5423' '0' '1'</t>
  </si>
  <si>
    <t>LEWSIVILLE 1</t>
  </si>
  <si>
    <t>GICXFormer '5422' '5424' '0' '1'</t>
  </si>
  <si>
    <t>LEWSIVILLE 2</t>
  </si>
  <si>
    <t>GICXFormer '5444' '5445' '0' '1'</t>
  </si>
  <si>
    <t>GICXFormer '5448' '5449' '0' '1'</t>
  </si>
  <si>
    <t>GICXFormer '5451' '5452' '0' '1'</t>
  </si>
  <si>
    <t>GICXFormer '5458' '5459' '0' '1'</t>
  </si>
  <si>
    <t>GICXFormer '5460' '5459' '0' '1'</t>
  </si>
  <si>
    <t>GICXFormer '5464' '5465' '0' '1'</t>
  </si>
  <si>
    <t>GICXFormer '5479' '5480' '0' '1'</t>
  </si>
  <si>
    <t>GICXFormer '6003' '6004' '0' '1'</t>
  </si>
  <si>
    <t>South Central</t>
  </si>
  <si>
    <t>Bastrop</t>
  </si>
  <si>
    <t>GICXFormer '6003' '6006' '0' '1'</t>
  </si>
  <si>
    <t>BASTROP 3</t>
  </si>
  <si>
    <t>GICXFormer '6003' '6007' '0' '1'</t>
  </si>
  <si>
    <t>BASTROP 4</t>
  </si>
  <si>
    <t>GICXFormer '6003' '6008' '0' '1'</t>
  </si>
  <si>
    <t>BASTROP 5</t>
  </si>
  <si>
    <t>GICXFormer '6003' '6009' '0' '1'</t>
  </si>
  <si>
    <t>BASTROP 6</t>
  </si>
  <si>
    <t>GICXFormer '6003' '6010' '0' '1'</t>
  </si>
  <si>
    <t>BASTROP 7</t>
  </si>
  <si>
    <t>GICXFormer '6004' '6005' '0' '1'</t>
  </si>
  <si>
    <t>GICXFormer '6004' '6005' '0' '2'</t>
  </si>
  <si>
    <t>GICXFormer '6021' '6022' '0' '1'</t>
  </si>
  <si>
    <t>Austin</t>
  </si>
  <si>
    <t>GICXFormer '6022' '6023' '0' '1'</t>
  </si>
  <si>
    <t>GICXFormer '6030' '6031' '0' '1'</t>
  </si>
  <si>
    <t>Gonzales</t>
  </si>
  <si>
    <t>GICXFormer '6033' '6034' '0' '1'</t>
  </si>
  <si>
    <t>GICXFormer '6034' '6035' '0' '1'</t>
  </si>
  <si>
    <t>GICXFormer '6034' '6035' '0' '2'</t>
  </si>
  <si>
    <t>GICXFormer '6036' '6037' '0' '1'</t>
  </si>
  <si>
    <t>San Marcos</t>
  </si>
  <si>
    <t>GICXFormer '6036' '6037' '0' '2'</t>
  </si>
  <si>
    <t>GICXFormer '6036' '6037' '0' '3'</t>
  </si>
  <si>
    <t>GICXFormer '6038' '6039' '0' '1'</t>
  </si>
  <si>
    <t>GICXFormer '6038' '6041' '0' '1'</t>
  </si>
  <si>
    <t>AUSTIN 3 3</t>
  </si>
  <si>
    <t>GICXFormer '6038' '6042' '0' '1'</t>
  </si>
  <si>
    <t>AUSTIN 3 4</t>
  </si>
  <si>
    <t>GICXFormer '6039' '6040' '0' '1'</t>
  </si>
  <si>
    <t>GICXFormer '6039' '6040' '0' '2'</t>
  </si>
  <si>
    <t>GICXFormer '6045' '6046' '0' '1'</t>
  </si>
  <si>
    <t>San Antonio</t>
  </si>
  <si>
    <t>GICXFormer '6045' '6048' '0' '1'</t>
  </si>
  <si>
    <t>SAN ANTONIO 2 3</t>
  </si>
  <si>
    <t>GICXFormer '6045' '6049' '0' '1'</t>
  </si>
  <si>
    <t>SAN ANTONIO 2 4</t>
  </si>
  <si>
    <t>GICXFormer '6045' '6050' '0' '1'</t>
  </si>
  <si>
    <t>SAN ANTONIO 2 5</t>
  </si>
  <si>
    <t>GICXFormer '6045' '6051' '0' '1'</t>
  </si>
  <si>
    <t>SAN ANTONIO 2 6</t>
  </si>
  <si>
    <t>GICXFormer '6045' '6052' '0' '1'</t>
  </si>
  <si>
    <t>SAN ANTONIO 2 7</t>
  </si>
  <si>
    <t>GICXFormer '6045' '6053' '0' '1'</t>
  </si>
  <si>
    <t>SAN ANTONIO 2 8</t>
  </si>
  <si>
    <t>GICXFormer '6045' '6054' '0' '1'</t>
  </si>
  <si>
    <t>SAN ANTONIO 2 9</t>
  </si>
  <si>
    <t>GICXFormer '6046' '6047' '0' '1'</t>
  </si>
  <si>
    <t>GICXFormer '6046' '6047' '0' '2'</t>
  </si>
  <si>
    <t>GICXFormer '6056' '6057' '0' '1'</t>
  </si>
  <si>
    <t>GICXFormer '6057' '6058' '0' '1'</t>
  </si>
  <si>
    <t>GICXFormer '6057' '6058' '0' '2'</t>
  </si>
  <si>
    <t>GICXFormer '6062' '6063' '0' '1'</t>
  </si>
  <si>
    <t>GICXFormer '6063' '6064' '0' '1'</t>
  </si>
  <si>
    <t>GICXFormer '6066' '6067' '0' '1'</t>
  </si>
  <si>
    <t>GICXFormer '6066' '6069' '0' '1'</t>
  </si>
  <si>
    <t>MARION 1 3</t>
  </si>
  <si>
    <t>GICXFormer '6066' '6070' '0' '1'</t>
  </si>
  <si>
    <t>MARION 1 4</t>
  </si>
  <si>
    <t>GICXFormer '6066' '6071' '0' '1'</t>
  </si>
  <si>
    <t>MARION 1 5</t>
  </si>
  <si>
    <t>GICXFormer '6066' '6072' '0' '1'</t>
  </si>
  <si>
    <t>MARION 1 6</t>
  </si>
  <si>
    <t>GICXFormer '6066' '6073' '0' '1'</t>
  </si>
  <si>
    <t>MARION 1 7</t>
  </si>
  <si>
    <t>GICXFormer '6066' '6074' '0' '1'</t>
  </si>
  <si>
    <t>MARION 1 8</t>
  </si>
  <si>
    <t>GICXFormer '6067' '6068' '0' '1'</t>
  </si>
  <si>
    <t>GICXFormer '6067' '6068' '0' '2'</t>
  </si>
  <si>
    <t>GICXFormer '6075' '6076' '0' '1'</t>
  </si>
  <si>
    <t>GICXFormer '6075' '6078' '0' '1'</t>
  </si>
  <si>
    <t>LA GRANGE 3</t>
  </si>
  <si>
    <t>GICXFormer '6075' '6079' '0' '1'</t>
  </si>
  <si>
    <t>LA GRANGE 4</t>
  </si>
  <si>
    <t>GICXFormer '6075' '6080' '0' '1'</t>
  </si>
  <si>
    <t>LA GRANGE 5</t>
  </si>
  <si>
    <t>GICXFormer '6076' '6077' '0' '1'</t>
  </si>
  <si>
    <t>GICXFormer '6081' '6082' '0' '1'</t>
  </si>
  <si>
    <t>MARBLE FALLS 1 1</t>
  </si>
  <si>
    <t>GICXFormer '6081' '6083' '0' '1'</t>
  </si>
  <si>
    <t>MARBLE FALLS 1 2</t>
  </si>
  <si>
    <t>GICXFormer '6084' '6085' '0' '1'</t>
  </si>
  <si>
    <t>ROUND ROCK 1 1</t>
  </si>
  <si>
    <t>GICXFormer '6084' '6086' '0' '1'</t>
  </si>
  <si>
    <t>ROUND ROCK 1 2</t>
  </si>
  <si>
    <t>GICXFormer '6084' '6087' '0' '1'</t>
  </si>
  <si>
    <t>ROUND ROCK 1 3</t>
  </si>
  <si>
    <t>GICXFormer '6084' '6088' '0' '1'</t>
  </si>
  <si>
    <t>ROUND ROCK 1 4</t>
  </si>
  <si>
    <t>GICXFormer '6084' '6089' '0' '1'</t>
  </si>
  <si>
    <t>ROUND ROCK 1 5</t>
  </si>
  <si>
    <t>GICXFormer '6084' '6090' '0' '1'</t>
  </si>
  <si>
    <t>ROUND ROCK 1 6</t>
  </si>
  <si>
    <t>GICXFormer '6101' '6102' '0' '1'</t>
  </si>
  <si>
    <t>GICXFormer '6101' '6104' '0' '1'</t>
  </si>
  <si>
    <t>WINCHESTER 3</t>
  </si>
  <si>
    <t>GICXFormer '6101' '6105' '0' '1'</t>
  </si>
  <si>
    <t>WINCHESTER 4</t>
  </si>
  <si>
    <t>GICXFormer '6101' '6106' '0' '1'</t>
  </si>
  <si>
    <t>WINCHESTER 5</t>
  </si>
  <si>
    <t>GICXFormer '6102' '6103' '0' '1'</t>
  </si>
  <si>
    <t>GICXFormer '6107' '6108' '0' '1'</t>
  </si>
  <si>
    <t>GICXFormer '6107' '6110' '0' '1'</t>
  </si>
  <si>
    <t>ROCKDALE 1 3</t>
  </si>
  <si>
    <t>GICXFormer '6107' '6111' '0' '1'</t>
  </si>
  <si>
    <t>ROCKDALE 1 4</t>
  </si>
  <si>
    <t>GICXFormer '6108' '6109' '0' '1'</t>
  </si>
  <si>
    <t>GICXFormer '6118' '6119' '0' '1'</t>
  </si>
  <si>
    <t>GICXFormer '6119' '6120' '0' '1'</t>
  </si>
  <si>
    <t>GICXFormer '6119' '6120' '0' '2'</t>
  </si>
  <si>
    <t>GICXFormer '6141' '6142' '0' '1'</t>
  </si>
  <si>
    <t>GICXFormer '6141' '6142' '0' '2'</t>
  </si>
  <si>
    <t>GICXFormer '6141' '6144' '0' '1'</t>
  </si>
  <si>
    <t>SAN ANTONIO 1 3</t>
  </si>
  <si>
    <t>GICXFormer '6141' '6145' '0' '1'</t>
  </si>
  <si>
    <t>SAN ANTONIO 1 4</t>
  </si>
  <si>
    <t>GICXFormer '6141' '6146' '0' '1'</t>
  </si>
  <si>
    <t>SAN ANTONIO 1 5</t>
  </si>
  <si>
    <t>GICXFormer '6141' '6147' '0' '1'</t>
  </si>
  <si>
    <t>SAN ANTONIO 1 6</t>
  </si>
  <si>
    <t>GICXFormer '6141' '6148' '0' '1'</t>
  </si>
  <si>
    <t>SAN ANTONIO 1 7</t>
  </si>
  <si>
    <t>GICXFormer '6141' '6149' '0' '1'</t>
  </si>
  <si>
    <t>SAN ANTONIO 1 8</t>
  </si>
  <si>
    <t>GICXFormer '6142' '6143' '0' '1'</t>
  </si>
  <si>
    <t>GICXFormer '6142' '6143' '0' '2'</t>
  </si>
  <si>
    <t>GICXFormer '6142' '6143' '0' '3'</t>
  </si>
  <si>
    <t>GICXFormer '6152' '6153' '0' '1'</t>
  </si>
  <si>
    <t>GICXFormer '6161' '6162' '0' '1'</t>
  </si>
  <si>
    <t>GICXFormer '6161' '6164' '0' '1'</t>
  </si>
  <si>
    <t>SEGUIN 1 3</t>
  </si>
  <si>
    <t>GICXFormer '6161' '6165' '0' '1'</t>
  </si>
  <si>
    <t>SEGUIN 1 4</t>
  </si>
  <si>
    <t>GICXFormer '6161' '6166' '0' '1'</t>
  </si>
  <si>
    <t>SEGUIN 1 5</t>
  </si>
  <si>
    <t>GICXFormer '6161' '6167' '0' '1'</t>
  </si>
  <si>
    <t>SEGUIN 1 6</t>
  </si>
  <si>
    <t>GICXFormer '6162' '6163' '0' '1'</t>
  </si>
  <si>
    <t>GICXFormer '6169' '6170' '0' '1'</t>
  </si>
  <si>
    <t>GICXFormer '6170' '6171' '0' '1'</t>
  </si>
  <si>
    <t>GICXFormer '6172' '6173' '0' '1'</t>
  </si>
  <si>
    <t>GICXFormer '6177' '6178' '0' '1'</t>
  </si>
  <si>
    <t>GICXFormer '6177' '6178' '0' '2'</t>
  </si>
  <si>
    <t>GICXFormer '6188' '6189' '0' '1'</t>
  </si>
  <si>
    <t>GICXFormer '6192' '6193' '0' '1'</t>
  </si>
  <si>
    <t>GICXFormer '6197' '6198' '0' '1'</t>
  </si>
  <si>
    <t>GICXFormer '6198' '6199' '0' '1'</t>
  </si>
  <si>
    <t>GICXFormer '6198' '6199' '0' '2'</t>
  </si>
  <si>
    <t>GICXFormer '6198' '6199' '0' '3'</t>
  </si>
  <si>
    <t>GICXFormer '6210' '6211' '0' '1'</t>
  </si>
  <si>
    <t>GICXFormer '6210' '6213' '0' '1'</t>
  </si>
  <si>
    <t>MARBLE FALLS 2 3</t>
  </si>
  <si>
    <t>GICXFormer '6210' '6214' '0' '1'</t>
  </si>
  <si>
    <t>MARBLE FALLS 2 4</t>
  </si>
  <si>
    <t>GICXFormer '6210' '6215' '0' '1'</t>
  </si>
  <si>
    <t>MARBLE FALLS 2 5</t>
  </si>
  <si>
    <t>GICXFormer '6210' '6216' '0' '1'</t>
  </si>
  <si>
    <t>MARBLE FALLS 2 6</t>
  </si>
  <si>
    <t>GICXFormer '6211' '6212' '0' '1'</t>
  </si>
  <si>
    <t>GICXFormer '6222' '6223' '0' '1'</t>
  </si>
  <si>
    <t>GICXFormer '6222' '6223' '0' '2'</t>
  </si>
  <si>
    <t>GICXFormer '6222' '6223' '0' '3'</t>
  </si>
  <si>
    <t>GICXFormer '6228' '6229' '0' '1'</t>
  </si>
  <si>
    <t>GICXFormer '6229' '6230' '0' '1'</t>
  </si>
  <si>
    <t>GICXFormer '6229' '6230' '0' '2'</t>
  </si>
  <si>
    <t>GICXFormer '6234' '6235' '0' '1'</t>
  </si>
  <si>
    <t>GICXFormer '6235' '6236' '0' '1'</t>
  </si>
  <si>
    <t>GICXFormer '6235' '6236' '0' '2'</t>
  </si>
  <si>
    <t>GICXFormer '6239' '6240' '0' '1'</t>
  </si>
  <si>
    <t>GICXFormer '6239' '6242' '0' '1'</t>
  </si>
  <si>
    <t>ELMENDORF 3</t>
  </si>
  <si>
    <t>GICXFormer '6239' '6243' '0' '1'</t>
  </si>
  <si>
    <t>ELMENDORF 4</t>
  </si>
  <si>
    <t>GICXFormer '6239' '6244' '0' '1'</t>
  </si>
  <si>
    <t>ELMENDORF 5</t>
  </si>
  <si>
    <t>GICXFormer '6239' '6245' '0' '1'</t>
  </si>
  <si>
    <t>ELMENDORF 6</t>
  </si>
  <si>
    <t>GICXFormer '6239' '6246' '0' '1'</t>
  </si>
  <si>
    <t>ELMENDORF 7</t>
  </si>
  <si>
    <t>GICXFormer '6239' '6247' '0' '1'</t>
  </si>
  <si>
    <t>ELMENDORF 8</t>
  </si>
  <si>
    <t>GICXFormer '6239' '6248' '0' '1'</t>
  </si>
  <si>
    <t>ELMENDORF 9</t>
  </si>
  <si>
    <t>GICXFormer '6239' '6249' '0' '1'</t>
  </si>
  <si>
    <t>ELMENDORF 10</t>
  </si>
  <si>
    <t>GICXFormer '6240' '6241' '0' '1'</t>
  </si>
  <si>
    <t>GICXFormer '6240' '6241' '0' '2'</t>
  </si>
  <si>
    <t>GICXFormer '6254' '6255' '0' '1'</t>
  </si>
  <si>
    <t>GICXFormer '6254' '6257' '0' '1'</t>
  </si>
  <si>
    <t>AUSTIN 2 3</t>
  </si>
  <si>
    <t>GICXFormer '6254' '6258' '0' '1'</t>
  </si>
  <si>
    <t>AUSTIN 2 4</t>
  </si>
  <si>
    <t>GICXFormer '6254' '6259' '0' '1'</t>
  </si>
  <si>
    <t>AUSTIN 2 5</t>
  </si>
  <si>
    <t>GICXFormer '6254' '6260' '0' '1'</t>
  </si>
  <si>
    <t>AUSTIN 2 6</t>
  </si>
  <si>
    <t>GICXFormer '6255' '6256' '0' '1'</t>
  </si>
  <si>
    <t>GICXFormer '6255' '6256' '0' '2'</t>
  </si>
  <si>
    <t>GICXFormer '6263' '6264' '0' '1'</t>
  </si>
  <si>
    <t>GICXFormer '6265' '6266' '0' '1'</t>
  </si>
  <si>
    <t>CUERO 1 1</t>
  </si>
  <si>
    <t>GICXFormer '6265' '6267' '0' '1'</t>
  </si>
  <si>
    <t>CUERO 1 2</t>
  </si>
  <si>
    <t>GICXFormer '6265' '6268' '0' '1'</t>
  </si>
  <si>
    <t>CUERO 1 3</t>
  </si>
  <si>
    <t>GICXFormer '6265' '6269' '0' '1'</t>
  </si>
  <si>
    <t>CUERO 1 4</t>
  </si>
  <si>
    <t>GICXFormer '6265' '6270' '0' '1'</t>
  </si>
  <si>
    <t>CUERO 1 5</t>
  </si>
  <si>
    <t>GICXFormer '6265' '6271' '0' '1'</t>
  </si>
  <si>
    <t>CUERO 1 6</t>
  </si>
  <si>
    <t>GICXFormer '6265' '6272' '0' '1'</t>
  </si>
  <si>
    <t>CUERO 1 7</t>
  </si>
  <si>
    <t>GICXFormer '6265' '6273' '0' '1'</t>
  </si>
  <si>
    <t>CUERO 1 8</t>
  </si>
  <si>
    <t>GICXFormer '6265' '6274' '0' '1'</t>
  </si>
  <si>
    <t>CUERO 1 9</t>
  </si>
  <si>
    <t>GICXFormer '6277' '6278' '0' '1'</t>
  </si>
  <si>
    <t>GICXFormer '6279' '6280' '0' '1'</t>
  </si>
  <si>
    <t>GICXFormer '6285' '6286' '0' '1'</t>
  </si>
  <si>
    <t>GICXFormer '6287' '6288' '0' '1'</t>
  </si>
  <si>
    <t>GICXFormer '6287' '6288' '0' '2'</t>
  </si>
  <si>
    <t>GICXFormer '6292' '6293' '0' '1'</t>
  </si>
  <si>
    <t>GICXFormer '6292' '6295' '0' '1'</t>
  </si>
  <si>
    <t>CEDAR CREEK 1 3</t>
  </si>
  <si>
    <t>GICXFormer '6292' '6296' '0' '1'</t>
  </si>
  <si>
    <t>CEDAR CREEK 1 4</t>
  </si>
  <si>
    <t>GICXFormer '6292' '6297' '0' '1'</t>
  </si>
  <si>
    <t>CEDAR CREEK 1 5</t>
  </si>
  <si>
    <t>GICXFormer '6293' '6294' '0' '1'</t>
  </si>
  <si>
    <t>GICXFormer '6298' '6299' '0' '1'</t>
  </si>
  <si>
    <t>GICXFormer '6298' '6301' '0' '1'</t>
  </si>
  <si>
    <t>NEW BRAUNFELS 1 3</t>
  </si>
  <si>
    <t>GICXFormer '6298' '6302' '0' '1'</t>
  </si>
  <si>
    <t>NEW BRAUNFELS 1 4</t>
  </si>
  <si>
    <t>GICXFormer '6298' '6303' '0' '1'</t>
  </si>
  <si>
    <t>NEW BRAUNFELS 1 5</t>
  </si>
  <si>
    <t>GICXFormer '6298' '6304' '0' '1'</t>
  </si>
  <si>
    <t>NEW BRAUNFELS 1 6</t>
  </si>
  <si>
    <t>GICXFormer '6298' '6305' '0' '1'</t>
  </si>
  <si>
    <t>NEW BRAUNFELS 1 7</t>
  </si>
  <si>
    <t>GICXFormer '6299' '6300' '0' '1'</t>
  </si>
  <si>
    <t>GICXFormer '6308' '6309' '0' '1'</t>
  </si>
  <si>
    <t>GICXFormer '6315' '6316' '0' '1'</t>
  </si>
  <si>
    <t>GICXFormer '6317' '6316' '0' '1'</t>
  </si>
  <si>
    <t>GICXFormer '6318' '6317' '0' '1'</t>
  </si>
  <si>
    <t>GICXFormer '6318' '6319' '0' '1'</t>
  </si>
  <si>
    <t>GICXFormer '6321' '6322' '0' '1'</t>
  </si>
  <si>
    <t>GICXFormer '6333' '6334' '0' '1'</t>
  </si>
  <si>
    <t>GICXFormer '6334' '6335' '0' '1'</t>
  </si>
  <si>
    <t>GICXFormer '6342' '6343' '0' '1'</t>
  </si>
  <si>
    <t>GICXFormer '6343' '6344' '0' '1'</t>
  </si>
  <si>
    <t>GICXFormer '6343' '6344' '0' '2'</t>
  </si>
  <si>
    <t>GICXFormer '6349' '6350' '0' '1'</t>
  </si>
  <si>
    <t>GICXFormer '6350' '6351' '0' '1'</t>
  </si>
  <si>
    <t>GICXFormer '6350' '6351' '0' '2'</t>
  </si>
  <si>
    <t>GICXFormer '6354' '6355' '0' '1'</t>
  </si>
  <si>
    <t>GICXFormer '6354' '6355' '0' '2'</t>
  </si>
  <si>
    <t>GICXFormer '6359' '6360' '0' '1'</t>
  </si>
  <si>
    <t>GICXFormer '7002' '7003' '0' '1'</t>
  </si>
  <si>
    <t>Coast</t>
  </si>
  <si>
    <t>East Houston</t>
  </si>
  <si>
    <t>GICXFormer '7002' '7005' '0' '1'</t>
  </si>
  <si>
    <t>PASADENA 2 3</t>
  </si>
  <si>
    <t>GICXFormer '7002' '7006' '0' '1'</t>
  </si>
  <si>
    <t>PASADENA 2 4</t>
  </si>
  <si>
    <t>GICXFormer '7002' '7007' '0' '1'</t>
  </si>
  <si>
    <t>PASADENA 2 5</t>
  </si>
  <si>
    <t>GICXFormer '7002' '7008' '0' '1'</t>
  </si>
  <si>
    <t>PASADENA 2 6</t>
  </si>
  <si>
    <t>GICXFormer '7002' '7009' '0' '1'</t>
  </si>
  <si>
    <t>PASADENA 2 7</t>
  </si>
  <si>
    <t>GICXFormer '7003' '7004' '0' '1'</t>
  </si>
  <si>
    <t>GICXFormer '7003' '7004' '0' '2'</t>
  </si>
  <si>
    <t>GICXFormer '7003' '7004' '0' '3'</t>
  </si>
  <si>
    <t>GICXFormer '7014' '7015' '0' '1'</t>
  </si>
  <si>
    <t>HOUSTON 1 1</t>
  </si>
  <si>
    <t>GICXFormer '7018' '7019' '0' '1'</t>
  </si>
  <si>
    <t>Victoria</t>
  </si>
  <si>
    <t>GICXFormer '7018' '7021' '0' '1'</t>
  </si>
  <si>
    <t>NURSERY 3</t>
  </si>
  <si>
    <t>GICXFormer '7018' '7022' '0' '1'</t>
  </si>
  <si>
    <t>NURSERY 4</t>
  </si>
  <si>
    <t>GICXFormer '7018' '7023' '0' '1'</t>
  </si>
  <si>
    <t>NURSERY 5</t>
  </si>
  <si>
    <t>GICXFormer '7018' '7024' '0' '1'</t>
  </si>
  <si>
    <t>NURSERY 6</t>
  </si>
  <si>
    <t>GICXFormer '7018' '7025' '0' '1'</t>
  </si>
  <si>
    <t>NURSERY 7</t>
  </si>
  <si>
    <t>GICXFormer '7019' '7020' '0' '1'</t>
  </si>
  <si>
    <t>GICXFormer '7029' '7030' '0' '1'</t>
  </si>
  <si>
    <t>GICXFormer '7029' '7031' '0' '1'</t>
  </si>
  <si>
    <t>PORT LAVACA 2</t>
  </si>
  <si>
    <t>GICXFormer '7029' '7032' '0' '1'</t>
  </si>
  <si>
    <t>PORT LAVACA 3</t>
  </si>
  <si>
    <t>GICXFormer '7029' '7033' '0' '1'</t>
  </si>
  <si>
    <t>PORT LAVACA 4</t>
  </si>
  <si>
    <t>GICXFormer '7029' '7034' '0' '1'</t>
  </si>
  <si>
    <t>PORT LAVACA 5</t>
  </si>
  <si>
    <t>GICXFormer '7035' '7036' '0' '1'</t>
  </si>
  <si>
    <t>Spring</t>
  </si>
  <si>
    <t>GICXFormer '7037' '7038' '0' '1'</t>
  </si>
  <si>
    <t>Houston</t>
  </si>
  <si>
    <t>GICXFormer '7038' '7039' '0' '1'</t>
  </si>
  <si>
    <t>GICXFormer '7038' '7039' '0' '2'</t>
  </si>
  <si>
    <t>GICXFormer '7040' '7041' '0' '1'</t>
  </si>
  <si>
    <t>GICXFormer '7040' '7041' '0' '2'</t>
  </si>
  <si>
    <t>GICXFormer '7042' '7043' '0' '1'</t>
  </si>
  <si>
    <t>GICXFormer '7042' '7045' '0' '1'</t>
  </si>
  <si>
    <t>VICTORIA 2 3</t>
  </si>
  <si>
    <t>GICXFormer '7042' '7046' '0' '1'</t>
  </si>
  <si>
    <t>VICTORIA 2 4</t>
  </si>
  <si>
    <t>GICXFormer '7043' '7044' '0' '1'</t>
  </si>
  <si>
    <t>GICXFormer '7047' '7048' '0' '1'</t>
  </si>
  <si>
    <t>GICXFormer '7048' '7049' '0' '1'</t>
  </si>
  <si>
    <t>GICXFormer '7048' '7049' '0' '2'</t>
  </si>
  <si>
    <t>GICXFormer '7056' '7057' '0' '1'</t>
  </si>
  <si>
    <t>GICXFormer '7058' '7059' '0' '1'</t>
  </si>
  <si>
    <t>GICXFormer '7058' '7061' '0' '1'</t>
  </si>
  <si>
    <t>POINT COMFORT 2 3</t>
  </si>
  <si>
    <t>GICXFormer '7058' '7062' '0' '1'</t>
  </si>
  <si>
    <t>POINT COMFORT 2 4</t>
  </si>
  <si>
    <t>GICXFormer '7058' '7063' '0' '1'</t>
  </si>
  <si>
    <t>POINT COMFORT 2 5</t>
  </si>
  <si>
    <t>GICXFormer '7058' '7064' '0' '1'</t>
  </si>
  <si>
    <t>POINT COMFORT 2 6</t>
  </si>
  <si>
    <t>GICXFormer '7058' '7065' '0' '1'</t>
  </si>
  <si>
    <t>POINT COMFORT 2 7</t>
  </si>
  <si>
    <t>GICXFormer '7058' '7066' '0' '1'</t>
  </si>
  <si>
    <t>POINT COMFORT 2 8</t>
  </si>
  <si>
    <t>GICXFormer '7059' '7060' '0' '1'</t>
  </si>
  <si>
    <t>GICXFormer '7068' '7069' '0' '1'</t>
  </si>
  <si>
    <t>Bay City</t>
  </si>
  <si>
    <t>GICXFormer '7073' '7074' '0' '1'</t>
  </si>
  <si>
    <t>Galveston</t>
  </si>
  <si>
    <t>GICXFormer '7076' '7077' '0' '1'</t>
  </si>
  <si>
    <t>GICXFormer '7076' '7079' '0' '1'</t>
  </si>
  <si>
    <t>BAYTOWN 2 3</t>
  </si>
  <si>
    <t>GICXFormer '7076' '7080' '0' '1'</t>
  </si>
  <si>
    <t>BAYTOWN 2 4</t>
  </si>
  <si>
    <t>GICXFormer '7076' '7081' '0' '1'</t>
  </si>
  <si>
    <t>BAYTOWN 2 5</t>
  </si>
  <si>
    <t>GICXFormer '7076' '7082' '0' '1'</t>
  </si>
  <si>
    <t>BAYTOWN 2 6</t>
  </si>
  <si>
    <t>GICXFormer '7077' '7078' '0' '1'</t>
  </si>
  <si>
    <t>GICXFormer '7083' '7084' '0' '1'</t>
  </si>
  <si>
    <t>GICXFormer '7083' '7084' '0' '2'</t>
  </si>
  <si>
    <t>GICXFormer '7095' '7096' '0' '1'</t>
  </si>
  <si>
    <t>GICXFormer '7095' '7098' '0' '1'</t>
  </si>
  <si>
    <t>WADSWORTH 3</t>
  </si>
  <si>
    <t>GICXFormer '7095' '7099' '0' '1'</t>
  </si>
  <si>
    <t>WADSWORTH 4</t>
  </si>
  <si>
    <t>GICXFormer '7096' '7097' '0' '1'</t>
  </si>
  <si>
    <t>GICXFormer '7104' '7105' '0' '1'</t>
  </si>
  <si>
    <t>GICXFormer '7104' '7107' '0' '1'</t>
  </si>
  <si>
    <t>DEER PARK 3</t>
  </si>
  <si>
    <t>GICXFormer '7104' '7108' '0' '1'</t>
  </si>
  <si>
    <t>DEER PARK 4</t>
  </si>
  <si>
    <t>GICXFormer '7104' '7109' '0' '1'</t>
  </si>
  <si>
    <t>DEER PARK 5</t>
  </si>
  <si>
    <t>GICXFormer '7104' '7110' '0' '1'</t>
  </si>
  <si>
    <t>DEER PARK 6</t>
  </si>
  <si>
    <t>GICXFormer '7104' '7111' '0' '1'</t>
  </si>
  <si>
    <t>DEER PARK 7</t>
  </si>
  <si>
    <t>GICXFormer '7104' '7112' '0' '1'</t>
  </si>
  <si>
    <t>DEER PARK 8</t>
  </si>
  <si>
    <t>GICXFormer '7104' '7113' '0' '1'</t>
  </si>
  <si>
    <t>DEER PARK 9</t>
  </si>
  <si>
    <t>GICXFormer '7104' '7114' '0' '1'</t>
  </si>
  <si>
    <t>DEER PARK 10</t>
  </si>
  <si>
    <t>GICXFormer '7104' '7115' '0' '1'</t>
  </si>
  <si>
    <t>DEER PARK 11</t>
  </si>
  <si>
    <t>GICXFormer '7105' '7106' '0' '1'</t>
  </si>
  <si>
    <t>GICXFormer '7105' '7106' '0' '2'</t>
  </si>
  <si>
    <t>GICXFormer '7120' '7121' '0' '1'</t>
  </si>
  <si>
    <t>HOUSTON 3 1</t>
  </si>
  <si>
    <t>GICXFormer '7120' '7122' '0' '1'</t>
  </si>
  <si>
    <t>HOUSTON 3 2</t>
  </si>
  <si>
    <t>GICXFormer '7125' '7126' '0' '1'</t>
  </si>
  <si>
    <t>GICXFormer '7125' '7126' '0' '2'</t>
  </si>
  <si>
    <t>GICXFormer '7126' '7127' '0' '1'</t>
  </si>
  <si>
    <t>GICXFormer '7126' '7127' '0' '2'</t>
  </si>
  <si>
    <t>GICXFormer '7126' '7127' '0' '3'</t>
  </si>
  <si>
    <t>GICXFormer '7126' '7127' '0' '4'</t>
  </si>
  <si>
    <t>GICXFormer '7130' '7131' '0' '1'</t>
  </si>
  <si>
    <t>GICXFormer '7130' '7133' '0' '1'</t>
  </si>
  <si>
    <t>LAPORTE 3</t>
  </si>
  <si>
    <t>GICXFormer '7130' '7134' '0' '1'</t>
  </si>
  <si>
    <t>LAPORTE 4</t>
  </si>
  <si>
    <t>GICXFormer '7130' '7135' '0' '1'</t>
  </si>
  <si>
    <t>LAPORTE 5</t>
  </si>
  <si>
    <t>GICXFormer '7130' '7136' '0' '1'</t>
  </si>
  <si>
    <t>LAPORTE 6</t>
  </si>
  <si>
    <t>GICXFormer '7130' '7137' '0' '1'</t>
  </si>
  <si>
    <t>LAPORTE 7</t>
  </si>
  <si>
    <t>GICXFormer '7130' '7138' '0' '1'</t>
  </si>
  <si>
    <t>LAPORTE 8</t>
  </si>
  <si>
    <t>GICXFormer '7130' '7139' '0' '1'</t>
  </si>
  <si>
    <t>LAPORTE 9</t>
  </si>
  <si>
    <t>GICXFormer '7130' '7140' '0' '1'</t>
  </si>
  <si>
    <t>LAPORTE 10</t>
  </si>
  <si>
    <t>GICXFormer '7130' '7141' '0' '1'</t>
  </si>
  <si>
    <t>LAPORTE 11</t>
  </si>
  <si>
    <t>GICXFormer '7130' '7142' '0' '1'</t>
  </si>
  <si>
    <t>LAPORTE 12</t>
  </si>
  <si>
    <t>GICXFormer '7131' '7132' '0' '1'</t>
  </si>
  <si>
    <t>GICXFormer '7131' '7132' '0' '2'</t>
  </si>
  <si>
    <t>GICXFormer '7145' '7146' '0' '1'</t>
  </si>
  <si>
    <t>HOUSTON 2 1</t>
  </si>
  <si>
    <t>GICXFormer '7150' '7151' '0' '1'</t>
  </si>
  <si>
    <t>GICXFormer '7156' '7157' '0' '1'</t>
  </si>
  <si>
    <t>GICXFormer '7156' '7157' '0' '2'</t>
  </si>
  <si>
    <t>GICXFormer '7156' '7157' '0' '3'</t>
  </si>
  <si>
    <t>GICXFormer '7159' '7160' '0' '1'</t>
  </si>
  <si>
    <t>GICXFormer '7159' '7162' '0' '1'</t>
  </si>
  <si>
    <t>HOUSTON 5 3</t>
  </si>
  <si>
    <t>GICXFormer '7159' '7163' '0' '1'</t>
  </si>
  <si>
    <t>HOUSTON 5 4</t>
  </si>
  <si>
    <t>GICXFormer '7159' '7164' '0' '1'</t>
  </si>
  <si>
    <t>HOUSTON 5 5</t>
  </si>
  <si>
    <t>GICXFormer '7159' '7165' '0' '1'</t>
  </si>
  <si>
    <t>HOUSTON 5 6</t>
  </si>
  <si>
    <t>GICXFormer '7159' '7166' '0' '1'</t>
  </si>
  <si>
    <t>HOUSTON 5 7</t>
  </si>
  <si>
    <t>GICXFormer '7159' '7167' '0' '1'</t>
  </si>
  <si>
    <t>HOUSTON 5 8</t>
  </si>
  <si>
    <t>GICXFormer '7159' '7168' '0' '1'</t>
  </si>
  <si>
    <t>HOUSTON 5 9</t>
  </si>
  <si>
    <t>GICXFormer '7159' '7169' '0' '1'</t>
  </si>
  <si>
    <t>HOUSTON 5 10</t>
  </si>
  <si>
    <t>GICXFormer '7159' '7170' '0' '1'</t>
  </si>
  <si>
    <t>HOUSTON 5 11</t>
  </si>
  <si>
    <t>GICXFormer '7160' '7161' '0' '1'</t>
  </si>
  <si>
    <t>GICXFormer '7160' '7161' '0' '2'</t>
  </si>
  <si>
    <t>GICXFormer '7160' '7161' '0' '3'</t>
  </si>
  <si>
    <t>GICXFormer '7161' '7292' '0' '1'</t>
  </si>
  <si>
    <t>GICXFormer '7171' '7172' '0' '1'</t>
  </si>
  <si>
    <t>GICXFormer '7175' '7176' '0' '1'</t>
  </si>
  <si>
    <t>GICXFormer '7175' '7176' '0' '2'</t>
  </si>
  <si>
    <t>GICXFormer '7176' '7177' '0' '1'</t>
  </si>
  <si>
    <t>GICXFormer '7176' '7177' '0' '2'</t>
  </si>
  <si>
    <t>GICXFormer '7176' '7177' '0' '3'</t>
  </si>
  <si>
    <t>GICXFormer '7184' '7185' '0' '1'</t>
  </si>
  <si>
    <t>GICXFormer '7184' '7185' '0' '2'</t>
  </si>
  <si>
    <t>GICXFormer '7184' '7185' '0' '3'</t>
  </si>
  <si>
    <t>GICXFormer '7186' '7187' '0' '1'</t>
  </si>
  <si>
    <t>GICXFormer '7186' '7187' '0' '2'</t>
  </si>
  <si>
    <t>GICXFormer '7186' '7189' '0' '1'</t>
  </si>
  <si>
    <t>HOUSTON 4 3</t>
  </si>
  <si>
    <t>GICXFormer '7186' '7190' '0' '1'</t>
  </si>
  <si>
    <t>HOUSTON 4 4</t>
  </si>
  <si>
    <t>GICXFormer '7186' '7191' '0' '1'</t>
  </si>
  <si>
    <t>HOUSTON 4 5</t>
  </si>
  <si>
    <t>GICXFormer '7186' '7192' '0' '1'</t>
  </si>
  <si>
    <t>HOUSTON 4 6</t>
  </si>
  <si>
    <t>GICXFormer '7186' '7193' '0' '1'</t>
  </si>
  <si>
    <t>HOUSTON 4 7</t>
  </si>
  <si>
    <t>GICXFormer '7186' '7194' '0' '1'</t>
  </si>
  <si>
    <t>HOUSTON 4 8</t>
  </si>
  <si>
    <t>GICXFormer '7186' '7195' '0' '1'</t>
  </si>
  <si>
    <t>HOUSTON 4 9</t>
  </si>
  <si>
    <t>GICXFormer '7186' '7196' '0' '1'</t>
  </si>
  <si>
    <t>HOUSTON 4 10</t>
  </si>
  <si>
    <t>GICXFormer '7186' '7197' '0' '1'</t>
  </si>
  <si>
    <t>HOUSTON 4 11</t>
  </si>
  <si>
    <t>GICXFormer '7187' '7188' '0' '1'</t>
  </si>
  <si>
    <t>GICXFormer '7187' '7188' '0' '2'</t>
  </si>
  <si>
    <t>GICXFormer '7187' '7188' '0' '3'</t>
  </si>
  <si>
    <t>GICXFormer '7187' '7188' '0' '4'</t>
  </si>
  <si>
    <t>GICXFormer '7199' '7200' '0' '1'</t>
  </si>
  <si>
    <t>GICXFormer '7200' '7201' '0' '1'</t>
  </si>
  <si>
    <t>GICXFormer '7200' '7201' '0' '2'</t>
  </si>
  <si>
    <t>GICXFormer '7200' '7201' '0' '3'</t>
  </si>
  <si>
    <t>GICXFormer '7204' '7205' '0' '1'</t>
  </si>
  <si>
    <t>GICXFormer '7204' '7207' '0' '1'</t>
  </si>
  <si>
    <t>BAYTOWN 1 3</t>
  </si>
  <si>
    <t>GICXFormer '7204' '7208' '0' '1'</t>
  </si>
  <si>
    <t>BAYTOWN 1 4</t>
  </si>
  <si>
    <t>GICXFormer '7204' '7209' '0' '1'</t>
  </si>
  <si>
    <t>BAYTOWN 1 5</t>
  </si>
  <si>
    <t>GICXFormer '7204' '7210' '0' '1'</t>
  </si>
  <si>
    <t>BAYTOWN 1 6</t>
  </si>
  <si>
    <t>GICXFormer '7204' '7211' '0' '1'</t>
  </si>
  <si>
    <t>BAYTOWN 1 7</t>
  </si>
  <si>
    <t>GICXFormer '7204' '7212' '0' '1'</t>
  </si>
  <si>
    <t>BAYTOWN 1 8</t>
  </si>
  <si>
    <t>GICXFormer '7205' '7206' '0' '1'</t>
  </si>
  <si>
    <t>GICXFormer '7227' '7228' '0' '1'</t>
  </si>
  <si>
    <t>GICXFormer '7228' '7229' '0' '1'</t>
  </si>
  <si>
    <t>GICXFormer '7228' '7229' '0' '2'</t>
  </si>
  <si>
    <t>GICXFormer '7228' '7229' '0' '3'</t>
  </si>
  <si>
    <t>GICXFormer '7252' '7253' '0' '1'</t>
  </si>
  <si>
    <t>GICXFormer '7261' '7262' '0' '1'</t>
  </si>
  <si>
    <t>GICXFormer '7263' '7264' '0' '1'</t>
  </si>
  <si>
    <t>GICXFormer '7263' '7264' '0' '2'</t>
  </si>
  <si>
    <t>GICXFormer '7263' '7266' '0' '1'</t>
  </si>
  <si>
    <t>PASADENA 3 3</t>
  </si>
  <si>
    <t>GICXFormer '7263' '7267' '0' '1'</t>
  </si>
  <si>
    <t>PASADENA 3 4</t>
  </si>
  <si>
    <t>GICXFormer '7263' '7268' '0' '1'</t>
  </si>
  <si>
    <t>PASADENA 3 5</t>
  </si>
  <si>
    <t>GICXFormer '7263' '7269' '0' '1'</t>
  </si>
  <si>
    <t>PASADENA 3 6</t>
  </si>
  <si>
    <t>GICXFormer '7263' '7270' '0' '1'</t>
  </si>
  <si>
    <t>PASADENA 3 7</t>
  </si>
  <si>
    <t>GICXFormer '7264' '7265' '0' '1'</t>
  </si>
  <si>
    <t>GICXFormer '7264' '7265' '0' '2'</t>
  </si>
  <si>
    <t>GICXFormer '7274' '7275' '0' '1'</t>
  </si>
  <si>
    <t>GICXFormer '7278' '7279' '0' '1'</t>
  </si>
  <si>
    <t>GICXFormer '7278' '7280' '0' '1'</t>
  </si>
  <si>
    <t>MONT BELVIEU 2</t>
  </si>
  <si>
    <t>GICXFormer '7278' '7281' '0' '1'</t>
  </si>
  <si>
    <t>MONT BELVIEU 3</t>
  </si>
  <si>
    <t>GICXFormer '7282' '7283' '0' '1'</t>
  </si>
  <si>
    <t>GICXFormer '7282' '7284' '0' '1'</t>
  </si>
  <si>
    <t>BAYTOWN 3 2</t>
  </si>
  <si>
    <t>GICXFormer '7282' '7285' '0' '1'</t>
  </si>
  <si>
    <t>BAYTOWN 3 3</t>
  </si>
  <si>
    <t>GICXFormer '7282' '7286' '0' '1'</t>
  </si>
  <si>
    <t>BAYTOWN 3 4</t>
  </si>
  <si>
    <t>GICXFormer '7282' '7287' '0' '1'</t>
  </si>
  <si>
    <t>BAYTOWN 3 5</t>
  </si>
  <si>
    <t>GICXFormer '7282' '7288' '0' '1'</t>
  </si>
  <si>
    <t>BAYTOWN 3 6</t>
  </si>
  <si>
    <t>GICXFormer '7282' '7289' '0' '1'</t>
  </si>
  <si>
    <t>BAYTOWN 3 7</t>
  </si>
  <si>
    <t>GICXFormer '7304' '7305' '0' '1'</t>
  </si>
  <si>
    <t>GICXFormer '7304' '7307' '0' '1'</t>
  </si>
  <si>
    <t>WHARTON 1 3</t>
  </si>
  <si>
    <t>GICXFormer '7304' '7308' '0' '1'</t>
  </si>
  <si>
    <t>WHARTON 1 4</t>
  </si>
  <si>
    <t>GICXFormer '7304' '7309' '0' '1'</t>
  </si>
  <si>
    <t>WHARTON 1 5</t>
  </si>
  <si>
    <t>GICXFormer '7304' '7310' '0' '1'</t>
  </si>
  <si>
    <t>WHARTON 1 6</t>
  </si>
  <si>
    <t>GICXFormer '7304' '7311' '0' '1'</t>
  </si>
  <si>
    <t>WHARTON 1 7</t>
  </si>
  <si>
    <t>GICXFormer '7305' '7306' '0' '1'</t>
  </si>
  <si>
    <t>GICXFormer '7312' '7313' '0' '1'</t>
  </si>
  <si>
    <t>GICXFormer '7320' '7321' '0' '1'</t>
  </si>
  <si>
    <t>GICXFormer '7320' '7323' '0' '1'</t>
  </si>
  <si>
    <t>FREEPORT 1 3</t>
  </si>
  <si>
    <t>GICXFormer '7320' '7324' '0' '1'</t>
  </si>
  <si>
    <t>FREEPORT 1 4</t>
  </si>
  <si>
    <t>GICXFormer '7320' '7325' '0' '1'</t>
  </si>
  <si>
    <t>FREEPORT 1 5</t>
  </si>
  <si>
    <t>GICXFormer '7320' '7326' '0' '1'</t>
  </si>
  <si>
    <t>FREEPORT 1 6</t>
  </si>
  <si>
    <t>GICXFormer '7321' '7322' '0' '1'</t>
  </si>
  <si>
    <t>GICXFormer '7327' '7328' '0' '1'</t>
  </si>
  <si>
    <t>GICXFormer '7327' '7329' '0' '1'</t>
  </si>
  <si>
    <t>NEWGULF 2</t>
  </si>
  <si>
    <t>GICXFormer '7331' '7332' '0' '1'</t>
  </si>
  <si>
    <t>GICXFormer '7331' '7334' '0' '1'</t>
  </si>
  <si>
    <t>PASADENA 1 3</t>
  </si>
  <si>
    <t>GICXFormer '7331' '7335' '0' '1'</t>
  </si>
  <si>
    <t>PASADENA 1 4</t>
  </si>
  <si>
    <t>GICXFormer '7332' '7333' '0' '1'</t>
  </si>
  <si>
    <t>GICXFormer '7332' '7333' '0' '2'</t>
  </si>
  <si>
    <t>GICXFormer '7332' '7333' '0' '3'</t>
  </si>
  <si>
    <t>GICXFormer '7341' '7342' '0' '1'</t>
  </si>
  <si>
    <t>GICXFormer '7342' '7343' '0' '1'</t>
  </si>
  <si>
    <t>GICXFormer '7342' '7343' '0' '2'</t>
  </si>
  <si>
    <t>GICXFormer '7346' '7347' '0' '1'</t>
  </si>
  <si>
    <t>GICXFormer '7346' '7347' '0' '2'</t>
  </si>
  <si>
    <t>GICXFormer '7346' '7349' '0' '1'</t>
  </si>
  <si>
    <t>THOMPSONS 3</t>
  </si>
  <si>
    <t>GICXFormer '7346' '7350' '0' '1'</t>
  </si>
  <si>
    <t>THOMPSONS 4</t>
  </si>
  <si>
    <t>GICXFormer '7346' '7351' '0' '1'</t>
  </si>
  <si>
    <t>THOMPSONS 5</t>
  </si>
  <si>
    <t>GICXFormer '7346' '7352' '0' '1'</t>
  </si>
  <si>
    <t>THOMPSONS 6</t>
  </si>
  <si>
    <t>GICXFormer '7346' '7353' '0' '1'</t>
  </si>
  <si>
    <t>THOMPSONS 7</t>
  </si>
  <si>
    <t>GICXFormer '7346' '7354' '0' '1'</t>
  </si>
  <si>
    <t>THOMPSONS 8</t>
  </si>
  <si>
    <t>GICXFormer '7346' '7355' '0' '1'</t>
  </si>
  <si>
    <t>THOMPSONS 9</t>
  </si>
  <si>
    <t>GICXFormer '7346' '7356' '0' '1'</t>
  </si>
  <si>
    <t>THOMPSONS 10</t>
  </si>
  <si>
    <t>GICXFormer '7346' '7357' '0' '1'</t>
  </si>
  <si>
    <t>THOMPSONS 11</t>
  </si>
  <si>
    <t>GICXFormer '7346' '7358' '0' '1'</t>
  </si>
  <si>
    <t>THOMPSONS 12</t>
  </si>
  <si>
    <t>GICXFormer '7346' '7359' '0' '1'</t>
  </si>
  <si>
    <t>THOMPSONS 13</t>
  </si>
  <si>
    <t>GICXFormer '7346' '7360' '0' '1'</t>
  </si>
  <si>
    <t>THOMPSONS 14</t>
  </si>
  <si>
    <t>GICXFormer '7346' '7361' '0' '1'</t>
  </si>
  <si>
    <t>THOMPSONS 15</t>
  </si>
  <si>
    <t>GICXFormer '7347' '7348' '0' '1'</t>
  </si>
  <si>
    <t>GICXFormer '7347' '7348' '0' '2'</t>
  </si>
  <si>
    <t>GICXFormer '7366' '7367' '0' '1'</t>
  </si>
  <si>
    <t>GICXFormer '7366' '7367' '0' '2'</t>
  </si>
  <si>
    <t>GICXFormer '7366' '7369' '0' '1'</t>
  </si>
  <si>
    <t>CHANNELVIEW 1 3</t>
  </si>
  <si>
    <t>GICXFormer '7366' '7370' '0' '1'</t>
  </si>
  <si>
    <t>CHANNELVIEW 1 4</t>
  </si>
  <si>
    <t>GICXFormer '7366' '7371' '0' '1'</t>
  </si>
  <si>
    <t>CHANNELVIEW 1 5</t>
  </si>
  <si>
    <t>GICXFormer '7366' '7372' '0' '1'</t>
  </si>
  <si>
    <t>CHANNELVIEW 1 6</t>
  </si>
  <si>
    <t>GICXFormer '7366' '7373' '0' '1'</t>
  </si>
  <si>
    <t>CHANNELVIEW 1 7</t>
  </si>
  <si>
    <t>GICXFormer '7366' '7374' '0' '1'</t>
  </si>
  <si>
    <t>CHANNELVIEW 1 8</t>
  </si>
  <si>
    <t>GICXFormer '7366' '7375' '0' '1'</t>
  </si>
  <si>
    <t>CHANNELVIEW 1 9</t>
  </si>
  <si>
    <t>GICXFormer '7366' '7376' '0' '1'</t>
  </si>
  <si>
    <t>CHANNELVIEW 1 10</t>
  </si>
  <si>
    <t>GICXFormer '7366' '7377' '0' '1'</t>
  </si>
  <si>
    <t>CHANNELVIEW 1 11</t>
  </si>
  <si>
    <t>GICXFormer '7366' '7378' '0' '1'</t>
  </si>
  <si>
    <t>CHANNELVIEW 1 12</t>
  </si>
  <si>
    <t>GICXFormer '7366' '7379' '0' '1'</t>
  </si>
  <si>
    <t>CHANNELVIEW 1 13</t>
  </si>
  <si>
    <t>GICXFormer '7367' '7368' '0' '1'</t>
  </si>
  <si>
    <t>GICXFormer '7367' '7368' '0' '2'</t>
  </si>
  <si>
    <t>GICXFormer '7367' '7368' '0' '3'</t>
  </si>
  <si>
    <t>GICXFormer '7389' '7390' '0' '1'</t>
  </si>
  <si>
    <t>GICXFormer '7390' '7391' '0' '1'</t>
  </si>
  <si>
    <t>GICXFormer '7400' '7401' '0' '1'</t>
  </si>
  <si>
    <t>GICXFormer '7401' '7402' '0' '1'</t>
  </si>
  <si>
    <t>GICXFormer '7406' '7407' '0' '1'</t>
  </si>
  <si>
    <t>GICXFormer '7407' '7408' '0' '1'</t>
  </si>
  <si>
    <t>GICXFormer '7409' '7410' '0' '1'</t>
  </si>
  <si>
    <t>GICXFormer '7409' '7410' '0' '2'</t>
  </si>
  <si>
    <t>GICXFormer '7409' '7410' '0' '3'</t>
  </si>
  <si>
    <t>GICXFormer '7414' '7415' '0' '1'</t>
  </si>
  <si>
    <t>GICXFormer '7415' '7416' '0' '1'</t>
  </si>
  <si>
    <t>GICXFormer '7420' '7421' '0' '1'</t>
  </si>
  <si>
    <t>GICXFormer '7420' '7421' '0' '2'</t>
  </si>
  <si>
    <t>GICXFormer '7422' '7423' '0' '1'</t>
  </si>
  <si>
    <t>GICXFormer '7423' '7424' '0' '1'</t>
  </si>
  <si>
    <t>GICXFormer '7423' '7424' '0' '2'</t>
  </si>
  <si>
    <t>GICXFormer '7423' '7424' '0' '3'</t>
  </si>
  <si>
    <t>GICXFormer '7428' '7429' '0' '1'</t>
  </si>
  <si>
    <t>GICXFormer '7429' '7430' '0' '1'</t>
  </si>
  <si>
    <t>GICXFormer '8004' '8005' '0' '1'</t>
  </si>
  <si>
    <t>East</t>
  </si>
  <si>
    <t>Tyler</t>
  </si>
  <si>
    <t>GICXFormer '8004' '8005' '0' '2'</t>
  </si>
  <si>
    <t>GICXFormer '8018' '8019' '0' '1'</t>
  </si>
  <si>
    <t>GICXFormer '8018' '8019' '0' '2'</t>
  </si>
  <si>
    <t>GICXFormer '8023' '8024' '0' '1'</t>
  </si>
  <si>
    <t>LUFKIN 1 1</t>
  </si>
  <si>
    <t>GICXFormer '8030' '8031' '0' '1'</t>
  </si>
  <si>
    <t>Aggieland</t>
  </si>
  <si>
    <t>GICXFormer '8030' '8033' '0' '1'</t>
  </si>
  <si>
    <t>SHIRO 3</t>
  </si>
  <si>
    <t>GICXFormer '8030' '8034' '0' '1'</t>
  </si>
  <si>
    <t>SHIRO 4</t>
  </si>
  <si>
    <t>GICXFormer '8030' '8035' '0' '1'</t>
  </si>
  <si>
    <t>SHIRO 5</t>
  </si>
  <si>
    <t>GICXFormer '8030' '8036' '0' '1'</t>
  </si>
  <si>
    <t>SHIRO 6</t>
  </si>
  <si>
    <t>GICXFormer '8031' '8032' '0' '1'</t>
  </si>
  <si>
    <t>GICXFormer '8043' '8044' '0' '1'</t>
  </si>
  <si>
    <t>GICXFormer '8043' '8046' '0' '1'</t>
  </si>
  <si>
    <t>FAIRFIELD 1 3</t>
  </si>
  <si>
    <t>GICXFormer '8043' '8047' '0' '1'</t>
  </si>
  <si>
    <t>FAIRFIELD 1 4</t>
  </si>
  <si>
    <t>GICXFormer '8043' '8048' '0' '1'</t>
  </si>
  <si>
    <t>FAIRFIELD 1 5</t>
  </si>
  <si>
    <t>GICXFormer '8043' '8049' '0' '1'</t>
  </si>
  <si>
    <t>FAIRFIELD 1 6</t>
  </si>
  <si>
    <t>GICXFormer '8043' '8050' '0' '1'</t>
  </si>
  <si>
    <t>FAIRFIELD 1 7</t>
  </si>
  <si>
    <t>GICXFormer '8043' '8051' '0' '1'</t>
  </si>
  <si>
    <t>FAIRFIELD 1 8</t>
  </si>
  <si>
    <t>GICXFormer '8044' '8045' '0' '1'</t>
  </si>
  <si>
    <t>GICXFormer '8057' '8058' '0' '1'</t>
  </si>
  <si>
    <t>GICXFormer '8057' '8060' '0' '1'</t>
  </si>
  <si>
    <t>FAIRFIELD 2 3</t>
  </si>
  <si>
    <t>GICXFormer '8057' '8061' '0' '1'</t>
  </si>
  <si>
    <t>FAIRFIELD 2 4</t>
  </si>
  <si>
    <t>GICXFormer '8058' '8059' '0' '1'</t>
  </si>
  <si>
    <t>GICXFormer '8067' '8068' '0' '1'</t>
  </si>
  <si>
    <t>GICXFormer '8067' '8070' '0' '1'</t>
  </si>
  <si>
    <t>JEWETT 1 3</t>
  </si>
  <si>
    <t>GICXFormer '8067' '8071' '0' '1'</t>
  </si>
  <si>
    <t>JEWETT 1 4</t>
  </si>
  <si>
    <t>GICXFormer '8068' '8069' '0' '1'</t>
  </si>
  <si>
    <t>GICXFormer '8074' '8075' '0' '1'</t>
  </si>
  <si>
    <t>GICXFormer '8074' '8075' '0' '2'</t>
  </si>
  <si>
    <t>GICXFormer '8074' '8077' '0' '1'</t>
  </si>
  <si>
    <t>MT. ENTERPRISE 3</t>
  </si>
  <si>
    <t>GICXFormer '8074' '8078' '0' '1'</t>
  </si>
  <si>
    <t>MT. ENTERPRISE 4</t>
  </si>
  <si>
    <t>GICXFormer '8074' '8079' '0' '1'</t>
  </si>
  <si>
    <t>MT. ENTERPRISE 5</t>
  </si>
  <si>
    <t>GICXFormer '8074' '8080' '0' '1'</t>
  </si>
  <si>
    <t>MT. ENTERPRISE 6</t>
  </si>
  <si>
    <t>GICXFormer '8075' '8076' '0' '1'</t>
  </si>
  <si>
    <t>GICXFormer '8082' '8083' '0' '1'</t>
  </si>
  <si>
    <t>GICXFormer '8082' '8087' '0' '1'</t>
  </si>
  <si>
    <t>FRANKLIN 5</t>
  </si>
  <si>
    <t>GICXFormer '8082' '8088' '0' '1'</t>
  </si>
  <si>
    <t>FRANKLIN 6</t>
  </si>
  <si>
    <t>GICXFormer '8083' '8084' '0' '1'</t>
  </si>
  <si>
    <t>GICXFormer '8085' '8084' '0' '1'</t>
  </si>
  <si>
    <t>GICXFormer '8085' '8086' '0' '1'</t>
  </si>
  <si>
    <t>GICXFormer '8094' '8095' '0' '1'</t>
  </si>
  <si>
    <t>GICXFormer '8097' '8098' '0' '1'</t>
  </si>
  <si>
    <t>GICXFormer '8097' '8099' '0' '1'</t>
  </si>
  <si>
    <t>CUSHING 1 2</t>
  </si>
  <si>
    <t>GICXFormer '8105' '8106' '0' '1'</t>
  </si>
  <si>
    <t>GICXFormer '8112' '8113' '0' '1'</t>
  </si>
  <si>
    <t>GICXFormer '8112' '8115' '0' '1'</t>
  </si>
  <si>
    <t>JACKSONVILLE 1 3</t>
  </si>
  <si>
    <t>GICXFormer '8112' '8116' '0' '1'</t>
  </si>
  <si>
    <t>JACKSONVILLE 1 4</t>
  </si>
  <si>
    <t>GICXFormer '8112' '8117' '0' '1'</t>
  </si>
  <si>
    <t>JACKSONVILLE 1 5</t>
  </si>
  <si>
    <t>GICXFormer '8113' '8114' '0' '1'</t>
  </si>
  <si>
    <t>GICXFormer '8126' '8127' '0' '1'</t>
  </si>
  <si>
    <t>GICXFormer '8126' '8127' '0' '2'</t>
  </si>
  <si>
    <t>GICXFormer '8126' '8129' '0' '1'</t>
  </si>
  <si>
    <t>MOUNT PLEASANT 1 3</t>
  </si>
  <si>
    <t>GICXFormer '8126' '8130' '0' '1'</t>
  </si>
  <si>
    <t>MOUNT PLEASANT 1 4</t>
  </si>
  <si>
    <t>GICXFormer '8126' '8131' '0' '1'</t>
  </si>
  <si>
    <t>MOUNT PLEASANT 1 5</t>
  </si>
  <si>
    <t>GICXFormer '8127' '8128' '0' '1'</t>
  </si>
  <si>
    <t>GICXFormer '8133' '8134' '0' '1'</t>
  </si>
  <si>
    <t>GICXFormer '8133' '8134' '0' '2'</t>
  </si>
  <si>
    <t>GICXFormer '8139' '8140' '0' '1'</t>
  </si>
  <si>
    <t>GICXFormer '8147' '8148' '0' '1'</t>
  </si>
  <si>
    <t>GICXFormer '8147' '8148' '0' '2'</t>
  </si>
  <si>
    <t>GICXFormer '8148' '8149' '0' '1'</t>
  </si>
  <si>
    <t>GICXFormer '8155' '8156' '0' '1'</t>
  </si>
  <si>
    <t>GICXFormer '8156' '8157' '0' '1'</t>
  </si>
  <si>
    <t>GICXFormer '8158' '8159' '0' '1'</t>
  </si>
  <si>
    <t>GICXFormer '8159' '8160' '0' '1'</t>
  </si>
  <si>
    <t>GICXFormer '8159' '8160' '0' '2'</t>
  </si>
  <si>
    <t>Area '1'</t>
  </si>
  <si>
    <t>Area '2'</t>
  </si>
  <si>
    <t>Area '3'</t>
  </si>
  <si>
    <t>Area '4'</t>
  </si>
  <si>
    <t>Area '5'</t>
  </si>
  <si>
    <t>Area '6'</t>
  </si>
  <si>
    <t>Area '7'</t>
  </si>
  <si>
    <t>Area '8'</t>
  </si>
  <si>
    <t>Max of GICQLossses</t>
  </si>
  <si>
    <t>000</t>
  </si>
  <si>
    <t>030</t>
  </si>
  <si>
    <t>060</t>
  </si>
  <si>
    <t>090</t>
  </si>
  <si>
    <t>120</t>
  </si>
  <si>
    <t>150</t>
  </si>
  <si>
    <t>To load the results, the package must first be running from a local-drive, and second, you must "Refresh All" twice to load the changes into the queries and pivot tables presented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</si>
</sst>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rgb="FFFA7D00"/>
      <name val="Calibri"/>
      <family val="2"/>
      <scheme val="minor"/>
    </font>
    <font>
      <sz val="11"/>
      <color rgb="FF3F3F76"/>
      <name val="Calibri"/>
      <family val="2"/>
      <scheme val="minor"/>
    </font>
  </fonts>
  <fills count="4">
    <fill>
      <patternFill patternType="none"/>
    </fill>
    <fill>
      <patternFill patternType="gray125"/>
    </fill>
    <fill>
      <patternFill patternType="solid">
        <fgColor rgb="FFF2F2F2"/>
      </patternFill>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1" fillId="2" borderId="1" applyNumberFormat="0" applyAlignment="0" applyProtection="0"/>
    <xf numFmtId="0" fontId="2" fillId="3" borderId="1" applyNumberFormat="0" applyAlignment="0" applyProtection="0"/>
  </cellStyleXfs>
  <cellXfs count="7">
    <xf numFmtId="0" fontId="0" fillId="0" borderId="0" xfId="0"/>
    <xf numFmtId="164" fontId="0" fillId="0" borderId="0" xfId="0" applyNumberFormat="1"/>
    <xf numFmtId="1" fontId="0" fillId="0" borderId="0" xfId="0" applyNumberFormat="1"/>
    <xf numFmtId="0" fontId="1" fillId="2" borderId="1" xfId="1"/>
    <xf numFmtId="0" fontId="0" fillId="0" borderId="0" xfId="0" pivotButton="1"/>
    <xf numFmtId="2" fontId="0" fillId="0" borderId="0" xfId="0" applyNumberFormat="1"/>
    <xf numFmtId="0" fontId="2" fillId="3" borderId="1" xfId="2"/>
  </cellXfs>
  <cellStyles count="3">
    <cellStyle name="Calculation" xfId="1" builtinId="22"/>
    <cellStyle name="Input" xfId="2" builtinId="20"/>
    <cellStyle name="Normal" xfId="0" builtinId="0"/>
  </cellStyles>
  <dxfs count="20">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pivotCacheDefinition" Target="pivotCache/pivotCacheDefinition4.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8</xdr:col>
      <xdr:colOff>286597</xdr:colOff>
      <xdr:row>9</xdr:row>
      <xdr:rowOff>114475</xdr:rowOff>
    </xdr:to>
    <xdr:pic>
      <xdr:nvPicPr>
        <xdr:cNvPr id="3" name="Picture 2">
          <a:extLst>
            <a:ext uri="{FF2B5EF4-FFF2-40B4-BE49-F238E27FC236}">
              <a16:creationId xmlns:a16="http://schemas.microsoft.com/office/drawing/2014/main" id="{26B22505-10FD-4DFB-A436-645FDD04C296}"/>
            </a:ext>
          </a:extLst>
        </xdr:cNvPr>
        <xdr:cNvPicPr>
          <a:picLocks noChangeAspect="1"/>
        </xdr:cNvPicPr>
      </xdr:nvPicPr>
      <xdr:blipFill>
        <a:blip xmlns:r="http://schemas.openxmlformats.org/officeDocument/2006/relationships" r:embed="rId1"/>
        <a:stretch>
          <a:fillRect/>
        </a:stretch>
      </xdr:blipFill>
      <xdr:spPr>
        <a:xfrm>
          <a:off x="0" y="571500"/>
          <a:ext cx="6068272" cy="1257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9525</xdr:colOff>
      <xdr:row>13</xdr:row>
      <xdr:rowOff>47625</xdr:rowOff>
    </xdr:to>
    <mc:AlternateContent xmlns:mc="http://schemas.openxmlformats.org/markup-compatibility/2006" xmlns:sle15="http://schemas.microsoft.com/office/drawing/2012/slicer">
      <mc:Choice Requires="sle15">
        <xdr:graphicFrame macro="">
          <xdr:nvGraphicFramePr>
            <xdr:cNvPr id="2" name="V/km 1">
              <a:extLst>
                <a:ext uri="{FF2B5EF4-FFF2-40B4-BE49-F238E27FC236}">
                  <a16:creationId xmlns:a16="http://schemas.microsoft.com/office/drawing/2014/main" id="{9E8D653A-1B5D-7AE9-0CDB-15A75104333F}"/>
                </a:ext>
              </a:extLst>
            </xdr:cNvPr>
            <xdr:cNvGraphicFramePr/>
          </xdr:nvGraphicFramePr>
          <xdr:xfrm>
            <a:off x="0" y="0"/>
            <a:ext cx="0" cy="0"/>
          </xdr:xfrm>
          <a:graphic>
            <a:graphicData uri="http://schemas.microsoft.com/office/drawing/2010/slicer">
              <sle:slicer xmlns:sle="http://schemas.microsoft.com/office/drawing/2010/slicer" name="V/km 1"/>
            </a:graphicData>
          </a:graphic>
        </xdr:graphicFrame>
      </mc:Choice>
      <mc:Fallback xmlns="">
        <xdr:sp macro="" textlink="">
          <xdr:nvSpPr>
            <xdr:cNvPr id="0" name=""/>
            <xdr:cNvSpPr>
              <a:spLocks noTextEdit="1"/>
            </xdr:cNvSpPr>
          </xdr:nvSpPr>
          <xdr:spPr>
            <a:xfrm>
              <a:off x="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13</xdr:row>
      <xdr:rowOff>38100</xdr:rowOff>
    </xdr:from>
    <xdr:to>
      <xdr:col>1</xdr:col>
      <xdr:colOff>9525</xdr:colOff>
      <xdr:row>26</xdr:row>
      <xdr:rowOff>85725</xdr:rowOff>
    </xdr:to>
    <mc:AlternateContent xmlns:mc="http://schemas.openxmlformats.org/markup-compatibility/2006" xmlns:sle15="http://schemas.microsoft.com/office/drawing/2012/slicer">
      <mc:Choice Requires="sle15">
        <xdr:graphicFrame macro="">
          <xdr:nvGraphicFramePr>
            <xdr:cNvPr id="3" name="Number">
              <a:extLst>
                <a:ext uri="{FF2B5EF4-FFF2-40B4-BE49-F238E27FC236}">
                  <a16:creationId xmlns:a16="http://schemas.microsoft.com/office/drawing/2014/main" id="{623CB124-DAE4-5C10-7425-27EBE9802841}"/>
                </a:ext>
              </a:extLst>
            </xdr:cNvPr>
            <xdr:cNvGraphicFramePr/>
          </xdr:nvGraphicFramePr>
          <xdr:xfrm>
            <a:off x="0" y="0"/>
            <a:ext cx="0" cy="0"/>
          </xdr:xfrm>
          <a:graphic>
            <a:graphicData uri="http://schemas.microsoft.com/office/drawing/2010/slicer">
              <sle:slicer xmlns:sle="http://schemas.microsoft.com/office/drawing/2010/slicer" name="Number"/>
            </a:graphicData>
          </a:graphic>
        </xdr:graphicFrame>
      </mc:Choice>
      <mc:Fallback xmlns="">
        <xdr:sp macro="" textlink="">
          <xdr:nvSpPr>
            <xdr:cNvPr id="0" name=""/>
            <xdr:cNvSpPr>
              <a:spLocks noTextEdit="1"/>
            </xdr:cNvSpPr>
          </xdr:nvSpPr>
          <xdr:spPr>
            <a:xfrm>
              <a:off x="0" y="2514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9525</xdr:colOff>
      <xdr:row>13</xdr:row>
      <xdr:rowOff>47625</xdr:rowOff>
    </xdr:to>
    <mc:AlternateContent xmlns:mc="http://schemas.openxmlformats.org/markup-compatibility/2006" xmlns:a14="http://schemas.microsoft.com/office/drawing/2010/main">
      <mc:Choice Requires="a14">
        <xdr:graphicFrame macro="">
          <xdr:nvGraphicFramePr>
            <xdr:cNvPr id="4" name="V/km 3">
              <a:extLst>
                <a:ext uri="{FF2B5EF4-FFF2-40B4-BE49-F238E27FC236}">
                  <a16:creationId xmlns:a16="http://schemas.microsoft.com/office/drawing/2014/main" id="{BC6CA53D-2842-438C-9F28-6B1D6641663D}"/>
                </a:ext>
              </a:extLst>
            </xdr:cNvPr>
            <xdr:cNvGraphicFramePr/>
          </xdr:nvGraphicFramePr>
          <xdr:xfrm>
            <a:off x="0" y="0"/>
            <a:ext cx="0" cy="0"/>
          </xdr:xfrm>
          <a:graphic>
            <a:graphicData uri="http://schemas.microsoft.com/office/drawing/2010/slicer">
              <sle:slicer xmlns:sle="http://schemas.microsoft.com/office/drawing/2010/slicer" name="V/km 3"/>
            </a:graphicData>
          </a:graphic>
        </xdr:graphicFrame>
      </mc:Choice>
      <mc:Fallback xmlns="">
        <xdr:sp macro="" textlink="">
          <xdr:nvSpPr>
            <xdr:cNvPr id="0" name=""/>
            <xdr:cNvSpPr>
              <a:spLocks noTextEdit="1"/>
            </xdr:cNvSpPr>
          </xdr:nvSpPr>
          <xdr:spPr>
            <a:xfrm>
              <a:off x="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0</xdr:rowOff>
    </xdr:from>
    <xdr:to>
      <xdr:col>1</xdr:col>
      <xdr:colOff>9525</xdr:colOff>
      <xdr:row>27</xdr:row>
      <xdr:rowOff>47625</xdr:rowOff>
    </xdr:to>
    <mc:AlternateContent xmlns:mc="http://schemas.openxmlformats.org/markup-compatibility/2006" xmlns:a14="http://schemas.microsoft.com/office/drawing/2010/main">
      <mc:Choice Requires="a14">
        <xdr:graphicFrame macro="">
          <xdr:nvGraphicFramePr>
            <xdr:cNvPr id="5" name="GIC_ang">
              <a:extLst>
                <a:ext uri="{FF2B5EF4-FFF2-40B4-BE49-F238E27FC236}">
                  <a16:creationId xmlns:a16="http://schemas.microsoft.com/office/drawing/2014/main" id="{1784A821-70D6-4D5B-8E95-1F5A3166658C}"/>
                </a:ext>
              </a:extLst>
            </xdr:cNvPr>
            <xdr:cNvGraphicFramePr/>
          </xdr:nvGraphicFramePr>
          <xdr:xfrm>
            <a:off x="0" y="0"/>
            <a:ext cx="0" cy="0"/>
          </xdr:xfrm>
          <a:graphic>
            <a:graphicData uri="http://schemas.microsoft.com/office/drawing/2010/slicer">
              <sle:slicer xmlns:sle="http://schemas.microsoft.com/office/drawing/2010/slicer" name="GIC_ang"/>
            </a:graphicData>
          </a:graphic>
        </xdr:graphicFrame>
      </mc:Choice>
      <mc:Fallback xmlns="">
        <xdr:sp macro="" textlink="">
          <xdr:nvSpPr>
            <xdr:cNvPr id="0" name=""/>
            <xdr:cNvSpPr>
              <a:spLocks noTextEdit="1"/>
            </xdr:cNvSpPr>
          </xdr:nvSpPr>
          <xdr:spPr>
            <a:xfrm>
              <a:off x="0" y="2667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5379</xdr:row>
      <xdr:rowOff>44824</xdr:rowOff>
    </xdr:from>
    <xdr:to>
      <xdr:col>1</xdr:col>
      <xdr:colOff>0</xdr:colOff>
      <xdr:row>6032</xdr:row>
      <xdr:rowOff>92449</xdr:rowOff>
    </xdr:to>
    <mc:AlternateContent xmlns:mc="http://schemas.openxmlformats.org/markup-compatibility/2006" xmlns:sle15="http://schemas.microsoft.com/office/drawing/2012/slicer">
      <mc:Choice Requires="sle15">
        <xdr:graphicFrame macro="">
          <xdr:nvGraphicFramePr>
            <xdr:cNvPr id="2" name="AreaNum">
              <a:extLst>
                <a:ext uri="{FF2B5EF4-FFF2-40B4-BE49-F238E27FC236}">
                  <a16:creationId xmlns:a16="http://schemas.microsoft.com/office/drawing/2014/main" id="{81FB6AA8-EC4A-22CA-A371-FFBB0327C527}"/>
                </a:ext>
              </a:extLst>
            </xdr:cNvPr>
            <xdr:cNvGraphicFramePr/>
          </xdr:nvGraphicFramePr>
          <xdr:xfrm>
            <a:off x="0" y="0"/>
            <a:ext cx="0" cy="0"/>
          </xdr:xfrm>
          <a:graphic>
            <a:graphicData uri="http://schemas.microsoft.com/office/drawing/2010/slicer">
              <sle:slicer xmlns:sle="http://schemas.microsoft.com/office/drawing/2010/slicer" name="AreaNum"/>
            </a:graphicData>
          </a:graphic>
        </xdr:graphicFrame>
      </mc:Choice>
      <mc:Fallback xmlns="">
        <xdr:sp macro="" textlink="">
          <xdr:nvSpPr>
            <xdr:cNvPr id="0" name=""/>
            <xdr:cNvSpPr>
              <a:spLocks noTextEdit="1"/>
            </xdr:cNvSpPr>
          </xdr:nvSpPr>
          <xdr:spPr>
            <a:xfrm>
              <a:off x="0" y="2521324"/>
              <a:ext cx="1826559"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0</xdr:row>
      <xdr:rowOff>0</xdr:rowOff>
    </xdr:from>
    <xdr:to>
      <xdr:col>1</xdr:col>
      <xdr:colOff>0</xdr:colOff>
      <xdr:row>5379</xdr:row>
      <xdr:rowOff>47625</xdr:rowOff>
    </xdr:to>
    <mc:AlternateContent xmlns:mc="http://schemas.openxmlformats.org/markup-compatibility/2006" xmlns:sle15="http://schemas.microsoft.com/office/drawing/2012/slicer">
      <mc:Choice Requires="sle15">
        <xdr:graphicFrame macro="">
          <xdr:nvGraphicFramePr>
            <xdr:cNvPr id="3" name="V/km">
              <a:extLst>
                <a:ext uri="{FF2B5EF4-FFF2-40B4-BE49-F238E27FC236}">
                  <a16:creationId xmlns:a16="http://schemas.microsoft.com/office/drawing/2014/main" id="{B9F0B1DC-B9BB-06B6-1441-0785AB9441C6}"/>
                </a:ext>
              </a:extLst>
            </xdr:cNvPr>
            <xdr:cNvGraphicFramePr/>
          </xdr:nvGraphicFramePr>
          <xdr:xfrm>
            <a:off x="0" y="0"/>
            <a:ext cx="0" cy="0"/>
          </xdr:xfrm>
          <a:graphic>
            <a:graphicData uri="http://schemas.microsoft.com/office/drawing/2010/slicer">
              <sle:slicer xmlns:sle="http://schemas.microsoft.com/office/drawing/2010/slicer" name="V/km"/>
            </a:graphicData>
          </a:graphic>
        </xdr:graphicFrame>
      </mc:Choice>
      <mc:Fallback xmlns="">
        <xdr:sp macro="" textlink="">
          <xdr:nvSpPr>
            <xdr:cNvPr id="0" name=""/>
            <xdr:cNvSpPr>
              <a:spLocks noTextEdit="1"/>
            </xdr:cNvSpPr>
          </xdr:nvSpPr>
          <xdr:spPr>
            <a:xfrm>
              <a:off x="0" y="0"/>
              <a:ext cx="1826559"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6032</xdr:row>
      <xdr:rowOff>76200</xdr:rowOff>
    </xdr:from>
    <xdr:to>
      <xdr:col>1</xdr:col>
      <xdr:colOff>2241</xdr:colOff>
      <xdr:row>6045</xdr:row>
      <xdr:rowOff>123825</xdr:rowOff>
    </xdr:to>
    <mc:AlternateContent xmlns:mc="http://schemas.openxmlformats.org/markup-compatibility/2006" xmlns:sle15="http://schemas.microsoft.com/office/drawing/2012/slicer">
      <mc:Choice Requires="sle15">
        <xdr:graphicFrame macro="">
          <xdr:nvGraphicFramePr>
            <xdr:cNvPr id="4" name="Level">
              <a:extLst>
                <a:ext uri="{FF2B5EF4-FFF2-40B4-BE49-F238E27FC236}">
                  <a16:creationId xmlns:a16="http://schemas.microsoft.com/office/drawing/2014/main" id="{576EE285-FDFE-5442-BD1E-58A8EE56EAF1}"/>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0" y="5029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9525</xdr:colOff>
      <xdr:row>13</xdr:row>
      <xdr:rowOff>47625</xdr:rowOff>
    </xdr:to>
    <mc:AlternateContent xmlns:mc="http://schemas.openxmlformats.org/markup-compatibility/2006" xmlns:a14="http://schemas.microsoft.com/office/drawing/2010/main">
      <mc:Choice Requires="a14">
        <xdr:graphicFrame macro="">
          <xdr:nvGraphicFramePr>
            <xdr:cNvPr id="2" name="AreaNum 1">
              <a:extLst>
                <a:ext uri="{FF2B5EF4-FFF2-40B4-BE49-F238E27FC236}">
                  <a16:creationId xmlns:a16="http://schemas.microsoft.com/office/drawing/2014/main" id="{5FB8D57F-74E4-F944-E39F-AB07AD1673B3}"/>
                </a:ext>
              </a:extLst>
            </xdr:cNvPr>
            <xdr:cNvGraphicFramePr/>
          </xdr:nvGraphicFramePr>
          <xdr:xfrm>
            <a:off x="0" y="0"/>
            <a:ext cx="0" cy="0"/>
          </xdr:xfrm>
          <a:graphic>
            <a:graphicData uri="http://schemas.microsoft.com/office/drawing/2010/slicer">
              <sle:slicer xmlns:sle="http://schemas.microsoft.com/office/drawing/2010/slicer" name="AreaNum 1"/>
            </a:graphicData>
          </a:graphic>
        </xdr:graphicFrame>
      </mc:Choice>
      <mc:Fallback xmlns="">
        <xdr:sp macro="" textlink="">
          <xdr:nvSpPr>
            <xdr:cNvPr id="0" name=""/>
            <xdr:cNvSpPr>
              <a:spLocks noTextEdit="1"/>
            </xdr:cNvSpPr>
          </xdr:nvSpPr>
          <xdr:spPr>
            <a:xfrm>
              <a:off x="0" y="0"/>
              <a:ext cx="13620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38100</xdr:rowOff>
    </xdr:from>
    <xdr:to>
      <xdr:col>1</xdr:col>
      <xdr:colOff>9525</xdr:colOff>
      <xdr:row>26</xdr:row>
      <xdr:rowOff>85725</xdr:rowOff>
    </xdr:to>
    <mc:AlternateContent xmlns:mc="http://schemas.openxmlformats.org/markup-compatibility/2006" xmlns:a14="http://schemas.microsoft.com/office/drawing/2010/main">
      <mc:Choice Requires="a14">
        <xdr:graphicFrame macro="">
          <xdr:nvGraphicFramePr>
            <xdr:cNvPr id="3" name="V/km 2">
              <a:extLst>
                <a:ext uri="{FF2B5EF4-FFF2-40B4-BE49-F238E27FC236}">
                  <a16:creationId xmlns:a16="http://schemas.microsoft.com/office/drawing/2014/main" id="{D6B425A2-9AE3-4211-669B-90DD2B583F38}"/>
                </a:ext>
              </a:extLst>
            </xdr:cNvPr>
            <xdr:cNvGraphicFramePr/>
          </xdr:nvGraphicFramePr>
          <xdr:xfrm>
            <a:off x="0" y="0"/>
            <a:ext cx="0" cy="0"/>
          </xdr:xfrm>
          <a:graphic>
            <a:graphicData uri="http://schemas.microsoft.com/office/drawing/2010/slicer">
              <sle:slicer xmlns:sle="http://schemas.microsoft.com/office/drawing/2010/slicer" name="V/km 2"/>
            </a:graphicData>
          </a:graphic>
        </xdr:graphicFrame>
      </mc:Choice>
      <mc:Fallback xmlns="">
        <xdr:sp macro="" textlink="">
          <xdr:nvSpPr>
            <xdr:cNvPr id="0" name=""/>
            <xdr:cNvSpPr>
              <a:spLocks noTextEdit="1"/>
            </xdr:cNvSpPr>
          </xdr:nvSpPr>
          <xdr:spPr>
            <a:xfrm>
              <a:off x="0" y="2514600"/>
              <a:ext cx="13620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161926</xdr:rowOff>
    </xdr:from>
    <xdr:to>
      <xdr:col>1</xdr:col>
      <xdr:colOff>0</xdr:colOff>
      <xdr:row>31</xdr:row>
      <xdr:rowOff>28576</xdr:rowOff>
    </xdr:to>
    <mc:AlternateContent xmlns:mc="http://schemas.openxmlformats.org/markup-compatibility/2006" xmlns:a14="http://schemas.microsoft.com/office/drawing/2010/main">
      <mc:Choice Requires="a14">
        <xdr:graphicFrame macro="">
          <xdr:nvGraphicFramePr>
            <xdr:cNvPr id="4" name="Level 1">
              <a:extLst>
                <a:ext uri="{FF2B5EF4-FFF2-40B4-BE49-F238E27FC236}">
                  <a16:creationId xmlns:a16="http://schemas.microsoft.com/office/drawing/2014/main" id="{4266E89D-3350-5F8A-7D79-2A5EFB226CA1}"/>
                </a:ext>
              </a:extLst>
            </xdr:cNvPr>
            <xdr:cNvGraphicFramePr/>
          </xdr:nvGraphicFramePr>
          <xdr:xfrm>
            <a:off x="0" y="0"/>
            <a:ext cx="0" cy="0"/>
          </xdr:xfrm>
          <a:graphic>
            <a:graphicData uri="http://schemas.microsoft.com/office/drawing/2010/slicer">
              <sle:slicer xmlns:sle="http://schemas.microsoft.com/office/drawing/2010/slicer" name="Level 1"/>
            </a:graphicData>
          </a:graphic>
        </xdr:graphicFrame>
      </mc:Choice>
      <mc:Fallback xmlns="">
        <xdr:sp macro="" textlink="">
          <xdr:nvSpPr>
            <xdr:cNvPr id="0" name=""/>
            <xdr:cNvSpPr>
              <a:spLocks noTextEdit="1"/>
            </xdr:cNvSpPr>
          </xdr:nvSpPr>
          <xdr:spPr>
            <a:xfrm>
              <a:off x="0" y="4733926"/>
              <a:ext cx="135255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 Hutchins (WPP)" refreshedDate="45940.447577777777" backgroundQuery="1" createdVersion="8" refreshedVersion="8" minRefreshableVersion="3" recordCount="0" supportSubquery="1" supportAdvancedDrill="1" xr:uid="{8D2B3829-56E8-499C-8BED-6684DAC232FE}">
  <cacheSource type="external" connectionId="21"/>
  <cacheFields count="7">
    <cacheField name="[qLoad_PWV_Ang].[Number].[Number]" caption="Number" numFmtId="0" hierarchy="11" level="1">
      <sharedItems containsSemiMixedTypes="0" containsString="0" containsNumber="1" containsInteger="1" minValue="1004" maxValue="8160" count="675">
        <n v="1004"/>
        <n v="1006"/>
        <n v="1009"/>
        <n v="1011"/>
        <n v="1021"/>
        <n v="1023"/>
        <n v="1026"/>
        <n v="1033"/>
        <n v="1035"/>
        <n v="1039"/>
        <n v="1043"/>
        <n v="1050"/>
        <n v="1051"/>
        <n v="1052"/>
        <n v="1053"/>
        <n v="1057"/>
        <n v="1060"/>
        <n v="1066"/>
        <n v="1070"/>
        <n v="1072"/>
        <n v="1073"/>
        <n v="1074"/>
        <n v="1075"/>
        <n v="1078"/>
        <n v="1079"/>
        <n v="1080"/>
        <n v="1081"/>
        <n v="2003"/>
        <n v="2012"/>
        <n v="2013"/>
        <n v="2018"/>
        <n v="2019"/>
        <n v="2022"/>
        <n v="2023"/>
        <n v="2024"/>
        <n v="2042"/>
        <n v="2055"/>
        <n v="2057"/>
        <n v="2059"/>
        <n v="2062"/>
        <n v="2071"/>
        <n v="2074"/>
        <n v="2075"/>
        <n v="2076"/>
        <n v="2078"/>
        <n v="2083"/>
        <n v="2089"/>
        <n v="2097"/>
        <n v="2098"/>
        <n v="2099"/>
        <n v="2100"/>
        <n v="2102"/>
        <n v="2114"/>
        <n v="2115"/>
        <n v="2116"/>
        <n v="2117"/>
        <n v="2118"/>
        <n v="2119"/>
        <n v="2120"/>
        <n v="2128"/>
        <n v="2131"/>
        <n v="2132"/>
        <n v="3002"/>
        <n v="3004"/>
        <n v="3017"/>
        <n v="3019"/>
        <n v="3020"/>
        <n v="3027"/>
        <n v="3028"/>
        <n v="3034"/>
        <n v="3038"/>
        <n v="3039"/>
        <n v="3042"/>
        <n v="3047"/>
        <n v="3048"/>
        <n v="3051"/>
        <n v="3054"/>
        <n v="3055"/>
        <n v="3056"/>
        <n v="3057"/>
        <n v="3059"/>
        <n v="3060"/>
        <n v="3061"/>
        <n v="3062"/>
        <n v="3063"/>
        <n v="3065"/>
        <n v="3068"/>
        <n v="3071"/>
        <n v="3074"/>
        <n v="3079"/>
        <n v="3080"/>
        <n v="3081"/>
        <n v="3083"/>
        <n v="3084"/>
        <n v="3086"/>
        <n v="3087"/>
        <n v="3089"/>
        <n v="3090"/>
        <n v="3091"/>
        <n v="3092"/>
        <n v="3095"/>
        <n v="3097"/>
        <n v="3098"/>
        <n v="3105"/>
        <n v="3106"/>
        <n v="3110"/>
        <n v="3112"/>
        <n v="3113"/>
        <n v="3117"/>
        <n v="3118"/>
        <n v="3120"/>
        <n v="3122"/>
        <n v="3134"/>
        <n v="3135"/>
        <n v="3136"/>
        <n v="4005"/>
        <n v="4010"/>
        <n v="4015"/>
        <n v="4025"/>
        <n v="4026"/>
        <n v="4029"/>
        <n v="4030"/>
        <n v="4040"/>
        <n v="4042"/>
        <n v="4045"/>
        <n v="4046"/>
        <n v="4047"/>
        <n v="4050"/>
        <n v="4052"/>
        <n v="4057"/>
        <n v="4058"/>
        <n v="4059"/>
        <n v="4060"/>
        <n v="4061"/>
        <n v="4062"/>
        <n v="4063"/>
        <n v="4065"/>
        <n v="4071"/>
        <n v="4074"/>
        <n v="4076"/>
        <n v="4077"/>
        <n v="4081"/>
        <n v="4082"/>
        <n v="4083"/>
        <n v="4084"/>
        <n v="4085"/>
        <n v="4091"/>
        <n v="4093"/>
        <n v="4094"/>
        <n v="4095"/>
        <n v="4097"/>
        <n v="4105"/>
        <n v="4114"/>
        <n v="4115"/>
        <n v="4116"/>
        <n v="4132"/>
        <n v="4134"/>
        <n v="4135"/>
        <n v="4136"/>
        <n v="4141"/>
        <n v="4142"/>
        <n v="4147"/>
        <n v="4152"/>
        <n v="4153"/>
        <n v="4159"/>
        <n v="4160"/>
        <n v="4161"/>
        <n v="4162"/>
        <n v="4166"/>
        <n v="4177"/>
        <n v="4182"/>
        <n v="4184"/>
        <n v="4193"/>
        <n v="4196"/>
        <n v="4197"/>
        <n v="5016"/>
        <n v="5019"/>
        <n v="5020"/>
        <n v="5022"/>
        <n v="5034"/>
        <n v="5037"/>
        <n v="5038"/>
        <n v="5039"/>
        <n v="5040"/>
        <n v="5041"/>
        <n v="5042"/>
        <n v="5046"/>
        <n v="5048"/>
        <n v="5050"/>
        <n v="5051"/>
        <n v="5052"/>
        <n v="5056"/>
        <n v="5057"/>
        <n v="5058"/>
        <n v="5060"/>
        <n v="5061"/>
        <n v="5062"/>
        <n v="5064"/>
        <n v="5065"/>
        <n v="5067"/>
        <n v="5068"/>
        <n v="5069"/>
        <n v="5077"/>
        <n v="5084"/>
        <n v="5103"/>
        <n v="5121"/>
        <n v="5124"/>
        <n v="5132"/>
        <n v="5138"/>
        <n v="5165"/>
        <n v="5166"/>
        <n v="5167"/>
        <n v="5170"/>
        <n v="5180"/>
        <n v="5193"/>
        <n v="5197"/>
        <n v="5198"/>
        <n v="5205"/>
        <n v="5206"/>
        <n v="5207"/>
        <n v="5208"/>
        <n v="5237"/>
        <n v="5238"/>
        <n v="5240"/>
        <n v="5241"/>
        <n v="5242"/>
        <n v="5243"/>
        <n v="5261"/>
        <n v="5262"/>
        <n v="5263"/>
        <n v="5280"/>
        <n v="5281"/>
        <n v="5282"/>
        <n v="5296"/>
        <n v="5298"/>
        <n v="5299"/>
        <n v="5300"/>
        <n v="5301"/>
        <n v="5302"/>
        <n v="5303"/>
        <n v="5305"/>
        <n v="5318"/>
        <n v="5319"/>
        <n v="5321"/>
        <n v="5323"/>
        <n v="5324"/>
        <n v="5325"/>
        <n v="5326"/>
        <n v="5342"/>
        <n v="5343"/>
        <n v="5351"/>
        <n v="5359"/>
        <n v="5360"/>
        <n v="5362"/>
        <n v="5363"/>
        <n v="5364"/>
        <n v="5365"/>
        <n v="5366"/>
        <n v="5367"/>
        <n v="5368"/>
        <n v="5369"/>
        <n v="5381"/>
        <n v="5382"/>
        <n v="5383"/>
        <n v="5385"/>
        <n v="5389"/>
        <n v="5391"/>
        <n v="5392"/>
        <n v="5395"/>
        <n v="5396"/>
        <n v="5397"/>
        <n v="5398"/>
        <n v="5399"/>
        <n v="5402"/>
        <n v="5403"/>
        <n v="5404"/>
        <n v="5405"/>
        <n v="5406"/>
        <n v="5411"/>
        <n v="5414"/>
        <n v="5415"/>
        <n v="5416"/>
        <n v="5417"/>
        <n v="5418"/>
        <n v="5419"/>
        <n v="5423"/>
        <n v="5445"/>
        <n v="5449"/>
        <n v="5452"/>
        <n v="5459"/>
        <n v="5460"/>
        <n v="5465"/>
        <n v="5480"/>
        <n v="6004"/>
        <n v="6005"/>
        <n v="6006"/>
        <n v="6007"/>
        <n v="6008"/>
        <n v="6009"/>
        <n v="6010"/>
        <n v="6022"/>
        <n v="6023"/>
        <n v="6031"/>
        <n v="6034"/>
        <n v="6035"/>
        <n v="6037"/>
        <n v="6039"/>
        <n v="6040"/>
        <n v="6041"/>
        <n v="6042"/>
        <n v="6046"/>
        <n v="6047"/>
        <n v="6051"/>
        <n v="6053"/>
        <n v="6054"/>
        <n v="6057"/>
        <n v="6058"/>
        <n v="6063"/>
        <n v="6064"/>
        <n v="6067"/>
        <n v="6068"/>
        <n v="6069"/>
        <n v="6070"/>
        <n v="6071"/>
        <n v="6073"/>
        <n v="6074"/>
        <n v="6076"/>
        <n v="6077"/>
        <n v="6078"/>
        <n v="6079"/>
        <n v="6080"/>
        <n v="6082"/>
        <n v="6083"/>
        <n v="6085"/>
        <n v="6086"/>
        <n v="6088"/>
        <n v="6089"/>
        <n v="6090"/>
        <n v="6102"/>
        <n v="6103"/>
        <n v="6104"/>
        <n v="6105"/>
        <n v="6106"/>
        <n v="6108"/>
        <n v="6109"/>
        <n v="6110"/>
        <n v="6111"/>
        <n v="6119"/>
        <n v="6120"/>
        <n v="6142"/>
        <n v="6143"/>
        <n v="6145"/>
        <n v="6146"/>
        <n v="6147"/>
        <n v="6149"/>
        <n v="6153"/>
        <n v="6162"/>
        <n v="6163"/>
        <n v="6164"/>
        <n v="6165"/>
        <n v="6166"/>
        <n v="6167"/>
        <n v="6170"/>
        <n v="6171"/>
        <n v="6173"/>
        <n v="6178"/>
        <n v="6189"/>
        <n v="6193"/>
        <n v="6198"/>
        <n v="6199"/>
        <n v="6211"/>
        <n v="6212"/>
        <n v="6213"/>
        <n v="6214"/>
        <n v="6215"/>
        <n v="6216"/>
        <n v="6223"/>
        <n v="6229"/>
        <n v="6230"/>
        <n v="6235"/>
        <n v="6236"/>
        <n v="6240"/>
        <n v="6241"/>
        <n v="6242"/>
        <n v="6243"/>
        <n v="6244"/>
        <n v="6245"/>
        <n v="6246"/>
        <n v="6247"/>
        <n v="6248"/>
        <n v="6249"/>
        <n v="6255"/>
        <n v="6256"/>
        <n v="6257"/>
        <n v="6258"/>
        <n v="6260"/>
        <n v="6264"/>
        <n v="6266"/>
        <n v="6267"/>
        <n v="6268"/>
        <n v="6269"/>
        <n v="6274"/>
        <n v="6278"/>
        <n v="6280"/>
        <n v="6286"/>
        <n v="6288"/>
        <n v="6293"/>
        <n v="6294"/>
        <n v="6295"/>
        <n v="6296"/>
        <n v="6297"/>
        <n v="6299"/>
        <n v="6300"/>
        <n v="6302"/>
        <n v="6303"/>
        <n v="6304"/>
        <n v="6305"/>
        <n v="6309"/>
        <n v="6316"/>
        <n v="6317"/>
        <n v="6318"/>
        <n v="6319"/>
        <n v="6322"/>
        <n v="6334"/>
        <n v="6335"/>
        <n v="6343"/>
        <n v="6344"/>
        <n v="6350"/>
        <n v="6351"/>
        <n v="6355"/>
        <n v="6360"/>
        <n v="7003"/>
        <n v="7004"/>
        <n v="7005"/>
        <n v="7006"/>
        <n v="7007"/>
        <n v="7008"/>
        <n v="7009"/>
        <n v="7019"/>
        <n v="7020"/>
        <n v="7021"/>
        <n v="7022"/>
        <n v="7023"/>
        <n v="7024"/>
        <n v="7030"/>
        <n v="7031"/>
        <n v="7032"/>
        <n v="7033"/>
        <n v="7036"/>
        <n v="7038"/>
        <n v="7039"/>
        <n v="7041"/>
        <n v="7043"/>
        <n v="7044"/>
        <n v="7045"/>
        <n v="7046"/>
        <n v="7048"/>
        <n v="7049"/>
        <n v="7057"/>
        <n v="7059"/>
        <n v="7060"/>
        <n v="7061"/>
        <n v="7062"/>
        <n v="7063"/>
        <n v="7064"/>
        <n v="7065"/>
        <n v="7066"/>
        <n v="7069"/>
        <n v="7074"/>
        <n v="7077"/>
        <n v="7078"/>
        <n v="7079"/>
        <n v="7080"/>
        <n v="7081"/>
        <n v="7082"/>
        <n v="7084"/>
        <n v="7096"/>
        <n v="7097"/>
        <n v="7098"/>
        <n v="7099"/>
        <n v="7105"/>
        <n v="7106"/>
        <n v="7107"/>
        <n v="7108"/>
        <n v="7109"/>
        <n v="7110"/>
        <n v="7111"/>
        <n v="7112"/>
        <n v="7113"/>
        <n v="7114"/>
        <n v="7115"/>
        <n v="7126"/>
        <n v="7127"/>
        <n v="7131"/>
        <n v="7132"/>
        <n v="7133"/>
        <n v="7134"/>
        <n v="7135"/>
        <n v="7136"/>
        <n v="7137"/>
        <n v="7138"/>
        <n v="7139"/>
        <n v="7140"/>
        <n v="7141"/>
        <n v="7142"/>
        <n v="7146"/>
        <n v="7151"/>
        <n v="7157"/>
        <n v="7160"/>
        <n v="7161"/>
        <n v="7162"/>
        <n v="7163"/>
        <n v="7164"/>
        <n v="7165"/>
        <n v="7166"/>
        <n v="7167"/>
        <n v="7168"/>
        <n v="7169"/>
        <n v="7170"/>
        <n v="7172"/>
        <n v="7176"/>
        <n v="7177"/>
        <n v="7185"/>
        <n v="7187"/>
        <n v="7188"/>
        <n v="7189"/>
        <n v="7190"/>
        <n v="7192"/>
        <n v="7193"/>
        <n v="7194"/>
        <n v="7195"/>
        <n v="7196"/>
        <n v="7197"/>
        <n v="7200"/>
        <n v="7201"/>
        <n v="7205"/>
        <n v="7206"/>
        <n v="7208"/>
        <n v="7209"/>
        <n v="7210"/>
        <n v="7211"/>
        <n v="7212"/>
        <n v="7228"/>
        <n v="7229"/>
        <n v="7253"/>
        <n v="7262"/>
        <n v="7264"/>
        <n v="7265"/>
        <n v="7266"/>
        <n v="7267"/>
        <n v="7268"/>
        <n v="7269"/>
        <n v="7270"/>
        <n v="7275"/>
        <n v="7279"/>
        <n v="7280"/>
        <n v="7281"/>
        <n v="7283"/>
        <n v="7285"/>
        <n v="7286"/>
        <n v="7287"/>
        <n v="7288"/>
        <n v="7289"/>
        <n v="7305"/>
        <n v="7306"/>
        <n v="7307"/>
        <n v="7308"/>
        <n v="7310"/>
        <n v="7311"/>
        <n v="7313"/>
        <n v="7321"/>
        <n v="7322"/>
        <n v="7323"/>
        <n v="7324"/>
        <n v="7325"/>
        <n v="7326"/>
        <n v="7328"/>
        <n v="7329"/>
        <n v="7332"/>
        <n v="7333"/>
        <n v="7335"/>
        <n v="7342"/>
        <n v="7343"/>
        <n v="7347"/>
        <n v="7348"/>
        <n v="7349"/>
        <n v="7350"/>
        <n v="7351"/>
        <n v="7352"/>
        <n v="7353"/>
        <n v="7354"/>
        <n v="7355"/>
        <n v="7356"/>
        <n v="7357"/>
        <n v="7358"/>
        <n v="7359"/>
        <n v="7360"/>
        <n v="7361"/>
        <n v="7367"/>
        <n v="7368"/>
        <n v="7369"/>
        <n v="7370"/>
        <n v="7371"/>
        <n v="7372"/>
        <n v="7373"/>
        <n v="7374"/>
        <n v="7375"/>
        <n v="7376"/>
        <n v="7377"/>
        <n v="7378"/>
        <n v="7379"/>
        <n v="7390"/>
        <n v="7391"/>
        <n v="7401"/>
        <n v="7402"/>
        <n v="7407"/>
        <n v="7408"/>
        <n v="7410"/>
        <n v="7415"/>
        <n v="7416"/>
        <n v="7421"/>
        <n v="7423"/>
        <n v="7424"/>
        <n v="7429"/>
        <n v="7430"/>
        <n v="8005"/>
        <n v="8019"/>
        <n v="8024"/>
        <n v="8031"/>
        <n v="8032"/>
        <n v="8044"/>
        <n v="8045"/>
        <n v="8046"/>
        <n v="8048"/>
        <n v="8049"/>
        <n v="8051"/>
        <n v="8058"/>
        <n v="8059"/>
        <n v="8068"/>
        <n v="8069"/>
        <n v="8070"/>
        <n v="8071"/>
        <n v="8075"/>
        <n v="8076"/>
        <n v="8077"/>
        <n v="8078"/>
        <n v="8079"/>
        <n v="8080"/>
        <n v="8083"/>
        <n v="8084"/>
        <n v="8085"/>
        <n v="8086"/>
        <n v="8087"/>
        <n v="8088"/>
        <n v="8095"/>
        <n v="8098"/>
        <n v="8099"/>
        <n v="8106"/>
        <n v="8113"/>
        <n v="8114"/>
        <n v="8116"/>
        <n v="8117"/>
        <n v="8127"/>
        <n v="8128"/>
        <n v="8129"/>
        <n v="8130"/>
        <n v="8131"/>
        <n v="8134"/>
        <n v="8140"/>
        <n v="8148"/>
        <n v="8149"/>
        <n v="8156"/>
        <n v="8157"/>
        <n v="8159"/>
        <n v="8160"/>
      </sharedItems>
      <extLst>
        <ext xmlns:x15="http://schemas.microsoft.com/office/spreadsheetml/2010/11/main" uri="{4F2E5C28-24EA-4eb8-9CBF-B6C8F9C3D259}">
          <x15:cachedUniqueNames>
            <x15:cachedUniqueName index="0" name="[qLoad_PWV_Ang].[Number].&amp;[1004]"/>
            <x15:cachedUniqueName index="1" name="[qLoad_PWV_Ang].[Number].&amp;[1006]"/>
            <x15:cachedUniqueName index="2" name="[qLoad_PWV_Ang].[Number].&amp;[1009]"/>
            <x15:cachedUniqueName index="3" name="[qLoad_PWV_Ang].[Number].&amp;[1011]"/>
            <x15:cachedUniqueName index="4" name="[qLoad_PWV_Ang].[Number].&amp;[1021]"/>
            <x15:cachedUniqueName index="5" name="[qLoad_PWV_Ang].[Number].&amp;[1023]"/>
            <x15:cachedUniqueName index="6" name="[qLoad_PWV_Ang].[Number].&amp;[1026]"/>
            <x15:cachedUniqueName index="7" name="[qLoad_PWV_Ang].[Number].&amp;[1033]"/>
            <x15:cachedUniqueName index="8" name="[qLoad_PWV_Ang].[Number].&amp;[1035]"/>
            <x15:cachedUniqueName index="9" name="[qLoad_PWV_Ang].[Number].&amp;[1039]"/>
            <x15:cachedUniqueName index="10" name="[qLoad_PWV_Ang].[Number].&amp;[1043]"/>
            <x15:cachedUniqueName index="11" name="[qLoad_PWV_Ang].[Number].&amp;[1050]"/>
            <x15:cachedUniqueName index="12" name="[qLoad_PWV_Ang].[Number].&amp;[1051]"/>
            <x15:cachedUniqueName index="13" name="[qLoad_PWV_Ang].[Number].&amp;[1052]"/>
            <x15:cachedUniqueName index="14" name="[qLoad_PWV_Ang].[Number].&amp;[1053]"/>
            <x15:cachedUniqueName index="15" name="[qLoad_PWV_Ang].[Number].&amp;[1057]"/>
            <x15:cachedUniqueName index="16" name="[qLoad_PWV_Ang].[Number].&amp;[1060]"/>
            <x15:cachedUniqueName index="17" name="[qLoad_PWV_Ang].[Number].&amp;[1066]"/>
            <x15:cachedUniqueName index="18" name="[qLoad_PWV_Ang].[Number].&amp;[1070]"/>
            <x15:cachedUniqueName index="19" name="[qLoad_PWV_Ang].[Number].&amp;[1072]"/>
            <x15:cachedUniqueName index="20" name="[qLoad_PWV_Ang].[Number].&amp;[1073]"/>
            <x15:cachedUniqueName index="21" name="[qLoad_PWV_Ang].[Number].&amp;[1074]"/>
            <x15:cachedUniqueName index="22" name="[qLoad_PWV_Ang].[Number].&amp;[1075]"/>
            <x15:cachedUniqueName index="23" name="[qLoad_PWV_Ang].[Number].&amp;[1078]"/>
            <x15:cachedUniqueName index="24" name="[qLoad_PWV_Ang].[Number].&amp;[1079]"/>
            <x15:cachedUniqueName index="25" name="[qLoad_PWV_Ang].[Number].&amp;[1080]"/>
            <x15:cachedUniqueName index="26" name="[qLoad_PWV_Ang].[Number].&amp;[1081]"/>
            <x15:cachedUniqueName index="27" name="[qLoad_PWV_Ang].[Number].&amp;[2003]"/>
            <x15:cachedUniqueName index="28" name="[qLoad_PWV_Ang].[Number].&amp;[2012]"/>
            <x15:cachedUniqueName index="29" name="[qLoad_PWV_Ang].[Number].&amp;[2013]"/>
            <x15:cachedUniqueName index="30" name="[qLoad_PWV_Ang].[Number].&amp;[2018]"/>
            <x15:cachedUniqueName index="31" name="[qLoad_PWV_Ang].[Number].&amp;[2019]"/>
            <x15:cachedUniqueName index="32" name="[qLoad_PWV_Ang].[Number].&amp;[2022]"/>
            <x15:cachedUniqueName index="33" name="[qLoad_PWV_Ang].[Number].&amp;[2023]"/>
            <x15:cachedUniqueName index="34" name="[qLoad_PWV_Ang].[Number].&amp;[2024]"/>
            <x15:cachedUniqueName index="35" name="[qLoad_PWV_Ang].[Number].&amp;[2042]"/>
            <x15:cachedUniqueName index="36" name="[qLoad_PWV_Ang].[Number].&amp;[2055]"/>
            <x15:cachedUniqueName index="37" name="[qLoad_PWV_Ang].[Number].&amp;[2057]"/>
            <x15:cachedUniqueName index="38" name="[qLoad_PWV_Ang].[Number].&amp;[2059]"/>
            <x15:cachedUniqueName index="39" name="[qLoad_PWV_Ang].[Number].&amp;[2062]"/>
            <x15:cachedUniqueName index="40" name="[qLoad_PWV_Ang].[Number].&amp;[2071]"/>
            <x15:cachedUniqueName index="41" name="[qLoad_PWV_Ang].[Number].&amp;[2074]"/>
            <x15:cachedUniqueName index="42" name="[qLoad_PWV_Ang].[Number].&amp;[2075]"/>
            <x15:cachedUniqueName index="43" name="[qLoad_PWV_Ang].[Number].&amp;[2076]"/>
            <x15:cachedUniqueName index="44" name="[qLoad_PWV_Ang].[Number].&amp;[2078]"/>
            <x15:cachedUniqueName index="45" name="[qLoad_PWV_Ang].[Number].&amp;[2083]"/>
            <x15:cachedUniqueName index="46" name="[qLoad_PWV_Ang].[Number].&amp;[2089]"/>
            <x15:cachedUniqueName index="47" name="[qLoad_PWV_Ang].[Number].&amp;[2097]"/>
            <x15:cachedUniqueName index="48" name="[qLoad_PWV_Ang].[Number].&amp;[2098]"/>
            <x15:cachedUniqueName index="49" name="[qLoad_PWV_Ang].[Number].&amp;[2099]"/>
            <x15:cachedUniqueName index="50" name="[qLoad_PWV_Ang].[Number].&amp;[2100]"/>
            <x15:cachedUniqueName index="51" name="[qLoad_PWV_Ang].[Number].&amp;[2102]"/>
            <x15:cachedUniqueName index="52" name="[qLoad_PWV_Ang].[Number].&amp;[2114]"/>
            <x15:cachedUniqueName index="53" name="[qLoad_PWV_Ang].[Number].&amp;[2115]"/>
            <x15:cachedUniqueName index="54" name="[qLoad_PWV_Ang].[Number].&amp;[2116]"/>
            <x15:cachedUniqueName index="55" name="[qLoad_PWV_Ang].[Number].&amp;[2117]"/>
            <x15:cachedUniqueName index="56" name="[qLoad_PWV_Ang].[Number].&amp;[2118]"/>
            <x15:cachedUniqueName index="57" name="[qLoad_PWV_Ang].[Number].&amp;[2119]"/>
            <x15:cachedUniqueName index="58" name="[qLoad_PWV_Ang].[Number].&amp;[2120]"/>
            <x15:cachedUniqueName index="59" name="[qLoad_PWV_Ang].[Number].&amp;[2128]"/>
            <x15:cachedUniqueName index="60" name="[qLoad_PWV_Ang].[Number].&amp;[2131]"/>
            <x15:cachedUniqueName index="61" name="[qLoad_PWV_Ang].[Number].&amp;[2132]"/>
            <x15:cachedUniqueName index="62" name="[qLoad_PWV_Ang].[Number].&amp;[3002]"/>
            <x15:cachedUniqueName index="63" name="[qLoad_PWV_Ang].[Number].&amp;[3004]"/>
            <x15:cachedUniqueName index="64" name="[qLoad_PWV_Ang].[Number].&amp;[3017]"/>
            <x15:cachedUniqueName index="65" name="[qLoad_PWV_Ang].[Number].&amp;[3019]"/>
            <x15:cachedUniqueName index="66" name="[qLoad_PWV_Ang].[Number].&amp;[3020]"/>
            <x15:cachedUniqueName index="67" name="[qLoad_PWV_Ang].[Number].&amp;[3027]"/>
            <x15:cachedUniqueName index="68" name="[qLoad_PWV_Ang].[Number].&amp;[3028]"/>
            <x15:cachedUniqueName index="69" name="[qLoad_PWV_Ang].[Number].&amp;[3034]"/>
            <x15:cachedUniqueName index="70" name="[qLoad_PWV_Ang].[Number].&amp;[3038]"/>
            <x15:cachedUniqueName index="71" name="[qLoad_PWV_Ang].[Number].&amp;[3039]"/>
            <x15:cachedUniqueName index="72" name="[qLoad_PWV_Ang].[Number].&amp;[3042]"/>
            <x15:cachedUniqueName index="73" name="[qLoad_PWV_Ang].[Number].&amp;[3047]"/>
            <x15:cachedUniqueName index="74" name="[qLoad_PWV_Ang].[Number].&amp;[3048]"/>
            <x15:cachedUniqueName index="75" name="[qLoad_PWV_Ang].[Number].&amp;[3051]"/>
            <x15:cachedUniqueName index="76" name="[qLoad_PWV_Ang].[Number].&amp;[3054]"/>
            <x15:cachedUniqueName index="77" name="[qLoad_PWV_Ang].[Number].&amp;[3055]"/>
            <x15:cachedUniqueName index="78" name="[qLoad_PWV_Ang].[Number].&amp;[3056]"/>
            <x15:cachedUniqueName index="79" name="[qLoad_PWV_Ang].[Number].&amp;[3057]"/>
            <x15:cachedUniqueName index="80" name="[qLoad_PWV_Ang].[Number].&amp;[3059]"/>
            <x15:cachedUniqueName index="81" name="[qLoad_PWV_Ang].[Number].&amp;[3060]"/>
            <x15:cachedUniqueName index="82" name="[qLoad_PWV_Ang].[Number].&amp;[3061]"/>
            <x15:cachedUniqueName index="83" name="[qLoad_PWV_Ang].[Number].&amp;[3062]"/>
            <x15:cachedUniqueName index="84" name="[qLoad_PWV_Ang].[Number].&amp;[3063]"/>
            <x15:cachedUniqueName index="85" name="[qLoad_PWV_Ang].[Number].&amp;[3065]"/>
            <x15:cachedUniqueName index="86" name="[qLoad_PWV_Ang].[Number].&amp;[3068]"/>
            <x15:cachedUniqueName index="87" name="[qLoad_PWV_Ang].[Number].&amp;[3071]"/>
            <x15:cachedUniqueName index="88" name="[qLoad_PWV_Ang].[Number].&amp;[3074]"/>
            <x15:cachedUniqueName index="89" name="[qLoad_PWV_Ang].[Number].&amp;[3079]"/>
            <x15:cachedUniqueName index="90" name="[qLoad_PWV_Ang].[Number].&amp;[3080]"/>
            <x15:cachedUniqueName index="91" name="[qLoad_PWV_Ang].[Number].&amp;[3081]"/>
            <x15:cachedUniqueName index="92" name="[qLoad_PWV_Ang].[Number].&amp;[3083]"/>
            <x15:cachedUniqueName index="93" name="[qLoad_PWV_Ang].[Number].&amp;[3084]"/>
            <x15:cachedUniqueName index="94" name="[qLoad_PWV_Ang].[Number].&amp;[3086]"/>
            <x15:cachedUniqueName index="95" name="[qLoad_PWV_Ang].[Number].&amp;[3087]"/>
            <x15:cachedUniqueName index="96" name="[qLoad_PWV_Ang].[Number].&amp;[3089]"/>
            <x15:cachedUniqueName index="97" name="[qLoad_PWV_Ang].[Number].&amp;[3090]"/>
            <x15:cachedUniqueName index="98" name="[qLoad_PWV_Ang].[Number].&amp;[3091]"/>
            <x15:cachedUniqueName index="99" name="[qLoad_PWV_Ang].[Number].&amp;[3092]"/>
            <x15:cachedUniqueName index="100" name="[qLoad_PWV_Ang].[Number].&amp;[3095]"/>
            <x15:cachedUniqueName index="101" name="[qLoad_PWV_Ang].[Number].&amp;[3097]"/>
            <x15:cachedUniqueName index="102" name="[qLoad_PWV_Ang].[Number].&amp;[3098]"/>
            <x15:cachedUniqueName index="103" name="[qLoad_PWV_Ang].[Number].&amp;[3105]"/>
            <x15:cachedUniqueName index="104" name="[qLoad_PWV_Ang].[Number].&amp;[3106]"/>
            <x15:cachedUniqueName index="105" name="[qLoad_PWV_Ang].[Number].&amp;[3110]"/>
            <x15:cachedUniqueName index="106" name="[qLoad_PWV_Ang].[Number].&amp;[3112]"/>
            <x15:cachedUniqueName index="107" name="[qLoad_PWV_Ang].[Number].&amp;[3113]"/>
            <x15:cachedUniqueName index="108" name="[qLoad_PWV_Ang].[Number].&amp;[3117]"/>
            <x15:cachedUniqueName index="109" name="[qLoad_PWV_Ang].[Number].&amp;[3118]"/>
            <x15:cachedUniqueName index="110" name="[qLoad_PWV_Ang].[Number].&amp;[3120]"/>
            <x15:cachedUniqueName index="111" name="[qLoad_PWV_Ang].[Number].&amp;[3122]"/>
            <x15:cachedUniqueName index="112" name="[qLoad_PWV_Ang].[Number].&amp;[3134]"/>
            <x15:cachedUniqueName index="113" name="[qLoad_PWV_Ang].[Number].&amp;[3135]"/>
            <x15:cachedUniqueName index="114" name="[qLoad_PWV_Ang].[Number].&amp;[3136]"/>
            <x15:cachedUniqueName index="115" name="[qLoad_PWV_Ang].[Number].&amp;[4005]"/>
            <x15:cachedUniqueName index="116" name="[qLoad_PWV_Ang].[Number].&amp;[4010]"/>
            <x15:cachedUniqueName index="117" name="[qLoad_PWV_Ang].[Number].&amp;[4015]"/>
            <x15:cachedUniqueName index="118" name="[qLoad_PWV_Ang].[Number].&amp;[4025]"/>
            <x15:cachedUniqueName index="119" name="[qLoad_PWV_Ang].[Number].&amp;[4026]"/>
            <x15:cachedUniqueName index="120" name="[qLoad_PWV_Ang].[Number].&amp;[4029]"/>
            <x15:cachedUniqueName index="121" name="[qLoad_PWV_Ang].[Number].&amp;[4030]"/>
            <x15:cachedUniqueName index="122" name="[qLoad_PWV_Ang].[Number].&amp;[4040]"/>
            <x15:cachedUniqueName index="123" name="[qLoad_PWV_Ang].[Number].&amp;[4042]"/>
            <x15:cachedUniqueName index="124" name="[qLoad_PWV_Ang].[Number].&amp;[4045]"/>
            <x15:cachedUniqueName index="125" name="[qLoad_PWV_Ang].[Number].&amp;[4046]"/>
            <x15:cachedUniqueName index="126" name="[qLoad_PWV_Ang].[Number].&amp;[4047]"/>
            <x15:cachedUniqueName index="127" name="[qLoad_PWV_Ang].[Number].&amp;[4050]"/>
            <x15:cachedUniqueName index="128" name="[qLoad_PWV_Ang].[Number].&amp;[4052]"/>
            <x15:cachedUniqueName index="129" name="[qLoad_PWV_Ang].[Number].&amp;[4057]"/>
            <x15:cachedUniqueName index="130" name="[qLoad_PWV_Ang].[Number].&amp;[4058]"/>
            <x15:cachedUniqueName index="131" name="[qLoad_PWV_Ang].[Number].&amp;[4059]"/>
            <x15:cachedUniqueName index="132" name="[qLoad_PWV_Ang].[Number].&amp;[4060]"/>
            <x15:cachedUniqueName index="133" name="[qLoad_PWV_Ang].[Number].&amp;[4061]"/>
            <x15:cachedUniqueName index="134" name="[qLoad_PWV_Ang].[Number].&amp;[4062]"/>
            <x15:cachedUniqueName index="135" name="[qLoad_PWV_Ang].[Number].&amp;[4063]"/>
            <x15:cachedUniqueName index="136" name="[qLoad_PWV_Ang].[Number].&amp;[4065]"/>
            <x15:cachedUniqueName index="137" name="[qLoad_PWV_Ang].[Number].&amp;[4071]"/>
            <x15:cachedUniqueName index="138" name="[qLoad_PWV_Ang].[Number].&amp;[4074]"/>
            <x15:cachedUniqueName index="139" name="[qLoad_PWV_Ang].[Number].&amp;[4076]"/>
            <x15:cachedUniqueName index="140" name="[qLoad_PWV_Ang].[Number].&amp;[4077]"/>
            <x15:cachedUniqueName index="141" name="[qLoad_PWV_Ang].[Number].&amp;[4081]"/>
            <x15:cachedUniqueName index="142" name="[qLoad_PWV_Ang].[Number].&amp;[4082]"/>
            <x15:cachedUniqueName index="143" name="[qLoad_PWV_Ang].[Number].&amp;[4083]"/>
            <x15:cachedUniqueName index="144" name="[qLoad_PWV_Ang].[Number].&amp;[4084]"/>
            <x15:cachedUniqueName index="145" name="[qLoad_PWV_Ang].[Number].&amp;[4085]"/>
            <x15:cachedUniqueName index="146" name="[qLoad_PWV_Ang].[Number].&amp;[4091]"/>
            <x15:cachedUniqueName index="147" name="[qLoad_PWV_Ang].[Number].&amp;[4093]"/>
            <x15:cachedUniqueName index="148" name="[qLoad_PWV_Ang].[Number].&amp;[4094]"/>
            <x15:cachedUniqueName index="149" name="[qLoad_PWV_Ang].[Number].&amp;[4095]"/>
            <x15:cachedUniqueName index="150" name="[qLoad_PWV_Ang].[Number].&amp;[4097]"/>
            <x15:cachedUniqueName index="151" name="[qLoad_PWV_Ang].[Number].&amp;[4105]"/>
            <x15:cachedUniqueName index="152" name="[qLoad_PWV_Ang].[Number].&amp;[4114]"/>
            <x15:cachedUniqueName index="153" name="[qLoad_PWV_Ang].[Number].&amp;[4115]"/>
            <x15:cachedUniqueName index="154" name="[qLoad_PWV_Ang].[Number].&amp;[4116]"/>
            <x15:cachedUniqueName index="155" name="[qLoad_PWV_Ang].[Number].&amp;[4132]"/>
            <x15:cachedUniqueName index="156" name="[qLoad_PWV_Ang].[Number].&amp;[4134]"/>
            <x15:cachedUniqueName index="157" name="[qLoad_PWV_Ang].[Number].&amp;[4135]"/>
            <x15:cachedUniqueName index="158" name="[qLoad_PWV_Ang].[Number].&amp;[4136]"/>
            <x15:cachedUniqueName index="159" name="[qLoad_PWV_Ang].[Number].&amp;[4141]"/>
            <x15:cachedUniqueName index="160" name="[qLoad_PWV_Ang].[Number].&amp;[4142]"/>
            <x15:cachedUniqueName index="161" name="[qLoad_PWV_Ang].[Number].&amp;[4147]"/>
            <x15:cachedUniqueName index="162" name="[qLoad_PWV_Ang].[Number].&amp;[4152]"/>
            <x15:cachedUniqueName index="163" name="[qLoad_PWV_Ang].[Number].&amp;[4153]"/>
            <x15:cachedUniqueName index="164" name="[qLoad_PWV_Ang].[Number].&amp;[4159]"/>
            <x15:cachedUniqueName index="165" name="[qLoad_PWV_Ang].[Number].&amp;[4160]"/>
            <x15:cachedUniqueName index="166" name="[qLoad_PWV_Ang].[Number].&amp;[4161]"/>
            <x15:cachedUniqueName index="167" name="[qLoad_PWV_Ang].[Number].&amp;[4162]"/>
            <x15:cachedUniqueName index="168" name="[qLoad_PWV_Ang].[Number].&amp;[4166]"/>
            <x15:cachedUniqueName index="169" name="[qLoad_PWV_Ang].[Number].&amp;[4177]"/>
            <x15:cachedUniqueName index="170" name="[qLoad_PWV_Ang].[Number].&amp;[4182]"/>
            <x15:cachedUniqueName index="171" name="[qLoad_PWV_Ang].[Number].&amp;[4184]"/>
            <x15:cachedUniqueName index="172" name="[qLoad_PWV_Ang].[Number].&amp;[4193]"/>
            <x15:cachedUniqueName index="173" name="[qLoad_PWV_Ang].[Number].&amp;[4196]"/>
            <x15:cachedUniqueName index="174" name="[qLoad_PWV_Ang].[Number].&amp;[4197]"/>
            <x15:cachedUniqueName index="175" name="[qLoad_PWV_Ang].[Number].&amp;[5016]"/>
            <x15:cachedUniqueName index="176" name="[qLoad_PWV_Ang].[Number].&amp;[5019]"/>
            <x15:cachedUniqueName index="177" name="[qLoad_PWV_Ang].[Number].&amp;[5020]"/>
            <x15:cachedUniqueName index="178" name="[qLoad_PWV_Ang].[Number].&amp;[5022]"/>
            <x15:cachedUniqueName index="179" name="[qLoad_PWV_Ang].[Number].&amp;[5034]"/>
            <x15:cachedUniqueName index="180" name="[qLoad_PWV_Ang].[Number].&amp;[5037]"/>
            <x15:cachedUniqueName index="181" name="[qLoad_PWV_Ang].[Number].&amp;[5038]"/>
            <x15:cachedUniqueName index="182" name="[qLoad_PWV_Ang].[Number].&amp;[5039]"/>
            <x15:cachedUniqueName index="183" name="[qLoad_PWV_Ang].[Number].&amp;[5040]"/>
            <x15:cachedUniqueName index="184" name="[qLoad_PWV_Ang].[Number].&amp;[5041]"/>
            <x15:cachedUniqueName index="185" name="[qLoad_PWV_Ang].[Number].&amp;[5042]"/>
            <x15:cachedUniqueName index="186" name="[qLoad_PWV_Ang].[Number].&amp;[5046]"/>
            <x15:cachedUniqueName index="187" name="[qLoad_PWV_Ang].[Number].&amp;[5048]"/>
            <x15:cachedUniqueName index="188" name="[qLoad_PWV_Ang].[Number].&amp;[5050]"/>
            <x15:cachedUniqueName index="189" name="[qLoad_PWV_Ang].[Number].&amp;[5051]"/>
            <x15:cachedUniqueName index="190" name="[qLoad_PWV_Ang].[Number].&amp;[5052]"/>
            <x15:cachedUniqueName index="191" name="[qLoad_PWV_Ang].[Number].&amp;[5056]"/>
            <x15:cachedUniqueName index="192" name="[qLoad_PWV_Ang].[Number].&amp;[5057]"/>
            <x15:cachedUniqueName index="193" name="[qLoad_PWV_Ang].[Number].&amp;[5058]"/>
            <x15:cachedUniqueName index="194" name="[qLoad_PWV_Ang].[Number].&amp;[5060]"/>
            <x15:cachedUniqueName index="195" name="[qLoad_PWV_Ang].[Number].&amp;[5061]"/>
            <x15:cachedUniqueName index="196" name="[qLoad_PWV_Ang].[Number].&amp;[5062]"/>
            <x15:cachedUniqueName index="197" name="[qLoad_PWV_Ang].[Number].&amp;[5064]"/>
            <x15:cachedUniqueName index="198" name="[qLoad_PWV_Ang].[Number].&amp;[5065]"/>
            <x15:cachedUniqueName index="199" name="[qLoad_PWV_Ang].[Number].&amp;[5067]"/>
            <x15:cachedUniqueName index="200" name="[qLoad_PWV_Ang].[Number].&amp;[5068]"/>
            <x15:cachedUniqueName index="201" name="[qLoad_PWV_Ang].[Number].&amp;[5069]"/>
            <x15:cachedUniqueName index="202" name="[qLoad_PWV_Ang].[Number].&amp;[5077]"/>
            <x15:cachedUniqueName index="203" name="[qLoad_PWV_Ang].[Number].&amp;[5084]"/>
            <x15:cachedUniqueName index="204" name="[qLoad_PWV_Ang].[Number].&amp;[5103]"/>
            <x15:cachedUniqueName index="205" name="[qLoad_PWV_Ang].[Number].&amp;[5121]"/>
            <x15:cachedUniqueName index="206" name="[qLoad_PWV_Ang].[Number].&amp;[5124]"/>
            <x15:cachedUniqueName index="207" name="[qLoad_PWV_Ang].[Number].&amp;[5132]"/>
            <x15:cachedUniqueName index="208" name="[qLoad_PWV_Ang].[Number].&amp;[5138]"/>
            <x15:cachedUniqueName index="209" name="[qLoad_PWV_Ang].[Number].&amp;[5165]"/>
            <x15:cachedUniqueName index="210" name="[qLoad_PWV_Ang].[Number].&amp;[5166]"/>
            <x15:cachedUniqueName index="211" name="[qLoad_PWV_Ang].[Number].&amp;[5167]"/>
            <x15:cachedUniqueName index="212" name="[qLoad_PWV_Ang].[Number].&amp;[5170]"/>
            <x15:cachedUniqueName index="213" name="[qLoad_PWV_Ang].[Number].&amp;[5180]"/>
            <x15:cachedUniqueName index="214" name="[qLoad_PWV_Ang].[Number].&amp;[5193]"/>
            <x15:cachedUniqueName index="215" name="[qLoad_PWV_Ang].[Number].&amp;[5197]"/>
            <x15:cachedUniqueName index="216" name="[qLoad_PWV_Ang].[Number].&amp;[5198]"/>
            <x15:cachedUniqueName index="217" name="[qLoad_PWV_Ang].[Number].&amp;[5205]"/>
            <x15:cachedUniqueName index="218" name="[qLoad_PWV_Ang].[Number].&amp;[5206]"/>
            <x15:cachedUniqueName index="219" name="[qLoad_PWV_Ang].[Number].&amp;[5207]"/>
            <x15:cachedUniqueName index="220" name="[qLoad_PWV_Ang].[Number].&amp;[5208]"/>
            <x15:cachedUniqueName index="221" name="[qLoad_PWV_Ang].[Number].&amp;[5237]"/>
            <x15:cachedUniqueName index="222" name="[qLoad_PWV_Ang].[Number].&amp;[5238]"/>
            <x15:cachedUniqueName index="223" name="[qLoad_PWV_Ang].[Number].&amp;[5240]"/>
            <x15:cachedUniqueName index="224" name="[qLoad_PWV_Ang].[Number].&amp;[5241]"/>
            <x15:cachedUniqueName index="225" name="[qLoad_PWV_Ang].[Number].&amp;[5242]"/>
            <x15:cachedUniqueName index="226" name="[qLoad_PWV_Ang].[Number].&amp;[5243]"/>
            <x15:cachedUniqueName index="227" name="[qLoad_PWV_Ang].[Number].&amp;[5261]"/>
            <x15:cachedUniqueName index="228" name="[qLoad_PWV_Ang].[Number].&amp;[5262]"/>
            <x15:cachedUniqueName index="229" name="[qLoad_PWV_Ang].[Number].&amp;[5263]"/>
            <x15:cachedUniqueName index="230" name="[qLoad_PWV_Ang].[Number].&amp;[5280]"/>
            <x15:cachedUniqueName index="231" name="[qLoad_PWV_Ang].[Number].&amp;[5281]"/>
            <x15:cachedUniqueName index="232" name="[qLoad_PWV_Ang].[Number].&amp;[5282]"/>
            <x15:cachedUniqueName index="233" name="[qLoad_PWV_Ang].[Number].&amp;[5296]"/>
            <x15:cachedUniqueName index="234" name="[qLoad_PWV_Ang].[Number].&amp;[5298]"/>
            <x15:cachedUniqueName index="235" name="[qLoad_PWV_Ang].[Number].&amp;[5299]"/>
            <x15:cachedUniqueName index="236" name="[qLoad_PWV_Ang].[Number].&amp;[5300]"/>
            <x15:cachedUniqueName index="237" name="[qLoad_PWV_Ang].[Number].&amp;[5301]"/>
            <x15:cachedUniqueName index="238" name="[qLoad_PWV_Ang].[Number].&amp;[5302]"/>
            <x15:cachedUniqueName index="239" name="[qLoad_PWV_Ang].[Number].&amp;[5303]"/>
            <x15:cachedUniqueName index="240" name="[qLoad_PWV_Ang].[Number].&amp;[5305]"/>
            <x15:cachedUniqueName index="241" name="[qLoad_PWV_Ang].[Number].&amp;[5318]"/>
            <x15:cachedUniqueName index="242" name="[qLoad_PWV_Ang].[Number].&amp;[5319]"/>
            <x15:cachedUniqueName index="243" name="[qLoad_PWV_Ang].[Number].&amp;[5321]"/>
            <x15:cachedUniqueName index="244" name="[qLoad_PWV_Ang].[Number].&amp;[5323]"/>
            <x15:cachedUniqueName index="245" name="[qLoad_PWV_Ang].[Number].&amp;[5324]"/>
            <x15:cachedUniqueName index="246" name="[qLoad_PWV_Ang].[Number].&amp;[5325]"/>
            <x15:cachedUniqueName index="247" name="[qLoad_PWV_Ang].[Number].&amp;[5326]"/>
            <x15:cachedUniqueName index="248" name="[qLoad_PWV_Ang].[Number].&amp;[5342]"/>
            <x15:cachedUniqueName index="249" name="[qLoad_PWV_Ang].[Number].&amp;[5343]"/>
            <x15:cachedUniqueName index="250" name="[qLoad_PWV_Ang].[Number].&amp;[5351]"/>
            <x15:cachedUniqueName index="251" name="[qLoad_PWV_Ang].[Number].&amp;[5359]"/>
            <x15:cachedUniqueName index="252" name="[qLoad_PWV_Ang].[Number].&amp;[5360]"/>
            <x15:cachedUniqueName index="253" name="[qLoad_PWV_Ang].[Number].&amp;[5362]"/>
            <x15:cachedUniqueName index="254" name="[qLoad_PWV_Ang].[Number].&amp;[5363]"/>
            <x15:cachedUniqueName index="255" name="[qLoad_PWV_Ang].[Number].&amp;[5364]"/>
            <x15:cachedUniqueName index="256" name="[qLoad_PWV_Ang].[Number].&amp;[5365]"/>
            <x15:cachedUniqueName index="257" name="[qLoad_PWV_Ang].[Number].&amp;[5366]"/>
            <x15:cachedUniqueName index="258" name="[qLoad_PWV_Ang].[Number].&amp;[5367]"/>
            <x15:cachedUniqueName index="259" name="[qLoad_PWV_Ang].[Number].&amp;[5368]"/>
            <x15:cachedUniqueName index="260" name="[qLoad_PWV_Ang].[Number].&amp;[5369]"/>
            <x15:cachedUniqueName index="261" name="[qLoad_PWV_Ang].[Number].&amp;[5381]"/>
            <x15:cachedUniqueName index="262" name="[qLoad_PWV_Ang].[Number].&amp;[5382]"/>
            <x15:cachedUniqueName index="263" name="[qLoad_PWV_Ang].[Number].&amp;[5383]"/>
            <x15:cachedUniqueName index="264" name="[qLoad_PWV_Ang].[Number].&amp;[5385]"/>
            <x15:cachedUniqueName index="265" name="[qLoad_PWV_Ang].[Number].&amp;[5389]"/>
            <x15:cachedUniqueName index="266" name="[qLoad_PWV_Ang].[Number].&amp;[5391]"/>
            <x15:cachedUniqueName index="267" name="[qLoad_PWV_Ang].[Number].&amp;[5392]"/>
            <x15:cachedUniqueName index="268" name="[qLoad_PWV_Ang].[Number].&amp;[5395]"/>
            <x15:cachedUniqueName index="269" name="[qLoad_PWV_Ang].[Number].&amp;[5396]"/>
            <x15:cachedUniqueName index="270" name="[qLoad_PWV_Ang].[Number].&amp;[5397]"/>
            <x15:cachedUniqueName index="271" name="[qLoad_PWV_Ang].[Number].&amp;[5398]"/>
            <x15:cachedUniqueName index="272" name="[qLoad_PWV_Ang].[Number].&amp;[5399]"/>
            <x15:cachedUniqueName index="273" name="[qLoad_PWV_Ang].[Number].&amp;[5402]"/>
            <x15:cachedUniqueName index="274" name="[qLoad_PWV_Ang].[Number].&amp;[5403]"/>
            <x15:cachedUniqueName index="275" name="[qLoad_PWV_Ang].[Number].&amp;[5404]"/>
            <x15:cachedUniqueName index="276" name="[qLoad_PWV_Ang].[Number].&amp;[5405]"/>
            <x15:cachedUniqueName index="277" name="[qLoad_PWV_Ang].[Number].&amp;[5406]"/>
            <x15:cachedUniqueName index="278" name="[qLoad_PWV_Ang].[Number].&amp;[5411]"/>
            <x15:cachedUniqueName index="279" name="[qLoad_PWV_Ang].[Number].&amp;[5414]"/>
            <x15:cachedUniqueName index="280" name="[qLoad_PWV_Ang].[Number].&amp;[5415]"/>
            <x15:cachedUniqueName index="281" name="[qLoad_PWV_Ang].[Number].&amp;[5416]"/>
            <x15:cachedUniqueName index="282" name="[qLoad_PWV_Ang].[Number].&amp;[5417]"/>
            <x15:cachedUniqueName index="283" name="[qLoad_PWV_Ang].[Number].&amp;[5418]"/>
            <x15:cachedUniqueName index="284" name="[qLoad_PWV_Ang].[Number].&amp;[5419]"/>
            <x15:cachedUniqueName index="285" name="[qLoad_PWV_Ang].[Number].&amp;[5423]"/>
            <x15:cachedUniqueName index="286" name="[qLoad_PWV_Ang].[Number].&amp;[5445]"/>
            <x15:cachedUniqueName index="287" name="[qLoad_PWV_Ang].[Number].&amp;[5449]"/>
            <x15:cachedUniqueName index="288" name="[qLoad_PWV_Ang].[Number].&amp;[5452]"/>
            <x15:cachedUniqueName index="289" name="[qLoad_PWV_Ang].[Number].&amp;[5459]"/>
            <x15:cachedUniqueName index="290" name="[qLoad_PWV_Ang].[Number].&amp;[5460]"/>
            <x15:cachedUniqueName index="291" name="[qLoad_PWV_Ang].[Number].&amp;[5465]"/>
            <x15:cachedUniqueName index="292" name="[qLoad_PWV_Ang].[Number].&amp;[5480]"/>
            <x15:cachedUniqueName index="293" name="[qLoad_PWV_Ang].[Number].&amp;[6004]"/>
            <x15:cachedUniqueName index="294" name="[qLoad_PWV_Ang].[Number].&amp;[6005]"/>
            <x15:cachedUniqueName index="295" name="[qLoad_PWV_Ang].[Number].&amp;[6006]"/>
            <x15:cachedUniqueName index="296" name="[qLoad_PWV_Ang].[Number].&amp;[6007]"/>
            <x15:cachedUniqueName index="297" name="[qLoad_PWV_Ang].[Number].&amp;[6008]"/>
            <x15:cachedUniqueName index="298" name="[qLoad_PWV_Ang].[Number].&amp;[6009]"/>
            <x15:cachedUniqueName index="299" name="[qLoad_PWV_Ang].[Number].&amp;[6010]"/>
            <x15:cachedUniqueName index="300" name="[qLoad_PWV_Ang].[Number].&amp;[6022]"/>
            <x15:cachedUniqueName index="301" name="[qLoad_PWV_Ang].[Number].&amp;[6023]"/>
            <x15:cachedUniqueName index="302" name="[qLoad_PWV_Ang].[Number].&amp;[6031]"/>
            <x15:cachedUniqueName index="303" name="[qLoad_PWV_Ang].[Number].&amp;[6034]"/>
            <x15:cachedUniqueName index="304" name="[qLoad_PWV_Ang].[Number].&amp;[6035]"/>
            <x15:cachedUniqueName index="305" name="[qLoad_PWV_Ang].[Number].&amp;[6037]"/>
            <x15:cachedUniqueName index="306" name="[qLoad_PWV_Ang].[Number].&amp;[6039]"/>
            <x15:cachedUniqueName index="307" name="[qLoad_PWV_Ang].[Number].&amp;[6040]"/>
            <x15:cachedUniqueName index="308" name="[qLoad_PWV_Ang].[Number].&amp;[6041]"/>
            <x15:cachedUniqueName index="309" name="[qLoad_PWV_Ang].[Number].&amp;[6042]"/>
            <x15:cachedUniqueName index="310" name="[qLoad_PWV_Ang].[Number].&amp;[6046]"/>
            <x15:cachedUniqueName index="311" name="[qLoad_PWV_Ang].[Number].&amp;[6047]"/>
            <x15:cachedUniqueName index="312" name="[qLoad_PWV_Ang].[Number].&amp;[6051]"/>
            <x15:cachedUniqueName index="313" name="[qLoad_PWV_Ang].[Number].&amp;[6053]"/>
            <x15:cachedUniqueName index="314" name="[qLoad_PWV_Ang].[Number].&amp;[6054]"/>
            <x15:cachedUniqueName index="315" name="[qLoad_PWV_Ang].[Number].&amp;[6057]"/>
            <x15:cachedUniqueName index="316" name="[qLoad_PWV_Ang].[Number].&amp;[6058]"/>
            <x15:cachedUniqueName index="317" name="[qLoad_PWV_Ang].[Number].&amp;[6063]"/>
            <x15:cachedUniqueName index="318" name="[qLoad_PWV_Ang].[Number].&amp;[6064]"/>
            <x15:cachedUniqueName index="319" name="[qLoad_PWV_Ang].[Number].&amp;[6067]"/>
            <x15:cachedUniqueName index="320" name="[qLoad_PWV_Ang].[Number].&amp;[6068]"/>
            <x15:cachedUniqueName index="321" name="[qLoad_PWV_Ang].[Number].&amp;[6069]"/>
            <x15:cachedUniqueName index="322" name="[qLoad_PWV_Ang].[Number].&amp;[6070]"/>
            <x15:cachedUniqueName index="323" name="[qLoad_PWV_Ang].[Number].&amp;[6071]"/>
            <x15:cachedUniqueName index="324" name="[qLoad_PWV_Ang].[Number].&amp;[6073]"/>
            <x15:cachedUniqueName index="325" name="[qLoad_PWV_Ang].[Number].&amp;[6074]"/>
            <x15:cachedUniqueName index="326" name="[qLoad_PWV_Ang].[Number].&amp;[6076]"/>
            <x15:cachedUniqueName index="327" name="[qLoad_PWV_Ang].[Number].&amp;[6077]"/>
            <x15:cachedUniqueName index="328" name="[qLoad_PWV_Ang].[Number].&amp;[6078]"/>
            <x15:cachedUniqueName index="329" name="[qLoad_PWV_Ang].[Number].&amp;[6079]"/>
            <x15:cachedUniqueName index="330" name="[qLoad_PWV_Ang].[Number].&amp;[6080]"/>
            <x15:cachedUniqueName index="331" name="[qLoad_PWV_Ang].[Number].&amp;[6082]"/>
            <x15:cachedUniqueName index="332" name="[qLoad_PWV_Ang].[Number].&amp;[6083]"/>
            <x15:cachedUniqueName index="333" name="[qLoad_PWV_Ang].[Number].&amp;[6085]"/>
            <x15:cachedUniqueName index="334" name="[qLoad_PWV_Ang].[Number].&amp;[6086]"/>
            <x15:cachedUniqueName index="335" name="[qLoad_PWV_Ang].[Number].&amp;[6088]"/>
            <x15:cachedUniqueName index="336" name="[qLoad_PWV_Ang].[Number].&amp;[6089]"/>
            <x15:cachedUniqueName index="337" name="[qLoad_PWV_Ang].[Number].&amp;[6090]"/>
            <x15:cachedUniqueName index="338" name="[qLoad_PWV_Ang].[Number].&amp;[6102]"/>
            <x15:cachedUniqueName index="339" name="[qLoad_PWV_Ang].[Number].&amp;[6103]"/>
            <x15:cachedUniqueName index="340" name="[qLoad_PWV_Ang].[Number].&amp;[6104]"/>
            <x15:cachedUniqueName index="341" name="[qLoad_PWV_Ang].[Number].&amp;[6105]"/>
            <x15:cachedUniqueName index="342" name="[qLoad_PWV_Ang].[Number].&amp;[6106]"/>
            <x15:cachedUniqueName index="343" name="[qLoad_PWV_Ang].[Number].&amp;[6108]"/>
            <x15:cachedUniqueName index="344" name="[qLoad_PWV_Ang].[Number].&amp;[6109]"/>
            <x15:cachedUniqueName index="345" name="[qLoad_PWV_Ang].[Number].&amp;[6110]"/>
            <x15:cachedUniqueName index="346" name="[qLoad_PWV_Ang].[Number].&amp;[6111]"/>
            <x15:cachedUniqueName index="347" name="[qLoad_PWV_Ang].[Number].&amp;[6119]"/>
            <x15:cachedUniqueName index="348" name="[qLoad_PWV_Ang].[Number].&amp;[6120]"/>
            <x15:cachedUniqueName index="349" name="[qLoad_PWV_Ang].[Number].&amp;[6142]"/>
            <x15:cachedUniqueName index="350" name="[qLoad_PWV_Ang].[Number].&amp;[6143]"/>
            <x15:cachedUniqueName index="351" name="[qLoad_PWV_Ang].[Number].&amp;[6145]"/>
            <x15:cachedUniqueName index="352" name="[qLoad_PWV_Ang].[Number].&amp;[6146]"/>
            <x15:cachedUniqueName index="353" name="[qLoad_PWV_Ang].[Number].&amp;[6147]"/>
            <x15:cachedUniqueName index="354" name="[qLoad_PWV_Ang].[Number].&amp;[6149]"/>
            <x15:cachedUniqueName index="355" name="[qLoad_PWV_Ang].[Number].&amp;[6153]"/>
            <x15:cachedUniqueName index="356" name="[qLoad_PWV_Ang].[Number].&amp;[6162]"/>
            <x15:cachedUniqueName index="357" name="[qLoad_PWV_Ang].[Number].&amp;[6163]"/>
            <x15:cachedUniqueName index="358" name="[qLoad_PWV_Ang].[Number].&amp;[6164]"/>
            <x15:cachedUniqueName index="359" name="[qLoad_PWV_Ang].[Number].&amp;[6165]"/>
            <x15:cachedUniqueName index="360" name="[qLoad_PWV_Ang].[Number].&amp;[6166]"/>
            <x15:cachedUniqueName index="361" name="[qLoad_PWV_Ang].[Number].&amp;[6167]"/>
            <x15:cachedUniqueName index="362" name="[qLoad_PWV_Ang].[Number].&amp;[6170]"/>
            <x15:cachedUniqueName index="363" name="[qLoad_PWV_Ang].[Number].&amp;[6171]"/>
            <x15:cachedUniqueName index="364" name="[qLoad_PWV_Ang].[Number].&amp;[6173]"/>
            <x15:cachedUniqueName index="365" name="[qLoad_PWV_Ang].[Number].&amp;[6178]"/>
            <x15:cachedUniqueName index="366" name="[qLoad_PWV_Ang].[Number].&amp;[6189]"/>
            <x15:cachedUniqueName index="367" name="[qLoad_PWV_Ang].[Number].&amp;[6193]"/>
            <x15:cachedUniqueName index="368" name="[qLoad_PWV_Ang].[Number].&amp;[6198]"/>
            <x15:cachedUniqueName index="369" name="[qLoad_PWV_Ang].[Number].&amp;[6199]"/>
            <x15:cachedUniqueName index="370" name="[qLoad_PWV_Ang].[Number].&amp;[6211]"/>
            <x15:cachedUniqueName index="371" name="[qLoad_PWV_Ang].[Number].&amp;[6212]"/>
            <x15:cachedUniqueName index="372" name="[qLoad_PWV_Ang].[Number].&amp;[6213]"/>
            <x15:cachedUniqueName index="373" name="[qLoad_PWV_Ang].[Number].&amp;[6214]"/>
            <x15:cachedUniqueName index="374" name="[qLoad_PWV_Ang].[Number].&amp;[6215]"/>
            <x15:cachedUniqueName index="375" name="[qLoad_PWV_Ang].[Number].&amp;[6216]"/>
            <x15:cachedUniqueName index="376" name="[qLoad_PWV_Ang].[Number].&amp;[6223]"/>
            <x15:cachedUniqueName index="377" name="[qLoad_PWV_Ang].[Number].&amp;[6229]"/>
            <x15:cachedUniqueName index="378" name="[qLoad_PWV_Ang].[Number].&amp;[6230]"/>
            <x15:cachedUniqueName index="379" name="[qLoad_PWV_Ang].[Number].&amp;[6235]"/>
            <x15:cachedUniqueName index="380" name="[qLoad_PWV_Ang].[Number].&amp;[6236]"/>
            <x15:cachedUniqueName index="381" name="[qLoad_PWV_Ang].[Number].&amp;[6240]"/>
            <x15:cachedUniqueName index="382" name="[qLoad_PWV_Ang].[Number].&amp;[6241]"/>
            <x15:cachedUniqueName index="383" name="[qLoad_PWV_Ang].[Number].&amp;[6242]"/>
            <x15:cachedUniqueName index="384" name="[qLoad_PWV_Ang].[Number].&amp;[6243]"/>
            <x15:cachedUniqueName index="385" name="[qLoad_PWV_Ang].[Number].&amp;[6244]"/>
            <x15:cachedUniqueName index="386" name="[qLoad_PWV_Ang].[Number].&amp;[6245]"/>
            <x15:cachedUniqueName index="387" name="[qLoad_PWV_Ang].[Number].&amp;[6246]"/>
            <x15:cachedUniqueName index="388" name="[qLoad_PWV_Ang].[Number].&amp;[6247]"/>
            <x15:cachedUniqueName index="389" name="[qLoad_PWV_Ang].[Number].&amp;[6248]"/>
            <x15:cachedUniqueName index="390" name="[qLoad_PWV_Ang].[Number].&amp;[6249]"/>
            <x15:cachedUniqueName index="391" name="[qLoad_PWV_Ang].[Number].&amp;[6255]"/>
            <x15:cachedUniqueName index="392" name="[qLoad_PWV_Ang].[Number].&amp;[6256]"/>
            <x15:cachedUniqueName index="393" name="[qLoad_PWV_Ang].[Number].&amp;[6257]"/>
            <x15:cachedUniqueName index="394" name="[qLoad_PWV_Ang].[Number].&amp;[6258]"/>
            <x15:cachedUniqueName index="395" name="[qLoad_PWV_Ang].[Number].&amp;[6260]"/>
            <x15:cachedUniqueName index="396" name="[qLoad_PWV_Ang].[Number].&amp;[6264]"/>
            <x15:cachedUniqueName index="397" name="[qLoad_PWV_Ang].[Number].&amp;[6266]"/>
            <x15:cachedUniqueName index="398" name="[qLoad_PWV_Ang].[Number].&amp;[6267]"/>
            <x15:cachedUniqueName index="399" name="[qLoad_PWV_Ang].[Number].&amp;[6268]"/>
            <x15:cachedUniqueName index="400" name="[qLoad_PWV_Ang].[Number].&amp;[6269]"/>
            <x15:cachedUniqueName index="401" name="[qLoad_PWV_Ang].[Number].&amp;[6274]"/>
            <x15:cachedUniqueName index="402" name="[qLoad_PWV_Ang].[Number].&amp;[6278]"/>
            <x15:cachedUniqueName index="403" name="[qLoad_PWV_Ang].[Number].&amp;[6280]"/>
            <x15:cachedUniqueName index="404" name="[qLoad_PWV_Ang].[Number].&amp;[6286]"/>
            <x15:cachedUniqueName index="405" name="[qLoad_PWV_Ang].[Number].&amp;[6288]"/>
            <x15:cachedUniqueName index="406" name="[qLoad_PWV_Ang].[Number].&amp;[6293]"/>
            <x15:cachedUniqueName index="407" name="[qLoad_PWV_Ang].[Number].&amp;[6294]"/>
            <x15:cachedUniqueName index="408" name="[qLoad_PWV_Ang].[Number].&amp;[6295]"/>
            <x15:cachedUniqueName index="409" name="[qLoad_PWV_Ang].[Number].&amp;[6296]"/>
            <x15:cachedUniqueName index="410" name="[qLoad_PWV_Ang].[Number].&amp;[6297]"/>
            <x15:cachedUniqueName index="411" name="[qLoad_PWV_Ang].[Number].&amp;[6299]"/>
            <x15:cachedUniqueName index="412" name="[qLoad_PWV_Ang].[Number].&amp;[6300]"/>
            <x15:cachedUniqueName index="413" name="[qLoad_PWV_Ang].[Number].&amp;[6302]"/>
            <x15:cachedUniqueName index="414" name="[qLoad_PWV_Ang].[Number].&amp;[6303]"/>
            <x15:cachedUniqueName index="415" name="[qLoad_PWV_Ang].[Number].&amp;[6304]"/>
            <x15:cachedUniqueName index="416" name="[qLoad_PWV_Ang].[Number].&amp;[6305]"/>
            <x15:cachedUniqueName index="417" name="[qLoad_PWV_Ang].[Number].&amp;[6309]"/>
            <x15:cachedUniqueName index="418" name="[qLoad_PWV_Ang].[Number].&amp;[6316]"/>
            <x15:cachedUniqueName index="419" name="[qLoad_PWV_Ang].[Number].&amp;[6317]"/>
            <x15:cachedUniqueName index="420" name="[qLoad_PWV_Ang].[Number].&amp;[6318]"/>
            <x15:cachedUniqueName index="421" name="[qLoad_PWV_Ang].[Number].&amp;[6319]"/>
            <x15:cachedUniqueName index="422" name="[qLoad_PWV_Ang].[Number].&amp;[6322]"/>
            <x15:cachedUniqueName index="423" name="[qLoad_PWV_Ang].[Number].&amp;[6334]"/>
            <x15:cachedUniqueName index="424" name="[qLoad_PWV_Ang].[Number].&amp;[6335]"/>
            <x15:cachedUniqueName index="425" name="[qLoad_PWV_Ang].[Number].&amp;[6343]"/>
            <x15:cachedUniqueName index="426" name="[qLoad_PWV_Ang].[Number].&amp;[6344]"/>
            <x15:cachedUniqueName index="427" name="[qLoad_PWV_Ang].[Number].&amp;[6350]"/>
            <x15:cachedUniqueName index="428" name="[qLoad_PWV_Ang].[Number].&amp;[6351]"/>
            <x15:cachedUniqueName index="429" name="[qLoad_PWV_Ang].[Number].&amp;[6355]"/>
            <x15:cachedUniqueName index="430" name="[qLoad_PWV_Ang].[Number].&amp;[6360]"/>
            <x15:cachedUniqueName index="431" name="[qLoad_PWV_Ang].[Number].&amp;[7003]"/>
            <x15:cachedUniqueName index="432" name="[qLoad_PWV_Ang].[Number].&amp;[7004]"/>
            <x15:cachedUniqueName index="433" name="[qLoad_PWV_Ang].[Number].&amp;[7005]"/>
            <x15:cachedUniqueName index="434" name="[qLoad_PWV_Ang].[Number].&amp;[7006]"/>
            <x15:cachedUniqueName index="435" name="[qLoad_PWV_Ang].[Number].&amp;[7007]"/>
            <x15:cachedUniqueName index="436" name="[qLoad_PWV_Ang].[Number].&amp;[7008]"/>
            <x15:cachedUniqueName index="437" name="[qLoad_PWV_Ang].[Number].&amp;[7009]"/>
            <x15:cachedUniqueName index="438" name="[qLoad_PWV_Ang].[Number].&amp;[7019]"/>
            <x15:cachedUniqueName index="439" name="[qLoad_PWV_Ang].[Number].&amp;[7020]"/>
            <x15:cachedUniqueName index="440" name="[qLoad_PWV_Ang].[Number].&amp;[7021]"/>
            <x15:cachedUniqueName index="441" name="[qLoad_PWV_Ang].[Number].&amp;[7022]"/>
            <x15:cachedUniqueName index="442" name="[qLoad_PWV_Ang].[Number].&amp;[7023]"/>
            <x15:cachedUniqueName index="443" name="[qLoad_PWV_Ang].[Number].&amp;[7024]"/>
            <x15:cachedUniqueName index="444" name="[qLoad_PWV_Ang].[Number].&amp;[7030]"/>
            <x15:cachedUniqueName index="445" name="[qLoad_PWV_Ang].[Number].&amp;[7031]"/>
            <x15:cachedUniqueName index="446" name="[qLoad_PWV_Ang].[Number].&amp;[7032]"/>
            <x15:cachedUniqueName index="447" name="[qLoad_PWV_Ang].[Number].&amp;[7033]"/>
            <x15:cachedUniqueName index="448" name="[qLoad_PWV_Ang].[Number].&amp;[7036]"/>
            <x15:cachedUniqueName index="449" name="[qLoad_PWV_Ang].[Number].&amp;[7038]"/>
            <x15:cachedUniqueName index="450" name="[qLoad_PWV_Ang].[Number].&amp;[7039]"/>
            <x15:cachedUniqueName index="451" name="[qLoad_PWV_Ang].[Number].&amp;[7041]"/>
            <x15:cachedUniqueName index="452" name="[qLoad_PWV_Ang].[Number].&amp;[7043]"/>
            <x15:cachedUniqueName index="453" name="[qLoad_PWV_Ang].[Number].&amp;[7044]"/>
            <x15:cachedUniqueName index="454" name="[qLoad_PWV_Ang].[Number].&amp;[7045]"/>
            <x15:cachedUniqueName index="455" name="[qLoad_PWV_Ang].[Number].&amp;[7046]"/>
            <x15:cachedUniqueName index="456" name="[qLoad_PWV_Ang].[Number].&amp;[7048]"/>
            <x15:cachedUniqueName index="457" name="[qLoad_PWV_Ang].[Number].&amp;[7049]"/>
            <x15:cachedUniqueName index="458" name="[qLoad_PWV_Ang].[Number].&amp;[7057]"/>
            <x15:cachedUniqueName index="459" name="[qLoad_PWV_Ang].[Number].&amp;[7059]"/>
            <x15:cachedUniqueName index="460" name="[qLoad_PWV_Ang].[Number].&amp;[7060]"/>
            <x15:cachedUniqueName index="461" name="[qLoad_PWV_Ang].[Number].&amp;[7061]"/>
            <x15:cachedUniqueName index="462" name="[qLoad_PWV_Ang].[Number].&amp;[7062]"/>
            <x15:cachedUniqueName index="463" name="[qLoad_PWV_Ang].[Number].&amp;[7063]"/>
            <x15:cachedUniqueName index="464" name="[qLoad_PWV_Ang].[Number].&amp;[7064]"/>
            <x15:cachedUniqueName index="465" name="[qLoad_PWV_Ang].[Number].&amp;[7065]"/>
            <x15:cachedUniqueName index="466" name="[qLoad_PWV_Ang].[Number].&amp;[7066]"/>
            <x15:cachedUniqueName index="467" name="[qLoad_PWV_Ang].[Number].&amp;[7069]"/>
            <x15:cachedUniqueName index="468" name="[qLoad_PWV_Ang].[Number].&amp;[7074]"/>
            <x15:cachedUniqueName index="469" name="[qLoad_PWV_Ang].[Number].&amp;[7077]"/>
            <x15:cachedUniqueName index="470" name="[qLoad_PWV_Ang].[Number].&amp;[7078]"/>
            <x15:cachedUniqueName index="471" name="[qLoad_PWV_Ang].[Number].&amp;[7079]"/>
            <x15:cachedUniqueName index="472" name="[qLoad_PWV_Ang].[Number].&amp;[7080]"/>
            <x15:cachedUniqueName index="473" name="[qLoad_PWV_Ang].[Number].&amp;[7081]"/>
            <x15:cachedUniqueName index="474" name="[qLoad_PWV_Ang].[Number].&amp;[7082]"/>
            <x15:cachedUniqueName index="475" name="[qLoad_PWV_Ang].[Number].&amp;[7084]"/>
            <x15:cachedUniqueName index="476" name="[qLoad_PWV_Ang].[Number].&amp;[7096]"/>
            <x15:cachedUniqueName index="477" name="[qLoad_PWV_Ang].[Number].&amp;[7097]"/>
            <x15:cachedUniqueName index="478" name="[qLoad_PWV_Ang].[Number].&amp;[7098]"/>
            <x15:cachedUniqueName index="479" name="[qLoad_PWV_Ang].[Number].&amp;[7099]"/>
            <x15:cachedUniqueName index="480" name="[qLoad_PWV_Ang].[Number].&amp;[7105]"/>
            <x15:cachedUniqueName index="481" name="[qLoad_PWV_Ang].[Number].&amp;[7106]"/>
            <x15:cachedUniqueName index="482" name="[qLoad_PWV_Ang].[Number].&amp;[7107]"/>
            <x15:cachedUniqueName index="483" name="[qLoad_PWV_Ang].[Number].&amp;[7108]"/>
            <x15:cachedUniqueName index="484" name="[qLoad_PWV_Ang].[Number].&amp;[7109]"/>
            <x15:cachedUniqueName index="485" name="[qLoad_PWV_Ang].[Number].&amp;[7110]"/>
            <x15:cachedUniqueName index="486" name="[qLoad_PWV_Ang].[Number].&amp;[7111]"/>
            <x15:cachedUniqueName index="487" name="[qLoad_PWV_Ang].[Number].&amp;[7112]"/>
            <x15:cachedUniqueName index="488" name="[qLoad_PWV_Ang].[Number].&amp;[7113]"/>
            <x15:cachedUniqueName index="489" name="[qLoad_PWV_Ang].[Number].&amp;[7114]"/>
            <x15:cachedUniqueName index="490" name="[qLoad_PWV_Ang].[Number].&amp;[7115]"/>
            <x15:cachedUniqueName index="491" name="[qLoad_PWV_Ang].[Number].&amp;[7126]"/>
            <x15:cachedUniqueName index="492" name="[qLoad_PWV_Ang].[Number].&amp;[7127]"/>
            <x15:cachedUniqueName index="493" name="[qLoad_PWV_Ang].[Number].&amp;[7131]"/>
            <x15:cachedUniqueName index="494" name="[qLoad_PWV_Ang].[Number].&amp;[7132]"/>
            <x15:cachedUniqueName index="495" name="[qLoad_PWV_Ang].[Number].&amp;[7133]"/>
            <x15:cachedUniqueName index="496" name="[qLoad_PWV_Ang].[Number].&amp;[7134]"/>
            <x15:cachedUniqueName index="497" name="[qLoad_PWV_Ang].[Number].&amp;[7135]"/>
            <x15:cachedUniqueName index="498" name="[qLoad_PWV_Ang].[Number].&amp;[7136]"/>
            <x15:cachedUniqueName index="499" name="[qLoad_PWV_Ang].[Number].&amp;[7137]"/>
            <x15:cachedUniqueName index="500" name="[qLoad_PWV_Ang].[Number].&amp;[7138]"/>
            <x15:cachedUniqueName index="501" name="[qLoad_PWV_Ang].[Number].&amp;[7139]"/>
            <x15:cachedUniqueName index="502" name="[qLoad_PWV_Ang].[Number].&amp;[7140]"/>
            <x15:cachedUniqueName index="503" name="[qLoad_PWV_Ang].[Number].&amp;[7141]"/>
            <x15:cachedUniqueName index="504" name="[qLoad_PWV_Ang].[Number].&amp;[7142]"/>
            <x15:cachedUniqueName index="505" name="[qLoad_PWV_Ang].[Number].&amp;[7146]"/>
            <x15:cachedUniqueName index="506" name="[qLoad_PWV_Ang].[Number].&amp;[7151]"/>
            <x15:cachedUniqueName index="507" name="[qLoad_PWV_Ang].[Number].&amp;[7157]"/>
            <x15:cachedUniqueName index="508" name="[qLoad_PWV_Ang].[Number].&amp;[7160]"/>
            <x15:cachedUniqueName index="509" name="[qLoad_PWV_Ang].[Number].&amp;[7161]"/>
            <x15:cachedUniqueName index="510" name="[qLoad_PWV_Ang].[Number].&amp;[7162]"/>
            <x15:cachedUniqueName index="511" name="[qLoad_PWV_Ang].[Number].&amp;[7163]"/>
            <x15:cachedUniqueName index="512" name="[qLoad_PWV_Ang].[Number].&amp;[7164]"/>
            <x15:cachedUniqueName index="513" name="[qLoad_PWV_Ang].[Number].&amp;[7165]"/>
            <x15:cachedUniqueName index="514" name="[qLoad_PWV_Ang].[Number].&amp;[7166]"/>
            <x15:cachedUniqueName index="515" name="[qLoad_PWV_Ang].[Number].&amp;[7167]"/>
            <x15:cachedUniqueName index="516" name="[qLoad_PWV_Ang].[Number].&amp;[7168]"/>
            <x15:cachedUniqueName index="517" name="[qLoad_PWV_Ang].[Number].&amp;[7169]"/>
            <x15:cachedUniqueName index="518" name="[qLoad_PWV_Ang].[Number].&amp;[7170]"/>
            <x15:cachedUniqueName index="519" name="[qLoad_PWV_Ang].[Number].&amp;[7172]"/>
            <x15:cachedUniqueName index="520" name="[qLoad_PWV_Ang].[Number].&amp;[7176]"/>
            <x15:cachedUniqueName index="521" name="[qLoad_PWV_Ang].[Number].&amp;[7177]"/>
            <x15:cachedUniqueName index="522" name="[qLoad_PWV_Ang].[Number].&amp;[7185]"/>
            <x15:cachedUniqueName index="523" name="[qLoad_PWV_Ang].[Number].&amp;[7187]"/>
            <x15:cachedUniqueName index="524" name="[qLoad_PWV_Ang].[Number].&amp;[7188]"/>
            <x15:cachedUniqueName index="525" name="[qLoad_PWV_Ang].[Number].&amp;[7189]"/>
            <x15:cachedUniqueName index="526" name="[qLoad_PWV_Ang].[Number].&amp;[7190]"/>
            <x15:cachedUniqueName index="527" name="[qLoad_PWV_Ang].[Number].&amp;[7192]"/>
            <x15:cachedUniqueName index="528" name="[qLoad_PWV_Ang].[Number].&amp;[7193]"/>
            <x15:cachedUniqueName index="529" name="[qLoad_PWV_Ang].[Number].&amp;[7194]"/>
            <x15:cachedUniqueName index="530" name="[qLoad_PWV_Ang].[Number].&amp;[7195]"/>
            <x15:cachedUniqueName index="531" name="[qLoad_PWV_Ang].[Number].&amp;[7196]"/>
            <x15:cachedUniqueName index="532" name="[qLoad_PWV_Ang].[Number].&amp;[7197]"/>
            <x15:cachedUniqueName index="533" name="[qLoad_PWV_Ang].[Number].&amp;[7200]"/>
            <x15:cachedUniqueName index="534" name="[qLoad_PWV_Ang].[Number].&amp;[7201]"/>
            <x15:cachedUniqueName index="535" name="[qLoad_PWV_Ang].[Number].&amp;[7205]"/>
            <x15:cachedUniqueName index="536" name="[qLoad_PWV_Ang].[Number].&amp;[7206]"/>
            <x15:cachedUniqueName index="537" name="[qLoad_PWV_Ang].[Number].&amp;[7208]"/>
            <x15:cachedUniqueName index="538" name="[qLoad_PWV_Ang].[Number].&amp;[7209]"/>
            <x15:cachedUniqueName index="539" name="[qLoad_PWV_Ang].[Number].&amp;[7210]"/>
            <x15:cachedUniqueName index="540" name="[qLoad_PWV_Ang].[Number].&amp;[7211]"/>
            <x15:cachedUniqueName index="541" name="[qLoad_PWV_Ang].[Number].&amp;[7212]"/>
            <x15:cachedUniqueName index="542" name="[qLoad_PWV_Ang].[Number].&amp;[7228]"/>
            <x15:cachedUniqueName index="543" name="[qLoad_PWV_Ang].[Number].&amp;[7229]"/>
            <x15:cachedUniqueName index="544" name="[qLoad_PWV_Ang].[Number].&amp;[7253]"/>
            <x15:cachedUniqueName index="545" name="[qLoad_PWV_Ang].[Number].&amp;[7262]"/>
            <x15:cachedUniqueName index="546" name="[qLoad_PWV_Ang].[Number].&amp;[7264]"/>
            <x15:cachedUniqueName index="547" name="[qLoad_PWV_Ang].[Number].&amp;[7265]"/>
            <x15:cachedUniqueName index="548" name="[qLoad_PWV_Ang].[Number].&amp;[7266]"/>
            <x15:cachedUniqueName index="549" name="[qLoad_PWV_Ang].[Number].&amp;[7267]"/>
            <x15:cachedUniqueName index="550" name="[qLoad_PWV_Ang].[Number].&amp;[7268]"/>
            <x15:cachedUniqueName index="551" name="[qLoad_PWV_Ang].[Number].&amp;[7269]"/>
            <x15:cachedUniqueName index="552" name="[qLoad_PWV_Ang].[Number].&amp;[7270]"/>
            <x15:cachedUniqueName index="553" name="[qLoad_PWV_Ang].[Number].&amp;[7275]"/>
            <x15:cachedUniqueName index="554" name="[qLoad_PWV_Ang].[Number].&amp;[7279]"/>
            <x15:cachedUniqueName index="555" name="[qLoad_PWV_Ang].[Number].&amp;[7280]"/>
            <x15:cachedUniqueName index="556" name="[qLoad_PWV_Ang].[Number].&amp;[7281]"/>
            <x15:cachedUniqueName index="557" name="[qLoad_PWV_Ang].[Number].&amp;[7283]"/>
            <x15:cachedUniqueName index="558" name="[qLoad_PWV_Ang].[Number].&amp;[7285]"/>
            <x15:cachedUniqueName index="559" name="[qLoad_PWV_Ang].[Number].&amp;[7286]"/>
            <x15:cachedUniqueName index="560" name="[qLoad_PWV_Ang].[Number].&amp;[7287]"/>
            <x15:cachedUniqueName index="561" name="[qLoad_PWV_Ang].[Number].&amp;[7288]"/>
            <x15:cachedUniqueName index="562" name="[qLoad_PWV_Ang].[Number].&amp;[7289]"/>
            <x15:cachedUniqueName index="563" name="[qLoad_PWV_Ang].[Number].&amp;[7305]"/>
            <x15:cachedUniqueName index="564" name="[qLoad_PWV_Ang].[Number].&amp;[7306]"/>
            <x15:cachedUniqueName index="565" name="[qLoad_PWV_Ang].[Number].&amp;[7307]"/>
            <x15:cachedUniqueName index="566" name="[qLoad_PWV_Ang].[Number].&amp;[7308]"/>
            <x15:cachedUniqueName index="567" name="[qLoad_PWV_Ang].[Number].&amp;[7310]"/>
            <x15:cachedUniqueName index="568" name="[qLoad_PWV_Ang].[Number].&amp;[7311]"/>
            <x15:cachedUniqueName index="569" name="[qLoad_PWV_Ang].[Number].&amp;[7313]"/>
            <x15:cachedUniqueName index="570" name="[qLoad_PWV_Ang].[Number].&amp;[7321]"/>
            <x15:cachedUniqueName index="571" name="[qLoad_PWV_Ang].[Number].&amp;[7322]"/>
            <x15:cachedUniqueName index="572" name="[qLoad_PWV_Ang].[Number].&amp;[7323]"/>
            <x15:cachedUniqueName index="573" name="[qLoad_PWV_Ang].[Number].&amp;[7324]"/>
            <x15:cachedUniqueName index="574" name="[qLoad_PWV_Ang].[Number].&amp;[7325]"/>
            <x15:cachedUniqueName index="575" name="[qLoad_PWV_Ang].[Number].&amp;[7326]"/>
            <x15:cachedUniqueName index="576" name="[qLoad_PWV_Ang].[Number].&amp;[7328]"/>
            <x15:cachedUniqueName index="577" name="[qLoad_PWV_Ang].[Number].&amp;[7329]"/>
            <x15:cachedUniqueName index="578" name="[qLoad_PWV_Ang].[Number].&amp;[7332]"/>
            <x15:cachedUniqueName index="579" name="[qLoad_PWV_Ang].[Number].&amp;[7333]"/>
            <x15:cachedUniqueName index="580" name="[qLoad_PWV_Ang].[Number].&amp;[7335]"/>
            <x15:cachedUniqueName index="581" name="[qLoad_PWV_Ang].[Number].&amp;[7342]"/>
            <x15:cachedUniqueName index="582" name="[qLoad_PWV_Ang].[Number].&amp;[7343]"/>
            <x15:cachedUniqueName index="583" name="[qLoad_PWV_Ang].[Number].&amp;[7347]"/>
            <x15:cachedUniqueName index="584" name="[qLoad_PWV_Ang].[Number].&amp;[7348]"/>
            <x15:cachedUniqueName index="585" name="[qLoad_PWV_Ang].[Number].&amp;[7349]"/>
            <x15:cachedUniqueName index="586" name="[qLoad_PWV_Ang].[Number].&amp;[7350]"/>
            <x15:cachedUniqueName index="587" name="[qLoad_PWV_Ang].[Number].&amp;[7351]"/>
            <x15:cachedUniqueName index="588" name="[qLoad_PWV_Ang].[Number].&amp;[7352]"/>
            <x15:cachedUniqueName index="589" name="[qLoad_PWV_Ang].[Number].&amp;[7353]"/>
            <x15:cachedUniqueName index="590" name="[qLoad_PWV_Ang].[Number].&amp;[7354]"/>
            <x15:cachedUniqueName index="591" name="[qLoad_PWV_Ang].[Number].&amp;[7355]"/>
            <x15:cachedUniqueName index="592" name="[qLoad_PWV_Ang].[Number].&amp;[7356]"/>
            <x15:cachedUniqueName index="593" name="[qLoad_PWV_Ang].[Number].&amp;[7357]"/>
            <x15:cachedUniqueName index="594" name="[qLoad_PWV_Ang].[Number].&amp;[7358]"/>
            <x15:cachedUniqueName index="595" name="[qLoad_PWV_Ang].[Number].&amp;[7359]"/>
            <x15:cachedUniqueName index="596" name="[qLoad_PWV_Ang].[Number].&amp;[7360]"/>
            <x15:cachedUniqueName index="597" name="[qLoad_PWV_Ang].[Number].&amp;[7361]"/>
            <x15:cachedUniqueName index="598" name="[qLoad_PWV_Ang].[Number].&amp;[7367]"/>
            <x15:cachedUniqueName index="599" name="[qLoad_PWV_Ang].[Number].&amp;[7368]"/>
            <x15:cachedUniqueName index="600" name="[qLoad_PWV_Ang].[Number].&amp;[7369]"/>
            <x15:cachedUniqueName index="601" name="[qLoad_PWV_Ang].[Number].&amp;[7370]"/>
            <x15:cachedUniqueName index="602" name="[qLoad_PWV_Ang].[Number].&amp;[7371]"/>
            <x15:cachedUniqueName index="603" name="[qLoad_PWV_Ang].[Number].&amp;[7372]"/>
            <x15:cachedUniqueName index="604" name="[qLoad_PWV_Ang].[Number].&amp;[7373]"/>
            <x15:cachedUniqueName index="605" name="[qLoad_PWV_Ang].[Number].&amp;[7374]"/>
            <x15:cachedUniqueName index="606" name="[qLoad_PWV_Ang].[Number].&amp;[7375]"/>
            <x15:cachedUniqueName index="607" name="[qLoad_PWV_Ang].[Number].&amp;[7376]"/>
            <x15:cachedUniqueName index="608" name="[qLoad_PWV_Ang].[Number].&amp;[7377]"/>
            <x15:cachedUniqueName index="609" name="[qLoad_PWV_Ang].[Number].&amp;[7378]"/>
            <x15:cachedUniqueName index="610" name="[qLoad_PWV_Ang].[Number].&amp;[7379]"/>
            <x15:cachedUniqueName index="611" name="[qLoad_PWV_Ang].[Number].&amp;[7390]"/>
            <x15:cachedUniqueName index="612" name="[qLoad_PWV_Ang].[Number].&amp;[7391]"/>
            <x15:cachedUniqueName index="613" name="[qLoad_PWV_Ang].[Number].&amp;[7401]"/>
            <x15:cachedUniqueName index="614" name="[qLoad_PWV_Ang].[Number].&amp;[7402]"/>
            <x15:cachedUniqueName index="615" name="[qLoad_PWV_Ang].[Number].&amp;[7407]"/>
            <x15:cachedUniqueName index="616" name="[qLoad_PWV_Ang].[Number].&amp;[7408]"/>
            <x15:cachedUniqueName index="617" name="[qLoad_PWV_Ang].[Number].&amp;[7410]"/>
            <x15:cachedUniqueName index="618" name="[qLoad_PWV_Ang].[Number].&amp;[7415]"/>
            <x15:cachedUniqueName index="619" name="[qLoad_PWV_Ang].[Number].&amp;[7416]"/>
            <x15:cachedUniqueName index="620" name="[qLoad_PWV_Ang].[Number].&amp;[7421]"/>
            <x15:cachedUniqueName index="621" name="[qLoad_PWV_Ang].[Number].&amp;[7423]"/>
            <x15:cachedUniqueName index="622" name="[qLoad_PWV_Ang].[Number].&amp;[7424]"/>
            <x15:cachedUniqueName index="623" name="[qLoad_PWV_Ang].[Number].&amp;[7429]"/>
            <x15:cachedUniqueName index="624" name="[qLoad_PWV_Ang].[Number].&amp;[7430]"/>
            <x15:cachedUniqueName index="625" name="[qLoad_PWV_Ang].[Number].&amp;[8005]"/>
            <x15:cachedUniqueName index="626" name="[qLoad_PWV_Ang].[Number].&amp;[8019]"/>
            <x15:cachedUniqueName index="627" name="[qLoad_PWV_Ang].[Number].&amp;[8024]"/>
            <x15:cachedUniqueName index="628" name="[qLoad_PWV_Ang].[Number].&amp;[8031]"/>
            <x15:cachedUniqueName index="629" name="[qLoad_PWV_Ang].[Number].&amp;[8032]"/>
            <x15:cachedUniqueName index="630" name="[qLoad_PWV_Ang].[Number].&amp;[8044]"/>
            <x15:cachedUniqueName index="631" name="[qLoad_PWV_Ang].[Number].&amp;[8045]"/>
            <x15:cachedUniqueName index="632" name="[qLoad_PWV_Ang].[Number].&amp;[8046]"/>
            <x15:cachedUniqueName index="633" name="[qLoad_PWV_Ang].[Number].&amp;[8048]"/>
            <x15:cachedUniqueName index="634" name="[qLoad_PWV_Ang].[Number].&amp;[8049]"/>
            <x15:cachedUniqueName index="635" name="[qLoad_PWV_Ang].[Number].&amp;[8051]"/>
            <x15:cachedUniqueName index="636" name="[qLoad_PWV_Ang].[Number].&amp;[8058]"/>
            <x15:cachedUniqueName index="637" name="[qLoad_PWV_Ang].[Number].&amp;[8059]"/>
            <x15:cachedUniqueName index="638" name="[qLoad_PWV_Ang].[Number].&amp;[8068]"/>
            <x15:cachedUniqueName index="639" name="[qLoad_PWV_Ang].[Number].&amp;[8069]"/>
            <x15:cachedUniqueName index="640" name="[qLoad_PWV_Ang].[Number].&amp;[8070]"/>
            <x15:cachedUniqueName index="641" name="[qLoad_PWV_Ang].[Number].&amp;[8071]"/>
            <x15:cachedUniqueName index="642" name="[qLoad_PWV_Ang].[Number].&amp;[8075]"/>
            <x15:cachedUniqueName index="643" name="[qLoad_PWV_Ang].[Number].&amp;[8076]"/>
            <x15:cachedUniqueName index="644" name="[qLoad_PWV_Ang].[Number].&amp;[8077]"/>
            <x15:cachedUniqueName index="645" name="[qLoad_PWV_Ang].[Number].&amp;[8078]"/>
            <x15:cachedUniqueName index="646" name="[qLoad_PWV_Ang].[Number].&amp;[8079]"/>
            <x15:cachedUniqueName index="647" name="[qLoad_PWV_Ang].[Number].&amp;[8080]"/>
            <x15:cachedUniqueName index="648" name="[qLoad_PWV_Ang].[Number].&amp;[8083]"/>
            <x15:cachedUniqueName index="649" name="[qLoad_PWV_Ang].[Number].&amp;[8084]"/>
            <x15:cachedUniqueName index="650" name="[qLoad_PWV_Ang].[Number].&amp;[8085]"/>
            <x15:cachedUniqueName index="651" name="[qLoad_PWV_Ang].[Number].&amp;[8086]"/>
            <x15:cachedUniqueName index="652" name="[qLoad_PWV_Ang].[Number].&amp;[8087]"/>
            <x15:cachedUniqueName index="653" name="[qLoad_PWV_Ang].[Number].&amp;[8088]"/>
            <x15:cachedUniqueName index="654" name="[qLoad_PWV_Ang].[Number].&amp;[8095]"/>
            <x15:cachedUniqueName index="655" name="[qLoad_PWV_Ang].[Number].&amp;[8098]"/>
            <x15:cachedUniqueName index="656" name="[qLoad_PWV_Ang].[Number].&amp;[8099]"/>
            <x15:cachedUniqueName index="657" name="[qLoad_PWV_Ang].[Number].&amp;[8106]"/>
            <x15:cachedUniqueName index="658" name="[qLoad_PWV_Ang].[Number].&amp;[8113]"/>
            <x15:cachedUniqueName index="659" name="[qLoad_PWV_Ang].[Number].&amp;[8114]"/>
            <x15:cachedUniqueName index="660" name="[qLoad_PWV_Ang].[Number].&amp;[8116]"/>
            <x15:cachedUniqueName index="661" name="[qLoad_PWV_Ang].[Number].&amp;[8117]"/>
            <x15:cachedUniqueName index="662" name="[qLoad_PWV_Ang].[Number].&amp;[8127]"/>
            <x15:cachedUniqueName index="663" name="[qLoad_PWV_Ang].[Number].&amp;[8128]"/>
            <x15:cachedUniqueName index="664" name="[qLoad_PWV_Ang].[Number].&amp;[8129]"/>
            <x15:cachedUniqueName index="665" name="[qLoad_PWV_Ang].[Number].&amp;[8130]"/>
            <x15:cachedUniqueName index="666" name="[qLoad_PWV_Ang].[Number].&amp;[8131]"/>
            <x15:cachedUniqueName index="667" name="[qLoad_PWV_Ang].[Number].&amp;[8134]"/>
            <x15:cachedUniqueName index="668" name="[qLoad_PWV_Ang].[Number].&amp;[8140]"/>
            <x15:cachedUniqueName index="669" name="[qLoad_PWV_Ang].[Number].&amp;[8148]"/>
            <x15:cachedUniqueName index="670" name="[qLoad_PWV_Ang].[Number].&amp;[8149]"/>
            <x15:cachedUniqueName index="671" name="[qLoad_PWV_Ang].[Number].&amp;[8156]"/>
            <x15:cachedUniqueName index="672" name="[qLoad_PWV_Ang].[Number].&amp;[8157]"/>
            <x15:cachedUniqueName index="673" name="[qLoad_PWV_Ang].[Number].&amp;[8159]"/>
            <x15:cachedUniqueName index="674" name="[qLoad_PWV_Ang].[Number].&amp;[8160]"/>
          </x15:cachedUniqueNames>
        </ext>
      </extLst>
    </cacheField>
    <cacheField name="[qLoad_PWV_Ang].[Name].[Name]" caption="Name" numFmtId="0" hierarchy="12" level="1">
      <sharedItems count="675">
        <s v="O DONNELL 1 1"/>
        <s v="BIG SPRING 5 1"/>
        <s v="IRAAN 2 1"/>
        <s v="PRESIDIO 1 1"/>
        <s v="BIG SPRING 1 1"/>
        <s v="O DONNELL 2 1"/>
        <s v="BIG SPRINGS 1"/>
        <s v="MCCAMEY 1 1"/>
        <s v="BIG SPRING 4 1"/>
        <s v="FORT STOCKTON 1 1"/>
        <s v="FORSAN 2"/>
        <s v="MONAHANS 1 3"/>
        <s v="MONAHANS 1 4"/>
        <s v="MONAHANS 1 5"/>
        <s v="MONAHANS 1 6"/>
        <s v="LENORAH 1"/>
        <s v="IRAAN 3 2"/>
        <s v="BIG SPRING 3 1"/>
        <s v="IRAAN 1 1"/>
        <s v="ODESSA 1 1"/>
        <s v="ODESSA 1 2"/>
        <s v="ODESSA 1 3"/>
        <s v="ODESSA 1 4"/>
        <s v="ODESSA 1 7"/>
        <s v="ODESSA 1 8"/>
        <s v="ODESSA 1 9"/>
        <s v="ODESSA 1 10"/>
        <s v="SAVOY 1"/>
        <s v="PANHANDLE 2 1"/>
        <s v="PANHANDLE 2 2"/>
        <s v="PANHANDLE 4 1"/>
        <s v="PANHANDLE 4 2"/>
        <s v="PARIS 2 1"/>
        <s v="PARIS 2 2"/>
        <s v="PARIS 2 3"/>
        <s v="PANHANDLE 3 1"/>
        <s v="WICHITA FALLS 1 1"/>
        <s v="WICHITA FALLS 1 3"/>
        <s v="WHITE DEER 1"/>
        <s v="VERNON 1 1"/>
        <s v="ARCHER 2 1"/>
        <s v="JAYTON 1"/>
        <s v="JAYTON 2"/>
        <s v="JAYTON 3"/>
        <s v="MUENSTER 1 1"/>
        <s v="WICHITA FALLS 2 1"/>
        <s v="ARCHER 1 1"/>
        <s v="RALLS 1 1"/>
        <s v="RALLS 1 2"/>
        <s v="RALLS 1 3"/>
        <s v="RALLS 1 4"/>
        <s v="SHERMAN 1 1"/>
        <s v="PARIS 1 1"/>
        <s v="PARIS 1 2"/>
        <s v="PARIS 1 3"/>
        <s v="PARIS 1 4"/>
        <s v="PARIS 1 5"/>
        <s v="PARIS 1 6"/>
        <s v="PARIS 1 7"/>
        <s v="MIAMI 1"/>
        <s v="HASKELL 1"/>
        <s v="HASKELL 2"/>
        <s v="KERRVILLE 1"/>
        <s v="SWEETWATER 4 1"/>
        <s v="BLACKWELL 1"/>
        <s v="CHRISTOVAL 1"/>
        <s v="CHRISTOVAL 2"/>
        <s v="ABILENE 2 1"/>
        <s v="ABILENE 2 2"/>
        <s v="SNYDER 1 1"/>
        <s v="ROSCOE 2 1"/>
        <s v="ROSCOE 2 2"/>
        <s v="SILVER 1"/>
        <s v="ROSCOE 5 1"/>
        <s v="ROSCOE 5 2"/>
        <s v="DEL RIO 1"/>
        <s v="WINGATE 1"/>
        <s v="WINGATE 2"/>
        <s v="WINGATE 3"/>
        <s v="WINGATE 4"/>
        <s v="STERLING CITY 1 1"/>
        <s v="STERLING CITY 1 2"/>
        <s v="STERLING CITY 1 3"/>
        <s v="STERLING CITY 1 4"/>
        <s v="STERLING CITY 1 5"/>
        <s v="ROSCOE 4 1"/>
        <s v="TRENT 1 1"/>
        <s v="NOLAN 1"/>
        <s v="BRACKETTVILLE 2 1"/>
        <s v="HERMLEIGH 1"/>
        <s v="HERMLEIGH 2"/>
        <s v="HERMLEIGH 3"/>
        <s v="MERKEL 1 1"/>
        <s v="MERKEL 1 2"/>
        <s v="LORAINE 1 1"/>
        <s v="LORAINE 1 2"/>
        <s v="ABILENE 1 1"/>
        <s v="ABILENE 1 2"/>
        <s v="ABILENE 1 3"/>
        <s v="ABILENE 1 4"/>
        <s v="MERKEL 2 1"/>
        <s v="FLUVANNA 2 1"/>
        <s v="FLUVANNA 2 2"/>
        <s v="BUCHANAN DAM 1 1"/>
        <s v="BUCHANAN DAM 1 2"/>
        <s v="FLUVANNA 1 1"/>
        <s v="STERLING CITY 2 1"/>
        <s v="STERLING CITY 2 2"/>
        <s v="SYNDER 1"/>
        <s v="SYNDER 2"/>
        <s v="BRACKETTVILLE 1 1"/>
        <s v="ROSCOE 1 1"/>
        <s v="SNYDER 2 1"/>
        <s v="SNYDER 2 2"/>
        <s v="SNYDER 2 3"/>
        <s v="LAREDO 7 1"/>
        <s v="SARITA 3 1"/>
        <s v="EAGLE PASS 1"/>
        <s v="CHRISTINE 1"/>
        <s v="CHRISTINE 2"/>
        <s v="FANNIN 1"/>
        <s v="FANNIN 2"/>
        <s v="MISSION 4 1"/>
        <s v="SAN JUAN 1"/>
        <s v="FALCON HEIGHTS 1 1"/>
        <s v="FALCON HEIGHTS 1 2"/>
        <s v="FALCON HEIGHTS 1 3"/>
        <s v="SEBASTIAN 2 1"/>
        <s v="BISHOP 1"/>
        <s v="GREGORY 1"/>
        <s v="GREGORY 2"/>
        <s v="GREGORY 3"/>
        <s v="GREGORY 4"/>
        <s v="GREGORY 5"/>
        <s v="GREGORY 6"/>
        <s v="GREGORY 7"/>
        <s v="CORPUS CHRISTI 2 1"/>
        <s v="BROWNSVILLE 2 1"/>
        <s v="MISSION 1 1"/>
        <s v="MISSION 1 3"/>
        <s v="MISSION 1 4"/>
        <s v="CORPUS CHRISTI 3 1"/>
        <s v="CORPUS CHRISTI 3 2"/>
        <s v="CORPUS CHRISTI 3 3"/>
        <s v="CORPUS CHRISTI 3 4"/>
        <s v="CORPUS CHRISTI 3 5"/>
        <s v="SANTA ROSA 1 2"/>
        <s v="SANTA ROSA 1 4"/>
        <s v="SANTA ROSA 1 5"/>
        <s v="SANTA ROSA 1 6"/>
        <s v="SANTA ROSA 1 8"/>
        <s v="TAFT 2 1"/>
        <s v="LAREDO 1 1"/>
        <s v="LAREDO 1 2"/>
        <s v="LAREDO 1 3"/>
        <s v="PEARSALL 1"/>
        <s v="PEARSALL 3"/>
        <s v="PEARSALL 4"/>
        <s v="PEARSALL 5"/>
        <s v="SARITA 1 1"/>
        <s v="SARITA 1 2"/>
        <s v="LAREDO 4 1"/>
        <s v="ARMSTRONG 1 1"/>
        <s v="ARMSTRONG 1 2"/>
        <s v="CORPUS CHRISTI 1 1"/>
        <s v="CORPUS CHRISTI 1 2"/>
        <s v="CORPUS CHRISTI 1 3"/>
        <s v="CORPUS CHRISTI 1 4"/>
        <s v="SARITA 2 1"/>
        <s v="BRUNI 1 1"/>
        <s v="TAFT 1 1"/>
        <s v="SAN PERLITA 1"/>
        <s v="BROWNSVILLE 1 1"/>
        <s v="OILTON 1"/>
        <s v="OILTON 2"/>
        <s v="KELLER 2 1"/>
        <s v="JACKSBORO 1 1"/>
        <s v="JACKSBORO 1 2"/>
        <s v="ALEDO 1 1"/>
        <s v="DALLAS 1 1"/>
        <s v="DALLAS 1 4"/>
        <s v="DALLAS 1 5"/>
        <s v="DALLAS 1 6"/>
        <s v="DALLAS 1 7"/>
        <s v="DALLAS 1 8"/>
        <s v="DALLAS 1 9"/>
        <s v="STEPHENVILLE 1"/>
        <s v="MANSFIELD 1"/>
        <s v="GREENVILLE 1 1"/>
        <s v="GREENVILLE 1 2"/>
        <s v="GREENVILLE 1 3"/>
        <s v="GRAHAM 1"/>
        <s v="GRAHAM 2"/>
        <s v="GRAHAM 3"/>
        <s v="MABANK 2 1"/>
        <s v="MABANK 2 2"/>
        <s v="MABANK 2 3"/>
        <s v="ARLINGTON 1 1"/>
        <s v="ARLINGTON 1 2"/>
        <s v="ARLINGTON 1 4"/>
        <s v="ARLINGTON 1 5"/>
        <s v="ARLINGTON 1 6"/>
        <s v="TERRELL 1 1"/>
        <s v="MCKINNEY 3 1"/>
        <s v="RICHARDSON 2 1"/>
        <s v="BROWNWOOD 1"/>
        <s v="MARLIN 1"/>
        <s v="BELTON 1"/>
        <s v="WACO 1 1"/>
        <s v="DENTON 1 1"/>
        <s v="DENTON 1 2"/>
        <s v="DENTON 1 3"/>
        <s v="DUBLIN 1 1"/>
        <s v="CORSICANA 2 1"/>
        <s v="KILLEEN 4 1"/>
        <s v="BRYSON 1 1"/>
        <s v="BRYSON 1 2"/>
        <s v="POOLVILLE 1"/>
        <s v="POOLVILLE 2"/>
        <s v="POOLVILLE 3"/>
        <s v="POOLVILLE 4"/>
        <s v="OLNEY 1 1"/>
        <s v="OLNEY 1 2"/>
        <s v="GOLDTHWAITE 1 1"/>
        <s v="GOLDTHWAITE 1 2"/>
        <s v="GOLDTHWAITE 1 3"/>
        <s v="GOLDTHWAITE 1 4"/>
        <s v="GLEN ROSE 1 1"/>
        <s v="GLEN ROSE 1 2"/>
        <s v="GLEN ROSE 1 3"/>
        <s v="TEMPLE 1 1"/>
        <s v="TEMPLE 1 2"/>
        <s v="TEMPLE 1 3"/>
        <s v="MCKINNEY 1 1"/>
        <s v="MCKINNEY 1 3"/>
        <s v="MCKINNEY 1 4"/>
        <s v="MCKINNEY 1 5"/>
        <s v="MCKINNEY 1 6"/>
        <s v="MCKINNEY 1 7"/>
        <s v="MCKINNEY 1 8"/>
        <s v="ALLEN 1 1"/>
        <s v="GRANBURY 1 1"/>
        <s v="GRANBURY 1 2"/>
        <s v="GRANBURY 1 4"/>
        <s v="DALLAS 2 1"/>
        <s v="DALLAS 2 2"/>
        <s v="DALLAS 2 3"/>
        <s v="DALLAS 2 4"/>
        <s v="LEWISVILLE 1 1"/>
        <s v="LEWISVILLE 1 2"/>
        <s v="GARLAND 1 1"/>
        <s v="RIESEL 1 1"/>
        <s v="RIESEL 1 2"/>
        <s v="BRIDGEPORT 1"/>
        <s v="BRIDGEPORT 2"/>
        <s v="BRIDGEPORT 3"/>
        <s v="BRIDGEPORT 4"/>
        <s v="BRIDGEPORT 5"/>
        <s v="BRIDGEPORT 6"/>
        <s v="BRIDGEPORT 7"/>
        <s v="BRIDGEPORT 8"/>
        <s v="ENNIS 1"/>
        <s v="ENNIS 2"/>
        <s v="ENNIS 3"/>
        <s v="DALLAS 3 1"/>
        <s v="WACO 2 1"/>
        <s v="ROGERS 1"/>
        <s v="ROGERS 2"/>
        <s v="ALBANY 1 1"/>
        <s v="ALBANY 1 2"/>
        <s v="ALBANY 1 3"/>
        <s v="ALBANY 1 4"/>
        <s v="ALBANY 1 5"/>
        <s v="GRANBURY 2 1"/>
        <s v="GRANBURY 2 2"/>
        <s v="GRANBURY 2 3"/>
        <s v="GRANBURY 2 4"/>
        <s v="GRANBURY 2 5"/>
        <s v="KILLEEN 3 1"/>
        <s v="PALO PINTO 1 1"/>
        <s v="PALO PINTO 1 2"/>
        <s v="PALO PINTO 1 3"/>
        <s v="PALO PINTO 1 4"/>
        <s v="PALO PINTO 1 5"/>
        <s v="PALO PINTO 1 6"/>
        <s v="LEWSIVILLE 1"/>
        <s v="MIDLOTHIAN 1 1"/>
        <s v="GRAND PRAIRIE 3 1"/>
        <s v="COPPERAS COVE 1"/>
        <s v="HOLLAND 1"/>
        <s v="HOLLAND 2"/>
        <s v="FRISCO 2 1"/>
        <s v="BURLESON 1"/>
        <s v="BASTROP 1"/>
        <s v="BASTROP 2"/>
        <s v="BASTROP 3"/>
        <s v="BASTROP 4"/>
        <s v="BASTROP 5"/>
        <s v="BASTROP 6"/>
        <s v="BASTROP 7"/>
        <s v="LEANDER 1 1"/>
        <s v="LEANDER 1 2"/>
        <s v="YOAKUM 1"/>
        <s v="PFLUGERVILLE 1"/>
        <s v="PFLUGERVILLE 2"/>
        <s v="SAN ANTONIO 12 1"/>
        <s v="AUSTIN 3 1"/>
        <s v="AUSTIN 3 2"/>
        <s v="AUSTIN 3 3"/>
        <s v="AUSTIN 3 4"/>
        <s v="SAN ANTONIO 2 1"/>
        <s v="SAN ANTONIO 2 2"/>
        <s v="SAN ANTONIO 2 6"/>
        <s v="SAN ANTONIO 2 8"/>
        <s v="SAN ANTONIO 2 9"/>
        <s v="NEW BRAUNFELS 2 1"/>
        <s v="NEW BRAUNFELS 2 2"/>
        <s v="BRENHAM 1"/>
        <s v="BRENHAM 2"/>
        <s v="MARION 1 1"/>
        <s v="MARION 1 2"/>
        <s v="MARION 1 3"/>
        <s v="MARION 1 4"/>
        <s v="MARION 1 5"/>
        <s v="MARION 1 7"/>
        <s v="MARION 1 8"/>
        <s v="LA GRANGE 1"/>
        <s v="LA GRANGE 2"/>
        <s v="LA GRANGE 3"/>
        <s v="LA GRANGE 4"/>
        <s v="LA GRANGE 5"/>
        <s v="MARBLE FALLS 1 1"/>
        <s v="MARBLE FALLS 1 2"/>
        <s v="ROUND ROCK 1 1"/>
        <s v="ROUND ROCK 1 2"/>
        <s v="ROUND ROCK 1 4"/>
        <s v="ROUND ROCK 1 5"/>
        <s v="ROUND ROCK 1 6"/>
        <s v="WINCHESTER 1"/>
        <s v="WINCHESTER 2"/>
        <s v="WINCHESTER 3"/>
        <s v="WINCHESTER 4"/>
        <s v="WINCHESTER 5"/>
        <s v="ROCKDALE 1 1"/>
        <s v="ROCKDALE 1 2"/>
        <s v="ROCKDALE 1 3"/>
        <s v="ROCKDALE 1 4"/>
        <s v="CEDAR PARK 1"/>
        <s v="CEDAR PARK 2"/>
        <s v="SAN ANTONIO 1 1"/>
        <s v="SAN ANTONIO 1 2"/>
        <s v="SAN ANTONIO 1 4"/>
        <s v="SAN ANTONIO 1 5"/>
        <s v="SAN ANTONIO 1 6"/>
        <s v="SAN ANTONIO 1 8"/>
        <s v="SAN ANTONIO 22 1"/>
        <s v="SEGUIN 1 1"/>
        <s v="SEGUIN 1 2"/>
        <s v="SEGUIN 1 3"/>
        <s v="SEGUIN 1 4"/>
        <s v="SEGUIN 1 5"/>
        <s v="SEGUIN 1 6"/>
        <s v="SAN ANTONIO 52 1"/>
        <s v="SAN ANTONIO 52 2"/>
        <s v="CUERO 2 1"/>
        <s v="SAN ANTONIO 51 1"/>
        <s v="COLUMBUS 1"/>
        <s v="CALDWELL 1"/>
        <s v="SAN ANTONIO 37 1"/>
        <s v="SAN ANTONIO 37 2"/>
        <s v="MARBLE FALLS 2 1"/>
        <s v="MARBLE FALLS 2 2"/>
        <s v="MARBLE FALLS 2 3"/>
        <s v="MARBLE FALLS 2 4"/>
        <s v="MARBLE FALLS 2 5"/>
        <s v="MARBLE FALLS 2 6"/>
        <s v="AUSTIN 27 1"/>
        <s v="SAN MARCOS 1"/>
        <s v="SAN MARCOS 2"/>
        <s v="SAN ANTONIO 50 1"/>
        <s v="SAN ANTONIO 50 2"/>
        <s v="ELMENDORF 1"/>
        <s v="ELMENDORF 2"/>
        <s v="ELMENDORF 3"/>
        <s v="ELMENDORF 4"/>
        <s v="ELMENDORF 5"/>
        <s v="ELMENDORF 6"/>
        <s v="ELMENDORF 7"/>
        <s v="ELMENDORF 8"/>
        <s v="ELMENDORF 9"/>
        <s v="ELMENDORF 10"/>
        <s v="AUSTIN 2 1"/>
        <s v="AUSTIN 2 2"/>
        <s v="AUSTIN 2 3"/>
        <s v="AUSTIN 2 4"/>
        <s v="AUSTIN 2 6"/>
        <s v="KENEDY 1"/>
        <s v="CUERO 1 1"/>
        <s v="CUERO 1 2"/>
        <s v="CUERO 1 3"/>
        <s v="CUERO 1 4"/>
        <s v="CUERO 1 9"/>
        <s v="KYLE 1"/>
        <s v="SEGUIN 2 1"/>
        <s v="BOERNE 2 1"/>
        <s v="SAN ANTONIO 32 1"/>
        <s v="CEDAR CREEK 1 1"/>
        <s v="CEDAR CREEK 1 2"/>
        <s v="CEDAR CREEK 1 3"/>
        <s v="CEDAR CREEK 1 4"/>
        <s v="CEDAR CREEK 1 5"/>
        <s v="NEW BRAUNFELS 1 1"/>
        <s v="NEW BRAUNFELS 1 2"/>
        <s v="NEW BRAUNFELS 1 4"/>
        <s v="NEW BRAUNFELS 1 5"/>
        <s v="NEW BRAUNFELS 1 6"/>
        <s v="NEW BRAUNFELS 1 7"/>
        <s v="HONDO 1"/>
        <s v="GEORGETOWN 3 1"/>
        <s v="GEORGETOWN 3 2"/>
        <s v="GEORGETOWN 3 3"/>
        <s v="GEORGETOWN 3 4"/>
        <s v="FLORESVILLE 1"/>
        <s v="SAN ANTONIO 47 1"/>
        <s v="SAN ANTONIO 47 2"/>
        <s v="ROUND ROCK 3 1"/>
        <s v="ROUND ROCK 3 2"/>
        <s v="AUSTIN 1 1"/>
        <s v="AUSTIN 1 2"/>
        <s v="ROUND ROCK 4 1"/>
        <s v="BURNET 1"/>
        <s v="PASADENA 2 1"/>
        <s v="PASADENA 2 2"/>
        <s v="PASADENA 2 3"/>
        <s v="PASADENA 2 4"/>
        <s v="PASADENA 2 5"/>
        <s v="PASADENA 2 6"/>
        <s v="PASADENA 2 7"/>
        <s v="NURSERY 1"/>
        <s v="NURSERY 2"/>
        <s v="NURSERY 3"/>
        <s v="NURSERY 4"/>
        <s v="NURSERY 5"/>
        <s v="NURSERY 6"/>
        <s v="PORT LAVACA 1"/>
        <s v="PORT LAVACA 2"/>
        <s v="PORT LAVACA 3"/>
        <s v="PORT LAVACA 4"/>
        <s v="CONROE 5 1"/>
        <s v="SUGAR LAND 3 1"/>
        <s v="SUGAR LAND 3 2"/>
        <s v="DAYTON 1"/>
        <s v="VICTORIA 2 1"/>
        <s v="VICTORIA 2 2"/>
        <s v="VICTORIA 2 3"/>
        <s v="VICTORIA 2 4"/>
        <s v="KATY 1 1"/>
        <s v="KATY 1 2"/>
        <s v="SPRING 8 1"/>
        <s v="POINT COMFORT 2 1"/>
        <s v="POINT COMFORT 2 2"/>
        <s v="POINT COMFORT 2 3"/>
        <s v="POINT COMFORT 2 4"/>
        <s v="POINT COMFORT 2 5"/>
        <s v="POINT COMFORT 2 6"/>
        <s v="POINT COMFORT 2 7"/>
        <s v="POINT COMFORT 2 8"/>
        <s v="EL CAMPO 1"/>
        <s v="GALVESTON 1 1"/>
        <s v="BAYTOWN 2 1"/>
        <s v="BAYTOWN 2 2"/>
        <s v="BAYTOWN 2 3"/>
        <s v="BAYTOWN 2 4"/>
        <s v="BAYTOWN 2 5"/>
        <s v="BAYTOWN 2 6"/>
        <s v="LEAGUE CITY 1"/>
        <s v="WADSWORTH 1"/>
        <s v="WADSWORTH 2"/>
        <s v="WADSWORTH 3"/>
        <s v="WADSWORTH 4"/>
        <s v="DEER PARK 1"/>
        <s v="DEER PARK 2"/>
        <s v="DEER PARK 3"/>
        <s v="DEER PARK 4"/>
        <s v="DEER PARK 5"/>
        <s v="DEER PARK 6"/>
        <s v="DEER PARK 7"/>
        <s v="DEER PARK 8"/>
        <s v="DEER PARK 9"/>
        <s v="DEER PARK 10"/>
        <s v="DEER PARK 11"/>
        <s v="SUGAR LAND 2 1"/>
        <s v="SUGAR LAND 2 2"/>
        <s v="LAPORTE 1"/>
        <s v="LAPORTE 2"/>
        <s v="LAPORTE 3"/>
        <s v="LAPORTE 4"/>
        <s v="LAPORTE 5"/>
        <s v="LAPORTE 6"/>
        <s v="LAPORTE 7"/>
        <s v="LAPORTE 8"/>
        <s v="LAPORTE 9"/>
        <s v="LAPORTE 10"/>
        <s v="LAPORTE 11"/>
        <s v="LAPORTE 12"/>
        <s v="HOUSTON 2 1"/>
        <s v="WILLIS 2 1"/>
        <s v="SPRING 2 1"/>
        <s v="HOUSTON 5 1"/>
        <s v="HOUSTON 5 2"/>
        <s v="HOUSTON 5 3"/>
        <s v="HOUSTON 5 4"/>
        <s v="HOUSTON 5 5"/>
        <s v="HOUSTON 5 6"/>
        <s v="HOUSTON 5 7"/>
        <s v="HOUSTON 5 8"/>
        <s v="HOUSTON 5 9"/>
        <s v="HOUSTON 5 10"/>
        <s v="HOUSTON 5 11"/>
        <s v="TEXAS CITY 1 1"/>
        <s v="SPRING 7 1"/>
        <s v="SPRING 7 2"/>
        <s v="MISSOURI CITY 2 1"/>
        <s v="HOUSTON 4 1"/>
        <s v="HOUSTON 4 2"/>
        <s v="HOUSTON 4 3"/>
        <s v="HOUSTON 4 4"/>
        <s v="HOUSTON 4 6"/>
        <s v="HOUSTON 4 7"/>
        <s v="HOUSTON 4 8"/>
        <s v="HOUSTON 4 9"/>
        <s v="HOUSTON 4 10"/>
        <s v="HOUSTON 4 11"/>
        <s v="CYPRESS 1 1"/>
        <s v="CYPRESS 1 2"/>
        <s v="BAYTOWN 1 1"/>
        <s v="BAYTOWN 1 2"/>
        <s v="BAYTOWN 1 4"/>
        <s v="BAYTOWN 1 5"/>
        <s v="BAYTOWN 1 6"/>
        <s v="BAYTOWN 1 7"/>
        <s v="BAYTOWN 1 8"/>
        <s v="HOUSTON 90 1"/>
        <s v="HOUSTON 90 2"/>
        <s v="ANGLETON 1"/>
        <s v="BAY CITY 1"/>
        <s v="PASADENA 3 1"/>
        <s v="PASADENA 3 2"/>
        <s v="PASADENA 3 3"/>
        <s v="PASADENA 3 4"/>
        <s v="PASADENA 3 5"/>
        <s v="PASADENA 3 6"/>
        <s v="PASADENA 3 7"/>
        <s v="VICTORIA 3 1"/>
        <s v="MONT BELVIEU 1"/>
        <s v="MONT BELVIEU 2"/>
        <s v="MONT BELVIEU 3"/>
        <s v="BAYTOWN 3 1"/>
        <s v="BAYTOWN 3 3"/>
        <s v="BAYTOWN 3 4"/>
        <s v="BAYTOWN 3 5"/>
        <s v="BAYTOWN 3 6"/>
        <s v="BAYTOWN 3 7"/>
        <s v="WHARTON 1 1"/>
        <s v="WHARTON 1 2"/>
        <s v="WHARTON 1 3"/>
        <s v="WHARTON 1 4"/>
        <s v="WHARTON 1 6"/>
        <s v="WHARTON 1 7"/>
        <s v="LAKE JACKSON 1"/>
        <s v="FREEPORT 1 1"/>
        <s v="FREEPORT 1 2"/>
        <s v="FREEPORT 1 3"/>
        <s v="FREEPORT 1 4"/>
        <s v="FREEPORT 1 5"/>
        <s v="FREEPORT 1 6"/>
        <s v="NEWGULF 1"/>
        <s v="NEWGULF 2"/>
        <s v="PASADENA 1 1"/>
        <s v="PASADENA 1 2"/>
        <s v="PASADENA 1 4"/>
        <s v="KATY 3 1"/>
        <s v="KATY 3 2"/>
        <s v="THOMPSONS 1"/>
        <s v="THOMPSONS 2"/>
        <s v="THOMPSONS 3"/>
        <s v="THOMPSONS 4"/>
        <s v="THOMPSONS 5"/>
        <s v="THOMPSONS 6"/>
        <s v="THOMPSONS 7"/>
        <s v="THOMPSONS 8"/>
        <s v="THOMPSONS 9"/>
        <s v="THOMPSONS 10"/>
        <s v="THOMPSONS 11"/>
        <s v="THOMPSONS 12"/>
        <s v="THOMPSONS 13"/>
        <s v="THOMPSONS 14"/>
        <s v="THOMPSONS 15"/>
        <s v="CHANNELVIEW 1 1"/>
        <s v="CHANNELVIEW 1 2"/>
        <s v="CHANNELVIEW 1 3"/>
        <s v="CHANNELVIEW 1 4"/>
        <s v="CHANNELVIEW 1 5"/>
        <s v="CHANNELVIEW 1 6"/>
        <s v="CHANNELVIEW 1 7"/>
        <s v="CHANNELVIEW 1 8"/>
        <s v="CHANNELVIEW 1 9"/>
        <s v="CHANNELVIEW 1 10"/>
        <s v="CHANNELVIEW 1 11"/>
        <s v="CHANNELVIEW 1 12"/>
        <s v="CHANNELVIEW 1 13"/>
        <s v="WILLIS 1 1"/>
        <s v="WILLIS 1 2"/>
        <s v="HOUSTON 6 1"/>
        <s v="HOUSTON 6 2"/>
        <s v="POINT COMFORT 1 1"/>
        <s v="POINT COMFORT 1 2"/>
        <s v="KATY 2 1"/>
        <s v="VICTORIA 1 1"/>
        <s v="VICTORIA 1 2"/>
        <s v="MAGNOLIA 1 1"/>
        <s v="ALVIN 1"/>
        <s v="ALVIN 2"/>
        <s v="FREEPORT 2 1"/>
        <s v="FREEPORT 2 2"/>
        <s v="LUFKIN 3 1"/>
        <s v="TYLER 4 1"/>
        <s v="LUFKIN 1 1"/>
        <s v="SHIRO 1"/>
        <s v="SHIRO 2"/>
        <s v="FAIRFIELD 1 1"/>
        <s v="FAIRFIELD 1 2"/>
        <s v="FAIRFIELD 1 3"/>
        <s v="FAIRFIELD 1 5"/>
        <s v="FAIRFIELD 1 6"/>
        <s v="FAIRFIELD 1 8"/>
        <s v="FAIRFIELD 2 1"/>
        <s v="FAIRFIELD 2 2"/>
        <s v="JEWETT 1 1"/>
        <s v="JEWETT 1 2"/>
        <s v="JEWETT 1 3"/>
        <s v="JEWETT 1 4"/>
        <s v="MT. ENTERPRISE 1"/>
        <s v="MT. ENTERPRISE 2"/>
        <s v="MT. ENTERPRISE 3"/>
        <s v="MT. ENTERPRISE 4"/>
        <s v="MT. ENTERPRISE 5"/>
        <s v="MT. ENTERPRISE 6"/>
        <s v="FRANKLIN 1"/>
        <s v="FRANKLIN 2"/>
        <s v="FRANKLIN 3"/>
        <s v="FRANKLIN 4"/>
        <s v="FRANKLIN 5"/>
        <s v="FRANKLIN 6"/>
        <s v="COLLEGE STATION 1 1"/>
        <s v="CUSHING 1 1"/>
        <s v="CUSHING 1 2"/>
        <s v="MOUNT PLEASANT 2 1"/>
        <s v="JACKSONVILLE 1 1"/>
        <s v="JACKSONVILLE 1 2"/>
        <s v="JACKSONVILLE 1 4"/>
        <s v="JACKSONVILLE 1 5"/>
        <s v="MOUNT PLEASANT 1 1"/>
        <s v="MOUNT PLEASANT 1 2"/>
        <s v="MOUNT PLEASANT 1 3"/>
        <s v="MOUNT PLEASANT 1 4"/>
        <s v="MOUNT PLEASANT 1 5"/>
        <s v="TYLER 7 1"/>
        <s v="COLLEGE STATION 2 1"/>
        <s v="TRINIDAD 1 1"/>
        <s v="TRINIDAD 1 2"/>
        <s v="BREMOND 1"/>
        <s v="BREMOND 2"/>
        <s v="BRYAN 1 1"/>
        <s v="BRYAN 1 2"/>
      </sharedItems>
    </cacheField>
    <cacheField name="[qLoad_PWV_Ang].[NomkV].[NomkV]" caption="NomkV" numFmtId="0" hierarchy="13" level="1">
      <sharedItems containsSemiMixedTypes="0" containsString="0" containsNumber="1" minValue="13.2" maxValue="500" count="10">
        <n v="230"/>
        <n v="13.8"/>
        <n v="22"/>
        <n v="18"/>
        <n v="500"/>
        <n v="161"/>
        <n v="20"/>
        <n v="115"/>
        <n v="24"/>
        <n v="13.2"/>
      </sharedItems>
    </cacheField>
    <cacheField name="[Measures].[Max of GICQLossses]" caption="Max of GICQLossses" numFmtId="0" hierarchy="26" level="32767"/>
    <cacheField name="[qLoad_PWV_Ang].[AreaNumber].[AreaNumber]" caption="AreaNumber" numFmtId="0" hierarchy="15" level="1">
      <sharedItems containsSemiMixedTypes="0" containsString="0" containsNumber="1" containsInteger="1" minValue="1" maxValue="8" count="8">
        <n v="1"/>
        <n v="2"/>
        <n v="3"/>
        <n v="4"/>
        <n v="5"/>
        <n v="6"/>
        <n v="7"/>
        <n v="8"/>
      </sharedItems>
      <extLst>
        <ext xmlns:x15="http://schemas.microsoft.com/office/spreadsheetml/2010/11/main" uri="{4F2E5C28-24EA-4eb8-9CBF-B6C8F9C3D259}">
          <x15:cachedUniqueNames>
            <x15:cachedUniqueName index="0" name="[qLoad_PWV_Ang].[AreaNumber].&amp;[1]"/>
            <x15:cachedUniqueName index="1" name="[qLoad_PWV_Ang].[AreaNumber].&amp;[2]"/>
            <x15:cachedUniqueName index="2" name="[qLoad_PWV_Ang].[AreaNumber].&amp;[3]"/>
            <x15:cachedUniqueName index="3" name="[qLoad_PWV_Ang].[AreaNumber].&amp;[4]"/>
            <x15:cachedUniqueName index="4" name="[qLoad_PWV_Ang].[AreaNumber].&amp;[5]"/>
            <x15:cachedUniqueName index="5" name="[qLoad_PWV_Ang].[AreaNumber].&amp;[6]"/>
            <x15:cachedUniqueName index="6" name="[qLoad_PWV_Ang].[AreaNumber].&amp;[7]"/>
            <x15:cachedUniqueName index="7" name="[qLoad_PWV_Ang].[AreaNumber].&amp;[8]"/>
          </x15:cachedUniqueNames>
        </ext>
      </extLst>
    </cacheField>
    <cacheField name="[qLoad_PWV_Ang].[V/km].[V/km]" caption="V/km" numFmtId="0" hierarchy="16" level="1">
      <sharedItems count="2">
        <s v="08"/>
        <s v="12"/>
      </sharedItems>
    </cacheField>
    <cacheField name="[qLoad_PWV_Ang].[GIC_ang].[GIC_ang]" caption="GIC_ang" numFmtId="0" hierarchy="17" level="1">
      <sharedItems count="6">
        <s v="000"/>
        <s v="030"/>
        <s v="060"/>
        <s v="090"/>
        <s v="120"/>
        <s v="150"/>
      </sharedItems>
    </cacheField>
  </cacheFields>
  <cacheHierarchies count="27">
    <cacheHierarchy uniqueName="[qBus_PWV_Ang].[FileName]" caption="FileName" attribute="1" defaultMemberUniqueName="[qBus_PWV_Ang].[FileName].[All]" allUniqueName="[qBus_PWV_Ang].[FileName].[All]" dimensionUniqueName="[qBus_PWV_Ang]" displayFolder="" count="0" memberValueDatatype="130" unbalanced="0"/>
    <cacheHierarchy uniqueName="[qBus_PWV_Ang].[ObjectID]" caption="ObjectID" attribute="1" defaultMemberUniqueName="[qBus_PWV_Ang].[ObjectID].[All]" allUniqueName="[qBus_PWV_Ang].[ObjectID].[All]" dimensionUniqueName="[qBus_PWV_Ang]" displayFolder="" count="0" memberValueDatatype="130" unbalanced="0"/>
    <cacheHierarchy uniqueName="[qBus_PWV_Ang].[Number]" caption="Number" attribute="1" defaultMemberUniqueName="[qBus_PWV_Ang].[Number].[All]" allUniqueName="[qBus_PWV_Ang].[Number].[All]" dimensionUniqueName="[qBus_PWV_Ang]" displayFolder="" count="0" memberValueDatatype="20" unbalanced="0"/>
    <cacheHierarchy uniqueName="[qBus_PWV_Ang].[Name]" caption="Name" attribute="1" defaultMemberUniqueName="[qBus_PWV_Ang].[Name].[All]" allUniqueName="[qBus_PWV_Ang].[Name].[All]" dimensionUniqueName="[qBus_PWV_Ang]" displayFolder="" count="0" memberValueDatatype="130" unbalanced="0"/>
    <cacheHierarchy uniqueName="[qBus_PWV_Ang].[NomkV]" caption="NomkV" attribute="1" defaultMemberUniqueName="[qBus_PWV_Ang].[NomkV].[All]" allUniqueName="[qBus_PWV_Ang].[NomkV].[All]" dimensionUniqueName="[qBus_PWV_Ang]" displayFolder="" count="0" memberValueDatatype="5" unbalanced="0"/>
    <cacheHierarchy uniqueName="[qBus_PWV_Ang].[Vpu]" caption="Vpu" attribute="1" defaultMemberUniqueName="[qBus_PWV_Ang].[Vpu].[All]" allUniqueName="[qBus_PWV_Ang].[Vpu].[All]" dimensionUniqueName="[qBus_PWV_Ang]" displayFolder="" count="0" memberValueDatatype="5" unbalanced="0"/>
    <cacheHierarchy uniqueName="[qBus_PWV_Ang].[AreaNumber]" caption="AreaNumber" attribute="1" defaultMemberUniqueName="[qBus_PWV_Ang].[AreaNumber].[All]" allUniqueName="[qBus_PWV_Ang].[AreaNumber].[All]" dimensionUniqueName="[qBus_PWV_Ang]" displayFolder="" count="0" memberValueDatatype="20" unbalanced="0"/>
    <cacheHierarchy uniqueName="[qBus_PWV_Ang].[V/km]" caption="V/km" attribute="1" defaultMemberUniqueName="[qBus_PWV_Ang].[V/km].[All]" allUniqueName="[qBus_PWV_Ang].[V/km].[All]" dimensionUniqueName="[qBus_PWV_Ang]" displayFolder="" count="0" memberValueDatatype="130" unbalanced="0"/>
    <cacheHierarchy uniqueName="[qBus_PWV_Ang].[GIC_ang]" caption="GIC_ang" attribute="1" defaultMemberUniqueName="[qBus_PWV_Ang].[GIC_ang].[All]" allUniqueName="[qBus_PWV_Ang].[GIC_ang].[All]" dimensionUniqueName="[qBus_PWV_Ang]" displayFolder="" count="0" memberValueDatatype="130" unbalanced="0"/>
    <cacheHierarchy uniqueName="[qLoad_PWV_Ang].[FileName]" caption="FileName" attribute="1" defaultMemberUniqueName="[qLoad_PWV_Ang].[FileName].[All]" allUniqueName="[qLoad_PWV_Ang].[FileName].[All]" dimensionUniqueName="[qLoad_PWV_Ang]" displayFolder="" count="0" memberValueDatatype="130" unbalanced="0"/>
    <cacheHierarchy uniqueName="[qLoad_PWV_Ang].[ObjectID]" caption="ObjectID" attribute="1" defaultMemberUniqueName="[qLoad_PWV_Ang].[ObjectID].[All]" allUniqueName="[qLoad_PWV_Ang].[ObjectID].[All]" dimensionUniqueName="[qLoad_PWV_Ang]" displayFolder="" count="0" memberValueDatatype="130" unbalanced="0"/>
    <cacheHierarchy uniqueName="[qLoad_PWV_Ang].[Number]" caption="Number" attribute="1" defaultMemberUniqueName="[qLoad_PWV_Ang].[Number].[All]" allUniqueName="[qLoad_PWV_Ang].[Number].[All]" dimensionUniqueName="[qLoad_PWV_Ang]" displayFolder="" count="2" memberValueDatatype="20" unbalanced="0">
      <fieldsUsage count="2">
        <fieldUsage x="-1"/>
        <fieldUsage x="0"/>
      </fieldsUsage>
    </cacheHierarchy>
    <cacheHierarchy uniqueName="[qLoad_PWV_Ang].[Name]" caption="Name" attribute="1" defaultMemberUniqueName="[qLoad_PWV_Ang].[Name].[All]" allUniqueName="[qLoad_PWV_Ang].[Name].[All]" dimensionUniqueName="[qLoad_PWV_Ang]" displayFolder="" count="2" memberValueDatatype="130" unbalanced="0">
      <fieldsUsage count="2">
        <fieldUsage x="-1"/>
        <fieldUsage x="1"/>
      </fieldsUsage>
    </cacheHierarchy>
    <cacheHierarchy uniqueName="[qLoad_PWV_Ang].[NomkV]" caption="NomkV" attribute="1" defaultMemberUniqueName="[qLoad_PWV_Ang].[NomkV].[All]" allUniqueName="[qLoad_PWV_Ang].[NomkV].[All]" dimensionUniqueName="[qLoad_PWV_Ang]" displayFolder="" count="2" memberValueDatatype="5" unbalanced="0">
      <fieldsUsage count="2">
        <fieldUsage x="-1"/>
        <fieldUsage x="2"/>
      </fieldsUsage>
    </cacheHierarchy>
    <cacheHierarchy uniqueName="[qLoad_PWV_Ang].[GICQLossses]" caption="GICQLossses" attribute="1" defaultMemberUniqueName="[qLoad_PWV_Ang].[GICQLossses].[All]" allUniqueName="[qLoad_PWV_Ang].[GICQLossses].[All]" dimensionUniqueName="[qLoad_PWV_Ang]" displayFolder="" count="0" memberValueDatatype="5" unbalanced="0"/>
    <cacheHierarchy uniqueName="[qLoad_PWV_Ang].[AreaNumber]" caption="AreaNumber" attribute="1" defaultMemberUniqueName="[qLoad_PWV_Ang].[AreaNumber].[All]" allUniqueName="[qLoad_PWV_Ang].[AreaNumber].[All]" dimensionUniqueName="[qLoad_PWV_Ang]" displayFolder="" count="2" memberValueDatatype="20" unbalanced="0">
      <fieldsUsage count="2">
        <fieldUsage x="-1"/>
        <fieldUsage x="4"/>
      </fieldsUsage>
    </cacheHierarchy>
    <cacheHierarchy uniqueName="[qLoad_PWV_Ang].[V/km]" caption="V/km" attribute="1" defaultMemberUniqueName="[qLoad_PWV_Ang].[V/km].[All]" allUniqueName="[qLoad_PWV_Ang].[V/km].[All]" dimensionUniqueName="[qLoad_PWV_Ang]" displayFolder="" count="2" memberValueDatatype="130" unbalanced="0">
      <fieldsUsage count="2">
        <fieldUsage x="-1"/>
        <fieldUsage x="5"/>
      </fieldsUsage>
    </cacheHierarchy>
    <cacheHierarchy uniqueName="[qLoad_PWV_Ang].[GIC_ang]" caption="GIC_ang" attribute="1" defaultMemberUniqueName="[qLoad_PWV_Ang].[GIC_ang].[All]" allUniqueName="[qLoad_PWV_Ang].[GIC_ang].[All]" dimensionUniqueName="[qLoad_PWV_Ang]" displayFolder="" count="2" memberValueDatatype="130" unbalanced="0">
      <fieldsUsage count="2">
        <fieldUsage x="-1"/>
        <fieldUsage x="6"/>
      </fieldsUsage>
    </cacheHierarchy>
    <cacheHierarchy uniqueName="[Query].[Sample File (4)]" caption="Sample File (4)" attribute="1" defaultMemberUniqueName="[Query].[Sample File (4)].[All]" allUniqueName="[Query].[Sample File (4)].[All]" dimensionUniqueName="[Query]" displayFolder="" count="0" memberValueDatatype="130" unbalanced="0"/>
    <cacheHierarchy uniqueName="[Measures].[__XL_Count qBus_PWV_Ang]" caption="__XL_Count qBus_PWV_Ang" measure="1" displayFolder="" measureGroup="qBus_PWV_Ang" count="0" hidden="1"/>
    <cacheHierarchy uniqueName="[Measures].[__XL_Count qLoad_PWV_Ang]" caption="__XL_Count qLoad_PWV_Ang" measure="1" displayFolder="" measureGroup="qLoad_PWV_Ang"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Vpu]" caption="Sum of Vpu" measure="1" displayFolder="" measureGroup="qBus_PWV_Ang" count="0" hidden="1">
      <extLst>
        <ext xmlns:x15="http://schemas.microsoft.com/office/spreadsheetml/2010/11/main" uri="{B97F6D7D-B522-45F9-BDA1-12C45D357490}">
          <x15:cacheHierarchy aggregatedColumn="5"/>
        </ext>
      </extLst>
    </cacheHierarchy>
    <cacheHierarchy uniqueName="[Measures].[Min of Vpu]" caption="Min of Vpu" measure="1" displayFolder="" measureGroup="qBus_PWV_Ang" count="0" hidden="1">
      <extLst>
        <ext xmlns:x15="http://schemas.microsoft.com/office/spreadsheetml/2010/11/main" uri="{B97F6D7D-B522-45F9-BDA1-12C45D357490}">
          <x15:cacheHierarchy aggregatedColumn="5"/>
        </ext>
      </extLst>
    </cacheHierarchy>
    <cacheHierarchy uniqueName="[Measures].[Sum of GICQLossses]" caption="Sum of GICQLossses" measure="1" displayFolder="" measureGroup="qLoad_PWV_Ang" count="0" hidden="1">
      <extLst>
        <ext xmlns:x15="http://schemas.microsoft.com/office/spreadsheetml/2010/11/main" uri="{B97F6D7D-B522-45F9-BDA1-12C45D357490}">
          <x15:cacheHierarchy aggregatedColumn="14"/>
        </ext>
      </extLst>
    </cacheHierarchy>
    <cacheHierarchy uniqueName="[Measures].[Max of GICQLossses]" caption="Max of GICQLossses" measure="1" displayFolder="" measureGroup="qLoad_PWV_Ang"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qBus_PWV_Ang" uniqueName="[qBus_PWV_Ang]" caption="qBus_PWV_Ang"/>
    <dimension name="qLoad_PWV_Ang" uniqueName="[qLoad_PWV_Ang]" caption="qLoad_PWV_Ang"/>
    <dimension name="Query" uniqueName="[Query]" caption="Query"/>
  </dimensions>
  <measureGroups count="3">
    <measureGroup name="qBus_PWV_Ang" caption="qBus_PWV_Ang"/>
    <measureGroup name="qLoad_PWV_Ang" caption="qLoad_PWV_Ang"/>
    <measureGroup name="Query" caption="Query"/>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 Hutchins (WPP)" refreshedDate="45940.447580208333" backgroundQuery="1" createdVersion="8" refreshedVersion="8" minRefreshableVersion="3" recordCount="0" supportSubquery="1" supportAdvancedDrill="1" xr:uid="{B85F2FD5-6AC4-4560-BC04-63BEF5DA50B0}">
  <cacheSource type="external" connectionId="21"/>
  <cacheFields count="7">
    <cacheField name="[qBus_PWV_Ang].[Number].[Number]" caption="Number" numFmtId="0" hierarchy="2" level="1">
      <sharedItems containsSemiMixedTypes="0" containsString="0" containsNumber="1" containsInteger="1" minValue="1001" maxValue="8160" count="1551">
        <n v="1001"/>
        <n v="1002"/>
        <n v="1003"/>
        <n v="1004"/>
        <n v="1005"/>
        <n v="1007"/>
        <n v="1008"/>
        <n v="1010"/>
        <n v="1012"/>
        <n v="1013"/>
        <n v="1014"/>
        <n v="1015"/>
        <n v="1016"/>
        <n v="1017"/>
        <n v="1018"/>
        <n v="1019"/>
        <n v="1020"/>
        <n v="1022"/>
        <n v="1024"/>
        <n v="1025"/>
        <n v="1027"/>
        <n v="1028"/>
        <n v="1029"/>
        <n v="1030"/>
        <n v="1031"/>
        <n v="1032"/>
        <n v="1033"/>
        <n v="1034"/>
        <n v="1036"/>
        <n v="1037"/>
        <n v="1038"/>
        <n v="1040"/>
        <n v="1041"/>
        <n v="1044"/>
        <n v="1045"/>
        <n v="1046"/>
        <n v="1047"/>
        <n v="1053"/>
        <n v="1054"/>
        <n v="1055"/>
        <n v="1056"/>
        <n v="1058"/>
        <n v="1061"/>
        <n v="1064"/>
        <n v="1065"/>
        <n v="1067"/>
        <n v="1068"/>
        <n v="1069"/>
        <n v="1071"/>
        <n v="1079"/>
        <n v="1081"/>
        <n v="1082"/>
        <n v="1083"/>
        <n v="1084"/>
        <n v="1085"/>
        <n v="1086"/>
        <n v="1087"/>
        <n v="1088"/>
        <n v="1089"/>
        <n v="1090"/>
        <n v="1091"/>
        <n v="2001"/>
        <n v="2002"/>
        <n v="2003"/>
        <n v="2007"/>
        <n v="2008"/>
        <n v="2009"/>
        <n v="2010"/>
        <n v="2011"/>
        <n v="2012"/>
        <n v="2014"/>
        <n v="2015"/>
        <n v="2016"/>
        <n v="2017"/>
        <n v="2018"/>
        <n v="2020"/>
        <n v="2021"/>
        <n v="2022"/>
        <n v="2025"/>
        <n v="2026"/>
        <n v="2027"/>
        <n v="2028"/>
        <n v="2029"/>
        <n v="2030"/>
        <n v="2031"/>
        <n v="2032"/>
        <n v="2033"/>
        <n v="2034"/>
        <n v="2035"/>
        <n v="2036"/>
        <n v="2037"/>
        <n v="2038"/>
        <n v="2039"/>
        <n v="2040"/>
        <n v="2041"/>
        <n v="2043"/>
        <n v="2044"/>
        <n v="2045"/>
        <n v="2046"/>
        <n v="2047"/>
        <n v="2048"/>
        <n v="2049"/>
        <n v="2050"/>
        <n v="2051"/>
        <n v="2052"/>
        <n v="2053"/>
        <n v="2054"/>
        <n v="2055"/>
        <n v="2058"/>
        <n v="2060"/>
        <n v="2061"/>
        <n v="2063"/>
        <n v="2064"/>
        <n v="2065"/>
        <n v="2066"/>
        <n v="2067"/>
        <n v="2068"/>
        <n v="2069"/>
        <n v="2070"/>
        <n v="2072"/>
        <n v="2073"/>
        <n v="2074"/>
        <n v="2075"/>
        <n v="2077"/>
        <n v="2079"/>
        <n v="2080"/>
        <n v="2081"/>
        <n v="2082"/>
        <n v="2086"/>
        <n v="2087"/>
        <n v="2088"/>
        <n v="2090"/>
        <n v="2091"/>
        <n v="2092"/>
        <n v="2093"/>
        <n v="2096"/>
        <n v="2097"/>
        <n v="2098"/>
        <n v="2101"/>
        <n v="2102"/>
        <n v="2106"/>
        <n v="2107"/>
        <n v="2108"/>
        <n v="2109"/>
        <n v="2110"/>
        <n v="2111"/>
        <n v="2112"/>
        <n v="2113"/>
        <n v="2114"/>
        <n v="2121"/>
        <n v="2122"/>
        <n v="2123"/>
        <n v="2124"/>
        <n v="2125"/>
        <n v="2126"/>
        <n v="2127"/>
        <n v="2128"/>
        <n v="2129"/>
        <n v="2130"/>
        <n v="2131"/>
        <n v="2132"/>
        <n v="2133"/>
        <n v="3001"/>
        <n v="3002"/>
        <n v="3003"/>
        <n v="3005"/>
        <n v="3006"/>
        <n v="3007"/>
        <n v="3008"/>
        <n v="3009"/>
        <n v="3010"/>
        <n v="3011"/>
        <n v="3012"/>
        <n v="3013"/>
        <n v="3014"/>
        <n v="3015"/>
        <n v="3016"/>
        <n v="3018"/>
        <n v="3019"/>
        <n v="3021"/>
        <n v="3022"/>
        <n v="3023"/>
        <n v="3024"/>
        <n v="3025"/>
        <n v="3026"/>
        <n v="3027"/>
        <n v="3029"/>
        <n v="3030"/>
        <n v="3031"/>
        <n v="3032"/>
        <n v="3033"/>
        <n v="3035"/>
        <n v="3036"/>
        <n v="3037"/>
        <n v="3038"/>
        <n v="3040"/>
        <n v="3041"/>
        <n v="3042"/>
        <n v="3046"/>
        <n v="3047"/>
        <n v="3048"/>
        <n v="3049"/>
        <n v="3050"/>
        <n v="3051"/>
        <n v="3052"/>
        <n v="3053"/>
        <n v="3054"/>
        <n v="3058"/>
        <n v="3059"/>
        <n v="3064"/>
        <n v="3066"/>
        <n v="3067"/>
        <n v="3069"/>
        <n v="3070"/>
        <n v="3072"/>
        <n v="3073"/>
        <n v="3075"/>
        <n v="3076"/>
        <n v="3077"/>
        <n v="3078"/>
        <n v="3079"/>
        <n v="3080"/>
        <n v="3082"/>
        <n v="3083"/>
        <n v="3085"/>
        <n v="3088"/>
        <n v="3089"/>
        <n v="3090"/>
        <n v="3091"/>
        <n v="3093"/>
        <n v="3094"/>
        <n v="3096"/>
        <n v="3097"/>
        <n v="3099"/>
        <n v="3100"/>
        <n v="3101"/>
        <n v="3102"/>
        <n v="3103"/>
        <n v="3104"/>
        <n v="3107"/>
        <n v="3108"/>
        <n v="3109"/>
        <n v="3111"/>
        <n v="3114"/>
        <n v="3115"/>
        <n v="3116"/>
        <n v="3119"/>
        <n v="3121"/>
        <n v="3123"/>
        <n v="3124"/>
        <n v="3125"/>
        <n v="3126"/>
        <n v="3127"/>
        <n v="3128"/>
        <n v="3129"/>
        <n v="3130"/>
        <n v="3131"/>
        <n v="3132"/>
        <n v="3133"/>
        <n v="3134"/>
        <n v="3135"/>
        <n v="3136"/>
        <n v="3137"/>
        <n v="3138"/>
        <n v="3139"/>
        <n v="3140"/>
        <n v="3141"/>
        <n v="3142"/>
        <n v="3143"/>
        <n v="3144"/>
        <n v="3145"/>
        <n v="3146"/>
        <n v="3147"/>
        <n v="4002"/>
        <n v="4003"/>
        <n v="4004"/>
        <n v="4005"/>
        <n v="4006"/>
        <n v="4007"/>
        <n v="4008"/>
        <n v="4009"/>
        <n v="4011"/>
        <n v="4012"/>
        <n v="4013"/>
        <n v="4014"/>
        <n v="4015"/>
        <n v="4016"/>
        <n v="4017"/>
        <n v="4018"/>
        <n v="4019"/>
        <n v="4020"/>
        <n v="4021"/>
        <n v="4022"/>
        <n v="4023"/>
        <n v="4024"/>
        <n v="4025"/>
        <n v="4027"/>
        <n v="4028"/>
        <n v="4029"/>
        <n v="4031"/>
        <n v="4032"/>
        <n v="4033"/>
        <n v="4034"/>
        <n v="4035"/>
        <n v="4036"/>
        <n v="4037"/>
        <n v="4038"/>
        <n v="4039"/>
        <n v="4040"/>
        <n v="4041"/>
        <n v="4042"/>
        <n v="4043"/>
        <n v="4044"/>
        <n v="4048"/>
        <n v="4049"/>
        <n v="4051"/>
        <n v="4053"/>
        <n v="4054"/>
        <n v="4055"/>
        <n v="4056"/>
        <n v="4057"/>
        <n v="4064"/>
        <n v="4066"/>
        <n v="4067"/>
        <n v="4068"/>
        <n v="4069"/>
        <n v="4070"/>
        <n v="4071"/>
        <n v="4072"/>
        <n v="4073"/>
        <n v="4074"/>
        <n v="4078"/>
        <n v="4079"/>
        <n v="4080"/>
        <n v="4081"/>
        <n v="4086"/>
        <n v="4087"/>
        <n v="4088"/>
        <n v="4089"/>
        <n v="4099"/>
        <n v="4100"/>
        <n v="4101"/>
        <n v="4102"/>
        <n v="4103"/>
        <n v="4104"/>
        <n v="4106"/>
        <n v="4107"/>
        <n v="4108"/>
        <n v="4109"/>
        <n v="4110"/>
        <n v="4111"/>
        <n v="4112"/>
        <n v="4113"/>
        <n v="4114"/>
        <n v="4117"/>
        <n v="4118"/>
        <n v="4119"/>
        <n v="4120"/>
        <n v="4121"/>
        <n v="4122"/>
        <n v="4123"/>
        <n v="4124"/>
        <n v="4125"/>
        <n v="4126"/>
        <n v="4127"/>
        <n v="4128"/>
        <n v="4129"/>
        <n v="4130"/>
        <n v="4131"/>
        <n v="4132"/>
        <n v="4139"/>
        <n v="4140"/>
        <n v="4141"/>
        <n v="4143"/>
        <n v="4144"/>
        <n v="4145"/>
        <n v="4146"/>
        <n v="4147"/>
        <n v="4148"/>
        <n v="4149"/>
        <n v="4150"/>
        <n v="4151"/>
        <n v="4152"/>
        <n v="4154"/>
        <n v="4155"/>
        <n v="4156"/>
        <n v="4157"/>
        <n v="4158"/>
        <n v="4159"/>
        <n v="4164"/>
        <n v="4165"/>
        <n v="4167"/>
        <n v="4168"/>
        <n v="4169"/>
        <n v="4170"/>
        <n v="4171"/>
        <n v="4172"/>
        <n v="4173"/>
        <n v="4174"/>
        <n v="4175"/>
        <n v="4176"/>
        <n v="4178"/>
        <n v="4179"/>
        <n v="4180"/>
        <n v="4181"/>
        <n v="4182"/>
        <n v="4183"/>
        <n v="4184"/>
        <n v="4185"/>
        <n v="4186"/>
        <n v="4187"/>
        <n v="4188"/>
        <n v="4189"/>
        <n v="4190"/>
        <n v="4191"/>
        <n v="4192"/>
        <n v="4193"/>
        <n v="4194"/>
        <n v="4195"/>
        <n v="4196"/>
        <n v="4197"/>
        <n v="5003"/>
        <n v="5004"/>
        <n v="5005"/>
        <n v="5006"/>
        <n v="5007"/>
        <n v="5008"/>
        <n v="5009"/>
        <n v="5010"/>
        <n v="5011"/>
        <n v="5012"/>
        <n v="5013"/>
        <n v="5014"/>
        <n v="5015"/>
        <n v="5016"/>
        <n v="5017"/>
        <n v="5018"/>
        <n v="5019"/>
        <n v="5021"/>
        <n v="5022"/>
        <n v="5024"/>
        <n v="5025"/>
        <n v="5026"/>
        <n v="5027"/>
        <n v="5028"/>
        <n v="5029"/>
        <n v="5030"/>
        <n v="5031"/>
        <n v="5032"/>
        <n v="5033"/>
        <n v="5034"/>
        <n v="5043"/>
        <n v="5044"/>
        <n v="5045"/>
        <n v="5046"/>
        <n v="5047"/>
        <n v="5048"/>
        <n v="5049"/>
        <n v="5050"/>
        <n v="5052"/>
        <n v="5053"/>
        <n v="5054"/>
        <n v="5055"/>
        <n v="5056"/>
        <n v="5059"/>
        <n v="5060"/>
        <n v="5061"/>
        <n v="5062"/>
        <n v="5063"/>
        <n v="5064"/>
        <n v="5070"/>
        <n v="5071"/>
        <n v="5072"/>
        <n v="5073"/>
        <n v="5074"/>
        <n v="5075"/>
        <n v="5076"/>
        <n v="5077"/>
        <n v="5078"/>
        <n v="5079"/>
        <n v="5080"/>
        <n v="5081"/>
        <n v="5082"/>
        <n v="5083"/>
        <n v="5084"/>
        <n v="5085"/>
        <n v="5086"/>
        <n v="5087"/>
        <n v="5088"/>
        <n v="5090"/>
        <n v="5091"/>
        <n v="5092"/>
        <n v="5093"/>
        <n v="5094"/>
        <n v="5095"/>
        <n v="5096"/>
        <n v="5097"/>
        <n v="5098"/>
        <n v="5099"/>
        <n v="5100"/>
        <n v="5101"/>
        <n v="5102"/>
        <n v="5103"/>
        <n v="5104"/>
        <n v="5105"/>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8"/>
        <n v="5169"/>
        <n v="5171"/>
        <n v="5172"/>
        <n v="5173"/>
        <n v="5174"/>
        <n v="5175"/>
        <n v="5176"/>
        <n v="5177"/>
        <n v="5178"/>
        <n v="5179"/>
        <n v="5180"/>
        <n v="5181"/>
        <n v="5182"/>
        <n v="5183"/>
        <n v="5184"/>
        <n v="5185"/>
        <n v="5186"/>
        <n v="5187"/>
        <n v="5188"/>
        <n v="5189"/>
        <n v="5190"/>
        <n v="5191"/>
        <n v="5192"/>
        <n v="5193"/>
        <n v="5194"/>
        <n v="5195"/>
        <n v="5196"/>
        <n v="5197"/>
        <n v="5199"/>
        <n v="5200"/>
        <n v="5201"/>
        <n v="5202"/>
        <n v="5203"/>
        <n v="5204"/>
        <n v="5205"/>
        <n v="5209"/>
        <n v="5210"/>
        <n v="5211"/>
        <n v="5212"/>
        <n v="5213"/>
        <n v="5214"/>
        <n v="5215"/>
        <n v="5216"/>
        <n v="5217"/>
        <n v="5218"/>
        <n v="5219"/>
        <n v="5220"/>
        <n v="5221"/>
        <n v="5222"/>
        <n v="5223"/>
        <n v="5224"/>
        <n v="5225"/>
        <n v="5226"/>
        <n v="5227"/>
        <n v="5228"/>
        <n v="5229"/>
        <n v="5230"/>
        <n v="5231"/>
        <n v="5232"/>
        <n v="5233"/>
        <n v="5234"/>
        <n v="5235"/>
        <n v="5236"/>
        <n v="5237"/>
        <n v="5239"/>
        <n v="5240"/>
        <n v="5241"/>
        <n v="5242"/>
        <n v="5244"/>
        <n v="5245"/>
        <n v="5246"/>
        <n v="5247"/>
        <n v="5248"/>
        <n v="5249"/>
        <n v="5250"/>
        <n v="5251"/>
        <n v="5252"/>
        <n v="5253"/>
        <n v="5254"/>
        <n v="5255"/>
        <n v="5256"/>
        <n v="5257"/>
        <n v="5258"/>
        <n v="5259"/>
        <n v="5260"/>
        <n v="5261"/>
        <n v="5264"/>
        <n v="5265"/>
        <n v="5266"/>
        <n v="5267"/>
        <n v="5268"/>
        <n v="5269"/>
        <n v="5270"/>
        <n v="5271"/>
        <n v="5272"/>
        <n v="5273"/>
        <n v="5274"/>
        <n v="5275"/>
        <n v="5276"/>
        <n v="5277"/>
        <n v="5278"/>
        <n v="5279"/>
        <n v="5280"/>
        <n v="5284"/>
        <n v="5285"/>
        <n v="5286"/>
        <n v="5287"/>
        <n v="5288"/>
        <n v="5289"/>
        <n v="5290"/>
        <n v="5291"/>
        <n v="5292"/>
        <n v="5293"/>
        <n v="5294"/>
        <n v="5295"/>
        <n v="5296"/>
        <n v="5304"/>
        <n v="5305"/>
        <n v="5306"/>
        <n v="5307"/>
        <n v="5308"/>
        <n v="5309"/>
        <n v="5310"/>
        <n v="5311"/>
        <n v="5312"/>
        <n v="5313"/>
        <n v="5314"/>
        <n v="5315"/>
        <n v="5316"/>
        <n v="5317"/>
        <n v="5318"/>
        <n v="5322"/>
        <n v="5323"/>
        <n v="5327"/>
        <n v="5328"/>
        <n v="5329"/>
        <n v="5330"/>
        <n v="5331"/>
        <n v="5332"/>
        <n v="5333"/>
        <n v="5334"/>
        <n v="5335"/>
        <n v="5336"/>
        <n v="5337"/>
        <n v="5338"/>
        <n v="5339"/>
        <n v="5340"/>
        <n v="5341"/>
        <n v="5344"/>
        <n v="5345"/>
        <n v="5346"/>
        <n v="5347"/>
        <n v="5348"/>
        <n v="5349"/>
        <n v="5350"/>
        <n v="5351"/>
        <n v="5352"/>
        <n v="5353"/>
        <n v="5354"/>
        <n v="5355"/>
        <n v="5356"/>
        <n v="5357"/>
        <n v="5358"/>
        <n v="5359"/>
        <n v="5361"/>
        <n v="5362"/>
        <n v="5370"/>
        <n v="5371"/>
        <n v="5372"/>
        <n v="5373"/>
        <n v="5374"/>
        <n v="5375"/>
        <n v="5376"/>
        <n v="5377"/>
        <n v="5378"/>
        <n v="5379"/>
        <n v="5380"/>
        <n v="5381"/>
        <n v="5384"/>
        <n v="5385"/>
        <n v="5386"/>
        <n v="5387"/>
        <n v="5388"/>
        <n v="5389"/>
        <n v="5390"/>
        <n v="5391"/>
        <n v="5392"/>
        <n v="5393"/>
        <n v="5394"/>
        <n v="5395"/>
        <n v="5396"/>
        <n v="5397"/>
        <n v="5398"/>
        <n v="5400"/>
        <n v="5401"/>
        <n v="5402"/>
        <n v="5407"/>
        <n v="5408"/>
        <n v="5409"/>
        <n v="5410"/>
        <n v="5411"/>
        <n v="5412"/>
        <n v="5413"/>
        <n v="5414"/>
        <n v="5420"/>
        <n v="5421"/>
        <n v="5422"/>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6001"/>
        <n v="6002"/>
        <n v="6003"/>
        <n v="6004"/>
        <n v="6005"/>
        <n v="6011"/>
        <n v="6012"/>
        <n v="6013"/>
        <n v="6014"/>
        <n v="6015"/>
        <n v="6016"/>
        <n v="6017"/>
        <n v="6018"/>
        <n v="6019"/>
        <n v="6020"/>
        <n v="6021"/>
        <n v="6022"/>
        <n v="6023"/>
        <n v="6024"/>
        <n v="6025"/>
        <n v="6026"/>
        <n v="6027"/>
        <n v="6028"/>
        <n v="6029"/>
        <n v="6030"/>
        <n v="6031"/>
        <n v="6032"/>
        <n v="6033"/>
        <n v="6034"/>
        <n v="6035"/>
        <n v="6036"/>
        <n v="6037"/>
        <n v="6038"/>
        <n v="6039"/>
        <n v="6040"/>
        <n v="6043"/>
        <n v="6044"/>
        <n v="6045"/>
        <n v="6046"/>
        <n v="6047"/>
        <n v="6055"/>
        <n v="6056"/>
        <n v="6057"/>
        <n v="6058"/>
        <n v="6059"/>
        <n v="6060"/>
        <n v="6061"/>
        <n v="6062"/>
        <n v="6063"/>
        <n v="6064"/>
        <n v="6065"/>
        <n v="6066"/>
        <n v="6067"/>
        <n v="6068"/>
        <n v="6075"/>
        <n v="6076"/>
        <n v="6077"/>
        <n v="6081"/>
        <n v="6084"/>
        <n v="6091"/>
        <n v="6092"/>
        <n v="6093"/>
        <n v="6094"/>
        <n v="6095"/>
        <n v="6096"/>
        <n v="6097"/>
        <n v="6098"/>
        <n v="6099"/>
        <n v="6100"/>
        <n v="6101"/>
        <n v="6102"/>
        <n v="6103"/>
        <n v="6107"/>
        <n v="6108"/>
        <n v="6109"/>
        <n v="6112"/>
        <n v="6113"/>
        <n v="6114"/>
        <n v="6115"/>
        <n v="6116"/>
        <n v="6117"/>
        <n v="6118"/>
        <n v="6119"/>
        <n v="6120"/>
        <n v="6121"/>
        <n v="6122"/>
        <n v="6123"/>
        <n v="6124"/>
        <n v="6125"/>
        <n v="6126"/>
        <n v="6127"/>
        <n v="6128"/>
        <n v="6129"/>
        <n v="6130"/>
        <n v="6131"/>
        <n v="6132"/>
        <n v="6133"/>
        <n v="6134"/>
        <n v="6135"/>
        <n v="6136"/>
        <n v="6137"/>
        <n v="6138"/>
        <n v="6139"/>
        <n v="6140"/>
        <n v="6141"/>
        <n v="6142"/>
        <n v="6143"/>
        <n v="6150"/>
        <n v="6151"/>
        <n v="6152"/>
        <n v="6153"/>
        <n v="6154"/>
        <n v="6155"/>
        <n v="6156"/>
        <n v="6157"/>
        <n v="6158"/>
        <n v="6159"/>
        <n v="6160"/>
        <n v="6161"/>
        <n v="6162"/>
        <n v="6163"/>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7"/>
        <n v="6218"/>
        <n v="6219"/>
        <n v="6220"/>
        <n v="6221"/>
        <n v="6222"/>
        <n v="6223"/>
        <n v="6224"/>
        <n v="6225"/>
        <n v="6226"/>
        <n v="6227"/>
        <n v="6228"/>
        <n v="6229"/>
        <n v="6230"/>
        <n v="6231"/>
        <n v="6232"/>
        <n v="6233"/>
        <n v="6234"/>
        <n v="6235"/>
        <n v="6236"/>
        <n v="6237"/>
        <n v="6238"/>
        <n v="6239"/>
        <n v="6240"/>
        <n v="6241"/>
        <n v="6250"/>
        <n v="6251"/>
        <n v="6252"/>
        <n v="6253"/>
        <n v="6254"/>
        <n v="6255"/>
        <n v="6256"/>
        <n v="6261"/>
        <n v="6262"/>
        <n v="6263"/>
        <n v="6264"/>
        <n v="6265"/>
        <n v="6275"/>
        <n v="6276"/>
        <n v="6277"/>
        <n v="6278"/>
        <n v="6279"/>
        <n v="6280"/>
        <n v="6281"/>
        <n v="6282"/>
        <n v="6283"/>
        <n v="6284"/>
        <n v="6285"/>
        <n v="6286"/>
        <n v="6287"/>
        <n v="6288"/>
        <n v="6289"/>
        <n v="6290"/>
        <n v="6291"/>
        <n v="6292"/>
        <n v="6293"/>
        <n v="6294"/>
        <n v="6298"/>
        <n v="6299"/>
        <n v="6300"/>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9"/>
        <n v="6350"/>
        <n v="6351"/>
        <n v="6352"/>
        <n v="6353"/>
        <n v="6354"/>
        <n v="6355"/>
        <n v="6356"/>
        <n v="6357"/>
        <n v="6358"/>
        <n v="6359"/>
        <n v="6360"/>
        <n v="7001"/>
        <n v="7002"/>
        <n v="7003"/>
        <n v="7004"/>
        <n v="7010"/>
        <n v="7011"/>
        <n v="7012"/>
        <n v="7013"/>
        <n v="7014"/>
        <n v="7016"/>
        <n v="7017"/>
        <n v="7018"/>
        <n v="7019"/>
        <n v="7020"/>
        <n v="7026"/>
        <n v="7027"/>
        <n v="7028"/>
        <n v="7029"/>
        <n v="7030"/>
        <n v="7035"/>
        <n v="7036"/>
        <n v="7037"/>
        <n v="7038"/>
        <n v="7039"/>
        <n v="7040"/>
        <n v="7041"/>
        <n v="7042"/>
        <n v="7043"/>
        <n v="7044"/>
        <n v="7047"/>
        <n v="7048"/>
        <n v="7049"/>
        <n v="7050"/>
        <n v="7051"/>
        <n v="7052"/>
        <n v="7053"/>
        <n v="7054"/>
        <n v="7055"/>
        <n v="7056"/>
        <n v="7057"/>
        <n v="7058"/>
        <n v="7059"/>
        <n v="7060"/>
        <n v="7067"/>
        <n v="7068"/>
        <n v="7069"/>
        <n v="7070"/>
        <n v="7071"/>
        <n v="7072"/>
        <n v="7073"/>
        <n v="7074"/>
        <n v="7075"/>
        <n v="7076"/>
        <n v="7077"/>
        <n v="7078"/>
        <n v="7083"/>
        <n v="7084"/>
        <n v="7085"/>
        <n v="7086"/>
        <n v="7087"/>
        <n v="7088"/>
        <n v="7089"/>
        <n v="7090"/>
        <n v="7091"/>
        <n v="7092"/>
        <n v="7093"/>
        <n v="7094"/>
        <n v="7095"/>
        <n v="7096"/>
        <n v="7097"/>
        <n v="7100"/>
        <n v="7101"/>
        <n v="7102"/>
        <n v="7103"/>
        <n v="7104"/>
        <n v="7105"/>
        <n v="7106"/>
        <n v="7116"/>
        <n v="7117"/>
        <n v="7118"/>
        <n v="7119"/>
        <n v="7120"/>
        <n v="7123"/>
        <n v="7124"/>
        <n v="7125"/>
        <n v="7126"/>
        <n v="7127"/>
        <n v="7128"/>
        <n v="7129"/>
        <n v="7130"/>
        <n v="7131"/>
        <n v="7132"/>
        <n v="7143"/>
        <n v="7144"/>
        <n v="7145"/>
        <n v="7147"/>
        <n v="7148"/>
        <n v="7149"/>
        <n v="7150"/>
        <n v="7151"/>
        <n v="7152"/>
        <n v="7153"/>
        <n v="7154"/>
        <n v="7155"/>
        <n v="7156"/>
        <n v="7157"/>
        <n v="7158"/>
        <n v="7159"/>
        <n v="7160"/>
        <n v="7161"/>
        <n v="7171"/>
        <n v="7172"/>
        <n v="7173"/>
        <n v="7174"/>
        <n v="7175"/>
        <n v="7176"/>
        <n v="7177"/>
        <n v="7178"/>
        <n v="7179"/>
        <n v="7180"/>
        <n v="7181"/>
        <n v="7182"/>
        <n v="7183"/>
        <n v="7184"/>
        <n v="7185"/>
        <n v="7186"/>
        <n v="7187"/>
        <n v="7188"/>
        <n v="7198"/>
        <n v="7199"/>
        <n v="7200"/>
        <n v="7201"/>
        <n v="7202"/>
        <n v="7203"/>
        <n v="7204"/>
        <n v="7205"/>
        <n v="7206"/>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71"/>
        <n v="7272"/>
        <n v="7273"/>
        <n v="7274"/>
        <n v="7275"/>
        <n v="7276"/>
        <n v="7277"/>
        <n v="7278"/>
        <n v="7279"/>
        <n v="7282"/>
        <n v="7283"/>
        <n v="7290"/>
        <n v="7291"/>
        <n v="7292"/>
        <n v="7293"/>
        <n v="7294"/>
        <n v="7295"/>
        <n v="7296"/>
        <n v="7297"/>
        <n v="7298"/>
        <n v="7299"/>
        <n v="7300"/>
        <n v="7301"/>
        <n v="7302"/>
        <n v="7303"/>
        <n v="7304"/>
        <n v="7305"/>
        <n v="7306"/>
        <n v="7312"/>
        <n v="7313"/>
        <n v="7314"/>
        <n v="7315"/>
        <n v="7316"/>
        <n v="7317"/>
        <n v="7318"/>
        <n v="7319"/>
        <n v="7320"/>
        <n v="7321"/>
        <n v="7322"/>
        <n v="7327"/>
        <n v="7328"/>
        <n v="7330"/>
        <n v="7331"/>
        <n v="7332"/>
        <n v="7333"/>
        <n v="7336"/>
        <n v="7337"/>
        <n v="7338"/>
        <n v="7339"/>
        <n v="7340"/>
        <n v="7341"/>
        <n v="7342"/>
        <n v="7343"/>
        <n v="7344"/>
        <n v="7345"/>
        <n v="7346"/>
        <n v="7347"/>
        <n v="7348"/>
        <n v="7362"/>
        <n v="7363"/>
        <n v="7364"/>
        <n v="7365"/>
        <n v="7366"/>
        <n v="7367"/>
        <n v="7368"/>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8001"/>
        <n v="8002"/>
        <n v="8003"/>
        <n v="8004"/>
        <n v="8005"/>
        <n v="8006"/>
        <n v="8007"/>
        <n v="8008"/>
        <n v="8009"/>
        <n v="8010"/>
        <n v="8011"/>
        <n v="8012"/>
        <n v="8013"/>
        <n v="8014"/>
        <n v="8015"/>
        <n v="8016"/>
        <n v="8017"/>
        <n v="8018"/>
        <n v="8019"/>
        <n v="8020"/>
        <n v="8021"/>
        <n v="8022"/>
        <n v="8023"/>
        <n v="8025"/>
        <n v="8026"/>
        <n v="8027"/>
        <n v="8028"/>
        <n v="8029"/>
        <n v="8030"/>
        <n v="8031"/>
        <n v="8032"/>
        <n v="8037"/>
        <n v="8038"/>
        <n v="8039"/>
        <n v="8040"/>
        <n v="8041"/>
        <n v="8042"/>
        <n v="8043"/>
        <n v="8044"/>
        <n v="8045"/>
        <n v="8052"/>
        <n v="8053"/>
        <n v="8054"/>
        <n v="8055"/>
        <n v="8056"/>
        <n v="8057"/>
        <n v="8058"/>
        <n v="8059"/>
        <n v="8062"/>
        <n v="8063"/>
        <n v="8064"/>
        <n v="8065"/>
        <n v="8066"/>
        <n v="8067"/>
        <n v="8068"/>
        <n v="8069"/>
        <n v="8072"/>
        <n v="8073"/>
        <n v="8074"/>
        <n v="8075"/>
        <n v="8076"/>
        <n v="8081"/>
        <n v="8082"/>
        <n v="8083"/>
        <n v="8084"/>
        <n v="8085"/>
        <n v="8086"/>
        <n v="8089"/>
        <n v="8090"/>
        <n v="8091"/>
        <n v="8092"/>
        <n v="8093"/>
        <n v="8094"/>
        <n v="8095"/>
        <n v="8096"/>
        <n v="8097"/>
        <n v="8098"/>
        <n v="8100"/>
        <n v="8101"/>
        <n v="8102"/>
        <n v="8103"/>
        <n v="8104"/>
        <n v="8105"/>
        <n v="8106"/>
        <n v="8107"/>
        <n v="8108"/>
        <n v="8109"/>
        <n v="8110"/>
        <n v="8111"/>
        <n v="8112"/>
        <n v="8113"/>
        <n v="8114"/>
        <n v="8118"/>
        <n v="8119"/>
        <n v="8120"/>
        <n v="8121"/>
        <n v="8122"/>
        <n v="8123"/>
        <n v="8124"/>
        <n v="8125"/>
        <n v="8126"/>
        <n v="8127"/>
        <n v="8128"/>
        <n v="8132"/>
        <n v="8133"/>
        <n v="8134"/>
        <n v="8135"/>
        <n v="8136"/>
        <n v="8137"/>
        <n v="8138"/>
        <n v="8139"/>
        <n v="8140"/>
        <n v="8141"/>
        <n v="8142"/>
        <n v="8143"/>
        <n v="8144"/>
        <n v="8145"/>
        <n v="8146"/>
        <n v="8147"/>
        <n v="8148"/>
        <n v="8149"/>
        <n v="8150"/>
        <n v="8151"/>
        <n v="8152"/>
        <n v="8153"/>
        <n v="8154"/>
        <n v="8155"/>
        <n v="8156"/>
        <n v="8157"/>
        <n v="8158"/>
        <n v="8159"/>
        <n v="8160"/>
      </sharedItems>
      <extLst>
        <ext xmlns:x15="http://schemas.microsoft.com/office/spreadsheetml/2010/11/main" uri="{4F2E5C28-24EA-4eb8-9CBF-B6C8F9C3D259}">
          <x15:cachedUniqueNames>
            <x15:cachedUniqueName index="0" name="[qBus_PWV_Ang].[Number].&amp;[1001]"/>
            <x15:cachedUniqueName index="1" name="[qBus_PWV_Ang].[Number].&amp;[1002]"/>
            <x15:cachedUniqueName index="2" name="[qBus_PWV_Ang].[Number].&amp;[1003]"/>
            <x15:cachedUniqueName index="3" name="[qBus_PWV_Ang].[Number].&amp;[1004]"/>
            <x15:cachedUniqueName index="4" name="[qBus_PWV_Ang].[Number].&amp;[1005]"/>
            <x15:cachedUniqueName index="5" name="[qBus_PWV_Ang].[Number].&amp;[1007]"/>
            <x15:cachedUniqueName index="6" name="[qBus_PWV_Ang].[Number].&amp;[1008]"/>
            <x15:cachedUniqueName index="7" name="[qBus_PWV_Ang].[Number].&amp;[1010]"/>
            <x15:cachedUniqueName index="8" name="[qBus_PWV_Ang].[Number].&amp;[1012]"/>
            <x15:cachedUniqueName index="9" name="[qBus_PWV_Ang].[Number].&amp;[1013]"/>
            <x15:cachedUniqueName index="10" name="[qBus_PWV_Ang].[Number].&amp;[1014]"/>
            <x15:cachedUniqueName index="11" name="[qBus_PWV_Ang].[Number].&amp;[1015]"/>
            <x15:cachedUniqueName index="12" name="[qBus_PWV_Ang].[Number].&amp;[1016]"/>
            <x15:cachedUniqueName index="13" name="[qBus_PWV_Ang].[Number].&amp;[1017]"/>
            <x15:cachedUniqueName index="14" name="[qBus_PWV_Ang].[Number].&amp;[1018]"/>
            <x15:cachedUniqueName index="15" name="[qBus_PWV_Ang].[Number].&amp;[1019]"/>
            <x15:cachedUniqueName index="16" name="[qBus_PWV_Ang].[Number].&amp;[1020]"/>
            <x15:cachedUniqueName index="17" name="[qBus_PWV_Ang].[Number].&amp;[1022]"/>
            <x15:cachedUniqueName index="18" name="[qBus_PWV_Ang].[Number].&amp;[1024]"/>
            <x15:cachedUniqueName index="19" name="[qBus_PWV_Ang].[Number].&amp;[1025]"/>
            <x15:cachedUniqueName index="20" name="[qBus_PWV_Ang].[Number].&amp;[1027]"/>
            <x15:cachedUniqueName index="21" name="[qBus_PWV_Ang].[Number].&amp;[1028]"/>
            <x15:cachedUniqueName index="22" name="[qBus_PWV_Ang].[Number].&amp;[1029]"/>
            <x15:cachedUniqueName index="23" name="[qBus_PWV_Ang].[Number].&amp;[1030]"/>
            <x15:cachedUniqueName index="24" name="[qBus_PWV_Ang].[Number].&amp;[1031]"/>
            <x15:cachedUniqueName index="25" name="[qBus_PWV_Ang].[Number].&amp;[1032]"/>
            <x15:cachedUniqueName index="26" name="[qBus_PWV_Ang].[Number].&amp;[1033]"/>
            <x15:cachedUniqueName index="27" name="[qBus_PWV_Ang].[Number].&amp;[1034]"/>
            <x15:cachedUniqueName index="28" name="[qBus_PWV_Ang].[Number].&amp;[1036]"/>
            <x15:cachedUniqueName index="29" name="[qBus_PWV_Ang].[Number].&amp;[1037]"/>
            <x15:cachedUniqueName index="30" name="[qBus_PWV_Ang].[Number].&amp;[1038]"/>
            <x15:cachedUniqueName index="31" name="[qBus_PWV_Ang].[Number].&amp;[1040]"/>
            <x15:cachedUniqueName index="32" name="[qBus_PWV_Ang].[Number].&amp;[1041]"/>
            <x15:cachedUniqueName index="33" name="[qBus_PWV_Ang].[Number].&amp;[1044]"/>
            <x15:cachedUniqueName index="34" name="[qBus_PWV_Ang].[Number].&amp;[1045]"/>
            <x15:cachedUniqueName index="35" name="[qBus_PWV_Ang].[Number].&amp;[1046]"/>
            <x15:cachedUniqueName index="36" name="[qBus_PWV_Ang].[Number].&amp;[1047]"/>
            <x15:cachedUniqueName index="37" name="[qBus_PWV_Ang].[Number].&amp;[1053]"/>
            <x15:cachedUniqueName index="38" name="[qBus_PWV_Ang].[Number].&amp;[1054]"/>
            <x15:cachedUniqueName index="39" name="[qBus_PWV_Ang].[Number].&amp;[1055]"/>
            <x15:cachedUniqueName index="40" name="[qBus_PWV_Ang].[Number].&amp;[1056]"/>
            <x15:cachedUniqueName index="41" name="[qBus_PWV_Ang].[Number].&amp;[1058]"/>
            <x15:cachedUniqueName index="42" name="[qBus_PWV_Ang].[Number].&amp;[1061]"/>
            <x15:cachedUniqueName index="43" name="[qBus_PWV_Ang].[Number].&amp;[1064]"/>
            <x15:cachedUniqueName index="44" name="[qBus_PWV_Ang].[Number].&amp;[1065]"/>
            <x15:cachedUniqueName index="45" name="[qBus_PWV_Ang].[Number].&amp;[1067]"/>
            <x15:cachedUniqueName index="46" name="[qBus_PWV_Ang].[Number].&amp;[1068]"/>
            <x15:cachedUniqueName index="47" name="[qBus_PWV_Ang].[Number].&amp;[1069]"/>
            <x15:cachedUniqueName index="48" name="[qBus_PWV_Ang].[Number].&amp;[1071]"/>
            <x15:cachedUniqueName index="49" name="[qBus_PWV_Ang].[Number].&amp;[1079]"/>
            <x15:cachedUniqueName index="50" name="[qBus_PWV_Ang].[Number].&amp;[1081]"/>
            <x15:cachedUniqueName index="51" name="[qBus_PWV_Ang].[Number].&amp;[1082]"/>
            <x15:cachedUniqueName index="52" name="[qBus_PWV_Ang].[Number].&amp;[1083]"/>
            <x15:cachedUniqueName index="53" name="[qBus_PWV_Ang].[Number].&amp;[1084]"/>
            <x15:cachedUniqueName index="54" name="[qBus_PWV_Ang].[Number].&amp;[1085]"/>
            <x15:cachedUniqueName index="55" name="[qBus_PWV_Ang].[Number].&amp;[1086]"/>
            <x15:cachedUniqueName index="56" name="[qBus_PWV_Ang].[Number].&amp;[1087]"/>
            <x15:cachedUniqueName index="57" name="[qBus_PWV_Ang].[Number].&amp;[1088]"/>
            <x15:cachedUniqueName index="58" name="[qBus_PWV_Ang].[Number].&amp;[1089]"/>
            <x15:cachedUniqueName index="59" name="[qBus_PWV_Ang].[Number].&amp;[1090]"/>
            <x15:cachedUniqueName index="60" name="[qBus_PWV_Ang].[Number].&amp;[1091]"/>
            <x15:cachedUniqueName index="61" name="[qBus_PWV_Ang].[Number].&amp;[2001]"/>
            <x15:cachedUniqueName index="62" name="[qBus_PWV_Ang].[Number].&amp;[2002]"/>
            <x15:cachedUniqueName index="63" name="[qBus_PWV_Ang].[Number].&amp;[2003]"/>
            <x15:cachedUniqueName index="64" name="[qBus_PWV_Ang].[Number].&amp;[2007]"/>
            <x15:cachedUniqueName index="65" name="[qBus_PWV_Ang].[Number].&amp;[2008]"/>
            <x15:cachedUniqueName index="66" name="[qBus_PWV_Ang].[Number].&amp;[2009]"/>
            <x15:cachedUniqueName index="67" name="[qBus_PWV_Ang].[Number].&amp;[2010]"/>
            <x15:cachedUniqueName index="68" name="[qBus_PWV_Ang].[Number].&amp;[2011]"/>
            <x15:cachedUniqueName index="69" name="[qBus_PWV_Ang].[Number].&amp;[2012]"/>
            <x15:cachedUniqueName index="70" name="[qBus_PWV_Ang].[Number].&amp;[2014]"/>
            <x15:cachedUniqueName index="71" name="[qBus_PWV_Ang].[Number].&amp;[2015]"/>
            <x15:cachedUniqueName index="72" name="[qBus_PWV_Ang].[Number].&amp;[2016]"/>
            <x15:cachedUniqueName index="73" name="[qBus_PWV_Ang].[Number].&amp;[2017]"/>
            <x15:cachedUniqueName index="74" name="[qBus_PWV_Ang].[Number].&amp;[2018]"/>
            <x15:cachedUniqueName index="75" name="[qBus_PWV_Ang].[Number].&amp;[2020]"/>
            <x15:cachedUniqueName index="76" name="[qBus_PWV_Ang].[Number].&amp;[2021]"/>
            <x15:cachedUniqueName index="77" name="[qBus_PWV_Ang].[Number].&amp;[2022]"/>
            <x15:cachedUniqueName index="78" name="[qBus_PWV_Ang].[Number].&amp;[2025]"/>
            <x15:cachedUniqueName index="79" name="[qBus_PWV_Ang].[Number].&amp;[2026]"/>
            <x15:cachedUniqueName index="80" name="[qBus_PWV_Ang].[Number].&amp;[2027]"/>
            <x15:cachedUniqueName index="81" name="[qBus_PWV_Ang].[Number].&amp;[2028]"/>
            <x15:cachedUniqueName index="82" name="[qBus_PWV_Ang].[Number].&amp;[2029]"/>
            <x15:cachedUniqueName index="83" name="[qBus_PWV_Ang].[Number].&amp;[2030]"/>
            <x15:cachedUniqueName index="84" name="[qBus_PWV_Ang].[Number].&amp;[2031]"/>
            <x15:cachedUniqueName index="85" name="[qBus_PWV_Ang].[Number].&amp;[2032]"/>
            <x15:cachedUniqueName index="86" name="[qBus_PWV_Ang].[Number].&amp;[2033]"/>
            <x15:cachedUniqueName index="87" name="[qBus_PWV_Ang].[Number].&amp;[2034]"/>
            <x15:cachedUniqueName index="88" name="[qBus_PWV_Ang].[Number].&amp;[2035]"/>
            <x15:cachedUniqueName index="89" name="[qBus_PWV_Ang].[Number].&amp;[2036]"/>
            <x15:cachedUniqueName index="90" name="[qBus_PWV_Ang].[Number].&amp;[2037]"/>
            <x15:cachedUniqueName index="91" name="[qBus_PWV_Ang].[Number].&amp;[2038]"/>
            <x15:cachedUniqueName index="92" name="[qBus_PWV_Ang].[Number].&amp;[2039]"/>
            <x15:cachedUniqueName index="93" name="[qBus_PWV_Ang].[Number].&amp;[2040]"/>
            <x15:cachedUniqueName index="94" name="[qBus_PWV_Ang].[Number].&amp;[2041]"/>
            <x15:cachedUniqueName index="95" name="[qBus_PWV_Ang].[Number].&amp;[2043]"/>
            <x15:cachedUniqueName index="96" name="[qBus_PWV_Ang].[Number].&amp;[2044]"/>
            <x15:cachedUniqueName index="97" name="[qBus_PWV_Ang].[Number].&amp;[2045]"/>
            <x15:cachedUniqueName index="98" name="[qBus_PWV_Ang].[Number].&amp;[2046]"/>
            <x15:cachedUniqueName index="99" name="[qBus_PWV_Ang].[Number].&amp;[2047]"/>
            <x15:cachedUniqueName index="100" name="[qBus_PWV_Ang].[Number].&amp;[2048]"/>
            <x15:cachedUniqueName index="101" name="[qBus_PWV_Ang].[Number].&amp;[2049]"/>
            <x15:cachedUniqueName index="102" name="[qBus_PWV_Ang].[Number].&amp;[2050]"/>
            <x15:cachedUniqueName index="103" name="[qBus_PWV_Ang].[Number].&amp;[2051]"/>
            <x15:cachedUniqueName index="104" name="[qBus_PWV_Ang].[Number].&amp;[2052]"/>
            <x15:cachedUniqueName index="105" name="[qBus_PWV_Ang].[Number].&amp;[2053]"/>
            <x15:cachedUniqueName index="106" name="[qBus_PWV_Ang].[Number].&amp;[2054]"/>
            <x15:cachedUniqueName index="107" name="[qBus_PWV_Ang].[Number].&amp;[2055]"/>
            <x15:cachedUniqueName index="108" name="[qBus_PWV_Ang].[Number].&amp;[2058]"/>
            <x15:cachedUniqueName index="109" name="[qBus_PWV_Ang].[Number].&amp;[2060]"/>
            <x15:cachedUniqueName index="110" name="[qBus_PWV_Ang].[Number].&amp;[2061]"/>
            <x15:cachedUniqueName index="111" name="[qBus_PWV_Ang].[Number].&amp;[2063]"/>
            <x15:cachedUniqueName index="112" name="[qBus_PWV_Ang].[Number].&amp;[2064]"/>
            <x15:cachedUniqueName index="113" name="[qBus_PWV_Ang].[Number].&amp;[2065]"/>
            <x15:cachedUniqueName index="114" name="[qBus_PWV_Ang].[Number].&amp;[2066]"/>
            <x15:cachedUniqueName index="115" name="[qBus_PWV_Ang].[Number].&amp;[2067]"/>
            <x15:cachedUniqueName index="116" name="[qBus_PWV_Ang].[Number].&amp;[2068]"/>
            <x15:cachedUniqueName index="117" name="[qBus_PWV_Ang].[Number].&amp;[2069]"/>
            <x15:cachedUniqueName index="118" name="[qBus_PWV_Ang].[Number].&amp;[2070]"/>
            <x15:cachedUniqueName index="119" name="[qBus_PWV_Ang].[Number].&amp;[2072]"/>
            <x15:cachedUniqueName index="120" name="[qBus_PWV_Ang].[Number].&amp;[2073]"/>
            <x15:cachedUniqueName index="121" name="[qBus_PWV_Ang].[Number].&amp;[2074]"/>
            <x15:cachedUniqueName index="122" name="[qBus_PWV_Ang].[Number].&amp;[2075]"/>
            <x15:cachedUniqueName index="123" name="[qBus_PWV_Ang].[Number].&amp;[2077]"/>
            <x15:cachedUniqueName index="124" name="[qBus_PWV_Ang].[Number].&amp;[2079]"/>
            <x15:cachedUniqueName index="125" name="[qBus_PWV_Ang].[Number].&amp;[2080]"/>
            <x15:cachedUniqueName index="126" name="[qBus_PWV_Ang].[Number].&amp;[2081]"/>
            <x15:cachedUniqueName index="127" name="[qBus_PWV_Ang].[Number].&amp;[2082]"/>
            <x15:cachedUniqueName index="128" name="[qBus_PWV_Ang].[Number].&amp;[2086]"/>
            <x15:cachedUniqueName index="129" name="[qBus_PWV_Ang].[Number].&amp;[2087]"/>
            <x15:cachedUniqueName index="130" name="[qBus_PWV_Ang].[Number].&amp;[2088]"/>
            <x15:cachedUniqueName index="131" name="[qBus_PWV_Ang].[Number].&amp;[2090]"/>
            <x15:cachedUniqueName index="132" name="[qBus_PWV_Ang].[Number].&amp;[2091]"/>
            <x15:cachedUniqueName index="133" name="[qBus_PWV_Ang].[Number].&amp;[2092]"/>
            <x15:cachedUniqueName index="134" name="[qBus_PWV_Ang].[Number].&amp;[2093]"/>
            <x15:cachedUniqueName index="135" name="[qBus_PWV_Ang].[Number].&amp;[2096]"/>
            <x15:cachedUniqueName index="136" name="[qBus_PWV_Ang].[Number].&amp;[2097]"/>
            <x15:cachedUniqueName index="137" name="[qBus_PWV_Ang].[Number].&amp;[2098]"/>
            <x15:cachedUniqueName index="138" name="[qBus_PWV_Ang].[Number].&amp;[2101]"/>
            <x15:cachedUniqueName index="139" name="[qBus_PWV_Ang].[Number].&amp;[2102]"/>
            <x15:cachedUniqueName index="140" name="[qBus_PWV_Ang].[Number].&amp;[2106]"/>
            <x15:cachedUniqueName index="141" name="[qBus_PWV_Ang].[Number].&amp;[2107]"/>
            <x15:cachedUniqueName index="142" name="[qBus_PWV_Ang].[Number].&amp;[2108]"/>
            <x15:cachedUniqueName index="143" name="[qBus_PWV_Ang].[Number].&amp;[2109]"/>
            <x15:cachedUniqueName index="144" name="[qBus_PWV_Ang].[Number].&amp;[2110]"/>
            <x15:cachedUniqueName index="145" name="[qBus_PWV_Ang].[Number].&amp;[2111]"/>
            <x15:cachedUniqueName index="146" name="[qBus_PWV_Ang].[Number].&amp;[2112]"/>
            <x15:cachedUniqueName index="147" name="[qBus_PWV_Ang].[Number].&amp;[2113]"/>
            <x15:cachedUniqueName index="148" name="[qBus_PWV_Ang].[Number].&amp;[2114]"/>
            <x15:cachedUniqueName index="149" name="[qBus_PWV_Ang].[Number].&amp;[2121]"/>
            <x15:cachedUniqueName index="150" name="[qBus_PWV_Ang].[Number].&amp;[2122]"/>
            <x15:cachedUniqueName index="151" name="[qBus_PWV_Ang].[Number].&amp;[2123]"/>
            <x15:cachedUniqueName index="152" name="[qBus_PWV_Ang].[Number].&amp;[2124]"/>
            <x15:cachedUniqueName index="153" name="[qBus_PWV_Ang].[Number].&amp;[2125]"/>
            <x15:cachedUniqueName index="154" name="[qBus_PWV_Ang].[Number].&amp;[2126]"/>
            <x15:cachedUniqueName index="155" name="[qBus_PWV_Ang].[Number].&amp;[2127]"/>
            <x15:cachedUniqueName index="156" name="[qBus_PWV_Ang].[Number].&amp;[2128]"/>
            <x15:cachedUniqueName index="157" name="[qBus_PWV_Ang].[Number].&amp;[2129]"/>
            <x15:cachedUniqueName index="158" name="[qBus_PWV_Ang].[Number].&amp;[2130]"/>
            <x15:cachedUniqueName index="159" name="[qBus_PWV_Ang].[Number].&amp;[2131]"/>
            <x15:cachedUniqueName index="160" name="[qBus_PWV_Ang].[Number].&amp;[2132]"/>
            <x15:cachedUniqueName index="161" name="[qBus_PWV_Ang].[Number].&amp;[2133]"/>
            <x15:cachedUniqueName index="162" name="[qBus_PWV_Ang].[Number].&amp;[3001]"/>
            <x15:cachedUniqueName index="163" name="[qBus_PWV_Ang].[Number].&amp;[3002]"/>
            <x15:cachedUniqueName index="164" name="[qBus_PWV_Ang].[Number].&amp;[3003]"/>
            <x15:cachedUniqueName index="165" name="[qBus_PWV_Ang].[Number].&amp;[3005]"/>
            <x15:cachedUniqueName index="166" name="[qBus_PWV_Ang].[Number].&amp;[3006]"/>
            <x15:cachedUniqueName index="167" name="[qBus_PWV_Ang].[Number].&amp;[3007]"/>
            <x15:cachedUniqueName index="168" name="[qBus_PWV_Ang].[Number].&amp;[3008]"/>
            <x15:cachedUniqueName index="169" name="[qBus_PWV_Ang].[Number].&amp;[3009]"/>
            <x15:cachedUniqueName index="170" name="[qBus_PWV_Ang].[Number].&amp;[3010]"/>
            <x15:cachedUniqueName index="171" name="[qBus_PWV_Ang].[Number].&amp;[3011]"/>
            <x15:cachedUniqueName index="172" name="[qBus_PWV_Ang].[Number].&amp;[3012]"/>
            <x15:cachedUniqueName index="173" name="[qBus_PWV_Ang].[Number].&amp;[3013]"/>
            <x15:cachedUniqueName index="174" name="[qBus_PWV_Ang].[Number].&amp;[3014]"/>
            <x15:cachedUniqueName index="175" name="[qBus_PWV_Ang].[Number].&amp;[3015]"/>
            <x15:cachedUniqueName index="176" name="[qBus_PWV_Ang].[Number].&amp;[3016]"/>
            <x15:cachedUniqueName index="177" name="[qBus_PWV_Ang].[Number].&amp;[3018]"/>
            <x15:cachedUniqueName index="178" name="[qBus_PWV_Ang].[Number].&amp;[3019]"/>
            <x15:cachedUniqueName index="179" name="[qBus_PWV_Ang].[Number].&amp;[3021]"/>
            <x15:cachedUniqueName index="180" name="[qBus_PWV_Ang].[Number].&amp;[3022]"/>
            <x15:cachedUniqueName index="181" name="[qBus_PWV_Ang].[Number].&amp;[3023]"/>
            <x15:cachedUniqueName index="182" name="[qBus_PWV_Ang].[Number].&amp;[3024]"/>
            <x15:cachedUniqueName index="183" name="[qBus_PWV_Ang].[Number].&amp;[3025]"/>
            <x15:cachedUniqueName index="184" name="[qBus_PWV_Ang].[Number].&amp;[3026]"/>
            <x15:cachedUniqueName index="185" name="[qBus_PWV_Ang].[Number].&amp;[3027]"/>
            <x15:cachedUniqueName index="186" name="[qBus_PWV_Ang].[Number].&amp;[3029]"/>
            <x15:cachedUniqueName index="187" name="[qBus_PWV_Ang].[Number].&amp;[3030]"/>
            <x15:cachedUniqueName index="188" name="[qBus_PWV_Ang].[Number].&amp;[3031]"/>
            <x15:cachedUniqueName index="189" name="[qBus_PWV_Ang].[Number].&amp;[3032]"/>
            <x15:cachedUniqueName index="190" name="[qBus_PWV_Ang].[Number].&amp;[3033]"/>
            <x15:cachedUniqueName index="191" name="[qBus_PWV_Ang].[Number].&amp;[3035]"/>
            <x15:cachedUniqueName index="192" name="[qBus_PWV_Ang].[Number].&amp;[3036]"/>
            <x15:cachedUniqueName index="193" name="[qBus_PWV_Ang].[Number].&amp;[3037]"/>
            <x15:cachedUniqueName index="194" name="[qBus_PWV_Ang].[Number].&amp;[3038]"/>
            <x15:cachedUniqueName index="195" name="[qBus_PWV_Ang].[Number].&amp;[3040]"/>
            <x15:cachedUniqueName index="196" name="[qBus_PWV_Ang].[Number].&amp;[3041]"/>
            <x15:cachedUniqueName index="197" name="[qBus_PWV_Ang].[Number].&amp;[3042]"/>
            <x15:cachedUniqueName index="198" name="[qBus_PWV_Ang].[Number].&amp;[3046]"/>
            <x15:cachedUniqueName index="199" name="[qBus_PWV_Ang].[Number].&amp;[3047]"/>
            <x15:cachedUniqueName index="200" name="[qBus_PWV_Ang].[Number].&amp;[3048]"/>
            <x15:cachedUniqueName index="201" name="[qBus_PWV_Ang].[Number].&amp;[3049]"/>
            <x15:cachedUniqueName index="202" name="[qBus_PWV_Ang].[Number].&amp;[3050]"/>
            <x15:cachedUniqueName index="203" name="[qBus_PWV_Ang].[Number].&amp;[3051]"/>
            <x15:cachedUniqueName index="204" name="[qBus_PWV_Ang].[Number].&amp;[3052]"/>
            <x15:cachedUniqueName index="205" name="[qBus_PWV_Ang].[Number].&amp;[3053]"/>
            <x15:cachedUniqueName index="206" name="[qBus_PWV_Ang].[Number].&amp;[3054]"/>
            <x15:cachedUniqueName index="207" name="[qBus_PWV_Ang].[Number].&amp;[3058]"/>
            <x15:cachedUniqueName index="208" name="[qBus_PWV_Ang].[Number].&amp;[3059]"/>
            <x15:cachedUniqueName index="209" name="[qBus_PWV_Ang].[Number].&amp;[3064]"/>
            <x15:cachedUniqueName index="210" name="[qBus_PWV_Ang].[Number].&amp;[3066]"/>
            <x15:cachedUniqueName index="211" name="[qBus_PWV_Ang].[Number].&amp;[3067]"/>
            <x15:cachedUniqueName index="212" name="[qBus_PWV_Ang].[Number].&amp;[3069]"/>
            <x15:cachedUniqueName index="213" name="[qBus_PWV_Ang].[Number].&amp;[3070]"/>
            <x15:cachedUniqueName index="214" name="[qBus_PWV_Ang].[Number].&amp;[3072]"/>
            <x15:cachedUniqueName index="215" name="[qBus_PWV_Ang].[Number].&amp;[3073]"/>
            <x15:cachedUniqueName index="216" name="[qBus_PWV_Ang].[Number].&amp;[3075]"/>
            <x15:cachedUniqueName index="217" name="[qBus_PWV_Ang].[Number].&amp;[3076]"/>
            <x15:cachedUniqueName index="218" name="[qBus_PWV_Ang].[Number].&amp;[3077]"/>
            <x15:cachedUniqueName index="219" name="[qBus_PWV_Ang].[Number].&amp;[3078]"/>
            <x15:cachedUniqueName index="220" name="[qBus_PWV_Ang].[Number].&amp;[3079]"/>
            <x15:cachedUniqueName index="221" name="[qBus_PWV_Ang].[Number].&amp;[3080]"/>
            <x15:cachedUniqueName index="222" name="[qBus_PWV_Ang].[Number].&amp;[3082]"/>
            <x15:cachedUniqueName index="223" name="[qBus_PWV_Ang].[Number].&amp;[3083]"/>
            <x15:cachedUniqueName index="224" name="[qBus_PWV_Ang].[Number].&amp;[3085]"/>
            <x15:cachedUniqueName index="225" name="[qBus_PWV_Ang].[Number].&amp;[3088]"/>
            <x15:cachedUniqueName index="226" name="[qBus_PWV_Ang].[Number].&amp;[3089]"/>
            <x15:cachedUniqueName index="227" name="[qBus_PWV_Ang].[Number].&amp;[3090]"/>
            <x15:cachedUniqueName index="228" name="[qBus_PWV_Ang].[Number].&amp;[3091]"/>
            <x15:cachedUniqueName index="229" name="[qBus_PWV_Ang].[Number].&amp;[3093]"/>
            <x15:cachedUniqueName index="230" name="[qBus_PWV_Ang].[Number].&amp;[3094]"/>
            <x15:cachedUniqueName index="231" name="[qBus_PWV_Ang].[Number].&amp;[3096]"/>
            <x15:cachedUniqueName index="232" name="[qBus_PWV_Ang].[Number].&amp;[3097]"/>
            <x15:cachedUniqueName index="233" name="[qBus_PWV_Ang].[Number].&amp;[3099]"/>
            <x15:cachedUniqueName index="234" name="[qBus_PWV_Ang].[Number].&amp;[3100]"/>
            <x15:cachedUniqueName index="235" name="[qBus_PWV_Ang].[Number].&amp;[3101]"/>
            <x15:cachedUniqueName index="236" name="[qBus_PWV_Ang].[Number].&amp;[3102]"/>
            <x15:cachedUniqueName index="237" name="[qBus_PWV_Ang].[Number].&amp;[3103]"/>
            <x15:cachedUniqueName index="238" name="[qBus_PWV_Ang].[Number].&amp;[3104]"/>
            <x15:cachedUniqueName index="239" name="[qBus_PWV_Ang].[Number].&amp;[3107]"/>
            <x15:cachedUniqueName index="240" name="[qBus_PWV_Ang].[Number].&amp;[3108]"/>
            <x15:cachedUniqueName index="241" name="[qBus_PWV_Ang].[Number].&amp;[3109]"/>
            <x15:cachedUniqueName index="242" name="[qBus_PWV_Ang].[Number].&amp;[3111]"/>
            <x15:cachedUniqueName index="243" name="[qBus_PWV_Ang].[Number].&amp;[3114]"/>
            <x15:cachedUniqueName index="244" name="[qBus_PWV_Ang].[Number].&amp;[3115]"/>
            <x15:cachedUniqueName index="245" name="[qBus_PWV_Ang].[Number].&amp;[3116]"/>
            <x15:cachedUniqueName index="246" name="[qBus_PWV_Ang].[Number].&amp;[3119]"/>
            <x15:cachedUniqueName index="247" name="[qBus_PWV_Ang].[Number].&amp;[3121]"/>
            <x15:cachedUniqueName index="248" name="[qBus_PWV_Ang].[Number].&amp;[3123]"/>
            <x15:cachedUniqueName index="249" name="[qBus_PWV_Ang].[Number].&amp;[3124]"/>
            <x15:cachedUniqueName index="250" name="[qBus_PWV_Ang].[Number].&amp;[3125]"/>
            <x15:cachedUniqueName index="251" name="[qBus_PWV_Ang].[Number].&amp;[3126]"/>
            <x15:cachedUniqueName index="252" name="[qBus_PWV_Ang].[Number].&amp;[3127]"/>
            <x15:cachedUniqueName index="253" name="[qBus_PWV_Ang].[Number].&amp;[3128]"/>
            <x15:cachedUniqueName index="254" name="[qBus_PWV_Ang].[Number].&amp;[3129]"/>
            <x15:cachedUniqueName index="255" name="[qBus_PWV_Ang].[Number].&amp;[3130]"/>
            <x15:cachedUniqueName index="256" name="[qBus_PWV_Ang].[Number].&amp;[3131]"/>
            <x15:cachedUniqueName index="257" name="[qBus_PWV_Ang].[Number].&amp;[3132]"/>
            <x15:cachedUniqueName index="258" name="[qBus_PWV_Ang].[Number].&amp;[3133]"/>
            <x15:cachedUniqueName index="259" name="[qBus_PWV_Ang].[Number].&amp;[3134]"/>
            <x15:cachedUniqueName index="260" name="[qBus_PWV_Ang].[Number].&amp;[3135]"/>
            <x15:cachedUniqueName index="261" name="[qBus_PWV_Ang].[Number].&amp;[3136]"/>
            <x15:cachedUniqueName index="262" name="[qBus_PWV_Ang].[Number].&amp;[3137]"/>
            <x15:cachedUniqueName index="263" name="[qBus_PWV_Ang].[Number].&amp;[3138]"/>
            <x15:cachedUniqueName index="264" name="[qBus_PWV_Ang].[Number].&amp;[3139]"/>
            <x15:cachedUniqueName index="265" name="[qBus_PWV_Ang].[Number].&amp;[3140]"/>
            <x15:cachedUniqueName index="266" name="[qBus_PWV_Ang].[Number].&amp;[3141]"/>
            <x15:cachedUniqueName index="267" name="[qBus_PWV_Ang].[Number].&amp;[3142]"/>
            <x15:cachedUniqueName index="268" name="[qBus_PWV_Ang].[Number].&amp;[3143]"/>
            <x15:cachedUniqueName index="269" name="[qBus_PWV_Ang].[Number].&amp;[3144]"/>
            <x15:cachedUniqueName index="270" name="[qBus_PWV_Ang].[Number].&amp;[3145]"/>
            <x15:cachedUniqueName index="271" name="[qBus_PWV_Ang].[Number].&amp;[3146]"/>
            <x15:cachedUniqueName index="272" name="[qBus_PWV_Ang].[Number].&amp;[3147]"/>
            <x15:cachedUniqueName index="273" name="[qBus_PWV_Ang].[Number].&amp;[4002]"/>
            <x15:cachedUniqueName index="274" name="[qBus_PWV_Ang].[Number].&amp;[4003]"/>
            <x15:cachedUniqueName index="275" name="[qBus_PWV_Ang].[Number].&amp;[4004]"/>
            <x15:cachedUniqueName index="276" name="[qBus_PWV_Ang].[Number].&amp;[4005]"/>
            <x15:cachedUniqueName index="277" name="[qBus_PWV_Ang].[Number].&amp;[4006]"/>
            <x15:cachedUniqueName index="278" name="[qBus_PWV_Ang].[Number].&amp;[4007]"/>
            <x15:cachedUniqueName index="279" name="[qBus_PWV_Ang].[Number].&amp;[4008]"/>
            <x15:cachedUniqueName index="280" name="[qBus_PWV_Ang].[Number].&amp;[4009]"/>
            <x15:cachedUniqueName index="281" name="[qBus_PWV_Ang].[Number].&amp;[4011]"/>
            <x15:cachedUniqueName index="282" name="[qBus_PWV_Ang].[Number].&amp;[4012]"/>
            <x15:cachedUniqueName index="283" name="[qBus_PWV_Ang].[Number].&amp;[4013]"/>
            <x15:cachedUniqueName index="284" name="[qBus_PWV_Ang].[Number].&amp;[4014]"/>
            <x15:cachedUniqueName index="285" name="[qBus_PWV_Ang].[Number].&amp;[4015]"/>
            <x15:cachedUniqueName index="286" name="[qBus_PWV_Ang].[Number].&amp;[4016]"/>
            <x15:cachedUniqueName index="287" name="[qBus_PWV_Ang].[Number].&amp;[4017]"/>
            <x15:cachedUniqueName index="288" name="[qBus_PWV_Ang].[Number].&amp;[4018]"/>
            <x15:cachedUniqueName index="289" name="[qBus_PWV_Ang].[Number].&amp;[4019]"/>
            <x15:cachedUniqueName index="290" name="[qBus_PWV_Ang].[Number].&amp;[4020]"/>
            <x15:cachedUniqueName index="291" name="[qBus_PWV_Ang].[Number].&amp;[4021]"/>
            <x15:cachedUniqueName index="292" name="[qBus_PWV_Ang].[Number].&amp;[4022]"/>
            <x15:cachedUniqueName index="293" name="[qBus_PWV_Ang].[Number].&amp;[4023]"/>
            <x15:cachedUniqueName index="294" name="[qBus_PWV_Ang].[Number].&amp;[4024]"/>
            <x15:cachedUniqueName index="295" name="[qBus_PWV_Ang].[Number].&amp;[4025]"/>
            <x15:cachedUniqueName index="296" name="[qBus_PWV_Ang].[Number].&amp;[4027]"/>
            <x15:cachedUniqueName index="297" name="[qBus_PWV_Ang].[Number].&amp;[4028]"/>
            <x15:cachedUniqueName index="298" name="[qBus_PWV_Ang].[Number].&amp;[4029]"/>
            <x15:cachedUniqueName index="299" name="[qBus_PWV_Ang].[Number].&amp;[4031]"/>
            <x15:cachedUniqueName index="300" name="[qBus_PWV_Ang].[Number].&amp;[4032]"/>
            <x15:cachedUniqueName index="301" name="[qBus_PWV_Ang].[Number].&amp;[4033]"/>
            <x15:cachedUniqueName index="302" name="[qBus_PWV_Ang].[Number].&amp;[4034]"/>
            <x15:cachedUniqueName index="303" name="[qBus_PWV_Ang].[Number].&amp;[4035]"/>
            <x15:cachedUniqueName index="304" name="[qBus_PWV_Ang].[Number].&amp;[4036]"/>
            <x15:cachedUniqueName index="305" name="[qBus_PWV_Ang].[Number].&amp;[4037]"/>
            <x15:cachedUniqueName index="306" name="[qBus_PWV_Ang].[Number].&amp;[4038]"/>
            <x15:cachedUniqueName index="307" name="[qBus_PWV_Ang].[Number].&amp;[4039]"/>
            <x15:cachedUniqueName index="308" name="[qBus_PWV_Ang].[Number].&amp;[4040]"/>
            <x15:cachedUniqueName index="309" name="[qBus_PWV_Ang].[Number].&amp;[4041]"/>
            <x15:cachedUniqueName index="310" name="[qBus_PWV_Ang].[Number].&amp;[4042]"/>
            <x15:cachedUniqueName index="311" name="[qBus_PWV_Ang].[Number].&amp;[4043]"/>
            <x15:cachedUniqueName index="312" name="[qBus_PWV_Ang].[Number].&amp;[4044]"/>
            <x15:cachedUniqueName index="313" name="[qBus_PWV_Ang].[Number].&amp;[4048]"/>
            <x15:cachedUniqueName index="314" name="[qBus_PWV_Ang].[Number].&amp;[4049]"/>
            <x15:cachedUniqueName index="315" name="[qBus_PWV_Ang].[Number].&amp;[4051]"/>
            <x15:cachedUniqueName index="316" name="[qBus_PWV_Ang].[Number].&amp;[4053]"/>
            <x15:cachedUniqueName index="317" name="[qBus_PWV_Ang].[Number].&amp;[4054]"/>
            <x15:cachedUniqueName index="318" name="[qBus_PWV_Ang].[Number].&amp;[4055]"/>
            <x15:cachedUniqueName index="319" name="[qBus_PWV_Ang].[Number].&amp;[4056]"/>
            <x15:cachedUniqueName index="320" name="[qBus_PWV_Ang].[Number].&amp;[4057]"/>
            <x15:cachedUniqueName index="321" name="[qBus_PWV_Ang].[Number].&amp;[4064]"/>
            <x15:cachedUniqueName index="322" name="[qBus_PWV_Ang].[Number].&amp;[4066]"/>
            <x15:cachedUniqueName index="323" name="[qBus_PWV_Ang].[Number].&amp;[4067]"/>
            <x15:cachedUniqueName index="324" name="[qBus_PWV_Ang].[Number].&amp;[4068]"/>
            <x15:cachedUniqueName index="325" name="[qBus_PWV_Ang].[Number].&amp;[4069]"/>
            <x15:cachedUniqueName index="326" name="[qBus_PWV_Ang].[Number].&amp;[4070]"/>
            <x15:cachedUniqueName index="327" name="[qBus_PWV_Ang].[Number].&amp;[4071]"/>
            <x15:cachedUniqueName index="328" name="[qBus_PWV_Ang].[Number].&amp;[4072]"/>
            <x15:cachedUniqueName index="329" name="[qBus_PWV_Ang].[Number].&amp;[4073]"/>
            <x15:cachedUniqueName index="330" name="[qBus_PWV_Ang].[Number].&amp;[4074]"/>
            <x15:cachedUniqueName index="331" name="[qBus_PWV_Ang].[Number].&amp;[4078]"/>
            <x15:cachedUniqueName index="332" name="[qBus_PWV_Ang].[Number].&amp;[4079]"/>
            <x15:cachedUniqueName index="333" name="[qBus_PWV_Ang].[Number].&amp;[4080]"/>
            <x15:cachedUniqueName index="334" name="[qBus_PWV_Ang].[Number].&amp;[4081]"/>
            <x15:cachedUniqueName index="335" name="[qBus_PWV_Ang].[Number].&amp;[4086]"/>
            <x15:cachedUniqueName index="336" name="[qBus_PWV_Ang].[Number].&amp;[4087]"/>
            <x15:cachedUniqueName index="337" name="[qBus_PWV_Ang].[Number].&amp;[4088]"/>
            <x15:cachedUniqueName index="338" name="[qBus_PWV_Ang].[Number].&amp;[4089]"/>
            <x15:cachedUniqueName index="339" name="[qBus_PWV_Ang].[Number].&amp;[4099]"/>
            <x15:cachedUniqueName index="340" name="[qBus_PWV_Ang].[Number].&amp;[4100]"/>
            <x15:cachedUniqueName index="341" name="[qBus_PWV_Ang].[Number].&amp;[4101]"/>
            <x15:cachedUniqueName index="342" name="[qBus_PWV_Ang].[Number].&amp;[4102]"/>
            <x15:cachedUniqueName index="343" name="[qBus_PWV_Ang].[Number].&amp;[4103]"/>
            <x15:cachedUniqueName index="344" name="[qBus_PWV_Ang].[Number].&amp;[4104]"/>
            <x15:cachedUniqueName index="345" name="[qBus_PWV_Ang].[Number].&amp;[4106]"/>
            <x15:cachedUniqueName index="346" name="[qBus_PWV_Ang].[Number].&amp;[4107]"/>
            <x15:cachedUniqueName index="347" name="[qBus_PWV_Ang].[Number].&amp;[4108]"/>
            <x15:cachedUniqueName index="348" name="[qBus_PWV_Ang].[Number].&amp;[4109]"/>
            <x15:cachedUniqueName index="349" name="[qBus_PWV_Ang].[Number].&amp;[4110]"/>
            <x15:cachedUniqueName index="350" name="[qBus_PWV_Ang].[Number].&amp;[4111]"/>
            <x15:cachedUniqueName index="351" name="[qBus_PWV_Ang].[Number].&amp;[4112]"/>
            <x15:cachedUniqueName index="352" name="[qBus_PWV_Ang].[Number].&amp;[4113]"/>
            <x15:cachedUniqueName index="353" name="[qBus_PWV_Ang].[Number].&amp;[4114]"/>
            <x15:cachedUniqueName index="354" name="[qBus_PWV_Ang].[Number].&amp;[4117]"/>
            <x15:cachedUniqueName index="355" name="[qBus_PWV_Ang].[Number].&amp;[4118]"/>
            <x15:cachedUniqueName index="356" name="[qBus_PWV_Ang].[Number].&amp;[4119]"/>
            <x15:cachedUniqueName index="357" name="[qBus_PWV_Ang].[Number].&amp;[4120]"/>
            <x15:cachedUniqueName index="358" name="[qBus_PWV_Ang].[Number].&amp;[4121]"/>
            <x15:cachedUniqueName index="359" name="[qBus_PWV_Ang].[Number].&amp;[4122]"/>
            <x15:cachedUniqueName index="360" name="[qBus_PWV_Ang].[Number].&amp;[4123]"/>
            <x15:cachedUniqueName index="361" name="[qBus_PWV_Ang].[Number].&amp;[4124]"/>
            <x15:cachedUniqueName index="362" name="[qBus_PWV_Ang].[Number].&amp;[4125]"/>
            <x15:cachedUniqueName index="363" name="[qBus_PWV_Ang].[Number].&amp;[4126]"/>
            <x15:cachedUniqueName index="364" name="[qBus_PWV_Ang].[Number].&amp;[4127]"/>
            <x15:cachedUniqueName index="365" name="[qBus_PWV_Ang].[Number].&amp;[4128]"/>
            <x15:cachedUniqueName index="366" name="[qBus_PWV_Ang].[Number].&amp;[4129]"/>
            <x15:cachedUniqueName index="367" name="[qBus_PWV_Ang].[Number].&amp;[4130]"/>
            <x15:cachedUniqueName index="368" name="[qBus_PWV_Ang].[Number].&amp;[4131]"/>
            <x15:cachedUniqueName index="369" name="[qBus_PWV_Ang].[Number].&amp;[4132]"/>
            <x15:cachedUniqueName index="370" name="[qBus_PWV_Ang].[Number].&amp;[4139]"/>
            <x15:cachedUniqueName index="371" name="[qBus_PWV_Ang].[Number].&amp;[4140]"/>
            <x15:cachedUniqueName index="372" name="[qBus_PWV_Ang].[Number].&amp;[4141]"/>
            <x15:cachedUniqueName index="373" name="[qBus_PWV_Ang].[Number].&amp;[4143]"/>
            <x15:cachedUniqueName index="374" name="[qBus_PWV_Ang].[Number].&amp;[4144]"/>
            <x15:cachedUniqueName index="375" name="[qBus_PWV_Ang].[Number].&amp;[4145]"/>
            <x15:cachedUniqueName index="376" name="[qBus_PWV_Ang].[Number].&amp;[4146]"/>
            <x15:cachedUniqueName index="377" name="[qBus_PWV_Ang].[Number].&amp;[4147]"/>
            <x15:cachedUniqueName index="378" name="[qBus_PWV_Ang].[Number].&amp;[4148]"/>
            <x15:cachedUniqueName index="379" name="[qBus_PWV_Ang].[Number].&amp;[4149]"/>
            <x15:cachedUniqueName index="380" name="[qBus_PWV_Ang].[Number].&amp;[4150]"/>
            <x15:cachedUniqueName index="381" name="[qBus_PWV_Ang].[Number].&amp;[4151]"/>
            <x15:cachedUniqueName index="382" name="[qBus_PWV_Ang].[Number].&amp;[4152]"/>
            <x15:cachedUniqueName index="383" name="[qBus_PWV_Ang].[Number].&amp;[4154]"/>
            <x15:cachedUniqueName index="384" name="[qBus_PWV_Ang].[Number].&amp;[4155]"/>
            <x15:cachedUniqueName index="385" name="[qBus_PWV_Ang].[Number].&amp;[4156]"/>
            <x15:cachedUniqueName index="386" name="[qBus_PWV_Ang].[Number].&amp;[4157]"/>
            <x15:cachedUniqueName index="387" name="[qBus_PWV_Ang].[Number].&amp;[4158]"/>
            <x15:cachedUniqueName index="388" name="[qBus_PWV_Ang].[Number].&amp;[4159]"/>
            <x15:cachedUniqueName index="389" name="[qBus_PWV_Ang].[Number].&amp;[4164]"/>
            <x15:cachedUniqueName index="390" name="[qBus_PWV_Ang].[Number].&amp;[4165]"/>
            <x15:cachedUniqueName index="391" name="[qBus_PWV_Ang].[Number].&amp;[4167]"/>
            <x15:cachedUniqueName index="392" name="[qBus_PWV_Ang].[Number].&amp;[4168]"/>
            <x15:cachedUniqueName index="393" name="[qBus_PWV_Ang].[Number].&amp;[4169]"/>
            <x15:cachedUniqueName index="394" name="[qBus_PWV_Ang].[Number].&amp;[4170]"/>
            <x15:cachedUniqueName index="395" name="[qBus_PWV_Ang].[Number].&amp;[4171]"/>
            <x15:cachedUniqueName index="396" name="[qBus_PWV_Ang].[Number].&amp;[4172]"/>
            <x15:cachedUniqueName index="397" name="[qBus_PWV_Ang].[Number].&amp;[4173]"/>
            <x15:cachedUniqueName index="398" name="[qBus_PWV_Ang].[Number].&amp;[4174]"/>
            <x15:cachedUniqueName index="399" name="[qBus_PWV_Ang].[Number].&amp;[4175]"/>
            <x15:cachedUniqueName index="400" name="[qBus_PWV_Ang].[Number].&amp;[4176]"/>
            <x15:cachedUniqueName index="401" name="[qBus_PWV_Ang].[Number].&amp;[4178]"/>
            <x15:cachedUniqueName index="402" name="[qBus_PWV_Ang].[Number].&amp;[4179]"/>
            <x15:cachedUniqueName index="403" name="[qBus_PWV_Ang].[Number].&amp;[4180]"/>
            <x15:cachedUniqueName index="404" name="[qBus_PWV_Ang].[Number].&amp;[4181]"/>
            <x15:cachedUniqueName index="405" name="[qBus_PWV_Ang].[Number].&amp;[4182]"/>
            <x15:cachedUniqueName index="406" name="[qBus_PWV_Ang].[Number].&amp;[4183]"/>
            <x15:cachedUniqueName index="407" name="[qBus_PWV_Ang].[Number].&amp;[4184]"/>
            <x15:cachedUniqueName index="408" name="[qBus_PWV_Ang].[Number].&amp;[4185]"/>
            <x15:cachedUniqueName index="409" name="[qBus_PWV_Ang].[Number].&amp;[4186]"/>
            <x15:cachedUniqueName index="410" name="[qBus_PWV_Ang].[Number].&amp;[4187]"/>
            <x15:cachedUniqueName index="411" name="[qBus_PWV_Ang].[Number].&amp;[4188]"/>
            <x15:cachedUniqueName index="412" name="[qBus_PWV_Ang].[Number].&amp;[4189]"/>
            <x15:cachedUniqueName index="413" name="[qBus_PWV_Ang].[Number].&amp;[4190]"/>
            <x15:cachedUniqueName index="414" name="[qBus_PWV_Ang].[Number].&amp;[4191]"/>
            <x15:cachedUniqueName index="415" name="[qBus_PWV_Ang].[Number].&amp;[4192]"/>
            <x15:cachedUniqueName index="416" name="[qBus_PWV_Ang].[Number].&amp;[4193]"/>
            <x15:cachedUniqueName index="417" name="[qBus_PWV_Ang].[Number].&amp;[4194]"/>
            <x15:cachedUniqueName index="418" name="[qBus_PWV_Ang].[Number].&amp;[4195]"/>
            <x15:cachedUniqueName index="419" name="[qBus_PWV_Ang].[Number].&amp;[4196]"/>
            <x15:cachedUniqueName index="420" name="[qBus_PWV_Ang].[Number].&amp;[4197]"/>
            <x15:cachedUniqueName index="421" name="[qBus_PWV_Ang].[Number].&amp;[5003]"/>
            <x15:cachedUniqueName index="422" name="[qBus_PWV_Ang].[Number].&amp;[5004]"/>
            <x15:cachedUniqueName index="423" name="[qBus_PWV_Ang].[Number].&amp;[5005]"/>
            <x15:cachedUniqueName index="424" name="[qBus_PWV_Ang].[Number].&amp;[5006]"/>
            <x15:cachedUniqueName index="425" name="[qBus_PWV_Ang].[Number].&amp;[5007]"/>
            <x15:cachedUniqueName index="426" name="[qBus_PWV_Ang].[Number].&amp;[5008]"/>
            <x15:cachedUniqueName index="427" name="[qBus_PWV_Ang].[Number].&amp;[5009]"/>
            <x15:cachedUniqueName index="428" name="[qBus_PWV_Ang].[Number].&amp;[5010]"/>
            <x15:cachedUniqueName index="429" name="[qBus_PWV_Ang].[Number].&amp;[5011]"/>
            <x15:cachedUniqueName index="430" name="[qBus_PWV_Ang].[Number].&amp;[5012]"/>
            <x15:cachedUniqueName index="431" name="[qBus_PWV_Ang].[Number].&amp;[5013]"/>
            <x15:cachedUniqueName index="432" name="[qBus_PWV_Ang].[Number].&amp;[5014]"/>
            <x15:cachedUniqueName index="433" name="[qBus_PWV_Ang].[Number].&amp;[5015]"/>
            <x15:cachedUniqueName index="434" name="[qBus_PWV_Ang].[Number].&amp;[5016]"/>
            <x15:cachedUniqueName index="435" name="[qBus_PWV_Ang].[Number].&amp;[5017]"/>
            <x15:cachedUniqueName index="436" name="[qBus_PWV_Ang].[Number].&amp;[5018]"/>
            <x15:cachedUniqueName index="437" name="[qBus_PWV_Ang].[Number].&amp;[5019]"/>
            <x15:cachedUniqueName index="438" name="[qBus_PWV_Ang].[Number].&amp;[5021]"/>
            <x15:cachedUniqueName index="439" name="[qBus_PWV_Ang].[Number].&amp;[5022]"/>
            <x15:cachedUniqueName index="440" name="[qBus_PWV_Ang].[Number].&amp;[5024]"/>
            <x15:cachedUniqueName index="441" name="[qBus_PWV_Ang].[Number].&amp;[5025]"/>
            <x15:cachedUniqueName index="442" name="[qBus_PWV_Ang].[Number].&amp;[5026]"/>
            <x15:cachedUniqueName index="443" name="[qBus_PWV_Ang].[Number].&amp;[5027]"/>
            <x15:cachedUniqueName index="444" name="[qBus_PWV_Ang].[Number].&amp;[5028]"/>
            <x15:cachedUniqueName index="445" name="[qBus_PWV_Ang].[Number].&amp;[5029]"/>
            <x15:cachedUniqueName index="446" name="[qBus_PWV_Ang].[Number].&amp;[5030]"/>
            <x15:cachedUniqueName index="447" name="[qBus_PWV_Ang].[Number].&amp;[5031]"/>
            <x15:cachedUniqueName index="448" name="[qBus_PWV_Ang].[Number].&amp;[5032]"/>
            <x15:cachedUniqueName index="449" name="[qBus_PWV_Ang].[Number].&amp;[5033]"/>
            <x15:cachedUniqueName index="450" name="[qBus_PWV_Ang].[Number].&amp;[5034]"/>
            <x15:cachedUniqueName index="451" name="[qBus_PWV_Ang].[Number].&amp;[5043]"/>
            <x15:cachedUniqueName index="452" name="[qBus_PWV_Ang].[Number].&amp;[5044]"/>
            <x15:cachedUniqueName index="453" name="[qBus_PWV_Ang].[Number].&amp;[5045]"/>
            <x15:cachedUniqueName index="454" name="[qBus_PWV_Ang].[Number].&amp;[5046]"/>
            <x15:cachedUniqueName index="455" name="[qBus_PWV_Ang].[Number].&amp;[5047]"/>
            <x15:cachedUniqueName index="456" name="[qBus_PWV_Ang].[Number].&amp;[5048]"/>
            <x15:cachedUniqueName index="457" name="[qBus_PWV_Ang].[Number].&amp;[5049]"/>
            <x15:cachedUniqueName index="458" name="[qBus_PWV_Ang].[Number].&amp;[5050]"/>
            <x15:cachedUniqueName index="459" name="[qBus_PWV_Ang].[Number].&amp;[5052]"/>
            <x15:cachedUniqueName index="460" name="[qBus_PWV_Ang].[Number].&amp;[5053]"/>
            <x15:cachedUniqueName index="461" name="[qBus_PWV_Ang].[Number].&amp;[5054]"/>
            <x15:cachedUniqueName index="462" name="[qBus_PWV_Ang].[Number].&amp;[5055]"/>
            <x15:cachedUniqueName index="463" name="[qBus_PWV_Ang].[Number].&amp;[5056]"/>
            <x15:cachedUniqueName index="464" name="[qBus_PWV_Ang].[Number].&amp;[5059]"/>
            <x15:cachedUniqueName index="465" name="[qBus_PWV_Ang].[Number].&amp;[5060]"/>
            <x15:cachedUniqueName index="466" name="[qBus_PWV_Ang].[Number].&amp;[5061]"/>
            <x15:cachedUniqueName index="467" name="[qBus_PWV_Ang].[Number].&amp;[5062]"/>
            <x15:cachedUniqueName index="468" name="[qBus_PWV_Ang].[Number].&amp;[5063]"/>
            <x15:cachedUniqueName index="469" name="[qBus_PWV_Ang].[Number].&amp;[5064]"/>
            <x15:cachedUniqueName index="470" name="[qBus_PWV_Ang].[Number].&amp;[5070]"/>
            <x15:cachedUniqueName index="471" name="[qBus_PWV_Ang].[Number].&amp;[5071]"/>
            <x15:cachedUniqueName index="472" name="[qBus_PWV_Ang].[Number].&amp;[5072]"/>
            <x15:cachedUniqueName index="473" name="[qBus_PWV_Ang].[Number].&amp;[5073]"/>
            <x15:cachedUniqueName index="474" name="[qBus_PWV_Ang].[Number].&amp;[5074]"/>
            <x15:cachedUniqueName index="475" name="[qBus_PWV_Ang].[Number].&amp;[5075]"/>
            <x15:cachedUniqueName index="476" name="[qBus_PWV_Ang].[Number].&amp;[5076]"/>
            <x15:cachedUniqueName index="477" name="[qBus_PWV_Ang].[Number].&amp;[5077]"/>
            <x15:cachedUniqueName index="478" name="[qBus_PWV_Ang].[Number].&amp;[5078]"/>
            <x15:cachedUniqueName index="479" name="[qBus_PWV_Ang].[Number].&amp;[5079]"/>
            <x15:cachedUniqueName index="480" name="[qBus_PWV_Ang].[Number].&amp;[5080]"/>
            <x15:cachedUniqueName index="481" name="[qBus_PWV_Ang].[Number].&amp;[5081]"/>
            <x15:cachedUniqueName index="482" name="[qBus_PWV_Ang].[Number].&amp;[5082]"/>
            <x15:cachedUniqueName index="483" name="[qBus_PWV_Ang].[Number].&amp;[5083]"/>
            <x15:cachedUniqueName index="484" name="[qBus_PWV_Ang].[Number].&amp;[5084]"/>
            <x15:cachedUniqueName index="485" name="[qBus_PWV_Ang].[Number].&amp;[5085]"/>
            <x15:cachedUniqueName index="486" name="[qBus_PWV_Ang].[Number].&amp;[5086]"/>
            <x15:cachedUniqueName index="487" name="[qBus_PWV_Ang].[Number].&amp;[5087]"/>
            <x15:cachedUniqueName index="488" name="[qBus_PWV_Ang].[Number].&amp;[5088]"/>
            <x15:cachedUniqueName index="489" name="[qBus_PWV_Ang].[Number].&amp;[5090]"/>
            <x15:cachedUniqueName index="490" name="[qBus_PWV_Ang].[Number].&amp;[5091]"/>
            <x15:cachedUniqueName index="491" name="[qBus_PWV_Ang].[Number].&amp;[5092]"/>
            <x15:cachedUniqueName index="492" name="[qBus_PWV_Ang].[Number].&amp;[5093]"/>
            <x15:cachedUniqueName index="493" name="[qBus_PWV_Ang].[Number].&amp;[5094]"/>
            <x15:cachedUniqueName index="494" name="[qBus_PWV_Ang].[Number].&amp;[5095]"/>
            <x15:cachedUniqueName index="495" name="[qBus_PWV_Ang].[Number].&amp;[5096]"/>
            <x15:cachedUniqueName index="496" name="[qBus_PWV_Ang].[Number].&amp;[5097]"/>
            <x15:cachedUniqueName index="497" name="[qBus_PWV_Ang].[Number].&amp;[5098]"/>
            <x15:cachedUniqueName index="498" name="[qBus_PWV_Ang].[Number].&amp;[5099]"/>
            <x15:cachedUniqueName index="499" name="[qBus_PWV_Ang].[Number].&amp;[5100]"/>
            <x15:cachedUniqueName index="500" name="[qBus_PWV_Ang].[Number].&amp;[5101]"/>
            <x15:cachedUniqueName index="501" name="[qBus_PWV_Ang].[Number].&amp;[5102]"/>
            <x15:cachedUniqueName index="502" name="[qBus_PWV_Ang].[Number].&amp;[5103]"/>
            <x15:cachedUniqueName index="503" name="[qBus_PWV_Ang].[Number].&amp;[5104]"/>
            <x15:cachedUniqueName index="504" name="[qBus_PWV_Ang].[Number].&amp;[5105]"/>
            <x15:cachedUniqueName index="505" name="[qBus_PWV_Ang].[Number].&amp;[5108]"/>
            <x15:cachedUniqueName index="506" name="[qBus_PWV_Ang].[Number].&amp;[5109]"/>
            <x15:cachedUniqueName index="507" name="[qBus_PWV_Ang].[Number].&amp;[5110]"/>
            <x15:cachedUniqueName index="508" name="[qBus_PWV_Ang].[Number].&amp;[5111]"/>
            <x15:cachedUniqueName index="509" name="[qBus_PWV_Ang].[Number].&amp;[5112]"/>
            <x15:cachedUniqueName index="510" name="[qBus_PWV_Ang].[Number].&amp;[5113]"/>
            <x15:cachedUniqueName index="511" name="[qBus_PWV_Ang].[Number].&amp;[5114]"/>
            <x15:cachedUniqueName index="512" name="[qBus_PWV_Ang].[Number].&amp;[5115]"/>
            <x15:cachedUniqueName index="513" name="[qBus_PWV_Ang].[Number].&amp;[5116]"/>
            <x15:cachedUniqueName index="514" name="[qBus_PWV_Ang].[Number].&amp;[5117]"/>
            <x15:cachedUniqueName index="515" name="[qBus_PWV_Ang].[Number].&amp;[5118]"/>
            <x15:cachedUniqueName index="516" name="[qBus_PWV_Ang].[Number].&amp;[5119]"/>
            <x15:cachedUniqueName index="517" name="[qBus_PWV_Ang].[Number].&amp;[5120]"/>
            <x15:cachedUniqueName index="518" name="[qBus_PWV_Ang].[Number].&amp;[5121]"/>
            <x15:cachedUniqueName index="519" name="[qBus_PWV_Ang].[Number].&amp;[5122]"/>
            <x15:cachedUniqueName index="520" name="[qBus_PWV_Ang].[Number].&amp;[5123]"/>
            <x15:cachedUniqueName index="521" name="[qBus_PWV_Ang].[Number].&amp;[5124]"/>
            <x15:cachedUniqueName index="522" name="[qBus_PWV_Ang].[Number].&amp;[5125]"/>
            <x15:cachedUniqueName index="523" name="[qBus_PWV_Ang].[Number].&amp;[5126]"/>
            <x15:cachedUniqueName index="524" name="[qBus_PWV_Ang].[Number].&amp;[5127]"/>
            <x15:cachedUniqueName index="525" name="[qBus_PWV_Ang].[Number].&amp;[5128]"/>
            <x15:cachedUniqueName index="526" name="[qBus_PWV_Ang].[Number].&amp;[5129]"/>
            <x15:cachedUniqueName index="527" name="[qBus_PWV_Ang].[Number].&amp;[5130]"/>
            <x15:cachedUniqueName index="528" name="[qBus_PWV_Ang].[Number].&amp;[5131]"/>
            <x15:cachedUniqueName index="529" name="[qBus_PWV_Ang].[Number].&amp;[5132]"/>
            <x15:cachedUniqueName index="530" name="[qBus_PWV_Ang].[Number].&amp;[5133]"/>
            <x15:cachedUniqueName index="531" name="[qBus_PWV_Ang].[Number].&amp;[5134]"/>
            <x15:cachedUniqueName index="532" name="[qBus_PWV_Ang].[Number].&amp;[5135]"/>
            <x15:cachedUniqueName index="533" name="[qBus_PWV_Ang].[Number].&amp;[5136]"/>
            <x15:cachedUniqueName index="534" name="[qBus_PWV_Ang].[Number].&amp;[5137]"/>
            <x15:cachedUniqueName index="535" name="[qBus_PWV_Ang].[Number].&amp;[5138]"/>
            <x15:cachedUniqueName index="536" name="[qBus_PWV_Ang].[Number].&amp;[5139]"/>
            <x15:cachedUniqueName index="537" name="[qBus_PWV_Ang].[Number].&amp;[5140]"/>
            <x15:cachedUniqueName index="538" name="[qBus_PWV_Ang].[Number].&amp;[5141]"/>
            <x15:cachedUniqueName index="539" name="[qBus_PWV_Ang].[Number].&amp;[5142]"/>
            <x15:cachedUniqueName index="540" name="[qBus_PWV_Ang].[Number].&amp;[5143]"/>
            <x15:cachedUniqueName index="541" name="[qBus_PWV_Ang].[Number].&amp;[5144]"/>
            <x15:cachedUniqueName index="542" name="[qBus_PWV_Ang].[Number].&amp;[5145]"/>
            <x15:cachedUniqueName index="543" name="[qBus_PWV_Ang].[Number].&amp;[5146]"/>
            <x15:cachedUniqueName index="544" name="[qBus_PWV_Ang].[Number].&amp;[5147]"/>
            <x15:cachedUniqueName index="545" name="[qBus_PWV_Ang].[Number].&amp;[5148]"/>
            <x15:cachedUniqueName index="546" name="[qBus_PWV_Ang].[Number].&amp;[5149]"/>
            <x15:cachedUniqueName index="547" name="[qBus_PWV_Ang].[Number].&amp;[5150]"/>
            <x15:cachedUniqueName index="548" name="[qBus_PWV_Ang].[Number].&amp;[5151]"/>
            <x15:cachedUniqueName index="549" name="[qBus_PWV_Ang].[Number].&amp;[5152]"/>
            <x15:cachedUniqueName index="550" name="[qBus_PWV_Ang].[Number].&amp;[5153]"/>
            <x15:cachedUniqueName index="551" name="[qBus_PWV_Ang].[Number].&amp;[5154]"/>
            <x15:cachedUniqueName index="552" name="[qBus_PWV_Ang].[Number].&amp;[5155]"/>
            <x15:cachedUniqueName index="553" name="[qBus_PWV_Ang].[Number].&amp;[5156]"/>
            <x15:cachedUniqueName index="554" name="[qBus_PWV_Ang].[Number].&amp;[5157]"/>
            <x15:cachedUniqueName index="555" name="[qBus_PWV_Ang].[Number].&amp;[5158]"/>
            <x15:cachedUniqueName index="556" name="[qBus_PWV_Ang].[Number].&amp;[5159]"/>
            <x15:cachedUniqueName index="557" name="[qBus_PWV_Ang].[Number].&amp;[5160]"/>
            <x15:cachedUniqueName index="558" name="[qBus_PWV_Ang].[Number].&amp;[5161]"/>
            <x15:cachedUniqueName index="559" name="[qBus_PWV_Ang].[Number].&amp;[5162]"/>
            <x15:cachedUniqueName index="560" name="[qBus_PWV_Ang].[Number].&amp;[5163]"/>
            <x15:cachedUniqueName index="561" name="[qBus_PWV_Ang].[Number].&amp;[5164]"/>
            <x15:cachedUniqueName index="562" name="[qBus_PWV_Ang].[Number].&amp;[5165]"/>
            <x15:cachedUniqueName index="563" name="[qBus_PWV_Ang].[Number].&amp;[5168]"/>
            <x15:cachedUniqueName index="564" name="[qBus_PWV_Ang].[Number].&amp;[5169]"/>
            <x15:cachedUniqueName index="565" name="[qBus_PWV_Ang].[Number].&amp;[5171]"/>
            <x15:cachedUniqueName index="566" name="[qBus_PWV_Ang].[Number].&amp;[5172]"/>
            <x15:cachedUniqueName index="567" name="[qBus_PWV_Ang].[Number].&amp;[5173]"/>
            <x15:cachedUniqueName index="568" name="[qBus_PWV_Ang].[Number].&amp;[5174]"/>
            <x15:cachedUniqueName index="569" name="[qBus_PWV_Ang].[Number].&amp;[5175]"/>
            <x15:cachedUniqueName index="570" name="[qBus_PWV_Ang].[Number].&amp;[5176]"/>
            <x15:cachedUniqueName index="571" name="[qBus_PWV_Ang].[Number].&amp;[5177]"/>
            <x15:cachedUniqueName index="572" name="[qBus_PWV_Ang].[Number].&amp;[5178]"/>
            <x15:cachedUniqueName index="573" name="[qBus_PWV_Ang].[Number].&amp;[5179]"/>
            <x15:cachedUniqueName index="574" name="[qBus_PWV_Ang].[Number].&amp;[5180]"/>
            <x15:cachedUniqueName index="575" name="[qBus_PWV_Ang].[Number].&amp;[5181]"/>
            <x15:cachedUniqueName index="576" name="[qBus_PWV_Ang].[Number].&amp;[5182]"/>
            <x15:cachedUniqueName index="577" name="[qBus_PWV_Ang].[Number].&amp;[5183]"/>
            <x15:cachedUniqueName index="578" name="[qBus_PWV_Ang].[Number].&amp;[5184]"/>
            <x15:cachedUniqueName index="579" name="[qBus_PWV_Ang].[Number].&amp;[5185]"/>
            <x15:cachedUniqueName index="580" name="[qBus_PWV_Ang].[Number].&amp;[5186]"/>
            <x15:cachedUniqueName index="581" name="[qBus_PWV_Ang].[Number].&amp;[5187]"/>
            <x15:cachedUniqueName index="582" name="[qBus_PWV_Ang].[Number].&amp;[5188]"/>
            <x15:cachedUniqueName index="583" name="[qBus_PWV_Ang].[Number].&amp;[5189]"/>
            <x15:cachedUniqueName index="584" name="[qBus_PWV_Ang].[Number].&amp;[5190]"/>
            <x15:cachedUniqueName index="585" name="[qBus_PWV_Ang].[Number].&amp;[5191]"/>
            <x15:cachedUniqueName index="586" name="[qBus_PWV_Ang].[Number].&amp;[5192]"/>
            <x15:cachedUniqueName index="587" name="[qBus_PWV_Ang].[Number].&amp;[5193]"/>
            <x15:cachedUniqueName index="588" name="[qBus_PWV_Ang].[Number].&amp;[5194]"/>
            <x15:cachedUniqueName index="589" name="[qBus_PWV_Ang].[Number].&amp;[5195]"/>
            <x15:cachedUniqueName index="590" name="[qBus_PWV_Ang].[Number].&amp;[5196]"/>
            <x15:cachedUniqueName index="591" name="[qBus_PWV_Ang].[Number].&amp;[5197]"/>
            <x15:cachedUniqueName index="592" name="[qBus_PWV_Ang].[Number].&amp;[5199]"/>
            <x15:cachedUniqueName index="593" name="[qBus_PWV_Ang].[Number].&amp;[5200]"/>
            <x15:cachedUniqueName index="594" name="[qBus_PWV_Ang].[Number].&amp;[5201]"/>
            <x15:cachedUniqueName index="595" name="[qBus_PWV_Ang].[Number].&amp;[5202]"/>
            <x15:cachedUniqueName index="596" name="[qBus_PWV_Ang].[Number].&amp;[5203]"/>
            <x15:cachedUniqueName index="597" name="[qBus_PWV_Ang].[Number].&amp;[5204]"/>
            <x15:cachedUniqueName index="598" name="[qBus_PWV_Ang].[Number].&amp;[5205]"/>
            <x15:cachedUniqueName index="599" name="[qBus_PWV_Ang].[Number].&amp;[5209]"/>
            <x15:cachedUniqueName index="600" name="[qBus_PWV_Ang].[Number].&amp;[5210]"/>
            <x15:cachedUniqueName index="601" name="[qBus_PWV_Ang].[Number].&amp;[5211]"/>
            <x15:cachedUniqueName index="602" name="[qBus_PWV_Ang].[Number].&amp;[5212]"/>
            <x15:cachedUniqueName index="603" name="[qBus_PWV_Ang].[Number].&amp;[5213]"/>
            <x15:cachedUniqueName index="604" name="[qBus_PWV_Ang].[Number].&amp;[5214]"/>
            <x15:cachedUniqueName index="605" name="[qBus_PWV_Ang].[Number].&amp;[5215]"/>
            <x15:cachedUniqueName index="606" name="[qBus_PWV_Ang].[Number].&amp;[5216]"/>
            <x15:cachedUniqueName index="607" name="[qBus_PWV_Ang].[Number].&amp;[5217]"/>
            <x15:cachedUniqueName index="608" name="[qBus_PWV_Ang].[Number].&amp;[5218]"/>
            <x15:cachedUniqueName index="609" name="[qBus_PWV_Ang].[Number].&amp;[5219]"/>
            <x15:cachedUniqueName index="610" name="[qBus_PWV_Ang].[Number].&amp;[5220]"/>
            <x15:cachedUniqueName index="611" name="[qBus_PWV_Ang].[Number].&amp;[5221]"/>
            <x15:cachedUniqueName index="612" name="[qBus_PWV_Ang].[Number].&amp;[5222]"/>
            <x15:cachedUniqueName index="613" name="[qBus_PWV_Ang].[Number].&amp;[5223]"/>
            <x15:cachedUniqueName index="614" name="[qBus_PWV_Ang].[Number].&amp;[5224]"/>
            <x15:cachedUniqueName index="615" name="[qBus_PWV_Ang].[Number].&amp;[5225]"/>
            <x15:cachedUniqueName index="616" name="[qBus_PWV_Ang].[Number].&amp;[5226]"/>
            <x15:cachedUniqueName index="617" name="[qBus_PWV_Ang].[Number].&amp;[5227]"/>
            <x15:cachedUniqueName index="618" name="[qBus_PWV_Ang].[Number].&amp;[5228]"/>
            <x15:cachedUniqueName index="619" name="[qBus_PWV_Ang].[Number].&amp;[5229]"/>
            <x15:cachedUniqueName index="620" name="[qBus_PWV_Ang].[Number].&amp;[5230]"/>
            <x15:cachedUniqueName index="621" name="[qBus_PWV_Ang].[Number].&amp;[5231]"/>
            <x15:cachedUniqueName index="622" name="[qBus_PWV_Ang].[Number].&amp;[5232]"/>
            <x15:cachedUniqueName index="623" name="[qBus_PWV_Ang].[Number].&amp;[5233]"/>
            <x15:cachedUniqueName index="624" name="[qBus_PWV_Ang].[Number].&amp;[5234]"/>
            <x15:cachedUniqueName index="625" name="[qBus_PWV_Ang].[Number].&amp;[5235]"/>
            <x15:cachedUniqueName index="626" name="[qBus_PWV_Ang].[Number].&amp;[5236]"/>
            <x15:cachedUniqueName index="627" name="[qBus_PWV_Ang].[Number].&amp;[5237]"/>
            <x15:cachedUniqueName index="628" name="[qBus_PWV_Ang].[Number].&amp;[5239]"/>
            <x15:cachedUniqueName index="629" name="[qBus_PWV_Ang].[Number].&amp;[5240]"/>
            <x15:cachedUniqueName index="630" name="[qBus_PWV_Ang].[Number].&amp;[5241]"/>
            <x15:cachedUniqueName index="631" name="[qBus_PWV_Ang].[Number].&amp;[5242]"/>
            <x15:cachedUniqueName index="632" name="[qBus_PWV_Ang].[Number].&amp;[5244]"/>
            <x15:cachedUniqueName index="633" name="[qBus_PWV_Ang].[Number].&amp;[5245]"/>
            <x15:cachedUniqueName index="634" name="[qBus_PWV_Ang].[Number].&amp;[5246]"/>
            <x15:cachedUniqueName index="635" name="[qBus_PWV_Ang].[Number].&amp;[5247]"/>
            <x15:cachedUniqueName index="636" name="[qBus_PWV_Ang].[Number].&amp;[5248]"/>
            <x15:cachedUniqueName index="637" name="[qBus_PWV_Ang].[Number].&amp;[5249]"/>
            <x15:cachedUniqueName index="638" name="[qBus_PWV_Ang].[Number].&amp;[5250]"/>
            <x15:cachedUniqueName index="639" name="[qBus_PWV_Ang].[Number].&amp;[5251]"/>
            <x15:cachedUniqueName index="640" name="[qBus_PWV_Ang].[Number].&amp;[5252]"/>
            <x15:cachedUniqueName index="641" name="[qBus_PWV_Ang].[Number].&amp;[5253]"/>
            <x15:cachedUniqueName index="642" name="[qBus_PWV_Ang].[Number].&amp;[5254]"/>
            <x15:cachedUniqueName index="643" name="[qBus_PWV_Ang].[Number].&amp;[5255]"/>
            <x15:cachedUniqueName index="644" name="[qBus_PWV_Ang].[Number].&amp;[5256]"/>
            <x15:cachedUniqueName index="645" name="[qBus_PWV_Ang].[Number].&amp;[5257]"/>
            <x15:cachedUniqueName index="646" name="[qBus_PWV_Ang].[Number].&amp;[5258]"/>
            <x15:cachedUniqueName index="647" name="[qBus_PWV_Ang].[Number].&amp;[5259]"/>
            <x15:cachedUniqueName index="648" name="[qBus_PWV_Ang].[Number].&amp;[5260]"/>
            <x15:cachedUniqueName index="649" name="[qBus_PWV_Ang].[Number].&amp;[5261]"/>
            <x15:cachedUniqueName index="650" name="[qBus_PWV_Ang].[Number].&amp;[5264]"/>
            <x15:cachedUniqueName index="651" name="[qBus_PWV_Ang].[Number].&amp;[5265]"/>
            <x15:cachedUniqueName index="652" name="[qBus_PWV_Ang].[Number].&amp;[5266]"/>
            <x15:cachedUniqueName index="653" name="[qBus_PWV_Ang].[Number].&amp;[5267]"/>
            <x15:cachedUniqueName index="654" name="[qBus_PWV_Ang].[Number].&amp;[5268]"/>
            <x15:cachedUniqueName index="655" name="[qBus_PWV_Ang].[Number].&amp;[5269]"/>
            <x15:cachedUniqueName index="656" name="[qBus_PWV_Ang].[Number].&amp;[5270]"/>
            <x15:cachedUniqueName index="657" name="[qBus_PWV_Ang].[Number].&amp;[5271]"/>
            <x15:cachedUniqueName index="658" name="[qBus_PWV_Ang].[Number].&amp;[5272]"/>
            <x15:cachedUniqueName index="659" name="[qBus_PWV_Ang].[Number].&amp;[5273]"/>
            <x15:cachedUniqueName index="660" name="[qBus_PWV_Ang].[Number].&amp;[5274]"/>
            <x15:cachedUniqueName index="661" name="[qBus_PWV_Ang].[Number].&amp;[5275]"/>
            <x15:cachedUniqueName index="662" name="[qBus_PWV_Ang].[Number].&amp;[5276]"/>
            <x15:cachedUniqueName index="663" name="[qBus_PWV_Ang].[Number].&amp;[5277]"/>
            <x15:cachedUniqueName index="664" name="[qBus_PWV_Ang].[Number].&amp;[5278]"/>
            <x15:cachedUniqueName index="665" name="[qBus_PWV_Ang].[Number].&amp;[5279]"/>
            <x15:cachedUniqueName index="666" name="[qBus_PWV_Ang].[Number].&amp;[5280]"/>
            <x15:cachedUniqueName index="667" name="[qBus_PWV_Ang].[Number].&amp;[5284]"/>
            <x15:cachedUniqueName index="668" name="[qBus_PWV_Ang].[Number].&amp;[5285]"/>
            <x15:cachedUniqueName index="669" name="[qBus_PWV_Ang].[Number].&amp;[5286]"/>
            <x15:cachedUniqueName index="670" name="[qBus_PWV_Ang].[Number].&amp;[5287]"/>
            <x15:cachedUniqueName index="671" name="[qBus_PWV_Ang].[Number].&amp;[5288]"/>
            <x15:cachedUniqueName index="672" name="[qBus_PWV_Ang].[Number].&amp;[5289]"/>
            <x15:cachedUniqueName index="673" name="[qBus_PWV_Ang].[Number].&amp;[5290]"/>
            <x15:cachedUniqueName index="674" name="[qBus_PWV_Ang].[Number].&amp;[5291]"/>
            <x15:cachedUniqueName index="675" name="[qBus_PWV_Ang].[Number].&amp;[5292]"/>
            <x15:cachedUniqueName index="676" name="[qBus_PWV_Ang].[Number].&amp;[5293]"/>
            <x15:cachedUniqueName index="677" name="[qBus_PWV_Ang].[Number].&amp;[5294]"/>
            <x15:cachedUniqueName index="678" name="[qBus_PWV_Ang].[Number].&amp;[5295]"/>
            <x15:cachedUniqueName index="679" name="[qBus_PWV_Ang].[Number].&amp;[5296]"/>
            <x15:cachedUniqueName index="680" name="[qBus_PWV_Ang].[Number].&amp;[5304]"/>
            <x15:cachedUniqueName index="681" name="[qBus_PWV_Ang].[Number].&amp;[5305]"/>
            <x15:cachedUniqueName index="682" name="[qBus_PWV_Ang].[Number].&amp;[5306]"/>
            <x15:cachedUniqueName index="683" name="[qBus_PWV_Ang].[Number].&amp;[5307]"/>
            <x15:cachedUniqueName index="684" name="[qBus_PWV_Ang].[Number].&amp;[5308]"/>
            <x15:cachedUniqueName index="685" name="[qBus_PWV_Ang].[Number].&amp;[5309]"/>
            <x15:cachedUniqueName index="686" name="[qBus_PWV_Ang].[Number].&amp;[5310]"/>
            <x15:cachedUniqueName index="687" name="[qBus_PWV_Ang].[Number].&amp;[5311]"/>
            <x15:cachedUniqueName index="688" name="[qBus_PWV_Ang].[Number].&amp;[5312]"/>
            <x15:cachedUniqueName index="689" name="[qBus_PWV_Ang].[Number].&amp;[5313]"/>
            <x15:cachedUniqueName index="690" name="[qBus_PWV_Ang].[Number].&amp;[5314]"/>
            <x15:cachedUniqueName index="691" name="[qBus_PWV_Ang].[Number].&amp;[5315]"/>
            <x15:cachedUniqueName index="692" name="[qBus_PWV_Ang].[Number].&amp;[5316]"/>
            <x15:cachedUniqueName index="693" name="[qBus_PWV_Ang].[Number].&amp;[5317]"/>
            <x15:cachedUniqueName index="694" name="[qBus_PWV_Ang].[Number].&amp;[5318]"/>
            <x15:cachedUniqueName index="695" name="[qBus_PWV_Ang].[Number].&amp;[5322]"/>
            <x15:cachedUniqueName index="696" name="[qBus_PWV_Ang].[Number].&amp;[5323]"/>
            <x15:cachedUniqueName index="697" name="[qBus_PWV_Ang].[Number].&amp;[5327]"/>
            <x15:cachedUniqueName index="698" name="[qBus_PWV_Ang].[Number].&amp;[5328]"/>
            <x15:cachedUniqueName index="699" name="[qBus_PWV_Ang].[Number].&amp;[5329]"/>
            <x15:cachedUniqueName index="700" name="[qBus_PWV_Ang].[Number].&amp;[5330]"/>
            <x15:cachedUniqueName index="701" name="[qBus_PWV_Ang].[Number].&amp;[5331]"/>
            <x15:cachedUniqueName index="702" name="[qBus_PWV_Ang].[Number].&amp;[5332]"/>
            <x15:cachedUniqueName index="703" name="[qBus_PWV_Ang].[Number].&amp;[5333]"/>
            <x15:cachedUniqueName index="704" name="[qBus_PWV_Ang].[Number].&amp;[5334]"/>
            <x15:cachedUniqueName index="705" name="[qBus_PWV_Ang].[Number].&amp;[5335]"/>
            <x15:cachedUniqueName index="706" name="[qBus_PWV_Ang].[Number].&amp;[5336]"/>
            <x15:cachedUniqueName index="707" name="[qBus_PWV_Ang].[Number].&amp;[5337]"/>
            <x15:cachedUniqueName index="708" name="[qBus_PWV_Ang].[Number].&amp;[5338]"/>
            <x15:cachedUniqueName index="709" name="[qBus_PWV_Ang].[Number].&amp;[5339]"/>
            <x15:cachedUniqueName index="710" name="[qBus_PWV_Ang].[Number].&amp;[5340]"/>
            <x15:cachedUniqueName index="711" name="[qBus_PWV_Ang].[Number].&amp;[5341]"/>
            <x15:cachedUniqueName index="712" name="[qBus_PWV_Ang].[Number].&amp;[5344]"/>
            <x15:cachedUniqueName index="713" name="[qBus_PWV_Ang].[Number].&amp;[5345]"/>
            <x15:cachedUniqueName index="714" name="[qBus_PWV_Ang].[Number].&amp;[5346]"/>
            <x15:cachedUniqueName index="715" name="[qBus_PWV_Ang].[Number].&amp;[5347]"/>
            <x15:cachedUniqueName index="716" name="[qBus_PWV_Ang].[Number].&amp;[5348]"/>
            <x15:cachedUniqueName index="717" name="[qBus_PWV_Ang].[Number].&amp;[5349]"/>
            <x15:cachedUniqueName index="718" name="[qBus_PWV_Ang].[Number].&amp;[5350]"/>
            <x15:cachedUniqueName index="719" name="[qBus_PWV_Ang].[Number].&amp;[5351]"/>
            <x15:cachedUniqueName index="720" name="[qBus_PWV_Ang].[Number].&amp;[5352]"/>
            <x15:cachedUniqueName index="721" name="[qBus_PWV_Ang].[Number].&amp;[5353]"/>
            <x15:cachedUniqueName index="722" name="[qBus_PWV_Ang].[Number].&amp;[5354]"/>
            <x15:cachedUniqueName index="723" name="[qBus_PWV_Ang].[Number].&amp;[5355]"/>
            <x15:cachedUniqueName index="724" name="[qBus_PWV_Ang].[Number].&amp;[5356]"/>
            <x15:cachedUniqueName index="725" name="[qBus_PWV_Ang].[Number].&amp;[5357]"/>
            <x15:cachedUniqueName index="726" name="[qBus_PWV_Ang].[Number].&amp;[5358]"/>
            <x15:cachedUniqueName index="727" name="[qBus_PWV_Ang].[Number].&amp;[5359]"/>
            <x15:cachedUniqueName index="728" name="[qBus_PWV_Ang].[Number].&amp;[5361]"/>
            <x15:cachedUniqueName index="729" name="[qBus_PWV_Ang].[Number].&amp;[5362]"/>
            <x15:cachedUniqueName index="730" name="[qBus_PWV_Ang].[Number].&amp;[5370]"/>
            <x15:cachedUniqueName index="731" name="[qBus_PWV_Ang].[Number].&amp;[5371]"/>
            <x15:cachedUniqueName index="732" name="[qBus_PWV_Ang].[Number].&amp;[5372]"/>
            <x15:cachedUniqueName index="733" name="[qBus_PWV_Ang].[Number].&amp;[5373]"/>
            <x15:cachedUniqueName index="734" name="[qBus_PWV_Ang].[Number].&amp;[5374]"/>
            <x15:cachedUniqueName index="735" name="[qBus_PWV_Ang].[Number].&amp;[5375]"/>
            <x15:cachedUniqueName index="736" name="[qBus_PWV_Ang].[Number].&amp;[5376]"/>
            <x15:cachedUniqueName index="737" name="[qBus_PWV_Ang].[Number].&amp;[5377]"/>
            <x15:cachedUniqueName index="738" name="[qBus_PWV_Ang].[Number].&amp;[5378]"/>
            <x15:cachedUniqueName index="739" name="[qBus_PWV_Ang].[Number].&amp;[5379]"/>
            <x15:cachedUniqueName index="740" name="[qBus_PWV_Ang].[Number].&amp;[5380]"/>
            <x15:cachedUniqueName index="741" name="[qBus_PWV_Ang].[Number].&amp;[5381]"/>
            <x15:cachedUniqueName index="742" name="[qBus_PWV_Ang].[Number].&amp;[5384]"/>
            <x15:cachedUniqueName index="743" name="[qBus_PWV_Ang].[Number].&amp;[5385]"/>
            <x15:cachedUniqueName index="744" name="[qBus_PWV_Ang].[Number].&amp;[5386]"/>
            <x15:cachedUniqueName index="745" name="[qBus_PWV_Ang].[Number].&amp;[5387]"/>
            <x15:cachedUniqueName index="746" name="[qBus_PWV_Ang].[Number].&amp;[5388]"/>
            <x15:cachedUniqueName index="747" name="[qBus_PWV_Ang].[Number].&amp;[5389]"/>
            <x15:cachedUniqueName index="748" name="[qBus_PWV_Ang].[Number].&amp;[5390]"/>
            <x15:cachedUniqueName index="749" name="[qBus_PWV_Ang].[Number].&amp;[5391]"/>
            <x15:cachedUniqueName index="750" name="[qBus_PWV_Ang].[Number].&amp;[5392]"/>
            <x15:cachedUniqueName index="751" name="[qBus_PWV_Ang].[Number].&amp;[5393]"/>
            <x15:cachedUniqueName index="752" name="[qBus_PWV_Ang].[Number].&amp;[5394]"/>
            <x15:cachedUniqueName index="753" name="[qBus_PWV_Ang].[Number].&amp;[5395]"/>
            <x15:cachedUniqueName index="754" name="[qBus_PWV_Ang].[Number].&amp;[5396]"/>
            <x15:cachedUniqueName index="755" name="[qBus_PWV_Ang].[Number].&amp;[5397]"/>
            <x15:cachedUniqueName index="756" name="[qBus_PWV_Ang].[Number].&amp;[5398]"/>
            <x15:cachedUniqueName index="757" name="[qBus_PWV_Ang].[Number].&amp;[5400]"/>
            <x15:cachedUniqueName index="758" name="[qBus_PWV_Ang].[Number].&amp;[5401]"/>
            <x15:cachedUniqueName index="759" name="[qBus_PWV_Ang].[Number].&amp;[5402]"/>
            <x15:cachedUniqueName index="760" name="[qBus_PWV_Ang].[Number].&amp;[5407]"/>
            <x15:cachedUniqueName index="761" name="[qBus_PWV_Ang].[Number].&amp;[5408]"/>
            <x15:cachedUniqueName index="762" name="[qBus_PWV_Ang].[Number].&amp;[5409]"/>
            <x15:cachedUniqueName index="763" name="[qBus_PWV_Ang].[Number].&amp;[5410]"/>
            <x15:cachedUniqueName index="764" name="[qBus_PWV_Ang].[Number].&amp;[5411]"/>
            <x15:cachedUniqueName index="765" name="[qBus_PWV_Ang].[Number].&amp;[5412]"/>
            <x15:cachedUniqueName index="766" name="[qBus_PWV_Ang].[Number].&amp;[5413]"/>
            <x15:cachedUniqueName index="767" name="[qBus_PWV_Ang].[Number].&amp;[5414]"/>
            <x15:cachedUniqueName index="768" name="[qBus_PWV_Ang].[Number].&amp;[5420]"/>
            <x15:cachedUniqueName index="769" name="[qBus_PWV_Ang].[Number].&amp;[5421]"/>
            <x15:cachedUniqueName index="770" name="[qBus_PWV_Ang].[Number].&amp;[5422]"/>
            <x15:cachedUniqueName index="771" name="[qBus_PWV_Ang].[Number].&amp;[5425]"/>
            <x15:cachedUniqueName index="772" name="[qBus_PWV_Ang].[Number].&amp;[5426]"/>
            <x15:cachedUniqueName index="773" name="[qBus_PWV_Ang].[Number].&amp;[5427]"/>
            <x15:cachedUniqueName index="774" name="[qBus_PWV_Ang].[Number].&amp;[5428]"/>
            <x15:cachedUniqueName index="775" name="[qBus_PWV_Ang].[Number].&amp;[5429]"/>
            <x15:cachedUniqueName index="776" name="[qBus_PWV_Ang].[Number].&amp;[5430]"/>
            <x15:cachedUniqueName index="777" name="[qBus_PWV_Ang].[Number].&amp;[5431]"/>
            <x15:cachedUniqueName index="778" name="[qBus_PWV_Ang].[Number].&amp;[5432]"/>
            <x15:cachedUniqueName index="779" name="[qBus_PWV_Ang].[Number].&amp;[5433]"/>
            <x15:cachedUniqueName index="780" name="[qBus_PWV_Ang].[Number].&amp;[5434]"/>
            <x15:cachedUniqueName index="781" name="[qBus_PWV_Ang].[Number].&amp;[5435]"/>
            <x15:cachedUniqueName index="782" name="[qBus_PWV_Ang].[Number].&amp;[5436]"/>
            <x15:cachedUniqueName index="783" name="[qBus_PWV_Ang].[Number].&amp;[5437]"/>
            <x15:cachedUniqueName index="784" name="[qBus_PWV_Ang].[Number].&amp;[5438]"/>
            <x15:cachedUniqueName index="785" name="[qBus_PWV_Ang].[Number].&amp;[5439]"/>
            <x15:cachedUniqueName index="786" name="[qBus_PWV_Ang].[Number].&amp;[5440]"/>
            <x15:cachedUniqueName index="787" name="[qBus_PWV_Ang].[Number].&amp;[5441]"/>
            <x15:cachedUniqueName index="788" name="[qBus_PWV_Ang].[Number].&amp;[5442]"/>
            <x15:cachedUniqueName index="789" name="[qBus_PWV_Ang].[Number].&amp;[5443]"/>
            <x15:cachedUniqueName index="790" name="[qBus_PWV_Ang].[Number].&amp;[5444]"/>
            <x15:cachedUniqueName index="791" name="[qBus_PWV_Ang].[Number].&amp;[5445]"/>
            <x15:cachedUniqueName index="792" name="[qBus_PWV_Ang].[Number].&amp;[5446]"/>
            <x15:cachedUniqueName index="793" name="[qBus_PWV_Ang].[Number].&amp;[5447]"/>
            <x15:cachedUniqueName index="794" name="[qBus_PWV_Ang].[Number].&amp;[5448]"/>
            <x15:cachedUniqueName index="795" name="[qBus_PWV_Ang].[Number].&amp;[5449]"/>
            <x15:cachedUniqueName index="796" name="[qBus_PWV_Ang].[Number].&amp;[5450]"/>
            <x15:cachedUniqueName index="797" name="[qBus_PWV_Ang].[Number].&amp;[5451]"/>
            <x15:cachedUniqueName index="798" name="[qBus_PWV_Ang].[Number].&amp;[5452]"/>
            <x15:cachedUniqueName index="799" name="[qBus_PWV_Ang].[Number].&amp;[5453]"/>
            <x15:cachedUniqueName index="800" name="[qBus_PWV_Ang].[Number].&amp;[5454]"/>
            <x15:cachedUniqueName index="801" name="[qBus_PWV_Ang].[Number].&amp;[5455]"/>
            <x15:cachedUniqueName index="802" name="[qBus_PWV_Ang].[Number].&amp;[5456]"/>
            <x15:cachedUniqueName index="803" name="[qBus_PWV_Ang].[Number].&amp;[5457]"/>
            <x15:cachedUniqueName index="804" name="[qBus_PWV_Ang].[Number].&amp;[5458]"/>
            <x15:cachedUniqueName index="805" name="[qBus_PWV_Ang].[Number].&amp;[5459]"/>
            <x15:cachedUniqueName index="806" name="[qBus_PWV_Ang].[Number].&amp;[5460]"/>
            <x15:cachedUniqueName index="807" name="[qBus_PWV_Ang].[Number].&amp;[5461]"/>
            <x15:cachedUniqueName index="808" name="[qBus_PWV_Ang].[Number].&amp;[5462]"/>
            <x15:cachedUniqueName index="809" name="[qBus_PWV_Ang].[Number].&amp;[5463]"/>
            <x15:cachedUniqueName index="810" name="[qBus_PWV_Ang].[Number].&amp;[5464]"/>
            <x15:cachedUniqueName index="811" name="[qBus_PWV_Ang].[Number].&amp;[5465]"/>
            <x15:cachedUniqueName index="812" name="[qBus_PWV_Ang].[Number].&amp;[5466]"/>
            <x15:cachedUniqueName index="813" name="[qBus_PWV_Ang].[Number].&amp;[5467]"/>
            <x15:cachedUniqueName index="814" name="[qBus_PWV_Ang].[Number].&amp;[5468]"/>
            <x15:cachedUniqueName index="815" name="[qBus_PWV_Ang].[Number].&amp;[5469]"/>
            <x15:cachedUniqueName index="816" name="[qBus_PWV_Ang].[Number].&amp;[5470]"/>
            <x15:cachedUniqueName index="817" name="[qBus_PWV_Ang].[Number].&amp;[5471]"/>
            <x15:cachedUniqueName index="818" name="[qBus_PWV_Ang].[Number].&amp;[5472]"/>
            <x15:cachedUniqueName index="819" name="[qBus_PWV_Ang].[Number].&amp;[5473]"/>
            <x15:cachedUniqueName index="820" name="[qBus_PWV_Ang].[Number].&amp;[5474]"/>
            <x15:cachedUniqueName index="821" name="[qBus_PWV_Ang].[Number].&amp;[5475]"/>
            <x15:cachedUniqueName index="822" name="[qBus_PWV_Ang].[Number].&amp;[5476]"/>
            <x15:cachedUniqueName index="823" name="[qBus_PWV_Ang].[Number].&amp;[5477]"/>
            <x15:cachedUniqueName index="824" name="[qBus_PWV_Ang].[Number].&amp;[5478]"/>
            <x15:cachedUniqueName index="825" name="[qBus_PWV_Ang].[Number].&amp;[5479]"/>
            <x15:cachedUniqueName index="826" name="[qBus_PWV_Ang].[Number].&amp;[5480]"/>
            <x15:cachedUniqueName index="827" name="[qBus_PWV_Ang].[Number].&amp;[5481]"/>
            <x15:cachedUniqueName index="828" name="[qBus_PWV_Ang].[Number].&amp;[5482]"/>
            <x15:cachedUniqueName index="829" name="[qBus_PWV_Ang].[Number].&amp;[5483]"/>
            <x15:cachedUniqueName index="830" name="[qBus_PWV_Ang].[Number].&amp;[5484]"/>
            <x15:cachedUniqueName index="831" name="[qBus_PWV_Ang].[Number].&amp;[5485]"/>
            <x15:cachedUniqueName index="832" name="[qBus_PWV_Ang].[Number].&amp;[6001]"/>
            <x15:cachedUniqueName index="833" name="[qBus_PWV_Ang].[Number].&amp;[6002]"/>
            <x15:cachedUniqueName index="834" name="[qBus_PWV_Ang].[Number].&amp;[6003]"/>
            <x15:cachedUniqueName index="835" name="[qBus_PWV_Ang].[Number].&amp;[6004]"/>
            <x15:cachedUniqueName index="836" name="[qBus_PWV_Ang].[Number].&amp;[6005]"/>
            <x15:cachedUniqueName index="837" name="[qBus_PWV_Ang].[Number].&amp;[6011]"/>
            <x15:cachedUniqueName index="838" name="[qBus_PWV_Ang].[Number].&amp;[6012]"/>
            <x15:cachedUniqueName index="839" name="[qBus_PWV_Ang].[Number].&amp;[6013]"/>
            <x15:cachedUniqueName index="840" name="[qBus_PWV_Ang].[Number].&amp;[6014]"/>
            <x15:cachedUniqueName index="841" name="[qBus_PWV_Ang].[Number].&amp;[6015]"/>
            <x15:cachedUniqueName index="842" name="[qBus_PWV_Ang].[Number].&amp;[6016]"/>
            <x15:cachedUniqueName index="843" name="[qBus_PWV_Ang].[Number].&amp;[6017]"/>
            <x15:cachedUniqueName index="844" name="[qBus_PWV_Ang].[Number].&amp;[6018]"/>
            <x15:cachedUniqueName index="845" name="[qBus_PWV_Ang].[Number].&amp;[6019]"/>
            <x15:cachedUniqueName index="846" name="[qBus_PWV_Ang].[Number].&amp;[6020]"/>
            <x15:cachedUniqueName index="847" name="[qBus_PWV_Ang].[Number].&amp;[6021]"/>
            <x15:cachedUniqueName index="848" name="[qBus_PWV_Ang].[Number].&amp;[6022]"/>
            <x15:cachedUniqueName index="849" name="[qBus_PWV_Ang].[Number].&amp;[6023]"/>
            <x15:cachedUniqueName index="850" name="[qBus_PWV_Ang].[Number].&amp;[6024]"/>
            <x15:cachedUniqueName index="851" name="[qBus_PWV_Ang].[Number].&amp;[6025]"/>
            <x15:cachedUniqueName index="852" name="[qBus_PWV_Ang].[Number].&amp;[6026]"/>
            <x15:cachedUniqueName index="853" name="[qBus_PWV_Ang].[Number].&amp;[6027]"/>
            <x15:cachedUniqueName index="854" name="[qBus_PWV_Ang].[Number].&amp;[6028]"/>
            <x15:cachedUniqueName index="855" name="[qBus_PWV_Ang].[Number].&amp;[6029]"/>
            <x15:cachedUniqueName index="856" name="[qBus_PWV_Ang].[Number].&amp;[6030]"/>
            <x15:cachedUniqueName index="857" name="[qBus_PWV_Ang].[Number].&amp;[6031]"/>
            <x15:cachedUniqueName index="858" name="[qBus_PWV_Ang].[Number].&amp;[6032]"/>
            <x15:cachedUniqueName index="859" name="[qBus_PWV_Ang].[Number].&amp;[6033]"/>
            <x15:cachedUniqueName index="860" name="[qBus_PWV_Ang].[Number].&amp;[6034]"/>
            <x15:cachedUniqueName index="861" name="[qBus_PWV_Ang].[Number].&amp;[6035]"/>
            <x15:cachedUniqueName index="862" name="[qBus_PWV_Ang].[Number].&amp;[6036]"/>
            <x15:cachedUniqueName index="863" name="[qBus_PWV_Ang].[Number].&amp;[6037]"/>
            <x15:cachedUniqueName index="864" name="[qBus_PWV_Ang].[Number].&amp;[6038]"/>
            <x15:cachedUniqueName index="865" name="[qBus_PWV_Ang].[Number].&amp;[6039]"/>
            <x15:cachedUniqueName index="866" name="[qBus_PWV_Ang].[Number].&amp;[6040]"/>
            <x15:cachedUniqueName index="867" name="[qBus_PWV_Ang].[Number].&amp;[6043]"/>
            <x15:cachedUniqueName index="868" name="[qBus_PWV_Ang].[Number].&amp;[6044]"/>
            <x15:cachedUniqueName index="869" name="[qBus_PWV_Ang].[Number].&amp;[6045]"/>
            <x15:cachedUniqueName index="870" name="[qBus_PWV_Ang].[Number].&amp;[6046]"/>
            <x15:cachedUniqueName index="871" name="[qBus_PWV_Ang].[Number].&amp;[6047]"/>
            <x15:cachedUniqueName index="872" name="[qBus_PWV_Ang].[Number].&amp;[6055]"/>
            <x15:cachedUniqueName index="873" name="[qBus_PWV_Ang].[Number].&amp;[6056]"/>
            <x15:cachedUniqueName index="874" name="[qBus_PWV_Ang].[Number].&amp;[6057]"/>
            <x15:cachedUniqueName index="875" name="[qBus_PWV_Ang].[Number].&amp;[6058]"/>
            <x15:cachedUniqueName index="876" name="[qBus_PWV_Ang].[Number].&amp;[6059]"/>
            <x15:cachedUniqueName index="877" name="[qBus_PWV_Ang].[Number].&amp;[6060]"/>
            <x15:cachedUniqueName index="878" name="[qBus_PWV_Ang].[Number].&amp;[6061]"/>
            <x15:cachedUniqueName index="879" name="[qBus_PWV_Ang].[Number].&amp;[6062]"/>
            <x15:cachedUniqueName index="880" name="[qBus_PWV_Ang].[Number].&amp;[6063]"/>
            <x15:cachedUniqueName index="881" name="[qBus_PWV_Ang].[Number].&amp;[6064]"/>
            <x15:cachedUniqueName index="882" name="[qBus_PWV_Ang].[Number].&amp;[6065]"/>
            <x15:cachedUniqueName index="883" name="[qBus_PWV_Ang].[Number].&amp;[6066]"/>
            <x15:cachedUniqueName index="884" name="[qBus_PWV_Ang].[Number].&amp;[6067]"/>
            <x15:cachedUniqueName index="885" name="[qBus_PWV_Ang].[Number].&amp;[6068]"/>
            <x15:cachedUniqueName index="886" name="[qBus_PWV_Ang].[Number].&amp;[6075]"/>
            <x15:cachedUniqueName index="887" name="[qBus_PWV_Ang].[Number].&amp;[6076]"/>
            <x15:cachedUniqueName index="888" name="[qBus_PWV_Ang].[Number].&amp;[6077]"/>
            <x15:cachedUniqueName index="889" name="[qBus_PWV_Ang].[Number].&amp;[6081]"/>
            <x15:cachedUniqueName index="890" name="[qBus_PWV_Ang].[Number].&amp;[6084]"/>
            <x15:cachedUniqueName index="891" name="[qBus_PWV_Ang].[Number].&amp;[6091]"/>
            <x15:cachedUniqueName index="892" name="[qBus_PWV_Ang].[Number].&amp;[6092]"/>
            <x15:cachedUniqueName index="893" name="[qBus_PWV_Ang].[Number].&amp;[6093]"/>
            <x15:cachedUniqueName index="894" name="[qBus_PWV_Ang].[Number].&amp;[6094]"/>
            <x15:cachedUniqueName index="895" name="[qBus_PWV_Ang].[Number].&amp;[6095]"/>
            <x15:cachedUniqueName index="896" name="[qBus_PWV_Ang].[Number].&amp;[6096]"/>
            <x15:cachedUniqueName index="897" name="[qBus_PWV_Ang].[Number].&amp;[6097]"/>
            <x15:cachedUniqueName index="898" name="[qBus_PWV_Ang].[Number].&amp;[6098]"/>
            <x15:cachedUniqueName index="899" name="[qBus_PWV_Ang].[Number].&amp;[6099]"/>
            <x15:cachedUniqueName index="900" name="[qBus_PWV_Ang].[Number].&amp;[6100]"/>
            <x15:cachedUniqueName index="901" name="[qBus_PWV_Ang].[Number].&amp;[6101]"/>
            <x15:cachedUniqueName index="902" name="[qBus_PWV_Ang].[Number].&amp;[6102]"/>
            <x15:cachedUniqueName index="903" name="[qBus_PWV_Ang].[Number].&amp;[6103]"/>
            <x15:cachedUniqueName index="904" name="[qBus_PWV_Ang].[Number].&amp;[6107]"/>
            <x15:cachedUniqueName index="905" name="[qBus_PWV_Ang].[Number].&amp;[6108]"/>
            <x15:cachedUniqueName index="906" name="[qBus_PWV_Ang].[Number].&amp;[6109]"/>
            <x15:cachedUniqueName index="907" name="[qBus_PWV_Ang].[Number].&amp;[6112]"/>
            <x15:cachedUniqueName index="908" name="[qBus_PWV_Ang].[Number].&amp;[6113]"/>
            <x15:cachedUniqueName index="909" name="[qBus_PWV_Ang].[Number].&amp;[6114]"/>
            <x15:cachedUniqueName index="910" name="[qBus_PWV_Ang].[Number].&amp;[6115]"/>
            <x15:cachedUniqueName index="911" name="[qBus_PWV_Ang].[Number].&amp;[6116]"/>
            <x15:cachedUniqueName index="912" name="[qBus_PWV_Ang].[Number].&amp;[6117]"/>
            <x15:cachedUniqueName index="913" name="[qBus_PWV_Ang].[Number].&amp;[6118]"/>
            <x15:cachedUniqueName index="914" name="[qBus_PWV_Ang].[Number].&amp;[6119]"/>
            <x15:cachedUniqueName index="915" name="[qBus_PWV_Ang].[Number].&amp;[6120]"/>
            <x15:cachedUniqueName index="916" name="[qBus_PWV_Ang].[Number].&amp;[6121]"/>
            <x15:cachedUniqueName index="917" name="[qBus_PWV_Ang].[Number].&amp;[6122]"/>
            <x15:cachedUniqueName index="918" name="[qBus_PWV_Ang].[Number].&amp;[6123]"/>
            <x15:cachedUniqueName index="919" name="[qBus_PWV_Ang].[Number].&amp;[6124]"/>
            <x15:cachedUniqueName index="920" name="[qBus_PWV_Ang].[Number].&amp;[6125]"/>
            <x15:cachedUniqueName index="921" name="[qBus_PWV_Ang].[Number].&amp;[6126]"/>
            <x15:cachedUniqueName index="922" name="[qBus_PWV_Ang].[Number].&amp;[6127]"/>
            <x15:cachedUniqueName index="923" name="[qBus_PWV_Ang].[Number].&amp;[6128]"/>
            <x15:cachedUniqueName index="924" name="[qBus_PWV_Ang].[Number].&amp;[6129]"/>
            <x15:cachedUniqueName index="925" name="[qBus_PWV_Ang].[Number].&amp;[6130]"/>
            <x15:cachedUniqueName index="926" name="[qBus_PWV_Ang].[Number].&amp;[6131]"/>
            <x15:cachedUniqueName index="927" name="[qBus_PWV_Ang].[Number].&amp;[6132]"/>
            <x15:cachedUniqueName index="928" name="[qBus_PWV_Ang].[Number].&amp;[6133]"/>
            <x15:cachedUniqueName index="929" name="[qBus_PWV_Ang].[Number].&amp;[6134]"/>
            <x15:cachedUniqueName index="930" name="[qBus_PWV_Ang].[Number].&amp;[6135]"/>
            <x15:cachedUniqueName index="931" name="[qBus_PWV_Ang].[Number].&amp;[6136]"/>
            <x15:cachedUniqueName index="932" name="[qBus_PWV_Ang].[Number].&amp;[6137]"/>
            <x15:cachedUniqueName index="933" name="[qBus_PWV_Ang].[Number].&amp;[6138]"/>
            <x15:cachedUniqueName index="934" name="[qBus_PWV_Ang].[Number].&amp;[6139]"/>
            <x15:cachedUniqueName index="935" name="[qBus_PWV_Ang].[Number].&amp;[6140]"/>
            <x15:cachedUniqueName index="936" name="[qBus_PWV_Ang].[Number].&amp;[6141]"/>
            <x15:cachedUniqueName index="937" name="[qBus_PWV_Ang].[Number].&amp;[6142]"/>
            <x15:cachedUniqueName index="938" name="[qBus_PWV_Ang].[Number].&amp;[6143]"/>
            <x15:cachedUniqueName index="939" name="[qBus_PWV_Ang].[Number].&amp;[6150]"/>
            <x15:cachedUniqueName index="940" name="[qBus_PWV_Ang].[Number].&amp;[6151]"/>
            <x15:cachedUniqueName index="941" name="[qBus_PWV_Ang].[Number].&amp;[6152]"/>
            <x15:cachedUniqueName index="942" name="[qBus_PWV_Ang].[Number].&amp;[6153]"/>
            <x15:cachedUniqueName index="943" name="[qBus_PWV_Ang].[Number].&amp;[6154]"/>
            <x15:cachedUniqueName index="944" name="[qBus_PWV_Ang].[Number].&amp;[6155]"/>
            <x15:cachedUniqueName index="945" name="[qBus_PWV_Ang].[Number].&amp;[6156]"/>
            <x15:cachedUniqueName index="946" name="[qBus_PWV_Ang].[Number].&amp;[6157]"/>
            <x15:cachedUniqueName index="947" name="[qBus_PWV_Ang].[Number].&amp;[6158]"/>
            <x15:cachedUniqueName index="948" name="[qBus_PWV_Ang].[Number].&amp;[6159]"/>
            <x15:cachedUniqueName index="949" name="[qBus_PWV_Ang].[Number].&amp;[6160]"/>
            <x15:cachedUniqueName index="950" name="[qBus_PWV_Ang].[Number].&amp;[6161]"/>
            <x15:cachedUniqueName index="951" name="[qBus_PWV_Ang].[Number].&amp;[6162]"/>
            <x15:cachedUniqueName index="952" name="[qBus_PWV_Ang].[Number].&amp;[6163]"/>
            <x15:cachedUniqueName index="953" name="[qBus_PWV_Ang].[Number].&amp;[6168]"/>
            <x15:cachedUniqueName index="954" name="[qBus_PWV_Ang].[Number].&amp;[6169]"/>
            <x15:cachedUniqueName index="955" name="[qBus_PWV_Ang].[Number].&amp;[6170]"/>
            <x15:cachedUniqueName index="956" name="[qBus_PWV_Ang].[Number].&amp;[6171]"/>
            <x15:cachedUniqueName index="957" name="[qBus_PWV_Ang].[Number].&amp;[6172]"/>
            <x15:cachedUniqueName index="958" name="[qBus_PWV_Ang].[Number].&amp;[6173]"/>
            <x15:cachedUniqueName index="959" name="[qBus_PWV_Ang].[Number].&amp;[6174]"/>
            <x15:cachedUniqueName index="960" name="[qBus_PWV_Ang].[Number].&amp;[6175]"/>
            <x15:cachedUniqueName index="961" name="[qBus_PWV_Ang].[Number].&amp;[6176]"/>
            <x15:cachedUniqueName index="962" name="[qBus_PWV_Ang].[Number].&amp;[6177]"/>
            <x15:cachedUniqueName index="963" name="[qBus_PWV_Ang].[Number].&amp;[6178]"/>
            <x15:cachedUniqueName index="964" name="[qBus_PWV_Ang].[Number].&amp;[6179]"/>
            <x15:cachedUniqueName index="965" name="[qBus_PWV_Ang].[Number].&amp;[6180]"/>
            <x15:cachedUniqueName index="966" name="[qBus_PWV_Ang].[Number].&amp;[6181]"/>
            <x15:cachedUniqueName index="967" name="[qBus_PWV_Ang].[Number].&amp;[6182]"/>
            <x15:cachedUniqueName index="968" name="[qBus_PWV_Ang].[Number].&amp;[6183]"/>
            <x15:cachedUniqueName index="969" name="[qBus_PWV_Ang].[Number].&amp;[6184]"/>
            <x15:cachedUniqueName index="970" name="[qBus_PWV_Ang].[Number].&amp;[6185]"/>
            <x15:cachedUniqueName index="971" name="[qBus_PWV_Ang].[Number].&amp;[6186]"/>
            <x15:cachedUniqueName index="972" name="[qBus_PWV_Ang].[Number].&amp;[6187]"/>
            <x15:cachedUniqueName index="973" name="[qBus_PWV_Ang].[Number].&amp;[6188]"/>
            <x15:cachedUniqueName index="974" name="[qBus_PWV_Ang].[Number].&amp;[6189]"/>
            <x15:cachedUniqueName index="975" name="[qBus_PWV_Ang].[Number].&amp;[6190]"/>
            <x15:cachedUniqueName index="976" name="[qBus_PWV_Ang].[Number].&amp;[6191]"/>
            <x15:cachedUniqueName index="977" name="[qBus_PWV_Ang].[Number].&amp;[6192]"/>
            <x15:cachedUniqueName index="978" name="[qBus_PWV_Ang].[Number].&amp;[6193]"/>
            <x15:cachedUniqueName index="979" name="[qBus_PWV_Ang].[Number].&amp;[6194]"/>
            <x15:cachedUniqueName index="980" name="[qBus_PWV_Ang].[Number].&amp;[6195]"/>
            <x15:cachedUniqueName index="981" name="[qBus_PWV_Ang].[Number].&amp;[6196]"/>
            <x15:cachedUniqueName index="982" name="[qBus_PWV_Ang].[Number].&amp;[6197]"/>
            <x15:cachedUniqueName index="983" name="[qBus_PWV_Ang].[Number].&amp;[6198]"/>
            <x15:cachedUniqueName index="984" name="[qBus_PWV_Ang].[Number].&amp;[6199]"/>
            <x15:cachedUniqueName index="985" name="[qBus_PWV_Ang].[Number].&amp;[6200]"/>
            <x15:cachedUniqueName index="986" name="[qBus_PWV_Ang].[Number].&amp;[6201]"/>
            <x15:cachedUniqueName index="987" name="[qBus_PWV_Ang].[Number].&amp;[6202]"/>
            <x15:cachedUniqueName index="988" name="[qBus_PWV_Ang].[Number].&amp;[6203]"/>
            <x15:cachedUniqueName index="989" name="[qBus_PWV_Ang].[Number].&amp;[6204]"/>
            <x15:cachedUniqueName index="990" name="[qBus_PWV_Ang].[Number].&amp;[6205]"/>
            <x15:cachedUniqueName index="991" name="[qBus_PWV_Ang].[Number].&amp;[6206]"/>
            <x15:cachedUniqueName index="992" name="[qBus_PWV_Ang].[Number].&amp;[6207]"/>
            <x15:cachedUniqueName index="993" name="[qBus_PWV_Ang].[Number].&amp;[6208]"/>
            <x15:cachedUniqueName index="994" name="[qBus_PWV_Ang].[Number].&amp;[6209]"/>
            <x15:cachedUniqueName index="995" name="[qBus_PWV_Ang].[Number].&amp;[6210]"/>
            <x15:cachedUniqueName index="996" name="[qBus_PWV_Ang].[Number].&amp;[6211]"/>
            <x15:cachedUniqueName index="997" name="[qBus_PWV_Ang].[Number].&amp;[6212]"/>
            <x15:cachedUniqueName index="998" name="[qBus_PWV_Ang].[Number].&amp;[6217]"/>
            <x15:cachedUniqueName index="999" name="[qBus_PWV_Ang].[Number].&amp;[6218]"/>
            <x15:cachedUniqueName index="1000" name="[qBus_PWV_Ang].[Number].&amp;[6219]"/>
            <x15:cachedUniqueName index="1001" name="[qBus_PWV_Ang].[Number].&amp;[6220]"/>
            <x15:cachedUniqueName index="1002" name="[qBus_PWV_Ang].[Number].&amp;[6221]"/>
            <x15:cachedUniqueName index="1003" name="[qBus_PWV_Ang].[Number].&amp;[6222]"/>
            <x15:cachedUniqueName index="1004" name="[qBus_PWV_Ang].[Number].&amp;[6223]"/>
            <x15:cachedUniqueName index="1005" name="[qBus_PWV_Ang].[Number].&amp;[6224]"/>
            <x15:cachedUniqueName index="1006" name="[qBus_PWV_Ang].[Number].&amp;[6225]"/>
            <x15:cachedUniqueName index="1007" name="[qBus_PWV_Ang].[Number].&amp;[6226]"/>
            <x15:cachedUniqueName index="1008" name="[qBus_PWV_Ang].[Number].&amp;[6227]"/>
            <x15:cachedUniqueName index="1009" name="[qBus_PWV_Ang].[Number].&amp;[6228]"/>
            <x15:cachedUniqueName index="1010" name="[qBus_PWV_Ang].[Number].&amp;[6229]"/>
            <x15:cachedUniqueName index="1011" name="[qBus_PWV_Ang].[Number].&amp;[6230]"/>
            <x15:cachedUniqueName index="1012" name="[qBus_PWV_Ang].[Number].&amp;[6231]"/>
            <x15:cachedUniqueName index="1013" name="[qBus_PWV_Ang].[Number].&amp;[6232]"/>
            <x15:cachedUniqueName index="1014" name="[qBus_PWV_Ang].[Number].&amp;[6233]"/>
            <x15:cachedUniqueName index="1015" name="[qBus_PWV_Ang].[Number].&amp;[6234]"/>
            <x15:cachedUniqueName index="1016" name="[qBus_PWV_Ang].[Number].&amp;[6235]"/>
            <x15:cachedUniqueName index="1017" name="[qBus_PWV_Ang].[Number].&amp;[6236]"/>
            <x15:cachedUniqueName index="1018" name="[qBus_PWV_Ang].[Number].&amp;[6237]"/>
            <x15:cachedUniqueName index="1019" name="[qBus_PWV_Ang].[Number].&amp;[6238]"/>
            <x15:cachedUniqueName index="1020" name="[qBus_PWV_Ang].[Number].&amp;[6239]"/>
            <x15:cachedUniqueName index="1021" name="[qBus_PWV_Ang].[Number].&amp;[6240]"/>
            <x15:cachedUniqueName index="1022" name="[qBus_PWV_Ang].[Number].&amp;[6241]"/>
            <x15:cachedUniqueName index="1023" name="[qBus_PWV_Ang].[Number].&amp;[6250]"/>
            <x15:cachedUniqueName index="1024" name="[qBus_PWV_Ang].[Number].&amp;[6251]"/>
            <x15:cachedUniqueName index="1025" name="[qBus_PWV_Ang].[Number].&amp;[6252]"/>
            <x15:cachedUniqueName index="1026" name="[qBus_PWV_Ang].[Number].&amp;[6253]"/>
            <x15:cachedUniqueName index="1027" name="[qBus_PWV_Ang].[Number].&amp;[6254]"/>
            <x15:cachedUniqueName index="1028" name="[qBus_PWV_Ang].[Number].&amp;[6255]"/>
            <x15:cachedUniqueName index="1029" name="[qBus_PWV_Ang].[Number].&amp;[6256]"/>
            <x15:cachedUniqueName index="1030" name="[qBus_PWV_Ang].[Number].&amp;[6261]"/>
            <x15:cachedUniqueName index="1031" name="[qBus_PWV_Ang].[Number].&amp;[6262]"/>
            <x15:cachedUniqueName index="1032" name="[qBus_PWV_Ang].[Number].&amp;[6263]"/>
            <x15:cachedUniqueName index="1033" name="[qBus_PWV_Ang].[Number].&amp;[6264]"/>
            <x15:cachedUniqueName index="1034" name="[qBus_PWV_Ang].[Number].&amp;[6265]"/>
            <x15:cachedUniqueName index="1035" name="[qBus_PWV_Ang].[Number].&amp;[6275]"/>
            <x15:cachedUniqueName index="1036" name="[qBus_PWV_Ang].[Number].&amp;[6276]"/>
            <x15:cachedUniqueName index="1037" name="[qBus_PWV_Ang].[Number].&amp;[6277]"/>
            <x15:cachedUniqueName index="1038" name="[qBus_PWV_Ang].[Number].&amp;[6278]"/>
            <x15:cachedUniqueName index="1039" name="[qBus_PWV_Ang].[Number].&amp;[6279]"/>
            <x15:cachedUniqueName index="1040" name="[qBus_PWV_Ang].[Number].&amp;[6280]"/>
            <x15:cachedUniqueName index="1041" name="[qBus_PWV_Ang].[Number].&amp;[6281]"/>
            <x15:cachedUniqueName index="1042" name="[qBus_PWV_Ang].[Number].&amp;[6282]"/>
            <x15:cachedUniqueName index="1043" name="[qBus_PWV_Ang].[Number].&amp;[6283]"/>
            <x15:cachedUniqueName index="1044" name="[qBus_PWV_Ang].[Number].&amp;[6284]"/>
            <x15:cachedUniqueName index="1045" name="[qBus_PWV_Ang].[Number].&amp;[6285]"/>
            <x15:cachedUniqueName index="1046" name="[qBus_PWV_Ang].[Number].&amp;[6286]"/>
            <x15:cachedUniqueName index="1047" name="[qBus_PWV_Ang].[Number].&amp;[6287]"/>
            <x15:cachedUniqueName index="1048" name="[qBus_PWV_Ang].[Number].&amp;[6288]"/>
            <x15:cachedUniqueName index="1049" name="[qBus_PWV_Ang].[Number].&amp;[6289]"/>
            <x15:cachedUniqueName index="1050" name="[qBus_PWV_Ang].[Number].&amp;[6290]"/>
            <x15:cachedUniqueName index="1051" name="[qBus_PWV_Ang].[Number].&amp;[6291]"/>
            <x15:cachedUniqueName index="1052" name="[qBus_PWV_Ang].[Number].&amp;[6292]"/>
            <x15:cachedUniqueName index="1053" name="[qBus_PWV_Ang].[Number].&amp;[6293]"/>
            <x15:cachedUniqueName index="1054" name="[qBus_PWV_Ang].[Number].&amp;[6294]"/>
            <x15:cachedUniqueName index="1055" name="[qBus_PWV_Ang].[Number].&amp;[6298]"/>
            <x15:cachedUniqueName index="1056" name="[qBus_PWV_Ang].[Number].&amp;[6299]"/>
            <x15:cachedUniqueName index="1057" name="[qBus_PWV_Ang].[Number].&amp;[6300]"/>
            <x15:cachedUniqueName index="1058" name="[qBus_PWV_Ang].[Number].&amp;[6306]"/>
            <x15:cachedUniqueName index="1059" name="[qBus_PWV_Ang].[Number].&amp;[6307]"/>
            <x15:cachedUniqueName index="1060" name="[qBus_PWV_Ang].[Number].&amp;[6308]"/>
            <x15:cachedUniqueName index="1061" name="[qBus_PWV_Ang].[Number].&amp;[6309]"/>
            <x15:cachedUniqueName index="1062" name="[qBus_PWV_Ang].[Number].&amp;[6310]"/>
            <x15:cachedUniqueName index="1063" name="[qBus_PWV_Ang].[Number].&amp;[6311]"/>
            <x15:cachedUniqueName index="1064" name="[qBus_PWV_Ang].[Number].&amp;[6312]"/>
            <x15:cachedUniqueName index="1065" name="[qBus_PWV_Ang].[Number].&amp;[6313]"/>
            <x15:cachedUniqueName index="1066" name="[qBus_PWV_Ang].[Number].&amp;[6314]"/>
            <x15:cachedUniqueName index="1067" name="[qBus_PWV_Ang].[Number].&amp;[6315]"/>
            <x15:cachedUniqueName index="1068" name="[qBus_PWV_Ang].[Number].&amp;[6316]"/>
            <x15:cachedUniqueName index="1069" name="[qBus_PWV_Ang].[Number].&amp;[6317]"/>
            <x15:cachedUniqueName index="1070" name="[qBus_PWV_Ang].[Number].&amp;[6318]"/>
            <x15:cachedUniqueName index="1071" name="[qBus_PWV_Ang].[Number].&amp;[6319]"/>
            <x15:cachedUniqueName index="1072" name="[qBus_PWV_Ang].[Number].&amp;[6320]"/>
            <x15:cachedUniqueName index="1073" name="[qBus_PWV_Ang].[Number].&amp;[6321]"/>
            <x15:cachedUniqueName index="1074" name="[qBus_PWV_Ang].[Number].&amp;[6322]"/>
            <x15:cachedUniqueName index="1075" name="[qBus_PWV_Ang].[Number].&amp;[6323]"/>
            <x15:cachedUniqueName index="1076" name="[qBus_PWV_Ang].[Number].&amp;[6324]"/>
            <x15:cachedUniqueName index="1077" name="[qBus_PWV_Ang].[Number].&amp;[6325]"/>
            <x15:cachedUniqueName index="1078" name="[qBus_PWV_Ang].[Number].&amp;[6326]"/>
            <x15:cachedUniqueName index="1079" name="[qBus_PWV_Ang].[Number].&amp;[6327]"/>
            <x15:cachedUniqueName index="1080" name="[qBus_PWV_Ang].[Number].&amp;[6328]"/>
            <x15:cachedUniqueName index="1081" name="[qBus_PWV_Ang].[Number].&amp;[6329]"/>
            <x15:cachedUniqueName index="1082" name="[qBus_PWV_Ang].[Number].&amp;[6330]"/>
            <x15:cachedUniqueName index="1083" name="[qBus_PWV_Ang].[Number].&amp;[6331]"/>
            <x15:cachedUniqueName index="1084" name="[qBus_PWV_Ang].[Number].&amp;[6332]"/>
            <x15:cachedUniqueName index="1085" name="[qBus_PWV_Ang].[Number].&amp;[6333]"/>
            <x15:cachedUniqueName index="1086" name="[qBus_PWV_Ang].[Number].&amp;[6334]"/>
            <x15:cachedUniqueName index="1087" name="[qBus_PWV_Ang].[Number].&amp;[6335]"/>
            <x15:cachedUniqueName index="1088" name="[qBus_PWV_Ang].[Number].&amp;[6336]"/>
            <x15:cachedUniqueName index="1089" name="[qBus_PWV_Ang].[Number].&amp;[6337]"/>
            <x15:cachedUniqueName index="1090" name="[qBus_PWV_Ang].[Number].&amp;[6338]"/>
            <x15:cachedUniqueName index="1091" name="[qBus_PWV_Ang].[Number].&amp;[6339]"/>
            <x15:cachedUniqueName index="1092" name="[qBus_PWV_Ang].[Number].&amp;[6340]"/>
            <x15:cachedUniqueName index="1093" name="[qBus_PWV_Ang].[Number].&amp;[6341]"/>
            <x15:cachedUniqueName index="1094" name="[qBus_PWV_Ang].[Number].&amp;[6342]"/>
            <x15:cachedUniqueName index="1095" name="[qBus_PWV_Ang].[Number].&amp;[6343]"/>
            <x15:cachedUniqueName index="1096" name="[qBus_PWV_Ang].[Number].&amp;[6344]"/>
            <x15:cachedUniqueName index="1097" name="[qBus_PWV_Ang].[Number].&amp;[6345]"/>
            <x15:cachedUniqueName index="1098" name="[qBus_PWV_Ang].[Number].&amp;[6346]"/>
            <x15:cachedUniqueName index="1099" name="[qBus_PWV_Ang].[Number].&amp;[6349]"/>
            <x15:cachedUniqueName index="1100" name="[qBus_PWV_Ang].[Number].&amp;[6350]"/>
            <x15:cachedUniqueName index="1101" name="[qBus_PWV_Ang].[Number].&amp;[6351]"/>
            <x15:cachedUniqueName index="1102" name="[qBus_PWV_Ang].[Number].&amp;[6352]"/>
            <x15:cachedUniqueName index="1103" name="[qBus_PWV_Ang].[Number].&amp;[6353]"/>
            <x15:cachedUniqueName index="1104" name="[qBus_PWV_Ang].[Number].&amp;[6354]"/>
            <x15:cachedUniqueName index="1105" name="[qBus_PWV_Ang].[Number].&amp;[6355]"/>
            <x15:cachedUniqueName index="1106" name="[qBus_PWV_Ang].[Number].&amp;[6356]"/>
            <x15:cachedUniqueName index="1107" name="[qBus_PWV_Ang].[Number].&amp;[6357]"/>
            <x15:cachedUniqueName index="1108" name="[qBus_PWV_Ang].[Number].&amp;[6358]"/>
            <x15:cachedUniqueName index="1109" name="[qBus_PWV_Ang].[Number].&amp;[6359]"/>
            <x15:cachedUniqueName index="1110" name="[qBus_PWV_Ang].[Number].&amp;[6360]"/>
            <x15:cachedUniqueName index="1111" name="[qBus_PWV_Ang].[Number].&amp;[7001]"/>
            <x15:cachedUniqueName index="1112" name="[qBus_PWV_Ang].[Number].&amp;[7002]"/>
            <x15:cachedUniqueName index="1113" name="[qBus_PWV_Ang].[Number].&amp;[7003]"/>
            <x15:cachedUniqueName index="1114" name="[qBus_PWV_Ang].[Number].&amp;[7004]"/>
            <x15:cachedUniqueName index="1115" name="[qBus_PWV_Ang].[Number].&amp;[7010]"/>
            <x15:cachedUniqueName index="1116" name="[qBus_PWV_Ang].[Number].&amp;[7011]"/>
            <x15:cachedUniqueName index="1117" name="[qBus_PWV_Ang].[Number].&amp;[7012]"/>
            <x15:cachedUniqueName index="1118" name="[qBus_PWV_Ang].[Number].&amp;[7013]"/>
            <x15:cachedUniqueName index="1119" name="[qBus_PWV_Ang].[Number].&amp;[7014]"/>
            <x15:cachedUniqueName index="1120" name="[qBus_PWV_Ang].[Number].&amp;[7016]"/>
            <x15:cachedUniqueName index="1121" name="[qBus_PWV_Ang].[Number].&amp;[7017]"/>
            <x15:cachedUniqueName index="1122" name="[qBus_PWV_Ang].[Number].&amp;[7018]"/>
            <x15:cachedUniqueName index="1123" name="[qBus_PWV_Ang].[Number].&amp;[7019]"/>
            <x15:cachedUniqueName index="1124" name="[qBus_PWV_Ang].[Number].&amp;[7020]"/>
            <x15:cachedUniqueName index="1125" name="[qBus_PWV_Ang].[Number].&amp;[7026]"/>
            <x15:cachedUniqueName index="1126" name="[qBus_PWV_Ang].[Number].&amp;[7027]"/>
            <x15:cachedUniqueName index="1127" name="[qBus_PWV_Ang].[Number].&amp;[7028]"/>
            <x15:cachedUniqueName index="1128" name="[qBus_PWV_Ang].[Number].&amp;[7029]"/>
            <x15:cachedUniqueName index="1129" name="[qBus_PWV_Ang].[Number].&amp;[7030]"/>
            <x15:cachedUniqueName index="1130" name="[qBus_PWV_Ang].[Number].&amp;[7035]"/>
            <x15:cachedUniqueName index="1131" name="[qBus_PWV_Ang].[Number].&amp;[7036]"/>
            <x15:cachedUniqueName index="1132" name="[qBus_PWV_Ang].[Number].&amp;[7037]"/>
            <x15:cachedUniqueName index="1133" name="[qBus_PWV_Ang].[Number].&amp;[7038]"/>
            <x15:cachedUniqueName index="1134" name="[qBus_PWV_Ang].[Number].&amp;[7039]"/>
            <x15:cachedUniqueName index="1135" name="[qBus_PWV_Ang].[Number].&amp;[7040]"/>
            <x15:cachedUniqueName index="1136" name="[qBus_PWV_Ang].[Number].&amp;[7041]"/>
            <x15:cachedUniqueName index="1137" name="[qBus_PWV_Ang].[Number].&amp;[7042]"/>
            <x15:cachedUniqueName index="1138" name="[qBus_PWV_Ang].[Number].&amp;[7043]"/>
            <x15:cachedUniqueName index="1139" name="[qBus_PWV_Ang].[Number].&amp;[7044]"/>
            <x15:cachedUniqueName index="1140" name="[qBus_PWV_Ang].[Number].&amp;[7047]"/>
            <x15:cachedUniqueName index="1141" name="[qBus_PWV_Ang].[Number].&amp;[7048]"/>
            <x15:cachedUniqueName index="1142" name="[qBus_PWV_Ang].[Number].&amp;[7049]"/>
            <x15:cachedUniqueName index="1143" name="[qBus_PWV_Ang].[Number].&amp;[7050]"/>
            <x15:cachedUniqueName index="1144" name="[qBus_PWV_Ang].[Number].&amp;[7051]"/>
            <x15:cachedUniqueName index="1145" name="[qBus_PWV_Ang].[Number].&amp;[7052]"/>
            <x15:cachedUniqueName index="1146" name="[qBus_PWV_Ang].[Number].&amp;[7053]"/>
            <x15:cachedUniqueName index="1147" name="[qBus_PWV_Ang].[Number].&amp;[7054]"/>
            <x15:cachedUniqueName index="1148" name="[qBus_PWV_Ang].[Number].&amp;[7055]"/>
            <x15:cachedUniqueName index="1149" name="[qBus_PWV_Ang].[Number].&amp;[7056]"/>
            <x15:cachedUniqueName index="1150" name="[qBus_PWV_Ang].[Number].&amp;[7057]"/>
            <x15:cachedUniqueName index="1151" name="[qBus_PWV_Ang].[Number].&amp;[7058]"/>
            <x15:cachedUniqueName index="1152" name="[qBus_PWV_Ang].[Number].&amp;[7059]"/>
            <x15:cachedUniqueName index="1153" name="[qBus_PWV_Ang].[Number].&amp;[7060]"/>
            <x15:cachedUniqueName index="1154" name="[qBus_PWV_Ang].[Number].&amp;[7067]"/>
            <x15:cachedUniqueName index="1155" name="[qBus_PWV_Ang].[Number].&amp;[7068]"/>
            <x15:cachedUniqueName index="1156" name="[qBus_PWV_Ang].[Number].&amp;[7069]"/>
            <x15:cachedUniqueName index="1157" name="[qBus_PWV_Ang].[Number].&amp;[7070]"/>
            <x15:cachedUniqueName index="1158" name="[qBus_PWV_Ang].[Number].&amp;[7071]"/>
            <x15:cachedUniqueName index="1159" name="[qBus_PWV_Ang].[Number].&amp;[7072]"/>
            <x15:cachedUniqueName index="1160" name="[qBus_PWV_Ang].[Number].&amp;[7073]"/>
            <x15:cachedUniqueName index="1161" name="[qBus_PWV_Ang].[Number].&amp;[7074]"/>
            <x15:cachedUniqueName index="1162" name="[qBus_PWV_Ang].[Number].&amp;[7075]"/>
            <x15:cachedUniqueName index="1163" name="[qBus_PWV_Ang].[Number].&amp;[7076]"/>
            <x15:cachedUniqueName index="1164" name="[qBus_PWV_Ang].[Number].&amp;[7077]"/>
            <x15:cachedUniqueName index="1165" name="[qBus_PWV_Ang].[Number].&amp;[7078]"/>
            <x15:cachedUniqueName index="1166" name="[qBus_PWV_Ang].[Number].&amp;[7083]"/>
            <x15:cachedUniqueName index="1167" name="[qBus_PWV_Ang].[Number].&amp;[7084]"/>
            <x15:cachedUniqueName index="1168" name="[qBus_PWV_Ang].[Number].&amp;[7085]"/>
            <x15:cachedUniqueName index="1169" name="[qBus_PWV_Ang].[Number].&amp;[7086]"/>
            <x15:cachedUniqueName index="1170" name="[qBus_PWV_Ang].[Number].&amp;[7087]"/>
            <x15:cachedUniqueName index="1171" name="[qBus_PWV_Ang].[Number].&amp;[7088]"/>
            <x15:cachedUniqueName index="1172" name="[qBus_PWV_Ang].[Number].&amp;[7089]"/>
            <x15:cachedUniqueName index="1173" name="[qBus_PWV_Ang].[Number].&amp;[7090]"/>
            <x15:cachedUniqueName index="1174" name="[qBus_PWV_Ang].[Number].&amp;[7091]"/>
            <x15:cachedUniqueName index="1175" name="[qBus_PWV_Ang].[Number].&amp;[7092]"/>
            <x15:cachedUniqueName index="1176" name="[qBus_PWV_Ang].[Number].&amp;[7093]"/>
            <x15:cachedUniqueName index="1177" name="[qBus_PWV_Ang].[Number].&amp;[7094]"/>
            <x15:cachedUniqueName index="1178" name="[qBus_PWV_Ang].[Number].&amp;[7095]"/>
            <x15:cachedUniqueName index="1179" name="[qBus_PWV_Ang].[Number].&amp;[7096]"/>
            <x15:cachedUniqueName index="1180" name="[qBus_PWV_Ang].[Number].&amp;[7097]"/>
            <x15:cachedUniqueName index="1181" name="[qBus_PWV_Ang].[Number].&amp;[7100]"/>
            <x15:cachedUniqueName index="1182" name="[qBus_PWV_Ang].[Number].&amp;[7101]"/>
            <x15:cachedUniqueName index="1183" name="[qBus_PWV_Ang].[Number].&amp;[7102]"/>
            <x15:cachedUniqueName index="1184" name="[qBus_PWV_Ang].[Number].&amp;[7103]"/>
            <x15:cachedUniqueName index="1185" name="[qBus_PWV_Ang].[Number].&amp;[7104]"/>
            <x15:cachedUniqueName index="1186" name="[qBus_PWV_Ang].[Number].&amp;[7105]"/>
            <x15:cachedUniqueName index="1187" name="[qBus_PWV_Ang].[Number].&amp;[7106]"/>
            <x15:cachedUniqueName index="1188" name="[qBus_PWV_Ang].[Number].&amp;[7116]"/>
            <x15:cachedUniqueName index="1189" name="[qBus_PWV_Ang].[Number].&amp;[7117]"/>
            <x15:cachedUniqueName index="1190" name="[qBus_PWV_Ang].[Number].&amp;[7118]"/>
            <x15:cachedUniqueName index="1191" name="[qBus_PWV_Ang].[Number].&amp;[7119]"/>
            <x15:cachedUniqueName index="1192" name="[qBus_PWV_Ang].[Number].&amp;[7120]"/>
            <x15:cachedUniqueName index="1193" name="[qBus_PWV_Ang].[Number].&amp;[7123]"/>
            <x15:cachedUniqueName index="1194" name="[qBus_PWV_Ang].[Number].&amp;[7124]"/>
            <x15:cachedUniqueName index="1195" name="[qBus_PWV_Ang].[Number].&amp;[7125]"/>
            <x15:cachedUniqueName index="1196" name="[qBus_PWV_Ang].[Number].&amp;[7126]"/>
            <x15:cachedUniqueName index="1197" name="[qBus_PWV_Ang].[Number].&amp;[7127]"/>
            <x15:cachedUniqueName index="1198" name="[qBus_PWV_Ang].[Number].&amp;[7128]"/>
            <x15:cachedUniqueName index="1199" name="[qBus_PWV_Ang].[Number].&amp;[7129]"/>
            <x15:cachedUniqueName index="1200" name="[qBus_PWV_Ang].[Number].&amp;[7130]"/>
            <x15:cachedUniqueName index="1201" name="[qBus_PWV_Ang].[Number].&amp;[7131]"/>
            <x15:cachedUniqueName index="1202" name="[qBus_PWV_Ang].[Number].&amp;[7132]"/>
            <x15:cachedUniqueName index="1203" name="[qBus_PWV_Ang].[Number].&amp;[7143]"/>
            <x15:cachedUniqueName index="1204" name="[qBus_PWV_Ang].[Number].&amp;[7144]"/>
            <x15:cachedUniqueName index="1205" name="[qBus_PWV_Ang].[Number].&amp;[7145]"/>
            <x15:cachedUniqueName index="1206" name="[qBus_PWV_Ang].[Number].&amp;[7147]"/>
            <x15:cachedUniqueName index="1207" name="[qBus_PWV_Ang].[Number].&amp;[7148]"/>
            <x15:cachedUniqueName index="1208" name="[qBus_PWV_Ang].[Number].&amp;[7149]"/>
            <x15:cachedUniqueName index="1209" name="[qBus_PWV_Ang].[Number].&amp;[7150]"/>
            <x15:cachedUniqueName index="1210" name="[qBus_PWV_Ang].[Number].&amp;[7151]"/>
            <x15:cachedUniqueName index="1211" name="[qBus_PWV_Ang].[Number].&amp;[7152]"/>
            <x15:cachedUniqueName index="1212" name="[qBus_PWV_Ang].[Number].&amp;[7153]"/>
            <x15:cachedUniqueName index="1213" name="[qBus_PWV_Ang].[Number].&amp;[7154]"/>
            <x15:cachedUniqueName index="1214" name="[qBus_PWV_Ang].[Number].&amp;[7155]"/>
            <x15:cachedUniqueName index="1215" name="[qBus_PWV_Ang].[Number].&amp;[7156]"/>
            <x15:cachedUniqueName index="1216" name="[qBus_PWV_Ang].[Number].&amp;[7157]"/>
            <x15:cachedUniqueName index="1217" name="[qBus_PWV_Ang].[Number].&amp;[7158]"/>
            <x15:cachedUniqueName index="1218" name="[qBus_PWV_Ang].[Number].&amp;[7159]"/>
            <x15:cachedUniqueName index="1219" name="[qBus_PWV_Ang].[Number].&amp;[7160]"/>
            <x15:cachedUniqueName index="1220" name="[qBus_PWV_Ang].[Number].&amp;[7161]"/>
            <x15:cachedUniqueName index="1221" name="[qBus_PWV_Ang].[Number].&amp;[7171]"/>
            <x15:cachedUniqueName index="1222" name="[qBus_PWV_Ang].[Number].&amp;[7172]"/>
            <x15:cachedUniqueName index="1223" name="[qBus_PWV_Ang].[Number].&amp;[7173]"/>
            <x15:cachedUniqueName index="1224" name="[qBus_PWV_Ang].[Number].&amp;[7174]"/>
            <x15:cachedUniqueName index="1225" name="[qBus_PWV_Ang].[Number].&amp;[7175]"/>
            <x15:cachedUniqueName index="1226" name="[qBus_PWV_Ang].[Number].&amp;[7176]"/>
            <x15:cachedUniqueName index="1227" name="[qBus_PWV_Ang].[Number].&amp;[7177]"/>
            <x15:cachedUniqueName index="1228" name="[qBus_PWV_Ang].[Number].&amp;[7178]"/>
            <x15:cachedUniqueName index="1229" name="[qBus_PWV_Ang].[Number].&amp;[7179]"/>
            <x15:cachedUniqueName index="1230" name="[qBus_PWV_Ang].[Number].&amp;[7180]"/>
            <x15:cachedUniqueName index="1231" name="[qBus_PWV_Ang].[Number].&amp;[7181]"/>
            <x15:cachedUniqueName index="1232" name="[qBus_PWV_Ang].[Number].&amp;[7182]"/>
            <x15:cachedUniqueName index="1233" name="[qBus_PWV_Ang].[Number].&amp;[7183]"/>
            <x15:cachedUniqueName index="1234" name="[qBus_PWV_Ang].[Number].&amp;[7184]"/>
            <x15:cachedUniqueName index="1235" name="[qBus_PWV_Ang].[Number].&amp;[7185]"/>
            <x15:cachedUniqueName index="1236" name="[qBus_PWV_Ang].[Number].&amp;[7186]"/>
            <x15:cachedUniqueName index="1237" name="[qBus_PWV_Ang].[Number].&amp;[7187]"/>
            <x15:cachedUniqueName index="1238" name="[qBus_PWV_Ang].[Number].&amp;[7188]"/>
            <x15:cachedUniqueName index="1239" name="[qBus_PWV_Ang].[Number].&amp;[7198]"/>
            <x15:cachedUniqueName index="1240" name="[qBus_PWV_Ang].[Number].&amp;[7199]"/>
            <x15:cachedUniqueName index="1241" name="[qBus_PWV_Ang].[Number].&amp;[7200]"/>
            <x15:cachedUniqueName index="1242" name="[qBus_PWV_Ang].[Number].&amp;[7201]"/>
            <x15:cachedUniqueName index="1243" name="[qBus_PWV_Ang].[Number].&amp;[7202]"/>
            <x15:cachedUniqueName index="1244" name="[qBus_PWV_Ang].[Number].&amp;[7203]"/>
            <x15:cachedUniqueName index="1245" name="[qBus_PWV_Ang].[Number].&amp;[7204]"/>
            <x15:cachedUniqueName index="1246" name="[qBus_PWV_Ang].[Number].&amp;[7205]"/>
            <x15:cachedUniqueName index="1247" name="[qBus_PWV_Ang].[Number].&amp;[7206]"/>
            <x15:cachedUniqueName index="1248" name="[qBus_PWV_Ang].[Number].&amp;[7213]"/>
            <x15:cachedUniqueName index="1249" name="[qBus_PWV_Ang].[Number].&amp;[7214]"/>
            <x15:cachedUniqueName index="1250" name="[qBus_PWV_Ang].[Number].&amp;[7215]"/>
            <x15:cachedUniqueName index="1251" name="[qBus_PWV_Ang].[Number].&amp;[7216]"/>
            <x15:cachedUniqueName index="1252" name="[qBus_PWV_Ang].[Number].&amp;[7217]"/>
            <x15:cachedUniqueName index="1253" name="[qBus_PWV_Ang].[Number].&amp;[7218]"/>
            <x15:cachedUniqueName index="1254" name="[qBus_PWV_Ang].[Number].&amp;[7219]"/>
            <x15:cachedUniqueName index="1255" name="[qBus_PWV_Ang].[Number].&amp;[7220]"/>
            <x15:cachedUniqueName index="1256" name="[qBus_PWV_Ang].[Number].&amp;[7221]"/>
            <x15:cachedUniqueName index="1257" name="[qBus_PWV_Ang].[Number].&amp;[7222]"/>
            <x15:cachedUniqueName index="1258" name="[qBus_PWV_Ang].[Number].&amp;[7223]"/>
            <x15:cachedUniqueName index="1259" name="[qBus_PWV_Ang].[Number].&amp;[7224]"/>
            <x15:cachedUniqueName index="1260" name="[qBus_PWV_Ang].[Number].&amp;[7225]"/>
            <x15:cachedUniqueName index="1261" name="[qBus_PWV_Ang].[Number].&amp;[7226]"/>
            <x15:cachedUniqueName index="1262" name="[qBus_PWV_Ang].[Number].&amp;[7227]"/>
            <x15:cachedUniqueName index="1263" name="[qBus_PWV_Ang].[Number].&amp;[7228]"/>
            <x15:cachedUniqueName index="1264" name="[qBus_PWV_Ang].[Number].&amp;[7229]"/>
            <x15:cachedUniqueName index="1265" name="[qBus_PWV_Ang].[Number].&amp;[7230]"/>
            <x15:cachedUniqueName index="1266" name="[qBus_PWV_Ang].[Number].&amp;[7231]"/>
            <x15:cachedUniqueName index="1267" name="[qBus_PWV_Ang].[Number].&amp;[7232]"/>
            <x15:cachedUniqueName index="1268" name="[qBus_PWV_Ang].[Number].&amp;[7233]"/>
            <x15:cachedUniqueName index="1269" name="[qBus_PWV_Ang].[Number].&amp;[7234]"/>
            <x15:cachedUniqueName index="1270" name="[qBus_PWV_Ang].[Number].&amp;[7235]"/>
            <x15:cachedUniqueName index="1271" name="[qBus_PWV_Ang].[Number].&amp;[7236]"/>
            <x15:cachedUniqueName index="1272" name="[qBus_PWV_Ang].[Number].&amp;[7237]"/>
            <x15:cachedUniqueName index="1273" name="[qBus_PWV_Ang].[Number].&amp;[7238]"/>
            <x15:cachedUniqueName index="1274" name="[qBus_PWV_Ang].[Number].&amp;[7239]"/>
            <x15:cachedUniqueName index="1275" name="[qBus_PWV_Ang].[Number].&amp;[7240]"/>
            <x15:cachedUniqueName index="1276" name="[qBus_PWV_Ang].[Number].&amp;[7241]"/>
            <x15:cachedUniqueName index="1277" name="[qBus_PWV_Ang].[Number].&amp;[7242]"/>
            <x15:cachedUniqueName index="1278" name="[qBus_PWV_Ang].[Number].&amp;[7243]"/>
            <x15:cachedUniqueName index="1279" name="[qBus_PWV_Ang].[Number].&amp;[7244]"/>
            <x15:cachedUniqueName index="1280" name="[qBus_PWV_Ang].[Number].&amp;[7245]"/>
            <x15:cachedUniqueName index="1281" name="[qBus_PWV_Ang].[Number].&amp;[7246]"/>
            <x15:cachedUniqueName index="1282" name="[qBus_PWV_Ang].[Number].&amp;[7247]"/>
            <x15:cachedUniqueName index="1283" name="[qBus_PWV_Ang].[Number].&amp;[7248]"/>
            <x15:cachedUniqueName index="1284" name="[qBus_PWV_Ang].[Number].&amp;[7249]"/>
            <x15:cachedUniqueName index="1285" name="[qBus_PWV_Ang].[Number].&amp;[7250]"/>
            <x15:cachedUniqueName index="1286" name="[qBus_PWV_Ang].[Number].&amp;[7251]"/>
            <x15:cachedUniqueName index="1287" name="[qBus_PWV_Ang].[Number].&amp;[7252]"/>
            <x15:cachedUniqueName index="1288" name="[qBus_PWV_Ang].[Number].&amp;[7253]"/>
            <x15:cachedUniqueName index="1289" name="[qBus_PWV_Ang].[Number].&amp;[7254]"/>
            <x15:cachedUniqueName index="1290" name="[qBus_PWV_Ang].[Number].&amp;[7255]"/>
            <x15:cachedUniqueName index="1291" name="[qBus_PWV_Ang].[Number].&amp;[7256]"/>
            <x15:cachedUniqueName index="1292" name="[qBus_PWV_Ang].[Number].&amp;[7257]"/>
            <x15:cachedUniqueName index="1293" name="[qBus_PWV_Ang].[Number].&amp;[7258]"/>
            <x15:cachedUniqueName index="1294" name="[qBus_PWV_Ang].[Number].&amp;[7259]"/>
            <x15:cachedUniqueName index="1295" name="[qBus_PWV_Ang].[Number].&amp;[7260]"/>
            <x15:cachedUniqueName index="1296" name="[qBus_PWV_Ang].[Number].&amp;[7261]"/>
            <x15:cachedUniqueName index="1297" name="[qBus_PWV_Ang].[Number].&amp;[7262]"/>
            <x15:cachedUniqueName index="1298" name="[qBus_PWV_Ang].[Number].&amp;[7263]"/>
            <x15:cachedUniqueName index="1299" name="[qBus_PWV_Ang].[Number].&amp;[7264]"/>
            <x15:cachedUniqueName index="1300" name="[qBus_PWV_Ang].[Number].&amp;[7265]"/>
            <x15:cachedUniqueName index="1301" name="[qBus_PWV_Ang].[Number].&amp;[7271]"/>
            <x15:cachedUniqueName index="1302" name="[qBus_PWV_Ang].[Number].&amp;[7272]"/>
            <x15:cachedUniqueName index="1303" name="[qBus_PWV_Ang].[Number].&amp;[7273]"/>
            <x15:cachedUniqueName index="1304" name="[qBus_PWV_Ang].[Number].&amp;[7274]"/>
            <x15:cachedUniqueName index="1305" name="[qBus_PWV_Ang].[Number].&amp;[7275]"/>
            <x15:cachedUniqueName index="1306" name="[qBus_PWV_Ang].[Number].&amp;[7276]"/>
            <x15:cachedUniqueName index="1307" name="[qBus_PWV_Ang].[Number].&amp;[7277]"/>
            <x15:cachedUniqueName index="1308" name="[qBus_PWV_Ang].[Number].&amp;[7278]"/>
            <x15:cachedUniqueName index="1309" name="[qBus_PWV_Ang].[Number].&amp;[7279]"/>
            <x15:cachedUniqueName index="1310" name="[qBus_PWV_Ang].[Number].&amp;[7282]"/>
            <x15:cachedUniqueName index="1311" name="[qBus_PWV_Ang].[Number].&amp;[7283]"/>
            <x15:cachedUniqueName index="1312" name="[qBus_PWV_Ang].[Number].&amp;[7290]"/>
            <x15:cachedUniqueName index="1313" name="[qBus_PWV_Ang].[Number].&amp;[7291]"/>
            <x15:cachedUniqueName index="1314" name="[qBus_PWV_Ang].[Number].&amp;[7292]"/>
            <x15:cachedUniqueName index="1315" name="[qBus_PWV_Ang].[Number].&amp;[7293]"/>
            <x15:cachedUniqueName index="1316" name="[qBus_PWV_Ang].[Number].&amp;[7294]"/>
            <x15:cachedUniqueName index="1317" name="[qBus_PWV_Ang].[Number].&amp;[7295]"/>
            <x15:cachedUniqueName index="1318" name="[qBus_PWV_Ang].[Number].&amp;[7296]"/>
            <x15:cachedUniqueName index="1319" name="[qBus_PWV_Ang].[Number].&amp;[7297]"/>
            <x15:cachedUniqueName index="1320" name="[qBus_PWV_Ang].[Number].&amp;[7298]"/>
            <x15:cachedUniqueName index="1321" name="[qBus_PWV_Ang].[Number].&amp;[7299]"/>
            <x15:cachedUniqueName index="1322" name="[qBus_PWV_Ang].[Number].&amp;[7300]"/>
            <x15:cachedUniqueName index="1323" name="[qBus_PWV_Ang].[Number].&amp;[7301]"/>
            <x15:cachedUniqueName index="1324" name="[qBus_PWV_Ang].[Number].&amp;[7302]"/>
            <x15:cachedUniqueName index="1325" name="[qBus_PWV_Ang].[Number].&amp;[7303]"/>
            <x15:cachedUniqueName index="1326" name="[qBus_PWV_Ang].[Number].&amp;[7304]"/>
            <x15:cachedUniqueName index="1327" name="[qBus_PWV_Ang].[Number].&amp;[7305]"/>
            <x15:cachedUniqueName index="1328" name="[qBus_PWV_Ang].[Number].&amp;[7306]"/>
            <x15:cachedUniqueName index="1329" name="[qBus_PWV_Ang].[Number].&amp;[7312]"/>
            <x15:cachedUniqueName index="1330" name="[qBus_PWV_Ang].[Number].&amp;[7313]"/>
            <x15:cachedUniqueName index="1331" name="[qBus_PWV_Ang].[Number].&amp;[7314]"/>
            <x15:cachedUniqueName index="1332" name="[qBus_PWV_Ang].[Number].&amp;[7315]"/>
            <x15:cachedUniqueName index="1333" name="[qBus_PWV_Ang].[Number].&amp;[7316]"/>
            <x15:cachedUniqueName index="1334" name="[qBus_PWV_Ang].[Number].&amp;[7317]"/>
            <x15:cachedUniqueName index="1335" name="[qBus_PWV_Ang].[Number].&amp;[7318]"/>
            <x15:cachedUniqueName index="1336" name="[qBus_PWV_Ang].[Number].&amp;[7319]"/>
            <x15:cachedUniqueName index="1337" name="[qBus_PWV_Ang].[Number].&amp;[7320]"/>
            <x15:cachedUniqueName index="1338" name="[qBus_PWV_Ang].[Number].&amp;[7321]"/>
            <x15:cachedUniqueName index="1339" name="[qBus_PWV_Ang].[Number].&amp;[7322]"/>
            <x15:cachedUniqueName index="1340" name="[qBus_PWV_Ang].[Number].&amp;[7327]"/>
            <x15:cachedUniqueName index="1341" name="[qBus_PWV_Ang].[Number].&amp;[7328]"/>
            <x15:cachedUniqueName index="1342" name="[qBus_PWV_Ang].[Number].&amp;[7330]"/>
            <x15:cachedUniqueName index="1343" name="[qBus_PWV_Ang].[Number].&amp;[7331]"/>
            <x15:cachedUniqueName index="1344" name="[qBus_PWV_Ang].[Number].&amp;[7332]"/>
            <x15:cachedUniqueName index="1345" name="[qBus_PWV_Ang].[Number].&amp;[7333]"/>
            <x15:cachedUniqueName index="1346" name="[qBus_PWV_Ang].[Number].&amp;[7336]"/>
            <x15:cachedUniqueName index="1347" name="[qBus_PWV_Ang].[Number].&amp;[7337]"/>
            <x15:cachedUniqueName index="1348" name="[qBus_PWV_Ang].[Number].&amp;[7338]"/>
            <x15:cachedUniqueName index="1349" name="[qBus_PWV_Ang].[Number].&amp;[7339]"/>
            <x15:cachedUniqueName index="1350" name="[qBus_PWV_Ang].[Number].&amp;[7340]"/>
            <x15:cachedUniqueName index="1351" name="[qBus_PWV_Ang].[Number].&amp;[7341]"/>
            <x15:cachedUniqueName index="1352" name="[qBus_PWV_Ang].[Number].&amp;[7342]"/>
            <x15:cachedUniqueName index="1353" name="[qBus_PWV_Ang].[Number].&amp;[7343]"/>
            <x15:cachedUniqueName index="1354" name="[qBus_PWV_Ang].[Number].&amp;[7344]"/>
            <x15:cachedUniqueName index="1355" name="[qBus_PWV_Ang].[Number].&amp;[7345]"/>
            <x15:cachedUniqueName index="1356" name="[qBus_PWV_Ang].[Number].&amp;[7346]"/>
            <x15:cachedUniqueName index="1357" name="[qBus_PWV_Ang].[Number].&amp;[7347]"/>
            <x15:cachedUniqueName index="1358" name="[qBus_PWV_Ang].[Number].&amp;[7348]"/>
            <x15:cachedUniqueName index="1359" name="[qBus_PWV_Ang].[Number].&amp;[7362]"/>
            <x15:cachedUniqueName index="1360" name="[qBus_PWV_Ang].[Number].&amp;[7363]"/>
            <x15:cachedUniqueName index="1361" name="[qBus_PWV_Ang].[Number].&amp;[7364]"/>
            <x15:cachedUniqueName index="1362" name="[qBus_PWV_Ang].[Number].&amp;[7365]"/>
            <x15:cachedUniqueName index="1363" name="[qBus_PWV_Ang].[Number].&amp;[7366]"/>
            <x15:cachedUniqueName index="1364" name="[qBus_PWV_Ang].[Number].&amp;[7367]"/>
            <x15:cachedUniqueName index="1365" name="[qBus_PWV_Ang].[Number].&amp;[7368]"/>
            <x15:cachedUniqueName index="1366" name="[qBus_PWV_Ang].[Number].&amp;[7380]"/>
            <x15:cachedUniqueName index="1367" name="[qBus_PWV_Ang].[Number].&amp;[7381]"/>
            <x15:cachedUniqueName index="1368" name="[qBus_PWV_Ang].[Number].&amp;[7382]"/>
            <x15:cachedUniqueName index="1369" name="[qBus_PWV_Ang].[Number].&amp;[7383]"/>
            <x15:cachedUniqueName index="1370" name="[qBus_PWV_Ang].[Number].&amp;[7384]"/>
            <x15:cachedUniqueName index="1371" name="[qBus_PWV_Ang].[Number].&amp;[7385]"/>
            <x15:cachedUniqueName index="1372" name="[qBus_PWV_Ang].[Number].&amp;[7386]"/>
            <x15:cachedUniqueName index="1373" name="[qBus_PWV_Ang].[Number].&amp;[7387]"/>
            <x15:cachedUniqueName index="1374" name="[qBus_PWV_Ang].[Number].&amp;[7388]"/>
            <x15:cachedUniqueName index="1375" name="[qBus_PWV_Ang].[Number].&amp;[7389]"/>
            <x15:cachedUniqueName index="1376" name="[qBus_PWV_Ang].[Number].&amp;[7390]"/>
            <x15:cachedUniqueName index="1377" name="[qBus_PWV_Ang].[Number].&amp;[7391]"/>
            <x15:cachedUniqueName index="1378" name="[qBus_PWV_Ang].[Number].&amp;[7392]"/>
            <x15:cachedUniqueName index="1379" name="[qBus_PWV_Ang].[Number].&amp;[7393]"/>
            <x15:cachedUniqueName index="1380" name="[qBus_PWV_Ang].[Number].&amp;[7394]"/>
            <x15:cachedUniqueName index="1381" name="[qBus_PWV_Ang].[Number].&amp;[7395]"/>
            <x15:cachedUniqueName index="1382" name="[qBus_PWV_Ang].[Number].&amp;[7396]"/>
            <x15:cachedUniqueName index="1383" name="[qBus_PWV_Ang].[Number].&amp;[7397]"/>
            <x15:cachedUniqueName index="1384" name="[qBus_PWV_Ang].[Number].&amp;[7398]"/>
            <x15:cachedUniqueName index="1385" name="[qBus_PWV_Ang].[Number].&amp;[7399]"/>
            <x15:cachedUniqueName index="1386" name="[qBus_PWV_Ang].[Number].&amp;[7400]"/>
            <x15:cachedUniqueName index="1387" name="[qBus_PWV_Ang].[Number].&amp;[7401]"/>
            <x15:cachedUniqueName index="1388" name="[qBus_PWV_Ang].[Number].&amp;[7402]"/>
            <x15:cachedUniqueName index="1389" name="[qBus_PWV_Ang].[Number].&amp;[7403]"/>
            <x15:cachedUniqueName index="1390" name="[qBus_PWV_Ang].[Number].&amp;[7404]"/>
            <x15:cachedUniqueName index="1391" name="[qBus_PWV_Ang].[Number].&amp;[7405]"/>
            <x15:cachedUniqueName index="1392" name="[qBus_PWV_Ang].[Number].&amp;[7406]"/>
            <x15:cachedUniqueName index="1393" name="[qBus_PWV_Ang].[Number].&amp;[7407]"/>
            <x15:cachedUniqueName index="1394" name="[qBus_PWV_Ang].[Number].&amp;[7408]"/>
            <x15:cachedUniqueName index="1395" name="[qBus_PWV_Ang].[Number].&amp;[7409]"/>
            <x15:cachedUniqueName index="1396" name="[qBus_PWV_Ang].[Number].&amp;[7410]"/>
            <x15:cachedUniqueName index="1397" name="[qBus_PWV_Ang].[Number].&amp;[7411]"/>
            <x15:cachedUniqueName index="1398" name="[qBus_PWV_Ang].[Number].&amp;[7412]"/>
            <x15:cachedUniqueName index="1399" name="[qBus_PWV_Ang].[Number].&amp;[7413]"/>
            <x15:cachedUniqueName index="1400" name="[qBus_PWV_Ang].[Number].&amp;[7414]"/>
            <x15:cachedUniqueName index="1401" name="[qBus_PWV_Ang].[Number].&amp;[7415]"/>
            <x15:cachedUniqueName index="1402" name="[qBus_PWV_Ang].[Number].&amp;[7416]"/>
            <x15:cachedUniqueName index="1403" name="[qBus_PWV_Ang].[Number].&amp;[7417]"/>
            <x15:cachedUniqueName index="1404" name="[qBus_PWV_Ang].[Number].&amp;[7418]"/>
            <x15:cachedUniqueName index="1405" name="[qBus_PWV_Ang].[Number].&amp;[7419]"/>
            <x15:cachedUniqueName index="1406" name="[qBus_PWV_Ang].[Number].&amp;[7420]"/>
            <x15:cachedUniqueName index="1407" name="[qBus_PWV_Ang].[Number].&amp;[7421]"/>
            <x15:cachedUniqueName index="1408" name="[qBus_PWV_Ang].[Number].&amp;[7422]"/>
            <x15:cachedUniqueName index="1409" name="[qBus_PWV_Ang].[Number].&amp;[7423]"/>
            <x15:cachedUniqueName index="1410" name="[qBus_PWV_Ang].[Number].&amp;[7424]"/>
            <x15:cachedUniqueName index="1411" name="[qBus_PWV_Ang].[Number].&amp;[7425]"/>
            <x15:cachedUniqueName index="1412" name="[qBus_PWV_Ang].[Number].&amp;[7426]"/>
            <x15:cachedUniqueName index="1413" name="[qBus_PWV_Ang].[Number].&amp;[7427]"/>
            <x15:cachedUniqueName index="1414" name="[qBus_PWV_Ang].[Number].&amp;[7428]"/>
            <x15:cachedUniqueName index="1415" name="[qBus_PWV_Ang].[Number].&amp;[7429]"/>
            <x15:cachedUniqueName index="1416" name="[qBus_PWV_Ang].[Number].&amp;[7430]"/>
            <x15:cachedUniqueName index="1417" name="[qBus_PWV_Ang].[Number].&amp;[7431]"/>
            <x15:cachedUniqueName index="1418" name="[qBus_PWV_Ang].[Number].&amp;[7432]"/>
            <x15:cachedUniqueName index="1419" name="[qBus_PWV_Ang].[Number].&amp;[8001]"/>
            <x15:cachedUniqueName index="1420" name="[qBus_PWV_Ang].[Number].&amp;[8002]"/>
            <x15:cachedUniqueName index="1421" name="[qBus_PWV_Ang].[Number].&amp;[8003]"/>
            <x15:cachedUniqueName index="1422" name="[qBus_PWV_Ang].[Number].&amp;[8004]"/>
            <x15:cachedUniqueName index="1423" name="[qBus_PWV_Ang].[Number].&amp;[8005]"/>
            <x15:cachedUniqueName index="1424" name="[qBus_PWV_Ang].[Number].&amp;[8006]"/>
            <x15:cachedUniqueName index="1425" name="[qBus_PWV_Ang].[Number].&amp;[8007]"/>
            <x15:cachedUniqueName index="1426" name="[qBus_PWV_Ang].[Number].&amp;[8008]"/>
            <x15:cachedUniqueName index="1427" name="[qBus_PWV_Ang].[Number].&amp;[8009]"/>
            <x15:cachedUniqueName index="1428" name="[qBus_PWV_Ang].[Number].&amp;[8010]"/>
            <x15:cachedUniqueName index="1429" name="[qBus_PWV_Ang].[Number].&amp;[8011]"/>
            <x15:cachedUniqueName index="1430" name="[qBus_PWV_Ang].[Number].&amp;[8012]"/>
            <x15:cachedUniqueName index="1431" name="[qBus_PWV_Ang].[Number].&amp;[8013]"/>
            <x15:cachedUniqueName index="1432" name="[qBus_PWV_Ang].[Number].&amp;[8014]"/>
            <x15:cachedUniqueName index="1433" name="[qBus_PWV_Ang].[Number].&amp;[8015]"/>
            <x15:cachedUniqueName index="1434" name="[qBus_PWV_Ang].[Number].&amp;[8016]"/>
            <x15:cachedUniqueName index="1435" name="[qBus_PWV_Ang].[Number].&amp;[8017]"/>
            <x15:cachedUniqueName index="1436" name="[qBus_PWV_Ang].[Number].&amp;[8018]"/>
            <x15:cachedUniqueName index="1437" name="[qBus_PWV_Ang].[Number].&amp;[8019]"/>
            <x15:cachedUniqueName index="1438" name="[qBus_PWV_Ang].[Number].&amp;[8020]"/>
            <x15:cachedUniqueName index="1439" name="[qBus_PWV_Ang].[Number].&amp;[8021]"/>
            <x15:cachedUniqueName index="1440" name="[qBus_PWV_Ang].[Number].&amp;[8022]"/>
            <x15:cachedUniqueName index="1441" name="[qBus_PWV_Ang].[Number].&amp;[8023]"/>
            <x15:cachedUniqueName index="1442" name="[qBus_PWV_Ang].[Number].&amp;[8025]"/>
            <x15:cachedUniqueName index="1443" name="[qBus_PWV_Ang].[Number].&amp;[8026]"/>
            <x15:cachedUniqueName index="1444" name="[qBus_PWV_Ang].[Number].&amp;[8027]"/>
            <x15:cachedUniqueName index="1445" name="[qBus_PWV_Ang].[Number].&amp;[8028]"/>
            <x15:cachedUniqueName index="1446" name="[qBus_PWV_Ang].[Number].&amp;[8029]"/>
            <x15:cachedUniqueName index="1447" name="[qBus_PWV_Ang].[Number].&amp;[8030]"/>
            <x15:cachedUniqueName index="1448" name="[qBus_PWV_Ang].[Number].&amp;[8031]"/>
            <x15:cachedUniqueName index="1449" name="[qBus_PWV_Ang].[Number].&amp;[8032]"/>
            <x15:cachedUniqueName index="1450" name="[qBus_PWV_Ang].[Number].&amp;[8037]"/>
            <x15:cachedUniqueName index="1451" name="[qBus_PWV_Ang].[Number].&amp;[8038]"/>
            <x15:cachedUniqueName index="1452" name="[qBus_PWV_Ang].[Number].&amp;[8039]"/>
            <x15:cachedUniqueName index="1453" name="[qBus_PWV_Ang].[Number].&amp;[8040]"/>
            <x15:cachedUniqueName index="1454" name="[qBus_PWV_Ang].[Number].&amp;[8041]"/>
            <x15:cachedUniqueName index="1455" name="[qBus_PWV_Ang].[Number].&amp;[8042]"/>
            <x15:cachedUniqueName index="1456" name="[qBus_PWV_Ang].[Number].&amp;[8043]"/>
            <x15:cachedUniqueName index="1457" name="[qBus_PWV_Ang].[Number].&amp;[8044]"/>
            <x15:cachedUniqueName index="1458" name="[qBus_PWV_Ang].[Number].&amp;[8045]"/>
            <x15:cachedUniqueName index="1459" name="[qBus_PWV_Ang].[Number].&amp;[8052]"/>
            <x15:cachedUniqueName index="1460" name="[qBus_PWV_Ang].[Number].&amp;[8053]"/>
            <x15:cachedUniqueName index="1461" name="[qBus_PWV_Ang].[Number].&amp;[8054]"/>
            <x15:cachedUniqueName index="1462" name="[qBus_PWV_Ang].[Number].&amp;[8055]"/>
            <x15:cachedUniqueName index="1463" name="[qBus_PWV_Ang].[Number].&amp;[8056]"/>
            <x15:cachedUniqueName index="1464" name="[qBus_PWV_Ang].[Number].&amp;[8057]"/>
            <x15:cachedUniqueName index="1465" name="[qBus_PWV_Ang].[Number].&amp;[8058]"/>
            <x15:cachedUniqueName index="1466" name="[qBus_PWV_Ang].[Number].&amp;[8059]"/>
            <x15:cachedUniqueName index="1467" name="[qBus_PWV_Ang].[Number].&amp;[8062]"/>
            <x15:cachedUniqueName index="1468" name="[qBus_PWV_Ang].[Number].&amp;[8063]"/>
            <x15:cachedUniqueName index="1469" name="[qBus_PWV_Ang].[Number].&amp;[8064]"/>
            <x15:cachedUniqueName index="1470" name="[qBus_PWV_Ang].[Number].&amp;[8065]"/>
            <x15:cachedUniqueName index="1471" name="[qBus_PWV_Ang].[Number].&amp;[8066]"/>
            <x15:cachedUniqueName index="1472" name="[qBus_PWV_Ang].[Number].&amp;[8067]"/>
            <x15:cachedUniqueName index="1473" name="[qBus_PWV_Ang].[Number].&amp;[8068]"/>
            <x15:cachedUniqueName index="1474" name="[qBus_PWV_Ang].[Number].&amp;[8069]"/>
            <x15:cachedUniqueName index="1475" name="[qBus_PWV_Ang].[Number].&amp;[8072]"/>
            <x15:cachedUniqueName index="1476" name="[qBus_PWV_Ang].[Number].&amp;[8073]"/>
            <x15:cachedUniqueName index="1477" name="[qBus_PWV_Ang].[Number].&amp;[8074]"/>
            <x15:cachedUniqueName index="1478" name="[qBus_PWV_Ang].[Number].&amp;[8075]"/>
            <x15:cachedUniqueName index="1479" name="[qBus_PWV_Ang].[Number].&amp;[8076]"/>
            <x15:cachedUniqueName index="1480" name="[qBus_PWV_Ang].[Number].&amp;[8081]"/>
            <x15:cachedUniqueName index="1481" name="[qBus_PWV_Ang].[Number].&amp;[8082]"/>
            <x15:cachedUniqueName index="1482" name="[qBus_PWV_Ang].[Number].&amp;[8083]"/>
            <x15:cachedUniqueName index="1483" name="[qBus_PWV_Ang].[Number].&amp;[8084]"/>
            <x15:cachedUniqueName index="1484" name="[qBus_PWV_Ang].[Number].&amp;[8085]"/>
            <x15:cachedUniqueName index="1485" name="[qBus_PWV_Ang].[Number].&amp;[8086]"/>
            <x15:cachedUniqueName index="1486" name="[qBus_PWV_Ang].[Number].&amp;[8089]"/>
            <x15:cachedUniqueName index="1487" name="[qBus_PWV_Ang].[Number].&amp;[8090]"/>
            <x15:cachedUniqueName index="1488" name="[qBus_PWV_Ang].[Number].&amp;[8091]"/>
            <x15:cachedUniqueName index="1489" name="[qBus_PWV_Ang].[Number].&amp;[8092]"/>
            <x15:cachedUniqueName index="1490" name="[qBus_PWV_Ang].[Number].&amp;[8093]"/>
            <x15:cachedUniqueName index="1491" name="[qBus_PWV_Ang].[Number].&amp;[8094]"/>
            <x15:cachedUniqueName index="1492" name="[qBus_PWV_Ang].[Number].&amp;[8095]"/>
            <x15:cachedUniqueName index="1493" name="[qBus_PWV_Ang].[Number].&amp;[8096]"/>
            <x15:cachedUniqueName index="1494" name="[qBus_PWV_Ang].[Number].&amp;[8097]"/>
            <x15:cachedUniqueName index="1495" name="[qBus_PWV_Ang].[Number].&amp;[8098]"/>
            <x15:cachedUniqueName index="1496" name="[qBus_PWV_Ang].[Number].&amp;[8100]"/>
            <x15:cachedUniqueName index="1497" name="[qBus_PWV_Ang].[Number].&amp;[8101]"/>
            <x15:cachedUniqueName index="1498" name="[qBus_PWV_Ang].[Number].&amp;[8102]"/>
            <x15:cachedUniqueName index="1499" name="[qBus_PWV_Ang].[Number].&amp;[8103]"/>
            <x15:cachedUniqueName index="1500" name="[qBus_PWV_Ang].[Number].&amp;[8104]"/>
            <x15:cachedUniqueName index="1501" name="[qBus_PWV_Ang].[Number].&amp;[8105]"/>
            <x15:cachedUniqueName index="1502" name="[qBus_PWV_Ang].[Number].&amp;[8106]"/>
            <x15:cachedUniqueName index="1503" name="[qBus_PWV_Ang].[Number].&amp;[8107]"/>
            <x15:cachedUniqueName index="1504" name="[qBus_PWV_Ang].[Number].&amp;[8108]"/>
            <x15:cachedUniqueName index="1505" name="[qBus_PWV_Ang].[Number].&amp;[8109]"/>
            <x15:cachedUniqueName index="1506" name="[qBus_PWV_Ang].[Number].&amp;[8110]"/>
            <x15:cachedUniqueName index="1507" name="[qBus_PWV_Ang].[Number].&amp;[8111]"/>
            <x15:cachedUniqueName index="1508" name="[qBus_PWV_Ang].[Number].&amp;[8112]"/>
            <x15:cachedUniqueName index="1509" name="[qBus_PWV_Ang].[Number].&amp;[8113]"/>
            <x15:cachedUniqueName index="1510" name="[qBus_PWV_Ang].[Number].&amp;[8114]"/>
            <x15:cachedUniqueName index="1511" name="[qBus_PWV_Ang].[Number].&amp;[8118]"/>
            <x15:cachedUniqueName index="1512" name="[qBus_PWV_Ang].[Number].&amp;[8119]"/>
            <x15:cachedUniqueName index="1513" name="[qBus_PWV_Ang].[Number].&amp;[8120]"/>
            <x15:cachedUniqueName index="1514" name="[qBus_PWV_Ang].[Number].&amp;[8121]"/>
            <x15:cachedUniqueName index="1515" name="[qBus_PWV_Ang].[Number].&amp;[8122]"/>
            <x15:cachedUniqueName index="1516" name="[qBus_PWV_Ang].[Number].&amp;[8123]"/>
            <x15:cachedUniqueName index="1517" name="[qBus_PWV_Ang].[Number].&amp;[8124]"/>
            <x15:cachedUniqueName index="1518" name="[qBus_PWV_Ang].[Number].&amp;[8125]"/>
            <x15:cachedUniqueName index="1519" name="[qBus_PWV_Ang].[Number].&amp;[8126]"/>
            <x15:cachedUniqueName index="1520" name="[qBus_PWV_Ang].[Number].&amp;[8127]"/>
            <x15:cachedUniqueName index="1521" name="[qBus_PWV_Ang].[Number].&amp;[8128]"/>
            <x15:cachedUniqueName index="1522" name="[qBus_PWV_Ang].[Number].&amp;[8132]"/>
            <x15:cachedUniqueName index="1523" name="[qBus_PWV_Ang].[Number].&amp;[8133]"/>
            <x15:cachedUniqueName index="1524" name="[qBus_PWV_Ang].[Number].&amp;[8134]"/>
            <x15:cachedUniqueName index="1525" name="[qBus_PWV_Ang].[Number].&amp;[8135]"/>
            <x15:cachedUniqueName index="1526" name="[qBus_PWV_Ang].[Number].&amp;[8136]"/>
            <x15:cachedUniqueName index="1527" name="[qBus_PWV_Ang].[Number].&amp;[8137]"/>
            <x15:cachedUniqueName index="1528" name="[qBus_PWV_Ang].[Number].&amp;[8138]"/>
            <x15:cachedUniqueName index="1529" name="[qBus_PWV_Ang].[Number].&amp;[8139]"/>
            <x15:cachedUniqueName index="1530" name="[qBus_PWV_Ang].[Number].&amp;[8140]"/>
            <x15:cachedUniqueName index="1531" name="[qBus_PWV_Ang].[Number].&amp;[8141]"/>
            <x15:cachedUniqueName index="1532" name="[qBus_PWV_Ang].[Number].&amp;[8142]"/>
            <x15:cachedUniqueName index="1533" name="[qBus_PWV_Ang].[Number].&amp;[8143]"/>
            <x15:cachedUniqueName index="1534" name="[qBus_PWV_Ang].[Number].&amp;[8144]"/>
            <x15:cachedUniqueName index="1535" name="[qBus_PWV_Ang].[Number].&amp;[8145]"/>
            <x15:cachedUniqueName index="1536" name="[qBus_PWV_Ang].[Number].&amp;[8146]"/>
            <x15:cachedUniqueName index="1537" name="[qBus_PWV_Ang].[Number].&amp;[8147]"/>
            <x15:cachedUniqueName index="1538" name="[qBus_PWV_Ang].[Number].&amp;[8148]"/>
            <x15:cachedUniqueName index="1539" name="[qBus_PWV_Ang].[Number].&amp;[8149]"/>
            <x15:cachedUniqueName index="1540" name="[qBus_PWV_Ang].[Number].&amp;[8150]"/>
            <x15:cachedUniqueName index="1541" name="[qBus_PWV_Ang].[Number].&amp;[8151]"/>
            <x15:cachedUniqueName index="1542" name="[qBus_PWV_Ang].[Number].&amp;[8152]"/>
            <x15:cachedUniqueName index="1543" name="[qBus_PWV_Ang].[Number].&amp;[8153]"/>
            <x15:cachedUniqueName index="1544" name="[qBus_PWV_Ang].[Number].&amp;[8154]"/>
            <x15:cachedUniqueName index="1545" name="[qBus_PWV_Ang].[Number].&amp;[8155]"/>
            <x15:cachedUniqueName index="1546" name="[qBus_PWV_Ang].[Number].&amp;[8156]"/>
            <x15:cachedUniqueName index="1547" name="[qBus_PWV_Ang].[Number].&amp;[8157]"/>
            <x15:cachedUniqueName index="1548" name="[qBus_PWV_Ang].[Number].&amp;[8158]"/>
            <x15:cachedUniqueName index="1549" name="[qBus_PWV_Ang].[Number].&amp;[8159]"/>
            <x15:cachedUniqueName index="1550" name="[qBus_PWV_Ang].[Number].&amp;[8160]"/>
          </x15:cachedUniqueNames>
        </ext>
      </extLst>
    </cacheField>
    <cacheField name="[qBus_PWV_Ang].[Name].[Name]" caption="Name" numFmtId="0" hierarchy="3" level="1">
      <sharedItems count="1551">
        <s v="ODESSA 2 0"/>
        <s v="PRESIDIO 2 0"/>
        <s v="O DONNELL 1 0"/>
        <s v="O DONNELL 1 1"/>
        <s v="BIG SPRING 5 0"/>
        <s v="VAN HORN 0"/>
        <s v="IRAAN 2 0"/>
        <s v="PRESIDIO 1 0"/>
        <s v="SANDERSON 0"/>
        <s v="MONAHANS 2 0"/>
        <s v="GRANDFALLS 0"/>
        <s v="MARFA 0"/>
        <s v="GARDEN CITY 0"/>
        <s v="ODESSA 4 0"/>
        <s v="NOTREES 0"/>
        <s v="MIDLAND 4 0"/>
        <s v="BIG SPRING 1 0"/>
        <s v="O DONNELL 2 0"/>
        <s v="ODESSA 6 0"/>
        <s v="BIG SPRINGS 0"/>
        <s v="MIDLAND 2 0"/>
        <s v="COAHOMA 0"/>
        <s v="MIDLAND 3 0"/>
        <s v="ALPINE 0"/>
        <s v="FORT DAVIS 0"/>
        <s v="MCCAMEY 1 0"/>
        <s v="MCCAMEY 1 1"/>
        <s v="BIG SPRING 4 0"/>
        <s v="CRANE 0"/>
        <s v="ODESSA 5 0"/>
        <s v="FORT STOCKTON 1 0"/>
        <s v="ANDREWS 0"/>
        <s v="FORSAN 0"/>
        <s v="BIG LAKE 0"/>
        <s v="MIDLAND 5 0"/>
        <s v="OZONA 0"/>
        <s v="MONAHANS 1 0"/>
        <s v="MONAHANS 1 6"/>
        <s v="STANTON 0"/>
        <s v="ODONNELL 0"/>
        <s v="LENORAH 0"/>
        <s v="IRAAN 3 0"/>
        <s v="BIG SPRING 6 0"/>
        <s v="ODESSA 3 0"/>
        <s v="BIG SPRING 3 0"/>
        <s v="BIG SPRING 7 0"/>
        <s v="MIDLAND 1 0"/>
        <s v="IRAAN 1 0"/>
        <s v="ODESSA 1 0"/>
        <s v="ODESSA 1 8"/>
        <s v="ODESSA 1 10"/>
        <s v="FORT STOCKTON 2 0"/>
        <s v="FORT STOCKTON 3 0"/>
        <s v="BIG SPRING 2 0"/>
        <s v="KERMIT 0"/>
        <s v="PECOS 0"/>
        <s v="SHEFFIELD 0"/>
        <s v="MCCAMEY 2 0"/>
        <s v="LAMESA 0"/>
        <s v="GOLDSMITH 0"/>
        <s v="RALLS 2 0"/>
        <s v="PARIS 3 0"/>
        <s v="SAVOY 0"/>
        <s v="SAVOY 1"/>
        <s v="HONEY GROVE 0"/>
        <s v="MEMPHIS 0"/>
        <s v="IOWA PARK 0"/>
        <s v="VERNON 2 0"/>
        <s v="PANHANDLE 2 0"/>
        <s v="PANHANDLE 2 1"/>
        <s v="CHILDRESS 0"/>
        <s v="FORESTBURG 0"/>
        <s v="SHERMAN 3 0"/>
        <s v="PANHANDLE 4 0"/>
        <s v="PANHANDLE 4 1"/>
        <s v="WICHITA FALLS 6 0"/>
        <s v="PARIS 2 0"/>
        <s v="PARIS 2 1"/>
        <s v="WICHITA FALLS 4 0"/>
        <s v="WHEELER 0"/>
        <s v="DEPORT 0"/>
        <s v="WICHITA FALLS 3 0"/>
        <s v="SILVERTON 0"/>
        <s v="BONHAM 0"/>
        <s v="MATADOR 0"/>
        <s v="ARTHUR CITY 0"/>
        <s v="LEONARD 0"/>
        <s v="GORDONVILLE 0"/>
        <s v="KNOX CITY 0"/>
        <s v="WICHITA FALLS 7 0"/>
        <s v="LINDSAY 0"/>
        <s v="ECTOR 0"/>
        <s v="SUNSET 0"/>
        <s v="CLARKSVILLE 0"/>
        <s v="PANHANDLE 3 0"/>
        <s v="SADLER 0"/>
        <s v="WHITESBORO 0"/>
        <s v="SHEPPARD AFB 0"/>
        <s v="POTTSBORO 0"/>
        <s v="BELLS 0"/>
        <s v="CROSBYTON 0"/>
        <s v="ELECTRA 0"/>
        <s v="PATTONVILLE 0"/>
        <s v="HENRIETTA 0"/>
        <s v="PANHANDLE 6 0"/>
        <s v="BOWIE 0"/>
        <s v="WICHITA FALLS 1 0"/>
        <s v="WICHITA FALLS 1 1"/>
        <s v="WHITE DEER 0"/>
        <s v="ROXTON 0"/>
        <s v="VERNON 1 0"/>
        <s v="DENISON 2 0"/>
        <s v="SUMNER 0"/>
        <s v="GAINESVILLE 0"/>
        <s v="ASPERMONT 0"/>
        <s v="WICHITA FALLS 5 0"/>
        <s v="WINDTHORST 0"/>
        <s v="HOWE 0"/>
        <s v="ARCHER 2 0"/>
        <s v="COLLINSVILLE 0"/>
        <s v="JAYTON 0"/>
        <s v="JAYTON 1"/>
        <s v="JAYTON 2"/>
        <s v="MUENSTER 1 0"/>
        <s v="PADUCAH 0"/>
        <s v="NOCONA 0"/>
        <s v="DODD CITY 0"/>
        <s v="WICHITA FALLS 2 0"/>
        <s v="MONTAGUE 0"/>
        <s v="SPUR 0"/>
        <s v="ARCHER 1 0"/>
        <s v="ANNONA 0"/>
        <s v="SEYMOUR 0"/>
        <s v="DENISON 1 0"/>
        <s v="PANHANDLE 5 0"/>
        <s v="RALLS 1 0"/>
        <s v="RALLS 1 1"/>
        <s v="RALLS 1 2"/>
        <s v="SHERMAN 1 0"/>
        <s v="SHERMAN 1 1"/>
        <s v="WHITEWRIGHT 0"/>
        <s v="SHERMAN 2 0"/>
        <s v="ROCHESTER 0"/>
        <s v="BURKBURNETT 0"/>
        <s v="MUENSTER 2 0"/>
        <s v="ARCHER CITY 0"/>
        <s v="PETROLIA 0"/>
        <s v="PARIS 1 0"/>
        <s v="PARIS 1 1"/>
        <s v="BAGWELL 0"/>
        <s v="TELEPHONE 0"/>
        <s v="PANHANDLE 1 0"/>
        <s v="VAN ALSTYNE 0"/>
        <s v="TIOGA 0"/>
        <s v="VALLEY VIEW 0"/>
        <s v="MIAMI 0"/>
        <s v="MIAMI 1"/>
        <s v="TRENTON 0"/>
        <s v="HASKELL 0"/>
        <s v="HASKELL 1"/>
        <s v="HASKELL 2"/>
        <s v="SAINT JO 0"/>
        <s v="KERRVILLE 0"/>
        <s v="KERRVILLE 1"/>
        <s v="SWEETWATER 4 0"/>
        <s v="LEAKEY 0"/>
        <s v="HAMLIN 0"/>
        <s v="MERKEL 3 0"/>
        <s v="COLEMAN 0"/>
        <s v="SONORA 0"/>
        <s v="CAMP WOOD 0"/>
        <s v="LLANO 0"/>
        <s v="WILLOW CITY 0"/>
        <s v="ABILENE 4 0"/>
        <s v="KINGSLAND 0"/>
        <s v="ROSCOE 6 0"/>
        <s v="BLACKWELL 0"/>
        <s v="CHRISTOVAL 0"/>
        <s v="CHRISTOVAL 1"/>
        <s v="LUEDERS 0"/>
        <s v="COLORADO CITY 0"/>
        <s v="STAMFORD 0"/>
        <s v="ELDORADO 0"/>
        <s v="SAN SABA 0"/>
        <s v="ABILENE 2 0"/>
        <s v="ABILENE 2 1"/>
        <s v="LOMETA 0"/>
        <s v="SAN ANGELO 1 0"/>
        <s v="TUSCOLA 0"/>
        <s v="ABILENE 7 0"/>
        <s v="SNYDER 1 0"/>
        <s v="CHEROKEE 0"/>
        <s v="RICHLAND SPRINGS 0"/>
        <s v="ROSCOE 2 0"/>
        <s v="ROSCOE 2 1"/>
        <s v="BALLINGER 0"/>
        <s v="SILVER 0"/>
        <s v="SILVER 1"/>
        <s v="ROSCOE 5 0"/>
        <s v="ROSCOE 5 1"/>
        <s v="ROSCOE 5 2"/>
        <s v="ANSON 0"/>
        <s v="DEL RIO 0"/>
        <s v="DEL RIO 1"/>
        <s v="HUNT 0"/>
        <s v="WINGATE 0"/>
        <s v="WINGATE 1"/>
        <s v="STERLING CITY 1 0"/>
        <s v="STERLING CITY 1 1"/>
        <s v="ROSCOE 4 0"/>
        <s v="BRADY 0"/>
        <s v="TRENT 1 0"/>
        <s v="OVALO 0"/>
        <s v="NOLAN 0"/>
        <s v="MILES 0"/>
        <s v="BRACKETTVILLE 2 0"/>
        <s v="MASON 0"/>
        <s v="BRACKETTVILLE 3 0"/>
        <s v="ABILENE 6 0"/>
        <s v="HERMLEIGH 0"/>
        <s v="HERMLEIGH 1"/>
        <s v="HERMLEIGH 2"/>
        <s v="MERKEL 1 0"/>
        <s v="MERKEL 1 1"/>
        <s v="LORAINE 1 0"/>
        <s v="ABILENE 1 0"/>
        <s v="ABILENE 1 1"/>
        <s v="ABILENE 1 2"/>
        <s v="ABILENE 1 3"/>
        <s v="ROCKSPRINGS 0"/>
        <s v="MERKEL 2 0"/>
        <s v="FLUVANNA 2 0"/>
        <s v="FLUVANNA 2 1"/>
        <s v="DYESS AFB 0"/>
        <s v="HAWLEY 0"/>
        <s v="BUCHANAN DAM 2 0"/>
        <s v="ABILENE 3 0"/>
        <s v="SWEETWATER 5 0"/>
        <s v="BUCHANAN DAM 1 0"/>
        <s v="INGRAM 0"/>
        <s v="KEMPNER 0"/>
        <s v="FLUVANNA 1 0"/>
        <s v="STERLING CITY 2 0"/>
        <s v="SAN ANGELO 2 0"/>
        <s v="ROTAN 0"/>
        <s v="SYNDER 0"/>
        <s v="BRACKETTVILLE 1 0"/>
        <s v="ROSCOE 1 0"/>
        <s v="UVALDE 0"/>
        <s v="FREDERICKSBURG 0"/>
        <s v="ABILENE 5 0"/>
        <s v="SABINAL 0"/>
        <s v="SWEETWATER 2 0"/>
        <s v="LORAINE 2 0"/>
        <s v="ROSCOE 3 0"/>
        <s v="SAN ANGELO 3 0"/>
        <s v="TUSOCOLA 0"/>
        <s v="EDEN 0"/>
        <s v="SNYDER 2 0"/>
        <s v="SNYDER 2 1"/>
        <s v="SNYDER 2 2"/>
        <s v="SNYDER 2 3"/>
        <s v="SWEETWATER 1 0"/>
        <s v="MENARD 0"/>
        <s v="WINTERS 0"/>
        <s v="GOLDSBORO 0"/>
        <s v="SWEETWATER 3 0"/>
        <s v="GOODFELLOW AFB 0"/>
        <s v="SANTA ANNA 0"/>
        <s v="ROWENA 0"/>
        <s v="TRENT 2 0"/>
        <s v="JUNCTION 0"/>
        <s v="LAMPASAS 0"/>
        <s v="LAUGHLIN A F B 0"/>
        <s v="EDINBURG 3 0"/>
        <s v="LAREDO 7 0"/>
        <s v="LAREDO 7 1"/>
        <s v="BRUNI 2 0"/>
        <s v="MCALLEN 2 0"/>
        <s v="POTEET 0"/>
        <s v="SARITA 3 0"/>
        <s v="HEBBRONVILLE 0"/>
        <s v="PROGRESO 0"/>
        <s v="EDINBURG 2 0"/>
        <s v="EAGLE PASS 0"/>
        <s v="EAGLE PASS 1"/>
        <s v="CHARLOTTE 0"/>
        <s v="CORPUS CHRISTI 4 0"/>
        <s v="WOODSBORO 0"/>
        <s v="MERCEDES 0"/>
        <s v="CORPUS CHRISTI 16 0"/>
        <s v="EDCOUCH 0"/>
        <s v="ENCINAL 0"/>
        <s v="MOORE 0"/>
        <s v="CHRISTINE 0"/>
        <s v="CHRISTINE 1"/>
        <s v="MCALLEN 3 0"/>
        <s v="FANNIN 0"/>
        <s v="FANNIN 1"/>
        <s v="SAN YGNACIO 0"/>
        <s v="KINGSVILLE 0"/>
        <s v="LAREDO 6 0"/>
        <s v="HIDALGO 0"/>
        <s v="CORPUS CHRISTI 18 0"/>
        <s v="CRYSTAL CITY 0"/>
        <s v="SINTON 0"/>
        <s v="BEEVILLE 0"/>
        <s v="MISSION 4 0"/>
        <s v="MISSION 4 1"/>
        <s v="SAN JUAN 0"/>
        <s v="SAN JUAN 1"/>
        <s v="FALCON HEIGHTS 2 0"/>
        <s v="FALCON HEIGHTS 1 0"/>
        <s v="LA JOYA 0"/>
        <s v="SEBASTIAN 2 0"/>
        <s v="BISHOP 0"/>
        <s v="ARMSTRONG 2 0"/>
        <s v="SKIDMORE 0"/>
        <s v="CORPUS CHRISTI 9 0"/>
        <s v="GREGORY 0"/>
        <s v="GREGORY 1"/>
        <s v="CORPUS CHRISTI 2 0"/>
        <s v="WESLACO 0"/>
        <s v="HARLINGEN 1 0"/>
        <s v="ELSA 0"/>
        <s v="CORPUS CHRISTI 17 0"/>
        <s v="BROWNSVILLE 2 0"/>
        <s v="BROWNSVILLE 2 1"/>
        <s v="CORPUS CHRISTI 10 0"/>
        <s v="MISSION 1 0"/>
        <s v="MISSION 1 1"/>
        <s v="CORPUS CHRISTI 8 0"/>
        <s v="MISSION 3 0"/>
        <s v="CORPUS CHRISTI 3 0"/>
        <s v="CORPUS CHRISTI 3 1"/>
        <s v="RIO HONDO 0"/>
        <s v="CORPUS CHRISTI 5 0"/>
        <s v="PHARR 0"/>
        <s v="SANTA ROSA 1 0"/>
        <s v="ODEM 0"/>
        <s v="CORPUS CHRISTI 13 0"/>
        <s v="LAREDO 3 0"/>
        <s v="OLMITO 0"/>
        <s v="EDINBURG 1 0"/>
        <s v="TAFT 2 0"/>
        <s v="PORT ISABEL 0"/>
        <s v="DONNA 0"/>
        <s v="INGLESIDE 0"/>
        <s v="CORPUS CHRISTI 11 0"/>
        <s v="LOS FRESNOS 0"/>
        <s v="HARLINGEN 2 0"/>
        <s v="RIVIERA 0"/>
        <s v="LAREDO 1 0"/>
        <s v="LAREDO 1 1"/>
        <s v="JOURDANTON 0"/>
        <s v="GEORGE WEST 0"/>
        <s v="ROMA 0"/>
        <s v="CORPUS CHRISTI 12 0"/>
        <s v="SANTA MARIA 0"/>
        <s v="MCALLEN 1 0"/>
        <s v="CORPUS CHRISTI 7 0"/>
        <s v="FALFURRIAS 0"/>
        <s v="PETTUS 0"/>
        <s v="BROWNSVILLE 3 0"/>
        <s v="ALICE 0"/>
        <s v="RIO GRANDE CITY 0"/>
        <s v="PREMONT 0"/>
        <s v="FREER 0"/>
        <s v="PEARSALL 0"/>
        <s v="PEARSALL 1"/>
        <s v="SANDIA 0"/>
        <s v="SARITA 1 0"/>
        <s v="SARITA 1 1"/>
        <s v="DILLEY 0"/>
        <s v="ORANGE GROVE 0"/>
        <s v="PORTLAND 0"/>
        <s v="LAREDO 4 0"/>
        <s v="LAREDO 4 1"/>
        <s v="THREE RIVERS 0"/>
        <s v="ROCKPORT 0"/>
        <s v="CORPUS CHRISTI 15 0"/>
        <s v="ARMSTRONG 1 0"/>
        <s v="ARMSTRONG 1 1"/>
        <s v="PENITAS 0"/>
        <s v="SULLIVAN CITY 0"/>
        <s v="CORPUS CHRISTI 6 0"/>
        <s v="MISSION 2 0"/>
        <s v="CORPUS CHRISTI 1 0"/>
        <s v="CORPUS CHRISTI 1 1"/>
        <s v="GRULLA 0"/>
        <s v="SARITA 2 0"/>
        <s v="HARGILL 0"/>
        <s v="CORPUS CHRISTI 14 0"/>
        <s v="MATHIS 0"/>
        <s v="ARANSAS PASS 0"/>
        <s v="SAN BENITO 0"/>
        <s v="PLEASANTON 0"/>
        <s v="REFUGIO 0"/>
        <s v="LYTLE 0"/>
        <s v="LAREDO 2 0"/>
        <s v="BRUNI 1 0"/>
        <s v="GOLIAD 0"/>
        <s v="SAN DIEGO 0"/>
        <s v="PORT ARANSAS 0"/>
        <s v="TAFT 1 0"/>
        <s v="TAFT 1 1"/>
        <s v="SAN PERLITA 0"/>
        <s v="SAN PERLITA 1"/>
        <s v="ZAPATA 0"/>
        <s v="SANTA ROSA 2 0"/>
        <s v="COTULLA 0"/>
        <s v="QUEMADO 0"/>
        <s v="CARRIZO SPRINGS 0"/>
        <s v="LAREDO 5 0"/>
        <s v="RAYMONDVILLE 0"/>
        <s v="BROWNSVILLE 1 0"/>
        <s v="BROWNSVILLE 1 1"/>
        <s v="SEBASTIAN 1 0"/>
        <s v="OILTON 0"/>
        <s v="OILTON 1"/>
        <s v="OILTON 2"/>
        <s v="GARLAND 5 0"/>
        <s v="KERENS 0"/>
        <s v="LIPAN 0"/>
        <s v="DALLAS 24 0"/>
        <s v="DENTON 4 0"/>
        <s v="ALBANY 2 0"/>
        <s v="DALLAS 21 0"/>
        <s v="PLANO 2 0"/>
        <s v="THORNTON 0"/>
        <s v="DENTON 5 0"/>
        <s v="EARLY 0"/>
        <s v="DECATUR 0"/>
        <s v="KELLER 2 0"/>
        <s v="KELLER 2 1"/>
        <s v="PONDER 0"/>
        <s v="JACKSBORO 1 0"/>
        <s v="JACKSBORO 1 1"/>
        <s v="ALEDO 1 0"/>
        <s v="ALEDO 1 1"/>
        <s v="GATESVILLE 4 0"/>
        <s v="CLEBURNE 2 0"/>
        <s v="FORT WORTH 14 0"/>
        <s v="FORT WORTH 23 0"/>
        <s v="FORT WORTH 1 0"/>
        <s v="TROY 0"/>
        <s v="SPRINGTOWN 0"/>
        <s v="PRINCETON 0"/>
        <s v="DALLAS 27 0"/>
        <s v="DALLAS 1 0"/>
        <s v="DALLAS 1 1"/>
        <s v="ROYSE CITY 0"/>
        <s v="BOYD 0"/>
        <s v="STEPHENVILLE 0"/>
        <s v="STEPHENVILLE 1"/>
        <s v="MANSFIELD 0"/>
        <s v="MANSFIELD 1"/>
        <s v="GREENVILLE 1 0"/>
        <s v="GREENVILLE 1 1"/>
        <s v="GREENVILLE 1 3"/>
        <s v="PLANO 4 0"/>
        <s v="GROESBECK 0"/>
        <s v="GRAHAM 0"/>
        <s v="GRAHAM 1"/>
        <s v="MABANK 2 0"/>
        <s v="MABANK 2 1"/>
        <s v="MABANK 2 2"/>
        <s v="MABANK 2 3"/>
        <s v="ARLINGTON 1 0"/>
        <s v="ARLINGTON 1 1"/>
        <s v="DALLAS 41 0"/>
        <s v="WACO 3 0"/>
        <s v="DALLAS 19 0"/>
        <s v="BANGS 0"/>
        <s v="PROSPER 0"/>
        <s v="EVANT 0"/>
        <s v="TERRELL 1 0"/>
        <s v="TERRELL 1 1"/>
        <s v="AUBREY 0"/>
        <s v="WACO 4 0"/>
        <s v="LORENA 0"/>
        <s v="FORT HOOD 0"/>
        <s v="ARLINGTON 5 0"/>
        <s v="MCKINNEY 3 0"/>
        <s v="MCKINNEY 3 1"/>
        <s v="DALLAS 38 0"/>
        <s v="ARLINGTON 9 0"/>
        <s v="MILFORD 0"/>
        <s v="CLIFTON 1 0"/>
        <s v="DALLAS 15 0"/>
        <s v="FROST 0"/>
        <s v="GRANDVIEW 0"/>
        <s v="HASLET 0"/>
        <s v="BARDWELL 0"/>
        <s v="LAKE DALLAS 0"/>
        <s v="PLANO 1 0"/>
        <s v="EULESS 2 0"/>
        <s v="FORT WORTH 24 0"/>
        <s v="FLOWER MOUND 2 0"/>
        <s v="DALLAS 11 0"/>
        <s v="COMANCHE 0"/>
        <s v="RICHARDSON 2 0"/>
        <s v="RICHARDSON 2 1"/>
        <s v="FORT WORTH 8 0"/>
        <s v="IRVING 1 0"/>
        <s v="DALLAS 44 0"/>
        <s v="LANCASTER 1 0"/>
        <s v="PALO PINTO 2 0"/>
        <s v="ADDISON 0"/>
        <s v="HICO 0"/>
        <s v="KRUM 0"/>
        <s v="KAUFMAN 0"/>
        <s v="CADDO MILLS 0"/>
        <s v="PLANO 7 0"/>
        <s v="FORT WORTH 5 0"/>
        <s v="BAIRD 0"/>
        <s v="PERRIN 0"/>
        <s v="BROWNWOOD 0"/>
        <s v="BROWNWOOD 1"/>
        <s v="DALLAS 6 0"/>
        <s v="MARLIN 0"/>
        <s v="MARLIN 1"/>
        <s v="ARLINGTON 6 0"/>
        <s v="DALLAS 8 0"/>
        <s v="JONESBORO 0"/>
        <s v="DALLAS 33 0"/>
        <s v="GOLDTHWAITE 2 0"/>
        <s v="PLANO 5 0"/>
        <s v="BELTON 0"/>
        <s v="BELTON 1"/>
        <s v="TOLAR 0"/>
        <s v="BRECKENRIDGE 0"/>
        <s v="EASTLAND 0"/>
        <s v="COOPER 0"/>
        <s v="WACO 1 0"/>
        <s v="WACO 1 1"/>
        <s v="DALLAS 42 0"/>
        <s v="GATESVILLE 1 0"/>
        <s v="ANNA 0"/>
        <s v="MOODY 0"/>
        <s v="FORT WORTH 2 0"/>
        <s v="WACO 6 0"/>
        <s v="GRAND PRAIRIE 1 0"/>
        <s v="ROWLETT 2 0"/>
        <s v="PLANO 6 0"/>
        <s v="IRVING 5 0"/>
        <s v="DALLAS 7 0"/>
        <s v="BRYSON 2 0"/>
        <s v="MORGAN 0"/>
        <s v="SACHSE 0"/>
        <s v="PARADISE 0"/>
        <s v="RIO VISTA 0"/>
        <s v="STRAWN 0"/>
        <s v="May-00"/>
        <s v="DESOTO 0"/>
        <s v="MESQUITE 2 0"/>
        <s v="ROSEBUD 0"/>
        <s v="DENTON 2 0"/>
        <s v="DALLAS 4 0"/>
        <s v="AXTELL 0"/>
        <s v="NOLANVILLE 0"/>
        <s v="DENTON 1 0"/>
        <s v="DENTON 1 1"/>
        <s v="DALLAS 39 0"/>
        <s v="DUBLIN 1 0"/>
        <s v="MERTENS 0"/>
        <s v="WEATHERFORD 1 0"/>
        <s v="PLANO 3 0"/>
        <s v="MALONE 0"/>
        <s v="DENTON 3 0"/>
        <s v="GRAFORD 0"/>
        <s v="ARLINGTON 8 0"/>
        <s v="ROCKWALL 1 0"/>
        <s v="CORSICANA 2 0"/>
        <s v="CORSICANA 2 1"/>
        <s v="GARLAND 2 0"/>
        <s v="GATESVILLE 2 0"/>
        <s v="CARROLLTON 3 0"/>
        <s v="FORT WORTH 26 0"/>
        <s v="RHOME 0"/>
        <s v="VENUS 0"/>
        <s v="OLNEY 2 0"/>
        <s v="CARROLLTON 1 0"/>
        <s v="DALLAS 20 0"/>
        <s v="GORDON 0"/>
        <s v="MERIDIAN 0"/>
        <s v="KILLEEN 4 0"/>
        <s v="KILLEEN 4 1"/>
        <s v="DUNCANVILLE 1 0"/>
        <s v="ARGYLE 0"/>
        <s v="BRYSON 1 0"/>
        <s v="BRYSON 1 1"/>
        <s v="FORT WORTH 12 0"/>
        <s v="MINERAL WELLS 0"/>
        <s v="COOLIDGE 0"/>
        <s v="RICE 0"/>
        <s v="DALLAS 35 0"/>
        <s v="POOLVILLE 0"/>
        <s v="POOLVILLE 1"/>
        <s v="WALNUT SPRINGS 0"/>
        <s v="BEDFORD 2 0"/>
        <s v="HUBBARD 0"/>
        <s v="FERRIS 0"/>
        <s v="GARLAND 4 0"/>
        <s v="DALLAS 32 0"/>
        <s v="PILOT POINT 0"/>
        <s v="FORT WORTH 6 0"/>
        <s v="NORTH RICHLAND HILLS 2 0"/>
        <s v="JUSTIN 0"/>
        <s v="SCURRY 0"/>
        <s v="SANGER 0"/>
        <s v="KILLEEN 1 0"/>
        <s v="MABANK 1 0"/>
        <s v="MEXIA 0"/>
        <s v="CARROLLTON 2 0"/>
        <s v="NEVADA 0"/>
        <s v="ZEPHYR 0"/>
        <s v="TERRELL 2 0"/>
        <s v="DALLAS 14 0"/>
        <s v="DALLAS 13 0"/>
        <s v="DALLAS 28 0"/>
        <s v="HAMILTON 0"/>
        <s v="ARLINGTON 7 0"/>
        <s v="EULESS 1 0"/>
        <s v="FRISCO 1 0"/>
        <s v="SALADO 0"/>
        <s v="OLNEY 1 0"/>
        <s v="OLNEY 1 1"/>
        <s v="GOLDTHWAITE 1 0"/>
        <s v="GOLDTHWAITE 1 1"/>
        <s v="GOLDTHWAITE 1 2"/>
        <s v="GOLDTHWAITE 1 3"/>
        <s v="FORT WORTH 22 0"/>
        <s v="GRAPEVINE 0"/>
        <s v="GLEN ROSE 2 0"/>
        <s v="KOPPERL 0"/>
        <s v="BEDFORD 1 0"/>
        <s v="FORT WORTH 29 0"/>
        <s v="DALLAS 5 0"/>
        <s v="GRAND PRAIRIE 2 0"/>
        <s v="DALLAS 22 0"/>
        <s v="FLOWER MOUND 1 0"/>
        <s v="ROANOKE 0"/>
        <s v="MILLSAP 0"/>
        <s v="FORRESTON 0"/>
        <s v="ITALY 0"/>
        <s v="FORNEY 0"/>
        <s v="LAVON 0"/>
        <s v="GLEN ROSE 1 0"/>
        <s v="GLEN ROSE 1 1"/>
        <s v="DE LEON 0"/>
        <s v="KELLER 1 0"/>
        <s v="CEDAR HILL 0"/>
        <s v="MC GREGOR 0"/>
        <s v="COMMERCE 0"/>
        <s v="MIDLOTHIAN 2 0"/>
        <s v="WEST 0"/>
        <s v="BARTLETT 0"/>
        <s v="DALLAS 16 0"/>
        <s v="COPPELL 0"/>
        <s v="WILMER 0"/>
        <s v="DAWSON 0"/>
        <s v="MART 0"/>
        <s v="LITTLE ELM 0"/>
        <s v="TEMPLE 2 0"/>
        <s v="TEMPLE 1 0"/>
        <s v="TEMPLE 1 1"/>
        <s v="QUINLAN 0"/>
        <s v="CHICO 0"/>
        <s v="DUBLIN 2 0"/>
        <s v="ARLINGTON 2 0"/>
        <s v="WOLFE CITY 0"/>
        <s v="DALLAS 26 0"/>
        <s v="WHITNEY 0"/>
        <s v="FORT WORTH 25 0"/>
        <s v="FORT WORTH 27 0"/>
        <s v="JOSHUA 0"/>
        <s v="DALLAS 12 0"/>
        <s v="MCKINNEY 1 0"/>
        <s v="MCKINNEY 1 1"/>
        <s v="ALLEN 1 0"/>
        <s v="ALLEN 1 1"/>
        <s v="ALEDO 2 0"/>
        <s v="THE COLONY 0"/>
        <s v="SUNNYVALE 0"/>
        <s v="DALLAS 10 0"/>
        <s v="FORT WORTH 4 0"/>
        <s v="DALLAS 30 0"/>
        <s v="AZLE 0"/>
        <s v="HUTCHINS 0"/>
        <s v="VALLEY MILLS 0"/>
        <s v="DENTON 6 0"/>
        <s v="MESQUITE 3 0"/>
        <s v="GRANBURY 1 0"/>
        <s v="GRANBURY 1 1"/>
        <s v="DALLAS 2 0"/>
        <s v="DALLAS 2 1"/>
        <s v="MOUNT CALM 0"/>
        <s v="RIESEL 2 0"/>
        <s v="DALLAS 17 0"/>
        <s v="ARLINGTON 4 0"/>
        <s v="CELINA 0"/>
        <s v="FORT WORTH 16 0"/>
        <s v="RED OAK 0"/>
        <s v="CLYDE 0"/>
        <s v="IRVING 2 0"/>
        <s v="ROWLETT 1 0"/>
        <s v="JACKSBORO 2 0"/>
        <s v="GRANBURY 3 0"/>
        <s v="SOUTHLAKE 0"/>
        <s v="DALLAS 29 0"/>
        <s v="LEWISVILLE 1 0"/>
        <s v="DALLAS 36 0"/>
        <s v="HILLSBORO 0"/>
        <s v="FORT WORTH 15 0"/>
        <s v="CISCO 0"/>
        <s v="ITASCA 0"/>
        <s v="LANCASTER 2 0"/>
        <s v="GARLAND 1 0"/>
        <s v="GARLAND 1 1"/>
        <s v="DALLAS 9 0"/>
        <s v="DUNCANVILLE 2 0"/>
        <s v="MESQUITE 1 0"/>
        <s v="MAYPEARL 0"/>
        <s v="GARLAND 3 0"/>
        <s v="ALLEN 2 0"/>
        <s v="RIESEL 1 0"/>
        <s v="RIESEL 1 1"/>
        <s v="BRIDGEPORT 0"/>
        <s v="BRIDGEPORT 1"/>
        <s v="LEWISVILLE 2 0"/>
        <s v="SEAGOVILLE 0"/>
        <s v="DALLAS 31 0"/>
        <s v="HALTOM CITY 0"/>
        <s v="BALCH SPRINGS 0"/>
        <s v="FORT WORTH 13 0"/>
        <s v="DALLAS 43 0"/>
        <s v="KILLEEN 2 0"/>
        <s v="WACO 5 0"/>
        <s v="FORT WORTH 9 0"/>
        <s v="ENNIS 0"/>
        <s v="ENNIS 1"/>
        <s v="DALLAS 3 0"/>
        <s v="DALLAS 3 1"/>
        <s v="RICHARDSON 1 0"/>
        <s v="FORT WORTH 21 0"/>
        <s v="WACO 2 0"/>
        <s v="WACO 2 1"/>
        <s v="ROGERS 0"/>
        <s v="ROGERS 1"/>
        <s v="ROGERS 2"/>
        <s v="CHINA SPRING 0"/>
        <s v="ALBANY 1 0"/>
        <s v="ALBANY 1 1"/>
        <s v="ALBANY 1 2"/>
        <s v="ALBANY 1 3"/>
        <s v="ALBANY 1 4"/>
        <s v="MCKINNEY 2 0"/>
        <s v="GRANBURY 2 0"/>
        <s v="GRANBURY 2 1"/>
        <s v="CLIFTON 2 0"/>
        <s v="FARMERSVILLE 0"/>
        <s v="ARLINGTON 10 0"/>
        <s v="KILLEEN 3 0"/>
        <s v="KILLEEN 3 1"/>
        <s v="WYLIE 0"/>
        <s v="PALO PINTO 1 0"/>
        <s v="PALO PINTO 1 1"/>
        <s v="FORT WORTH 10 0"/>
        <s v="JOSEPHINE 0"/>
        <s v="LEWSIVILLE 0"/>
        <s v="DALLAS 40 0"/>
        <s v="KEMP 0"/>
        <s v="WAXAHACHIE 2 0"/>
        <s v="HURST 0"/>
        <s v="FORT WORTH 18 0"/>
        <s v="WEATHERFORD 2 0"/>
        <s v="ROCKWALL 2 0"/>
        <s v="WEATHERFORD 3 0"/>
        <s v="FORT WORTH 3 0"/>
        <s v="NEWARK 0"/>
        <s v="SANTO 0"/>
        <s v="DALLAS 18 0"/>
        <s v="ELM MOTT 0"/>
        <s v="FORT WORTH 17 0"/>
        <s v="WAXAHACHIE 1 0"/>
        <s v="ARLINGTON 3 0"/>
        <s v="FORT WORTH 20 0"/>
        <s v="FORT WORTH 7 0"/>
        <s v="FORT WORTH 11 0"/>
        <s v="MIDLOTHIAN 1 0"/>
        <s v="MIDLOTHIAN 1 1"/>
        <s v="HEWITT 0"/>
        <s v="ARLINGTON 11 0"/>
        <s v="GRAND PRAIRIE 3 0"/>
        <s v="GRAND PRAIRIE 3 1"/>
        <s v="MELISSA 0"/>
        <s v="COPPERAS COVE 0"/>
        <s v="COPPERAS COVE 1"/>
        <s v="CLEBURNE 1 0"/>
        <s v="GREENVILLE 2 0"/>
        <s v="ALVORD 0"/>
        <s v="GORMAN 0"/>
        <s v="COLLEYVILLE 0"/>
        <s v="HOLLAND 0"/>
        <s v="HOLLAND 1"/>
        <s v="HOLLAND 2"/>
        <s v="TEMPLE 3 0"/>
        <s v="DALLAS 34 0"/>
        <s v="IRVING 4 0"/>
        <s v="FRISCO 2 0"/>
        <s v="FRISCO 2 1"/>
        <s v="GATESVILLE 3 0"/>
        <s v="DALLAS 25 0"/>
        <s v="DALLAS 37 0"/>
        <s v="FORT WORTH 19 0"/>
        <s v="WOODWAY 0"/>
        <s v="MINGUS 0"/>
        <s v="THROCKMORTON 0"/>
        <s v="NEMO 0"/>
        <s v="ABBOTT 0"/>
        <s v="ALVARADO 0"/>
        <s v="CORSICANA 1 0"/>
        <s v="HARKER HEIGHTS 0"/>
        <s v="IRVING 3 0"/>
        <s v="BURLESON 0"/>
        <s v="BURLESON 1"/>
        <s v="FORT WORTH 28 0"/>
        <s v="DALLAS 23 0"/>
        <s v="NORTH RICHLAND HILLS 1 0"/>
        <s v="CROSS PLAINS 0"/>
        <s v="BLOOMING GROVE 0"/>
        <s v="CONVERSE 0"/>
        <s v="SAN ANTONIO 46 0"/>
        <s v="BASTROP 0"/>
        <s v="BASTROP 1"/>
        <s v="BASTROP 2"/>
        <s v="MARION 2 0"/>
        <s v="PAIGE 0"/>
        <s v="SAN ANTONIO 42 0"/>
        <s v="WAELDER 0"/>
        <s v="ATASCOSA 0"/>
        <s v="SAN ANTONIO 40 0"/>
        <s v="CIBOLO 0"/>
        <s v="AUSTIN 6 0"/>
        <s v="AUSTIN 25 0"/>
        <s v="HORSESHOE BAY 0"/>
        <s v="LEANDER 1 0"/>
        <s v="LEANDER 1 1"/>
        <s v="LEANDER 1 2"/>
        <s v="AUSTIN 10 0"/>
        <s v="SAN ANTONIO 31 0"/>
        <s v="SAN ANTONIO 49 0"/>
        <s v="ELGIN 0"/>
        <s v="AUSTIN 31 0"/>
        <s v="RUNGE 0"/>
        <s v="YOAKUM 0"/>
        <s v="YOAKUM 1"/>
        <s v="AUSTIN 37 0"/>
        <s v="PFLUGERVILLE 0"/>
        <s v="PFLUGERVILLE 1"/>
        <s v="PFLUGERVILLE 2"/>
        <s v="SAN ANTONIO 12 0"/>
        <s v="SAN ANTONIO 12 1"/>
        <s v="AUSTIN 3 0"/>
        <s v="AUSTIN 3 1"/>
        <s v="AUSTIN 3 2"/>
        <s v="SAN ANTONIO 48 0"/>
        <s v="SAN ANTONIO 19 0"/>
        <s v="SAN ANTONIO 2 0"/>
        <s v="SAN ANTONIO 2 1"/>
        <s v="SAN ANTONIO 2 2"/>
        <s v="BERGHEIM 0"/>
        <s v="NEW BRAUNFELS 2 0"/>
        <s v="NEW BRAUNFELS 2 1"/>
        <s v="NEW BRAUNFELS 2 2"/>
        <s v="D HANIS 0"/>
        <s v="SAN ANTONIO 24 0"/>
        <s v="AUSTIN 7 0"/>
        <s v="BRENHAM 0"/>
        <s v="BRENHAM 1"/>
        <s v="BRENHAM 2"/>
        <s v="BERTRAM 0"/>
        <s v="MARION 1 0"/>
        <s v="MARION 1 1"/>
        <s v="MARION 1 2"/>
        <s v="LA GRANGE 0"/>
        <s v="LA GRANGE 1"/>
        <s v="LA GRANGE 2"/>
        <s v="MARBLE FALLS 1 0"/>
        <s v="ROUND ROCK 1 0"/>
        <s v="WIMBERLEY 0"/>
        <s v="GONZALES 0"/>
        <s v="SAN ANTONIO 11 0"/>
        <s v="SAN ANTONIO 14 0"/>
        <s v="HUTTO 0"/>
        <s v="LULING 0"/>
        <s v="SAN ANTONIO 21 0"/>
        <s v="AUSTIN 12 0"/>
        <s v="SAN ANTONIO 15 0"/>
        <s v="ADKINS 0"/>
        <s v="WINCHESTER 0"/>
        <s v="WINCHESTER 1"/>
        <s v="WINCHESTER 2"/>
        <s v="ROCKDALE 1 0"/>
        <s v="ROCKDALE 1 1"/>
        <s v="ROCKDALE 1 2"/>
        <s v="NATALIA 0"/>
        <s v="AUSTIN 20 0"/>
        <s v="SAN ANTONIO 43 0"/>
        <s v="SAN ANTONIO 5 0"/>
        <s v="TAYLOR 0"/>
        <s v="SMITHVILLE 0"/>
        <s v="CEDAR PARK 0"/>
        <s v="CEDAR PARK 1"/>
        <s v="CEDAR PARK 2"/>
        <s v="SAN ANTONIO 25 0"/>
        <s v="HALLETTSVILLE 0"/>
        <s v="AUSTIN 5 0"/>
        <s v="NEW BRAUNFELS 3 0"/>
        <s v="SUTHERLAND SPRINGS 0"/>
        <s v="AUSTIN 34 0"/>
        <s v="CAMERON 0"/>
        <s v="SAN ANTONIO 35 0"/>
        <s v="MEDINA 0"/>
        <s v="MANCHACA 0"/>
        <s v="SPRING BRANCH 0"/>
        <s v="AUSTIN 19 0"/>
        <s v="FLATONIA 0"/>
        <s v="GRANGER 0"/>
        <s v="FAYETTEVILLE 0"/>
        <s v="GEORGETOWN 2 0"/>
        <s v="AUSTIN 35 0"/>
        <s v="PIPE CREEK 0"/>
        <s v="RED ROCK 0"/>
        <s v="JARRELL 0"/>
        <s v="SAN ANTONIO 1 0"/>
        <s v="SAN ANTONIO 1 1"/>
        <s v="SAN ANTONIO 1 2"/>
        <s v="SAN ANTONIO 36 0"/>
        <s v="SCHULENBURG 0"/>
        <s v="SAN ANTONIO 22 0"/>
        <s v="SAN ANTONIO 22 1"/>
        <s v="DRIPPING SPRINGS 0"/>
        <s v="SAN ANTONIO 26 0"/>
        <s v="MARBLE FALLS 3 0"/>
        <s v="BOERNE 1 0"/>
        <s v="WASHINGTON 0"/>
        <s v="SCHERTZ 0"/>
        <s v="AUSTIN 8 0"/>
        <s v="SEGUIN 1 0"/>
        <s v="SEGUIN 1 1"/>
        <s v="SEGUIN 1 2"/>
        <s v="SAN ANTONIO 45 0"/>
        <s v="SAN ANTONIO 52 0"/>
        <s v="SAN ANTONIO 52 1"/>
        <s v="SAN ANTONIO 52 2"/>
        <s v="CUERO 2 0"/>
        <s v="CUERO 2 1"/>
        <s v="SAN ANTONIO 10 0"/>
        <s v="AUSTIN 16 0"/>
        <s v="AUSTIN 39 0"/>
        <s v="SAN ANTONIO 51 0"/>
        <s v="SAN ANTONIO 51 1"/>
        <s v="SAN ANTONIO 41 0"/>
        <s v="LA VERNIA 0"/>
        <s v="MANOR 0"/>
        <s v="SAN ANTONIO 38 0"/>
        <s v="GIDDINGS 0"/>
        <s v="AUSTIN 32 0"/>
        <s v="AUSTIN 38 0"/>
        <s v="AUSTIN 30 0"/>
        <s v="AUSTIN 28 0"/>
        <s v="COLUMBUS 0"/>
        <s v="COLUMBUS 1"/>
        <s v="SHINER 0"/>
        <s v="SAN ANTONIO 3 0"/>
        <s v="CALDWELL 0"/>
        <s v="CALDWELL 1"/>
        <s v="AUSTIN 18 0"/>
        <s v="INDUSTRY 0"/>
        <s v="DALE 0"/>
        <s v="SAN ANTONIO 37 0"/>
        <s v="SAN ANTONIO 37 1"/>
        <s v="SAN ANTONIO 37 2"/>
        <s v="SAN ANTONIO 18 0"/>
        <s v="SAN ANTONIO 33 0"/>
        <s v="MARTINDALE 0"/>
        <s v="SAN ANTONIO 17 0"/>
        <s v="SAN ANTONIO 23 0"/>
        <s v="AUSTIN 29 0"/>
        <s v="LEXINGTON 0"/>
        <s v="LEANDER 2 0"/>
        <s v="AUSTIN 15 0"/>
        <s v="MICO 0"/>
        <s v="MARBLE FALLS 2 0"/>
        <s v="MARBLE FALLS 2 1"/>
        <s v="MARBLE FALLS 2 2"/>
        <s v="AUSTIN 36 0"/>
        <s v="LOCKHART 0"/>
        <s v="AUSTIN 17 0"/>
        <s v="SAN ANTONIO 13 0"/>
        <s v="FALLS CITY 0"/>
        <s v="AUSTIN 27 0"/>
        <s v="AUSTIN 27 1"/>
        <s v="AUSTIN 23 0"/>
        <s v="SAN ANTONIO 27 0"/>
        <s v="BLANCO 0"/>
        <s v="AUSTIN 24 0"/>
        <s v="SAN MARCOS 0"/>
        <s v="SAN MARCOS 1"/>
        <s v="SAN MARCOS 2"/>
        <s v="BUDA 0"/>
        <s v="DEL VALLE 0"/>
        <s v="AUSTIN 4 0"/>
        <s v="SAN ANTONIO 50 0"/>
        <s v="SAN ANTONIO 50 1"/>
        <s v="SAN ANTONIO 50 2"/>
        <s v="BURLINGTON 0"/>
        <s v="AUSTIN 13 0"/>
        <s v="ELMENDORF 0"/>
        <s v="ELMENDORF 1"/>
        <s v="ELMENDORF 2"/>
        <s v="SAN ANTONIO 6 0"/>
        <s v="CANYON LAKE 0"/>
        <s v="JOHNSON CITY 0"/>
        <s v="YORKTOWN 0"/>
        <s v="AUSTIN 2 0"/>
        <s v="AUSTIN 2 1"/>
        <s v="AUSTIN 2 2"/>
        <s v="LACKLAND A F B 0"/>
        <s v="LIBERTY HILL 0"/>
        <s v="KENEDY 0"/>
        <s v="KENEDY 1"/>
        <s v="CUERO 1 0"/>
        <s v="SAN ANTONIO 20 0"/>
        <s v="VON ORMY 0"/>
        <s v="KYLE 0"/>
        <s v="KYLE 1"/>
        <s v="SEGUIN 2 0"/>
        <s v="SEGUIN 2 1"/>
        <s v="UNIVERSAL CITY 0"/>
        <s v="SPICEWOOD 0"/>
        <s v="SAINT HEDWIG 0"/>
        <s v="SAN ANTONIO 16 0"/>
        <s v="BOERNE 2 0"/>
        <s v="BOERNE 2 1"/>
        <s v="SAN ANTONIO 32 0"/>
        <s v="SAN ANTONIO 32 1"/>
        <s v="AUSTIN 26 0"/>
        <s v="AUSTIN 21 0"/>
        <s v="SAN ANTONIO 44 0"/>
        <s v="CEDAR CREEK 1 0"/>
        <s v="CEDAR CREEK 1 1"/>
        <s v="CEDAR CREEK 1 2"/>
        <s v="NEW BRAUNFELS 1 0"/>
        <s v="NEW BRAUNFELS 1 1"/>
        <s v="NEW BRAUNFELS 1 2"/>
        <s v="AUSTIN 11 0"/>
        <s v="SAN ANTONIO 39 0"/>
        <s v="HONDO 0"/>
        <s v="HONDO 1"/>
        <s v="SAN ANTONIO 4 0"/>
        <s v="NEW ULM 0"/>
        <s v="SAN ANTONIO 8 0"/>
        <s v="AUSTIN 33 0"/>
        <s v="BULVERDE 0"/>
        <s v="GEORGETOWN 3 0"/>
        <s v="GEORGETOWN 3 1"/>
        <s v="GEORGETOWN 3 2"/>
        <s v="GEORGETOWN 3 3"/>
        <s v="GEORGETOWN 3 4"/>
        <s v="SAN ANTONIO 9 0"/>
        <s v="FLORESVILLE 0"/>
        <s v="FLORESVILLE 1"/>
        <s v="SAN ANTONIO 29 0"/>
        <s v="SAN ANTONIO 7 0"/>
        <s v="BUCKHOLTS 0"/>
        <s v="SOMERVILLE 0"/>
        <s v="WEIMAR 0"/>
        <s v="COMFORT 0"/>
        <s v="NORDHEIM 0"/>
        <s v="AUSTIN 9 0"/>
        <s v="AUSTIN 22 0"/>
        <s v="HELOTES 0"/>
        <s v="SAN ANTONIO 47 0"/>
        <s v="SAN ANTONIO 47 1"/>
        <s v="SAN ANTONIO 47 2"/>
        <s v="BANDERA 0"/>
        <s v="SAN ANTONIO 30 0"/>
        <s v="ROCKDALE 2 0"/>
        <s v="CEDAR CREEK 2 0"/>
        <s v="NIXON 0"/>
        <s v="CHAPPELL HILL 0"/>
        <s v="ROUND ROCK 3 0"/>
        <s v="ROUND ROCK 3 1"/>
        <s v="ROUND ROCK 3 2"/>
        <s v="AUSTIN 14 0"/>
        <s v="LEMING 0"/>
        <s v="AUSTIN 1 0"/>
        <s v="AUSTIN 1 1"/>
        <s v="AUSTIN 1 2"/>
        <s v="SAN ANTONIO 28 0"/>
        <s v="ROUND ROCK 2 0"/>
        <s v="ROUND ROCK 4 0"/>
        <s v="ROUND ROCK 4 1"/>
        <s v="SAN ANTONIO 34 0"/>
        <s v="DEVINE 0"/>
        <s v="GEORGETOWN 1 0"/>
        <s v="BURNET 0"/>
        <s v="BURNET 1"/>
        <s v="INEZ 0"/>
        <s v="PASADENA 2 0"/>
        <s v="PASADENA 2 1"/>
        <s v="PASADENA 2 2"/>
        <s v="PRAIRIE VIEW 0"/>
        <s v="CONROE 1 0"/>
        <s v="SIMONTON 0"/>
        <s v="HOUSTON 80 0"/>
        <s v="HOUSTON 1 0"/>
        <s v="HOUSTON 9 0"/>
        <s v="HOUSTON 73 0"/>
        <s v="NURSERY 0"/>
        <s v="NURSERY 1"/>
        <s v="NURSERY 2"/>
        <s v="BACLIFF 0"/>
        <s v="SPRING 1 0"/>
        <s v="HOUSTON 72 0"/>
        <s v="PORT LAVACA 0"/>
        <s v="PORT LAVACA 1"/>
        <s v="CONROE 5 0"/>
        <s v="CONROE 5 1"/>
        <s v="SUGAR LAND 3 0"/>
        <s v="SUGAR LAND 3 1"/>
        <s v="SUGAR LAND 3 2"/>
        <s v="DAYTON 0"/>
        <s v="DAYTON 1"/>
        <s v="VICTORIA 2 0"/>
        <s v="VICTORIA 2 1"/>
        <s v="VICTORIA 2 2"/>
        <s v="KATY 1 0"/>
        <s v="KATY 1 1"/>
        <s v="KATY 1 2"/>
        <s v="MAGNOLIA 2 0"/>
        <s v="HOUSTON 29 0"/>
        <s v="MISSOURI CITY 1 0"/>
        <s v="RICHMOND 1 0"/>
        <s v="HOUSTON 11 0"/>
        <s v="HOUSTON 33 0"/>
        <s v="SPRING 8 0"/>
        <s v="SPRING 8 1"/>
        <s v="POINT COMFORT 2 0"/>
        <s v="POINT COMFORT 2 1"/>
        <s v="POINT COMFORT 2 2"/>
        <s v="HOUSTON 28 0"/>
        <s v="EL CAMPO 0"/>
        <s v="EL CAMPO 1"/>
        <s v="HOUSTON 12 0"/>
        <s v="PORT O CONNOR 0"/>
        <s v="DICKINSON 0"/>
        <s v="GALVESTON 1 0"/>
        <s v="GALVESTON 1 1"/>
        <s v="HOUSTON 10 0"/>
        <s v="BAYTOWN 2 0"/>
        <s v="BAYTOWN 2 1"/>
        <s v="BAYTOWN 2 2"/>
        <s v="LEAGUE CITY 0"/>
        <s v="LEAGUE CITY 1"/>
        <s v="LIVERPOOL 0"/>
        <s v="HOUSTON 16 0"/>
        <s v="SUGAR LAND 1 0"/>
        <s v="RICHMOND 2 0"/>
        <s v="HOUSTON 82 0"/>
        <s v="PINEHURST 0"/>
        <s v="PEARLAND 2 0"/>
        <s v="HOUSTON 47 0"/>
        <s v="HOUSTON 79 0"/>
        <s v="HOUSTON 49 0"/>
        <s v="WADSWORTH 0"/>
        <s v="WADSWORTH 1"/>
        <s v="WADSWORTH 2"/>
        <s v="HOUSTON 18 0"/>
        <s v="HOUSTON 88 0"/>
        <s v="TOMBALL 1 0"/>
        <s v="HOUSTON 22 0"/>
        <s v="DEER PARK 0"/>
        <s v="DEER PARK 1"/>
        <s v="DEER PARK 2"/>
        <s v="WALLIS 0"/>
        <s v="HOUSTON 67 0"/>
        <s v="SPRING 4 0"/>
        <s v="SOUTH HOUSTON 0"/>
        <s v="HOUSTON 3 0"/>
        <s v="SEADRIFT 0"/>
        <s v="HOUSTON 34 0"/>
        <s v="SUGAR LAND 2 0"/>
        <s v="SUGAR LAND 2 1"/>
        <s v="SUGAR LAND 2 2"/>
        <s v="CONROE 7 0"/>
        <s v="LOLITA 0"/>
        <s v="LAPORTE 0"/>
        <s v="LAPORTE 1"/>
        <s v="LAPORTE 2"/>
        <s v="NEW CANEY 0"/>
        <s v="HOUSTON 14 0"/>
        <s v="HOUSTON 2 0"/>
        <s v="HOUSTON 78 0"/>
        <s v="HOUSTON 40 0"/>
        <s v="BLOOMINGTON 0"/>
        <s v="WILLIS 2 0"/>
        <s v="WILLIS 2 1"/>
        <s v="HOUSTON 51 0"/>
        <s v="PALACIOS 0"/>
        <s v="CONROE 4 0"/>
        <s v="HOUSTON 52 0"/>
        <s v="SPRING 2 0"/>
        <s v="SPRING 2 1"/>
        <s v="KINGWOOD 1 0"/>
        <s v="HOUSTON 5 0"/>
        <s v="HOUSTON 5 1"/>
        <s v="HOUSTON 5 2"/>
        <s v="TEXAS CITY 1 0"/>
        <s v="TEXAS CITY 1 1"/>
        <s v="KINGWOOD 2 0"/>
        <s v="HOUSTON 8 0"/>
        <s v="SPRING 7 0"/>
        <s v="SPRING 7 1"/>
        <s v="SPRING 7 2"/>
        <s v="HOUSTON 41 0"/>
        <s v="FRESNO 0"/>
        <s v="HOUSTON 48 0"/>
        <s v="HOUSTON 58 0"/>
        <s v="PATTISON 0"/>
        <s v="HOUSTON 77 0"/>
        <s v="MISSOURI CITY 2 0"/>
        <s v="MISSOURI CITY 2 1"/>
        <s v="HOUSTON 4 0"/>
        <s v="HOUSTON 4 1"/>
        <s v="HOUSTON 4 2"/>
        <s v="TOMBALL 2 0"/>
        <s v="CYPRESS 1 0"/>
        <s v="CYPRESS 1 1"/>
        <s v="CYPRESS 1 2"/>
        <s v="HEMPSTEAD 0"/>
        <s v="WEST COLUMBIA 0"/>
        <s v="BAYTOWN 1 0"/>
        <s v="BAYTOWN 1 1"/>
        <s v="BAYTOWN 1 2"/>
        <s v="SANTA FE 1 0"/>
        <s v="HOUSTON 27 0"/>
        <s v="SPRING 5 0"/>
        <s v="HOUSTON 46 0"/>
        <s v="HOUSTON 23 0"/>
        <s v="MONTGOMERY 0"/>
        <s v="HUNGERFORD 0"/>
        <s v="HOUSTON 84 0"/>
        <s v="HOUSTON 83 0"/>
        <s v="HOUSTON 24 0"/>
        <s v="HOUSTON 76 0"/>
        <s v="HOUSTON 43 0"/>
        <s v="HOUSTON 81 0"/>
        <s v="HOUSTON 35 0"/>
        <s v="HOUSTON 90 0"/>
        <s v="HOUSTON 90 1"/>
        <s v="HOUSTON 90 2"/>
        <s v="BEASLEY 0"/>
        <s v="HOUSTON 7 0"/>
        <s v="LA MARQUE 0"/>
        <s v="WALLER 0"/>
        <s v="PORTER 0"/>
        <s v="CYPRESS 2 0"/>
        <s v="HOUSTON 30 0"/>
        <s v="FULSHEAR 0"/>
        <s v="LIBERTY 0"/>
        <s v="WINNIE 0"/>
        <s v="HOUSTON 63 0"/>
        <s v="HOUSTON 70 0"/>
        <s v="HOUSTON 55 0"/>
        <s v="CROSBY 0"/>
        <s v="MANVEL 0"/>
        <s v="HOUSTON 54 0"/>
        <s v="HOUSTON 89 0"/>
        <s v="DAMON 0"/>
        <s v="HOUSTON 74 0"/>
        <s v="HOUSTON 26 0"/>
        <s v="HOUSTON 32 0"/>
        <s v="HOCKLEY 0"/>
        <s v="ANGLETON 0"/>
        <s v="ANGLETON 1"/>
        <s v="CONROE 3 0"/>
        <s v="HOUSTON 39 0"/>
        <s v="HOUSTON 59 0"/>
        <s v="PEARLAND 1 0"/>
        <s v="HOUSTON 56 0"/>
        <s v="HOUSTON 13 0"/>
        <s v="CHANNELVIEW 2 0"/>
        <s v="BAY CITY 0"/>
        <s v="BAY CITY 1"/>
        <s v="PASADENA 3 0"/>
        <s v="PASADENA 3 1"/>
        <s v="PASADENA 3 2"/>
        <s v="BROOKSHIRE 0"/>
        <s v="HOUSTON 25 0"/>
        <s v="TEXAS CITY 2 0"/>
        <s v="VICTORIA 3 0"/>
        <s v="VICTORIA 3 1"/>
        <s v="HOUSTON 36 0"/>
        <s v="GANADO 0"/>
        <s v="MONT BELVIEU 0"/>
        <s v="MONT BELVIEU 1"/>
        <s v="BAYTOWN 3 0"/>
        <s v="BAYTOWN 3 1"/>
        <s v="SPRING 6 0"/>
        <s v="HUMBLE 2 0"/>
        <s v="HOUSTON 69 0"/>
        <s v="SANTA FE 2 0"/>
        <s v="PORT BOLIVAR 0"/>
        <s v="HOUSTON 42 0"/>
        <s v="HOUSTON 85 0"/>
        <s v="HOUSTON 50 0"/>
        <s v="HOUSTON 62 0"/>
        <s v="EAGLE LAKE 0"/>
        <s v="CONROE 2 0"/>
        <s v="WEBSTER 0"/>
        <s v="SWEENY 0"/>
        <s v="BLESSING 0"/>
        <s v="WHARTON 1 0"/>
        <s v="WHARTON 1 1"/>
        <s v="WHARTON 1 2"/>
        <s v="LAKE JACKSON 0"/>
        <s v="LAKE JACKSON 1"/>
        <s v="BELLVILLE 0"/>
        <s v="KATY 4 0"/>
        <s v="HOUSTON 38 0"/>
        <s v="FRIENDSWOOD 0"/>
        <s v="HOUSTON 17 0"/>
        <s v="HOUSTON 66 0"/>
        <s v="FREEPORT 1 0"/>
        <s v="FREEPORT 1 1"/>
        <s v="FREEPORT 1 2"/>
        <s v="NEWGULF 0"/>
        <s v="NEWGULF 1"/>
        <s v="HOUSTON 60 0"/>
        <s v="PASADENA 1 0"/>
        <s v="PASADENA 1 1"/>
        <s v="PASADENA 1 2"/>
        <s v="STAFFORD 0"/>
        <s v="EDNA 0"/>
        <s v="HOUSTON 21 0"/>
        <s v="NEEDVILLE 0"/>
        <s v="SEALY 0"/>
        <s v="KATY 3 0"/>
        <s v="KATY 3 1"/>
        <s v="KATY 3 2"/>
        <s v="HOUSTON 37 0"/>
        <s v="HOUSTON 19 0"/>
        <s v="THOMPSONS 0"/>
        <s v="THOMPSONS 1"/>
        <s v="THOMPSONS 2"/>
        <s v="HOUSTON 61 0"/>
        <s v="GALVESTON 3 0"/>
        <s v="EAST BERNARD 0"/>
        <s v="HOUSTON 20 0"/>
        <s v="CHANNELVIEW 1 0"/>
        <s v="CHANNELVIEW 1 1"/>
        <s v="CHANNELVIEW 1 2"/>
        <s v="FREEPORT 3 0"/>
        <s v="HOUSTON 15 0"/>
        <s v="HOUSTON 31 0"/>
        <s v="ROSHARON 0"/>
        <s v="HOUSTON 44 0"/>
        <s v="HOUSTON 75 0"/>
        <s v="HOUSTON 71 0"/>
        <s v="HUMBLE 1 0"/>
        <s v="HOUSTON 68 0"/>
        <s v="WILLIS 1 0"/>
        <s v="WILLIS 1 1"/>
        <s v="WILLIS 1 2"/>
        <s v="BAYTOWN 4 0"/>
        <s v="VAN VLECK 0"/>
        <s v="HUFFMAN 0"/>
        <s v="HOUSTON 53 0"/>
        <s v="HOUSTON 91 0"/>
        <s v="ROSENBERG 0"/>
        <s v="PASADENA 5 0"/>
        <s v="HOUSTON 45 0"/>
        <s v="HOUSTON 6 0"/>
        <s v="HOUSTON 6 1"/>
        <s v="HOUSTON 6 2"/>
        <s v="PASADENA 4 0"/>
        <s v="HOUSTON 57 0"/>
        <s v="GALVESTON 2 0"/>
        <s v="POINT COMFORT 1 0"/>
        <s v="POINT COMFORT 1 1"/>
        <s v="POINT COMFORT 1 2"/>
        <s v="KATY 2 0"/>
        <s v="KATY 2 1"/>
        <s v="SPRING 3 0"/>
        <s v="DANBURY 0"/>
        <s v="WHARTON 2 0"/>
        <s v="VICTORIA 1 0"/>
        <s v="VICTORIA 1 1"/>
        <s v="VICTORIA 1 2"/>
        <s v="HOUSTON 64 0"/>
        <s v="HOUSTON 65 0"/>
        <s v="LA PORTE 0"/>
        <s v="MAGNOLIA 1 0"/>
        <s v="MAGNOLIA 1 1"/>
        <s v="ALVIN 0"/>
        <s v="ALVIN 1"/>
        <s v="ALVIN 2"/>
        <s v="HOUSTON 86 0"/>
        <s v="BRAZORIA 0"/>
        <s v="HOUSTON 87 0"/>
        <s v="FREEPORT 2 0"/>
        <s v="FREEPORT 2 1"/>
        <s v="FREEPORT 2 2"/>
        <s v="CONROE 6 0"/>
        <s v="MADISONVILLE 0"/>
        <s v="NORMANGEE 0"/>
        <s v="ARP 0"/>
        <s v="CENTERVILLE 0"/>
        <s v="LUFKIN 3 0"/>
        <s v="LUFKIN 3 1"/>
        <s v="FLINT 0"/>
        <s v="BULLARD 0"/>
        <s v="CHANDLER 0"/>
        <s v="PLANTERSVILLE 0"/>
        <s v="MARQUEZ 0"/>
        <s v="TENNESSEE COLONY 0"/>
        <s v="ANDERSON 0"/>
        <s v="MINEOLA 0"/>
        <s v="LOVELADY 0"/>
        <s v="HUNTINGTON 0"/>
        <s v="BRYAN 4 0"/>
        <s v="FRANKSTON 0"/>
        <s v="TYLER 4 0"/>
        <s v="TYLER 4 1"/>
        <s v="BEN WHEELER 0"/>
        <s v="GARRISON 0"/>
        <s v="ETOILE 0"/>
        <s v="LUFKIN 1 0"/>
        <s v="PALESTINE 1 0"/>
        <s v="LINDALE 0"/>
        <s v="WHITEHOUSE 0"/>
        <s v="OVERTON 0"/>
        <s v="GRAND SALINE 0"/>
        <s v="SHIRO 0"/>
        <s v="SHIRO 1"/>
        <s v="SHIRO 2"/>
        <s v="MIDWAY 0"/>
        <s v="SULPHUR SPRINGS 0"/>
        <s v="VAN 0"/>
        <s v="MURCHISON 0"/>
        <s v="NACOGDOCHES 2 0"/>
        <s v="DIBOLL 0"/>
        <s v="FAIRFIELD 1 0"/>
        <s v="FAIRFIELD 1 1"/>
        <s v="FAIRFIELD 1 2"/>
        <s v="TYLER 8 0"/>
        <s v="ATHENS 1 0"/>
        <s v="BUFFALO 0"/>
        <s v="RUSK 0"/>
        <s v="WINONA 0"/>
        <s v="FAIRFIELD 2 0"/>
        <s v="FAIRFIELD 2 1"/>
        <s v="FAIRFIELD 2 2"/>
        <s v="CUSHING 2 0"/>
        <s v="NACOGDOCHES 3 0"/>
        <s v="FAIRFIELD 3 0"/>
        <s v="TRINIDAD 2 0"/>
        <s v="DIKE 0"/>
        <s v="JEWETT 1 0"/>
        <s v="JEWETT 1 1"/>
        <s v="JEWETT 1 2"/>
        <s v="PALESTINE 2 0"/>
        <s v="EMORY 0"/>
        <s v="MT. ENTERPRISE 0"/>
        <s v="MT. ENTERPRISE 1"/>
        <s v="MT. ENTERPRISE 2"/>
        <s v="TYLER 9 0"/>
        <s v="FRANKLIN 0"/>
        <s v="FRANKLIN 1"/>
        <s v="FRANKLIN 2"/>
        <s v="FRANKLIN 3"/>
        <s v="FRANKLIN 4"/>
        <s v="TYLER 3 0"/>
        <s v="ELKHART 0"/>
        <s v="WORTHAM 0"/>
        <s v="OAKWOOD 0"/>
        <s v="COOKVILLE 0"/>
        <s v="COLLEGE STATION 1 0"/>
        <s v="COLLEGE STATION 1 1"/>
        <s v="EDGEWOOD 0"/>
        <s v="CUSHING 1 0"/>
        <s v="CUSHING 1 1"/>
        <s v="TYLER 2 0"/>
        <s v="ALTO 0"/>
        <s v="CALVERT 0"/>
        <s v="JEWETT 2 0"/>
        <s v="NAVASOTA 0"/>
        <s v="MOUNT PLEASANT 2 0"/>
        <s v="MOUNT PLEASANT 2 1"/>
        <s v="SCROGGINS 0"/>
        <s v="WILLS POINT 0"/>
        <s v="ATHENS 2 0"/>
        <s v="POINT 0"/>
        <s v="LUFKIN 2 0"/>
        <s v="JACKSONVILLE 1 0"/>
        <s v="JACKSONVILLE 1 1"/>
        <s v="JACKSONVILLE 1 2"/>
        <s v="CROCKETT 0"/>
        <s v="HENDERSON 1 0"/>
        <s v="BRYAN 3 0"/>
        <s v="JACKSONVILLE 2 0"/>
        <s v="BRYAN 5 0"/>
        <s v="MALAKOFF 0"/>
        <s v="CUMBY 0"/>
        <s v="NACOGDOCHES 1 0"/>
        <s v="MOUNT PLEASANT 1 0"/>
        <s v="MOUNT PLEASANT 1 1"/>
        <s v="MOUNT PLEASANT 1 2"/>
        <s v="TEAGUE 0"/>
        <s v="TYLER 7 0"/>
        <s v="TYLER 7 1"/>
        <s v="TYLER 6 0"/>
        <s v="YANTIS 0"/>
        <s v="POLLOK 0"/>
        <s v="TYLER 1 0"/>
        <s v="COLLEGE STATION 2 0"/>
        <s v="COLLEGE STATION 2 1"/>
        <s v="HEARNE 0"/>
        <s v="MOUNT VERNON 0"/>
        <s v="IOLA 0"/>
        <s v="STREETMAN 0"/>
        <s v="COMO 0"/>
        <s v="HENDERSON 2 0"/>
        <s v="TRINIDAD 1 0"/>
        <s v="TRINIDAD 1 1"/>
        <s v="TRINIDAD 1 2"/>
        <s v="ZAVALLA 0"/>
        <s v="GRAPELAND 0"/>
        <s v="BRYAN 2 0"/>
        <s v="CANTON 0"/>
        <s v="TYLER 5 0"/>
        <s v="BREMOND 0"/>
        <s v="BREMOND 1"/>
        <s v="BREMOND 2"/>
        <s v="BRYAN 1 0"/>
        <s v="BRYAN 1 1"/>
        <s v="BRYAN 1 2"/>
      </sharedItems>
    </cacheField>
    <cacheField name="[qBus_PWV_Ang].[NomkV].[NomkV]" caption="NomkV" numFmtId="0" hierarchy="4" level="1">
      <sharedItems containsSemiMixedTypes="0" containsString="0" containsNumber="1" containsInteger="1" minValue="115" maxValue="500" count="4">
        <n v="115"/>
        <n v="230"/>
        <n v="500"/>
        <n v="161"/>
      </sharedItems>
    </cacheField>
    <cacheField name="[Measures].[Min of Vpu]" caption="Min of Vpu" numFmtId="0" hierarchy="24" level="32767"/>
    <cacheField name="[qBus_PWV_Ang].[AreaNumber].[AreaNumber]" caption="AreaNumber" numFmtId="0" hierarchy="6" level="1">
      <sharedItems containsSemiMixedTypes="0" containsString="0" containsNumber="1" containsInteger="1" minValue="1" maxValue="8" count="8">
        <n v="1"/>
        <n v="2"/>
        <n v="3"/>
        <n v="4"/>
        <n v="5"/>
        <n v="6"/>
        <n v="7"/>
        <n v="8"/>
      </sharedItems>
      <extLst>
        <ext xmlns:x15="http://schemas.microsoft.com/office/spreadsheetml/2010/11/main" uri="{4F2E5C28-24EA-4eb8-9CBF-B6C8F9C3D259}">
          <x15:cachedUniqueNames>
            <x15:cachedUniqueName index="0" name="[qBus_PWV_Ang].[AreaNumber].&amp;[1]"/>
            <x15:cachedUniqueName index="1" name="[qBus_PWV_Ang].[AreaNumber].&amp;[2]"/>
            <x15:cachedUniqueName index="2" name="[qBus_PWV_Ang].[AreaNumber].&amp;[3]"/>
            <x15:cachedUniqueName index="3" name="[qBus_PWV_Ang].[AreaNumber].&amp;[4]"/>
            <x15:cachedUniqueName index="4" name="[qBus_PWV_Ang].[AreaNumber].&amp;[5]"/>
            <x15:cachedUniqueName index="5" name="[qBus_PWV_Ang].[AreaNumber].&amp;[6]"/>
            <x15:cachedUniqueName index="6" name="[qBus_PWV_Ang].[AreaNumber].&amp;[7]"/>
            <x15:cachedUniqueName index="7" name="[qBus_PWV_Ang].[AreaNumber].&amp;[8]"/>
          </x15:cachedUniqueNames>
        </ext>
      </extLst>
    </cacheField>
    <cacheField name="[qBus_PWV_Ang].[V/km].[V/km]" caption="V/km" numFmtId="0" hierarchy="7" level="1">
      <sharedItems count="2">
        <s v="08"/>
        <s v="12"/>
      </sharedItems>
    </cacheField>
    <cacheField name="[qBus_PWV_Ang].[GIC_ang].[GIC_ang]" caption="GIC_ang" numFmtId="0" hierarchy="8" level="1">
      <sharedItems count="6">
        <s v="000"/>
        <s v="030"/>
        <s v="060"/>
        <s v="090"/>
        <s v="120"/>
        <s v="150"/>
      </sharedItems>
    </cacheField>
  </cacheFields>
  <cacheHierarchies count="27">
    <cacheHierarchy uniqueName="[qBus_PWV_Ang].[FileName]" caption="FileName" attribute="1" defaultMemberUniqueName="[qBus_PWV_Ang].[FileName].[All]" allUniqueName="[qBus_PWV_Ang].[FileName].[All]" dimensionUniqueName="[qBus_PWV_Ang]" displayFolder="" count="0" memberValueDatatype="130" unbalanced="0"/>
    <cacheHierarchy uniqueName="[qBus_PWV_Ang].[ObjectID]" caption="ObjectID" attribute="1" defaultMemberUniqueName="[qBus_PWV_Ang].[ObjectID].[All]" allUniqueName="[qBus_PWV_Ang].[ObjectID].[All]" dimensionUniqueName="[qBus_PWV_Ang]" displayFolder="" count="0" memberValueDatatype="130" unbalanced="0"/>
    <cacheHierarchy uniqueName="[qBus_PWV_Ang].[Number]" caption="Number" attribute="1" defaultMemberUniqueName="[qBus_PWV_Ang].[Number].[All]" allUniqueName="[qBus_PWV_Ang].[Number].[All]" dimensionUniqueName="[qBus_PWV_Ang]" displayFolder="" count="2" memberValueDatatype="20" unbalanced="0">
      <fieldsUsage count="2">
        <fieldUsage x="-1"/>
        <fieldUsage x="0"/>
      </fieldsUsage>
    </cacheHierarchy>
    <cacheHierarchy uniqueName="[qBus_PWV_Ang].[Name]" caption="Name" attribute="1" defaultMemberUniqueName="[qBus_PWV_Ang].[Name].[All]" allUniqueName="[qBus_PWV_Ang].[Name].[All]" dimensionUniqueName="[qBus_PWV_Ang]" displayFolder="" count="2" memberValueDatatype="130" unbalanced="0">
      <fieldsUsage count="2">
        <fieldUsage x="-1"/>
        <fieldUsage x="1"/>
      </fieldsUsage>
    </cacheHierarchy>
    <cacheHierarchy uniqueName="[qBus_PWV_Ang].[NomkV]" caption="NomkV" attribute="1" defaultMemberUniqueName="[qBus_PWV_Ang].[NomkV].[All]" allUniqueName="[qBus_PWV_Ang].[NomkV].[All]" dimensionUniqueName="[qBus_PWV_Ang]" displayFolder="" count="2" memberValueDatatype="5" unbalanced="0">
      <fieldsUsage count="2">
        <fieldUsage x="-1"/>
        <fieldUsage x="2"/>
      </fieldsUsage>
    </cacheHierarchy>
    <cacheHierarchy uniqueName="[qBus_PWV_Ang].[Vpu]" caption="Vpu" attribute="1" defaultMemberUniqueName="[qBus_PWV_Ang].[Vpu].[All]" allUniqueName="[qBus_PWV_Ang].[Vpu].[All]" dimensionUniqueName="[qBus_PWV_Ang]" displayFolder="" count="0" memberValueDatatype="5" unbalanced="0"/>
    <cacheHierarchy uniqueName="[qBus_PWV_Ang].[AreaNumber]" caption="AreaNumber" attribute="1" defaultMemberUniqueName="[qBus_PWV_Ang].[AreaNumber].[All]" allUniqueName="[qBus_PWV_Ang].[AreaNumber].[All]" dimensionUniqueName="[qBus_PWV_Ang]" displayFolder="" count="2" memberValueDatatype="20" unbalanced="0">
      <fieldsUsage count="2">
        <fieldUsage x="-1"/>
        <fieldUsage x="4"/>
      </fieldsUsage>
    </cacheHierarchy>
    <cacheHierarchy uniqueName="[qBus_PWV_Ang].[V/km]" caption="V/km" attribute="1" defaultMemberUniqueName="[qBus_PWV_Ang].[V/km].[All]" allUniqueName="[qBus_PWV_Ang].[V/km].[All]" dimensionUniqueName="[qBus_PWV_Ang]" displayFolder="" count="2" memberValueDatatype="130" unbalanced="0">
      <fieldsUsage count="2">
        <fieldUsage x="-1"/>
        <fieldUsage x="5"/>
      </fieldsUsage>
    </cacheHierarchy>
    <cacheHierarchy uniqueName="[qBus_PWV_Ang].[GIC_ang]" caption="GIC_ang" attribute="1" defaultMemberUniqueName="[qBus_PWV_Ang].[GIC_ang].[All]" allUniqueName="[qBus_PWV_Ang].[GIC_ang].[All]" dimensionUniqueName="[qBus_PWV_Ang]" displayFolder="" count="2" memberValueDatatype="130" unbalanced="0">
      <fieldsUsage count="2">
        <fieldUsage x="-1"/>
        <fieldUsage x="6"/>
      </fieldsUsage>
    </cacheHierarchy>
    <cacheHierarchy uniqueName="[qLoad_PWV_Ang].[FileName]" caption="FileName" attribute="1" defaultMemberUniqueName="[qLoad_PWV_Ang].[FileName].[All]" allUniqueName="[qLoad_PWV_Ang].[FileName].[All]" dimensionUniqueName="[qLoad_PWV_Ang]" displayFolder="" count="0" memberValueDatatype="130" unbalanced="0"/>
    <cacheHierarchy uniqueName="[qLoad_PWV_Ang].[ObjectID]" caption="ObjectID" attribute="1" defaultMemberUniqueName="[qLoad_PWV_Ang].[ObjectID].[All]" allUniqueName="[qLoad_PWV_Ang].[ObjectID].[All]" dimensionUniqueName="[qLoad_PWV_Ang]" displayFolder="" count="0" memberValueDatatype="130" unbalanced="0"/>
    <cacheHierarchy uniqueName="[qLoad_PWV_Ang].[Number]" caption="Number" attribute="1" defaultMemberUniqueName="[qLoad_PWV_Ang].[Number].[All]" allUniqueName="[qLoad_PWV_Ang].[Number].[All]" dimensionUniqueName="[qLoad_PWV_Ang]" displayFolder="" count="0" memberValueDatatype="20" unbalanced="0"/>
    <cacheHierarchy uniqueName="[qLoad_PWV_Ang].[Name]" caption="Name" attribute="1" defaultMemberUniqueName="[qLoad_PWV_Ang].[Name].[All]" allUniqueName="[qLoad_PWV_Ang].[Name].[All]" dimensionUniqueName="[qLoad_PWV_Ang]" displayFolder="" count="0" memberValueDatatype="130" unbalanced="0"/>
    <cacheHierarchy uniqueName="[qLoad_PWV_Ang].[NomkV]" caption="NomkV" attribute="1" defaultMemberUniqueName="[qLoad_PWV_Ang].[NomkV].[All]" allUniqueName="[qLoad_PWV_Ang].[NomkV].[All]" dimensionUniqueName="[qLoad_PWV_Ang]" displayFolder="" count="0" memberValueDatatype="5" unbalanced="0"/>
    <cacheHierarchy uniqueName="[qLoad_PWV_Ang].[GICQLossses]" caption="GICQLossses" attribute="1" defaultMemberUniqueName="[qLoad_PWV_Ang].[GICQLossses].[All]" allUniqueName="[qLoad_PWV_Ang].[GICQLossses].[All]" dimensionUniqueName="[qLoad_PWV_Ang]" displayFolder="" count="0" memberValueDatatype="5" unbalanced="0"/>
    <cacheHierarchy uniqueName="[qLoad_PWV_Ang].[AreaNumber]" caption="AreaNumber" attribute="1" defaultMemberUniqueName="[qLoad_PWV_Ang].[AreaNumber].[All]" allUniqueName="[qLoad_PWV_Ang].[AreaNumber].[All]" dimensionUniqueName="[qLoad_PWV_Ang]" displayFolder="" count="0" memberValueDatatype="20" unbalanced="0"/>
    <cacheHierarchy uniqueName="[qLoad_PWV_Ang].[V/km]" caption="V/km" attribute="1" defaultMemberUniqueName="[qLoad_PWV_Ang].[V/km].[All]" allUniqueName="[qLoad_PWV_Ang].[V/km].[All]" dimensionUniqueName="[qLoad_PWV_Ang]" displayFolder="" count="0" memberValueDatatype="130" unbalanced="0"/>
    <cacheHierarchy uniqueName="[qLoad_PWV_Ang].[GIC_ang]" caption="GIC_ang" attribute="1" defaultMemberUniqueName="[qLoad_PWV_Ang].[GIC_ang].[All]" allUniqueName="[qLoad_PWV_Ang].[GIC_ang].[All]" dimensionUniqueName="[qLoad_PWV_Ang]" displayFolder="" count="0" memberValueDatatype="130" unbalanced="0"/>
    <cacheHierarchy uniqueName="[Query].[Sample File (4)]" caption="Sample File (4)" attribute="1" defaultMemberUniqueName="[Query].[Sample File (4)].[All]" allUniqueName="[Query].[Sample File (4)].[All]" dimensionUniqueName="[Query]" displayFolder="" count="0" memberValueDatatype="130" unbalanced="0"/>
    <cacheHierarchy uniqueName="[Measures].[__XL_Count qBus_PWV_Ang]" caption="__XL_Count qBus_PWV_Ang" measure="1" displayFolder="" measureGroup="qBus_PWV_Ang" count="0" hidden="1"/>
    <cacheHierarchy uniqueName="[Measures].[__XL_Count qLoad_PWV_Ang]" caption="__XL_Count qLoad_PWV_Ang" measure="1" displayFolder="" measureGroup="qLoad_PWV_Ang"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Vpu]" caption="Sum of Vpu" measure="1" displayFolder="" measureGroup="qBus_PWV_Ang" count="0" hidden="1">
      <extLst>
        <ext xmlns:x15="http://schemas.microsoft.com/office/spreadsheetml/2010/11/main" uri="{B97F6D7D-B522-45F9-BDA1-12C45D357490}">
          <x15:cacheHierarchy aggregatedColumn="5"/>
        </ext>
      </extLst>
    </cacheHierarchy>
    <cacheHierarchy uniqueName="[Measures].[Min of Vpu]" caption="Min of Vpu" measure="1" displayFolder="" measureGroup="qBus_PWV_Ang"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GICQLossses]" caption="Sum of GICQLossses" measure="1" displayFolder="" measureGroup="qLoad_PWV_Ang" count="0" hidden="1">
      <extLst>
        <ext xmlns:x15="http://schemas.microsoft.com/office/spreadsheetml/2010/11/main" uri="{B97F6D7D-B522-45F9-BDA1-12C45D357490}">
          <x15:cacheHierarchy aggregatedColumn="14"/>
        </ext>
      </extLst>
    </cacheHierarchy>
    <cacheHierarchy uniqueName="[Measures].[Max of GICQLossses]" caption="Max of GICQLossses" measure="1" displayFolder="" measureGroup="qLoad_PWV_Ang"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qBus_PWV_Ang" uniqueName="[qBus_PWV_Ang]" caption="qBus_PWV_Ang"/>
    <dimension name="qLoad_PWV_Ang" uniqueName="[qLoad_PWV_Ang]" caption="qLoad_PWV_Ang"/>
    <dimension name="Query" uniqueName="[Query]" caption="Query"/>
  </dimensions>
  <measureGroups count="3">
    <measureGroup name="qBus_PWV_Ang" caption="qBus_PWV_Ang"/>
    <measureGroup name="qLoad_PWV_Ang" caption="qLoad_PWV_Ang"/>
    <measureGroup name="Query" caption="Query"/>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Hutchins (WPP)" refreshedDate="45940.447580555556" createdVersion="8" refreshedVersion="8" minRefreshableVersion="3" recordCount="6027" xr:uid="{2A6DB945-DFAA-4482-9FB6-F559927818DF}">
  <cacheSource type="worksheet">
    <worksheetSource name="qGICXFormer_PWV"/>
  </cacheSource>
  <cacheFields count="26">
    <cacheField name="V/km" numFmtId="0">
      <sharedItems containsSemiMixedTypes="0" containsString="0" containsNumber="1" containsInteger="1" minValue="8" maxValue="32" count="7">
        <n v="8"/>
        <n v="12"/>
        <n v="16"/>
        <n v="20"/>
        <n v="24"/>
        <n v="28"/>
        <n v="32"/>
      </sharedItems>
    </cacheField>
    <cacheField name="ObjectID" numFmtId="0">
      <sharedItems/>
    </cacheField>
    <cacheField name="BusNum3W" numFmtId="0">
      <sharedItems containsSemiMixedTypes="0" containsString="0" containsNumber="1" containsInteger="1" minValue="1004" maxValue="640081" count="8000">
        <n v="1004"/>
        <n v="1005"/>
        <n v="1008"/>
        <n v="1010"/>
        <n v="1020"/>
        <n v="1022"/>
        <n v="1025"/>
        <n v="1033"/>
        <n v="1034"/>
        <n v="1038"/>
        <n v="1041"/>
        <n v="1047"/>
        <n v="1053"/>
        <n v="1056"/>
        <n v="1058"/>
        <n v="1061"/>
        <n v="1065"/>
        <n v="1069"/>
        <n v="1071"/>
        <n v="1079"/>
        <n v="1081"/>
        <n v="2002"/>
        <n v="2011"/>
        <n v="2017"/>
        <n v="2021"/>
        <n v="2041"/>
        <n v="2054"/>
        <n v="2058"/>
        <n v="2061"/>
        <n v="2070"/>
        <n v="2073"/>
        <n v="2075"/>
        <n v="2077"/>
        <n v="2082"/>
        <n v="2088"/>
        <n v="2093"/>
        <n v="2096"/>
        <n v="2097"/>
        <n v="2101"/>
        <n v="2113"/>
        <n v="2127"/>
        <n v="2130"/>
        <n v="2132"/>
        <n v="3001"/>
        <n v="3003"/>
        <n v="3016"/>
        <n v="3018"/>
        <n v="3026"/>
        <n v="3033"/>
        <n v="3037"/>
        <n v="3041"/>
        <n v="3046"/>
        <n v="3048"/>
        <n v="3050"/>
        <n v="3053"/>
        <n v="3058"/>
        <n v="3064"/>
        <n v="3067"/>
        <n v="3070"/>
        <n v="3073"/>
        <n v="3078"/>
        <n v="3079"/>
        <n v="3082"/>
        <n v="3085"/>
        <n v="3088"/>
        <n v="3090"/>
        <n v="3094"/>
        <n v="3096"/>
        <n v="3104"/>
        <n v="3109"/>
        <n v="3111"/>
        <n v="3116"/>
        <n v="3119"/>
        <n v="3121"/>
        <n v="3133"/>
        <n v="3135"/>
        <n v="4004"/>
        <n v="4009"/>
        <n v="4014"/>
        <n v="4024"/>
        <n v="4028"/>
        <n v="4039"/>
        <n v="4041"/>
        <n v="4044"/>
        <n v="4049"/>
        <n v="4051"/>
        <n v="4056"/>
        <n v="4064"/>
        <n v="4070"/>
        <n v="4073"/>
        <n v="4080"/>
        <n v="4089"/>
        <n v="4104"/>
        <n v="4113"/>
        <n v="4131"/>
        <n v="4140"/>
        <n v="4146"/>
        <n v="4151"/>
        <n v="4158"/>
        <n v="4165"/>
        <n v="4176"/>
        <n v="4181"/>
        <n v="4183"/>
        <n v="4192"/>
        <n v="4195"/>
        <n v="4196"/>
        <n v="5015"/>
        <n v="5018"/>
        <n v="5021"/>
        <n v="5033"/>
        <n v="5045"/>
        <n v="5047"/>
        <n v="5049"/>
        <n v="5055"/>
        <n v="5059"/>
        <n v="5061"/>
        <n v="5062"/>
        <n v="5063"/>
        <n v="5076"/>
        <n v="5083"/>
        <n v="5088"/>
        <n v="5102"/>
        <n v="5105"/>
        <n v="5120"/>
        <n v="5123"/>
        <n v="5131"/>
        <n v="5137"/>
        <n v="5164"/>
        <n v="5169"/>
        <n v="5179"/>
        <n v="5192"/>
        <n v="5196"/>
        <n v="5204"/>
        <n v="5236"/>
        <n v="5239"/>
        <n v="5240"/>
        <n v="5242"/>
        <n v="5260"/>
        <n v="5279"/>
        <n v="5295"/>
        <n v="5304"/>
        <n v="5317"/>
        <n v="5322"/>
        <n v="5341"/>
        <n v="5350"/>
        <n v="5358"/>
        <n v="5361"/>
        <n v="5380"/>
        <n v="5384"/>
        <n v="5388"/>
        <n v="5390"/>
        <n v="5392"/>
        <n v="5394"/>
        <n v="5395"/>
        <n v="5396"/>
        <n v="5398"/>
        <n v="5401"/>
        <n v="5410"/>
        <n v="5413"/>
        <n v="5422"/>
        <n v="5444"/>
        <n v="5448"/>
        <n v="5451"/>
        <n v="5458"/>
        <n v="5460"/>
        <n v="5464"/>
        <n v="5479"/>
        <n v="6003"/>
        <n v="6004"/>
        <n v="6021"/>
        <n v="6022"/>
        <n v="6030"/>
        <n v="6033"/>
        <n v="6034"/>
        <n v="6036"/>
        <n v="6038"/>
        <n v="6039"/>
        <n v="6045"/>
        <n v="6046"/>
        <n v="6056"/>
        <n v="6057"/>
        <n v="6062"/>
        <n v="6063"/>
        <n v="6066"/>
        <n v="6067"/>
        <n v="6075"/>
        <n v="6076"/>
        <n v="6081"/>
        <n v="6084"/>
        <n v="6101"/>
        <n v="6102"/>
        <n v="6107"/>
        <n v="6108"/>
        <n v="6118"/>
        <n v="6119"/>
        <n v="6141"/>
        <n v="6142"/>
        <n v="6152"/>
        <n v="6161"/>
        <n v="6162"/>
        <n v="6169"/>
        <n v="6170"/>
        <n v="6172"/>
        <n v="6177"/>
        <n v="6188"/>
        <n v="6192"/>
        <n v="6197"/>
        <n v="6198"/>
        <n v="6210"/>
        <n v="6211"/>
        <n v="6222"/>
        <n v="6228"/>
        <n v="6229"/>
        <n v="6234"/>
        <n v="6235"/>
        <n v="6239"/>
        <n v="6240"/>
        <n v="6254"/>
        <n v="6255"/>
        <n v="6263"/>
        <n v="6265"/>
        <n v="6277"/>
        <n v="6279"/>
        <n v="6285"/>
        <n v="6287"/>
        <n v="6292"/>
        <n v="6293"/>
        <n v="6298"/>
        <n v="6299"/>
        <n v="6308"/>
        <n v="6315"/>
        <n v="6317"/>
        <n v="6318"/>
        <n v="6321"/>
        <n v="6333"/>
        <n v="6334"/>
        <n v="6342"/>
        <n v="6343"/>
        <n v="6349"/>
        <n v="6350"/>
        <n v="6354"/>
        <n v="6359"/>
        <n v="7002"/>
        <n v="7003"/>
        <n v="7014"/>
        <n v="7018"/>
        <n v="7019"/>
        <n v="7029"/>
        <n v="7035"/>
        <n v="7037"/>
        <n v="7038"/>
        <n v="7040"/>
        <n v="7042"/>
        <n v="7043"/>
        <n v="7047"/>
        <n v="7048"/>
        <n v="7056"/>
        <n v="7058"/>
        <n v="7059"/>
        <n v="7068"/>
        <n v="7073"/>
        <n v="7076"/>
        <n v="7077"/>
        <n v="7083"/>
        <n v="7095"/>
        <n v="7096"/>
        <n v="7104"/>
        <n v="7105"/>
        <n v="7120"/>
        <n v="7125"/>
        <n v="7126"/>
        <n v="7130"/>
        <n v="7131"/>
        <n v="7145"/>
        <n v="7150"/>
        <n v="7156"/>
        <n v="7159"/>
        <n v="7160"/>
        <n v="7161"/>
        <n v="7171"/>
        <n v="7175"/>
        <n v="7176"/>
        <n v="7184"/>
        <n v="7186"/>
        <n v="7187"/>
        <n v="7199"/>
        <n v="7200"/>
        <n v="7204"/>
        <n v="7205"/>
        <n v="7227"/>
        <n v="7228"/>
        <n v="7252"/>
        <n v="7261"/>
        <n v="7263"/>
        <n v="7264"/>
        <n v="7274"/>
        <n v="7278"/>
        <n v="7282"/>
        <n v="7304"/>
        <n v="7305"/>
        <n v="7312"/>
        <n v="7320"/>
        <n v="7321"/>
        <n v="7327"/>
        <n v="7331"/>
        <n v="7332"/>
        <n v="7341"/>
        <n v="7342"/>
        <n v="7346"/>
        <n v="7347"/>
        <n v="7366"/>
        <n v="7367"/>
        <n v="7389"/>
        <n v="7390"/>
        <n v="7400"/>
        <n v="7401"/>
        <n v="7406"/>
        <n v="7407"/>
        <n v="7409"/>
        <n v="7414"/>
        <n v="7415"/>
        <n v="7420"/>
        <n v="7422"/>
        <n v="7423"/>
        <n v="7428"/>
        <n v="7429"/>
        <n v="8004"/>
        <n v="8018"/>
        <n v="8023"/>
        <n v="8030"/>
        <n v="8031"/>
        <n v="8043"/>
        <n v="8044"/>
        <n v="8057"/>
        <n v="8058"/>
        <n v="8067"/>
        <n v="8068"/>
        <n v="8074"/>
        <n v="8075"/>
        <n v="8082"/>
        <n v="8083"/>
        <n v="8085"/>
        <n v="8094"/>
        <n v="8097"/>
        <n v="8105"/>
        <n v="8112"/>
        <n v="8113"/>
        <n v="8126"/>
        <n v="8127"/>
        <n v="8133"/>
        <n v="8139"/>
        <n v="8147"/>
        <n v="8148"/>
        <n v="8155"/>
        <n v="8156"/>
        <n v="8158"/>
        <n v="8159"/>
        <n v="10001" u="1"/>
        <n v="10004" u="1"/>
        <n v="10006" u="1"/>
        <n v="10007" u="1"/>
        <n v="10011" u="1"/>
        <n v="10012" u="1"/>
        <n v="10014" u="1"/>
        <n v="10016" u="1"/>
        <n v="10019" u="1"/>
        <n v="10021" u="1"/>
        <n v="10025" u="1"/>
        <n v="10026" u="1"/>
        <n v="10028" u="1"/>
        <n v="10031" u="1"/>
        <n v="10033" u="1"/>
        <n v="10039" u="1"/>
        <n v="10042" u="1"/>
        <n v="10057" u="1"/>
        <n v="10060" u="1"/>
        <n v="10063" u="1"/>
        <n v="10066" u="1"/>
        <n v="10069" u="1"/>
        <n v="10073" u="1"/>
        <n v="10075" u="1"/>
        <n v="10077" u="1"/>
        <n v="10080" u="1"/>
        <n v="10082" u="1"/>
        <n v="10083" u="1"/>
        <n v="10086" u="1"/>
        <n v="10092" u="1"/>
        <n v="10096" u="1"/>
        <n v="10100" u="1"/>
        <n v="10103" u="1"/>
        <n v="10105" u="1"/>
        <n v="10107" u="1"/>
        <n v="10111" u="1"/>
        <n v="10114" u="1"/>
        <n v="10116" u="1"/>
        <n v="10118" u="1"/>
        <n v="10121" u="1"/>
        <n v="10124" u="1"/>
        <n v="10126" u="1"/>
        <n v="10128" u="1"/>
        <n v="10130" u="1"/>
        <n v="10135" u="1"/>
        <n v="10137" u="1"/>
        <n v="10139" u="1"/>
        <n v="10141" u="1"/>
        <n v="10144" u="1"/>
        <n v="10149" u="1"/>
        <n v="10152" u="1"/>
        <n v="10155" u="1"/>
        <n v="10157" u="1"/>
        <n v="10160" u="1"/>
        <n v="10165" u="1"/>
        <n v="10167" u="1"/>
        <n v="10170" u="1"/>
        <n v="10172" u="1"/>
        <n v="10174" u="1"/>
        <n v="10175" u="1"/>
        <n v="10177" u="1"/>
        <n v="10179" u="1"/>
        <n v="10187" u="1"/>
        <n v="10192" u="1"/>
        <n v="10194" u="1"/>
        <n v="10196" u="1"/>
        <n v="10199" u="1"/>
        <n v="10202" u="1"/>
        <n v="10204" u="1"/>
        <n v="10207" u="1"/>
        <n v="10210" u="1"/>
        <n v="10217" u="1"/>
        <n v="10221" u="1"/>
        <n v="10223" u="1"/>
        <n v="10227" u="1"/>
        <n v="10229" u="1"/>
        <n v="10232" u="1"/>
        <n v="10233" u="1"/>
        <n v="10236" u="1"/>
        <n v="10239" u="1"/>
        <n v="10241" u="1"/>
        <n v="10245" u="1"/>
        <n v="10251" u="1"/>
        <n v="10252" u="1"/>
        <n v="10255" u="1"/>
        <n v="10257" u="1"/>
        <n v="10265" u="1"/>
        <n v="10266" u="1"/>
        <n v="10268" u="1"/>
        <n v="10270" u="1"/>
        <n v="10272" u="1"/>
        <n v="10275" u="1"/>
        <n v="10276" u="1"/>
        <n v="10278" u="1"/>
        <n v="10280" u="1"/>
        <n v="10282" u="1"/>
        <n v="10284" u="1"/>
        <n v="10290" u="1"/>
        <n v="10291" u="1"/>
        <n v="10292" u="1"/>
        <n v="10294" u="1"/>
        <n v="10295" u="1"/>
        <n v="10296" u="1"/>
        <n v="10297" u="1"/>
        <n v="10299" u="1"/>
        <n v="10301" u="1"/>
        <n v="10302" u="1"/>
        <n v="10303" u="1"/>
        <n v="10310" u="1"/>
        <n v="10316" u="1"/>
        <n v="10326" u="1"/>
        <n v="10329" u="1"/>
        <n v="10331" u="1"/>
        <n v="10337" u="1"/>
        <n v="10339" u="1"/>
        <n v="10343" u="1"/>
        <n v="10345" u="1"/>
        <n v="10347" u="1"/>
        <n v="10350" u="1"/>
        <n v="10353" u="1"/>
        <n v="10355" u="1"/>
        <n v="10357" u="1"/>
        <n v="10358" u="1"/>
        <n v="10361" u="1"/>
        <n v="10363" u="1"/>
        <n v="10365" u="1"/>
        <n v="10368" u="1"/>
        <n v="10369" u="1"/>
        <n v="10372" u="1"/>
        <n v="10376" u="1"/>
        <n v="10380" u="1"/>
        <n v="10383" u="1"/>
        <n v="10386" u="1"/>
        <n v="10390" u="1"/>
        <n v="10393" u="1"/>
        <n v="10400" u="1"/>
        <n v="10401" u="1"/>
        <n v="10403" u="1"/>
        <n v="10404" u="1"/>
        <n v="10412" u="1"/>
        <n v="10413" u="1"/>
        <n v="10416" u="1"/>
        <n v="10419" u="1"/>
        <n v="10420" u="1"/>
        <n v="10422" u="1"/>
        <n v="10424" u="1"/>
        <n v="10440" u="1"/>
        <n v="10445" u="1"/>
        <n v="10456" u="1"/>
        <n v="10458" u="1"/>
        <n v="10461" u="1"/>
        <n v="10463" u="1"/>
        <n v="10465" u="1"/>
        <n v="10470" u="1"/>
        <n v="10472" u="1"/>
        <n v="10479" u="1"/>
        <n v="10481" u="1"/>
        <n v="10482" u="1"/>
        <n v="10484" u="1"/>
        <n v="10499" u="1"/>
        <n v="10500" u="1"/>
        <n v="10501" u="1"/>
        <n v="10504" u="1"/>
        <n v="10512" u="1"/>
        <n v="10521" u="1"/>
        <n v="10529" u="1"/>
        <n v="10532" u="1"/>
        <n v="10533" u="1"/>
        <n v="10553" u="1"/>
        <n v="10555" u="1"/>
        <n v="10561" u="1"/>
        <n v="10563" u="1"/>
        <n v="10565" u="1"/>
        <n v="10567" u="1"/>
        <n v="10568" u="1"/>
        <n v="10631" u="1"/>
        <n v="10633" u="1"/>
        <n v="10634" u="1"/>
        <n v="10638" u="1"/>
        <n v="10639" u="1"/>
        <n v="10710" u="1"/>
        <n v="10715" u="1"/>
        <n v="10717" u="1"/>
        <n v="10721" u="1"/>
        <n v="10723" u="1"/>
        <n v="10733" u="1"/>
        <n v="10746" u="1"/>
        <n v="10748" u="1"/>
        <n v="10752" u="1"/>
        <n v="10755" u="1"/>
        <n v="10768" u="1"/>
        <n v="10778" u="1"/>
        <n v="10780" u="1"/>
        <n v="10781" u="1"/>
        <n v="10828" u="1"/>
        <n v="10832" u="1"/>
        <n v="10834" u="1"/>
        <n v="10840" u="1"/>
        <n v="10841" u="1"/>
        <n v="10845" u="1"/>
        <n v="10846" u="1"/>
        <n v="10847" u="1"/>
        <n v="10854" u="1"/>
        <n v="10858" u="1"/>
        <n v="10868" u="1"/>
        <n v="10871" u="1"/>
        <n v="10872" u="1"/>
        <n v="10876" u="1"/>
        <n v="10877" u="1"/>
        <n v="10885" u="1"/>
        <n v="10888" u="1"/>
        <n v="10891" u="1"/>
        <n v="10897" u="1"/>
        <n v="10899" u="1"/>
        <n v="10900" u="1"/>
        <n v="10904" u="1"/>
        <n v="10908" u="1"/>
        <n v="10910" u="1"/>
        <n v="10911" u="1"/>
        <n v="10913" u="1"/>
        <n v="10915" u="1"/>
        <n v="10930" u="1"/>
        <n v="10932" u="1"/>
        <n v="10960" u="1"/>
        <n v="10961" u="1"/>
        <n v="10962" u="1"/>
        <n v="10963" u="1"/>
        <n v="10966" u="1"/>
        <n v="10969" u="1"/>
        <n v="10971" u="1"/>
        <n v="10974" u="1"/>
        <n v="10977" u="1"/>
        <n v="10979" u="1"/>
        <n v="10981" u="1"/>
        <n v="10992" u="1"/>
        <n v="10994" u="1"/>
        <n v="10996" u="1"/>
        <n v="11003" u="1"/>
        <n v="11006" u="1"/>
        <n v="11008" u="1"/>
        <n v="11010" u="1"/>
        <n v="11011" u="1"/>
        <n v="11012" u="1"/>
        <n v="11014" u="1"/>
        <n v="11015" u="1"/>
        <n v="11017" u="1"/>
        <n v="11019" u="1"/>
        <n v="11020" u="1"/>
        <n v="11023" u="1"/>
        <n v="11025" u="1"/>
        <n v="11032" u="1"/>
        <n v="11035" u="1"/>
        <n v="11037" u="1"/>
        <n v="11038" u="1"/>
        <n v="11039" u="1"/>
        <n v="11045" u="1"/>
        <n v="11046" u="1"/>
        <n v="11047" u="1"/>
        <n v="11049" u="1"/>
        <n v="11052" u="1"/>
        <n v="11054" u="1"/>
        <n v="11057" u="1"/>
        <n v="11061" u="1"/>
        <n v="11062" u="1"/>
        <n v="11063" u="1"/>
        <n v="11066" u="1"/>
        <n v="11071" u="1"/>
        <n v="11073" u="1"/>
        <n v="11075" u="1"/>
        <n v="11076" u="1"/>
        <n v="11078" u="1"/>
        <n v="11079" u="1"/>
        <n v="11080" u="1"/>
        <n v="11082" u="1"/>
        <n v="11085" u="1"/>
        <n v="11088" u="1"/>
        <n v="11093" u="1"/>
        <n v="11094" u="1"/>
        <n v="11097" u="1"/>
        <n v="11099" u="1"/>
        <n v="11103" u="1"/>
        <n v="11105" u="1"/>
        <n v="11108" u="1"/>
        <n v="11110" u="1"/>
        <n v="11111" u="1"/>
        <n v="11118" u="1"/>
        <n v="11121" u="1"/>
        <n v="11123" u="1"/>
        <n v="11126" u="1"/>
        <n v="11130" u="1"/>
        <n v="11131" u="1"/>
        <n v="11136" u="1"/>
        <n v="11138" u="1"/>
        <n v="11140" u="1"/>
        <n v="11143" u="1"/>
        <n v="11146" u="1"/>
        <n v="11149" u="1"/>
        <n v="11151" u="1"/>
        <n v="11154" u="1"/>
        <n v="11157" u="1"/>
        <n v="11160" u="1"/>
        <n v="11163" u="1"/>
        <n v="11165" u="1"/>
        <n v="11167" u="1"/>
        <n v="11170" u="1"/>
        <n v="11172" u="1"/>
        <n v="11174" u="1"/>
        <n v="11177" u="1"/>
        <n v="11181" u="1"/>
        <n v="11188" u="1"/>
        <n v="11197" u="1"/>
        <n v="11205" u="1"/>
        <n v="11206" u="1"/>
        <n v="11212" u="1"/>
        <n v="11217" u="1"/>
        <n v="11218" u="1"/>
        <n v="11219" u="1"/>
        <n v="11220" u="1"/>
        <n v="11224" u="1"/>
        <n v="11243" u="1"/>
        <n v="11245" u="1"/>
        <n v="11247" u="1"/>
        <n v="11253" u="1"/>
        <n v="11256" u="1"/>
        <n v="11259" u="1"/>
        <n v="11264" u="1"/>
        <n v="11266" u="1"/>
        <n v="11271" u="1"/>
        <n v="11272" u="1"/>
        <n v="11273" u="1"/>
        <n v="11274" u="1"/>
        <n v="11277" u="1"/>
        <n v="11286" u="1"/>
        <n v="11289" u="1"/>
        <n v="11290" u="1"/>
        <n v="11291" u="1"/>
        <n v="11293" u="1"/>
        <n v="11322" u="1"/>
        <n v="11326" u="1"/>
        <n v="11328" u="1"/>
        <n v="11336" u="1"/>
        <n v="11338" u="1"/>
        <n v="11340" u="1"/>
        <n v="11350" u="1"/>
        <n v="11357" u="1"/>
        <n v="11361" u="1"/>
        <n v="11364" u="1"/>
        <n v="11367" u="1"/>
        <n v="11380" u="1"/>
        <n v="11411" u="1"/>
        <n v="11413" u="1"/>
        <n v="11415" u="1"/>
        <n v="11421" u="1"/>
        <n v="11423" u="1"/>
        <n v="11424" u="1"/>
        <n v="11425" u="1"/>
        <n v="11426" u="1"/>
        <n v="11440" u="1"/>
        <n v="11443" u="1"/>
        <n v="11445" u="1"/>
        <n v="11449" u="1"/>
        <n v="11451" u="1"/>
        <n v="11518" u="1"/>
        <n v="12000" u="1"/>
        <n v="12002" u="1"/>
        <n v="12005" u="1"/>
        <n v="12007" u="1"/>
        <n v="12008" u="1"/>
        <n v="12011" u="1"/>
        <n v="12012" u="1"/>
        <n v="12020" u="1"/>
        <n v="12023" u="1"/>
        <n v="12030" u="1"/>
        <n v="12033" u="1"/>
        <n v="12038" u="1"/>
        <n v="12043" u="1"/>
        <n v="12047" u="1"/>
        <n v="12048" u="1"/>
        <n v="12053" u="1"/>
        <n v="12054" u="1"/>
        <n v="12057" u="1"/>
        <n v="12059" u="1"/>
        <n v="12061" u="1"/>
        <n v="12062" u="1"/>
        <n v="12065" u="1"/>
        <n v="12067" u="1"/>
        <n v="12068" u="1"/>
        <n v="12073" u="1"/>
        <n v="12077" u="1"/>
        <n v="12079" u="1"/>
        <n v="12081" u="1"/>
        <n v="12082" u="1"/>
        <n v="12083" u="1"/>
        <n v="12087" u="1"/>
        <n v="12091" u="1"/>
        <n v="12093" u="1"/>
        <n v="12101" u="1"/>
        <n v="12103" u="1"/>
        <n v="12105" u="1"/>
        <n v="12106" u="1"/>
        <n v="12115" u="1"/>
        <n v="12126" u="1"/>
        <n v="12127" u="1"/>
        <n v="12129" u="1"/>
        <n v="12131" u="1"/>
        <n v="12138" u="1"/>
        <n v="12145" u="1"/>
        <n v="12149" u="1"/>
        <n v="12153" u="1"/>
        <n v="12159" u="1"/>
        <n v="12160" u="1"/>
        <n v="12162" u="1"/>
        <n v="12173" u="1"/>
        <n v="12176" u="1"/>
        <n v="12178" u="1"/>
        <n v="12181" u="1"/>
        <n v="12196" u="1"/>
        <n v="12198" u="1"/>
        <n v="12213" u="1"/>
        <n v="13000" u="1"/>
        <n v="13002" u="1"/>
        <n v="13003" u="1"/>
        <n v="13004" u="1"/>
        <n v="13014" u="1"/>
        <n v="13020" u="1"/>
        <n v="13046" u="1"/>
        <n v="13301" u="1"/>
        <n v="13302" u="1"/>
        <n v="13304" u="1"/>
        <n v="13306" u="1"/>
        <n v="13309" u="1"/>
        <n v="13314" u="1"/>
        <n v="13321" u="1"/>
        <n v="13402" u="1"/>
        <n v="13500" u="1"/>
        <n v="13601" u="1"/>
        <n v="13602" u="1"/>
        <n v="13607" u="1"/>
        <n v="13608" u="1"/>
        <n v="13609" u="1"/>
        <n v="13613" u="1"/>
        <n v="13616" u="1"/>
        <n v="13617" u="1"/>
        <n v="14000" u="1"/>
        <n v="14001" u="1"/>
        <n v="14004" u="1"/>
        <n v="14005" u="1"/>
        <n v="14006" u="1"/>
        <n v="14009" u="1"/>
        <n v="14010" u="1"/>
        <n v="14011" u="1"/>
        <n v="14012" u="1"/>
        <n v="14014" u="1"/>
        <n v="14016" u="1"/>
        <n v="14018" u="1"/>
        <n v="14100" u="1"/>
        <n v="14101" u="1"/>
        <n v="14103" u="1"/>
        <n v="14104" u="1"/>
        <n v="14105" u="1"/>
        <n v="14106" u="1"/>
        <n v="14107" u="1"/>
        <n v="14108" u="1"/>
        <n v="14190" u="1"/>
        <n v="14201" u="1"/>
        <n v="14202" u="1"/>
        <n v="14203" u="1"/>
        <n v="14204" u="1"/>
        <n v="14205" u="1"/>
        <n v="14207" u="1"/>
        <n v="14209" u="1"/>
        <n v="14211" u="1"/>
        <n v="14212" u="1"/>
        <n v="14217" u="1"/>
        <n v="14218" u="1"/>
        <n v="14220" u="1"/>
        <n v="14221" u="1"/>
        <n v="14222" u="1"/>
        <n v="14223" u="1"/>
        <n v="14225" u="1"/>
        <n v="14226" u="1"/>
        <n v="14227" u="1"/>
        <n v="14230" u="1"/>
        <n v="14233" u="1"/>
        <n v="14235" u="1"/>
        <n v="14237" u="1"/>
        <n v="14239" u="1"/>
        <n v="14241" u="1"/>
        <n v="14242" u="1"/>
        <n v="14243" u="1"/>
        <n v="14245" u="1"/>
        <n v="14248" u="1"/>
        <n v="14249" u="1"/>
        <n v="14250" u="1"/>
        <n v="14251" u="1"/>
        <n v="14254" u="1"/>
        <n v="14257" u="1"/>
        <n v="14258" u="1"/>
        <n v="14259" u="1"/>
        <n v="14260" u="1"/>
        <n v="14261" u="1"/>
        <n v="14262" u="1"/>
        <n v="14263" u="1"/>
        <n v="14265" u="1"/>
        <n v="14266" u="1"/>
        <n v="14271" u="1"/>
        <n v="14273" u="1"/>
        <n v="14274" u="1"/>
        <n v="14275" u="1"/>
        <n v="14276" u="1"/>
        <n v="14281" u="1"/>
        <n v="14283" u="1"/>
        <n v="14291" u="1"/>
        <n v="14294" u="1"/>
        <n v="14301" u="1"/>
        <n v="14315" u="1"/>
        <n v="14318" u="1"/>
        <n v="14352" u="1"/>
        <n v="14353" u="1"/>
        <n v="14354" u="1"/>
        <n v="14356" u="1"/>
        <n v="14357" u="1"/>
        <n v="14358" u="1"/>
        <n v="14359" u="1"/>
        <n v="14362" u="1"/>
        <n v="14364" u="1"/>
        <n v="14419" u="1"/>
        <n v="14426" u="1"/>
        <n v="14428" u="1"/>
        <n v="14433" u="1"/>
        <n v="14434" u="1"/>
        <n v="14435" u="1"/>
        <n v="14436" u="1"/>
        <n v="14452" u="1"/>
        <n v="14454" u="1"/>
        <n v="14455" u="1"/>
        <n v="14456" u="1"/>
        <n v="14461" u="1"/>
        <n v="14463" u="1"/>
        <n v="14464" u="1"/>
        <n v="14467" u="1"/>
        <n v="14468" u="1"/>
        <n v="14550" u="1"/>
        <n v="14640" u="1"/>
        <n v="14641" u="1"/>
        <n v="14815" u="1"/>
        <n v="14819" u="1"/>
        <n v="15001" u="1"/>
        <n v="15010" u="1"/>
        <n v="15011" u="1"/>
        <n v="15021" u="1"/>
        <n v="15034" u="1"/>
        <n v="15041" u="1"/>
        <n v="15051" u="1"/>
        <n v="15061" u="1"/>
        <n v="15080" u="1"/>
        <n v="15087" u="1"/>
        <n v="15088" u="1"/>
        <n v="15092" u="1"/>
        <n v="15093" u="1"/>
        <n v="15094" u="1"/>
        <n v="15095" u="1"/>
        <n v="15096" u="1"/>
        <n v="15109" u="1"/>
        <n v="15117" u="1"/>
        <n v="15119" u="1"/>
        <n v="15128" u="1"/>
        <n v="15129" u="1"/>
        <n v="15134" u="1"/>
        <n v="15163" u="1"/>
        <n v="15180" u="1"/>
        <n v="15182" u="1"/>
        <n v="15183" u="1"/>
        <n v="15201" u="1"/>
        <n v="15202" u="1"/>
        <n v="15203" u="1"/>
        <n v="15204" u="1"/>
        <n v="15205" u="1"/>
        <n v="15206" u="1"/>
        <n v="15207" u="1"/>
        <n v="15208" u="1"/>
        <n v="15209" u="1"/>
        <n v="15212" u="1"/>
        <n v="15213" u="1"/>
        <n v="15214" u="1"/>
        <n v="15215" u="1"/>
        <n v="15216" u="1"/>
        <n v="15217" u="1"/>
        <n v="15218" u="1"/>
        <n v="15219" u="1"/>
        <n v="15222" u="1"/>
        <n v="15223" u="1"/>
        <n v="15224" u="1"/>
        <n v="15225" u="1"/>
        <n v="15227" u="1"/>
        <n v="15230" u="1"/>
        <n v="15235" u="1"/>
        <n v="15259" u="1"/>
        <n v="15260" u="1"/>
        <n v="15261" u="1"/>
        <n v="15270" u="1"/>
        <n v="15602" u="1"/>
        <n v="15603" u="1"/>
        <n v="15605" u="1"/>
        <n v="16920" u="1"/>
        <n v="17000" u="1"/>
        <n v="17001" u="1"/>
        <n v="17002" u="1"/>
        <n v="17003" u="1"/>
        <n v="17004" u="1"/>
        <n v="17005" u="1"/>
        <n v="17006" u="1"/>
        <n v="17008" u="1"/>
        <n v="17010" u="1"/>
        <n v="17012" u="1"/>
        <n v="17016" u="1"/>
        <n v="17018" u="1"/>
        <n v="17020" u="1"/>
        <n v="17021" u="1"/>
        <n v="17022" u="1"/>
        <n v="17023" u="1"/>
        <n v="17028" u="1"/>
        <n v="17029" u="1"/>
        <n v="17030" u="1"/>
        <n v="17039" u="1"/>
        <n v="17044" u="1"/>
        <n v="17087" u="1"/>
        <n v="17089" u="1"/>
        <n v="17102" u="1"/>
        <n v="17542" u="1"/>
        <n v="17608" u="1"/>
        <n v="17676" u="1"/>
        <n v="18001" u="1"/>
        <n v="18002" u="1"/>
        <n v="18003" u="1"/>
        <n v="18004" u="1"/>
        <n v="18008" u="1"/>
        <n v="18009" u="1"/>
        <n v="18010" u="1"/>
        <n v="18011" u="1"/>
        <n v="18012" u="1"/>
        <n v="18013" u="1"/>
        <n v="18015" u="1"/>
        <n v="18017" u="1"/>
        <n v="18018" u="1"/>
        <n v="18019" u="1"/>
        <n v="18020" u="1"/>
        <n v="18022" u="1"/>
        <n v="18024" u="1"/>
        <n v="18026" u="1"/>
        <n v="18028" u="1"/>
        <n v="18029" u="1"/>
        <n v="18031" u="1"/>
        <n v="18032" u="1"/>
        <n v="18034" u="1"/>
        <n v="18035" u="1"/>
        <n v="18037" u="1"/>
        <n v="18041" u="1"/>
        <n v="18042" u="1"/>
        <n v="18043" u="1"/>
        <n v="18044" u="1"/>
        <n v="18047" u="1"/>
        <n v="18048" u="1"/>
        <n v="18049" u="1"/>
        <n v="18050" u="1"/>
        <n v="18051" u="1"/>
        <n v="18052" u="1"/>
        <n v="18053" u="1"/>
        <n v="18056" u="1"/>
        <n v="18057" u="1"/>
        <n v="18058" u="1"/>
        <n v="18059" u="1"/>
        <n v="18061" u="1"/>
        <n v="18062" u="1"/>
        <n v="18063" u="1"/>
        <n v="18064" u="1"/>
        <n v="18066" u="1"/>
        <n v="18067" u="1"/>
        <n v="18068" u="1"/>
        <n v="18069" u="1"/>
        <n v="18071" u="1"/>
        <n v="18072" u="1"/>
        <n v="18075" u="1"/>
        <n v="18077" u="1"/>
        <n v="18080" u="1"/>
        <n v="18081" u="1"/>
        <n v="18082" u="1"/>
        <n v="18084" u="1"/>
        <n v="18086" u="1"/>
        <n v="18087" u="1"/>
        <n v="18088" u="1"/>
        <n v="18089" u="1"/>
        <n v="18090" u="1"/>
        <n v="18091" u="1"/>
        <n v="18093" u="1"/>
        <n v="18094" u="1"/>
        <n v="18097" u="1"/>
        <n v="18100" u="1"/>
        <n v="18102" u="1"/>
        <n v="18103" u="1"/>
        <n v="18104" u="1"/>
        <n v="18106" u="1"/>
        <n v="18107" u="1"/>
        <n v="18108" u="1"/>
        <n v="18109" u="1"/>
        <n v="18110" u="1"/>
        <n v="18114" u="1"/>
        <n v="18115" u="1"/>
        <n v="18116" u="1"/>
        <n v="18117" u="1"/>
        <n v="18118" u="1"/>
        <n v="18119" u="1"/>
        <n v="18121" u="1"/>
        <n v="18126" u="1"/>
        <n v="18128" u="1"/>
        <n v="18133" u="1"/>
        <n v="18135" u="1"/>
        <n v="18136" u="1"/>
        <n v="18140" u="1"/>
        <n v="18142" u="1"/>
        <n v="18148" u="1"/>
        <n v="18152" u="1"/>
        <n v="18154" u="1"/>
        <n v="18155" u="1"/>
        <n v="18156" u="1"/>
        <n v="18157" u="1"/>
        <n v="18158" u="1"/>
        <n v="18161" u="1"/>
        <n v="18162" u="1"/>
        <n v="18163" u="1"/>
        <n v="18164" u="1"/>
        <n v="18165" u="1"/>
        <n v="18169" u="1"/>
        <n v="18170" u="1"/>
        <n v="18171" u="1"/>
        <n v="18172" u="1"/>
        <n v="18176" u="1"/>
        <n v="18177" u="1"/>
        <n v="18178" u="1"/>
        <n v="18179" u="1"/>
        <n v="18182" u="1"/>
        <n v="18184" u="1"/>
        <n v="18189" u="1"/>
        <n v="18191" u="1"/>
        <n v="18192" u="1"/>
        <n v="18193" u="1"/>
        <n v="18194" u="1"/>
        <n v="18199" u="1"/>
        <n v="18200" u="1"/>
        <n v="18209" u="1"/>
        <n v="18211" u="1"/>
        <n v="18212" u="1"/>
        <n v="18213" u="1"/>
        <n v="18215" u="1"/>
        <n v="18217" u="1"/>
        <n v="18218" u="1"/>
        <n v="18219" u="1"/>
        <n v="18220" u="1"/>
        <n v="18221" u="1"/>
        <n v="18222" u="1"/>
        <n v="18223" u="1"/>
        <n v="18224" u="1"/>
        <n v="18225" u="1"/>
        <n v="18229" u="1"/>
        <n v="18231" u="1"/>
        <n v="18232" u="1"/>
        <n v="18233" u="1"/>
        <n v="18237" u="1"/>
        <n v="18240" u="1"/>
        <n v="18241" u="1"/>
        <n v="18243" u="1"/>
        <n v="18244" u="1"/>
        <n v="18246" u="1"/>
        <n v="18247" u="1"/>
        <n v="18249" u="1"/>
        <n v="18292" u="1"/>
        <n v="18294" u="1"/>
        <n v="18295" u="1"/>
        <n v="18303" u="1"/>
        <n v="18304" u="1"/>
        <n v="18314" u="1"/>
        <n v="18370" u="1"/>
        <n v="18371" u="1"/>
        <n v="18385" u="1"/>
        <n v="18390" u="1"/>
        <n v="18400" u="1"/>
        <n v="18410" u="1"/>
        <n v="18425" u="1"/>
        <n v="18437" u="1"/>
        <n v="18438" u="1"/>
        <n v="18450" u="1"/>
        <n v="18451" u="1"/>
        <n v="18452" u="1"/>
        <n v="18461" u="1"/>
        <n v="18462" u="1"/>
        <n v="18489" u="1"/>
        <n v="18496" u="1"/>
        <n v="18500" u="1"/>
        <n v="18510" u="1"/>
        <n v="18511" u="1"/>
        <n v="18512" u="1"/>
        <n v="18521" u="1"/>
        <n v="18536" u="1"/>
        <n v="18538" u="1"/>
        <n v="18540" u="1"/>
        <n v="18542" u="1"/>
        <n v="18545" u="1"/>
        <n v="18547" u="1"/>
        <n v="18556" u="1"/>
        <n v="18557" u="1"/>
        <n v="18560" u="1"/>
        <n v="18564" u="1"/>
        <n v="18570" u="1"/>
        <n v="18595" u="1"/>
        <n v="18600" u="1"/>
        <n v="18604" u="1"/>
        <n v="18606" u="1"/>
        <n v="18609" u="1"/>
        <n v="18610" u="1"/>
        <n v="18614" u="1"/>
        <n v="18618" u="1"/>
        <n v="18619" u="1"/>
        <n v="18623" u="1"/>
        <n v="18624" u="1"/>
        <n v="18625" u="1"/>
        <n v="18631" u="1"/>
        <n v="18632" u="1"/>
        <n v="18633" u="1"/>
        <n v="18634" u="1"/>
        <n v="18635" u="1"/>
        <n v="18646" u="1"/>
        <n v="18651" u="1"/>
        <n v="18652" u="1"/>
        <n v="18653" u="1"/>
        <n v="18669" u="1"/>
        <n v="18671" u="1"/>
        <n v="18672" u="1"/>
        <n v="18674" u="1"/>
        <n v="18675" u="1"/>
        <n v="18677" u="1"/>
        <n v="18681" u="1"/>
        <n v="18684" u="1"/>
        <n v="18685" u="1"/>
        <n v="18686" u="1"/>
        <n v="18693" u="1"/>
        <n v="18695" u="1"/>
        <n v="18698" u="1"/>
        <n v="18701" u="1"/>
        <n v="18720" u="1"/>
        <n v="18750" u="1"/>
        <n v="18752" u="1"/>
        <n v="18755" u="1"/>
        <n v="18758" u="1"/>
        <n v="18761" u="1"/>
        <n v="18780" u="1"/>
        <n v="18785" u="1"/>
        <n v="18786" u="1"/>
        <n v="18848" u="1"/>
        <n v="18850" u="1"/>
        <n v="18870" u="1"/>
        <n v="18872" u="1"/>
        <n v="18881" u="1"/>
        <n v="18883" u="1"/>
        <n v="19012" u="1"/>
        <n v="19019" u="1"/>
        <n v="19022" u="1"/>
        <n v="19029" u="1"/>
        <n v="19030" u="1"/>
        <n v="19037" u="1"/>
        <n v="19038" u="1"/>
        <n v="19041" u="1"/>
        <n v="19042" u="1"/>
        <n v="19043" u="1"/>
        <n v="19045" u="1"/>
        <n v="19049" u="1"/>
        <n v="19050" u="1"/>
        <n v="19053" u="1"/>
        <n v="19054" u="1"/>
        <n v="19055" u="1"/>
        <n v="19068" u="1"/>
        <n v="19072" u="1"/>
        <n v="19074" u="1"/>
        <n v="19075" u="1"/>
        <n v="19079" u="1"/>
        <n v="19080" u="1"/>
        <n v="19081" u="1"/>
        <n v="19082" u="1"/>
        <n v="19083" u="1"/>
        <n v="19100" u="1"/>
        <n v="19169" u="1"/>
        <n v="19206" u="1"/>
        <n v="19208" u="1"/>
        <n v="19218" u="1"/>
        <n v="19224" u="1"/>
        <n v="19229" u="1"/>
        <n v="19304" u="1"/>
        <n v="19310" u="1"/>
        <n v="19315" u="1"/>
        <n v="19316" u="1"/>
        <n v="19320" u="1"/>
        <n v="19321" u="1"/>
        <n v="19341" u="1"/>
        <n v="19410" u="1"/>
        <n v="19886" u="1"/>
        <n v="19888" u="1"/>
        <n v="19889" u="1"/>
        <n v="19982" u="1"/>
        <n v="19984" u="1"/>
        <n v="19987" u="1"/>
        <n v="19989" u="1"/>
        <n v="20001" u="1"/>
        <n v="20015" u="1"/>
        <n v="20017" u="1"/>
        <n v="20018" u="1"/>
        <n v="20019" u="1"/>
        <n v="20051" u="1"/>
        <n v="20063" u="1"/>
        <n v="20065" u="1"/>
        <n v="20082" u="1"/>
        <n v="20089" u="1"/>
        <n v="20102" u="1"/>
        <n v="20104" u="1"/>
        <n v="20107" u="1"/>
        <n v="20111" u="1"/>
        <n v="20115" u="1"/>
        <n v="20116" u="1"/>
        <n v="20117" u="1"/>
        <n v="20135" u="1"/>
        <n v="20136" u="1"/>
        <n v="20142" u="1"/>
        <n v="20149" u="1"/>
        <n v="20152" u="1"/>
        <n v="20158" u="1"/>
        <n v="20159" u="1"/>
        <n v="20161" u="1"/>
        <n v="20162" u="1"/>
        <n v="20170" u="1"/>
        <n v="20171" u="1"/>
        <n v="20172" u="1"/>
        <n v="20173" u="1"/>
        <n v="20174" u="1"/>
        <n v="20222" u="1"/>
        <n v="20238" u="1"/>
        <n v="20328" u="1"/>
        <n v="20450" u="1"/>
        <n v="20462" u="1"/>
        <n v="20470" u="1"/>
        <n v="20527" u="1"/>
        <n v="20540" u="1"/>
        <n v="20653" u="1"/>
        <n v="20654" u="1"/>
        <n v="20656" u="1"/>
        <n v="20658" u="1"/>
        <n v="20663" u="1"/>
        <n v="20664" u="1"/>
        <n v="20666" u="1"/>
        <n v="20668" u="1"/>
        <n v="20673" u="1"/>
        <n v="20674" u="1"/>
        <n v="20676" u="1"/>
        <n v="20678" u="1"/>
        <n v="20897" u="1"/>
        <n v="20898" u="1"/>
        <n v="20900" u="1"/>
        <n v="20901" u="1"/>
        <n v="20913" u="1"/>
        <n v="21007" u="1"/>
        <n v="21013" u="1"/>
        <n v="21019" u="1"/>
        <n v="21023" u="1"/>
        <n v="21024" u="1"/>
        <n v="21025" u="1"/>
        <n v="21028" u="1"/>
        <n v="21031" u="1"/>
        <n v="21034" u="1"/>
        <n v="21035" u="1"/>
        <n v="21037" u="1"/>
        <n v="21038" u="1"/>
        <n v="21039" u="1"/>
        <n v="21044" u="1"/>
        <n v="21045" u="1"/>
        <n v="21047" u="1"/>
        <n v="21058" u="1"/>
        <n v="21059" u="1"/>
        <n v="21072" u="1"/>
        <n v="21076" u="1"/>
        <n v="21084" u="1"/>
        <n v="21117" u="1"/>
        <n v="21118" u="1"/>
        <n v="21120" u="1"/>
        <n v="21208" u="1"/>
        <n v="21210" u="1"/>
        <n v="21211" u="1"/>
        <n v="21212" u="1"/>
        <n v="21215" u="1"/>
        <n v="21218" u="1"/>
        <n v="21299" u="1"/>
        <n v="21312" u="1"/>
        <n v="21319" u="1"/>
        <n v="21320" u="1"/>
        <n v="21321" u="1"/>
        <n v="21323" u="1"/>
        <n v="21325" u="1"/>
        <n v="21326" u="1"/>
        <n v="21327" u="1"/>
        <n v="21328" u="1"/>
        <n v="21331" u="1"/>
        <n v="21334" u="1"/>
        <n v="21335" u="1"/>
        <n v="21342" u="1"/>
        <n v="21345" u="1"/>
        <n v="21351" u="1"/>
        <n v="21359" u="1"/>
        <n v="21360" u="1"/>
        <n v="21366" u="1"/>
        <n v="21369" u="1"/>
        <n v="21371" u="1"/>
        <n v="21372" u="1"/>
        <n v="21373" u="1"/>
        <n v="21374" u="1"/>
        <n v="21387" u="1"/>
        <n v="21391" u="1"/>
        <n v="21394" u="1"/>
        <n v="21398" u="1"/>
        <n v="21399" u="1"/>
        <n v="21459" u="1"/>
        <n v="21462" u="1"/>
        <n v="21501" u="1"/>
        <n v="21513" u="1"/>
        <n v="21663" u="1"/>
        <n v="21671" u="1"/>
        <n v="21672" u="1"/>
        <n v="21673" u="1"/>
        <n v="21675" u="1"/>
        <n v="21677" u="1"/>
        <n v="21690" u="1"/>
        <n v="21697" u="1"/>
        <n v="21699" u="1"/>
        <n v="21702" u="1"/>
        <n v="21704" u="1"/>
        <n v="21721" u="1"/>
        <n v="21723" u="1"/>
        <n v="21732" u="1"/>
        <n v="21755" u="1"/>
        <n v="21756" u="1"/>
        <n v="21758" u="1"/>
        <n v="21805" u="1"/>
        <n v="21808" u="1"/>
        <n v="21871" u="1"/>
        <n v="21873" u="1"/>
        <n v="21875" u="1"/>
        <n v="21879" u="1"/>
        <n v="21886" u="1"/>
        <n v="21904" u="1"/>
        <n v="21906" u="1"/>
        <n v="21913" u="1"/>
        <n v="21914" u="1"/>
        <n v="21926" u="1"/>
        <n v="21929" u="1"/>
        <n v="21944" u="1"/>
        <n v="21960" u="1"/>
        <n v="21966" u="1"/>
        <n v="21967" u="1"/>
        <n v="21968" u="1"/>
        <n v="21969" u="1"/>
        <n v="21986" u="1"/>
        <n v="21988" u="1"/>
        <n v="21990" u="1"/>
        <n v="21992" u="1"/>
        <n v="21999" u="1"/>
        <n v="22010" u="1"/>
        <n v="22073" u="1"/>
        <n v="22083" u="1"/>
        <n v="22113" u="1"/>
        <n v="22151" u="1"/>
        <n v="22232" u="1"/>
        <n v="22258" u="1"/>
        <n v="22260" u="1"/>
        <n v="22261" u="1"/>
        <n v="22332" u="1"/>
        <n v="22357" u="1"/>
        <n v="22360" u="1"/>
        <n v="22412" u="1"/>
        <n v="22430" u="1"/>
        <n v="22464" u="1"/>
        <n v="22468" u="1"/>
        <n v="22484" u="1"/>
        <n v="22500" u="1"/>
        <n v="22504" u="1"/>
        <n v="22536" u="1"/>
        <n v="22596" u="1"/>
        <n v="22603" u="1"/>
        <n v="22609" u="1"/>
        <n v="22618" u="1"/>
        <n v="22627" u="1"/>
        <n v="22648" u="1"/>
        <n v="22652" u="1"/>
        <n v="22710" u="1"/>
        <n v="22716" u="1"/>
        <n v="22771" u="1"/>
        <n v="22785" u="1"/>
        <n v="22788" u="1"/>
        <n v="22832" u="1"/>
        <n v="22840" u="1"/>
        <n v="22844" u="1"/>
        <n v="22881" u="1"/>
        <n v="22885" u="1"/>
        <n v="22893" u="1"/>
        <n v="22903" u="1"/>
        <n v="22904" u="1"/>
        <n v="22905" u="1"/>
        <n v="22906" u="1"/>
        <n v="22910" u="1"/>
        <n v="22930" u="1"/>
        <n v="22931" u="1"/>
        <n v="22948" u="1"/>
        <n v="22957" u="1"/>
        <n v="22961" u="1"/>
        <n v="22972" u="1"/>
        <n v="22974" u="1"/>
        <n v="22976" u="1"/>
        <n v="22984" u="1"/>
        <n v="22998" u="1"/>
        <n v="23102" u="1"/>
        <n v="23103" u="1"/>
        <n v="23105" u="1"/>
        <n v="23107" u="1"/>
        <n v="23110" u="1"/>
        <n v="23112" u="1"/>
        <n v="23150" u="1"/>
        <n v="23153" u="1"/>
        <n v="23154" u="1"/>
        <n v="23161" u="1"/>
        <n v="23214" u="1"/>
        <n v="23225" u="1"/>
        <n v="23228" u="1"/>
        <n v="23230" u="1"/>
        <n v="23284" u="1"/>
        <n v="23285" u="1"/>
        <n v="23288" u="1"/>
        <n v="23292" u="1"/>
        <n v="23293" u="1"/>
        <n v="23295" u="1"/>
        <n v="23297" u="1"/>
        <n v="23302" u="1"/>
        <n v="23306" u="1"/>
        <n v="23308" u="1"/>
        <n v="23311" u="1"/>
        <n v="23313" u="1"/>
        <n v="23317" u="1"/>
        <n v="23321" u="1"/>
        <n v="23349" u="1"/>
        <n v="23351" u="1"/>
        <n v="23408" u="1"/>
        <n v="23410" u="1"/>
        <n v="23415" u="1"/>
        <n v="23426" u="1"/>
        <n v="23427" u="1"/>
        <n v="23428" u="1"/>
        <n v="23433" u="1"/>
        <n v="23434" u="1"/>
        <n v="23437" u="1"/>
        <n v="23439" u="1"/>
        <n v="23444" u="1"/>
        <n v="23445" u="1"/>
        <n v="23446" u="1"/>
        <n v="23455" u="1"/>
        <n v="23460" u="1"/>
        <n v="23462" u="1"/>
        <n v="23463" u="1"/>
        <n v="23497" u="1"/>
        <n v="23518" u="1"/>
        <n v="23538" u="1"/>
        <n v="23543" u="1"/>
        <n v="23579" u="1"/>
        <n v="23583" u="1"/>
        <n v="23588" u="1"/>
        <n v="23592" u="1"/>
        <n v="23598" u="1"/>
        <n v="23629" u="1"/>
        <n v="23684" u="1"/>
        <n v="23707" u="1"/>
        <n v="23709" u="1"/>
        <n v="23838" u="1"/>
        <n v="23840" u="1"/>
        <n v="23861" u="1"/>
        <n v="23862" u="1"/>
        <n v="23869" u="1"/>
        <n v="23927" u="1"/>
        <n v="23930" u="1"/>
        <n v="23932" u="1"/>
        <n v="23955" u="1"/>
        <n v="23956" u="1"/>
        <n v="23962" u="1"/>
        <n v="24008" u="1"/>
        <n v="24015" u="1"/>
        <n v="24016" u="1"/>
        <n v="24017" u="1"/>
        <n v="24019" u="1"/>
        <n v="24021" u="1"/>
        <n v="24024" u="1"/>
        <n v="24025" u="1"/>
        <n v="24028" u="1"/>
        <n v="24029" u="1"/>
        <n v="24036" u="1"/>
        <n v="24039" u="1"/>
        <n v="24040" u="1"/>
        <n v="24042" u="1"/>
        <n v="24044" u="1"/>
        <n v="24055" u="1"/>
        <n v="24056" u="1"/>
        <n v="24057" u="1"/>
        <n v="24058" u="1"/>
        <n v="24059" u="1"/>
        <n v="24061" u="1"/>
        <n v="24062" u="1"/>
        <n v="24064" u="1"/>
        <n v="24065" u="1"/>
        <n v="24069" u="1"/>
        <n v="24072" u="1"/>
        <n v="24073" u="1"/>
        <n v="24074" u="1"/>
        <n v="24075" u="1"/>
        <n v="24076" u="1"/>
        <n v="24082" u="1"/>
        <n v="24083" u="1"/>
        <n v="24084" u="1"/>
        <n v="24086" u="1"/>
        <n v="24092" u="1"/>
        <n v="24093" u="1"/>
        <n v="24098" u="1"/>
        <n v="24099" u="1"/>
        <n v="24100" u="1"/>
        <n v="24101" u="1"/>
        <n v="24106" u="1"/>
        <n v="24111" u="1"/>
        <n v="24112" u="1"/>
        <n v="24126" u="1"/>
        <n v="24127" u="1"/>
        <n v="24128" u="1"/>
        <n v="24131" u="1"/>
        <n v="24132" u="1"/>
        <n v="24133" u="1"/>
        <n v="24134" u="1"/>
        <n v="24135" u="1"/>
        <n v="24138" u="1"/>
        <n v="24141" u="1"/>
        <n v="24142" u="1"/>
        <n v="24151" u="1"/>
        <n v="24152" u="1"/>
        <n v="24153" u="1"/>
        <n v="24154" u="1"/>
        <n v="24156" u="1"/>
        <n v="24157" u="1"/>
        <n v="24158" u="1"/>
        <n v="24160" u="1"/>
        <n v="24198" u="1"/>
        <n v="24199" u="1"/>
        <n v="24200" u="1"/>
        <n v="24201" u="1"/>
        <n v="24203" u="1"/>
        <n v="24207" u="1"/>
        <n v="24208" u="1"/>
        <n v="24209" u="1"/>
        <n v="24210" u="1"/>
        <n v="24211" u="1"/>
        <n v="24212" u="1"/>
        <n v="24213" u="1"/>
        <n v="24214" u="1"/>
        <n v="24215" u="1"/>
        <n v="24216" u="1"/>
        <n v="24218" u="1"/>
        <n v="24223" u="1"/>
        <n v="24229" u="1"/>
        <n v="24235" u="1"/>
        <n v="24236" u="1"/>
        <n v="24238" u="1"/>
        <n v="24244" u="1"/>
        <n v="24245" u="1"/>
        <n v="24247" u="1"/>
        <n v="24250" u="1"/>
        <n v="24251" u="1"/>
        <n v="24256" u="1"/>
        <n v="24258" u="1"/>
        <n v="24260" u="1"/>
        <n v="24262" u="1"/>
        <n v="24265" u="1"/>
        <n v="24267" u="1"/>
        <n v="24269" u="1"/>
        <n v="24273" u="1"/>
        <n v="24275" u="1"/>
        <n v="24277" u="1"/>
        <n v="24279" u="1"/>
        <n v="24281" u="1"/>
        <n v="24283" u="1"/>
        <n v="24285" u="1"/>
        <n v="24287" u="1"/>
        <n v="24291" u="1"/>
        <n v="24293" u="1"/>
        <n v="24294" u="1"/>
        <n v="24301" u="1"/>
        <n v="24302" u="1"/>
        <n v="24303" u="1"/>
        <n v="24304" u="1"/>
        <n v="24305" u="1"/>
        <n v="24316" u="1"/>
        <n v="24320" u="1"/>
        <n v="24321" u="1"/>
        <n v="24322" u="1"/>
        <n v="24343" u="1"/>
        <n v="24344" u="1"/>
        <n v="24345" u="1"/>
        <n v="24346" u="1"/>
        <n v="24347" u="1"/>
        <n v="24348" u="1"/>
        <n v="24350" u="1"/>
        <n v="24351" u="1"/>
        <n v="24352" u="1"/>
        <n v="24354" u="1"/>
        <n v="24355" u="1"/>
        <n v="24356" u="1"/>
        <n v="24357" u="1"/>
        <n v="24358" u="1"/>
        <n v="24359" u="1"/>
        <n v="24360" u="1"/>
        <n v="24374" u="1"/>
        <n v="24386" u="1"/>
        <n v="24393" u="1"/>
        <n v="24401" u="1"/>
        <n v="24402" u="1"/>
        <n v="24403" u="1"/>
        <n v="24408" u="1"/>
        <n v="24414" u="1"/>
        <n v="24420" u="1"/>
        <n v="24436" u="1"/>
        <n v="24437" u="1"/>
        <n v="24457" u="1"/>
        <n v="24458" u="1"/>
        <n v="24459" u="1"/>
        <n v="24461" u="1"/>
        <n v="24462" u="1"/>
        <n v="24463" u="1"/>
        <n v="24464" u="1"/>
        <n v="24491" u="1"/>
        <n v="24557" u="1"/>
        <n v="24559" u="1"/>
        <n v="24562" u="1"/>
        <n v="24564" u="1"/>
        <n v="24574" u="1"/>
        <n v="24578" u="1"/>
        <n v="24588" u="1"/>
        <n v="24601" u="1"/>
        <n v="24602" u="1"/>
        <n v="24607" u="1"/>
        <n v="24627" u="1"/>
        <n v="24647" u="1"/>
        <n v="24649" u="1"/>
        <n v="24651" u="1"/>
        <n v="24653" u="1"/>
        <n v="24655" u="1"/>
        <n v="24659" u="1"/>
        <n v="24662" u="1"/>
        <n v="24686" u="1"/>
        <n v="24687" u="1"/>
        <n v="24690" u="1"/>
        <n v="24694" u="1"/>
        <n v="24701" u="1"/>
        <n v="24702" u="1"/>
        <n v="24706" u="1"/>
        <n v="24707" u="1"/>
        <n v="24716" u="1"/>
        <n v="24717" u="1"/>
        <n v="24722" u="1"/>
        <n v="24723" u="1"/>
        <n v="24725" u="1"/>
        <n v="24729" u="1"/>
        <n v="24731" u="1"/>
        <n v="24743" u="1"/>
        <n v="24748" u="1"/>
        <n v="24749" u="1"/>
        <n v="24750" u="1"/>
        <n v="24753" u="1"/>
        <n v="24759" u="1"/>
        <n v="24760" u="1"/>
        <n v="24768" u="1"/>
        <n v="24769" u="1"/>
        <n v="24770" u="1"/>
        <n v="24771" u="1"/>
        <n v="24773" u="1"/>
        <n v="24774" u="1"/>
        <n v="24775" u="1"/>
        <n v="24776" u="1"/>
        <n v="24777" u="1"/>
        <n v="24778" u="1"/>
        <n v="24780" u="1"/>
        <n v="24781" u="1"/>
        <n v="24782" u="1"/>
        <n v="24785" u="1"/>
        <n v="24786" u="1"/>
        <n v="24790" u="1"/>
        <n v="24792" u="1"/>
        <n v="24796" u="1"/>
        <n v="24797" u="1"/>
        <n v="24801" u="1"/>
        <n v="24804" u="1"/>
        <n v="24805" u="1"/>
        <n v="24806" u="1"/>
        <n v="24807" u="1"/>
        <n v="24810" u="1"/>
        <n v="24815" u="1"/>
        <n v="24826" u="1"/>
        <n v="24839" u="1"/>
        <n v="24842" u="1"/>
        <n v="24850" u="1"/>
        <n v="24856" u="1"/>
        <n v="24859" u="1"/>
        <n v="24860" u="1"/>
        <n v="24880" u="1"/>
        <n v="24889" u="1"/>
        <n v="24896" u="1"/>
        <n v="24897" u="1"/>
        <n v="24898" u="1"/>
        <n v="24900" u="1"/>
        <n v="24901" u="1"/>
        <n v="24902" u="1"/>
        <n v="24903" u="1"/>
        <n v="24920" u="1"/>
        <n v="24960" u="1"/>
        <n v="24963" u="1"/>
        <n v="24965" u="1"/>
        <n v="24971" u="1"/>
        <n v="24972" u="1"/>
        <n v="24973" u="1"/>
        <n v="24975" u="1"/>
        <n v="24976" u="1"/>
        <n v="24979" u="1"/>
        <n v="24980" u="1"/>
        <n v="24981" u="1"/>
        <n v="24984" u="1"/>
        <n v="24994" u="1"/>
        <n v="24997" u="1"/>
        <n v="25000" u="1"/>
        <n v="25001" u="1"/>
        <n v="25002" u="1"/>
        <n v="25003" u="1"/>
        <n v="25006" u="1"/>
        <n v="25007" u="1"/>
        <n v="25014" u="1"/>
        <n v="25029" u="1"/>
        <n v="25031" u="1"/>
        <n v="25035" u="1"/>
        <n v="25039" u="1"/>
        <n v="25040" u="1"/>
        <n v="25046" u="1"/>
        <n v="25048" u="1"/>
        <n v="25051" u="1"/>
        <n v="25054" u="1"/>
        <n v="25057" u="1"/>
        <n v="25059" u="1"/>
        <n v="25062" u="1"/>
        <n v="25063" u="1"/>
        <n v="25066" u="1"/>
        <n v="25068" u="1"/>
        <n v="25072" u="1"/>
        <n v="25074" u="1"/>
        <n v="25076" u="1"/>
        <n v="25078" u="1"/>
        <n v="25085" u="1"/>
        <n v="25088" u="1"/>
        <n v="25091" u="1"/>
        <n v="25100" u="1"/>
        <n v="25103" u="1"/>
        <n v="25104" u="1"/>
        <n v="25105" u="1"/>
        <n v="25107" u="1"/>
        <n v="25108" u="1"/>
        <n v="25112" u="1"/>
        <n v="25116" u="1"/>
        <n v="25118" u="1"/>
        <n v="25130" u="1"/>
        <n v="25134" u="1"/>
        <n v="25139" u="1"/>
        <n v="25151" u="1"/>
        <n v="25152" u="1"/>
        <n v="25154" u="1"/>
        <n v="25155" u="1"/>
        <n v="25159" u="1"/>
        <n v="25168" u="1"/>
        <n v="25179" u="1"/>
        <n v="25181" u="1"/>
        <n v="25183" u="1"/>
        <n v="25184" u="1"/>
        <n v="25189" u="1"/>
        <n v="25191" u="1"/>
        <n v="25193" u="1"/>
        <n v="25195" u="1"/>
        <n v="25201" u="1"/>
        <n v="25202" u="1"/>
        <n v="25209" u="1"/>
        <n v="25224" u="1"/>
        <n v="25227" u="1"/>
        <n v="25240" u="1"/>
        <n v="25244" u="1"/>
        <n v="25249" u="1"/>
        <n v="25254" u="1"/>
        <n v="25256" u="1"/>
        <n v="25261" u="1"/>
        <n v="25277" u="1"/>
        <n v="25278" u="1"/>
        <n v="25279" u="1"/>
        <n v="25280" u="1"/>
        <n v="25282" u="1"/>
        <n v="25283" u="1"/>
        <n v="25285" u="1"/>
        <n v="25286" u="1"/>
        <n v="25288" u="1"/>
        <n v="25289" u="1"/>
        <n v="25299" u="1"/>
        <n v="25401" u="1"/>
        <n v="25405" u="1"/>
        <n v="25409" u="1"/>
        <n v="25410" u="1"/>
        <n v="25421" u="1"/>
        <n v="25423" u="1"/>
        <n v="25427" u="1"/>
        <n v="25428" u="1"/>
        <n v="25429" u="1"/>
        <n v="25430" u="1"/>
        <n v="25431" u="1"/>
        <n v="25432" u="1"/>
        <n v="25520" u="1"/>
        <n v="25521" u="1"/>
        <n v="25529" u="1"/>
        <n v="25591" u="1"/>
        <n v="25593" u="1"/>
        <n v="25594" u="1"/>
        <n v="25597" u="1"/>
        <n v="25599" u="1"/>
        <n v="25601" u="1"/>
        <n v="25602" u="1"/>
        <n v="25613" u="1"/>
        <n v="25616" u="1"/>
        <n v="25621" u="1"/>
        <n v="25635" u="1"/>
        <n v="25637" u="1"/>
        <n v="25643" u="1"/>
        <n v="25646" u="1"/>
        <n v="25647" u="1"/>
        <n v="25650" u="1"/>
        <n v="25654" u="1"/>
        <n v="25661" u="1"/>
        <n v="25662" u="1"/>
        <n v="25666" u="1"/>
        <n v="25672" u="1"/>
        <n v="25674" u="1"/>
        <n v="25676" u="1"/>
        <n v="25683" u="1"/>
        <n v="25714" u="1"/>
        <n v="25725" u="1"/>
        <n v="25730" u="1"/>
        <n v="25745" u="1"/>
        <n v="25748" u="1"/>
        <n v="25751" u="1"/>
        <n v="25752" u="1"/>
        <n v="25753" u="1"/>
        <n v="25782" u="1"/>
        <n v="25784" u="1"/>
        <n v="25794" u="1"/>
        <n v="25808" u="1"/>
        <n v="25816" u="1"/>
        <n v="25827" u="1"/>
        <n v="25830" u="1"/>
        <n v="25834" u="1"/>
        <n v="25847" u="1"/>
        <n v="25870" u="1"/>
        <n v="25881" u="1"/>
        <n v="25898" u="1"/>
        <n v="25900" u="1"/>
        <n v="25903" u="1"/>
        <n v="25905" u="1"/>
        <n v="25909" u="1"/>
        <n v="25911" u="1"/>
        <n v="25915" u="1"/>
        <n v="25917" u="1"/>
        <n v="25921" u="1"/>
        <n v="25923" u="1"/>
        <n v="25927" u="1"/>
        <n v="25929" u="1"/>
        <n v="25944" u="1"/>
        <n v="25946" u="1"/>
        <n v="25951" u="1"/>
        <n v="25953" u="1"/>
        <n v="25955" u="1"/>
        <n v="25958" u="1"/>
        <n v="25960" u="1"/>
        <n v="25964" u="1"/>
        <n v="25966" u="1"/>
        <n v="25996" u="1"/>
        <n v="25997" u="1"/>
        <n v="25998" u="1"/>
        <n v="26003" u="1"/>
        <n v="26010" u="1"/>
        <n v="26013" u="1"/>
        <n v="26016" u="1"/>
        <n v="26019" u="1"/>
        <n v="26025" u="1"/>
        <n v="26037" u="1"/>
        <n v="26038" u="1"/>
        <n v="26043" u="1"/>
        <n v="26048" u="1"/>
        <n v="26051" u="1"/>
        <n v="26057" u="1"/>
        <n v="26058" u="1"/>
        <n v="26059" u="1"/>
        <n v="26061" u="1"/>
        <n v="26062" u="1"/>
        <n v="26064" u="1"/>
        <n v="26065" u="1"/>
        <n v="26066" u="1"/>
        <n v="26068" u="1"/>
        <n v="26070" u="1"/>
        <n v="26071" u="1"/>
        <n v="26072" u="1"/>
        <n v="26075" u="1"/>
        <n v="26076" u="1"/>
        <n v="26078" u="1"/>
        <n v="26079" u="1"/>
        <n v="26080" u="1"/>
        <n v="26081" u="1"/>
        <n v="26082" u="1"/>
        <n v="26085" u="1"/>
        <n v="26086" u="1"/>
        <n v="26087" u="1"/>
        <n v="26088" u="1"/>
        <n v="26089" u="1"/>
        <n v="26091" u="1"/>
        <n v="26093" u="1"/>
        <n v="26094" u="1"/>
        <n v="26102" u="1"/>
        <n v="26103" u="1"/>
        <n v="26105" u="1"/>
        <n v="26115" u="1"/>
        <n v="26123" u="1"/>
        <n v="26129" u="1"/>
        <n v="26130" u="1"/>
        <n v="26131" u="1"/>
        <n v="26132" u="1"/>
        <n v="26134" u="1"/>
        <n v="26135" u="1"/>
        <n v="26136" u="1"/>
        <n v="26170" u="1"/>
        <n v="26171" u="1"/>
        <n v="26182" u="1"/>
        <n v="26200" u="1"/>
        <n v="26204" u="1"/>
        <n v="26206" u="1"/>
        <n v="26231" u="1"/>
        <n v="26250" u="1"/>
        <n v="26253" u="1"/>
        <n v="26260" u="1"/>
        <n v="26261" u="1"/>
        <n v="26268" u="1"/>
        <n v="26286" u="1"/>
        <n v="26502" u="1"/>
        <n v="26631" u="1"/>
        <n v="26632" u="1"/>
        <n v="26633" u="1"/>
        <n v="26634" u="1"/>
        <n v="26635" u="1"/>
        <n v="26636" u="1"/>
        <n v="26637" u="1"/>
        <n v="26638" u="1"/>
        <n v="26639" u="1"/>
        <n v="26640" u="1"/>
        <n v="26645" u="1"/>
        <n v="26706" u="1"/>
        <n v="26711" u="1"/>
        <n v="26714" u="1"/>
        <n v="26721" u="1"/>
        <n v="26726" u="1"/>
        <n v="26735" u="1"/>
        <n v="26736" u="1"/>
        <n v="26740" u="1"/>
        <n v="26869" u="1"/>
        <n v="26871" u="1"/>
        <n v="26873" u="1"/>
        <n v="26875" u="1"/>
        <n v="26877" u="1"/>
        <n v="26879" u="1"/>
        <n v="26881" u="1"/>
        <n v="26883" u="1"/>
        <n v="26885" u="1"/>
        <n v="26887" u="1"/>
        <n v="26902" u="1"/>
        <n v="26905" u="1"/>
        <n v="26948" u="1"/>
        <n v="26961" u="1"/>
        <n v="26962" u="1"/>
        <n v="26970" u="1"/>
        <n v="26973" u="1"/>
        <n v="26974" u="1"/>
        <n v="26975" u="1"/>
        <n v="26981" u="1"/>
        <n v="26983" u="1"/>
        <n v="26984" u="1"/>
        <n v="26986" u="1"/>
        <n v="26995" u="1"/>
        <n v="26997" u="1"/>
        <n v="27011" u="1"/>
        <n v="27020" u="1"/>
        <n v="27023" u="1"/>
        <n v="27024" u="1"/>
        <n v="27031" u="1"/>
        <n v="27113" u="1"/>
        <n v="27115" u="1"/>
        <n v="27135" u="1"/>
        <n v="27188" u="1"/>
        <n v="27190" u="1"/>
        <n v="27195" u="1"/>
        <n v="27197" u="1"/>
        <n v="27203" u="1"/>
        <n v="27222" u="1"/>
        <n v="27225" u="1"/>
        <n v="27227" u="1"/>
        <n v="27231" u="1"/>
        <n v="27241" u="1"/>
        <n v="27242" u="1"/>
        <n v="27244" u="1"/>
        <n v="27302" u="1"/>
        <n v="27316" u="1"/>
        <n v="27330" u="1"/>
        <n v="27332" u="1"/>
        <n v="27336" u="1"/>
        <n v="27338" u="1"/>
        <n v="27497" u="1"/>
        <n v="27498" u="1"/>
        <n v="27499" u="1"/>
        <n v="27998" u="1"/>
        <n v="29007" u="1"/>
        <n v="29010" u="1"/>
        <n v="29020" u="1"/>
        <n v="29022" u="1"/>
        <n v="29048" u="1"/>
        <n v="29050" u="1"/>
        <n v="29060" u="1"/>
        <n v="29063" u="1"/>
        <n v="29065" u="1"/>
        <n v="29068" u="1"/>
        <n v="29071" u="1"/>
        <n v="29074" u="1"/>
        <n v="29076" u="1"/>
        <n v="29078" u="1"/>
        <n v="29080" u="1"/>
        <n v="29082" u="1"/>
        <n v="29100" u="1"/>
        <n v="29112" u="1"/>
        <n v="29116" u="1"/>
        <n v="29125" u="1"/>
        <n v="29127" u="1"/>
        <n v="29128" u="1"/>
        <n v="29134" u="1"/>
        <n v="29135" u="1"/>
        <n v="29140" u="1"/>
        <n v="29145" u="1"/>
        <n v="29167" u="1"/>
        <n v="29169" u="1"/>
        <n v="29172" u="1"/>
        <n v="29173" u="1"/>
        <n v="29174" u="1"/>
        <n v="29176" u="1"/>
        <n v="29200" u="1"/>
        <n v="29206" u="1"/>
        <n v="29210" u="1"/>
        <n v="29221" u="1"/>
        <n v="29223" u="1"/>
        <n v="29225" u="1"/>
        <n v="29228" u="1"/>
        <n v="29230" u="1"/>
        <n v="29264" u="1"/>
        <n v="29265" u="1"/>
        <n v="29266" u="1"/>
        <n v="29270" u="1"/>
        <n v="29275" u="1"/>
        <n v="29279" u="1"/>
        <n v="29280" u="1"/>
        <n v="29282" u="1"/>
        <n v="29289" u="1"/>
        <n v="29291" u="1"/>
        <n v="29292" u="1"/>
        <n v="29305" u="1"/>
        <n v="29308" u="1"/>
        <n v="29357" u="1"/>
        <n v="29361" u="1"/>
        <n v="29364" u="1"/>
        <n v="29369" u="1"/>
        <n v="29370" u="1"/>
        <n v="29375" u="1"/>
        <n v="29377" u="1"/>
        <n v="29378" u="1"/>
        <n v="29382" u="1"/>
        <n v="29390" u="1"/>
        <n v="29400" u="1"/>
        <n v="29401" u="1"/>
        <n v="29402" u="1"/>
        <n v="29407" u="1"/>
        <n v="29409" u="1"/>
        <n v="29411" u="1"/>
        <n v="29412" u="1"/>
        <n v="29414" u="1"/>
        <n v="29417" u="1"/>
        <n v="29420" u="1"/>
        <n v="29422" u="1"/>
        <n v="29424" u="1"/>
        <n v="29427" u="1"/>
        <n v="29430" u="1"/>
        <n v="29433" u="1"/>
        <n v="29436" u="1"/>
        <n v="29438" u="1"/>
        <n v="29440" u="1"/>
        <n v="29441" u="1"/>
        <n v="29445" u="1"/>
        <n v="29452" u="1"/>
        <n v="29469" u="1"/>
        <n v="29472" u="1"/>
        <n v="29485" u="1"/>
        <n v="29488" u="1"/>
        <n v="29523" u="1"/>
        <n v="29530" u="1"/>
        <n v="29534" u="1"/>
        <n v="29541" u="1"/>
        <n v="29550" u="1"/>
        <n v="29551" u="1"/>
        <n v="29553" u="1"/>
        <n v="29559" u="1"/>
        <n v="29560" u="1"/>
        <n v="29562" u="1"/>
        <n v="29564" u="1"/>
        <n v="29567" u="1"/>
        <n v="29571" u="1"/>
        <n v="29572" u="1"/>
        <n v="29573" u="1"/>
        <n v="29574" u="1"/>
        <n v="29575" u="1"/>
        <n v="29582" u="1"/>
        <n v="29583" u="1"/>
        <n v="29584" u="1"/>
        <n v="29585" u="1"/>
        <n v="29586" u="1"/>
        <n v="29588" u="1"/>
        <n v="29589" u="1"/>
        <n v="29600" u="1"/>
        <n v="29603" u="1"/>
        <n v="29605" u="1"/>
        <n v="29607" u="1"/>
        <n v="29609" u="1"/>
        <n v="29630" u="1"/>
        <n v="29633" u="1"/>
        <n v="29636" u="1"/>
        <n v="29655" u="1"/>
        <n v="29660" u="1"/>
        <n v="29663" u="1"/>
        <n v="29665" u="1"/>
        <n v="29667" u="1"/>
        <n v="29669" u="1"/>
        <n v="29670" u="1"/>
        <n v="29672" u="1"/>
        <n v="29676" u="1"/>
        <n v="29677" u="1"/>
        <n v="29680" u="1"/>
        <n v="29684" u="1"/>
        <n v="29686" u="1"/>
        <n v="29689" u="1"/>
        <n v="29691" u="1"/>
        <n v="29693" u="1"/>
        <n v="29696" u="1"/>
        <n v="29698" u="1"/>
        <n v="29700" u="1"/>
        <n v="29706" u="1"/>
        <n v="29708" u="1"/>
        <n v="29713" u="1"/>
        <n v="29717" u="1"/>
        <n v="29718" u="1"/>
        <n v="29719" u="1"/>
        <n v="29723" u="1"/>
        <n v="29726" u="1"/>
        <n v="29729" u="1"/>
        <n v="29732" u="1"/>
        <n v="29735" u="1"/>
        <n v="29738" u="1"/>
        <n v="29741" u="1"/>
        <n v="29744" u="1"/>
        <n v="29746" u="1"/>
        <n v="29748" u="1"/>
        <n v="29753" u="1"/>
        <n v="29758" u="1"/>
        <n v="29768" u="1"/>
        <n v="29770" u="1"/>
        <n v="29777" u="1"/>
        <n v="29778" u="1"/>
        <n v="29779" u="1"/>
        <n v="29781" u="1"/>
        <n v="29783" u="1"/>
        <n v="29791" u="1"/>
        <n v="29795" u="1"/>
        <n v="29797" u="1"/>
        <n v="29799" u="1"/>
        <n v="29804" u="1"/>
        <n v="29806" u="1"/>
        <n v="29811" u="1"/>
        <n v="29813" u="1"/>
        <n v="29815" u="1"/>
        <n v="29821" u="1"/>
        <n v="29823" u="1"/>
        <n v="29828" u="1"/>
        <n v="29829" u="1"/>
        <n v="29833" u="1"/>
        <n v="29835" u="1"/>
        <n v="29844" u="1"/>
        <n v="29846" u="1"/>
        <n v="29875" u="1"/>
        <n v="29877" u="1"/>
        <n v="29881" u="1"/>
        <n v="29883" u="1"/>
        <n v="29885" u="1"/>
        <n v="29887" u="1"/>
        <n v="29893" u="1"/>
        <n v="29895" u="1"/>
        <n v="29897" u="1"/>
        <n v="29899" u="1"/>
        <n v="29905" u="1"/>
        <n v="29906" u="1"/>
        <n v="29907" u="1"/>
        <n v="29908" u="1"/>
        <n v="29910" u="1"/>
        <n v="29913" u="1"/>
        <n v="29916" u="1"/>
        <n v="29920" u="1"/>
        <n v="29924" u="1"/>
        <n v="29927" u="1"/>
        <n v="29930" u="1"/>
        <n v="29932" u="1"/>
        <n v="29936" u="1"/>
        <n v="29938" u="1"/>
        <n v="29942" u="1"/>
        <n v="29944" u="1"/>
        <n v="29950" u="1"/>
        <n v="30005" u="1"/>
        <n v="30015" u="1"/>
        <n v="30020" u="1"/>
        <n v="30030" u="1"/>
        <n v="30035" u="1"/>
        <n v="30040" u="1"/>
        <n v="30042" u="1"/>
        <n v="30045" u="1"/>
        <n v="30050" u="1"/>
        <n v="30055" u="1"/>
        <n v="30057" u="1"/>
        <n v="30060" u="1"/>
        <n v="30104" u="1"/>
        <n v="30105" u="1"/>
        <n v="30107" u="1"/>
        <n v="30110" u="1"/>
        <n v="30115" u="1"/>
        <n v="30117" u="1"/>
        <n v="30118" u="1"/>
        <n v="30185" u="1"/>
        <n v="30186" u="1"/>
        <n v="30195" u="1"/>
        <n v="30200" u="1"/>
        <n v="30205" u="1"/>
        <n v="30210" u="1"/>
        <n v="30215" u="1"/>
        <n v="30220" u="1"/>
        <n v="30231" u="1"/>
        <n v="30250" u="1"/>
        <n v="30260" u="1"/>
        <n v="30265" u="1"/>
        <n v="30268" u="1"/>
        <n v="30270" u="1"/>
        <n v="30275" u="1"/>
        <n v="30280" u="1"/>
        <n v="30300" u="1"/>
        <n v="30303" u="1"/>
        <n v="30325" u="1"/>
        <n v="30327" u="1"/>
        <n v="30328" u="1"/>
        <n v="30329" u="1"/>
        <n v="30330" u="1"/>
        <n v="30335" u="1"/>
        <n v="30337" u="1"/>
        <n v="30340" u="1"/>
        <n v="30345" u="1"/>
        <n v="30348" u="1"/>
        <n v="30394" u="1"/>
        <n v="30395" u="1"/>
        <n v="30396" u="1"/>
        <n v="30398" u="1"/>
        <n v="30401" u="1"/>
        <n v="30402" u="1"/>
        <n v="30403" u="1"/>
        <n v="30404" u="1"/>
        <n v="30408" u="1"/>
        <n v="30409" u="1"/>
        <n v="30410" u="1"/>
        <n v="30413" u="1"/>
        <n v="30426" u="1"/>
        <n v="30427" u="1"/>
        <n v="30430" u="1"/>
        <n v="30435" u="1"/>
        <n v="30438" u="1"/>
        <n v="30440" u="1"/>
        <n v="30445" u="1"/>
        <n v="30450" u="1"/>
        <n v="30460" u="1"/>
        <n v="30465" u="1"/>
        <n v="30469" u="1"/>
        <n v="30471" u="1"/>
        <n v="30473" u="1"/>
        <n v="30474" u="1"/>
        <n v="30476" u="1"/>
        <n v="30477" u="1"/>
        <n v="30478" u="1"/>
        <n v="30480" u="1"/>
        <n v="30482" u="1"/>
        <n v="30485" u="1"/>
        <n v="30487" u="1"/>
        <n v="30490" u="1"/>
        <n v="30496" u="1"/>
        <n v="30497" u="1"/>
        <n v="30498" u="1"/>
        <n v="30499" u="1"/>
        <n v="30500" u="1"/>
        <n v="30503" u="1"/>
        <n v="30505" u="1"/>
        <n v="30515" u="1"/>
        <n v="30518" u="1"/>
        <n v="30519" u="1"/>
        <n v="30520" u="1"/>
        <n v="30523" u="1"/>
        <n v="30526" u="1"/>
        <n v="30527" u="1"/>
        <n v="30528" u="1"/>
        <n v="30529" u="1"/>
        <n v="30535" u="1"/>
        <n v="30540" u="1"/>
        <n v="30550" u="1"/>
        <n v="30555" u="1"/>
        <n v="30559" u="1"/>
        <n v="30560" u="1"/>
        <n v="30561" u="1"/>
        <n v="30568" u="1"/>
        <n v="30571" u="1"/>
        <n v="30575" u="1"/>
        <n v="30581" u="1"/>
        <n v="30585" u="1"/>
        <n v="30596" u="1"/>
        <n v="30600" u="1"/>
        <n v="30625" u="1"/>
        <n v="30630" u="1"/>
        <n v="30631" u="1"/>
        <n v="30656" u="1"/>
        <n v="30670" u="1"/>
        <n v="30695" u="1"/>
        <n v="30698" u="1"/>
        <n v="30700" u="1"/>
        <n v="30703" u="1"/>
        <n v="30705" u="1"/>
        <n v="30715" u="1"/>
        <n v="30731" u="1"/>
        <n v="30735" u="1"/>
        <n v="30741" u="1"/>
        <n v="30755" u="1"/>
        <n v="30760" u="1"/>
        <n v="30764" u="1"/>
        <n v="30765" u="1"/>
        <n v="30767" u="1"/>
        <n v="30780" u="1"/>
        <n v="30787" u="1"/>
        <n v="30790" u="1"/>
        <n v="30793" u="1"/>
        <n v="30794" u="1"/>
        <n v="30796" u="1"/>
        <n v="30800" u="1"/>
        <n v="30805" u="1"/>
        <n v="30821" u="1"/>
        <n v="30822" u="1"/>
        <n v="30823" u="1"/>
        <n v="30830" u="1"/>
        <n v="30835" u="1"/>
        <n v="30855" u="1"/>
        <n v="30861" u="1"/>
        <n v="30865" u="1"/>
        <n v="30871" u="1"/>
        <n v="30873" u="1"/>
        <n v="30875" u="1"/>
        <n v="30881" u="1"/>
        <n v="30884" u="1"/>
        <n v="30886" u="1"/>
        <n v="30887" u="1"/>
        <n v="30900" u="1"/>
        <n v="30903" u="1"/>
        <n v="30904" u="1"/>
        <n v="30905" u="1"/>
        <n v="30906" u="1"/>
        <n v="30915" u="1"/>
        <n v="30919" u="1"/>
        <n v="30921" u="1"/>
        <n v="30922" u="1"/>
        <n v="30930" u="1"/>
        <n v="30935" u="1"/>
        <n v="30945" u="1"/>
        <n v="30946" u="1"/>
        <n v="30947" u="1"/>
        <n v="30948" u="1"/>
        <n v="30968" u="1"/>
        <n v="30970" u="1"/>
        <n v="30973" u="1"/>
        <n v="30994" u="1"/>
        <n v="31000" u="1"/>
        <n v="31015" u="1"/>
        <n v="31020" u="1"/>
        <n v="31060" u="1"/>
        <n v="31076" u="1"/>
        <n v="31078" u="1"/>
        <n v="31097" u="1"/>
        <n v="31099" u="1"/>
        <n v="31109" u="1"/>
        <n v="31118" u="1"/>
        <n v="31152" u="1"/>
        <n v="31200" u="1"/>
        <n v="31206" u="1"/>
        <n v="31212" u="1"/>
        <n v="31213" u="1"/>
        <n v="31220" u="1"/>
        <n v="31221" u="1"/>
        <n v="31224" u="1"/>
        <n v="31236" u="1"/>
        <n v="31302" u="1"/>
        <n v="31312" u="1"/>
        <n v="31314" u="1"/>
        <n v="31316" u="1"/>
        <n v="31318" u="1"/>
        <n v="31324" u="1"/>
        <n v="31393" u="1"/>
        <n v="31407" u="1"/>
        <n v="31452" u="1"/>
        <n v="31456" u="1"/>
        <n v="31457" u="1"/>
        <n v="31462" u="1"/>
        <n v="31468" u="1"/>
        <n v="31470" u="1"/>
        <n v="31472" u="1"/>
        <n v="31473" u="1"/>
        <n v="31477" u="1"/>
        <n v="31481" u="1"/>
        <n v="31482" u="1"/>
        <n v="31486" u="1"/>
        <n v="31490" u="1"/>
        <n v="31492" u="1"/>
        <n v="31500" u="1"/>
        <n v="31552" u="1"/>
        <n v="31556" u="1"/>
        <n v="31583" u="1"/>
        <n v="31591" u="1"/>
        <n v="31593" u="1"/>
        <n v="31594" u="1"/>
        <n v="31595" u="1"/>
        <n v="31596" u="1"/>
        <n v="31598" u="1"/>
        <n v="31600" u="1"/>
        <n v="31602" u="1"/>
        <n v="31605" u="1"/>
        <n v="31615" u="1"/>
        <n v="31616" u="1"/>
        <n v="31622" u="1"/>
        <n v="31628" u="1"/>
        <n v="31630" u="1"/>
        <n v="31632" u="1"/>
        <n v="31646" u="1"/>
        <n v="31653" u="1"/>
        <n v="31654" u="1"/>
        <n v="31666" u="1"/>
        <n v="31668" u="1"/>
        <n v="31672" u="1"/>
        <n v="31673" u="1"/>
        <n v="31690" u="1"/>
        <n v="31691" u="1"/>
        <n v="31692" u="1"/>
        <n v="31694" u="1"/>
        <n v="31723" u="1"/>
        <n v="31726" u="1"/>
        <n v="31847" u="1"/>
        <n v="31950" u="1"/>
        <n v="31961" u="1"/>
        <n v="31974" u="1"/>
        <n v="31987" u="1"/>
        <n v="31994" u="1"/>
        <n v="31998" u="1"/>
        <n v="32008" u="1"/>
        <n v="32011" u="1"/>
        <n v="32018" u="1"/>
        <n v="32102" u="1"/>
        <n v="32167" u="1"/>
        <n v="32182" u="1"/>
        <n v="32187" u="1"/>
        <n v="32190" u="1"/>
        <n v="32193" u="1"/>
        <n v="32195" u="1"/>
        <n v="32197" u="1"/>
        <n v="32198" u="1"/>
        <n v="32200" u="1"/>
        <n v="32210" u="1"/>
        <n v="32212" u="1"/>
        <n v="32218" u="1"/>
        <n v="32219" u="1"/>
        <n v="32221" u="1"/>
        <n v="32224" u="1"/>
        <n v="32228" u="1"/>
        <n v="32234" u="1"/>
        <n v="32250" u="1"/>
        <n v="32292" u="1"/>
        <n v="32300" u="1"/>
        <n v="32302" u="1"/>
        <n v="32310" u="1"/>
        <n v="32312" u="1"/>
        <n v="32319" u="1"/>
        <n v="32354" u="1"/>
        <n v="32372" u="1"/>
        <n v="32378" u="1"/>
        <n v="32388" u="1"/>
        <n v="32390" u="1"/>
        <n v="32400" u="1"/>
        <n v="32402" u="1"/>
        <n v="32406" u="1"/>
        <n v="32416" u="1"/>
        <n v="32417" u="1"/>
        <n v="32429" u="1"/>
        <n v="32560" u="1"/>
        <n v="32568" u="1"/>
        <n v="32740" u="1"/>
        <n v="32756" u="1"/>
        <n v="32762" u="1"/>
        <n v="32786" u="1"/>
        <n v="32793" u="1"/>
        <n v="32849" u="1"/>
        <n v="32901" u="1"/>
        <n v="32904" u="1"/>
        <n v="32911" u="1"/>
        <n v="32958" u="1"/>
        <n v="32978" u="1"/>
        <n v="32990" u="1"/>
        <n v="32991" u="1"/>
        <n v="32996" u="1"/>
        <n v="32997" u="1"/>
        <n v="33000" u="1"/>
        <n v="33041" u="1"/>
        <n v="33049" u="1"/>
        <n v="33101" u="1"/>
        <n v="33172" u="1"/>
        <n v="33200" u="1"/>
        <n v="33201" u="1"/>
        <n v="33202" u="1"/>
        <n v="33203" u="1"/>
        <n v="33208" u="1"/>
        <n v="33307" u="1"/>
        <n v="33310" u="1"/>
        <n v="33313" u="1"/>
        <n v="33316" u="1"/>
        <n v="33317" u="1"/>
        <n v="33371" u="1"/>
        <n v="33382" u="1"/>
        <n v="33386" u="1"/>
        <n v="33395" u="1"/>
        <n v="33506" u="1"/>
        <n v="33514" u="1"/>
        <n v="33528" u="1"/>
        <n v="33534" u="1"/>
        <n v="33551" u="1"/>
        <n v="33566" u="1"/>
        <n v="33571" u="1"/>
        <n v="33572" u="1"/>
        <n v="33574" u="1"/>
        <n v="33576" u="1"/>
        <n v="33580" u="1"/>
        <n v="33582" u="1"/>
        <n v="33600" u="1"/>
        <n v="33604" u="1"/>
        <n v="33628" u="1"/>
        <n v="33630" u="1"/>
        <n v="33634" u="1"/>
        <n v="33638" u="1"/>
        <n v="33697" u="1"/>
        <n v="33701" u="1"/>
        <n v="33708" u="1"/>
        <n v="33836" u="1"/>
        <n v="33841" u="1"/>
        <n v="33865" u="1"/>
        <n v="33867" u="1"/>
        <n v="33900" u="1"/>
        <n v="33904" u="1"/>
        <n v="33906" u="1"/>
        <n v="33908" u="1"/>
        <n v="33918" u="1"/>
        <n v="33928" u="1"/>
        <n v="33964" u="1"/>
        <n v="34011" u="1"/>
        <n v="34052" u="1"/>
        <n v="34055" u="1"/>
        <n v="34109" u="1"/>
        <n v="34111" u="1"/>
        <n v="34112" u="1"/>
        <n v="34141" u="1"/>
        <n v="34144" u="1"/>
        <n v="34156" u="1"/>
        <n v="34162" u="1"/>
        <n v="34176" u="1"/>
        <n v="34184" u="1"/>
        <n v="34187" u="1"/>
        <n v="34189" u="1"/>
        <n v="34195" u="1"/>
        <n v="34199" u="1"/>
        <n v="34205" u="1"/>
        <n v="34211" u="1"/>
        <n v="34223" u="1"/>
        <n v="34226" u="1"/>
        <n v="34240" u="1"/>
        <n v="34246" u="1"/>
        <n v="34260" u="1"/>
        <n v="34261" u="1"/>
        <n v="34272" u="1"/>
        <n v="34273" u="1"/>
        <n v="34277" u="1"/>
        <n v="34279" u="1"/>
        <n v="34280" u="1"/>
        <n v="34282" u="1"/>
        <n v="34285" u="1"/>
        <n v="34287" u="1"/>
        <n v="34288" u="1"/>
        <n v="34307" u="1"/>
        <n v="34311" u="1"/>
        <n v="34318" u="1"/>
        <n v="34324" u="1"/>
        <n v="34333" u="1"/>
        <n v="34338" u="1"/>
        <n v="34354" u="1"/>
        <n v="34356" u="1"/>
        <n v="34358" u="1"/>
        <n v="34370" u="1"/>
        <n v="34380" u="1"/>
        <n v="34381" u="1"/>
        <n v="34384" u="1"/>
        <n v="34386" u="1"/>
        <n v="34392" u="1"/>
        <n v="34395" u="1"/>
        <n v="34398" u="1"/>
        <n v="34400" u="1"/>
        <n v="34416" u="1"/>
        <n v="34419" u="1"/>
        <n v="34420" u="1"/>
        <n v="34437" u="1"/>
        <n v="34438" u="1"/>
        <n v="34440" u="1"/>
        <n v="34441" u="1"/>
        <n v="34442" u="1"/>
        <n v="34443" u="1"/>
        <n v="34451" u="1"/>
        <n v="34452" u="1"/>
        <n v="34455" u="1"/>
        <n v="34457" u="1"/>
        <n v="34460" u="1"/>
        <n v="34470" u="1"/>
        <n v="34476" u="1"/>
        <n v="34480" u="1"/>
        <n v="34483" u="1"/>
        <n v="34489" u="1"/>
        <n v="34499" u="1"/>
        <n v="34521" u="1"/>
        <n v="34531" u="1"/>
        <n v="34533" u="1"/>
        <n v="34537" u="1"/>
        <n v="34543" u="1"/>
        <n v="34546" u="1"/>
        <n v="34551" u="1"/>
        <n v="34558" u="1"/>
        <n v="34564" u="1"/>
        <n v="34565" u="1"/>
        <n v="34568" u="1"/>
        <n v="34569" u="1"/>
        <n v="34571" u="1"/>
        <n v="34578" u="1"/>
        <n v="34619" u="1"/>
        <n v="34622" u="1"/>
        <n v="34626" u="1"/>
        <n v="34628" u="1"/>
        <n v="34637" u="1"/>
        <n v="34638" u="1"/>
        <n v="34647" u="1"/>
        <n v="34655" u="1"/>
        <n v="34662" u="1"/>
        <n v="34665" u="1"/>
        <n v="34670" u="1"/>
        <n v="34676" u="1"/>
        <n v="34679" u="1"/>
        <n v="34682" u="1"/>
        <n v="34687" u="1"/>
        <n v="34698" u="1"/>
        <n v="34702" u="1"/>
        <n v="34704" u="1"/>
        <n v="34709" u="1"/>
        <n v="34711" u="1"/>
        <n v="34713" u="1"/>
        <n v="34717" u="1"/>
        <n v="34722" u="1"/>
        <n v="34723" u="1"/>
        <n v="34725" u="1"/>
        <n v="34730" u="1"/>
        <n v="34733" u="1"/>
        <n v="34737" u="1"/>
        <n v="34747" u="1"/>
        <n v="34752" u="1"/>
        <n v="34756" u="1"/>
        <n v="34759" u="1"/>
        <n v="34769" u="1"/>
        <n v="34771" u="1"/>
        <n v="34772" u="1"/>
        <n v="34774" u="1"/>
        <n v="34776" u="1"/>
        <n v="34777" u="1"/>
        <n v="34781" u="1"/>
        <n v="34785" u="1"/>
        <n v="34786" u="1"/>
        <n v="34790" u="1"/>
        <n v="34793" u="1"/>
        <n v="34794" u="1"/>
        <n v="34797" u="1"/>
        <n v="34799" u="1"/>
        <n v="34812" u="1"/>
        <n v="34814" u="1"/>
        <n v="34817" u="1"/>
        <n v="34818" u="1"/>
        <n v="34819" u="1"/>
        <n v="34820" u="1"/>
        <n v="34824" u="1"/>
        <n v="34829" u="1"/>
        <n v="34850" u="1"/>
        <n v="34871" u="1"/>
        <n v="34877" u="1"/>
        <n v="34879" u="1"/>
        <n v="34883" u="1"/>
        <n v="34885" u="1"/>
        <n v="34894" u="1"/>
        <n v="34907" u="1"/>
        <n v="34916" u="1"/>
        <n v="34968" u="1"/>
        <n v="34971" u="1"/>
        <n v="34976" u="1"/>
        <n v="34977" u="1"/>
        <n v="34978" u="1"/>
        <n v="35010" u="1"/>
        <n v="35017" u="1"/>
        <n v="35025" u="1"/>
        <n v="35031" u="1"/>
        <n v="35041" u="1"/>
        <n v="35045" u="1"/>
        <n v="35051" u="1"/>
        <n v="35053" u="1"/>
        <n v="35057" u="1"/>
        <n v="35063" u="1"/>
        <n v="35081" u="1"/>
        <n v="35086" u="1"/>
        <n v="35090" u="1"/>
        <n v="35094" u="1"/>
        <n v="35097" u="1"/>
        <n v="35109" u="1"/>
        <n v="35112" u="1"/>
        <n v="35120" u="1"/>
        <n v="35128" u="1"/>
        <n v="35200" u="1"/>
        <n v="35206" u="1"/>
        <n v="35208" u="1"/>
        <n v="35218" u="1"/>
        <n v="35228" u="1"/>
        <n v="35356" u="1"/>
        <n v="35604" u="1"/>
        <n v="35606" u="1"/>
        <n v="35632" u="1"/>
        <n v="35633" u="1"/>
        <n v="35637" u="1"/>
        <n v="35646" u="1"/>
        <n v="35647" u="1"/>
        <n v="35657" u="1"/>
        <n v="35661" u="1"/>
        <n v="35901" u="1"/>
        <n v="35905" u="1"/>
        <n v="35919" u="1"/>
        <n v="35920" u="1"/>
        <n v="35929" u="1"/>
        <n v="35930" u="1"/>
        <n v="35931" u="1"/>
        <n v="36015" u="1"/>
        <n v="36065" u="1"/>
        <n v="36077" u="1"/>
        <n v="36088" u="1"/>
        <n v="36089" u="1"/>
        <n v="36090" u="1"/>
        <n v="36211" u="1"/>
        <n v="36214" u="1"/>
        <n v="36217" u="1"/>
        <n v="36219" u="1"/>
        <n v="36254" u="1"/>
        <n v="36262" u="1"/>
        <n v="36268" u="1"/>
        <n v="36270" u="1"/>
        <n v="36279" u="1"/>
        <n v="36374" u="1"/>
        <n v="36384" u="1"/>
        <n v="36429" u="1"/>
        <n v="36431" u="1"/>
        <n v="36433" u="1"/>
        <n v="36435" u="1"/>
        <n v="36438" u="1"/>
        <n v="36850" u="1"/>
        <n v="36851" u="1"/>
        <n v="36852" u="1"/>
        <n v="36853" u="1"/>
        <n v="36861" u="1"/>
        <n v="36875" u="1"/>
        <n v="36894" u="1"/>
        <n v="36902" u="1"/>
        <n v="36910" u="1"/>
        <n v="36960" u="1"/>
        <n v="36962" u="1"/>
        <n v="36981" u="1"/>
        <n v="36983" u="1"/>
        <n v="36985" u="1"/>
        <n v="36987" u="1"/>
        <n v="36989" u="1"/>
        <n v="37001" u="1"/>
        <n v="37002" u="1"/>
        <n v="37003" u="1"/>
        <n v="37004" u="1"/>
        <n v="37005" u="1"/>
        <n v="37008" u="1"/>
        <n v="37009" u="1"/>
        <n v="37010" u="1"/>
        <n v="37011" u="1"/>
        <n v="37012" u="1"/>
        <n v="37013" u="1"/>
        <n v="37014" u="1"/>
        <n v="37015" u="1"/>
        <n v="37016" u="1"/>
        <n v="37017" u="1"/>
        <n v="37018" u="1"/>
        <n v="37021" u="1"/>
        <n v="37022" u="1"/>
        <n v="37023" u="1"/>
        <n v="37024" u="1"/>
        <n v="37028" u="1"/>
        <n v="37029" u="1"/>
        <n v="37051" u="1"/>
        <n v="37055" u="1"/>
        <n v="37056" u="1"/>
        <n v="37057" u="1"/>
        <n v="37058" u="1"/>
        <n v="37059" u="1"/>
        <n v="37060" u="1"/>
        <n v="37110" u="1"/>
        <n v="37112" u="1"/>
        <n v="37113" u="1"/>
        <n v="37118" u="1"/>
        <n v="37119" u="1"/>
        <n v="37211" u="1"/>
        <n v="37524" u="1"/>
        <n v="37531" u="1"/>
        <n v="37544" u="1"/>
        <n v="37547" u="1"/>
        <n v="37548" u="1"/>
        <n v="37555" u="1"/>
        <n v="37560" u="1"/>
        <n v="37563" u="1"/>
        <n v="37567" u="1"/>
        <n v="37568" u="1"/>
        <n v="37569" u="1"/>
        <n v="37580" u="1"/>
        <n v="37585" u="1"/>
        <n v="37592" u="1"/>
        <n v="37640" u="1"/>
        <n v="37641" u="1"/>
        <n v="37647" u="1"/>
        <n v="37649" u="1"/>
        <n v="37898" u="1"/>
        <n v="37902" u="1"/>
        <n v="37907" u="1"/>
        <n v="37910" u="1"/>
        <n v="37916" u="1"/>
        <n v="37919" u="1"/>
        <n v="37922" u="1"/>
        <n v="37928" u="1"/>
        <n v="37934" u="1"/>
        <n v="37943" u="1"/>
        <n v="37947" u="1"/>
        <n v="37951" u="1"/>
        <n v="37955" u="1"/>
        <n v="38000" u="1"/>
        <n v="38002" u="1"/>
        <n v="38026" u="1"/>
        <n v="38058" u="1"/>
        <n v="38081" u="1"/>
        <n v="38100" u="1"/>
        <n v="38121" u="1"/>
        <n v="38131" u="1"/>
        <n v="38136" u="1"/>
        <n v="38144" u="1"/>
        <n v="38148" u="1"/>
        <n v="38201" u="1"/>
        <n v="38202" u="1"/>
        <n v="38203" u="1"/>
        <n v="38209" u="1"/>
        <n v="38210" u="1"/>
        <n v="38213" u="1"/>
        <n v="38224" u="1"/>
        <n v="38226" u="1"/>
        <n v="38230" u="1"/>
        <n v="38240" u="1"/>
        <n v="38257" u="1"/>
        <n v="38286" u="1"/>
        <n v="38313" u="1"/>
        <n v="38316" u="1"/>
        <n v="38317" u="1"/>
        <n v="38321" u="1"/>
        <n v="38327" u="1"/>
        <n v="38400" u="1"/>
        <n v="38420" u="1"/>
        <n v="38440" u="1"/>
        <n v="38450" u="1"/>
        <n v="38456" u="1"/>
        <n v="38484" u="1"/>
        <n v="38488" u="1"/>
        <n v="38491" u="1"/>
        <n v="38492" u="1"/>
        <n v="38493" u="1"/>
        <n v="38534" u="1"/>
        <n v="38601" u="1"/>
        <n v="38606" u="1"/>
        <n v="38610" u="1"/>
        <n v="38615" u="1"/>
        <n v="38620" u="1"/>
        <n v="38621" u="1"/>
        <n v="38622" u="1"/>
        <n v="38625" u="1"/>
        <n v="38630" u="1"/>
        <n v="38641" u="1"/>
        <n v="38646" u="1"/>
        <n v="38651" u="1"/>
        <n v="38656" u="1"/>
        <n v="38900" u="1"/>
        <n v="38951" u="1"/>
        <n v="38952" u="1"/>
        <n v="39186" u="1"/>
        <n v="39232" u="1"/>
        <n v="39344" u="1"/>
        <n v="39345" u="1"/>
        <n v="40007" u="1"/>
        <n v="40009" u="1"/>
        <n v="40011" u="1"/>
        <n v="40013" u="1"/>
        <n v="40017" u="1"/>
        <n v="40021" u="1"/>
        <n v="40025" u="1"/>
        <n v="40027" u="1"/>
        <n v="40029" u="1"/>
        <n v="40033" u="1"/>
        <n v="40039" u="1"/>
        <n v="40043" u="1"/>
        <n v="40045" u="1"/>
        <n v="40048" u="1"/>
        <n v="40049" u="1"/>
        <n v="40050" u="1"/>
        <n v="40061" u="1"/>
        <n v="40088" u="1"/>
        <n v="40091" u="1"/>
        <n v="40095" u="1"/>
        <n v="40099" u="1"/>
        <n v="40111" u="1"/>
        <n v="40120" u="1"/>
        <n v="40127" u="1"/>
        <n v="40129" u="1"/>
        <n v="40130" u="1"/>
        <n v="40133" u="1"/>
        <n v="40139" u="1"/>
        <n v="40145" u="1"/>
        <n v="40149" u="1"/>
        <n v="40159" u="1"/>
        <n v="40161" u="1"/>
        <n v="40169" u="1"/>
        <n v="40181" u="1"/>
        <n v="40202" u="1"/>
        <n v="40207" u="1"/>
        <n v="40211" u="1"/>
        <n v="40213" u="1"/>
        <n v="40219" u="1"/>
        <n v="40220" u="1"/>
        <n v="40223" u="1"/>
        <n v="40225" u="1"/>
        <n v="40233" u="1"/>
        <n v="40239" u="1"/>
        <n v="40243" u="1"/>
        <n v="40247" u="1"/>
        <n v="40248" u="1"/>
        <n v="40249" u="1"/>
        <n v="40261" u="1"/>
        <n v="40262" u="1"/>
        <n v="40280" u="1"/>
        <n v="40287" u="1"/>
        <n v="40302" u="1"/>
        <n v="40306" u="1"/>
        <n v="40309" u="1"/>
        <n v="40311" u="1"/>
        <n v="40321" u="1"/>
        <n v="40323" u="1"/>
        <n v="40325" u="1"/>
        <n v="40340" u="1"/>
        <n v="40343" u="1"/>
        <n v="40347" u="1"/>
        <n v="40348" u="1"/>
        <n v="40350" u="1"/>
        <n v="40352" u="1"/>
        <n v="40353" u="1"/>
        <n v="40367" u="1"/>
        <n v="40373" u="1"/>
        <n v="40380" u="1"/>
        <n v="40387" u="1"/>
        <n v="40395" u="1"/>
        <n v="40403" u="1"/>
        <n v="40409" u="1"/>
        <n v="40434" u="1"/>
        <n v="40435" u="1"/>
        <n v="40443" u="1"/>
        <n v="40459" u="1"/>
        <n v="40467" u="1"/>
        <n v="40477" u="1"/>
        <n v="40485" u="1"/>
        <n v="40487" u="1"/>
        <n v="40505" u="1"/>
        <n v="40521" u="1"/>
        <n v="40541" u="1"/>
        <n v="40549" u="1"/>
        <n v="40553" u="1"/>
        <n v="40557" u="1"/>
        <n v="40565" u="1"/>
        <n v="40567" u="1"/>
        <n v="40569" u="1"/>
        <n v="40573" u="1"/>
        <n v="40577" u="1"/>
        <n v="40585" u="1"/>
        <n v="40589" u="1"/>
        <n v="40598" u="1"/>
        <n v="40599" u="1"/>
        <n v="40601" u="1"/>
        <n v="40603" u="1"/>
        <n v="40613" u="1"/>
        <n v="40615" u="1"/>
        <n v="40617" u="1"/>
        <n v="40621" u="1"/>
        <n v="40624" u="1"/>
        <n v="40627" u="1"/>
        <n v="40628" u="1"/>
        <n v="40629" u="1"/>
        <n v="40632" u="1"/>
        <n v="40635" u="1"/>
        <n v="40651" u="1"/>
        <n v="40657" u="1"/>
        <n v="40666" u="1"/>
        <n v="40670" u="1"/>
        <n v="40671" u="1"/>
        <n v="40687" u="1"/>
        <n v="40691" u="1"/>
        <n v="40693" u="1"/>
        <n v="40695" u="1"/>
        <n v="40705" u="1"/>
        <n v="40709" u="1"/>
        <n v="40718" u="1"/>
        <n v="40721" u="1"/>
        <n v="40723" u="1"/>
        <n v="40745" u="1"/>
        <n v="40749" u="1"/>
        <n v="40767" u="1"/>
        <n v="40774" u="1"/>
        <n v="40785" u="1"/>
        <n v="40787" u="1"/>
        <n v="40792" u="1"/>
        <n v="40797" u="1"/>
        <n v="40805" u="1"/>
        <n v="40809" u="1"/>
        <n v="40813" u="1"/>
        <n v="40815" u="1"/>
        <n v="40821" u="1"/>
        <n v="40827" u="1"/>
        <n v="40834" u="1"/>
        <n v="40837" u="1"/>
        <n v="40838" u="1"/>
        <n v="40839" u="1"/>
        <n v="40843" u="1"/>
        <n v="40845" u="1"/>
        <n v="40847" u="1"/>
        <n v="40853" u="1"/>
        <n v="40869" u="1"/>
        <n v="40875" u="1"/>
        <n v="40876" u="1"/>
        <n v="40877" u="1"/>
        <n v="40879" u="1"/>
        <n v="40883" u="1"/>
        <n v="40887" u="1"/>
        <n v="40891" u="1"/>
        <n v="40895" u="1"/>
        <n v="40899" u="1"/>
        <n v="40900" u="1"/>
        <n v="40901" u="1"/>
        <n v="40904" u="1"/>
        <n v="40909" u="1"/>
        <n v="40913" u="1"/>
        <n v="40923" u="1"/>
        <n v="40931" u="1"/>
        <n v="40941" u="1"/>
        <n v="40944" u="1"/>
        <n v="40945" u="1"/>
        <n v="40949" u="1"/>
        <n v="40959" u="1"/>
        <n v="40965" u="1"/>
        <n v="40971" u="1"/>
        <n v="40973" u="1"/>
        <n v="40981" u="1"/>
        <n v="40983" u="1"/>
        <n v="40987" u="1"/>
        <n v="40989" u="1"/>
        <n v="40993" u="1"/>
        <n v="40994" u="1"/>
        <n v="41004" u="1"/>
        <n v="41006" u="1"/>
        <n v="41007" u="1"/>
        <n v="41008" u="1"/>
        <n v="41019" u="1"/>
        <n v="41021" u="1"/>
        <n v="41049" u="1"/>
        <n v="41050" u="1"/>
        <n v="41051" u="1"/>
        <n v="41052" u="1"/>
        <n v="41061" u="1"/>
        <n v="41075" u="1"/>
        <n v="41079" u="1"/>
        <n v="41083" u="1"/>
        <n v="41095" u="1"/>
        <n v="41097" u="1"/>
        <n v="41113" u="1"/>
        <n v="41125" u="1"/>
        <n v="41131" u="1"/>
        <n v="41133" u="1"/>
        <n v="41135" u="1"/>
        <n v="41137" u="1"/>
        <n v="41141" u="1"/>
        <n v="41149" u="1"/>
        <n v="41159" u="1"/>
        <n v="41165" u="1"/>
        <n v="41169" u="1"/>
        <n v="41184" u="1"/>
        <n v="41207" u="1"/>
        <n v="41212" u="1"/>
        <n v="41235" u="1"/>
        <n v="41241" u="1"/>
        <n v="41258" u="1"/>
        <n v="41269" u="1"/>
        <n v="41285" u="1"/>
        <n v="41286" u="1"/>
        <n v="41291" u="1"/>
        <n v="41299" u="1"/>
        <n v="41328" u="1"/>
        <n v="41329" u="1"/>
        <n v="41330" u="1"/>
        <n v="41341" u="1"/>
        <n v="41347" u="1"/>
        <n v="41351" u="1"/>
        <n v="41353" u="1"/>
        <n v="41354" u="1"/>
        <n v="41356" u="1"/>
        <n v="41365" u="1"/>
        <n v="41401" u="1"/>
        <n v="41739" u="1"/>
        <n v="41740" u="1"/>
        <n v="41741" u="1"/>
        <n v="41742" u="1"/>
        <n v="41743" u="1"/>
        <n v="41744" u="1"/>
        <n v="41751" u="1"/>
        <n v="41752" u="1"/>
        <n v="41753" u="1"/>
        <n v="41754" u="1"/>
        <n v="42008" u="1"/>
        <n v="42010" u="1"/>
        <n v="42018" u="1"/>
        <n v="42020" u="1"/>
        <n v="42030" u="1"/>
        <n v="42040" u="1"/>
        <n v="42100" u="1"/>
        <n v="42104" u="1"/>
        <n v="42109" u="1"/>
        <n v="42110" u="1"/>
        <n v="42113" u="1"/>
        <n v="42116" u="1"/>
        <n v="42118" u="1"/>
        <n v="42123" u="1"/>
        <n v="42125" u="1"/>
        <n v="42127" u="1"/>
        <n v="42130" u="1"/>
        <n v="42136" u="1"/>
        <n v="42177" u="1"/>
        <n v="42302" u="1"/>
        <n v="42304" u="1"/>
        <n v="42312" u="1"/>
        <n v="42318" u="1"/>
        <n v="42319" u="1"/>
        <n v="42330" u="1"/>
        <n v="42335" u="1"/>
        <n v="42340" u="1"/>
        <n v="42350" u="1"/>
        <n v="42361" u="1"/>
        <n v="42363" u="1"/>
        <n v="42364" u="1"/>
        <n v="42365" u="1"/>
        <n v="42366" u="1"/>
        <n v="42368" u="1"/>
        <n v="42371" u="1"/>
        <n v="42374" u="1"/>
        <n v="42376" u="1"/>
        <n v="42484" u="1"/>
        <n v="42486" u="1"/>
        <n v="42488" u="1"/>
        <n v="42500" u="1"/>
        <n v="42503" u="1"/>
        <n v="42507" u="1"/>
        <n v="42509" u="1"/>
        <n v="42516" u="1"/>
        <n v="42567" u="1"/>
        <n v="42700" u="1"/>
        <n v="42703" u="1"/>
        <n v="42710" u="1"/>
        <n v="42712" u="1"/>
        <n v="42720" u="1"/>
        <n v="42802" u="1"/>
        <n v="42900" u="1"/>
        <n v="42984" u="1"/>
        <n v="42987" u="1"/>
        <n v="42989" u="1"/>
        <n v="42991" u="1"/>
        <n v="42993" u="1"/>
        <n v="42995" u="1"/>
        <n v="43021" u="1"/>
        <n v="43037" u="1"/>
        <n v="43039" u="1"/>
        <n v="43046" u="1"/>
        <n v="43083" u="1"/>
        <n v="43089" u="1"/>
        <n v="43109" u="1"/>
        <n v="43123" u="1"/>
        <n v="43139" u="1"/>
        <n v="43191" u="1"/>
        <n v="43193" u="1"/>
        <n v="43215" u="1"/>
        <n v="43223" u="1"/>
        <n v="43229" u="1"/>
        <n v="43253" u="1"/>
        <n v="43313" u="1"/>
        <n v="43314" u="1"/>
        <n v="43329" u="1"/>
        <n v="43348" u="1"/>
        <n v="43361" u="1"/>
        <n v="43370" u="1"/>
        <n v="43371" u="1"/>
        <n v="43372" u="1"/>
        <n v="43374" u="1"/>
        <n v="43377" u="1"/>
        <n v="43381" u="1"/>
        <n v="43409" u="1"/>
        <n v="43427" u="1"/>
        <n v="43431" u="1"/>
        <n v="43459" u="1"/>
        <n v="43467" u="1"/>
        <n v="43482" u="1"/>
        <n v="43483" u="1"/>
        <n v="43485" u="1"/>
        <n v="43519" u="1"/>
        <n v="43527" u="1"/>
        <n v="43541" u="1"/>
        <n v="43557" u="1"/>
        <n v="43563" u="1"/>
        <n v="43565" u="1"/>
        <n v="43635" u="1"/>
        <n v="43685" u="1"/>
        <n v="43740" u="1"/>
        <n v="43746" u="1"/>
        <n v="43909" u="1"/>
        <n v="43950" u="1"/>
        <n v="43952" u="1"/>
        <n v="43955" u="1"/>
        <n v="43961" u="1"/>
        <n v="43962" u="1"/>
        <n v="43964" u="1"/>
        <n v="43965" u="1"/>
        <n v="43967" u="1"/>
        <n v="43972" u="1"/>
        <n v="44014" u="1"/>
        <n v="44015" u="1"/>
        <n v="44016" u="1"/>
        <n v="44017" u="1"/>
        <n v="44055" u="1"/>
        <n v="44056" u="1"/>
        <n v="44057" u="1"/>
        <n v="44058" u="1"/>
        <n v="44059" u="1"/>
        <n v="44060" u="1"/>
        <n v="44086" u="1"/>
        <n v="44087" u="1"/>
        <n v="44088" u="1"/>
        <n v="44089" u="1"/>
        <n v="44122" u="1"/>
        <n v="44123" u="1"/>
        <n v="44124" u="1"/>
        <n v="44126" u="1"/>
        <n v="44127" u="1"/>
        <n v="44128" u="1"/>
        <n v="44162" u="1"/>
        <n v="44163" u="1"/>
        <n v="44164" u="1"/>
        <n v="44165" u="1"/>
        <n v="44166" u="1"/>
        <n v="44167" u="1"/>
        <n v="44200" u="1"/>
        <n v="44201" u="1"/>
        <n v="44217" u="1"/>
        <n v="44237" u="1"/>
        <n v="44257" u="1"/>
        <n v="44274" u="1"/>
        <n v="44276" u="1"/>
        <n v="44278" u="1"/>
        <n v="44516" u="1"/>
        <n v="44548" u="1"/>
        <n v="44551" u="1"/>
        <n v="44553" u="1"/>
        <n v="44555" u="1"/>
        <n v="44557" u="1"/>
        <n v="44566" u="1"/>
        <n v="44569" u="1"/>
        <n v="44575" u="1"/>
        <n v="44577" u="1"/>
        <n v="44581" u="1"/>
        <n v="44583" u="1"/>
        <n v="44587" u="1"/>
        <n v="44602" u="1"/>
        <n v="44614" u="1"/>
        <n v="44650" u="1"/>
        <n v="44653" u="1"/>
        <n v="44656" u="1"/>
        <n v="44659" u="1"/>
        <n v="44840" u="1"/>
        <n v="44844" u="1"/>
        <n v="44846" u="1"/>
        <n v="44856" u="1"/>
        <n v="44860" u="1"/>
        <n v="44869" u="1"/>
        <n v="44873" u="1"/>
        <n v="44876" u="1"/>
        <n v="44879" u="1"/>
        <n v="44880" u="1"/>
        <n v="44886" u="1"/>
        <n v="44888" u="1"/>
        <n v="44891" u="1"/>
        <n v="44894" u="1"/>
        <n v="44911" u="1"/>
        <n v="44960" u="1"/>
        <n v="44993" u="1"/>
        <n v="44995" u="1"/>
        <n v="45004" u="1"/>
        <n v="45007" u="1"/>
        <n v="45009" u="1"/>
        <n v="45024" u="1"/>
        <n v="45025" u="1"/>
        <n v="45028" u="1"/>
        <n v="45031" u="1"/>
        <n v="45037" u="1"/>
        <n v="45045" u="1"/>
        <n v="45047" u="1"/>
        <n v="45051" u="1"/>
        <n v="45053" u="1"/>
        <n v="45063" u="1"/>
        <n v="45065" u="1"/>
        <n v="45069" u="1"/>
        <n v="45085" u="1"/>
        <n v="45089" u="1"/>
        <n v="45092" u="1"/>
        <n v="45093" u="1"/>
        <n v="45095" u="1"/>
        <n v="45103" u="1"/>
        <n v="45105" u="1"/>
        <n v="45111" u="1"/>
        <n v="45114" u="1"/>
        <n v="45118" u="1"/>
        <n v="45121" u="1"/>
        <n v="45123" u="1"/>
        <n v="45125" u="1"/>
        <n v="45128" u="1"/>
        <n v="45131" u="1"/>
        <n v="45137" u="1"/>
        <n v="45140" u="1"/>
        <n v="45146" u="1"/>
        <n v="45153" u="1"/>
        <n v="45158" u="1"/>
        <n v="45161" u="1"/>
        <n v="45166" u="1"/>
        <n v="45167" u="1"/>
        <n v="45171" u="1"/>
        <n v="45174" u="1"/>
        <n v="45181" u="1"/>
        <n v="45182" u="1"/>
        <n v="45183" u="1"/>
        <n v="45185" u="1"/>
        <n v="45189" u="1"/>
        <n v="45197" u="1"/>
        <n v="45201" u="1"/>
        <n v="45202" u="1"/>
        <n v="45203" u="1"/>
        <n v="45229" u="1"/>
        <n v="45239" u="1"/>
        <n v="45245" u="1"/>
        <n v="45248" u="1"/>
        <n v="45252" u="1"/>
        <n v="45259" u="1"/>
        <n v="45262" u="1"/>
        <n v="45287" u="1"/>
        <n v="45288" u="1"/>
        <n v="45292" u="1"/>
        <n v="45301" u="1"/>
        <n v="45317" u="1"/>
        <n v="45319" u="1"/>
        <n v="45327" u="1"/>
        <n v="45331" u="1"/>
        <n v="45337" u="1"/>
        <n v="45353" u="1"/>
        <n v="45354" u="1"/>
        <n v="45373" u="1"/>
        <n v="45440" u="1"/>
        <n v="45441" u="1"/>
        <n v="45446" u="1"/>
        <n v="45458" u="1"/>
        <n v="45460" u="1"/>
        <n v="45467" u="1"/>
        <n v="45474" u="1"/>
        <n v="45478" u="1"/>
        <n v="45487" u="1"/>
        <n v="45489" u="1"/>
        <n v="45505" u="1"/>
        <n v="45515" u="1"/>
        <n v="45516" u="1"/>
        <n v="45527" u="1"/>
        <n v="45538" u="1"/>
        <n v="45543" u="1"/>
        <n v="45548" u="1"/>
        <n v="45550" u="1"/>
        <n v="45564" u="1"/>
        <n v="45570" u="1"/>
        <n v="45571" u="1"/>
        <n v="45572" u="1"/>
        <n v="45588" u="1"/>
        <n v="45610" u="1"/>
        <n v="45685" u="1"/>
        <n v="46005" u="1"/>
        <n v="46065" u="1"/>
        <n v="46066" u="1"/>
        <n v="46069" u="1"/>
        <n v="46089" u="1"/>
        <n v="46145" u="1"/>
        <n v="46146" u="1"/>
        <n v="46147" u="1"/>
        <n v="46151" u="1"/>
        <n v="46156" u="1"/>
        <n v="46164" u="1"/>
        <n v="46209" u="1"/>
        <n v="46227" u="1"/>
        <n v="46255" u="1"/>
        <n v="46257" u="1"/>
        <n v="46267" u="1"/>
        <n v="46292" u="1"/>
        <n v="46293" u="1"/>
        <n v="46296" u="1"/>
        <n v="46421" u="1"/>
        <n v="46431" u="1"/>
        <n v="46435" u="1"/>
        <n v="46447" u="1"/>
        <n v="46460" u="1"/>
        <n v="46461" u="1"/>
        <n v="46476" u="1"/>
        <n v="46478" u="1"/>
        <n v="46480" u="1"/>
        <n v="46482" u="1"/>
        <n v="46484" u="1"/>
        <n v="46486" u="1"/>
        <n v="46609" u="1"/>
        <n v="46613" u="1"/>
        <n v="46616" u="1"/>
        <n v="46625" u="1"/>
        <n v="46629" u="1"/>
        <n v="46633" u="1"/>
        <n v="46645" u="1"/>
        <n v="46670" u="1"/>
        <n v="46681" u="1"/>
        <n v="46682" u="1"/>
        <n v="46734" u="1"/>
        <n v="46769" u="1"/>
        <n v="46771" u="1"/>
        <n v="46775" u="1"/>
        <n v="46805" u="1"/>
        <n v="46817" u="1"/>
        <n v="46818" u="1"/>
        <n v="46831" u="1"/>
        <n v="46852" u="1"/>
        <n v="46853" u="1"/>
        <n v="46854" u="1"/>
        <n v="46855" u="1"/>
        <n v="46856" u="1"/>
        <n v="46860" u="1"/>
        <n v="46890" u="1"/>
        <n v="46892" u="1"/>
        <n v="46894" u="1"/>
        <n v="46896" u="1"/>
        <n v="47009" u="1"/>
        <n v="47031" u="1"/>
        <n v="47049" u="1"/>
        <n v="47082" u="1"/>
        <n v="47091" u="1"/>
        <n v="47100" u="1"/>
        <n v="47102" u="1"/>
        <n v="47123" u="1"/>
        <n v="47126" u="1"/>
        <n v="47165" u="1"/>
        <n v="47215" u="1"/>
        <n v="47247" u="1"/>
        <n v="47260" u="1"/>
        <n v="47295" u="1"/>
        <n v="47297" u="1"/>
        <n v="47302" u="1"/>
        <n v="47314" u="1"/>
        <n v="47327" u="1"/>
        <n v="47329" u="1"/>
        <n v="47330" u="1"/>
        <n v="47377" u="1"/>
        <n v="47381" u="1"/>
        <n v="47383" u="1"/>
        <n v="47386" u="1"/>
        <n v="47388" u="1"/>
        <n v="47390" u="1"/>
        <n v="47394" u="1"/>
        <n v="47396" u="1"/>
        <n v="47398" u="1"/>
        <n v="47406" u="1"/>
        <n v="47441" u="1"/>
        <n v="47442" u="1"/>
        <n v="47445" u="1"/>
        <n v="47451" u="1"/>
        <n v="47454" u="1"/>
        <n v="47457" u="1"/>
        <n v="47460" u="1"/>
        <n v="47463" u="1"/>
        <n v="47465" u="1"/>
        <n v="47468" u="1"/>
        <n v="47474" u="1"/>
        <n v="47481" u="1"/>
        <n v="47484" u="1"/>
        <n v="47486" u="1"/>
        <n v="47488" u="1"/>
        <n v="47494" u="1"/>
        <n v="47497" u="1"/>
        <n v="47551" u="1"/>
        <n v="47572" u="1"/>
        <n v="47574" u="1"/>
        <n v="47578" u="1"/>
        <n v="47582" u="1"/>
        <n v="47583" u="1"/>
        <n v="47584" u="1"/>
        <n v="47595" u="1"/>
        <n v="47600" u="1"/>
        <n v="47603" u="1"/>
        <n v="47608" u="1"/>
        <n v="47610" u="1"/>
        <n v="47615" u="1"/>
        <n v="47638" u="1"/>
        <n v="47677" u="1"/>
        <n v="47798" u="1"/>
        <n v="47800" u="1"/>
        <n v="47801" u="1"/>
        <n v="47802" u="1"/>
        <n v="47804" u="1"/>
        <n v="47807" u="1"/>
        <n v="47809" u="1"/>
        <n v="47811" u="1"/>
        <n v="47814" u="1"/>
        <n v="47819" u="1"/>
        <n v="47822" u="1"/>
        <n v="47823" u="1"/>
        <n v="47824" u="1"/>
        <n v="47827" u="1"/>
        <n v="47828" u="1"/>
        <n v="47830" u="1"/>
        <n v="47831" u="1"/>
        <n v="47844" u="1"/>
        <n v="47848" u="1"/>
        <n v="47855" u="1"/>
        <n v="47858" u="1"/>
        <n v="47860" u="1"/>
        <n v="47861" u="1"/>
        <n v="47862" u="1"/>
        <n v="47865" u="1"/>
        <n v="47870" u="1"/>
        <n v="47871" u="1"/>
        <n v="47876" u="1"/>
        <n v="47877" u="1"/>
        <n v="47886" u="1"/>
        <n v="47891" u="1"/>
        <n v="47896" u="1"/>
        <n v="47904" u="1"/>
        <n v="47905" u="1"/>
        <n v="47908" u="1"/>
        <n v="47911" u="1"/>
        <n v="47913" u="1"/>
        <n v="47916" u="1"/>
        <n v="47920" u="1"/>
        <n v="47923" u="1"/>
        <n v="47925" u="1"/>
        <n v="47932" u="1"/>
        <n v="47936" u="1"/>
        <n v="47938" u="1"/>
        <n v="47943" u="1"/>
        <n v="47947" u="1"/>
        <n v="47951" u="1"/>
        <n v="47955" u="1"/>
        <n v="47959" u="1"/>
        <n v="47963" u="1"/>
        <n v="47972" u="1"/>
        <n v="47973" u="1"/>
        <n v="47980" u="1"/>
        <n v="47982" u="1"/>
        <n v="47984" u="1"/>
        <n v="47988" u="1"/>
        <n v="47994" u="1"/>
        <n v="48025" u="1"/>
        <n v="48029" u="1"/>
        <n v="48031" u="1"/>
        <n v="48037" u="1"/>
        <n v="48059" u="1"/>
        <n v="48075" u="1"/>
        <n v="48076" u="1"/>
        <n v="48113" u="1"/>
        <n v="48143" u="1"/>
        <n v="48149" u="1"/>
        <n v="48163" u="1"/>
        <n v="48175" u="1"/>
        <n v="48187" u="1"/>
        <n v="48193" u="1"/>
        <n v="48197" u="1"/>
        <n v="48199" u="1"/>
        <n v="48201" u="1"/>
        <n v="48229" u="1"/>
        <n v="48241" u="1"/>
        <n v="48249" u="1"/>
        <n v="48255" u="1"/>
        <n v="48269" u="1"/>
        <n v="48277" u="1"/>
        <n v="48281" u="1"/>
        <n v="48295" u="1"/>
        <n v="48310" u="1"/>
        <n v="48317" u="1"/>
        <n v="48329" u="1"/>
        <n v="48337" u="1"/>
        <n v="48339" u="1"/>
        <n v="48351" u="1"/>
        <n v="48353" u="1"/>
        <n v="48357" u="1"/>
        <n v="48385" u="1"/>
        <n v="48409" u="1"/>
        <n v="48437" u="1"/>
        <n v="48463" u="1"/>
        <n v="48481" u="1"/>
        <n v="48512" u="1"/>
        <n v="48522" u="1"/>
        <n v="48524" u="1"/>
        <n v="48861" u="1"/>
        <n v="48863" u="1"/>
        <n v="50002" u="1"/>
        <n v="50006" u="1"/>
        <n v="50007" u="1"/>
        <n v="50008" u="1"/>
        <n v="50009" u="1"/>
        <n v="50010" u="1"/>
        <n v="50012" u="1"/>
        <n v="50013" u="1"/>
        <n v="50014" u="1"/>
        <n v="50015" u="1"/>
        <n v="50016" u="1"/>
        <n v="50017" u="1"/>
        <n v="50019" u="1"/>
        <n v="50020" u="1"/>
        <n v="50021" u="1"/>
        <n v="50022" u="1"/>
        <n v="50023" u="1"/>
        <n v="50024" u="1"/>
        <n v="50025" u="1"/>
        <n v="50026" u="1"/>
        <n v="50027" u="1"/>
        <n v="50028" u="1"/>
        <n v="50029" u="1"/>
        <n v="50030" u="1"/>
        <n v="50031" u="1"/>
        <n v="50032" u="1"/>
        <n v="50033" u="1"/>
        <n v="50034" u="1"/>
        <n v="50035" u="1"/>
        <n v="50036" u="1"/>
        <n v="50037" u="1"/>
        <n v="50038" u="1"/>
        <n v="50039" u="1"/>
        <n v="50046" u="1"/>
        <n v="50047" u="1"/>
        <n v="50049" u="1"/>
        <n v="50050" u="1"/>
        <n v="50052" u="1"/>
        <n v="50060" u="1"/>
        <n v="50061" u="1"/>
        <n v="50064" u="1"/>
        <n v="50065" u="1"/>
        <n v="50066" u="1"/>
        <n v="50072" u="1"/>
        <n v="50073" u="1"/>
        <n v="50074" u="1"/>
        <n v="50076" u="1"/>
        <n v="50077" u="1"/>
        <n v="50078" u="1"/>
        <n v="50079" u="1"/>
        <n v="50080" u="1"/>
        <n v="50082" u="1"/>
        <n v="50083" u="1"/>
        <n v="50084" u="1"/>
        <n v="50086" u="1"/>
        <n v="50087" u="1"/>
        <n v="50088" u="1"/>
        <n v="50089" u="1"/>
        <n v="50091" u="1"/>
        <n v="50092" u="1"/>
        <n v="50093" u="1"/>
        <n v="50094" u="1"/>
        <n v="50097" u="1"/>
        <n v="50098" u="1"/>
        <n v="50099" u="1"/>
        <n v="50100" u="1"/>
        <n v="50101" u="1"/>
        <n v="50102" u="1"/>
        <n v="50104" u="1"/>
        <n v="50107" u="1"/>
        <n v="50108" u="1"/>
        <n v="50109" u="1"/>
        <n v="50110" u="1"/>
        <n v="50111" u="1"/>
        <n v="50112" u="1"/>
        <n v="50113" u="1"/>
        <n v="50120" u="1"/>
        <n v="50129" u="1"/>
        <n v="50136" u="1"/>
        <n v="50140" u="1"/>
        <n v="50146" u="1"/>
        <n v="50150" u="1"/>
        <n v="50162" u="1"/>
        <n v="50180" u="1"/>
        <n v="50181" u="1"/>
        <n v="50183" u="1"/>
        <n v="50184" u="1"/>
        <n v="50185" u="1"/>
        <n v="50188" u="1"/>
        <n v="50189" u="1"/>
        <n v="50190" u="1"/>
        <n v="50191" u="1"/>
        <n v="50192" u="1"/>
        <n v="50193" u="1"/>
        <n v="50194" u="1"/>
        <n v="50196" u="1"/>
        <n v="50197" u="1"/>
        <n v="50198" u="1"/>
        <n v="50203" u="1"/>
        <n v="50204" u="1"/>
        <n v="50207" u="1"/>
        <n v="50209" u="1"/>
        <n v="50210" u="1"/>
        <n v="50211" u="1"/>
        <n v="50212" u="1"/>
        <n v="50213" u="1"/>
        <n v="50217" u="1"/>
        <n v="50222" u="1"/>
        <n v="50223" u="1"/>
        <n v="50224" u="1"/>
        <n v="50225" u="1"/>
        <n v="50226" u="1"/>
        <n v="50227" u="1"/>
        <n v="50228" u="1"/>
        <n v="50229" u="1"/>
        <n v="50230" u="1"/>
        <n v="50231" u="1"/>
        <n v="50232" u="1"/>
        <n v="50235" u="1"/>
        <n v="50236" u="1"/>
        <n v="50237" u="1"/>
        <n v="50240" u="1"/>
        <n v="50241" u="1"/>
        <n v="50242" u="1"/>
        <n v="50244" u="1"/>
        <n v="50245" u="1"/>
        <n v="50251" u="1"/>
        <n v="50256" u="1"/>
        <n v="50257" u="1"/>
        <n v="50258" u="1"/>
        <n v="50260" u="1"/>
        <n v="50264" u="1"/>
        <n v="50266" u="1"/>
        <n v="50267" u="1"/>
        <n v="50269" u="1"/>
        <n v="50273" u="1"/>
        <n v="50281" u="1"/>
        <n v="50292" u="1"/>
        <n v="50303" u="1"/>
        <n v="50314" u="1"/>
        <n v="50315" u="1"/>
        <n v="50316" u="1"/>
        <n v="50317" u="1"/>
        <n v="50319" u="1"/>
        <n v="50320" u="1"/>
        <n v="50321" u="1"/>
        <n v="50322" u="1"/>
        <n v="50323" u="1"/>
        <n v="50324" u="1"/>
        <n v="50325" u="1"/>
        <n v="50326" u="1"/>
        <n v="50327" u="1"/>
        <n v="50328" u="1"/>
        <n v="50329" u="1"/>
        <n v="50330" u="1"/>
        <n v="50331" u="1"/>
        <n v="50332" u="1"/>
        <n v="50333" u="1"/>
        <n v="50334" u="1"/>
        <n v="50335" u="1"/>
        <n v="50336" u="1"/>
        <n v="50337" u="1"/>
        <n v="50338" u="1"/>
        <n v="50339" u="1"/>
        <n v="50340" u="1"/>
        <n v="50341" u="1"/>
        <n v="50342" u="1"/>
        <n v="50343" u="1"/>
        <n v="50344" u="1"/>
        <n v="50345" u="1"/>
        <n v="50346" u="1"/>
        <n v="50348" u="1"/>
        <n v="50349" u="1"/>
        <n v="50350" u="1"/>
        <n v="50351" u="1"/>
        <n v="50352" u="1"/>
        <n v="50353" u="1"/>
        <n v="50354" u="1"/>
        <n v="50357" u="1"/>
        <n v="50358" u="1"/>
        <n v="50359" u="1"/>
        <n v="50360" u="1"/>
        <n v="50362" u="1"/>
        <n v="50363" u="1"/>
        <n v="50364" u="1"/>
        <n v="50366" u="1"/>
        <n v="50367" u="1"/>
        <n v="50368" u="1"/>
        <n v="50370" u="1"/>
        <n v="50373" u="1"/>
        <n v="50375" u="1"/>
        <n v="50376" u="1"/>
        <n v="50380" u="1"/>
        <n v="50392" u="1"/>
        <n v="50395" u="1"/>
        <n v="50396" u="1"/>
        <n v="50403" u="1"/>
        <n v="50417" u="1"/>
        <n v="50433" u="1"/>
        <n v="50448" u="1"/>
        <n v="50449" u="1"/>
        <n v="50450" u="1"/>
        <n v="50451" u="1"/>
        <n v="50452" u="1"/>
        <n v="50453" u="1"/>
        <n v="50454" u="1"/>
        <n v="50455" u="1"/>
        <n v="50456" u="1"/>
        <n v="50457" u="1"/>
        <n v="50458" u="1"/>
        <n v="50459" u="1"/>
        <n v="50460" u="1"/>
        <n v="50462" u="1"/>
        <n v="50463" u="1"/>
        <n v="50464" u="1"/>
        <n v="50469" u="1"/>
        <n v="50470" u="1"/>
        <n v="50471" u="1"/>
        <n v="50472" u="1"/>
        <n v="50473" u="1"/>
        <n v="50475" u="1"/>
        <n v="50476" u="1"/>
        <n v="50477" u="1"/>
        <n v="50481" u="1"/>
        <n v="50487" u="1"/>
        <n v="50488" u="1"/>
        <n v="50491" u="1"/>
        <n v="50507" u="1"/>
        <n v="50518" u="1"/>
        <n v="50520" u="1"/>
        <n v="50522" u="1"/>
        <n v="50523" u="1"/>
        <n v="50524" u="1"/>
        <n v="50525" u="1"/>
        <n v="50526" u="1"/>
        <n v="50527" u="1"/>
        <n v="50528" u="1"/>
        <n v="50529" u="1"/>
        <n v="50531" u="1"/>
        <n v="50534" u="1"/>
        <n v="50535" u="1"/>
        <n v="50536" u="1"/>
        <n v="50538" u="1"/>
        <n v="50539" u="1"/>
        <n v="50541" u="1"/>
        <n v="50542" u="1"/>
        <n v="50543" u="1"/>
        <n v="50544" u="1"/>
        <n v="50545" u="1"/>
        <n v="50546" u="1"/>
        <n v="50547" u="1"/>
        <n v="50548" u="1"/>
        <n v="50549" u="1"/>
        <n v="50550" u="1"/>
        <n v="50551" u="1"/>
        <n v="50553" u="1"/>
        <n v="50554" u="1"/>
        <n v="50555" u="1"/>
        <n v="50556" u="1"/>
        <n v="50558" u="1"/>
        <n v="50559" u="1"/>
        <n v="50560" u="1"/>
        <n v="50561" u="1"/>
        <n v="50562" u="1"/>
        <n v="50564" u="1"/>
        <n v="50566" u="1"/>
        <n v="50568" u="1"/>
        <n v="50570" u="1"/>
        <n v="50572" u="1"/>
        <n v="50573" u="1"/>
        <n v="50575" u="1"/>
        <n v="50576" u="1"/>
        <n v="50577" u="1"/>
        <n v="50578" u="1"/>
        <n v="50579" u="1"/>
        <n v="50580" u="1"/>
        <n v="50582" u="1"/>
        <n v="50583" u="1"/>
        <n v="50585" u="1"/>
        <n v="50586" u="1"/>
        <n v="50587" u="1"/>
        <n v="50589" u="1"/>
        <n v="50590" u="1"/>
        <n v="50592" u="1"/>
        <n v="50593" u="1"/>
        <n v="50595" u="1"/>
        <n v="50606" u="1"/>
        <n v="50608" u="1"/>
        <n v="50614" u="1"/>
        <n v="50615" u="1"/>
        <n v="50619" u="1"/>
        <n v="50623" u="1"/>
        <n v="50631" u="1"/>
        <n v="50632" u="1"/>
        <n v="50634" u="1"/>
        <n v="50650" u="1"/>
        <n v="50654" u="1"/>
        <n v="50657" u="1"/>
        <n v="50658" u="1"/>
        <n v="50659" u="1"/>
        <n v="50660" u="1"/>
        <n v="50661" u="1"/>
        <n v="50662" u="1"/>
        <n v="50663" u="1"/>
        <n v="50664" u="1"/>
        <n v="50665" u="1"/>
        <n v="50666" u="1"/>
        <n v="50667" u="1"/>
        <n v="50668" u="1"/>
        <n v="50669" u="1"/>
        <n v="50670" u="1"/>
        <n v="50672" u="1"/>
        <n v="50673" u="1"/>
        <n v="50674" u="1"/>
        <n v="50675" u="1"/>
        <n v="50676" u="1"/>
        <n v="50677" u="1"/>
        <n v="50678" u="1"/>
        <n v="50679" u="1"/>
        <n v="50680" u="1"/>
        <n v="50681" u="1"/>
        <n v="50682" u="1"/>
        <n v="50683" u="1"/>
        <n v="50686" u="1"/>
        <n v="50687" u="1"/>
        <n v="50688" u="1"/>
        <n v="50691" u="1"/>
        <n v="50693" u="1"/>
        <n v="50694" u="1"/>
        <n v="50695" u="1"/>
        <n v="50696" u="1"/>
        <n v="50697" u="1"/>
        <n v="50699" u="1"/>
        <n v="50700" u="1"/>
        <n v="50701" u="1"/>
        <n v="50702" u="1"/>
        <n v="50703" u="1"/>
        <n v="50704" u="1"/>
        <n v="50705" u="1"/>
        <n v="50708" u="1"/>
        <n v="50709" u="1"/>
        <n v="50711" u="1"/>
        <n v="50712" u="1"/>
        <n v="50713" u="1"/>
        <n v="50714" u="1"/>
        <n v="50716" u="1"/>
        <n v="50717" u="1"/>
        <n v="50718" u="1"/>
        <n v="50719" u="1"/>
        <n v="50720" u="1"/>
        <n v="50721" u="1"/>
        <n v="50722" u="1"/>
        <n v="50732" u="1"/>
        <n v="50737" u="1"/>
        <n v="50738" u="1"/>
        <n v="50743" u="1"/>
        <n v="50744" u="1"/>
        <n v="50745" u="1"/>
        <n v="50748" u="1"/>
        <n v="50749" u="1"/>
        <n v="50750" u="1"/>
        <n v="50751" u="1"/>
        <n v="50754" u="1"/>
        <n v="50755" u="1"/>
        <n v="50756" u="1"/>
        <n v="50757" u="1"/>
        <n v="50758" u="1"/>
        <n v="50761" u="1"/>
        <n v="50762" u="1"/>
        <n v="50765" u="1"/>
        <n v="50776" u="1"/>
        <n v="50777" u="1"/>
        <n v="50778" u="1"/>
        <n v="50779" u="1"/>
        <n v="50780" u="1"/>
        <n v="50782" u="1"/>
        <n v="50784" u="1"/>
        <n v="50785" u="1"/>
        <n v="50786" u="1"/>
        <n v="50787" u="1"/>
        <n v="50788" u="1"/>
        <n v="50789" u="1"/>
        <n v="50791" u="1"/>
        <n v="50792" u="1"/>
        <n v="50793" u="1"/>
        <n v="50796" u="1"/>
        <n v="50798" u="1"/>
        <n v="50799" u="1"/>
        <n v="50800" u="1"/>
        <n v="50801" u="1"/>
        <n v="50803" u="1"/>
        <n v="50804" u="1"/>
        <n v="50805" u="1"/>
        <n v="50806" u="1"/>
        <n v="50808" u="1"/>
        <n v="50809" u="1"/>
        <n v="50812" u="1"/>
        <n v="50813" u="1"/>
        <n v="50814" u="1"/>
        <n v="50816" u="1"/>
        <n v="50817" u="1"/>
        <n v="50818" u="1"/>
        <n v="50819" u="1"/>
        <n v="50820" u="1"/>
        <n v="50828" u="1"/>
        <n v="50846" u="1"/>
        <n v="50850" u="1"/>
        <n v="50852" u="1"/>
        <n v="50854" u="1"/>
        <n v="50857" u="1"/>
        <n v="50858" u="1"/>
        <n v="50860" u="1"/>
        <n v="50863" u="1"/>
        <n v="50864" u="1"/>
        <n v="50866" u="1"/>
        <n v="50867" u="1"/>
        <n v="50869" u="1"/>
        <n v="50886" u="1"/>
        <n v="50887" u="1"/>
        <n v="50891" u="1"/>
        <n v="50892" u="1"/>
        <n v="50893" u="1"/>
        <n v="50895" u="1"/>
        <n v="50908" u="1"/>
        <n v="50910" u="1"/>
        <n v="50913" u="1"/>
        <n v="50914" u="1"/>
        <n v="50916" u="1"/>
        <n v="50917" u="1"/>
        <n v="50918" u="1"/>
        <n v="50919" u="1"/>
        <n v="50921" u="1"/>
        <n v="50924" u="1"/>
        <n v="50926" u="1"/>
        <n v="50928" u="1"/>
        <n v="50929" u="1"/>
        <n v="50932" u="1"/>
        <n v="50933" u="1"/>
        <n v="50934" u="1"/>
        <n v="50935" u="1"/>
        <n v="50940" u="1"/>
        <n v="50943" u="1"/>
        <n v="50944" u="1"/>
        <n v="50949" u="1"/>
        <n v="50950" u="1"/>
        <n v="50953" u="1"/>
        <n v="50955" u="1"/>
        <n v="50956" u="1"/>
        <n v="50958" u="1"/>
        <n v="50961" u="1"/>
        <n v="50971" u="1"/>
        <n v="50974" u="1"/>
        <n v="50975" u="1"/>
        <n v="50976" u="1"/>
        <n v="50977" u="1"/>
        <n v="50978" u="1"/>
        <n v="50979" u="1"/>
        <n v="50988" u="1"/>
        <n v="50993" u="1"/>
        <n v="50996" u="1"/>
        <n v="50997" u="1"/>
        <n v="50998" u="1"/>
        <n v="51001" u="1"/>
        <n v="51006" u="1"/>
        <n v="51008" u="1"/>
        <n v="51009" u="1"/>
        <n v="51010" u="1"/>
        <n v="51011" u="1"/>
        <n v="51012" u="1"/>
        <n v="51013" u="1"/>
        <n v="51015" u="1"/>
        <n v="51016" u="1"/>
        <n v="51017" u="1"/>
        <n v="51018" u="1"/>
        <n v="51019" u="1"/>
        <n v="51020" u="1"/>
        <n v="51024" u="1"/>
        <n v="51025" u="1"/>
        <n v="51038" u="1"/>
        <n v="51040" u="1"/>
        <n v="51045" u="1"/>
        <n v="51046" u="1"/>
        <n v="51047" u="1"/>
        <n v="51050" u="1"/>
        <n v="51051" u="1"/>
        <n v="51053" u="1"/>
        <n v="51055" u="1"/>
        <n v="51056" u="1"/>
        <n v="51059" u="1"/>
        <n v="51060" u="1"/>
        <n v="51062" u="1"/>
        <n v="51068" u="1"/>
        <n v="51071" u="1"/>
        <n v="51073" u="1"/>
        <n v="51074" u="1"/>
        <n v="51075" u="1"/>
        <n v="51086" u="1"/>
        <n v="51087" u="1"/>
        <n v="51088" u="1"/>
        <n v="51093" u="1"/>
        <n v="51094" u="1"/>
        <n v="51096" u="1"/>
        <n v="51099" u="1"/>
        <n v="51105" u="1"/>
        <n v="51106" u="1"/>
        <n v="51108" u="1"/>
        <n v="51111" u="1"/>
        <n v="51112" u="1"/>
        <n v="51113" u="1"/>
        <n v="51118" u="1"/>
        <n v="51119" u="1"/>
        <n v="51129" u="1"/>
        <n v="51130" u="1"/>
        <n v="51134" u="1"/>
        <n v="51138" u="1"/>
        <n v="51141" u="1"/>
        <n v="51146" u="1"/>
        <n v="51152" u="1"/>
        <n v="51155" u="1"/>
        <n v="51158" u="1"/>
        <n v="51173" u="1"/>
        <n v="51189" u="1"/>
        <n v="51217" u="1"/>
        <n v="51219" u="1"/>
        <n v="51220" u="1"/>
        <n v="51221" u="1"/>
        <n v="51231" u="1"/>
        <n v="51232" u="1"/>
        <n v="51233" u="1"/>
        <n v="51237" u="1"/>
        <n v="51238" u="1"/>
        <n v="51244" u="1"/>
        <n v="51245" u="1"/>
        <n v="51260" u="1"/>
        <n v="51298" u="1"/>
        <n v="51300" u="1"/>
        <n v="51301" u="1"/>
        <n v="51302" u="1"/>
        <n v="51303" u="1"/>
        <n v="51308" u="1"/>
        <n v="51310" u="1"/>
        <n v="51327" u="1"/>
        <n v="51336" u="1"/>
        <n v="51341" u="1"/>
        <n v="51342" u="1"/>
        <n v="51347" u="1"/>
        <n v="51350" u="1"/>
        <n v="51363" u="1"/>
        <n v="51371" u="1"/>
        <n v="51372" u="1"/>
        <n v="51373" u="1"/>
        <n v="51375" u="1"/>
        <n v="51376" u="1"/>
        <n v="51377" u="1"/>
        <n v="51381" u="1"/>
        <n v="51391" u="1"/>
        <n v="51394" u="1"/>
        <n v="51396" u="1"/>
        <n v="51397" u="1"/>
        <n v="51398" u="1"/>
        <n v="51413" u="1"/>
        <n v="51417" u="1"/>
        <n v="51432" u="1"/>
        <n v="51433" u="1"/>
        <n v="51437" u="1"/>
        <n v="51441" u="1"/>
        <n v="51445" u="1"/>
        <n v="51447" u="1"/>
        <n v="51449" u="1"/>
        <n v="51455" u="1"/>
        <n v="51456" u="1"/>
        <n v="51459" u="1"/>
        <n v="51471" u="1"/>
        <n v="51472" u="1"/>
        <n v="51474" u="1"/>
        <n v="51491" u="1"/>
        <n v="51501" u="1"/>
        <n v="51504" u="1"/>
        <n v="51505" u="1"/>
        <n v="51506" u="1"/>
        <n v="51510" u="1"/>
        <n v="51522" u="1"/>
        <n v="51524" u="1"/>
        <n v="51533" u="1"/>
        <n v="51534" u="1"/>
        <n v="51535" u="1"/>
        <n v="51547" u="1"/>
        <n v="51548" u="1"/>
        <n v="51549" u="1"/>
        <n v="51550" u="1"/>
        <n v="51551" u="1"/>
        <n v="51552" u="1"/>
        <n v="51554" u="1"/>
        <n v="51564" u="1"/>
        <n v="51565" u="1"/>
        <n v="51566" u="1"/>
        <n v="51567" u="1"/>
        <n v="51570" u="1"/>
        <n v="51572" u="1"/>
        <n v="51574" u="1"/>
        <n v="51576" u="1"/>
        <n v="51578" u="1"/>
        <n v="51587" u="1"/>
        <n v="51588" u="1"/>
        <n v="51595" u="1"/>
        <n v="51610" u="1"/>
        <n v="51611" u="1"/>
        <n v="51612" u="1"/>
        <n v="51613" u="1"/>
        <n v="51621" u="1"/>
        <n v="51622" u="1"/>
        <n v="51625" u="1"/>
        <n v="51626" u="1"/>
        <n v="51631" u="1"/>
        <n v="51632" u="1"/>
        <n v="51633" u="1"/>
        <n v="51634" u="1"/>
        <n v="51638" u="1"/>
        <n v="51642" u="1"/>
        <n v="51648" u="1"/>
        <n v="51657" u="1"/>
        <n v="51658" u="1"/>
        <n v="51682" u="1"/>
        <n v="51683" u="1"/>
        <n v="51684" u="1"/>
        <n v="51690" u="1"/>
        <n v="51691" u="1"/>
        <n v="51692" u="1"/>
        <n v="51693" u="1"/>
        <n v="51710" u="1"/>
        <n v="51711" u="1"/>
        <n v="51716" u="1"/>
        <n v="51717" u="1"/>
        <n v="51727" u="1"/>
        <n v="51728" u="1"/>
        <n v="51731" u="1"/>
        <n v="51734" u="1"/>
        <n v="51754" u="1"/>
        <n v="51755" u="1"/>
        <n v="51756" u="1"/>
        <n v="51768" u="1"/>
        <n v="51769" u="1"/>
        <n v="51771" u="1"/>
        <n v="51785" u="1"/>
        <n v="51794" u="1"/>
        <n v="51799" u="1"/>
        <n v="51812" u="1"/>
        <n v="51813" u="1"/>
        <n v="51836" u="1"/>
        <n v="51847" u="1"/>
        <n v="51858" u="1"/>
        <n v="52030" u="1"/>
        <n v="52031" u="1"/>
        <n v="52035" u="1"/>
        <n v="52036" u="1"/>
        <n v="52050" u="1"/>
        <n v="52060" u="1"/>
        <n v="52061" u="1"/>
        <n v="52063" u="1"/>
        <n v="52065" u="1"/>
        <n v="52070" u="1"/>
        <n v="52072" u="1"/>
        <n v="52129" u="1"/>
        <n v="52171" u="1"/>
        <n v="52172" u="1"/>
        <n v="52173" u="1"/>
        <n v="52174" u="1"/>
        <n v="52181" u="1"/>
        <n v="52183" u="1"/>
        <n v="52184" u="1"/>
        <n v="52202" u="1"/>
        <n v="52211" u="1"/>
        <n v="52216" u="1"/>
        <n v="52219" u="1"/>
        <n v="52225" u="1"/>
        <n v="52226" u="1"/>
        <n v="52227" u="1"/>
        <n v="52228" u="1"/>
        <n v="52229" u="1"/>
        <n v="52230" u="1"/>
        <n v="52232" u="1"/>
        <n v="52235" u="1"/>
        <n v="52237" u="1"/>
        <n v="52238" u="1"/>
        <n v="52239" u="1"/>
        <n v="52245" u="1"/>
        <n v="52247" u="1"/>
        <n v="52248" u="1"/>
        <n v="52249" u="1"/>
        <n v="52250" u="1"/>
        <n v="52253" u="1"/>
        <n v="52255" u="1"/>
        <n v="52261" u="1"/>
        <n v="52262" u="1"/>
        <n v="52263" u="1"/>
        <n v="52273" u="1"/>
        <n v="52275" u="1"/>
        <n v="52281" u="1"/>
        <n v="52282" u="1"/>
        <n v="52291" u="1"/>
        <n v="52292" u="1"/>
        <n v="52303" u="1"/>
        <n v="52304" u="1"/>
        <n v="52306" u="1"/>
        <n v="52307" u="1"/>
        <n v="52308" u="1"/>
        <n v="52309" u="1"/>
        <n v="52313" u="1"/>
        <n v="52314" u="1"/>
        <n v="52315" u="1"/>
        <n v="52316" u="1"/>
        <n v="52319" u="1"/>
        <n v="52320" u="1"/>
        <n v="52322" u="1"/>
        <n v="52325" u="1"/>
        <n v="52327" u="1"/>
        <n v="52328" u="1"/>
        <n v="52329" u="1"/>
        <n v="52330" u="1"/>
        <n v="52334" u="1"/>
        <n v="52338" u="1"/>
        <n v="52339" u="1"/>
        <n v="52349" u="1"/>
        <n v="52350" u="1"/>
        <n v="52351" u="1"/>
        <n v="52354" u="1"/>
        <n v="52355" u="1"/>
        <n v="52356" u="1"/>
        <n v="52357" u="1"/>
        <n v="52359" u="1"/>
        <n v="52363" u="1"/>
        <n v="52380" u="1"/>
        <n v="52401" u="1"/>
        <n v="52403" u="1"/>
        <n v="52404" u="1"/>
        <n v="52405" u="1"/>
        <n v="52408" u="1"/>
        <n v="52426" u="1"/>
        <n v="52502" u="1"/>
        <n v="52525" u="1"/>
        <n v="52558" u="1"/>
        <n v="52560" u="1"/>
        <n v="52561" u="1"/>
        <n v="52617" u="1"/>
        <n v="52911" u="1"/>
        <n v="52915" u="1"/>
        <n v="52916" u="1"/>
        <n v="52999" u="1"/>
        <n v="53636" u="1"/>
        <n v="54009" u="1"/>
        <n v="54017" u="1"/>
        <n v="54020" u="1"/>
        <n v="54021" u="1"/>
        <n v="54024" u="1"/>
        <n v="54026" u="1"/>
        <n v="54032" u="1"/>
        <n v="54038" u="1"/>
        <n v="54040" u="1"/>
        <n v="54041" u="1"/>
        <n v="54043" u="1"/>
        <n v="54045" u="1"/>
        <n v="54050" u="1"/>
        <n v="54052" u="1"/>
        <n v="54053" u="1"/>
        <n v="54057" u="1"/>
        <n v="54060" u="1"/>
        <n v="54061" u="1"/>
        <n v="54062" u="1"/>
        <n v="54064" u="1"/>
        <n v="54066" u="1"/>
        <n v="54069" u="1"/>
        <n v="54070" u="1"/>
        <n v="54072" u="1"/>
        <n v="54074" u="1"/>
        <n v="54075" u="1"/>
        <n v="54078" u="1"/>
        <n v="54079" u="1"/>
        <n v="54080" u="1"/>
        <n v="54081" u="1"/>
        <n v="54082" u="1"/>
        <n v="54083" u="1"/>
        <n v="54085" u="1"/>
        <n v="54086" u="1"/>
        <n v="54087" u="1"/>
        <n v="54090" u="1"/>
        <n v="54092" u="1"/>
        <n v="54095" u="1"/>
        <n v="54098" u="1"/>
        <n v="54103" u="1"/>
        <n v="54105" u="1"/>
        <n v="54107" u="1"/>
        <n v="54109" u="1"/>
        <n v="54111" u="1"/>
        <n v="54113" u="1"/>
        <n v="54120" u="1"/>
        <n v="54121" u="1"/>
        <n v="54124" u="1"/>
        <n v="54133" u="1"/>
        <n v="54134" u="1"/>
        <n v="54135" u="1"/>
        <n v="54136" u="1"/>
        <n v="54137" u="1"/>
        <n v="54138" u="1"/>
        <n v="54147" u="1"/>
        <n v="54152" u="1"/>
        <n v="54153" u="1"/>
        <n v="54155" u="1"/>
        <n v="54156" u="1"/>
        <n v="54160" u="1"/>
        <n v="54161" u="1"/>
        <n v="54162" u="1"/>
        <n v="54163" u="1"/>
        <n v="54165" u="1"/>
        <n v="54167" u="1"/>
        <n v="54171" u="1"/>
        <n v="54175" u="1"/>
        <n v="54177" u="1"/>
        <n v="54178" u="1"/>
        <n v="54180" u="1"/>
        <n v="54184" u="1"/>
        <n v="54185" u="1"/>
        <n v="54187" u="1"/>
        <n v="54191" u="1"/>
        <n v="54193" u="1"/>
        <n v="54195" u="1"/>
        <n v="54198" u="1"/>
        <n v="54204" u="1"/>
        <n v="54205" u="1"/>
        <n v="54215" u="1"/>
        <n v="54216" u="1"/>
        <n v="54219" u="1"/>
        <n v="54220" u="1"/>
        <n v="54221" u="1"/>
        <n v="54223" u="1"/>
        <n v="54224" u="1"/>
        <n v="54226" u="1"/>
        <n v="54227" u="1"/>
        <n v="54230" u="1"/>
        <n v="54233" u="1"/>
        <n v="54234" u="1"/>
        <n v="54235" u="1"/>
        <n v="54238" u="1"/>
        <n v="54239" u="1"/>
        <n v="54241" u="1"/>
        <n v="54242" u="1"/>
        <n v="54244" u="1"/>
        <n v="54245" u="1"/>
        <n v="54246" u="1"/>
        <n v="54247" u="1"/>
        <n v="54248" u="1"/>
        <n v="54249" u="1"/>
        <n v="54250" u="1"/>
        <n v="54251" u="1"/>
        <n v="54254" u="1"/>
        <n v="54256" u="1"/>
        <n v="54258" u="1"/>
        <n v="54259" u="1"/>
        <n v="54260" u="1"/>
        <n v="54261" u="1"/>
        <n v="54262" u="1"/>
        <n v="54263" u="1"/>
        <n v="54264" u="1"/>
        <n v="54266" u="1"/>
        <n v="54269" u="1"/>
        <n v="54270" u="1"/>
        <n v="54272" u="1"/>
        <n v="54273" u="1"/>
        <n v="54274" u="1"/>
        <n v="54275" u="1"/>
        <n v="54276" u="1"/>
        <n v="54277" u="1"/>
        <n v="54278" u="1"/>
        <n v="54280" u="1"/>
        <n v="54282" u="1"/>
        <n v="54286" u="1"/>
        <n v="54290" u="1"/>
        <n v="54291" u="1"/>
        <n v="54292" u="1"/>
        <n v="54293" u="1"/>
        <n v="54297" u="1"/>
        <n v="54298" u="1"/>
        <n v="54300" u="1"/>
        <n v="54303" u="1"/>
        <n v="54304" u="1"/>
        <n v="54310" u="1"/>
        <n v="54312" u="1"/>
        <n v="54313" u="1"/>
        <n v="54320" u="1"/>
        <n v="54324" u="1"/>
        <n v="54325" u="1"/>
        <n v="54328" u="1"/>
        <n v="54329" u="1"/>
        <n v="54331" u="1"/>
        <n v="54336" u="1"/>
        <n v="54343" u="1"/>
        <n v="54348" u="1"/>
        <n v="54354" u="1"/>
        <n v="54355" u="1"/>
        <n v="54358" u="1"/>
        <n v="54359" u="1"/>
        <n v="54360" u="1"/>
        <n v="54362" u="1"/>
        <n v="54365" u="1"/>
        <n v="54367" u="1"/>
        <n v="54368" u="1"/>
        <n v="54370" u="1"/>
        <n v="54375" u="1"/>
        <n v="54376" u="1"/>
        <n v="54378" u="1"/>
        <n v="54379" u="1"/>
        <n v="54380" u="1"/>
        <n v="54383" u="1"/>
        <n v="54384" u="1"/>
        <n v="54389" u="1"/>
        <n v="54392" u="1"/>
        <n v="54399" u="1"/>
        <n v="54400" u="1"/>
        <n v="54401" u="1"/>
        <n v="54402" u="1"/>
        <n v="54405" u="1"/>
        <n v="54406" u="1"/>
        <n v="54410" u="1"/>
        <n v="54413" u="1"/>
        <n v="54420" u="1"/>
        <n v="54421" u="1"/>
        <n v="54423" u="1"/>
        <n v="54430" u="1"/>
        <n v="54434" u="1"/>
        <n v="54436" u="1"/>
        <n v="54438" u="1"/>
        <n v="54441" u="1"/>
        <n v="54443" u="1"/>
        <n v="54445" u="1"/>
        <n v="54451" u="1"/>
        <n v="54456" u="1"/>
        <n v="54461" u="1"/>
        <n v="54464" u="1"/>
        <n v="54483" u="1"/>
        <n v="54485" u="1"/>
        <n v="54500" u="1"/>
        <n v="54503" u="1"/>
        <n v="54505" u="1"/>
        <n v="54506" u="1"/>
        <n v="54511" u="1"/>
        <n v="54512" u="1"/>
        <n v="54513" u="1"/>
        <n v="54514" u="1"/>
        <n v="54516" u="1"/>
        <n v="54520" u="1"/>
        <n v="54521" u="1"/>
        <n v="54525" u="1"/>
        <n v="54535" u="1"/>
        <n v="54552" u="1"/>
        <n v="54556" u="1"/>
        <n v="54558" u="1"/>
        <n v="54559" u="1"/>
        <n v="54561" u="1"/>
        <n v="54564" u="1"/>
        <n v="54566" u="1"/>
        <n v="54571" u="1"/>
        <n v="54573" u="1"/>
        <n v="54574" u="1"/>
        <n v="54581" u="1"/>
        <n v="54585" u="1"/>
        <n v="54590" u="1"/>
        <n v="54594" u="1"/>
        <n v="54596" u="1"/>
        <n v="54600" u="1"/>
        <n v="54605" u="1"/>
        <n v="54608" u="1"/>
        <n v="54610" u="1"/>
        <n v="54617" u="1"/>
        <n v="54625" u="1"/>
        <n v="54628" u="1"/>
        <n v="54639" u="1"/>
        <n v="54655" u="1"/>
        <n v="54656" u="1"/>
        <n v="54661" u="1"/>
        <n v="54667" u="1"/>
        <n v="54670" u="1"/>
        <n v="54676" u="1"/>
        <n v="54677" u="1"/>
        <n v="54679" u="1"/>
        <n v="54690" u="1"/>
        <n v="54691" u="1"/>
        <n v="54692" u="1"/>
        <n v="54694" u="1"/>
        <n v="54697" u="1"/>
        <n v="54698" u="1"/>
        <n v="54700" u="1"/>
        <n v="54709" u="1"/>
        <n v="54734" u="1"/>
        <n v="54744" u="1"/>
        <n v="54746" u="1"/>
        <n v="54751" u="1"/>
        <n v="54772" u="1"/>
        <n v="54777" u="1"/>
        <n v="54778" u="1"/>
        <n v="54780" u="1"/>
        <n v="54781" u="1"/>
        <n v="54782" u="1"/>
        <n v="54788" u="1"/>
        <n v="54790" u="1"/>
        <n v="54793" u="1"/>
        <n v="54845" u="1"/>
        <n v="54847" u="1"/>
        <n v="54849" u="1"/>
        <n v="54867" u="1"/>
        <n v="54868" u="1"/>
        <n v="54873" u="1"/>
        <n v="54879" u="1"/>
        <n v="54894" u="1"/>
        <n v="54901" u="1"/>
        <n v="54949" u="1"/>
        <n v="54955" u="1"/>
        <n v="54968" u="1"/>
        <n v="54974" u="1"/>
        <n v="54990" u="1"/>
        <n v="54994" u="1"/>
        <n v="54996" u="1"/>
        <n v="55016" u="1"/>
        <n v="55020" u="1"/>
        <n v="55023" u="1"/>
        <n v="55050" u="1"/>
        <n v="55080" u="1"/>
        <n v="55083" u="1"/>
        <n v="55088" u="1"/>
        <n v="55100" u="1"/>
        <n v="55101" u="1"/>
        <n v="55105" u="1"/>
        <n v="55107" u="1"/>
        <n v="55109" u="1"/>
        <n v="55118" u="1"/>
        <n v="55119" u="1"/>
        <n v="55120" u="1"/>
        <n v="55125" u="1"/>
        <n v="55134" u="1"/>
        <n v="55135" u="1"/>
        <n v="55140" u="1"/>
        <n v="55142" u="1"/>
        <n v="55145" u="1"/>
        <n v="55147" u="1"/>
        <n v="55163" u="1"/>
        <n v="55164" u="1"/>
        <n v="55165" u="1"/>
        <n v="55172" u="1"/>
        <n v="55200" u="1"/>
        <n v="55201" u="1"/>
        <n v="55202" u="1"/>
        <n v="55203" u="1"/>
        <n v="55205" u="1"/>
        <n v="55206" u="1"/>
        <n v="55207" u="1"/>
        <n v="55208" u="1"/>
        <n v="55209" u="1"/>
        <n v="55210" u="1"/>
        <n v="55212" u="1"/>
        <n v="55213" u="1"/>
        <n v="55217" u="1"/>
        <n v="55222" u="1"/>
        <n v="55223" u="1"/>
        <n v="55224" u="1"/>
        <n v="55225" u="1"/>
        <n v="55228" u="1"/>
        <n v="55230" u="1"/>
        <n v="55233" u="1"/>
        <n v="55234" u="1"/>
        <n v="55236" u="1"/>
        <n v="55240" u="1"/>
        <n v="55241" u="1"/>
        <n v="55243" u="1"/>
        <n v="55245" u="1"/>
        <n v="55249" u="1"/>
        <n v="55251" u="1"/>
        <n v="55260" u="1"/>
        <n v="55262" u="1"/>
        <n v="55264" u="1"/>
        <n v="55266" u="1"/>
        <n v="55272" u="1"/>
        <n v="55274" u="1"/>
        <n v="55281" u="1"/>
        <n v="55288" u="1"/>
        <n v="55301" u="1"/>
        <n v="55302" u="1"/>
        <n v="55308" u="1"/>
        <n v="55312" u="1"/>
        <n v="55314" u="1"/>
        <n v="55320" u="1"/>
        <n v="55340" u="1"/>
        <n v="55344" u="1"/>
        <n v="55351" u="1"/>
        <n v="55357" u="1"/>
        <n v="55361" u="1"/>
        <n v="55367" u="1"/>
        <n v="55372" u="1"/>
        <n v="55377" u="1"/>
        <n v="55383" u="1"/>
        <n v="55387" u="1"/>
        <n v="55393" u="1"/>
        <n v="55402" u="1"/>
        <n v="55408" u="1"/>
        <n v="55422" u="1"/>
        <n v="55423" u="1"/>
        <n v="55433" u="1"/>
        <n v="55435" u="1"/>
        <n v="55444" u="1"/>
        <n v="55448" u="1"/>
        <n v="55450" u="1"/>
        <n v="55456" u="1"/>
        <n v="55463" u="1"/>
        <n v="55465" u="1"/>
        <n v="55469" u="1"/>
        <n v="55471" u="1"/>
        <n v="55474" u="1"/>
        <n v="55475" u="1"/>
        <n v="55476" u="1"/>
        <n v="55481" u="1"/>
        <n v="55484" u="1"/>
        <n v="55485" u="1"/>
        <n v="55486" u="1"/>
        <n v="55489" u="1"/>
        <n v="55491" u="1"/>
        <n v="55492" u="1"/>
        <n v="55543" u="1"/>
        <n v="55547" u="1"/>
        <n v="55574" u="1"/>
        <n v="55576" u="1"/>
        <n v="55601" u="1"/>
        <n v="55603" u="1"/>
        <n v="55605" u="1"/>
        <n v="55609" u="1"/>
        <n v="55620" u="1"/>
        <n v="55621" u="1"/>
        <n v="55626" u="1"/>
        <n v="55628" u="1"/>
        <n v="55632" u="1"/>
        <n v="55649" u="1"/>
        <n v="55655" u="1"/>
        <n v="55664" u="1"/>
        <n v="55669" u="1"/>
        <n v="55671" u="1"/>
        <n v="55674" u="1"/>
        <n v="55676" u="1"/>
        <n v="55677" u="1"/>
        <n v="55688" u="1"/>
        <n v="55689" u="1"/>
        <n v="55736" u="1"/>
        <n v="55739" u="1"/>
        <n v="55759" u="1"/>
        <n v="55769" u="1"/>
        <n v="55788" u="1"/>
        <n v="55831" u="1"/>
        <n v="55932" u="1"/>
        <n v="55959" u="1"/>
        <n v="55963" u="1"/>
        <n v="56054" u="1"/>
        <n v="56214" u="1"/>
        <n v="56217" u="1"/>
        <n v="56251" u="1"/>
        <n v="56259" u="1"/>
        <n v="56265" u="1"/>
        <n v="56268" u="1"/>
        <n v="56273" u="1"/>
        <n v="56291" u="1"/>
        <n v="56297" u="1"/>
        <n v="56337" u="1"/>
        <n v="56343" u="1"/>
        <n v="56346" u="1"/>
        <n v="56358" u="1"/>
        <n v="56400" u="1"/>
        <n v="56435" u="1"/>
        <n v="56477" u="1"/>
        <n v="56503" u="1"/>
        <n v="56510" u="1"/>
        <n v="56539" u="1"/>
        <n v="56544" u="1"/>
        <n v="56611" u="1"/>
        <n v="56612" u="1"/>
        <n v="56613" u="1"/>
        <n v="56614" u="1"/>
        <n v="56615" u="1"/>
        <n v="56622" u="1"/>
        <n v="56676" u="1"/>
        <n v="56690" u="1"/>
        <n v="56737" u="1"/>
        <n v="56739" u="1"/>
        <n v="56792" u="1"/>
        <n v="56798" u="1"/>
        <n v="56834" u="1"/>
        <n v="56934" u="1"/>
        <n v="57116" u="1"/>
        <n v="57241" u="1"/>
        <n v="57256" u="1"/>
        <n v="57308" u="1"/>
        <n v="57336" u="1"/>
        <n v="57338" u="1"/>
        <n v="57339" u="1"/>
        <n v="57340" u="1"/>
        <n v="57358" u="1"/>
        <n v="57364" u="1"/>
        <n v="57379" u="1"/>
        <n v="57380" u="1"/>
        <n v="57392" u="1"/>
        <n v="57423" u="1"/>
        <n v="57483" u="1"/>
        <n v="57491" u="1"/>
        <n v="57574" u="1"/>
        <n v="57622" u="1"/>
        <n v="57630" u="1"/>
        <n v="57738" u="1"/>
        <n v="57739" u="1"/>
        <n v="57741" u="1"/>
        <n v="57798" u="1"/>
        <n v="57799" u="1"/>
        <n v="57831" u="1"/>
        <n v="57832" u="1"/>
        <n v="57990" u="1"/>
        <n v="58006" u="1"/>
        <n v="58066" u="1"/>
        <n v="58072" u="1"/>
        <n v="58078" u="1"/>
        <n v="58183" u="1"/>
        <n v="58258" u="1"/>
        <n v="58325" u="1"/>
        <n v="58328" u="1"/>
        <n v="58339" u="1"/>
        <n v="58370" u="1"/>
        <n v="58401" u="1"/>
        <n v="58435" u="1"/>
        <n v="58449" u="1"/>
        <n v="58465" u="1"/>
        <n v="58690" u="1"/>
        <n v="58785" u="1"/>
        <n v="58885" u="1"/>
        <n v="58921" u="1"/>
        <n v="59010" u="1"/>
        <n v="59101" u="1"/>
        <n v="59116" u="1"/>
        <n v="59134" u="1"/>
        <n v="59221" u="1"/>
        <n v="59246" u="1"/>
        <n v="59270" u="1"/>
        <n v="59320" u="1"/>
        <n v="59328" u="1"/>
        <n v="59341" u="1"/>
        <n v="59343" u="1"/>
        <n v="59413" u="1"/>
        <n v="59415" u="1"/>
        <n v="59433" u="1"/>
        <n v="59435" u="1"/>
        <n v="59447" u="1"/>
        <n v="59465" u="1"/>
        <n v="59603" u="1"/>
        <n v="59669" u="1"/>
        <n v="59736" u="1"/>
        <n v="59737" u="1"/>
        <n v="59848" u="1"/>
        <n v="59866" u="1"/>
        <n v="59959" u="1"/>
        <n v="60006" u="1"/>
        <n v="60024" u="1"/>
        <n v="60030" u="1"/>
        <n v="60033" u="1"/>
        <n v="60035" u="1"/>
        <n v="60040" u="1"/>
        <n v="60045" u="1"/>
        <n v="60046" u="1"/>
        <n v="60049" u="1"/>
        <n v="60060" u="1"/>
        <n v="60064" u="1"/>
        <n v="60073" u="1"/>
        <n v="60095" u="1"/>
        <n v="60102" u="1"/>
        <n v="60105" u="1"/>
        <n v="60110" u="1"/>
        <n v="60115" u="1"/>
        <n v="60122" u="1"/>
        <n v="60124" u="1"/>
        <n v="60125" u="1"/>
        <n v="60130" u="1"/>
        <n v="60140" u="1"/>
        <n v="60150" u="1"/>
        <n v="60155" u="1"/>
        <n v="60165" u="1"/>
        <n v="60177" u="1"/>
        <n v="60185" u="1"/>
        <n v="60190" u="1"/>
        <n v="60195" u="1"/>
        <n v="60200" u="1"/>
        <n v="60207" u="1"/>
        <n v="60215" u="1"/>
        <n v="60217" u="1"/>
        <n v="60232" u="1"/>
        <n v="60235" u="1"/>
        <n v="60240" u="1"/>
        <n v="60245" u="1"/>
        <n v="60248" u="1"/>
        <n v="60250" u="1"/>
        <n v="60258" u="1"/>
        <n v="60260" u="1"/>
        <n v="60265" u="1"/>
        <n v="60266" u="1"/>
        <n v="60275" u="1"/>
        <n v="60281" u="1"/>
        <n v="60283" u="1"/>
        <n v="60284" u="1"/>
        <n v="60300" u="1"/>
        <n v="60305" u="1"/>
        <n v="60306" u="1"/>
        <n v="60312" u="1"/>
        <n v="60320" u="1"/>
        <n v="60325" u="1"/>
        <n v="60328" u="1"/>
        <n v="60332" u="1"/>
        <n v="60351" u="1"/>
        <n v="60359" u="1"/>
        <n v="60360" u="1"/>
        <n v="60368" u="1"/>
        <n v="60370" u="1"/>
        <n v="60372" u="1"/>
        <n v="60373" u="1"/>
        <n v="60390" u="1"/>
        <n v="60394" u="1"/>
        <n v="60396" u="1"/>
        <n v="60407" u="1"/>
        <n v="60409" u="1"/>
        <n v="60412" u="1"/>
        <n v="60414" u="1"/>
        <n v="60416" u="1"/>
        <n v="60432" u="1"/>
        <n v="60435" u="1"/>
        <n v="60439" u="1"/>
        <n v="60440" u="1"/>
        <n v="60443" u="1"/>
        <n v="60464" u="1"/>
        <n v="60531" u="1"/>
        <n v="60533" u="1"/>
        <n v="60536" u="1"/>
        <n v="60540" u="1"/>
        <n v="60544" u="1"/>
        <n v="60548" u="1"/>
        <n v="60551" u="1"/>
        <n v="60810" u="1"/>
        <n v="60813" u="1"/>
        <n v="60816" u="1"/>
        <n v="60821" u="1"/>
        <n v="60900" u="1"/>
        <n v="60996" u="1"/>
        <n v="60998" u="1"/>
        <n v="61000" u="1"/>
        <n v="61006" u="1"/>
        <n v="61007" u="1"/>
        <n v="61014" u="1"/>
        <n v="61032" u="1"/>
        <n v="61059" u="1"/>
        <n v="61068" u="1"/>
        <n v="61078" u="1"/>
        <n v="61079" u="1"/>
        <n v="61088" u="1"/>
        <n v="61099" u="1"/>
        <n v="61215" u="1"/>
        <n v="61230" u="1"/>
        <n v="61233" u="1"/>
        <n v="61248" u="1"/>
        <n v="61260" u="1"/>
        <n v="61265" u="1"/>
        <n v="61271" u="1"/>
        <n v="61286" u="1"/>
        <n v="61289" u="1"/>
        <n v="61295" u="1"/>
        <n v="61297" u="1"/>
        <n v="61299" u="1"/>
        <n v="61408" u="1"/>
        <n v="61420" u="1"/>
        <n v="61439" u="1"/>
        <n v="61469" u="1"/>
        <n v="61510" u="1"/>
        <n v="61512" u="1"/>
        <n v="61513" u="1"/>
        <n v="61515" u="1"/>
        <n v="61712" u="1"/>
        <n v="61718" u="1"/>
        <n v="61729" u="1"/>
        <n v="61734" u="1"/>
        <n v="61741" u="1"/>
        <n v="61800" u="1"/>
        <n v="61810" u="1"/>
        <n v="61813" u="1"/>
        <n v="61825" u="1"/>
        <n v="61829" u="1"/>
        <n v="61916" u="1"/>
        <n v="61919" u="1"/>
        <n v="61937" u="1"/>
        <n v="61942" u="1"/>
        <n v="64002" u="1"/>
        <n v="64005" u="1"/>
        <n v="64006" u="1"/>
        <n v="64007" u="1"/>
        <n v="64010" u="1"/>
        <n v="64016" u="1"/>
        <n v="64017" u="1"/>
        <n v="64020" u="1"/>
        <n v="64022" u="1"/>
        <n v="64025" u="1"/>
        <n v="64032" u="1"/>
        <n v="64034" u="1"/>
        <n v="64037" u="1"/>
        <n v="64039" u="1"/>
        <n v="64043" u="1"/>
        <n v="64053" u="1"/>
        <n v="64054" u="1"/>
        <n v="64055" u="1"/>
        <n v="64056" u="1"/>
        <n v="64057" u="1"/>
        <n v="64058" u="1"/>
        <n v="64059" u="1"/>
        <n v="64063" u="1"/>
        <n v="64065" u="1"/>
        <n v="64069" u="1"/>
        <n v="64072" u="1"/>
        <n v="64074" u="1"/>
        <n v="64076" u="1"/>
        <n v="64077" u="1"/>
        <n v="64079" u="1"/>
        <n v="64084" u="1"/>
        <n v="64087" u="1"/>
        <n v="64090" u="1"/>
        <n v="64091" u="1"/>
        <n v="64093" u="1"/>
        <n v="64094" u="1"/>
        <n v="64095" u="1"/>
        <n v="64097" u="1"/>
        <n v="64099" u="1"/>
        <n v="64102" u="1"/>
        <n v="64104" u="1"/>
        <n v="64107" u="1"/>
        <n v="64108" u="1"/>
        <n v="64112" u="1"/>
        <n v="64114" u="1"/>
        <n v="64115" u="1"/>
        <n v="64116" u="1"/>
        <n v="64123" u="1"/>
        <n v="64127" u="1"/>
        <n v="64128" u="1"/>
        <n v="64129" u="1"/>
        <n v="64130" u="1"/>
        <n v="64138" u="1"/>
        <n v="64143" u="1"/>
        <n v="64144" u="1"/>
        <n v="64147" u="1"/>
        <n v="64149" u="1"/>
        <n v="64157" u="1"/>
        <n v="64165" u="1"/>
        <n v="64182" u="1"/>
        <n v="64230" u="1"/>
        <n v="64231" u="1"/>
        <n v="64264" u="1"/>
        <n v="64305" u="1"/>
        <n v="64306" u="1"/>
        <n v="64310" u="1"/>
        <n v="64340" u="1"/>
        <n v="64342" u="1"/>
        <n v="64379" u="1"/>
        <n v="64401" u="1"/>
        <n v="64421" u="1"/>
        <n v="64459" u="1"/>
        <n v="64463" u="1"/>
        <n v="64466" u="1"/>
        <n v="64477" u="1"/>
        <n v="64481" u="1"/>
        <n v="64483" u="1"/>
        <n v="64485" u="1"/>
        <n v="64496" u="1"/>
        <n v="64501" u="1"/>
        <n v="64515" u="1"/>
        <n v="64516" u="1"/>
        <n v="64537" u="1"/>
        <n v="64541" u="1"/>
        <n v="64550" u="1"/>
        <n v="64561" u="1"/>
        <n v="64576" u="1"/>
        <n v="64582" u="1"/>
        <n v="64787" u="1"/>
        <n v="64790" u="1"/>
        <n v="64800" u="1"/>
        <n v="64842" u="1"/>
        <n v="64848" u="1"/>
        <n v="64850" u="1"/>
        <n v="64895" u="1"/>
        <n v="64900" u="1"/>
        <n v="64916" u="1"/>
        <n v="64922" u="1"/>
        <n v="64924" u="1"/>
        <n v="64926" u="1"/>
        <n v="64928" u="1"/>
        <n v="64931" u="1"/>
        <n v="64948" u="1"/>
        <n v="64951" u="1"/>
        <n v="64955" u="1"/>
        <n v="64960" u="1"/>
        <n v="64997" u="1"/>
        <n v="65000" u="1"/>
        <n v="65001" u="1"/>
        <n v="65004" u="1"/>
        <n v="65005" u="1"/>
        <n v="65008" u="1"/>
        <n v="65012" u="1"/>
        <n v="65013" u="1"/>
        <n v="65020" u="1"/>
        <n v="65025" u="1"/>
        <n v="65036" u="1"/>
        <n v="65037" u="1"/>
        <n v="65040" u="1"/>
        <n v="65060" u="1"/>
        <n v="65075" u="1"/>
        <n v="65080" u="1"/>
        <n v="65085" u="1"/>
        <n v="65095" u="1"/>
        <n v="65100" u="1"/>
        <n v="65105" u="1"/>
        <n v="65110" u="1"/>
        <n v="65135" u="1"/>
        <n v="65140" u="1"/>
        <n v="65153" u="1"/>
        <n v="65155" u="1"/>
        <n v="65161" u="1"/>
        <n v="65164" u="1"/>
        <n v="65165" u="1"/>
        <n v="65167" u="1"/>
        <n v="65172" u="1"/>
        <n v="65174" u="1"/>
        <n v="65176" u="1"/>
        <n v="65185" u="1"/>
        <n v="65192" u="1"/>
        <n v="65193" u="1"/>
        <n v="65195" u="1"/>
        <n v="65205" u="1"/>
        <n v="65207" u="1"/>
        <n v="65215" u="1"/>
        <n v="65220" u="1"/>
        <n v="65225" u="1"/>
        <n v="65230" u="1"/>
        <n v="65231" u="1"/>
        <n v="65235" u="1"/>
        <n v="65240" u="1"/>
        <n v="65245" u="1"/>
        <n v="65260" u="1"/>
        <n v="65266" u="1"/>
        <n v="65270" u="1"/>
        <n v="65291" u="1"/>
        <n v="65300" u="1"/>
        <n v="65305" u="1"/>
        <n v="65310" u="1"/>
        <n v="65312" u="1"/>
        <n v="65320" u="1"/>
        <n v="65338" u="1"/>
        <n v="65340" u="1"/>
        <n v="65345" u="1"/>
        <n v="65350" u="1"/>
        <n v="65355" u="1"/>
        <n v="65360" u="1"/>
        <n v="65364" u="1"/>
        <n v="65365" u="1"/>
        <n v="65367" u="1"/>
        <n v="65372" u="1"/>
        <n v="65384" u="1"/>
        <n v="65385" u="1"/>
        <n v="65390" u="1"/>
        <n v="65394" u="1"/>
        <n v="65395" u="1"/>
        <n v="65400" u="1"/>
        <n v="65408" u="1"/>
        <n v="65409" u="1"/>
        <n v="65420" u="1"/>
        <n v="65425" u="1"/>
        <n v="65454" u="1"/>
        <n v="65455" u="1"/>
        <n v="65457" u="1"/>
        <n v="65463" u="1"/>
        <n v="65464" u="1"/>
        <n v="65468" u="1"/>
        <n v="65470" u="1"/>
        <n v="65471" u="1"/>
        <n v="65475" u="1"/>
        <n v="65480" u="1"/>
        <n v="65487" u="1"/>
        <n v="65499" u="1"/>
        <n v="65501" u="1"/>
        <n v="65505" u="1"/>
        <n v="65508" u="1"/>
        <n v="65510" u="1"/>
        <n v="65511" u="1"/>
        <n v="65515" u="1"/>
        <n v="65520" u="1"/>
        <n v="65525" u="1"/>
        <n v="65530" u="1"/>
        <n v="65535" u="1"/>
        <n v="65540" u="1"/>
        <n v="65541" u="1"/>
        <n v="65545" u="1"/>
        <n v="65553" u="1"/>
        <n v="65554" u="1"/>
        <n v="65555" u="1"/>
        <n v="65557" u="1"/>
        <n v="65560" u="1"/>
        <n v="65568" u="1"/>
        <n v="65570" u="1"/>
        <n v="65575" u="1"/>
        <n v="65580" u="1"/>
        <n v="65584" u="1"/>
        <n v="65587" u="1"/>
        <n v="65590" u="1"/>
        <n v="65591" u="1"/>
        <n v="65595" u="1"/>
        <n v="65611" u="1"/>
        <n v="65620" u="1"/>
        <n v="65623" u="1"/>
        <n v="65626" u="1"/>
        <n v="65635" u="1"/>
        <n v="65639" u="1"/>
        <n v="65650" u="1"/>
        <n v="65665" u="1"/>
        <n v="65670" u="1"/>
        <n v="65690" u="1"/>
        <n v="65695" u="1"/>
        <n v="65720" u="1"/>
        <n v="65730" u="1"/>
        <n v="65733" u="1"/>
        <n v="65735" u="1"/>
        <n v="65737" u="1"/>
        <n v="65738" u="1"/>
        <n v="65740" u="1"/>
        <n v="65745" u="1"/>
        <n v="65750" u="1"/>
        <n v="65755" u="1"/>
        <n v="65765" u="1"/>
        <n v="65776" u="1"/>
        <n v="65780" u="1"/>
        <n v="65781" u="1"/>
        <n v="65783" u="1"/>
        <n v="65785" u="1"/>
        <n v="65787" u="1"/>
        <n v="65790" u="1"/>
        <n v="65805" u="1"/>
        <n v="65810" u="1"/>
        <n v="65812" u="1"/>
        <n v="65814" u="1"/>
        <n v="65839" u="1"/>
        <n v="65840" u="1"/>
        <n v="65843" u="1"/>
        <n v="65850" u="1"/>
        <n v="65855" u="1"/>
        <n v="65860" u="1"/>
        <n v="65865" u="1"/>
        <n v="65876" u="1"/>
        <n v="65885" u="1"/>
        <n v="65888" u="1"/>
        <n v="65890" u="1"/>
        <n v="65900" u="1"/>
        <n v="65905" u="1"/>
        <n v="65910" u="1"/>
        <n v="65915" u="1"/>
        <n v="65920" u="1"/>
        <n v="65930" u="1"/>
        <n v="65934" u="1"/>
        <n v="65935" u="1"/>
        <n v="65937" u="1"/>
        <n v="65940" u="1"/>
        <n v="65941" u="1"/>
        <n v="65945" u="1"/>
        <n v="65947" u="1"/>
        <n v="65950" u="1"/>
        <n v="65953" u="1"/>
        <n v="65955" u="1"/>
        <n v="65960" u="1"/>
        <n v="65965" u="1"/>
        <n v="65967" u="1"/>
        <n v="65975" u="1"/>
        <n v="65980" u="1"/>
        <n v="65990" u="1"/>
        <n v="65996" u="1"/>
        <n v="66007" u="1"/>
        <n v="66009" u="1"/>
        <n v="66010" u="1"/>
        <n v="66012" u="1"/>
        <n v="66016" u="1"/>
        <n v="66020" u="1"/>
        <n v="66026" u="1"/>
        <n v="66050" u="1"/>
        <n v="66067" u="1"/>
        <n v="66070" u="1"/>
        <n v="66073" u="1"/>
        <n v="66074" u="1"/>
        <n v="66080" u="1"/>
        <n v="66085" u="1"/>
        <n v="66091" u="1"/>
        <n v="66093" u="1"/>
        <n v="66130" u="1"/>
        <n v="66133" u="1"/>
        <n v="66135" u="1"/>
        <n v="66145" u="1"/>
        <n v="66150" u="1"/>
        <n v="66154" u="1"/>
        <n v="66158" u="1"/>
        <n v="66185" u="1"/>
        <n v="66186" u="1"/>
        <n v="66187" u="1"/>
        <n v="66190" u="1"/>
        <n v="66195" u="1"/>
        <n v="66200" u="1"/>
        <n v="66202" u="1"/>
        <n v="66205" u="1"/>
        <n v="66209" u="1"/>
        <n v="66210" u="1"/>
        <n v="66225" u="1"/>
        <n v="66230" u="1"/>
        <n v="66238" u="1"/>
        <n v="66240" u="1"/>
        <n v="66243" u="1"/>
        <n v="66245" u="1"/>
        <n v="66250" u="1"/>
        <n v="66253" u="1"/>
        <n v="66259" u="1"/>
        <n v="66266" u="1"/>
        <n v="66270" u="1"/>
        <n v="66274" u="1"/>
        <n v="66280" u="1"/>
        <n v="66283" u="1"/>
        <n v="66289" u="1"/>
        <n v="66290" u="1"/>
        <n v="66295" u="1"/>
        <n v="66297" u="1"/>
        <n v="66301" u="1"/>
        <n v="66305" u="1"/>
        <n v="66310" u="1"/>
        <n v="66315" u="1"/>
        <n v="66321" u="1"/>
        <n v="66322" u="1"/>
        <n v="66325" u="1"/>
        <n v="66327" u="1"/>
        <n v="66332" u="1"/>
        <n v="66335" u="1"/>
        <n v="66340" u="1"/>
        <n v="66345" u="1"/>
        <n v="66350" u="1"/>
        <n v="66358" u="1"/>
        <n v="66360" u="1"/>
        <n v="66362" u="1"/>
        <n v="66363" u="1"/>
        <n v="66375" u="1"/>
        <n v="66382" u="1"/>
        <n v="66384" u="1"/>
        <n v="66385" u="1"/>
        <n v="66387" u="1"/>
        <n v="66393" u="1"/>
        <n v="66395" u="1"/>
        <n v="66397" u="1"/>
        <n v="66400" u="1"/>
        <n v="66405" u="1"/>
        <n v="66413" u="1"/>
        <n v="66427" u="1"/>
        <n v="66429" u="1"/>
        <n v="66430" u="1"/>
        <n v="66431" u="1"/>
        <n v="66436" u="1"/>
        <n v="66441" u="1"/>
        <n v="66443" u="1"/>
        <n v="66449" u="1"/>
        <n v="66450" u="1"/>
        <n v="66451" u="1"/>
        <n v="66453" u="1"/>
        <n v="66455" u="1"/>
        <n v="66461" u="1"/>
        <n v="66465" u="1"/>
        <n v="66470" u="1"/>
        <n v="66476" u="1"/>
        <n v="66480" u="1"/>
        <n v="66483" u="1"/>
        <n v="66485" u="1"/>
        <n v="66500" u="1"/>
        <n v="66510" u="1"/>
        <n v="66520" u="1"/>
        <n v="66535" u="1"/>
        <n v="66545" u="1"/>
        <n v="66547" u="1"/>
        <n v="66549" u="1"/>
        <n v="66559" u="1"/>
        <n v="66560" u="1"/>
        <n v="66564" u="1"/>
        <n v="66565" u="1"/>
        <n v="66582" u="1"/>
        <n v="66583" u="1"/>
        <n v="66590" u="1"/>
        <n v="66595" u="1"/>
        <n v="66600" u="1"/>
        <n v="66607" u="1"/>
        <n v="66622" u="1"/>
        <n v="66630" u="1"/>
        <n v="66635" u="1"/>
        <n v="66640" u="1"/>
        <n v="66642" u="1"/>
        <n v="66645" u="1"/>
        <n v="66650" u="1"/>
        <n v="66652" u="1"/>
        <n v="66653" u="1"/>
        <n v="66655" u="1"/>
        <n v="66658" u="1"/>
        <n v="66660" u="1"/>
        <n v="66661" u="1"/>
        <n v="66665" u="1"/>
        <n v="66670" u="1"/>
        <n v="66672" u="1"/>
        <n v="66673" u="1"/>
        <n v="66674" u="1"/>
        <n v="66677" u="1"/>
        <n v="66686" u="1"/>
        <n v="66692" u="1"/>
        <n v="66723" u="1"/>
        <n v="66725" u="1"/>
        <n v="66740" u="1"/>
        <n v="66745" u="1"/>
        <n v="66750" u="1"/>
        <n v="66763" u="1"/>
        <n v="66770" u="1"/>
        <n v="66772" u="1"/>
        <n v="66774" u="1"/>
        <n v="66813" u="1"/>
        <n v="66830" u="1"/>
        <n v="66831" u="1"/>
        <n v="66837" u="1"/>
        <n v="66843" u="1"/>
        <n v="66844" u="1"/>
        <n v="66854" u="1"/>
        <n v="66856" u="1"/>
        <n v="66858" u="1"/>
        <n v="66900" u="1"/>
        <n v="66930" u="1"/>
        <n v="66932" u="1"/>
        <n v="66940" u="1"/>
        <n v="66950" u="1"/>
        <n v="66960" u="1"/>
        <n v="66985" u="1"/>
        <n v="66993" u="1"/>
        <n v="66995" u="1"/>
        <n v="66997" u="1"/>
        <n v="67002" u="1"/>
        <n v="67005" u="1"/>
        <n v="67014" u="1"/>
        <n v="67033" u="1"/>
        <n v="67044" u="1"/>
        <n v="67053" u="1"/>
        <n v="67060" u="1"/>
        <n v="67064" u="1"/>
        <n v="67073" u="1"/>
        <n v="67077" u="1"/>
        <n v="67089" u="1"/>
        <n v="67099" u="1"/>
        <n v="67106" u="1"/>
        <n v="67137" u="1"/>
        <n v="67155" u="1"/>
        <n v="67176" u="1"/>
        <n v="67185" u="1"/>
        <n v="67191" u="1"/>
        <n v="67195" u="1"/>
        <n v="67198" u="1"/>
        <n v="67199" u="1"/>
        <n v="67201" u="1"/>
        <n v="67207" u="1"/>
        <n v="67222" u="1"/>
        <n v="67226" u="1"/>
        <n v="67245" u="1"/>
        <n v="67265" u="1"/>
        <n v="67269" u="1"/>
        <n v="67271" u="1"/>
        <n v="67298" u="1"/>
        <n v="67302" u="1"/>
        <n v="67308" u="1"/>
        <n v="67312" u="1"/>
        <n v="67316" u="1"/>
        <n v="67333" u="1"/>
        <n v="67340" u="1"/>
        <n v="67344" u="1"/>
        <n v="67348" u="1"/>
        <n v="67367" u="1"/>
        <n v="67374" u="1"/>
        <n v="67380" u="1"/>
        <n v="67383" u="1"/>
        <n v="67391" u="1"/>
        <n v="67411" u="1"/>
        <n v="67416" u="1"/>
        <n v="67418" u="1"/>
        <n v="67434" u="1"/>
        <n v="67461" u="1"/>
        <n v="67463" u="1"/>
        <n v="67465" u="1"/>
        <n v="67479" u="1"/>
        <n v="67485" u="1"/>
        <n v="67499" u="1"/>
        <n v="67504" u="1"/>
        <n v="67512" u="1"/>
        <n v="67521" u="1"/>
        <n v="67524" u="1"/>
        <n v="67542" u="1"/>
        <n v="67548" u="1"/>
        <n v="67557" u="1"/>
        <n v="67561" u="1"/>
        <n v="67565" u="1"/>
        <n v="67661" u="1"/>
        <n v="67664" u="1"/>
        <n v="67672" u="1"/>
        <n v="67673" u="1"/>
        <n v="67675" u="1"/>
        <n v="67680" u="1"/>
        <n v="67682" u="1"/>
        <n v="67684" u="1"/>
        <n v="67686" u="1"/>
        <n v="67689" u="1"/>
        <n v="67696" u="1"/>
        <n v="67698" u="1"/>
        <n v="67700" u="1"/>
        <n v="67707" u="1"/>
        <n v="67710" u="1"/>
        <n v="67712" u="1"/>
        <n v="67715" u="1"/>
        <n v="67718" u="1"/>
        <n v="67721" u="1"/>
        <n v="67723" u="1"/>
        <n v="67726" u="1"/>
        <n v="67730" u="1"/>
        <n v="67740" u="1"/>
        <n v="67742" u="1"/>
        <n v="67745" u="1"/>
        <n v="67748" u="1"/>
        <n v="67751" u="1"/>
        <n v="67795" u="1"/>
        <n v="67801" u="1"/>
        <n v="67826" u="1"/>
        <n v="67829" u="1"/>
        <n v="67840" u="1"/>
        <n v="67842" u="1"/>
        <n v="67845" u="1"/>
        <n v="67851" u="1"/>
        <n v="67854" u="1"/>
        <n v="67855" u="1"/>
        <n v="67864" u="1"/>
        <n v="67867" u="1"/>
        <n v="67923" u="1"/>
        <n v="67924" u="1"/>
        <n v="67925" u="1"/>
        <n v="67932" u="1"/>
        <n v="67990" u="1"/>
        <n v="67996" u="1"/>
        <n v="67999" u="1"/>
        <n v="68009" u="1"/>
        <n v="68033" u="1"/>
        <n v="68042" u="1"/>
        <n v="68108" u="1"/>
        <n v="68136" u="1"/>
        <n v="68158" u="1"/>
        <n v="68168" u="1"/>
        <n v="68304" u="1"/>
        <n v="68501" u="1"/>
        <n v="68503" u="1"/>
        <n v="68506" u="1"/>
        <n v="68509" u="1"/>
        <n v="68511" u="1"/>
        <n v="68513" u="1"/>
        <n v="68803" u="1"/>
        <n v="68829" u="1"/>
        <n v="68841" u="1"/>
        <n v="68844" u="1"/>
        <n v="68953" u="1"/>
        <n v="68990" u="1"/>
        <n v="68991" u="1"/>
        <n v="69000" u="1"/>
        <n v="69002" u="1"/>
        <n v="69006" u="1"/>
        <n v="69011" u="1"/>
        <n v="69012" u="1"/>
        <n v="69015" u="1"/>
        <n v="69016" u="1"/>
        <n v="69026" u="1"/>
        <n v="69029" u="1"/>
        <n v="69031" u="1"/>
        <n v="69041" u="1"/>
        <n v="69043" u="1"/>
        <n v="69070" u="1"/>
        <n v="69072" u="1"/>
        <n v="69089" u="1"/>
        <n v="69091" u="1"/>
        <n v="69098" u="1"/>
        <n v="69100" u="1"/>
        <n v="69106" u="1"/>
        <n v="69108" u="1"/>
        <n v="69110" u="1"/>
        <n v="69143" u="1"/>
        <n v="69148" u="1"/>
        <n v="69153" u="1"/>
        <n v="69162" u="1"/>
        <n v="69164" u="1"/>
        <n v="69167" u="1"/>
        <n v="69170" u="1"/>
        <n v="69173" u="1"/>
        <n v="69176" u="1"/>
        <n v="69178" u="1"/>
        <n v="69180" u="1"/>
        <n v="69182" u="1"/>
        <n v="69185" u="1"/>
        <n v="69187" u="1"/>
        <n v="69189" u="1"/>
        <n v="69192" u="1"/>
        <n v="69506" u="1"/>
        <n v="69508" u="1"/>
        <n v="69510" u="1"/>
        <n v="69513" u="1"/>
        <n v="69516" u="1"/>
        <n v="69519" u="1"/>
        <n v="69520" u="1"/>
        <n v="69522" u="1"/>
        <n v="69524" u="1"/>
        <n v="69526" u="1"/>
        <n v="69706" u="1"/>
        <n v="69708" u="1"/>
        <n v="69710" u="1"/>
        <n v="69712" u="1"/>
        <n v="69720" u="1"/>
        <n v="69722" u="1"/>
        <n v="69726" u="1"/>
        <n v="69728" u="1"/>
        <n v="69733" u="1"/>
        <n v="69735" u="1"/>
        <n v="69736" u="1"/>
        <n v="69739" u="1"/>
        <n v="69744" u="1"/>
        <n v="69747" u="1"/>
        <n v="69750" u="1"/>
        <n v="69752" u="1"/>
        <n v="69755" u="1"/>
        <n v="69757" u="1"/>
        <n v="69762" u="1"/>
        <n v="69764" u="1"/>
        <n v="69766" u="1"/>
        <n v="69768" u="1"/>
        <n v="69770" u="1"/>
        <n v="69772" u="1"/>
        <n v="69775" u="1"/>
        <n v="69777" u="1"/>
        <n v="69779" u="1"/>
        <n v="69781" u="1"/>
        <n v="69783" u="1"/>
        <n v="69785" u="1"/>
        <n v="69787" u="1"/>
        <n v="69789" u="1"/>
        <n v="69793" u="1"/>
        <n v="69795" u="1"/>
        <n v="69797" u="1"/>
        <n v="69808" u="1"/>
        <n v="69810" u="1"/>
        <n v="69813" u="1"/>
        <n v="69815" u="1"/>
        <n v="69817" u="1"/>
        <n v="69819" u="1"/>
        <n v="69821" u="1"/>
        <n v="69823" u="1"/>
        <n v="69825" u="1"/>
        <n v="69826" u="1"/>
        <n v="69827" u="1"/>
        <n v="69830" u="1"/>
        <n v="69831" u="1"/>
        <n v="70005" u="1"/>
        <n v="70007" u="1"/>
        <n v="70011" u="1"/>
        <n v="70013" u="1"/>
        <n v="70014" u="1"/>
        <n v="70016" u="1"/>
        <n v="70018" u="1"/>
        <n v="70025" u="1"/>
        <n v="70026" u="1"/>
        <n v="70030" u="1"/>
        <n v="70031" u="1"/>
        <n v="70035" u="1"/>
        <n v="70038" u="1"/>
        <n v="70053" u="1"/>
        <n v="70060" u="1"/>
        <n v="70061" u="1"/>
        <n v="70072" u="1"/>
        <n v="70078" u="1"/>
        <n v="70086" u="1"/>
        <n v="70088" u="1"/>
        <n v="70096" u="1"/>
        <n v="70098" u="1"/>
        <n v="70107" u="1"/>
        <n v="70108" u="1"/>
        <n v="70110" u="1"/>
        <n v="70122" u="1"/>
        <n v="70134" u="1"/>
        <n v="70136" u="1"/>
        <n v="70139" u="1"/>
        <n v="70149" u="1"/>
        <n v="70156" u="1"/>
        <n v="70183" u="1"/>
        <n v="70191" u="1"/>
        <n v="70192" u="1"/>
        <n v="70197" u="1"/>
        <n v="70231" u="1"/>
        <n v="70232" u="1"/>
        <n v="70247" u="1"/>
        <n v="70249" u="1"/>
        <n v="70255" u="1"/>
        <n v="70260" u="1"/>
        <n v="70264" u="1"/>
        <n v="70266" u="1"/>
        <n v="70271" u="1"/>
        <n v="70274" u="1"/>
        <n v="70286" u="1"/>
        <n v="70292" u="1"/>
        <n v="70311" u="1"/>
        <n v="70330" u="1"/>
        <n v="70338" u="1"/>
        <n v="70347" u="1"/>
        <n v="70349" u="1"/>
        <n v="70352" u="1"/>
        <n v="70355" u="1"/>
        <n v="70366" u="1"/>
        <n v="70374" u="1"/>
        <n v="70375" u="1"/>
        <n v="70378" u="1"/>
        <n v="70379" u="1"/>
        <n v="70386" u="1"/>
        <n v="70387" u="1"/>
        <n v="70393" u="1"/>
        <n v="70396" u="1"/>
        <n v="70399" u="1"/>
        <n v="70410" u="1"/>
        <n v="70412" u="1"/>
        <n v="70427" u="1"/>
        <n v="70431" u="1"/>
        <n v="70433" u="1"/>
        <n v="70436" u="1"/>
        <n v="70438" u="1"/>
        <n v="70440" u="1"/>
        <n v="70444" u="1"/>
        <n v="70445" u="1"/>
        <n v="70447" u="1"/>
        <n v="70452" u="1"/>
        <n v="70456" u="1"/>
        <n v="70458" u="1"/>
        <n v="70459" u="1"/>
        <n v="70464" u="1"/>
        <n v="70465" u="1"/>
        <n v="70466" u="1"/>
        <n v="70468" u="1"/>
        <n v="70471" u="1"/>
        <n v="70472" u="1"/>
        <n v="70482" u="1"/>
        <n v="70488" u="1"/>
        <n v="70489" u="1"/>
        <n v="70503" u="1"/>
        <n v="70510" u="1"/>
        <n v="70520" u="1"/>
        <n v="70524" u="1"/>
        <n v="70539" u="1"/>
        <n v="70545" u="1"/>
        <n v="70546" u="1"/>
        <n v="70559" u="1"/>
        <n v="70590" u="1"/>
        <n v="70595" u="1"/>
        <n v="70597" u="1"/>
        <n v="70598" u="1"/>
        <n v="70599" u="1"/>
        <n v="70601" u="1"/>
        <n v="70605" u="1"/>
        <n v="70617" u="1"/>
        <n v="70618" u="1"/>
        <n v="70624" u="1"/>
        <n v="70625" u="1"/>
        <n v="70626" u="1"/>
        <n v="70627" u="1"/>
        <n v="70630" u="1"/>
        <n v="70654" u="1"/>
        <n v="70658" u="1"/>
        <n v="70659" u="1"/>
        <n v="70660" u="1"/>
        <n v="70662" u="1"/>
        <n v="70672" u="1"/>
        <n v="70673" u="1"/>
        <n v="70676" u="1"/>
        <n v="70677" u="1"/>
        <n v="70700" u="1"/>
        <n v="70705" u="1"/>
        <n v="70706" u="1"/>
        <n v="70707" u="1"/>
        <n v="70709" u="1"/>
        <n v="70711" u="1"/>
        <n v="70716" u="1"/>
        <n v="70718" u="1"/>
        <n v="70720" u="1"/>
        <n v="70722" u="1"/>
        <n v="70724" u="1"/>
        <n v="70730" u="1"/>
        <n v="70732" u="1"/>
        <n v="70735" u="1"/>
        <n v="70738" u="1"/>
        <n v="70741" u="1"/>
        <n v="70750" u="1"/>
        <n v="70751" u="1"/>
        <n v="70752" u="1"/>
        <n v="70754" u="1"/>
        <n v="70755" u="1"/>
        <n v="70757" u="1"/>
        <n v="70759" u="1"/>
        <n v="70760" u="1"/>
        <n v="70762" u="1"/>
        <n v="70764" u="1"/>
        <n v="70766" u="1"/>
        <n v="70769" u="1"/>
        <n v="70772" u="1"/>
        <n v="70776" u="1"/>
        <n v="70778" u="1"/>
        <n v="70816" u="1"/>
        <n v="70819" u="1"/>
        <n v="70821" u="1"/>
        <n v="70830" u="1"/>
        <n v="70831" u="1"/>
        <n v="70832" u="1"/>
        <n v="70833" u="1"/>
        <n v="70834" u="1"/>
        <n v="70835" u="1"/>
        <n v="70875" u="1"/>
        <n v="70877" u="1"/>
        <n v="70898" u="1"/>
        <n v="70901" u="1"/>
        <n v="70916" u="1"/>
        <n v="70927" u="1"/>
        <n v="70940" u="1"/>
        <n v="70942" u="1"/>
        <n v="70991" u="1"/>
        <n v="70993" u="1"/>
        <n v="71006" u="1"/>
        <n v="71007" u="1"/>
        <n v="71010" u="1"/>
        <n v="71012" u="1"/>
        <n v="71017" u="1"/>
        <n v="71019" u="1"/>
        <n v="71025" u="1"/>
        <n v="71027" u="1"/>
        <n v="72001" u="1"/>
        <n v="72003" u="1"/>
        <n v="72007" u="1"/>
        <n v="72026" u="1"/>
        <n v="72029" u="1"/>
        <n v="72030" u="1"/>
        <n v="72105" u="1"/>
        <n v="72137" u="1"/>
        <n v="72140" u="1"/>
        <n v="72142" u="1"/>
        <n v="72144" u="1"/>
        <n v="72146" u="1"/>
        <n v="72150" u="1"/>
        <n v="72200" u="1"/>
        <n v="72700" u="1"/>
        <n v="72702" u="1"/>
        <n v="72711" u="1"/>
        <n v="72713" u="1"/>
        <n v="72716" u="1"/>
        <n v="72718" u="1"/>
        <n v="72721" u="1"/>
        <n v="72723" u="1"/>
        <n v="72726" u="1"/>
        <n v="72728" u="1"/>
        <n v="72736" u="1"/>
        <n v="72738" u="1"/>
        <n v="72741" u="1"/>
        <n v="72743" u="1"/>
        <n v="72745" u="1"/>
        <n v="72811" u="1"/>
        <n v="72818" u="1"/>
        <n v="72922" u="1"/>
        <n v="72954" u="1"/>
        <n v="73004" u="1"/>
        <n v="73009" u="1"/>
        <n v="73011" u="1"/>
        <n v="73012" u="1"/>
        <n v="73016" u="1"/>
        <n v="73018" u="1"/>
        <n v="73022" u="1"/>
        <n v="73028" u="1"/>
        <n v="73035" u="1"/>
        <n v="73036" u="1"/>
        <n v="73041" u="1"/>
        <n v="73049" u="1"/>
        <n v="73056" u="1"/>
        <n v="73058" u="1"/>
        <n v="73061" u="1"/>
        <n v="73062" u="1"/>
        <n v="73069" u="1"/>
        <n v="73073" u="1"/>
        <n v="73074" u="1"/>
        <n v="73081" u="1"/>
        <n v="73082" u="1"/>
        <n v="73087" u="1"/>
        <n v="73099" u="1"/>
        <n v="73102" u="1"/>
        <n v="73107" u="1"/>
        <n v="73108" u="1"/>
        <n v="73109" u="1"/>
        <n v="73121" u="1"/>
        <n v="73123" u="1"/>
        <n v="73138" u="1"/>
        <n v="73141" u="1"/>
        <n v="73143" u="1"/>
        <n v="73144" u="1"/>
        <n v="73148" u="1"/>
        <n v="73151" u="1"/>
        <n v="73155" u="1"/>
        <n v="73163" u="1"/>
        <n v="73164" u="1"/>
        <n v="73176" u="1"/>
        <n v="73180" u="1"/>
        <n v="73186" u="1"/>
        <n v="73190" u="1"/>
        <n v="73191" u="1"/>
        <n v="73193" u="1"/>
        <n v="73197" u="1"/>
        <n v="73204" u="1"/>
        <n v="73212" u="1"/>
        <n v="73215" u="1"/>
        <n v="73220" u="1"/>
        <n v="73224" u="1"/>
        <n v="73228" u="1"/>
        <n v="73229" u="1"/>
        <n v="73231" u="1"/>
        <n v="73241" u="1"/>
        <n v="73266" u="1"/>
        <n v="73276" u="1"/>
        <n v="73283" u="1"/>
        <n v="73294" u="1"/>
        <n v="73300" u="1"/>
        <n v="73318" u="1"/>
        <n v="73329" u="1"/>
        <n v="73338" u="1"/>
        <n v="73340" u="1"/>
        <n v="73342" u="1"/>
        <n v="73344" u="1"/>
        <n v="73345" u="1"/>
        <n v="73359" u="1"/>
        <n v="73360" u="1"/>
        <n v="73376" u="1"/>
        <n v="73384" u="1"/>
        <n v="73385" u="1"/>
        <n v="73386" u="1"/>
        <n v="73387" u="1"/>
        <n v="73388" u="1"/>
        <n v="73391" u="1"/>
        <n v="73392" u="1"/>
        <n v="73393" u="1"/>
        <n v="73394" u="1"/>
        <n v="73397" u="1"/>
        <n v="73398" u="1"/>
        <n v="73402" u="1"/>
        <n v="73407" u="1"/>
        <n v="73409" u="1"/>
        <n v="73413" u="1"/>
        <n v="73414" u="1"/>
        <n v="73417" u="1"/>
        <n v="73419" u="1"/>
        <n v="73420" u="1"/>
        <n v="73423" u="1"/>
        <n v="73446" u="1"/>
        <n v="73477" u="1"/>
        <n v="73482" u="1"/>
        <n v="73488" u="1"/>
        <n v="73510" u="1"/>
        <n v="73525" u="1"/>
        <n v="73531" u="1"/>
        <n v="73536" u="1"/>
        <n v="73548" u="1"/>
        <n v="73551" u="1"/>
        <n v="73559" u="1"/>
        <n v="73568" u="1"/>
        <n v="73571" u="1"/>
        <n v="73572" u="1"/>
        <n v="73626" u="1"/>
        <n v="73627" u="1"/>
        <n v="73632" u="1"/>
        <n v="73634" u="1"/>
        <n v="73701" u="1"/>
        <n v="73703" u="1"/>
        <n v="73708" u="1"/>
        <n v="73711" u="1"/>
        <n v="73717" u="1"/>
        <n v="73718" u="1"/>
        <n v="73723" u="1"/>
        <n v="73726" u="1"/>
        <n v="73737" u="1"/>
        <n v="73739" u="1"/>
        <n v="73740" u="1"/>
        <n v="73743" u="1"/>
        <n v="74027" u="1"/>
        <n v="74030" u="1"/>
        <n v="74035" u="1"/>
        <n v="74044" u="1"/>
        <n v="74046" u="1"/>
        <n v="74048" u="1"/>
        <n v="74051" u="1"/>
        <n v="74058" u="1"/>
        <n v="74060" u="1"/>
        <n v="74068" u="1"/>
        <n v="74069" u="1"/>
        <n v="74200" u="1"/>
        <n v="74202" u="1"/>
        <n v="74204" u="1"/>
        <n v="74205" u="1"/>
        <n v="74631" u="1"/>
        <n v="74634" u="1"/>
        <n v="74709" u="1"/>
        <n v="74711" u="1"/>
        <n v="74713" u="1"/>
        <n v="74715" u="1"/>
        <n v="76400" u="1"/>
        <n v="76401" u="1"/>
        <n v="76402" u="1"/>
        <n v="77642" u="1"/>
        <n v="77651" u="1"/>
        <n v="77654" u="1"/>
        <n v="77655" u="1"/>
        <n v="77656" u="1"/>
        <n v="77657" u="1"/>
        <n v="77658" u="1"/>
        <n v="77659" u="1"/>
        <n v="77660" u="1"/>
        <n v="77664" u="1"/>
        <n v="78010" u="1"/>
        <n v="78021" u="1"/>
        <n v="78023" u="1"/>
        <n v="78031" u="1"/>
        <n v="78033" u="1"/>
        <n v="78050" u="1"/>
        <n v="78052" u="1"/>
        <n v="78066" u="1"/>
        <n v="78070" u="1"/>
        <n v="78075" u="1"/>
        <n v="78085" u="1"/>
        <n v="78087" u="1"/>
        <n v="78090" u="1"/>
        <n v="78100" u="1"/>
        <n v="78102" u="1"/>
        <n v="78105" u="1"/>
        <n v="78120" u="1"/>
        <n v="79007" u="1"/>
        <n v="79013" u="1"/>
        <n v="79014" u="1"/>
        <n v="79021" u="1"/>
        <n v="79026" u="1"/>
        <n v="79028" u="1"/>
        <n v="79030" u="1"/>
        <n v="79031" u="1"/>
        <n v="79032" u="1"/>
        <n v="79039" u="1"/>
        <n v="79042" u="1"/>
        <n v="79045" u="1"/>
        <n v="79049" u="1"/>
        <n v="79053" u="1"/>
        <n v="79060" u="1"/>
        <n v="79061" u="1"/>
        <n v="79063" u="1"/>
        <n v="79064" u="1"/>
        <n v="79070" u="1"/>
        <n v="79072" u="1"/>
        <n v="79077" u="1"/>
        <n v="79082" u="1"/>
        <n v="79083" u="1"/>
        <n v="79103" u="1"/>
        <n v="79122" u="1"/>
        <n v="79126" u="1"/>
        <n v="79142" u="1"/>
        <n v="79163" u="1"/>
        <n v="79174" u="1"/>
        <n v="79175" u="1"/>
        <n v="79177" u="1"/>
        <n v="79179" u="1"/>
        <n v="79182" u="1"/>
        <n v="79189" u="1"/>
        <n v="79253" u="1"/>
        <n v="79356" u="1"/>
        <n v="79603" u="1"/>
        <n v="79609" u="1"/>
        <n v="79614" u="1"/>
        <n v="79641" u="1"/>
        <n v="79643" u="1"/>
        <n v="79661" u="1"/>
        <n v="80006" u="1"/>
        <n v="80007" u="1"/>
        <n v="80012" u="1"/>
        <n v="80017" u="1"/>
        <n v="80020" u="1"/>
        <n v="80028" u="1"/>
        <n v="80033" u="1"/>
        <n v="80038" u="1"/>
        <n v="80044" u="1"/>
        <n v="80045" u="1"/>
        <n v="80046" u="1"/>
        <n v="80055" u="1"/>
        <n v="80080" u="1"/>
        <n v="80087" u="1"/>
        <n v="80131" u="1"/>
        <n v="80132" u="1"/>
        <n v="80134" u="1"/>
        <n v="80135" u="1"/>
        <n v="80137" u="1"/>
        <n v="80141" u="1"/>
        <n v="80150" u="1"/>
        <n v="80152" u="1"/>
        <n v="80155" u="1"/>
        <n v="80175" u="1"/>
        <n v="80178" u="1"/>
        <n v="80179" u="1"/>
        <n v="80185" u="1"/>
        <n v="80190" u="1"/>
        <n v="80192" u="1"/>
        <n v="80200" u="1"/>
        <n v="80205" u="1"/>
        <n v="80217" u="1"/>
        <n v="80218" u="1"/>
        <n v="80220" u="1"/>
        <n v="80222" u="1"/>
        <n v="80224" u="1"/>
        <n v="80226" u="1"/>
        <n v="80240" u="1"/>
        <n v="80243" u="1"/>
        <n v="80254" u="1"/>
        <n v="80255" u="1"/>
        <n v="80281" u="1"/>
        <n v="80282" u="1"/>
        <n v="80283" u="1"/>
        <n v="80284" u="1"/>
        <n v="80303" u="1"/>
        <n v="80307" u="1"/>
        <n v="80308" u="1"/>
        <n v="80309" u="1"/>
        <n v="80314" u="1"/>
        <n v="80322" u="1"/>
        <n v="80323" u="1"/>
        <n v="80328" u="1"/>
        <n v="80330" u="1"/>
        <n v="80331" u="1"/>
        <n v="80354" u="1"/>
        <n v="80355" u="1"/>
        <n v="80360" u="1"/>
        <n v="80366" u="1"/>
        <n v="80367" u="1"/>
        <n v="80368" u="1"/>
        <n v="80369" u="1"/>
        <n v="80382" u="1"/>
        <n v="80390" u="1"/>
        <n v="80396" u="1"/>
        <n v="80401" u="1"/>
        <n v="80406" u="1"/>
        <n v="80411" u="1"/>
        <n v="80412" u="1"/>
        <n v="80413" u="1"/>
        <n v="80419" u="1"/>
        <n v="80420" u="1"/>
        <n v="80421" u="1"/>
        <n v="80435" u="1"/>
        <n v="80436" u="1"/>
        <n v="80437" u="1"/>
        <n v="80443" u="1"/>
        <n v="80459" u="1"/>
        <n v="80464" u="1"/>
        <n v="80465" u="1"/>
        <n v="80471" u="1"/>
        <n v="80472" u="1"/>
        <n v="80477" u="1"/>
        <n v="80478" u="1"/>
        <n v="80491" u="1"/>
        <n v="80497" u="1"/>
        <n v="80498" u="1"/>
        <n v="80499" u="1"/>
        <n v="80500" u="1"/>
        <n v="80509" u="1"/>
        <n v="80548" u="1"/>
        <n v="80549" u="1"/>
        <n v="80550" u="1"/>
        <n v="80551" u="1"/>
        <n v="80552" u="1"/>
        <n v="80554" u="1"/>
        <n v="80556" u="1"/>
        <n v="80557" u="1"/>
        <n v="80558" u="1"/>
        <n v="80567" u="1"/>
        <n v="80568" u="1"/>
        <n v="80569" u="1"/>
        <n v="80573" u="1"/>
        <n v="80574" u="1"/>
        <n v="80575" u="1"/>
        <n v="80576" u="1"/>
        <n v="80578" u="1"/>
        <n v="80580" u="1"/>
        <n v="80590" u="1"/>
        <n v="80598" u="1"/>
        <n v="80621" u="1"/>
        <n v="80636" u="1"/>
        <n v="80640" u="1"/>
        <n v="80644" u="1"/>
        <n v="80645" u="1"/>
        <n v="80649" u="1"/>
        <n v="80650" u="1"/>
        <n v="80674" u="1"/>
        <n v="80693" u="1"/>
        <n v="80697" u="1"/>
        <n v="80711" u="1"/>
        <n v="80712" u="1"/>
        <n v="80720" u="1"/>
        <n v="80722" u="1"/>
        <n v="80723" u="1"/>
        <n v="80724" u="1"/>
        <n v="80736" u="1"/>
        <n v="80741" u="1"/>
        <n v="80744" u="1"/>
        <n v="80745" u="1"/>
        <n v="80746" u="1"/>
        <n v="80753" u="1"/>
        <n v="80754" u="1"/>
        <n v="80758" u="1"/>
        <n v="80762" u="1"/>
        <n v="80763" u="1"/>
        <n v="80767" u="1"/>
        <n v="80768" u="1"/>
        <n v="80791" u="1"/>
        <n v="80792" u="1"/>
        <n v="80793" u="1"/>
        <n v="80794" u="1"/>
        <n v="80796" u="1"/>
        <n v="80797" u="1"/>
        <n v="80799" u="1"/>
        <n v="80800" u="1"/>
        <n v="80802" u="1"/>
        <n v="80805" u="1"/>
        <n v="80807" u="1"/>
        <n v="80820" u="1"/>
        <n v="80851" u="1"/>
        <n v="80856" u="1"/>
        <n v="80898" u="1"/>
        <n v="80899" u="1"/>
        <n v="80903" u="1"/>
        <n v="80904" u="1"/>
        <n v="80905" u="1"/>
        <n v="80909" u="1"/>
        <n v="80914" u="1"/>
        <n v="80919" u="1"/>
        <n v="80935" u="1"/>
        <n v="80954" u="1"/>
        <n v="80957" u="1"/>
        <n v="80969" u="1"/>
        <n v="80972" u="1"/>
        <n v="80979" u="1"/>
        <n v="80994" u="1"/>
        <n v="80999" u="1"/>
        <n v="81001" u="1"/>
        <n v="81005" u="1"/>
        <n v="81015" u="1"/>
        <n v="81016" u="1"/>
        <n v="81018" u="1"/>
        <n v="81020" u="1"/>
        <n v="81022" u="1"/>
        <n v="81027" u="1"/>
        <n v="81030" u="1"/>
        <n v="81046" u="1"/>
        <n v="81047" u="1"/>
        <n v="81080" u="1"/>
        <n v="81086" u="1"/>
        <n v="81087" u="1"/>
        <n v="81091" u="1"/>
        <n v="81093" u="1"/>
        <n v="81097" u="1"/>
        <n v="81102" u="1"/>
        <n v="81110" u="1"/>
        <n v="81114" u="1"/>
        <n v="81117" u="1"/>
        <n v="81125" u="1"/>
        <n v="81126" u="1"/>
        <n v="81129" u="1"/>
        <n v="81144" u="1"/>
        <n v="81146" u="1"/>
        <n v="81169" u="1"/>
        <n v="81181" u="1"/>
        <n v="81186" u="1"/>
        <n v="84000" u="1"/>
        <n v="84001" u="1"/>
        <n v="84003" u="1"/>
        <n v="84004" u="1"/>
        <n v="84006" u="1"/>
        <n v="84010" u="1"/>
        <n v="84011" u="1"/>
        <n v="84012" u="1"/>
        <n v="84013" u="1"/>
        <n v="84014" u="1"/>
        <n v="84015" u="1"/>
        <n v="84016" u="1"/>
        <n v="84017" u="1"/>
        <n v="84018" u="1"/>
        <n v="84019" u="1"/>
        <n v="84020" u="1"/>
        <n v="84021" u="1"/>
        <n v="84022" u="1"/>
        <n v="84024" u="1"/>
        <n v="84025" u="1"/>
        <n v="84026" u="1"/>
        <n v="84027" u="1"/>
        <n v="84028" u="1"/>
        <n v="84029" u="1"/>
        <n v="84030" u="1"/>
        <n v="84031" u="1"/>
        <n v="84032" u="1"/>
        <n v="84033" u="1"/>
        <n v="84035" u="1"/>
        <n v="84037" u="1"/>
        <n v="84038" u="1"/>
        <n v="84039" u="1"/>
        <n v="84040" u="1"/>
        <n v="84042" u="1"/>
        <n v="84043" u="1"/>
        <n v="84044" u="1"/>
        <n v="84045" u="1"/>
        <n v="84046" u="1"/>
        <n v="84047" u="1"/>
        <n v="84048" u="1"/>
        <n v="84049" u="1"/>
        <n v="84051" u="1"/>
        <n v="84053" u="1"/>
        <n v="84055" u="1"/>
        <n v="84056" u="1"/>
        <n v="84057" u="1"/>
        <n v="84058" u="1"/>
        <n v="84061" u="1"/>
        <n v="84062" u="1"/>
        <n v="84063" u="1"/>
        <n v="84064" u="1"/>
        <n v="84065" u="1"/>
        <n v="84066" u="1"/>
        <n v="84067" u="1"/>
        <n v="84068" u="1"/>
        <n v="84069" u="1"/>
        <n v="84070" u="1"/>
        <n v="84071" u="1"/>
        <n v="84072" u="1"/>
        <n v="84074" u="1"/>
        <n v="84075" u="1"/>
        <n v="84076" u="1"/>
        <n v="84077" u="1"/>
        <n v="84078" u="1"/>
        <n v="84079" u="1"/>
        <n v="84081" u="1"/>
        <n v="84082" u="1"/>
        <n v="84083" u="1"/>
        <n v="84084" u="1"/>
        <n v="84085" u="1"/>
        <n v="84086" u="1"/>
        <n v="84087" u="1"/>
        <n v="84088" u="1"/>
        <n v="84089" u="1"/>
        <n v="84090" u="1"/>
        <n v="84091" u="1"/>
        <n v="84092" u="1"/>
        <n v="84093" u="1"/>
        <n v="84094" u="1"/>
        <n v="84095" u="1"/>
        <n v="84096" u="1"/>
        <n v="84097" u="1"/>
        <n v="84099" u="1"/>
        <n v="84100" u="1"/>
        <n v="84103" u="1"/>
        <n v="84104" u="1"/>
        <n v="84115" u="1"/>
        <n v="84118" u="1"/>
        <n v="84119" u="1"/>
        <n v="84122" u="1"/>
        <n v="84124" u="1"/>
        <n v="84125" u="1"/>
        <n v="84126" u="1"/>
        <n v="84127" u="1"/>
        <n v="84130" u="1"/>
        <n v="84131" u="1"/>
        <n v="84132" u="1"/>
        <n v="84133" u="1"/>
        <n v="84144" u="1"/>
        <n v="84151" u="1"/>
        <n v="84152" u="1"/>
        <n v="84154" u="1"/>
        <n v="84157" u="1"/>
        <n v="84158" u="1"/>
        <n v="84159" u="1"/>
        <n v="84160" u="1"/>
        <n v="84161" u="1"/>
        <n v="84162" u="1"/>
        <n v="84163" u="1"/>
        <n v="84164" u="1"/>
        <n v="84166" u="1"/>
        <n v="84167" u="1"/>
        <n v="84168" u="1"/>
        <n v="84169" u="1"/>
        <n v="84170" u="1"/>
        <n v="84190" u="1"/>
        <n v="84191" u="1"/>
        <n v="84192" u="1"/>
        <n v="84199" u="1"/>
        <n v="84200" u="1"/>
        <n v="84201" u="1"/>
        <n v="84202" u="1"/>
        <n v="84203" u="1"/>
        <n v="84204" u="1"/>
        <n v="84205" u="1"/>
        <n v="84206" u="1"/>
        <n v="84207" u="1"/>
        <n v="84212" u="1"/>
        <n v="84213" u="1"/>
        <n v="84214" u="1"/>
        <n v="84215" u="1"/>
        <n v="84216" u="1"/>
        <n v="84217" u="1"/>
        <n v="84218" u="1"/>
        <n v="84219" u="1"/>
        <n v="84220" u="1"/>
        <n v="84221" u="1"/>
        <n v="84222" u="1"/>
        <n v="84223" u="1"/>
        <n v="84224" u="1"/>
        <n v="84225" u="1"/>
        <n v="84226" u="1"/>
        <n v="84227" u="1"/>
        <n v="84228" u="1"/>
        <n v="84229" u="1"/>
        <n v="84230" u="1"/>
        <n v="84231" u="1"/>
        <n v="84232" u="1"/>
        <n v="84233" u="1"/>
        <n v="84234" u="1"/>
        <n v="84235" u="1"/>
        <n v="84236" u="1"/>
        <n v="84237" u="1"/>
        <n v="84238" u="1"/>
        <n v="84240" u="1"/>
        <n v="84241" u="1"/>
        <n v="84242" u="1"/>
        <n v="84243" u="1"/>
        <n v="84244" u="1"/>
        <n v="84245" u="1"/>
        <n v="84246" u="1"/>
        <n v="84247" u="1"/>
        <n v="84248" u="1"/>
        <n v="84249" u="1"/>
        <n v="84250" u="1"/>
        <n v="84251" u="1"/>
        <n v="84252" u="1"/>
        <n v="84254" u="1"/>
        <n v="84256" u="1"/>
        <n v="84257" u="1"/>
        <n v="84258" u="1"/>
        <n v="84259" u="1"/>
        <n v="84260" u="1"/>
        <n v="84261" u="1"/>
        <n v="84262" u="1"/>
        <n v="84263" u="1"/>
        <n v="84264" u="1"/>
        <n v="84265" u="1"/>
        <n v="84266" u="1"/>
        <n v="84270" u="1"/>
        <n v="84271" u="1"/>
        <n v="84272" u="1"/>
        <n v="84273" u="1"/>
        <n v="84275" u="1"/>
        <n v="84277" u="1"/>
        <n v="84278" u="1"/>
        <n v="84279" u="1"/>
        <n v="84280" u="1"/>
        <n v="84281" u="1"/>
        <n v="84282" u="1"/>
        <n v="84283" u="1"/>
        <n v="84284" u="1"/>
        <n v="84285" u="1"/>
        <n v="84286" u="1"/>
        <n v="84287" u="1"/>
        <n v="84288" u="1"/>
        <n v="84289" u="1"/>
        <n v="84290" u="1"/>
        <n v="84291" u="1"/>
        <n v="84293" u="1"/>
        <n v="84296" u="1"/>
        <n v="84302" u="1"/>
        <n v="84303" u="1"/>
        <n v="84304" u="1"/>
        <n v="84305" u="1"/>
        <n v="84307" u="1"/>
        <n v="84308" u="1"/>
        <n v="84309" u="1"/>
        <n v="84310" u="1"/>
        <n v="84311" u="1"/>
        <n v="84312" u="1"/>
        <n v="84313" u="1"/>
        <n v="84315" u="1"/>
        <n v="84316" u="1"/>
        <n v="84317" u="1"/>
        <n v="84318" u="1"/>
        <n v="84320" u="1"/>
        <n v="84321" u="1"/>
        <n v="84322" u="1"/>
        <n v="84325" u="1"/>
        <n v="84326" u="1"/>
        <n v="84328" u="1"/>
        <n v="84329" u="1"/>
        <n v="84331" u="1"/>
        <n v="84332" u="1"/>
        <n v="84334" u="1"/>
        <n v="84335" u="1"/>
        <n v="84337" u="1"/>
        <n v="84338" u="1"/>
        <n v="84339" u="1"/>
        <n v="84340" u="1"/>
        <n v="84342" u="1"/>
        <n v="84343" u="1"/>
        <n v="84344" u="1"/>
        <n v="84345" u="1"/>
        <n v="84346" u="1"/>
        <n v="84347" u="1"/>
        <n v="84348" u="1"/>
        <n v="84349" u="1"/>
        <n v="84350" u="1"/>
        <n v="84351" u="1"/>
        <n v="84352" u="1"/>
        <n v="84353" u="1"/>
        <n v="84354" u="1"/>
        <n v="84355" u="1"/>
        <n v="84356" u="1"/>
        <n v="84357" u="1"/>
        <n v="84360" u="1"/>
        <n v="84361" u="1"/>
        <n v="84362" u="1"/>
        <n v="84363" u="1"/>
        <n v="84364" u="1"/>
        <n v="84366" u="1"/>
        <n v="84367" u="1"/>
        <n v="84368" u="1"/>
        <n v="84371" u="1"/>
        <n v="84372" u="1"/>
        <n v="84373" u="1"/>
        <n v="84374" u="1"/>
        <n v="84375" u="1"/>
        <n v="84378" u="1"/>
        <n v="84379" u="1"/>
        <n v="84380" u="1"/>
        <n v="84383" u="1"/>
        <n v="84384" u="1"/>
        <n v="84386" u="1"/>
        <n v="84387" u="1"/>
        <n v="84389" u="1"/>
        <n v="84391" u="1"/>
        <n v="84392" u="1"/>
        <n v="84393" u="1"/>
        <n v="84394" u="1"/>
        <n v="84395" u="1"/>
        <n v="84398" u="1"/>
        <n v="84400" u="1"/>
        <n v="84402" u="1"/>
        <n v="84403" u="1"/>
        <n v="84405" u="1"/>
        <n v="84407" u="1"/>
        <n v="84408" u="1"/>
        <n v="84409" u="1"/>
        <n v="84412" u="1"/>
        <n v="84414" u="1"/>
        <n v="84416" u="1"/>
        <n v="84417" u="1"/>
        <n v="84418" u="1"/>
        <n v="84419" u="1"/>
        <n v="84420" u="1"/>
        <n v="84421" u="1"/>
        <n v="84422" u="1"/>
        <n v="84423" u="1"/>
        <n v="84425" u="1"/>
        <n v="84426" u="1"/>
        <n v="84429" u="1"/>
        <n v="84430" u="1"/>
        <n v="84432" u="1"/>
        <n v="84433" u="1"/>
        <n v="84434" u="1"/>
        <n v="84436" u="1"/>
        <n v="84439" u="1"/>
        <n v="84442" u="1"/>
        <n v="84443" u="1"/>
        <n v="84444" u="1"/>
        <n v="84445" u="1"/>
        <n v="84446" u="1"/>
        <n v="84447" u="1"/>
        <n v="84450" u="1"/>
        <n v="84452" u="1"/>
        <n v="84455" u="1"/>
        <n v="84457" u="1"/>
        <n v="84460" u="1"/>
        <n v="84461" u="1"/>
        <n v="84462" u="1"/>
        <n v="84463" u="1"/>
        <n v="84464" u="1"/>
        <n v="84466" u="1"/>
        <n v="84469" u="1"/>
        <n v="84472" u="1"/>
        <n v="84473" u="1"/>
        <n v="84474" u="1"/>
        <n v="84475" u="1"/>
        <n v="84476" u="1"/>
        <n v="84478" u="1"/>
        <n v="84479" u="1"/>
        <n v="84481" u="1"/>
        <n v="84486" u="1"/>
        <n v="84489" u="1"/>
        <n v="84492" u="1"/>
        <n v="84493" u="1"/>
        <n v="84494" u="1"/>
        <n v="84496" u="1"/>
        <n v="84499" u="1"/>
        <n v="84500" u="1"/>
        <n v="84501" u="1"/>
        <n v="84504" u="1"/>
        <n v="84506" u="1"/>
        <n v="84507" u="1"/>
        <n v="84510" u="1"/>
        <n v="84512" u="1"/>
        <n v="84513" u="1"/>
        <n v="84518" u="1"/>
        <n v="84522" u="1"/>
        <n v="84523" u="1"/>
        <n v="84524" u="1"/>
        <n v="84525" u="1"/>
        <n v="84527" u="1"/>
        <n v="84529" u="1"/>
        <n v="84530" u="1"/>
        <n v="84535" u="1"/>
        <n v="84536" u="1"/>
        <n v="84538" u="1"/>
        <n v="84540" u="1"/>
        <n v="84543" u="1"/>
        <n v="84544" u="1"/>
        <n v="84547" u="1"/>
        <n v="84557" u="1"/>
        <n v="84558" u="1"/>
        <n v="84576" u="1"/>
        <n v="84581" u="1"/>
        <n v="84582" u="1"/>
        <n v="84592" u="1"/>
        <n v="84593" u="1"/>
        <n v="84596" u="1"/>
        <n v="84597" u="1"/>
        <n v="84600" u="1"/>
        <n v="84601" u="1"/>
        <n v="84602" u="1"/>
        <n v="84604" u="1"/>
        <n v="84605" u="1"/>
        <n v="84607" u="1"/>
        <n v="84608" u="1"/>
        <n v="84610" u="1"/>
        <n v="84611" u="1"/>
        <n v="84614" u="1"/>
        <n v="84616" u="1"/>
        <n v="84618" u="1"/>
        <n v="84619" u="1"/>
        <n v="84622" u="1"/>
        <n v="84623" u="1"/>
        <n v="84626" u="1"/>
        <n v="84629" u="1"/>
        <n v="84631" u="1"/>
        <n v="84633" u="1"/>
        <n v="84635" u="1"/>
        <n v="84636" u="1"/>
        <n v="84637" u="1"/>
        <n v="84640" u="1"/>
        <n v="84641" u="1"/>
        <n v="84646" u="1"/>
        <n v="84649" u="1"/>
        <n v="84653" u="1"/>
        <n v="84654" u="1"/>
        <n v="84655" u="1"/>
        <n v="84657" u="1"/>
        <n v="84658" u="1"/>
        <n v="84659" u="1"/>
        <n v="84661" u="1"/>
        <n v="84662" u="1"/>
        <n v="84663" u="1"/>
        <n v="84666" u="1"/>
        <n v="84672" u="1"/>
        <n v="84674" u="1"/>
        <n v="84678" u="1"/>
        <n v="84680" u="1"/>
        <n v="84682" u="1"/>
        <n v="84683" u="1"/>
        <n v="84688" u="1"/>
        <n v="84689" u="1"/>
        <n v="84690" u="1"/>
        <n v="84698" u="1"/>
        <n v="84700" u="1"/>
        <n v="84706" u="1"/>
        <n v="84708" u="1"/>
        <n v="84710" u="1"/>
        <n v="84712" u="1"/>
        <n v="84713" u="1"/>
        <n v="84714" u="1"/>
        <n v="84715" u="1"/>
        <n v="84716" u="1"/>
        <n v="84717" u="1"/>
        <n v="84719" u="1"/>
        <n v="84725" u="1"/>
        <n v="84726" u="1"/>
        <n v="84728" u="1"/>
        <n v="84732" u="1"/>
        <n v="84747" u="1"/>
        <n v="84748" u="1"/>
        <n v="84750" u="1"/>
        <n v="84751" u="1"/>
        <n v="84761" u="1"/>
        <n v="84768" u="1"/>
        <n v="84780" u="1"/>
        <n v="84798" u="1"/>
        <n v="84807" u="1"/>
        <n v="84808" u="1"/>
        <n v="84812" u="1"/>
        <n v="84813" u="1"/>
        <n v="84816" u="1"/>
        <n v="84820" u="1"/>
        <n v="84821" u="1"/>
        <n v="84822" u="1"/>
        <n v="84823" u="1"/>
        <n v="84825" u="1"/>
        <n v="84826" u="1"/>
        <n v="84827" u="1"/>
        <n v="84828" u="1"/>
        <n v="84830" u="1"/>
        <n v="84831" u="1"/>
        <n v="84833" u="1"/>
        <n v="84834" u="1"/>
        <n v="84835" u="1"/>
        <n v="84838" u="1"/>
        <n v="84840" u="1"/>
        <n v="84841" u="1"/>
        <n v="84842" u="1"/>
        <n v="84843" u="1"/>
        <n v="84844" u="1"/>
        <n v="84845" u="1"/>
        <n v="84846" u="1"/>
        <n v="84847" u="1"/>
        <n v="84848" u="1"/>
        <n v="84849" u="1"/>
        <n v="84850" u="1"/>
        <n v="84856" u="1"/>
        <n v="84860" u="1"/>
        <n v="84862" u="1"/>
        <n v="84864" u="1"/>
        <n v="84867" u="1"/>
        <n v="84868" u="1"/>
        <n v="84869" u="1"/>
        <n v="84871" u="1"/>
        <n v="84872" u="1"/>
        <n v="84875" u="1"/>
        <n v="84885" u="1"/>
        <n v="84886" u="1"/>
        <n v="84894" u="1"/>
        <n v="84896" u="1"/>
        <n v="84897" u="1"/>
        <n v="84901" u="1"/>
        <n v="84903" u="1"/>
        <n v="84908" u="1"/>
        <n v="84909" u="1"/>
        <n v="84910" u="1"/>
        <n v="84911" u="1"/>
        <n v="84913" u="1"/>
        <n v="84915" u="1"/>
        <n v="84918" u="1"/>
        <n v="84926" u="1"/>
        <n v="84934" u="1"/>
        <n v="84935" u="1"/>
        <n v="84938" u="1"/>
        <n v="84939" u="1"/>
        <n v="84941" u="1"/>
        <n v="84949" u="1"/>
        <n v="84967" u="1"/>
        <n v="84988" u="1"/>
        <n v="84999" u="1"/>
        <n v="85324" u="1"/>
        <n v="85404" u="1"/>
        <n v="85407" u="1"/>
        <n v="85409" u="1"/>
        <n v="85410" u="1"/>
        <n v="85411" u="1"/>
        <n v="85421" u="1"/>
        <n v="85440" u="1"/>
        <n v="85461" u="1"/>
        <n v="85462" u="1"/>
        <n v="85464" u="1"/>
        <n v="85465" u="1"/>
        <n v="85467" u="1"/>
        <n v="85468" u="1"/>
        <n v="85648" u="1"/>
        <n v="85654" u="1"/>
        <n v="85656" u="1"/>
        <n v="85662" u="1"/>
        <n v="85672" u="1"/>
        <n v="85673" u="1"/>
        <n v="85690" u="1"/>
        <n v="85691" u="1"/>
        <n v="85697" u="1"/>
        <n v="85698" u="1"/>
        <n v="85730" u="1"/>
        <n v="85731" u="1"/>
        <n v="85732" u="1"/>
        <n v="85734" u="1"/>
        <n v="85735" u="1"/>
        <n v="85736" u="1"/>
        <n v="85783" u="1"/>
        <n v="85787" u="1"/>
        <n v="85789" u="1"/>
        <n v="85791" u="1"/>
        <n v="85995" u="1"/>
        <n v="85996" u="1"/>
        <n v="148000" u="1"/>
        <n v="148001" u="1"/>
        <n v="148002" u="1"/>
        <n v="148005" u="1"/>
        <n v="148008" u="1"/>
        <n v="148018" u="1"/>
        <n v="148022" u="1"/>
        <n v="148026" u="1"/>
        <n v="148027" u="1"/>
        <n v="148031" u="1"/>
        <n v="148032" u="1"/>
        <n v="148035" u="1"/>
        <n v="148039" u="1"/>
        <n v="148041" u="1"/>
        <n v="148047" u="1"/>
        <n v="148049" u="1"/>
        <n v="148052" u="1"/>
        <n v="148057" u="1"/>
        <n v="148066" u="1"/>
        <n v="148068" u="1"/>
        <n v="148074" u="1"/>
        <n v="148076" u="1"/>
        <n v="148077" u="1"/>
        <n v="148080" u="1"/>
        <n v="148082" u="1"/>
        <n v="148135" u="1"/>
        <n v="148139" u="1"/>
        <n v="148141" u="1"/>
        <n v="148143" u="1"/>
        <n v="148148" u="1"/>
        <n v="148153" u="1"/>
        <n v="148157" u="1"/>
        <n v="148162" u="1"/>
        <n v="148166" u="1"/>
        <n v="148168" u="1"/>
        <n v="148170" u="1"/>
        <n v="148172" u="1"/>
        <n v="148177" u="1"/>
        <n v="148179" u="1"/>
        <n v="148184" u="1"/>
        <n v="148186" u="1"/>
        <n v="148191" u="1"/>
        <n v="148193" u="1"/>
        <n v="148198" u="1"/>
        <n v="148200" u="1"/>
        <n v="148205" u="1"/>
        <n v="148207" u="1"/>
        <n v="148209" u="1"/>
        <n v="148213" u="1"/>
        <n v="148215" u="1"/>
        <n v="148234" u="1"/>
        <n v="148238" u="1"/>
        <n v="148243" u="1"/>
        <n v="148245" u="1"/>
        <n v="148247" u="1"/>
        <n v="148248" u="1"/>
        <n v="148251" u="1"/>
        <n v="148256" u="1"/>
        <n v="148257" u="1"/>
        <n v="148258" u="1"/>
        <n v="148262" u="1"/>
        <n v="148267" u="1"/>
        <n v="148270" u="1"/>
        <n v="148274" u="1"/>
        <n v="148275" u="1"/>
        <n v="148276" u="1"/>
        <n v="150002" u="1"/>
        <n v="150004" u="1"/>
        <n v="150008" u="1"/>
        <n v="150019" u="1"/>
        <n v="150028" u="1"/>
        <n v="150033" u="1"/>
        <n v="150155" u="1"/>
        <n v="150225" u="1"/>
        <n v="151117" u="1"/>
        <n v="151125" u="1"/>
        <n v="151200" u="1"/>
        <n v="151422" u="1"/>
        <n v="151497" u="1"/>
        <n v="151596" u="1"/>
        <n v="152011" u="1"/>
        <n v="152016" u="1"/>
        <n v="153565" u="1"/>
        <n v="154709" u="1"/>
        <n v="154722" u="1"/>
        <n v="154836" u="1"/>
        <n v="154845" u="1"/>
        <n v="154852" u="1"/>
        <n v="154862" u="1"/>
        <n v="154926" u="1"/>
        <n v="154934" u="1"/>
        <n v="155011" u="1"/>
        <n v="155330" u="1"/>
        <n v="155331" u="1"/>
        <n v="155332" u="1"/>
        <n v="155345" u="1"/>
        <n v="155359" u="1"/>
        <n v="155429" u="1"/>
        <n v="155436" u="1"/>
        <n v="155442" u="1"/>
        <n v="155468" u="1"/>
        <n v="155470" u="1"/>
        <n v="156323" u="1"/>
        <n v="156326" u="1"/>
        <n v="156327" u="1"/>
        <n v="156328" u="1"/>
        <n v="156329" u="1"/>
        <n v="156345" u="1"/>
        <n v="156347" u="1"/>
        <n v="156354" u="1"/>
        <n v="156356" u="1"/>
        <n v="156379" u="1"/>
        <n v="156381" u="1"/>
        <n v="156394" u="1"/>
        <n v="156525" u="1"/>
        <n v="156527" u="1"/>
        <n v="156810" u="1"/>
        <n v="156811" u="1"/>
        <n v="157484" u="1"/>
        <n v="159000" u="1"/>
        <n v="159005" u="1"/>
        <n v="159007" u="1"/>
        <n v="159009" u="1"/>
        <n v="159031" u="1"/>
        <n v="159033" u="1"/>
        <n v="159035" u="1"/>
        <n v="159038" u="1"/>
        <n v="159041" u="1"/>
        <n v="159043" u="1"/>
        <n v="159045" u="1"/>
        <n v="159970" u="1"/>
        <n v="160101" u="1"/>
        <n v="160102" u="1"/>
        <n v="160103" u="1"/>
        <n v="160105" u="1"/>
        <n v="160106" u="1"/>
        <n v="160107" u="1"/>
        <n v="160108" u="1"/>
        <n v="160109" u="1"/>
        <n v="160111" u="1"/>
        <n v="160112" u="1"/>
        <n v="160113" u="1"/>
        <n v="160114" u="1"/>
        <n v="160116" u="1"/>
        <n v="160117" u="1"/>
        <n v="160118" u="1"/>
        <n v="160119" u="1"/>
        <n v="160120" u="1"/>
        <n v="160121" u="1"/>
        <n v="160122" u="1"/>
        <n v="160123" u="1"/>
        <n v="160124" u="1"/>
        <n v="160125" u="1"/>
        <n v="160126" u="1"/>
        <n v="160128" u="1"/>
        <n v="160129" u="1"/>
        <n v="160130" u="1"/>
        <n v="160131" u="1"/>
        <n v="160132" u="1"/>
        <n v="160133" u="1"/>
        <n v="160134" u="1"/>
        <n v="160136" u="1"/>
        <n v="160138" u="1"/>
        <n v="160139" u="1"/>
        <n v="160140" u="1"/>
        <n v="160142" u="1"/>
        <n v="160143" u="1"/>
        <n v="160144" u="1"/>
        <n v="160145" u="1"/>
        <n v="160146" u="1"/>
        <n v="160151" u="1"/>
        <n v="160152" u="1"/>
        <n v="160153" u="1"/>
        <n v="160154" u="1"/>
        <n v="160156" u="1"/>
        <n v="160158" u="1"/>
        <n v="160161" u="1"/>
        <n v="160162" u="1"/>
        <n v="160163" u="1"/>
        <n v="160164" u="1"/>
        <n v="160165" u="1"/>
        <n v="160166" u="1"/>
        <n v="160170" u="1"/>
        <n v="160171" u="1"/>
        <n v="160172" u="1"/>
        <n v="160173" u="1"/>
        <n v="160175" u="1"/>
        <n v="160176" u="1"/>
        <n v="160177" u="1"/>
        <n v="160201" u="1"/>
        <n v="160302" u="1"/>
        <n v="160305" u="1"/>
        <n v="160306" u="1"/>
        <n v="160308" u="1"/>
        <n v="160312" u="1"/>
        <n v="160314" u="1"/>
        <n v="160316" u="1"/>
        <n v="160317" u="1"/>
        <n v="160400" u="1"/>
        <n v="160402" u="1"/>
        <n v="160409" u="1"/>
        <n v="160413" u="1"/>
        <n v="160420" u="1"/>
        <n v="160421" u="1"/>
        <n v="160422" u="1"/>
        <n v="160428" u="1"/>
        <n v="160430" u="1"/>
        <n v="160431" u="1"/>
        <n v="160434" u="1"/>
        <n v="160436" u="1"/>
        <n v="160437" u="1"/>
        <n v="160438" u="1"/>
        <n v="160439" u="1"/>
        <n v="160440" u="1"/>
        <n v="160443" u="1"/>
        <n v="160444" u="1"/>
        <n v="160447" u="1"/>
        <n v="160448" u="1"/>
        <n v="160449" u="1"/>
        <n v="160500" u="1"/>
        <n v="160912" u="1"/>
        <n v="161100" u="1"/>
        <n v="161101" u="1"/>
        <n v="161103" u="1"/>
        <n v="161105" u="1"/>
        <n v="161108" u="1"/>
        <n v="161109" u="1"/>
        <n v="162050" u="1"/>
        <n v="162201" u="1"/>
        <n v="162403" u="1"/>
        <n v="162406" u="1"/>
        <n v="162903" u="1"/>
        <n v="164201" u="1"/>
        <n v="164202" u="1"/>
        <n v="164300" u="1"/>
        <n v="180595" u="1"/>
        <n v="180600" u="1"/>
        <n v="180602" u="1"/>
        <n v="180650" u="1"/>
        <n v="180652" u="1"/>
        <n v="181001" u="1"/>
        <n v="181003" u="1"/>
        <n v="181005" u="1"/>
        <n v="181007" u="1"/>
        <n v="181014" u="1"/>
        <n v="181030" u="1"/>
        <n v="181041" u="1"/>
        <n v="181049" u="1"/>
        <n v="181050" u="1"/>
        <n v="181107" u="1"/>
        <n v="181244" u="1"/>
        <n v="181500" u="1"/>
        <n v="181503" u="1"/>
        <n v="181507" u="1"/>
        <n v="181509" u="1"/>
        <n v="185800" u="1"/>
        <n v="185803" u="1"/>
        <n v="189000" u="1"/>
        <n v="189002" u="1"/>
        <n v="189007" u="1"/>
        <n v="189008" u="1"/>
        <n v="189010" u="1"/>
        <n v="189013" u="1"/>
        <n v="189016" u="1"/>
        <n v="189022" u="1"/>
        <n v="189024" u="1"/>
        <n v="189043" u="1"/>
        <n v="189068" u="1"/>
        <n v="189115" u="1"/>
        <n v="189117" u="1"/>
        <n v="189118" u="1"/>
        <n v="240000" u="1"/>
        <n v="240003" u="1"/>
        <n v="240009" u="1"/>
        <n v="240012" u="1"/>
        <n v="240018" u="1"/>
        <n v="240020" u="1"/>
        <n v="240024" u="1"/>
        <n v="240026" u="1"/>
        <n v="240031" u="1"/>
        <n v="240033" u="1"/>
        <n v="240038" u="1"/>
        <n v="240040" u="1"/>
        <n v="240045" u="1"/>
        <n v="240047" u="1"/>
        <n v="240050" u="1"/>
        <n v="240068" u="1"/>
        <n v="240071" u="1"/>
        <n v="240072" u="1"/>
        <n v="240085" u="1"/>
        <n v="240087" u="1"/>
        <n v="240089" u="1"/>
        <n v="240091" u="1"/>
        <n v="240152" u="1"/>
        <n v="240154" u="1"/>
        <n v="240164" u="1"/>
        <n v="240166" u="1"/>
        <n v="240168" u="1"/>
        <n v="240180" u="1"/>
        <n v="240181" u="1"/>
        <n v="240189" u="1"/>
        <n v="240190" u="1"/>
        <n v="240194" u="1"/>
        <n v="240200" u="1"/>
        <n v="240202" u="1"/>
        <n v="240205" u="1"/>
        <n v="240209" u="1"/>
        <n v="240210" u="1"/>
        <n v="240211" u="1"/>
        <n v="240212" u="1"/>
        <n v="240213" u="1"/>
        <n v="240285" u="1"/>
        <n v="240287" u="1"/>
        <n v="240291" u="1"/>
        <n v="240294" u="1"/>
        <n v="240298" u="1"/>
        <n v="240301" u="1"/>
        <n v="240304" u="1"/>
        <n v="240307" u="1"/>
        <n v="240311" u="1"/>
        <n v="240313" u="1"/>
        <n v="240314" u="1"/>
        <n v="240316" u="1"/>
        <n v="240318" u="1"/>
        <n v="240321" u="1"/>
        <n v="240323" u="1"/>
        <n v="240326" u="1"/>
        <n v="240328" u="1"/>
        <n v="240331" u="1"/>
        <n v="240333" u="1"/>
        <n v="240334" u="1"/>
        <n v="240337" u="1"/>
        <n v="240339" u="1"/>
        <n v="240340" u="1"/>
        <n v="240342" u="1"/>
        <n v="240344" u="1"/>
        <n v="240345" u="1"/>
        <n v="240348" u="1"/>
        <n v="240352" u="1"/>
        <n v="240353" u="1"/>
        <n v="240357" u="1"/>
        <n v="240359" u="1"/>
        <n v="240365" u="1"/>
        <n v="240386" u="1"/>
        <n v="240388" u="1"/>
        <n v="240391" u="1"/>
        <n v="240393" u="1"/>
        <n v="240396" u="1"/>
        <n v="240398" u="1"/>
        <n v="240407" u="1"/>
        <n v="240408" u="1"/>
        <n v="240410" u="1"/>
        <n v="240411" u="1"/>
        <n v="240416" u="1"/>
        <n v="240417" u="1"/>
        <n v="240427" u="1"/>
        <n v="240429" u="1"/>
        <n v="240430" u="1"/>
        <n v="240432" u="1"/>
        <n v="240434" u="1"/>
        <n v="240438" u="1"/>
        <n v="240442" u="1"/>
        <n v="240444" u="1"/>
        <n v="240462" u="1"/>
        <n v="240464" u="1"/>
        <n v="240465" u="1"/>
        <n v="240470" u="1"/>
        <n v="240472" u="1"/>
        <n v="240480" u="1"/>
        <n v="240485" u="1"/>
        <n v="240489" u="1"/>
        <n v="240496" u="1"/>
        <n v="240500" u="1"/>
        <n v="240511" u="1"/>
        <n v="240518" u="1"/>
        <n v="240519" u="1"/>
        <n v="240522" u="1"/>
        <n v="240524" u="1"/>
        <n v="240530" u="1"/>
        <n v="240532" u="1"/>
        <n v="240534" u="1"/>
        <n v="240537" u="1"/>
        <n v="240540" u="1"/>
        <n v="240543" u="1"/>
        <n v="240545" u="1"/>
        <n v="240546" u="1"/>
        <n v="240547" u="1"/>
        <n v="240548" u="1"/>
        <n v="240554" u="1"/>
        <n v="240556" u="1"/>
        <n v="240558" u="1"/>
        <n v="240587" u="1"/>
        <n v="240593" u="1"/>
        <n v="240696" u="1"/>
        <n v="240697" u="1"/>
        <n v="240698" u="1"/>
        <n v="240701" u="1"/>
        <n v="240702" u="1"/>
        <n v="241000" u="1"/>
        <n v="241008" u="1"/>
        <n v="241012" u="1"/>
        <n v="242001" u="1"/>
        <n v="242009" u="1"/>
        <n v="242010" u="1"/>
        <n v="242011" u="1"/>
        <n v="242015" u="1"/>
        <n v="242023" u="1"/>
        <n v="242024" u="1"/>
        <n v="242025" u="1"/>
        <n v="242029" u="1"/>
        <n v="242037" u="1"/>
        <n v="242038" u="1"/>
        <n v="242039" u="1"/>
        <n v="242040" u="1"/>
        <n v="242041" u="1"/>
        <n v="242042" u="1"/>
        <n v="242049" u="1"/>
        <n v="242059" u="1"/>
        <n v="242060" u="1"/>
        <n v="242061" u="1"/>
        <n v="242062" u="1"/>
        <n v="242063" u="1"/>
        <n v="242064" u="1"/>
        <n v="300060" u="1"/>
        <n v="300100" u="1"/>
        <n v="300120" u="1"/>
        <n v="302000" u="1"/>
        <n v="302001" u="1"/>
        <n v="302002" u="1"/>
        <n v="318680" u="1"/>
        <n v="318681" u="1"/>
        <n v="318682" u="1"/>
        <n v="320502" u="1"/>
        <n v="322000" u="1"/>
        <n v="323001" u="1"/>
        <n v="328500" u="1"/>
        <n v="330500" u="1"/>
        <n v="339002" u="1"/>
        <n v="340000" u="1"/>
        <n v="342490" u="1"/>
        <n v="342492" u="1"/>
        <n v="342570" u="1"/>
        <n v="342572" u="1"/>
        <n v="342630" u="1"/>
        <n v="342632" u="1"/>
        <n v="343501" u="1"/>
        <n v="343505" u="1"/>
        <n v="346662" u="1"/>
        <n v="346911" u="1"/>
        <n v="346913" u="1"/>
        <n v="347001" u="1"/>
        <n v="347002" u="1"/>
        <n v="347003" u="1"/>
        <n v="347006" u="1"/>
        <n v="348503" u="1"/>
        <n v="349682" u="1"/>
        <n v="349685" u="1"/>
        <n v="364360" u="1"/>
        <n v="364361" u="1"/>
        <n v="365139" u="1"/>
        <n v="365154" u="1"/>
        <n v="365156" u="1"/>
        <n v="365169" u="1"/>
        <n v="365175" u="1"/>
        <n v="365177" u="1"/>
        <n v="365179" u="1"/>
        <n v="365187" u="1"/>
        <n v="365190" u="1"/>
        <n v="365192" u="1"/>
        <n v="365193" u="1"/>
        <n v="365194" u="1"/>
        <n v="365195" u="1"/>
        <n v="365201" u="1"/>
        <n v="365203" u="1"/>
        <n v="365204" u="1"/>
        <n v="365206" u="1"/>
        <n v="365207" u="1"/>
        <n v="365212" u="1"/>
        <n v="365214" u="1"/>
        <n v="365215" u="1"/>
        <n v="365217" u="1"/>
        <n v="365218" u="1"/>
        <n v="365224" u="1"/>
        <n v="365228" u="1"/>
        <n v="365229" u="1"/>
        <n v="365231" u="1"/>
        <n v="365241" u="1"/>
        <n v="365243" u="1"/>
        <n v="365313" u="1"/>
        <n v="365315" u="1"/>
        <n v="365320" u="1"/>
        <n v="365324" u="1"/>
        <n v="365326" u="1"/>
        <n v="365329" u="1"/>
        <n v="365331" u="1"/>
        <n v="365334" u="1"/>
        <n v="365335" u="1"/>
        <n v="365361" u="1"/>
        <n v="365363" u="1"/>
        <n v="365371" u="1"/>
        <n v="365373" u="1"/>
        <n v="365465" u="1"/>
        <n v="365469" u="1"/>
        <n v="365470" u="1"/>
        <n v="365471" u="1"/>
        <n v="365501" u="1"/>
        <n v="365503" u="1"/>
        <n v="365505" u="1"/>
        <n v="365511" u="1"/>
        <n v="365513" u="1"/>
        <n v="365516" u="1"/>
        <n v="365519" u="1"/>
        <n v="365521" u="1"/>
        <n v="365525" u="1"/>
        <n v="365544" u="1"/>
        <n v="365546" u="1"/>
        <n v="365562" u="1"/>
        <n v="365565" u="1"/>
        <n v="365573" u="1"/>
        <n v="365580" u="1"/>
        <n v="365582" u="1"/>
        <n v="365584" u="1"/>
        <n v="365592" u="1"/>
        <n v="365599" u="1"/>
        <n v="365601" u="1"/>
        <n v="365603" u="1"/>
        <n v="365607" u="1"/>
        <n v="365621" u="1"/>
        <n v="365623" u="1"/>
        <n v="365626" u="1"/>
        <n v="365628" u="1"/>
        <n v="365646" u="1"/>
        <n v="365647" u="1"/>
        <n v="365656" u="1"/>
        <n v="365658" u="1"/>
        <n v="365661" u="1"/>
        <n v="365665" u="1"/>
        <n v="365668" u="1"/>
        <n v="365676" u="1"/>
        <n v="365678" u="1"/>
        <n v="365681" u="1"/>
        <n v="365687" u="1"/>
        <n v="365691" u="1"/>
        <n v="365693" u="1"/>
        <n v="365697" u="1"/>
        <n v="365705" u="1"/>
        <n v="365708" u="1"/>
        <n v="365710" u="1"/>
        <n v="365728" u="1"/>
        <n v="365738" u="1"/>
        <n v="365743" u="1"/>
        <n v="365745" u="1"/>
        <n v="365748" u="1"/>
        <n v="365766" u="1"/>
        <n v="365768" u="1"/>
        <n v="365770" u="1"/>
        <n v="365772" u="1"/>
        <n v="365817" u="1"/>
        <n v="365830" u="1"/>
        <n v="365921" u="1"/>
        <n v="365923" u="1"/>
        <n v="365925" u="1"/>
        <n v="365929" u="1"/>
        <n v="365931" u="1"/>
        <n v="365933" u="1"/>
        <n v="365935" u="1"/>
        <n v="365937" u="1"/>
        <n v="365939" u="1"/>
        <n v="365944" u="1"/>
        <n v="365947" u="1"/>
        <n v="365991" u="1"/>
        <n v="365993" u="1"/>
        <n v="365996" u="1"/>
        <n v="365997" u="1"/>
        <n v="366100" u="1"/>
        <n v="366104" u="1"/>
        <n v="366105" u="1"/>
        <n v="366106" u="1"/>
        <n v="366133" u="1"/>
        <n v="366210" u="1"/>
        <n v="366258" u="1"/>
        <n v="366260" u="1"/>
        <n v="366325" u="1"/>
        <n v="366327" u="1"/>
        <n v="366329" u="1"/>
        <n v="366337" u="1"/>
        <n v="366339" u="1"/>
        <n v="366343" u="1"/>
        <n v="366352" u="1"/>
        <n v="366359" u="1"/>
        <n v="366360" u="1"/>
        <n v="366364" u="1"/>
        <n v="366366" u="1"/>
        <n v="366379" u="1"/>
        <n v="366392" u="1"/>
        <n v="366399" u="1"/>
        <n v="366414" u="1"/>
        <n v="366415" u="1"/>
        <n v="366605" u="1"/>
        <n v="366607" u="1"/>
        <n v="366650" u="1"/>
        <n v="366652" u="1"/>
        <n v="366700" u="1"/>
        <n v="366705" u="1"/>
        <n v="366714" u="1"/>
        <n v="366740" u="1"/>
        <n v="366742" u="1"/>
        <n v="366743" u="1"/>
        <n v="366805" u="1"/>
        <n v="366807" u="1"/>
        <n v="366953" u="1"/>
        <n v="366954" u="1"/>
        <n v="367337" u="1"/>
        <n v="367419" u="1"/>
        <n v="367422" u="1"/>
        <n v="367423" u="1"/>
        <n v="393001" u="1"/>
        <n v="393002" u="1"/>
        <n v="400150" u="1"/>
        <n v="400510" u="1"/>
        <n v="400750" u="1"/>
        <n v="403330" u="1"/>
        <n v="403691" u="1"/>
        <n v="405090" u="1"/>
        <n v="405140" u="1"/>
        <n v="405142" u="1"/>
        <n v="405143" u="1"/>
        <n v="405180" u="1"/>
        <n v="405182" u="1"/>
        <n v="405183" u="1"/>
        <n v="406361" u="1"/>
        <n v="406363" u="1"/>
        <n v="406364" u="1"/>
        <n v="406370" u="1"/>
        <n v="406372" u="1"/>
        <n v="406373" u="1"/>
        <n v="408350" u="1"/>
        <n v="408411" u="1"/>
        <n v="408570" u="1"/>
        <n v="408660" u="1"/>
        <n v="408663" u="1"/>
        <n v="408664" u="1"/>
        <n v="408680" u="1"/>
        <n v="408682" u="1"/>
        <n v="410770" u="1"/>
        <n v="412680" u="1"/>
        <n v="412682" u="1"/>
        <n v="412683" u="1"/>
        <n v="413506" u="1"/>
        <n v="457731" u="1"/>
        <n v="457733" u="1"/>
        <n v="461091" u="1"/>
        <n v="461094" u="1"/>
        <n v="461095" u="1"/>
        <n v="461099" u="1"/>
        <n v="464031" u="1"/>
        <n v="464032" u="1"/>
        <n v="464033" u="1"/>
        <n v="464034" u="1"/>
        <n v="464273" u="1"/>
        <n v="468000" u="1"/>
        <n v="473781" u="1"/>
        <n v="473850" u="1"/>
        <n v="473910" u="1"/>
        <n v="473912" u="1"/>
        <n v="473920" u="1"/>
        <n v="473961" u="1"/>
        <n v="476103" u="1"/>
        <n v="476154" u="1"/>
        <n v="476155" u="1"/>
        <n v="476156" u="1"/>
        <n v="478170" u="1"/>
        <n v="478180" u="1"/>
        <n v="480362" u="1"/>
        <n v="480364" u="1"/>
        <n v="480366" u="1"/>
        <n v="540004" u="1"/>
        <n v="540056" u="1"/>
        <n v="540418" u="1"/>
        <n v="541307" u="1"/>
        <n v="541467" u="1"/>
        <n v="542002" u="1"/>
        <n v="542012" u="1"/>
        <n v="542036" u="1"/>
        <n v="544400" u="1"/>
        <n v="546302" u="1"/>
        <n v="547080" u="1"/>
        <n v="549003" u="1"/>
        <n v="549004" u="1"/>
        <n v="549010" u="1"/>
        <n v="549013" u="1"/>
        <n v="549014" u="1"/>
        <n v="549016" u="1"/>
        <n v="549017" u="1"/>
        <n v="549018" u="1"/>
        <n v="549022" u="1"/>
        <n v="549023" u="1"/>
        <n v="549026" u="1"/>
        <n v="549030" u="1"/>
        <n v="549031" u="1"/>
        <n v="549032" u="1"/>
        <n v="549034" u="1"/>
        <n v="549039" u="1"/>
        <n v="549041" u="1"/>
        <n v="549042" u="1"/>
        <n v="549043" u="1"/>
        <n v="549044" u="1"/>
        <n v="549045" u="1"/>
        <n v="549047" u="1"/>
        <n v="549051" u="1"/>
        <n v="549053" u="1"/>
        <n v="549056" u="1"/>
        <n v="549062" u="1"/>
        <n v="549070" u="1"/>
        <n v="549071" u="1"/>
        <n v="549072" u="1"/>
        <n v="549111" u="1"/>
        <n v="549526" u="1"/>
        <n v="549626" u="1"/>
        <n v="549757" u="1"/>
        <n v="550576" u="1"/>
        <n v="551257" u="1"/>
        <n v="551585" u="1"/>
        <n v="552244" u="1"/>
        <n v="552256" u="1"/>
        <n v="552264" u="1"/>
        <n v="552314" u="1"/>
        <n v="552377" u="1"/>
        <n v="552585" u="1"/>
        <n v="553248" u="1"/>
        <n v="553264" u="1"/>
        <n v="553293" u="1"/>
        <n v="554240" u="1"/>
        <n v="554248" u="1"/>
        <n v="554293" u="1"/>
        <n v="554450" u="1"/>
        <n v="554454" u="1"/>
        <n v="554485" u="1"/>
        <n v="554988" u="1"/>
        <n v="555212" u="1"/>
        <n v="555218" u="1"/>
        <n v="557007" u="1"/>
        <n v="557045" u="1"/>
        <n v="557047" u="1"/>
        <n v="557079" u="1"/>
        <n v="557107" u="1"/>
        <n v="557142" u="1"/>
        <n v="557220" u="1"/>
        <n v="557240" u="1"/>
        <n v="557251" u="1"/>
        <n v="557254" u="1"/>
        <n v="557257" u="1"/>
        <n v="557262" u="1"/>
        <n v="557267" u="1"/>
        <n v="557269" u="1"/>
        <n v="557279" u="1"/>
        <n v="557312" u="1"/>
        <n v="557321" u="1"/>
        <n v="557350" u="1"/>
        <n v="557415" u="1"/>
        <n v="557477" u="1"/>
        <n v="557478" u="1"/>
        <n v="557490" u="1"/>
        <n v="557491" u="1"/>
        <n v="557493" u="1"/>
        <n v="557608" u="1"/>
        <n v="558031" u="1"/>
        <n v="558032" u="1"/>
        <n v="558041" u="1"/>
        <n v="558042" u="1"/>
        <n v="558074" u="1"/>
        <n v="558086" u="1"/>
        <n v="558120" u="1"/>
        <n v="558128" u="1"/>
        <n v="558166" u="1"/>
        <n v="558215" u="1"/>
        <n v="558216" u="1"/>
        <n v="558228" u="1"/>
        <n v="558244" u="1"/>
        <n v="558246" u="1"/>
        <n v="558261" u="1"/>
        <n v="558275" u="1"/>
        <n v="558399" u="1"/>
        <n v="560013" u="1"/>
        <n v="560014" u="1"/>
        <n v="560054" u="1"/>
        <n v="560057" u="1"/>
        <n v="560087" u="1"/>
        <n v="560211" u="1"/>
        <n v="561065" u="1"/>
        <n v="561240" u="1"/>
        <n v="561418" u="1"/>
        <n v="561451" u="1"/>
        <n v="561469" u="1"/>
        <n v="561479" u="1"/>
        <n v="561496" u="1"/>
        <n v="561599" u="1"/>
        <n v="561600" u="1"/>
        <n v="562070" u="1"/>
        <n v="563002" u="1"/>
        <n v="563003" u="1"/>
        <n v="563026" u="1"/>
        <n v="563043" u="1"/>
        <n v="563044" u="1"/>
        <n v="563045" u="1"/>
        <n v="563990" u="1"/>
        <n v="563994" u="1"/>
        <n v="564003" u="1"/>
        <n v="564004" u="1"/>
        <n v="564026" u="1"/>
        <n v="564031" u="1"/>
        <n v="564034" u="1"/>
        <n v="564072" u="1"/>
        <n v="564308" u="1"/>
        <n v="564336" u="1"/>
        <n v="564994" u="1"/>
        <n v="565026" u="1"/>
        <n v="565065" u="1"/>
        <n v="565072" u="1"/>
        <n v="566072" u="1"/>
        <n v="566221" u="1"/>
        <n v="566308" u="1"/>
        <n v="566418" u="1"/>
        <n v="566434" u="1"/>
        <n v="566467" u="1"/>
        <n v="566894" u="1"/>
        <n v="566994" u="1"/>
        <n v="567434" u="1"/>
        <n v="567441" u="1"/>
        <n v="567608" u="1"/>
        <n v="567630" u="1"/>
        <n v="567632" u="1"/>
        <n v="567873" u="1"/>
        <n v="567894" u="1"/>
        <n v="567996" u="1"/>
        <n v="568004" u="1"/>
        <n v="568005" u="1"/>
        <n v="568008" u="1"/>
        <n v="568009" u="1"/>
        <n v="568071" u="1"/>
        <n v="568608" u="1"/>
        <n v="569048" u="1"/>
        <n v="577736" u="1"/>
        <n v="580009" u="1"/>
        <n v="600262" u="1"/>
        <n v="600264" u="1"/>
        <n v="600270" u="1"/>
        <n v="600274" u="1"/>
        <n v="600402" u="1"/>
        <n v="602450" u="1"/>
        <n v="621001" u="1"/>
        <n v="621002" u="1"/>
        <n v="621003" u="1"/>
        <n v="621004" u="1"/>
        <n v="621005" u="1"/>
        <n v="621006" u="1"/>
        <n v="621023" u="1"/>
        <n v="621029" u="1"/>
        <n v="621044" u="1"/>
        <n v="621084" u="1"/>
        <n v="621178" u="1"/>
        <n v="621251" u="1"/>
        <n v="621253" u="1"/>
        <n v="621255" u="1"/>
        <n v="621256" u="1"/>
        <n v="622001" u="1"/>
        <n v="622106" u="1"/>
        <n v="622107" u="1"/>
        <n v="622114" u="1"/>
        <n v="622115" u="1"/>
        <n v="622116" u="1"/>
        <n v="622141" u="1"/>
        <n v="622143" u="1"/>
        <n v="622144" u="1"/>
        <n v="622170" u="1"/>
        <n v="622174" u="1"/>
        <n v="622176" u="1"/>
        <n v="622186" u="1"/>
        <n v="622191" u="1"/>
        <n v="622212" u="1"/>
        <n v="622215" u="1"/>
        <n v="622222" u="1"/>
        <n v="622224" u="1"/>
        <n v="622275" u="1"/>
        <n v="622276" u="1"/>
        <n v="622303" u="1"/>
        <n v="622307" u="1"/>
        <n v="622374" u="1"/>
        <n v="622386" u="1"/>
        <n v="622387" u="1"/>
        <n v="622475" u="1"/>
        <n v="622714" u="1"/>
        <n v="622715" u="1"/>
        <n v="622734" u="1"/>
        <n v="622735" u="1"/>
        <n v="623001" u="1"/>
        <n v="623005" u="1"/>
        <n v="623008" u="1"/>
        <n v="623009" u="1"/>
        <n v="623011" u="1"/>
        <n v="623054" u="1"/>
        <n v="623070" u="1"/>
        <n v="623089" u="1"/>
        <n v="623095" u="1"/>
        <n v="623107" u="1"/>
        <n v="623112" u="1"/>
        <n v="623116" u="1"/>
        <n v="623125" u="1"/>
        <n v="623126" u="1"/>
        <n v="623130" u="1"/>
        <n v="623141" u="1"/>
        <n v="623181" u="1"/>
        <n v="623186" u="1"/>
        <n v="623190" u="1"/>
        <n v="623195" u="1"/>
        <n v="623206" u="1"/>
        <n v="623207" u="1"/>
        <n v="623208" u="1"/>
        <n v="623210" u="1"/>
        <n v="623220" u="1"/>
        <n v="623234" u="1"/>
        <n v="623246" u="1"/>
        <n v="623263" u="1"/>
        <n v="623265" u="1"/>
        <n v="623266" u="1"/>
        <n v="623286" u="1"/>
        <n v="623312" u="1"/>
        <n v="623345" u="1"/>
        <n v="623351" u="1"/>
        <n v="623381" u="1"/>
        <n v="623412" u="1"/>
        <n v="623413" u="1"/>
        <n v="623419" u="1"/>
        <n v="623421" u="1"/>
        <n v="623422" u="1"/>
        <n v="623423" u="1"/>
        <n v="623425" u="1"/>
        <n v="623431" u="1"/>
        <n v="623435" u="1"/>
        <n v="623446" u="1"/>
        <n v="623447" u="1"/>
        <n v="623465" u="1"/>
        <n v="623466" u="1"/>
        <n v="623512" u="1"/>
        <n v="623612" u="1"/>
        <n v="623613" u="1"/>
        <n v="623650" u="1"/>
        <n v="623762" u="1"/>
        <n v="624001" u="1"/>
        <n v="624006" u="1"/>
        <n v="624007" u="1"/>
        <n v="624031" u="1"/>
        <n v="624108" u="1"/>
        <n v="624118" u="1"/>
        <n v="624141" u="1"/>
        <n v="624151" u="1"/>
        <n v="624251" u="1"/>
        <n v="624311" u="1"/>
        <n v="624331" u="1"/>
        <n v="624332" u="1"/>
        <n v="624341" u="1"/>
        <n v="625054" u="1"/>
        <n v="625321" u="1"/>
        <n v="626001" u="1"/>
        <n v="626002" u="1"/>
        <n v="626003" u="1"/>
        <n v="626007" u="1"/>
        <n v="626040" u="1"/>
        <n v="626046" u="1"/>
        <n v="626068" u="1"/>
        <n v="626069" u="1"/>
        <n v="626101" u="1"/>
        <n v="626102" u="1"/>
        <n v="626123" u="1"/>
        <n v="626128" u="1"/>
        <n v="626142" u="1"/>
        <n v="626146" u="1"/>
        <n v="626163" u="1"/>
        <n v="626171" u="1"/>
        <n v="626172" u="1"/>
        <n v="626180" u="1"/>
        <n v="626182" u="1"/>
        <n v="626363" u="1"/>
        <n v="627001" u="1"/>
        <n v="627005" u="1"/>
        <n v="627006" u="1"/>
        <n v="627011" u="1"/>
        <n v="627013" u="1"/>
        <n v="627025" u="1"/>
        <n v="627058" u="1"/>
        <n v="627060" u="1"/>
        <n v="627129" u="1"/>
        <n v="629001" u="1"/>
        <n v="629002" u="1"/>
        <n v="629003" u="1"/>
        <n v="629005" u="1"/>
        <n v="629024" u="1"/>
        <n v="629026" u="1"/>
        <n v="629031" u="1"/>
        <n v="629066" u="1"/>
        <n v="629078" u="1"/>
        <n v="629106" u="1"/>
        <n v="629109" u="1"/>
        <n v="629183" u="1"/>
        <n v="630020" u="1"/>
        <n v="630030" u="1"/>
        <n v="630040" u="1"/>
        <n v="631000" u="1"/>
        <n v="631005" u="1"/>
        <n v="631006" u="1"/>
        <n v="631008" u="1"/>
        <n v="631010" u="1"/>
        <n v="631030" u="1"/>
        <n v="631040" u="1"/>
        <n v="631050" u="1"/>
        <n v="631071" u="1"/>
        <n v="631080" u="1"/>
        <n v="632004" u="1"/>
        <n v="640021" u="1"/>
        <n v="640024" u="1"/>
        <n v="640034" u="1"/>
        <n v="640046" u="1"/>
        <n v="640049" u="1"/>
        <n v="640059" u="1"/>
        <n v="640061" u="1"/>
        <n v="640064" u="1"/>
        <n v="640066" u="1"/>
        <n v="640081" u="1"/>
      </sharedItems>
    </cacheField>
    <cacheField name="BusName3W" numFmtId="0">
      <sharedItems count="8000">
        <s v="O DONNELL 1 1"/>
        <s v="BIG SPRING 5 0"/>
        <s v="IRAAN 2 0"/>
        <s v="PRESIDIO 1 0"/>
        <s v="BIG SPRING 1 0"/>
        <s v="O DONNELL 2 0"/>
        <s v="BIG SPRINGS 0"/>
        <s v="MCCAMEY 1 1"/>
        <s v="BIG SPRING 4 0"/>
        <s v="FORT STOCKTON 1 0"/>
        <s v="FORSAN 0"/>
        <s v="MONAHANS 1 0"/>
        <s v="MONAHANS 1 6"/>
        <s v="LENORAH 0"/>
        <s v="IRAAN 3 0"/>
        <s v="BIG SPRING 6 0"/>
        <s v="BIG SPRING 3 0"/>
        <s v="IRAAN 1 0"/>
        <s v="ODESSA 1 0"/>
        <s v="ODESSA 1 8"/>
        <s v="ODESSA 1 10"/>
        <s v="SAVOY 0"/>
        <s v="PANHANDLE 2 0"/>
        <s v="PANHANDLE 4 0"/>
        <s v="PARIS 2 0"/>
        <s v="PANHANDLE 3 0"/>
        <s v="WICHITA FALLS 1 0"/>
        <s v="WHITE DEER 0"/>
        <s v="VERNON 1 0"/>
        <s v="ARCHER 2 0"/>
        <s v="JAYTON 0"/>
        <s v="JAYTON 2"/>
        <s v="MUENSTER 1 0"/>
        <s v="WICHITA FALLS 2 0"/>
        <s v="ARCHER 1 0"/>
        <s v="PANHANDLE 5 0"/>
        <s v="RALLS 1 0"/>
        <s v="RALLS 1 1"/>
        <s v="SHERMAN 1 0"/>
        <s v="PARIS 1 0"/>
        <s v="MIAMI 0"/>
        <s v="HASKELL 0"/>
        <s v="HASKELL 2"/>
        <s v="KERRVILLE 0"/>
        <s v="SWEETWATER 4 0"/>
        <s v="BLACKWELL 0"/>
        <s v="CHRISTOVAL 0"/>
        <s v="ABILENE 2 0"/>
        <s v="SNYDER 1 0"/>
        <s v="ROSCOE 2 0"/>
        <s v="SILVER 0"/>
        <s v="ROSCOE 5 0"/>
        <s v="ROSCOE 5 2"/>
        <s v="DEL RIO 0"/>
        <s v="WINGATE 0"/>
        <s v="STERLING CITY 1 0"/>
        <s v="ROSCOE 4 0"/>
        <s v="TRENT 1 0"/>
        <s v="NOLAN 0"/>
        <s v="BRACKETTVILLE 2 0"/>
        <s v="HERMLEIGH 0"/>
        <s v="HERMLEIGH 1"/>
        <s v="MERKEL 1 0"/>
        <s v="LORAINE 1 0"/>
        <s v="ABILENE 1 0"/>
        <s v="ABILENE 1 2"/>
        <s v="MERKEL 2 0"/>
        <s v="FLUVANNA 2 0"/>
        <s v="BUCHANAN DAM 1 0"/>
        <s v="FLUVANNA 1 0"/>
        <s v="STERLING CITY 2 0"/>
        <s v="SYNDER 0"/>
        <s v="BRACKETTVILLE 1 0"/>
        <s v="ROSCOE 1 0"/>
        <s v="SNYDER 2 0"/>
        <s v="SNYDER 2 2"/>
        <s v="LAREDO 7 0"/>
        <s v="SARITA 3 0"/>
        <s v="EAGLE PASS 0"/>
        <s v="CHRISTINE 0"/>
        <s v="FANNIN 0"/>
        <s v="MISSION 4 0"/>
        <s v="SAN JUAN 0"/>
        <s v="FALCON HEIGHTS 1 0"/>
        <s v="SEBASTIAN 2 0"/>
        <s v="BISHOP 0"/>
        <s v="GREGORY 0"/>
        <s v="CORPUS CHRISTI 2 0"/>
        <s v="BROWNSVILLE 2 0"/>
        <s v="MISSION 1 0"/>
        <s v="CORPUS CHRISTI 3 0"/>
        <s v="SANTA ROSA 1 0"/>
        <s v="TAFT 2 0"/>
        <s v="LAREDO 1 0"/>
        <s v="PEARSALL 0"/>
        <s v="SARITA 1 0"/>
        <s v="LAREDO 4 0"/>
        <s v="ARMSTRONG 1 0"/>
        <s v="CORPUS CHRISTI 1 0"/>
        <s v="SARITA 2 0"/>
        <s v="BRUNI 1 0"/>
        <s v="TAFT 1 0"/>
        <s v="SAN PERLITA 0"/>
        <s v="BROWNSVILLE 1 0"/>
        <s v="OILTON 0"/>
        <s v="OILTON 1"/>
        <s v="KELLER 2 0"/>
        <s v="JACKSBORO 1 0"/>
        <s v="ALEDO 1 0"/>
        <s v="DALLAS 1 0"/>
        <s v="STEPHENVILLE 0"/>
        <s v="MANSFIELD 0"/>
        <s v="GREENVILLE 1 0"/>
        <s v="GRAHAM 0"/>
        <s v="MABANK 2 0"/>
        <s v="MABANK 2 2"/>
        <s v="MABANK 2 3"/>
        <s v="ARLINGTON 1 0"/>
        <s v="TERRELL 1 0"/>
        <s v="MCKINNEY 3 0"/>
        <s v="CLIFTON 1 0"/>
        <s v="RICHARDSON 2 0"/>
        <s v="IRVING 1 0"/>
        <s v="BROWNWOOD 0"/>
        <s v="MARLIN 0"/>
        <s v="BELTON 0"/>
        <s v="WACO 1 0"/>
        <s v="DENTON 1 0"/>
        <s v="DUBLIN 1 0"/>
        <s v="CORSICANA 2 0"/>
        <s v="KILLEEN 4 0"/>
        <s v="BRYSON 1 0"/>
        <s v="POOLVILLE 0"/>
        <s v="OLNEY 1 0"/>
        <s v="GOLDTHWAITE 1 0"/>
        <s v="GOLDTHWAITE 1 1"/>
        <s v="GOLDTHWAITE 1 3"/>
        <s v="GLEN ROSE 1 0"/>
        <s v="TEMPLE 1 0"/>
        <s v="MCKINNEY 1 0"/>
        <s v="ALLEN 1 0"/>
        <s v="GRANBURY 1 0"/>
        <s v="DALLAS 2 0"/>
        <s v="LEWISVILLE 1 0"/>
        <s v="GARLAND 1 0"/>
        <s v="RIESEL 1 0"/>
        <s v="BRIDGEPORT 0"/>
        <s v="ENNIS 0"/>
        <s v="DALLAS 3 0"/>
        <s v="WACO 2 0"/>
        <s v="ROGERS 0"/>
        <s v="ROGERS 2"/>
        <s v="ALBANY 1 0"/>
        <s v="ALBANY 1 1"/>
        <s v="ALBANY 1 2"/>
        <s v="ALBANY 1 4"/>
        <s v="GRANBURY 2 0"/>
        <s v="KILLEEN 3 0"/>
        <s v="PALO PINTO 1 0"/>
        <s v="LEWSIVILLE 0"/>
        <s v="MIDLOTHIAN 1 0"/>
        <s v="GRAND PRAIRIE 3 0"/>
        <s v="COPPERAS COVE 0"/>
        <s v="HOLLAND 0"/>
        <s v="HOLLAND 2"/>
        <s v="FRISCO 2 0"/>
        <s v="BURLESON 0"/>
        <s v="BASTROP 0"/>
        <s v="BASTROP 1"/>
        <s v="LEANDER 1 0"/>
        <s v="LEANDER 1 1"/>
        <s v="YOAKUM 0"/>
        <s v="PFLUGERVILLE 0"/>
        <s v="PFLUGERVILLE 1"/>
        <s v="SAN ANTONIO 12 0"/>
        <s v="AUSTIN 3 0"/>
        <s v="AUSTIN 3 1"/>
        <s v="SAN ANTONIO 2 0"/>
        <s v="SAN ANTONIO 2 1"/>
        <s v="NEW BRAUNFELS 2 0"/>
        <s v="NEW BRAUNFELS 2 1"/>
        <s v="BRENHAM 0"/>
        <s v="BRENHAM 1"/>
        <s v="MARION 1 0"/>
        <s v="MARION 1 1"/>
        <s v="LA GRANGE 0"/>
        <s v="LA GRANGE 1"/>
        <s v="MARBLE FALLS 1 0"/>
        <s v="ROUND ROCK 1 0"/>
        <s v="WINCHESTER 0"/>
        <s v="WINCHESTER 1"/>
        <s v="ROCKDALE 1 0"/>
        <s v="ROCKDALE 1 1"/>
        <s v="CEDAR PARK 0"/>
        <s v="CEDAR PARK 1"/>
        <s v="SAN ANTONIO 1 0"/>
        <s v="SAN ANTONIO 1 1"/>
        <s v="SAN ANTONIO 22 0"/>
        <s v="SEGUIN 1 0"/>
        <s v="SEGUIN 1 1"/>
        <s v="SAN ANTONIO 52 0"/>
        <s v="SAN ANTONIO 52 1"/>
        <s v="CUERO 2 0"/>
        <s v="SAN ANTONIO 51 0"/>
        <s v="COLUMBUS 0"/>
        <s v="CALDWELL 0"/>
        <s v="SAN ANTONIO 37 0"/>
        <s v="SAN ANTONIO 37 1"/>
        <s v="MARBLE FALLS 2 0"/>
        <s v="MARBLE FALLS 2 1"/>
        <s v="AUSTIN 27 0"/>
        <s v="SAN MARCOS 0"/>
        <s v="SAN MARCOS 1"/>
        <s v="SAN ANTONIO 50 0"/>
        <s v="SAN ANTONIO 50 1"/>
        <s v="ELMENDORF 0"/>
        <s v="ELMENDORF 1"/>
        <s v="AUSTIN 2 0"/>
        <s v="AUSTIN 2 1"/>
        <s v="KENEDY 0"/>
        <s v="CUERO 1 0"/>
        <s v="KYLE 0"/>
        <s v="SEGUIN 2 0"/>
        <s v="BOERNE 2 0"/>
        <s v="SAN ANTONIO 32 0"/>
        <s v="CEDAR CREEK 1 0"/>
        <s v="CEDAR CREEK 1 1"/>
        <s v="NEW BRAUNFELS 1 0"/>
        <s v="NEW BRAUNFELS 1 1"/>
        <s v="HONDO 0"/>
        <s v="GEORGETOWN 3 0"/>
        <s v="GEORGETOWN 3 2"/>
        <s v="GEORGETOWN 3 3"/>
        <s v="FLORESVILLE 0"/>
        <s v="SAN ANTONIO 47 0"/>
        <s v="SAN ANTONIO 47 1"/>
        <s v="ROUND ROCK 3 0"/>
        <s v="ROUND ROCK 3 1"/>
        <s v="AUSTIN 1 0"/>
        <s v="AUSTIN 1 1"/>
        <s v="ROUND ROCK 4 0"/>
        <s v="BURNET 0"/>
        <s v="PASADENA 2 0"/>
        <s v="PASADENA 2 1"/>
        <s v="HOUSTON 1 0"/>
        <s v="NURSERY 0"/>
        <s v="NURSERY 1"/>
        <s v="PORT LAVACA 0"/>
        <s v="CONROE 5 0"/>
        <s v="SUGAR LAND 3 0"/>
        <s v="SUGAR LAND 3 1"/>
        <s v="DAYTON 0"/>
        <s v="VICTORIA 2 0"/>
        <s v="VICTORIA 2 1"/>
        <s v="KATY 1 0"/>
        <s v="KATY 1 1"/>
        <s v="SPRING 8 0"/>
        <s v="POINT COMFORT 2 0"/>
        <s v="POINT COMFORT 2 1"/>
        <s v="EL CAMPO 0"/>
        <s v="GALVESTON 1 0"/>
        <s v="BAYTOWN 2 0"/>
        <s v="BAYTOWN 2 1"/>
        <s v="LEAGUE CITY 0"/>
        <s v="WADSWORTH 0"/>
        <s v="WADSWORTH 1"/>
        <s v="DEER PARK 0"/>
        <s v="DEER PARK 1"/>
        <s v="HOUSTON 3 0"/>
        <s v="SUGAR LAND 2 0"/>
        <s v="SUGAR LAND 2 1"/>
        <s v="LAPORTE 0"/>
        <s v="LAPORTE 1"/>
        <s v="HOUSTON 2 0"/>
        <s v="WILLIS 2 0"/>
        <s v="SPRING 2 0"/>
        <s v="HOUSTON 5 0"/>
        <s v="HOUSTON 5 1"/>
        <s v="HOUSTON 5 2"/>
        <s v="TEXAS CITY 1 0"/>
        <s v="SPRING 7 0"/>
        <s v="SPRING 7 1"/>
        <s v="MISSOURI CITY 2 0"/>
        <s v="HOUSTON 4 0"/>
        <s v="HOUSTON 4 1"/>
        <s v="CYPRESS 1 0"/>
        <s v="CYPRESS 1 1"/>
        <s v="BAYTOWN 1 0"/>
        <s v="BAYTOWN 1 1"/>
        <s v="HOUSTON 90 0"/>
        <s v="HOUSTON 90 1"/>
        <s v="ANGLETON 0"/>
        <s v="BAY CITY 0"/>
        <s v="PASADENA 3 0"/>
        <s v="PASADENA 3 1"/>
        <s v="VICTORIA 3 0"/>
        <s v="MONT BELVIEU 0"/>
        <s v="BAYTOWN 3 0"/>
        <s v="WHARTON 1 0"/>
        <s v="WHARTON 1 1"/>
        <s v="LAKE JACKSON 0"/>
        <s v="FREEPORT 1 0"/>
        <s v="FREEPORT 1 1"/>
        <s v="NEWGULF 0"/>
        <s v="PASADENA 1 0"/>
        <s v="PASADENA 1 1"/>
        <s v="KATY 3 0"/>
        <s v="KATY 3 1"/>
        <s v="THOMPSONS 0"/>
        <s v="THOMPSONS 1"/>
        <s v="CHANNELVIEW 1 0"/>
        <s v="CHANNELVIEW 1 1"/>
        <s v="WILLIS 1 0"/>
        <s v="WILLIS 1 1"/>
        <s v="HOUSTON 6 0"/>
        <s v="HOUSTON 6 1"/>
        <s v="POINT COMFORT 1 0"/>
        <s v="POINT COMFORT 1 1"/>
        <s v="KATY 2 0"/>
        <s v="VICTORIA 1 0"/>
        <s v="VICTORIA 1 1"/>
        <s v="MAGNOLIA 1 0"/>
        <s v="ALVIN 0"/>
        <s v="ALVIN 1"/>
        <s v="FREEPORT 2 0"/>
        <s v="FREEPORT 2 1"/>
        <s v="LUFKIN 3 0"/>
        <s v="TYLER 4 0"/>
        <s v="LUFKIN 1 0"/>
        <s v="SHIRO 0"/>
        <s v="SHIRO 1"/>
        <s v="FAIRFIELD 1 0"/>
        <s v="FAIRFIELD 1 1"/>
        <s v="FAIRFIELD 2 0"/>
        <s v="FAIRFIELD 2 1"/>
        <s v="JEWETT 1 0"/>
        <s v="JEWETT 1 1"/>
        <s v="MT. ENTERPRISE 0"/>
        <s v="MT. ENTERPRISE 1"/>
        <s v="FRANKLIN 0"/>
        <s v="FRANKLIN 1"/>
        <s v="FRANKLIN 3"/>
        <s v="COLLEGE STATION 1 0"/>
        <s v="CUSHING 1 0"/>
        <s v="MOUNT PLEASANT 2 0"/>
        <s v="JACKSONVILLE 1 0"/>
        <s v="JACKSONVILLE 1 1"/>
        <s v="MOUNT PLEASANT 1 0"/>
        <s v="MOUNT PLEASANT 1 1"/>
        <s v="TYLER 7 0"/>
        <s v="COLLEGE STATION 2 0"/>
        <s v="TRINIDAD 1 0"/>
        <s v="TRINIDAD 1 1"/>
        <s v="BREMOND 0"/>
        <s v="BREMOND 1"/>
        <s v="BRYAN 1 0"/>
        <s v="BRYAN 1 1"/>
        <s v="HIDDENMOUNT" u="1"/>
        <s v="ALCAZAR" u="1"/>
        <s v="ALIRE_T" u="1"/>
        <s v="ALLISON#" u="1"/>
        <s v="AMBROSIA" u="1"/>
        <s v="ANDERSON" u="1"/>
        <s v="ARNO" u="1"/>
        <s v="ARRIBA" u="1"/>
        <s v="ASPEN" u="1"/>
        <s v="AVILA" u="1"/>
        <s v="B-A" u="1"/>
        <s v="BACA" u="1"/>
        <s v="BALL_PRK" u="1"/>
        <s v="BECKNER" u="1"/>
        <s v="BEL_AIR" u="1"/>
        <s v="BEV_WOOD" u="1"/>
        <s v="BLCKRA" u="1"/>
        <s v="CAPITOL" u="1"/>
        <s v="CENTRALP" u="1"/>
        <s v="CHURCH_R" u="1"/>
        <s v="CLAREMNT" u="1"/>
        <s v="COAL" u="1"/>
        <s v="COCHITI" u="1"/>
        <s v="COLINAS" u="1"/>
        <s v="COLLGE" u="1"/>
        <s v="CORNELL" u="1"/>
        <s v="CORRALB" u="1"/>
        <s v="COTTONWD" u="1"/>
        <s v="CUCHILLA" u="1"/>
        <s v="EASTRDGE" u="1"/>
        <s v="EL_CERRO" u="1"/>
        <s v="ELDORAD#" u="1"/>
        <s v="EMBUDO" u="1"/>
        <s v="FOURHILL" u="1"/>
        <s v="FT_MARCY" u="1"/>
        <s v="GALLEGOS" u="1"/>
        <s v="GIRARD" u="1"/>
        <s v="GUADLUPE" u="1"/>
        <s v="HAMILTON" u="1"/>
        <s v="HAWKINS#" u="1"/>
        <s v="HAZELDIN" u="1"/>
        <s v="HERMANAS" u="1"/>
        <s v="HICKOX" u="1"/>
        <s v="HONDALE" u="1"/>
        <s v="MANZANITA" u="1"/>
        <s v="IND_HOSP" u="1"/>
        <s v="INEZ" u="1"/>
        <s v="IRON_STR" u="1"/>
        <s v="ISLETAPA" u="1"/>
        <s v="JEFFERSN" u="1"/>
        <s v="JUANTABO" u="1"/>
        <s v="PROSPER" u="1"/>
        <s v="KAISER" u="1"/>
        <s v="KELEHER" u="1"/>
        <s v="LABAJADA" u="1"/>
        <s v="LAWRENC#" u="1"/>
        <s v="LENKURT" u="1"/>
        <s v="LEYENDKR" u="1"/>
        <s v="LOMAS" u="1"/>
        <s v="HAMILTON2" u="1"/>
        <s v="LOS_CHAV" u="1"/>
        <s v="LOSANGEL" u="1"/>
        <s v="M_PLAZA" u="1"/>
        <s v="MANZANO" u="1"/>
        <s v="MARIPOSA" u="1"/>
        <s v="MARQUEZ" u="1"/>
        <s v="MEJIA" u="1"/>
        <s v="MENAUL" u="1"/>
        <s v="MSSION" u="1"/>
        <s v="MONTANO" u="1"/>
        <s v="MORRIS" u="1"/>
        <s v="NEWELL" u="1"/>
        <s v="NO_BERN" u="1"/>
        <s v="NOE" u="1"/>
        <s v="NORTHPNM" u="1"/>
        <s v="NORTON" u="1"/>
        <s v="OJO" u="1"/>
        <s v="ORTIZ" u="1"/>
        <s v="PANORAMA" u="1"/>
        <s v="PARADIS1" u="1"/>
        <s v="PECOS" u="1"/>
        <s v="PERSON" u="1"/>
        <s v="LA LUZ" u="1"/>
        <s v="UNSER" u="1"/>
        <s v="PRAGER" u="1"/>
        <s v="PRINCESS" u="1"/>
        <s v="REEVES_1" u="1"/>
        <s v="REEVES_2" u="1"/>
        <s v="RIOHONDO" u="1"/>
        <s v="BOSQUE_FARMS" u="1"/>
        <s v="RITA" u="1"/>
        <s v="RODEO_T" u="1"/>
        <s v="STUDIO" u="1"/>
        <s v="S_DOMING" u="1"/>
        <s v="S._ANTON" u="1"/>
        <s v="S._COORS" u="1"/>
        <s v="S.JOSEPH" u="1"/>
        <s v="LOUDEN_HILLS" u="1"/>
        <s v="SAN_JUAN" u="1"/>
        <s v="SANDIA" u="1"/>
        <s v="SANDIA_1" u="1"/>
        <s v="SANDIA_2" u="1"/>
        <s v="SANLUCAS" u="1"/>
        <s v="SANPEDRO" u="1"/>
        <s v="SANTA_FE" u="1"/>
        <s v="SARA_CS" u="1"/>
        <s v="SARA_CT" u="1"/>
        <s v="SEWER_PL" u="1"/>
        <s v="SIGNETIC" u="1"/>
        <s v="SPACHECO" u="1"/>
        <s v="STATEPEN" u="1"/>
        <s v="SUNSHIN#" u="1"/>
        <s v="THOMAS" u="1"/>
        <s v="TIJERAS" u="1"/>
        <s v="TOME" u="1"/>
        <s v="TRAMWAY" u="1"/>
        <s v="TRUMAN" u="1"/>
        <s v="UNITED" u="1"/>
        <s v="UNM_N" u="1"/>
        <s v="UNM_T" u="1"/>
        <s v="VALENCIA" u="1"/>
        <s v="VANBUREN" u="1"/>
        <s v="WARNER" u="1"/>
        <s v="WAYNE 1" u="1"/>
        <s v="WESMECO" u="1"/>
        <s v="WESTMESA" u="1"/>
        <s v="WAYNE 2" u="1"/>
        <s v="WINROCK" u="1"/>
        <s v="WYOMING" u="1"/>
        <s v="ZAMORA" u="1"/>
        <s v="ZIA_1" u="1"/>
        <s v="RIOPUERC" u="1"/>
        <s v="LEF" u="1"/>
        <s v="LOSLUNAS" u="1"/>
        <s v="N_ISLETA" u="1"/>
        <s v="CABEZON" u="1"/>
        <s v="ACOMA_TAP" u="1"/>
        <s v="FIRST_ST" u="1"/>
        <s v="JARALES" u="1"/>
        <s v="LOS_MORR" u="1"/>
        <s v="KEWA" u="1"/>
        <s v="SJ_SOLAR" u="1"/>
        <s v="SJSOL_MV1" u="1"/>
        <s v="SJSOL_MV2" u="1"/>
        <s v="ENCHNTED" u="1"/>
        <s v="LOSTHRZN" u="1"/>
        <s v="VOLCANO" u="1"/>
        <s v="STCECILIA" u="1"/>
        <s v="RANDLPH" u="1"/>
        <s v="ROY" u="1"/>
        <s v="SCENICNM" u="1"/>
        <s v="PRGRSS" u="1"/>
        <s v="PACHMANN" u="1"/>
        <s v="IRIS" u="1"/>
        <s v="ZAFARANT" u="1"/>
        <s v="MGLLUJAN" u="1"/>
        <s v="GALLINAT" u="1"/>
        <s v="DEMTAP1" u="1"/>
        <s v="DEMGOLDT" u="1"/>
        <s v="CDELRIO" u="1"/>
        <s v="DEMTAP2" u="1"/>
        <s v="SAGEBRUSH" u="1"/>
        <s v="SNOW_VISTA" u="1"/>
        <s v="RT66_MV2" u="1"/>
        <s v="BRITTON_PNM" u="1"/>
        <s v="MENDOZAT" u="1"/>
        <s v="HAWKINS2" u="1"/>
        <s v="LA_MORADA" u="1"/>
        <s v="JEC_SPV1-C" u="1"/>
        <s v="JEC" u="1"/>
        <s v="JEC_BES-C" u="1"/>
        <s v="JEC_SPV2-C" u="1"/>
        <s v="PETROGLYPH" u="1"/>
        <s v="ARROY_STA" u="1"/>
        <s v="ARROY_C1A" u="1"/>
        <s v="ARROY_C1B" u="1"/>
        <s v="ARROY_C2A" u="1"/>
        <s v="ARROY_C2B" u="1"/>
        <s v="CIBOLA" u="1"/>
        <s v="SJSOL_MV3" u="1"/>
        <s v="SJSOL_MV4" u="1"/>
        <s v="ENCINO_SOLAR" u="1"/>
        <s v="ENCINO_SOL2" u="1"/>
        <s v="BRITTON_SOL2" u="1"/>
        <s v="TAG_MV2" u="1"/>
        <s v="TAG_MV1" u="1"/>
        <s v="SKYRCH_LV" u="1"/>
        <s v="SUNRANCH" u="1"/>
        <s v="NOENC_MV1" u="1"/>
        <s v="TAG_MV3" u="1"/>
        <s v="TAG_MV4" u="1"/>
        <s v="TAG" u="1"/>
        <s v="SBEC_STA" u="1"/>
        <s v="SBEC_C12" u="1"/>
        <s v="SBEC_C13" u="1"/>
        <s v="ATRISCO_MV1" u="1"/>
        <s v="ATRISCO_MV2" u="1"/>
        <s v="JAN" u="1"/>
        <s v="ATRISCO_MV3" u="1"/>
        <s v="ATRISCO_MV4" u="1"/>
        <s v="ATRISCO" u="1"/>
        <s v="DM GSU HIGH" u="1"/>
        <s v="LAJOY_STA" u="1"/>
        <s v="LAJOY_GE1GSU" u="1"/>
        <s v="LAJOY_SE1GSU" u="1"/>
        <s v="LAJOY_GE2GSU" u="1"/>
        <s v="LAJOY_SE2GSU" u="1"/>
        <s v="TC1 GSU HIGH" u="1"/>
        <s v="CC2 GSU HIGH" u="1"/>
        <s v="CC SUBLOW1" u="1"/>
        <s v="TC2 GSU HIGH" u="1"/>
        <s v="VEF" u="1"/>
        <s v="ARAGONNE_MV2" u="1"/>
        <s v="REDMESAT" u="1"/>
        <s v="REDMESA3" u="1"/>
        <s v="RC2 GSU HIGH" u="1"/>
        <s v="AR_EXP_MV2" u="1"/>
        <s v="AR_EXP_HV" u="1"/>
        <s v="AR_EXP_MV" u="1"/>
        <s v="HLWR_1" u="1"/>
        <s v="HLWR_3" u="1"/>
        <s v="RED CLOUD" u="1"/>
        <s v="TECOLOTE" u="1"/>
        <s v="CLINES CORNE" u="1"/>
        <s v="DURAN MESA" u="1"/>
        <s v="RC1 GSU HIGH" u="1"/>
        <s v="EL_CABO" u="1"/>
        <s v="EL_CABO_1B" u="1"/>
        <s v="EL_CABO_2B" u="1"/>
        <s v="SANDIA_COL" u="1"/>
        <s v="SANDIA_POI" u="1"/>
        <s v="NMCASA_WT" u="1"/>
        <s v="ARAGONNE_HV" u="1"/>
        <s v="ARAGONNE_MV" u="1"/>
        <s v="NMCASA_GSUHS" u="1"/>
        <s v="ALAMO" u="1"/>
        <s v="AMERICAS" u="1"/>
        <s v="AMRAD" u="1"/>
        <s v="ANTHONY" u="1"/>
        <s v="ANTHONY_T1" u="1"/>
        <s v="ARR___PS" u="1"/>
        <s v="ARROYO" u="1"/>
        <s v="ASCARATE" u="1"/>
        <s v="AUSTIN" u="1"/>
        <s v="MPS" u="1"/>
        <s v="BUTERFLD" u="1"/>
        <s v="CALIENTE" u="1"/>
        <s v="CHAPARAL" u="1"/>
        <s v="MACHOSPRNG_T" u="1"/>
        <s v="CLINT" u="1"/>
        <s v="MACHOSPG" u="1"/>
        <s v="COPPER" u="1"/>
        <s v="COYOTE" u="1"/>
        <s v="CROMO" u="1"/>
        <s v="DALLAS" u="1"/>
        <s v="DIABLO" u="1"/>
        <s v="DYER" u="1"/>
        <s v="SPARKS" u="1"/>
        <s v="FARAH" u="1"/>
        <s v="FARMER" u="1"/>
        <s v="FELIPE" u="1"/>
        <s v="FT._BLIS" u="1"/>
        <s v="HATCH" u="1"/>
        <s v="HATCH_T1" u="1"/>
        <s v="HIDALGO" u="1"/>
        <s v="HORIZON" u="1"/>
        <s v="LANE___#" u="1"/>
        <s v="LAS_CRUC" u="1"/>
        <s v="LUNA" u="1"/>
        <s v="MANN" u="1"/>
        <s v="MAR" u="1"/>
        <s v="MESA___#" u="1"/>
        <s v="MILAGRO" u="1"/>
        <s v="MONTOYA" u="1"/>
        <s v="MOONGATE" u="1"/>
        <s v="NEWMAN" u="1"/>
        <s v="MONTWOOD" u="1"/>
        <s v="MOONGATE_T1" u="1"/>
        <s v="PHELPS_D" u="1"/>
        <s v="NEW_SHEARMAN" u="1"/>
        <s v="RIO_GRAN" u="1"/>
        <s v="SALOPEK" u="1"/>
        <s v="SANTA_T" u="1"/>
        <s v="SCOTSDAL" u="1"/>
        <s v="SIERRA_X" u="1"/>
        <s v="SOCORRO" u="1"/>
        <s v="SOL" u="1"/>
        <s v="SUNSET" u="1"/>
        <s v="SUNSET_N" u="1"/>
        <s v="THORN" u="1"/>
        <s v="VALLEY" u="1"/>
        <s v="VISCOUNT" u="1"/>
        <s v="VISTA__#" u="1"/>
        <s v="WHITE_SA" u="1"/>
        <s v="WRANGLER" u="1"/>
        <s v="DURAZNO" u="1"/>
        <s v="NUWAY" u="1"/>
        <s v="RIO_BOS" u="1"/>
        <s v="LEO_EAST" u="1"/>
        <s v="PELICANO" u="1"/>
        <s v="CHAPARAL_T2" u="1"/>
        <s v="AIRPOR" u="1"/>
        <s v="PATRIOT" u="1"/>
        <s v="AFTON" u="1"/>
        <s v="JORNADA" u="1"/>
        <s v="JORNADA_T1" u="1"/>
        <s v="PENDALE" u="1"/>
        <s v="DMD_HEAD" u="1"/>
        <s v="TALAVERA" u="1"/>
        <s v="SOLAR_HV" u="1"/>
        <s v="SOLAR_WT" u="1"/>
        <s v="GR" u="1"/>
        <s v="VERDE" u="1"/>
        <s v="RIPLEY" u="1"/>
        <s v="COYOTE_TEMP" u="1"/>
        <s v="PICANTE" u="1"/>
        <s v="SANTA_TERESA" u="1"/>
        <s v="AIRPORT_PV" u="1"/>
        <s v="CHAPAREL_PV" u="1"/>
        <s v="HATCH_PV" u="1"/>
        <s v="SAN FELIPE" u="1"/>
        <s v="MACHOSPRNGHV" u="1"/>
        <s v="ROBERTS" u="1"/>
        <s v="PATRIOT_PV" u="1"/>
        <s v="TRIUMPH" u="1"/>
        <s v="EXECUTIVE" u="1"/>
        <s v="BATTERY_E" u="1"/>
        <s v="SOLAR_ET" u="1"/>
        <s v="SOLAR_EV" u="1"/>
        <s v="BV_C2" u="1"/>
        <s v="BV_STA" u="1"/>
        <s v="CENTRAL" u="1"/>
        <s v="WST_TMP" u="1"/>
        <s v="EMRLD" u="1"/>
        <s v="BV3_MV1" u="1"/>
        <s v="BV3_C1" u="1"/>
        <s v="BV3_HV" u="1"/>
        <s v="ESCONDIDO" u="1"/>
        <s v="CARNE_LNE" u="1"/>
        <s v="CARNE_COL" u="1"/>
        <s v="MILAGRO_HV" u="1"/>
        <s v="MIL_MVP1" u="1"/>
        <s v="MIL_MVB1" u="1"/>
        <s v="MIL_MVP2" u="1"/>
        <s v="MIL_MVB2" u="1"/>
        <s v="CL10S_GSU" u="1"/>
        <s v="FELINA_HV1" u="1"/>
        <s v="FELINA_COL1" u="1"/>
        <s v="FELINA_HV2" u="1"/>
        <s v="FELINA_COL2" u="1"/>
        <s v="EASTLAKE" u="1"/>
        <s v="ABIQUIU" u="1"/>
        <s v="ALAMOGPG" u="1"/>
        <s v="ALGODONE" u="1"/>
        <s v="BELEN_PG" u="1"/>
        <s v="BERNARDO" u="1"/>
        <s v="BLACKLAK" u="1"/>
        <s v="BLUEWATR" u="1"/>
        <s v="CLAPHAM" u="1"/>
        <s v="CUCHILLO" u="1"/>
        <s v="GALLUPPG" u="1"/>
        <s v="GRANTS" u="1"/>
        <s v="HERNANDZ" u="1"/>
        <s v="LA_JARA" u="1"/>
        <s v="MORIARTY" u="1"/>
        <s v="MPC" u="1"/>
        <s v="PALM_T" u="1"/>
        <s v="PDPLAYAS" u="1"/>
        <s v="PEGS" u="1"/>
        <s v="PICACHO" u="1"/>
        <s v="PLAYAS" u="1"/>
        <s v="ROSEBUD" u="1"/>
        <s v="ROWE_TAP" u="1"/>
        <s v="VERANDAT" u="1"/>
        <s v="SMITHLAK" u="1"/>
        <s v="SOCORROP" u="1"/>
        <s v="SPRINGER" u="1"/>
        <s v="STORRIE" u="1"/>
        <s v="TAOS" u="1"/>
        <s v="TAYLOR_P" u="1"/>
        <s v="WILLARD" u="1"/>
        <s v="YORKCANY" u="1"/>
        <s v="PYRAMID" u="1"/>
        <s v="GLADSTON" u="1"/>
        <s v="ESTANCIA" u="1"/>
        <s v="TORRANCE" u="1"/>
        <s v="DURAN" u="1"/>
        <s v="HESSBDW" u="1"/>
        <s v="SFIDEL_T" u="1"/>
        <s v="BURRIS_T" u="1"/>
        <s v="RAINVL1" u="1"/>
        <s v="BLAZER_T" u="1"/>
        <s v="C_CANYON" u="1"/>
        <s v="FRNTIER" u="1"/>
        <s v="CIMARRON" u="1"/>
        <s v="CIMARR_1" u="1"/>
        <s v="JARILLA1" u="1"/>
        <s v="SEDAN69" u="1"/>
        <s v="RAZERGEN" u="1"/>
        <s v="PEGSPV_HV" u="1"/>
        <s v="PEGSPV_LV2" u="1"/>
        <s v="GLDSTNPS" u="1"/>
        <s v="ALTALUNA" u="1"/>
        <s v="ALTALU_1" u="1"/>
        <s v="TORREON" u="1"/>
        <s v="ALAMOGCP" u="1"/>
        <s v="MD" u="1"/>
        <s v="CHINO" u="1"/>
        <s v="TURQUOIS" u="1"/>
        <s v="LORDSBRG" u="1"/>
        <s v="TULAROSA" u="1"/>
        <s v="BUCKMAN" u="1"/>
        <s v="EL_VADO" u="1"/>
        <s v="ETA" u="1"/>
        <s v="LA-MPF" u="1"/>
        <s v="TA-3" u="1"/>
        <s v="WHITEROK" u="1"/>
        <s v="WTA" u="1"/>
        <s v="BLACKWTR" u="1"/>
        <s v="ELBUT_US" u="1"/>
        <s v="BV_POI_3-T~1" u="1"/>
        <s v="SUB_BEJN" u="1"/>
        <s v="BEJN1_LINO" u="1"/>
        <s v="BEJN2_LINO" u="1"/>
        <s v="BEKW_LINO" u="1"/>
        <s v="GRADYNM" u="1"/>
        <s v="GRADYNM1" u="1"/>
        <s v="GRADYNM2" u="1"/>
        <s v="CHOLLA" u="1"/>
        <s v="FOURCORN" u="1"/>
        <s v="SAGUARO" u="1"/>
        <s v="WESTWING" u="1"/>
        <s v="YAVAPAI" u="1"/>
        <s v="REDHAWK" u="1"/>
        <s v="SNVLY" u="1"/>
        <s v="MORGAN" u="1"/>
        <s v="DELANEY" u="1"/>
        <s v="CEDARMT" u="1"/>
        <s v="PNPKAPS" u="1"/>
        <s v="DUGAS" u="1"/>
        <s v="CHOLLA W" u="1"/>
        <s v="PRECHCYN" u="1"/>
        <s v="PNPK E" u="1"/>
        <s v="PNPK W" u="1"/>
        <s v="PNPK C" u="1"/>
        <s v="MAZATZAL" u="1"/>
        <s v="YOUNGSCY" u="1"/>
        <s v="YP-11" u="1"/>
        <s v="BUCKEYE" u="1"/>
        <s v="CACTUS" u="1"/>
        <s v="CASGRAPS" u="1"/>
        <s v="COCONINO" u="1"/>
        <s v="DEERVALY" u="1"/>
        <s v="EAGLEYE" u="1"/>
        <s v="GLENDALE" u="1"/>
        <s v="LONEPEAK" u="1"/>
        <s v="MEADOWBK" u="1"/>
        <s v="REACH" u="1"/>
        <s v="PPAPS W" u="1"/>
        <s v="PRESCOTT" u="1"/>
        <s v="ROUNDVLY" u="1"/>
        <s v="SNTAROSA" u="1"/>
        <s v="SUNYSLOP" u="1"/>
        <s v="WPHXAPSS" u="1"/>
        <s v="GILABEND" u="1"/>
        <s v="RUNWAY S" u="1"/>
        <s v="WPHXAPSN" u="1"/>
        <s v="THREE RI" u="1"/>
        <s v="GOODYEAR" u="1"/>
        <s v="GAVILNPK" u="1"/>
        <s v="STRATUS" u="1"/>
        <s v="GLENDALW" u="1"/>
        <s v="WILOWLKE" u="1"/>
        <s v="WILOWLKW" u="1"/>
        <s v="CONTRAIL" u="1"/>
        <s v="TRLBY" u="1"/>
        <s v="SCTWSH" u="1"/>
        <s v="FREEDOM" u="1"/>
        <s v="WESTWNGN" u="1"/>
        <s v="PPAPS C" u="1"/>
        <s v="PPAPS E" u="1"/>
        <s v="ORCHRD" u="1"/>
        <s v="SOLANA" u="1"/>
        <s v="BROADWAY" u="1"/>
        <s v="MILLIGAN" u="1"/>
        <s v="OCO1" u="1"/>
        <s v="OCO2" u="1"/>
        <s v="RUNWAYNE" u="1"/>
        <s v="RUNWAYNW" u="1"/>
        <s v="PV230T3" u="1"/>
        <s v="PV230T11" u="1"/>
        <s v="ES-12" u="1"/>
        <s v="ES-04" u="1"/>
        <s v="BLACK PK" u="1"/>
        <s v="CEDARMT2" u="1"/>
        <s v="LSS-10" u="1"/>
        <s v="BONNYBRK" u="1"/>
        <s v="MURAL" u="1"/>
        <s v="SNMNUELS" u="1"/>
        <s v="SAG.EAST" u="1"/>
        <s v="SAG.WEST" u="1"/>
        <s v="SNMNUELN" u="1"/>
        <s v="VLYFARMS" u="1"/>
        <s v="BOOTHILL" u="1"/>
        <s v="BAGDTWN" u="1"/>
        <s v="Q291" u="1"/>
        <s v="Q239" u="1"/>
        <s v="Q225" u="1"/>
        <s v="IRONWOOD" u="1"/>
        <s v="AGAVE" u="1"/>
        <s v="HEC GEN" u="1"/>
        <s v="WT-05" u="1"/>
        <s v="WT-10" u="1"/>
        <s v="WT-08" u="1"/>
        <s v="RY-08" u="1"/>
        <s v="SC-12" u="1"/>
        <s v="SC-04" u="1"/>
        <s v="SC-08" u="1"/>
        <s v="CCT6" u="1"/>
        <s v="CCT8" u="1"/>
        <s v="SNMANUEL" u="1"/>
        <s v="OCO S" u="1"/>
        <s v="OCO N" u="1"/>
        <s v="RC-W" u="1"/>
        <s v="RC-E" u="1"/>
        <s v="CORONADO" u="1"/>
        <s v="SGRLF" u="1"/>
        <s v="KYRENE" u="1"/>
        <s v="PALOVRDE" u="1"/>
        <s v="PERKINS" u="1"/>
        <s v="SILVERKG" u="1"/>
        <s v="BROWNING" u="1"/>
        <s v="RUDD" u="1"/>
        <s v="PINAL_C" u="1"/>
        <s v="DUKE" u="1"/>
        <s v="PINAL_W" u="1"/>
        <s v="ARLINTON" u="1"/>
        <s v="HARQUAHA" u="1"/>
        <s v="MESQUIT1" u="1"/>
        <s v="MESQUIT2" u="1"/>
        <s v="CHUKAR" u="1"/>
        <s v="HORSMESA" u="1"/>
        <s v="MRMNFLAT" u="1"/>
        <s v="PINAL" u="1"/>
        <s v="STEWMTN" u="1"/>
        <s v="SUPERIOR" u="1"/>
        <s v="ROOSEVLT" u="1"/>
        <s v="MESQUITE" u="1"/>
        <s v="AVSOLAR" u="1"/>
        <s v="AVSOLAR2" u="1"/>
        <s v="AVSOLAR2_34" u="1"/>
        <s v="AGUAFRIA" u="1"/>
        <s v="ALEXANDR" u="1"/>
        <s v="BRANDOW" u="1"/>
        <s v="CORBELL" u="1"/>
        <s v="GOLDFELD" u="1"/>
        <s v="KYR-EAST" u="1"/>
        <s v="ORME" u="1"/>
        <s v="PAPAGOBT" u="1"/>
        <s v="ROGERS" u="1"/>
        <s v="SANTAN" u="1"/>
        <s v="SCHRADER" u="1"/>
        <s v="THUNDRST" u="1"/>
        <s v="WARD" u="1"/>
        <s v="WHITETNK" u="1"/>
        <s v="KNOX" u="1"/>
        <s v="DINOSAUR" u="1"/>
        <s v="ABEL" u="1"/>
        <s v="SCOTT" u="1"/>
        <s v="HENSHAW" u="1"/>
        <s v="DBG" u="1"/>
        <s v="CPGS0104" u="1"/>
        <s v="CPGS0508" u="1"/>
        <s v="CPGS0912" u="1"/>
        <s v="PRIKLYPR" u="1"/>
        <s v="AF-STEAM" u="1"/>
        <s v="KYRENEGT" u="1"/>
        <s v="ROSEMONT" u="1"/>
        <s v="APACHE-AE" u="1"/>
        <s v="APACHE" u="1"/>
        <s v="AVRA" u="1"/>
        <s v="BICKNELL" u="1"/>
        <s v="DOSCONDO" u="1"/>
        <s v="GREEN-AE" u="1"/>
        <s v="MARANA" u="1"/>
        <s v="PANTANO" u="1"/>
        <s v="REDTAIL" u="1"/>
        <s v="SAN_RAF" u="1"/>
        <s v="ADONIS" u="1"/>
        <s v="THREEPNT" u="1"/>
        <s v="VALEN-AE" u="1"/>
        <s v="APACH-ST-1" u="1"/>
        <s v="APACH-ST-2" u="1"/>
        <s v="APACH-ST-3" u="1"/>
        <s v="KARTCHNR" u="1"/>
        <s v="HACKBERY" u="1"/>
        <s v="RIVIERA" u="1"/>
        <s v="SNDARIO" u="1"/>
        <s v="SAHUARIT" u="1"/>
        <s v="SCHIEFFELIN" u="1"/>
        <s v="S.BRKRCH" u="1"/>
        <s v="NEWTUCSN" u="1"/>
        <s v="H ALLEN" u="1"/>
        <s v="HA PS" u="1"/>
        <s v="AMARGOSA" u="1"/>
        <s v="ARDEN" u="1"/>
        <s v="BELTWAY" u="1"/>
        <s v="CLARK 6" u="1"/>
        <s v="CLARK E" u="1"/>
        <s v="CLARK W" u="1"/>
        <s v="CRSTL2PS" u="1"/>
        <s v="CRSTL3PS" u="1"/>
        <s v="DECATUR" u="1"/>
        <s v="TOLSON" u="1"/>
        <s v="FAULKNER" u="1"/>
        <s v="IRONMTN" u="1"/>
        <s v="NWEST" u="1"/>
        <s v="AVERA" u="1"/>
        <s v="WESTSIDE" u="1"/>
        <s v="WINTERWD" u="1"/>
        <s v="ANDREWS" u="1"/>
        <s v="MAGNOLIA" u="1"/>
        <s v="ARTESIAN" u="1"/>
        <s v="BELAGIO" u="1"/>
        <s v="SKELTON" u="1"/>
        <s v="BURNHAM" u="1"/>
        <s v="CABANA" u="1"/>
        <s v="CAESARS" u="1"/>
        <s v="CHEYENNE" u="1"/>
        <s v="CLARK" u="1"/>
        <s v="CLAYMONT" u="1"/>
        <s v="COLDCREK" u="1"/>
        <s v="MCDONLD" u="1"/>
        <s v="LEAVITT" u="1"/>
        <s v="CRAIG" u="1"/>
        <s v="DURANGO" u="1"/>
        <s v="ELCAPTAN" u="1"/>
        <s v="FORD" u="1"/>
        <s v="GARCES" u="1"/>
        <s v="GRN VAL" u="1"/>
        <s v="WILSON" u="1"/>
        <s v="HAVEN" u="1"/>
        <s v="HIGHLAND" u="1"/>
        <s v="HUALPAI" u="1"/>
        <s v="IND SPR" u="1"/>
        <s v="LORENZI" u="1"/>
        <s v="LVCOGEN" u="1"/>
        <s v="MICHAEL" u="1"/>
        <s v="MILLER" u="1"/>
        <s v="NCA1" u="1"/>
        <s v="PEACE" u="1"/>
        <s v="PEBBLE" u="1"/>
        <s v="POLARIS" u="1"/>
        <s v="QUAIL" u="1"/>
        <s v="RADAR" u="1"/>
        <s v="RUSSELL" u="1"/>
        <s v="SHADOW" u="1"/>
        <s v="SNOW MTN" u="1"/>
        <s v="LINCOLN" u="1"/>
        <s v="SPENCER" u="1"/>
        <s v="STRIP" u="1"/>
        <s v="SUMMERLN" u="1"/>
        <s v="SUNRISE" u="1"/>
        <s v="SUZANNE" u="1"/>
        <s v="TENAYA" u="1"/>
        <s v="VEGAS" u="1"/>
        <s v="WARMSPR" u="1"/>
        <s v="WASHBURN" u="1"/>
        <s v="WIGWAM" u="1"/>
        <s v="ALTA" u="1"/>
        <s v="AWT" u="1"/>
        <s v="BALBOA" u="1"/>
        <s v="BIGBENDN" u="1"/>
        <s v="GRTETON" u="1"/>
        <s v="BLDR BCH" u="1"/>
        <s v="BRINECON" u="1"/>
        <s v="CAREY" u="1"/>
        <s v="DECATURW" u="1"/>
        <s v="ELRANCHO" u="1"/>
        <s v="EXCALIB" u="1"/>
        <s v="FLAMINGO" u="1"/>
        <s v="GOOD SPR" u="1"/>
        <s v="HAC PP" u="1"/>
        <s v="JEAN" u="1"/>
        <s v="KIDWELL" u="1"/>
        <s v="LAMB" u="1"/>
        <s v="LINDELL" u="1"/>
        <s v="LVWASH" u="1"/>
        <s v="LYNNWOOD" u="1"/>
        <s v="MAYFAIR" u="1"/>
        <s v="MGM" u="1"/>
        <s v="MISSIN" u="1"/>
        <s v="PABCO" u="1"/>
        <s v="NELLIS" u="1"/>
        <s v="OASIS" u="1"/>
        <s v="OLIVE" u="1"/>
        <s v="LNQUIST" u="1"/>
        <s v="OQUENDO" u="1"/>
        <s v="DEBUONO" u="1"/>
        <s v="PAWNEE" u="1"/>
        <s v="PEARL" u="1"/>
        <s v="PP3" u="1"/>
        <s v="PP4" u="1"/>
        <s v="PP5" u="1"/>
        <s v="PP6" u="1"/>
        <s v="PRINCE" u="1"/>
        <s v="RAINBOWN" u="1"/>
        <s v="RANGER" u="1"/>
        <s v="RIVER RD" u="1"/>
        <s v="ROSANNA" u="1"/>
        <s v="SAHARA" u="1"/>
        <s v="SEARCHLT" u="1"/>
        <s v="SFN" u="1"/>
        <s v="SFS" u="1"/>
        <s v="SO POINT" u="1"/>
        <s v="SPENCERS" u="1"/>
        <s v="SPR MTN" u="1"/>
        <s v="SPR VAL" u="1"/>
        <s v="SURGE" u="1"/>
        <s v="TAM" u="1"/>
        <s v="TONOPAH" u="1"/>
        <s v="VAL VIEW" u="1"/>
        <s v="WASHTN" u="1"/>
        <s v="WATER ST" u="1"/>
        <s v="WHITNEY" u="1"/>
        <s v="ANTHEM" u="1"/>
        <s v="SLOAN" u="1"/>
        <s v="VNETIAN" u="1"/>
        <s v="WW123" u="1"/>
        <s v="WW678" u="1"/>
        <s v="APEX-PV" u="1"/>
        <s v="SWIFT" u="1"/>
        <s v="APEX-PV-T" u="1"/>
        <s v="NCA" u="1"/>
        <s v="SLHWK" u="1"/>
        <s v="BIGHORN" u="1"/>
        <s v="HA CC" u="1"/>
        <s v="LENZ CB1" u="1"/>
        <s v="LENZ CB2" u="1"/>
        <s v="CRSTL N" u="1"/>
        <s v="LAUGHLIN1" u="1"/>
        <s v="LAUGHLIN2" u="1"/>
        <s v="MTNVIEW_SOLR" u="1"/>
        <s v="MTV_T" u="1"/>
        <s v="CHRLSTN" u="1"/>
        <s v="BASIC1" u="1"/>
        <s v="BASIC2" u="1"/>
        <s v="BASIC3" u="1"/>
        <s v="BLADERUNNER" u="1"/>
        <s v="TECHREN4-T" u="1"/>
        <s v="TECHREN5-T" u="1"/>
        <s v="TECHREN" u="1"/>
        <s v="TECHREN1-T" u="1"/>
        <s v="TECHREN2-T" u="1"/>
        <s v="TECHREN3-T" u="1"/>
        <s v="SWITCH1" u="1"/>
        <s v="SWITCH2" u="1"/>
        <s v="COPPRMT_5" u="1"/>
        <s v="CMS5-T1" u="1"/>
        <s v="CMS5-T2" u="1"/>
        <s v="NSO" u="1"/>
        <s v="EQUEST" u="1"/>
        <s v="CNCOURS" u="1"/>
        <s v="SUNST" u="1"/>
        <s v="LONEMTN" u="1"/>
        <s v="GILMORE" u="1"/>
        <s v="BICENT" u="1"/>
        <s v="SINATRA" u="1"/>
        <s v="MGCWAY" u="1"/>
        <s v="SPEEDWY" u="1"/>
        <s v="KEEHN" u="1"/>
        <s v="COMMRCE" u="1"/>
        <s v="GYPSUM" u="1"/>
        <s v="PROCYON" u="1"/>
        <s v="TOMSIK" u="1"/>
        <s v="REDROCK" u="1"/>
        <s v="FRIAS" u="1"/>
        <s v="ALLEN" u="1"/>
        <s v="ROBINDAL" u="1"/>
        <s v="RAILRD" u="1"/>
        <s v="SPARTA" u="1"/>
        <s v="GREENWAY" u="1"/>
        <s v="TROPICAL" u="1"/>
        <s v="SWENSON" u="1"/>
        <s v="VILAGE19" u="1"/>
        <s v="ELKHORN" u="1"/>
        <s v="MTNEDGE" u="1"/>
        <s v="RILEY" u="1"/>
        <s v="CAMERO" u="1"/>
        <s v="SIL FLG" u="1"/>
        <s v="LVCOGEN1" u="1"/>
        <s v="MYS" u="1"/>
        <s v="GEMINI" u="1"/>
        <s v="GEM-COL1" u="1"/>
        <s v="GEM-COL2" u="1"/>
        <s v="GEM-COL3" u="1"/>
        <s v="GEM-COL4" u="1"/>
        <s v="EGLESHDW" u="1"/>
        <s v="EGLESHDW_ISU" u="1"/>
        <s v="CLARK GN" u="1"/>
        <s v="SILV_ST" u="1"/>
        <s v="SILV_ST_T1" u="1"/>
        <s v="SPECTRUM" u="1"/>
        <s v="SPECTRUM XFR" u="1"/>
        <s v="MEAD S" u="1"/>
        <s v="BLK MESA" u="1"/>
        <s v="DAVIS" u="1"/>
        <s v="HOVRA5A6" u="1"/>
        <s v="HOVRA7-9" u="1"/>
        <s v="MEAD" u="1"/>
        <s v="PARKER" u="1"/>
        <s v="HVRA3A4" u="1"/>
        <s v="COOLIDGE" u="1"/>
        <s v="GILA" u="1"/>
        <s v="LIBERTY" u="1"/>
        <s v="LIBTYPHS" u="1"/>
        <s v="LONE BUT" u="1"/>
        <s v="TESTTRAK" u="1"/>
        <s v="HILLTOP" u="1"/>
        <s v="N.HAVASU" u="1"/>
        <s v="HAVASU" u="1"/>
        <s v="HOVRN7N8" u="1"/>
        <s v="HOVRN5N6" u="1"/>
        <s v="HOVRN3N4" u="1"/>
        <s v="HOVRN1N2" u="1"/>
        <s v="HOVRA1A2" u="1"/>
        <s v="KOFA" u="1"/>
        <s v="ED5-230" u="1"/>
        <s v="HEADGATE" u="1"/>
        <s v="N.WADDEL" u="1"/>
        <s v="CASAGRND" u="1"/>
        <s v="LONGTIN" u="1"/>
        <s v="SONORA" u="1"/>
        <s v="GRIFFITH" u="1"/>
        <s v="PEACOCK" u="1"/>
        <s v="SOPOINT" u="1"/>
        <s v="TOPOCK" u="1"/>
        <s v="NEWPORT" u="1"/>
        <s v="EASTSIDE" u="1"/>
        <s v="SUN ARIZ" u="1"/>
        <s v="TNS-GSU-HV" u="1"/>
        <s v="TNS-COLL-PV" u="1"/>
        <s v="TNS-COLL-ES" u="1"/>
        <s v="WHTHLS1_MV1" u="1"/>
        <s v="WHTHLS1_HV" u="1"/>
        <s v="WHTHLS2_MV1" u="1"/>
        <s v="WHTHLS2_HV" u="1"/>
        <s v="PJZ-230" u="1"/>
        <s v="PAP-230" u="1"/>
        <s v="MEP-230" u="1"/>
        <s v="RUB-230" u="1"/>
        <s v="PJZ-115" u="1"/>
        <s v="PAP-TAP" u="1"/>
        <s v="CIP-230" u="1"/>
        <s v="CIP-115" u="1"/>
        <s v="LOS-115" u="1"/>
        <s v="SMA-115" u="1"/>
        <s v="RUM-230" u="1"/>
        <s v="CPD-230" u="1"/>
        <s v="CPT-230" u="1"/>
        <s v="TEK-230" u="1"/>
        <s v="MXI-230" u="1"/>
        <s v="CTY-230" u="1"/>
        <s v="CRO-230" u="1"/>
        <s v="MXI-161" u="1"/>
        <s v="CPU-161" u="1"/>
        <s v="CPC-161" u="1"/>
        <s v="TJI-230" u="1"/>
        <s v="MOE-161" u="1"/>
        <s v="MXI-345" u="1"/>
        <s v="MCI-161" u="1"/>
        <s v="MCI-230" u="1"/>
        <s v="LMA-161" u="1"/>
        <s v="LMA-230" u="1"/>
        <s v="LRC-230A" u="1"/>
        <s v="LRC-230B" u="1"/>
        <s v="LRC-230C" u="1"/>
        <s v="RZC-230" u="1"/>
        <s v="LOS-230" u="1"/>
        <s v="HRA-230" u="1"/>
        <s v="CCM-230" u="1"/>
        <s v="JOV-230" u="1"/>
        <s v="RUS-69" u="1"/>
        <s v="SIS-230" u="1"/>
        <s v="SMA-34.5" u="1"/>
        <s v="RUS-34.5" u="1"/>
        <s v="FPP-34B" u="1"/>
        <s v="FPP-34A1" u="1"/>
        <s v="FPP-34A2" u="1"/>
        <s v="FPP-34B1" u="1"/>
        <s v="FPP-34D" u="1"/>
        <s v="FPP-34C1" u="1"/>
        <s v="FPP-34C2" u="1"/>
        <s v="FPP-34D1" u="1"/>
        <s v="FPP-34F" u="1"/>
        <s v="FPP-34E1" u="1"/>
        <s v="FPP-34E2" u="1"/>
        <s v="FPP-34F1" u="1"/>
        <s v="GSC-REF" u="1"/>
        <s v="FPP-400" u="1"/>
        <s v="CUC-400" u="1"/>
        <s v="HRA-400" u="1"/>
        <s v="CIA-230" u="1"/>
        <s v="CVSUB230" u="1"/>
        <s v="SDSU_B1" u="1"/>
        <s v="CTZNS_B2" u="1"/>
        <s v="ECPV_B1" u="1"/>
        <s v="ECPV" u="1"/>
        <s v="ELCENTSW" u="1"/>
        <s v="CITIZENS" u="1"/>
        <s v="OCOTILLO-W" u="1"/>
        <s v="OCTLLO-W_B2" u="1"/>
        <s v="WISTER" u="1"/>
        <s v="REPU3-2" u="1"/>
        <s v="BESS92" u="1"/>
        <s v="BESS" u="1"/>
        <s v="HEBERPV_B2" u="1"/>
        <s v="HEBERPV" u="1"/>
        <s v="NILAND161" u="1"/>
        <s v="WISTER_B2" u="1"/>
        <s v="PILOT_KNB161" u="1"/>
        <s v="YUCCA161" u="1"/>
        <s v="RAMON230" u="1"/>
        <s v="OCTLLO-W_B4" u="1"/>
        <s v="VIKING_B2" u="1"/>
        <s v="VIKING_B3" u="1"/>
        <s v="VIKING" u="1"/>
        <s v="ARKANSAS_B2" u="1"/>
        <s v="ALHAMBRA_B2" u="1"/>
        <s v="ALHAMBRA" u="1"/>
        <s v="ARKANSAS" u="1"/>
        <s v="SONORA_B2" u="1"/>
        <s v="ERTH ENG" u="1"/>
        <s v="COACHELLA_SS" u="1"/>
        <s v="DIXIELAN" u="1"/>
        <s v="DROP1" u="1"/>
        <s v="DROP2" u="1"/>
        <s v="DROP3" u="1"/>
        <s v="DROP4" u="1"/>
        <s v="DROP5" u="1"/>
        <s v="E.HILINE" u="1"/>
        <s v="EC161_SS" u="1"/>
        <s v="ECSS_EAST" u="1"/>
        <s v="ECSS_WEST" u="1"/>
        <s v="HEBER_GEO" u="1"/>
        <s v="HOLTVILLE" u="1"/>
        <s v="HOLT_BESS_B1" u="1"/>
        <s v="NLAND_SS" u="1"/>
        <s v="BRAVO92" u="1"/>
        <s v="PERRY" u="1"/>
        <s v="PILOTKNB" u="1"/>
        <s v="DESRTPWR" u="1"/>
        <s v="SEVILLE" u="1"/>
        <s v="ROCKWOOD" u="1"/>
        <s v="SEVILLE3_B2" u="1"/>
        <s v="SEVILLE1_B1" u="1"/>
        <s v="SEVILLE2_B1" u="1"/>
        <s v="SEVILLE1_B3" u="1"/>
        <s v="SEVILLE2_B3" u="1"/>
        <s v="COLGREEN" u="1"/>
        <s v="CLGRN_B3" u="1"/>
        <s v="IVSC-1" u="1"/>
        <s v="IVSC-2" u="1"/>
        <s v="PLKNOB" u="1"/>
        <s v="JJELMORE" u="1"/>
        <s v="LEATHERS" u="1"/>
        <s v="EARTHE2" u="1"/>
        <s v="HUDSON_RANCH" u="1"/>
        <s v="EARTHE2_BUS" u="1"/>
        <s v="HIGHLINE" u="1"/>
        <s v="CALIPAT" u="1"/>
        <s v="MIDWAY230" u="1"/>
        <s v="REG1EX" u="1"/>
        <s v="UNIT5" u="1"/>
        <s v="WESTBIO" u="1"/>
        <s v="VULCAN" u="1"/>
        <s v="DESERT_VIEW" u="1"/>
        <s v="CEDAR2PVCL" u="1"/>
        <s v="CEDAR2BSCL" u="1"/>
        <s v="CEDAR2HV" u="1"/>
        <s v="AVE58" u="1"/>
        <s v="CVSUB161" u="1"/>
        <s v="CLPTRIA_SOLR" u="1"/>
        <s v="CLPTA_SLR_B2" u="1"/>
        <s v="V2_GEN" u="1"/>
        <s v="MIDWAY_3" u="1"/>
        <s v="MDWY3_B2" u="1"/>
        <s v="GEM92" u="1"/>
        <s v="ORM11" u="1"/>
        <s v="ORM2" u="1"/>
        <s v="ORM1" u="1"/>
        <s v="ORM1E" u="1"/>
        <s v="ORM1H" u="1"/>
        <s v="DIXPRI" u="1"/>
        <s v="SIGC" u="1"/>
        <s v="NBSOLAR_B2" u="1"/>
        <s v="NTHBRTP2" u="1"/>
        <s v="NBSOLAR_B1" u="1"/>
        <s v="NBSOLAR" u="1"/>
        <s v="MIDWAY_1" u="1"/>
        <s v="MDWY1_B2" u="1"/>
        <s v="MIDWAY_2" u="1"/>
        <s v="MDWY2_B2" u="1"/>
        <s v="DEL_RANCH" u="1"/>
        <s v="ARTESN" u="1"/>
        <s v="LRKSP_BD" u="1"/>
        <s v="BR GEN HV" u="1"/>
        <s v="CAPSTRNO" u="1"/>
        <s v="EC GEN1" u="1"/>
        <s v="ENCINA" u="1"/>
        <s v="ES GEN" u="1"/>
        <s v="ESCNDIDO" u="1"/>
        <s v="PEN" u="1"/>
        <s v="GOALLINE" u="1"/>
        <s v="IV PFC1" u="1"/>
        <s v="IMPRLVLY" u="1"/>
        <s v="LOSCOCHS" u="1"/>
        <s v="SILVERGT" u="1"/>
        <s v="MIGUEL" u="1"/>
        <s v="MIRAMAR1" u="1"/>
        <s v="MISSION" u="1"/>
        <s v="N.GILA" u="1"/>
        <s v="OLD TOWN" u="1"/>
        <s v="Lkhodges" u="1"/>
        <s v="OTAYMESA" u="1"/>
        <s v="OY GEN" u="1"/>
        <s v="PA GEN" u="1"/>
        <s v="PENSQTOS" u="1"/>
        <s v="SANLUSRY SC" u="1"/>
        <s v="SANLUSRY" u="1"/>
        <s v="BAY BLVD" u="1"/>
        <s v="EA GEN1 230" u="1"/>
        <s v="EA GEN1 HV1" u="1"/>
        <s v="SYCAMORE" u="1"/>
        <s v="TALEGA" u="1"/>
        <s v="BUE GEN 1" u="1"/>
        <s v="SUNCREST" u="1"/>
        <s v="SNCRS SVC HV" u="1"/>
        <s v="KUMEYAAY" u="1"/>
        <s v="BD_BESS_COL" u="1"/>
        <s v="CALPK_BD" u="1"/>
        <s v="CALPK_ES" u="1"/>
        <s v="ECO" u="1"/>
        <s v="BUE GEN 1_C4" u="1"/>
        <s v="BR GEN T" u="1"/>
        <s v="Q1660_62_EQ" u="1"/>
        <s v="AGUACAL1" u="1"/>
        <s v="AGUACL1A" u="1"/>
        <s v="AGUACL2A" u="1"/>
        <s v="IV GEN1 230" u="1"/>
        <s v="INTB" u="1"/>
        <s v="ECO_GEN1_C" u="1"/>
        <s v="ECO_GEN1_HV" u="1"/>
        <s v="ECO_GEN1G2_1" u="1"/>
        <s v="ECO_GEN1G2_5" u="1"/>
        <s v="Q1660_HS" u="1"/>
        <s v="Q1660_45_EQ" u="1"/>
        <s v="DU GEN1 Bus" u="1"/>
        <s v="DU GEN1 T1" u="1"/>
        <s v="DU GEN1 T2" u="1"/>
        <s v="PIO PICO" u="1"/>
        <s v="ME GEN 1_COL" u="1"/>
        <s v="ME GEN 1 CL2" u="1"/>
        <s v="Q1432_HV" u="1"/>
        <s v="Q1432_MV2" u="1"/>
        <s v="DW GEN5" u="1"/>
        <s v="DW GEN5 MV1" u="1"/>
        <s v="BOULEVRD" u="1"/>
        <s v="DW GEN7_230K" u="1"/>
        <s v="DW GEN1 230" u="1"/>
        <s v="DW GEN1 1B" u="1"/>
        <s v="DW GEN1 2B" u="1"/>
        <s v="IV GEN3 M4" u="1"/>
        <s v="IV GEN3" u="1"/>
        <s v="IV GEN3 M2" u="1"/>
        <s v="OCOTILLO 1" u="1"/>
        <s v="OCOTILLO 3" u="1"/>
        <s v="OCOTILLO 6" u="1"/>
        <s v="EC GEN2" u="1"/>
        <s v="ECO GEN2" u="1"/>
        <s v="ECO GEN2 A2" u="1"/>
        <s v="MRGT GEN1_HV" u="1"/>
        <s v="MRGT GEN1_M2" u="1"/>
        <s v="Q1166_ES_IS1" u="1"/>
        <s v="IV GEN4 G1 3" u="1"/>
        <s v="IV GEN6 3" u="1"/>
        <s v="IV GEN4" u="1"/>
        <s v="DW GEN 2 4 6" u="1"/>
        <s v="Q1166_HV_1" u="1"/>
        <s v="Q1166_ES_IS2" u="1"/>
        <s v="DW GEN246 TR" u="1"/>
        <s v="DW GEN2 1H" u="1"/>
        <s v="DW GEN4 2H" u="1"/>
        <s v="DW GEN6 1H" u="1"/>
        <s v="DW GEN1H" u="1"/>
        <s v="DW GEN3" u="1"/>
        <s v="DW GEN3 G2" u="1"/>
        <s v="DW GEN3 G1" u="1"/>
        <s v="AV GEN_HV" u="1"/>
        <s v="Q1169_COL2" u="1"/>
        <s v="ME GEN 1" u="1"/>
        <s v="AV GEN_COL1" u="1"/>
        <s v="IV GEN6" u="1"/>
        <s v="IV GEN6 G2 3" u="1"/>
        <s v="DW GEN7_MV2" u="1"/>
        <s v="DW GEN8_HV" u="1"/>
        <s v="DW GEN8_COL" u="1"/>
        <s v="VC GEN1_HV" u="1"/>
        <s v="Q1045_MV" u="1"/>
        <s v="OM GEN4_HV" u="1"/>
        <s v="OM GEN4_COL1" u="1"/>
        <s v="Q1657_HV" u="1"/>
        <s v="Q1657_COL" u="1"/>
        <s v="Q1662_COL" u="1"/>
        <s v="POM_COL" u="1"/>
        <s v="Q1662_HV" u="1"/>
        <s v="POM_HV" u="1"/>
        <s v="SG GEN1_HV" u="1"/>
        <s v="SG GEN1_EQ" u="1"/>
        <s v="Q1673_HV" u="1"/>
        <s v="Q1673_COL" u="1"/>
        <s v="OM GEN4_COL2" u="1"/>
        <s v="ALMITOSW" u="1"/>
        <s v="ARCO SC" u="1"/>
        <s v="BARRE" u="1"/>
        <s v="BLYTHESC" u="1"/>
        <s v="CAMINO" u="1"/>
        <s v="CENTER" u="1"/>
        <s v="DELAMO" u="1"/>
        <s v="EAGLROCK" u="1"/>
        <s v="EL NIDO" u="1"/>
        <s v="ELDORDO" u="1"/>
        <s v="ELLIS" u="1"/>
        <s v="ETIWANDA" u="1"/>
        <s v="GOLETA" u="1"/>
        <s v="GOULD" u="1"/>
        <s v="HARBOR" u="1"/>
        <s v="HARBOR G" u="1"/>
        <s v="HINSON" u="1"/>
        <s v="HUNTGBCH" u="1"/>
        <s v="JOHANNA" u="1"/>
        <s v="LA FRESA" u="1"/>
        <s v="LAGUBELL" u="1"/>
        <s v="LCIENEGA" u="1"/>
        <s v="LITEHIPE" u="1"/>
        <s v="LUGO" u="1"/>
        <s v="MIRALOMA" u="1"/>
        <s v="MIRALOMW" u="1"/>
        <s v="MOORPARK" u="1"/>
        <s v="OLINDA" u="1"/>
        <s v="OMAR" u="1"/>
        <s v="ORMOND" u="1"/>
        <s v="PADUA" u="1"/>
        <s v="S.CLARA" u="1"/>
        <s v="S.ONOFRE" u="1"/>
        <s v="SANBRDNO" u="1"/>
        <s v="SANTIAGO" u="1"/>
        <s v="SAUGUS" u="1"/>
        <s v="SERRANO" u="1"/>
        <s v="SPRINGVL" u="1"/>
        <s v="SYC CYN" u="1"/>
        <s v="VALLEYSC" u="1"/>
        <s v="VESTAL" u="1"/>
        <s v="VILLA PK" u="1"/>
        <s v="VINCENT" u="1"/>
        <s v="WALNUT" u="1"/>
        <s v="CHEVMAIN" u="1"/>
        <s v="SAUG TAP" u="1"/>
        <s v="MESA CAL" u="1"/>
        <s v="RECTOR" u="1"/>
        <s v="WARNE" u="1"/>
        <s v="MANDALAY" u="1"/>
        <s v="VALLEY-S" u="1"/>
        <s v="RANCHVST" u="1"/>
        <s v="VERNON66" u="1"/>
        <s v="SPRINGEN" u="1"/>
        <s v="EASTWIND" u="1"/>
        <s v="EASTWND_CS" u="1"/>
        <s v="WESTWIND" u="1"/>
        <s v="DWI_BES3_C" u="1"/>
        <s v="DWI_WIND_C" u="1"/>
        <s v="DWII_WIND_C" u="1"/>
        <s v="WINDSTAR1" u="1"/>
        <s v="WINDSTAR1_CS" u="1"/>
        <s v="WINDSTAR2" u="1"/>
        <s v="WINDSTAR2_CS" u="1"/>
        <s v="TEHACHAPI" u="1"/>
        <s v="SKYRIVER" u="1"/>
        <s v="SKYRIVER_MV1" u="1"/>
        <s v="REMOTE II" u="1"/>
        <s v="WINDWALL_1_C" u="1"/>
        <s v="REMOTE I" u="1"/>
        <s v="WINDWALL_2_C" u="1"/>
        <s v="MONOLITH_HS" u="1"/>
        <s v="MONOLITH1_CS" u="1"/>
        <s v="MONOLITH2_CS" u="1"/>
        <s v="DWI_BES2_C" u="1"/>
        <s v="DWIII_BES1_C" u="1"/>
        <s v="BIG CRK1" u="1"/>
        <s v="BIG CRK2" u="1"/>
        <s v="BIG CRK3" u="1"/>
        <s v="BIG CRK4" u="1"/>
        <s v="BIG CRK8" u="1"/>
        <s v="MAMMOTH" u="1"/>
        <s v="EASTWOOD" u="1"/>
        <s v="PITMAN" u="1"/>
        <s v="PORTAL" u="1"/>
        <s v="SIGGEN" u="1"/>
        <s v="SANIGEN" u="1"/>
        <s v="SIMPSON" u="1"/>
        <s v="ORCOGEN" u="1"/>
        <s v="EXGEN" u="1"/>
        <s v="THUMSGEN" u="1"/>
        <s v="HIDESERT" u="1"/>
        <s v="LBEACH" u="1"/>
        <s v="SERRFGEN" u="1"/>
        <s v="MOBGEN" u="1"/>
        <s v="PALOGEN" u="1"/>
        <s v="ICEGEN" u="1"/>
        <s v="CAMGEN" u="1"/>
        <s v="OXGEN" u="1"/>
        <s v="WILLAMET" u="1"/>
        <s v="PITCHGEN" u="1"/>
        <s v="REDBLUFF" u="1"/>
        <s v="MESACALS" u="1"/>
        <s v="ANTELOPE" u="1"/>
        <s v="BAILEY" u="1"/>
        <s v="BREEZE" u="1"/>
        <s v="MONOLITH" u="1"/>
        <s v="NEENACH" u="1"/>
        <s v="GOLDTOWN" u="1"/>
        <s v="KERNRVR 1" u="1"/>
        <s v="ARBWIND" u="1"/>
        <s v="ENWIND" u="1"/>
        <s v="FLOWIND" u="1"/>
        <s v="SOUTHWND" u="1"/>
        <s v="NORTHWND" u="1"/>
        <s v="ZONDWIND" u="1"/>
        <s v="MIDWIND" u="1"/>
        <s v="OAKWIND" u="1"/>
        <s v="MORWIND1_H" u="1"/>
        <s v="MORWIND1_C" u="1"/>
        <s v="MORWIND2_H" u="1"/>
        <s v="MORWIND2_C" u="1"/>
        <s v="ALMITOS_ENGY" u="1"/>
        <s v="AES_HB_ENGY" u="1"/>
        <s v="ALAMT5" u="1"/>
        <s v="VICTOR" u="1"/>
        <s v="ROADWAY" u="1"/>
        <s v="CIMA" u="1"/>
        <s v="IVANPAH" u="1"/>
        <s v="COLOSEM2" u="1"/>
        <s v="COLOSEM1" u="1"/>
        <s v="COLOSEM3" u="1"/>
        <s v="MANZANA" u="1"/>
        <s v="MNZNA_A2" u="1"/>
        <s v="MNZNA_B2" u="1"/>
        <s v="CAMRIDGE" u="1"/>
        <s v="BROOKFLD_DST" u="1"/>
        <s v="CAMRIDGE COL" u="1"/>
        <s v="BROOKFLD COL" u="1"/>
        <s v="KRAMER" u="1"/>
        <s v="BLM EAST" u="1"/>
        <s v="BLM WEST" u="1"/>
        <s v="COLWATER" u="1"/>
        <s v="CONTROL" u="1"/>
        <s v="CSA DIAB" u="1"/>
        <s v="INYO" u="1"/>
        <s v="INYOKERN" u="1"/>
        <s v="NAVY II" u="1"/>
        <s v="OXBOW  A" u="1"/>
        <s v="SEARLES" u="1"/>
        <s v="SEGS2" u="1"/>
        <s v="SUNGEN" u="1"/>
        <s v="TORTILLA" u="1"/>
        <s v="OXBOW  B" u="1"/>
        <s v="RANDSBRG" u="1"/>
        <s v="EDWARDS" u="1"/>
        <s v="SOUTHBAS" u="1"/>
        <s v="GALE" u="1"/>
        <s v="TIEFORT" u="1"/>
        <s v="DUNNSIDE" u="1"/>
        <s v="RUSH" u="1"/>
        <s v="LEE VINE" u="1"/>
        <s v="BAKER" u="1"/>
        <s v="MTN PASS" u="1"/>
        <s v="LUZ9" u="1"/>
        <s v="NAVYCOSO" u="1"/>
        <s v="CAL GEN" u="1"/>
        <s v="SEARLES 33" u="1"/>
        <s v="COSO" u="1"/>
        <s v="DOWNS" u="1"/>
        <s v="ALBA" u="1"/>
        <s v="OCASO" u="1"/>
        <s v="DEVERS" u="1"/>
        <s v="MIRAGE" u="1"/>
        <s v="HI DESERT" u="1"/>
        <s v="GARNET" u="1"/>
        <s v="INDIGO" u="1"/>
        <s v="BLAST" u="1"/>
        <s v="RERC" u="1"/>
        <s v="BANWIND" u="1"/>
        <s v="SILVERST" u="1"/>
        <s v="SILVERSC" u="1"/>
        <s v="SILVERSD" u="1"/>
        <s v="MNTVIEW4" u="1"/>
        <s v="SUNRAY2_C" u="1"/>
        <s v="BORAX" u="1"/>
        <s v="POMONA_ES2_C" u="1"/>
        <s v="COLRIVER" u="1"/>
        <s v="VSTA" u="1"/>
        <s v="MNTVIEW3" u="1"/>
        <s v="DSRTSUNLIGHT" u="1"/>
        <s v="DSRTSL_PV2_A" u="1"/>
        <s v="DSRTSL_PV1_A" u="1"/>
        <s v="BLACK CREEK" u="1"/>
        <s v="GENESIS" u="1"/>
        <s v="GENESIS H1" u="1"/>
        <s v="BLACK_CRK F1" u="1"/>
        <s v="BLACK_CRK T1" u="1"/>
        <s v="DRACKER" u="1"/>
        <s v="DRACKER_T1" u="1"/>
        <s v="DRACKER_F1" u="1"/>
        <s v="DRACKER_F2" u="1"/>
        <s v="BSPHYD2" u="1"/>
        <s v="COSO_ES_C" u="1"/>
        <s v="BLY_GREEN1_C" u="1"/>
        <s v="GOODRICH" u="1"/>
        <s v="DSRTSTLN" u="1"/>
        <s v="DSRTSTAL" u="1"/>
        <s v="DSRTSTBL" u="1"/>
        <s v="DSTHVST_BESS" u="1"/>
        <s v="BLACK_RANCH" u="1"/>
        <s v="DSTHVST_C1" u="1"/>
        <s v="DSTHVST_C2" u="1"/>
        <s v="BLACK_CRK F2" u="1"/>
        <s v="BLACK_CRK T2" u="1"/>
        <s v="HERDER" u="1"/>
        <s v="DUCOR1_C" u="1"/>
        <s v="DUCOR2_C" u="1"/>
        <s v="DUCOR3_C" u="1"/>
        <s v="DUCOR4_C" u="1"/>
        <s v="GROWERS" u="1"/>
        <s v="TULRESLR_1C" u="1"/>
        <s v="TULRESLR_2C" u="1"/>
        <s v="WDT1490_H" u="1"/>
        <s v="WDT1490_C" u="1"/>
        <s v="SOLARISH1" u="1"/>
        <s v="SOLARISH2" u="1"/>
        <s v="GOLDFINGER" u="1"/>
        <s v="PRIDGE_B_C" u="1"/>
        <s v="SIRA_SOLAR_C" u="1"/>
        <s v="CNTRL_ANT_C" u="1"/>
        <s v="MOJAVE_WS_C" u="1"/>
        <s v="MERCHANT" u="1"/>
        <s v="CMS1_HS" u="1"/>
        <s v="CMS1_LS" u="1"/>
        <s v="CMS1_C" u="1"/>
        <s v="CMS10_C" u="1"/>
        <s v="CMS2_HS" u="1"/>
        <s v="CMS2_C" u="1"/>
        <s v="CMS4_HS" u="1"/>
        <s v="CMS4_C" u="1"/>
        <s v="CENTIPEDE" u="1"/>
        <s v="BLYTHMS_PV1" u="1"/>
        <s v="BLYTHMS_PV2" u="1"/>
        <s v="DRACKER_C3" u="1"/>
        <s v="DRACKER_L3" u="1"/>
        <s v="DRACKER_C4" u="1"/>
        <s v="DRACKER_L4" u="1"/>
        <s v="DRACKER_B2" u="1"/>
        <s v="PRIDGE_C_C" u="1"/>
        <s v="WDT1445BESS" u="1"/>
        <s v="WDT1425_H" u="1"/>
        <s v="WDT1425_T1" u="1"/>
        <s v="WDT1426_T2" u="1"/>
        <s v="WDT1406_H" u="1"/>
        <s v="WDT1406_T" u="1"/>
        <s v="SUNSPOT" u="1"/>
        <s v="WINHB_SLRA_C" u="1"/>
        <s v="LEWIS" u="1"/>
        <s v="LWIS ANM" u="1"/>
        <s v="LUNDY" u="1"/>
        <s v="ARBWIND_C" u="1"/>
        <s v="MARVEL" u="1"/>
        <s v="ALMASOL" u="1"/>
        <s v="ALMASOL_C1" u="1"/>
        <s v="ALMASOL_C4" u="1"/>
        <s v="ALMASOL_C6PV" u="1"/>
        <s v="ALMASOL_C6ES" u="1"/>
        <s v="ALMASOL_C7PV" u="1"/>
        <s v="ATHOS" u="1"/>
        <s v="ATHOS_SUB2" u="1"/>
        <s v="ATHOS_L1" u="1"/>
        <s v="ATHOS_C1" u="1"/>
        <s v="ATHOS_L2" u="1"/>
        <s v="ATHOS_C2" u="1"/>
        <s v="ATHOS_L3" u="1"/>
        <s v="ATHOS_C3" u="1"/>
        <s v="ATHOS_L4" u="1"/>
        <s v="ATHOS_C4" u="1"/>
        <s v="ATHOS_SUB1N" u="1"/>
        <s v="EAGLEMTN" u="1"/>
        <s v="IRON MTN" u="1"/>
        <s v="INTK69 N" u="1"/>
        <s v="INTK69 S" u="1"/>
        <s v="ETI MWD" u="1"/>
        <s v="ESRP MWD" u="1"/>
        <s v="EM LX1" u="1"/>
        <s v="EM LX2" u="1"/>
        <s v="JH LX1" u="1"/>
        <s v="JH LX2" u="1"/>
        <s v="GENE LX1" u="1"/>
        <s v="GENE LX2" u="1"/>
        <s v="ALMITS B1" u="1"/>
        <s v="ALMITS B2" u="1"/>
        <s v="ALMITOS_ES" u="1"/>
        <s v="COLUSA" u="1"/>
        <s v="HDSRT_PM_PV" u="1"/>
        <s v="HDSRT_PM_BES" u="1"/>
        <s v="PBLOSM_TAP" u="1"/>
        <s v="PBLOSM_XFR" u="1"/>
        <s v="DVLCYN12" u="1"/>
        <s v="DVLCYN34" u="1"/>
        <s v="EDMONSTN" u="1"/>
        <s v="PEARBLSM" u="1"/>
        <s v="OSO" u="1"/>
        <s v="ALTWIND" u="1"/>
        <s v="TRANWND" u="1"/>
        <s v="SNTANSC1" u="1"/>
        <s v="SANWIND" u="1"/>
        <s v="ALAMO SC" u="1"/>
        <s v="MHV SPHN" u="1"/>
        <s v="VIEJO" u="1"/>
        <s v="SNTANSTP" u="1"/>
        <s v="SNTANST1" u="1"/>
        <s v="EL CASCO" u="1"/>
        <s v="SKIP" u="1"/>
        <s v="WH_STN_4" u="1"/>
        <s v="WH_STN_6" u="1"/>
        <s v="GALE 33" u="1"/>
        <s v="TULE" u="1"/>
        <s v="VALLECITO" u="1"/>
        <s v="SUNCATCHER" u="1"/>
        <s v="TRANWND_1C" u="1"/>
        <s v="TRANWND_2C" u="1"/>
        <s v="KAWEAH2" u="1"/>
        <s v="KAWEAH1" u="1"/>
        <s v="KAWEAH3" u="1"/>
        <s v="BISHOP3" u="1"/>
        <s v="BISHOP4" u="1"/>
        <s v="WDT1539_C" u="1"/>
        <s v="BLYTHE FD" u="1"/>
        <s v="COTNWOD FD" u="1"/>
        <s v="GARNET FD" u="1"/>
        <s v="GOLDTOWN FD" u="1"/>
        <s v="HI DSRT FD" u="1"/>
        <s v="NELSON FD" u="1"/>
        <s v="TORTILA FD" u="1"/>
        <s v="VICTOR FD" u="1"/>
        <s v="WDT1520_HV" u="1"/>
        <s v="TOT909_H" u="1"/>
        <s v="TOT909_C1_PV" u="1"/>
        <s v="TOT909_C1_ST" u="1"/>
        <s v="TOT909_C2_PV" u="1"/>
        <s v="TOT909_C2_ST" u="1"/>
        <s v="TOT909_C3_PV" u="1"/>
        <s v="TOT909_C3_ST" u="1"/>
        <s v="TOT909_C4_PV" u="1"/>
        <s v="TOT909_C4_ST" u="1"/>
        <s v="TOT909_C5_PV" u="1"/>
        <s v="TOT909_C5_ST" u="1"/>
        <s v="TOT904_C1" u="1"/>
        <s v="TOT904_C2" u="1"/>
        <s v="TOT904_C3" u="1"/>
        <s v="TOT904_C4" u="1"/>
        <s v="ROBOT" u="1"/>
        <s v="TOT896_C1PV" u="1"/>
        <s v="TOT896_C1ST" u="1"/>
        <s v="TOT896_C2PV" u="1"/>
        <s v="TOT896_C2ST" u="1"/>
        <s v="TWINKLE" u="1"/>
        <s v="BSPHYD56" u="1"/>
        <s v="BISHOP6" u="1"/>
        <s v="ADELANTO" u="1"/>
        <s v="CASTAIC34" u="1"/>
        <s v="AIRWAY" u="1"/>
        <s v="HALLDALE-W" u="1"/>
        <s v="HARB 1 HI" u="1"/>
        <s v="HAYNES" u="1"/>
        <s v="INTSCTF1" u="1"/>
        <s v="INTSCTF2" u="1"/>
        <s v="INTERMT" u="1"/>
        <s v="MCCULLGH" u="1"/>
        <s v="PP 1E" u="1"/>
        <s v="PP 1W" u="1"/>
        <s v="PP 2" u="1"/>
        <s v="RINALDI" u="1"/>
        <s v="RS X" u="1"/>
        <s v="SCATERGD" u="1"/>
        <s v="STJOHN" u="1"/>
        <s v="CNTURY1" u="1"/>
        <s v="CNTURY2" u="1"/>
        <s v="CNTURYLD" u="1"/>
        <s v="WLMNTNLD" u="1"/>
        <s v="FAIRFAX" u="1"/>
        <s v="TOLUCA" u="1"/>
        <s v="VELASCO" u="1"/>
        <s v="ATWATER" u="1"/>
        <s v="HOLYWD_E" u="1"/>
        <s v="HOLYWDLD" u="1"/>
        <s v="NRTHRDGE" u="1"/>
        <s v="OLYMPC" u="1"/>
        <s v="OLYMPCLD" u="1"/>
        <s v="AIRPORT" u="1"/>
        <s v="TARZANA" u="1"/>
        <s v="SYLMAR" u="1"/>
        <s v="VICTORVL" u="1"/>
        <s v="RINALDI2" u="1"/>
        <s v="CRYSTAL" u="1"/>
        <s v="OWENS UP" u="1"/>
        <s v="OWENSMID" u="1"/>
        <s v="OWENSCON" u="1"/>
        <s v="BARRENRD" u="1"/>
        <s v="DWP INYO" u="1"/>
        <s v="HSKLLCYN" u="1"/>
        <s v="SCATT45" u="1"/>
        <s v="SCATT67" u="1"/>
        <s v="HOLYWD_F" u="1"/>
        <s v="COPPMTN3" u="1"/>
        <s v="CMS3BUS1" u="1"/>
        <s v="CMS3BUS2" u="1"/>
        <s v="APEX" u="1"/>
        <s v="CASTAIC12" u="1"/>
        <s v="HARB 2 HI" u="1"/>
        <s v="HALLDALE-C" u="1"/>
        <s v="HALLDALE-E" u="1"/>
        <s v="TOL E" u="1"/>
        <s v="HAY N" u="1"/>
        <s v="STJ C _F" u="1"/>
        <s v="MKT A HI" u="1"/>
        <s v="MKT B HI" u="1"/>
        <s v="MKT C HI" u="1"/>
        <s v="MKT D HI" u="1"/>
        <s v="VN A HI" u="1"/>
        <s v="VN B HI" u="1"/>
        <s v="VN C HI" u="1"/>
        <s v="CAN A HI" u="1"/>
        <s v="CAN B HI" u="1"/>
        <s v="CAN C HI" u="1"/>
        <s v="VN D HI" u="1"/>
        <s v="HAI" u="1"/>
        <s v="CONTRL G" u="1"/>
        <s v="PLST VALLEY" u="1"/>
        <s v="BIG PINE" u="1"/>
        <s v="DIV CRK" u="1"/>
        <s v="IS-4183" u="1"/>
        <s v="BCNFDR1" u="1"/>
        <s v="BCNFDR2" u="1"/>
        <s v="BCNFDR3" u="1"/>
        <s v="BCNFDR4" u="1"/>
        <s v="BCNFDR5" u="1"/>
        <s v="BCNFDR6" u="1"/>
        <s v="BCNFDR7" u="1"/>
        <s v="BCNFDR8" u="1"/>
        <s v="BCNFDRA" u="1"/>
        <s v="BCNFDRB" u="1"/>
        <s v="BCN_BESSD" u="1"/>
        <s v="BEACONTP" u="1"/>
        <s v="AD SOLAR" u="1"/>
        <s v="RECURR1" u="1"/>
        <s v="RECINCO" u="1"/>
        <s v="MOAPA" u="1"/>
        <s v="MOAPA2SUB" u="1"/>
        <s v="MOAPA3SUB" u="1"/>
        <s v="MOAPA1SUB" u="1"/>
        <s v="ELN1_BCOL4" u="1"/>
        <s v="ELN1" u="1"/>
        <s v="ELN2" u="1"/>
        <s v="ELN1_COL4" u="1"/>
        <s v="ELN2_COL1" u="1"/>
        <s v="ELN2_BCOL1" u="1"/>
        <s v="PCOLLEC" u="1"/>
        <s v="PTS_COL" u="1"/>
        <s v="OLANCHA5" u="1"/>
        <s v="OLANCHA11" u="1"/>
        <s v="PT230" u="1"/>
        <s v="CPCOLLEC" u="1"/>
        <s v="GECOLLEC" u="1"/>
        <s v="MWC345" u="1"/>
        <s v="ELN1_COL3" u="1"/>
        <s v="ELN1_BCOL3" u="1"/>
        <s v="ELN2_COL2" u="1"/>
        <s v="ELN2_BCOL2" u="1"/>
        <s v="BURBANK" u="1"/>
        <s v="SPRBKPV3COL" u="1"/>
        <s v="SPRINGBOK" u="1"/>
        <s v="SPRBKCOL1" u="1"/>
        <s v="SPRBKCOL2" u="1"/>
        <s v="LINCLN69" u="1"/>
        <s v="OLIVE_69" u="1"/>
        <s v="VALLEY69" u="1"/>
        <s v="GRANVIEW" u="1"/>
        <s v="TROPICO" u="1"/>
        <s v="MONTROSE" u="1"/>
        <s v="ROSSMOYN" u="1"/>
        <s v="KELLOGG" u="1"/>
        <s v="MAG_CT69" u="1"/>
        <s v="CAPON69" u="1"/>
        <s v="MAG_ST69" u="1"/>
        <s v="WESTERN" u="1"/>
        <s v="GLENARM5" u="1"/>
        <s v="BROADROC" u="1"/>
        <s v="TIFFWIND" u="1"/>
        <s v="TIFFWIND_C" u="1"/>
        <s v="BLAST_C" u="1"/>
        <s v="PSTRIA" u="1"/>
        <s v="MOUNTWND" u="1"/>
        <s v="MOUNTWND_1C" u="1"/>
        <s v="MOUNTWND_2C" u="1"/>
        <s v="MOUNTWND_3C" u="1"/>
        <s v="SANWIND_C" u="1"/>
        <s v="COCHELA_1_2C" u="1"/>
        <s v="ALTWNDCOL2" u="1"/>
        <s v="BLYTHMS_ES1" u="1"/>
        <s v="BLYTHMS_ES2" u="1"/>
        <s v="DWIII_WIND_C" u="1"/>
        <s v="SENTINEL" u="1"/>
        <s v="DSRTSL_BS1_C" u="1"/>
        <s v="DSRTSL_BS2_C" u="1"/>
        <s v="FILIPPI" u="1"/>
        <s v="TOT749_C_PV" u="1"/>
        <s v="TOT749_C_ES" u="1"/>
        <s v="TOT872_C_PV" u="1"/>
        <s v="TOT872_C_ES" u="1"/>
        <s v="VICTORY_PASS" u="1"/>
        <s v="VIC_PS_PV" u="1"/>
        <s v="RABTBRSH_1B2" u="1"/>
        <s v="RABTBRSH_1PV" u="1"/>
        <s v="RABTBRSH_1B1" u="1"/>
        <s v="RABTBRSH_2B" u="1"/>
        <s v="RABTBRSH_2PV" u="1"/>
        <s v="TOT777AVEP_C" u="1"/>
        <s v="WALCREEK" u="1"/>
        <s v="BUCK230" u="1"/>
        <s v="CAMRIDGE2_H" u="1"/>
        <s v="LEEDS_C" u="1"/>
        <s v="CANVEST1_C" u="1"/>
        <s v="CANVEST2_C" u="1"/>
        <s v="CAMRIDGE2_C" u="1"/>
        <s v="HAMLIN" u="1"/>
        <s v="BLDMSA" u="1"/>
        <s v="BLDMSA2" u="1"/>
        <s v="BLDMSA3" u="1"/>
        <s v="CRIMSON" u="1"/>
        <s v="CRMSN_ESPAD1" u="1"/>
        <s v="CRMSN_ESPAD2" u="1"/>
        <s v="CRMSN_PAD1" u="1"/>
        <s v="CRMSN_PAD2" u="1"/>
        <s v="CABAZON_C" u="1"/>
        <s v="SANBORN SUB" u="1"/>
        <s v="EDWARDS SUB" u="1"/>
        <s v="ETWPKGEN" u="1"/>
        <s v="CTRPKGEN" u="1"/>
        <s v="TOT726_TMBLE" u="1"/>
        <s v="TOT793WS3_PV" u="1"/>
        <s v="TOT793C_PV_M" u="1"/>
        <s v="TOT753_C1" u="1"/>
        <s v="TOT753_C2" u="1"/>
        <s v="TOT754_H" u="1"/>
        <s v="TOT754_CPV" u="1"/>
        <s v="TOT754_CBESS" u="1"/>
        <s v="BIG_BEAU" u="1"/>
        <s v="TOT848_C" u="1"/>
        <s v="WINDHUB" u="1"/>
        <s v="WIRLWIND" u="1"/>
        <s v="WINDHUB_A" u="1"/>
        <s v="CPC_WEST" u="1"/>
        <s v="CPC_WEST_4A" u="1"/>
        <s v="ALTA_I" u="1"/>
        <s v="ALTA_II" u="1"/>
        <s v="ALTA_III" u="1"/>
        <s v="CPC_EAST" u="1"/>
        <s v="ALTA_IV" u="1"/>
        <s v="ALTA_V" u="1"/>
        <s v="ALTA_VI" u="1"/>
        <s v="ALTA_VIII" u="1"/>
        <s v="ALTA_IX" u="1"/>
        <s v="CPC_EAST_6A" u="1"/>
        <s v="KINGBIRD" u="1"/>
        <s v="FREEBIRD" u="1"/>
        <s v="KINGBSS2" u="1"/>
        <s v="FREEBSS2" u="1"/>
        <s v="NSR_Sub" u="1"/>
        <s v="NSR_fd1" u="1"/>
        <s v="RSTREE" u="1"/>
        <s v="RSTREE_f1" u="1"/>
        <s v="ANT2_LAB_C" u="1"/>
        <s v="AVENUE" u="1"/>
        <s v="AVESS1T2" u="1"/>
        <s v="AVESS1T1" u="1"/>
        <s v="ROSE MDW" u="1"/>
        <s v="PACIFIC_A" u="1"/>
        <s v="PACIFIC_WTG" u="1"/>
        <s v="ANTLOP2_P9C1" u="1"/>
        <s v="ANTLPO2_P9C2" u="1"/>
        <s v="ANTLP2_P10C2" u="1"/>
        <s v="ANTLOP2_P1B_" u="1"/>
        <s v="SUB 6A" u="1"/>
        <s v="SUB 6B" u="1"/>
        <s v="Voyager4_C" u="1"/>
        <s v="SUB 6D" u="1"/>
        <s v="SUB 6E" u="1"/>
        <s v="Voyager5_C" u="1"/>
        <s v="Voyager1_C" u="1"/>
        <s v="Alta_VII_C" u="1"/>
        <s v="Alta_XI_C" u="1"/>
        <s v="Voyager2_C" u="1"/>
        <s v="Alta_X_C" u="1"/>
        <s v="Voyager3_C" u="1"/>
        <s v="SOLAR RN" u="1"/>
        <s v="AVSR_A_CL1" u="1"/>
        <s v="AVSR_A_CL2" u="1"/>
        <s v="AVSR_B_CL1" u="1"/>
        <s v="AVSR_B_CL2" u="1"/>
        <s v="SOLEIL" u="1"/>
        <s v="Catalina_C" u="1"/>
        <s v="Catalina2_C" u="1"/>
        <s v="KALAMA" u="1"/>
        <s v="CAMELOT_C" u="1"/>
        <s v="COLUMIBA_C" u="1"/>
        <s v="TEDDY" u="1"/>
        <s v="SGS_AVF1" u="1"/>
        <s v="SGS_AVF2" u="1"/>
        <s v="DSTFLWER" u="1"/>
        <s v="WILSP2_C" u="1"/>
        <s v="RATTLSNK" u="1"/>
        <s v="NortRsmdC1" u="1"/>
        <s v="NortRsmd_BS" u="1"/>
        <s v="ROY_SUB" u="1"/>
        <s v="ROY_AL" u="1"/>
        <s v="ROY_BL" u="1"/>
        <s v="DESRT_STR" u="1"/>
        <s v="ASTORIA1X" u="1"/>
        <s v="ASTORIA2X" u="1"/>
        <s v="BIG SKY" u="1"/>
        <s v="BSKY_C_ESWA" u="1"/>
        <s v="SGS_AVF3" u="1"/>
        <s v="SGS_AVF4_5" u="1"/>
        <s v="Garlnd" u="1"/>
        <s v="GARLND_F1" u="1"/>
        <s v="GARLND_F2" u="1"/>
        <s v="GARLND_F3" u="1"/>
        <s v="BSKY_C_ABSR" u="1"/>
        <s v="BSKY_C_SMR" u="1"/>
        <s v="BSKY_C_SOLV" u="1"/>
        <s v="BSKY_C_DSR12" u="1"/>
        <s v="BSKY_C_BA" u="1"/>
        <s v="BSKY_C_BB" u="1"/>
        <s v="BSKY_C_BC" u="1"/>
        <s v="BSKY_C_DSR3" u="1"/>
        <s v="GASKEL_WEST" u="1"/>
        <s v="GASKEL_W1F" u="1"/>
        <s v="TOT727_C2" u="1"/>
        <s v="TOT727_C3" u="1"/>
        <s v="ANT2_EXP3B_C" u="1"/>
        <s v="ANT2_SPB_C" u="1"/>
        <s v="ANT2_EXP2_C" u="1"/>
        <s v="ANT2_SPA_C" u="1"/>
        <s v="ANT2_EXP3A_C" u="1"/>
        <s v="ANTLOP2_P10C" u="1"/>
        <s v="ANT2_EXP1B_C" u="1"/>
        <s v="ANTLOP2_P6A" u="1"/>
        <s v="NORTH BIGSKY" u="1"/>
        <s v="VALENTINE_S" u="1"/>
        <s v="VALENTINE_C" u="1"/>
        <s v="TOT727_C4" u="1"/>
        <s v="TOT727_C5" u="1"/>
        <s v="TOT727C2B" u="1"/>
        <s v="TOT727C3B" u="1"/>
        <s v="TOT727C1B" u="1"/>
        <s v="MANITEE_H" u="1"/>
        <s v="SATICOY_C" u="1"/>
        <s v="WDT1454_LV" u="1"/>
        <s v="SONAR" u="1"/>
        <s v="WDT1384_H" u="1"/>
        <s v="WDT1384_L" u="1"/>
        <s v="SGS_AVBESSC3" u="1"/>
        <s v="SGS_AVBESSC4" u="1"/>
        <s v="BERRENDO" u="1"/>
        <s v="ACACIA_H" u="1"/>
        <s v="DAWN" u="1"/>
        <s v="DAWNPADH" u="1"/>
        <s v="TWILIGHT" u="1"/>
        <s v="TWILGHTP" u="1"/>
        <s v="GLOW" u="1"/>
        <s v="APPINVHS" u="1"/>
        <s v="ALPINE" u="1"/>
        <s v="ALPINE_C" u="1"/>
        <s v="ELSEG56" u="1"/>
        <s v="ELSEG78" u="1"/>
        <s v="GARLND_ST1_F" u="1"/>
        <s v="GARLND_ST2_F" u="1"/>
        <s v="PLAINVEW" u="1"/>
        <s v="WADR_XFR" u="1"/>
        <s v="SSOLARGRWKS" u="1"/>
        <s v="NLR_CLTR" u="1"/>
        <s v="CONDOR" u="1"/>
        <s v="BELLEFIELD" u="1"/>
        <s v="TOT892_C1_PV" u="1"/>
        <s v="TOT892_C1_ST" u="1"/>
        <s v="TOT892_C2_PV" u="1"/>
        <s v="TOT892_C2_ST" u="1"/>
        <s v="TOT892_C3_PV" u="1"/>
        <s v="TOT892_C3_ST" u="1"/>
        <s v="SEPV_PE_C" u="1"/>
        <s v="ROUND MT" u="1"/>
        <s v="TABLE MTN" u="1"/>
        <s v="VACA-DIX" u="1"/>
        <s v="TRACY" u="1"/>
        <s v="TESLA" u="1"/>
        <s v="METCALF" u="1"/>
        <s v="MOSSLAND" u="1"/>
        <s v="LOSBANOS" u="1"/>
        <s v="GATES" u="1"/>
        <s v="DIABLOCNYNSS" u="1"/>
        <s v="MIDWAY" u="1"/>
        <s v="COTWD_E2" u="1"/>
        <s v="COTWD_E" u="1"/>
        <s v="COTWD_F2" u="1"/>
        <s v="GLENN" u="1"/>
        <s v="COLUSAPP1" u="1"/>
        <s v="HRIDGE" u="1"/>
        <s v="COLUSAPP2" u="1"/>
        <s v="PIT 1" u="1"/>
        <s v="MALACHA2" u="1"/>
        <s v="PIT 3" u="1"/>
        <s v="PIT 4" u="1"/>
        <s v="BLACK" u="1"/>
        <s v="PIT 5 JT" u="1"/>
        <s v="PIT 6" u="1"/>
        <s v="PIT 7" u="1"/>
        <s v="COVERDTP" u="1"/>
        <s v="CARIBOU" u="1"/>
        <s v="BELDEN" u="1"/>
        <s v="BCKS CRK" u="1"/>
        <s v="ROCKCK 1" u="1"/>
        <s v="ROCKCK 2" u="1"/>
        <s v="CRESTA" u="1"/>
        <s v="POE" u="1"/>
        <s v="TABLE MTN D" u="1"/>
        <s v="TABLE MTN E" u="1"/>
        <s v="PALERMO" u="1"/>
        <s v="COLGATE" u="1"/>
        <s v="COLGTE1" u="1"/>
        <s v="COLGTE2" u="1"/>
        <s v="RIO OSO" u="1"/>
        <s v="ATLANTC" u="1"/>
        <s v="GOLDHILL" u="1"/>
        <s v="RALSTON" u="1"/>
        <s v="MIDLFORK" u="1"/>
        <s v="BRIGHTON" u="1"/>
        <s v="GEYSR12" u="1"/>
        <s v="GEYSR18" u="1"/>
        <s v="GEYSR14" u="1"/>
        <s v="NCPA1" u="1"/>
        <s v="BEARCNYN" u="1"/>
        <s v="WESTFORDFLAT" u="1"/>
        <s v="GEYSR16" u="1"/>
        <s v="NCPA2" u="1"/>
        <s v="SANTAFE" u="1"/>
        <s v="GEYSR13" u="1"/>
        <s v="GEYSR20" u="1"/>
        <s v="SONOMAPPGEO" u="1"/>
        <s v="BOTTLERK" u="1"/>
        <s v="GEYSR17" u="1"/>
        <s v="FULTON" u="1"/>
        <s v="LAKEVILE" u="1"/>
        <s v="C&amp;H" u="1"/>
        <s v="TULUCAY" u="1"/>
        <s v="IGNACIO" u="1"/>
        <s v="CORTINA" u="1"/>
        <s v="BAHIA" u="1"/>
        <s v="SHILOH3" u="1"/>
        <s v="SHILOH4" u="1"/>
        <s v="HIGHWINDS" u="1"/>
        <s v="MONTZMA2" u="1"/>
        <s v="SHILOH2" u="1"/>
        <s v="SHILOH1" u="1"/>
        <s v="LAMBIESWSTA" u="1"/>
        <s v="RUSSELLSMUD" u="1"/>
        <s v="LOCKFORD" u="1"/>
        <s v="TIGERCREEK" u="1"/>
        <s v="ELECTRA" u="1"/>
        <s v="VLLY SPS" u="1"/>
        <s v="STAGG-H" u="1"/>
        <s v="STAGG-F" u="1"/>
        <s v="STAGG-D" u="1"/>
        <s v="STAGG-E" u="1"/>
        <s v="BELLOTA" u="1"/>
        <s v="COLLERVL" u="1"/>
        <s v="WEBER" u="1"/>
        <s v="WARNERVL" u="1"/>
        <s v="MARSHLD1" u="1"/>
        <s v="MARSHLD2" u="1"/>
        <s v="GATEWAY" u="1"/>
        <s v="CC SUB" u="1"/>
        <s v="PITSBG D" u="1"/>
        <s v="PITSBG E" u="1"/>
        <s v="DEC PTSG" u="1"/>
        <s v="MONTEZUMASS" u="1"/>
        <s v="TIDEWATR" u="1"/>
        <s v="SOBRANTE" u="1"/>
        <s v="MORAGA" u="1"/>
        <s v="SANRAMON" u="1"/>
        <s v="RUSCTYEC" u="1"/>
        <s v="E. SHORE" u="1"/>
        <s v="TASSAJAR" u="1"/>
        <s v="RALPH" u="1"/>
        <s v="BVISTAWNDC1" u="1"/>
        <s v="SANDHLW" u="1"/>
        <s v="LS PSTAS" u="1"/>
        <s v="DIABLOWND" u="1"/>
        <s v="TRES VAQ" u="1"/>
        <s v="TESLA D" u="1"/>
        <s v="NEWARK D" u="1"/>
        <s v="NEWARK E" u="1"/>
        <s v="PPASSWND" u="1"/>
        <s v="WESTLEY" u="1"/>
        <s v="MARTIN C" u="1"/>
        <s v="POTRERO" u="1"/>
        <s v="SANMATEO" u="1"/>
        <s v="RAVENSWD" u="1"/>
        <s v="MONTAVIS" u="1"/>
        <s v="LS ESTRS" u="1"/>
        <s v="CAL MEC" u="1"/>
        <s v="MOSSLNSW" u="1"/>
        <s v="COBURN" u="1"/>
        <s v="QUINTOSLR" u="1"/>
        <s v="WRIGHTFRMN" u="1"/>
        <s v="MLPB1" u="1"/>
        <s v="MLPB2" u="1"/>
        <s v="PANOCHE" u="1"/>
        <s v="PANO_EC" u="1"/>
        <s v="RETRQLTY" u="1"/>
        <s v="STOREY 1" u="1"/>
        <s v="BORDEN" u="1"/>
        <s v="HELMS PP1" u="1"/>
        <s v="HELMS PP2" u="1"/>
        <s v="HELMS PP3" u="1"/>
        <s v="KEARNEY" u="1"/>
        <s v="HERNDON" u="1"/>
        <s v="HAAS" u="1"/>
        <s v="BALCH2-3" u="1"/>
        <s v="BALCH2-2" u="1"/>
        <s v="PINEFLAT" u="1"/>
        <s v="HELM" u="1"/>
        <s v="MC CALL" u="1"/>
        <s v="HENRIETTA_D" u="1"/>
        <s v="HENRIETTA_E" u="1"/>
        <s v="MUSTANGSLR" u="1"/>
        <s v="HENRIETTA_F" u="1"/>
        <s v="GATES D" u="1"/>
        <s v="CALFLTSN" u="1"/>
        <s v="CALFLATS-STH" u="1"/>
        <s v="TEMPLETN" u="1"/>
        <s v="GATES F" u="1"/>
        <s v="MORROBAY" u="1"/>
        <s v="CVSR" u="1"/>
        <s v="TOPAZA" u="1"/>
        <s v="TOPAZB" u="1"/>
        <s v="MESA PGE" u="1"/>
        <s v="ARCO" u="1"/>
        <s v="KERN PP" u="1"/>
        <s v="LAPALOMA" u="1"/>
        <s v="SUNRISEPR" u="1"/>
        <s v="ELKHIL_G" u="1"/>
        <s v="MIDWAY-DDBSB" u="1"/>
        <s v="MIDWAY-E" u="1"/>
        <s v="MDWYSNST" u="1"/>
        <s v="WHEELER" u="1"/>
        <s v="HUMBOLDT" u="1"/>
        <s v="BRDGVLLE" u="1"/>
        <s v="HMBOBAYPPB" u="1"/>
        <s v="BLUELKPP" u="1"/>
        <s v="LP-SAMOA" u="1"/>
        <s v="FPC" u="1"/>
        <s v="HMBOBAYPPC" u="1"/>
        <s v="HMBOBAYPPA" u="1"/>
        <s v="HRCGEN" u="1"/>
        <s v="KEKAWAKA" u="1"/>
        <s v="HRCGENSAB" u="1"/>
        <s v="MENDOCNO" u="1"/>
        <s v="HPLND JT" u="1"/>
        <s v="AIDLINGYSR" u="1"/>
        <s v="GEYSERS56" u="1"/>
        <s v="EGLE RCK" u="1"/>
        <s v="GEYSR11" u="1"/>
        <s v="INDIN VL" u="1"/>
        <s v="PTTR VLY" u="1"/>
        <s v="FRT BRGG" u="1"/>
        <s v="BIG RIVR" u="1"/>
        <s v="ELK" u="1"/>
        <s v="PNT ARNA" u="1"/>
        <s v="PHILO" u="1"/>
        <s v="SNMALDFL" u="1"/>
        <s v="GYSR78TP" u="1"/>
        <s v="TRINITY" u="1"/>
        <s v="MALACHA1" u="1"/>
        <s v="WHEELBRSHSTA" u="1"/>
        <s v="SMPSN-AN" u="1"/>
        <s v="CASCADE" u="1"/>
        <s v="SLYCREEKPH" u="1"/>
        <s v="WOODLEAFPH" u="1"/>
        <s v="SPIANDERSON" u="1"/>
        <s v="FORBESTOWN" u="1"/>
        <s v="DEADWDCREAK" u="1"/>
        <s v="BUTTVLLY" u="1"/>
        <s v="GRIZZLY1" u="1"/>
        <s v="BUTTE" u="1"/>
        <s v="AMERESCO" u="1"/>
        <s v="OLSENHYDRO" u="1"/>
        <s v="CLOV TAP" u="1"/>
        <s v="COWCREEKJCT" u="1"/>
        <s v="VOLTA" u="1"/>
        <s v="TKO TAP" u="1"/>
        <s v="SOUTH" u="1"/>
        <s v="KILARC" u="1"/>
        <s v="INSKIP" u="1"/>
        <s v="COLEMAN" u="1"/>
        <s v="RBPPCPH" u="1"/>
        <s v="LPSPI" u="1"/>
        <s v="GERBER" u="1"/>
        <s v="RDBLFPP" u="1"/>
        <s v="PIT 1D" u="1"/>
        <s v="HATCREEK" u="1"/>
        <s v="HATCREEK2PH" u="1"/>
        <s v="KELLYRIDGEPH" u="1"/>
        <s v="OROVLENRG" u="1"/>
        <s v="APT ORVC" u="1"/>
        <s v="BIDWL-LSTCRK" u="1"/>
        <s v="ULTR WSD" u="1"/>
        <s v="HMLTN BR" u="1"/>
        <s v="COLLINSPINE" u="1"/>
        <s v="SPIQUINCY" u="1"/>
        <s v="DE SABLA" u="1"/>
        <s v="BTTE CRK" u="1"/>
        <s v="ORLND JT" u="1"/>
        <s v="ELKCREEK" u="1"/>
        <s v="ROARMONG" u="1"/>
        <s v="WOODLANDBIOM" u="1"/>
        <s v="MADISON" u="1"/>
        <s v="CALPEAKVACA" u="1"/>
        <s v="GRAND IS" u="1"/>
        <s v="SUISUN" u="1"/>
        <s v="WEC" u="1"/>
        <s v="CAMPUS" u="1"/>
        <s v="HIGHWINDSC2" u="1"/>
        <s v="SHILOH1C2" u="1"/>
        <s v="MONTEZUMAC2" u="1"/>
        <s v="SHILOH3C2" u="1"/>
        <s v="SHILOH4C2" u="1"/>
        <s v="MONTEZUMA2C2" u="1"/>
        <s v="GOOSEHAVEN" u="1"/>
        <s v="CREED" u="1"/>
        <s v="PEASE" u="1"/>
        <s v="GREENLEAF1" u="1"/>
        <s v="E.NICOLS" u="1"/>
        <s v="DRUMPH1" u="1"/>
        <s v="DUTCHFLAT1PH" u="1"/>
        <s v="DTCH FL2" u="1"/>
        <s v="CHCGO PK" u="1"/>
        <s v="PLACER" u="1"/>
        <s v="NEWCASTLEPH" u="1"/>
        <s v="ELDORAD" u="1"/>
        <s v="FREC TAP" u="1"/>
        <s v="GLEAF2" u="1"/>
        <s v="YUBACITYCGN" u="1"/>
        <s v="NARROWS1" u="1"/>
        <s v="NARRWS 2" u="1"/>
        <s v="YCEC" u="1"/>
        <s v="CMP FRWT" u="1"/>
        <s v="SPAULDNG" u="1"/>
        <s v="ROLLINSPH" u="1"/>
        <s v="FRNCH MS" u="1"/>
        <s v="HALSEY" u="1"/>
        <s v="SPILINCOLN" u="1"/>
        <s v="RBROCKLIN" u="1"/>
        <s v="BOWMANPH" u="1"/>
        <s v="HAYPRESSLWR" u="1"/>
        <s v="HAYPRESSUPR" u="1"/>
        <s v="DEERCREEKPH" u="1"/>
        <s v="MNTCLOPH" u="1"/>
        <s v="HILLSIDE" u="1"/>
        <s v="CHRISTIE" u="1"/>
        <s v="STD. OIL" u="1"/>
        <s v="OAKLAND-C" u="1"/>
        <s v="SCHNITZERSTL" u="1"/>
        <s v="P66RODEO" u="1"/>
        <s v="OAKLND 1" u="1"/>
        <s v="OAKLAND23" u="1"/>
        <s v="UNOCAL2" u="1"/>
        <s v="CLMBIAPV" u="1"/>
        <s v="LMEC" u="1"/>
        <s v="MARTNZ D" u="1"/>
        <s v="MARTNZ E" u="1"/>
        <s v="SHELLJ1" u="1"/>
        <s v="SHELLJ2" u="1"/>
        <s v="IMHOFF" u="1"/>
        <s v="RVEC" u="1"/>
        <s v="COLUMBIA2C2" u="1"/>
        <s v="BVISTAWNDC2" u="1"/>
        <s v="LARKIN D" u="1"/>
        <s v="LARKIN E" u="1"/>
        <s v="LARKIN F" u="1"/>
        <s v="MISSON" u="1"/>
        <s v="MILLBRAE" u="1"/>
        <s v="BAIR" u="1"/>
        <s v="CLY LND2" u="1"/>
        <s v="CLY LND" u="1"/>
        <s v="FACEBOOKBH" u="1"/>
        <s v="S.R.I." u="1"/>
        <s v="STANFORD" u="1"/>
        <s v="OX_MTN60" u="1"/>
        <s v="STANISLAUSPH" u="1"/>
        <s v="MANTECA" u="1"/>
        <s v="KASSON" u="1"/>
        <s v="SAFEWAY" u="1"/>
        <s v="GWFTRACY" u="1"/>
        <s v="CAMANCHEPH" u="1"/>
        <s v="TESLAMTR" u="1"/>
        <s v="RIPONCOGEN" u="1"/>
        <s v="LLNL TAP" u="1"/>
        <s v="GLDNHLSWIND" u="1"/>
        <s v="ALTENRGY" u="1"/>
        <s v="SLT SPRG" u="1"/>
        <s v="HERDLYN" u="1"/>
        <s v="WESTPOINTPH" u="1"/>
        <s v="BUENAVISTA" u="1"/>
        <s v="PARDEE A" u="1"/>
        <s v="PRDESWS" u="1"/>
        <s v="N.HOGAN" u="1"/>
        <s v="PAC_ETH" u="1"/>
        <s v="STCKNBIOMASS" u="1"/>
        <s v="UOP" u="1"/>
        <s v="DIABLOWNDC2" u="1"/>
        <s v="GLDNHLSABC2" u="1"/>
        <s v="GLDNHLSCC3" u="1"/>
        <s v="DONNELLS" u="1"/>
        <s v="BEARDSLEYPH" u="1"/>
        <s v="SPRNG GP" u="1"/>
        <s v="SANDBAR" u="1"/>
        <s v="SPISONORA" u="1"/>
        <s v="CHINESESTA" u="1"/>
        <s v="SALADO" u="1"/>
        <s v="CRWCRKSLR1" u="1"/>
        <s v="CRWCRKSLR1C2" u="1"/>
        <s v="CHWCGN" u="1"/>
        <s v="CHWCHLA2BM" u="1"/>
        <s v="EXCHEQUR" u="1"/>
        <s v="PAN2_TAP" u="1"/>
        <s v="MERCED" u="1"/>
        <s v="MENDOTA" u="1"/>
        <s v="ORO LOMA" u="1"/>
        <s v="CALPEAKPNCHE" u="1"/>
        <s v="GATS2_TP" u="1"/>
        <s v="WILSONSTCOM" u="1"/>
        <s v="STARWDPNCH" u="1"/>
        <s v="NORTHSTAR" u="1"/>
        <s v="ADERASLR" u="1"/>
        <s v="ELNIDOBM" u="1"/>
        <s v="BULLD 21" u="1"/>
        <s v="PSE MCKT" u="1"/>
        <s v="MCSWAIN" u="1"/>
        <s v="GLASS" u="1"/>
        <s v="SAXONCRK" u="1"/>
        <s v="SJNO2" u="1"/>
        <s v="SJNO3" u="1"/>
        <s v="WRGHT PP" u="1"/>
        <s v="CALRENEW" u="1"/>
        <s v="ADAMSEAST" u="1"/>
        <s v="LOTUSSF" u="1"/>
        <s v="INTL TUR" u="1"/>
        <s v="ONLL PMP" u="1"/>
        <s v="HIGHSIERRA" u="1"/>
        <s v="BDGRCRKP" u="1"/>
        <s v="VEGA" u="1"/>
        <s v="VEGAC2" u="1"/>
        <s v="NORTHSTARC2" u="1"/>
        <s v="ADERASLRC2" u="1"/>
        <s v="QUINTOSLRC2" u="1"/>
        <s v="LOTUSSFC2" u="1"/>
        <s v="RETRQLTYC12" u="1"/>
        <s v="SCHINDLR" u="1"/>
        <s v="KERCKHF1" u="1"/>
        <s v="KERCKHOFFPH2" u="1"/>
        <s v="REEDLEY" u="1"/>
        <s v="KRCDP" u="1"/>
        <s v="SESWTF" u="1"/>
        <s v="KNGSCOGN" u="1"/>
        <s v="QUEBEC" u="1"/>
        <s v="EXCLSRSLR" u="1"/>
        <s v="BALCH" u="1"/>
        <s v="KINGSRIVERPH" u="1"/>
        <s v="BULLARD" u="1"/>
        <s v="KINGSBURGE" u="1"/>
        <s v="CORCORAN" u="1"/>
        <s v="FRSHWTR" u="1"/>
        <s v="HRNTASLR" u="1"/>
        <s v="CORCORAN2" u="1"/>
        <s v="HANFORDPP" u="1"/>
        <s v="KANSAS" u="1"/>
        <s v="RETRQLTYC13" u="1"/>
        <s v="KANSASSTH" u="1"/>
        <s v="WISHON" u="1"/>
        <s v="KETTLEMNS" u="1"/>
        <s v="BRFRDGFEN" u="1"/>
        <s v="GUERNSEY" u="1"/>
        <s v="GIFFEN" u="1"/>
        <s v="AGRICO" u="1"/>
        <s v="FRESNOWW" u="1"/>
        <s v="SANGERCGN" u="1"/>
        <s v="DNUBAEGY" u="1"/>
        <s v="LEPRINOFDLMR" u="1"/>
        <s v="JGBSWLL" u="1"/>
        <s v="AMRCNKNGS" u="1"/>
        <s v="GWF_HENR" u="1"/>
        <s v="HENRIETTAE" u="1"/>
        <s v="AVENAL" u="1"/>
        <s v="WESTLNDS_3" u="1"/>
        <s v="HURON" u="1"/>
        <s v="STROUD" u="1"/>
        <s v="PAIGESLR" u="1"/>
        <s v="WHTNYPT" u="1"/>
        <s v="KENTSTH" u="1"/>
        <s v="DERRICK" u="1"/>
        <s v="JACALITO" u="1"/>
        <s v="EXCLSRSLRC2" u="1"/>
        <s v="KENTSTH_C2" u="1"/>
        <s v="BRFRDGFENC2" u="1"/>
        <s v="KETTLEMNSC2" u="1"/>
        <s v="WESTLNDS_2" u="1"/>
        <s v="FRIANTDAM" u="1"/>
        <s v="JAVASLRC2" u="1"/>
        <s v="PAIGESLRC2" u="1"/>
        <s v="CALFLTSNC2" u="1"/>
        <s v="CALFLATS-SC2" u="1"/>
        <s v="WHTNYPTC2" u="1"/>
        <s v="CORCORAN2C2" u="1"/>
        <s v="HRNTASLRC2" u="1"/>
        <s v="MUSTANGSLRC1" u="1"/>
        <s v="AMRCNKNGSC2" u="1"/>
        <s v="FRSHWTRC2" u="1"/>
        <s v="GOSE LKE" u="1"/>
        <s v="SEMITROPIC_D" u="1"/>
        <s v="7STNDRD" u="1"/>
        <s v="ALPAUGHSTH" u="1"/>
        <s v="OGLE TAP" u="1"/>
        <s v="DEXZEL" u="1"/>
        <s v="RASMUSEN" u="1"/>
        <s v="DISCOVER" u="1"/>
        <s v="ALPAUGHNTH" u="1"/>
        <s v="KERNFRNTLTD" u="1"/>
        <s v="BEAR MTN" u="1"/>
        <s v="ATWELL_ISL" u="1"/>
        <s v="WHITERVRJCT" u="1"/>
        <s v="KERN PWR" u="1"/>
        <s v="ATWELLW" u="1"/>
        <s v="BPFFD" u="1"/>
        <s v="REGULUS" u="1"/>
        <s v="BP21Z" u="1"/>
        <s v="TAFT" u="1"/>
        <s v="FELLOWSG" u="1"/>
        <s v="TEXCO_NM" u="1"/>
        <s v="CRCKERNFRNT" u="1"/>
        <s v="UNIVERSITYJT" u="1"/>
        <s v="INERGY" u="1"/>
        <s v="KERNRDGELH" u="1"/>
        <s v="TEMBLOR" u="1"/>
        <s v="EANDB" u="1"/>
        <s v="PONDROAD" u="1"/>
        <s v="VEDDER" u="1"/>
        <s v="FRITO LY" u="1"/>
        <s v="OXY_230" u="1"/>
        <s v="RIOBRAVO1" u="1"/>
        <s v="WILDWOOD2" u="1"/>
        <s v="REDWOODSPP" u="1"/>
        <s v="UNIVRSTY" u="1"/>
        <s v="KERNPP-BAAH" u="1"/>
        <s v="BLACKWLL" u="1"/>
        <s v="FRNTRSLR" u="1"/>
        <s v="MRCPAWEST" u="1"/>
        <s v="ORION" u="1"/>
        <s v="LOSTHILL" u="1"/>
        <s v="PRMTFARM" u="1"/>
        <s v="KRN CNYN" u="1"/>
        <s v="MORELOS" u="1"/>
        <s v="CADET" u="1"/>
        <s v="TWISSLMN" u="1"/>
        <s v="NTPTRL" u="1"/>
        <s v="OLDRIVER1" u="1"/>
        <s v="SKERN20" u="1"/>
        <s v="SKIC10" u="1"/>
        <s v="MRCPAWESTC2" u="1"/>
        <s v="REGULUSC2" u="1"/>
        <s v="ATWELLWC2" u="1"/>
        <s v="LOSTHILLC2" u="1"/>
        <s v="RIOBRAVO1C2" u="1"/>
        <s v="WILDWOOD2C2" u="1"/>
        <s v="BERRYCOGEN18" u="1"/>
        <s v="REDCRESTC2" u="1"/>
        <s v="HAYWORTHC2" u="1"/>
        <s v="WOODMEREC2" u="1"/>
        <s v="ORIONC2" u="1"/>
        <s v="S_KERNC2" u="1"/>
        <s v="REDWOODC2" u="1"/>
        <s v="MORELOSC2" u="1"/>
        <s v="WHITERVRW_C2" u="1"/>
        <s v="NWRK 2 M" u="1"/>
        <s v="NUMMI" u="1"/>
        <s v="A100US" u="1"/>
        <s v="FOREBAYWIND" u="1"/>
        <s v="DYERWND" u="1"/>
        <s v="FRICKWND" u="1"/>
        <s v="FLOWIND1" u="1"/>
        <s v="SNTACLRAWIND" u="1"/>
        <s v="MNTA VSA" u="1"/>
        <s v="ZANKER" u="1"/>
        <s v="AGNEW" u="1"/>
        <s v="MARKHAM" u="1"/>
        <s v="EVRGRN 2" u="1"/>
        <s v="IBM-CTLE" u="1"/>
        <s v="MRGN HIL" u="1"/>
        <s v="GILROYENG" u="1"/>
        <s v="CP LECEF" u="1"/>
        <s v="GILROYPK" u="1"/>
        <s v="GREENVALLEY" u="1"/>
        <s v="CMP EVRS" u="1"/>
        <s v="SOLEDAD" u="1"/>
        <s v="SALINAS" u="1"/>
        <s v="DEL MNTE" u="1"/>
        <s v="SLDAD 4M" u="1"/>
        <s v="SLDAD 5M" u="1"/>
        <s v="GRANITEROCK" u="1"/>
        <s v="SEF TAP" u="1"/>
        <s v="KNGCTYCGN" u="1"/>
        <s v="SALINASRIVER" u="1"/>
        <s v="KCTY_TAP" u="1"/>
        <s v="AERA_ENG" u="1"/>
        <s v="FRNTRSLRC2" u="1"/>
        <s v="WRIGHTFRMNC2" u="1"/>
        <s v="RIOBRVSLR2" u="1"/>
        <s v="RIOBRVSLR2C2" u="1"/>
        <s v="SN LS OB" u="1"/>
        <s v="GAREY" u="1"/>
        <s v="DIVVIDE" u="1"/>
        <s v="FAIRWAY" u="1"/>
        <s v="UNIONOIL" u="1"/>
        <s v="MUSTANG" u="1"/>
        <s v="VAFB A-N" u="1"/>
        <s v="TOPAZCA1" u="1"/>
        <s v="TOPAZCA2" u="1"/>
        <s v="TOPAZCB1" u="1"/>
        <s v="TOPAZCB2" u="1"/>
        <s v="CVSRC2" u="1"/>
        <s v="KRS" u="1"/>
        <s v="NRS 400" u="1"/>
        <s v="SRS" u="1"/>
        <s v="NRS 300" u="1"/>
        <s v="Duane" u="1"/>
        <s v="Gia12" u="1"/>
        <s v="Gia32" u="1"/>
        <s v="CHESTNUT" u="1"/>
        <s v="HONEYLAK" u="1"/>
        <s v="MOCASIN" u="1"/>
        <s v="MOCCASIN" u="1"/>
        <s v="KPH1_9" u="1"/>
        <s v="KPH2_10" u="1"/>
        <s v="KPH3_11" u="1"/>
        <s v="HPH1_1" u="1"/>
        <s v="HPH2_2" u="1"/>
        <s v="CAMINO S" u="1"/>
        <s v="CAMPBELL" u="1"/>
        <s v="CARMICAL" u="1"/>
        <s v="ELKGROVE" u="1"/>
        <s v="ELVERTAS" u="1"/>
        <s v="FOOTHILL" u="1"/>
        <s v="HEDGE" u="1"/>
        <s v="HURLEY S" u="1"/>
        <s v="JAYBIRD" u="1"/>
        <s v="LAKE" u="1"/>
        <s v="ORANGEVL" u="1"/>
        <s v="POCKET" u="1"/>
        <s v="PROCTER" u="1"/>
        <s v="RNCHSECO" u="1"/>
        <s v="UNIONVLY" u="1"/>
        <s v="NATOMAS" u="1"/>
        <s v="COSUMNE1" u="1"/>
        <s v="COSUMNE2" u="1"/>
        <s v="COSUMNE3" u="1"/>
        <s v="CORDOVA" u="1"/>
        <s v="FRANKLN" u="1"/>
        <s v="EAST CTY" u="1"/>
        <s v="MID CTY" u="1"/>
        <s v="STA. E" u="1"/>
        <s v="SOUTHCTY" u="1"/>
        <s v="STA. G" u="1"/>
        <s v="STA. B" u="1"/>
        <s v="STA. D" u="1"/>
        <s v="JONESFRK" u="1"/>
        <s v="LOON LK" u="1"/>
        <s v="MCCLELLN" u="1"/>
        <s v="ROBBS PK" u="1"/>
        <s v="SRWTP" u="1"/>
        <s v="UCDMC" u="1"/>
        <s v="SUTTER" u="1"/>
        <s v="WHISKEYF" u="1"/>
        <s v="AIRPORTW" u="1"/>
        <s v="FOLSOM" u="1"/>
        <s v="J.F.CARR" u="1"/>
        <s v="LLNL" u="1"/>
        <s v="MELONES" u="1"/>
        <s v="ROSEVILL" u="1"/>
        <s v="FIDDYMNT" u="1"/>
        <s v="FLANAGAN" u="1"/>
        <s v="SHASTA" u="1"/>
        <s v="TRCY PMP" u="1"/>
        <s v="KE_JBUS" u="1"/>
        <s v="SPRINGCR" u="1"/>
        <s v="NIMBUS" u="1"/>
        <s v="LLNLAB" u="1"/>
        <s v="LLNLU450" u="1"/>
        <s v="AIRPORTR" u="1"/>
        <s v="BELTLINE" u="1"/>
        <s v="CANBY" u="1"/>
        <s v="COLLEGE V" u="1"/>
        <s v="EAST RDG" u="1"/>
        <s v="EUREKA W" u="1"/>
        <s v="MOORE" u="1"/>
        <s v="OREGON" u="1"/>
        <s v="RDGPOWER" u="1"/>
        <s v="SULP CRK" u="1"/>
        <s v="TEXASSPR" u="1"/>
        <s v="WALDON" u="1"/>
        <s v="LODI" u="1"/>
        <s v="LODIEC" u="1"/>
        <s v="ALAMEDCT" u="1"/>
        <s v="ROSEVLCT" u="1"/>
        <s v="REP60" u="1"/>
        <s v="SPICER" u="1"/>
        <s v="MCLANE" u="1"/>
        <s v="PSQUINCY" u="1"/>
        <s v="MARBLE" u="1"/>
        <s v="MILFORD" u="1"/>
        <s v="HHSIERRA" u="1"/>
        <s v="WOD3_COM" u="1"/>
        <s v="PARKER2M" u="1"/>
        <s v="WOD3_69" u="1"/>
        <s v="MCHPV_2A" u="1"/>
        <s v="PARKER1M" u="1"/>
        <s v="MCH_PV_1A" u="1"/>
        <s v="CLAUS" u="1"/>
        <s v="MC CLURE" u="1"/>
        <s v="STANDFRD" u="1"/>
        <s v="HERSHEY" u="1"/>
        <s v="ROSEMRE" u="1"/>
        <s v="DN PDROM" u="1"/>
        <s v="CLARIBEL" u="1"/>
        <s v="WOODLMID" u="1"/>
        <s v="RIPN" u="1"/>
        <s v="RIPN2" u="1"/>
        <s v="LS_CDWR_GEN" u="1"/>
        <s v="WALNT" u="1"/>
        <s v="TUOLUMN" u="1"/>
        <s v="WEC115" u="1"/>
        <s v="DONPEDRO" u="1"/>
        <s v="LA GRNGE" u="1"/>
        <s v="DAWSON" u="1"/>
        <s v="WEC69" u="1"/>
        <s v="WAL69-S" u="1"/>
        <s v="ALMOND" u="1"/>
        <s v="ALMND115" u="1"/>
        <s v="GRAY115" u="1"/>
        <s v="BUENAVT1" u="1"/>
        <s v="BUENAVT2" u="1"/>
        <s v="DELTAPMP" u="1"/>
        <s v="DS AMIGO" u="1"/>
        <s v="HYATT" u="1"/>
        <s v="HYATT2" u="1"/>
        <s v="HYATT3" u="1"/>
        <s v="SN LS PP" u="1"/>
        <s v="THERMLTO" u="1"/>
        <s v="WHLR RT1" u="1"/>
        <s v="WHLR RT2" u="1"/>
        <s v="WND GPT1" u="1"/>
        <s v="WND GPT2" u="1"/>
        <s v="NRS" u="1"/>
        <s v="TBC_POT2" u="1"/>
        <s v="TBC_PTB1" u="1"/>
        <s v="Q1097C1" u="1"/>
        <s v="VASCOWINDC2" u="1"/>
        <s v="Q1270" u="1"/>
        <s v="ABERDEEN" u="1"/>
        <s v="ABERDEEN_1" u="1"/>
        <s v="ABERDEEN_2" u="1"/>
        <s v="ACTON" u="1"/>
        <s v="ADDY" u="1"/>
        <s v="ADDY_N" u="1"/>
        <s v="ALBANY" u="1"/>
        <s v="ALBENI_FAL" u="1"/>
        <s v="ALCOA" u="1"/>
        <s v="ALFALFA" u="1"/>
        <s v="ALLSTON_E" u="1"/>
        <s v="ALLSTON" u="1"/>
        <s v="ALVEY_S" u="1"/>
        <s v="ALVEY_N" u="1"/>
        <s v="ASHE" u="1"/>
        <s v="BELL_S2" u="1"/>
        <s v="BELL_BPA" u="1"/>
        <s v="BELLINGHAM" u="1"/>
        <s v="BENTON" u="1"/>
        <s v="BIG_EDDY" u="1"/>
        <s v="COUGAR" u="1"/>
        <s v="BOARDMAN" u="1"/>
        <s v="MORROW_FLAT" u="1"/>
        <s v="BONNERS_FERR" u="1"/>
        <s v="BONNEV" u="1"/>
        <s v="BOUNDARY_E" u="1"/>
        <s v="BRINKENS" u="1"/>
        <s v="BURNT_WOODS" u="1"/>
        <s v="CARLTON" u="1"/>
        <s v="CHANDLER" u="1"/>
        <s v="CHEHALIS" u="1"/>
        <s v="CHEMAWA" u="1"/>
        <s v="CHENOWTH_1" u="1"/>
        <s v="CHENOWETH_2" u="1"/>
        <s v="CHIEF_J3" u="1"/>
        <s v="CHIEF_J4" u="1"/>
        <s v="CHIEF_J" u="1"/>
        <s v="CLARKSTON" u="1"/>
        <s v="CLATSOP" u="1"/>
        <s v="COLUMBIA_F" u="1"/>
        <s v="COLUMBIA_F_E" u="1"/>
        <s v="COLUMBIA_F_W" u="1"/>
        <s v="COLUMBIA_N" u="1"/>
        <s v="COLUMBIA_S" u="1"/>
        <s v="G_COULE_PG" u="1"/>
        <s v="G_COULE" u="1"/>
        <s v="COVINGTON4" u="1"/>
        <s v="COVINGTON5" u="1"/>
        <s v="COWLITZ_BPA" u="1"/>
        <s v="CRESTON" u="1"/>
        <s v="CUSTER" u="1"/>
        <s v="LONGHORN" u="1"/>
        <s v="DETROIT_TX1" u="1"/>
        <s v="DE_MOSS" u="1"/>
        <s v="DEXTER#" u="1"/>
        <s v="DIXON" u="1"/>
        <s v="DETROIT_TX2" u="1"/>
        <s v="DORENA" u="1"/>
        <s v="DRAIN" u="1"/>
        <s v="DWORSHAK_PH" u="1"/>
        <s v="E_OMAK" u="1"/>
        <s v="EE_CLOUSE" u="1"/>
        <s v="ELLENSBUR" u="1"/>
        <s v="EUGENE" u="1"/>
        <s v="FAIRMOUNT" u="1"/>
        <s v="FAIRVIEW_E" u="1"/>
        <s v="FOSSIL" u="1"/>
        <s v="FOSTER" u="1"/>
        <s v="FRANKLIN" u="1"/>
        <s v="GARRISON" u="1"/>
        <s v="GLADE" u="1"/>
        <s v="GOLDENDALE" u="1"/>
        <s v="GREEN_PETER" u="1"/>
        <s v="GREEN_VALLE+" u="1"/>
        <s v="HAPPY_VALLE+" u="1"/>
        <s v="HATWAI" u="1"/>
        <s v="HOOD_RIVER" u="1"/>
        <s v="HORSE_HEA" u="1"/>
        <s v="HOT_SPRINGS" u="1"/>
        <s v="HUNGRY_HO" u="1"/>
        <s v="ICE_H_PH_12" u="1"/>
        <s v="ICE_H_PH_34" u="1"/>
        <s v="ICE_H_PH_56" u="1"/>
        <s v="INTALCO" u="1"/>
        <s v="IRBY" u="1"/>
        <s v="JOHN_DAY" u="1"/>
        <s v="KALISPELL" u="1"/>
        <s v="KEELER_E" u="1"/>
        <s v="KEELER_W" u="1"/>
        <s v="KEELER" u="1"/>
        <s v="KELLER" u="1"/>
        <s v="KITSAP1" u="1"/>
        <s v="KITSAP2" u="1"/>
        <s v="LACLEDE" u="1"/>
        <s v="LA_GRANDE" u="1"/>
        <s v="LANCASTER" u="1"/>
        <s v="LANE_S1" u="1"/>
        <s v="LANE_S2" u="1"/>
        <s v="LANE" u="1"/>
        <s v="LANGLOIS" u="1"/>
        <s v="LAPINE" u="1"/>
        <s v="LEXINGTON" u="1"/>
        <s v="LIBBY" u="1"/>
        <s v="CENTRAL_FERR" u="1"/>
        <s v="LONGVIEW_S" u="1"/>
        <s v="LONGVIEW_M" u="1"/>
        <s v="MALIN" u="1"/>
        <s v="MAPLE_VA" u="1"/>
        <s v="MAPLETON" u="1"/>
        <s v="MARTIN_CR" u="1"/>
        <s v="MAUPIN" u="1"/>
        <s v="MCNARY_S2" u="1"/>
        <s v="MCNARY" u="1"/>
        <s v="MONMOUTH" u="1"/>
        <s v="MONROE" u="1"/>
        <s v="MURRAY" u="1"/>
        <s v="NAPAVINE" u="1"/>
        <s v="NOTI_CK+" u="1"/>
        <s v="NOXON_WEST" u="1"/>
        <s v="OLYMPIA_W" u="1"/>
        <s v="OLYMPIA" u="1"/>
        <s v="OREGON_CITY" u="1"/>
        <s v="OSTRANDER" u="1"/>
        <s v="PARKDALE" u="1"/>
        <s v="VA_PARKER+" u="1"/>
        <s v="PAUL" u="1"/>
        <s v="PONDEROS_B" u="1"/>
        <s v="PONDEROS" u="1"/>
        <s v="PONDEROS_GIS" u="1"/>
        <s v="PORT_ANG_2" u="1"/>
        <s v="PORT_ANG" u="1"/>
        <s v="PORT_ANG_1" u="1"/>
        <s v="PORT_ORFORD" u="1"/>
        <s v="POTLATCH" u="1"/>
        <s v="RAVER" u="1"/>
        <s v="REDMOND_E" u="1"/>
        <s v="REDMOND_W" u="1"/>
        <s v="REEDSPORT" u="1"/>
        <s v="REPUBLIC" u="1"/>
        <s v="RESTON" u="1"/>
        <s v="RINGOLD" u="1"/>
        <s v="ROCKY_REACH" u="1"/>
        <s v="ROGUE" u="1"/>
        <s v="ROSS_W" u="1"/>
        <s v="ROSS_E" u="1"/>
        <s v="ROSS" u="1"/>
        <s v="ROUNDUP_2" u="1"/>
        <s v="SACHEEN" u="1"/>
        <s v="SACAJAWEA" u="1"/>
        <s v="SALEM" u="1"/>
        <s v="SANDPOINT" u="1"/>
        <s v="SANTIAM" u="1"/>
        <s v="SANTIAM_TX" u="1"/>
        <s v="SAPPHO" u="1"/>
        <s v="SATSOP" u="1"/>
        <s v="SCOOTENEY" u="1"/>
        <s v="SELLE" u="1"/>
        <s v="SHELTON" u="1"/>
        <s v="SICKLER" u="1"/>
        <s v="SIFTON_E" u="1"/>
        <s v="SIFTON_W" u="1"/>
        <s v="SILVER_CK" u="1"/>
        <s v="SLATT" u="1"/>
        <s v="SNOHOMISH3" u="1"/>
        <s v="SNOHOMISH4" u="1"/>
        <s v="SNO_KING_S1" u="1"/>
        <s v="SNO_KING_S2" u="1"/>
        <s v="SNO_KING" u="1"/>
        <s v="SNO_KING_S3" u="1"/>
        <s v="ST_JOHNS" u="1"/>
        <s v="TACOMA_N" u="1"/>
        <s v="TACOMA_S" u="1"/>
        <s v="TACOMA" u="1"/>
        <s v="LYNCH_CK" u="1"/>
        <s v="TAHKENITCH" u="1"/>
        <s v="TILLAMOOK" u="1"/>
        <s v="TUMBLE_CK" u="1"/>
        <s v="TOLEDO" u="1"/>
        <s v="TROUTDALE" u="1"/>
        <s v="TROY" u="1"/>
        <s v="VANTAGE" u="1"/>
        <s v="WAGNER_LAKE" u="1"/>
        <s v="WALLAWALLA" u="1"/>
        <s v="WALTON" u="1"/>
        <s v="WARREN" u="1"/>
        <s v="WENDSON" u="1"/>
        <s v="WHITE_BLUF" u="1"/>
        <s v="WINTHROP" u="1"/>
        <s v="WREN" u="1"/>
        <s v="YAAK" u="1"/>
        <s v="BALD_MTN" u="1"/>
        <s v="GARDINER" u="1"/>
        <s v="HILLS_CK" u="1"/>
        <s v="LOPEZ4" u="1"/>
        <s v="NORTH_BENCH" u="1"/>
        <s v="STATELINE#" u="1"/>
        <s v="TWO_MILE_RD" u="1"/>
        <s v="ROZA" u="1"/>
        <s v="WINE_COUNTRY" u="1"/>
        <s v="SMITH_CK" u="1"/>
        <s v="SNOHOMISH_S2" u="1"/>
        <s v="SNOHOMISH_S3" u="1"/>
        <s v="SNOHOMISH_S4" u="1"/>
        <s v="BIG_EDDY_S1" u="1"/>
        <s v="MIDWAY_B_S2" u="1"/>
        <s v="MCNARY_S1" u="1"/>
        <s v="MCNARY_S3" u="1"/>
        <s v="HAT_ROCK" u="1"/>
        <s v="G_COULE_S1" u="1"/>
        <s v="CONDON_WIND+" u="1"/>
        <s v="ROCK_CK" u="1"/>
        <s v="G_COULE_19" u="1"/>
        <s v="G_COULE_20" u="1"/>
        <s v="G_COULE_21" u="1"/>
        <s v="G_COULE_22" u="1"/>
        <s v="G_COULE_23" u="1"/>
        <s v="G_COULE_24" u="1"/>
        <s v="G_COULE_0105" u="1"/>
        <s v="G_COULE_0609" u="1"/>
        <s v="G_COULE_1013" u="1"/>
        <s v="G_COULE_1418" u="1"/>
        <s v="KENDALL" u="1"/>
        <s v="ENSERCH" u="1"/>
        <s v="NOOKSACK" u="1"/>
        <s v="SUMAS CG" u="1"/>
        <s v="TERRELL" u="1"/>
        <s v="WHITHORN" u="1"/>
        <s v="SEDRO" u="1"/>
        <s v="MARCH PT" u="1"/>
        <s v="FDS115 S" u="1"/>
        <s v="FDS115 N" u="1"/>
        <s v="FREDONIA" u="1"/>
        <s v="SAWMILL" u="1"/>
        <s v="FIDALGO#" u="1"/>
        <s v="UP BAKER" u="1"/>
        <s v="CFALLTAP" u="1"/>
        <s v="LO BAKER" u="1"/>
        <s v="TEX_WEST" u="1"/>
        <s v="LO BAKR4" u="1"/>
        <s v="SHANNON" u="1"/>
        <s v="RICHCREEK" u="1"/>
        <s v="NOVELTY" u="1"/>
        <s v="CASCADEP" u="1"/>
        <s v="SAMMSH W" u="1"/>
        <s v="SAMMSH E" u="1"/>
        <s v="SNOQ SW" u="1"/>
        <s v="SNOQPWR2" u="1"/>
        <s v="TWINFALL" u="1"/>
        <s v="TOLT RIV" u="1"/>
        <s v="WIND RDG" u="1"/>
        <s v="WLD HORS" u="1"/>
        <s v="WILDH 1" u="1"/>
        <s v="WILDH 2" u="1"/>
        <s v="WILDH C1" u="1"/>
        <s v="WILDH C2" u="1"/>
        <s v="WILDH C3" u="1"/>
        <s v="SCHNEBLY" u="1"/>
        <s v="VANTW C1" u="1"/>
        <s v="BLACKCRK" u="1"/>
        <s v="CALLIGAN" u="1"/>
        <s v="HANCOCK" u="1"/>
        <s v="TALBOT230" u="1"/>
        <s v="OBRIEN N" u="1"/>
        <s v="BERYDALE" u="1"/>
        <s v="KRAINCOR" u="1"/>
        <s v="OBRIEN S" u="1"/>
        <s v="EASTENUMCLAW" u="1"/>
        <s v="WHITE RV" u="1"/>
        <s v="ALDERTON" u="1"/>
        <s v="ELECTRON" u="1"/>
        <s v="WHITRV S" u="1"/>
        <s v="FREDRICK" u="1"/>
        <s v="ST CLAIR" u="1"/>
        <s v="S.BREM" u="1"/>
        <s v="SKOOKUM1" u="1"/>
        <s v="PHALEN_G" u="1"/>
        <s v="PHALEN_G_C1" u="1"/>
        <s v="DODGE_JUN" u="1"/>
        <s v="DODGE_JUN_C1" u="1"/>
        <s v="SKOOK C1" u="1"/>
        <s v="BEAVER" u="1"/>
        <s v="BETHEL" u="1"/>
        <s v="CARTY" u="1"/>
        <s v="CANEMAH" u="1"/>
        <s v="CARVER" u="1"/>
        <s v="CORNELUS" u="1"/>
        <s v="DAYTON" u="1"/>
        <s v="FARADAY" u="1"/>
        <s v="GRESHAM" u="1"/>
        <s v="GRNDROND" u="1"/>
        <s v="HARBORTN" u="1"/>
        <s v="HOGAN" u="1"/>
        <s v="MCLOUGLN" u="1"/>
        <s v="MCLOUGE5" u="1"/>
        <s v="MONITOR" u="1"/>
        <s v="MURRAY H" u="1"/>
        <s v="NORTH FK" u="1"/>
        <s v="OAKGROVE_W" u="1"/>
        <s v="OAKGROVE" u="1"/>
        <s v="LKHARIET" u="1"/>
        <s v="STONE CR" u="1"/>
        <s v="COVANTA" u="1"/>
        <s v="ORENCO" u="1"/>
        <s v="PELTON" u="1"/>
        <s v="PTLBRUN1" u="1"/>
        <s v="PTLBRUN2" u="1"/>
        <s v="RIVRGATE" u="1"/>
        <s v="RIVRMILL" u="1"/>
        <s v="ROUNDB S" u="1"/>
        <s v="ROUNDB N" u="1"/>
        <s v="ROUND BU" u="1"/>
        <s v="SELLWOOD" u="1"/>
        <s v="SHERWOOD" u="1"/>
        <s v="ST MARYS" u="1"/>
        <s v="SULIVAN" u="1"/>
        <s v="SUMMIT" u="1"/>
        <s v="SUMMIT 1" u="1"/>
        <s v="WELCHES" u="1"/>
        <s v="BLUELAKE" u="1"/>
        <s v="HORIZN" u="1"/>
        <s v="EVERGREEN" u="1"/>
        <s v="PORTW" u="1"/>
        <s v="MULLAN" u="1"/>
        <s v="MULLANC1" u="1"/>
        <s v="MULLANC2" u="1"/>
        <s v="CONSTABLE_~1" u="1"/>
        <s v="CONSTABLE_~2" u="1"/>
        <s v="SEASIDE BE~1" u="1"/>
        <s v="SEASIDE BE~2" u="1"/>
        <s v="Sundial BE~1" u="1"/>
        <s v="Sundial_BS~1" u="1"/>
        <s v="BONNEV_PH1" u="1"/>
        <s v="BONNEV_PH2" u="1"/>
        <s v="BONNEV_PH3" u="1"/>
        <s v="BONNEV_PH4" u="1"/>
        <s v="T_DALLE_PH1" u="1"/>
        <s v="T_DALLE_PH2" u="1"/>
        <s v="T_DALLE_PH3" u="1"/>
        <s v="T_DALLE_PH4" u="1"/>
        <s v="T_DALLE_PH5" u="1"/>
        <s v="T_DALLE_PH6" u="1"/>
        <s v="JOHNDAY_PH1" u="1"/>
        <s v="JOHNDAY_PH2" u="1"/>
        <s v="JOHNDAY_PH3" u="1"/>
        <s v="JOHNDAY_PH4" u="1"/>
        <s v="MCNARY_PH1" u="1"/>
        <s v="MCNARY_PH2" u="1"/>
        <s v="MCNARY_PH3" u="1"/>
        <s v="MCNARY_PH4" u="1"/>
        <s v="MCNARY_PH5" u="1"/>
        <s v="MCNARY_PH6" u="1"/>
        <s v="CHIEF_J_PH1" u="1"/>
        <s v="CHIEF_J_PH2" u="1"/>
        <s v="CHIEF_J_PH3" u="1"/>
        <s v="CHIEF_J_PH4" u="1"/>
        <s v="CHIEF_J_PH5" u="1"/>
        <s v="CHIEF_J_PH6" u="1"/>
        <s v="LIBBY_PH1" u="1"/>
        <s v="LIBBY_PH2" u="1"/>
        <s v="LIT_GOS_PH1" u="1"/>
        <s v="LOW_GRA_PH1" u="1"/>
        <s v="LOW_MON_PH1" u="1"/>
        <s v="LOOKOUT_P_PH" u="1"/>
        <s v="BETTAS_RD" u="1"/>
        <s v="KITTITAS_C1" u="1"/>
        <s v="SNOGOOSE" u="1"/>
        <s v="FPL2 C2" u="1"/>
        <s v="CHOPIN HI" u="1"/>
        <s v="CHOPIN COL" u="1"/>
        <s v="GALA" u="1"/>
        <s v="GALAPCS" u="1"/>
        <s v="FRIEND" u="1"/>
        <s v="PONDEROSA" u="1"/>
        <s v="LKVWAPRT COL" u="1"/>
        <s v="BULLARDP" u="1"/>
        <s v="PRNVL SLR" u="1"/>
        <s v="STRNSBT" u="1"/>
        <s v="ORCHARD WNDH" u="1"/>
        <s v="PRNVL SLR H" u="1"/>
        <s v="MILCN SLR H" u="1"/>
        <s v="STONEBRDG" u="1"/>
        <s v="Q721_GSU" u="1"/>
        <s v="CANNON_B_TAP" u="1"/>
        <s v="APEX_500" u="1"/>
        <s v="RFP" u="1"/>
        <s v="MARENGO2HT" u="1"/>
        <s v="MARENGO1HT" u="1"/>
        <s v="FPL2HT" u="1"/>
        <s v="MARENGO2" u="1"/>
        <s v="TIETON HE" u="1"/>
        <s v="EVRGNBIO" u="1"/>
        <s v="DCFP" u="1"/>
        <s v="RIDDLE" u="1"/>
        <s v="CMBHL C1" u="1"/>
        <s v="LEAN_JUN_C1" u="1"/>
        <s v="ECHO GSU" u="1"/>
        <s v="ECHO" u="1"/>
        <s v="WHTSTNE" u="1"/>
        <s v="MARENGO" u="1"/>
        <s v="WEED" u="1"/>
        <s v="ROSELUMB" u="1"/>
        <s v="NICKLMTN" u="1"/>
        <s v="AGER" u="1"/>
        <s v="ALTURAS" u="1"/>
        <s v="APPLEGAT" u="1"/>
        <s v="BEND PLT" u="1"/>
        <s v="BOYLE" u="1"/>
        <s v="BIOMASS" u="1"/>
        <s v="CALAPOYA" u="1"/>
        <s v="CAVE JCT" u="1"/>
        <s v="CHILQUIN" u="1"/>
        <s v="COLD SPR" u="1"/>
        <s v="COLUM PG" u="1"/>
        <s v="COPCO" u="1"/>
        <s v="COPCO 2" u="1"/>
        <s v="CRAGVIEW" u="1"/>
        <s v="DELNORTE" u="1"/>
        <s v="DIA HILL" u="1"/>
        <s v="CHERRYLN" u="1"/>
        <s v="DIXONVLE" u="1"/>
        <s v="HURICANE" u="1"/>
        <s v="FISHHOLE" u="1"/>
        <s v="FRY" u="1"/>
        <s v="CLRWATR1" u="1"/>
        <s v="CLRWATR2" u="1"/>
        <s v="GRANT PS" u="1"/>
        <s v="GREENSPG" u="1"/>
        <s v="COVE 230" u="1"/>
        <s v="HAZELWOD" u="1"/>
        <s v="HERM_GP" u="1"/>
        <s v="DAIRY" u="1"/>
        <s v="DESCHUTE" u="1"/>
        <s v="ISTHMUS" u="1"/>
        <s v="DODGE BR" u="1"/>
        <s v="KLAFALLS" u="1"/>
        <s v="EAGLE PT" u="1"/>
        <s v="KNOTT" u="1"/>
        <s v="EASTSID" u="1"/>
        <s v="FALL CRK" u="1"/>
        <s v="LONEPINE" u="1"/>
        <s v="FISHCREK" u="1"/>
        <s v="LOST_CK" u="1"/>
        <s v="MERIDINP" u="1"/>
        <s v="MERWIN" u="1"/>
        <s v="CEDARV_J_TAP" u="1"/>
        <s v="MILE HI" u="1"/>
        <s v="OUTLOOK" u="1"/>
        <s v="PILOTBT" u="1"/>
        <s v="POMONA" u="1"/>
        <s v="IRONGATE" u="1"/>
        <s v="JACKSNVL" u="1"/>
        <s v="PROSPECT" u="1"/>
        <s v="KFALLS" u="1"/>
        <s v="SWIFT_1" u="1"/>
        <s v="LEMOLO1" u="1"/>
        <s v="LEMOLO2" u="1"/>
        <s v="TROUTPP1" u="1"/>
        <s v="UNIONGAP" u="1"/>
        <s v="MADRAS" u="1"/>
        <s v="WALAWALA" u="1"/>
        <s v="WALLULA" u="1"/>
        <s v="WEED JPS" u="1"/>
        <s v="YALE" u="1"/>
        <s v="MONPAC" u="1"/>
        <s v="BELKNAP" u="1"/>
        <s v="PELTONRR" u="1"/>
        <s v="PRSPCT21" u="1"/>
        <s v="PRSPCT22" u="1"/>
        <s v="ROBRTCRK" u="1"/>
        <s v="SLATECRK" u="1"/>
        <s v="SCENICPW" u="1"/>
        <s v="SLIDECRK" u="1"/>
        <s v="SODASPGS" u="1"/>
        <s v="TOKETEE" u="1"/>
        <s v="TURKEYHL" u="1"/>
        <s v="VILAS RD" u="1"/>
        <s v="WESTSID" u="1"/>
        <s v="YREKA" u="1"/>
        <s v="SWIFT_2" u="1"/>
        <s v="PRSPCT1" u="1"/>
        <s v="PRSPCT31" u="1"/>
        <s v="CMBHIL2" u="1"/>
        <s v="COPCO 11" u="1"/>
        <s v="COPCO 12" u="1"/>
        <s v="DOGCREEK" u="1"/>
        <s v="PARISHGP" u="1"/>
        <s v="BEVERLY 230" u="1"/>
        <s v="JACKSON" u="1"/>
        <s v="ANCIENTL" u="1"/>
        <s v="PRIEST R" u="1"/>
        <s v="PRIESTR1" u="1"/>
        <s v="PRIESTR2" u="1"/>
        <s v="SANDUNES" u="1"/>
        <s v="WANAPH1" u="1"/>
        <s v="WANAPH2" u="1"/>
        <s v="WANAPH3" u="1"/>
        <s v="LARSON" u="1"/>
        <s v="ROCKYFD" u="1"/>
        <s v="FRENCHMN" u="1"/>
        <s v="CARMEN" u="1"/>
        <s v="HAYDENBR_SUB" u="1"/>
        <s v="THURSTON" u="1"/>
        <s v="WALTERVILLE" u="1"/>
        <s v="WEYERHAEUS_3" u="1"/>
        <s v="MCKENZIE_EW" u="1"/>
        <s v="ENID_RD" u="1"/>
        <s v="GORGE" u="1"/>
        <s v="MASS" u="1"/>
        <s v="SUMERFAL" u="1"/>
        <s v="ROSS 44" u="1"/>
        <s v="ROSS 42" u="1"/>
        <s v="BOUNDPH1" u="1"/>
        <s v="BOUNDPH2" u="1"/>
        <s v="BOUNDPH3" u="1"/>
        <s v="BOUNDPH4" u="1"/>
        <s v="BOUNDPH5" u="1"/>
        <s v="BOUNDPH6" u="1"/>
        <s v="COWLITZ" u="1"/>
        <s v="CUSHMN1" u="1"/>
        <s v="N_FORK-T" u="1"/>
        <s v="MAYFIELD" u="1"/>
        <s v="MOSSYRK" u="1"/>
        <s v="CANYONTA" u="1"/>
        <s v="SOUTHWST" u="1"/>
        <s v="ALDER" u="1"/>
        <s v="CUSHMN21" u="1"/>
        <s v="CUSHMN22" u="1"/>
        <s v="LAGRND" u="1"/>
        <s v="ST_PAUL" u="1"/>
        <s v="SURPRISE_LAK" u="1"/>
        <s v="STEILACOOM" u="1"/>
        <s v="CHELAN" u="1"/>
        <s v="ROCKIS21" u="1"/>
        <s v="ROCKIS22" u="1"/>
        <s v="ROCKYRH1" u="1"/>
        <s v="ROCR0102" u="1"/>
        <s v="ROCR0304" u="1"/>
        <s v="ROCR0506" u="1"/>
        <s v="ROCR0709" u="1"/>
        <s v="ROCR1011" u="1"/>
        <s v="AYORK230" u="1"/>
        <s v="RI STUB1" u="1"/>
        <s v="RI STUB2" u="1"/>
        <s v="RI NORTH" u="1"/>
        <s v="RI SOUTH" u="1"/>
        <s v="BOX_CANY" u="1"/>
        <s v="DOUGLAS" u="1"/>
        <s v="GLENOMA" u="1"/>
        <s v="RAPIDS" u="1"/>
        <s v="USK" u="1"/>
        <s v="WELLS B1" u="1"/>
        <s v="WELLS B2" u="1"/>
        <s v="BIG_PASCO+" u="1"/>
        <s v="BOX_CANY_PS" u="1"/>
        <s v="HANLEY_R1" u="1"/>
        <s v="RIVER_RD_C" u="1"/>
        <s v="THREE_MILE" u="1"/>
        <s v="WAUNA" u="1"/>
        <s v="HW_HILL_1" u="1"/>
        <s v="HW_HILL_2" u="1"/>
        <s v="LINCOLN ROCK" u="1"/>
        <s v="NINE_CANY" u="1"/>
        <s v="KLONDIK" u="1"/>
        <s v="PATU#" u="1"/>
        <s v="MONTAGUE_C2A" u="1"/>
        <s v="LINDEN" u="1"/>
        <s v="LINDEN_C" u="1"/>
        <s v="JUNIPER_C" u="1"/>
        <s v="JUNIPER_C_C1" u="1"/>
        <s v="BRICKOVEN" u="1"/>
        <s v="MONTAGUE_1" u="1"/>
        <s v="MONTAGUE_C1A" u="1"/>
        <s v="MONTAGUE_2" u="1"/>
        <s v="CASTLE_ROCK" u="1"/>
        <s v="CHEMICAL" u="1"/>
        <s v="COFFINRK" u="1"/>
        <s v="FIBRE_89-146" u="1"/>
        <s v="N_HURLBUR_C1" u="1"/>
        <s v="N_HURLBUR_C2" u="1"/>
        <s v="S_HURLBUR_C1" u="1"/>
        <s v="S_HURLBUR_C2" u="1"/>
        <s v="HORSESH_B_C1" u="1"/>
        <s v="DOOLEY" u="1"/>
        <s v="HORSESH_B_C2" u="1"/>
        <s v="PATU_C1" u="1"/>
        <s v="GOLDEN_H_C3" u="1"/>
        <s v="GOLDEN_H_C2" u="1"/>
        <s v="GOLDEN_H" u="1"/>
        <s v="GOLDEN_H_C1" u="1"/>
        <s v="WINDY_FL_C2" u="1"/>
        <s v="WINDY_FL_C3" u="1"/>
        <s v="VANSYCLE#" u="1"/>
        <s v="NINE_MILE_12" u="1"/>
        <s v="NINE_MILE_3" u="1"/>
        <s v="FREDERICKS" u="1"/>
        <s v="CHEH-CT1M" u="1"/>
        <s v="CHEH-CT2M" u="1"/>
        <s v="CHEH-STMD" u="1"/>
        <s v="GRAYS_HAR_1" u="1"/>
        <s v="BLUERDG_SUB" u="1"/>
        <s v="BLUERDG1_MV2" u="1"/>
        <s v="BLUERDG_MV2" u="1"/>
        <s v="WHEATRIDGE" u="1"/>
        <s v="HOSS" u="1"/>
        <s v="HERM_PP" u="1"/>
        <s v="MINT_FARM" u="1"/>
        <s v="BIG_HORN_C3" u="1"/>
        <s v="HOPKINS_R" u="1"/>
        <s v="HOPKINS_R_1" u="1"/>
        <s v="HOPKINS_R_2" u="1"/>
        <s v="COMBINE_H_C2" u="1"/>
        <s v="LEAN_JUN_C2A" u="1"/>
        <s v="LEAN_JUN_C2B" u="1"/>
        <s v="JONES_CANY" u="1"/>
        <s v="BIG_HORN" u="1"/>
        <s v="IMRIE" u="1"/>
        <s v="ENERGIZER" u="1"/>
        <s v="WILLIS" u="1"/>
        <s v="WHITE_CK" u="1"/>
        <s v="LEAN_JUN_2#" u="1"/>
        <s v="KLONDIKE_SCH" u="1"/>
        <s v="HAY_CANY#" u="1"/>
        <s v="BIGLWCYN" u="1"/>
        <s v="HORNBUTTE" u="1"/>
        <s v="STAR_POIN_1" u="1"/>
        <s v="HARVEST#" u="1"/>
        <s v="N_HURLBUR" u="1"/>
        <s v="S_HURLBUR" u="1"/>
        <s v="HORSESH_B" u="1"/>
        <s v="GOODNOE_H_C1" u="1"/>
        <s v="BIG_HORN_C1" u="1"/>
        <s v="BIG_HORN_C2" u="1"/>
        <s v="HOPKINS_R_C1" u="1"/>
        <s v="HOPKINS_R_C2" u="1"/>
        <s v="PEBBLE_SP_C1" u="1"/>
        <s v="RATTLESN_C1" u="1"/>
        <s v="WHEATFIE_C" u="1"/>
        <s v="WHITE_CK_C1" u="1"/>
        <s v="WHITE_CK_C2" u="1"/>
        <s v="HARVEST_W_C" u="1"/>
        <s v="KLONDIK_C1" u="1"/>
        <s v="KLONDIK_C2-2" u="1"/>
        <s v="KLONDIK_C2-1" u="1"/>
        <s v="KLONDIKE_C3A" u="1"/>
        <s v="KLONDIKE_C3" u="1"/>
        <s v="KLONDIKE_C3S" u="1"/>
        <s v="BIGLW C1" u="1"/>
        <s v="WINDY_FL_C1" u="1"/>
        <s v="TUOLUMNE_C1" u="1"/>
        <s v="VANSYCLE_C1" u="1"/>
        <s v="NINE_CANY_C1" u="1"/>
        <s v="NINE_CANY_C2" u="1"/>
        <s v="NINE_CANY_C3" u="1"/>
        <s v="STATELINE_C2" u="1"/>
        <s v="NINE_MILE_C1" u="1"/>
        <s v="HAY_CANY_C1" u="1"/>
        <s v="STAR_POIN_C1" u="1"/>
        <s v="HARVEST_E_C" u="1"/>
        <s v="BIGLW C2" u="1"/>
        <s v="BIGLW C3" u="1"/>
        <s v="CONDON_C1" u="1"/>
        <s v="HORNBUTTE_C1" u="1"/>
        <s v="BEACON N" u="1"/>
        <s v="BEACON S" u="1"/>
        <s v="BENEWAH" u="1"/>
        <s v="CAB GORG" u="1"/>
        <s v="CLEARWATER_W" u="1"/>
        <s v="CLEARWATER_E" u="1"/>
        <s v="DRYGULCH" u="1"/>
        <s v="GREENWDA" u="1"/>
        <s v="HEADWORK" u="1"/>
        <s v="I.E.PAPR" u="1"/>
        <s v="KETTLEAV" u="1"/>
        <s v="LIND" u="1"/>
        <s v="LITTFALL" u="1"/>
        <s v="LOLO" u="1"/>
        <s v="LONGLAKW" u="1"/>
        <s v="LONGLAKE" u="1"/>
        <s v="MEYERSFL" u="1"/>
        <s v="MONROEA" u="1"/>
        <s v="MOSCOW" u="1"/>
        <s v="N LEWIST" u="1"/>
        <s v="NINEMILE" u="1"/>
        <s v="NORTHEAS" u="1"/>
        <s v="NOXON_EAST" u="1"/>
        <s v="ODESSA" u="1"/>
        <s v="SADDLEMTN230" u="1"/>
        <s v="PINE CRK" u="1"/>
        <s v="POST FLS" u="1"/>
        <s v="POSTSTRT" u="1"/>
        <s v="RATHBUS1" u="1"/>
        <s v="RATHBUS2" u="1"/>
        <s v="RATHDRUM" u="1"/>
        <s v="SHAWNEE" u="1"/>
        <s v="SPKWASTE" u="1"/>
        <s v="UPRIVER" u="1"/>
        <s v="WEST" u="1"/>
        <s v="CLEARWATER" u="1"/>
        <s v="DRYCREEK" u="1"/>
        <s v="BOULDERE" u="1"/>
        <s v="BOULDER" u="1"/>
        <s v="PALOUSE_W1" u="1"/>
        <s v="PALOUSE_WIND" u="1"/>
        <s v="COM 13G1" u="1"/>
        <s v="SEC 132" u="1"/>
        <s v="WFR 132" u="1"/>
        <s v="FVW 132A" u="1"/>
        <s v="PHR 1B2" u="1"/>
        <s v="COM 132" u="1"/>
        <s v="FVW 132B" u="1"/>
        <s v="GPT 132A" u="1"/>
        <s v="GPT 132B" u="1"/>
        <s v="GIB 1B1" u="1"/>
        <s v="CKY 230" u="1"/>
        <s v="MSA 230" u="1"/>
        <s v="COK 230" u="1"/>
        <s v="CMS 230" u="1"/>
        <s v="LYN 2B1" u="1"/>
        <s v="CYP 2B2" u="1"/>
        <s v="WLT 230" u="1"/>
        <s v="HPN 230" u="1"/>
        <s v="MUR 230" u="1"/>
        <s v="BND 2B2" u="1"/>
        <s v="BND 2B1" u="1"/>
        <s v="CSQ 230" u="1"/>
        <s v="NEL 230" u="1"/>
        <s v="MAN 230" u="1"/>
        <s v="KI2 230" u="1"/>
        <s v="SPG 230" u="1"/>
        <s v="CSN 230" u="1"/>
        <s v="STV 2B4" u="1"/>
        <s v="HSP 230" u="1"/>
        <s v="RBW 2T2" u="1"/>
        <s v="PEM 230" u="1"/>
        <s v="RBW 2T1" u="1"/>
        <s v="CAM 2B4" u="1"/>
        <s v="MSA 500" u="1"/>
        <s v="MDN 500" u="1"/>
        <s v="CKY 60" u="1"/>
        <s v="BMP 60" u="1"/>
        <s v="SWP 60" u="1"/>
        <s v="MPT 230" u="1"/>
        <s v="DCV 60B2" u="1"/>
        <s v="SCP 60" u="1"/>
        <s v="UNY 60A" u="1"/>
        <s v="UNY 60B" u="1"/>
        <s v="NXC 60B" u="1"/>
        <s v="JRI 60" u="1"/>
        <s v="DCV 60B1" u="1"/>
        <s v="NXC 60A" u="1"/>
        <s v="HSB 60B2" u="1"/>
        <s v="LBY 60" u="1"/>
        <s v="BTA 60" u="1"/>
        <s v="PTO 60" u="1"/>
        <s v="TII 60" u="1"/>
        <s v="HCT 60B2" u="1"/>
        <s v="HCT 60B1" u="1"/>
        <s v="CAP 60A" u="1"/>
        <s v="NVR 60" u="1"/>
        <s v="NOR 60B3" u="1"/>
        <s v="JLN 60B1" u="1"/>
        <s v="SHL 60" u="1"/>
        <s v="LB1 60B1" u="1"/>
        <s v="PCP 60" u="1"/>
        <s v="NRG 60" u="1"/>
        <s v="NWR 60" u="1"/>
        <s v="RO2 60B1" u="1"/>
        <s v="DGR 60T1" u="1"/>
        <s v="DGR 60T2" u="1"/>
        <s v="DGR 60T3" u="1"/>
        <s v="DGR 60T4" u="1"/>
        <s v="KI1 60A" u="1"/>
        <s v="ANN 60B3" u="1"/>
        <s v="SEA 60B1" u="1"/>
        <s v="SEA 60B2" u="1"/>
        <s v="LF1 60" u="1"/>
        <s v="VDK 60" u="1"/>
        <s v="IOC 60" u="1"/>
        <s v="RSR 60" u="1"/>
        <s v="WCF 60" u="1"/>
        <s v="NEL 12B" u="1"/>
        <s v="WFR 12" u="1"/>
        <s v="LBY 12" u="1"/>
        <s v="NOR 12A" u="1"/>
        <s v="NWR 12" u="1"/>
        <s v="PHR 25B2" u="1"/>
        <s v="UNS 60" u="1"/>
        <s v="WDN 13G2-6" u="1"/>
        <s v="ING 230" u="1"/>
        <s v="MLN 230" u="1"/>
        <s v="ALZ 230" u="1"/>
        <s v="BSY 230" u="1"/>
        <s v="WHY 2B2" u="1"/>
        <s v="CBN 230" u="1"/>
        <s v="ROS 345" u="1"/>
        <s v="WAH 345" u="1"/>
        <s v="BRT 345" u="1"/>
        <s v="ING 500" u="1"/>
        <s v="LNH 60" u="1"/>
        <s v="ALZ 60" u="1"/>
        <s v="WAH 60" u="1"/>
        <s v="LAJ 66" u="1"/>
        <s v="PAV 66" u="1"/>
        <s v="SON 66" u="1"/>
        <s v="BBR 60" u="1"/>
        <s v="SZM 60" u="1"/>
        <s v="KEN 60B1" u="1"/>
        <s v="CHK 60B" u="1"/>
        <s v="CHK 60A" u="1"/>
        <s v="MKZ 138" u="1"/>
        <s v="PKL 60B1" u="1"/>
        <s v="PKL 60B2" u="1"/>
        <s v="RUS 60" u="1"/>
        <s v="SFY 60" u="1"/>
        <s v="ALU 60" u="1"/>
        <s v="MRG 60B3" u="1"/>
        <s v="HRD 60B" u="1"/>
        <s v="TSW 60A" u="1"/>
        <s v="TSW 60B" u="1"/>
        <s v="MIS 60B1" u="1"/>
        <s v="MIS 60B2" u="1"/>
        <s v="WTL 60" u="1"/>
        <s v="WRK 60B1" u="1"/>
        <s v="WRK 60B2" u="1"/>
        <s v="SMW 60A" u="1"/>
        <s v="SMW 60B" u="1"/>
        <s v="TMO 60" u="1"/>
        <s v="HOP 60B1" u="1"/>
        <s v="BCI 60" u="1"/>
        <s v="SOR 25" u="1"/>
        <s v="MRG 60B1" u="1"/>
        <s v="MRG 60B2" u="1"/>
        <s v="WDN 66" u="1"/>
        <s v="KEN 60B2" u="1"/>
        <s v="LAJ 12" u="1"/>
        <s v="SZM 12" u="1"/>
        <s v="KEN 12" u="1"/>
        <s v="KPS 138" u="1"/>
        <s v="RAY 66" u="1"/>
        <s v="BBR 25" u="1"/>
        <s v="PEM 25B3" u="1"/>
        <s v="BR1 3T1" u="1"/>
        <s v="PVO 1B3" u="1"/>
        <s v="PVO 1B1-2" u="1"/>
        <s v="LDY 1B2" u="1"/>
        <s v="HWD 132B" u="1"/>
        <s v="NEX 132" u="1"/>
        <s v="HMC 132" u="1"/>
        <s v="PHY 132" u="1"/>
        <s v="CFT 132A" u="1"/>
        <s v="DMR 132" u="1"/>
        <s v="PAL 132" u="1"/>
        <s v="GCL 132B" u="1"/>
        <s v="NFD 1B1" u="1"/>
        <s v="ASH 132" u="1"/>
        <s v="PUN 132" u="1"/>
        <s v="EFM 132A" u="1"/>
        <s v="LDR 132" u="1"/>
        <s v="GLD 132" u="1"/>
        <s v="GRP 132" u="1"/>
        <s v="TSV 132" u="1"/>
        <s v="KGH 132" u="1"/>
        <s v="BKP 138" u="1"/>
        <s v="PVL 132A" u="1"/>
        <s v="LDY 1B1" u="1"/>
        <s v="CMX 1B6" u="1"/>
        <s v="PVL 132B" u="1"/>
        <s v="CBL 1B2" u="1"/>
        <s v="CBL 1B1" u="1"/>
        <s v="SCA 132" u="1"/>
        <s v="KSH 132B" u="1"/>
        <s v="SHA 1B2" u="1"/>
        <s v="KSH 132A" u="1"/>
        <s v="SHA 1B1" u="1"/>
        <s v="GTP 1B1" u="1"/>
        <s v="CLD 132" u="1"/>
        <s v="SOO 132A" u="1"/>
        <s v="JOR 132" u="1"/>
        <s v="PML 1B2" u="1"/>
        <s v="WOS 132" u="1"/>
        <s v="GLS 132" u="1"/>
        <s v="LTZ 1B4" u="1"/>
        <s v="LTZ 1B2" u="1"/>
        <s v="JHT 132" u="1"/>
        <s v="VIT 230" u="1"/>
        <s v="KTG 230" u="1"/>
        <s v="DMR 230" u="1"/>
        <s v="GLD 230" u="1"/>
        <s v="GOW 2B1" u="1"/>
        <s v="HSY 230" u="1"/>
        <s v="ESQ 2B3" u="1"/>
        <s v="DMR 500" u="1"/>
        <s v="SNY 60B1" u="1"/>
        <s v="LCW 60" u="1"/>
        <s v="LBH 60" u="1"/>
        <s v="TM2 138" u="1"/>
        <s v="SNY 60B2" u="1"/>
        <s v="GCL 132A" u="1"/>
        <s v="PUN 1T3" u="1"/>
        <s v="CMX 1B3" u="1"/>
        <s v="TSV 25" u="1"/>
        <s v="GLS 25" u="1"/>
        <s v="HZN 138" u="1"/>
        <s v="SRS 1B5" u="1"/>
        <s v="HUS 138" u="1"/>
        <s v="HML 138" u="1"/>
        <s v="AYH 138" u="1"/>
        <s v="STW 138" u="1"/>
        <s v="WNR 138" u="1"/>
        <s v="RUP 287" u="1"/>
        <s v="SKA 287" u="1"/>
        <s v="TKW 2B2" u="1"/>
        <s v="MIN 287" u="1"/>
        <s v="KIT 287E" u="1"/>
        <s v="KMO 287N" u="1"/>
        <s v="KTB 287A" u="1"/>
        <s v="SKA 500" u="1"/>
        <s v="TKW 500" u="1"/>
        <s v="FLS 66" u="1"/>
        <s v="KAL 66T1" u="1"/>
        <s v="TER 66" u="1"/>
        <s v="PRG 66" u="1"/>
        <s v="RTI 66" u="1"/>
        <s v="PED 66" u="1"/>
        <s v="OFD 60B1" u="1"/>
        <s v="RPG 66" u="1"/>
        <s v="OFD 60B2" u="1"/>
        <s v="HZN 25B1" u="1"/>
        <s v="SRS 25" u="1"/>
        <s v="AYH 25" u="1"/>
        <s v="FM2 66T" u="1"/>
        <s v="FJN 138" u="1"/>
        <s v="GLN 138" u="1"/>
        <s v="MFE 138" u="1"/>
        <s v="MWN 138" u="1"/>
        <s v="PBL 138" u="1"/>
        <s v="BRN 138" u="1"/>
        <s v="CWD 1B1" u="1"/>
        <s v="PPS 1B2" u="1"/>
        <s v="DAW 138" u="1"/>
        <s v="MGP 138" u="1"/>
        <s v="BAB 138" u="1"/>
        <s v="FCC 138" u="1"/>
        <s v="TXB 138" u="1"/>
        <s v="FBO 138" u="1"/>
        <s v="NGL 138" u="1"/>
        <s v="MCM 138" u="1"/>
        <s v="KDS 230" u="1"/>
        <s v="WSN 230" u="1"/>
        <s v="GLN 230" u="1"/>
        <s v="SVY 230" u="1"/>
        <s v="BLW 230" u="1"/>
        <s v="SCK 230" u="1"/>
        <s v="HMH 2B6" u="1"/>
        <s v="BLM 230" u="1"/>
        <s v="QNT 230" u="1"/>
        <s v="QRP 230" u="1"/>
        <s v="TLR 230" u="1"/>
        <s v="BMT 230" u="1"/>
        <s v="RBF 2B2" u="1"/>
        <s v="TAC 2B1" u="1"/>
        <s v="LAP 230" u="1"/>
        <s v="GMS 500" u="1"/>
        <s v="PCN 500" u="1"/>
        <s v="KDS 500" u="1"/>
        <s v="WSN 500" u="1"/>
        <s v="GLN 500" u="1"/>
        <s v="BVY 66" u="1"/>
        <s v="PCA 60B2" u="1"/>
        <s v="PVW 66A" u="1"/>
        <s v="HMH 66" u="1"/>
        <s v="VDF 66" u="1"/>
        <s v="CHF 66" u="1"/>
        <s v="PLT 66" u="1"/>
        <s v="FSR 66" u="1"/>
        <s v="EKO 66" u="1"/>
        <s v="FSS 66" u="1"/>
        <s v="IPR 66" u="1"/>
        <s v="UFR 66" u="1"/>
        <s v="CLB 66" u="1"/>
        <s v="CBP 66" u="1"/>
        <s v="GBW 66" u="1"/>
        <s v="GBR 66" u="1"/>
        <s v="MGT 66" u="1"/>
        <s v="WLM 66" u="1"/>
        <s v="TFP 66" u="1"/>
        <s v="NWE 66" u="1"/>
        <s v="NOS 66" u="1"/>
        <s v="WQL 66" u="1"/>
        <s v="WWL 66" u="1"/>
        <s v="PCA 12" u="1"/>
        <s v="MGT 12" u="1"/>
        <s v="NFD 1B3" u="1"/>
        <s v="MFE 25" u="1"/>
        <s v="MWN 25" u="1"/>
        <s v="FSR 25" u="1"/>
        <s v="BAB 25" u="1"/>
        <s v="CLB 25" u="1"/>
        <s v="APG 13" u="1"/>
        <s v="VNT 138" u="1"/>
        <s v="TMT 138" u="1"/>
        <s v="WBK 138" u="1"/>
        <s v="BDM 138" u="1"/>
        <s v="WGS 138" u="1"/>
        <s v="MON 138" u="1"/>
        <s v="LU2 1B2" u="1"/>
        <s v="ARM 1B1" u="1"/>
        <s v="END 1B1" u="1"/>
        <s v="SAM 138" u="1"/>
        <s v="STO 1B1" u="1"/>
        <s v="CHS 1B1" u="1"/>
        <s v="LF2 138" u="1"/>
        <s v="DUG 138" u="1"/>
        <s v="WEY 138" u="1"/>
        <s v="BKL 138" u="1"/>
        <s v="HFY 138" u="1"/>
        <s v="BAR 138" u="1"/>
        <s v="CLW 138" u="1"/>
        <s v="VBY 138" u="1"/>
        <s v="TMM 138" u="1"/>
        <s v="AVO 138" u="1"/>
        <s v="BLU 138" u="1"/>
        <s v="VLM 138" u="1"/>
        <s v="HLD 138" u="1"/>
        <s v="HVC 138U" u="1"/>
        <s v="STL 138" u="1"/>
        <s v="SCO 138" u="1"/>
        <s v="ABA 138" u="1"/>
        <s v="DFD 138" u="1"/>
        <s v="NIC 230" u="1"/>
        <s v="VNT 230" u="1"/>
        <s v="VVW 230" u="1"/>
        <s v="SVA 2B4" u="1"/>
        <s v="ILL 230" u="1"/>
        <s v="SAM 230" u="1"/>
        <s v="WHN 60" u="1"/>
        <s v="MCA 500" u="1"/>
        <s v="REV 500" u="1"/>
        <s v="ACK 500" u="1"/>
        <s v="NIC 500" u="1"/>
        <s v="KLY 500" u="1"/>
        <s v="MCA 66" u="1"/>
        <s v="GSM 66" u="1"/>
        <s v="MON 66" u="1"/>
        <s v="AFT 66" u="1"/>
        <s v="CLN 66" u="1"/>
        <s v="SBR 66" u="1"/>
        <s v="SMH 66" u="1"/>
        <s v="HLD 60B1" u="1"/>
        <s v="FCO 66" u="1"/>
        <s v="SCM 66" u="1"/>
        <s v="NAK 66" u="1"/>
        <s v="NDR 66" u="1"/>
        <s v="WWD 66" u="1"/>
        <s v="MTE 66" u="1"/>
        <s v="SVA 12V1" u="1"/>
        <s v="NAK 12B1" u="1"/>
        <s v="NDR 12B1" u="1"/>
        <s v="LU2 25" u="1"/>
        <s v="ARM 25" u="1"/>
        <s v="END 25" u="1"/>
        <s v="CHS 25" u="1"/>
        <s v="AFT 25" u="1"/>
        <s v="CLN 25" u="1"/>
        <s v="SMH 25" u="1"/>
        <s v="HFY 25" u="1"/>
        <s v="BAR 25" u="1"/>
        <s v="CLW 25" u="1"/>
        <s v="VBY 25" u="1"/>
        <s v="BLU 25" u="1"/>
        <s v="SCM 25" u="1"/>
        <s v="WWD 25" u="1"/>
        <s v="SHU 25" u="1"/>
        <s v="NTL 1B1" u="1"/>
        <s v="EFD 138" u="1"/>
        <s v="FRO 138" u="1"/>
        <s v="GRH 138" u="1"/>
        <s v="LCC 1T4/6" u="1"/>
        <s v="CBK 230" u="1"/>
        <s v="NLY 230" u="1"/>
        <s v="SEV 230A" u="1"/>
        <s v="INV 230" u="1"/>
        <s v="NTL 230" u="1"/>
        <s v="KCL 230" u="1"/>
        <s v="AAL 2B2" u="1"/>
        <s v="CBK 500" u="1"/>
        <s v="SEL 500" u="1"/>
        <s v="SPL 66A" u="1"/>
        <s v="FMT 66" u="1"/>
        <s v="MVL 66" u="1"/>
        <s v="PSN 66" u="1"/>
        <s v="INV 66" u="1"/>
        <s v="GDN 66" u="1"/>
        <s v="ATH 66A" u="1"/>
        <s v="RDM 66" u="1"/>
        <s v="SKU 66" u="1"/>
        <s v="SPD 66" u="1"/>
        <s v="MYE 66" u="1"/>
        <s v="JOE 66" u="1"/>
        <s v="CMO 66" u="1"/>
        <s v="CNT 66" u="1"/>
        <s v="EV1 66" u="1"/>
        <s v="WIN 66" u="1"/>
        <s v="ELK 66" u="1"/>
        <s v="FNE 66A" u="1"/>
        <s v="CRC 66" u="1"/>
        <s v="CRS 66" u="1"/>
        <s v="LU2 1B1" u="1"/>
        <s v="SKU 12" u="1"/>
        <s v="SRS 1B3" u="1"/>
        <s v="FMT 25" u="1"/>
        <s v="INV 25" u="1"/>
        <s v="SPD 25" u="1"/>
        <s v="JOE 25B11" u="1"/>
        <s v="CBN 500" u="1"/>
        <s v="FHS 66B5" u="1"/>
        <s v="FHS 66B4" u="1"/>
        <s v="AWT 60A" u="1"/>
        <s v="BBH 25" u="1"/>
        <s v="DTR 60" u="1"/>
        <s v="SFU 60B" u="1"/>
        <s v="NWP 66T1" u="1"/>
        <s v="SFU 60A" u="1"/>
        <s v="AWT 60B" u="1"/>
        <s v="NLV 66" u="1"/>
        <s v="NWP 66T2" u="1"/>
        <s v="ARM 1B2" u="1"/>
        <s v="RVS 138" u="1"/>
        <s v="HWD 132A" u="1"/>
        <s v="HHB 60" u="1"/>
        <s v="ILL 34T63" u="1"/>
        <s v="DKY 66" u="1"/>
        <s v="AKO 34" u="1"/>
        <s v="IPR 25" u="1"/>
        <s v="SQH 60" u="1"/>
        <s v="KKS 132" u="1"/>
        <s v="MAM 60" u="1"/>
        <s v="SCG 132" u="1"/>
        <s v="TOK 138" u="1"/>
        <s v="SFN 60T1" u="1"/>
        <s v="JUL 132" u="1"/>
        <s v="SFN 60T2" u="1"/>
        <s v="JUL 25" u="1"/>
        <s v="BRL 66" u="1"/>
        <s v="PHR 25B1" u="1"/>
        <s v="WPN 66" u="1"/>
        <s v="SYH 2T2" u="1"/>
        <s v="SYH 2T3" u="1"/>
        <s v="QYS 34A" u="1"/>
        <s v="QYS 138" u="1"/>
        <s v="MTP 66" u="1"/>
        <s v="EFD 25" u="1"/>
        <s v="BR1 13G3" u="1"/>
        <s v="SLK 60" u="1"/>
        <s v="PAV 12" u="1"/>
        <s v="BSY 16G1" u="1"/>
        <s v="BSY 16G2" u="1"/>
        <s v="BSY 16G3" u="1"/>
        <s v="BSY 16G4" u="1"/>
        <s v="BCC 66T2" u="1"/>
        <s v="GSP 60" u="1"/>
        <s v="DPT 60" u="1"/>
        <s v="HSK 66" u="1"/>
        <s v="PGP 66T1" u="1"/>
        <s v="BCC 66T1" u="1"/>
        <s v="FMC 66T2" u="1"/>
        <s v="TWT 66" u="1"/>
        <s v="EQU 138" u="1"/>
        <s v="NHS 138" u="1"/>
        <s v="YVR 60" u="1"/>
        <s v="TBN 138" u="1"/>
        <s v="PED 25" u="1"/>
        <s v="MYE 12" u="1"/>
        <s v="WFQ 66" u="1"/>
        <s v="PVO 1B4" u="1"/>
        <s v="KMI 230" u="1"/>
        <s v="SYH 2T1" u="1"/>
        <s v="OYR 132A" u="1"/>
        <s v="OYR 132B" u="1"/>
        <s v="QLC 132A" u="1"/>
        <s v="QLC 132B" u="1"/>
        <s v="KTB 287B" u="1"/>
        <s v="ICG 132" u="1"/>
        <s v="AFN 138" u="1"/>
        <s v="STV 2B2" u="1"/>
        <s v="HHDX 66" u="1"/>
        <s v="LNL 138" u="1"/>
        <s v="PRT 66" u="1"/>
        <s v="SOO 132B" u="1"/>
        <s v="MCP 25" u="1"/>
        <s v="MHY 132" u="1"/>
        <s v="WLM 34T57" u="1"/>
        <s v="TSF 34" u="1"/>
        <s v="FRC 60" u="1"/>
        <s v="ARN 230" u="1"/>
        <s v="KIT 13V1" u="1"/>
        <s v="KIT 13V3" u="1"/>
        <s v="KIT 13V4" u="1"/>
        <s v="KIT 13V5" u="1"/>
        <s v="GLT 60" u="1"/>
        <s v="NKL 60" u="1"/>
        <s v="BLE 138" u="1"/>
        <s v="MEZ 138" u="1"/>
        <s v="MEZ 25" u="1"/>
        <s v="HCR 66" u="1"/>
        <s v="LGW 66" u="1"/>
        <s v="RVG 138" u="1"/>
        <s v="BRM 66" u="1"/>
        <s v="VLM 52F" u="1"/>
        <s v="EWL 138" u="1"/>
        <s v="BQN 287" u="1"/>
        <s v="RDC 287" u="1"/>
        <s v="AWL 66" u="1"/>
        <s v="TIL 138" u="1"/>
        <s v="HZN 25B2" u="1"/>
        <s v="PIN 66" u="1"/>
        <s v="VAS 500" u="1"/>
        <s v="BDW 25" u="1"/>
        <s v="SEE 60" u="1"/>
        <s v="RUT 230" u="1"/>
        <s v="UMH 60" u="1"/>
        <s v="CAM 2B5" u="1"/>
        <s v="HRD 60A" u="1"/>
        <s v="FRI 60" u="1"/>
        <s v="MLE 230" u="1"/>
        <s v="ZBL 132" u="1"/>
        <s v="CMH 132" u="1"/>
        <s v="BVC 132" u="1"/>
        <s v="FM2 25T1" u="1"/>
        <s v="M3C 60" u="1"/>
        <s v="SSH 60" u="1"/>
        <s v="VIT 2B41" u="1"/>
        <s v="MEA 25" u="1"/>
        <s v="PGI 66" u="1"/>
        <s v="CBL 1B3" u="1"/>
        <s v="WGM 25" u="1"/>
        <s v="STW 25" u="1"/>
        <s v="SBK 500" u="1"/>
        <s v="GVL 66" u="1"/>
        <s v="CWD 1B2" u="1"/>
        <s v="FMC 66T1" u="1"/>
        <s v="GVL 25" u="1"/>
        <s v="ESK 287" u="1"/>
        <s v="EKM 69" u="1"/>
        <s v="AVO 25V1" u="1"/>
        <s v="SCB 66" u="1"/>
        <s v="RBV 25" u="1"/>
        <s v="ETC 25" u="1"/>
        <s v="HYC 25" u="1"/>
        <s v="SEV 230B" u="1"/>
        <s v="ATH 66B" u="1"/>
        <s v="BHU 1B1" u="1"/>
        <s v="BHL 1B1" u="1"/>
        <s v="FCN 2B1" u="1"/>
        <s v="HNY 60A" u="1"/>
        <s v="CPS 60" u="1"/>
        <s v="HNY 60B" u="1"/>
        <s v="MCH 25" u="1"/>
        <s v="CHI 25" u="1"/>
        <s v="PRS 138" u="1"/>
        <s v="SLO 138" u="1"/>
        <s v="SSQ 66" u="1"/>
        <s v="PGP 66T3" u="1"/>
        <s v="HLD 25" u="1"/>
        <s v="BGM 66" u="1"/>
        <s v="SAL 1B2" u="1"/>
        <s v="SAL 1B1" u="1"/>
        <s v="KDS 25" u="1"/>
        <s v="ASL 230" u="1"/>
        <s v="BLP 138" u="1"/>
        <s v="LCH 132" u="1"/>
        <s v="WTR 60" u="1"/>
        <s v="FOX 1B1" u="1"/>
        <s v="FPS 138" u="1"/>
        <s v="FTZ 25" u="1"/>
        <s v="REG 138" u="1"/>
        <s v="SBR 25" u="1"/>
        <s v="STM 138" u="1"/>
        <s v="CPL 138" u="1"/>
        <s v="VLM 52W1" u="1"/>
        <s v="HPS 60" u="1"/>
        <s v="WHP 60" u="1"/>
        <s v="PKP 60" u="1"/>
        <s v="BR1 230" u="1"/>
        <s v="SCO 25" u="1"/>
        <s v="DSN 138" u="1"/>
        <s v="ETR 230" u="1"/>
        <s v="SAY 230" u="1"/>
        <s v="MTC 230" u="1"/>
        <s v="LMN 138" u="1"/>
        <s v="USR 138" u="1"/>
        <s v="FRE 138" u="1"/>
        <s v="DGL 138" u="1"/>
        <s v="SKK 138" u="1"/>
        <s v="TPA 138" u="1"/>
        <s v="KWL 345" u="1"/>
        <s v="DKW 35B13" u="1"/>
        <s v="DKW 35B21" u="1"/>
        <s v="DKW 35B22" u="1"/>
        <s v="DKW 35B23" u="1"/>
        <s v="BMW 138" u="1"/>
        <s v="DKW 230" u="1"/>
        <s v="TPW 138" u="1"/>
        <s v="DKW 35B1" u="1"/>
        <s v="DKW 35B2" u="1"/>
        <s v="KCH 138" u="1"/>
        <s v="BNC 138" u="1"/>
        <s v="COM 4" u="1"/>
        <s v="SVA 25" u="1"/>
        <s v="AVO 25" u="1"/>
        <s v="NAK 12B2" u="1"/>
        <s v="NDR 12B2" u="1"/>
        <s v="KSD 66" u="1"/>
        <s v="WAR 66" u="1"/>
        <s v="WAR 12" u="1"/>
        <s v="RDM 25" u="1"/>
        <s v="NL5 138" u="1"/>
        <s v="NL3 138" u="1"/>
        <s v="NL2 138" u="1"/>
        <s v="SEP 138" u="1"/>
        <s v="PMB 66" u="1"/>
        <s v="ICP 66T3" u="1"/>
        <s v="STF 66" u="1"/>
        <s v="BKB 1B1" u="1"/>
        <s v="BKB 1B7" u="1"/>
        <s v="DKW 35B11" u="1"/>
        <s v="DKW 35B12" u="1"/>
        <s v="KIS 138" u="1"/>
        <s v="BMW 34W1" u="1"/>
        <s v="BMW 34W2" u="1"/>
        <s v="BMW 34W3" u="1"/>
        <s v="BMW 34W4" u="1"/>
        <s v="UHT 25" u="1"/>
        <s v="UHT 345" u="1"/>
        <s v="ABN 66" u="1"/>
        <s v="CFE 66" u="1"/>
        <s v="BR2 3X5" u="1"/>
        <s v="BR2 3X7" u="1"/>
        <s v="KHS 230" u="1"/>
        <s v="EVP 25" u="1"/>
        <s v="SAC 25" u="1"/>
        <s v="BR1 3T2" u="1"/>
        <s v="SAC 345" u="1"/>
        <s v="PGP 66T5" u="1"/>
        <s v="PPS 1B1" u="1"/>
        <s v="SPL 66B" u="1"/>
        <s v="LLD 138" u="1"/>
        <s v="CNK 60" u="1"/>
        <s v="WCH 60" u="1"/>
        <s v="SWN 1B3" u="1"/>
        <s v="SWN 1B1" u="1"/>
        <s v="HNC 25" u="1"/>
        <s v="BTR 345" u="1"/>
        <s v="JOE 25B22" u="1"/>
        <s v="SUB10 63" u="1"/>
        <s v="SUB10 13" u="1"/>
        <s v="SUB11 63" u="1"/>
        <s v="SUB11 13" u="1"/>
        <s v="SUB5 63" u="1"/>
        <s v="SUB12 63" u="1"/>
        <s v="SUB12 13A" u="1"/>
        <s v="SUB12 13B" u="1"/>
        <s v="SUB13 63" u="1"/>
        <s v="SUB7 63" u="1"/>
        <s v="SUB13 13C" u="1"/>
        <s v="UBO 63" u="1"/>
        <s v="WAN 63T1" u="1"/>
        <s v="WAN 63T2" u="1"/>
        <s v="WAN 63T3" u="1"/>
        <s v="WAN 63T4" u="1"/>
        <s v="BON 63" u="1"/>
        <s v="RSM 63" u="1"/>
        <s v="MIL 63" u="1"/>
        <s v="BSS 63" u="1"/>
        <s v="RGA 230" u="1"/>
        <s v="SLC 63" u="1"/>
        <s v="WHS 230" u="1"/>
        <s v="ASM 161" u="1"/>
        <s v="PRI 138" u="1"/>
        <s v="GFT 161" u="1"/>
        <s v="BEN 138" u="1"/>
        <s v="KER 138" u="1"/>
        <s v="HED 138" u="1"/>
        <s v="RGA 63" u="1"/>
        <s v="BCG 138" u="1"/>
        <s v="LBO 63" u="1"/>
        <s v="USS 63" u="1"/>
        <s v="COR 63" u="1"/>
        <s v="OLI 63" u="1"/>
        <s v="FBC PIN 63" u="1"/>
        <s v="OSO 63" u="1"/>
        <s v="NKM 63" u="1"/>
        <s v="PAS 63" u="1"/>
        <s v="COT 63" u="1"/>
        <s v="VAL 63" u="1"/>
        <s v="BEN 161" u="1"/>
        <s v="BEN 230" u="1"/>
        <s v="KET 161" u="1"/>
        <s v="CSC 63" u="1"/>
        <s v="CHR 63" u="1"/>
        <s v="RUC 63" u="1"/>
        <s v="GFT 63" u="1"/>
        <s v="DUC 138" u="1"/>
        <s v="ELL 138" u="1"/>
        <s v="BLK 138" u="1"/>
        <s v="DGB 138" u="1"/>
        <s v="SEX 138" u="1"/>
        <s v="GLE 138" u="1"/>
        <s v="REC 138" u="1"/>
        <s v="SAU 138" u="1"/>
        <s v="HOL 138" u="1"/>
        <s v="OKM 138" u="1"/>
        <s v="BEV 138" u="1"/>
        <s v="LEE 230" u="1"/>
        <s v="FBC JOR 138" u="1"/>
        <s v="DGB 230" u="1"/>
        <s v="GLM 63" u="1"/>
        <s v="BWS 138" u="1"/>
        <s v="BEP 63" u="1"/>
        <s v="FRU 63" u="1"/>
        <s v="HER 63" u="1"/>
        <s v="FBC SAL 63" u="1"/>
        <s v="PLA 63" u="1"/>
        <s v="FBC BLU 6L" u="1"/>
        <s v="TAR 63" u="1"/>
        <s v="HUT 63" u="1"/>
        <s v="AWA 63" u="1"/>
        <s v="WES 63" u="1"/>
        <s v="SUM 63" u="1"/>
        <s v="TRC 63" u="1"/>
        <s v="WEB 63" u="1"/>
        <s v="FBC KAL 63" u="1"/>
        <s v="OKF 63" u="1"/>
        <s v="WAT 63" u="1"/>
        <s v="WST 6L" u="1"/>
        <s v="CRA 63" u="1"/>
        <s v="KAS 63" u="1"/>
        <s v="COF 63" u="1"/>
        <s v="AAL 63" u="1"/>
        <s v="CRE 63" u="1"/>
        <s v="MAS 138" u="1"/>
        <s v="BTS 230" u="1"/>
        <s v="WTS 230" u="1"/>
        <s v="BRX 230" u="1"/>
        <s v="WAX 230" u="1"/>
        <s v="ALH 230" u="1"/>
        <s v="OOT 63" u="1"/>
        <s v="FBC STC 63" u="1"/>
        <s v="CAS 63" u="1"/>
        <s v="CEL 63" u="1"/>
        <s v="PND 161" u="1"/>
        <s v="PGM 138" u="1"/>
        <s v="WHITECO7" u="1"/>
        <s v="COLD CR7" u="1"/>
        <s v="EDSON  7" u="1"/>
        <s v="WESGEN 7" u="1"/>
        <s v="SAUL_01" u="1"/>
        <s v="ENTWIST7" u="1"/>
        <s v="ONOWAY 8" u="1"/>
        <s v="BRAZ OUT" u="1"/>
        <s v="N CALDE7" u="1"/>
        <s v="N BARRH7" u="1"/>
        <s v="SCOT4_7" u="1"/>
        <s v="ROSS CRK" u="1"/>
        <s v="RIVERSID" u="1"/>
        <s v="BLUERIDG" u="1"/>
        <s v="SANDYPT7" u="1"/>
        <s v="LAMOURE4" u="1"/>
        <s v="BEAMER 7" u="1"/>
        <s v="DOW CHEM" u="1"/>
        <s v="SHERRIT7" u="1"/>
        <s v="BANFF  7" u="1"/>
        <s v="IOL 737L" u="1"/>
        <s v="IOL 738L" u="1"/>
        <s v="CAMROSE7" u="1"/>
        <s v="JARROW 7" u="1"/>
        <s v="METIS647" u="1"/>
        <s v="HUGHEND7" u="1"/>
        <s v="SEDGEWI7" u="1"/>
        <s v="BUFFALO7" u="1"/>
        <s v="BUCKLAK7" u="1"/>
        <s v="BIGSTON4" u="1"/>
        <s v="CHEVRON7" u="1"/>
        <s v="RBCUPIL7" u="1"/>
        <s v="MILLAR 7" u="1"/>
        <s v="PROVOST7" u="1"/>
        <s v="METIS644" u="1"/>
        <s v="BICKERD4" u="1"/>
        <s v="HSMITH1" u="1"/>
        <s v="PONOKA 7" u="1"/>
        <s v="RIMBEY 7" u="1"/>
        <s v="BIG HOR7" u="1"/>
        <s v="PIGEON 7" u="1"/>
        <s v="SUNDRE 7" u="1"/>
        <s v="DEERLAN4" u="1"/>
        <s v="SANDHIL7" u="1"/>
        <s v="BLACKFA7" u="1"/>
        <s v="INNISFA7" u="1"/>
        <s v="OLDS   7" u="1"/>
        <s v="HARMATT7" u="1"/>
        <s v="WABAMUN4" u="1"/>
        <s v="WABAMUN7" u="1"/>
        <s v="SUNDANC4" u="1"/>
        <s v="E EDMON4" u="1"/>
        <s v="N CALDE4" u="1"/>
        <s v="N BARRH4" u="1"/>
        <s v="GAETZ  4" u="1"/>
        <s v="RED DEE4" u="1"/>
        <s v="BRAZEAU4" u="1"/>
        <s v="BENALTO4" u="1"/>
        <s v="E CROSS4" u="1"/>
        <s v="JANET  4" u="1"/>
        <s v="SARCEE 4" u="1"/>
        <s v="E CALGAR" u="1"/>
        <s v="SAGITAW4" u="1"/>
        <s v="PEIGAN 4" u="1"/>
        <s v="N LETHB4" u="1"/>
        <s v="SEEBE  7" u="1"/>
        <s v="CASCADE7" u="1"/>
        <s v="AIRDRIE" u="1"/>
        <s v="BANFF  8" u="1"/>
        <s v="GHOST  7" u="1"/>
        <s v="BEARSPAW" u="1"/>
        <s v="SCOT4_8" u="1"/>
        <s v="BEDDING1" u="1"/>
        <s v="ANG COCH" u="1"/>
        <s v="KANANAS7" u="1"/>
        <s v="RUNDLE S" u="1"/>
        <s v="BALZAC 7" u="1"/>
        <s v="MCMILLA4" u="1"/>
        <s v="AMOCO R7" u="1"/>
        <s v="TEX.W.P7" u="1"/>
        <s v="BARRIER7" u="1"/>
        <s v="KILLARN7" u="1"/>
        <s v="HAYTER 7" u="1"/>
        <s v="CRR-W1" u="1"/>
        <s v="PINCHER8" u="1"/>
        <s v="PINCHER7" u="1"/>
        <s v="DRYWOOD8" u="1"/>
        <s v="SHELL WA" u="1"/>
        <s v="OLDMAN D" u="1"/>
        <s v="DRYWOOD7" u="1"/>
        <s v="CASTRIV1" u="1"/>
        <s v="STAVELY7" u="1"/>
        <s v="BLACK D7" u="1"/>
        <s v="OKOTOKS7" u="1"/>
        <s v="BLACK D8" u="1"/>
        <s v="HIGH RI7" u="1"/>
        <s v="VULCAN 7" u="1"/>
        <s v="GLENWOO8" u="1"/>
        <s v="SPRING 8" u="1"/>
        <s v="CAVALIER" u="1"/>
        <s v="MAHKESES" u="1"/>
        <s v="878S" u="1"/>
        <s v="DUCHESS7" u="1"/>
        <s v="GARDN2" u="1"/>
        <s v="GLEICHE7" u="1"/>
        <s v="BROOKS 7" u="1"/>
        <s v="ELLERSLI" u="1"/>
        <s v="STRATHM7" u="1"/>
        <s v="JENNER 4" u="1"/>
        <s v="DOW BUS3" u="1"/>
        <s v="DOME EM4" u="1"/>
        <s v="EMP LIQ7" u="1"/>
        <s v="COWLEY 8" u="1"/>
        <s v="EMPRESA7" u="1"/>
        <s v="BURDETT7" u="1"/>
        <s v="SUFFIEL7" u="1"/>
        <s v="TABER  7" u="1"/>
        <s v="HRTLAND" u="1"/>
        <s v="VAUXHAL7" u="1"/>
        <s v="TILLEY 7" u="1"/>
        <s v="W BROOK7" u="1"/>
        <s v="WESTFLD7" u="1"/>
        <s v="WARNER 8" u="1"/>
        <s v="STIRLIN8" u="1"/>
        <s v="HEARTLAK" u="1"/>
        <s v="ENCHANT7" u="1"/>
        <s v="BALZ COG" u="1"/>
        <s v="CONRAD 7" u="1"/>
        <s v="JENNER7" u="1"/>
        <s v="STIRLIN7" u="1"/>
        <s v="WAINWRI7" u="1"/>
        <s v="ALB NEWS" u="1"/>
        <s v="KEEP320P" u="1"/>
        <s v="STELCO 1" u="1"/>
        <s v="PLAMOND7" u="1"/>
        <s v="SPRAY  S" u="1"/>
        <s v="E CROSS7" u="1"/>
        <s v="JOSEPH1" u="1"/>
        <s v="CHAPPIC7" u="1"/>
        <s v="COALSPU7" u="1"/>
        <s v="PEGAS.L8" u="1"/>
        <s v="MACLEOD1" u="1"/>
        <s v="POCATER7" u="1"/>
        <s v="VIOL GR7" u="1"/>
        <s v="SUMMER01" u="1"/>
        <s v="TABERW1" u="1"/>
        <s v="LEISMER4" u="1"/>
        <s v="NOVA C17" u="1"/>
        <s v="NOVA C27" u="1"/>
        <s v="SODER1" u="1"/>
        <s v="ACHESON" u="1"/>
        <s v="STONY P7" u="1"/>
        <s v="EDGERTO7" u="1"/>
        <s v="BUFORD 7" u="1"/>
        <s v="CHINOOK1" u="1"/>
        <s v="CHEVIOT1" u="1"/>
        <s v="SHELL C7" u="1"/>
        <s v="POCATER9" u="1"/>
        <s v="INTERLB9" u="1"/>
        <s v="STELCO 2" u="1"/>
        <s v="THREE A9" u="1"/>
        <s v="RUNDLE 9" u="1"/>
        <s v="JOFFRE 7" u="1"/>
        <s v="UC PRENT" u="1"/>
        <s v="HILLRIDG" u="1"/>
        <s v="ALPAC1" u="1"/>
        <s v="BASSAN7" u="1"/>
        <s v="MONARCH7" u="1"/>
        <s v="HAYS   7" u="1"/>
        <s v="KETTLES1" u="1"/>
        <s v="CONKLIN1" u="1"/>
        <s v="CHIN CH7" u="1"/>
        <s v="WHITEGE8" u="1"/>
        <s v="RAY RES8" u="1"/>
        <s v="KEEPHIL4" u="1"/>
        <s v="KEEPHIL5" u="1"/>
        <s v="KEEPHIL7" u="1"/>
        <s v="W BROOK4" u="1"/>
        <s v="P1927_POI" u="1"/>
        <s v="BERN138" u="1"/>
        <s v="CAN LIQ7" u="1"/>
        <s v="P1926_POI" u="1"/>
        <s v="BANN_240" u="1"/>
        <s v="CUTNG L7" u="1"/>
        <s v="MATLB1" u="1"/>
        <s v="BENNETTP" u="1"/>
        <s v="HALSBURY" u="1"/>
        <s v="W CASCAD" u="1"/>
        <s v="TUCUMAN7" u="1"/>
        <s v="CROSS1" u="1"/>
        <s v="KEEPHIL1" u="1"/>
        <s v="SUMMIT_7" u="1"/>
        <s v="JASPER 4" u="1"/>
        <s v="BELLAMY4" u="1"/>
        <s v="SUMMERS1" u="1"/>
        <s v="DOME   4" u="1"/>
        <s v="LAMBTON4" u="1"/>
        <s v="CLOVERB4" u="1"/>
        <s v="CLOVERB8" u="1"/>
        <s v="VICTORIA" u="1"/>
        <s v="PETROLIA" u="1"/>
        <s v="GENESEE4" u="1"/>
        <s v="GARNEAU8" u="1"/>
        <s v="ENMX21S7" u="1"/>
        <s v="ENMX34S8" u="1"/>
        <s v="ENMX27S8" u="1"/>
        <s v="ENMX13S7" u="1"/>
        <s v="ENMX11S7" u="1"/>
        <s v="ENMX36S7" u="1"/>
        <s v="ENMX20S7" u="1"/>
        <s v="ENMX43S7" u="1"/>
        <s v="ENMX38S7" u="1"/>
        <s v="ENMX37S7" u="1"/>
        <s v="ENMX12S7" u="1"/>
        <s v="ENMX9S 7" u="1"/>
        <s v="ENMX24S7" u="1"/>
        <s v="ENMX33S7" u="1"/>
        <s v="ENMX7S7" u="1"/>
        <s v="ENMAXGIS" u="1"/>
        <s v="WATSON C" u="1"/>
        <s v="516S_FORTYM1" u="1"/>
        <s v="KEEPHIL2" u="1"/>
        <s v="FOOTHLL1" u="1"/>
        <s v="AIR LIQA" u="1"/>
        <s v="ALC SCOT" u="1"/>
        <s v="JOHNSON1" u="1"/>
        <s v="CANCARB1" u="1"/>
        <s v="RUSSEL1" u="1"/>
        <s v="HAZLWOD1" u="1"/>
        <s v="CANCARB9" u="1"/>
        <s v="TAYLOR 8" u="1"/>
        <s v="EDD651" u="1"/>
        <s v="CYPRES2" u="1"/>
        <s v="LETH111S" u="1"/>
        <s v="COALDAL7" u="1"/>
        <s v="LETH241S" u="1"/>
        <s v="N LETHB7" u="1"/>
        <s v="MAGRATH7" u="1"/>
        <s v="LETH593S" u="1"/>
        <s v="LETH674S" u="1"/>
        <s v="MEDICIN8" u="1"/>
        <s v="N.INDUS8" u="1"/>
        <s v="SHELL A1" u="1"/>
        <s v="MHS-7A" u="1"/>
        <s v="WINDYFLATS" u="1"/>
        <s v="FIDLER01" u="1"/>
        <s v="ENMX25S7" u="1"/>
        <s v="ED1000-1" u="1"/>
        <s v="ED1000-2" u="1"/>
        <s v="SYLV_138" u="1"/>
        <s v="BUS 3781" u="1"/>
        <s v="BUS 3782" u="1"/>
        <s v="WINTCF1" u="1"/>
        <s v="WINTCF2" u="1"/>
        <s v="SCORIA7" u="1"/>
        <s v="WINTCF4" u="1"/>
        <s v="WINTCF5" u="1"/>
        <s v="WINTCF6" u="1"/>
        <s v="INGLIS 1" u="1"/>
        <s v="INGLIS 2" u="1"/>
        <s v="RATTLESNK" u="1"/>
        <s v="539S_240" u="1"/>
        <s v="CLARESHOLM4" u="1"/>
        <s v="MCBRIDE1" u="1"/>
        <s v="ILAKE_01" u="1"/>
        <s v="PDMAKER1" u="1"/>
        <s v="URSUS_07" u="1"/>
        <s v="PIKE_01" u="1"/>
        <s v="SHAMROCK" u="1"/>
        <s v="GRANLEA1" u="1"/>
        <s v="BBIRD_HV" u="1"/>
        <s v="FORT NE7" u="1"/>
        <s v="HIGH LV7" u="1"/>
        <s v="828S701T" u="1"/>
        <s v="HOTCHKS7" u="1"/>
        <s v="WESLY C4" u="1"/>
        <s v="CARMON 7" u="1"/>
        <s v="DAISHOW7" u="1"/>
        <s v="RYCROFT7" u="1"/>
        <s v="GPEP7" u="1"/>
        <s v="FRIEDEN7" u="1"/>
        <s v="HINES C8" u="1"/>
        <s v="MERCER 7" u="1"/>
        <s v="POPLAR 7" u="1"/>
        <s v="GOODFAR7" u="1"/>
        <s v="LOWE1" u="1"/>
        <s v="HORIZON_EXP" u="1"/>
        <s v="ELMWORT7" u="1"/>
        <s v="WAPITI 7" u="1"/>
        <s v="P&amp;G    7" u="1"/>
        <s v="BEARCK1" u="1"/>
        <s v="BRDGE C7" u="1"/>
        <s v="HR MILN7" u="1"/>
        <s v="L. SMOKY" u="1"/>
        <s v="L.SMOKY7" u="1"/>
        <s v="STURGEO7" u="1"/>
        <s v="STURG_1" u="1"/>
        <s v="RUTH LK4" u="1"/>
        <s v="RUTH LK8" u="1"/>
        <s v="RUTH LA7" u="1"/>
        <s v="RUTH LK7" u="1"/>
        <s v="SYNC_D04" u="1"/>
        <s v="AURORA 4" u="1"/>
        <s v="AURORA 8" u="1"/>
        <s v="MILLENN4" u="1"/>
        <s v="SYNCRU_B" u="1"/>
        <s v="SYNCRU_A" u="1"/>
        <s v="MIL_G5 4" u="1"/>
        <s v="MIL_G6 4" u="1"/>
        <s v="STEEPBNK" u="1"/>
        <s v="PARS CR7" u="1"/>
        <s v="TARSLDB" u="1"/>
        <s v="HANGSTO7" u="1"/>
        <s v="TARSLDA" u="1"/>
        <s v="MITS E.4" u="1"/>
        <s v="AEC MILL" u="1"/>
        <s v="SYNC_UE1" u="1"/>
        <s v="OTAUWAU7" u="1"/>
        <s v="MUSKEG1" u="1"/>
        <s v="SWAN RV8" u="1"/>
        <s v="LONGLK1" u="1"/>
        <s v="EDITH L7" u="1"/>
        <s v="KINOSIS1" u="1"/>
        <s v="LNGLKC01" u="1"/>
        <s v="GARDN1" u="1"/>
        <s v="LOU CR.4" u="1"/>
        <s v="HORUP1" u="1"/>
        <s v="HORUP2" u="1"/>
        <s v="SARAH L7" u="1"/>
        <s v="FIELDGA7" u="1"/>
        <s v="MACKAY" u="1"/>
        <s v="SLAVE L8" u="1"/>
        <s v="LIVOCK01" u="1"/>
        <s v="FOSTERCK" u="1"/>
        <s v="PRIMROSE" u="1"/>
        <s v="GRIZZ_1" u="1"/>
        <s v="MARG LK4" u="1"/>
        <s v="BRIKER1" u="1"/>
        <s v="ETHEL L7" u="1"/>
        <s v="NAMAKA 7" u="1"/>
        <s v="BONNY  7" u="1"/>
        <s v="NABIYE_1" u="1"/>
        <s v="VILNA  7" u="1"/>
        <s v="WATTLAKE" u="1"/>
        <s v="VEGREVL7" u="1"/>
        <s v="ST. PAU7" u="1"/>
        <s v="IRISH C7" u="1"/>
        <s v="VERMILO7" u="1"/>
        <s v="KITSCOT7" u="1"/>
        <s v="HILL   7" u="1"/>
        <s v="SALTCR1" u="1"/>
        <s v="HANNA  8" u="1"/>
        <s v="NEVIS  4" u="1"/>
        <s v="NEVIS  7" u="1"/>
        <s v="3 HILLS7" u="1"/>
        <s v="HALKIRK1" u="1"/>
        <s v="LINDBER7" u="1"/>
        <s v="MICH. C7" u="1"/>
        <s v="IRRICAN2" u="1"/>
        <s v="CAVDISH1" u="1"/>
        <s v="BULLPON7" u="1"/>
        <s v="CORONAT8" u="1"/>
        <s v="BAT RV79" u="1"/>
        <s v="MONITOR7" u="1"/>
        <s v="OYEN   7" u="1"/>
        <s v="OYEN   8" u="1"/>
        <s v="YOUNGST8" u="1"/>
        <s v="SHEER 14" u="1"/>
        <s v="ANDERSO4" u="1"/>
        <s v="SHEER 24" u="1"/>
        <s v="BAT RV80" u="1"/>
        <s v="BAT. RV7" u="1"/>
        <s v="BAT. RV8" u="1"/>
        <s v="OLDMAN1" u="1"/>
        <s v="ENMX54S7" u="1"/>
        <s v="NILREM3" u="1"/>
        <s v="ENMX47S7" u="1"/>
        <s v="THICKWD1" u="1"/>
        <s v="GHOSTPI1" u="1"/>
        <s v="THICKWD4" u="1"/>
        <s v="BAT SND1" u="1"/>
        <s v="NEWSVCP1" u="1"/>
        <s v="NEWSVCP2" u="1"/>
        <s v="AMR_01" u="1"/>
        <s v="MOON LA7" u="1"/>
        <s v="BADLAND1" u="1"/>
        <s v="HANSMAN7" u="1"/>
        <s v="DAWES240" u="1"/>
        <s v="KEARL72C" u="1"/>
        <s v="AMR_02" u="1"/>
        <s v="EDD711" u="1"/>
        <s v="CHKD CK7" u="1"/>
        <s v="EDD65M1" u="1"/>
        <s v="EDD56" u="1"/>
        <s v="EDD56-1" u="1"/>
        <s v="TARSLDC" u="1"/>
        <s v="BSR_1" u="1"/>
        <s v="ARD_01" u="1"/>
        <s v="WINTHV" u="1"/>
        <s v="769_HVR" u="1"/>
        <s v="WOLFCREK" u="1"/>
        <s v="SEDALIA1" u="1"/>
        <s v="PEMUKN1" u="1"/>
        <s v="LANFIN1" u="1"/>
        <s v="COYTLK2" u="1"/>
        <s v="ARCENC1" u="1"/>
        <s v="EDD34" u="1"/>
        <s v="SJP_CRK" u="1"/>
        <s v="WYNDHAM" u="1"/>
        <s v="HORUP3" u="1"/>
        <s v="HORUP4" u="1"/>
        <s v="HORUP5" u="1"/>
        <s v="FIREBAG6" u="1"/>
        <s v="KETL RV4" u="1"/>
        <s v="373LS" u="1"/>
        <s v="SUMV2" u="1"/>
        <s v="TABERW4" u="1"/>
        <s v="GOOSEL4" u="1"/>
        <s v="SODER3" u="1"/>
        <s v="HULL" u="1"/>
        <s v="HALKIRK2" u="1"/>
        <s v="ELKWATR1" u="1"/>
        <s v="BESS HV" u="1"/>
        <s v="KEEPHIL3" u="1"/>
        <s v="WOODCRF2" u="1"/>
        <s v="ENMX65S4" u="1"/>
        <s v="GHOSTPH1" u="1"/>
        <s v="GHOSTPH2" u="1"/>
        <s v="GHOSTPH3" u="1"/>
        <s v="GHOSTPH4" u="1"/>
        <s v="GHOSTPH5" u="1"/>
        <s v="CRR-W4" u="1"/>
        <s v="EDD65M2" u="1"/>
        <s v="COALDAL8" u="1"/>
        <s v="BSR_10" u="1"/>
        <s v="ARD_05" u="1"/>
        <s v="WINTCF3" u="1"/>
        <s v="HALSBRY3" u="1"/>
        <s v="SHELL B1" u="1"/>
        <s v="SHELL B2" u="1"/>
        <s v="MOWAT_144" u="1"/>
        <s v="LONGLK10" u="1"/>
        <s v="BROOKS A9" u="1"/>
        <s v="G1_HV" u="1"/>
        <s v="SUMMERG3" u="1"/>
        <s v="SUMV3" u="1"/>
        <s v="SUMV10" u="1"/>
        <s v="NAMAKA 8" u="1"/>
        <s v="SODER4" u="1"/>
        <s v="HORUP20" u="1"/>
        <s v="539S_25_D5" u="1"/>
        <s v="539S_25_D6" u="1"/>
        <s v="ALPAC3" u="1"/>
        <s v="766S701T" u="1"/>
        <s v="251L" u="1"/>
        <s v="757S701T" u="1"/>
        <s v="NILREM5" u="1"/>
        <s v="TWR_RD1" u="1"/>
        <s v="REDCOAT1" u="1"/>
        <s v="ARD_03" u="1"/>
        <s v="ARD_06" u="1"/>
        <s v="LONGLK13" u="1"/>
        <s v="HALSBRY4" u="1"/>
        <s v="HALSBURY5" u="1"/>
        <s v="SEDALIA4" u="1"/>
        <s v="SEDALIA5" u="1"/>
        <s v="SHAMROC3" u="1"/>
        <s v="DICKSON9" u="1"/>
        <s v="IOL    9" u="1"/>
        <s v="JARROW 9" u="1"/>
        <s v="SEDGEWI9" u="1"/>
        <s v="BEARSPWA" u="1"/>
        <s v="HORUP23" u="1"/>
        <s v="PEGAS.L9" u="1"/>
        <s v="MACLEOD2" u="1"/>
        <s v="SUMV1" u="1"/>
        <s v="SHELL C9" u="1"/>
        <s v="HAYS   9" u="1"/>
        <s v="HALKIRK5" u="1"/>
        <s v="WATERIP9" u="1"/>
        <s v="WR2LV1" u="1"/>
        <s v="COALDAL9" u="1"/>
        <s v="SCOTF_4" u="1"/>
        <s v="SCOT4_6" u="1"/>
        <s v="RVV-W1" u="1"/>
        <s v="WINDYGC1" u="1"/>
        <s v="GPEP29" u="1"/>
        <s v="MOWAT_25" u="1"/>
        <s v="ELMWORT9" u="1"/>
        <s v="MIL_GT3" u="1"/>
        <s v="LNGLKC02" u="1"/>
        <s v="SUFFIEL8" u="1"/>
        <s v="EDSON A9" u="1"/>
        <s v="MACLEOD6" u="1"/>
        <s v="SUMMER02" u="1"/>
        <s v="TABERW5" u="1"/>
        <s v="9LA93_TAP-2" u="1"/>
        <s v="LANESL2_973S" u="1"/>
        <s v="3HILLS/1" u="1"/>
        <s v="HALKIRK3" u="1"/>
        <s v="BELLYIP9" u="1"/>
        <s v="5L340" u="1"/>
        <s v="KEARL240" u="1"/>
        <s v="BOWMAN1" u="1"/>
        <s v="BSR_3" u="1"/>
        <s v="BSR_6" u="1"/>
        <s v="MARY IPP" u="1"/>
        <s v="PANCAN 9" u="1"/>
        <s v="MACLEOD7" u="1"/>
        <s v="ADELAIDE" u="1"/>
        <s v="AMFLS PP" u="1"/>
        <s v="BLACKFT" u="1"/>
        <s v="TUANA_G" u="1"/>
        <s v="BLISS" u="1"/>
        <s v="BOISEBCH" u="1"/>
        <s v="COLE" u="1"/>
        <s v="CHIP" u="1"/>
        <s v="BORAH" u="1"/>
        <s v="BOWMONT" u="1"/>
        <s v="BRADY" u="1"/>
        <s v="BROWNLEE" u="1"/>
        <s v="HORSEFLT" u="1"/>
        <s v="CALDWELL" u="1"/>
        <s v="CLIFF" u="1"/>
        <s v="AFSR_GSU" u="1"/>
        <s v="AF SOLAR" u="1"/>
        <s v="DON" u="1"/>
        <s v="DRAM" u="1"/>
        <s v="EMMETT" u="1"/>
        <s v="HELLSCYN" u="1"/>
        <s v="HEMINWAY" u="1"/>
        <s v="HUNT" u="1"/>
        <s v="JUSTICE" u="1"/>
        <s v="KINPORT" u="1"/>
        <s v="L MALAD" u="1"/>
        <s v="L SALMON" u="1"/>
        <s v="LOCUST" u="1"/>
        <s v="LUCKY PK" u="1"/>
        <s v="STARKEY" u="1"/>
        <s v="MIDPOINT" u="1"/>
        <s v="MILNER" u="1"/>
        <s v="MLNR PP" u="1"/>
        <s v="Mt Home Jct" u="1"/>
        <s v="HPBS" u="1"/>
        <s v="ONTARIO" u="1"/>
        <s v="LANGLEY" u="1"/>
        <s v="OXBOW" u="1"/>
        <s v="WSNLK" u="1"/>
        <s v="HZLTNB" u="1"/>
        <s v="HZLTNA" u="1"/>
        <s v="PORTNEUF" u="1"/>
        <s v="QUARTZ" u="1"/>
        <s v="N POWDER" u="1"/>
        <s v="STRIKE" u="1"/>
        <s v="JKPT" u="1"/>
        <s v="JKPT_COL" u="1"/>
        <s v="SWNFL PP" u="1"/>
        <s v="TFALL PP" u="1"/>
        <s v="US34_B" u="1"/>
        <s v="US12_A" u="1"/>
        <s v="HGWP_GSU" u="1"/>
        <s v="WEISER" u="1"/>
        <s v="HGTN WIND" u="1"/>
        <s v="HGTN" u="1"/>
        <s v="DANSKIN" u="1"/>
        <s v="BNET MTN" u="1"/>
        <s v="MTNAIR W" u="1"/>
        <s v="MTNAIRX1" u="1"/>
        <s v="MTNAIRX2" u="1"/>
        <s v="HIGHMESA" u="1"/>
        <s v="HIGHMGSU" u="1"/>
        <s v="BCSR_GSU" u="1"/>
        <s v="BCSR_POI" u="1"/>
        <s v="FRSR_LV1" u="1"/>
        <s v="FRBS_LV" u="1"/>
        <s v="FKLN" u="1"/>
        <s v="HAWK" u="1"/>
        <s v="BMSU_BESS_MV" u="1"/>
        <s v="BMSU_PV_MV" u="1"/>
        <s v="BMSU_HV" u="1"/>
        <s v="PVS1_HV" u="1"/>
        <s v="PVS1_MVT" u="1"/>
        <s v="PVS2_PV_MVT" u="1"/>
        <s v="PVS2HV" u="1"/>
        <s v="CANAL" u="1"/>
        <s v="BRIDGE" u="1"/>
        <s v="E_HILLS" u="1"/>
        <s v="IDAHOME" u="1"/>
        <s v="MPSNT502" u="1"/>
        <s v="RKWP_COL" u="1"/>
        <s v="RKWP" u="1"/>
        <s v="CAIRO" u="1"/>
        <s v="BLK CNYN" u="1"/>
        <s v="CSCAD PP" u="1"/>
        <s v="HOLY" u="1"/>
        <s v="NYSSA" u="1"/>
        <s v="VALE" u="1"/>
        <s v="VALE REG" u="1"/>
        <s v="NEAL HS" u="1"/>
        <s v="MTUR_REG" u="1"/>
        <s v="CANYN CR" u="1"/>
        <s v="ELMORE" u="1"/>
        <s v="GARY" u="1"/>
        <s v="HSBND PP" u="1"/>
        <s v="ORCHARD" u="1"/>
        <s v="STWPWIND" u="1"/>
        <s v="SINKER" u="1"/>
        <s v="BTCKWIND" u="1"/>
        <s v="BCWF_GSU" u="1"/>
        <s v="STWP_GSU" u="1"/>
        <s v="GV SOLAR" u="1"/>
        <s v="GVSR_GSU" u="1"/>
        <s v="BL GULCH" u="1"/>
        <s v="BYPASS" u="1"/>
        <s v="MAGIC RS" u="1"/>
        <s v="W_WELLS+" u="1"/>
        <s v="WELLS" u="1"/>
        <s v="WELLS REG" u="1"/>
        <s v="W_WELLS_REG+" u="1"/>
        <s v="KUNA" u="1"/>
        <s v="ECKERT" u="1"/>
        <s v="TAMRACK" u="1"/>
        <s v="LAKEFORK" u="1"/>
        <s v="ADRIAN" u="1"/>
        <s v="ANDERSON_R" u="1"/>
        <s v="MINIDOKA" u="1"/>
        <s v="CLOVRDAL" u="1"/>
        <s v="HINES" u="1"/>
        <s v="NAMPA" u="1"/>
        <s v="TUANA" u="1"/>
        <s v="CASIA WP" u="1"/>
        <s v="CAWP_12_GSU" u="1"/>
        <s v="CAWP_3_GSU" u="1"/>
        <s v="ANACONDA" u="1"/>
        <s v="BATLE MT" u="1"/>
        <s v="BELVISTA" u="1"/>
        <s v="NGPPGEN" u="1"/>
        <s v="BRDRTNPS" u="1"/>
        <s v="BRUNSWCK" u="1"/>
        <s v="CAL SUB" u="1"/>
        <s v="COYOTECR" u="1"/>
        <s v="DESRT PK" u="1"/>
        <s v="RUSTY SP" u="1"/>
        <s v="EAGLE" u="1"/>
        <s v="FALCON" u="1"/>
        <s v="FT CHUR N" u="1"/>
        <s v="FT CHUR" u="1"/>
        <s v="GONDER" u="1"/>
        <s v="GREGSTRT" u="1"/>
        <s v="HIL TOP" u="1"/>
        <s v="INCLINE" u="1"/>
        <s v="KING BCH" u="1"/>
        <s v="MACHACEK" u="1"/>
        <s v="MEYERS" u="1"/>
        <s v="MILLERS" u="1"/>
        <s v="MIRA LMA" u="1"/>
        <s v="MT ROSE" u="1"/>
        <s v="NORTHWST" u="1"/>
        <s v="OREANA" u="1"/>
        <s v="PANAMA" u="1"/>
        <s v="RENO" u="1"/>
        <s v="SILVR LK" u="1"/>
        <s v="SLVER PK" u="1"/>
        <s v="SLVR PKX" u="1"/>
        <s v="SLVR SPG" u="1"/>
        <s v="SPAN SPG" u="1"/>
        <s v="STATELIN" u="1"/>
        <s v="STEAMBT" u="1"/>
        <s v="SUMMIT 2" u="1"/>
        <s v="THORNE" u="1"/>
        <s v="TRACY E" u="1"/>
        <s v="N TRUCKEE" u="1"/>
        <s v="VAL ROAD" u="1"/>
        <s v="VAL RD N" u="1"/>
        <s v="VALMY" u="1"/>
        <s v="WINN SUB" u="1"/>
        <s v="SODAPH2" u="1"/>
        <s v="CAITHNES" u="1"/>
        <s v="STILLWTR-HV" u="1"/>
        <s v="BEOWAWE" u="1"/>
        <s v="FAR WEST" u="1"/>
        <s v="SQAW VLY" u="1"/>
        <s v="TIADS" u="1"/>
        <s v="NEVBD501" u="1"/>
        <s v="NEVBD502" u="1"/>
        <s v="JERSEYV" u="1"/>
        <s v="NANIWA" u="1"/>
        <s v="MRKTWAIN" u="1"/>
        <s v="APPLE PV" u="1"/>
        <s v="APPLE PV T" u="1"/>
        <s v="CRSNT DUNE" u="1"/>
        <s v="IMLAYREG" u="1"/>
        <s v="FERNLEY" u="1"/>
        <s v="DOVE" u="1"/>
        <s v="GALENA" u="1"/>
        <s v="PATUA" u="1"/>
        <s v="ALLIED" u="1"/>
        <s v="MEADOWS" u="1"/>
        <s v="SALTWELL" u="1"/>
        <s v="SUGARLF" u="1"/>
        <s v="RED_ROCK" u="1"/>
        <s v="SPRING VAL T" u="1"/>
        <s v="FT CHUR S" u="1"/>
        <s v="LAHTNREG" u="1"/>
        <s v="WILDROSE" u="1"/>
        <s v="TRACY XF" u="1"/>
        <s v="STEAMGEOHS" u="1"/>
        <s v="TUSCARORA" u="1"/>
        <s v="NVGEOSUB" u="1"/>
        <s v="RSRV REG" u="1"/>
        <s v="507REG2" u="1"/>
        <s v="NEWMONT" u="1"/>
        <s v="ROBINSON" u="1"/>
        <s v="FT SAGE" u="1"/>
        <s v="SKEDADDLE" u="1"/>
        <s v="MCGINESS2" u="1"/>
        <s v="TUNGSTEN" u="1"/>
        <s v="BATMNPV" u="1"/>
        <s v="BATMNPV-T" u="1"/>
        <s v="TUNGSTEN P1" u="1"/>
        <s v="USGEMPIR" u="1"/>
        <s v="TRACY W" u="1"/>
        <s v="MCGINESS" u="1"/>
        <s v="SHAFFER" u="1"/>
        <s v="5TH WEST" u="1"/>
        <s v="70TH SO" u="1"/>
        <s v="RED MESA" u="1"/>
        <s v="ABAJO" u="1"/>
        <s v="RED MESA_CL" u="1"/>
        <s v="106TH SO" u="1"/>
        <s v="118TH SO" u="1"/>
        <s v="ROWLEY" u="1"/>
        <s v="AMPS" u="1"/>
        <s v="ARGYLE" u="1"/>
        <s v="ARROWHEA" u="1"/>
        <s v="ANGEL" u="1"/>
        <s v="ANT MINE" u="1"/>
        <s v="ANTLOPE" u="1"/>
        <s v="ASHLEY" u="1"/>
        <s v="BADWATER" u="1"/>
        <s v="BAIROIL" u="1"/>
        <s v="BAR-X" u="1"/>
        <s v="BARNEY" u="1"/>
        <s v="BENLOMND" u="1"/>
        <s v="HUNTSVILLE" u="1"/>
        <s v="BIGGRASS" u="1"/>
        <s v="BLMINGTN" u="1"/>
        <s v="BLMINTNG" u="1"/>
        <s v="BLACKSFK" u="1"/>
        <s v="BLACKHWK" u="1"/>
        <s v="BLOOMGTN" u="1"/>
        <s v="BLOOMHIL" u="1"/>
        <s v="MANSFACE" u="1"/>
        <s v="BLUNDELL" u="1"/>
        <s v="BONANZA" u="1"/>
        <s v="BONNEVIL" u="1"/>
        <s v="BOUNTIFL" u="1"/>
        <s v="BOWLER" u="1"/>
        <s v="BRDGR PP" u="1"/>
        <s v="BRIDGER" u="1"/>
        <s v="BRIGHAM" u="1"/>
        <s v="BROOKLWN" u="1"/>
        <s v="BRNTWOOD" u="1"/>
        <s v="BUFFALO" u="1"/>
        <s v="BUTVILLE" u="1"/>
        <s v="CAMERON" u="1"/>
        <s v="CAMP WIL" u="1"/>
        <s v="CANYON R" u="1"/>
        <s v="BONNER" u="1"/>
        <s v="3MIKNOLL" u="1"/>
        <s v="CASPERPP" u="1"/>
        <s v="CENTENAL" u="1"/>
        <s v="THREE PK" u="1"/>
        <s v="CHAPPELC" u="1"/>
        <s v="CLIF/WIL" u="1"/>
        <s v="CLINTONU" u="1"/>
        <s v="GRINDING" u="1"/>
        <s v="COLEMANX" u="1"/>
        <s v="COLUMBIA" u="1"/>
        <s v="CONDATAP" u="1"/>
        <s v="CORAL69" u="1"/>
        <s v="MTN DELL" u="1"/>
        <s v="SUMMIT PARK" u="1"/>
        <s v="J BRIDGER" u="1"/>
        <s v="CUDAHY" u="1"/>
        <s v="CURRNT CREEK" u="1"/>
        <s v="CUTLER" u="1"/>
        <s v="CW 15" u="1"/>
        <s v="COMPOUND" u="1"/>
        <s v="DAVEJOHN" u="1"/>
        <s v="DIMP DEL" u="1"/>
        <s v="DECKLAKE" u="1"/>
        <s v="DG UPLCO" u="1"/>
        <s v="DIXIECOL" u="1"/>
        <s v="DIXIESPG" u="1"/>
        <s v="D.TOWN" u="1"/>
        <s v="DRUMMOND" u="1"/>
        <s v="DRY CREK" u="1"/>
        <s v="DUMAS" u="1"/>
        <s v="E_JACKSN" u="1"/>
        <s v="EASTRIDG" u="1"/>
        <s v="E BENCH" u="1"/>
        <s v="ELAYTON" u="1"/>
        <s v="EL MONTE" u="1"/>
        <s v="ELKMEDOW" u="1"/>
        <s v="EMERY" u="1"/>
        <s v="STEEL MILL" u="1"/>
        <s v="EMMAPARK" u="1"/>
        <s v="ENOCH T" u="1"/>
        <s v="ENTERP V" u="1"/>
        <s v="TINCUP" u="1"/>
        <s v="EVANSTON" u="1"/>
        <s v="BAXTER" u="1"/>
        <s v="EXXON WY" u="1"/>
        <s v="FORTPRCE" u="1"/>
        <s v="FIREHOLE" u="1"/>
        <s v="ARROWHEAD" u="1"/>
        <s v="FLOODST" u="1"/>
        <s v="FRANNIE" u="1"/>
        <s v="FT CREEK" u="1"/>
        <s v="FT CREEK CL" u="1"/>
        <s v="FT CREEK1_CL" u="1"/>
        <s v="GADSBY" u="1"/>
        <s v="NORTHTEMP" u="1"/>
        <s v="GADSBYGT" u="1"/>
        <s v="GARLAND" u="1"/>
        <s v="ANTICLN" u="1"/>
        <s v="GEMSTATE" u="1"/>
        <s v="SIENA TP" u="1"/>
        <s v="GILLESPE" u="1"/>
        <s v="GOSHEN" u="1"/>
        <s v="GRACE" u="1"/>
        <s v="GRASS CK" u="1"/>
        <s v="GREATDIV" u="1"/>
        <s v="TRAPPER" u="1"/>
        <s v="GREENCA" u="1"/>
        <s v="GRNVL138" u="1"/>
        <s v="GRENVLY" u="1"/>
        <s v="GROW" u="1"/>
        <s v="HALE" u="1"/>
        <s v="HAMMER" u="1"/>
        <s v="HELPER" u="1"/>
        <s v="HILAND" u="1"/>
        <s v="HOGGARD" u="1"/>
        <s v="ROCKET SOL" u="1"/>
        <s v="ROCKET_CL" u="1"/>
        <s v="HONEYVIL" u="1"/>
        <s v="BEARRIVER" u="1"/>
        <s v="HORSSHOE" u="1"/>
        <s v="HUNTNGTN" u="1"/>
        <s v="HORSHOE SOL" u="1"/>
        <s v="HORSHOE_CL" u="1"/>
        <s v="IVINS" u="1"/>
        <s v="REDMTN" u="1"/>
        <s v="HOBBLCK" u="1"/>
        <s v="JERUSALM" u="1"/>
        <s v="JFRSNPHA" u="1"/>
        <s v="JORDAN" u="1"/>
        <s v="KEARNS" u="1"/>
        <s v="LAKEPARK" u="1"/>
        <s v="GOLDRUSH" u="1"/>
        <s v="LAMPO" u="1"/>
        <s v="LOGAN" u="1"/>
        <s v="LOAFER S" u="1"/>
        <s v="LOST RIV" u="1"/>
        <s v="MACKS_INN_HV" u="1"/>
        <s v="MALAD" u="1"/>
        <s v="MCCELAND" u="1"/>
        <s v="MCPLT138" u="1"/>
        <s v="MCFADDEN" u="1"/>
        <s v="MEADOWBR" u="1"/>
        <s v="MIDDLETN" u="1"/>
        <s v="MIDDLTN4" u="1"/>
        <s v="MIDVALLY" u="1"/>
        <s v="MIDLAND" u="1"/>
        <s v="MATHNTON" u="1"/>
        <s v="MIDWEST" u="1"/>
        <s v="SOMLFRD" u="1"/>
        <s v="MILLCRK" u="1"/>
        <s v="MINERS" u="1"/>
        <s v="MINERSVL" u="1"/>
        <s v="MOAB" u="1"/>
        <s v="CLOVER" u="1"/>
        <s v="CLOVERCK_CL" u="1"/>
        <s v="CLOVERCK_HS" u="1"/>
        <s v="MONUMENT" u="1"/>
        <s v="MORT CRT" u="1"/>
        <s v="MOYLE" u="1"/>
        <s v="900N" u="1"/>
        <s v="NAUGHTON" u="1"/>
        <s v="NEBO PP" u="1"/>
        <s v="NEBO" u="1"/>
        <s v="NEWHRMNY" u="1"/>
        <s v="NORTH" u="1"/>
        <s v="NINETY S" u="1"/>
        <s v="SAGE_SOLAR" u="1"/>
        <s v="SAGE_CL" u="1"/>
        <s v="ONEIDA" u="1"/>
        <s v="OQUIRRH" u="1"/>
        <s v="OREBASIN" u="1"/>
        <s v="OVID" u="1"/>
        <s v="PACO" u="1"/>
        <s v="MT WIND COL" u="1"/>
        <s v="PALISADES" u="1"/>
        <s v="SKYLINE" u="1"/>
        <s v="PARKWAY" u="1"/>
        <s v="PAROWAN" u="1"/>
        <s v="SKYPARK" u="1"/>
        <s v="PARRISH" u="1"/>
        <s v="PAYSON G" u="1"/>
        <s v="PAVANT" u="1"/>
        <s v="PINTO" u="1"/>
        <s v="PLAINCTY" u="1"/>
        <s v="PLATTE" u="1"/>
        <s v="PONDRSA" u="1"/>
        <s v="PT ROCKS" u="1"/>
        <s v="PLUMTREE" u="1"/>
        <s v="CHRCHFRM" u="1"/>
        <s v="RAVEN" u="1"/>
        <s v="RAILROAD" u="1"/>
        <s v="REDBUTTE" u="1"/>
        <s v="REDHILLS" u="1"/>
        <s v="REXBURG" u="1"/>
        <s v="RIDGLAND" u="1"/>
        <s v="RIGBY" u="1"/>
        <s v="RIVER" u="1"/>
        <s v="RIVERTON" u="1"/>
        <s v="RIVRDAL" u="1"/>
        <s v="ROCKSPGS" u="1"/>
        <s v="SANTA 1" u="1"/>
        <s v="SANTA 2" u="1"/>
        <s v="S. TRONA" u="1"/>
        <s v="SWEETWTR_CL" u="1"/>
        <s v="SEVIER" u="1"/>
        <s v="SHERIDAN" u="1"/>
        <s v="SIGURD" u="1"/>
        <s v="S.F.INDU" u="1"/>
        <s v="SILVR CR" u="1"/>
        <s v="STOFFER" u="1"/>
        <s v="MAPLE MT" u="1"/>
        <s v="SMITHFIE" u="1"/>
        <s v="SNOWCANY" u="1"/>
        <s v="SORENSEN" u="1"/>
        <s v="SODA" u="1"/>
        <s v="SNYDERVL" u="1"/>
        <s v="S. GATE" u="1"/>
        <s v="GRAPHITE_CL" u="1"/>
        <s v="GRAPHITE_HS" u="1"/>
        <s v="SPAN FRK" u="1"/>
        <s v="TAMARISK" u="1"/>
        <s v="STAHELI" u="1"/>
        <s v="STRAWBER" u="1"/>
        <s v="SUGARMIL" u="1"/>
        <s v="AMMON" u="1"/>
        <s v="DYNAMO" u="1"/>
        <s v="SUMM CRK" u="1"/>
        <s v="HALFWAY" u="1"/>
        <s v="SUNRIVER" u="1"/>
        <s v="SUNNYSID" u="1"/>
        <s v="SUTER SU" u="1"/>
        <s v="SUNSETSG" u="1"/>
        <s v="KCCBINGH" u="1"/>
        <s v="SWEBER" u="1"/>
        <s v="SWAN VLY" u="1"/>
        <s v="SYRACUSE" u="1"/>
        <s v="WEST POINT" u="1"/>
        <s v="TANNER" u="1"/>
        <s v="TAYLORSV" u="1"/>
        <s v="TERMINAL" u="1"/>
        <s v="THERMOPL" u="1"/>
        <s v="THIEF TP" u="1"/>
        <s v="HORSE BU_" u="1"/>
        <s v="HRSBT C1" u="1"/>
        <s v="TOQUERVL" u="1"/>
        <s v="TOOELE" u="1"/>
        <s v="TOQUEVL2" u="1"/>
        <s v="TREASTON" u="1"/>
        <s v="TWCITIES" u="1"/>
        <s v="TWINLAKE" u="1"/>
        <s v="UPALCO" u="1"/>
        <s v="UPP" u="1"/>
        <s v="LEE CREEK" u="1"/>
        <s v="UPPERPRK" u="1"/>
        <s v="W CEDAR" u="1"/>
        <s v="WOGDEN" u="1"/>
        <s v="WEST VAL" u="1"/>
        <s v="WALLBURG" u="1"/>
        <s v="WASHMAIN" u="1"/>
        <s v="WASH FLD" u="1"/>
        <s v="WASHBN" u="1"/>
        <s v="W.HOUSE" u="1"/>
        <s v="WEST JOR" u="1"/>
        <s v="WEST GT" u="1"/>
        <s v="MADISN" u="1"/>
        <s v="WESTVACO" u="1"/>
        <s v="KNIGHT" u="1"/>
        <s v="WHITHEAD" u="1"/>
        <s v="R.TRACK" u="1"/>
        <s v="P.INDUS" u="1"/>
        <s v="PSUB" u="1"/>
        <s v="WHPP" u="1"/>
        <s v="WSTFIELD" u="1"/>
        <s v="WYODAK" u="1"/>
        <s v="WYOPO" u="1"/>
        <s v="YELLOWCK" u="1"/>
        <s v="YELOWTLP" u="1"/>
        <s v="RND VLLY" u="1"/>
        <s v="NWQ LS1" u="1"/>
        <s v="NWQ LS2" u="1"/>
        <s v="NWQ POI" u="1"/>
        <s v="DRY_CK" u="1"/>
        <s v="PURG138" u="1"/>
        <s v="MACKAY_LRE" u="1"/>
        <s v="HOOPERSP" u="1"/>
        <s v="SCPLTTP" u="1"/>
        <s v="CROYDON" u="1"/>
        <s v="COALVILLE" u="1"/>
        <s v="MAYFLOWER" u="1"/>
        <s v="MAJESTIC" u="1"/>
        <s v="ANTCLWIN_HS" u="1"/>
        <s v="ANTCLWIN_CL" u="1"/>
        <s v="ATKINVIL" u="1"/>
        <s v="WHITE DM" u="1"/>
        <s v="SO BLOCK" u="1"/>
        <s v="SEEGMILR" u="1"/>
        <s v="LASVGAS" u="1"/>
        <s v="LITTLEFL" u="1"/>
        <s v="BEAVERDM" u="1"/>
        <s v="126TH SO" u="1"/>
        <s v="DAYBREAK" u="1"/>
        <s v="AMFORK" u="1"/>
        <s v="BANGERTR" u="1"/>
        <s v="BRIDGLAND" u="1"/>
        <s v="STACKER" u="1"/>
        <s v="CAMPWILL" u="1"/>
        <s v="CARLISLE" u="1"/>
        <s v="CHAPHILL" u="1"/>
        <s v="CHRYWOOD" u="1"/>
        <s v="COLDWATR" u="1"/>
        <s v="COPPERHL" u="1"/>
        <s v="CRHOLLOW" u="1"/>
        <s v="FARMNGTN" u="1"/>
        <s v="GORDNAVT" u="1"/>
        <s v="SHEEP LANE" u="1"/>
        <s v="HILLTP1" u="1"/>
        <s v="GRANTSVILLE" u="1"/>
        <s v="STANSBURY" u="1"/>
        <s v="DANIEL" u="1"/>
        <s v="JORDANEL" u="1"/>
        <s v="JORDNPRK" u="1"/>
        <s v="BOEING" u="1"/>
        <s v="MAGNA" u="1"/>
        <s v="MANILA" u="1"/>
        <s v="NSL 138" u="1"/>
        <s v="BECK STREET" u="1"/>
        <s v="NUCOR" u="1"/>
        <s v="PINECNYN" u="1"/>
        <s v="PIONEER" u="1"/>
        <s v="PLEASNTG" u="1"/>
        <s v="PORTROCK" u="1"/>
        <s v="QUARRY" u="1"/>
        <s v="ROCKYPT" u="1"/>
        <s v="SANDYPP" u="1"/>
        <s v="SARATOGA" u="1"/>
        <s v="JUMBERS" u="1"/>
        <s v="SO EAST" u="1"/>
        <s v="SOJORDAN" u="1"/>
        <s v="SOUTH MT" u="1"/>
        <s v="DRAPER" u="1"/>
        <s v="SUNRSPP" u="1"/>
        <s v="TIMP" u="1"/>
        <s v="TRAVERS" u="1"/>
        <s v="TRICITY" u="1"/>
        <s v="WASHAKIE" u="1"/>
        <s v="BDO" u="1"/>
        <s v="COZYDALE" u="1"/>
        <s v="WALNUTGR" u="1"/>
        <s v="COMMERCE" u="1"/>
        <s v="COL GEN" u="1"/>
        <s v="LATHAM" u="1"/>
        <s v="FORTDGLS" u="1"/>
        <s v="WOLVERINE CK" u="1"/>
        <s v="SNARR 138" u="1"/>
        <s v="THIRD W" u="1"/>
        <s v="BUENA VS" u="1"/>
        <s v="APPLE VALLEY" u="1"/>
        <s v="HERRIMAN" u="1"/>
        <s v="CRANRFLT" u="1"/>
        <s v="WOLVCK_CL" u="1"/>
        <s v="CEDRCERK HS" u="1"/>
        <s v="CEDRCERK CL" u="1"/>
        <s v="CINDER B" u="1"/>
        <s v="LIGHT CREEK" u="1"/>
        <s v="CEDARS1&amp;3_CL" u="1"/>
        <s v="CLAUSEN" u="1"/>
        <s v="CEDARSPG2_CL" u="1"/>
        <s v="EKOLA_FLATS_" u="1"/>
        <s v="EKOLA_FL_CL1" u="1"/>
        <s v="EKOLA_FL_CL2" u="1"/>
        <s v="EKOLA_FL_CL3" u="1"/>
        <s v="CEDARSPG4_HS" u="1"/>
        <s v="CEDARSPG4_CL" u="1"/>
        <s v="CLRFLDSO" u="1"/>
        <s v="RED LAKE" u="1"/>
        <s v="TB FLAT11_CL" u="1"/>
        <s v="TB FLAT12_CL" u="1"/>
        <s v="TB FLAT13_CL" u="1"/>
        <s v="BIG CHARLIE" u="1"/>
        <s v="TB FLAT21_CL" u="1"/>
        <s v="TB FLAT22_CL" u="1"/>
        <s v="CHIMBUT" u="1"/>
        <s v="LSTSR POI" u="1"/>
        <s v="LSTSR CL2 A" u="1"/>
        <s v="LSTSR CL2 B" u="1"/>
        <s v="LSTSR CL2 C" u="1"/>
        <s v="LSTSR CL2 D" u="1"/>
        <s v="AEOLUS" u="1"/>
        <s v="ANT PST" u="1"/>
        <s v="ANTICLIN" u="1"/>
        <s v="HRNSHAWD_POI" u="1"/>
        <s v="HRNSHAWD2_CL" u="1"/>
        <s v="HRNSHAWD1 CL" u="1"/>
        <s v="FARADAY_CL" u="1"/>
        <s v="MOSIDA" u="1"/>
        <s v="SOPARK" u="1"/>
        <s v="DECADE" u="1"/>
        <s v="CENTERST" u="1"/>
        <s v="BRYAN" u="1"/>
        <s v="REFNRYPP" u="1"/>
        <s v="TAYLOR" u="1"/>
        <s v="QUAILCR" u="1"/>
        <s v="EBAY S" u="1"/>
        <s v="SHORELIN" u="1"/>
        <s v="WHITERK" u="1"/>
        <s v="EBAY N" u="1"/>
        <s v="CACHEBRK" u="1"/>
        <s v="NIBLEY" u="1"/>
        <s v="SULPHURDALE" u="1"/>
        <s v="BLACKROC" u="1"/>
        <s v="LATHAM MP" u="1"/>
        <s v="GREENRVR SOL" u="1"/>
        <s v="GREENRVR CL1" u="1"/>
        <s v="GREENRVR CL2" u="1"/>
        <s v="FREMONT SOL" u="1"/>
        <s v="FREMONT CL1" u="1"/>
        <s v="FREMONT CL2" u="1"/>
        <s v="BNTF-CEN" u="1"/>
        <s v="HL&amp;P-PLT" u="1"/>
        <s v="HL&amp;P-CS" u="1"/>
        <s v="HL&amp;P-JR2" u="1"/>
        <s v="LOGNPLT" u="1"/>
        <s v="PONY EXPRSS" u="1"/>
        <s v="PARK SIDE" u="1"/>
        <s v="GLENROCK" u="1"/>
        <s v="GLENROCK_CL" u="1"/>
        <s v="ROLLNG HL_CL" u="1"/>
        <s v="MT WIND LS1" u="1"/>
        <s v="MT WIND CL1" u="1"/>
        <s v="MT WIND LS2" u="1"/>
        <s v="MT WIND CL2" u="1"/>
        <s v="7MIHILL_CL" u="1"/>
        <s v="DUNLAP" u="1"/>
        <s v="DUNLAP_CL" u="1"/>
        <s v="HINSHAW_CL" u="1"/>
        <s v="HINSHAW" u="1"/>
        <s v="HIPLAINS" u="1"/>
        <s v="HIPLAINS_CL" u="1"/>
        <s v="3BUTTES" u="1"/>
        <s v="3BUTTES_CL" u="1"/>
        <s v="RAWHIDE" u="1"/>
        <s v="RAWHD LS" u="1"/>
        <s v="7MIHILL" u="1"/>
        <s v="COMUMNTY" u="1"/>
        <s v="EVANS" u="1"/>
        <s v="STNDPIPE" u="1"/>
        <s v="BARNUNN" u="1"/>
        <s v="TWORIVER_HS" u="1"/>
        <s v="TWORIVER1_CL" u="1"/>
        <s v="TWORIVER2_CL" u="1"/>
        <s v="TWORIVER3_CL" u="1"/>
        <s v="TWORIVER4_CL" u="1"/>
        <s v="ROCKCRK1 HS" u="1"/>
        <s v="ROCKCRK1 CL" u="1"/>
        <s v="ROCKCRK2 HS" u="1"/>
        <s v="ROCKCRK2 CL1" u="1"/>
        <s v="ROCKCRK2 CL2" u="1"/>
        <s v="BOSWELL_HS" u="1"/>
        <s v="BOSWELL1_CL" u="1"/>
        <s v="BOSWELL2_CL" u="1"/>
        <s v="TOPW_GE_COL" u="1"/>
        <s v="TOPOFWLD" u="1"/>
        <s v="TOPW_SE_COL" u="1"/>
        <s v="JOLLYHILL" u="1"/>
        <s v="JOLYH_COL1" u="1"/>
        <s v="JOLYH_COL2" u="1"/>
        <s v="SUNBEAM" u="1"/>
        <s v="MNSHN LS" u="1"/>
        <s v="MEADOWCK" u="1"/>
        <s v="MEADOWCK_CL" u="1"/>
        <s v="CONCHO_COL" u="1"/>
        <s v="CONCHO" u="1"/>
        <s v="RED HILLS" u="1"/>
        <s v="RED HILLS_CL" u="1"/>
        <s v="ARAPAHOE" u="1"/>
        <s v="ARAPAHOE_COL" u="1"/>
        <s v="ENTERPRS SOL" u="1"/>
        <s v="ENTERPRSL_CL" u="1"/>
        <s v="ESCALNT_CL12" u="1"/>
        <s v="ESCAL_MTR12" u="1"/>
        <s v="ESCAL_MTR 3" u="1"/>
        <s v="ESCALANT_CL3" u="1"/>
        <s v="ROOT CK" u="1"/>
        <s v="ROOT CK_CL" u="1"/>
        <s v="IRON SPRINGS" u="1"/>
        <s v="IRON SPRG_CL" u="1"/>
        <s v="STEVENSVILLE" u="1"/>
        <s v="STEVENSVL_CL" u="1"/>
        <s v="GRANITE MT E" u="1"/>
        <s v="GRANT MTE_CL" u="1"/>
        <s v="GRANITE MT W" u="1"/>
        <s v="GRANT MTW_LC" u="1"/>
        <s v="BASELINE" u="1"/>
        <s v="BASELINE_COL" u="1"/>
        <s v="CHAUTAUGUA" u="1"/>
        <s v="CHAUT_COL" u="1"/>
        <s v="SIGURD_HS" u="1"/>
        <s v="SIGURD_CL" u="1"/>
        <s v="PEARSON" u="1"/>
        <s v="MILFORD_CL" u="1"/>
        <s v="COVE MTN" u="1"/>
        <s v="COVE MTN1_CL" u="1"/>
        <s v="COVE MTN2_CL" u="1"/>
        <s v="CLAWSON" u="1"/>
        <s v="HUNTER_CL" u="1"/>
        <s v="STEEL I_CL" u="1"/>
        <s v="STEEL I_HS" u="1"/>
        <s v="CASTLE_CL" u="1"/>
        <s v="CASTLE SOL" u="1"/>
        <s v="ELEKTRON_CL" u="1"/>
        <s v="ELEKTRON SOL" u="1"/>
        <s v="APPALOOSA_CL" u="1"/>
        <s v="APPALOOSA" u="1"/>
        <s v="PRYOR MTN" u="1"/>
        <s v="PRYOR MTN1" u="1"/>
        <s v="PRYORMTN1_LS" u="1"/>
        <s v="PRYOR MTN2" u="1"/>
        <s v="PRYORMTN2_LS" u="1"/>
        <s v="BRUSH_SW_W" u="1"/>
        <s v="FTN_LAKE" u="1"/>
        <s v="TWNBT2_1" u="1"/>
        <s v="TWNBUTT2" u="1"/>
        <s v="SNISABEL" u="1"/>
        <s v="SNISAB_1" u="1"/>
        <s v="SODA_LAKES" u="1"/>
        <s v="ALMSA_TM" u="1"/>
        <s v="APT_PARK" u="1"/>
        <s v="BACULITE" u="1"/>
        <s v="ARAP_GEn" u="1"/>
        <s v="BLUE_RIVER" u="1"/>
        <s v="BOONE" u="1"/>
        <s v="CABIN_CK" u="1"/>
        <s v="CAMEO" u="1"/>
        <s v="CANONCTY" u="1"/>
        <s v="GOREPASS" u="1"/>
        <s v="CF&amp;ISE1" u="1"/>
        <s v="CF&amp;ISE2" u="1"/>
        <s v="CHEROKEE" u="1"/>
        <s v="CHEROKEE_S" u="1"/>
        <s v="CHEROKEE_N" u="1"/>
        <s v="COMANCHE" u="1"/>
        <s v="CTY_LAM" u="1"/>
        <s v="DANIEL_PK" u="1"/>
        <s v="DENVER_TM" u="1"/>
        <s v="DILLON" u="1"/>
        <s v="FRUITA" u="1"/>
        <s v="FT_LUPTON_1" u="1"/>
        <s v="FT_LUPTON" u="1"/>
        <s v="GEORGETN" u="1"/>
        <s v="HOPKINS" u="1"/>
        <s v="LAJUNTAT" u="1"/>
        <s v="LAJUNTAW" u="1"/>
        <s v="LAMAR_C2" u="1"/>
        <s v="LEETSDALE" u="1"/>
        <s v="BLUESTONE" u="1"/>
        <s v="LOOKOUT" u="1"/>
        <s v="LS_ANMAS" u="1"/>
        <s v="MALTA" u="1"/>
        <s v="MIDWAY_PS" u="1"/>
        <s v="MOSCA" u="1"/>
        <s v="PORTLAND" u="1"/>
        <s v="PUEBPLNT" u="1"/>
        <s v="RAMON" u="1"/>
        <s v="MANCHIEF_NG" u="1"/>
        <s v="READER" u="1"/>
        <s v="RIDGE" u="1"/>
        <s v="ROCKYFRD" u="1"/>
        <s v="SAN_LS_VLY" u="1"/>
        <s v="AREQUGCH" u="1"/>
        <s v="SARGENT" u="1"/>
        <s v="SHOSHONE" u="1"/>
        <s v="PONCHA_PS" u="1"/>
        <s v="SMOKY_HL" u="1"/>
        <s v="BEAVER_CK_P" u="1"/>
        <s v="FT_ST_VRAIN" u="1"/>
        <s v="STMBEACH" u="1"/>
        <s v="TARRYALL" u="1"/>
        <s v="PLAINS_NG1" u="1"/>
        <s v="PLAINS_NG2" u="1"/>
        <s v="UINTAH" u="1"/>
        <s v="VALMONT_2" u="1"/>
        <s v="VALMONT_1" u="1"/>
        <s v="BRONCO2_W_1" u="1"/>
        <s v="VALMONT" u="1"/>
        <s v="VILAS" u="1"/>
        <s v="W.STATON" u="1"/>
        <s v="WALSENBG" u="1"/>
        <s v="WATERTON" u="1"/>
        <s v="SPINDLE_NG" u="1"/>
        <s v="WELD_PS" u="1"/>
        <s v="WILOW_CK" u="1"/>
        <s v="COPWRPRO_NG" u="1"/>
        <s v="JMSHAFER" u="1"/>
        <s v="KNUTSON" u="1"/>
        <s v="PIONER_CR" u="1"/>
        <s v="VICTORY_CR" u="1"/>
        <s v="BLUSPRU_GEN" u="1"/>
        <s v="SULPHUR" u="1"/>
        <s v="CHAMBERS" u="1"/>
        <s v="BRICKCTR" u="1"/>
        <s v="BRICK_CT_CR" u="1"/>
        <s v="PINR_S_1_CR" u="1"/>
        <s v="RMEC" u="1"/>
        <s v="FTNVLY_GENS" u="1"/>
        <s v="HARVEST_MI" u="1"/>
        <s v="HENRYLAK" u="1"/>
        <s v="TITANS1" u="1"/>
        <s v="TITAN230" u="1"/>
        <s v="MISS_SITE" u="1"/>
        <s v="LIMON1" u="1"/>
        <s v="LIMON2" u="1"/>
        <s v="LIMON3" u="1"/>
        <s v="SHORTGRASS" u="1"/>
        <s v="PLAZA" u="1"/>
        <s v="BRONCOPLN_II" u="1"/>
        <s v="GOLDEN_WEST" u="1"/>
        <s v="GLDNWST_W_1" u="1"/>
        <s v="CEDRPT_W1_1" u="1"/>
        <s v="CEDRPT_W2_1" u="1"/>
        <s v="CEDRPT_W1_3" u="1"/>
        <s v="CEDRPT_W2_3" u="1"/>
        <s v="CO_GRN" u="1"/>
        <s v="TWNBUTTE" u="1"/>
        <s v="TWNBT1_1" u="1"/>
        <s v="CO_GRN_E_1" u="1"/>
        <s v="CO_GRN_W_1" u="1"/>
        <s v="PTZLOGN" u="1"/>
        <s v="SPRG_CN2_2" u="1"/>
        <s v="SPNGCAN1_230" u="1"/>
        <s v="SPRG_CN1_2" u="1"/>
        <s v="RDGCREST" u="1"/>
        <s v="SPANPKS2_LV2" u="1"/>
        <s v="CHEYRDG_E" u="1"/>
        <s v="CHEYRGE_W1_1" u="1"/>
        <s v="CHEYRGE_W2_1" u="1"/>
        <s v="CHEYRGW_W1_1" u="1"/>
        <s v="CHEYRGW_W2_1" u="1"/>
        <s v="BRONCOPLN_I" u="1"/>
        <s v="BRONCO_W1_1" u="1"/>
        <s v="BRONCO_W2_1" u="1"/>
        <s v="NEPTUNE" u="1"/>
        <s v="NEPTUN_SB1" u="1"/>
        <s v="NEPTUN_S1_1" u="1"/>
        <s v="THUNDERWOLF" u="1"/>
        <s v="THNDWLF_SB1" u="1"/>
        <s v="THNDWLF_S1_1" u="1"/>
        <s v="RUSHCK1_W1W2" u="1"/>
        <s v="RUSHCK1_W1_1" u="1"/>
        <s v="RUSHCK1_W2_1" u="1"/>
        <s v="RUSHCK2_W3_1" u="1"/>
        <s v="CHEYRGE_W3_1" u="1"/>
        <s v="CHEYRGW_CTRL" u="1"/>
        <s v="MTNBRZ_WTG_1" u="1"/>
        <s v="MTNBREEZE" u="1"/>
        <s v="CEDARCK_SYD" u="1"/>
        <s v="CEDAR2A_W1_1" u="1"/>
        <s v="CEDAR2B_W5_1" u="1"/>
        <s v="CEDAR2B_W3_1" u="1"/>
        <s v="CEDARCK2" u="1"/>
        <s v="CEDARCK2A" u="1"/>
        <s v="CEDARCK2B" u="1"/>
        <s v="BIGHORN_S_3" u="1"/>
        <s v="BIGHORN_S_1" u="1"/>
        <s v="HUSKY" u="1"/>
        <s v="HARTSEL" u="1"/>
        <s v="COMAN_S1_1" u="1"/>
        <s v="COMAN230_S1" u="1"/>
        <s v="SPANPEAKS" u="1"/>
        <s v="SPANPKS1_LV2" u="1"/>
        <s v="RTLSNAKEB" u="1"/>
        <s v="BUSCHRNCH2" u="1"/>
        <s v="BUSCHRNCH_HI" u="1"/>
        <s v="BUSCHRNCH_MI" u="1"/>
        <s v="PEAKVIEWHI" u="1"/>
        <s v="PEAKVIEWMI" u="1"/>
        <s v="HOGBACK115" u="1"/>
        <s v="S.FOWLR" u="1"/>
        <s v="PANORAMW" u="1"/>
        <s v="PANORA_1" u="1"/>
        <s v="CROSSPOINT" u="1"/>
        <s v="REUNION" u="1"/>
        <s v="GREENHSE" u="1"/>
        <s v="DAVIS_TS" u="1"/>
        <s v="CALHANTP" u="1"/>
        <s v="TELLURID" u="1"/>
        <s v="KEOTA" u="1"/>
        <s v="REDBOX" u="1"/>
        <s v="CHLKBLFF" u="1"/>
        <s v="LSISSON" u="1"/>
        <s v="ERIE_SW" u="1"/>
        <s v="CAROUSEL" u="1"/>
        <s v="CAROUS_1" u="1"/>
        <s v="KITCARSN" u="1"/>
        <s v="KITCAR_1" u="1"/>
        <s v="CROSSTRL" u="1"/>
        <s v="CRSSTR_1" u="1"/>
        <s v="AXIAL_HV" u="1"/>
        <s v="AXIAL_LV2" u="1"/>
        <s v="DOLORES_HV" u="1"/>
        <s v="DOLORES_LV2" u="1"/>
        <s v="NIYOL_HV1" u="1"/>
        <s v="NIYOL_LV2" u="1"/>
        <s v="RIDGEWAY" u="1"/>
        <s v="GARNETMESA" u="1"/>
        <s v="GRNTMSA_LV2" u="1"/>
        <s v="WL_CHILD" u="1"/>
        <s v="IRONCRK" u="1"/>
        <s v="MAVERICK" u="1"/>
        <s v="ALCOVA" u="1"/>
        <s v="ARCHER" u="1"/>
        <s v="AULT" u="1"/>
        <s v="B.CK_TRI" u="1"/>
        <s v="B.SANDY" u="1"/>
        <s v="BGEORGE" u="1"/>
        <s v="BOYSEN" u="1"/>
        <s v="BURLNGTN" u="1"/>
        <s v="CARTERMT TAP" u="1"/>
        <s v="DELCAMIN" u="1"/>
        <s v="ESTES" u="1"/>
        <s v="FLATIRON" u="1"/>
        <s v="FRASER" u="1"/>
        <s v="FREMONT" u="1"/>
        <s v="GLENDO" u="1"/>
        <s v="GRANBYPP" u="1"/>
        <s v="GREENMTN" u="1"/>
        <s v="HDOME" u="1"/>
        <s v="HEART MT" u="1"/>
        <s v="WESTHILL" u="1"/>
        <s v="KORTES" u="1"/>
        <s v="KREMLING" u="1"/>
        <s v="LAR.RIVR" u="1"/>
        <s v="LARAMIE" u="1"/>
        <s v="N. CODY 115" u="1"/>
        <s v="LOVELL" u="1"/>
        <s v="MT.ELBRT" u="1"/>
        <s v="N. CODY 69" u="1"/>
        <s v="N.YUMA" u="1"/>
        <s v="NCWCD" u="1"/>
        <s v="OSAGE" u="1"/>
        <s v="PILOT BU" u="1"/>
        <s v="POLEHILL" u="1"/>
        <s v="LANGE" u="1"/>
        <s v="SEMINOE" u="1"/>
        <s v="SIDNEY" u="1"/>
        <s v="LOOKOUT1" u="1"/>
        <s v="STEGALL" u="1"/>
        <s v="STERLING" u="1"/>
        <s v="STORY" u="1"/>
        <s v="TROUBLE" u="1"/>
        <s v="WELD  LM" u="1"/>
        <s v="WILLOWCK" u="1"/>
        <s v="WINDYGAP" u="1"/>
        <s v="WRAY" u="1"/>
        <s v="YELLOWTL" u="1"/>
        <s v="YELLOWTL EST" u="1"/>
        <s v="MARYLKPP" u="1"/>
        <s v="BENFRNCH" u="1"/>
        <s v="TEKLA" u="1"/>
        <s v="YELOWCRK" u="1"/>
        <s v="HUGHES" u="1"/>
        <s v="BIGTHOMP" u="1"/>
        <s v="LIMON" u="1"/>
        <s v="WILLMFRK" u="1"/>
        <s v="GARCANPP" u="1"/>
        <s v="NAHNEJEN" u="1"/>
        <s v="NSS2" u="1"/>
        <s v="LIMESTON" u="1"/>
        <s v="BUFFBLPP" u="1"/>
        <s v="NP_EAST" u="1"/>
        <s v="NP_NORTH" u="1"/>
        <s v="NP_SOUTH" u="1"/>
        <s v="NP_WEST" u="1"/>
        <s v="BY_SOUTH" u="1"/>
        <s v="CW_NORTH" u="1"/>
        <s v="CW_SOUTH" u="1"/>
        <s v="SP_NORTH" u="1"/>
        <s v="SP_SOUTH" u="1"/>
        <s v="FALCONMV" u="1"/>
        <s v="KE_NORTHB" u="1"/>
        <s v="KE_WEST" u="1"/>
        <s v="MIDWAYBR" u="1"/>
        <s v="FOXRUN" u="1"/>
        <s v="NX_MAIN" u="1"/>
        <s v="RI_MAIN" u="1"/>
        <s v="TS_MAIN" u="1"/>
        <s v="KE_SOUTHB" u="1"/>
        <s v="FR_MAIN" u="1"/>
        <s v="TERRY RANCH" u="1"/>
        <s v="CAMBELL" u="1"/>
        <s v="BELLECRK" u="1"/>
        <s v="LINCOLNT" u="1"/>
        <s v="GOSH COUNTY" u="1"/>
        <s v="W CANON" u="1"/>
        <s v="NS_RING" u="1"/>
        <s v="WHTROCK" u="1"/>
        <s v="SNOWYRNG" u="1"/>
        <s v="MIRACLEM" u="1"/>
        <s v="COHIWND" u="1"/>
        <s v="COHIWND_1" u="1"/>
        <s v="YELLOWTL WST" u="1"/>
        <s v="COHIWND_2" u="1"/>
        <s v="BY_NORTH" u="1"/>
        <s v="AT_EAST" u="1"/>
        <s v="RM_NORTH" u="1"/>
        <s v="KC_NORTH" u="1"/>
        <s v="BG_WEST" u="1"/>
        <s v="GYAK" u="1"/>
        <s v="WC XFMRCOL" u="1"/>
        <s v="PIKE_PV_COLL" u="1"/>
        <s v="CHRGYK_HV" u="1"/>
        <s v="WC_XFMRMP" u="1"/>
        <s v="PIKE_XFMRMP" u="1"/>
        <s v="CHRGYK_CLR" u="1"/>
        <s v="RCSOUTH1" u="1"/>
        <s v="DONKYCRK" u="1"/>
        <s v="MINNKHAT" u="1"/>
        <s v="WTG CB1" u="1"/>
        <s v="SS CL1" u="1"/>
        <s v="HJWIND" u="1"/>
        <s v="SGBRUSH" u="1"/>
        <s v="CPGSTN" u="1"/>
        <s v="WESTRC" u="1"/>
        <s v="CORWNDHI" u="1"/>
        <s v="CORWNDMI" u="1"/>
        <s v="SWEETGRASS" u="1"/>
        <s v="WEST CHEY" u="1"/>
        <s v="FALLRVR_HS" u="1"/>
        <s v="FALLRVR_COL" u="1"/>
        <s v="RNDHS_HI" u="1"/>
        <s v="RNDHS_LO" u="1"/>
        <s v="SOCHEY_HI" u="1"/>
        <s v="SOCHEY_LO" u="1"/>
        <s v="PUMPKIN_BTS" u="1"/>
        <s v="BARBERCK" u="1"/>
        <s v="DRYFORK" u="1"/>
        <s v="PONCHA_W" u="1"/>
        <s v="BASALT" u="1"/>
        <s v="UTE_GRND_JN" u="1"/>
        <s v="COLLBRAN" u="1"/>
        <s v="RIFLE_UTE" u="1"/>
        <s v="RIFLE_CU" u="1"/>
        <s v="WOLCOTT" u="1"/>
        <s v="RH_PV_CLTR" u="1"/>
        <s v="RPS_PV_CLTR" u="1"/>
        <s v="SEV" u="1"/>
        <s v="SEV_CLTR" u="1"/>
        <s v="RD_WIND" u="1"/>
        <s v="RD_CLTR" u="1"/>
        <s v="MARYLKSB" u="1"/>
        <s v="LAPORTE" u="1"/>
        <s v="DIXON CK" u="1"/>
        <s v="TIMBERLN" u="1"/>
        <s v="CAREY_TS" u="1"/>
        <s v="HORSESHO" u="1"/>
        <s v="BOYD" u="1"/>
        <s v="GATEWY" u="1"/>
        <s v="LONGPEAK" u="1"/>
        <s v="FORDHAM" u="1"/>
        <s v="BLUEMESA" u="1"/>
        <s v="CURECANT" u="1"/>
        <s v="FLAMGORG" u="1"/>
        <s v="GLEN PS" u="1"/>
        <s v="FONTNLLE" u="1"/>
        <s v="GLENCANY" u="1"/>
        <s v="HDN WEST" u="1"/>
        <s v="HOTCHKIS" u="1"/>
        <s v="LOSTCANY" u="1"/>
        <s v="PINPKBRB" u="1"/>
        <s v="SANJN PS" u="1"/>
        <s v="SHIP PS" u="1"/>
        <s v="SHIPROCK" u="1"/>
        <s v="NORTHFRK" u="1"/>
        <s v="HESPERUS" u="1"/>
        <s v="BAYFIELD" u="1"/>
        <s v="HAPPYCAN" u="1"/>
        <s v="JUANITA" u="1"/>
        <s v="GARNET_M" u="1"/>
        <s v="TOWAOC" u="1"/>
        <s v="HDN EAST" u="1"/>
        <s v="MORROWPT" u="1"/>
        <s v="MOLINA-L" u="1"/>
        <s v="MOLINA-U" u="1"/>
        <s v="MCPHEE" u="1"/>
        <s v="GRT CUT" u="1"/>
        <s v="DOUGHSPN" u="1"/>
        <s v="SUNSH_SM" u="1"/>
        <s v="MCBRYDE" u="1"/>
        <s v="ANIMAS" u="1"/>
        <s v="BERGIN" u="1"/>
        <s v="BLUFVIEW" u="1"/>
        <s v="MILAGR" u="1"/>
        <s v="NAVAJO" u="1"/>
        <s v="WESTFORK" u="1"/>
        <s v="LYN 2B2" u="1"/>
        <s v="CYP 2B3" u="1"/>
        <s v="DVM 60" u="1"/>
        <s v="RO2 60B3" u="1"/>
        <s v="ANN 60B1" u="1"/>
        <s v="CPS 12T3" u="1"/>
        <s v="ANN 60B2" u="1"/>
        <s v="NOR 60B1" u="1"/>
        <s v="CAP 60B" u="1"/>
        <s v="NOR 60B2" u="1"/>
        <s v="JLN 60B2" u="1"/>
        <s v="NEL 12A" u="1"/>
        <s v="WHY 2B3" u="1"/>
        <s v="HLG 25" u="1"/>
        <s v="GTP 1B2" u="1"/>
        <s v="GTP 1B3" u="1"/>
        <s v="HWW 230A" u="1"/>
        <s v="HWW 230B" u="1"/>
        <s v="NFD 1B2" u="1"/>
        <s v="GOW 2B2" u="1"/>
        <s v="JOR 25B1" u="1"/>
        <s v="CFT 132B" u="1"/>
        <s v="ESQ 2B2" u="1"/>
        <s v="TKW 2B3" u="1"/>
        <s v="SRS 1B4" u="1"/>
        <s v="KAL 66T2" u="1"/>
        <s v="MTCX 60" u="1"/>
        <s v="SGP 138" u="1"/>
        <s v="SLS 230" u="1"/>
        <s v="HMH 2B4" u="1"/>
        <s v="GTL 66" u="1"/>
        <s v="PCA 60B1" u="1"/>
        <s v="PCA 60B3" u="1"/>
        <s v="KDS 365P" u="1"/>
        <s v="RBF 2B1" u="1"/>
        <s v="GMS 12S1" u="1"/>
        <s v="GMS 12S2" u="1"/>
        <s v="NLV 25" u="1"/>
        <s v="TFP 25" u="1"/>
        <s v="MR2 138" u="1"/>
        <s v="SVA 2B6" u="1"/>
        <s v="REV 12T7" u="1"/>
        <s v="END 1B2" u="1"/>
        <s v="STO 1B2" u="1"/>
        <s v="REV 12T8" u="1"/>
        <s v="LCC 1MDC" u="1"/>
        <s v="KCL 12SS2" u="1"/>
        <s v="SEL 12T10" u="1"/>
        <s v="KCL 12SS1" u="1"/>
        <s v="SEL 12" u="1"/>
        <s v="ATT 138" u="1"/>
        <s v="PLD 138" u="1"/>
        <s v="FOX 1B2" u="1"/>
        <s v="PMB 25" u="1"/>
        <s v="ICP 66T1" u="1"/>
        <s v="POW 1MB" u="1"/>
        <s v="FCN 2B2" u="1"/>
        <s v="POW 6B6" u="1"/>
        <s v="POW 66-1" u="1"/>
        <s v="POW 66-2" u="1"/>
        <s v="PRL 66-1" u="1"/>
        <s v="PRL 66-2" u="1"/>
        <s v="TYS 25" u="1"/>
        <s v="BSV 138" u="1"/>
        <s v="JME 66" u="1"/>
        <s v="SKW 25" u="1"/>
        <s v="PML 1B1" u="1"/>
        <s v="CCH 25" u="1"/>
        <s v="NLG 25" u="1"/>
        <s v="RRH 25" u="1"/>
        <s v="MDL 66T2" u="1"/>
        <s v="DSQ 66T1" u="1"/>
        <s v="HFH 25" u="1"/>
        <s v="SVN 25" u="1"/>
        <s v="ELD 25" u="1"/>
        <s v="CSL 25" u="1"/>
        <s v="CRW 66" u="1"/>
        <s v="ZBW 230" u="1"/>
        <s v="ZBK 34" u="1"/>
        <s v="SUW 34" u="1"/>
        <s v="MKL 230" u="1"/>
        <s v="QTY 230" u="1"/>
        <s v="QTY 34C2" u="1"/>
        <s v="QTY 34C3" u="1"/>
        <s v="QTY 34CX2" u="1"/>
        <s v="MKL 34T1" u="1"/>
        <s v="MKL 34T2" u="1"/>
        <s v="MKL 34T3" u="1"/>
        <s v="MKL 34T4" u="1"/>
        <s v="TRE 138" u="1"/>
        <s v="UCH 132" u="1"/>
        <s v="BOX 132" u="1"/>
        <s v="NIT 1T1" u="1"/>
        <s v="SKO 132" u="1"/>
        <s v="ULR 230" u="1"/>
        <s v="JMC 230" u="1"/>
        <s v="BDH 230" u="1"/>
        <s v="LCS 60" u="1"/>
        <s v="CTN 60" u="1"/>
        <s v="RML 25" u="1"/>
        <s v="RMU 25" u="1"/>
        <s v="CKW 25T2" u="1"/>
        <s v="CSS 34W1" u="1"/>
        <s v="CSS 34W2" u="1"/>
        <s v="CSS 34W3" u="1"/>
        <s v="CSS 34W4" u="1"/>
        <s v="BAC 25" u="1"/>
        <s v="NRD 138" u="1"/>
        <s v="GIB 1B3" u="1"/>
        <s v="FKR 287" u="1"/>
        <s v="HVC 138L" u="1"/>
        <s v="HAC 25" u="1"/>
        <s v="AAL 2B1" u="1"/>
        <s v="MNK 230" u="1"/>
        <s v="MNK 66T2" u="1"/>
        <s v="TWY 138" u="1"/>
        <s v="NWS 138" u="1"/>
        <s v="FLW 230" u="1"/>
        <s v="AFP 66" u="1"/>
        <s v="BWM 230" u="1"/>
        <s v="MNY 230" u="1"/>
        <s v="SRN 230" u="1"/>
        <s v="SVD 60" u="1"/>
        <s v="CSS 1B1" u="1"/>
        <s v="BBS 60B2" u="1"/>
        <s v="BBS 60B1" u="1"/>
        <s v="WSF 60" u="1"/>
        <s v="BRB 60" u="1"/>
        <s v="STC 5T1" u="1"/>
        <s v="STC 5T2" u="1"/>
        <s v="STC 5T3" u="1"/>
        <s v="FLB 66" u="1"/>
        <s v="FGE 66" u="1"/>
        <s v="KIT 100A" u="1"/>
        <s v="MIG 138" u="1"/>
        <s v="KIT 100B" u="1"/>
        <s v="KMO 287S" u="1"/>
        <s v="KIT 287W" u="1"/>
        <s v="PSW 138" u="1"/>
        <s v="KIT 100C" u="1"/>
        <s v="PWF 34" u="1"/>
        <s v="KNG 138" u="1"/>
        <s v="KIT 100D" u="1"/>
        <s v="VOL 287" u="1"/>
        <s v="KIT 100E" u="1"/>
        <s v="MCY 69" u="1"/>
        <s v="PSW 34" u="1"/>
        <s v="SWF 34" u="1"/>
        <s v="PBN 66" u="1"/>
        <s v="HNL 25" u="1"/>
        <s v="MML 230" u="1"/>
        <s v="CIB 25" u="1"/>
        <s v="QTY 34C1" u="1"/>
        <s v="QTY 34C4" u="1"/>
        <s v="CSS 34B1" u="1"/>
        <s v="CSS 34B2" u="1"/>
        <s v="HAS 60" u="1"/>
        <s v="PHR 1B1" u="1"/>
        <s v="GTP 230" u="1"/>
        <s v="TAT 287" u="1"/>
        <s v="WKA 138" u="1"/>
        <s v="VSD 60" u="1"/>
        <s v="FRS 25" u="1"/>
        <s v="ISP 12" u="1"/>
        <s v="NOR 12B" u="1"/>
        <s v="POW 13B24" u="1"/>
        <s v="BJK 66" u="1"/>
        <s v="RUS 25SS12" u="1"/>
        <s v="FNE 66B" u="1"/>
        <s v="N16 230" u="1"/>
        <s v="CUM 138" u="1"/>
        <s v="CCL 25" u="1"/>
        <s v="MIK 25" u="1"/>
        <s v="MKL 34T5" u="1"/>
        <s v="MKL 34T6" u="1"/>
        <s v="MBF 132" u="1"/>
        <s v="PN6 66" u="1"/>
        <s v="PLR 60A" u="1"/>
        <s v="PLR 60B" u="1"/>
        <s v="MCA 16SS3" u="1"/>
        <s v="MCA 16SS1" u="1"/>
        <s v="MCA 16SS2" u="1"/>
        <s v="SMG 7" u="1"/>
        <s v="E15 138" u="1"/>
        <s v="QBS 60B" u="1"/>
        <s v="E42 138-2" u="1"/>
        <s v="TLB 60" u="1"/>
        <s v="MRH 132" u="1"/>
        <s v="ET3 138" u="1"/>
        <s v="CPF 25" u="1"/>
        <s v="QBS 60A" u="1"/>
        <s v="LRC 25" u="1"/>
        <s v="MLW 230" u="1"/>
        <s v="MLW 34" u="1"/>
        <s v="JOR 25B2" u="1"/>
        <s v="EV1 66L" u="1"/>
        <s v="NWP 66T3" u="1"/>
        <s v="23RDSTRE" u="1"/>
        <s v="23RDSTRW" u="1"/>
        <s v="ADOBE  N" u="1"/>
        <s v="ADOBE  S" u="1"/>
        <s v="ARROYO W" u="1"/>
        <s v="CANAL  C" u="1"/>
        <s v="CANAL  W" u="1"/>
        <s v="CHERYL N" u="1"/>
        <s v="CHERYL S" u="1"/>
        <s v="CTRYCLBC" u="1"/>
        <s v="CTRYCLBN" u="1"/>
        <s v="CTRYCLBS" u="1"/>
        <s v="DEADMNWN" u="1"/>
        <s v="DEADMNWS" u="1"/>
        <s v="DEERVALE" u="1"/>
        <s v="DEERVALW" u="1"/>
        <s v="DURANGON" u="1"/>
        <s v="DURANGOS" u="1"/>
        <s v="ENCANTOE" u="1"/>
        <s v="ENCANTOW" u="1"/>
        <s v="FILLMORN" u="1"/>
        <s v="FILLMORS" u="1"/>
        <s v="FORTIPLE" u="1"/>
        <s v="FORTIPLW" u="1"/>
        <s v="GARFIELN" u="1"/>
        <s v="GARFIELE" u="1"/>
        <s v="GARFIELW" u="1"/>
        <s v="ENCANTOC" u="1"/>
        <s v="GRISWLD" u="1"/>
        <s v="HARBOR E" u="1"/>
        <s v="HARBOR W" u="1"/>
        <s v="HONYWELN" u="1"/>
        <s v="HONYWELS" u="1"/>
        <s v="HADLEY S" u="1"/>
        <s v="HADLEY N" u="1"/>
        <s v="INDINOLE" u="1"/>
        <s v="INDINOLC" u="1"/>
        <s v="INDINOLW" u="1"/>
        <s v="JACKSONE" u="1"/>
        <s v="JACKSONC" u="1"/>
        <s v="JACKSONW" u="1"/>
        <s v="LINCOLNN" u="1"/>
        <s v="LINCOLNW" u="1"/>
        <s v="LOMAVSTE" u="1"/>
        <s v="LOMAVSTW" u="1"/>
        <s v="LOOKOUTN" u="1"/>
        <s v="LOOKOUTS" u="1"/>
        <s v="MCDOWELN" u="1"/>
        <s v="MCDOWELS" u="1"/>
        <s v="MEADOWBN" u="1"/>
        <s v="MEADOWBC" u="1"/>
        <s v="MEADOWBS" u="1"/>
        <s v="METRO  E" u="1"/>
        <s v="METRO  C" u="1"/>
        <s v="METRO  W" u="1"/>
        <s v="MONTECRN" u="1"/>
        <s v="MONTECRS" u="1"/>
        <s v="MOONVALN" u="1"/>
        <s v="MOONVALS" u="1"/>
        <s v="NEWRVR S" u="1"/>
        <s v="NVALLEYN" u="1"/>
        <s v="NVALLEYS" u="1"/>
        <s v="ORANGWDE" u="1"/>
        <s v="ORANGWDC" u="1"/>
        <s v="ORANGWDW" u="1"/>
        <s v="PIONEERC" u="1"/>
        <s v="PIONEERE" u="1"/>
        <s v="PIONEERW" u="1"/>
        <s v="ROCKSPNG" u="1"/>
        <s v="ROSEGRDE" u="1"/>
        <s v="ROSEGRDW" u="1"/>
        <s v="RIOSLDO" u="1"/>
        <s v="GATEWAYW" u="1"/>
        <s v="STOUT  E" u="1"/>
        <s v="STOUT  W" u="1"/>
        <s v="SHAW   N" u="1"/>
        <s v="SHAW   S" u="1"/>
        <s v="SHERMANN" u="1"/>
        <s v="SHERMANS" u="1"/>
        <s v="SUNYSLPE" u="1"/>
        <s v="SUNYSLPW" u="1"/>
        <s v="TURF" u="1"/>
        <s v="UNIONHLE" u="1"/>
        <s v="UNIONHLW" u="1"/>
        <s v="YORKSHIR" u="1"/>
        <s v="YALE   N" u="1"/>
        <s v="MIDTOWN" u="1"/>
        <s v="HOHOKAMS" u="1"/>
        <s v="CHURCHLL" u="1"/>
        <s v="DEERVALC" u="1"/>
        <s v="WPHXAPSC" u="1"/>
        <s v="PLK W" u="1"/>
        <s v="HARBOR C" u="1"/>
        <s v="PLK E" u="1"/>
        <s v="PLK C" u="1"/>
        <s v="GARFIELS" u="1"/>
        <s v="YALE   C" u="1"/>
        <s v="DAISYMTN" u="1"/>
        <s v="RMN N" u="1"/>
        <s v="RMN S" u="1"/>
        <s v="STRATUSS" u="1"/>
        <s v="COMMRC N" u="1"/>
        <s v="COMMRCCN" u="1"/>
        <s v="COMMRCCS" u="1"/>
        <s v="COMMRC S" u="1"/>
        <s v="DIAMNDAW" u="1"/>
        <s v="SKYWAY" u="1"/>
        <s v="RUNWAY N" u="1"/>
        <s v="STRATUSN" u="1"/>
        <s v="FAL S" u="1"/>
        <s v="FAL N" u="1"/>
        <s v="CLDRWD N" u="1"/>
        <s v="DOWNINGC" u="1"/>
        <s v="BULARD C" u="1"/>
        <s v="BUTTE C2" u="1"/>
        <s v="ACOMA  E" u="1"/>
        <s v="ACOMA  W" u="1"/>
        <s v="ALTADENE" u="1"/>
        <s v="ALTADENW" u="1"/>
        <s v="AQUEDUCE" u="1"/>
        <s v="AQUEDUCW" u="1"/>
        <s v="BLVD   E" u="1"/>
        <s v="BLVD   W" u="1"/>
        <s v="BUFFALOE" u="1"/>
        <s v="BUFFALOW" u="1"/>
        <s v="BUTTE  E" u="1"/>
        <s v="BUTTE  C" u="1"/>
        <s v="BUTTE  W" u="1"/>
        <s v="CACTUS E" u="1"/>
        <s v="CACTUS C" u="1"/>
        <s v="CACTUS W" u="1"/>
        <s v="CAMELBKN" u="1"/>
        <s v="CAMELBKC" u="1"/>
        <s v="CAMELBKS" u="1"/>
        <s v="CAVCRK S" u="1"/>
        <s v="CENTURYE" u="1"/>
        <s v="CENTURYW" u="1"/>
        <s v="CHAPRALE" u="1"/>
        <s v="CHAPRALW" u="1"/>
        <s v="CLGRNDEE" u="1"/>
        <s v="CLGRNDEW" u="1"/>
        <s v="DALE   N" u="1"/>
        <s v="DALE   C" u="1"/>
        <s v="DESPRNGN" u="1"/>
        <s v="DESPRNGS" u="1"/>
        <s v="DIXILETE" u="1"/>
        <s v="DIXILETW" u="1"/>
        <s v="CAVCRK N" u="1"/>
        <s v="DOUBLTRS" u="1"/>
        <s v="DOVEVLYS" u="1"/>
        <s v="DOVEVLYN" u="1"/>
        <s v="DOWNINGE" u="1"/>
        <s v="DOWNINGW" u="1"/>
        <s v="DSRTRDGE" u="1"/>
        <s v="DSRTRDGC" u="1"/>
        <s v="ESTRNOFS" u="1"/>
        <s v="GILBERT" u="1"/>
        <s v="HDGPETHE" u="1"/>
        <s v="HDGPETHW" u="1"/>
        <s v="INDBENDE" u="1"/>
        <s v="INDBENDW" u="1"/>
        <s v="JOMAX  W" u="1"/>
        <s v="LONEPK W" u="1"/>
        <s v="MCORMCKE" u="1"/>
        <s v="MCORMCKW" u="1"/>
        <s v="MUMMYMTE" u="1"/>
        <s v="MUMMYMTW" u="1"/>
        <s v="OCOTIL N" u="1"/>
        <s v="OCOTIL S" u="1"/>
        <s v="PAPGOAPE" u="1"/>
        <s v="PAPGOAPW" u="1"/>
        <s v="PARADS E" u="1"/>
        <s v="PARADS W" u="1"/>
        <s v="RAINTREN" u="1"/>
        <s v="RAINTREC" u="1"/>
        <s v="RAWHIDEE" u="1"/>
        <s v="RAWHIDEW" u="1"/>
        <s v="ROADRUNN" u="1"/>
        <s v="ROADRUNS" u="1"/>
        <s v="SHEA   E" u="1"/>
        <s v="SHEA   W" u="1"/>
        <s v="RAINTRES" u="1"/>
        <s v="STGCOACH" u="1"/>
        <s v="GRNITRFS" u="1"/>
        <s v="TEMPE  C" u="1"/>
        <s v="TEMPE  E" u="1"/>
        <s v="TEMPE  W" u="1"/>
        <s v="THOMPK E" u="1"/>
        <s v="THOMPK W" u="1"/>
        <s v="ESTRNOFN" u="1"/>
        <s v="GRNITRFN" u="1"/>
        <s v="NORTRRAN" u="1"/>
        <s v="NORTRRAS" u="1"/>
        <s v="EASTEN S" u="1"/>
        <s v="PARADS C" u="1"/>
        <s v="ARROWHDE" u="1"/>
        <s v="ARROWHDW" u="1"/>
        <s v="BDSLYTP1" u="1"/>
        <s v="WTL W" u="1"/>
        <s v="WTL E" u="1"/>
        <s v="BELL   N" u="1"/>
        <s v="BELL   S" u="1"/>
        <s v="DELRIO W" u="1"/>
        <s v="WADDELLC" u="1"/>
        <s v="DYSART E" u="1"/>
        <s v="DYSART W" u="1"/>
        <s v="EL SOLMN" u="1"/>
        <s v="EL SOLMS" u="1"/>
        <s v="ET N" u="1"/>
        <s v="ET S" u="1"/>
        <s v="GRENWAYE" u="1"/>
        <s v="GRENWAYW" u="1"/>
        <s v="GRNBRR N" u="1"/>
        <s v="HUMBUGAZ" u="1"/>
        <s v="MMRANCH" u="1"/>
        <s v="JAVELINN" u="1"/>
        <s v="JAVELINS" u="1"/>
        <s v="LUKEFEDN" u="1"/>
        <s v="LUKEFEDS" u="1"/>
        <s v="MARINETN" u="1"/>
        <s v="MARINETS" u="1"/>
        <s v="MCMICKNE" u="1"/>
        <s v="MCMICKNW" u="1"/>
        <s v="MTNVIEWE" u="1"/>
        <s v="MTNVIEWW" u="1"/>
        <s v="PEORIA E" u="1"/>
        <s v="PEORIA W" u="1"/>
        <s v="PLEASANT" u="1"/>
        <s v="RIOVISTE" u="1"/>
        <s v="RIOVISTW" u="1"/>
        <s v="SKUNCRKN" u="1"/>
        <s v="SKUNCRKS" u="1"/>
        <s v="SPNGARDS" u="1"/>
        <s v="SPNGARDN" u="1"/>
        <s v="STARDSTE" u="1"/>
        <s v="STARDSTW" u="1"/>
        <s v="SURPRISN" u="1"/>
        <s v="SURPRISS" u="1"/>
        <s v="WADDELLW" u="1"/>
        <s v="WADDELLE" u="1"/>
        <s v="WESTBRKE" u="1"/>
        <s v="COLDWTRE" u="1"/>
        <s v="COLDWTRW" u="1"/>
        <s v="LITCHFDE" u="1"/>
        <s v="LITCHFDW" u="1"/>
        <s v="PIMA N" u="1"/>
        <s v="SARIVALN" u="1"/>
        <s v="SARIVALS" u="1"/>
        <s v="HATFELDW" u="1"/>
        <s v="HATFELDE" u="1"/>
        <s v="TUTHIL S" u="1"/>
        <s v="COLTER N" u="1"/>
        <s v="COLTER S" u="1"/>
        <s v="PVXF25" u="1"/>
        <s v="PVXF33" u="1"/>
        <s v="CLDRWD S" u="1"/>
        <s v="PYRMID W" u="1"/>
        <s v="BULARD N" u="1"/>
        <s v="PEBCRK W" u="1"/>
        <s v="VIADONA" u="1"/>
        <s v="SARIVALC" u="1"/>
        <s v="EAGLE N" u="1"/>
        <s v="EAGLE S" u="1"/>
        <s v="PVXF21" u="1"/>
        <s v="BNKRPK S" u="1"/>
        <s v="BNKRPK N" u="1"/>
        <s v="WLDFLWRN" u="1"/>
        <s v="WSTPRKC" u="1"/>
        <s v="AJO" u="1"/>
        <s v="ARLNGTON" u="1"/>
        <s v="AZTEC AZ" u="1"/>
        <s v="BASELIN" u="1"/>
        <s v="PIMA C" u="1"/>
        <s v="WSTPRKW" u="1"/>
        <s v="COTN CTR" u="1"/>
        <s v="DSRTSKY" u="1"/>
        <s v="FLYINGE" u="1"/>
        <s v="BUNYAN E" u="1"/>
        <s v="GILABD W" u="1"/>
        <s v="GILABD E" u="1"/>
        <s v="GILLESPI" u="1"/>
        <s v="GILLWEST" u="1"/>
        <s v="HORN" u="1"/>
        <s v="HYDER" u="1"/>
        <s v="HUB W" u="1"/>
        <s v="MORISTWN" u="1"/>
        <s v="PALOMA" u="1"/>
        <s v="PATTERSN" u="1"/>
        <s v="PATTON" u="1"/>
        <s v="PERRYV N" u="1"/>
        <s v="RNBOWVLY" u="1"/>
        <s v="SADDLEMT" u="1"/>
        <s v="TONOPAH1" u="1"/>
        <s v="VALNCIA" u="1"/>
        <s v="WHY" u="1"/>
        <s v="WICKNBGN" u="1"/>
        <s v="WINTRBRG" u="1"/>
        <s v="WATSON W" u="1"/>
        <s v="EGGRNCHN" u="1"/>
        <s v="EGGRNCHS" u="1"/>
        <s v="PERRYV S" u="1"/>
        <s v="CNTYLN" u="1"/>
        <s v="FSTVRCHW" u="1"/>
        <s v="FSTVRCHE" u="1"/>
        <s v="CELEBO W" u="1"/>
        <s v="DYSART C" u="1"/>
        <s v="CELEBO E" u="1"/>
        <s v="FLORES" u="1"/>
        <s v="VARNEY E" u="1"/>
        <s v="SURPRISC" u="1"/>
        <s v="TUTHIL N" u="1"/>
        <s v="PEBCRK E" u="1"/>
        <s v="WLDFLWRS" u="1"/>
        <s v="HEARN  W" u="1"/>
        <s v="HEARN  E" u="1"/>
        <s v="HEARN C" u="1"/>
        <s v="CLINIC W" u="1"/>
        <s v="WATSON E" u="1"/>
        <s v="CLINIC E" u="1"/>
        <s v="GRENWAYC" u="1"/>
        <s v="VARNEY W" u="1"/>
        <s v="THAYERAP" u="1"/>
        <s v="FARMERAP" u="1"/>
        <s v="ASHFORK" u="1"/>
        <s v="COCNINOE" u="1"/>
        <s v="CAMERONAZ" u="1"/>
        <s v="COCNINOW" u="1"/>
        <s v="ELDEN  S" u="1"/>
        <s v="GARLNDAZ" u="1"/>
        <s v="KACHVILL" u="1"/>
        <s v="MUNDPARK" u="1"/>
        <s v="POLLOCK" u="1"/>
        <s v="SANDVIGN" u="1"/>
        <s v="SWITZER" u="1"/>
        <s v="SANDVIGC" u="1"/>
        <s v="TUBACITY" u="1"/>
        <s v="TUSAYAN" u="1"/>
        <s v="SANDVIGS" u="1"/>
        <s v="WILIAMS" u="1"/>
        <s v="WMT W" u="1"/>
        <s v="ELDEN  N" u="1"/>
        <s v="BNG S" u="1"/>
        <s v="PAULDN" u="1"/>
        <s v="GREYBERS" u="1"/>
        <s v="BLURDG" u="1"/>
        <s v="SOLDTL N" u="1"/>
        <s v="BRANGL S" u="1"/>
        <s v="BRANGL N" u="1"/>
        <s v="WICKNBGS" u="1"/>
        <s v="SAFARI C" u="1"/>
        <s v="SAFARI E" u="1"/>
        <s v="WAGNER C" u="1"/>
        <s v="WAGNER N" u="1"/>
        <s v="SOLDTL S" u="1"/>
        <s v="B04" u="1"/>
        <s v="ANTLOP E" u="1"/>
        <s v="ANTLOP W" u="1"/>
        <s v="BALDMTNN" u="1"/>
        <s v="CAPBUTTE" u="1"/>
        <s v="CHILDS" u="1"/>
        <s v="CHNOVLYS" u="1"/>
        <s v="CHINOWLS" u="1"/>
        <s v="COPCNYNN" u="1"/>
        <s v="CORDES" u="1"/>
        <s v="COTNWOOD" u="1"/>
        <s v="DELANO E" u="1"/>
        <s v="DEWEY  N" u="1"/>
        <s v="HAYFLDDR" u="1"/>
        <s v="KIRK JCT" u="1"/>
        <s v="LONEVL N" u="1"/>
        <s v="MCGUIRVL" u="1"/>
        <s v="OAKCREEK" u="1"/>
        <s v="ORMESAPS" u="1"/>
        <s v="POLAND" u="1"/>
        <s v="PRCITY E" u="1"/>
        <s v="QUAILSPN" u="1"/>
        <s v="SEDONA" u="1"/>
        <s v="STRMRUGR" u="1"/>
        <s v="SUNDOG E" u="1"/>
        <s v="WHITSPRN" u="1"/>
        <s v="YARNELL" u="1"/>
        <s v="BALDMTNS" u="1"/>
        <s v="CHNOVLYN" u="1"/>
        <s v="PRCITY W" u="1"/>
        <s v="SUNDOG W" u="1"/>
        <s v="QUAILSPS" u="1"/>
        <s v="LONEVL S" u="1"/>
        <s v="DEWEY  S" u="1"/>
        <s v="WELLFI S" u="1"/>
        <s v="CORNVIL" u="1"/>
        <s v="WELLFI N" u="1"/>
        <s v="DRAKE" u="1"/>
        <s v="GRNITCRK" u="1"/>
        <s v="CKD E" u="1"/>
        <s v="WHITSPRS" u="1"/>
        <s v="CHERYCKS" u="1"/>
        <s v="CHERYCKN" u="1"/>
        <s v="DSRTRDGW" u="1"/>
        <s v="B05 N" u="1"/>
        <s v="B05 S" u="1"/>
        <s v="SHWLW S" u="1"/>
        <s v="BACON" u="1"/>
        <s v="KEAMCNYN" u="1"/>
        <s v="LEROUX" u="1"/>
        <s v="LEUPPJCT" u="1"/>
        <s v="SHOWLOW" u="1"/>
        <s v="SHUMWAY" u="1"/>
        <s v="SNOWFLKN" u="1"/>
        <s v="SUNSHINE" u="1"/>
        <s v="WINONA" u="1"/>
        <s v="WINSLOW" u="1"/>
        <s v="WOODRUFF" u="1"/>
        <s v="STRAWBRY" u="1"/>
        <s v="TONTO S" u="1"/>
        <s v="TR N" u="1"/>
        <s v="OWENS AZ" u="1"/>
        <s v="TR S" u="1"/>
        <s v="ABITIBI" u="1"/>
        <s v="SNOWFLKS" u="1"/>
        <s v="TONTO N" u="1"/>
        <s v="COPCNYNS" u="1"/>
        <s v="YCA" u="1"/>
        <s v="32ST C" u="1"/>
        <s v="COLORADO" u="1"/>
        <s v="COCOPA E" u="1"/>
        <s v="DON LUIS" u="1"/>
        <s v="FAIRVIEW" u="1"/>
        <s v="32ST W" u="1"/>
        <s v="ARABY  S" u="1"/>
        <s v="COCOPA W" u="1"/>
        <s v="FOOTHILS" u="1"/>
        <s v="IVALON" u="1"/>
        <s v="LAGUNA" u="1"/>
        <s v="MAB    N" u="1"/>
        <s v="MAB    S" u="1"/>
        <s v="MITTRY" u="1"/>
        <s v="QUECHAN" u="1"/>
        <s v="SANLUI N" u="1"/>
        <s v="YUCCA  C" u="1"/>
        <s v="TENTHSTN" u="1"/>
        <s v="TENTHSTS" u="1"/>
        <s v="RVRSID S" u="1"/>
        <s v="YUCCA  E" u="1"/>
        <s v="YUCCA  W" u="1"/>
        <s v="ASARCO" u="1"/>
        <s v="SANLUI S" u="1"/>
        <s v="EASTGATN" u="1"/>
        <s v="TOLTEC W" u="1"/>
        <s v="TOLTEC E" u="1"/>
        <s v="VISTA  E" u="1"/>
        <s v="AGUILA" u="1"/>
        <s v="QUARZSIT" u="1"/>
        <s v="SALOME" u="1"/>
        <s v="UTTING W" u="1"/>
        <s v="VICKSBRG" u="1"/>
        <s v="UTTING E" u="1"/>
        <s v="MERRIL S" u="1"/>
        <s v="HAYGULCH" u="1"/>
        <s v="ARABY  N" u="1"/>
        <s v="BAJA" u="1"/>
        <s v="PALOMNAS" u="1"/>
        <s v="PACIFIC" u="1"/>
        <s v="DUPONT" u="1"/>
        <s v="VISTA  W" u="1"/>
        <s v="EASTGATS" u="1"/>
        <s v="ARICA" u="1"/>
        <s v="CLGRNDEC" u="1"/>
        <s v="REDONDO" u="1"/>
        <s v="MERRIL N" u="1"/>
        <s v="DSRTSND" u="1"/>
        <s v="Q229" u="1"/>
        <s v="Q236 272" u="1"/>
        <s v="Q315" u="1"/>
        <s v="IRONWDC2" u="1"/>
        <s v="WW-06" u="1"/>
        <s v="RCH_26" u="1"/>
        <s v="BADGER" u="1"/>
        <s v="DARBY AZ" u="1"/>
        <s v="LUKFLD11" u="1"/>
        <s v="COTNCT 3" u="1"/>
        <s v="GILABD11" u="1"/>
        <s v="GILABD19" u="1"/>
        <s v="COTNCT11" u="1"/>
        <s v="IRONWDC4" u="1"/>
        <s v="IRONWDC5" u="1"/>
        <s v="AGAVE C2" u="1"/>
        <s v="AGAVE C3" u="1"/>
        <s v="Q270 C2" u="1"/>
        <s v="Q270 C3" u="1"/>
        <s v="CHNOSLR" u="1"/>
        <s v="Q291 C2" u="1"/>
        <s v="Q291 C4" u="1"/>
        <s v="Q315 C2" u="1"/>
        <s v="Q229_C1" u="1"/>
        <s v="Q229_C2" u="1"/>
        <s v="Q236 C1" u="1"/>
        <s v="Q272 C1" u="1"/>
        <s v="Q239 C1" u="1"/>
        <s v="Q239 C2" u="1"/>
        <s v="RC-W4" u="1"/>
        <s v="RC-W5" u="1"/>
        <s v="RC-W6" u="1"/>
        <s v="RC-E4" u="1"/>
        <s v="RC-E5" u="1"/>
        <s v="RC-E6" u="1"/>
        <s v="DSRTSNDC" u="1"/>
        <s v="REDRCKC1" u="1"/>
        <s v="SPI2 C1" u="1"/>
        <s v="CNTYLN11" u="1"/>
        <s v="CNTYLN 3" u="1"/>
        <s v="Q314" u="1"/>
        <s v="Q314SVD1" u="1"/>
        <s v="Q314SVD2" u="1"/>
        <s v="Q276" u="1"/>
        <s v="Q276_C2" u="1"/>
        <s v="Q248" u="1"/>
        <s v="Q248_C12" u="1"/>
        <s v="Q230 PVC" u="1"/>
        <s v="Q230 ESC" u="1"/>
        <s v="Q271 PVC" u="1"/>
        <s v="Q271 ESC" u="1"/>
        <s v="Q389" u="1"/>
        <s v="Q389_C12" u="1"/>
        <s v="Q389_C13" u="1"/>
        <s v="Q196" u="1"/>
        <s v="Q196C2" u="1"/>
        <s v="Q274" u="1"/>
        <s v="Q268" u="1"/>
        <s v="Q363" u="1"/>
        <s v="Q363 C2" u="1"/>
        <s v="Q354" u="1"/>
        <s v="Q354 C2" u="1"/>
        <s v="Q354 C3" u="1"/>
        <s v="Q357" u="1"/>
        <s v="Q357 C2" u="1"/>
        <s v="Q227" u="1"/>
        <s v="Q227_C12" u="1"/>
        <s v="Q227_C13" u="1"/>
        <s v="Q227_C14" u="1"/>
        <s v="Q227_C22" u="1"/>
        <s v="Q227_C32" u="1"/>
        <s v="Q248_C22" u="1"/>
        <s v="Q248_C32" u="1"/>
        <s v="Q389_C22" u="1"/>
        <s v="Q389_C23" u="1"/>
        <s v="Q274_C12" u="1"/>
        <s v="Q274_C13" u="1"/>
        <s v="Q274_C22" u="1"/>
        <s v="Q274_C23" u="1"/>
        <s v="Q274_C32" u="1"/>
        <s v="Q274_C33" u="1"/>
        <s v="Q274_C42" u="1"/>
        <s v="Q274_C43" u="1"/>
        <s v="Q274_C52" u="1"/>
        <s v="Q274_C53" u="1"/>
        <s v="Q274_C62" u="1"/>
        <s v="Q274_C63" u="1"/>
        <s v="Q256" u="1"/>
        <s v="Q256_C2" u="1"/>
        <s v="Q256_C3" u="1"/>
        <s v="Q278" u="1"/>
        <s v="Q278_C2" u="1"/>
        <s v="Q278_C4" u="1"/>
        <s v="Q311" u="1"/>
        <s v="Q311_C2" u="1"/>
        <s v="Q311_C3" u="1"/>
        <s v="OHACO" u="1"/>
        <s v="CHEV_CA" u="1"/>
        <s v="CHEV_CB" u="1"/>
        <s v="CHEV_CC" u="1"/>
        <s v="CHEV_C3" u="1"/>
        <s v="Q268_C2" u="1"/>
        <s v="Q292" u="1"/>
        <s v="Q292_C1" u="1"/>
        <s v="Q292_C2A" u="1"/>
        <s v="Q292_C2B" u="1"/>
        <s v="BOLSTER1" u="1"/>
        <s v="HALO" u="1"/>
        <s v="CHUKAR2C" u="1"/>
        <s v="GRANDCTL" u="1"/>
        <s v="CHUKAR3S" u="1"/>
        <s v="CHUKAR4S" u="1"/>
        <s v="CHRSPPV2HI" u="1"/>
        <s v="DBG-CT45" u="1"/>
        <s v="CHR_Q27T41" u="1"/>
        <s v="CHR_Q27T42" u="1"/>
        <s v="CHRSPPV1HI" u="1"/>
        <s v="CHRT42_PVHI" u="1"/>
        <s v="CHRSPBESHI" u="1"/>
        <s v="CHRT42_ESHI" u="1"/>
        <s v="AF230BK5" u="1"/>
        <s v="AF230BK4" u="1"/>
        <s v="SRPQ50" u="1"/>
        <s v="AFS_MBSE" u="1"/>
        <s v="FABLE" u="1"/>
        <s v="GCLWL1_PVP" u="1"/>
        <s v="FLATLAND" u="1"/>
        <s v="FLND_PV" u="1"/>
        <s v="FLND_ES" u="1"/>
        <s v="GCLCL_XA" u="1"/>
        <s v="MES5A_PV2" u="1"/>
        <s v="CREOSOTE" u="1"/>
        <s v="MES5A_ES2" u="1"/>
        <s v="MES4A_ES1" u="1"/>
        <s v="MES4A_PV1" u="1"/>
        <s v="GCLEL_XB" u="1"/>
        <s v="GCLEL_TA" u="1"/>
        <s v="GCLEL_PVP" u="1"/>
        <s v="GCLCL_PVP" u="1"/>
        <s v="GCLWL2_PVP" u="1"/>
        <s v="COE13-16" u="1"/>
        <s v="COE17-20" u="1"/>
        <s v="GRANJA" u="1"/>
        <s v="GRA_PV1-MV" u="1"/>
        <s v="GRA_ES1-MV" u="1"/>
        <s v="GRA_PV2-MV" u="1"/>
        <s v="GRA_ES2-MV" u="1"/>
        <s v="BLACKJAK" u="1"/>
        <s v="BLACKJAK_S" u="1"/>
        <s v="BOCA" u="1"/>
        <s v="BOA_PV-MV" u="1"/>
        <s v="CHRT41_ESHI" u="1"/>
        <s v="CHRT41_PVHI" u="1"/>
        <s v="COPPRXNG" u="1"/>
        <s v="LITHIUM" u="1"/>
        <s v="LIM_COL" u="1"/>
        <s v="CHUKAR3G" u="1"/>
        <s v="CHUKAR4G" u="1"/>
        <s v="SRPQ50_ES" u="1"/>
        <s v="MESSOLAR" u="1"/>
        <s v="MES1_FDR" u="1"/>
        <s v="MES2_FDR" u="1"/>
        <s v="MES3_FDR" u="1"/>
        <s v="SANDSTON1" u="1"/>
        <s v="SANDSTON2" u="1"/>
        <s v="COCHRAN" u="1"/>
        <s v="COCHRAN2" u="1"/>
        <s v="ELEVENMILE" u="1"/>
        <s v="ELEVENMILE1" u="1"/>
        <s v="GILARIVR" u="1"/>
        <s v="CANOA_RANCH" u="1"/>
        <s v="CIENEGA" u="1"/>
        <s v="CORONA" u="1"/>
        <s v="CRAYCROFT" u="1"/>
        <s v="CYPRUS" u="1"/>
        <s v="DELCERRO" u="1"/>
        <s v="DMP_CENTRAL" u="1"/>
        <s v="DMP_NORTH" u="1"/>
        <s v="DREXEL" u="1"/>
        <s v="EAST_LOOP_N" u="1"/>
        <s v="EAST_LOOP_S" u="1"/>
        <s v="FT_HUACHUCA" u="1"/>
        <s v="GREEN_VALLEY" u="1"/>
        <s v="HARRISON" u="1"/>
        <s v="HARTT" u="1"/>
        <s v="IRVINGTON" u="1"/>
        <s v="IRVMID3" u="1"/>
        <s v="IRVMID4" u="1"/>
        <s v="KINO" u="1"/>
        <s v="LA_CANADA" u="1"/>
        <s v="LOS_REALES" u="1"/>
        <s v="GRIER" u="1"/>
        <s v="MIDVALE" u="1"/>
        <s v="NARANJA" u="1"/>
        <s v="NORTH_EAST_E" u="1"/>
        <s v="NORTH_EAST_W" u="1"/>
        <s v="NORTH_LOOP" u="1"/>
        <s v="ORANGE_GROVE" u="1"/>
        <s v="RANCHO_VISTO" u="1"/>
        <s v="RB_WILMOT" u="1"/>
        <s v="RILLITO" u="1"/>
        <s v="SPANIS_TRAIL" u="1"/>
        <s v="SANTA_CRUZ" u="1"/>
        <s v="SNYDER" u="1"/>
        <s v="SONORAN" u="1"/>
        <s v="TUCSON" u="1"/>
        <s v="TWENTYSECOND" u="1"/>
        <s v="VINE" u="1"/>
        <s v="VAIL" u="1"/>
        <s v="WEST_INA" u="1"/>
        <s v="WILMOT_HV2" u="1"/>
        <s v="AJO_MOBILE" u="1"/>
        <s v="PATRIOT_TEP" u="1"/>
        <s v="LAGODELORO" u="1"/>
        <s v="OLSEN" u="1"/>
        <s v="WILMOT_PARK" u="1"/>
        <s v="PORT_TEP" u="1"/>
        <s v="TUCSON_EST" u="1"/>
        <s v="TEPTDA" u="1"/>
        <s v="COTTONWOOD" u="1"/>
        <s v="FRANCO_WASH" u="1"/>
        <s v="Q109_SUB_138" u="1"/>
        <s v="Q110_SUB_138" u="1"/>
        <s v="Q116_HV" u="1"/>
        <s v="DMP" u="1"/>
        <s v="MCKINLEY" u="1"/>
        <s v="SPRINGRVILLE" u="1"/>
        <s v="WINCHESTER" u="1"/>
        <s v="CW" u="1"/>
        <s v="OSO_HV1" u="1"/>
        <s v="Q65_Q67" u="1"/>
        <s v="AVALON_47" u="1"/>
        <s v="AVALON_34_2" u="1"/>
        <s v="AVRA_VLY_1" u="1"/>
        <s v="REDHORSE_EXP" u="1"/>
        <s v="REDHORSE_SG" u="1"/>
        <s v="REDHORSE_WG" u="1"/>
        <s v="WILMOT_BT_M" u="1"/>
        <s v="WILMOT_PV_M" u="1"/>
        <s v="CW_1" u="1"/>
        <s v="AVRA_VLY_3" u="1"/>
        <s v="OSO_MV1" u="1"/>
        <s v="OSO_MV2" u="1"/>
        <s v="OSO_MVG11" u="1"/>
        <s v="OSO_MVG12" u="1"/>
        <s v="OSO_MVG21" u="1"/>
        <s v="Q109_COLL" u="1"/>
        <s v="Q110_COLL" u="1"/>
        <s v="Q116_BSCOLL" u="1"/>
        <s v="Q65_MV" u="1"/>
        <s v="Q67_MV" u="1"/>
        <s v="TORTOLITA" u="1"/>
        <s v="NORTH_LOOP1" u="1"/>
        <s v="CANEZ" u="1"/>
        <s v="KANTOR" u="1"/>
        <s v="SONOITA" u="1"/>
        <s v="HARSHAW" u="1"/>
        <s v="KIPPER" u="1"/>
        <s v="Q50_Q70_138" u="1"/>
        <s v="BMG_230" u="1"/>
        <s v="GREYHAWK_SG" u="1"/>
        <s v="GREYHAWK_POI" u="1"/>
        <s v="GRIFFITH_WG" u="1"/>
        <s v="FRISCO" u="1"/>
        <s v="PD_MORENCI" u="1"/>
        <s v="COPPER_VERDE" u="1"/>
        <s v="RG BESS HV" u="1"/>
        <s v="RG BESS COL" u="1"/>
        <s v="ARRWCANYN" u="1"/>
        <s v="ACSOLAR_COL" u="1"/>
        <s v="PLAYA" u="1"/>
        <s v="PLAYA1-T" u="1"/>
        <s v="BOULDER-PV" u="1"/>
        <s v="BOULDER1PV-T" u="1"/>
        <s v="PLAYA2-T" u="1"/>
        <s v="DRYLAKE SOLA" u="1"/>
        <s v="BOULDER2PV-T" u="1"/>
        <s v="AIR LIQUIDE" u="1"/>
        <s v="PROSPECTOR" u="1"/>
        <s v="SAPPHIRE" u="1"/>
        <s v="BOULDER3PV T" u="1"/>
        <s v="DRYLAKE EAST" u="1"/>
        <s v="DRYLK E2 BSC" u="1"/>
        <s v="DRYLK E1 HV" u="1"/>
        <s v="DRYLK E1 COL" u="1"/>
        <s v="DRYLK SOLAR" u="1"/>
        <s v="DRLK COL" u="1"/>
        <s v="PAHRUMP" u="1"/>
        <s v="BEATTY" u="1"/>
        <s v="SANDY" u="1"/>
        <s v="VALLEYVE" u="1"/>
        <s v="VISTA" u="1"/>
        <s v="INNOVATION" u="1"/>
        <s v="THSNDAIR" u="1"/>
        <s v="CHARLSTN" u="1"/>
        <s v="GAMEBIRD" u="1"/>
        <s v="T2" u="1"/>
        <s v="Q1341_HV2" u="1"/>
        <s v="Q1341_MV1" u="1"/>
        <s v="Q1341_MV2" u="1"/>
        <s v="CATHODE1" u="1"/>
        <s v="CATHODE2" u="1"/>
        <s v="ANODE_HV1" u="1"/>
        <s v="ANODE_HV2" u="1"/>
        <s v="RAMPA_MV2" u="1"/>
        <s v="OBERON" u="1"/>
        <s v="OBERON_PV1" u="1"/>
        <s v="OBERON_ES1" u="1"/>
        <s v="OBERON_PV2" u="1"/>
        <s v="OBERON_ES2" u="1"/>
        <s v="OBERON_PV3" u="1"/>
        <s v="OBERON_ES3" u="1"/>
        <s v="OBERON_PV4" u="1"/>
        <s v="OBERON_ES4" u="1"/>
        <s v="LOCKHART_S" u="1"/>
        <s v="COACHELLA_2" u="1"/>
        <s v="SILVR_SPRNGS" u="1"/>
        <s v="CUMBERLAND" u="1"/>
        <s v="TOT806_CPV" u="1"/>
        <s v="TOT806_CBESS" u="1"/>
        <s v="TOT959_H" u="1"/>
        <s v="TOT959_C" u="1"/>
        <s v="BOTTLE" u="1"/>
        <s v="UNIMED" u="1"/>
        <s v="COACHELLA_1C" u="1"/>
        <s v="DYLAN" u="1"/>
        <s v="WDT1648_C" u="1"/>
        <s v="TOT876_4_BMC" u="1"/>
        <s v="TOT876_4_IMC" u="1"/>
        <s v="SANBORN2" u="1"/>
        <s v="EDWARDS2" u="1"/>
        <s v="SLOTH_I_PV" u="1"/>
        <s v="SOLCAT_I_PV1" u="1"/>
        <s v="SOLCAT_I_PV2" u="1"/>
        <s v="ROMOLA" u="1"/>
        <s v="MENIFEE_C1" u="1"/>
        <s v="MENIFEE_C2" u="1"/>
        <s v="MENIFEE_C3" u="1"/>
        <s v="MENIFEE_C4" u="1"/>
        <s v="MENIFEE_C5" u="1"/>
        <s v="HYACINTH" u="1"/>
        <s v="WDT1558_C" u="1"/>
        <s v="SNTANSC3" u="1"/>
        <s v="SNTANSC4" u="1"/>
        <s v="PW2_WD1_CS" u="1"/>
        <s v="PW2_WD2_CS" u="1"/>
        <s v="ENWIND1_C" u="1"/>
        <s v="ENWIND2_C" u="1"/>
        <s v="ENWIND3_C" u="1"/>
        <s v="WDT1652_H" u="1"/>
        <s v="WDT1652_L" u="1"/>
        <s v="WDT1702_H" u="1"/>
        <s v="WDT1702_C" u="1"/>
        <s v="POLETA_SPRNG" u="1"/>
        <s v="TAHOE_C1" u="1"/>
        <s v="TAHOE_C2" u="1"/>
        <s v="TAHOE_C3" u="1"/>
        <s v="TAHOE_C4" u="1"/>
        <s v="CHANCE" u="1"/>
        <s v="WDT1641_L" u="1"/>
        <s v="DAWN_BESS" u="1"/>
        <s v="TWILIGHTL_BS" u="1"/>
        <s v="SEEBARK" u="1"/>
        <s v="WDT1659_PTHV" u="1"/>
        <s v="WDT1635_H" u="1"/>
        <s v="WDT1635_L" u="1"/>
        <s v="WDT1636_H" u="1"/>
        <s v="OSWALD" u="1"/>
        <s v="WDT1669_L" u="1"/>
        <s v="HIDDNSPRINGS" u="1"/>
        <s v="TOT812_COL" u="1"/>
        <s v="MORDOR1_L" u="1"/>
        <s v="TOT773_PV1IS" u="1"/>
        <s v="TOT773_BS1IS" u="1"/>
        <s v="TOT773_PV2IS" u="1"/>
        <s v="TOT773_BS2IS" u="1"/>
        <s v="TOT773_PV3IS" u="1"/>
        <s v="TOT773_BS3IS" u="1"/>
        <s v="WDT1639-L" u="1"/>
        <s v="HOCKETT" u="1"/>
        <s v="WDT1650_L" u="1"/>
        <s v="WOODRAT" u="1"/>
        <s v="SALLY" u="1"/>
        <s v="WDT1532_L" u="1"/>
        <s v="WDT1725_C" u="1"/>
        <s v="WDT1725_H" u="1"/>
        <s v="EAGLETON" u="1"/>
        <s v="WDT1649_C" u="1"/>
        <s v="WDT1816-H" u="1"/>
        <s v="WDT1582" u="1"/>
        <s v="TOT927_H" u="1"/>
        <s v="TOT927_C" u="1"/>
        <s v="WDT1580_C" u="1"/>
        <s v="WDT1580_L" u="1"/>
        <s v="WDT1580_H" u="1"/>
        <s v="WDT1719_H" u="1"/>
        <s v="WDT1719_C" u="1"/>
        <s v="MORDOR2_L" u="1"/>
        <s v="OC_East_C" u="1"/>
        <s v="OakCreek_C" u="1"/>
        <s v="DECLEZ" u="1"/>
        <s v="JOHANNA FD" u="1"/>
        <s v="LAS LOMA" u="1"/>
        <s v="MILLIKEN" u="1"/>
        <s v="HELIJET" u="1"/>
        <s v="NST88338_H" u="1"/>
        <s v="INGLEWOOD" u="1"/>
        <s v="WDT1602_H" u="1"/>
        <s v="BOLSA" u="1"/>
        <s v="WDT1644_C" u="1"/>
        <s v="CANWIND" u="1"/>
        <s v="CANWIND1_C12" u="1"/>
        <s v="CANWIND1_C3" u="1"/>
        <s v="CANWIND1_C4" u="1"/>
        <s v="CANWIND1_C5" u="1"/>
        <s v="CANWIND2_H" u="1"/>
        <s v="CANWIND2_C6" u="1"/>
        <s v="SILVERSK" u="1"/>
        <s v="TOT1005_HV" u="1"/>
        <s v="TOT1005_ES" u="1"/>
        <s v="WDT1701_L" u="1"/>
        <s v="WDT1701_H" u="1"/>
        <s v="TOT833_S" u="1"/>
        <s v="TOT833_CPV" u="1"/>
        <s v="TOT833_CBS" u="1"/>
        <s v="WHITEWTR_C" u="1"/>
        <s v="TOT907_H" u="1"/>
        <s v="TOT907_C" u="1"/>
        <s v="ATLAS_PH1" u="1"/>
        <s v="ATLAS_PH1_C1" u="1"/>
        <s v="ATLAS_PH1_C2" u="1"/>
        <s v="ATLAS_PH1_C3" u="1"/>
        <s v="ATLAS_PH2" u="1"/>
        <s v="ATLAS_PH2_C1" u="1"/>
        <s v="ATLAS_PH2_C2" u="1"/>
        <s v="ATLAS_PH2_C3" u="1"/>
        <s v="ATLAS_PH3" u="1"/>
        <s v="ATLAS_PH3_C1" u="1"/>
        <s v="ATLAS_PH3_C2" u="1"/>
        <s v="ATLAS_PH3_C3" u="1"/>
        <s v="ATLAS_PH3_C4" u="1"/>
        <s v="ATLAS_PH3_C5" u="1"/>
        <s v="ATLAS_PH3_C6" u="1"/>
        <s v="CFLT-STA" u="1"/>
        <s v="CFLT-C12" u="1"/>
        <s v="CFLT-C22" u="1"/>
        <s v="CFLT-C32" u="1"/>
        <s v="CFLT-C13" u="1"/>
        <s v="CFLT-C23" u="1"/>
        <s v="CFLT-C33" u="1"/>
        <s v="FERNROADSS" u="1"/>
        <s v="KERNRDGE_G32" u="1"/>
        <s v="KERNRDGE_L06" u="1"/>
        <s v="BRNY_FST" u="1"/>
        <s v="SPI-BRNY" u="1"/>
        <s v="VASCOWIND" u="1"/>
        <s v="LOSTCREEK" u="1"/>
        <s v="LOSTCREEKJCT" u="1"/>
        <s v="LOSTCREEK1" u="1"/>
        <s v="WADHAMN" u="1"/>
        <s v="DRUMPH2" u="1"/>
        <s v="UNIN CHM" u="1"/>
        <s v="STAUFFER" u="1"/>
        <s v="TULLOCH" u="1"/>
        <s v="STNSLSRP" u="1"/>
        <s v="AVENALPARK" u="1"/>
        <s v="AVENALPARKC2" u="1"/>
        <s v="SUNCITY" u="1"/>
        <s v="SUNCITYC2" u="1"/>
        <s v="SANDDRAG" u="1"/>
        <s v="SANDDRAGC2" u="1"/>
        <s v="CANTUA" u="1"/>
        <s v="RIOBRVOFNOJC" u="1"/>
        <s v="KANSASSTHC2" u="1"/>
        <s v="AVENALSPV1C1" u="1"/>
        <s v="AVENALSPV1C2" u="1"/>
        <s v="CYMRIC" u="1"/>
        <s v="DOUBLEC" u="1"/>
        <s v="LIVE OAK" u="1"/>
        <s v="WSCOPRSN" u="1"/>
        <s v="RIOBRVQF" u="1"/>
        <s v="TWISSLMN1C2" u="1"/>
        <s v="TWISSLMN2C2" u="1"/>
        <s v="TOPAZCA3" u="1"/>
        <s v="TOPAZCB3" u="1"/>
        <s v="Q1109" u="1"/>
        <s v="Q1143" u="1"/>
        <s v="Q1143C2" u="1"/>
        <s v="BLACKWELLSC2" u="1"/>
        <s v="ADAMSEASTC2" u="1"/>
        <s v="CRCRNSLR" u="1"/>
        <s v="CRCRNSLRC2" u="1"/>
        <s v="HANFORDHC2" u="1"/>
        <s v="Q0954Q1027" u="1"/>
        <s v="Q0954C2" u="1"/>
        <s v="Q0954C3" u="1"/>
        <s v="Q0954C4" u="1"/>
        <s v="Q1027C5" u="1"/>
        <s v="Q1120" u="1"/>
        <s v="Q1120C2" u="1"/>
        <s v="Q1120C3" u="1"/>
        <s v="Q1120C5" u="1"/>
        <s v="Q1120C6" u="1"/>
        <s v="Q1139" u="1"/>
        <s v="Q1139C2" u="1"/>
        <s v="Q1139C3" u="1"/>
        <s v="Q1139C5" u="1"/>
        <s v="Q1139C6" u="1"/>
        <s v="Q1135" u="1"/>
        <s v="Q1135SPVC1" u="1"/>
        <s v="Q1135BESS3C2" u="1"/>
        <s v="Q1244" u="1"/>
        <s v="BRNYCRKHYD" u="1"/>
        <s v="BRNYCRKHYDB2" u="1"/>
        <s v="Q1243" u="1"/>
        <s v="Q1243C12" u="1"/>
        <s v="Q1243C22" u="1"/>
        <s v="MUSTANGSLRC3" u="1"/>
        <s v="MUSTANGSLRC4" u="1"/>
        <s v="RETRQLTYC22" u="1"/>
        <s v="RETRQLTYC23" u="1"/>
        <s v="ELECTROLYTC1" u="1"/>
        <s v="ELECTROLYTC2" u="1"/>
        <s v="PUMPJACK" u="1"/>
        <s v="PUMPJACKC2" u="1"/>
        <s v="WILDWOOD1" u="1"/>
        <s v="WILDWOOD1C2" u="1"/>
        <s v="KOLA" u="1"/>
        <s v="KOLAC12" u="1"/>
        <s v="KOLAC22" u="1"/>
        <s v="KOLAC32" u="1"/>
        <s v="SUMMERWHT" u="1"/>
        <s v="SUMMERWHTC2" u="1"/>
        <s v="TRNQ8OCHO" u="1"/>
        <s v="TRNQ8GVS" u="1"/>
        <s v="TRNQ8AMRC2" u="1"/>
        <s v="TRNQ8AZLC2" u="1"/>
        <s v="TRNQ8RJOC2" u="1"/>
        <s v="MUSTANG3N4" u="1"/>
        <s v="TRNQ8VRDC2" u="1"/>
        <s v="VAFBSOLAR" u="1"/>
        <s v="VAFBSOLARC2" u="1"/>
        <s v="SKICC2" u="1"/>
        <s v="SOLANO1C2" u="1"/>
        <s v="SOLANO2C2" u="1"/>
        <s v="PNCHVLY" u="1"/>
        <s v="PNCHVLYC2" u="1"/>
        <s v="PNCHVLYC4" u="1"/>
        <s v="DYERWINDC3" u="1"/>
        <s v="SOLANO3C2" u="1"/>
        <s v="LILBEAR1" u="1"/>
        <s v="LILBEAR1C2" u="1"/>
        <s v="FRICKC2" u="1"/>
        <s v="CUYAMASLR" u="1"/>
        <s v="CUYAMASLRC2" u="1"/>
        <s v="1320-WD" u="1"/>
        <s v="1320-WDC2" u="1"/>
        <s v="CASCAD_ES" u="1"/>
        <s v="ADOBESLR" u="1"/>
        <s v="ADOBESLRC2" u="1"/>
        <s v="Q1127" u="1"/>
        <s v="Q779C3" u="1"/>
        <s v="SANDHLWBC2" u="1"/>
        <s v="WSTALMOND" u="1"/>
        <s v="WSTALMONDC2" u="1"/>
        <s v="Q1103" u="1"/>
        <s v="2509-RD" u="1"/>
        <s v="SLATE" u="1"/>
        <s v="SLATEC2" u="1"/>
        <s v="SLATEC4" u="1"/>
        <s v="FSNOCGNBESS1" u="1"/>
        <s v="ACIDBESSC1" u="1"/>
        <s v="ACIDBESSC2" u="1"/>
        <s v="LABRISAC2" u="1"/>
        <s v="Q1129" u="1"/>
        <s v="Q1718C1" u="1"/>
        <s v="Q1718C2" u="1"/>
        <s v="SHILOH2C2" u="1"/>
        <s v="Q1713C2" u="1"/>
        <s v="Q1116C2" u="1"/>
        <s v="Q1111" u="1"/>
        <s v="Q1111C2" u="1"/>
        <s v="Q1454C2" u="1"/>
        <s v="CALFLTSNESC2" u="1"/>
        <s v="Q1389" u="1"/>
        <s v="Q1389C2" u="1"/>
        <s v="Q1389C3" u="1"/>
        <s v="AQUAMRWS" u="1"/>
        <s v="Q653F" u="1"/>
        <s v="Q653FC2" u="1"/>
        <s v="Q653FC4" u="1"/>
        <s v="Q653FC5" u="1"/>
        <s v="Q653FC7" u="1"/>
        <s v="AQUAMRWSC2" u="1"/>
        <s v="AQUAMRWSC4" u="1"/>
        <s v="NROR" u="1"/>
        <s v="NRORC2" u="1"/>
        <s v="NRORC4" u="1"/>
        <s v="NRORC5" u="1"/>
        <s v="ELKHORNES" u="1"/>
        <s v="ELKHORNESC4" u="1"/>
        <s v="ELKHORNESC5" u="1"/>
        <s v="ELKHORNESC6" u="1"/>
        <s v="Q1350" u="1"/>
        <s v="Q1363C2" u="1"/>
        <s v="Q1557" u="1"/>
        <s v="Q1557C2" u="1"/>
        <s v="Q1349" u="1"/>
        <s v="Q1349C2" u="1"/>
        <s v="Q1349C3" u="1"/>
        <s v="Q1378" u="1"/>
        <s v="Q1378C2" u="1"/>
        <s v="WSTFRDFLTC2" u="1"/>
        <s v="OLDRIVER1C2" u="1"/>
        <s v="Q1397-Q1398" u="1"/>
        <s v="1501-WD" u="1"/>
        <s v="1501-WDC2" u="1"/>
        <s v="SOLANO4C2" u="1"/>
        <s v="Q1454" u="1"/>
        <s v="Q1457" u="1"/>
        <s v="Q1479" u="1"/>
        <s v="Q1479C1" u="1"/>
        <s v="CABALLERO" u="1"/>
        <s v="CABALLEROC2" u="1"/>
        <s v="ALPAUGHNTHC2" u="1"/>
        <s v="ALPAUGHSTHC2" u="1"/>
        <s v="DALLASES" u="1"/>
        <s v="Q1499" u="1"/>
        <s v="DALLASBESS4C" u="1"/>
        <s v="Q1493" u="1"/>
        <s v="Q1493C2" u="1"/>
        <s v="Q1493C3" u="1"/>
        <s v="Q1443" u="1"/>
        <s v="Q1443C2" u="1"/>
        <s v="2446-RDC1" u="1"/>
        <s v="2446-RDC2" u="1"/>
        <s v="Q1859" u="1"/>
        <s v="Q1912" u="1"/>
        <s v="Q1912B1C2" u="1"/>
        <s v="Q1912B2C2" u="1"/>
        <s v="ORCHARDSTCM1" u="1"/>
        <s v="ORCHARDSTCM2" u="1"/>
        <s v="ADAIR" u="1"/>
        <s v="ALVEY_TIE" u="1"/>
        <s v="BANDON_TIE" u="1"/>
        <s v="DAVIS_CK" u="1"/>
        <s v="HARRISBURG" u="1"/>
        <s v="STARVATION" u="1"/>
        <s v="STARVATIONC1" u="1"/>
        <s v="STARVATIONC2" u="1"/>
        <s v="BEST_LANE" u="1"/>
        <s v="BEST_LANE_C1" u="1"/>
        <s v="BEST_LANE_C2" u="1"/>
        <s v="CONNLEY_LANE" u="1"/>
        <s v="CONNLEY_C1" u="1"/>
        <s v="CONNLEY_C2" u="1"/>
        <s v="ROCK_GARDEN" u="1"/>
        <s v="ROCK_GARD_C1" u="1"/>
        <s v="ROCK_GARD_C2" u="1"/>
        <s v="POMEROY" u="1"/>
        <s v="PRIEST_RVR" u="1"/>
        <s v="GOOSE_PRAIR" u="1"/>
        <s v="GOOSE_PR_C1" u="1"/>
        <s v="GOOSE_PR_C2" u="1"/>
        <s v="OSTREA" u="1"/>
        <s v="OSTREA_C1" u="1"/>
        <s v="TIMBER" u="1"/>
        <s v="OAK_SPRINGS" u="1"/>
        <s v="OAK_SPRIN_C1" u="1"/>
        <s v="OAK_SPRIN_C2" u="1"/>
        <s v="CROSSWIND" u="1"/>
        <s v="CROSSWIND_2" u="1"/>
        <s v="230 kV Bus" u="1"/>
        <s v="34.5 kV Bu~2" u="1"/>
        <s v="34.5 kV Bu~1" u="1"/>
        <s v="34.5 kV Bu~3" u="1"/>
        <s v="BOTHELL230_1" u="1"/>
        <s v="BOTHELL230_2" u="1"/>
        <s v="BOTHELL230_3" u="1"/>
        <s v="BOTHELL230_4" u="1"/>
        <s v="EASTPNE3" u="1"/>
        <s v="JRS230" u="1"/>
        <s v="MONTAGUE_C2B" u="1"/>
        <s v="LUND_HILL" u="1"/>
        <s v="BAKEOVEN_C1" u="1"/>
        <s v="DAYBREAK_C2B" u="1"/>
        <s v="DAYBREAK_C2A" u="1"/>
        <s v="MONTAGUE_C1B" u="1"/>
        <s v="WHEATRDG_MV2" u="1"/>
        <s v="HOSS_C1" u="1"/>
        <s v="HOSS_C2" u="1"/>
        <s v="HOSS_C3" u="1"/>
        <s v="RATTLESN_TIE" u="1"/>
        <s v="WHEATFIE_TIE" u="1"/>
        <s v="RTLSNK_SUBHV" u="1"/>
        <s v="RTLSNKGSU1MV" u="1"/>
        <s v="RTLSNKGSU2MV" u="1"/>
        <s v="HILDA1_662S" u="1"/>
        <s v="P2461_POI" u="1"/>
        <s v="P2418_POI" u="1"/>
        <s v="PRIMEAST" u="1"/>
        <s v="GOLDEYE1" u="1"/>
        <s v="GARDENPLAIN1" u="1"/>
        <s v="FREER-HV" u="1"/>
        <s v="MONARCH9" u="1"/>
        <s v="BERLAND7" u="1"/>
        <s v="P2445_POC" u="1"/>
        <s v="P2122_POC" u="1"/>
        <s v="MHS-16" u="1"/>
        <s v="MARGIE01" u="1"/>
        <s v="VISTA-07" u="1"/>
        <s v="WHISKY1" u="1"/>
        <s v="MHS-3A" u="1"/>
        <s v="MHS-3B" u="1"/>
        <s v="MHS-9A" u="1"/>
        <s v="MHS-8A" u="1"/>
        <s v="MHS-2A" u="1"/>
        <s v="TRAVERS_4" u="1"/>
        <s v="MHS-10_BOX1" u="1"/>
        <s v="WINDRISE4" u="1"/>
        <s v="P2034_POC" u="1"/>
        <s v="HOLSOM_1" u="1"/>
        <s v="WHTCRST3" u="1"/>
        <s v="BUFFALO1" u="1"/>
        <s v="P2453_0" u="1"/>
        <s v="P2232_POI" u="1"/>
        <s v="P2337_POI" u="1"/>
        <s v="HANDHILLS3" u="1"/>
        <s v="P2466_POI" u="1"/>
        <s v="1004S_HV" u="1"/>
        <s v="P2396_POI" u="1"/>
        <s v="P2464_POI" u="1"/>
        <s v="P2456_POI" u="1"/>
        <s v="P2300_POI" u="1"/>
        <s v="SOLLA_1" u="1"/>
        <s v="P2411_POI" u="1"/>
        <s v="P1828_POI" u="1"/>
        <s v="GENEMIN1" u="1"/>
        <s v="GENESPP1" u="1"/>
        <s v="2213L" u="1"/>
        <s v="P2678_1" u="1"/>
        <s v="BROOKS04" u="1"/>
        <s v="BON1_GSU_B" u="1"/>
        <s v="63L_65S" u="1"/>
        <s v="BROOKS03" u="1"/>
        <s v="2269L_275S" u="1"/>
        <s v="5L16_880S" u="1"/>
        <s v="5L769" u="1"/>
        <s v="BON1_GSU_A" u="1"/>
        <s v="112LS_385S" u="1"/>
        <s v="2323L_275S" u="1"/>
        <s v="4670L_135S" u="1"/>
        <s v="2088L_65S" u="1"/>
        <s v="18L_385S" u="1"/>
        <s v="342LN_135S" u="1"/>
        <s v="5L37_802S" u="1"/>
        <s v="5L53_802S" u="1"/>
        <s v="5L331" u="1"/>
        <s v="2036L_275S" u="1"/>
        <s v="KKP2_816S" u="1"/>
        <s v="KKP1_816S" u="1"/>
        <s v="BLACKFAGAS" u="1"/>
        <s v="HANDHILLS5" u="1"/>
        <s v="WHTCRST7" u="1"/>
        <s v="ERV2_2" u="1"/>
        <s v="283L_575S" u="1"/>
        <s v="P2453_1" u="1"/>
        <s v="P2292_HYBRID" u="1"/>
        <s v="SADLBK_M" u="1"/>
        <s v="P2421_2" u="1"/>
        <s v="23LN" u="1"/>
        <s v="244LE_151S" u="1"/>
        <s v="310L_275S" u="1"/>
        <s v="382L" u="1"/>
        <s v="15LW" u="1"/>
        <s v="457LW_107S" u="1"/>
        <s v="EAST CR7" u="1"/>
        <s v="5L242" u="1"/>
        <s v="23LE_339S" u="1"/>
        <s v="P2863_GSU" u="1"/>
        <s v="P2445_GSU2" u="1"/>
        <s v="P2445_GSU1" u="1"/>
        <s v="5000L_297S" u="1"/>
        <s v="WLC1_GTG1&amp;2" u="1"/>
        <s v="254L-297S" u="1"/>
        <s v="FRM1_COL1" u="1"/>
        <s v="BUFFALO8" u="1"/>
        <s v="BUFFAL10" u="1"/>
        <s v="BUFFALO4" u="1"/>
        <s v="BUFFALO5" u="1"/>
        <s v="2166L" u="1"/>
        <s v="461LE_545S" u="1"/>
        <s v="4765T_214S" u="1"/>
        <s v="3550L_131S" u="1"/>
        <s v="P2242_3" u="1"/>
        <s v="7225L" u="1"/>
        <s v="MOWATG4" u="1"/>
        <s v="2353L_131S" u="1"/>
        <s v="16LS_255S" u="1"/>
        <s v="16LN" u="1"/>
        <s v="2158L_151S" u="1"/>
        <s v="257LW" u="1"/>
        <s v="BASSAN8" u="1"/>
        <s v="BCDG1" u="1"/>
        <s v="BCDG2" u="1"/>
        <s v="P2396_GSU" u="1"/>
        <s v="P2461_GSU" u="1"/>
        <s v="167LW_275S" u="1"/>
        <s v="P1828_GSU" u="1"/>
        <s v="P2490_POI" u="1"/>
        <s v="TCE_COL" u="1"/>
        <s v="P2418_GSU" u="1"/>
        <s v="2033L" u="1"/>
        <s v="5L465" u="1"/>
        <s v="407LN" u="1"/>
        <s v="5L393" u="1"/>
        <s v="5L343" u="1"/>
        <s v="5L328" u="1"/>
        <s v="P2300_GSU" u="1"/>
        <s v="GARDENPLAIN3" u="1"/>
        <s v="P2122_GSU1" u="1"/>
        <s v="TRAVERS_2A" u="1"/>
        <s v="P2232_GSU" u="1"/>
        <s v="P2337_GSU" u="1"/>
        <s v="HANDHILLS7" u="1"/>
        <s v="SHAMROC4" u="1"/>
        <s v="1024_ST1_PRI" u="1"/>
        <s v="P2122_GSU2" u="1"/>
        <s v="HILDA3_662S" u="1"/>
        <s v="TRAVERS_2B" u="1"/>
        <s v="WINDRISE2" u="1"/>
        <s v="HOLSOM_3" u="1"/>
        <s v="P2411_GSU1" u="1"/>
        <s v="G3_HV" u="1"/>
        <s v="SUMMERVIEW_2" u="1"/>
        <s v="1024_ST3_PRI" u="1"/>
        <s v="TRAVERS_2C" u="1"/>
        <s v="P2490_GSU" u="1"/>
        <s v="P2411_GSU2" u="1"/>
        <s v="P2411_GSU3" u="1"/>
        <s v="CRR2-W6" u="1"/>
        <s v="G2_HV" u="1"/>
        <s v="LANESL5_973S" u="1"/>
        <s v="P1927_GSU_G1" u="1"/>
        <s v="GOLDEYE3" u="1"/>
        <s v="CLARESHOLM5" u="1"/>
        <s v="P2347_GSU" u="1"/>
        <s v="P1927_GSU_G2" u="1"/>
        <s v="P1926_GSU" u="1"/>
        <s v="FRM1_COL2" u="1"/>
        <s v="REDCOAT3" u="1"/>
        <s v="BADLAND4" u="1"/>
        <s v="RATTLESNK_2" u="1"/>
        <s v="CLARESHOLM2" u="1"/>
        <s v="BLP_C1" u="1"/>
        <s v="53L_538S" u="1"/>
        <s v="2034L_538S" u="1"/>
        <s v="210L_434S" u="1"/>
        <s v="2217L_434S" u="1"/>
        <s v="SLR1_COL" u="1"/>
        <s v="P2593_GSU" u="1"/>
        <s v="P2466_GSU" u="1"/>
        <s v="BSR_8" u="1"/>
        <s v="RS_RR729" u="1"/>
        <s v="HPBS34A" u="1"/>
        <s v="HPBS34B" u="1"/>
        <s v="KUBS" u="1"/>
        <s v="KUBS_MVT" u="1"/>
        <s v="BOBN_COLL" u="1"/>
        <s v="MLNR-69" u="1"/>
        <s v="ANA-MILLCREK" u="1"/>
        <s v="SOUTH BUTTE" u="1"/>
        <s v="DILLONSALMON" u="1"/>
        <s v="BTE MONT ST" u="1"/>
        <s v="RENOVA" u="1"/>
        <s v="SHERIDANCITY" u="1"/>
        <s v="BASINCREEKGN" u="1"/>
        <s v="SHERIDANAUTO" u="1"/>
        <s v="APEX SOLAR" u="1"/>
        <s v="APEX_CS3" u="1"/>
        <s v="APEX_CS5" u="1"/>
        <s v="APEX_CS6" u="1"/>
        <s v="GTF 230SWYD" u="1"/>
        <s v="CONRAD AUTO" u="1"/>
        <s v="MORONY" u="1"/>
        <s v="COCHRANE" u="1"/>
        <s v="RYAN" u="1"/>
        <s v="GLACIERWIND1" u="1"/>
        <s v="GLACIERWIND2" u="1"/>
        <s v="SPIONKOPSWYD" u="1"/>
        <s v="HORSESHOE T" u="1"/>
        <s v="FAIRFLDWND T" u="1"/>
        <s v="TURNBULL" u="1"/>
        <s v="BLACK EAGLE" u="1"/>
        <s v="RAINBOW GEN" u="1"/>
        <s v="CROOKEDFALLS" u="1"/>
        <s v="SPIONKOP WND" u="1"/>
        <s v="HORSESHOEWND" u="1"/>
        <s v="BOLE WAPA" u="1"/>
        <s v="CONRAD WAPA" u="1"/>
        <s v="SOUTHPK WIND" u="1"/>
        <s v="FAIRFLD WIND" u="1"/>
        <s v="GREENFLDWIND" u="1"/>
        <s v="RIMROCK WEST" u="1"/>
        <s v="RIMROCK EAST" u="1"/>
        <s v="RIMROCKWINDW" u="1"/>
        <s v="RIMROCKWINDE" u="1"/>
        <s v="BLG STEAMPLT" u="1"/>
        <s v="BLG RIMRK PS" u="1"/>
        <s v="BLG RIMRK AT" u="1"/>
        <s v="PAINTED ROBE" u="1"/>
        <s v="MYSTIC" u="1"/>
        <s v="BLG EXX-LKWD" u="1"/>
        <s v="IVANHOE" u="1"/>
        <s v="SUMATRA" u="1"/>
        <s v="COLSTRIP 230" u="1"/>
        <s v="COLSTRIP 115" u="1"/>
        <s v="LAUREL AUTO" u="1"/>
        <s v="COLSTRIPGSU3" u="1"/>
        <s v="COLSTRIPGSU4" u="1"/>
        <s v="YCGS" u="1"/>
        <s v="MONTANA ONE" u="1"/>
        <s v="STLWTR WIND" u="1"/>
        <s v="ROUNDUP CITY" u="1"/>
        <s v="SUMATRA UNRG" u="1"/>
        <s v="SARPYCK AUTO" u="1"/>
        <s v="CLRWTR AUTO" u="1"/>
        <s v="COLSTRIP 500" u="1"/>
        <s v="COLUMBS-RPLJ" u="1"/>
        <s v="SO HUNTLEY" u="1"/>
        <s v="BEAVERCREEK" u="1"/>
        <s v="BRIDGER AUTO" u="1"/>
        <s v="MT SUN SOLAR" u="1"/>
        <s v="MDWLRK SOLAR" u="1"/>
        <s v="BROADVIEW" u="1"/>
        <s v="COLUMBUS AT" u="1"/>
        <s v="CHROME JCT" u="1"/>
        <s v="STLWTR CLCT" u="1"/>
        <s v="ALKALI CREEK" u="1"/>
        <s v="HARDIN AUTO" u="1"/>
        <s v="CLRWTR COL11" u="1"/>
        <s v="CLRWTR COL21" u="1"/>
        <s v="CLRWTR CNTRL" u="1"/>
        <s v="CLRWTR COL31" u="1"/>
        <s v="CLRWTR COL41" u="1"/>
        <s v="CLRWTR WEST" u="1"/>
        <s v="CLRWTR EAST" u="1"/>
        <s v="BVRCRK_COL11" u="1"/>
        <s v="BVRCRK_COL22" u="1"/>
        <s v="MT SUN MV2" u="1"/>
        <s v="YELLOWTAIL" u="1"/>
        <s v="COLSTART34 T" u="1"/>
        <s v="HARLOWTON" u="1"/>
        <s v="STANFORDAUTO" u="1"/>
        <s v="GLENGARRY" u="1"/>
        <s v="GORDON BUTTE" u="1"/>
        <s v="JUDITHGAP AT" u="1"/>
        <s v="JUDITHGAP SO" u="1"/>
        <s v="MUSSLSHLWNDT" u="1"/>
        <s v="TWO DOT WIND" u="1"/>
        <s v="TWODOT WIND" u="1"/>
        <s v="JUDTHGAPCLCT" u="1"/>
        <s v="GORDNBUTCLC1" u="1"/>
        <s v="GORDNBUTCLC2" u="1"/>
        <s v="MUSSLSHLCLCT" u="1"/>
        <s v="PETERSON IPC" u="1"/>
        <s v="SHELBY 2 WAP" u="1"/>
        <s v="THREE RIVERS" u="1"/>
        <s v="CLYDE PARK" u="1"/>
        <s v="TRIDENT AUTO" u="1"/>
        <s v="LIVINGSTN WS" u="1"/>
        <s v="BZM EGALLATN" u="1"/>
        <s v="BIGTIMBER AT" u="1"/>
        <s v="WILSALL" u="1"/>
        <s v="BELGRADEWEST" u="1"/>
        <s v="BZM JCKRABIT" u="1"/>
        <s v="EMIGRANT" u="1"/>
        <s v="GARDINER UR" u="1"/>
        <s v="BIGTMBR WIND" u="1"/>
        <s v="MEADOW VLG" u="1"/>
        <s v="LONEMOUNTAIN" u="1"/>
        <s v="ENNIS AUTO" u="1"/>
        <s v="BRADLEYCREEK" u="1"/>
        <s v="BIGTMBR CLCT" u="1"/>
        <s v="EAST HELENA" u="1"/>
        <s v="CANYON FERRY" u="1"/>
        <s v="HOLTER" u="1"/>
        <s v="TOSTON" u="1"/>
        <s v="LOWETH" u="1"/>
        <s v="HAUSER" u="1"/>
        <s v="BROADWATER" u="1"/>
        <s v="BOULDER AUTO" u="1"/>
        <s v="CUSTER AUTO" u="1"/>
        <s v="OVANDO" u="1"/>
        <s v="RATTLESNAKE" u="1"/>
        <s v="KERR A" u="1"/>
        <s v="KERR B" u="1"/>
        <s v="KERR NWE" u="1"/>
        <s v="THOMPSNFALLS" u="1"/>
        <s v="TAFT AUTO" u="1"/>
        <s v="DARBY" u="1"/>
        <s v="MSL MILLERCK" u="1"/>
        <s v="MSL RESERVST" u="1"/>
        <s v="HAMILTONHGTS" u="1"/>
        <s v="ROSEBUD MDU" u="1"/>
        <s v="CUSTER WAPA" u="1"/>
        <s v="CROSSOVER" u="1"/>
        <s v="FTPK-W5" u="1"/>
        <s v="FTPK-W3" u="1"/>
        <s v="FTPK-W2" u="1"/>
        <s v="FTPK-W4A" u="1"/>
        <s v="RICH COULEE" u="1"/>
        <s v="MALTA AUTO" u="1"/>
        <s v="HARLEM AUTO" u="1"/>
        <s v="HAVRE WAPA" u="1"/>
        <s v="TIBER" u="1"/>
        <s v="VERONA" u="1"/>
        <s v="ASSINIBOINE" u="1"/>
        <s v="SUMMIT 3" u="1"/>
        <s v="GOLDRUSH_T" u="1"/>
        <s v="LOYALTON GEN" u="1"/>
        <s v="PEAVINE" u="1"/>
        <s v="FALNEWRIVER" u="1"/>
        <s v="BLDR BSN S" u="1"/>
        <s v="PUMPKIN" u="1"/>
        <s v="LUNING T" u="1"/>
        <s v="LUNING" u="1"/>
        <s v="PATUA PV T" u="1"/>
        <s v="GOLD RUSH" u="1"/>
        <s v="SPRING VAL" u="1"/>
        <s v="TURQ_LL" u="1"/>
        <s v="TURQ_XFR50" u="1"/>
        <s v="TURQ_XFR10" u="1"/>
        <s v="SOUTHMED" u="1"/>
        <s v="RDMGH" u="1"/>
        <s v="VANTAGE TRIC" u="1"/>
        <s v="FISHSP-T1" u="1"/>
        <s v="FISHSP-C" u="1"/>
        <s v="FISHSPRNG" u="1"/>
        <s v="BEOWAWE_HV" u="1"/>
        <s v="N VALLEY GEO" u="1"/>
        <s v="N_VALLEY2_H" u="1"/>
        <s v="DODGEFLAT" u="1"/>
        <s v="DGEFLTPVCOL" u="1"/>
        <s v="DGEFLTBSCOL" u="1"/>
        <s v="SIERRA_HS" u="1"/>
        <s v="SIERRA_PV_C" u="1"/>
        <s v="SIERRA_ES_C" u="1"/>
        <s v="STARPKTHM HV" u="1"/>
        <s v="TS SOLAR HV" u="1"/>
        <s v="TS SOLAR1 C" u="1"/>
        <s v="TS SOLAR2 C" u="1"/>
        <s v="REDWOOD" u="1"/>
        <s v="LithiumNV" u="1"/>
        <s v="PI_2024_11" u="1"/>
        <s v="24_11_B_1" u="1"/>
        <s v="3RSC_2023_3" u="1"/>
        <s v="3R23_3_W1_1" u="1"/>
        <s v="3R23_3_W3_1" u="1"/>
        <s v="RE21_1_S1_1" u="1"/>
        <s v="RE21_1_S2_1" u="1"/>
        <s v="RE21_1_S3_1" u="1"/>
        <s v="RE21_1_B1_1" u="1"/>
        <s v="RE21_1_B2_1" u="1"/>
        <s v="RE21_1_B3_1" u="1"/>
        <s v="REPL_2021_1" u="1"/>
        <s v="GI20_10_SB12" u="1"/>
        <s v="GI20_10_S1_1" u="1"/>
        <s v="GI20_10_B1_1" u="1"/>
        <s v="GI20_10_S2_1" u="1"/>
        <s v="GI20_10_B2_1" u="1"/>
        <s v="GI21_6_S1_3" u="1"/>
        <s v="GI_11_2&amp;7_1" u="1"/>
        <s v="GI_11_2&amp;7_2" u="1"/>
        <s v="11_2&amp;7_B1_2" u="1"/>
        <s v="11_2&amp;7_B2_2" u="1"/>
        <s v="ALMSA_S1_1" u="1"/>
        <s v="ALAMOSA_SLR" u="1"/>
        <s v="5R24_28_W1_1" u="1"/>
        <s v="5RSC_24_28" u="1"/>
        <s v="PI_2023_2" u="1"/>
        <s v="PI23_2_B1_1" u="1"/>
        <s v="REPL_2024_1" u="1"/>
        <s v="RE24_1_S1_1" u="1"/>
        <s v="RE24_1_S2_1" u="1"/>
        <s v="RE24_1_S3_1" u="1"/>
        <s v="SUN_MTN_S_3" u="1"/>
        <s v="SUN_MTN_S_1" u="1"/>
        <s v="LAJOYA_STA" u="1"/>
        <s v="BOSQUE_F" u="1"/>
        <s v="LOUDON_H" u="1"/>
        <s v="SAN_CLEM" u="1"/>
        <s v="REDMESA" u="1"/>
        <s v="COX" u="1"/>
        <s v="PIPELINE" u="1"/>
        <s v="HAWKINS_PD" u="1"/>
        <s v="SHEARMAN" u="1"/>
        <s v="LEA" u="1"/>
        <s v="APOLLO" u="1"/>
        <s v="OTERO3_HV" u="1"/>
        <s v="HV_GSU" u="1"/>
        <s v="MV_PV_1" u="1"/>
        <s v="MV_BESS_1" u="1"/>
        <s v="MV_PV_2" u="1"/>
        <s v="MV_BESS_2" u="1"/>
        <s v="CETTAP" u="1"/>
        <s v="WS1_TEMP" u="1"/>
        <s v="COY_Ttap" u="1"/>
        <s v="WS2" u="1"/>
        <s v="VE100S_TAP" u="1"/>
        <s v="VE100_XFR" u="1"/>
        <s v="VE50S_TAP" u="1"/>
        <s v="VE50_MVPV" u="1"/>
        <s v="PRJLNE" u="1"/>
        <s v="PRJCOL" u="1"/>
        <s v="BESS_COL" u="1"/>
        <s v="SHEAT_TAP" u="1"/>
        <s v="EASTLAKET" u="1"/>
        <s v="NW_MV1" u="1"/>
        <s v="NW_C1" u="1"/>
        <s v="Q273" u="1"/>
        <s v="LINCSTRT" u="1"/>
        <s v="Q269" u="1"/>
        <s v="CTRYCLUB" u="1"/>
        <s v="CCAFX" u="1"/>
        <s v="WT-07" u="1"/>
        <s v="RUNWAY" u="1"/>
        <s v="Q292 STA" u="1"/>
        <s v="GRANT W" u="1"/>
        <s v="GRANT E" u="1"/>
        <s v="GRANDCAN" u="1"/>
        <s v="SLDRTL" u="1"/>
        <s v="SAFARI W" u="1"/>
        <s v="PACIFICE" u="1"/>
        <s v="PACIFICW" u="1"/>
        <s v="Q292 C2" u="1"/>
        <s v="Q292 C4" u="1"/>
        <s v="Q273 C2" u="1"/>
        <s v="Q276_C3" u="1"/>
        <s v="Q268 C1" u="1"/>
        <s v="Q269 C2" u="1"/>
        <s v="Q269 C3" u="1"/>
        <s v="Q358" u="1"/>
        <s v="Q358 C2" u="1"/>
        <s v="ANPP_Q09" u="1"/>
        <s v="Q27T41_PRI" u="1"/>
        <s v="Q27T42_PRI" u="1"/>
        <s v="HVQ27T1" u="1"/>
        <s v="SAINT PV" u="1"/>
        <s v="Q27T1_PV_HI" u="1"/>
        <s v="Q27T42_PVHI" u="1"/>
        <s v="Q27T1_BESHI" u="1"/>
        <s v="Q27T42_ESHI" u="1"/>
        <s v="Q55-HV" u="1"/>
        <s v="HAO_Q44_1B" u="1"/>
        <s v="GCL_HB" u="1"/>
        <s v="GCLEL_YA" u="1"/>
        <s v="Q13_HV" u="1"/>
        <s v="Q13_PV1-MV" u="1"/>
        <s v="Q13_ES1-MV" u="1"/>
        <s v="Q13_PV2-MV" u="1"/>
        <s v="Q13_ES2-MV" u="1"/>
        <s v="Q60_HV" u="1"/>
        <s v="Q60_PV-MV" u="1"/>
        <s v="Q60_ES-MV" u="1"/>
        <s v="Q27T41_ESHI" u="1"/>
        <s v="Q27T41_PVHI" u="1"/>
        <s v="SRP_Q98" u="1"/>
        <s v="SWVQ01" u="1"/>
        <s v="SWVQ01_MV2" u="1"/>
        <s v="SUNZIA_W1" u="1"/>
        <s v="SUNZIA_W2" u="1"/>
        <s v="IRVNGTN" u="1"/>
        <s v="DMP_EXP" u="1"/>
        <s v="SEARSWILMOT" u="1"/>
        <s v="BOPP_DONALD" u="1"/>
        <s v="N_LOOP_BT_M" u="1"/>
        <s v="STRGE_2_ISU" u="1"/>
        <s v="STRGE_1_ISU" u="1"/>
        <s v="MGO-161" u="1"/>
        <s v="MGO-230" u="1"/>
        <s v="ESL-230A" u="1"/>
        <s v="ESL-230B" u="1"/>
        <s v="ESL-230C" u="1"/>
        <s v="MXI-U2" u="1"/>
        <s v="MXI-U3" u="1"/>
        <s v="PPF-34B" u="1"/>
        <s v="PPF-34A1" u="1"/>
        <s v="PPF-34A2" u="1"/>
        <s v="PPF-34B1" u="1"/>
        <s v="PPF-34D" u="1"/>
        <s v="PPF-34C1" u="1"/>
        <s v="PPF-34C2" u="1"/>
        <s v="PPF-34D1" u="1"/>
        <s v="PPF-34F" u="1"/>
        <s v="PPF-34E1" u="1"/>
        <s v="PPF-34E2" u="1"/>
        <s v="PPF-34F1" u="1"/>
        <s v="MSC-REF" u="1"/>
        <s v="PPF-400" u="1"/>
        <s v="PND-230" u="1"/>
        <s v="BORREGO" u="1"/>
        <s v="DIVISION" u="1"/>
        <s v="SAMPSON" u="1"/>
        <s v="Q1047_COL" u="1"/>
        <s v="BUE GEN 1_C1" u="1"/>
        <s v="BUE GEN 1_C2" u="1"/>
        <s v="BUE GEN 1_C3" u="1"/>
        <s v="Q1806_HV" u="1"/>
        <s v="Q1806_PAD" u="1"/>
        <s v="Q1531 G2 3" u="1"/>
        <s v="AV GEN1_LV" u="1"/>
        <s v="Q1531_BDS_EX" u="1"/>
        <s v="Q1531 G3 3" u="1"/>
        <s v="OM GEN4" u="1"/>
        <s v="Q1669_COL" u="1"/>
        <s v="Q1669_HV" u="1"/>
        <s v="Q1670_HV" u="1"/>
        <s v="Q1670_EQ" u="1"/>
        <s v="Q1673_MV1" u="1"/>
        <s v="ALMITOSE" u="1"/>
        <s v="ELSEGNDO" u="1"/>
        <s v="FEEDER1A" u="1"/>
        <s v="FEEDER2A" u="1"/>
        <s v="FEEDER3A" u="1"/>
        <s v="FEEDER4A" u="1"/>
        <s v="FEEDER1B" u="1"/>
        <s v="EISNHOW" u="1"/>
        <s v="WDT1510C" u="1"/>
        <s v="HIGROVE" u="1"/>
        <s v="HI5SOLAR_C1" u="1"/>
        <s v="HI5SOLAR_C2" u="1"/>
        <s v="WH_STN_3" u="1"/>
        <s v="WDT1492_C" u="1"/>
        <s v="GOLDTWON FD" u="1"/>
        <s v="TOT773C1" u="1"/>
        <s v="TOT773C2" u="1"/>
        <s v="WDT1519_H" u="1"/>
        <s v="WDT1519_C" u="1"/>
        <s v="WDT404_HV" u="1"/>
        <s v="WDT404_LV" u="1"/>
        <s v="TOT818_ST2_C" u="1"/>
        <s v="C1" u="1"/>
        <s v="C2" u="1"/>
        <s v="SILVR_SPRNG2" u="1"/>
        <s v="WDT1558_H" u="1"/>
        <s v="WDT1641_H" u="1"/>
        <s v="WDT1659_H" u="1"/>
        <s v="WDT1659_L" u="1"/>
        <s v="WDT1669_H" u="1"/>
        <s v="WDT1649_H" u="1"/>
        <s v="WDT1711_H" u="1"/>
        <s v="WDT1711_C" u="1"/>
        <s v="INT GDUM" u="1"/>
        <s v="RING2DUM" u="1"/>
        <s v="VIC KDUM" u="1"/>
        <s v="CEN ADUM" u="1"/>
        <s v="CEN A  F" u="1"/>
        <s v="HYN1112G" u="1"/>
        <s v="HYN1314G" u="1"/>
        <s v="HYN1516G" u="1"/>
        <s v="HAR1112G" u="1"/>
        <s v="HAR1314G" u="1"/>
        <s v="HAL ADUM" u="1"/>
        <s v="CEN B  F" u="1"/>
        <s v="CEN D  F" u="1"/>
        <s v="CEN BDUM" u="1"/>
        <s v="CEN DDUM" u="1"/>
        <s v="WIL CDUM" u="1"/>
        <s v="WIL C  M" u="1"/>
        <s v="FAR B  M" u="1"/>
        <s v="FAR C  M" u="1"/>
        <s v="FAR BDUM" u="1"/>
        <s v="FAR CDUM" u="1"/>
        <s v="TOL D  M" u="1"/>
        <s v="TOL DDUM" u="1"/>
        <s v="VEL A  M" u="1"/>
        <s v="VEL C  M" u="1"/>
        <s v="VEL ADUM" u="1"/>
        <s v="VEL CDUM" u="1"/>
        <s v="HOLLISTER-EF" u="1"/>
        <s v="KNGSRVR1" u="1"/>
        <s v="CRTNA  M" u="1"/>
        <s v="CARBOU M" u="1"/>
        <s v="TBL MT2M" u="1"/>
        <s v="MDDLFK M" u="1"/>
        <s v="GROUSCRK" u="1"/>
        <s v="DRUMPH1MP1" u="1"/>
        <s v="DRUMPH1MP2" u="1"/>
        <s v="ROLLINS" u="1"/>
        <s v="BOWMN PH" u="1"/>
        <s v="HAYPRESS" u="1"/>
        <s v="CAMANCHE" u="1"/>
        <s v="BEARDSLY" u="1"/>
        <s v="MERCEDFALLS" u="1"/>
        <s v="RETRQLTYC2" u="1"/>
        <s v="CORCORANPV_P" u="1"/>
        <s v="KANSASS_P" u="1"/>
        <s v="HAAS_70" u="1"/>
        <s v="Q744" u="1"/>
        <s v="MRCPAWST" u="1"/>
        <s v="MRCPAWSTC2" u="1"/>
        <s v="MTHOUSE" u="1"/>
        <s v="CLEAR CR" u="1"/>
        <s v="GOODWAT" u="1"/>
        <s v="OASIS RD" u="1"/>
        <s v="QUARTZ H" u="1"/>
        <s v="STILLWAT" u="1"/>
        <s v="TIERRA O" u="1"/>
        <s v="STNDFDM2" u="1"/>
        <s v="SNTA CRZ" u="1"/>
        <s v="MTHSE_X" u="1"/>
        <s v="GRNRDGC2" u="1"/>
        <s v="Q1275" u="1"/>
        <s v="USWP-JRW" u="1"/>
        <s v="Q1135Q1391" u="1"/>
        <s v="SCULPIN" u="1"/>
        <s v="SCULPINC2" u="1"/>
        <s v="1257-RD" u="1"/>
        <s v="1257-RDC2" u="1"/>
        <s v="Q744P5C52" u="1"/>
        <s v="Q1028Q1029" u="1"/>
        <s v="Q1713" u="1"/>
        <s v="WPSN" u="1"/>
        <s v="Q1117G1C2" u="1"/>
        <s v="Q1117G2C2" u="1"/>
        <s v="Q1374" u="1"/>
        <s v="Q1374C4" u="1"/>
        <s v="Q1374C5" u="1"/>
        <s v="Q1374C6" u="1"/>
        <s v="Q1470" u="1"/>
        <s v="Q1470C2" u="1"/>
        <s v="Q1495" u="1"/>
        <s v="Q1495C2" u="1"/>
        <s v="Q1495C3" u="1"/>
        <s v="CENTRALI_P2" u="1"/>
        <s v="CASCADE_LOC" u="1"/>
        <s v="BIG_HANAFOR#" u="1"/>
        <s v="WINCHSTR" u="1"/>
        <s v="ALVEY" u="1"/>
        <s v="HOLDEN_CK" u="1"/>
        <s v="EVERGREEN ~2" u="1"/>
        <s v="EVERGREEN ~3" u="1"/>
        <s v="RIVERGATE ~2" u="1"/>
        <s v="RIVERGATE ~3" u="1"/>
        <s v="BLUELAKE B~2" u="1"/>
        <s v="BLUELAKE B~3" u="1"/>
        <s v="KLONDIKE" u="1"/>
        <s v="MONTAGUE_C2" u="1"/>
        <s v="MONTAGUE_C1" u="1"/>
        <s v="CENTRALI_G1" u="1"/>
        <s v="CENTRALI_G2" u="1"/>
        <s v="KLONDIKE_C1" u="1"/>
        <s v="KLONDIKE_C2" u="1"/>
        <s v="HARVEST_C1" u="1"/>
        <s v="PLUMMER" u="1"/>
        <s v="PLUMMERG" u="1"/>
        <s v="BRICKOVEN_C1" u="1"/>
        <s v="BRICKOVEN_C2" u="1"/>
        <s v="MSA 230A" u="1"/>
        <s v="CAP 60" u="1"/>
        <s v="HSB 12" u="1"/>
        <s v="NVR 12" u="1"/>
        <s v="GPT 25B" u="1"/>
        <s v="SON 12" u="1"/>
        <s v="GLD 25" u="1"/>
        <s v="OFD 12" u="1"/>
        <s v="HUS 25" u="1"/>
        <s v="PVW 66B" u="1"/>
        <s v="PVW 25" u="1"/>
        <s v="NTL 1B2" u="1"/>
        <s v="CNL 66" u="1"/>
        <s v="CNL 12" u="1"/>
        <s v="BR1 12T14" u="1"/>
        <s v="VLG 25" u="1"/>
        <s v="HOP 25" u="1"/>
        <s v="GPT 25" u="1"/>
        <s v="HSB 60B1" u="1"/>
        <s v="HOP 60B2" u="1"/>
        <s v="EFM 132B" u="1"/>
        <s v="MAN 12A" u="1"/>
        <s v="MAN 12B" u="1"/>
        <s v="963S_HV" u="1"/>
        <s v="THICKWD" u="1"/>
        <s v="EMPRESS8" u="1"/>
        <s v="P1927_1" u="1"/>
        <s v="SOLSTICE 1" u="1"/>
        <s v="EDD-0107" u="1"/>
        <s v="MHS-7" u="1"/>
        <s v="ED1002-1" u="1"/>
        <s v="ED1003-1" u="1"/>
        <s v="SULPH PT" u="1"/>
        <s v="SPRING10" u="1"/>
        <s v="NABIYE" u="1"/>
        <s v="MCLGH2" u="1"/>
        <s v="MCLGH4" u="1"/>
        <s v="MOWAT1" u="1"/>
        <s v="BROOKSA9" u="1"/>
        <s v="MICH. C9" u="1"/>
        <s v="IOL   B9" u="1"/>
      </sharedItems>
    </cacheField>
    <cacheField name="BusNomVolt" numFmtId="0">
      <sharedItems containsSemiMixedTypes="0" containsString="0" containsNumber="1" minValue="0.48" maxValue="500" count="60">
        <n v="230"/>
        <n v="115"/>
        <n v="500"/>
        <n v="161"/>
        <n v="345" u="1"/>
        <n v="46" u="1"/>
        <n v="69" u="1"/>
        <n v="34.5" u="1"/>
        <n v="138" u="1"/>
        <n v="23.9" u="1"/>
        <n v="24.9" u="1"/>
        <n v="13.8" u="1"/>
        <n v="100" u="1"/>
        <n v="20" u="1"/>
        <n v="400" u="1"/>
        <n v="92" u="1"/>
        <n v="13.2" u="1"/>
        <n v="12.47" u="1"/>
        <n v="66" u="1"/>
        <n v="21.6" u="1"/>
        <n v="33.5" u="1"/>
        <n v="55" u="1"/>
        <n v="4.16" u="1"/>
        <n v="12" u="1"/>
        <n v="16" u="1"/>
        <n v="287" u="1"/>
        <n v="60" u="1"/>
        <n v="70" u="1"/>
        <n v="22" u="1"/>
        <n v="21" u="1"/>
        <n v="180.5" u="1"/>
        <n v="57.5" u="1"/>
        <n v="59.799999" u="1"/>
        <n v="24" u="1"/>
        <n v="18" u="1"/>
        <n v="13" u="1"/>
        <n v="132" u="1"/>
        <n v="12.6" u="1"/>
        <n v="25.200001" u="1"/>
        <n v="16.5" u="1"/>
        <n v="24.940000999999999" u="1"/>
        <n v="35" u="1"/>
        <n v="63" u="1"/>
        <n v="240" u="1"/>
        <n v="25" u="1"/>
        <n v="34" u="1"/>
        <n v="120" u="1"/>
        <n v="12.5" u="1"/>
        <n v="44.299999" u="1"/>
        <n v="6.6" u="1"/>
        <n v="7.2" u="1"/>
        <n v="13.27" u="1"/>
        <n v="47.200001" u="1"/>
        <n v="24.5" u="1"/>
        <n v="20.76" u="1"/>
        <n v="0.48" u="1"/>
        <n v="14.4" u="1"/>
        <n v="50" u="1"/>
        <n v="21.599599999999999" u="1"/>
        <n v="20.780000999999999" u="1"/>
      </sharedItems>
    </cacheField>
    <cacheField name="BusNum3W:1" numFmtId="0">
      <sharedItems containsSemiMixedTypes="0" containsString="0" containsNumber="1" containsInteger="1" minValue="1003" maxValue="649006" count="8000">
        <n v="1003"/>
        <n v="1006"/>
        <n v="1009"/>
        <n v="1011"/>
        <n v="1021"/>
        <n v="1023"/>
        <n v="1026"/>
        <n v="1032"/>
        <n v="1035"/>
        <n v="1039"/>
        <n v="1042"/>
        <n v="1043"/>
        <n v="1048"/>
        <n v="1049"/>
        <n v="1050"/>
        <n v="1051"/>
        <n v="1052"/>
        <n v="1047"/>
        <n v="1057"/>
        <n v="1059"/>
        <n v="1060"/>
        <n v="1062"/>
        <n v="1063"/>
        <n v="1066"/>
        <n v="1070"/>
        <n v="1072"/>
        <n v="1073"/>
        <n v="1074"/>
        <n v="1075"/>
        <n v="1076"/>
        <n v="1077"/>
        <n v="1078"/>
        <n v="1080"/>
        <n v="1071"/>
        <n v="2003"/>
        <n v="2004"/>
        <n v="2005"/>
        <n v="2006"/>
        <n v="2012"/>
        <n v="2013"/>
        <n v="2018"/>
        <n v="2019"/>
        <n v="2022"/>
        <n v="2023"/>
        <n v="2024"/>
        <n v="2042"/>
        <n v="2055"/>
        <n v="2056"/>
        <n v="2057"/>
        <n v="2059"/>
        <n v="2062"/>
        <n v="2071"/>
        <n v="2074"/>
        <n v="2076"/>
        <n v="2078"/>
        <n v="2083"/>
        <n v="2084"/>
        <n v="2085"/>
        <n v="2089"/>
        <n v="2094"/>
        <n v="2095"/>
        <n v="2097"/>
        <n v="2099"/>
        <n v="2100"/>
        <n v="2098"/>
        <n v="2102"/>
        <n v="2103"/>
        <n v="2104"/>
        <n v="2105"/>
        <n v="2114"/>
        <n v="2115"/>
        <n v="2116"/>
        <n v="2117"/>
        <n v="2118"/>
        <n v="2119"/>
        <n v="2120"/>
        <n v="2128"/>
        <n v="2131"/>
        <n v="3002"/>
        <n v="3004"/>
        <n v="3017"/>
        <n v="3019"/>
        <n v="3020"/>
        <n v="3027"/>
        <n v="3028"/>
        <n v="3034"/>
        <n v="3038"/>
        <n v="3039"/>
        <n v="3042"/>
        <n v="3043"/>
        <n v="3044"/>
        <n v="3045"/>
        <n v="3047"/>
        <n v="3046"/>
        <n v="3051"/>
        <n v="3054"/>
        <n v="3055"/>
        <n v="3056"/>
        <n v="3057"/>
        <n v="3059"/>
        <n v="3060"/>
        <n v="3061"/>
        <n v="3062"/>
        <n v="3063"/>
        <n v="3065"/>
        <n v="3068"/>
        <n v="3071"/>
        <n v="3074"/>
        <n v="3079"/>
        <n v="3081"/>
        <n v="3080"/>
        <n v="3083"/>
        <n v="3084"/>
        <n v="3086"/>
        <n v="3087"/>
        <n v="3089"/>
        <n v="3092"/>
        <n v="3091"/>
        <n v="3095"/>
        <n v="3097"/>
        <n v="3098"/>
        <n v="3105"/>
        <n v="3106"/>
        <n v="3110"/>
        <n v="3112"/>
        <n v="3113"/>
        <n v="3117"/>
        <n v="3118"/>
        <n v="3120"/>
        <n v="3122"/>
        <n v="3134"/>
        <n v="3136"/>
        <n v="4005"/>
        <n v="4010"/>
        <n v="4015"/>
        <n v="4025"/>
        <n v="4026"/>
        <n v="4029"/>
        <n v="4030"/>
        <n v="4040"/>
        <n v="4042"/>
        <n v="4045"/>
        <n v="4046"/>
        <n v="4047"/>
        <n v="4050"/>
        <n v="4052"/>
        <n v="4057"/>
        <n v="4058"/>
        <n v="4059"/>
        <n v="4060"/>
        <n v="4061"/>
        <n v="4062"/>
        <n v="4063"/>
        <n v="4065"/>
        <n v="4071"/>
        <n v="4074"/>
        <n v="4075"/>
        <n v="4076"/>
        <n v="4077"/>
        <n v="4081"/>
        <n v="4082"/>
        <n v="4083"/>
        <n v="4084"/>
        <n v="4085"/>
        <n v="4090"/>
        <n v="4091"/>
        <n v="4092"/>
        <n v="4093"/>
        <n v="4094"/>
        <n v="4095"/>
        <n v="4096"/>
        <n v="4097"/>
        <n v="4098"/>
        <n v="4105"/>
        <n v="4114"/>
        <n v="4115"/>
        <n v="4116"/>
        <n v="4132"/>
        <n v="4133"/>
        <n v="4134"/>
        <n v="4135"/>
        <n v="4136"/>
        <n v="4137"/>
        <n v="4138"/>
        <n v="4141"/>
        <n v="4142"/>
        <n v="4147"/>
        <n v="4152"/>
        <n v="4153"/>
        <n v="4159"/>
        <n v="4160"/>
        <n v="4161"/>
        <n v="4162"/>
        <n v="4163"/>
        <n v="4166"/>
        <n v="4177"/>
        <n v="4182"/>
        <n v="4184"/>
        <n v="4193"/>
        <n v="4196"/>
        <n v="4197"/>
        <n v="5016"/>
        <n v="5019"/>
        <n v="5020"/>
        <n v="5022"/>
        <n v="5023"/>
        <n v="5034"/>
        <n v="5035"/>
        <n v="5036"/>
        <n v="5037"/>
        <n v="5038"/>
        <n v="5039"/>
        <n v="5040"/>
        <n v="5041"/>
        <n v="5042"/>
        <n v="5046"/>
        <n v="5048"/>
        <n v="5050"/>
        <n v="5051"/>
        <n v="5052"/>
        <n v="5056"/>
        <n v="5057"/>
        <n v="5058"/>
        <n v="5060"/>
        <n v="5061"/>
        <n v="5064"/>
        <n v="5065"/>
        <n v="5066"/>
        <n v="5067"/>
        <n v="5068"/>
        <n v="5069"/>
        <n v="5077"/>
        <n v="5084"/>
        <n v="5089"/>
        <n v="5103"/>
        <n v="5106"/>
        <n v="5107"/>
        <n v="5121"/>
        <n v="5124"/>
        <n v="5132"/>
        <n v="5138"/>
        <n v="5165"/>
        <n v="5166"/>
        <n v="5167"/>
        <n v="5170"/>
        <n v="5180"/>
        <n v="5193"/>
        <n v="5197"/>
        <n v="5198"/>
        <n v="5205"/>
        <n v="5206"/>
        <n v="5207"/>
        <n v="5208"/>
        <n v="5237"/>
        <n v="5238"/>
        <n v="5240"/>
        <n v="5243"/>
        <n v="5241"/>
        <n v="5261"/>
        <n v="5262"/>
        <n v="5263"/>
        <n v="5280"/>
        <n v="5281"/>
        <n v="5282"/>
        <n v="5283"/>
        <n v="5296"/>
        <n v="5297"/>
        <n v="5298"/>
        <n v="5299"/>
        <n v="5300"/>
        <n v="5301"/>
        <n v="5302"/>
        <n v="5303"/>
        <n v="5305"/>
        <n v="5318"/>
        <n v="5319"/>
        <n v="5320"/>
        <n v="5321"/>
        <n v="5323"/>
        <n v="5324"/>
        <n v="5325"/>
        <n v="5326"/>
        <n v="5342"/>
        <n v="5343"/>
        <n v="5351"/>
        <n v="5359"/>
        <n v="5360"/>
        <n v="5362"/>
        <n v="5363"/>
        <n v="5364"/>
        <n v="5365"/>
        <n v="5366"/>
        <n v="5367"/>
        <n v="5368"/>
        <n v="5369"/>
        <n v="5381"/>
        <n v="5382"/>
        <n v="5383"/>
        <n v="5385"/>
        <n v="5389"/>
        <n v="5391"/>
        <n v="5395"/>
        <n v="5399"/>
        <n v="5396"/>
        <n v="5397"/>
        <n v="5402"/>
        <n v="5403"/>
        <n v="5404"/>
        <n v="5405"/>
        <n v="5406"/>
        <n v="5411"/>
        <n v="5414"/>
        <n v="5415"/>
        <n v="5416"/>
        <n v="5417"/>
        <n v="5418"/>
        <n v="5419"/>
        <n v="5423"/>
        <n v="5424"/>
        <n v="5445"/>
        <n v="5449"/>
        <n v="5452"/>
        <n v="5459"/>
        <n v="5465"/>
        <n v="5480"/>
        <n v="6004"/>
        <n v="6006"/>
        <n v="6007"/>
        <n v="6008"/>
        <n v="6009"/>
        <n v="6010"/>
        <n v="6005"/>
        <n v="6022"/>
        <n v="6023"/>
        <n v="6031"/>
        <n v="6034"/>
        <n v="6035"/>
        <n v="6037"/>
        <n v="6039"/>
        <n v="6041"/>
        <n v="6042"/>
        <n v="6040"/>
        <n v="6046"/>
        <n v="6048"/>
        <n v="6049"/>
        <n v="6050"/>
        <n v="6051"/>
        <n v="6052"/>
        <n v="6053"/>
        <n v="6054"/>
        <n v="6047"/>
        <n v="6057"/>
        <n v="6058"/>
        <n v="6063"/>
        <n v="6064"/>
        <n v="6067"/>
        <n v="6069"/>
        <n v="6070"/>
        <n v="6071"/>
        <n v="6072"/>
        <n v="6073"/>
        <n v="6074"/>
        <n v="6068"/>
        <n v="6076"/>
        <n v="6078"/>
        <n v="6079"/>
        <n v="6080"/>
        <n v="6077"/>
        <n v="6082"/>
        <n v="6083"/>
        <n v="6085"/>
        <n v="6086"/>
        <n v="6087"/>
        <n v="6088"/>
        <n v="6089"/>
        <n v="6090"/>
        <n v="6102"/>
        <n v="6104"/>
        <n v="6105"/>
        <n v="6106"/>
        <n v="6103"/>
        <n v="6108"/>
        <n v="6110"/>
        <n v="6111"/>
        <n v="6109"/>
        <n v="6119"/>
        <n v="6120"/>
        <n v="6142"/>
        <n v="6144"/>
        <n v="6145"/>
        <n v="6146"/>
        <n v="6147"/>
        <n v="6148"/>
        <n v="6149"/>
        <n v="6143"/>
        <n v="6153"/>
        <n v="6162"/>
        <n v="6164"/>
        <n v="6165"/>
        <n v="6166"/>
        <n v="6167"/>
        <n v="6163"/>
        <n v="6170"/>
        <n v="6171"/>
        <n v="6173"/>
        <n v="6178"/>
        <n v="6189"/>
        <n v="6193"/>
        <n v="6198"/>
        <n v="6199"/>
        <n v="6211"/>
        <n v="6213"/>
        <n v="6214"/>
        <n v="6215"/>
        <n v="6216"/>
        <n v="6212"/>
        <n v="6223"/>
        <n v="6229"/>
        <n v="6230"/>
        <n v="6235"/>
        <n v="6236"/>
        <n v="6240"/>
        <n v="6242"/>
        <n v="6243"/>
        <n v="6244"/>
        <n v="6245"/>
        <n v="6246"/>
        <n v="6247"/>
        <n v="6248"/>
        <n v="6249"/>
        <n v="6241"/>
        <n v="6255"/>
        <n v="6257"/>
        <n v="6258"/>
        <n v="6259"/>
        <n v="6260"/>
        <n v="6256"/>
        <n v="6264"/>
        <n v="6266"/>
        <n v="6267"/>
        <n v="6268"/>
        <n v="6269"/>
        <n v="6270"/>
        <n v="6271"/>
        <n v="6272"/>
        <n v="6273"/>
        <n v="6274"/>
        <n v="6278"/>
        <n v="6280"/>
        <n v="6286"/>
        <n v="6288"/>
        <n v="6293"/>
        <n v="6295"/>
        <n v="6296"/>
        <n v="6297"/>
        <n v="6294"/>
        <n v="6299"/>
        <n v="6301"/>
        <n v="6302"/>
        <n v="6303"/>
        <n v="6304"/>
        <n v="6305"/>
        <n v="6300"/>
        <n v="6309"/>
        <n v="6316"/>
        <n v="6317"/>
        <n v="6319"/>
        <n v="6322"/>
        <n v="6334"/>
        <n v="6335"/>
        <n v="6343"/>
        <n v="6344"/>
        <n v="6350"/>
        <n v="6351"/>
        <n v="6355"/>
        <n v="6360"/>
        <n v="7003"/>
        <n v="7005"/>
        <n v="7006"/>
        <n v="7007"/>
        <n v="7008"/>
        <n v="7009"/>
        <n v="7004"/>
        <n v="7015"/>
        <n v="7019"/>
        <n v="7021"/>
        <n v="7022"/>
        <n v="7023"/>
        <n v="7024"/>
        <n v="7025"/>
        <n v="7020"/>
        <n v="7030"/>
        <n v="7031"/>
        <n v="7032"/>
        <n v="7033"/>
        <n v="7034"/>
        <n v="7036"/>
        <n v="7038"/>
        <n v="7039"/>
        <n v="7041"/>
        <n v="7043"/>
        <n v="7045"/>
        <n v="7046"/>
        <n v="7044"/>
        <n v="7048"/>
        <n v="7049"/>
        <n v="7057"/>
        <n v="7059"/>
        <n v="7061"/>
        <n v="7062"/>
        <n v="7063"/>
        <n v="7064"/>
        <n v="7065"/>
        <n v="7066"/>
        <n v="7060"/>
        <n v="7069"/>
        <n v="7074"/>
        <n v="7077"/>
        <n v="7079"/>
        <n v="7080"/>
        <n v="7081"/>
        <n v="7082"/>
        <n v="7078"/>
        <n v="7084"/>
        <n v="7096"/>
        <n v="7098"/>
        <n v="7099"/>
        <n v="7097"/>
        <n v="7105"/>
        <n v="7107"/>
        <n v="7108"/>
        <n v="7109"/>
        <n v="7110"/>
        <n v="7111"/>
        <n v="7112"/>
        <n v="7113"/>
        <n v="7114"/>
        <n v="7115"/>
        <n v="7106"/>
        <n v="7121"/>
        <n v="7122"/>
        <n v="7126"/>
        <n v="7127"/>
        <n v="7131"/>
        <n v="7133"/>
        <n v="7134"/>
        <n v="7135"/>
        <n v="7136"/>
        <n v="7137"/>
        <n v="7138"/>
        <n v="7139"/>
        <n v="7140"/>
        <n v="7141"/>
        <n v="7142"/>
        <n v="7132"/>
        <n v="7146"/>
        <n v="7151"/>
        <n v="7157"/>
        <n v="7160"/>
        <n v="7162"/>
        <n v="7163"/>
        <n v="7164"/>
        <n v="7165"/>
        <n v="7166"/>
        <n v="7167"/>
        <n v="7168"/>
        <n v="7169"/>
        <n v="7170"/>
        <n v="7161"/>
        <n v="7292"/>
        <n v="7172"/>
        <n v="7176"/>
        <n v="7177"/>
        <n v="7185"/>
        <n v="7187"/>
        <n v="7189"/>
        <n v="7190"/>
        <n v="7191"/>
        <n v="7192"/>
        <n v="7193"/>
        <n v="7194"/>
        <n v="7195"/>
        <n v="7196"/>
        <n v="7197"/>
        <n v="7188"/>
        <n v="7200"/>
        <n v="7201"/>
        <n v="7205"/>
        <n v="7207"/>
        <n v="7208"/>
        <n v="7209"/>
        <n v="7210"/>
        <n v="7211"/>
        <n v="7212"/>
        <n v="7206"/>
        <n v="7228"/>
        <n v="7229"/>
        <n v="7253"/>
        <n v="7262"/>
        <n v="7264"/>
        <n v="7266"/>
        <n v="7267"/>
        <n v="7268"/>
        <n v="7269"/>
        <n v="7270"/>
        <n v="7265"/>
        <n v="7275"/>
        <n v="7279"/>
        <n v="7280"/>
        <n v="7281"/>
        <n v="7283"/>
        <n v="7284"/>
        <n v="7285"/>
        <n v="7286"/>
        <n v="7287"/>
        <n v="7288"/>
        <n v="7289"/>
        <n v="7305"/>
        <n v="7307"/>
        <n v="7308"/>
        <n v="7309"/>
        <n v="7310"/>
        <n v="7311"/>
        <n v="7306"/>
        <n v="7313"/>
        <n v="7321"/>
        <n v="7323"/>
        <n v="7324"/>
        <n v="7325"/>
        <n v="7326"/>
        <n v="7322"/>
        <n v="7328"/>
        <n v="7329"/>
        <n v="7332"/>
        <n v="7334"/>
        <n v="7335"/>
        <n v="7333"/>
        <n v="7342"/>
        <n v="7343"/>
        <n v="7347"/>
        <n v="7349"/>
        <n v="7350"/>
        <n v="7351"/>
        <n v="7352"/>
        <n v="7353"/>
        <n v="7354"/>
        <n v="7355"/>
        <n v="7356"/>
        <n v="7357"/>
        <n v="7358"/>
        <n v="7359"/>
        <n v="7360"/>
        <n v="7361"/>
        <n v="7348"/>
        <n v="7367"/>
        <n v="7369"/>
        <n v="7370"/>
        <n v="7371"/>
        <n v="7372"/>
        <n v="7373"/>
        <n v="7374"/>
        <n v="7375"/>
        <n v="7376"/>
        <n v="7377"/>
        <n v="7378"/>
        <n v="7379"/>
        <n v="7368"/>
        <n v="7390"/>
        <n v="7391"/>
        <n v="7401"/>
        <n v="7402"/>
        <n v="7407"/>
        <n v="7408"/>
        <n v="7410"/>
        <n v="7415"/>
        <n v="7416"/>
        <n v="7421"/>
        <n v="7423"/>
        <n v="7424"/>
        <n v="7429"/>
        <n v="7430"/>
        <n v="8005"/>
        <n v="8019"/>
        <n v="8024"/>
        <n v="8031"/>
        <n v="8033"/>
        <n v="8034"/>
        <n v="8035"/>
        <n v="8036"/>
        <n v="8032"/>
        <n v="8044"/>
        <n v="8046"/>
        <n v="8047"/>
        <n v="8048"/>
        <n v="8049"/>
        <n v="8050"/>
        <n v="8051"/>
        <n v="8045"/>
        <n v="8058"/>
        <n v="8060"/>
        <n v="8061"/>
        <n v="8059"/>
        <n v="8068"/>
        <n v="8070"/>
        <n v="8071"/>
        <n v="8069"/>
        <n v="8075"/>
        <n v="8077"/>
        <n v="8078"/>
        <n v="8079"/>
        <n v="8080"/>
        <n v="8076"/>
        <n v="8083"/>
        <n v="8087"/>
        <n v="8088"/>
        <n v="8084"/>
        <n v="8086"/>
        <n v="8095"/>
        <n v="8098"/>
        <n v="8099"/>
        <n v="8106"/>
        <n v="8113"/>
        <n v="8115"/>
        <n v="8116"/>
        <n v="8117"/>
        <n v="8114"/>
        <n v="8127"/>
        <n v="8129"/>
        <n v="8130"/>
        <n v="8131"/>
        <n v="8128"/>
        <n v="8134"/>
        <n v="8140"/>
        <n v="8148"/>
        <n v="8149"/>
        <n v="8156"/>
        <n v="8157"/>
        <n v="8159"/>
        <n v="8160"/>
        <n v="10002" u="1"/>
        <n v="10005" u="1"/>
        <n v="10408" u="1"/>
        <n v="10008" u="1"/>
        <n v="10010" u="1"/>
        <n v="10013" u="1"/>
        <n v="10015" u="1"/>
        <n v="10036" u="1"/>
        <n v="10017" u="1"/>
        <n v="10020" u="1"/>
        <n v="10022" u="1"/>
        <n v="10024" u="1"/>
        <n v="10027" u="1"/>
        <n v="10029" u="1"/>
        <n v="10032" u="1"/>
        <n v="10034" u="1"/>
        <n v="10040" u="1"/>
        <n v="10043" u="1"/>
        <n v="10058" u="1"/>
        <n v="10117" u="1"/>
        <n v="10191" u="1"/>
        <n v="10061" u="1"/>
        <n v="10064" u="1"/>
        <n v="10067" u="1"/>
        <n v="10070" u="1"/>
        <n v="10074" u="1"/>
        <n v="10076" u="1"/>
        <n v="10078" u="1"/>
        <n v="10081" u="1"/>
        <n v="10308" u="1"/>
        <n v="10309" u="1"/>
        <n v="10488" u="1"/>
        <n v="10084" u="1"/>
        <n v="10409" u="1"/>
        <n v="10087" u="1"/>
        <n v="10093" u="1"/>
        <n v="10097" u="1"/>
        <n v="10101" u="1"/>
        <n v="10104" u="1"/>
        <n v="10106" u="1"/>
        <n v="10108" u="1"/>
        <n v="10392" u="1"/>
        <n v="10115" u="1"/>
        <n v="10991" u="1"/>
        <n v="10119" u="1"/>
        <n v="10122" u="1"/>
        <n v="10125" u="1"/>
        <n v="10127" u="1"/>
        <n v="10129" u="1"/>
        <n v="10243" u="1"/>
        <n v="10131" u="1"/>
        <n v="10038" u="1"/>
        <n v="10136" u="1"/>
        <n v="10138" u="1"/>
        <n v="10140" u="1"/>
        <n v="10142" u="1"/>
        <n v="10145" u="1"/>
        <n v="10150" u="1"/>
        <n v="10153" u="1"/>
        <n v="10582" u="1"/>
        <n v="10156" u="1"/>
        <n v="10161" u="1"/>
        <n v="10166" u="1"/>
        <n v="10168" u="1"/>
        <n v="10171" u="1"/>
        <n v="10173" u="1"/>
        <n v="10402" u="1"/>
        <n v="10120" u="1"/>
        <n v="10178" u="1"/>
        <n v="10180" u="1"/>
        <n v="10188" u="1"/>
        <n v="10193" u="1"/>
        <n v="10195" u="1"/>
        <n v="10197" u="1"/>
        <n v="10200" u="1"/>
        <n v="10203" u="1"/>
        <n v="10205" u="1"/>
        <n v="10902" u="1"/>
        <n v="10208" u="1"/>
        <n v="10211" u="1"/>
        <n v="10216" u="1"/>
        <n v="10222" u="1"/>
        <n v="10224" u="1"/>
        <n v="10213" u="1"/>
        <n v="10228" u="1"/>
        <n v="10230" u="1"/>
        <n v="12050" u="1"/>
        <n v="10234" u="1"/>
        <n v="10237" u="1"/>
        <n v="10240" u="1"/>
        <n v="10242" u="1"/>
        <n v="10244" u="1"/>
        <n v="10246" u="1"/>
        <n v="10189" u="1"/>
        <n v="10253" u="1"/>
        <n v="10254" u="1"/>
        <n v="10256" u="1"/>
        <n v="10258" u="1"/>
        <n v="10261" u="1"/>
        <n v="10262" u="1"/>
        <n v="10263" u="1"/>
        <n v="10264" u="1"/>
        <n v="10269" u="1"/>
        <n v="10046" u="1"/>
        <n v="10273" u="1"/>
        <n v="10274" u="1"/>
        <n v="10277" u="1"/>
        <n v="10279" u="1"/>
        <n v="10181" u="1"/>
        <n v="10281" u="1"/>
        <n v="10283" u="1"/>
        <n v="10285" u="1"/>
        <n v="10184" u="1"/>
        <n v="79632" u="1"/>
        <n v="10289" u="1"/>
        <n v="10291" u="1"/>
        <n v="10296" u="1"/>
        <n v="10293" u="1"/>
        <n v="10511" u="1"/>
        <n v="10546" u="1"/>
        <n v="10298" u="1"/>
        <n v="10300" u="1"/>
        <n v="10411" u="1"/>
        <n v="10304" u="1"/>
        <n v="10305" u="1"/>
        <n v="10450" u="1"/>
        <n v="10306" u="1"/>
        <n v="10307" u="1"/>
        <n v="10451" u="1"/>
        <n v="10311" u="1"/>
        <n v="10314" u="1"/>
        <n v="10317" u="1"/>
        <n v="10325" u="1"/>
        <n v="10327" u="1"/>
        <n v="10330" u="1"/>
        <n v="10332" u="1"/>
        <n v="10338" u="1"/>
        <n v="10340" u="1"/>
        <n v="10342" u="1"/>
        <n v="10344" u="1"/>
        <n v="10346" u="1"/>
        <n v="10348" u="1"/>
        <n v="10351" u="1"/>
        <n v="10354" u="1"/>
        <n v="10352" u="1"/>
        <n v="10356" u="1"/>
        <n v="10068" u="1"/>
        <n v="10334" u="1"/>
        <n v="10362" u="1"/>
        <n v="10364" u="1"/>
        <n v="10366" u="1"/>
        <n v="10370" u="1"/>
        <n v="10371" u="1"/>
        <n v="10373" u="1"/>
        <n v="10377" u="1"/>
        <n v="10381" u="1"/>
        <n v="10384" u="1"/>
        <n v="10387" u="1"/>
        <n v="10388" u="1"/>
        <n v="10478" u="1"/>
        <n v="10394" u="1"/>
        <n v="10395" u="1"/>
        <n v="10396" u="1"/>
        <n v="10182" u="1"/>
        <n v="10214" u="1"/>
        <n v="12213" u="1"/>
        <n v="10405" u="1"/>
        <n v="10037" u="1"/>
        <n v="10147" u="1"/>
        <n v="10417" u="1"/>
        <n v="10493" u="1"/>
        <n v="10421" u="1"/>
        <n v="10714" u="1"/>
        <n v="10423" u="1"/>
        <n v="10425" u="1"/>
        <n v="10441" u="1"/>
        <n v="10446" u="1"/>
        <n v="10360" u="1"/>
        <n v="10800" u="1"/>
        <n v="10288" u="1"/>
        <n v="10462" u="1"/>
        <n v="10464" u="1"/>
        <n v="10466" u="1"/>
        <n v="10471" u="1"/>
        <n v="10536" u="1"/>
        <n v="10480" u="1"/>
        <n v="10489" u="1"/>
        <n v="10468" u="1"/>
        <n v="10112" u="1"/>
        <n v="12025" u="1"/>
        <n v="10495" u="1"/>
        <n v="10502" u="1"/>
        <n v="10090" u="1"/>
        <n v="10494" u="1"/>
        <n v="10513" u="1"/>
        <n v="10514" u="1"/>
        <n v="10522" u="1"/>
        <n v="10530" u="1"/>
        <n v="10732" u="1"/>
        <n v="10534" u="1"/>
        <n v="10554" u="1"/>
        <n v="10556" u="1"/>
        <n v="10552" u="1"/>
        <n v="10562" u="1"/>
        <n v="10564" u="1"/>
        <n v="10566" u="1"/>
        <n v="10569" u="1"/>
        <n v="10632" u="1"/>
        <n v="10637" u="1"/>
        <n v="10635" u="1"/>
        <n v="10636" u="1"/>
        <n v="10640" u="1"/>
        <n v="10641" u="1"/>
        <n v="10711" u="1"/>
        <n v="10716" u="1"/>
        <n v="10718" u="1"/>
        <n v="10722" u="1"/>
        <n v="10769" u="1"/>
        <n v="10724" u="1"/>
        <n v="10734" u="1"/>
        <n v="10743" u="1"/>
        <n v="10747" u="1"/>
        <n v="10756" u="1"/>
        <n v="10752" u="1"/>
        <n v="10767" u="1"/>
        <n v="10779" u="1"/>
        <n v="10751" u="1"/>
        <n v="10749" u="1"/>
        <n v="10776" u="1"/>
        <n v="10831" u="1"/>
        <n v="10833" u="1"/>
        <n v="10835" u="1"/>
        <n v="10836" u="1"/>
        <n v="10837" u="1"/>
        <n v="10843" u="1"/>
        <n v="10838" u="1"/>
        <n v="10839" u="1"/>
        <n v="10848" u="1"/>
        <n v="10849" u="1"/>
        <n v="10859" u="1"/>
        <n v="10920" u="1"/>
        <n v="10869" u="1"/>
        <n v="10875" u="1"/>
        <n v="10873" u="1"/>
        <n v="10874" u="1"/>
        <n v="10878" u="1"/>
        <n v="10879" u="1"/>
        <n v="10860" u="1"/>
        <n v="10884" u="1"/>
        <n v="10889" u="1"/>
        <n v="10892" u="1"/>
        <n v="10894" u="1"/>
        <n v="10895" u="1"/>
        <n v="10898" u="1"/>
        <n v="10967" u="1"/>
        <n v="10903" u="1"/>
        <n v="10901" u="1"/>
        <n v="10907" u="1"/>
        <n v="10909" u="1"/>
        <n v="10856" u="1"/>
        <n v="10912" u="1"/>
        <n v="10914" u="1"/>
        <n v="10916" u="1"/>
        <n v="10931" u="1"/>
        <n v="10933" u="1"/>
        <n v="10886" u="1"/>
        <n v="10964" u="1"/>
        <n v="10893" u="1"/>
        <n v="10896" u="1"/>
        <n v="10887" u="1"/>
        <n v="10890" u="1"/>
        <n v="10857" u="1"/>
        <n v="10861" u="1"/>
        <n v="10970" u="1"/>
        <n v="10973" u="1"/>
        <n v="10972" u="1"/>
        <n v="10975" u="1"/>
        <n v="10976" u="1"/>
        <n v="10978" u="1"/>
        <n v="10997" u="1"/>
        <n v="10993" u="1"/>
        <n v="10995" u="1"/>
        <n v="10982" u="1"/>
        <n v="11004" u="1"/>
        <n v="11005" u="1"/>
        <n v="11007" u="1"/>
        <n v="11009" u="1"/>
        <n v="11008" u="1"/>
        <n v="11012" u="1"/>
        <n v="11013" u="1"/>
        <n v="11464" u="1"/>
        <n v="11017" u="1"/>
        <n v="11016" u="1"/>
        <n v="11015" u="1"/>
        <n v="11021" u="1"/>
        <n v="11022" u="1"/>
        <n v="11349" u="1"/>
        <n v="11019" u="1"/>
        <n v="11024" u="1"/>
        <n v="11026" u="1"/>
        <n v="11027" u="1"/>
        <n v="11227" u="1"/>
        <n v="11228" u="1"/>
        <n v="11232" u="1"/>
        <n v="11233" u="1"/>
        <n v="11036" u="1"/>
        <n v="11179" u="1"/>
        <n v="11068" u="1"/>
        <n v="11037" u="1"/>
        <n v="11040" u="1"/>
        <n v="11205" u="1"/>
        <n v="11287" u="1"/>
        <n v="11288" u="1"/>
        <n v="11120" u="1"/>
        <n v="11540" u="1"/>
        <n v="160412" u="1"/>
        <n v="11050" u="1"/>
        <n v="11051" u="1"/>
        <n v="11053" u="1"/>
        <n v="11055" u="1"/>
        <n v="11056" u="1"/>
        <n v="11058" u="1"/>
        <n v="11059" u="1"/>
        <n v="11060" u="1"/>
        <n v="11064" u="1"/>
        <n v="11312" u="1"/>
        <n v="11062" u="1"/>
        <n v="11067" u="1"/>
        <n v="11184" u="1"/>
        <n v="11072" u="1"/>
        <n v="11074" u="1"/>
        <n v="11180" u="1"/>
        <n v="11077" u="1"/>
        <n v="11079" u="1"/>
        <n v="11460" u="1"/>
        <n v="13007" u="1"/>
        <n v="11083" u="1"/>
        <n v="11500" u="1"/>
        <n v="11084" u="1"/>
        <n v="11086" u="1"/>
        <n v="11089" u="1"/>
        <n v="11090" u="1"/>
        <n v="10186" u="1"/>
        <n v="11095" u="1"/>
        <n v="11096" u="1"/>
        <n v="11098" u="1"/>
        <n v="11100" u="1"/>
        <n v="11101" u="1"/>
        <n v="11104" u="1"/>
        <n v="11176" u="1"/>
        <n v="11182" u="1"/>
        <n v="11106" u="1"/>
        <n v="11107" u="1"/>
        <n v="11109" u="1"/>
        <n v="11121" u="1"/>
        <n v="11112" u="1"/>
        <n v="11113" u="1"/>
        <n v="11114" u="1"/>
        <n v="11115" u="1"/>
        <n v="11116" u="1"/>
        <n v="11117" u="1"/>
        <n v="11208" u="1"/>
        <n v="11209" u="1"/>
        <n v="11261" u="1"/>
        <n v="11110" u="1"/>
        <n v="11119" u="1"/>
        <n v="11223" u="1"/>
        <n v="11462" u="1"/>
        <n v="11463" u="1"/>
        <n v="11124" u="1"/>
        <n v="11091" u="1"/>
        <n v="11102" u="1"/>
        <n v="11132" u="1"/>
        <n v="11133" u="1"/>
        <n v="11134" u="1"/>
        <n v="11130" u="1"/>
        <n v="11135" u="1"/>
        <n v="11226" u="1"/>
        <n v="11137" u="1"/>
        <n v="11198" u="1"/>
        <n v="11211" u="1"/>
        <n v="11139" u="1"/>
        <n v="11141" u="1"/>
        <n v="11252" u="1"/>
        <n v="11270" u="1"/>
        <n v="11142" u="1"/>
        <n v="11144" u="1"/>
        <n v="11241" u="1"/>
        <n v="11148" u="1"/>
        <n v="11150" u="1"/>
        <n v="11152" u="1"/>
        <n v="11153" u="1"/>
        <n v="11155" u="1"/>
        <n v="11156" u="1"/>
        <n v="11501" u="1"/>
        <n v="11158" u="1"/>
        <n v="11159" u="1"/>
        <n v="11303" u="1"/>
        <n v="11161" u="1"/>
        <n v="11162" u="1"/>
        <n v="11164" u="1"/>
        <n v="11166" u="1"/>
        <n v="11502" u="1"/>
        <n v="11168" u="1"/>
        <n v="11169" u="1"/>
        <n v="11171" u="1"/>
        <n v="11173" u="1"/>
        <n v="11175" u="1"/>
        <n v="11178" u="1"/>
        <n v="11200" u="1"/>
        <n v="11185" u="1"/>
        <n v="11186" u="1"/>
        <n v="11092" u="1"/>
        <n v="11187" u="1"/>
        <n v="11196" u="1"/>
        <n v="11240" u="1"/>
        <n v="11461" u="1"/>
        <n v="11207" u="1"/>
        <n v="11213" u="1"/>
        <n v="11214" u="1"/>
        <n v="10485" u="1"/>
        <n v="10486" u="1"/>
        <n v="11191" u="1"/>
        <n v="11219" u="1"/>
        <n v="11465" u="1"/>
        <n v="11221" u="1"/>
        <n v="11222" u="1"/>
        <n v="11225" u="1"/>
        <n v="11514" u="1"/>
        <n v="11244" u="1"/>
        <n v="11515" u="1"/>
        <n v="11246" u="1"/>
        <n v="11248" u="1"/>
        <n v="11254" u="1"/>
        <n v="11255" u="1"/>
        <n v="11257" u="1"/>
        <n v="11260" u="1"/>
        <n v="11262" u="1"/>
        <n v="11269" u="1"/>
        <n v="11267" u="1"/>
        <n v="11400" u="1"/>
        <n v="11401" u="1"/>
        <n v="11402" u="1"/>
        <n v="11404" u="1"/>
        <n v="11075" u="1"/>
        <n v="11048" u="1"/>
        <n v="11268" u="1"/>
        <n v="11403" u="1"/>
        <n v="11292" u="1"/>
        <n v="11304" u="1"/>
        <n v="11294" u="1"/>
        <n v="11295" u="1"/>
        <n v="11319" u="1"/>
        <n v="11329" u="1"/>
        <n v="11327" u="1"/>
        <n v="11334" u="1"/>
        <n v="11335" u="1"/>
        <n v="11337" u="1"/>
        <n v="11347" u="1"/>
        <n v="11351" u="1"/>
        <n v="11311" u="1"/>
        <n v="11360" u="1"/>
        <n v="11362" u="1"/>
        <n v="11365" u="1"/>
        <n v="11316" u="1"/>
        <n v="11412" u="1"/>
        <n v="11414" u="1"/>
        <n v="11416" u="1"/>
        <n v="11422" u="1"/>
        <n v="11427" u="1"/>
        <n v="11428" u="1"/>
        <n v="11429" u="1"/>
        <n v="11430" u="1"/>
        <n v="11441" u="1"/>
        <n v="11444" u="1"/>
        <n v="11446" u="1"/>
        <n v="11450" u="1"/>
        <n v="11452" u="1"/>
        <n v="11519" u="1"/>
        <n v="11520" u="1"/>
        <n v="13300" u="1"/>
        <n v="12001" u="1"/>
        <n v="10220" u="1"/>
        <n v="10550" u="1"/>
        <n v="10109" u="1"/>
        <n v="12009" u="1"/>
        <n v="12010" u="1"/>
        <n v="12013" u="1"/>
        <n v="12019" u="1"/>
        <n v="12024" u="1"/>
        <n v="12029" u="1"/>
        <n v="12031" u="1"/>
        <n v="12034" u="1"/>
        <n v="12037" u="1"/>
        <n v="12042" u="1"/>
        <n v="12046" u="1"/>
        <n v="12049" u="1"/>
        <n v="10235" u="1"/>
        <n v="12055" u="1"/>
        <n v="12056" u="1"/>
        <n v="11125" u="1"/>
        <n v="12060" u="1"/>
        <n v="12063" u="1"/>
        <n v="12064" u="1"/>
        <n v="10271" u="1"/>
        <n v="10483" u="1"/>
        <n v="12069" u="1"/>
        <n v="12072" u="1"/>
        <n v="12074" u="1"/>
        <n v="12076" u="1"/>
        <n v="12078" u="1"/>
        <n v="12080" u="1"/>
        <n v="12081" u="1"/>
        <n v="12084" u="1"/>
        <n v="12088" u="1"/>
        <n v="12090" u="1"/>
        <n v="12094" u="1"/>
        <n v="12095" u="1"/>
        <n v="12100" u="1"/>
        <n v="12104" u="1"/>
        <n v="12107" u="1"/>
        <n v="12108" u="1"/>
        <n v="12116" u="1"/>
        <n v="12123" u="1"/>
        <n v="12122" u="1"/>
        <n v="12125" u="1"/>
        <n v="12121" u="1"/>
        <n v="12132" u="1"/>
        <n v="12139" u="1"/>
        <n v="12147" u="1"/>
        <n v="12152" u="1"/>
        <n v="12154" u="1"/>
        <n v="12149" u="1"/>
        <n v="12161" u="1"/>
        <n v="12124" u="1"/>
        <n v="12174" u="1"/>
        <n v="12177" u="1"/>
        <n v="12179" u="1"/>
        <n v="12101" u="1"/>
        <n v="12197" u="1"/>
        <n v="12199" u="1"/>
        <n v="12214" u="1"/>
        <n v="13023" u="1"/>
        <n v="13024" u="1"/>
        <n v="13025" u="1"/>
        <n v="13040" u="1"/>
        <n v="13002" u="1"/>
        <n v="13017" u="1"/>
        <n v="13013" u="1"/>
        <n v="10491" u="1"/>
        <n v="13009" u="1"/>
        <n v="13047" u="1"/>
        <n v="10050" u="1"/>
        <n v="13303" u="1"/>
        <n v="13305" u="1"/>
        <n v="13316" u="1"/>
        <n v="13323" u="1"/>
        <n v="13307" u="1"/>
        <n v="13308" u="1"/>
        <n v="13310" u="1"/>
        <n v="13311" u="1"/>
        <n v="13312" u="1"/>
        <n v="13313" u="1"/>
        <n v="13322" u="1"/>
        <n v="10549" u="1"/>
        <n v="13501" u="1"/>
        <n v="13606" u="1"/>
        <n v="13604" u="1"/>
        <n v="13605" u="1"/>
        <n v="13611" u="1"/>
        <n v="13612" u="1"/>
        <n v="13610" u="1"/>
        <n v="13614" u="1"/>
        <n v="13615" u="1"/>
        <n v="13622" u="1"/>
        <n v="13623" u="1"/>
        <n v="14100" u="1"/>
        <n v="14115" u="1"/>
        <n v="14902" u="1"/>
        <n v="14101" u="1"/>
        <n v="14915" u="1"/>
        <n v="14356" u="1"/>
        <n v="14357" u="1"/>
        <n v="14231" u="1"/>
        <n v="14259" u="1"/>
        <n v="160310" u="1"/>
        <n v="14191" u="1"/>
        <n v="14193" u="1"/>
        <n v="14974" u="1"/>
        <n v="14976" u="1"/>
        <n v="14982" u="1"/>
        <n v="14983" u="1"/>
        <n v="14265" u="1"/>
        <n v="14272" u="1"/>
        <n v="84551" u="1"/>
        <n v="14316" u="1"/>
        <n v="14221" u="1"/>
        <n v="14261" u="1"/>
        <n v="14278" u="1"/>
        <n v="84695" u="1"/>
        <n v="14204" u="1"/>
        <n v="84703" u="1"/>
        <n v="14211" u="1"/>
        <n v="14914" u="1"/>
        <n v="84725" u="1"/>
        <n v="14260" u="1"/>
        <n v="84732" u="1"/>
        <n v="84744" u="1"/>
        <n v="84650" u="1"/>
        <n v="84409" u="1"/>
        <n v="84217" u="1"/>
        <n v="84218" u="1"/>
        <n v="84219" u="1"/>
        <n v="84848" u="1"/>
        <n v="85835" u="1"/>
        <n v="14900" u="1"/>
        <n v="84702" u="1"/>
        <n v="84501" u="1"/>
        <n v="84506" u="1"/>
        <n v="84019" u="1"/>
        <n v="84020" u="1"/>
        <n v="84124" u="1"/>
        <n v="84865" u="1"/>
        <n v="84866" u="1"/>
        <n v="84729" u="1"/>
        <n v="85314" u="1"/>
        <n v="84255" u="1"/>
        <n v="84256" u="1"/>
        <n v="84063" u="1"/>
        <n v="84960" u="1"/>
        <n v="84966" u="1"/>
        <n v="84299" u="1"/>
        <n v="14355" u="1"/>
        <n v="17735" u="1"/>
        <n v="19608" u="1"/>
        <n v="84859" u="1"/>
        <n v="84095" u="1"/>
        <n v="84096" u="1"/>
        <n v="84638" u="1"/>
        <n v="84645" u="1"/>
        <n v="14951" u="1"/>
        <n v="14953" u="1"/>
        <n v="84102" u="1"/>
        <n v="84103" u="1"/>
        <n v="84125" u="1"/>
        <n v="84419" u="1"/>
        <n v="84420" u="1"/>
        <n v="84163" u="1"/>
        <n v="14958" u="1"/>
        <n v="14966" u="1"/>
        <n v="14967" u="1"/>
        <n v="84165" u="1"/>
        <n v="84368" u="1"/>
        <n v="84247" u="1"/>
        <n v="84154" u="1"/>
        <n v="84167" u="1"/>
        <n v="85313" u="1"/>
        <n v="84647" u="1"/>
        <n v="84648" u="1"/>
        <n v="84168" u="1"/>
        <n v="84385" u="1"/>
        <n v="84297" u="1"/>
        <n v="84453" u="1"/>
        <n v="84943" u="1"/>
        <n v="84947" u="1"/>
        <n v="84950" u="1"/>
        <n v="84267" u="1"/>
        <n v="84269" u="1"/>
        <n v="84899" u="1"/>
        <n v="14946" u="1"/>
        <n v="14947" u="1"/>
        <n v="84483" u="1"/>
        <n v="84166" u="1"/>
        <n v="84901" u="1"/>
        <n v="14922" u="1"/>
        <n v="14929" u="1"/>
        <n v="14930" u="1"/>
        <n v="14927" u="1"/>
        <n v="14928" u="1"/>
        <n v="84164" u="1"/>
        <n v="84376" u="1"/>
        <n v="84381" u="1"/>
        <n v="84316" u="1"/>
        <n v="84315" u="1"/>
        <n v="84808" u="1"/>
        <n v="14419" u="1"/>
        <n v="84050" u="1"/>
        <n v="85834" u="1"/>
        <n v="84822" u="1"/>
        <n v="85848" u="1"/>
        <n v="85849" u="1"/>
        <n v="85850" u="1"/>
        <n v="85851" u="1"/>
        <n v="14944" u="1"/>
        <n v="14945" u="1"/>
        <n v="85790" u="1"/>
        <n v="14943" u="1"/>
        <n v="85844" u="1"/>
        <n v="14550" u="1"/>
        <n v="84908" u="1"/>
        <n v="17543" u="1"/>
        <n v="85802" u="1"/>
        <n v="85646" u="1"/>
        <n v="14823" u="1"/>
        <n v="85653" u="1"/>
        <n v="85655" u="1"/>
        <n v="85697" u="1"/>
        <n v="85699" u="1"/>
        <n v="84940" u="1"/>
        <n v="85463" u="1"/>
        <n v="85466" u="1"/>
        <n v="148025" u="1"/>
        <n v="148030" u="1"/>
        <n v="84370" u="1"/>
        <n v="84404" u="1"/>
        <n v="84369" u="1"/>
        <n v="84111" u="1"/>
        <n v="84353" u="1"/>
        <n v="84354" u="1"/>
        <n v="84473" u="1"/>
        <n v="84015" u="1"/>
        <n v="84016" u="1"/>
        <n v="85847" u="1"/>
        <n v="85852" u="1"/>
        <n v="84261" u="1"/>
        <n v="84262" u="1"/>
        <n v="85729" u="1"/>
        <n v="85733" u="1"/>
        <n v="15971" u="1"/>
        <n v="15972" u="1"/>
        <n v="160300" u="1"/>
        <n v="165400" u="1"/>
        <n v="84743" u="1"/>
        <n v="15207" u="1"/>
        <n v="15210" u="1"/>
        <n v="14931" u="1"/>
        <n v="14932" u="1"/>
        <n v="14933" u="1"/>
        <n v="15031" u="1"/>
        <n v="15032" u="1"/>
        <n v="15215" u="1"/>
        <n v="15222" u="1"/>
        <n v="15230" u="1"/>
        <n v="15231" u="1"/>
        <n v="15232" u="1"/>
        <n v="160304" u="1"/>
        <n v="15145" u="1"/>
        <n v="15146" u="1"/>
        <n v="15147" u="1"/>
        <n v="15157" u="1"/>
        <n v="15159" u="1"/>
        <n v="15161" u="1"/>
        <n v="15163" u="1"/>
        <n v="150007" u="1"/>
        <n v="150027" u="1"/>
        <n v="151179" u="1"/>
        <n v="159048" u="1"/>
        <n v="15931" u="1"/>
        <n v="15934" u="1"/>
        <n v="15941" u="1"/>
        <n v="84885" u="1"/>
        <n v="15961" u="1"/>
        <n v="85866" u="1"/>
        <n v="15951" u="1"/>
        <n v="15164" u="1"/>
        <n v="15165" u="1"/>
        <n v="15166" u="1"/>
        <n v="15167" u="1"/>
        <n v="15168" u="1"/>
        <n v="15169" u="1"/>
        <n v="15181" u="1"/>
        <n v="15183" u="1"/>
        <n v="15184" u="1"/>
        <n v="15601" u="1"/>
        <n v="84300" u="1"/>
        <n v="15606" u="1"/>
        <n v="84005" u="1"/>
        <n v="15607" u="1"/>
        <n v="15609" u="1"/>
        <n v="15610" u="1"/>
        <n v="15107" u="1"/>
        <n v="15603" u="1"/>
        <n v="15915" u="1"/>
        <n v="15517" u="1"/>
        <n v="15611" u="1"/>
        <n v="15612" u="1"/>
        <n v="15613" u="1"/>
        <n v="15605" u="1"/>
        <n v="15921" u="1"/>
        <n v="15926" u="1"/>
        <n v="15927" u="1"/>
        <n v="15929" u="1"/>
        <n v="15930" u="1"/>
        <n v="15608" u="1"/>
        <n v="150038" u="1"/>
        <n v="15124" u="1"/>
        <n v="15125" u="1"/>
        <n v="15614" u="1"/>
        <n v="156570" u="1"/>
        <n v="15513" u="1"/>
        <n v="15616" u="1"/>
        <n v="15617" u="1"/>
        <n v="15890" u="1"/>
        <n v="152186" u="1"/>
        <n v="15891" u="1"/>
        <n v="15892" u="1"/>
        <n v="15894" u="1"/>
        <n v="156571" u="1"/>
        <n v="156572" u="1"/>
        <n v="15561" u="1"/>
        <n v="15140" u="1"/>
        <n v="15141" u="1"/>
        <n v="15142" u="1"/>
        <n v="15241" u="1"/>
        <n v="15243" u="1"/>
        <n v="15245" u="1"/>
        <n v="15247" u="1"/>
        <n v="15249" u="1"/>
        <n v="15251" u="1"/>
        <n v="150194" u="1"/>
        <n v="15901" u="1"/>
        <n v="15902" u="1"/>
        <n v="15914" u="1"/>
        <n v="15918" u="1"/>
        <n v="15919" u="1"/>
        <n v="15922" u="1"/>
        <n v="15924" u="1"/>
        <n v="15928" u="1"/>
        <n v="16921" u="1"/>
        <n v="16922" u="1"/>
        <n v="17024" u="1"/>
        <n v="17025" u="1"/>
        <n v="170000" u="1"/>
        <n v="17000" u="1"/>
        <n v="17026" u="1"/>
        <n v="17028" u="1"/>
        <n v="17001" u="1"/>
        <n v="17027" u="1"/>
        <n v="17029" u="1"/>
        <n v="17030" u="1"/>
        <n v="170001" u="1"/>
        <n v="170002" u="1"/>
        <n v="17600" u="1"/>
        <n v="17006" u="1"/>
        <n v="17004" u="1"/>
        <n v="17060" u="1"/>
        <n v="17611" u="1"/>
        <n v="17035" u="1"/>
        <n v="17009" u="1"/>
        <n v="17602" u="1"/>
        <n v="17015" u="1"/>
        <n v="17049" u="1"/>
        <n v="17052" u="1"/>
        <n v="170221" u="1"/>
        <n v="17604" u="1"/>
        <n v="17605" u="1"/>
        <n v="17031" u="1"/>
        <n v="17032" u="1"/>
        <n v="17033" u="1"/>
        <n v="17038" u="1"/>
        <n v="17045" u="1"/>
        <n v="17019" u="1"/>
        <n v="17612" u="1"/>
        <n v="17607" u="1"/>
        <n v="17541" u="1"/>
        <n v="17610" u="1"/>
        <n v="17677" u="1"/>
        <n v="18019" u="1"/>
        <n v="18001" u="1"/>
        <n v="189001" u="1"/>
        <n v="18034" u="1"/>
        <n v="18625" u="1"/>
        <n v="18048" u="1"/>
        <n v="18143" u="1"/>
        <n v="18144" u="1"/>
        <n v="18145" u="1"/>
        <n v="18146" u="1"/>
        <n v="18014" u="1"/>
        <n v="18054" u="1"/>
        <n v="18151" u="1"/>
        <n v="18152" u="1"/>
        <n v="18061" u="1"/>
        <n v="18063" u="1"/>
        <n v="18261" u="1"/>
        <n v="18072" u="1"/>
        <n v="18084" u="1"/>
        <n v="18088" u="1"/>
        <n v="18093" u="1"/>
        <n v="18117" u="1"/>
        <n v="18119" u="1"/>
        <n v="180037" u="1"/>
        <n v="180301" u="1"/>
        <n v="18033" u="1"/>
        <n v="18124" u="1"/>
        <n v="180039" u="1"/>
        <n v="180303" u="1"/>
        <n v="18125" u="1"/>
        <n v="180040" u="1"/>
        <n v="180041" u="1"/>
        <n v="180405" u="1"/>
        <n v="180046" u="1"/>
        <n v="180047" u="1"/>
        <n v="180141" u="1"/>
        <n v="180240" u="1"/>
        <n v="180050" u="1"/>
        <n v="180180" u="1"/>
        <n v="180306" u="1"/>
        <n v="180051" u="1"/>
        <n v="180052" u="1"/>
        <n v="180307" u="1"/>
        <n v="180053" u="1"/>
        <n v="180054" u="1"/>
        <n v="180058" u="1"/>
        <n v="180059" u="1"/>
        <n v="180311" u="1"/>
        <n v="18255" u="1"/>
        <n v="18256" u="1"/>
        <n v="18257" u="1"/>
        <n v="18258" u="1"/>
        <n v="18259" u="1"/>
        <n v="18806" u="1"/>
        <n v="180060" u="1"/>
        <n v="180061" u="1"/>
        <n v="180062" u="1"/>
        <n v="180063" u="1"/>
        <n v="180011" u="1"/>
        <n v="18057" u="1"/>
        <n v="180048" u="1"/>
        <n v="180049" u="1"/>
        <n v="180333" u="1"/>
        <n v="180064" u="1"/>
        <n v="180236" u="1"/>
        <n v="180313" u="1"/>
        <n v="180068" u="1"/>
        <n v="180069" u="1"/>
        <n v="180317" u="1"/>
        <n v="180099" u="1"/>
        <n v="180100" u="1"/>
        <n v="180070" u="1"/>
        <n v="180251" u="1"/>
        <n v="180073" u="1"/>
        <n v="180079" u="1"/>
        <n v="180152" u="1"/>
        <n v="180184" u="1"/>
        <n v="18157" u="1"/>
        <n v="180076" u="1"/>
        <n v="180209" u="1"/>
        <n v="180252" u="1"/>
        <n v="180013" u="1"/>
        <n v="180014" u="1"/>
        <n v="180326" u="1"/>
        <n v="180171" u="1"/>
        <n v="180242" u="1"/>
        <n v="180081" u="1"/>
        <n v="180181" u="1"/>
        <n v="180328" u="1"/>
        <n v="18162" u="1"/>
        <n v="18388" u="1"/>
        <n v="180084" u="1"/>
        <n v="180090" u="1"/>
        <n v="180330" u="1"/>
        <n v="180085" u="1"/>
        <n v="180182" u="1"/>
        <n v="180331" u="1"/>
        <n v="180016" u="1"/>
        <n v="180210" u="1"/>
        <n v="180190" u="1"/>
        <n v="180192" u="1"/>
        <n v="180094" u="1"/>
        <n v="180095" u="1"/>
        <n v="180338" u="1"/>
        <n v="18265" u="1"/>
        <n v="18177" u="1"/>
        <n v="18178" u="1"/>
        <n v="18270" u="1"/>
        <n v="18271" u="1"/>
        <n v="180112" u="1"/>
        <n v="180113" u="1"/>
        <n v="180179" u="1"/>
        <n v="180238" u="1"/>
        <n v="180350" u="1"/>
        <n v="180122" u="1"/>
        <n v="180123" u="1"/>
        <n v="180352" u="1"/>
        <n v="18387" u="1"/>
        <n v="180224" u="1"/>
        <n v="180124" u="1"/>
        <n v="180239" u="1"/>
        <n v="180353" u="1"/>
        <n v="180126" u="1"/>
        <n v="180244" u="1"/>
        <n v="180355" u="1"/>
        <n v="180127" u="1"/>
        <n v="180042" u="1"/>
        <n v="180207" u="1"/>
        <n v="180133" u="1"/>
        <n v="180134" u="1"/>
        <n v="180361" u="1"/>
        <n v="18282" u="1"/>
        <n v="18283" u="1"/>
        <n v="18284" u="1"/>
        <n v="18225" u="1"/>
        <n v="180028" u="1"/>
        <n v="180217" u="1"/>
        <n v="180334" u="1"/>
        <n v="18230" u="1"/>
        <n v="18231" u="1"/>
        <n v="180185" u="1"/>
        <n v="180243" u="1"/>
        <n v="180145" u="1"/>
        <n v="180183" u="1"/>
        <n v="18287" u="1"/>
        <n v="18288" u="1"/>
        <n v="18289" u="1"/>
        <n v="18383" u="1"/>
        <n v="180147" u="1"/>
        <n v="180241" u="1"/>
        <n v="180370" u="1"/>
        <n v="180150" u="1"/>
        <n v="180151" u="1"/>
        <n v="180400" u="1"/>
        <n v="180157" u="1"/>
        <n v="180189" u="1"/>
        <n v="180402" u="1"/>
        <n v="180159" u="1"/>
        <n v="180160" u="1"/>
        <n v="180376" u="1"/>
        <n v="180161" u="1"/>
        <n v="180188" u="1"/>
        <n v="180377" u="1"/>
        <n v="18248" u="1"/>
        <n v="180165" u="1"/>
        <n v="180166" u="1"/>
        <n v="180230" u="1"/>
        <n v="180403" u="1"/>
        <n v="180169" u="1"/>
        <n v="180170" u="1"/>
        <n v="180383" u="1"/>
        <n v="18251" u="1"/>
        <n v="180034" u="1"/>
        <n v="180035" u="1"/>
        <n v="180036" u="1"/>
        <n v="180212" u="1"/>
        <n v="180043" u="1"/>
        <n v="180044" u="1"/>
        <n v="180045" u="1"/>
        <n v="180304" u="1"/>
        <n v="180007" u="1"/>
        <n v="180208" u="1"/>
        <n v="180223" u="1"/>
        <n v="180279" u="1"/>
        <n v="180008" u="1"/>
        <n v="180009" u="1"/>
        <n v="180055" u="1"/>
        <n v="180056" u="1"/>
        <n v="180057" u="1"/>
        <n v="180309" u="1"/>
        <n v="180310" u="1"/>
        <n v="18254" u="1"/>
        <n v="180067" u="1"/>
        <n v="180245" u="1"/>
        <n v="180315" u="1"/>
        <n v="180316" u="1"/>
        <n v="180071" u="1"/>
        <n v="180072" u="1"/>
        <n v="180318" u="1"/>
        <n v="180074" u="1"/>
        <n v="180075" u="1"/>
        <n v="180320" u="1"/>
        <n v="180321" u="1"/>
        <n v="180077" u="1"/>
        <n v="180078" u="1"/>
        <n v="180322" u="1"/>
        <n v="180080" u="1"/>
        <n v="180087" u="1"/>
        <n v="180324" u="1"/>
        <n v="180012" u="1"/>
        <n v="180015" u="1"/>
        <n v="180082" u="1"/>
        <n v="180083" u="1"/>
        <n v="180329" u="1"/>
        <n v="180086" u="1"/>
        <n v="180088" u="1"/>
        <n v="180017" u="1"/>
        <n v="180091" u="1"/>
        <n v="180092" u="1"/>
        <n v="180335" u="1"/>
        <n v="180089" u="1"/>
        <n v="180266" u="1"/>
        <n v="180096" u="1"/>
        <n v="180339" u="1"/>
        <n v="180019" u="1"/>
        <n v="180097" u="1"/>
        <n v="180098" u="1"/>
        <n v="180340" u="1"/>
        <n v="180101" u="1"/>
        <n v="180102" u="1"/>
        <n v="180255" u="1"/>
        <n v="180404" u="1"/>
        <n v="180103" u="1"/>
        <n v="180104" u="1"/>
        <n v="180341" u="1"/>
        <n v="180105" u="1"/>
        <n v="180342" u="1"/>
        <n v="180106" u="1"/>
        <n v="180107" u="1"/>
        <n v="180343" u="1"/>
        <n v="180344" u="1"/>
        <n v="180118" u="1"/>
        <n v="180108" u="1"/>
        <n v="180109" u="1"/>
        <n v="180346" u="1"/>
        <n v="180114" u="1"/>
        <n v="180237" u="1"/>
        <n v="180347" u="1"/>
        <n v="180115" u="1"/>
        <n v="18394" u="1"/>
        <n v="180093" u="1"/>
        <n v="180336" u="1"/>
        <n v="180116" u="1"/>
        <n v="180117" u="1"/>
        <n v="180348" u="1"/>
        <n v="180065" u="1"/>
        <n v="180066" u="1"/>
        <n v="180314" u="1"/>
        <n v="180119" u="1"/>
        <n v="180349" u="1"/>
        <n v="180120" u="1"/>
        <n v="180121" u="1"/>
        <n v="180351" u="1"/>
        <n v="180020" u="1"/>
        <n v="180021" u="1"/>
        <n v="180022" u="1"/>
        <n v="180023" u="1"/>
        <n v="180125" u="1"/>
        <n v="180354" u="1"/>
        <n v="180128" u="1"/>
        <n v="180129" u="1"/>
        <n v="180357" u="1"/>
        <n v="180130" u="1"/>
        <n v="180024" u="1"/>
        <n v="180025" u="1"/>
        <n v="180254" u="1"/>
        <n v="180131" u="1"/>
        <n v="180132" u="1"/>
        <n v="180360" u="1"/>
        <n v="180135" u="1"/>
        <n v="180136" u="1"/>
        <n v="180362" u="1"/>
        <n v="180363" u="1"/>
        <n v="180137" u="1"/>
        <n v="180138" u="1"/>
        <n v="180364" u="1"/>
        <n v="180139" u="1"/>
        <n v="180365" u="1"/>
        <n v="180026" u="1"/>
        <n v="180140" u="1"/>
        <n v="180366" u="1"/>
        <n v="180029" u="1"/>
        <n v="180030" u="1"/>
        <n v="180142" u="1"/>
        <n v="180143" u="1"/>
        <n v="180367" u="1"/>
        <n v="180144" u="1"/>
        <n v="180031" u="1"/>
        <n v="180032" u="1"/>
        <n v="180368" u="1"/>
        <n v="180369" u="1"/>
        <n v="180146" u="1"/>
        <n v="180148" u="1"/>
        <n v="180149" u="1"/>
        <n v="180371" u="1"/>
        <n v="180153" u="1"/>
        <n v="180154" u="1"/>
        <n v="180373" u="1"/>
        <n v="180174" u="1"/>
        <n v="180374" u="1"/>
        <n v="180155" u="1"/>
        <n v="180156" u="1"/>
        <n v="180375" u="1"/>
        <n v="180162" u="1"/>
        <n v="180163" u="1"/>
        <n v="180378" u="1"/>
        <n v="180379" u="1"/>
        <n v="180033" u="1"/>
        <n v="180164" u="1"/>
        <n v="180380" u="1"/>
        <n v="180167" u="1"/>
        <n v="180168" u="1"/>
        <n v="180381" u="1"/>
        <n v="180382" u="1"/>
        <n v="180038" u="1"/>
        <n v="180221" u="1"/>
        <n v="180302" u="1"/>
        <n v="180027" u="1"/>
        <n v="180158" u="1"/>
        <n v="180256" u="1"/>
        <n v="180172" u="1"/>
        <n v="180173" u="1"/>
        <n v="180384" u="1"/>
        <n v="180249" u="1"/>
        <n v="180385" u="1"/>
        <n v="18386" u="1"/>
        <n v="18369" u="1"/>
        <n v="18370" u="1"/>
        <n v="18315" u="1"/>
        <n v="18276" u="1"/>
        <n v="18277" u="1"/>
        <n v="18401" u="1"/>
        <n v="18402" u="1"/>
        <n v="18403" u="1"/>
        <n v="180655" u="1"/>
        <n v="180656" u="1"/>
        <n v="18407" u="1"/>
        <n v="18408" u="1"/>
        <n v="18409" u="1"/>
        <n v="18426" u="1"/>
        <n v="18427" u="1"/>
        <n v="18428" u="1"/>
        <n v="18431" u="1"/>
        <n v="18432" u="1"/>
        <n v="18433" u="1"/>
        <n v="18434" u="1"/>
        <n v="18435" u="1"/>
        <n v="18436" u="1"/>
        <n v="18022" u="1"/>
        <n v="26123" u="1"/>
        <n v="18166" u="1"/>
        <n v="18488" u="1"/>
        <n v="18494" u="1"/>
        <n v="180176" u="1"/>
        <n v="180001" u="1"/>
        <n v="180002" u="1"/>
        <n v="180003" u="1"/>
        <n v="180004" u="1"/>
        <n v="180005" u="1"/>
        <n v="180006" u="1"/>
        <n v="18522" u="1"/>
        <n v="18537" u="1"/>
        <n v="18539" u="1"/>
        <n v="18541" u="1"/>
        <n v="18544" u="1"/>
        <n v="18543" u="1"/>
        <n v="18546" u="1"/>
        <n v="18548" u="1"/>
        <n v="18558" u="1"/>
        <n v="18559" u="1"/>
        <n v="18562" u="1"/>
        <n v="18568" u="1"/>
        <n v="18566" u="1"/>
        <n v="18571" u="1"/>
        <n v="18596" u="1"/>
        <n v="18602" u="1"/>
        <n v="180186" u="1"/>
        <n v="180187" u="1"/>
        <n v="180312" u="1"/>
        <n v="180195" u="1"/>
        <n v="180258" u="1"/>
        <n v="180272" u="1"/>
        <n v="180196" u="1"/>
        <n v="180337" u="1"/>
        <n v="180197" u="1"/>
        <n v="180325" u="1"/>
        <n v="180198" u="1"/>
        <n v="180305" u="1"/>
        <n v="180389" u="1"/>
        <n v="18623" u="1"/>
        <n v="180194" u="1"/>
        <n v="180227" u="1"/>
        <n v="180228" u="1"/>
        <n v="180231" u="1"/>
        <n v="180232" u="1"/>
        <n v="18627" u="1"/>
        <n v="180178" u="1"/>
        <n v="180277" u="1"/>
        <n v="180235" u="1"/>
        <n v="180265" u="1"/>
        <n v="180250" u="1"/>
        <n v="180332" u="1"/>
        <n v="180191" u="1"/>
        <n v="180308" u="1"/>
        <n v="180219" u="1"/>
        <n v="180229" u="1"/>
        <n v="18681" u="1"/>
        <n v="180193" u="1"/>
        <n v="180259" u="1"/>
        <n v="180199" u="1"/>
        <n v="180372" u="1"/>
        <n v="180392" u="1"/>
        <n v="180234" u="1"/>
        <n v="180358" u="1"/>
        <n v="180222" u="1"/>
        <n v="180260" u="1"/>
        <n v="180323" u="1"/>
        <n v="180247" u="1"/>
        <n v="180248" u="1"/>
        <n v="180300" u="1"/>
        <n v="180201" u="1"/>
        <n v="180225" u="1"/>
        <n v="180359" u="1"/>
        <n v="180214" u="1"/>
        <n v="180220" u="1"/>
        <n v="180356" u="1"/>
        <n v="18392" u="1"/>
        <n v="180218" u="1"/>
        <n v="180253" u="1"/>
        <n v="180257" u="1"/>
        <n v="180327" u="1"/>
        <n v="180205" u="1"/>
        <n v="180206" u="1"/>
        <n v="180401" u="1"/>
        <n v="18678" u="1"/>
        <n v="180216" u="1"/>
        <n v="180233" u="1"/>
        <n v="180246" u="1"/>
        <n v="180275" u="1"/>
        <n v="180276" u="1"/>
        <n v="180202" u="1"/>
        <n v="180177" u="1"/>
        <n v="180203" u="1"/>
        <n v="180319" u="1"/>
        <n v="180386" u="1"/>
        <n v="180204" u="1"/>
        <n v="180264" u="1"/>
        <n v="180345" u="1"/>
        <n v="180215" u="1"/>
        <n v="180261" u="1"/>
        <n v="180200" u="1"/>
        <n v="180226" u="1"/>
        <n v="18702" u="1"/>
        <n v="18703" u="1"/>
        <n v="18721" u="1"/>
        <n v="18722" u="1"/>
        <n v="18723" u="1"/>
        <n v="18751" u="1"/>
        <n v="18754" u="1"/>
        <n v="18757" u="1"/>
        <n v="18760" u="1"/>
        <n v="18753" u="1"/>
        <n v="18756" u="1"/>
        <n v="18759" u="1"/>
        <n v="18762" u="1"/>
        <n v="18789" u="1"/>
        <n v="18792" u="1"/>
        <n v="18781" u="1"/>
        <n v="18782" u="1"/>
        <n v="18260" u="1"/>
        <n v="18808" u="1"/>
        <n v="18804" u="1"/>
        <n v="18871" u="1"/>
        <n v="18874" u="1"/>
        <n v="18875" u="1"/>
        <n v="18882" u="1"/>
        <n v="18884" u="1"/>
        <n v="19973" u="1"/>
        <n v="19974" u="1"/>
        <n v="163400" u="1"/>
        <n v="163401" u="1"/>
        <n v="163402" u="1"/>
        <n v="19001" u="1"/>
        <n v="19002" u="1"/>
        <n v="19003" u="1"/>
        <n v="19004" u="1"/>
        <n v="19005" u="1"/>
        <n v="19109" u="1"/>
        <n v="19025" u="1"/>
        <n v="19026" u="1"/>
        <n v="19027" u="1"/>
        <n v="19031" u="1"/>
        <n v="19011" u="1"/>
        <n v="19006" u="1"/>
        <n v="19007" u="1"/>
        <n v="19008" u="1"/>
        <n v="19009" u="1"/>
        <n v="19017" u="1"/>
        <n v="19041" u="1"/>
        <n v="19023" u="1"/>
        <n v="19024" u="1"/>
        <n v="19044" u="1"/>
        <n v="85993" u="1"/>
        <n v="19049" u="1"/>
        <n v="19054" u="1"/>
        <n v="19052" u="1"/>
        <n v="19226" u="1"/>
        <n v="19217" u="1"/>
        <n v="162404" u="1"/>
        <n v="162405" u="1"/>
        <n v="163403" u="1"/>
        <n v="17185" u="1"/>
        <n v="17186" u="1"/>
        <n v="17187" u="1"/>
        <n v="19035" u="1"/>
        <n v="19034" u="1"/>
        <n v="19033" u="1"/>
        <n v="19032" u="1"/>
        <n v="19028" u="1"/>
        <n v="19102" u="1"/>
        <n v="19067" u="1"/>
        <n v="19304" u="1"/>
        <n v="17188" u="1"/>
        <n v="17189" u="1"/>
        <n v="19222" u="1"/>
        <n v="17300" u="1"/>
        <n v="19230" u="1"/>
        <n v="19305" u="1"/>
        <n v="19306" u="1"/>
        <n v="19307" u="1"/>
        <n v="19311" u="1"/>
        <n v="19312" u="1"/>
        <n v="19313" u="1"/>
        <n v="162903" u="1"/>
        <n v="19314" u="1"/>
        <n v="19317" u="1"/>
        <n v="19318" u="1"/>
        <n v="19319" u="1"/>
        <n v="17103" u="1"/>
        <n v="19340" u="1"/>
        <n v="19342" u="1"/>
        <n v="14989" u="1"/>
        <n v="14990" u="1"/>
        <n v="14992" u="1"/>
        <n v="14994" u="1"/>
        <n v="14996" u="1"/>
        <n v="14998" u="1"/>
        <n v="19887" u="1"/>
        <n v="19890" u="1"/>
        <n v="19891" u="1"/>
        <n v="19981" u="1"/>
        <n v="19983" u="1"/>
        <n v="19985" u="1"/>
        <n v="19986" u="1"/>
        <n v="19988" u="1"/>
        <n v="20006" u="1"/>
        <n v="20007" u="1"/>
        <n v="20008" u="1"/>
        <n v="20009" u="1"/>
        <n v="20010" u="1"/>
        <n v="20011" u="1"/>
        <n v="20014" u="1"/>
        <n v="20019" u="1"/>
        <n v="20033" u="1"/>
        <n v="20039" u="1"/>
        <n v="20040" u="1"/>
        <n v="20012" u="1"/>
        <n v="20013" u="1"/>
        <n v="20245" u="1"/>
        <n v="20246" u="1"/>
        <n v="20247" u="1"/>
        <n v="20194" u="1"/>
        <n v="20065" u="1"/>
        <n v="20099" u="1"/>
        <n v="20223" u="1"/>
        <n v="20090" u="1"/>
        <n v="20101" u="1"/>
        <n v="20105" u="1"/>
        <n v="20106" u="1"/>
        <n v="20108" u="1"/>
        <n v="20109" u="1"/>
        <n v="20577" u="1"/>
        <n v="20135" u="1"/>
        <n v="20147" u="1"/>
        <n v="20150" u="1"/>
        <n v="20158" u="1"/>
        <n v="20141" u="1"/>
        <n v="20143" u="1"/>
        <n v="20144" u="1"/>
        <n v="20145" u="1"/>
        <n v="20146" u="1"/>
        <n v="20034" u="1"/>
        <n v="20512" u="1"/>
        <n v="20156" u="1"/>
        <n v="20231" u="1"/>
        <n v="20598" u="1"/>
        <n v="20599" u="1"/>
        <n v="20600" u="1"/>
        <n v="20601" u="1"/>
        <n v="20602" u="1"/>
        <n v="20603" u="1"/>
        <n v="20604" u="1"/>
        <n v="20605" u="1"/>
        <n v="20611" u="1"/>
        <n v="20612" u="1"/>
        <n v="20613" u="1"/>
        <n v="20614" u="1"/>
        <n v="20615" u="1"/>
        <n v="20616" u="1"/>
        <n v="20617" u="1"/>
        <n v="20618" u="1"/>
        <n v="20606" u="1"/>
        <n v="20607" u="1"/>
        <n v="20608" u="1"/>
        <n v="20418" u="1"/>
        <n v="20422" u="1"/>
        <n v="20432" u="1"/>
        <n v="20179" u="1"/>
        <n v="20082" u="1"/>
        <n v="20425" u="1"/>
        <n v="20187" u="1"/>
        <n v="20188" u="1"/>
        <n v="20189" u="1"/>
        <n v="20190" u="1"/>
        <n v="20416" u="1"/>
        <n v="20417" u="1"/>
        <n v="20541" u="1"/>
        <n v="20154" u="1"/>
        <n v="20050" u="1"/>
        <n v="20049" u="1"/>
        <n v="20660" u="1"/>
        <n v="20655" u="1"/>
        <n v="20657" u="1"/>
        <n v="20659" u="1"/>
        <n v="20670" u="1"/>
        <n v="20665" u="1"/>
        <n v="20667" u="1"/>
        <n v="20669" u="1"/>
        <n v="20680" u="1"/>
        <n v="20675" u="1"/>
        <n v="20677" u="1"/>
        <n v="20679" u="1"/>
        <n v="20578" u="1"/>
        <n v="20652" u="1"/>
        <n v="20662" u="1"/>
        <n v="20672" u="1"/>
        <n v="20488" u="1"/>
        <n v="20238" u="1"/>
        <n v="20914" u="1"/>
        <n v="20915" u="1"/>
        <n v="20916" u="1"/>
        <n v="20917" u="1"/>
        <n v="21279" u="1"/>
        <n v="21008" u="1"/>
        <n v="21018" u="1"/>
        <n v="21026" u="1"/>
        <n v="21023" u="1"/>
        <n v="21331" u="1"/>
        <n v="21335" u="1"/>
        <n v="21027" u="1"/>
        <n v="21042" u="1"/>
        <n v="21032" u="1"/>
        <n v="21049" u="1"/>
        <n v="21021" u="1"/>
        <n v="21039" u="1"/>
        <n v="21040" u="1"/>
        <n v="21048" u="1"/>
        <n v="21046" u="1"/>
        <n v="21361" u="1"/>
        <n v="21041" u="1"/>
        <n v="21369" u="1"/>
        <n v="21053" u="1"/>
        <n v="84846" u="1"/>
        <n v="21640" u="1"/>
        <n v="21083" u="1"/>
        <n v="21115" u="1"/>
        <n v="21116" u="1"/>
        <n v="21119" u="1"/>
        <n v="21206" u="1"/>
        <n v="21205" u="1"/>
        <n v="21209" u="1"/>
        <n v="21207" u="1"/>
        <n v="21214" u="1"/>
        <n v="21216" u="1"/>
        <n v="21701" u="1"/>
        <n v="21618" u="1"/>
        <n v="21619" u="1"/>
        <n v="21620" u="1"/>
        <n v="21621" u="1"/>
        <n v="21318" u="1"/>
        <n v="21658" u="1"/>
        <n v="21659" u="1"/>
        <n v="21655" u="1"/>
        <n v="21656" u="1"/>
        <n v="21657" u="1"/>
        <n v="21660" u="1"/>
        <n v="21661" u="1"/>
        <n v="21334" u="1"/>
        <n v="21333" u="1"/>
        <n v="21020" u="1"/>
        <n v="21647" u="1"/>
        <n v="21648" u="1"/>
        <n v="21649" u="1"/>
        <n v="21650" u="1"/>
        <n v="21666" u="1"/>
        <n v="21344" u="1"/>
        <n v="21350" u="1"/>
        <n v="21000" u="1"/>
        <n v="21050" u="1"/>
        <n v="21500" u="1"/>
        <n v="21353" u="1"/>
        <n v="21365" u="1"/>
        <n v="21368" u="1"/>
        <n v="21057" u="1"/>
        <n v="21388" u="1"/>
        <n v="21616" u="1"/>
        <n v="21617" u="1"/>
        <n v="21373" u="1"/>
        <n v="21386" u="1"/>
        <n v="21383" u="1"/>
        <n v="21375" u="1"/>
        <n v="21392" u="1"/>
        <n v="21395" u="1"/>
        <n v="21461" u="1"/>
        <n v="21458" u="1"/>
        <n v="21502" u="1"/>
        <n v="21512" u="1"/>
        <n v="21054" u="1"/>
        <n v="21051" u="1"/>
        <n v="21677" u="1"/>
        <n v="21676" u="1"/>
        <n v="21678" u="1"/>
        <n v="21691" u="1"/>
        <n v="21298" u="1"/>
        <n v="21700" u="1"/>
        <n v="21056" u="1"/>
        <n v="21706" u="1"/>
        <n v="21715" u="1"/>
        <n v="21724" u="1"/>
        <n v="21055" u="1"/>
        <n v="21714" u="1"/>
        <n v="21753" u="1"/>
        <n v="21754" u="1"/>
        <n v="21757" u="1"/>
        <n v="21281" u="1"/>
        <n v="21872" u="1"/>
        <n v="21874" u="1"/>
        <n v="21876" u="1"/>
        <n v="21885" u="1"/>
        <n v="21878" u="1"/>
        <n v="21813" u="1"/>
        <n v="21814" u="1"/>
        <n v="21924" u="1"/>
        <n v="21925" u="1"/>
        <n v="21908" u="1"/>
        <n v="21909" u="1"/>
        <n v="21906" u="1"/>
        <n v="21907" u="1"/>
        <n v="21927" u="1"/>
        <n v="21928" u="1"/>
        <n v="21930" u="1"/>
        <n v="21931" u="1"/>
        <n v="21945" u="1"/>
        <n v="21651" u="1"/>
        <n v="21653" u="1"/>
        <n v="21965" u="1"/>
        <n v="21963" u="1"/>
        <n v="21964" u="1"/>
        <n v="21962" u="1"/>
        <n v="21968" u="1"/>
        <n v="21987" u="1"/>
        <n v="21989" u="1"/>
        <n v="21991" u="1"/>
        <n v="21993" u="1"/>
        <n v="21052" u="1"/>
        <n v="22009" u="1"/>
        <n v="22074" u="1"/>
        <n v="22075" u="1"/>
        <n v="22956" u="1"/>
        <n v="22112" u="1"/>
        <n v="22150" u="1"/>
        <n v="22228" u="1"/>
        <n v="22257" u="1"/>
        <n v="22256" u="1"/>
        <n v="22262" u="1"/>
        <n v="22263" u="1"/>
        <n v="22265" u="1"/>
        <n v="22333" u="1"/>
        <n v="22358" u="1"/>
        <n v="22356" u="1"/>
        <n v="22408" u="1"/>
        <n v="22420" u="1"/>
        <n v="22456" u="1"/>
        <n v="22460" u="1"/>
        <n v="22461" u="1"/>
        <n v="22450" u="1"/>
        <n v="22464" u="1"/>
        <n v="22486" u="1"/>
        <n v="22487" u="1"/>
        <n v="22496" u="1"/>
        <n v="22500" u="1"/>
        <n v="14267" u="1"/>
        <n v="84836" u="1"/>
        <n v="84852" u="1"/>
        <n v="22592" u="1"/>
        <n v="22625" u="1"/>
        <n v="22626" u="1"/>
        <n v="22605" u="1"/>
        <n v="22606" u="1"/>
        <n v="22607" u="1"/>
        <n v="22617" u="1"/>
        <n v="23683" u="1"/>
        <n v="22628" u="1"/>
        <n v="22629" u="1"/>
        <n v="22644" u="1"/>
        <n v="22648" u="1"/>
        <n v="22715" u="1"/>
        <n v="22717" u="1"/>
        <n v="22708" u="1"/>
        <n v="22768" u="1"/>
        <n v="22783" u="1"/>
        <n v="22784" u="1"/>
        <n v="22786" u="1"/>
        <n v="22787" u="1"/>
        <n v="22789" u="1"/>
        <n v="22828" u="1"/>
        <n v="22831" u="1"/>
        <n v="22836" u="1"/>
        <n v="22840" u="1"/>
        <n v="23601" u="1"/>
        <n v="23604" u="1"/>
        <n v="22943" u="1"/>
        <n v="22886" u="1"/>
        <n v="22894" u="1"/>
        <n v="22904" u="1"/>
        <n v="22915" u="1"/>
        <n v="22907" u="1"/>
        <n v="22149" u="1"/>
        <n v="22153" u="1"/>
        <n v="22931" u="1"/>
        <n v="22932" u="1"/>
        <n v="22949" u="1"/>
        <n v="22082" u="1"/>
        <n v="22962" u="1"/>
        <n v="22973" u="1"/>
        <n v="22975" u="1"/>
        <n v="22977" u="1"/>
        <n v="22978" u="1"/>
        <n v="22981" u="1"/>
        <n v="22982" u="1"/>
        <n v="22983" u="1"/>
        <n v="22996" u="1"/>
        <n v="22997" u="1"/>
        <n v="23100" u="1"/>
        <n v="23101" u="1"/>
        <n v="23106" u="1"/>
        <n v="23108" u="1"/>
        <n v="23111" u="1"/>
        <n v="22963" u="1"/>
        <n v="23151" u="1"/>
        <n v="23152" u="1"/>
        <n v="23155" u="1"/>
        <n v="23156" u="1"/>
        <n v="23162" u="1"/>
        <n v="23163" u="1"/>
        <n v="23164" u="1"/>
        <n v="23541" u="1"/>
        <n v="23216" u="1"/>
        <n v="23229" u="1"/>
        <n v="23231" u="1"/>
        <n v="23253" u="1"/>
        <n v="23286" u="1"/>
        <n v="23287" u="1"/>
        <n v="22088" u="1"/>
        <n v="23590" u="1"/>
        <n v="23294" u="1"/>
        <n v="23296" u="1"/>
        <n v="23298" u="1"/>
        <n v="23299" u="1"/>
        <n v="23301" u="1"/>
        <n v="23303" u="1"/>
        <n v="23307" u="1"/>
        <n v="23309" u="1"/>
        <n v="23312" u="1"/>
        <n v="23316" u="1"/>
        <n v="23314" u="1"/>
        <n v="23318" u="1"/>
        <n v="23320" u="1"/>
        <n v="23350" u="1"/>
        <n v="23352" u="1"/>
        <n v="23409" u="1"/>
        <n v="23412" u="1"/>
        <n v="23416" u="1"/>
        <n v="23421" u="1"/>
        <n v="23425" u="1"/>
        <n v="23419" u="1"/>
        <n v="23449" u="1"/>
        <n v="23400" u="1"/>
        <n v="23407" u="1"/>
        <n v="23438" u="1"/>
        <n v="23447" u="1"/>
        <n v="23448" u="1"/>
        <n v="23456" u="1"/>
        <n v="23440" u="1"/>
        <n v="23443" u="1"/>
        <n v="23441" u="1"/>
        <n v="23442" u="1"/>
        <n v="23461" u="1"/>
        <n v="23402" u="1"/>
        <n v="23401" u="1"/>
        <n v="23542" u="1"/>
        <n v="23519" u="1"/>
        <n v="23540" u="1"/>
        <n v="23544" u="1"/>
        <n v="23423" u="1"/>
        <n v="23582" u="1"/>
        <n v="23584" u="1"/>
        <n v="23585" u="1"/>
        <n v="23595" u="1"/>
        <n v="23597" u="1"/>
        <n v="23630" u="1"/>
        <n v="23685" u="1"/>
        <n v="23708" u="1"/>
        <n v="23710" u="1"/>
        <n v="23839" u="1"/>
        <n v="23841" u="1"/>
        <n v="23871" u="1"/>
        <n v="23929" u="1"/>
        <n v="23870" u="1"/>
        <n v="23928" u="1"/>
        <n v="23931" u="1"/>
        <n v="23933" u="1"/>
        <n v="23960" u="1"/>
        <n v="23959" u="1"/>
        <n v="23961" u="1"/>
        <n v="24003" u="1"/>
        <n v="24004" u="1"/>
        <n v="24007" u="1"/>
        <n v="24011" u="1"/>
        <n v="24012" u="1"/>
        <n v="24013" u="1"/>
        <n v="24014" u="1"/>
        <n v="24163" u="1"/>
        <n v="24164" u="1"/>
        <n v="24201" u="1"/>
        <n v="25809" u="1"/>
        <n v="24202" u="1"/>
        <n v="24203" u="1"/>
        <n v="24026" u="1"/>
        <n v="25813" u="1"/>
        <n v="24024" u="1"/>
        <n v="24018" u="1"/>
        <n v="25819" u="1"/>
        <n v="24028" u="1"/>
        <n v="24205" u="1"/>
        <n v="25821" u="1"/>
        <n v="24039" u="1"/>
        <n v="24041" u="1"/>
        <n v="24646" u="1"/>
        <n v="24197" u="1"/>
        <n v="24071" u="1"/>
        <n v="25823" u="1"/>
        <n v="29305" u="1"/>
        <n v="24055" u="1"/>
        <n v="240017" u="1"/>
        <n v="25791" u="1"/>
        <n v="29004" u="1"/>
        <n v="240114" u="1"/>
        <n v="24057" u="1"/>
        <n v="24206" u="1"/>
        <n v="24062" u="1"/>
        <n v="25510" u="1"/>
        <n v="25891" u="1"/>
        <n v="24064" u="1"/>
        <n v="24067" u="1"/>
        <n v="24207" u="1"/>
        <n v="24330" u="1"/>
        <n v="24331" u="1"/>
        <n v="25839" u="1"/>
        <n v="24073" u="1"/>
        <n v="24342" u="1"/>
        <n v="29951" u="1"/>
        <n v="24075" u="1"/>
        <n v="24208" u="1"/>
        <n v="240503" u="1"/>
        <n v="24083" u="1"/>
        <n v="24085" u="1"/>
        <n v="24093" u="1"/>
        <n v="25656" u="1"/>
        <n v="24210" u="1"/>
        <n v="25081" u="1"/>
        <n v="240101" u="1"/>
        <n v="24098" u="1"/>
        <n v="24211" u="1"/>
        <n v="24102" u="1"/>
        <n v="24103" u="1"/>
        <n v="24104" u="1"/>
        <n v="24105" u="1"/>
        <n v="24107" u="1"/>
        <n v="24108" u="1"/>
        <n v="25852" u="1"/>
        <n v="24111" u="1"/>
        <n v="24213" u="1"/>
        <n v="24119" u="1"/>
        <n v="24340" u="1"/>
        <n v="25897" u="1"/>
        <n v="240105" u="1"/>
        <n v="24127" u="1"/>
        <n v="23701" u="1"/>
        <n v="24553" u="1"/>
        <n v="24214" u="1"/>
        <n v="24341" u="1"/>
        <n v="240510" u="1"/>
        <n v="24133" u="1"/>
        <n v="24394" u="1"/>
        <n v="24554" u="1"/>
        <n v="24555" u="1"/>
        <n v="24009" u="1"/>
        <n v="24010" u="1"/>
        <n v="24148" u="1"/>
        <n v="24149" u="1"/>
        <n v="24361" u="1"/>
        <n v="25866" u="1"/>
        <n v="29954" u="1"/>
        <n v="24137" u="1"/>
        <n v="24215" u="1"/>
        <n v="24143" u="1"/>
        <n v="24144" u="1"/>
        <n v="24145" u="1"/>
        <n v="24146" u="1"/>
        <n v="24160" u="1"/>
        <n v="24165" u="1"/>
        <n v="24229" u="1"/>
        <n v="24116" u="1"/>
        <n v="24372" u="1"/>
        <n v="24373" u="1"/>
        <n v="25875" u="1"/>
        <n v="29008" u="1"/>
        <n v="24152" u="1"/>
        <n v="24216" u="1"/>
        <n v="24155" u="1"/>
        <n v="29516" u="1"/>
        <n v="24063" u="1"/>
        <n v="25890" u="1"/>
        <n v="24157" u="1"/>
        <n v="240515" u="1"/>
        <n v="24199" u="1"/>
        <n v="24022" u="1"/>
        <n v="24023" u="1"/>
        <n v="29009" u="1"/>
        <n v="29016" u="1"/>
        <n v="24135" u="1"/>
        <n v="29309" u="1"/>
        <n v="25811" u="1"/>
        <n v="29308" u="1"/>
        <n v="240497" u="1"/>
        <n v="240499" u="1"/>
        <n v="24337" u="1"/>
        <n v="25843" u="1"/>
        <n v="25845" u="1"/>
        <n v="29307" u="1"/>
        <n v="29338" u="1"/>
        <n v="29339" u="1"/>
        <n v="240508" u="1"/>
        <n v="24370" u="1"/>
        <n v="25856" u="1"/>
        <n v="25858" u="1"/>
        <n v="25862" u="1"/>
        <n v="25864" u="1"/>
        <n v="25868" u="1"/>
        <n v="25884" u="1"/>
        <n v="25651" u="1"/>
        <n v="25652" u="1"/>
        <n v="29306" u="1"/>
        <n v="25848" u="1"/>
        <n v="25873" u="1"/>
        <n v="24212" u="1"/>
        <n v="24237" u="1"/>
        <n v="24239" u="1"/>
        <n v="24240" u="1"/>
        <n v="24241" u="1"/>
        <n v="24840" u="1"/>
        <n v="24841" u="1"/>
        <n v="24246" u="1"/>
        <n v="24248" u="1"/>
        <n v="24257" u="1"/>
        <n v="24297" u="1"/>
        <n v="24298" u="1"/>
        <n v="29967" u="1"/>
        <n v="24252" u="1"/>
        <n v="24272" u="1"/>
        <n v="29083" u="1"/>
        <n v="24259" u="1"/>
        <n v="24261" u="1"/>
        <n v="24263" u="1"/>
        <n v="24266" u="1"/>
        <n v="24268" u="1"/>
        <n v="24270" u="1"/>
        <n v="24274" u="1"/>
        <n v="24172" u="1"/>
        <n v="24276" u="1"/>
        <n v="24278" u="1"/>
        <n v="24280" u="1"/>
        <n v="24282" u="1"/>
        <n v="24284" u="1"/>
        <n v="24286" u="1"/>
        <n v="24290" u="1"/>
        <n v="24288" u="1"/>
        <n v="24289" u="1"/>
        <n v="24292" u="1"/>
        <n v="24295" u="1"/>
        <n v="24296" u="1"/>
        <n v="24306" u="1"/>
        <n v="24307" u="1"/>
        <n v="24308" u="1"/>
        <n v="24309" u="1"/>
        <n v="24310" u="1"/>
        <n v="24311" u="1"/>
        <n v="24312" u="1"/>
        <n v="24313" u="1"/>
        <n v="24314" u="1"/>
        <n v="24315" u="1"/>
        <n v="24317" u="1"/>
        <n v="24318" u="1"/>
        <n v="24319" u="1"/>
        <n v="24323" u="1"/>
        <n v="29953" u="1"/>
        <n v="24324" u="1"/>
        <n v="24140" u="1"/>
        <n v="24325" u="1"/>
        <n v="24326" u="1"/>
        <n v="24362" u="1"/>
        <n v="24327" u="1"/>
        <n v="29000" u="1"/>
        <n v="29001" u="1"/>
        <n v="29002" u="1"/>
        <n v="29003" u="1"/>
        <n v="24170" u="1"/>
        <n v="24171" u="1"/>
        <n v="24139" u="1"/>
        <n v="24094" u="1"/>
        <n v="24329" u="1"/>
        <n v="24332" u="1"/>
        <n v="24070" u="1"/>
        <n v="29952" u="1"/>
        <n v="24110" u="1"/>
        <n v="24159" u="1"/>
        <n v="24118" u="1"/>
        <n v="24375" u="1"/>
        <n v="24091" u="1"/>
        <n v="24393" u="1"/>
        <n v="24209" u="1"/>
        <n v="24402" u="1"/>
        <n v="25797" u="1"/>
        <n v="25799" u="1"/>
        <n v="25801" u="1"/>
        <n v="25804" u="1"/>
        <n v="25805" u="1"/>
        <n v="25841" u="1"/>
        <n v="24404" u="1"/>
        <n v="24486" u="1"/>
        <n v="24487" u="1"/>
        <n v="240296" u="1"/>
        <n v="240103" u="1"/>
        <n v="25831" u="1"/>
        <n v="25219" u="1"/>
        <n v="25220" u="1"/>
        <n v="25221" u="1"/>
        <n v="25222" u="1"/>
        <n v="25223" u="1"/>
        <n v="240303" u="1"/>
        <n v="240306" u="1"/>
        <n v="240310" u="1"/>
        <n v="29220" u="1"/>
        <n v="240484" u="1"/>
        <n v="24483" u="1"/>
        <n v="24484" u="1"/>
        <n v="24485" u="1"/>
        <n v="24481" u="1"/>
        <n v="240488" u="1"/>
        <n v="24558" u="1"/>
        <n v="24560" u="1"/>
        <n v="24561" u="1"/>
        <n v="24563" u="1"/>
        <n v="24565" u="1"/>
        <n v="24566" u="1"/>
        <n v="24575" u="1"/>
        <n v="24576" u="1"/>
        <n v="24577" u="1"/>
        <n v="24580" u="1"/>
        <n v="24581" u="1"/>
        <n v="24582" u="1"/>
        <n v="24005" u="1"/>
        <n v="24589" u="1"/>
        <n v="24602" u="1"/>
        <n v="24597" u="1"/>
        <n v="25509" u="1"/>
        <n v="25817" u="1"/>
        <n v="25877" u="1"/>
        <n v="25688" u="1"/>
        <n v="24628" u="1"/>
        <n v="24648" u="1"/>
        <n v="24650" u="1"/>
        <n v="24652" u="1"/>
        <n v="24654" u="1"/>
        <n v="24656" u="1"/>
        <n v="24657" u="1"/>
        <n v="24658" u="1"/>
        <n v="24661" u="1"/>
        <n v="24688" u="1"/>
        <n v="24689" u="1"/>
        <n v="24695" u="1"/>
        <n v="24699" u="1"/>
        <n v="24702" u="1"/>
        <n v="25685" u="1"/>
        <n v="24703" u="1"/>
        <n v="24704" u="1"/>
        <n v="24705" u="1"/>
        <n v="24996" u="1"/>
        <n v="240481" u="1"/>
        <n v="24714" u="1"/>
        <n v="24715" u="1"/>
        <n v="24718" u="1"/>
        <n v="24719" u="1"/>
        <n v="24720" u="1"/>
        <n v="24721" u="1"/>
        <n v="24734" u="1"/>
        <n v="24735" u="1"/>
        <n v="240163" u="1"/>
        <n v="24722" u="1"/>
        <n v="24786" u="1"/>
        <n v="24729" u="1"/>
        <n v="25684" u="1"/>
        <n v="24744" u="1"/>
        <n v="24745" u="1"/>
        <n v="24746" u="1"/>
        <n v="24747" u="1"/>
        <n v="24785" u="1"/>
        <n v="24890" u="1"/>
        <n v="24754" u="1"/>
        <n v="24755" u="1"/>
        <n v="24756" u="1"/>
        <n v="24757" u="1"/>
        <n v="24758" u="1"/>
        <n v="25691" u="1"/>
        <n v="25692" u="1"/>
        <n v="24724" u="1"/>
        <n v="25687" u="1"/>
        <n v="25682" u="1"/>
        <n v="25689" u="1"/>
        <n v="25683" u="1"/>
        <n v="25690" u="1"/>
        <n v="25681" u="1"/>
        <n v="24783" u="1"/>
        <n v="24787" u="1"/>
        <n v="25210" u="1"/>
        <n v="25678" u="1"/>
        <n v="25693" u="1"/>
        <n v="25686" u="1"/>
        <n v="24738" u="1"/>
        <n v="24743" u="1"/>
        <n v="24711" u="1"/>
        <n v="24712" u="1"/>
        <n v="24713" u="1"/>
        <n v="240366" u="1"/>
        <n v="24733" u="1"/>
        <n v="24726" u="1"/>
        <n v="24878" u="1"/>
        <n v="29198" u="1"/>
        <n v="29199" u="1"/>
        <n v="25679" u="1"/>
        <n v="25680" u="1"/>
        <n v="24798" u="1"/>
        <n v="24799" u="1"/>
        <n v="24804" u="1"/>
        <n v="24805" u="1"/>
        <n v="240151" u="1"/>
        <n v="24807" u="1"/>
        <n v="240506" u="1"/>
        <n v="25835" u="1"/>
        <n v="25828" u="1"/>
        <n v="29180" u="1"/>
        <n v="29190" u="1"/>
        <n v="29191" u="1"/>
        <n v="29047" u="1"/>
        <n v="24242" u="1"/>
        <n v="24243" u="1"/>
        <n v="24299" u="1"/>
        <n v="24300" u="1"/>
        <n v="29288" u="1"/>
        <n v="24857" u="1"/>
        <n v="24858" u="1"/>
        <n v="24861" u="1"/>
        <n v="24862" u="1"/>
        <n v="24863" u="1"/>
        <n v="24925" u="1"/>
        <n v="24926" u="1"/>
        <n v="24888" u="1"/>
        <n v="24897" u="1"/>
        <n v="24708" u="1"/>
        <n v="25045" u="1"/>
        <n v="24957" u="1"/>
        <n v="24902" u="1"/>
        <n v="24903" u="1"/>
        <n v="25301" u="1"/>
        <n v="25302" u="1"/>
        <n v="25303" u="1"/>
        <n v="25400" u="1"/>
        <n v="25886" u="1"/>
        <n v="25888" u="1"/>
        <n v="24922" u="1"/>
        <n v="24923" u="1"/>
        <n v="24961" u="1"/>
        <n v="24962" u="1"/>
        <n v="29111" u="1"/>
        <n v="29115" u="1"/>
        <n v="29119" u="1"/>
        <n v="29123" u="1"/>
        <n v="24967" u="1"/>
        <n v="24968" u="1"/>
        <n v="24969" u="1"/>
        <n v="24970" u="1"/>
        <n v="24976" u="1"/>
        <n v="25040" u="1"/>
        <n v="24978" u="1"/>
        <n v="24977" u="1"/>
        <n v="24974" u="1"/>
        <n v="25044" u="1"/>
        <n v="25778" u="1"/>
        <n v="24980" u="1"/>
        <n v="24983" u="1"/>
        <n v="25153" u="1"/>
        <n v="25156" u="1"/>
        <n v="25157" u="1"/>
        <n v="24982" u="1"/>
        <n v="24985" u="1"/>
        <n v="24995" u="1"/>
        <n v="24998" u="1"/>
        <n v="25807" u="1"/>
        <n v="25002" u="1"/>
        <n v="25042" u="1"/>
        <n v="25043" u="1"/>
        <n v="29005" u="1"/>
        <n v="29006" u="1"/>
        <n v="25004" u="1"/>
        <n v="25005" u="1"/>
        <n v="25009" u="1"/>
        <n v="25008" u="1"/>
        <n v="25017" u="1"/>
        <n v="25030" u="1"/>
        <n v="25034" u="1"/>
        <n v="25032" u="1"/>
        <n v="25036" u="1"/>
        <n v="25038" u="1"/>
        <n v="25041" u="1"/>
        <n v="25779" u="1"/>
        <n v="25047" u="1"/>
        <n v="25050" u="1"/>
        <n v="25053" u="1"/>
        <n v="25056" u="1"/>
        <n v="25049" u="1"/>
        <n v="25052" u="1"/>
        <n v="25055" u="1"/>
        <n v="25058" u="1"/>
        <n v="25060" u="1"/>
        <n v="25061" u="1"/>
        <n v="25064" u="1"/>
        <n v="25065" u="1"/>
        <n v="25067" u="1"/>
        <n v="25069" u="1"/>
        <n v="25073" u="1"/>
        <n v="25075" u="1"/>
        <n v="25077" u="1"/>
        <n v="25167" u="1"/>
        <n v="25079" u="1"/>
        <n v="25086" u="1"/>
        <n v="25089" u="1"/>
        <n v="25092" u="1"/>
        <n v="25099" u="1"/>
        <n v="25101" u="1"/>
        <n v="25102" u="1"/>
        <n v="25104" u="1"/>
        <n v="25124" u="1"/>
        <n v="25106" u="1"/>
        <n v="25125" u="1"/>
        <n v="25110" u="1"/>
        <n v="25113" u="1"/>
        <n v="25121" u="1"/>
        <n v="25119" u="1"/>
        <n v="25133" u="1"/>
        <n v="25138" u="1"/>
        <n v="25135" u="1"/>
        <n v="25140" u="1"/>
        <n v="25143" u="1"/>
        <n v="25161" u="1"/>
        <n v="25144" u="1"/>
        <n v="25163" u="1"/>
        <n v="25160" u="1"/>
        <n v="25169" u="1"/>
        <n v="25180" u="1"/>
        <n v="25182" u="1"/>
        <n v="25185" u="1"/>
        <n v="25186" u="1"/>
        <n v="25190" u="1"/>
        <n v="25192" u="1"/>
        <n v="25090" u="1"/>
        <n v="25194" u="1"/>
        <n v="25196" u="1"/>
        <n v="25202" u="1"/>
        <n v="25211" u="1"/>
        <n v="25212" u="1"/>
        <n v="25213" u="1"/>
        <n v="25214" u="1"/>
        <n v="24784" u="1"/>
        <n v="25225" u="1"/>
        <n v="25226" u="1"/>
        <n v="25230" u="1"/>
        <n v="25234" u="1"/>
        <n v="25238" u="1"/>
        <n v="25243" u="1"/>
        <n v="25248" u="1"/>
        <n v="25253" u="1"/>
        <n v="25260" u="1"/>
        <n v="25245" u="1"/>
        <n v="25250" u="1"/>
        <n v="25255" u="1"/>
        <n v="25257" u="1"/>
        <n v="25262" u="1"/>
        <n v="25279" u="1"/>
        <n v="25285" u="1"/>
        <n v="25288" u="1"/>
        <n v="25215" u="1"/>
        <n v="25281" u="1"/>
        <n v="25216" u="1"/>
        <n v="25284" u="1"/>
        <n v="25217" u="1"/>
        <n v="25287" u="1"/>
        <n v="25218" u="1"/>
        <n v="25290" u="1"/>
        <n v="25282" u="1"/>
        <n v="24035" u="1"/>
        <n v="24204" u="1"/>
        <n v="25417" u="1"/>
        <n v="25418" u="1"/>
        <n v="25416" u="1"/>
        <n v="25415" u="1"/>
        <n v="25422" u="1"/>
        <n v="25424" u="1"/>
        <n v="25425" u="1"/>
        <n v="25426" u="1"/>
        <n v="25411" u="1"/>
        <n v="25412" u="1"/>
        <n v="25419" u="1"/>
        <n v="25420" u="1"/>
        <n v="25408" u="1"/>
        <n v="25407" u="1"/>
        <n v="25523" u="1"/>
        <n v="25524" u="1"/>
        <n v="25526" u="1"/>
        <n v="25527" u="1"/>
        <n v="25592" u="1"/>
        <n v="25595" u="1"/>
        <n v="25596" u="1"/>
        <n v="25598" u="1"/>
        <n v="25600" u="1"/>
        <n v="25648" u="1"/>
        <n v="25649" u="1"/>
        <n v="25603" u="1"/>
        <n v="25604" u="1"/>
        <n v="25605" u="1"/>
        <n v="25606" u="1"/>
        <n v="25607" u="1"/>
        <n v="25608" u="1"/>
        <n v="25609" u="1"/>
        <n v="25610" u="1"/>
        <n v="25611" u="1"/>
        <n v="25612" u="1"/>
        <n v="25617" u="1"/>
        <n v="25618" u="1"/>
        <n v="25619" u="1"/>
        <n v="25620" u="1"/>
        <n v="25614" u="1"/>
        <n v="25615" u="1"/>
        <n v="29073" u="1"/>
        <n v="25744" u="1"/>
        <n v="25747" u="1"/>
        <n v="25663" u="1"/>
        <n v="29061" u="1"/>
        <n v="29070" u="1"/>
        <n v="25653" u="1"/>
        <n v="25657" u="1"/>
        <n v="25655" u="1"/>
        <n v="25662" u="1"/>
        <n v="240290" u="1"/>
        <n v="240293" u="1"/>
        <n v="240289" u="1"/>
        <n v="25667" u="1"/>
        <n v="25670" u="1"/>
        <n v="25675" u="1"/>
        <n v="240451" u="1"/>
        <n v="25677" u="1"/>
        <n v="240452" u="1"/>
        <n v="24751" u="1"/>
        <n v="25715" u="1"/>
        <n v="25726" u="1"/>
        <n v="25733" u="1"/>
        <n v="25738" u="1"/>
        <n v="25746" u="1"/>
        <n v="25749" u="1"/>
        <n v="25754" u="1"/>
        <n v="25755" u="1"/>
        <n v="25756" u="1"/>
        <n v="25783" u="1"/>
        <n v="25785" u="1"/>
        <n v="25795" u="1"/>
        <n v="25806" u="1"/>
        <n v="25814" u="1"/>
        <n v="25815" u="1"/>
        <n v="240526" u="1"/>
        <n v="240527" u="1"/>
        <n v="240528" u="1"/>
        <n v="25829" u="1"/>
        <n v="25832" u="1"/>
        <n v="25833" u="1"/>
        <n v="25846" u="1"/>
        <n v="25869" u="1"/>
        <n v="25878" u="1"/>
        <n v="25879" u="1"/>
        <n v="25880" u="1"/>
        <n v="240529" u="1"/>
        <n v="25899" u="1"/>
        <n v="25901" u="1"/>
        <n v="25907" u="1"/>
        <n v="25913" u="1"/>
        <n v="25919" u="1"/>
        <n v="25925" u="1"/>
        <n v="25904" u="1"/>
        <n v="25906" u="1"/>
        <n v="25910" u="1"/>
        <n v="25912" u="1"/>
        <n v="25916" u="1"/>
        <n v="25918" u="1"/>
        <n v="25922" u="1"/>
        <n v="25924" u="1"/>
        <n v="25928" u="1"/>
        <n v="25930" u="1"/>
        <n v="25945" u="1"/>
        <n v="25947" u="1"/>
        <n v="25952" u="1"/>
        <n v="25954" u="1"/>
        <n v="25956" u="1"/>
        <n v="25962" u="1"/>
        <n v="25959" u="1"/>
        <n v="25961" u="1"/>
        <n v="25965" u="1"/>
        <n v="25967" u="1"/>
        <n v="25941" u="1"/>
        <n v="25948" u="1"/>
        <n v="25991" u="1"/>
        <n v="25992" u="1"/>
        <n v="25993" u="1"/>
        <n v="24709" u="1"/>
        <n v="25999" u="1"/>
        <n v="26948" u="1"/>
        <n v="26001" u="1"/>
        <n v="26004" u="1"/>
        <n v="26005" u="1"/>
        <n v="26006" u="1"/>
        <n v="27361" u="1"/>
        <n v="27362" u="1"/>
        <n v="27363" u="1"/>
        <n v="26581" u="1"/>
        <n v="26110" u="1"/>
        <n v="26026" u="1"/>
        <n v="26027" u="1"/>
        <n v="26151" u="1"/>
        <n v="26152" u="1"/>
        <n v="26153" u="1"/>
        <n v="26028" u="1"/>
        <n v="26029" u="1"/>
        <n v="26030" u="1"/>
        <n v="26039" u="1"/>
        <n v="26040" u="1"/>
        <n v="26041" u="1"/>
        <n v="26046" u="1"/>
        <n v="19012" u="1"/>
        <n v="26161" u="1"/>
        <n v="26163" u="1"/>
        <n v="26164" u="1"/>
        <n v="26165" u="1"/>
        <n v="26166" u="1"/>
        <n v="26167" u="1"/>
        <n v="26168" u="1"/>
        <n v="26578" u="1"/>
        <n v="26579" u="1"/>
        <n v="26580" u="1"/>
        <n v="26061" u="1"/>
        <n v="26074" u="1"/>
        <n v="26090" u="1"/>
        <n v="26106" u="1"/>
        <n v="26112" u="1"/>
        <n v="26262" u="1"/>
        <n v="26555" u="1"/>
        <n v="26556" u="1"/>
        <n v="26107" u="1"/>
        <n v="26501" u="1"/>
        <n v="26502" u="1"/>
        <n v="26503" u="1"/>
        <n v="26069" u="1"/>
        <n v="26021" u="1"/>
        <n v="26505" u="1"/>
        <n v="26506" u="1"/>
        <n v="26507" u="1"/>
        <n v="26514" u="1"/>
        <n v="26515" u="1"/>
        <n v="26518" u="1"/>
        <n v="26519" u="1"/>
        <n v="26520" u="1"/>
        <n v="26521" u="1"/>
        <n v="26077" u="1"/>
        <n v="26528" u="1"/>
        <n v="26529" u="1"/>
        <n v="26078" u="1"/>
        <n v="26269" u="1"/>
        <n v="26534" u="1"/>
        <n v="26535" u="1"/>
        <n v="26536" u="1"/>
        <n v="26541" u="1"/>
        <n v="26542" u="1"/>
        <n v="26543" u="1"/>
        <n v="26085" u="1"/>
        <n v="26544" u="1"/>
        <n v="26545" u="1"/>
        <n v="26546" u="1"/>
        <n v="26587" u="1"/>
        <n v="26547" u="1"/>
        <n v="26548" u="1"/>
        <n v="26549" u="1"/>
        <n v="26550" u="1"/>
        <n v="26088" u="1"/>
        <n v="26551" u="1"/>
        <n v="26552" u="1"/>
        <n v="26553" u="1"/>
        <n v="26554" u="1"/>
        <n v="26560" u="1"/>
        <n v="26561" u="1"/>
        <n v="26023" u="1"/>
        <n v="26143" u="1"/>
        <n v="26144" u="1"/>
        <n v="26146" u="1"/>
        <n v="26566" u="1"/>
        <n v="26567" u="1"/>
        <n v="26568" u="1"/>
        <n v="26092" u="1"/>
        <n v="26575" u="1"/>
        <n v="26576" u="1"/>
        <n v="26577" u="1"/>
        <n v="26098" u="1"/>
        <n v="26142" u="1"/>
        <n v="26557" u="1"/>
        <n v="26558" u="1"/>
        <n v="26559" u="1"/>
        <n v="26102" u="1"/>
        <n v="26148" u="1"/>
        <n v="26149" u="1"/>
        <n v="26150" u="1"/>
        <n v="26104" u="1"/>
        <n v="18012" u="1"/>
        <n v="18013" u="1"/>
        <n v="26032" u="1"/>
        <n v="26033" u="1"/>
        <n v="26034" u="1"/>
        <n v="26133" u="1"/>
        <n v="26749" u="1"/>
        <n v="26053" u="1"/>
        <n v="26054" u="1"/>
        <n v="26735" u="1"/>
        <n v="26157" u="1"/>
        <n v="26158" u="1"/>
        <n v="26159" u="1"/>
        <n v="26160" u="1"/>
        <n v="26202" u="1"/>
        <n v="26208" u="1"/>
        <n v="26210" u="1"/>
        <n v="26232" u="1"/>
        <n v="26233" u="1"/>
        <n v="26234" u="1"/>
        <n v="26007" u="1"/>
        <n v="26008" u="1"/>
        <n v="26009" u="1"/>
        <n v="26111" u="1"/>
        <n v="26256" u="1"/>
        <n v="26257" u="1"/>
        <n v="26530" u="1"/>
        <n v="26531" u="1"/>
        <n v="27248" u="1"/>
        <n v="26287" u="1"/>
        <n v="26289" u="1"/>
        <n v="26291" u="1"/>
        <n v="26504" u="1"/>
        <n v="26562" u="1"/>
        <n v="26563" u="1"/>
        <n v="26564" u="1"/>
        <n v="26565" u="1"/>
        <n v="26569" u="1"/>
        <n v="26570" u="1"/>
        <n v="26571" u="1"/>
        <n v="26572" u="1"/>
        <n v="26573" u="1"/>
        <n v="26574" u="1"/>
        <n v="26586" u="1"/>
        <n v="26705" u="1"/>
        <n v="26700" u="1"/>
        <n v="26701" u="1"/>
        <n v="26702" u="1"/>
        <n v="26703" u="1"/>
        <n v="26739" u="1"/>
        <n v="26741" u="1"/>
        <n v="26868" u="1"/>
        <n v="26870" u="1"/>
        <n v="26872" u="1"/>
        <n v="26874" u="1"/>
        <n v="26876" u="1"/>
        <n v="26878" u="1"/>
        <n v="26880" u="1"/>
        <n v="26882" u="1"/>
        <n v="26884" u="1"/>
        <n v="26886" u="1"/>
        <n v="26901" u="1"/>
        <n v="26906" u="1"/>
        <n v="26908" u="1"/>
        <n v="26949" u="1"/>
        <n v="26960" u="1"/>
        <n v="26963" u="1"/>
        <n v="26971" u="1"/>
        <n v="26972" u="1"/>
        <n v="26977" u="1"/>
        <n v="26978" u="1"/>
        <n v="26976" u="1"/>
        <n v="26980" u="1"/>
        <n v="27186" u="1"/>
        <n v="27192" u="1"/>
        <n v="26989" u="1"/>
        <n v="27193" u="1"/>
        <n v="26988" u="1"/>
        <n v="26996" u="1"/>
        <n v="26998" u="1"/>
        <n v="27001" u="1"/>
        <n v="27018" u="1"/>
        <n v="27025" u="1"/>
        <n v="27026" u="1"/>
        <n v="27027" u="1"/>
        <n v="27028" u="1"/>
        <n v="27021" u="1"/>
        <n v="27117" u="1"/>
        <n v="27119" u="1"/>
        <n v="27123" u="1"/>
        <n v="27133" u="1"/>
        <n v="27134" u="1"/>
        <n v="27189" u="1"/>
        <n v="27191" u="1"/>
        <n v="27196" u="1"/>
        <n v="27198" u="1"/>
        <n v="27247" u="1"/>
        <n v="27263" u="1"/>
        <n v="27221" u="1"/>
        <n v="27224" u="1"/>
        <n v="27223" u="1"/>
        <n v="27228" u="1"/>
        <n v="27232" u="1"/>
        <n v="27226" u="1"/>
        <n v="27230" u="1"/>
        <n v="27240" u="1"/>
        <n v="27203" u="1"/>
        <n v="27253" u="1"/>
        <n v="27254" u="1"/>
        <n v="27255" u="1"/>
        <n v="27243" u="1"/>
        <n v="27342" u="1"/>
        <n v="27344" u="1"/>
        <n v="27346" u="1"/>
        <n v="27348" u="1"/>
        <n v="27350" u="1"/>
        <n v="27317" u="1"/>
        <n v="27331" u="1"/>
        <n v="27333" u="1"/>
        <n v="27337" u="1"/>
        <n v="27302" u="1"/>
        <n v="27356" u="1"/>
        <n v="27358" u="1"/>
        <n v="27359" u="1"/>
        <n v="27249" u="1"/>
        <n v="27453" u="1"/>
        <n v="27250" u="1"/>
        <n v="27335" u="1"/>
        <n v="29013" u="1"/>
        <n v="29011" u="1"/>
        <n v="29021" u="1"/>
        <n v="29023" u="1"/>
        <n v="29049" u="1"/>
        <n v="29051" u="1"/>
        <n v="29052" u="1"/>
        <n v="29053" u="1"/>
        <n v="29054" u="1"/>
        <n v="29055" u="1"/>
        <n v="29062" u="1"/>
        <n v="29067" u="1"/>
        <n v="29064" u="1"/>
        <n v="29066" u="1"/>
        <n v="29069" u="1"/>
        <n v="29072" u="1"/>
        <n v="29075" u="1"/>
        <n v="29077" u="1"/>
        <n v="29079" u="1"/>
        <n v="29081" u="1"/>
        <n v="24271" u="1"/>
        <n v="29084" u="1"/>
        <n v="29101" u="1"/>
        <n v="29102" u="1"/>
        <n v="29103" u="1"/>
        <n v="29104" u="1"/>
        <n v="29105" u="1"/>
        <n v="29106" u="1"/>
        <n v="29107" u="1"/>
        <n v="29108" u="1"/>
        <n v="29161" u="1"/>
        <n v="29162" u="1"/>
        <n v="29126" u="1"/>
        <n v="29133" u="1"/>
        <n v="29129" u="1"/>
        <n v="29130" u="1"/>
        <n v="29136" u="1"/>
        <n v="29137" u="1"/>
        <n v="29144" u="1"/>
        <n v="240191" u="1"/>
        <n v="240197" u="1"/>
        <n v="29146" u="1"/>
        <n v="29367" u="1"/>
        <n v="29170" u="1"/>
        <n v="29168" u="1"/>
        <n v="29365" u="1"/>
        <n v="29366" u="1"/>
        <n v="29177" u="1"/>
        <n v="29201" u="1"/>
        <n v="29202" u="1"/>
        <n v="29203" u="1"/>
        <n v="29204" u="1"/>
        <n v="29205" u="1"/>
        <n v="29207" u="1"/>
        <n v="29208" u="1"/>
        <n v="29209" u="1"/>
        <n v="29227" u="1"/>
        <n v="29222" u="1"/>
        <n v="29224" u="1"/>
        <n v="29226" u="1"/>
        <n v="29229" u="1"/>
        <n v="29181" u="1"/>
        <n v="29267" u="1"/>
        <n v="29268" u="1"/>
        <n v="29269" u="1"/>
        <n v="29273" u="1"/>
        <n v="29278" u="1"/>
        <n v="29087" u="1"/>
        <n v="29088" u="1"/>
        <n v="29281" u="1"/>
        <n v="29283" u="1"/>
        <n v="29290" u="1"/>
        <n v="29856" u="1"/>
        <n v="29859" u="1"/>
        <n v="29860" u="1"/>
        <n v="29857" u="1"/>
        <n v="29858" u="1"/>
        <n v="25188" u="1"/>
        <n v="25187" u="1"/>
        <n v="29765" u="1"/>
        <n v="29362" u="1"/>
        <n v="29354" u="1"/>
        <n v="29371" u="1"/>
        <n v="29372" u="1"/>
        <n v="29376" u="1"/>
        <n v="29379" u="1"/>
        <n v="29380" u="1"/>
        <n v="29383" u="1"/>
        <n v="29391" u="1"/>
        <n v="29392" u="1"/>
        <n v="24401" u="1"/>
        <n v="29399" u="1"/>
        <n v="29407" u="1"/>
        <n v="29408" u="1"/>
        <n v="29409" u="1"/>
        <n v="240117" u="1"/>
        <n v="29416" u="1"/>
        <n v="29419" u="1"/>
        <n v="29429" u="1"/>
        <n v="29413" u="1"/>
        <n v="29415" u="1"/>
        <n v="29418" u="1"/>
        <n v="29421" u="1"/>
        <n v="29423" u="1"/>
        <n v="29426" u="1"/>
        <n v="29432" u="1"/>
        <n v="29425" u="1"/>
        <n v="29428" u="1"/>
        <n v="29431" u="1"/>
        <n v="29434" u="1"/>
        <n v="29437" u="1"/>
        <n v="29435" u="1"/>
        <n v="29444" u="1"/>
        <n v="29451" u="1"/>
        <n v="29447" u="1"/>
        <n v="29454" u="1"/>
        <n v="29470" u="1"/>
        <n v="29474" u="1"/>
        <n v="29486" u="1"/>
        <n v="29490" u="1"/>
        <n v="29767" u="1"/>
        <n v="29533" u="1"/>
        <n v="29540" u="1"/>
        <n v="29536" u="1"/>
        <n v="29543" u="1"/>
        <n v="29551" u="1"/>
        <n v="29552" u="1"/>
        <n v="29555" u="1"/>
        <n v="29780" u="1"/>
        <n v="29561" u="1"/>
        <n v="29563" u="1"/>
        <n v="29565" u="1"/>
        <n v="29566" u="1"/>
        <n v="29576" u="1"/>
        <n v="29579" u="1"/>
        <n v="29578" u="1"/>
        <n v="29597" u="1"/>
        <n v="29577" u="1"/>
        <n v="29581" u="1"/>
        <n v="29594" u="1"/>
        <n v="29590" u="1"/>
        <n v="29591" u="1"/>
        <n v="29592" u="1"/>
        <n v="29593" u="1"/>
        <n v="29598" u="1"/>
        <n v="29599" u="1"/>
        <n v="29596" u="1"/>
        <n v="29595" u="1"/>
        <n v="29601" u="1"/>
        <n v="29602" u="1"/>
        <n v="29604" u="1"/>
        <n v="29606" u="1"/>
        <n v="29608" u="1"/>
        <n v="29610" u="1"/>
        <n v="29631" u="1"/>
        <n v="29632" u="1"/>
        <n v="29637" u="1"/>
        <n v="29640" u="1"/>
        <n v="29661" u="1"/>
        <n v="29664" u="1"/>
        <n v="29659" u="1"/>
        <n v="29662" u="1"/>
        <n v="29368" u="1"/>
        <n v="29666" u="1"/>
        <n v="29668" u="1"/>
        <n v="29705" u="1"/>
        <n v="29707" u="1"/>
        <n v="240084" u="1"/>
        <n v="29709" u="1"/>
        <n v="29710" u="1"/>
        <n v="29179" u="1"/>
        <n v="29671" u="1"/>
        <n v="29673" u="1"/>
        <n v="29166" u="1"/>
        <n v="29175" u="1"/>
        <n v="29678" u="1"/>
        <n v="29679" u="1"/>
        <n v="29681" u="1"/>
        <n v="29685" u="1"/>
        <n v="29688" u="1"/>
        <n v="29687" u="1"/>
        <n v="29690" u="1"/>
        <n v="29692" u="1"/>
        <n v="29695" u="1"/>
        <n v="29694" u="1"/>
        <n v="29697" u="1"/>
        <n v="29524" u="1"/>
        <n v="29699" u="1"/>
        <n v="29704" u="1"/>
        <n v="29725" u="1"/>
        <n v="29728" u="1"/>
        <n v="29731" u="1"/>
        <n v="29734" u="1"/>
        <n v="29737" u="1"/>
        <n v="29740" u="1"/>
        <n v="29769" u="1"/>
        <n v="29790" u="1"/>
        <n v="29701" u="1"/>
        <n v="29711" u="1"/>
        <n v="29712" u="1"/>
        <n v="29714" u="1"/>
        <n v="29715" u="1"/>
        <n v="29716" u="1"/>
        <n v="29720" u="1"/>
        <n v="29721" u="1"/>
        <n v="29722" u="1"/>
        <n v="29724" u="1"/>
        <n v="29727" u="1"/>
        <n v="29730" u="1"/>
        <n v="29733" u="1"/>
        <n v="29736" u="1"/>
        <n v="29739" u="1"/>
        <n v="29742" u="1"/>
        <n v="29745" u="1"/>
        <n v="29747" u="1"/>
        <n v="29752" u="1"/>
        <n v="29757" u="1"/>
        <n v="29751" u="1"/>
        <n v="29754" u="1"/>
        <n v="29801" u="1"/>
        <n v="29569" u="1"/>
        <n v="29771" u="1"/>
        <n v="29773" u="1"/>
        <n v="29776" u="1"/>
        <n v="29774" u="1"/>
        <n v="29782" u="1"/>
        <n v="29775" u="1"/>
        <n v="29792" u="1"/>
        <n v="29743" u="1"/>
        <n v="29772" u="1"/>
        <n v="29798" u="1"/>
        <n v="29800" u="1"/>
        <n v="29805" u="1"/>
        <n v="29807" u="1"/>
        <n v="29809" u="1"/>
        <n v="29810" u="1"/>
        <n v="29812" u="1"/>
        <n v="29822" u="1"/>
        <n v="29824" u="1"/>
        <n v="29827" u="1"/>
        <n v="29828" u="1"/>
        <n v="29834" u="1"/>
        <n v="29836" u="1"/>
        <n v="29845" u="1"/>
        <n v="29847" u="1"/>
        <n v="29876" u="1"/>
        <n v="29878" u="1"/>
        <n v="29882" u="1"/>
        <n v="29884" u="1"/>
        <n v="29886" u="1"/>
        <n v="29888" u="1"/>
        <n v="29894" u="1"/>
        <n v="29896" u="1"/>
        <n v="29898" u="1"/>
        <n v="29900" u="1"/>
        <n v="29903" u="1"/>
        <n v="29904" u="1"/>
        <n v="29901" u="1"/>
        <n v="29902" u="1"/>
        <n v="29890" u="1"/>
        <n v="29891" u="1"/>
        <n v="25084" u="1"/>
        <n v="25094" u="1"/>
        <n v="29912" u="1"/>
        <n v="29915" u="1"/>
        <n v="29919" u="1"/>
        <n v="29914" u="1"/>
        <n v="29917" u="1"/>
        <n v="29921" u="1"/>
        <n v="29925" u="1"/>
        <n v="29928" u="1"/>
        <n v="29934" u="1"/>
        <n v="29940" u="1"/>
        <n v="29931" u="1"/>
        <n v="29933" u="1"/>
        <n v="29937" u="1"/>
        <n v="29939" u="1"/>
        <n v="29943" u="1"/>
        <n v="29945" u="1"/>
        <n v="29926" u="1"/>
        <n v="30245" u="1"/>
        <n v="30302" u="1"/>
        <n v="37565" u="1"/>
        <n v="30460" u="1"/>
        <n v="37585" u="1"/>
        <n v="30624" u="1"/>
        <n v="30625" u="1"/>
        <n v="30640" u="1"/>
        <n v="30735" u="1"/>
        <n v="30755" u="1"/>
        <n v="30765" u="1"/>
        <n v="30902" u="1"/>
        <n v="30906" u="1"/>
        <n v="36411" u="1"/>
        <n v="36412" u="1"/>
        <n v="30975" u="1"/>
        <n v="30976" u="1"/>
        <n v="30977" u="1"/>
        <n v="31464" u="1"/>
        <n v="31604" u="1"/>
        <n v="31722" u="1"/>
        <n v="31924" u="1"/>
        <n v="31925" u="1"/>
        <n v="31914" u="1"/>
        <n v="31923" u="1"/>
        <n v="31629" u="1"/>
        <n v="31818" u="1"/>
        <n v="31458" u="1"/>
        <n v="31802" u="1"/>
        <n v="31766" u="1"/>
        <n v="31768" u="1"/>
        <n v="31770" u="1"/>
        <n v="31804" u="1"/>
        <n v="31806" u="1"/>
        <n v="31772" u="1"/>
        <n v="31774" u="1"/>
        <n v="31776" u="1"/>
        <n v="31778" u="1"/>
        <n v="31846" u="1"/>
        <n v="31486" u="1"/>
        <n v="31782" u="1"/>
        <n v="31784" u="1"/>
        <n v="31491" u="1"/>
        <n v="31820" u="1"/>
        <n v="31786" u="1"/>
        <n v="31788" u="1"/>
        <n v="31812" u="1"/>
        <n v="31790" u="1"/>
        <n v="31792" u="1"/>
        <n v="31504" u="1"/>
        <n v="31482" u="1"/>
        <n v="32450" u="1"/>
        <n v="32308" u="1"/>
        <n v="32452" u="1"/>
        <n v="32214" u="1"/>
        <n v="32412" u="1"/>
        <n v="32413" u="1"/>
        <n v="32018" u="1"/>
        <n v="32458" u="1"/>
        <n v="32386" u="1"/>
        <n v="31984" u="1"/>
        <n v="31414" u="1"/>
        <n v="31424" u="1"/>
        <n v="31418" u="1"/>
        <n v="38106" u="1"/>
        <n v="38108" u="1"/>
        <n v="31402" u="1"/>
        <n v="31404" u="1"/>
        <n v="31420" u="1"/>
        <n v="38110" u="1"/>
        <n v="38112" u="1"/>
        <n v="31400" u="1"/>
        <n v="31401" u="1"/>
        <n v="31416" u="1"/>
        <n v="31426" u="1"/>
        <n v="31430" u="1"/>
        <n v="31421" u="1"/>
        <n v="31422" u="1"/>
        <n v="31236" u="1"/>
        <n v="31255" u="1"/>
        <n v="31392" u="1"/>
        <n v="32900" u="1"/>
        <n v="32654" u="1"/>
        <n v="32568" u="1"/>
        <n v="31950" u="1"/>
        <n v="31951" u="1"/>
        <n v="31998" u="1"/>
        <n v="30464" u="1"/>
        <n v="32189" u="1"/>
        <n v="32192" u="1"/>
        <n v="32165" u="1"/>
        <n v="32178" u="1"/>
        <n v="32177" u="1"/>
        <n v="32176" u="1"/>
        <n v="32173" u="1"/>
        <n v="365530" u="1"/>
        <n v="365598" u="1"/>
        <n v="365727" u="1"/>
        <n v="33724" u="1"/>
        <n v="33584" u="1"/>
        <n v="33812" u="1"/>
        <n v="33610" u="1"/>
        <n v="33803" u="1"/>
        <n v="33801" u="1"/>
        <n v="33704" u="1"/>
        <n v="33562" u="1"/>
        <n v="38102" u="1"/>
        <n v="38104" u="1"/>
        <n v="33650" u="1"/>
        <n v="33662" u="1"/>
        <n v="36964" u="1"/>
        <n v="33188" u="1"/>
        <n v="33189" u="1"/>
        <n v="33190" u="1"/>
        <n v="33191" u="1"/>
        <n v="33118" u="1"/>
        <n v="33119" u="1"/>
        <n v="33120" u="1"/>
        <n v="33000" u="1"/>
        <n v="32949" u="1"/>
        <n v="32950" u="1"/>
        <n v="30000" u="1"/>
        <n v="33105" u="1"/>
        <n v="33106" u="1"/>
        <n v="33107" u="1"/>
        <n v="33108" u="1"/>
        <n v="33109" u="1"/>
        <n v="33110" u="1"/>
        <n v="32171" u="1"/>
        <n v="33151" u="1"/>
        <n v="33010" u="1"/>
        <n v="330101" u="1"/>
        <n v="33020" u="1"/>
        <n v="33021" u="1"/>
        <n v="33022" u="1"/>
        <n v="35209" u="1"/>
        <n v="35304" u="1"/>
        <n v="35305" u="1"/>
        <n v="35306" u="1"/>
        <n v="35105" u="1"/>
        <n v="33103" u="1"/>
        <n v="33813" u="1"/>
        <n v="33815" u="1"/>
        <n v="33817" u="1"/>
        <n v="33819" u="1"/>
        <n v="33836" u="1"/>
        <n v="33170" u="1"/>
        <n v="365667" u="1"/>
        <n v="35220" u="1"/>
        <n v="33840" u="1"/>
        <n v="33171" u="1"/>
        <n v="33540" u="1"/>
        <n v="35120" u="1"/>
        <n v="35121" u="1"/>
        <n v="35122" u="1"/>
        <n v="35310" u="1"/>
        <n v="38410" u="1"/>
        <n v="33208" u="1"/>
        <n v="33204" u="1"/>
        <n v="33310" u="1"/>
        <n v="33315" u="1"/>
        <n v="33321" u="1"/>
        <n v="35356" u="1"/>
        <n v="33380" u="1"/>
        <n v="33400" u="1"/>
        <n v="35658" u="1"/>
        <n v="38901" u="1"/>
        <n v="35642" u="1"/>
        <n v="35643" u="1"/>
        <n v="35881" u="1"/>
        <n v="35882" u="1"/>
        <n v="35883" u="1"/>
        <n v="35922" u="1"/>
        <n v="36075" u="1"/>
        <n v="34323" u="1"/>
        <n v="34214" u="1"/>
        <n v="36213" u="1"/>
        <n v="36221" u="1"/>
        <n v="36222" u="1"/>
        <n v="36223" u="1"/>
        <n v="36224" u="1"/>
        <n v="36225" u="1"/>
        <n v="36226" u="1"/>
        <n v="34155" u="1"/>
        <n v="34158" u="1"/>
        <n v="34326" u="1"/>
        <n v="34327" u="1"/>
        <n v="34336" u="1"/>
        <n v="34341" u="1"/>
        <n v="34337" u="1"/>
        <n v="365328" u="1"/>
        <n v="34209" u="1"/>
        <n v="34134" u="1"/>
        <n v="34136" u="1"/>
        <n v="34253" u="1"/>
        <n v="34256" u="1"/>
        <n v="34600" u="1"/>
        <n v="34602" u="1"/>
        <n v="34604" u="1"/>
        <n v="34480" u="1"/>
        <n v="34412" u="1"/>
        <n v="34610" u="1"/>
        <n v="34614" u="1"/>
        <n v="34612" u="1"/>
        <n v="38720" u="1"/>
        <n v="34474" u="1"/>
        <n v="34370" u="1"/>
        <n v="34540" u="1"/>
        <n v="34543" u="1"/>
        <n v="34681" u="1"/>
        <n v="34430" u="1"/>
        <n v="34552" u="1"/>
        <n v="34641" u="1"/>
        <n v="34661" u="1"/>
        <n v="365829" u="1"/>
        <n v="34664" u="1"/>
        <n v="36310" u="1"/>
        <n v="34613" u="1"/>
        <n v="36252" u="1"/>
        <n v="36437" u="1"/>
        <n v="36427" u="1"/>
        <n v="36428" u="1"/>
        <n v="36256" u="1"/>
        <n v="34582" u="1"/>
        <n v="34752" u="1"/>
        <n v="34829" u="1"/>
        <n v="35070" u="1"/>
        <n v="35071" u="1"/>
        <n v="35072" u="1"/>
        <n v="35073" u="1"/>
        <n v="35074" u="1"/>
        <n v="35075" u="1"/>
        <n v="35079" u="1"/>
        <n v="35076" u="1"/>
        <n v="35077" u="1"/>
        <n v="35078" u="1"/>
        <n v="34774" u="1"/>
        <n v="35004" u="1"/>
        <n v="35011" u="1"/>
        <n v="35015" u="1"/>
        <n v="34874" u="1"/>
        <n v="31080" u="1"/>
        <n v="31110" u="1"/>
        <n v="31180" u="1"/>
        <n v="31156" u="1"/>
        <n v="31158" u="1"/>
        <n v="31150" u="1"/>
        <n v="31182" u="1"/>
        <n v="31181" u="1"/>
        <n v="31152" u="1"/>
        <n v="31166" u="1"/>
        <n v="31153" u="1"/>
        <n v="31300" u="1"/>
        <n v="31336" u="1"/>
        <n v="31435" u="1"/>
        <n v="31406" u="1"/>
        <n v="31344" u="1"/>
        <n v="31412" u="1"/>
        <n v="31436" u="1"/>
        <n v="31378" u="1"/>
        <n v="31433" u="1"/>
        <n v="31309" u="1"/>
        <n v="31311" u="1"/>
        <n v="31444" u="1"/>
        <n v="31315" u="1"/>
        <n v="31317" u="1"/>
        <n v="31319" u="1"/>
        <n v="31321" u="1"/>
        <n v="31446" u="1"/>
        <n v="31408" u="1"/>
        <n v="31556" u="1"/>
        <n v="31764" u="1"/>
        <n v="31465" u="1"/>
        <n v="31800" u="1"/>
        <n v="31580" u="1"/>
        <n v="31832" u="1"/>
        <n v="31794" u="1"/>
        <n v="31750" u="1"/>
        <n v="31814" u="1"/>
        <n v="31862" u="1"/>
        <n v="31656" u="1"/>
        <n v="31808" u="1"/>
        <n v="31780" u="1"/>
        <n v="31900" u="1"/>
        <n v="31712" u="1"/>
        <n v="31763" u="1"/>
        <n v="31852" u="1"/>
        <n v="31854" u="1"/>
        <n v="31872" u="1"/>
        <n v="31856" u="1"/>
        <n v="31824" u="1"/>
        <n v="31855" u="1"/>
        <n v="31826" u="1"/>
        <n v="31828" u="1"/>
        <n v="31908" u="1"/>
        <n v="31906" u="1"/>
        <n v="31621" u="1"/>
        <n v="31926" u="1"/>
        <n v="31822" u="1"/>
        <n v="31623" u="1"/>
        <n v="31634" u="1"/>
        <n v="31902" u="1"/>
        <n v="31904" u="1"/>
        <n v="31834" u="1"/>
        <n v="31888" u="1"/>
        <n v="31890" u="1"/>
        <n v="31868" u="1"/>
        <n v="31892" u="1"/>
        <n v="31830" u="1"/>
        <n v="31894" u="1"/>
        <n v="31810" u="1"/>
        <n v="31896" u="1"/>
        <n v="31898" u="1"/>
        <n v="31836" u="1"/>
        <n v="31870" u="1"/>
        <n v="31840" u="1"/>
        <n v="31842" u="1"/>
        <n v="31848" u="1"/>
        <n v="32056" u="1"/>
        <n v="32156" u="1"/>
        <n v="365343" u="1"/>
        <n v="32150" u="1"/>
        <n v="32162" u="1"/>
        <n v="32088" u="1"/>
        <n v="32164" u="1"/>
        <n v="32185" u="1"/>
        <n v="32110" u="1"/>
        <n v="32166" u="1"/>
        <n v="32172" u="1"/>
        <n v="32181" u="1"/>
        <n v="32188" u="1"/>
        <n v="32191" u="1"/>
        <n v="32194" u="1"/>
        <n v="32179" u="1"/>
        <n v="32174" u="1"/>
        <n v="32175" u="1"/>
        <n v="32332" u="1"/>
        <n v="32490" u="1"/>
        <n v="32491" u="1"/>
        <n v="32342" u="1"/>
        <n v="32374" u="1"/>
        <n v="32464" u="1"/>
        <n v="32502" u="1"/>
        <n v="32462" u="1"/>
        <n v="32394" u="1"/>
        <n v="32512" u="1"/>
        <n v="32460" u="1"/>
        <n v="32513" u="1"/>
        <n v="32514" u="1"/>
        <n v="32451" u="1"/>
        <n v="32492" u="1"/>
        <n v="32494" u="1"/>
        <n v="32466" u="1"/>
        <n v="32468" u="1"/>
        <n v="32496" u="1"/>
        <n v="32470" u="1"/>
        <n v="32472" u="1"/>
        <n v="32476" u="1"/>
        <n v="32486" u="1"/>
        <n v="32508" u="1"/>
        <n v="32478" u="1"/>
        <n v="32498" u="1"/>
        <n v="32500" u="1"/>
        <n v="32480" u="1"/>
        <n v="32488" u="1"/>
        <n v="32489" u="1"/>
        <n v="32474" u="1"/>
        <n v="32700" u="1"/>
        <n v="32664" u="1"/>
        <n v="32666" u="1"/>
        <n v="32741" u="1"/>
        <n v="32852" u="1"/>
        <n v="32921" u="1"/>
        <n v="32922" u="1"/>
        <n v="32923" u="1"/>
        <n v="365540" u="1"/>
        <n v="32908" u="1"/>
        <n v="327930" u="1"/>
        <n v="365685" u="1"/>
        <n v="365686" u="1"/>
        <n v="32903" u="1"/>
        <n v="32910" u="1"/>
        <n v="33100" u="1"/>
        <n v="33111" u="1"/>
        <n v="33112" u="1"/>
        <n v="33113" u="1"/>
        <n v="33142" u="1"/>
        <n v="33141" u="1"/>
        <n v="33143" u="1"/>
        <n v="33050" u="1"/>
        <n v="33136" u="1"/>
        <n v="33178" u="1"/>
        <n v="33102" u="1"/>
        <n v="33173" u="1"/>
        <n v="33218" u="1"/>
        <n v="33219" u="1"/>
        <n v="33250" u="1"/>
        <n v="33209" u="1"/>
        <n v="33353" u="1"/>
        <n v="33357" u="1"/>
        <n v="33367" u="1"/>
        <n v="33375" u="1"/>
        <n v="33450" u="1"/>
        <n v="33468" u="1"/>
        <n v="365559" u="1"/>
        <n v="33469" u="1"/>
        <n v="34062" u="1"/>
        <n v="33742" u="1"/>
        <n v="33756" u="1"/>
        <n v="365555" u="1"/>
        <n v="365556" u="1"/>
        <n v="33805" u="1"/>
        <n v="33807" u="1"/>
        <n v="33811" u="1"/>
        <n v="33850" u="1"/>
        <n v="365558" u="1"/>
        <n v="33810" u="1"/>
        <n v="37897" u="1"/>
        <n v="33872" u="1"/>
        <n v="33834" u="1"/>
        <n v="33800" u="1"/>
        <n v="33770" u="1"/>
        <n v="33820" u="1"/>
        <n v="33816" u="1"/>
        <n v="33848" u="1"/>
        <n v="33846" u="1"/>
        <n v="38365" u="1"/>
        <n v="33821" u="1"/>
        <n v="33818" u="1"/>
        <n v="365605" u="1"/>
        <n v="33832" u="1"/>
        <n v="33842" u="1"/>
        <n v="33873" u="1"/>
        <n v="33868" u="1"/>
        <n v="34058" u="1"/>
        <n v="34074" u="1"/>
        <n v="34078" u="1"/>
        <n v="34060" u="1"/>
        <n v="34054" u="1"/>
        <n v="34050" u="1"/>
        <n v="365339" u="1"/>
        <n v="34002" u="1"/>
        <n v="34051" u="1"/>
        <n v="34053" u="1"/>
        <n v="34301" u="1"/>
        <n v="34305" u="1"/>
        <n v="34232" u="1"/>
        <n v="34306" u="1"/>
        <n v="34142" u="1"/>
        <n v="34202" u="1"/>
        <n v="34268" u="1"/>
        <n v="34200" u="1"/>
        <n v="34689" u="1"/>
        <n v="34186" u="1"/>
        <n v="34553" u="1"/>
        <n v="34300" u="1"/>
        <n v="34328" u="1"/>
        <n v="34309" u="1"/>
        <n v="34317" u="1"/>
        <n v="34330" u="1"/>
        <n v="34213" u="1"/>
        <n v="35060" u="1"/>
        <n v="34320" u="1"/>
        <n v="342400" u="1"/>
        <n v="34346" u="1"/>
        <n v="34631" u="1"/>
        <n v="34633" u="1"/>
        <n v="34634" u="1"/>
        <n v="34207" u="1"/>
        <n v="34339" u="1"/>
        <n v="365174" u="1"/>
        <n v="34331" u="1"/>
        <n v="34342" u="1"/>
        <n v="34316" u="1"/>
        <n v="35027" u="1"/>
        <n v="35029" u="1"/>
        <n v="34304" u="1"/>
        <n v="34314" u="1"/>
        <n v="34313" u="1"/>
        <n v="34319" u="1"/>
        <n v="34325" u="1"/>
        <n v="34335" u="1"/>
        <n v="34340" u="1"/>
        <n v="34353" u="1"/>
        <n v="34562" u="1"/>
        <n v="34343" u="1"/>
        <n v="34345" u="1"/>
        <n v="34308" u="1"/>
        <n v="34219" u="1"/>
        <n v="34221" u="1"/>
        <n v="34492" u="1"/>
        <n v="34671" u="1"/>
        <n v="34672" u="1"/>
        <n v="367633" u="1"/>
        <n v="34642" u="1"/>
        <n v="34650" u="1"/>
        <n v="34615" u="1"/>
        <n v="34624" u="1"/>
        <n v="34616" u="1"/>
        <n v="34211" u="1"/>
        <n v="34576" u="1"/>
        <n v="34528" u="1"/>
        <n v="34690" u="1"/>
        <n v="34692" u="1"/>
        <n v="34697" u="1"/>
        <n v="34645" u="1"/>
        <n v="34678" u="1"/>
        <n v="34675" u="1"/>
        <n v="34431" u="1"/>
        <n v="365186" u="1"/>
        <n v="34680" u="1"/>
        <n v="34444" u="1"/>
        <n v="346661" u="1"/>
        <n v="34658" u="1"/>
        <n v="34627" u="1"/>
        <n v="34625" u="1"/>
        <n v="34461" u="1"/>
        <n v="34463" u="1"/>
        <n v="34467" u="1"/>
        <n v="34608" u="1"/>
        <n v="34668" u="1"/>
        <n v="34485" u="1"/>
        <n v="34646" u="1"/>
        <n v="34648" u="1"/>
        <n v="365340" u="1"/>
        <n v="34601" u="1"/>
        <n v="34686" u="1"/>
        <n v="34539" u="1"/>
        <n v="34541" u="1"/>
        <n v="34654" u="1"/>
        <n v="34691" u="1"/>
        <n v="34635" u="1"/>
        <n v="34557" u="1"/>
        <n v="34563" u="1"/>
        <n v="34659" u="1"/>
        <n v="34660" u="1"/>
        <n v="34693" u="1"/>
        <n v="34652" u="1"/>
        <n v="34651" u="1"/>
        <n v="34623" u="1"/>
        <n v="34694" u="1"/>
        <n v="34644" u="1"/>
        <n v="34629" u="1"/>
        <n v="34639" u="1"/>
        <n v="34636" u="1"/>
        <n v="34649" u="1"/>
        <n v="34653" u="1"/>
        <n v="34663" u="1"/>
        <n v="34667" u="1"/>
        <n v="34673" u="1"/>
        <n v="34677" u="1"/>
        <n v="34617" u="1"/>
        <n v="34683" u="1"/>
        <n v="34688" u="1"/>
        <n v="34699" u="1"/>
        <n v="35084" u="1"/>
        <n v="34934" u="1"/>
        <n v="35065" u="1"/>
        <n v="366651" u="1"/>
        <n v="35036" u="1"/>
        <n v="35024" u="1"/>
        <n v="35046" u="1"/>
        <n v="35062" u="1"/>
        <n v="366649" u="1"/>
        <n v="35026" u="1"/>
        <n v="35066" u="1"/>
        <n v="35000" u="1"/>
        <n v="35013" u="1"/>
        <n v="35096" u="1"/>
        <n v="34918" u="1"/>
        <n v="35014" u="1"/>
        <n v="365557" u="1"/>
        <n v="35016" u="1"/>
        <n v="365564" u="1"/>
        <n v="34215" u="1"/>
        <n v="34860" u="1"/>
        <n v="34778" u="1"/>
        <n v="34783" u="1"/>
        <n v="366952" u="1"/>
        <n v="35038" u="1"/>
        <n v="34789" u="1"/>
        <n v="34791" u="1"/>
        <n v="35056" u="1"/>
        <n v="34201" u="1"/>
        <n v="35068" u="1"/>
        <n v="365158" u="1"/>
        <n v="348120" u="1"/>
        <n v="35048" u="1"/>
        <n v="35064" u="1"/>
        <n v="35039" u="1"/>
        <n v="35043" u="1"/>
        <n v="35049" u="1"/>
        <n v="35055" u="1"/>
        <n v="35061" u="1"/>
        <n v="35088" u="1"/>
        <n v="35037" u="1"/>
        <n v="34914" u="1"/>
        <n v="34695" u="1"/>
        <n v="36210" u="1"/>
        <n v="35009" u="1"/>
        <n v="35080" u="1"/>
        <n v="35030" u="1"/>
        <n v="35067" u="1"/>
        <n v="35018" u="1"/>
        <n v="35093" u="1"/>
        <n v="35052" u="1"/>
        <n v="34967" u="1"/>
        <n v="34969" u="1"/>
        <n v="365184" u="1"/>
        <n v="366351" u="1"/>
        <n v="35085" u="1"/>
        <n v="365561" u="1"/>
        <n v="35022" u="1"/>
        <n v="35019" u="1"/>
        <n v="35034" u="1"/>
        <n v="35033" u="1"/>
        <n v="35042" u="1"/>
        <n v="35047" u="1"/>
        <n v="35050" u="1"/>
        <n v="35054" u="1"/>
        <n v="35059" u="1"/>
        <n v="35087" u="1"/>
        <n v="35082" u="1"/>
        <n v="35089" u="1"/>
        <n v="35092" u="1"/>
        <n v="35095" u="1"/>
        <n v="35098" u="1"/>
        <n v="35217" u="1"/>
        <n v="35302" u="1"/>
        <n v="35109" u="1"/>
        <n v="35307" u="1"/>
        <n v="35312" u="1"/>
        <n v="365590" u="1"/>
        <n v="365606" u="1"/>
        <n v="35318" u="1"/>
        <n v="35316" u="1"/>
        <n v="35455" u="1"/>
        <n v="35861" u="1"/>
        <n v="35860" u="1"/>
        <n v="35863" u="1"/>
        <n v="35753" u="1"/>
        <n v="35859" u="1"/>
        <n v="365342" u="1"/>
        <n v="35850" u="1"/>
        <n v="35854" u="1"/>
        <n v="35855" u="1"/>
        <n v="35856" u="1"/>
        <n v="35857" u="1"/>
        <n v="35858" u="1"/>
        <n v="366399" u="1"/>
        <n v="35851" u="1"/>
        <n v="35852" u="1"/>
        <n v="35853" u="1"/>
        <n v="36008" u="1"/>
        <n v="36232" u="1"/>
        <n v="35930" u="1"/>
        <n v="35931" u="1"/>
        <n v="36025" u="1"/>
        <n v="36027" u="1"/>
        <n v="36035" u="1"/>
        <n v="36064" u="1"/>
        <n v="365338" u="1"/>
        <n v="36209" u="1"/>
        <n v="36203" u="1"/>
        <n v="36201" u="1"/>
        <n v="36207" u="1"/>
        <n v="36204" u="1"/>
        <n v="36212" u="1"/>
        <n v="36215" u="1"/>
        <n v="36216" u="1"/>
        <n v="36220" u="1"/>
        <n v="36376" u="1"/>
        <n v="36418" u="1"/>
        <n v="36378" u="1"/>
        <n v="365349" u="1"/>
        <n v="36413" u="1"/>
        <n v="365560" u="1"/>
        <n v="36414" u="1"/>
        <n v="36430" u="1"/>
        <n v="36432" u="1"/>
        <n v="36434" u="1"/>
        <n v="36436" u="1"/>
        <n v="36439" u="1"/>
        <n v="36440" u="1"/>
        <n v="36441" u="1"/>
        <n v="36878" u="1"/>
        <n v="36892" u="1"/>
        <n v="36886" u="1"/>
        <n v="36862" u="1"/>
        <n v="36863" u="1"/>
        <n v="36864" u="1"/>
        <n v="36858" u="1"/>
        <n v="36895" u="1"/>
        <n v="36930" u="1"/>
        <n v="36912" u="1"/>
        <n v="36938" u="1"/>
        <n v="36990" u="1"/>
        <n v="36992" u="1"/>
        <n v="36980" u="1"/>
        <n v="36982" u="1"/>
        <n v="36984" u="1"/>
        <n v="36986" u="1"/>
        <n v="36988" u="1"/>
        <n v="37301" u="1"/>
        <n v="37302" u="1"/>
        <n v="37303" u="1"/>
        <n v="37304" u="1"/>
        <n v="37101" u="1"/>
        <n v="37102" u="1"/>
        <n v="37121" u="1"/>
        <n v="37052" u="1"/>
        <n v="37103" u="1"/>
        <n v="37105" u="1"/>
        <n v="37053" u="1"/>
        <n v="37106" u="1"/>
        <n v="37107" u="1"/>
        <n v="37054" u="1"/>
        <n v="37108" u="1"/>
        <n v="37109" u="1"/>
        <n v="37305" u="1"/>
        <n v="37306" u="1"/>
        <n v="37111" u="1"/>
        <n v="37122" u="1"/>
        <n v="37114" u="1"/>
        <n v="37115" u="1"/>
        <n v="37116" u="1"/>
        <n v="37117" u="1"/>
        <n v="37310" u="1"/>
        <n v="37311" u="1"/>
        <n v="37150" u="1"/>
        <n v="37120" u="1"/>
        <n v="37317" u="1"/>
        <n v="37318" u="1"/>
        <n v="37319" u="1"/>
        <n v="37123" u="1"/>
        <n v="37125" u="1"/>
        <n v="37321" u="1"/>
        <n v="37322" u="1"/>
        <n v="37323" u="1"/>
        <n v="37124" u="1"/>
        <n v="37126" u="1"/>
        <n v="37214" u="1"/>
        <n v="37215" u="1"/>
        <n v="37202" u="1"/>
        <n v="37203" u="1"/>
        <n v="37213" u="1"/>
        <n v="37204" u="1"/>
        <n v="37205" u="1"/>
        <n v="37206" u="1"/>
        <n v="37216" u="1"/>
        <n v="37217" u="1"/>
        <n v="37401" u="1"/>
        <n v="37402" u="1"/>
        <n v="37407" u="1"/>
        <n v="37208" u="1"/>
        <n v="37209" u="1"/>
        <n v="37307" u="1"/>
        <n v="37308" u="1"/>
        <n v="37309" u="1"/>
        <n v="37314" u="1"/>
        <n v="37315" u="1"/>
        <n v="37316" u="1"/>
        <n v="37320" u="1"/>
        <n v="37521" u="1"/>
        <n v="37522" u="1"/>
        <n v="37523" u="1"/>
        <n v="37530" u="1"/>
        <n v="37901" u="1"/>
        <n v="37549" u="1"/>
        <n v="37547" u="1"/>
        <n v="37550" u="1"/>
        <n v="37551" u="1"/>
        <n v="37553" u="1"/>
        <n v="37649" u="1"/>
        <n v="37561" u="1"/>
        <n v="37562" u="1"/>
        <n v="38065" u="1"/>
        <n v="38066" u="1"/>
        <n v="38067" u="1"/>
        <n v="38068" u="1"/>
        <n v="37570" u="1"/>
        <n v="37575" u="1"/>
        <n v="37576" u="1"/>
        <n v="37577" u="1"/>
        <n v="37578" u="1"/>
        <n v="37579" u="1"/>
        <n v="37582" u="1"/>
        <n v="37505" u="1"/>
        <n v="31551" u="1"/>
        <n v="37590" u="1"/>
        <n v="37581" u="1"/>
        <n v="37645" u="1"/>
        <n v="37594" u="1"/>
        <n v="37899" u="1"/>
        <n v="37905" u="1"/>
        <n v="37906" u="1"/>
        <n v="37908" u="1"/>
        <n v="37909" u="1"/>
        <n v="37912" u="1"/>
        <n v="37913" u="1"/>
        <n v="37959" u="1"/>
        <n v="37917" u="1"/>
        <n v="37918" u="1"/>
        <n v="37920" u="1"/>
        <n v="37921" u="1"/>
        <n v="37923" u="1"/>
        <n v="37924" u="1"/>
        <n v="37929" u="1"/>
        <n v="37930" u="1"/>
        <n v="37935" u="1"/>
        <n v="37936" u="1"/>
        <n v="37940" u="1"/>
        <n v="37941" u="1"/>
        <n v="37942" u="1"/>
        <n v="37944" u="1"/>
        <n v="37958" u="1"/>
        <n v="37963" u="1"/>
        <n v="37949" u="1"/>
        <n v="37950" u="1"/>
        <n v="37952" u="1"/>
        <n v="37956" u="1"/>
        <n v="37957" u="1"/>
        <n v="38114" u="1"/>
        <n v="38123" u="1"/>
        <n v="38124" u="1"/>
        <n v="38118" u="1"/>
        <n v="38119" u="1"/>
        <n v="38116" u="1"/>
        <n v="38117" u="1"/>
        <n v="38071" u="1"/>
        <n v="38079" u="1"/>
        <n v="38080" u="1"/>
        <n v="38091" u="1"/>
        <n v="33830" u="1"/>
        <n v="38120" u="1"/>
        <n v="38057" u="1"/>
        <n v="64905" u="1"/>
        <n v="38149" u="1"/>
        <n v="38150" u="1"/>
        <n v="38370" u="1"/>
        <n v="38371" u="1"/>
        <n v="38372" u="1"/>
        <n v="38373" u="1"/>
        <n v="38374" u="1"/>
        <n v="38375" u="1"/>
        <n v="38205" u="1"/>
        <n v="38250" u="1"/>
        <n v="38360" u="1"/>
        <n v="38201" u="1"/>
        <n v="38213" u="1"/>
        <n v="38358" u="1"/>
        <n v="38207" u="1"/>
        <n v="38276" u="1"/>
        <n v="38352" u="1"/>
        <n v="38354" u="1"/>
        <n v="38252" u="1"/>
        <n v="38346" u="1"/>
        <n v="38256" u="1"/>
        <n v="38306" u="1"/>
        <n v="38350" u="1"/>
        <n v="38325" u="1"/>
        <n v="38356" u="1"/>
        <n v="38357" u="1"/>
        <n v="38351" u="1"/>
        <n v="38353" u="1"/>
        <n v="38328" u="1"/>
        <n v="38436" u="1"/>
        <n v="38490" u="1"/>
        <n v="38491" u="1"/>
        <n v="38461" u="1"/>
        <n v="38465" u="1"/>
        <n v="38570" u="1"/>
        <n v="38572" u="1"/>
        <n v="38550" u="1"/>
        <n v="38552" u="1"/>
        <n v="38554" u="1"/>
        <n v="38560" u="1"/>
        <n v="38562" u="1"/>
        <n v="38574" u="1"/>
        <n v="38556" u="1"/>
        <n v="38558" u="1"/>
        <n v="38564" u="1"/>
        <n v="38544" u="1"/>
        <n v="38545" u="1"/>
        <n v="38546" u="1"/>
        <n v="38535" u="1"/>
        <n v="38775" u="1"/>
        <n v="38780" u="1"/>
        <n v="38760" u="1"/>
        <n v="38765" u="1"/>
        <n v="38770" u="1"/>
        <n v="38815" u="1"/>
        <n v="38820" u="1"/>
        <n v="38750" u="1"/>
        <n v="38755" u="1"/>
        <n v="38825" u="1"/>
        <n v="38830" u="1"/>
        <n v="38835" u="1"/>
        <n v="38840" u="1"/>
        <n v="38845" u="1"/>
        <n v="38850" u="1"/>
        <n v="38730" u="1"/>
        <n v="38735" u="1"/>
        <n v="38740" u="1"/>
        <n v="38745" u="1"/>
        <n v="38700" u="1"/>
        <n v="38705" u="1"/>
        <n v="38710" u="1"/>
        <n v="38715" u="1"/>
        <n v="38785" u="1"/>
        <n v="38790" u="1"/>
        <n v="38795" u="1"/>
        <n v="38800" u="1"/>
        <n v="38805" u="1"/>
        <n v="38810" u="1"/>
        <n v="36851" u="1"/>
        <n v="38953" u="1"/>
        <n v="38950" u="1"/>
        <n v="39185" u="1"/>
        <n v="39233" u="1"/>
        <n v="39345" u="1"/>
        <n v="39346" u="1"/>
        <n v="46792" u="1"/>
        <n v="40007" u="1"/>
        <n v="400130" u="1"/>
        <n v="48007" u="1"/>
        <n v="40017" u="1"/>
        <n v="400250" u="1"/>
        <n v="40025" u="1"/>
        <n v="40028" u="1"/>
        <n v="40030" u="1"/>
        <n v="40032" u="1"/>
        <n v="40031" u="1"/>
        <n v="400390" u="1"/>
        <n v="40041" u="1"/>
        <n v="40043" u="1"/>
        <n v="40044" u="1"/>
        <n v="400480" u="1"/>
        <n v="40048" u="1"/>
        <n v="40047" u="1"/>
        <n v="40063" u="1"/>
        <n v="40087" u="1"/>
        <n v="40092" u="1"/>
        <n v="40093" u="1"/>
        <n v="40097" u="1"/>
        <n v="41341" u="1"/>
        <n v="41343" u="1"/>
        <n v="41304" u="1"/>
        <n v="40125" u="1"/>
        <n v="40127" u="1"/>
        <n v="40132" u="1"/>
        <n v="401330" u="1"/>
        <n v="44001" u="1"/>
        <n v="44005" u="1"/>
        <n v="40143" u="1"/>
        <n v="401490" u="1"/>
        <n v="401590" u="1"/>
        <n v="401610" u="1"/>
        <n v="40168" u="1"/>
        <n v="40179" u="1"/>
        <n v="402010" u="1"/>
        <n v="40203" u="1"/>
        <n v="40205" u="1"/>
        <n v="40209" u="1"/>
        <n v="40211" u="1"/>
        <n v="40217" u="1"/>
        <n v="40230" u="1"/>
        <n v="40232" u="1"/>
        <n v="402391" u="1"/>
        <n v="45314" u="1"/>
        <n v="402470" u="1"/>
        <n v="402471" u="1"/>
        <n v="402479" u="1"/>
        <n v="402478" u="1"/>
        <n v="40259" u="1"/>
        <n v="40278" u="1"/>
        <n v="40279" u="1"/>
        <n v="41357" u="1"/>
        <n v="40303" u="1"/>
        <n v="40305" u="1"/>
        <n v="47404" u="1"/>
        <n v="47436" u="1"/>
        <n v="403110" u="1"/>
        <n v="42003" u="1"/>
        <n v="40321" u="1"/>
        <n v="40326" u="1"/>
        <n v="403441" u="1"/>
        <n v="40341" u="1"/>
        <n v="40346" u="1"/>
        <n v="403480" u="1"/>
        <n v="403442" u="1"/>
        <n v="403521" u="1"/>
        <n v="41200" u="1"/>
        <n v="403530" u="1"/>
        <n v="40361" u="1"/>
        <n v="40371" u="1"/>
        <n v="403800" u="1"/>
        <n v="403870" u="1"/>
        <n v="403950" u="1"/>
        <n v="40401" u="1"/>
        <n v="40407" u="1"/>
        <n v="40433" u="1"/>
        <n v="44031" u="1"/>
        <n v="404350" u="1"/>
        <n v="40440" u="1"/>
        <n v="40457" u="1"/>
        <n v="404670" u="1"/>
        <n v="47162" u="1"/>
        <n v="40484" u="1"/>
        <n v="41209" u="1"/>
        <n v="47561" u="1"/>
        <n v="40519" u="1"/>
        <n v="45307" u="1"/>
        <n v="45309" u="1"/>
        <n v="40547" u="1"/>
        <n v="40551" u="1"/>
        <n v="40555" u="1"/>
        <n v="40556" u="1"/>
        <n v="40559" u="1"/>
        <n v="40560" u="1"/>
        <n v="40561" u="1"/>
        <n v="40562" u="1"/>
        <n v="40563" u="1"/>
        <n v="40564" u="1"/>
        <n v="41214" u="1"/>
        <n v="41215" u="1"/>
        <n v="41216" u="1"/>
        <n v="41217" u="1"/>
        <n v="41218" u="1"/>
        <n v="41219" u="1"/>
        <n v="41220" u="1"/>
        <n v="405770" u="1"/>
        <n v="40584" u="1"/>
        <n v="405890" u="1"/>
        <n v="40597" u="1"/>
        <n v="40595" u="1"/>
        <n v="40598" u="1"/>
        <n v="406030" u="1"/>
        <n v="40611" u="1"/>
        <n v="40612" u="1"/>
        <n v="406170" u="1"/>
        <n v="40619" u="1"/>
        <n v="40620" u="1"/>
        <n v="47568" u="1"/>
        <n v="40625" u="1"/>
        <n v="40628" u="1"/>
        <n v="406320" u="1"/>
        <n v="40633" u="1"/>
        <n v="40649" u="1"/>
        <n v="40655" u="1"/>
        <n v="40664" u="1"/>
        <n v="40669" u="1"/>
        <n v="40770" u="1"/>
        <n v="45189" u="1"/>
        <n v="40692" u="1"/>
        <n v="40689" u="1"/>
        <n v="406950" u="1"/>
        <n v="406951" u="1"/>
        <n v="40703" u="1"/>
        <n v="40707" u="1"/>
        <n v="40715" u="1"/>
        <n v="41353" u="1"/>
        <n v="41351" u="1"/>
        <n v="41352" u="1"/>
        <n v="407450" u="1"/>
        <n v="40747" u="1"/>
        <n v="40765" u="1"/>
        <n v="47582" u="1"/>
        <n v="47583" u="1"/>
        <n v="47584" u="1"/>
        <n v="47201" u="1"/>
        <n v="48287" u="1"/>
        <n v="40790" u="1"/>
        <n v="40791" u="1"/>
        <n v="40794" u="1"/>
        <n v="40803" u="1"/>
        <n v="40810" u="1"/>
        <n v="408130" u="1"/>
        <n v="41246" u="1"/>
        <n v="41254" u="1"/>
        <n v="42806" u="1"/>
        <n v="40824" u="1"/>
        <n v="40826" u="1"/>
        <n v="40836" u="1"/>
        <n v="40838" u="1"/>
        <n v="45247" u="1"/>
        <n v="40841" u="1"/>
        <n v="40843" u="1"/>
        <n v="408470" u="1"/>
        <n v="408530" u="1"/>
        <n v="408531" u="1"/>
        <n v="40870" u="1"/>
        <n v="40874" u="1"/>
        <n v="40873" u="1"/>
        <n v="41250" u="1"/>
        <n v="408770" u="1"/>
        <n v="408790" u="1"/>
        <n v="44858" u="1"/>
        <n v="408870" u="1"/>
        <n v="46832" u="1"/>
        <n v="40893" u="1"/>
        <n v="40897" u="1"/>
        <n v="408990" u="1"/>
        <n v="408991" u="1"/>
        <n v="40900" u="1"/>
        <n v="40903" u="1"/>
        <n v="41253" u="1"/>
        <n v="40907" u="1"/>
        <n v="40911" u="1"/>
        <n v="40921" u="1"/>
        <n v="409310" u="1"/>
        <n v="40938" u="1"/>
        <n v="45475" u="1"/>
        <n v="40943" u="1"/>
        <n v="40947" u="1"/>
        <n v="409590" u="1"/>
        <n v="409591" u="1"/>
        <n v="409650" u="1"/>
        <n v="40969" u="1"/>
        <n v="40974" u="1"/>
        <n v="40979" u="1"/>
        <n v="40985" u="1"/>
        <n v="40986" u="1"/>
        <n v="41329" u="1"/>
        <n v="41328" u="1"/>
        <n v="41002" u="1"/>
        <n v="41012" u="1"/>
        <n v="41006" u="1"/>
        <n v="41014" u="1"/>
        <n v="41017" u="1"/>
        <n v="41019" u="1"/>
        <n v="46651" u="1"/>
        <n v="46631" u="1"/>
        <n v="41049" u="1"/>
        <n v="410520" u="1"/>
        <n v="41059" u="1"/>
        <n v="41073" u="1"/>
        <n v="410790" u="1"/>
        <n v="41081" u="1"/>
        <n v="41094" u="1"/>
        <n v="410970" u="1"/>
        <n v="411110" u="1"/>
        <n v="411120" u="1"/>
        <n v="411250" u="1"/>
        <n v="41129" u="1"/>
        <n v="411330" u="1"/>
        <n v="41136" u="1"/>
        <n v="411370" u="1"/>
        <n v="41139" u="1"/>
        <n v="41147" u="1"/>
        <n v="411590" u="1"/>
        <n v="411650" u="1"/>
        <n v="411690" u="1"/>
        <n v="41185" u="1"/>
        <n v="412070" u="1"/>
        <n v="41213" u="1"/>
        <n v="41234" u="1"/>
        <n v="412410" u="1"/>
        <n v="47803" u="1"/>
        <n v="412690" u="1"/>
        <n v="40756" u="1"/>
        <n v="45497" u="1"/>
        <n v="41298" u="1"/>
        <n v="40992" u="1"/>
        <n v="40988" u="1"/>
        <n v="40984" u="1"/>
        <n v="40107" u="1"/>
        <n v="40733" u="1"/>
        <n v="40718" u="1"/>
        <n v="40717" u="1"/>
        <n v="41355" u="1"/>
        <n v="40281" u="1"/>
        <n v="41363" u="1"/>
        <n v="41402" u="1"/>
        <n v="40291" u="1"/>
        <n v="40293" u="1"/>
        <n v="40295" u="1"/>
        <n v="40296" u="1"/>
        <n v="40297" u="1"/>
        <n v="40298" u="1"/>
        <n v="41721" u="1"/>
        <n v="41722" u="1"/>
        <n v="41723" u="1"/>
        <n v="41724" u="1"/>
        <n v="41725" u="1"/>
        <n v="41726" u="1"/>
        <n v="41727" u="1"/>
        <n v="41728" u="1"/>
        <n v="41729" u="1"/>
        <n v="41730" u="1"/>
        <n v="41731" u="1"/>
        <n v="41732" u="1"/>
        <n v="41733" u="1"/>
        <n v="41734" u="1"/>
        <n v="41735" u="1"/>
        <n v="41736" u="1"/>
        <n v="41737" u="1"/>
        <n v="41738" u="1"/>
        <n v="42009" u="1"/>
        <n v="42011" u="1"/>
        <n v="42012" u="1"/>
        <n v="42013" u="1"/>
        <n v="42014" u="1"/>
        <n v="42019" u="1"/>
        <n v="42021" u="1"/>
        <n v="42022" u="1"/>
        <n v="42031" u="1"/>
        <n v="42032" u="1"/>
        <n v="42033" u="1"/>
        <n v="42042" u="1"/>
        <n v="42043" u="1"/>
        <n v="42119" u="1"/>
        <n v="42120" u="1"/>
        <n v="42107" u="1"/>
        <n v="42114" u="1"/>
        <n v="42115" u="1"/>
        <n v="42111" u="1"/>
        <n v="42112" u="1"/>
        <n v="42117" u="1"/>
        <n v="40415" u="1"/>
        <n v="42124" u="1"/>
        <n v="42126" u="1"/>
        <n v="42121" u="1"/>
        <n v="42131" u="1"/>
        <n v="42132" u="1"/>
        <n v="42133" u="1"/>
        <n v="42134" u="1"/>
        <n v="42137" u="1"/>
        <n v="42178" u="1"/>
        <n v="42303" u="1"/>
        <n v="42305" u="1"/>
        <n v="42313" u="1"/>
        <n v="42315" u="1"/>
        <n v="42322" u="1"/>
        <n v="42323" u="1"/>
        <n v="42331" u="1"/>
        <n v="42332" u="1"/>
        <n v="42482" u="1"/>
        <n v="42336" u="1"/>
        <n v="42341" u="1"/>
        <n v="42351" u="1"/>
        <n v="42362" u="1"/>
        <n v="42364" u="1"/>
        <n v="42365" u="1"/>
        <n v="42370" u="1"/>
        <n v="42378" u="1"/>
        <n v="42379" u="1"/>
        <n v="42367" u="1"/>
        <n v="42369" u="1"/>
        <n v="42372" u="1"/>
        <n v="42375" u="1"/>
        <n v="42377" u="1"/>
        <n v="42485" u="1"/>
        <n v="42487" u="1"/>
        <n v="42489" u="1"/>
        <n v="42511" u="1"/>
        <n v="42512" u="1"/>
        <n v="42513" u="1"/>
        <n v="42508" u="1"/>
        <n v="42510" u="1"/>
        <n v="42514" u="1"/>
        <n v="425670" u="1"/>
        <n v="42701" u="1"/>
        <n v="42712" u="1"/>
        <n v="42708" u="1"/>
        <n v="42711" u="1"/>
        <n v="42702" u="1"/>
        <n v="42721" u="1"/>
        <n v="42722" u="1"/>
        <n v="42803" u="1"/>
        <n v="42910" u="1"/>
        <n v="42985" u="1"/>
        <n v="42988" u="1"/>
        <n v="42990" u="1"/>
        <n v="42992" u="1"/>
        <n v="42994" u="1"/>
        <n v="42997" u="1"/>
        <n v="43017" u="1"/>
        <n v="43018" u="1"/>
        <n v="43019" u="1"/>
        <n v="43022" u="1"/>
        <n v="43023" u="1"/>
        <n v="43035" u="1"/>
        <n v="43037" u="1"/>
        <n v="43044" u="1"/>
        <n v="43081" u="1"/>
        <n v="43082" u="1"/>
        <n v="43087" u="1"/>
        <n v="43088" u="1"/>
        <n v="43107" u="1"/>
        <n v="43119" u="1"/>
        <n v="48518" u="1"/>
        <n v="43137" u="1"/>
        <n v="43186" u="1"/>
        <n v="43187" u="1"/>
        <n v="43189" u="1"/>
        <n v="43191" u="1"/>
        <n v="43217" u="1"/>
        <n v="43219" u="1"/>
        <n v="43221" u="1"/>
        <n v="43227" u="1"/>
        <n v="43251" u="1"/>
        <n v="43311" u="1"/>
        <n v="43309" u="1"/>
        <n v="43327" u="1"/>
        <n v="43347" u="1"/>
        <n v="43359" u="1"/>
        <n v="43368" u="1"/>
        <n v="43369" u="1"/>
        <n v="43373" u="1"/>
        <n v="43375" u="1"/>
        <n v="43378" u="1"/>
        <n v="43379" u="1"/>
        <n v="43380" u="1"/>
        <n v="43407" u="1"/>
        <n v="43425" u="1"/>
        <n v="43429" u="1"/>
        <n v="43461" u="1"/>
        <n v="43463" u="1"/>
        <n v="43465" u="1"/>
        <n v="43466" u="1"/>
        <n v="43486" u="1"/>
        <n v="43488" u="1"/>
        <n v="43490" u="1"/>
        <n v="43483" u="1"/>
        <n v="43517" u="1"/>
        <n v="43523" u="1"/>
        <n v="43525" u="1"/>
        <n v="43553" u="1"/>
        <n v="43555" u="1"/>
        <n v="43737" u="1"/>
        <n v="43556" u="1"/>
        <n v="43567" u="1"/>
        <n v="43637" u="1"/>
        <n v="43684" u="1"/>
        <n v="43686" u="1"/>
        <n v="43743" u="1"/>
        <n v="43744" u="1"/>
        <n v="43745" u="1"/>
        <n v="43747" u="1"/>
        <n v="43748" u="1"/>
        <n v="43905" u="1"/>
        <n v="43910" u="1"/>
        <n v="43913" u="1"/>
        <n v="43951" u="1"/>
        <n v="43954" u="1"/>
        <n v="43953" u="1"/>
        <n v="43956" u="1"/>
        <n v="43962" u="1"/>
        <n v="43963" u="1"/>
        <n v="43965" u="1"/>
        <n v="43966" u="1"/>
        <n v="43968" u="1"/>
        <n v="43973" u="1"/>
        <n v="44002" u="1"/>
        <n v="44003" u="1"/>
        <n v="44004" u="1"/>
        <n v="44006" u="1"/>
        <n v="44008" u="1"/>
        <n v="44041" u="1"/>
        <n v="44042" u="1"/>
        <n v="44043" u="1"/>
        <n v="44044" u="1"/>
        <n v="44045" u="1"/>
        <n v="44046" u="1"/>
        <n v="44047" u="1"/>
        <n v="44048" u="1"/>
        <n v="44049" u="1"/>
        <n v="44050" u="1"/>
        <n v="44051" u="1"/>
        <n v="44071" u="1"/>
        <n v="44073" u="1"/>
        <n v="44075" u="1"/>
        <n v="44077" u="1"/>
        <n v="44101" u="1"/>
        <n v="44103" u="1"/>
        <n v="44105" u="1"/>
        <n v="44107" u="1"/>
        <n v="44109" u="1"/>
        <n v="44111" u="1"/>
        <n v="44113" u="1"/>
        <n v="44141" u="1"/>
        <n v="44143" u="1"/>
        <n v="44145" u="1"/>
        <n v="44147" u="1"/>
        <n v="44149" u="1"/>
        <n v="44151" u="1"/>
        <n v="44153" u="1"/>
        <n v="44191" u="1"/>
        <n v="44193" u="1"/>
        <n v="44195" u="1"/>
        <n v="44211" u="1"/>
        <n v="44213" u="1"/>
        <n v="44231" u="1"/>
        <n v="44233" u="1"/>
        <n v="44251" u="1"/>
        <n v="44253" u="1"/>
        <n v="44271" u="1"/>
        <n v="44272" u="1"/>
        <n v="44273" u="1"/>
        <n v="44277" u="1"/>
        <n v="44279" u="1"/>
        <n v="44517" u="1"/>
        <n v="44547" u="1"/>
        <n v="44552" u="1"/>
        <n v="44554" u="1"/>
        <n v="44556" u="1"/>
        <n v="44558" u="1"/>
        <n v="44565" u="1"/>
        <n v="44574" u="1"/>
        <n v="44576" u="1"/>
        <n v="44582" u="1"/>
        <n v="44584" u="1"/>
        <n v="44586" u="1"/>
        <n v="44603" u="1"/>
        <n v="44585" u="1"/>
        <n v="44651" u="1"/>
        <n v="44654" u="1"/>
        <n v="40742" u="1"/>
        <n v="44658" u="1"/>
        <n v="44839" u="1"/>
        <n v="44843" u="1"/>
        <n v="44845" u="1"/>
        <n v="44855" u="1"/>
        <n v="44859" u="1"/>
        <n v="44870" u="1"/>
        <n v="44874" u="1"/>
        <n v="44834" u="1"/>
        <n v="45464" u="1"/>
        <n v="44881" u="1"/>
        <n v="44885" u="1"/>
        <n v="44830" u="1"/>
        <n v="44889" u="1"/>
        <n v="44588" u="1"/>
        <n v="44890" u="1"/>
        <n v="44895" u="1"/>
        <n v="45332" u="1"/>
        <n v="45524" u="1"/>
        <n v="44623" u="1"/>
        <n v="44994" u="1"/>
        <n v="44978" u="1"/>
        <n v="45005" u="1"/>
        <n v="45374" u="1"/>
        <n v="45022" u="1"/>
        <n v="45023" u="1"/>
        <n v="45064" u="1"/>
        <n v="45026" u="1"/>
        <n v="45380" u="1"/>
        <n v="45381" u="1"/>
        <n v="45094" u="1"/>
        <n v="45045" u="1"/>
        <n v="45050" u="1"/>
        <n v="44522" u="1"/>
        <n v="45061" u="1"/>
        <n v="44920" u="1"/>
        <n v="44927" u="1"/>
        <n v="45126" u="1"/>
        <n v="45134" u="1"/>
        <n v="45385" u="1"/>
        <n v="45386" u="1"/>
        <n v="45388" u="1"/>
        <n v="44624" u="1"/>
        <n v="45091" u="1"/>
        <n v="44900" u="1"/>
        <n v="45101" u="1"/>
        <n v="45184" u="1"/>
        <n v="45109" u="1"/>
        <n v="45112" u="1"/>
        <n v="45116" u="1"/>
        <n v="45393" u="1"/>
        <n v="45121" u="1"/>
        <n v="45212" u="1"/>
        <n v="45130" u="1"/>
        <n v="45226" u="1"/>
        <n v="45454" u="1"/>
        <n v="45455" u="1"/>
        <n v="45456" u="1"/>
        <n v="45457" u="1"/>
        <n v="44625" u="1"/>
        <n v="44626" u="1"/>
        <n v="45151" u="1"/>
        <n v="44627" u="1"/>
        <n v="45276" u="1"/>
        <n v="45168" u="1"/>
        <n v="45165" u="1"/>
        <n v="45170" u="1"/>
        <n v="45176" u="1"/>
        <n v="45179" u="1"/>
        <n v="45180" u="1"/>
        <n v="45181" u="1"/>
        <n v="41306" u="1"/>
        <n v="45187" u="1"/>
        <n v="45195" u="1"/>
        <n v="45340" u="1"/>
        <n v="45342" u="1"/>
        <n v="45344" u="1"/>
        <n v="401930" u="1"/>
        <n v="44628" u="1"/>
        <n v="45348" u="1"/>
        <n v="45227" u="1"/>
        <n v="45441" u="1"/>
        <n v="45243" u="1"/>
        <n v="45246" u="1"/>
        <n v="45250" u="1"/>
        <n v="45446" u="1"/>
        <n v="45450" u="1"/>
        <n v="45451" u="1"/>
        <n v="45452" u="1"/>
        <n v="47660" u="1"/>
        <n v="45544" u="1"/>
        <n v="45545" u="1"/>
        <n v="45546" u="1"/>
        <n v="45256" u="1"/>
        <n v="45290" u="1"/>
        <n v="45297" u="1"/>
        <n v="45299" u="1"/>
        <n v="45315" u="1"/>
        <n v="44629" u="1"/>
        <n v="45325" u="1"/>
        <n v="45329" u="1"/>
        <n v="45335" u="1"/>
        <n v="45351" u="1"/>
        <n v="45355" u="1"/>
        <n v="45016" u="1"/>
        <n v="45439" u="1"/>
        <n v="44630" u="1"/>
        <n v="45445" u="1"/>
        <n v="45551" u="1"/>
        <n v="45459" u="1"/>
        <n v="45468" u="1"/>
        <n v="45485" u="1"/>
        <n v="45477" u="1"/>
        <n v="45486" u="1"/>
        <n v="45488" u="1"/>
        <n v="44836" u="1"/>
        <n v="44837" u="1"/>
        <n v="44838" u="1"/>
        <n v="44631" u="1"/>
        <n v="44632" u="1"/>
        <n v="45528" u="1"/>
        <n v="45537" u="1"/>
        <n v="45541" u="1"/>
        <n v="45542" u="1"/>
        <n v="47449" u="1"/>
        <n v="45453" u="1"/>
        <n v="45549" u="1"/>
        <n v="45566" u="1"/>
        <n v="44929" u="1"/>
        <n v="44928" u="1"/>
        <n v="45573" u="1"/>
        <n v="45589" u="1"/>
        <n v="45608" u="1"/>
        <n v="45687" u="1"/>
        <n v="45689" u="1"/>
        <n v="45690" u="1"/>
        <n v="46003" u="1"/>
        <n v="46178" u="1"/>
        <n v="46170" u="1"/>
        <n v="46172" u="1"/>
        <n v="46174" u="1"/>
        <n v="46176" u="1"/>
        <n v="46087" u="1"/>
        <n v="46180" u="1"/>
        <n v="46182" u="1"/>
        <n v="46184" u="1"/>
        <n v="46186" u="1"/>
        <n v="46188" u="1"/>
        <n v="46039" u="1"/>
        <n v="46155" u="1"/>
        <n v="46168" u="1"/>
        <n v="46210" u="1"/>
        <n v="46225" u="1"/>
        <n v="46256" u="1"/>
        <n v="46306" u="1"/>
        <n v="46268" u="1"/>
        <n v="46294" u="1"/>
        <n v="46292" u="1"/>
        <n v="46297" u="1"/>
        <n v="46419" u="1"/>
        <n v="46420" u="1"/>
        <n v="46429" u="1"/>
        <n v="46430" u="1"/>
        <n v="46433" u="1"/>
        <n v="46653" u="1"/>
        <n v="46655" u="1"/>
        <n v="46441" u="1"/>
        <n v="46439" u="1"/>
        <n v="46464" u="1"/>
        <n v="46466" u="1"/>
        <n v="46468" u="1"/>
        <n v="46470" u="1"/>
        <n v="46472" u="1"/>
        <n v="46474" u="1"/>
        <n v="46607" u="1"/>
        <n v="46789" u="1"/>
        <n v="46790" u="1"/>
        <n v="46617" u="1"/>
        <n v="46623" u="1"/>
        <n v="46624" u="1"/>
        <n v="46627" u="1"/>
        <n v="46628" u="1"/>
        <n v="46632" u="1"/>
        <n v="46643" u="1"/>
        <n v="46663" u="1"/>
        <n v="46671" u="1"/>
        <n v="46672" u="1"/>
        <n v="46909" u="1"/>
        <n v="46910" u="1"/>
        <n v="46732" u="1"/>
        <n v="46733" u="1"/>
        <n v="46606" u="1"/>
        <n v="410540" u="1"/>
        <n v="410560" u="1"/>
        <n v="468031" u="1"/>
        <n v="468032" u="1"/>
        <n v="46804" u="1"/>
        <n v="46810" u="1"/>
        <n v="46814" u="1"/>
        <n v="46822" u="1"/>
        <n v="46821" u="1"/>
        <n v="46841" u="1"/>
        <n v="46842" u="1"/>
        <n v="46843" u="1"/>
        <n v="46844" u="1"/>
        <n v="46845" u="1"/>
        <n v="46846" u="1"/>
        <n v="46847" u="1"/>
        <n v="46848" u="1"/>
        <n v="46849" u="1"/>
        <n v="46850" u="1"/>
        <n v="46851" u="1"/>
        <n v="46862" u="1"/>
        <n v="46889" u="1"/>
        <n v="46891" u="1"/>
        <n v="46893" u="1"/>
        <n v="46895" u="1"/>
        <n v="47010" u="1"/>
        <n v="47012" u="1"/>
        <n v="47014" u="1"/>
        <n v="47016" u="1"/>
        <n v="47029" u="1"/>
        <n v="47047" u="1"/>
        <n v="47080" u="1"/>
        <n v="470910" u="1"/>
        <n v="47104" u="1"/>
        <n v="47105" u="1"/>
        <n v="47099" u="1"/>
        <n v="47106" u="1"/>
        <n v="47107" u="1"/>
        <n v="47108" u="1"/>
        <n v="45438" u="1"/>
        <n v="47009" u="1"/>
        <n v="47166" u="1"/>
        <n v="47216" u="1"/>
        <n v="47248" u="1"/>
        <n v="47290" u="1"/>
        <n v="47294" u="1"/>
        <n v="47296" u="1"/>
        <n v="47301" u="1"/>
        <n v="47313" u="1"/>
        <n v="47315" u="1"/>
        <n v="47316" u="1"/>
        <n v="47323" u="1"/>
        <n v="47326" u="1"/>
        <n v="40380" u="1"/>
        <n v="47687" u="1"/>
        <n v="47688" u="1"/>
        <n v="47473" u="1"/>
        <n v="47378" u="1"/>
        <n v="47382" u="1"/>
        <n v="47384" u="1"/>
        <n v="47387" u="1"/>
        <n v="47389" u="1"/>
        <n v="47391" u="1"/>
        <n v="47392" u="1"/>
        <n v="47395" u="1"/>
        <n v="473960" u="1"/>
        <n v="47397" u="1"/>
        <n v="47399" u="1"/>
        <n v="473780" u="1"/>
        <n v="47407" u="1"/>
        <n v="474412" u="1"/>
        <n v="474414" u="1"/>
        <n v="474415" u="1"/>
        <n v="474422" u="1"/>
        <n v="47446" u="1"/>
        <n v="47452" u="1"/>
        <n v="47455" u="1"/>
        <n v="47458" u="1"/>
        <n v="47461" u="1"/>
        <n v="47464" u="1"/>
        <n v="47493" u="1"/>
        <n v="47496" u="1"/>
        <n v="47469" u="1"/>
        <n v="47475" u="1"/>
        <n v="47482" u="1"/>
        <n v="47485" u="1"/>
        <n v="47483" u="1"/>
        <n v="47487" u="1"/>
        <n v="47489" u="1"/>
        <n v="47495" u="1"/>
        <n v="47498" u="1"/>
        <n v="47550" u="1"/>
        <n v="47571" u="1"/>
        <n v="47573" u="1"/>
        <n v="47576" u="1"/>
        <n v="47577" u="1"/>
        <n v="47588" u="1"/>
        <n v="47589" u="1"/>
        <n v="47590" u="1"/>
        <n v="47596" u="1"/>
        <n v="47597" u="1"/>
        <n v="47598" u="1"/>
        <n v="47604" u="1"/>
        <n v="47609" u="1"/>
        <n v="47601" u="1"/>
        <n v="47602" u="1"/>
        <n v="47606" u="1"/>
        <n v="47607" u="1"/>
        <n v="476102" u="1"/>
        <n v="476151" u="1"/>
        <n v="476152" u="1"/>
        <n v="476153" u="1"/>
        <n v="47639" u="1"/>
        <n v="47640" u="1"/>
        <n v="47641" u="1"/>
        <n v="47675" u="1"/>
        <n v="47676" u="1"/>
        <n v="47799" u="1"/>
        <n v="47801" u="1"/>
        <n v="47802" u="1"/>
        <n v="47884" u="1"/>
        <n v="47885" u="1"/>
        <n v="47805" u="1"/>
        <n v="47806" u="1"/>
        <n v="478060" u="1"/>
        <n v="47812" u="1"/>
        <n v="47810" u="1"/>
        <n v="44887" u="1"/>
        <n v="47816" u="1"/>
        <n v="47820" u="1"/>
        <n v="47821" u="1"/>
        <n v="47829" u="1"/>
        <n v="47825" u="1"/>
        <n v="47826" u="1"/>
        <n v="47813" u="1"/>
        <n v="47902" u="1"/>
        <n v="47903" u="1"/>
        <n v="47808" u="1"/>
        <n v="47327" u="1"/>
        <n v="47833" u="1"/>
        <n v="47834" u="1"/>
        <n v="47835" u="1"/>
        <n v="47970" u="1"/>
        <n v="47840" u="1"/>
        <n v="47841" u="1"/>
        <n v="47842" u="1"/>
        <n v="47993" u="1"/>
        <n v="47971" u="1"/>
        <n v="47979" u="1"/>
        <n v="47450" u="1"/>
        <n v="47453" u="1"/>
        <n v="47456" u="1"/>
        <n v="47459" u="1"/>
        <n v="47462" u="1"/>
        <n v="47467" u="1"/>
        <n v="47866" u="1"/>
        <n v="47872" u="1"/>
        <n v="47873" u="1"/>
        <n v="47878" u="1"/>
        <n v="47879" u="1"/>
        <n v="47887" u="1"/>
        <n v="47892" u="1"/>
        <n v="47897" u="1"/>
        <n v="47906" u="1"/>
        <n v="47907" u="1"/>
        <n v="47909" u="1"/>
        <n v="47912" u="1"/>
        <n v="47914" u="1"/>
        <n v="47917" u="1"/>
        <n v="47921" u="1"/>
        <n v="47924" u="1"/>
        <n v="47926" u="1"/>
        <n v="47933" u="1"/>
        <n v="47937" u="1"/>
        <n v="47939" u="1"/>
        <n v="47940" u="1"/>
        <n v="47944" u="1"/>
        <n v="47948" u="1"/>
        <n v="47952" u="1"/>
        <n v="47956" u="1"/>
        <n v="47960" u="1"/>
        <n v="47964" u="1"/>
        <n v="47974" u="1"/>
        <n v="47975" u="1"/>
        <n v="47981" u="1"/>
        <n v="47983" u="1"/>
        <n v="47985" u="1"/>
        <n v="47989" u="1"/>
        <n v="47995" u="1"/>
        <n v="48023" u="1"/>
        <n v="48027" u="1"/>
        <n v="48029" u="1"/>
        <n v="48035" u="1"/>
        <n v="48057" u="1"/>
        <n v="48061" u="1"/>
        <n v="48063" u="1"/>
        <n v="48481" u="1"/>
        <n v="45097" u="1"/>
        <n v="48229" u="1"/>
        <n v="46619" u="1"/>
        <n v="48166" u="1"/>
        <n v="48168" u="1"/>
        <n v="48173" u="1"/>
        <n v="481871" u="1"/>
        <n v="48189" u="1"/>
        <n v="48191" u="1"/>
        <n v="48195" u="1"/>
        <n v="48196" u="1"/>
        <n v="48205" u="1"/>
        <n v="48207" u="1"/>
        <n v="48209" u="1"/>
        <n v="48211" u="1"/>
        <n v="48227" u="1"/>
        <n v="48337" u="1"/>
        <n v="48247" u="1"/>
        <n v="48253" u="1"/>
        <n v="48265" u="1"/>
        <n v="48267" u="1"/>
        <n v="48275" u="1"/>
        <n v="48283" u="1"/>
        <n v="48285" u="1"/>
        <n v="40578" u="1"/>
        <n v="48425" u="1"/>
        <n v="48315" u="1"/>
        <n v="48331" u="1"/>
        <n v="48333" u="1"/>
        <n v="48335" u="1"/>
        <n v="48359" u="1"/>
        <n v="48361" u="1"/>
        <n v="48355" u="1"/>
        <n v="48356" u="1"/>
        <n v="48383" u="1"/>
        <n v="48407" u="1"/>
        <n v="48433" u="1"/>
        <n v="48435" u="1"/>
        <n v="48461" u="1"/>
        <n v="48482" u="1"/>
        <n v="48483" u="1"/>
        <n v="48510" u="1"/>
        <n v="48526" u="1"/>
        <n v="48520" u="1"/>
        <n v="48522" u="1"/>
        <n v="48860" u="1"/>
        <n v="48862" u="1"/>
        <n v="51594" u="1"/>
        <n v="50157" u="1"/>
        <n v="50136" u="1"/>
        <n v="50163" u="1"/>
        <n v="51515" u="1"/>
        <n v="50002" u="1"/>
        <n v="50148" u="1"/>
        <n v="51496" u="1"/>
        <n v="50165" u="1"/>
        <n v="50004" u="1"/>
        <n v="50049" u="1"/>
        <n v="50005" u="1"/>
        <n v="50942" u="1"/>
        <n v="80510" u="1"/>
        <n v="80513" u="1"/>
        <n v="80516" u="1"/>
        <n v="80517" u="1"/>
        <n v="50000" u="1"/>
        <n v="50001" u="1"/>
        <n v="80871" u="1"/>
        <n v="50124" u="1"/>
        <n v="50053" u="1"/>
        <n v="50054" u="1"/>
        <n v="50055" u="1"/>
        <n v="50125" u="1"/>
        <n v="80982" u="1"/>
        <n v="50056" u="1"/>
        <n v="50126" u="1"/>
        <n v="51183" u="1"/>
        <n v="50127" u="1"/>
        <n v="80341" u="1"/>
        <n v="80343" u="1"/>
        <n v="80345" u="1"/>
        <n v="50870" u="1"/>
        <n v="51159" u="1"/>
        <n v="80026" u="1"/>
        <n v="51160" u="1"/>
        <n v="80380" u="1"/>
        <n v="80524" u="1"/>
        <n v="50062" u="1"/>
        <n v="51804" u="1"/>
        <n v="80518" u="1"/>
        <n v="80519" u="1"/>
        <n v="50133" u="1"/>
        <n v="80885" u="1"/>
        <n v="80886" u="1"/>
        <n v="50159" u="1"/>
        <n v="50141" u="1"/>
        <n v="80657" u="1"/>
        <n v="80658" u="1"/>
        <n v="50164" u="1"/>
        <n v="51147" u="1"/>
        <n v="51136" u="1"/>
        <n v="50168" u="1"/>
        <n v="50017" u="1"/>
        <n v="50018" u="1"/>
        <n v="50927" u="1"/>
        <n v="80051" u="1"/>
        <n v="80025" u="1"/>
        <n v="50158" u="1"/>
        <n v="50131" u="1"/>
        <n v="80057" u="1"/>
        <n v="80058" u="1"/>
        <n v="80059" u="1"/>
        <n v="80060" u="1"/>
        <n v="80061" u="1"/>
        <n v="80062" u="1"/>
        <n v="80040" u="1"/>
        <n v="51165" u="1"/>
        <n v="50118" u="1"/>
        <n v="50160" u="1"/>
        <n v="51803" u="1"/>
        <n v="50142" u="1"/>
        <n v="81714" u="1"/>
        <n v="50087" u="1"/>
        <n v="80965" u="1"/>
        <n v="50147" u="1"/>
        <n v="80064" u="1"/>
        <n v="50003" u="1"/>
        <n v="80030" u="1"/>
        <n v="80076" u="1"/>
        <n v="51404" u="1"/>
        <n v="50151" u="1"/>
        <n v="50152" u="1"/>
        <n v="80962" u="1"/>
        <n v="80971" u="1"/>
        <n v="50154" u="1"/>
        <n v="80034" u="1"/>
        <n v="80077" u="1"/>
        <n v="80035" u="1"/>
        <n v="80068" u="1"/>
        <n v="80036" u="1"/>
        <n v="80037" u="1"/>
        <n v="80067" u="1"/>
        <n v="80377" u="1"/>
        <n v="51168" u="1"/>
        <n v="51516" u="1"/>
        <n v="80052" u="1"/>
        <n v="80394" u="1"/>
        <n v="50195" u="1"/>
        <n v="51070" u="1"/>
        <n v="80083" u="1"/>
        <n v="80090" u="1"/>
        <n v="50197" u="1"/>
        <n v="51656" u="1"/>
        <n v="80100" u="1"/>
        <n v="50975" u="1"/>
        <n v="50976" u="1"/>
        <n v="50977" u="1"/>
        <n v="50978" u="1"/>
        <n v="80023" u="1"/>
        <n v="80024" u="1"/>
        <n v="51383" u="1"/>
        <n v="51084" u="1"/>
        <n v="80118" u="1"/>
        <n v="50186" u="1"/>
        <n v="80115" u="1"/>
        <n v="50187" u="1"/>
        <n v="50183" u="1"/>
        <n v="80101" u="1"/>
        <n v="50278" u="1"/>
        <n v="50868" u="1"/>
        <n v="50170" u="1"/>
        <n v="51191" u="1"/>
        <n v="80089" u="1"/>
        <n v="50171" u="1"/>
        <n v="50207" u="1"/>
        <n v="51193" u="1"/>
        <n v="51194" u="1"/>
        <n v="51195" u="1"/>
        <n v="50268" u="1"/>
        <n v="51370" u="1"/>
        <n v="51454" u="1"/>
        <n v="50283" u="1"/>
        <n v="50172" u="1"/>
        <n v="50173" u="1"/>
        <n v="50174" u="1"/>
        <n v="81179" u="1"/>
        <n v="81180" u="1"/>
        <n v="50175" u="1"/>
        <n v="50284" u="1"/>
        <n v="51210" u="1"/>
        <n v="50286" u="1"/>
        <n v="50287" u="1"/>
        <n v="50288" u="1"/>
        <n v="80119" u="1"/>
        <n v="50289" u="1"/>
        <n v="50290" u="1"/>
        <n v="50291" u="1"/>
        <n v="80108" u="1"/>
        <n v="80110" u="1"/>
        <n v="80120" u="1"/>
        <n v="50293" u="1"/>
        <n v="80128" u="1"/>
        <n v="80129" u="1"/>
        <n v="50181" u="1"/>
        <n v="50277" u="1"/>
        <n v="50274" u="1"/>
        <n v="50962" u="1"/>
        <n v="51426" u="1"/>
        <n v="50371" u="1"/>
        <n v="50408" u="1"/>
        <n v="50409" u="1"/>
        <n v="80156" u="1"/>
        <n v="80585" u="1"/>
        <n v="80586" u="1"/>
        <n v="50410" u="1"/>
        <n v="81132" u="1"/>
        <n v="81133" u="1"/>
        <n v="81137" u="1"/>
        <n v="51027" u="1"/>
        <n v="50384" u="1"/>
        <n v="50401" u="1"/>
        <n v="50412" u="1"/>
        <n v="50372" u="1"/>
        <n v="50413" u="1"/>
        <n v="50298" u="1"/>
        <n v="50299" u="1"/>
        <n v="50414" u="1"/>
        <n v="80163" u="1"/>
        <n v="50300" u="1"/>
        <n v="50301" u="1"/>
        <n v="50331" u="1"/>
        <n v="51114" u="1"/>
        <n v="51227" u="1"/>
        <n v="80872" u="1"/>
        <n v="50418" u="1"/>
        <n v="50374" u="1"/>
        <n v="50420" u="1"/>
        <n v="50419" u="1"/>
        <n v="50415" u="1"/>
        <n v="50304" u="1"/>
        <n v="50305" u="1"/>
        <n v="50421" u="1"/>
        <n v="50423" u="1"/>
        <n v="50425" u="1"/>
        <n v="50427" u="1"/>
        <n v="50428" u="1"/>
        <n v="81067" u="1"/>
        <n v="81079" u="1"/>
        <n v="50432" u="1"/>
        <n v="50406" u="1"/>
        <n v="51229" u="1"/>
        <n v="50434" u="1"/>
        <n v="51628" u="1"/>
        <n v="51629" u="1"/>
        <n v="51630" u="1"/>
        <n v="50313" u="1"/>
        <n v="50581" u="1"/>
        <n v="50411" u="1"/>
        <n v="51513" u="1"/>
        <n v="50323" u="1"/>
        <n v="50424" u="1"/>
        <n v="50426" u="1"/>
        <n v="80148" u="1"/>
        <n v="80149" u="1"/>
        <n v="50363" u="1"/>
        <n v="50422" u="1"/>
        <n v="50431" u="1"/>
        <n v="50911" u="1"/>
        <n v="50912" u="1"/>
        <n v="50402" u="1"/>
        <n v="51115" u="1"/>
        <n v="51247" u="1"/>
        <n v="51473" u="1"/>
        <n v="50450" u="1"/>
        <n v="80603" u="1"/>
        <n v="51249" u="1"/>
        <n v="51251" u="1"/>
        <n v="51261" u="1"/>
        <n v="50465" u="1"/>
        <n v="50446" u="1"/>
        <n v="50466" u="1"/>
        <n v="50447" u="1"/>
        <n v="51116" u="1"/>
        <n v="51348" u="1"/>
        <n v="51071" u="1"/>
        <n v="51073" u="1"/>
        <n v="51074" u="1"/>
        <n v="51075" u="1"/>
        <n v="80777" u="1"/>
        <n v="50437" u="1"/>
        <n v="50439" u="1"/>
        <n v="51041" u="1"/>
        <n v="50456" u="1"/>
        <n v="50457" u="1"/>
        <n v="80175" u="1"/>
        <n v="50445" u="1"/>
        <n v="50492" u="1"/>
        <n v="50493" u="1"/>
        <n v="80606" u="1"/>
        <n v="80182" u="1"/>
        <n v="81072" u="1"/>
        <n v="51250" u="1"/>
        <n v="50481" u="1"/>
        <n v="50494" u="1"/>
        <n v="50435" u="1"/>
        <n v="50436" u="1"/>
        <n v="50629" u="1"/>
        <n v="51469" u="1"/>
        <n v="50617" u="1"/>
        <n v="50565" u="1"/>
        <n v="51664" u="1"/>
        <n v="80197" u="1"/>
        <n v="51282" u="1"/>
        <n v="51287" u="1"/>
        <n v="50624" u="1"/>
        <n v="50626" u="1"/>
        <n v="50610" u="1"/>
        <n v="50611" u="1"/>
        <n v="50627" u="1"/>
        <n v="51696" u="1"/>
        <n v="50612" u="1"/>
        <n v="80587" u="1"/>
        <n v="80241" u="1"/>
        <n v="80245" u="1"/>
        <n v="80251" u="1"/>
        <n v="80615" u="1"/>
        <n v="50511" u="1"/>
        <n v="50512" u="1"/>
        <n v="50519" u="1"/>
        <n v="50563" u="1"/>
        <n v="50520" u="1"/>
        <n v="50521" u="1"/>
        <n v="50567" u="1"/>
        <n v="50569" u="1"/>
        <n v="50570" u="1"/>
        <n v="80249" u="1"/>
        <n v="80660" u="1"/>
        <n v="81075" u="1"/>
        <n v="81078" u="1"/>
        <n v="81081" u="1"/>
        <n v="50622" u="1"/>
        <n v="51579" u="1"/>
        <n v="50636" u="1"/>
        <n v="50594" u="1"/>
        <n v="80246" u="1"/>
        <n v="50495" u="1"/>
        <n v="50496" u="1"/>
        <n v="50497" u="1"/>
        <n v="50498" u="1"/>
        <n v="50499" u="1"/>
        <n v="50500" u="1"/>
        <n v="50501" u="1"/>
        <n v="50502" u="1"/>
        <n v="50503" u="1"/>
        <n v="50504" u="1"/>
        <n v="50517" u="1"/>
        <n v="50540" u="1"/>
        <n v="50513" u="1"/>
        <n v="50515" u="1"/>
        <n v="50541" u="1"/>
        <n v="50542" u="1"/>
        <n v="50543" u="1"/>
        <n v="50618" u="1"/>
        <n v="51283" u="1"/>
        <n v="50599" u="1"/>
        <n v="50621" u="1"/>
        <n v="50625" u="1"/>
        <n v="50628" u="1"/>
        <n v="81151" u="1"/>
        <n v="50630" u="1"/>
        <n v="51290" u="1"/>
        <n v="80425" u="1"/>
        <n v="80426" u="1"/>
        <n v="80427" u="1"/>
        <n v="80696" u="1"/>
        <n v="50633" u="1"/>
        <n v="51291" u="1"/>
        <n v="51511" u="1"/>
        <n v="51292" u="1"/>
        <n v="51739" u="1"/>
        <n v="80214" u="1"/>
        <n v="51773" u="1"/>
        <n v="51784" u="1"/>
        <n v="80998" u="1"/>
        <n v="51294" u="1"/>
        <n v="50635" u="1"/>
        <n v="80215" u="1"/>
        <n v="50506" u="1"/>
        <n v="80617" u="1"/>
        <n v="80614" u="1"/>
        <n v="80618" u="1"/>
        <n v="50651" u="1"/>
        <n v="50706" u="1"/>
        <n v="50740" u="1"/>
        <n v="80626" u="1"/>
        <n v="50742" u="1"/>
        <n v="80633" u="1"/>
        <n v="50643" u="1"/>
        <n v="50709" u="1"/>
        <n v="50733" u="1"/>
        <n v="50743" u="1"/>
        <n v="51316" u="1"/>
        <n v="51317" u="1"/>
        <n v="50710" u="1"/>
        <n v="50746" u="1"/>
        <n v="50747" u="1"/>
        <n v="51318" u="1"/>
        <n v="80273" u="1"/>
        <n v="50752" u="1"/>
        <n v="51599" u="1"/>
        <n v="51607" u="1"/>
        <n v="50753" u="1"/>
        <n v="51444" u="1"/>
        <n v="50754" u="1"/>
        <n v="51323" u="1"/>
        <n v="51324" u="1"/>
        <n v="51325" u="1"/>
        <n v="51326" u="1"/>
        <n v="80654" u="1"/>
        <n v="50736" u="1"/>
        <n v="51443" u="1"/>
        <n v="80267" u="1"/>
        <n v="51328" u="1"/>
        <n v="50759" u="1"/>
        <n v="50716" u="1"/>
        <n v="50727" u="1"/>
        <n v="80625" u="1"/>
        <n v="80635" u="1"/>
        <n v="80665" u="1"/>
        <n v="80663" u="1"/>
        <n v="51522" u="1"/>
        <n v="80630" u="1"/>
        <n v="80655" u="1"/>
        <n v="50653" u="1"/>
        <n v="50654" u="1"/>
        <n v="50655" u="1"/>
        <n v="50656" u="1"/>
        <n v="50707" u="1"/>
        <n v="50741" u="1"/>
        <n v="50665" u="1"/>
        <n v="50642" u="1"/>
        <n v="50637" u="1"/>
        <n v="50638" u="1"/>
        <n v="50639" u="1"/>
        <n v="50640" u="1"/>
        <n v="51125" u="1"/>
        <n v="51126" u="1"/>
        <n v="50644" u="1"/>
        <n v="50645" u="1"/>
        <n v="50646" u="1"/>
        <n v="50647" u="1"/>
        <n v="50689" u="1"/>
        <n v="51032" u="1"/>
        <n v="50690" u="1"/>
        <n v="50691" u="1"/>
        <n v="50692" u="1"/>
        <n v="81088" u="1"/>
        <n v="80271" u="1"/>
        <n v="51319" u="1"/>
        <n v="51320" u="1"/>
        <n v="51321" u="1"/>
        <n v="50751" u="1"/>
        <n v="51322" u="1"/>
        <n v="50760" u="1"/>
        <n v="80293" u="1"/>
        <n v="50761" u="1"/>
        <n v="51329" u="1"/>
        <n v="50906" u="1"/>
        <n v="51406" u="1"/>
        <n v="50907" u="1"/>
        <n v="51407" u="1"/>
        <n v="51330" u="1"/>
        <n v="50739" u="1"/>
        <n v="51315" u="1"/>
        <n v="51410" u="1"/>
        <n v="50652" u="1"/>
        <n v="50802" u="1"/>
        <n v="51360" u="1"/>
        <n v="80317" u="1"/>
        <n v="80313" u="1"/>
        <n v="80310" u="1"/>
        <n v="50794" u="1"/>
        <n v="50822" u="1"/>
        <n v="50766" u="1"/>
        <n v="50767" u="1"/>
        <n v="50800" u="1"/>
        <n v="50769" u="1"/>
        <n v="50770" u="1"/>
        <n v="50771" u="1"/>
        <n v="50772" u="1"/>
        <n v="51095" u="1"/>
        <n v="51097" u="1"/>
        <n v="80316" u="1"/>
        <n v="52405" u="1"/>
        <n v="50782" u="1"/>
        <n v="50783" u="1"/>
        <n v="50851" u="1"/>
        <n v="51616" u="1"/>
        <n v="50853" u="1"/>
        <n v="50842" u="1"/>
        <n v="50081" u="1"/>
        <n v="50855" u="1"/>
        <n v="51503" u="1"/>
        <n v="50856" u="1"/>
        <n v="51617" u="1"/>
        <n v="51618" u="1"/>
        <n v="51358" u="1"/>
        <n v="51359" u="1"/>
        <n v="51619" u="1"/>
        <n v="51623" u="1"/>
        <n v="80311" u="1"/>
        <n v="80656" u="1"/>
        <n v="81181" u="1"/>
        <n v="81182" u="1"/>
        <n v="81183" u="1"/>
        <n v="81184" u="1"/>
        <n v="81002" u="1"/>
        <n v="50775" u="1"/>
        <n v="50859" u="1"/>
        <n v="80318" u="1"/>
        <n v="80333" u="1"/>
        <n v="51037" u="1"/>
        <n v="50190" u="1"/>
        <n v="50865" u="1"/>
        <n v="51720" u="1"/>
        <n v="50763" u="1"/>
        <n v="50931" u="1"/>
        <n v="80014" u="1"/>
        <n v="51697" u="1"/>
        <n v="80015" u="1"/>
        <n v="51719" u="1"/>
        <n v="80240" u="1"/>
        <n v="51698" u="1"/>
        <n v="50744" u="1"/>
        <n v="80292" u="1"/>
        <n v="51167" u="1"/>
        <n v="50900" u="1"/>
        <n v="80619" u="1"/>
        <n v="50930" u="1"/>
        <n v="50161" u="1"/>
        <n v="51216" u="1"/>
        <n v="50922" u="1"/>
        <n v="50925" u="1"/>
        <n v="51592" u="1"/>
        <n v="80299" u="1"/>
        <n v="50176" u="1"/>
        <n v="50166" u="1"/>
        <n v="50177" u="1"/>
        <n v="80604" u="1"/>
        <n v="80612" u="1"/>
        <n v="80105" u="1"/>
        <n v="80107" u="1"/>
        <n v="50952" u="1"/>
        <n v="50954" u="1"/>
        <n v="51782" u="1"/>
        <n v="80975" u="1"/>
        <n v="80976" u="1"/>
        <n v="50728" u="1"/>
        <n v="80095" u="1"/>
        <n v="50981" u="1"/>
        <n v="50982" u="1"/>
        <n v="50983" u="1"/>
        <n v="50984" u="1"/>
        <n v="50985" u="1"/>
        <n v="80027" u="1"/>
        <n v="80079" u="1"/>
        <n v="80109" u="1"/>
        <n v="81050" u="1"/>
        <n v="80209" u="1"/>
        <n v="51772" u="1"/>
        <n v="50980" u="1"/>
        <n v="51296" u="1"/>
        <n v="80613" u="1"/>
        <n v="80659" u="1"/>
        <n v="80605" u="1"/>
        <n v="80608" u="1"/>
        <n v="80078" u="1"/>
        <n v="80611" u="1"/>
        <n v="80616" u="1"/>
        <n v="51484" u="1"/>
        <n v="50923" u="1"/>
        <n v="51023" u="1"/>
        <n v="51026" u="1"/>
        <n v="51039" u="1"/>
        <n v="80290" u="1"/>
        <n v="51608" u="1"/>
        <n v="51240" u="1"/>
        <n v="51044" u="1"/>
        <n v="51202" u="1"/>
        <n v="51054" u="1"/>
        <n v="51110" u="1"/>
        <n v="51058" u="1"/>
        <n v="51859" u="1"/>
        <n v="51065" u="1"/>
        <n v="50182" u="1"/>
        <n v="50202" u="1"/>
        <n v="50279" u="1"/>
        <n v="51079" u="1"/>
        <n v="50483" u="1"/>
        <n v="50484" u="1"/>
        <n v="51080" u="1"/>
        <n v="51091" u="1"/>
        <n v="51092" u="1"/>
        <n v="80631" u="1"/>
        <n v="51253" u="1"/>
        <n v="80234" u="1"/>
        <n v="80253" u="1"/>
        <n v="51104" u="1"/>
        <n v="80312" u="1"/>
        <n v="51338" u="1"/>
        <n v="80183" u="1"/>
        <n v="80757" u="1"/>
        <n v="81057" u="1"/>
        <n v="80248" u="1"/>
        <n v="80297" u="1"/>
        <n v="51131" u="1"/>
        <n v="51132" u="1"/>
        <n v="51133" u="1"/>
        <n v="52435" u="1"/>
        <n v="51137" u="1"/>
        <n v="51140" u="1"/>
        <n v="51135" u="1"/>
        <n v="51593" u="1"/>
        <n v="51495" u="1"/>
        <n v="51414" u="1"/>
        <n v="51209" u="1"/>
        <n v="51636" u="1"/>
        <n v="51637" u="1"/>
        <n v="51212" u="1"/>
        <n v="51204" u="1"/>
        <n v="80161" u="1"/>
        <n v="51213" u="1"/>
        <n v="51214" u="1"/>
        <n v="50360" u="1"/>
        <n v="51223" u="1"/>
        <n v="51148" u="1"/>
        <n v="51239" u="1"/>
        <n v="51246" u="1"/>
        <n v="51849" u="1"/>
        <n v="80778" u="1"/>
        <n v="51297" u="1"/>
        <n v="51309" u="1"/>
        <n v="51311" u="1"/>
        <n v="51313" u="1"/>
        <n v="50896" u="1"/>
        <n v="51305" u="1"/>
        <n v="51306" u="1"/>
        <n v="50946" u="1"/>
        <n v="51307" u="1"/>
        <n v="50768" u="1"/>
        <n v="51036" u="1"/>
        <n v="51367" u="1"/>
        <n v="51368" u="1"/>
        <n v="51369" u="1"/>
        <n v="51382" u="1"/>
        <n v="51380" u="1"/>
        <n v="51379" u="1"/>
        <n v="51374" u="1"/>
        <n v="51387" u="1"/>
        <n v="80891" u="1"/>
        <n v="80894" u="1"/>
        <n v="51643" u="1"/>
        <n v="80334" u="1"/>
        <n v="51418" u="1"/>
        <n v="51419" u="1"/>
        <n v="50430" u="1"/>
        <n v="51351" u="1"/>
        <n v="51442" u="1"/>
        <n v="80277" u="1"/>
        <n v="51468" u="1"/>
        <n v="51450" u="1"/>
        <n v="51451" u="1"/>
        <n v="80278" u="1"/>
        <n v="51458" u="1"/>
        <n v="80279" u="1"/>
        <n v="80276" u="1"/>
        <n v="80280" u="1"/>
        <n v="51337" u="1"/>
        <n v="80338" u="1"/>
        <n v="80339" u="1"/>
        <n v="80340" u="1"/>
        <n v="50199" u="1"/>
        <n v="80785" u="1"/>
        <n v="51392" u="1"/>
        <n v="51393" u="1"/>
        <n v="51526" u="1"/>
        <n v="51527" u="1"/>
        <n v="51528" u="1"/>
        <n v="51529" u="1"/>
        <n v="51532" u="1"/>
        <n v="51530" u="1"/>
        <n v="51541" u="1"/>
        <n v="51542" u="1"/>
        <n v="51543" u="1"/>
        <n v="51544" u="1"/>
        <n v="51545" u="1"/>
        <n v="51546" u="1"/>
        <n v="51553" u="1"/>
        <n v="51560" u="1"/>
        <n v="51561" u="1"/>
        <n v="51562" u="1"/>
        <n v="51563" u="1"/>
        <n v="51582" u="1"/>
        <n v="51576" u="1"/>
        <n v="51578" u="1"/>
        <n v="51575" u="1"/>
        <n v="51577" u="1"/>
        <n v="51568" u="1"/>
        <n v="51569" u="1"/>
        <n v="51583" u="1"/>
        <n v="51584" u="1"/>
        <n v="50732" u="1"/>
        <n v="51327" u="1"/>
        <n v="80639" u="1"/>
        <n v="80642" u="1"/>
        <n v="51620" u="1"/>
        <n v="51644" u="1"/>
        <n v="51645" u="1"/>
        <n v="51646" u="1"/>
        <n v="80329" u="1"/>
        <n v="80503" u="1"/>
        <n v="80327" u="1"/>
        <n v="51640" u="1"/>
        <n v="51649" u="1"/>
        <n v="51661" u="1"/>
        <n v="51558" u="1"/>
        <n v="51559" u="1"/>
        <n v="51685" u="1"/>
        <n v="80647" u="1"/>
        <n v="51686" u="1"/>
        <n v="51687" u="1"/>
        <n v="51688" u="1"/>
        <n v="51689" u="1"/>
        <n v="51709" u="1"/>
        <n v="51180" u="1"/>
        <n v="51718" u="1"/>
        <n v="50963" u="1"/>
        <n v="50964" u="1"/>
        <n v="50965" u="1"/>
        <n v="50966" u="1"/>
        <n v="51732" u="1"/>
        <n v="51733" u="1"/>
        <n v="51715" u="1"/>
        <n v="50960" u="1"/>
        <n v="51395" u="1"/>
        <n v="80629" u="1"/>
        <n v="51043" u="1"/>
        <n v="51800" u="1"/>
        <n v="51807" u="1"/>
        <n v="51838" u="1"/>
        <n v="80512" u="1"/>
        <n v="52031" u="1"/>
        <n v="52033" u="1"/>
        <n v="52036" u="1"/>
        <n v="52012" u="1"/>
        <n v="52013" u="1"/>
        <n v="52037" u="1"/>
        <n v="52051" u="1"/>
        <n v="52052" u="1"/>
        <n v="52061" u="1"/>
        <n v="52063" u="1"/>
        <n v="52062" u="1"/>
        <n v="52064" u="1"/>
        <n v="52066" u="1"/>
        <n v="52069" u="1"/>
        <n v="52072" u="1"/>
        <n v="52071" u="1"/>
        <n v="52074" u="1"/>
        <n v="52067" u="1"/>
        <n v="52068" u="1"/>
        <n v="52121" u="1"/>
        <n v="52122" u="1"/>
        <n v="52123" u="1"/>
        <n v="52124" u="1"/>
        <n v="52161" u="1"/>
        <n v="52162" u="1"/>
        <n v="52163" u="1"/>
        <n v="52164" u="1"/>
        <n v="53000" u="1"/>
        <n v="52185" u="1"/>
        <n v="52186" u="1"/>
        <n v="52151" u="1"/>
        <n v="52152" u="1"/>
        <n v="52153" u="1"/>
        <n v="52154" u="1"/>
        <n v="52232" u="1"/>
        <n v="52131" u="1"/>
        <n v="52132" u="1"/>
        <n v="52133" u="1"/>
        <n v="52220" u="1"/>
        <n v="52221" u="1"/>
        <n v="52234" u="1"/>
        <n v="52623" u="1"/>
        <n v="52282" u="1"/>
        <n v="52246" u="1"/>
        <n v="52629" u="1"/>
        <n v="52630" u="1"/>
        <n v="52632" u="1"/>
        <n v="52240" u="1"/>
        <n v="52111" u="1"/>
        <n v="52112" u="1"/>
        <n v="52113" u="1"/>
        <n v="52125" u="1"/>
        <n v="52126" u="1"/>
        <n v="52141" u="1"/>
        <n v="52142" u="1"/>
        <n v="52143" u="1"/>
        <n v="52243" u="1"/>
        <n v="52647" u="1"/>
        <n v="52648" u="1"/>
        <n v="52646" u="1"/>
        <n v="52750" u="1"/>
        <n v="52653" u="1"/>
        <n v="52755" u="1"/>
        <n v="52624" u="1"/>
        <n v="52601" u="1"/>
        <n v="52704" u="1"/>
        <n v="52605" u="1"/>
        <n v="52681" u="1"/>
        <n v="52691" u="1"/>
        <n v="52695" u="1"/>
        <n v="52692" u="1"/>
        <n v="52693" u="1"/>
        <n v="52604" u="1"/>
        <n v="52606" u="1"/>
        <n v="52607" u="1"/>
        <n v="52608" u="1"/>
        <n v="52609" u="1"/>
        <n v="52613" u="1"/>
        <n v="52614" u="1"/>
        <n v="52694" u="1"/>
        <n v="52300" u="1"/>
        <n v="52619" u="1"/>
        <n v="52304" u="1"/>
        <n v="52722" u="1"/>
        <n v="52324" u="1"/>
        <n v="52627" u="1"/>
        <n v="52628" u="1"/>
        <n v="52626" u="1"/>
        <n v="52730" u="1"/>
        <n v="52714" u="1"/>
        <n v="52612" u="1"/>
        <n v="52713" u="1"/>
        <n v="52649" u="1"/>
        <n v="52659" u="1"/>
        <n v="52650" u="1"/>
        <n v="52651" u="1"/>
        <n v="52654" u="1"/>
        <n v="52655" u="1"/>
        <n v="52656" u="1"/>
        <n v="52621" u="1"/>
        <n v="52622" u="1"/>
        <n v="52663" u="1"/>
        <n v="52919" u="1"/>
        <n v="52670" u="1"/>
        <n v="52603" u="1"/>
        <n v="52672" u="1"/>
        <n v="52709" u="1"/>
        <n v="52708" u="1"/>
        <n v="52427" u="1"/>
        <n v="52475" u="1"/>
        <n v="52476" u="1"/>
        <n v="52224" u="1"/>
        <n v="52160" u="1"/>
        <n v="52166" u="1"/>
        <n v="52167" u="1"/>
        <n v="52144" u="1"/>
        <n v="52145" u="1"/>
        <n v="52616" u="1"/>
        <n v="52611" u="1"/>
        <n v="52615" u="1"/>
        <n v="52918" u="1"/>
        <n v="52998" u="1"/>
        <n v="53637" u="1"/>
        <n v="54010" u="1"/>
        <n v="57017" u="1"/>
        <n v="58017" u="1"/>
        <n v="59320" u="1"/>
        <n v="54014" u="1"/>
        <n v="55024" u="1"/>
        <n v="58025" u="1"/>
        <n v="58032" u="1"/>
        <n v="54033" u="1"/>
        <n v="59040" u="1"/>
        <n v="58041" u="1"/>
        <n v="58043" u="1"/>
        <n v="59043" u="1"/>
        <n v="59045" u="1"/>
        <n v="58750" u="1"/>
        <n v="58052" u="1"/>
        <n v="59053" u="1"/>
        <n v="54063" u="1"/>
        <n v="58060" u="1"/>
        <n v="58998" u="1"/>
        <n v="58061" u="1"/>
        <n v="59061" u="1"/>
        <n v="58062" u="1"/>
        <n v="54478" u="1"/>
        <n v="58066" u="1"/>
        <n v="58069" u="1"/>
        <n v="58070" u="1"/>
        <n v="58072" u="1"/>
        <n v="544074" u="1"/>
        <n v="553075" u="1"/>
        <n v="58078" u="1"/>
        <n v="57079" u="1"/>
        <n v="58079" u="1"/>
        <n v="58080" u="1"/>
        <n v="54374" u="1"/>
        <n v="59082" u="1"/>
        <n v="55035" u="1"/>
        <n v="55037" u="1"/>
        <n v="56085" u="1"/>
        <n v="58085" u="1"/>
        <n v="59885" u="1"/>
        <n v="58086" u="1"/>
        <n v="54074" u="1"/>
        <n v="54088" u="1"/>
        <n v="55092" u="1"/>
        <n v="58090" u="1"/>
        <n v="55098" u="1"/>
        <n v="58098" u="1"/>
        <n v="54102" u="1"/>
        <n v="54108" u="1"/>
        <n v="58105" u="1"/>
        <n v="58107" u="1"/>
        <n v="54106" u="1"/>
        <n v="58111" u="1"/>
        <n v="57113" u="1"/>
        <n v="58120" u="1"/>
        <n v="59120" u="1"/>
        <n v="58121" u="1"/>
        <n v="58124" u="1"/>
        <n v="54134" u="1"/>
        <n v="54027" u="1"/>
        <n v="54131" u="1"/>
        <n v="54132" u="1"/>
        <n v="54342" u="1"/>
        <n v="54345" u="1"/>
        <n v="54350" u="1"/>
        <n v="54089" u="1"/>
        <n v="54040" u="1"/>
        <n v="54041" u="1"/>
        <n v="54148" u="1"/>
        <n v="54117" u="1"/>
        <n v="54118" u="1"/>
        <n v="54036" u="1"/>
        <n v="54151" u="1"/>
        <n v="54154" u="1"/>
        <n v="54099" u="1"/>
        <n v="54312" u="1"/>
        <n v="54207" u="1"/>
        <n v="54202" u="1"/>
        <n v="54600" u="1"/>
        <n v="54164" u="1"/>
        <n v="54166" u="1"/>
        <n v="54692" u="1"/>
        <n v="54172" u="1"/>
        <n v="54176" u="1"/>
        <n v="58177" u="1"/>
        <n v="58178" u="1"/>
        <n v="54181" u="1"/>
        <n v="54183" u="1"/>
        <n v="55185" u="1"/>
        <n v="57185" u="1"/>
        <n v="54127" u="1"/>
        <n v="58187" u="1"/>
        <n v="59187" u="1"/>
        <n v="54188" u="1"/>
        <n v="54189" u="1"/>
        <n v="54196" u="1"/>
        <n v="54197" u="1"/>
        <n v="54479" u="1"/>
        <n v="56198" u="1"/>
        <n v="58198" u="1"/>
        <n v="54309" u="1"/>
        <n v="58205" u="1"/>
        <n v="56215" u="1"/>
        <n v="54222" u="1"/>
        <n v="58219" u="1"/>
        <n v="58222" u="1"/>
        <n v="56421" u="1"/>
        <n v="57221" u="1"/>
        <n v="58224" u="1"/>
        <n v="54223" u="1"/>
        <n v="58226" u="1"/>
        <n v="56227" u="1"/>
        <n v="58227" u="1"/>
        <n v="58230" u="1"/>
        <n v="54226" u="1"/>
        <n v="58234" u="1"/>
        <n v="59934" u="1"/>
        <n v="58235" u="1"/>
        <n v="58238" u="1"/>
        <n v="55839" u="1"/>
        <n v="56239" u="1"/>
        <n v="58241" u="1"/>
        <n v="54236" u="1"/>
        <n v="58242" u="1"/>
        <n v="59942" u="1"/>
        <n v="58244" u="1"/>
        <n v="543244" u="1"/>
        <n v="58245" u="1"/>
        <n v="55246" u="1"/>
        <n v="58246" u="1"/>
        <n v="58247" u="1"/>
        <n v="58248" u="1"/>
        <n v="58948" u="1"/>
        <n v="58249" u="1"/>
        <n v="58250" u="1"/>
        <n v="59622" u="1"/>
        <n v="58254" u="1"/>
        <n v="57256" u="1"/>
        <n v="58256" u="1"/>
        <n v="54128" u="1"/>
        <n v="59259" u="1"/>
        <n v="554259" u="1"/>
        <n v="58960" u="1"/>
        <n v="59860" u="1"/>
        <n v="58030" u="1"/>
        <n v="59731" u="1"/>
        <n v="54267" u="1"/>
        <n v="54268" u="1"/>
        <n v="54288" u="1"/>
        <n v="58263" u="1"/>
        <n v="59263" u="1"/>
        <n v="58264" u="1"/>
        <n v="54366" u="1"/>
        <n v="56266" u="1"/>
        <n v="58266" u="1"/>
        <n v="59866" u="1"/>
        <n v="58269" u="1"/>
        <n v="542269" u="1"/>
        <n v="59270" u="1"/>
        <n v="56272" u="1"/>
        <n v="54341" u="1"/>
        <n v="58274" u="1"/>
        <n v="57275" u="1"/>
        <n v="58275" u="1"/>
        <n v="58276" u="1"/>
        <n v="58277" u="1"/>
        <n v="58278" u="1"/>
        <n v="56280" u="1"/>
        <n v="54321" u="1"/>
        <n v="57286" u="1"/>
        <n v="58286" u="1"/>
        <n v="58290" u="1"/>
        <n v="543291" u="1"/>
        <n v="544291" u="1"/>
        <n v="558263" u="1"/>
        <n v="54280" u="1"/>
        <n v="56297" u="1"/>
        <n v="57298" u="1"/>
        <n v="58298" u="1"/>
        <n v="594423" u="1"/>
        <n v="59303" u="1"/>
        <n v="58304" u="1"/>
        <n v="54174" u="1"/>
        <n v="54190" u="1"/>
        <n v="58312" u="1"/>
        <n v="557312" u="1"/>
        <n v="54314" u="1"/>
        <n v="58320" u="1"/>
        <n v="54319" u="1"/>
        <n v="58325" u="1"/>
        <n v="57328" u="1"/>
        <n v="58328" u="1"/>
        <n v="54214" u="1"/>
        <n v="58331" u="1"/>
        <n v="55341" u="1"/>
        <n v="57336" u="1"/>
        <n v="58240" u="1"/>
        <n v="59341" u="1"/>
        <n v="57343" u="1"/>
        <n v="58343" u="1"/>
        <n v="54468" u="1"/>
        <n v="58354" u="1"/>
        <n v="56357" u="1"/>
        <n v="58355" u="1"/>
        <n v="58358" u="1"/>
        <n v="57359" u="1"/>
        <n v="58359" u="1"/>
        <n v="58360" u="1"/>
        <n v="59760" u="1"/>
        <n v="58361" u="1"/>
        <n v="58365" u="1"/>
        <n v="56367" u="1"/>
        <n v="58368" u="1"/>
        <n v="58370" u="1"/>
        <n v="59370" u="1"/>
        <n v="54377" u="1"/>
        <n v="54381" u="1"/>
        <n v="57886" u="1"/>
        <n v="59983" u="1"/>
        <n v="58384" u="1"/>
        <n v="56389" u="1"/>
        <n v="58392" u="1"/>
        <n v="56399" u="1"/>
        <n v="544400" u="1"/>
        <n v="58401" u="1"/>
        <n v="56402" u="1"/>
        <n v="58402" u="1"/>
        <n v="56405" u="1"/>
        <n v="57405" u="1"/>
        <n v="54407" u="1"/>
        <n v="54408" u="1"/>
        <n v="54414" u="1"/>
        <n v="54423" u="1"/>
        <n v="54424" u="1"/>
        <n v="54420" u="1"/>
        <n v="58423" u="1"/>
        <n v="54276" u="1"/>
        <n v="542434" u="1"/>
        <n v="543434" u="1"/>
        <n v="56436" u="1"/>
        <n v="57438" u="1"/>
        <n v="58438" u="1"/>
        <n v="542441" u="1"/>
        <n v="55443" u="1"/>
        <n v="56443" u="1"/>
        <n v="58445" u="1"/>
        <n v="56451" u="1"/>
        <n v="54480" u="1"/>
        <n v="58798" u="1"/>
        <n v="58799" u="1"/>
        <n v="59798" u="1"/>
        <n v="57483" u="1"/>
        <n v="56485" u="1"/>
        <n v="56423" u="1"/>
        <n v="59923" u="1"/>
        <n v="56503" u="1"/>
        <n v="57503" u="1"/>
        <n v="58503" u="1"/>
        <n v="54527" u="1"/>
        <n v="54507" u="1"/>
        <n v="580008" u="1"/>
        <n v="545113" u="1"/>
        <n v="55629" u="1"/>
        <n v="54542" u="1"/>
        <n v="54516" u="1"/>
        <n v="55516" u="1"/>
        <n v="56516" u="1"/>
        <n v="57516" u="1"/>
        <n v="58516" u="1"/>
        <n v="54533" u="1"/>
        <n v="56521" u="1"/>
        <n v="56522" u="1"/>
        <n v="54490" u="1"/>
        <n v="54491" u="1"/>
        <n v="54492" u="1"/>
        <n v="54526" u="1"/>
        <n v="542525" u="1"/>
        <n v="543525" u="1"/>
        <n v="57535" u="1"/>
        <n v="58535" u="1"/>
        <n v="54553" u="1"/>
        <n v="58552" u="1"/>
        <n v="58556" u="1"/>
        <n v="59556" u="1"/>
        <n v="59558" u="1"/>
        <n v="54560" u="1"/>
        <n v="56561" u="1"/>
        <n v="58561" u="1"/>
        <n v="59561" u="1"/>
        <n v="54599" u="1"/>
        <n v="58564" u="1"/>
        <n v="58566" u="1"/>
        <n v="59566" u="1"/>
        <n v="59971" u="1"/>
        <n v="59573" u="1"/>
        <n v="550574" u="1"/>
        <n v="58581" u="1"/>
        <n v="59581" u="1"/>
        <n v="57585" u="1"/>
        <n v="58585" u="1"/>
        <n v="57590" u="1"/>
        <n v="58590" u="1"/>
        <n v="58594" u="1"/>
        <n v="57596" u="1"/>
        <n v="58995" u="1"/>
        <n v="54646" u="1"/>
        <n v="548608" u="1"/>
        <n v="549608" u="1"/>
        <n v="569608" u="1"/>
        <n v="54421" u="1"/>
        <n v="54640" u="1"/>
        <n v="557625" u="1"/>
        <n v="54625" u="1"/>
        <n v="54626" u="1"/>
        <n v="54627" u="1"/>
        <n v="55790" u="1"/>
        <n v="54667" u="1"/>
        <n v="54229" u="1"/>
        <n v="55787" u="1"/>
        <n v="54665" u="1"/>
        <n v="58670" u="1"/>
        <n v="55676" u="1"/>
        <n v="56676" u="1"/>
        <n v="54674" u="1"/>
        <n v="57679" u="1"/>
        <n v="58679" u="1"/>
        <n v="59679" u="1"/>
        <n v="56690" u="1"/>
        <n v="58690" u="1"/>
        <n v="59691" u="1"/>
        <n v="58692" u="1"/>
        <n v="543692" u="1"/>
        <n v="54693" u="1"/>
        <n v="57697" u="1"/>
        <n v="58698" u="1"/>
        <n v="59698" u="1"/>
        <n v="54683" u="1"/>
        <n v="54686" u="1"/>
        <n v="54687" u="1"/>
        <n v="54688" u="1"/>
        <n v="54689" u="1"/>
        <n v="54712" u="1"/>
        <n v="54713" u="1"/>
        <n v="55715" u="1"/>
        <n v="54710" u="1"/>
        <n v="56834" u="1"/>
        <n v="56934" u="1"/>
        <n v="58744" u="1"/>
        <n v="54654" u="1"/>
        <n v="54745" u="1"/>
        <n v="54752" u="1"/>
        <n v="54773" u="1"/>
        <n v="54774" u="1"/>
        <n v="54775" u="1"/>
        <n v="55777" u="1"/>
        <n v="56778" u="1"/>
        <n v="58780" u="1"/>
        <n v="55781" u="1"/>
        <n v="55782" u="1"/>
        <n v="54789" u="1"/>
        <n v="56791" u="1"/>
        <n v="55793" u="1"/>
        <n v="54846" u="1"/>
        <n v="54848" u="1"/>
        <n v="54852" u="1"/>
        <n v="542867" u="1"/>
        <n v="542868" u="1"/>
        <n v="542873" u="1"/>
        <n v="57379" u="1"/>
        <n v="57380" u="1"/>
        <n v="56894" u="1"/>
        <n v="57901" u="1"/>
        <n v="58901" u="1"/>
        <n v="59901" u="1"/>
        <n v="55949" u="1"/>
        <n v="54985" u="1"/>
        <n v="554968" u="1"/>
        <n v="555968" u="1"/>
        <n v="56974" u="1"/>
        <n v="55990" u="1"/>
        <n v="570990" u="1"/>
        <n v="56994" u="1"/>
        <n v="57994" u="1"/>
        <n v="545994" u="1"/>
        <n v="542996" u="1"/>
        <n v="55015" u="1"/>
        <n v="55019" u="1"/>
        <n v="56020" u="1"/>
        <n v="58020" u="1"/>
        <n v="59020" u="1"/>
        <n v="59023" u="1"/>
        <n v="59050" u="1"/>
        <n v="55082" u="1"/>
        <n v="59083" u="1"/>
        <n v="55089" u="1"/>
        <n v="59100" u="1"/>
        <n v="549110" u="1"/>
        <n v="59701" u="1"/>
        <n v="55106" u="1"/>
        <n v="59106" u="1"/>
        <n v="59107" u="1"/>
        <n v="59109" u="1"/>
        <n v="57118" u="1"/>
        <n v="59718" u="1"/>
        <n v="59918" u="1"/>
        <n v="59119" u="1"/>
        <n v="57120" u="1"/>
        <n v="55152" u="1"/>
        <n v="55521" u="1"/>
        <n v="57125" u="1"/>
        <n v="59125" u="1"/>
        <n v="59134" u="1"/>
        <n v="59135" u="1"/>
        <n v="55146" u="1"/>
        <n v="59142" u="1"/>
        <n v="59145" u="1"/>
        <n v="55148" u="1"/>
        <n v="56147" u="1"/>
        <n v="557147" u="1"/>
        <n v="55164" u="1"/>
        <n v="56163" u="1"/>
        <n v="55166" u="1"/>
        <n v="59170" u="1"/>
        <n v="55171" u="1"/>
        <n v="55173" u="1"/>
        <n v="55201" u="1"/>
        <n v="59201" u="1"/>
        <n v="59601" u="1"/>
        <n v="55204" u="1"/>
        <n v="55207" u="1"/>
        <n v="56206" u="1"/>
        <n v="58207" u="1"/>
        <n v="59205" u="1"/>
        <n v="59206" u="1"/>
        <n v="55211" u="1"/>
        <n v="56209" u="1"/>
        <n v="57209" u="1"/>
        <n v="59209" u="1"/>
        <n v="59909" u="1"/>
        <n v="56210" u="1"/>
        <n v="57210" u="1"/>
        <n v="58210" u="1"/>
        <n v="59210" u="1"/>
        <n v="59908" u="1"/>
        <n v="59208" u="1"/>
        <n v="56218" u="1"/>
        <n v="57218" u="1"/>
        <n v="58218" u="1"/>
        <n v="59218" u="1"/>
        <n v="59222" u="1"/>
        <n v="56223" u="1"/>
        <n v="56224" u="1"/>
        <n v="57224" u="1"/>
        <n v="551225" u="1"/>
        <n v="55229" u="1"/>
        <n v="55232" u="1"/>
        <n v="56233" u="1"/>
        <n v="57233" u="1"/>
        <n v="58233" u="1"/>
        <n v="59233" u="1"/>
        <n v="59833" u="1"/>
        <n v="55235" u="1"/>
        <n v="57736" u="1"/>
        <n v="57936" u="1"/>
        <n v="58236" u="1"/>
        <n v="59240" u="1"/>
        <n v="56941" u="1"/>
        <n v="57241" u="1"/>
        <n v="57741" u="1"/>
        <n v="59941" u="1"/>
        <n v="57243" u="1"/>
        <n v="55242" u="1"/>
        <n v="57249" u="1"/>
        <n v="54251" u="1"/>
        <n v="55261" u="1"/>
        <n v="55264" u="1"/>
        <n v="56259" u="1"/>
        <n v="56265" u="1"/>
        <n v="56268" u="1"/>
        <n v="56264" u="1"/>
        <n v="57264" u="1"/>
        <n v="58462" u="1"/>
        <n v="59264" u="1"/>
        <n v="55267" u="1"/>
        <n v="59966" u="1"/>
        <n v="59272" u="1"/>
        <n v="57274" u="1"/>
        <n v="59274" u="1"/>
        <n v="59281" u="1"/>
        <n v="59288" u="1"/>
        <n v="59602" u="1"/>
        <n v="56302" u="1"/>
        <n v="59301" u="1"/>
        <n v="57302" u="1"/>
        <n v="59803" u="1"/>
        <n v="55313" u="1"/>
        <n v="552314" u="1"/>
        <n v="59321" u="1"/>
        <n v="57340" u="1"/>
        <n v="542340" u="1"/>
        <n v="55345" u="1"/>
        <n v="56351" u="1"/>
        <n v="57351" u="1"/>
        <n v="59357" u="1"/>
        <n v="55362" u="1"/>
        <n v="55368" u="1"/>
        <n v="59367" u="1"/>
        <n v="59371" u="1"/>
        <n v="59771" u="1"/>
        <n v="59377" u="1"/>
        <n v="552377" u="1"/>
        <n v="59383" u="1"/>
        <n v="56388" u="1"/>
        <n v="57393" u="1"/>
        <n v="59405" u="1"/>
        <n v="59408" u="1"/>
        <n v="55423" u="1"/>
        <n v="57423" u="1"/>
        <n v="59433" u="1"/>
        <n v="56435" u="1"/>
        <n v="59443" u="1"/>
        <n v="55449" u="1"/>
        <n v="57449" u="1"/>
        <n v="59449" u="1"/>
        <n v="54450" u="1"/>
        <n v="56456" u="1"/>
        <n v="55630" u="1"/>
        <n v="59465" u="1"/>
        <n v="55497" u="1"/>
        <n v="55472" u="1"/>
        <n v="55475" u="1"/>
        <n v="59474" u="1"/>
        <n v="59476" u="1"/>
        <n v="55482" u="1"/>
        <n v="55485" u="1"/>
        <n v="59485" u="1"/>
        <n v="55487" u="1"/>
        <n v="55491" u="1"/>
        <n v="55495" u="1"/>
        <n v="55496" u="1"/>
        <n v="57491" u="1"/>
        <n v="55493" u="1"/>
        <n v="55494" u="1"/>
        <n v="58543" u="1"/>
        <n v="56547" u="1"/>
        <n v="57574" u="1"/>
        <n v="58576" u="1"/>
        <n v="55605" u="1"/>
        <n v="56610" u="1"/>
        <n v="59605" u="1"/>
        <n v="56609" u="1"/>
        <n v="58620" u="1"/>
        <n v="58621" u="1"/>
        <n v="56669" u="1"/>
        <n v="58028" u="1"/>
        <n v="568632" u="1"/>
        <n v="56649" u="1"/>
        <n v="57648" u="1"/>
        <n v="55625" u="1"/>
        <n v="55695" u="1"/>
        <n v="58669" u="1"/>
        <n v="54797" u="1"/>
        <n v="55297" u="1"/>
        <n v="58297" u="1"/>
        <n v="59297" u="1"/>
        <n v="56674" u="1"/>
        <n v="59676" u="1"/>
        <n v="56688" u="1"/>
        <n v="56220" u="1"/>
        <n v="58736" u="1"/>
        <n v="58737" u="1"/>
        <n v="56738" u="1"/>
        <n v="56739" u="1"/>
        <n v="54787" u="1"/>
        <n v="54843" u="1"/>
        <n v="55439" u="1"/>
        <n v="59439" u="1"/>
        <n v="55789" u="1"/>
        <n v="56831" u="1"/>
        <n v="56419" u="1"/>
        <n v="56959" u="1"/>
        <n v="55421" u="1"/>
        <n v="57054" u="1"/>
        <n v="58054" u="1"/>
        <n v="56237" u="1"/>
        <n v="56257" u="1"/>
        <n v="56108" u="1"/>
        <n v="57217" u="1"/>
        <n v="58251" u="1"/>
        <n v="59251" u="1"/>
        <n v="57259" u="1"/>
        <n v="57265" u="1"/>
        <n v="57268" u="1"/>
        <n v="58268" u="1"/>
        <n v="57273" u="1"/>
        <n v="57291" u="1"/>
        <n v="561619" u="1"/>
        <n v="561620" u="1"/>
        <n v="58338" u="1"/>
        <n v="57534" u="1"/>
        <n v="54296" u="1"/>
        <n v="56858" u="1"/>
        <n v="56401" u="1"/>
        <n v="557435" u="1"/>
        <n v="56462" u="1"/>
        <n v="560503" u="1"/>
        <n v="54403" u="1"/>
        <n v="54539" u="1"/>
        <n v="56570" u="1"/>
        <n v="56621" u="1"/>
        <n v="56620" u="1"/>
        <n v="56623" u="1"/>
        <n v="56624" u="1"/>
        <n v="56625" u="1"/>
        <n v="56822" u="1"/>
        <n v="57676" u="1"/>
        <n v="554692" u="1"/>
        <n v="554693" u="1"/>
        <n v="57737" u="1"/>
        <n v="56783" u="1"/>
        <n v="56793" u="1"/>
        <n v="54798" u="1"/>
        <n v="57834" u="1"/>
        <n v="58834" u="1"/>
        <n v="59734" u="1"/>
        <n v="55734" u="1"/>
        <n v="59116" u="1"/>
        <n v="56241" u="1"/>
        <n v="58941" u="1"/>
        <n v="59841" u="1"/>
        <n v="553257" u="1"/>
        <n v="56308" u="1"/>
        <n v="55339" u="1"/>
        <n v="59339" u="1"/>
        <n v="59337" u="1"/>
        <n v="553340" u="1"/>
        <n v="57858" u="1"/>
        <n v="58364" u="1"/>
        <n v="58379" u="1"/>
        <n v="58380" u="1"/>
        <n v="55424" u="1"/>
        <n v="561492" u="1"/>
        <n v="561493" u="1"/>
        <n v="55492" u="1"/>
        <n v="59428" u="1"/>
        <n v="55622" u="1"/>
        <n v="568630" u="1"/>
        <n v="57735" u="1"/>
        <n v="59740" u="1"/>
        <n v="59241" u="1"/>
        <n v="59741" u="1"/>
        <n v="55798" u="1"/>
        <n v="59799" u="1"/>
        <n v="58831" u="1"/>
        <n v="58832" u="1"/>
        <n v="56990" u="1"/>
        <n v="54006" u="1"/>
        <n v="59069" u="1"/>
        <n v="561489" u="1"/>
        <n v="561490" u="1"/>
        <n v="58088" u="1"/>
        <n v="58259" u="1"/>
        <n v="56335" u="1"/>
        <n v="55329" u="1"/>
        <n v="56338" u="1"/>
        <n v="56370" u="1"/>
        <n v="554401" u="1"/>
        <n v="59935" u="1"/>
        <n v="54449" u="1"/>
        <n v="57462" u="1"/>
        <n v="557690" u="1"/>
        <n v="56885" u="1"/>
        <n v="57885" u="1"/>
        <n v="58985" u="1"/>
        <n v="59685" u="1"/>
        <n v="56185" u="1"/>
        <n v="56785" u="1"/>
        <n v="58185" u="1"/>
        <n v="59721" u="1"/>
        <n v="59011" u="1"/>
        <n v="57101" u="1"/>
        <n v="557116" u="1"/>
        <n v="56134" u="1"/>
        <n v="58134" u="1"/>
        <n v="58334" u="1"/>
        <n v="59219" u="1"/>
        <n v="56249" u="1"/>
        <n v="557270" u="1"/>
        <n v="56320" u="1"/>
        <n v="55328" u="1"/>
        <n v="56339" u="1"/>
        <n v="56634" u="1"/>
        <n v="59414" u="1"/>
        <n v="569418" u="1"/>
        <n v="59416" u="1"/>
        <n v="552433" u="1"/>
        <n v="59835" u="1"/>
        <n v="54447" u="1"/>
        <n v="561601" u="1"/>
        <n v="55681" u="1"/>
        <n v="55682" u="1"/>
        <n v="55696" u="1"/>
        <n v="54659" u="1"/>
        <n v="59746" u="1"/>
        <n v="59757" u="1"/>
        <n v="54448" u="1"/>
        <n v="557066" u="1"/>
        <n v="56328" u="1"/>
        <n v="60010" u="1"/>
        <n v="60025" u="1"/>
        <n v="60031" u="1"/>
        <n v="60032" u="1"/>
        <n v="60036" u="1"/>
        <n v="60037" u="1"/>
        <n v="60038" u="1"/>
        <n v="60041" u="1"/>
        <n v="600401" u="1"/>
        <n v="60040" u="1"/>
        <n v="60047" u="1"/>
        <n v="60076" u="1"/>
        <n v="60062" u="1"/>
        <n v="60065" u="1"/>
        <n v="60070" u="1"/>
        <n v="60096" u="1"/>
        <n v="60097" u="1"/>
        <n v="60098" u="1"/>
        <n v="60099" u="1"/>
        <n v="60100" u="1"/>
        <n v="60101" u="1"/>
        <n v="61213" u="1"/>
        <n v="60105" u="1"/>
        <n v="60116" u="1"/>
        <n v="60121" u="1"/>
        <n v="60123" u="1"/>
        <n v="60126" u="1"/>
        <n v="60129" u="1"/>
        <n v="601251" u="1"/>
        <n v="61223" u="1"/>
        <n v="61231" u="1"/>
        <n v="60151" u="1"/>
        <n v="60152" u="1"/>
        <n v="60153" u="1"/>
        <n v="60156" u="1"/>
        <n v="60160" u="1"/>
        <n v="60176" u="1"/>
        <n v="60180" u="1"/>
        <n v="60185" u="1"/>
        <n v="60196" u="1"/>
        <n v="60201" u="1"/>
        <n v="60202" u="1"/>
        <n v="60203" u="1"/>
        <n v="60204" u="1"/>
        <n v="61254" u="1"/>
        <n v="61816" u="1"/>
        <n v="61817" u="1"/>
        <n v="61728" u="1"/>
        <n v="60230" u="1"/>
        <n v="60232" u="1"/>
        <n v="60900" u="1"/>
        <n v="60235" u="1"/>
        <n v="602450" u="1"/>
        <n v="602453" u="1"/>
        <n v="602454" u="1"/>
        <n v="60246" u="1"/>
        <n v="61805" u="1"/>
        <n v="600261" u="1"/>
        <n v="60261" u="1"/>
        <n v="61061" u="1"/>
        <n v="60260" u="1"/>
        <n v="60267" u="1"/>
        <n v="60268" u="1"/>
        <n v="60269" u="1"/>
        <n v="60270" u="1"/>
        <n v="60276" u="1"/>
        <n v="60277" u="1"/>
        <n v="602811" u="1"/>
        <n v="602831" u="1"/>
        <n v="602841" u="1"/>
        <n v="60301" u="1"/>
        <n v="61068" u="1"/>
        <n v="60305" u="1"/>
        <n v="60313" u="1"/>
        <n v="60321" u="1"/>
        <n v="60322" u="1"/>
        <n v="60323" u="1"/>
        <n v="60326" u="1"/>
        <n v="60327" u="1"/>
        <n v="60331" u="1"/>
        <n v="60352" u="1"/>
        <n v="60353" u="1"/>
        <n v="60363" u="1"/>
        <n v="60364" u="1"/>
        <n v="60361" u="1"/>
        <n v="60362" u="1"/>
        <n v="60367" u="1"/>
        <n v="61081" u="1"/>
        <n v="60369" u="1"/>
        <n v="610811" u="1"/>
        <n v="60392" u="1"/>
        <n v="60393" u="1"/>
        <n v="60390" u="1"/>
        <n v="60391" u="1"/>
        <n v="60397" u="1"/>
        <n v="60408" u="1"/>
        <n v="60411" u="1"/>
        <n v="60410" u="1"/>
        <n v="60413" u="1"/>
        <n v="60415" u="1"/>
        <n v="60417" u="1"/>
        <n v="60431" u="1"/>
        <n v="60433" u="1"/>
        <n v="60441" u="1"/>
        <n v="60442" u="1"/>
        <n v="60438" u="1"/>
        <n v="604641" u="1"/>
        <n v="60530" u="1"/>
        <n v="60532" u="1"/>
        <n v="60534" u="1"/>
        <n v="60543" u="1"/>
        <n v="60545" u="1"/>
        <n v="60546" u="1"/>
        <n v="60550" u="1"/>
        <n v="60811" u="1"/>
        <n v="60807" u="1"/>
        <n v="608160" u="1"/>
        <n v="608210" u="1"/>
        <n v="60901" u="1"/>
        <n v="60995" u="1"/>
        <n v="60997" u="1"/>
        <n v="61007" u="1"/>
        <n v="60804" u="1"/>
        <n v="610071" u="1"/>
        <n v="61015" u="1"/>
        <n v="610321" u="1"/>
        <n v="610591" u="1"/>
        <n v="610681" u="1"/>
        <n v="610781" u="1"/>
        <n v="61078" u="1"/>
        <n v="610341" u="1"/>
        <n v="61089" u="1"/>
        <n v="610381" u="1"/>
        <n v="610771" u="1"/>
        <n v="61020" u="1"/>
        <n v="612151" u="1"/>
        <n v="61229" u="1"/>
        <n v="612291" u="1"/>
        <n v="612331" u="1"/>
        <n v="612481" u="1"/>
        <n v="612601" u="1"/>
        <n v="61294" u="1"/>
        <n v="612711" u="1"/>
        <n v="61287" u="1"/>
        <n v="61293" u="1"/>
        <n v="61296" u="1"/>
        <n v="61298" u="1"/>
        <n v="61300" u="1"/>
        <n v="614081" u="1"/>
        <n v="614082" u="1"/>
        <n v="614201" u="1"/>
        <n v="614391" u="1"/>
        <n v="61473" u="1"/>
        <n v="61514" u="1"/>
        <n v="61511" u="1"/>
        <n v="617121" u="1"/>
        <n v="617181" u="1"/>
        <n v="61732" u="1"/>
        <n v="61735" u="1"/>
        <n v="617411" u="1"/>
        <n v="61801" u="1"/>
        <n v="61802" u="1"/>
        <n v="618000" u="1"/>
        <n v="61811" u="1"/>
        <n v="61812" u="1"/>
        <n v="61222" u="1"/>
        <n v="61826" u="1"/>
        <n v="60255" u="1"/>
        <n v="60039" u="1"/>
        <n v="61936" u="1"/>
        <n v="61939" u="1"/>
        <n v="61938" u="1"/>
        <n v="61943" u="1"/>
        <n v="64249" u="1"/>
        <n v="640150" u="1"/>
        <n v="64004" u="1"/>
        <n v="649006" u="1"/>
        <n v="640566" u="1"/>
        <n v="640567" u="1"/>
        <n v="64250" u="1"/>
        <n v="640151" u="1"/>
        <n v="64141" u="1"/>
        <n v="64018" u="1"/>
        <n v="64019" u="1"/>
        <n v="640028" u="1"/>
        <n v="640029" u="1"/>
        <n v="64021" u="1"/>
        <n v="64023" u="1"/>
        <n v="64253" u="1"/>
        <n v="64030" u="1"/>
        <n v="64031" u="1"/>
        <n v="64469" u="1"/>
        <n v="64265" u="1"/>
        <n v="64038" u="1"/>
        <n v="64042" u="1"/>
        <n v="64047" u="1"/>
        <n v="64048" u="1"/>
        <n v="64256" u="1"/>
        <n v="640152" u="1"/>
        <n v="64224" u="1"/>
        <n v="64227" u="1"/>
        <n v="64258" u="1"/>
        <n v="640070" u="1"/>
        <n v="640153" u="1"/>
        <n v="40537" u="1"/>
        <n v="64060" u="1"/>
        <n v="64080" u="1"/>
        <n v="640090" u="1"/>
        <n v="64064" u="1"/>
        <n v="64221" u="1"/>
        <n v="640042" u="1"/>
        <n v="64071" u="1"/>
        <n v="64073" u="1"/>
        <n v="64261" u="1"/>
        <n v="64076" u="1"/>
        <n v="64260" u="1"/>
        <n v="640154" u="1"/>
        <n v="64262" u="1"/>
        <n v="640155" u="1"/>
        <n v="64086" u="1"/>
        <n v="64078" u="1"/>
        <n v="64263" u="1"/>
        <n v="640156" u="1"/>
        <n v="64266" u="1"/>
        <n v="64401" u="1"/>
        <n v="64096" u="1"/>
        <n v="64094" u="1"/>
        <n v="640097" u="1"/>
        <n v="64268" u="1"/>
        <n v="640157" u="1"/>
        <n v="64101" u="1"/>
        <n v="64272" u="1"/>
        <n v="640158" u="1"/>
        <n v="64228" u="1"/>
        <n v="64229" u="1"/>
        <n v="640101" u="1"/>
        <n v="64119" u="1"/>
        <n v="64120" u="1"/>
        <n v="64121" u="1"/>
        <n v="64116" u="1"/>
        <n v="64028" u="1"/>
        <n v="64029" u="1"/>
        <n v="640038" u="1"/>
        <n v="64126" u="1"/>
        <n v="64274" u="1"/>
        <n v="640159" u="1"/>
        <n v="64125" u="1"/>
        <n v="640098" u="1"/>
        <n v="64129" u="1"/>
        <n v="64131" u="1"/>
        <n v="64132" u="1"/>
        <n v="64137" u="1"/>
        <n v="64174" u="1"/>
        <n v="640563" u="1"/>
        <n v="64098" u="1"/>
        <n v="64105" u="1"/>
        <n v="64106" u="1"/>
        <n v="64350" u="1"/>
        <n v="64593" u="1"/>
        <n v="64150" u="1"/>
        <n v="64159" u="1"/>
        <n v="64100" u="1"/>
        <n v="64163" u="1"/>
        <n v="64164" u="1"/>
        <n v="64649" u="1"/>
        <n v="64081" u="1"/>
        <n v="64082" u="1"/>
        <n v="64267" u="1"/>
        <n v="64335" u="1"/>
        <n v="64337" u="1"/>
        <n v="64339" u="1"/>
        <n v="64307" u="1"/>
        <n v="64056" u="1"/>
        <n v="64341" u="1"/>
        <n v="64343" u="1"/>
        <n v="64346" u="1"/>
        <n v="64402" u="1"/>
        <n v="64062" u="1"/>
        <n v="64721" u="1"/>
        <n v="64464" u="1"/>
        <n v="64465" u="1"/>
        <n v="64467" u="1"/>
        <n v="64470" u="1"/>
        <n v="64488" u="1"/>
        <n v="64327" u="1"/>
        <n v="64328" u="1"/>
        <n v="644982" u="1"/>
        <n v="644983" u="1"/>
        <n v="64485" u="1"/>
        <n v="64502" u="1"/>
        <n v="64518" u="1"/>
        <n v="640160" u="1"/>
        <n v="64583" u="1"/>
        <n v="64538" u="1"/>
        <n v="64046" u="1"/>
        <n v="64052" u="1"/>
        <n v="64066" u="1"/>
        <n v="64769" u="1"/>
        <n v="64311" u="1"/>
        <n v="64577" u="1"/>
        <n v="64113" u="1"/>
        <n v="64788" u="1"/>
        <n v="64789" u="1"/>
        <n v="64801" u="1"/>
        <n v="64151" u="1"/>
        <n v="64607" u="1"/>
        <n v="64855" u="1"/>
        <n v="64885" u="1"/>
        <n v="64937" u="1"/>
        <n v="64917" u="1"/>
        <n v="64923" u="1"/>
        <n v="64931" u="1"/>
        <n v="64927" u="1"/>
        <n v="64929" u="1"/>
        <n v="640252" u="1"/>
        <n v="64945" u="1"/>
        <n v="64946" u="1"/>
        <n v="64952" u="1"/>
        <n v="64953" u="1"/>
        <n v="64954" u="1"/>
        <n v="64991" u="1"/>
        <n v="64956" u="1"/>
        <n v="64965" u="1"/>
        <n v="641110" u="1"/>
        <n v="64916" u="1"/>
        <n v="640075" u="1"/>
        <n v="640076" u="1"/>
        <n v="67139" u="1"/>
        <n v="67140" u="1"/>
        <n v="65002" u="1"/>
        <n v="65003" u="1"/>
        <n v="65007" u="1"/>
        <n v="65006" u="1"/>
        <n v="65009" u="1"/>
        <n v="67001" u="1"/>
        <n v="65016" u="1"/>
        <n v="65021" u="1"/>
        <n v="65022" u="1"/>
        <n v="65026" u="1"/>
        <n v="65269" u="1"/>
        <n v="65038" u="1"/>
        <n v="65039" u="1"/>
        <n v="65041" u="1"/>
        <n v="67018" u="1"/>
        <n v="67019" u="1"/>
        <n v="67025" u="1"/>
        <n v="65080" u="1"/>
        <n v="65065" u="1"/>
        <n v="65070" u="1"/>
        <n v="65076" u="1"/>
        <n v="65086" u="1"/>
        <n v="72817" u="1"/>
        <n v="65101" u="1"/>
        <n v="65102" u="1"/>
        <n v="65106" u="1"/>
        <n v="65115" u="1"/>
        <n v="65140" u="1"/>
        <n v="65145" u="1"/>
        <n v="65152" u="1"/>
        <n v="65156" u="1"/>
        <n v="65162" u="1"/>
        <n v="65163" u="1"/>
        <n v="65166" u="1"/>
        <n v="65177" u="1"/>
        <n v="65168" u="1"/>
        <n v="65158" u="1"/>
        <n v="65159" u="1"/>
        <n v="65178" u="1"/>
        <n v="65170" u="1"/>
        <n v="65171" u="1"/>
        <n v="65191" u="1"/>
        <n v="65192" u="1"/>
        <n v="65196" u="1"/>
        <n v="65206" u="1"/>
        <n v="68800" u="1"/>
        <n v="65208" u="1"/>
        <n v="69130" u="1"/>
        <n v="69131" u="1"/>
        <n v="65221" u="1"/>
        <n v="65226" u="1"/>
        <n v="65229" u="1"/>
        <n v="65242" u="1"/>
        <n v="65243" u="1"/>
        <n v="67051" u="1"/>
        <n v="65241" u="1"/>
        <n v="67047" u="1"/>
        <n v="67048" u="1"/>
        <n v="65250" u="1"/>
        <n v="67060" u="1"/>
        <n v="65267" u="1"/>
        <n v="65271" u="1"/>
        <n v="65286" u="1"/>
        <n v="65305" u="1"/>
        <n v="65306" u="1"/>
        <n v="67066" u="1"/>
        <n v="67069" u="1"/>
        <n v="67070" u="1"/>
        <n v="65313" u="1"/>
        <n v="65321" u="1"/>
        <n v="65408" u="1"/>
        <n v="67080" u="1"/>
        <n v="67081" u="1"/>
        <n v="67157" u="1"/>
        <n v="67158" u="1"/>
        <n v="67159" u="1"/>
        <n v="65351" u="1"/>
        <n v="65352" u="1"/>
        <n v="67094" u="1"/>
        <n v="67095" u="1"/>
        <n v="65356" u="1"/>
        <n v="67098" u="1"/>
        <n v="65363" u="1"/>
        <n v="65366" u="1"/>
        <n v="67101" u="1"/>
        <n v="67102" u="1"/>
        <n v="65368" u="1"/>
        <n v="65373" u="1"/>
        <n v="65291" u="1"/>
        <n v="65220" u="1"/>
        <n v="65386" u="1"/>
        <n v="65387" u="1"/>
        <n v="65388" u="1"/>
        <n v="65389" u="1"/>
        <n v="67104" u="1"/>
        <n v="67109" u="1"/>
        <n v="65391" u="1"/>
        <n v="65392" u="1"/>
        <n v="65393" u="1"/>
        <n v="65400" u="1"/>
        <n v="65406" u="1"/>
        <n v="65339" u="1"/>
        <n v="65410" u="1"/>
        <n v="65425" u="1"/>
        <n v="65440" u="1"/>
        <n v="65445" u="1"/>
        <n v="65426" u="1"/>
        <n v="65430" u="1"/>
        <n v="65435" u="1"/>
        <n v="67114" u="1"/>
        <n v="67115" u="1"/>
        <n v="67111" u="1"/>
        <n v="67112" u="1"/>
        <n v="67256" u="1"/>
        <n v="65446" u="1"/>
        <n v="65476" u="1"/>
        <n v="66142" u="1"/>
        <n v="66760" u="1"/>
        <n v="66761" u="1"/>
        <n v="65472" u="1"/>
        <n v="65473" u="1"/>
        <n v="65474" u="1"/>
        <n v="66822" u="1"/>
        <n v="65532" u="1"/>
        <n v="65533" u="1"/>
        <n v="67122" u="1"/>
        <n v="65502" u="1"/>
        <n v="65503" u="1"/>
        <n v="65506" u="1"/>
        <n v="65509" u="1"/>
        <n v="65490" u="1"/>
        <n v="65495" u="1"/>
        <n v="65500" u="1"/>
        <n v="65515" u="1"/>
        <n v="67906" u="1"/>
        <n v="67907" u="1"/>
        <n v="67908" u="1"/>
        <n v="65516" u="1"/>
        <n v="67945" u="1"/>
        <n v="65526" u="1"/>
        <n v="65531" u="1"/>
        <n v="66815" u="1"/>
        <n v="67132" u="1"/>
        <n v="67133" u="1"/>
        <n v="65548" u="1"/>
        <n v="68854" u="1"/>
        <n v="65542" u="1"/>
        <n v="65543" u="1"/>
        <n v="65544" u="1"/>
        <n v="65554" u="1"/>
        <n v="65569" u="1"/>
        <n v="65556" u="1"/>
        <n v="67576" u="1"/>
        <n v="65558" u="1"/>
        <n v="65559" u="1"/>
        <n v="65561" u="1"/>
        <n v="65579" u="1"/>
        <n v="65571" u="1"/>
        <n v="67144" u="1"/>
        <n v="67145" u="1"/>
        <n v="65585" u="1"/>
        <n v="65583" u="1"/>
        <n v="65586" u="1"/>
        <n v="65595" u="1"/>
        <n v="65610" u="1"/>
        <n v="67146" u="1"/>
        <n v="65592" u="1"/>
        <n v="65600" u="1"/>
        <n v="65605" u="1"/>
        <n v="65612" u="1"/>
        <n v="65613" u="1"/>
        <n v="65614" u="1"/>
        <n v="67147" u="1"/>
        <n v="67148" u="1"/>
        <n v="65624" u="1"/>
        <n v="65744" u="1"/>
        <n v="65747" u="1"/>
        <n v="65625" u="1"/>
        <n v="65641" u="1"/>
        <n v="65651" u="1"/>
        <n v="65670" u="1"/>
        <n v="65671" u="1"/>
        <n v="65672" u="1"/>
        <n v="65675" u="1"/>
        <n v="65695" u="1"/>
        <n v="65700" u="1"/>
        <n v="65705" u="1"/>
        <n v="65710" u="1"/>
        <n v="65715" u="1"/>
        <n v="65721" u="1"/>
        <n v="65731" u="1"/>
        <n v="65734" u="1"/>
        <n v="65736" u="1"/>
        <n v="65738" u="1"/>
        <n v="65742" u="1"/>
        <n v="65743" u="1"/>
        <n v="67165" u="1"/>
        <n v="67166" u="1"/>
        <n v="65746" u="1"/>
        <n v="67174" u="1"/>
        <n v="67175" u="1"/>
        <n v="65756" u="1"/>
        <n v="65766" u="1"/>
        <n v="65767" u="1"/>
        <n v="65777" u="1"/>
        <n v="67188" u="1"/>
        <n v="67189" u="1"/>
        <n v="65782" u="1"/>
        <n v="65784" u="1"/>
        <n v="65786" u="1"/>
        <n v="65788" u="1"/>
        <n v="65791" u="1"/>
        <n v="65795" u="1"/>
        <n v="65800" u="1"/>
        <n v="65810" u="1"/>
        <n v="65811" u="1"/>
        <n v="65813" u="1"/>
        <n v="65815" u="1"/>
        <n v="65841" u="1"/>
        <n v="66292" u="1"/>
        <n v="65844" u="1"/>
        <n v="65851" u="1"/>
        <n v="65856" u="1"/>
        <n v="65850" u="1"/>
        <n v="65866" u="1"/>
        <n v="68050" u="1"/>
        <n v="68051" u="1"/>
        <n v="67209" u="1"/>
        <n v="67210" u="1"/>
        <n v="65886" u="1"/>
        <n v="67215" u="1"/>
        <n v="67216" u="1"/>
        <n v="65887" u="1"/>
        <n v="65889" u="1"/>
        <n v="65891" u="1"/>
        <n v="65901" u="1"/>
        <n v="65906" u="1"/>
        <n v="65907" u="1"/>
        <n v="65911" u="1"/>
        <n v="65913" u="1"/>
        <n v="65914" u="1"/>
        <n v="65921" u="1"/>
        <n v="67225" u="1"/>
        <n v="65931" u="1"/>
        <n v="67233" u="1"/>
        <n v="65932" u="1"/>
        <n v="65933" u="1"/>
        <n v="65936" u="1"/>
        <n v="67236" u="1"/>
        <n v="65941" u="1"/>
        <n v="65942" u="1"/>
        <n v="65944" u="1"/>
        <n v="65946" u="1"/>
        <n v="67240" u="1"/>
        <n v="65951" u="1"/>
        <n v="65957" u="1"/>
        <n v="65956" u="1"/>
        <n v="67247" u="1"/>
        <n v="67378" u="1"/>
        <n v="67379" u="1"/>
        <n v="65929" u="1"/>
        <n v="65976" u="1"/>
        <n v="67253" u="1"/>
        <n v="65991" u="1"/>
        <n v="65997" u="1"/>
        <n v="66006" u="1"/>
        <n v="66008" u="1"/>
        <n v="66011" u="1"/>
        <n v="67258" u="1"/>
        <n v="68060" u="1"/>
        <n v="66017" u="1"/>
        <n v="66018" u="1"/>
        <n v="66025" u="1"/>
        <n v="66027" u="1"/>
        <n v="66051" u="1"/>
        <n v="66055" u="1"/>
        <n v="66060" u="1"/>
        <n v="66065" u="1"/>
        <n v="67262" u="1"/>
        <n v="67263" u="1"/>
        <n v="66068" u="1"/>
        <n v="66069" u="1"/>
        <n v="66208" u="1"/>
        <n v="66071" u="1"/>
        <n v="66563" u="1"/>
        <n v="66076" u="1"/>
        <n v="66085" u="1"/>
        <n v="66086" u="1"/>
        <n v="67010" u="1"/>
        <n v="67011" u="1"/>
        <n v="66092" u="1"/>
        <n v="66094" u="1"/>
        <n v="66120" u="1"/>
        <n v="66125" u="1"/>
        <n v="66135" u="1"/>
        <n v="66136" u="1"/>
        <n v="67276" u="1"/>
        <n v="67277" u="1"/>
        <n v="66146" u="1"/>
        <n v="66147" u="1"/>
        <n v="66151" u="1"/>
        <n v="66157" u="1"/>
        <n v="69011" u="1"/>
        <n v="69015" u="1"/>
        <n v="66160" u="1"/>
        <n v="66165" u="1"/>
        <n v="66170" u="1"/>
        <n v="66175" u="1"/>
        <n v="66189" u="1"/>
        <n v="66371" u="1"/>
        <n v="66372" u="1"/>
        <n v="66373" u="1"/>
        <n v="66374" u="1"/>
        <n v="67289" u="1"/>
        <n v="67290" u="1"/>
        <n v="66200" u="1"/>
        <n v="66201" u="1"/>
        <n v="66203" u="1"/>
        <n v="66215" u="1"/>
        <n v="66206" u="1"/>
        <n v="67296" u="1"/>
        <n v="66212" u="1"/>
        <n v="66213" u="1"/>
        <n v="66214" u="1"/>
        <n v="66211" u="1"/>
        <n v="66230" u="1"/>
        <n v="66235" u="1"/>
        <n v="66231" u="1"/>
        <n v="66239" u="1"/>
        <n v="66245" u="1"/>
        <n v="66244" u="1"/>
        <n v="66246" u="1"/>
        <n v="66248" u="1"/>
        <n v="66251" u="1"/>
        <n v="66254" u="1"/>
        <n v="66257" u="1"/>
        <n v="66267" u="1"/>
        <n v="66275" u="1"/>
        <n v="66273" u="1"/>
        <n v="65315" u="1"/>
        <n v="66274" u="1"/>
        <n v="66291" u="1"/>
        <n v="66276" u="1"/>
        <n v="66277" u="1"/>
        <n v="66287" u="1"/>
        <n v="67322" u="1"/>
        <n v="67323" u="1"/>
        <n v="66296" u="1"/>
        <n v="66299" u="1"/>
        <n v="66298" u="1"/>
        <n v="66302" u="1"/>
        <n v="66303" u="1"/>
        <n v="67326" u="1"/>
        <n v="69144" u="1"/>
        <n v="73170" u="1"/>
        <n v="66311" u="1"/>
        <n v="67331" u="1"/>
        <n v="66316" u="1"/>
        <n v="66341" u="1"/>
        <n v="66342" u="1"/>
        <n v="66344" u="1"/>
        <n v="67338" u="1"/>
        <n v="67339" u="1"/>
        <n v="66328" u="1"/>
        <n v="66331" u="1"/>
        <n v="66336" u="1"/>
        <n v="66345" u="1"/>
        <n v="66350" u="1"/>
        <n v="66355" u="1"/>
        <n v="66351" u="1"/>
        <n v="66357" u="1"/>
        <n v="66359" u="1"/>
        <n v="66361" u="1"/>
        <n v="67358" u="1"/>
        <n v="67359" u="1"/>
        <n v="66691" u="1"/>
        <n v="66694" u="1"/>
        <n v="66364" u="1"/>
        <n v="66376" u="1"/>
        <n v="67362" u="1"/>
        <n v="66377" u="1"/>
        <n v="66379" u="1"/>
        <n v="66388" u="1"/>
        <n v="66390" u="1"/>
        <n v="67365" u="1"/>
        <n v="67648" u="1"/>
        <n v="67649" u="1"/>
        <n v="66422" u="1"/>
        <n v="66394" u="1"/>
        <n v="66396" u="1"/>
        <n v="66405" u="1"/>
        <n v="66403" u="1"/>
        <n v="66406" u="1"/>
        <n v="66414" u="1"/>
        <n v="66428" u="1"/>
        <n v="66411" u="1"/>
        <n v="66474" u="1"/>
        <n v="66432" u="1"/>
        <n v="66442" u="1"/>
        <n v="66440" u="1"/>
        <n v="66437" u="1"/>
        <n v="66438" u="1"/>
        <n v="66439" u="1"/>
        <n v="67389" u="1"/>
        <n v="67390" u="1"/>
        <n v="66446" u="1"/>
        <n v="66416" u="1"/>
        <n v="66445" u="1"/>
        <n v="66452" u="1"/>
        <n v="66418" u="1"/>
        <n v="66460" u="1"/>
        <n v="66462" u="1"/>
        <n v="66470" u="1"/>
        <n v="66469" u="1"/>
        <n v="66480" u="1"/>
        <n v="66481" u="1"/>
        <n v="67395" u="1"/>
        <n v="67396" u="1"/>
        <n v="67397" u="1"/>
        <n v="66484" u="1"/>
        <n v="66486" u="1"/>
        <n v="66501" u="1"/>
        <n v="67405" u="1"/>
        <n v="67406" u="1"/>
        <n v="66520" u="1"/>
        <n v="66525" u="1"/>
        <n v="67486" u="1"/>
        <n v="67487" u="1"/>
        <n v="66540" u="1"/>
        <n v="67410" u="1"/>
        <n v="66548" u="1"/>
        <n v="66550" u="1"/>
        <n v="66562" u="1"/>
        <n v="66561" u="1"/>
        <n v="66558" u="1"/>
        <n v="66570" u="1"/>
        <n v="66584" u="1"/>
        <n v="66581" u="1"/>
        <n v="66591" u="1"/>
        <n v="66600" u="1"/>
        <n v="66620" u="1"/>
        <n v="66608" u="1"/>
        <n v="66609" u="1"/>
        <n v="66616" u="1"/>
        <n v="66635" u="1"/>
        <n v="66636" u="1"/>
        <n v="67438" u="1"/>
        <n v="67427" u="1"/>
        <n v="67428" u="1"/>
        <n v="66801" u="1"/>
        <n v="66802" u="1"/>
        <n v="66803" u="1"/>
        <n v="66804" u="1"/>
        <n v="66805" u="1"/>
        <n v="67451" u="1"/>
        <n v="67452" u="1"/>
        <n v="67430" u="1"/>
        <n v="67432" u="1"/>
        <n v="67433" u="1"/>
        <n v="66716" u="1"/>
        <n v="66676" u="1"/>
        <n v="66656" u="1"/>
        <n v="66659" u="1"/>
        <n v="66663" u="1"/>
        <n v="67424" u="1"/>
        <n v="66662" u="1"/>
        <n v="66664" u="1"/>
        <n v="66671" u="1"/>
        <n v="66693" u="1"/>
        <n v="66651" u="1"/>
        <n v="66159" u="1"/>
        <n v="66683" u="1"/>
        <n v="66687" u="1"/>
        <n v="66407" u="1"/>
        <n v="66408" u="1"/>
        <n v="66409" u="1"/>
        <n v="66724" u="1"/>
        <n v="66730" u="1"/>
        <n v="73282" u="1"/>
        <n v="66741" u="1"/>
        <n v="67456" u="1"/>
        <n v="67457" u="1"/>
        <n v="66755" u="1"/>
        <n v="66833" u="1"/>
        <n v="66771" u="1"/>
        <n v="66773" u="1"/>
        <n v="66770" u="1"/>
        <n v="66772" u="1"/>
        <n v="66814" u="1"/>
        <n v="67546" u="1"/>
        <n v="66835" u="1"/>
        <n v="66838" u="1"/>
        <n v="65470" u="1"/>
        <n v="66842" u="1"/>
        <n v="66853" u="1"/>
        <n v="66855" u="1"/>
        <n v="66857" u="1"/>
        <n v="66859" u="1"/>
        <n v="66860" u="1"/>
        <n v="66901" u="1"/>
        <n v="66931" u="1"/>
        <n v="66933" u="1"/>
        <n v="66942" u="1"/>
        <n v="66952" u="1"/>
        <n v="66962" u="1"/>
        <n v="66986" u="1"/>
        <n v="66991" u="1"/>
        <n v="66996" u="1"/>
        <n v="66998" u="1"/>
        <n v="67003" u="1"/>
        <n v="67004" u="1"/>
        <n v="67006" u="1"/>
        <n v="67015" u="1"/>
        <n v="67016" u="1"/>
        <n v="67032" u="1"/>
        <n v="67034" u="1"/>
        <n v="67045" u="1"/>
        <n v="67054" u="1"/>
        <n v="68123" u="1"/>
        <n v="67062" u="1"/>
        <n v="67074" u="1"/>
        <n v="67076" u="1"/>
        <n v="67078" u="1"/>
        <n v="67090" u="1"/>
        <n v="67100" u="1"/>
        <n v="67103" u="1"/>
        <n v="67107" u="1"/>
        <n v="67108" u="1"/>
        <n v="67138" u="1"/>
        <n v="68038" u="1"/>
        <n v="67152" u="1"/>
        <n v="67156" u="1"/>
        <n v="67177" u="1"/>
        <n v="67183" u="1"/>
        <n v="67184" u="1"/>
        <n v="67192" u="1"/>
        <n v="67196" u="1"/>
        <n v="68829" u="1"/>
        <n v="67200" u="1"/>
        <n v="67203" u="1"/>
        <n v="67202" u="1"/>
        <n v="67208" u="1"/>
        <n v="67223" u="1"/>
        <n v="67224" u="1"/>
        <n v="67228" u="1"/>
        <n v="65960" u="1"/>
        <n v="67266" u="1"/>
        <n v="68020" u="1"/>
        <n v="67489" u="1"/>
        <n v="67299" u="1"/>
        <n v="67300" u="1"/>
        <n v="67303" u="1"/>
        <n v="67309" u="1"/>
        <n v="67313" u="1"/>
        <n v="67315" u="1"/>
        <n v="67317" u="1"/>
        <n v="67318" u="1"/>
        <n v="67334" u="1"/>
        <n v="67341" u="1"/>
        <n v="67342" u="1"/>
        <n v="67345" u="1"/>
        <n v="67421" u="1"/>
        <n v="67349" u="1"/>
        <n v="67372" u="1"/>
        <n v="67373" u="1"/>
        <n v="67375" u="1"/>
        <n v="67376" u="1"/>
        <n v="67368" u="1"/>
        <n v="67369" u="1"/>
        <n v="67384" u="1"/>
        <n v="67385" u="1"/>
        <n v="67392" u="1"/>
        <n v="67393" u="1"/>
        <n v="66556" u="1"/>
        <n v="67412" u="1"/>
        <n v="67413" u="1"/>
        <n v="67417" u="1"/>
        <n v="67419" u="1"/>
        <n v="67435" u="1"/>
        <n v="67460" u="1"/>
        <n v="67462" u="1"/>
        <n v="67464" u="1"/>
        <n v="67466" u="1"/>
        <n v="67467" u="1"/>
        <n v="66637" u="1"/>
        <n v="67480" u="1"/>
        <n v="67088" u="1"/>
        <n v="67574" u="1"/>
        <n v="68304" u="1"/>
        <n v="67505" u="1"/>
      </sharedItems>
    </cacheField>
    <cacheField name="BusName3W:1" numFmtId="0">
      <sharedItems count="8000">
        <s v="O DONNELL 1 0"/>
        <s v="BIG SPRING 5 1"/>
        <s v="IRAAN 2 1"/>
        <s v="PRESIDIO 1 1"/>
        <s v="BIG SPRING 1 1"/>
        <s v="O DONNELL 2 1"/>
        <s v="BIG SPRINGS 1"/>
        <s v="MCCAMEY 1 0"/>
        <s v="BIG SPRING 4 1"/>
        <s v="FORT STOCKTON 1 1"/>
        <s v="FORSAN 1"/>
        <s v="FORSAN 2"/>
        <s v="MONAHANS 1 1"/>
        <s v="MONAHANS 1 2"/>
        <s v="MONAHANS 1 3"/>
        <s v="MONAHANS 1 4"/>
        <s v="MONAHANS 1 5"/>
        <s v="MONAHANS 1 0"/>
        <s v="LENORAH 1"/>
        <s v="IRAAN 3 1"/>
        <s v="IRAAN 3 2"/>
        <s v="BIG SPRING 6 1"/>
        <s v="BIG SPRING 6 2"/>
        <s v="BIG SPRING 3 1"/>
        <s v="IRAAN 1 1"/>
        <s v="ODESSA 1 1"/>
        <s v="ODESSA 1 2"/>
        <s v="ODESSA 1 3"/>
        <s v="ODESSA 1 4"/>
        <s v="ODESSA 1 5"/>
        <s v="ODESSA 1 6"/>
        <s v="ODESSA 1 7"/>
        <s v="ODESSA 1 9"/>
        <s v="ODESSA 1 0"/>
        <s v="SAVOY 1"/>
        <s v="SAVOY 2"/>
        <s v="SAVOY 3"/>
        <s v="SAVOY 4"/>
        <s v="PANHANDLE 2 1"/>
        <s v="PANHANDLE 2 2"/>
        <s v="PANHANDLE 4 1"/>
        <s v="PANHANDLE 4 2"/>
        <s v="PARIS 2 1"/>
        <s v="PARIS 2 2"/>
        <s v="PARIS 2 3"/>
        <s v="PANHANDLE 3 1"/>
        <s v="WICHITA FALLS 1 1"/>
        <s v="WICHITA FALLS 1 2"/>
        <s v="WICHITA FALLS 1 3"/>
        <s v="WHITE DEER 1"/>
        <s v="VERNON 1 1"/>
        <s v="ARCHER 2 1"/>
        <s v="JAYTON 1"/>
        <s v="JAYTON 3"/>
        <s v="MUENSTER 1 1"/>
        <s v="WICHITA FALLS 2 1"/>
        <s v="WICHITA FALLS 2 2"/>
        <s v="WICHITA FALLS 2 3"/>
        <s v="ARCHER 1 1"/>
        <s v="PANHANDLE 5 1"/>
        <s v="PANHANDLE 5 2"/>
        <s v="RALLS 1 1"/>
        <s v="RALLS 1 3"/>
        <s v="RALLS 1 4"/>
        <s v="RALLS 1 2"/>
        <s v="SHERMAN 1 1"/>
        <s v="SHERMAN 1 2"/>
        <s v="SHERMAN 1 3"/>
        <s v="SHERMAN 1 4"/>
        <s v="PARIS 1 1"/>
        <s v="PARIS 1 2"/>
        <s v="PARIS 1 3"/>
        <s v="PARIS 1 4"/>
        <s v="PARIS 1 5"/>
        <s v="PARIS 1 6"/>
        <s v="PARIS 1 7"/>
        <s v="MIAMI 1"/>
        <s v="HASKELL 1"/>
        <s v="KERRVILLE 1"/>
        <s v="SWEETWATER 4 1"/>
        <s v="BLACKWELL 1"/>
        <s v="CHRISTOVAL 1"/>
        <s v="CHRISTOVAL 2"/>
        <s v="ABILENE 2 1"/>
        <s v="ABILENE 2 2"/>
        <s v="SNYDER 1 1"/>
        <s v="ROSCOE 2 1"/>
        <s v="ROSCOE 2 2"/>
        <s v="SILVER 1"/>
        <s v="SILVER 2"/>
        <s v="SILVER 3"/>
        <s v="SILVER 4"/>
        <s v="ROSCOE 5 1"/>
        <s v="ROSCOE 5 0"/>
        <s v="DEL RIO 1"/>
        <s v="WINGATE 1"/>
        <s v="WINGATE 2"/>
        <s v="WINGATE 3"/>
        <s v="WINGATE 4"/>
        <s v="STERLING CITY 1 1"/>
        <s v="STERLING CITY 1 2"/>
        <s v="STERLING CITY 1 3"/>
        <s v="STERLING CITY 1 4"/>
        <s v="STERLING CITY 1 5"/>
        <s v="ROSCOE 4 1"/>
        <s v="TRENT 1 1"/>
        <s v="NOLAN 1"/>
        <s v="BRACKETTVILLE 2 1"/>
        <s v="HERMLEIGH 1"/>
        <s v="HERMLEIGH 3"/>
        <s v="HERMLEIGH 2"/>
        <s v="MERKEL 1 1"/>
        <s v="MERKEL 1 2"/>
        <s v="LORAINE 1 1"/>
        <s v="LORAINE 1 2"/>
        <s v="ABILENE 1 1"/>
        <s v="ABILENE 1 4"/>
        <s v="ABILENE 1 3"/>
        <s v="MERKEL 2 1"/>
        <s v="FLUVANNA 2 1"/>
        <s v="FLUVANNA 2 2"/>
        <s v="BUCHANAN DAM 1 1"/>
        <s v="BUCHANAN DAM 1 2"/>
        <s v="FLUVANNA 1 1"/>
        <s v="STERLING CITY 2 1"/>
        <s v="STERLING CITY 2 2"/>
        <s v="SYNDER 1"/>
        <s v="SYNDER 2"/>
        <s v="BRACKETTVILLE 1 1"/>
        <s v="ROSCOE 1 1"/>
        <s v="SNYDER 2 1"/>
        <s v="SNYDER 2 3"/>
        <s v="LAREDO 7 1"/>
        <s v="SARITA 3 1"/>
        <s v="EAGLE PASS 1"/>
        <s v="CHRISTINE 1"/>
        <s v="CHRISTINE 2"/>
        <s v="FANNIN 1"/>
        <s v="FANNIN 2"/>
        <s v="MISSION 4 1"/>
        <s v="SAN JUAN 1"/>
        <s v="FALCON HEIGHTS 1 1"/>
        <s v="FALCON HEIGHTS 1 2"/>
        <s v="FALCON HEIGHTS 1 3"/>
        <s v="SEBASTIAN 2 1"/>
        <s v="BISHOP 1"/>
        <s v="GREGORY 1"/>
        <s v="GREGORY 2"/>
        <s v="GREGORY 3"/>
        <s v="GREGORY 4"/>
        <s v="GREGORY 5"/>
        <s v="GREGORY 6"/>
        <s v="GREGORY 7"/>
        <s v="CORPUS CHRISTI 2 1"/>
        <s v="BROWNSVILLE 2 1"/>
        <s v="MISSION 1 1"/>
        <s v="MISSION 1 2"/>
        <s v="MISSION 1 3"/>
        <s v="MISSION 1 4"/>
        <s v="CORPUS CHRISTI 3 1"/>
        <s v="CORPUS CHRISTI 3 2"/>
        <s v="CORPUS CHRISTI 3 3"/>
        <s v="CORPUS CHRISTI 3 4"/>
        <s v="CORPUS CHRISTI 3 5"/>
        <s v="SANTA ROSA 1 1"/>
        <s v="SANTA ROSA 1 2"/>
        <s v="SANTA ROSA 1 3"/>
        <s v="SANTA ROSA 1 4"/>
        <s v="SANTA ROSA 1 5"/>
        <s v="SANTA ROSA 1 6"/>
        <s v="SANTA ROSA 1 7"/>
        <s v="SANTA ROSA 1 8"/>
        <s v="SANTA ROSA 1 9"/>
        <s v="TAFT 2 1"/>
        <s v="LAREDO 1 1"/>
        <s v="LAREDO 1 2"/>
        <s v="LAREDO 1 3"/>
        <s v="PEARSALL 1"/>
        <s v="PEARSALL 2"/>
        <s v="PEARSALL 3"/>
        <s v="PEARSALL 4"/>
        <s v="PEARSALL 5"/>
        <s v="PEARSALL 6"/>
        <s v="PEARSALL 7"/>
        <s v="SARITA 1 1"/>
        <s v="SARITA 1 2"/>
        <s v="LAREDO 4 1"/>
        <s v="ARMSTRONG 1 1"/>
        <s v="ARMSTRONG 1 2"/>
        <s v="CORPUS CHRISTI 1 1"/>
        <s v="CORPUS CHRISTI 1 2"/>
        <s v="CORPUS CHRISTI 1 3"/>
        <s v="CORPUS CHRISTI 1 4"/>
        <s v="CORPUS CHRISTI 1 5"/>
        <s v="SARITA 2 1"/>
        <s v="BRUNI 1 1"/>
        <s v="TAFT 1 1"/>
        <s v="SAN PERLITA 1"/>
        <s v="BROWNSVILLE 1 1"/>
        <s v="OILTON 1"/>
        <s v="OILTON 2"/>
        <s v="KELLER 2 1"/>
        <s v="JACKSBORO 1 1"/>
        <s v="JACKSBORO 1 2"/>
        <s v="ALEDO 1 1"/>
        <s v="ALEDO 1 2"/>
        <s v="DALLAS 1 1"/>
        <s v="DALLAS 1 2"/>
        <s v="DALLAS 1 3"/>
        <s v="DALLAS 1 4"/>
        <s v="DALLAS 1 5"/>
        <s v="DALLAS 1 6"/>
        <s v="DALLAS 1 7"/>
        <s v="DALLAS 1 8"/>
        <s v="DALLAS 1 9"/>
        <s v="STEPHENVILLE 1"/>
        <s v="MANSFIELD 1"/>
        <s v="GREENVILLE 1 1"/>
        <s v="GREENVILLE 1 2"/>
        <s v="GREENVILLE 1 3"/>
        <s v="GRAHAM 1"/>
        <s v="GRAHAM 2"/>
        <s v="GRAHAM 3"/>
        <s v="MABANK 2 1"/>
        <s v="MABANK 2 2"/>
        <s v="ARLINGTON 1 1"/>
        <s v="ARLINGTON 1 2"/>
        <s v="ARLINGTON 1 3"/>
        <s v="ARLINGTON 1 4"/>
        <s v="ARLINGTON 1 5"/>
        <s v="ARLINGTON 1 6"/>
        <s v="TERRELL 1 1"/>
        <s v="MCKINNEY 3 1"/>
        <s v="CLIFTON 1 1"/>
        <s v="RICHARDSON 2 1"/>
        <s v="IRVING 1 1"/>
        <s v="IRVING 1 2"/>
        <s v="BROWNWOOD 1"/>
        <s v="MARLIN 1"/>
        <s v="BELTON 1"/>
        <s v="WACO 1 1"/>
        <s v="DENTON 1 1"/>
        <s v="DENTON 1 2"/>
        <s v="DENTON 1 3"/>
        <s v="DUBLIN 1 1"/>
        <s v="CORSICANA 2 1"/>
        <s v="KILLEEN 4 1"/>
        <s v="BRYSON 1 1"/>
        <s v="BRYSON 1 2"/>
        <s v="POOLVILLE 1"/>
        <s v="POOLVILLE 2"/>
        <s v="POOLVILLE 3"/>
        <s v="POOLVILLE 4"/>
        <s v="OLNEY 1 1"/>
        <s v="OLNEY 1 2"/>
        <s v="GOLDTHWAITE 1 1"/>
        <s v="GOLDTHWAITE 1 4"/>
        <s v="GOLDTHWAITE 1 2"/>
        <s v="GLEN ROSE 1 1"/>
        <s v="GLEN ROSE 1 2"/>
        <s v="GLEN ROSE 1 3"/>
        <s v="TEMPLE 1 1"/>
        <s v="TEMPLE 1 2"/>
        <s v="TEMPLE 1 3"/>
        <s v="TEMPLE 1 4"/>
        <s v="MCKINNEY 1 1"/>
        <s v="MCKINNEY 1 2"/>
        <s v="MCKINNEY 1 3"/>
        <s v="MCKINNEY 1 4"/>
        <s v="MCKINNEY 1 5"/>
        <s v="MCKINNEY 1 6"/>
        <s v="MCKINNEY 1 7"/>
        <s v="MCKINNEY 1 8"/>
        <s v="ALLEN 1 1"/>
        <s v="GRANBURY 1 1"/>
        <s v="GRANBURY 1 2"/>
        <s v="GRANBURY 1 3"/>
        <s v="GRANBURY 1 4"/>
        <s v="DALLAS 2 1"/>
        <s v="DALLAS 2 2"/>
        <s v="DALLAS 2 3"/>
        <s v="DALLAS 2 4"/>
        <s v="LEWISVILLE 1 1"/>
        <s v="LEWISVILLE 1 2"/>
        <s v="GARLAND 1 1"/>
        <s v="RIESEL 1 1"/>
        <s v="RIESEL 1 2"/>
        <s v="BRIDGEPORT 1"/>
        <s v="BRIDGEPORT 2"/>
        <s v="BRIDGEPORT 3"/>
        <s v="BRIDGEPORT 4"/>
        <s v="BRIDGEPORT 5"/>
        <s v="BRIDGEPORT 6"/>
        <s v="BRIDGEPORT 7"/>
        <s v="BRIDGEPORT 8"/>
        <s v="ENNIS 1"/>
        <s v="ENNIS 2"/>
        <s v="ENNIS 3"/>
        <s v="DALLAS 3 1"/>
        <s v="WACO 2 1"/>
        <s v="ROGERS 1"/>
        <s v="ALBANY 1 1"/>
        <s v="ALBANY 1 5"/>
        <s v="ALBANY 1 2"/>
        <s v="ALBANY 1 3"/>
        <s v="GRANBURY 2 1"/>
        <s v="GRANBURY 2 2"/>
        <s v="GRANBURY 2 3"/>
        <s v="GRANBURY 2 4"/>
        <s v="GRANBURY 2 5"/>
        <s v="KILLEEN 3 1"/>
        <s v="PALO PINTO 1 1"/>
        <s v="PALO PINTO 1 2"/>
        <s v="PALO PINTO 1 3"/>
        <s v="PALO PINTO 1 4"/>
        <s v="PALO PINTO 1 5"/>
        <s v="PALO PINTO 1 6"/>
        <s v="LEWSIVILLE 1"/>
        <s v="LEWSIVILLE 2"/>
        <s v="MIDLOTHIAN 1 1"/>
        <s v="GRAND PRAIRIE 3 1"/>
        <s v="COPPERAS COVE 1"/>
        <s v="HOLLAND 1"/>
        <s v="FRISCO 2 1"/>
        <s v="BURLESON 1"/>
        <s v="BASTROP 1"/>
        <s v="BASTROP 3"/>
        <s v="BASTROP 4"/>
        <s v="BASTROP 5"/>
        <s v="BASTROP 6"/>
        <s v="BASTROP 7"/>
        <s v="BASTROP 2"/>
        <s v="LEANDER 1 1"/>
        <s v="LEANDER 1 2"/>
        <s v="YOAKUM 1"/>
        <s v="PFLUGERVILLE 1"/>
        <s v="PFLUGERVILLE 2"/>
        <s v="SAN ANTONIO 12 1"/>
        <s v="AUSTIN 3 1"/>
        <s v="AUSTIN 3 3"/>
        <s v="AUSTIN 3 4"/>
        <s v="AUSTIN 3 2"/>
        <s v="SAN ANTONIO 2 1"/>
        <s v="SAN ANTONIO 2 3"/>
        <s v="SAN ANTONIO 2 4"/>
        <s v="SAN ANTONIO 2 5"/>
        <s v="SAN ANTONIO 2 6"/>
        <s v="SAN ANTONIO 2 7"/>
        <s v="SAN ANTONIO 2 8"/>
        <s v="SAN ANTONIO 2 9"/>
        <s v="SAN ANTONIO 2 2"/>
        <s v="NEW BRAUNFELS 2 1"/>
        <s v="NEW BRAUNFELS 2 2"/>
        <s v="BRENHAM 1"/>
        <s v="BRENHAM 2"/>
        <s v="MARION 1 1"/>
        <s v="MARION 1 3"/>
        <s v="MARION 1 4"/>
        <s v="MARION 1 5"/>
        <s v="MARION 1 6"/>
        <s v="MARION 1 7"/>
        <s v="MARION 1 8"/>
        <s v="MARION 1 2"/>
        <s v="LA GRANGE 1"/>
        <s v="LA GRANGE 3"/>
        <s v="LA GRANGE 4"/>
        <s v="LA GRANGE 5"/>
        <s v="LA GRANGE 2"/>
        <s v="MARBLE FALLS 1 1"/>
        <s v="MARBLE FALLS 1 2"/>
        <s v="ROUND ROCK 1 1"/>
        <s v="ROUND ROCK 1 2"/>
        <s v="ROUND ROCK 1 3"/>
        <s v="ROUND ROCK 1 4"/>
        <s v="ROUND ROCK 1 5"/>
        <s v="ROUND ROCK 1 6"/>
        <s v="WINCHESTER 1"/>
        <s v="WINCHESTER 3"/>
        <s v="WINCHESTER 4"/>
        <s v="WINCHESTER 5"/>
        <s v="WINCHESTER 2"/>
        <s v="ROCKDALE 1 1"/>
        <s v="ROCKDALE 1 3"/>
        <s v="ROCKDALE 1 4"/>
        <s v="ROCKDALE 1 2"/>
        <s v="CEDAR PARK 1"/>
        <s v="CEDAR PARK 2"/>
        <s v="SAN ANTONIO 1 1"/>
        <s v="SAN ANTONIO 1 3"/>
        <s v="SAN ANTONIO 1 4"/>
        <s v="SAN ANTONIO 1 5"/>
        <s v="SAN ANTONIO 1 6"/>
        <s v="SAN ANTONIO 1 7"/>
        <s v="SAN ANTONIO 1 8"/>
        <s v="SAN ANTONIO 1 2"/>
        <s v="SAN ANTONIO 22 1"/>
        <s v="SEGUIN 1 1"/>
        <s v="SEGUIN 1 3"/>
        <s v="SEGUIN 1 4"/>
        <s v="SEGUIN 1 5"/>
        <s v="SEGUIN 1 6"/>
        <s v="SEGUIN 1 2"/>
        <s v="SAN ANTONIO 52 1"/>
        <s v="SAN ANTONIO 52 2"/>
        <s v="CUERO 2 1"/>
        <s v="SAN ANTONIO 51 1"/>
        <s v="COLUMBUS 1"/>
        <s v="CALDWELL 1"/>
        <s v="SAN ANTONIO 37 1"/>
        <s v="SAN ANTONIO 37 2"/>
        <s v="MARBLE FALLS 2 1"/>
        <s v="MARBLE FALLS 2 3"/>
        <s v="MARBLE FALLS 2 4"/>
        <s v="MARBLE FALLS 2 5"/>
        <s v="MARBLE FALLS 2 6"/>
        <s v="MARBLE FALLS 2 2"/>
        <s v="AUSTIN 27 1"/>
        <s v="SAN MARCOS 1"/>
        <s v="SAN MARCOS 2"/>
        <s v="SAN ANTONIO 50 1"/>
        <s v="SAN ANTONIO 50 2"/>
        <s v="ELMENDORF 1"/>
        <s v="ELMENDORF 3"/>
        <s v="ELMENDORF 4"/>
        <s v="ELMENDORF 5"/>
        <s v="ELMENDORF 6"/>
        <s v="ELMENDORF 7"/>
        <s v="ELMENDORF 8"/>
        <s v="ELMENDORF 9"/>
        <s v="ELMENDORF 10"/>
        <s v="ELMENDORF 2"/>
        <s v="AUSTIN 2 1"/>
        <s v="AUSTIN 2 3"/>
        <s v="AUSTIN 2 4"/>
        <s v="AUSTIN 2 5"/>
        <s v="AUSTIN 2 6"/>
        <s v="AUSTIN 2 2"/>
        <s v="KENEDY 1"/>
        <s v="CUERO 1 1"/>
        <s v="CUERO 1 2"/>
        <s v="CUERO 1 3"/>
        <s v="CUERO 1 4"/>
        <s v="CUERO 1 5"/>
        <s v="CUERO 1 6"/>
        <s v="CUERO 1 7"/>
        <s v="CUERO 1 8"/>
        <s v="CUERO 1 9"/>
        <s v="KYLE 1"/>
        <s v="SEGUIN 2 1"/>
        <s v="BOERNE 2 1"/>
        <s v="SAN ANTONIO 32 1"/>
        <s v="CEDAR CREEK 1 1"/>
        <s v="CEDAR CREEK 1 3"/>
        <s v="CEDAR CREEK 1 4"/>
        <s v="CEDAR CREEK 1 5"/>
        <s v="CEDAR CREEK 1 2"/>
        <s v="NEW BRAUNFELS 1 1"/>
        <s v="NEW BRAUNFELS 1 3"/>
        <s v="NEW BRAUNFELS 1 4"/>
        <s v="NEW BRAUNFELS 1 5"/>
        <s v="NEW BRAUNFELS 1 6"/>
        <s v="NEW BRAUNFELS 1 7"/>
        <s v="NEW BRAUNFELS 1 2"/>
        <s v="HONDO 1"/>
        <s v="GEORGETOWN 3 1"/>
        <s v="GEORGETOWN 3 2"/>
        <s v="GEORGETOWN 3 4"/>
        <s v="FLORESVILLE 1"/>
        <s v="SAN ANTONIO 47 1"/>
        <s v="SAN ANTONIO 47 2"/>
        <s v="ROUND ROCK 3 1"/>
        <s v="ROUND ROCK 3 2"/>
        <s v="AUSTIN 1 1"/>
        <s v="AUSTIN 1 2"/>
        <s v="ROUND ROCK 4 1"/>
        <s v="BURNET 1"/>
        <s v="PASADENA 2 1"/>
        <s v="PASADENA 2 3"/>
        <s v="PASADENA 2 4"/>
        <s v="PASADENA 2 5"/>
        <s v="PASADENA 2 6"/>
        <s v="PASADENA 2 7"/>
        <s v="PASADENA 2 2"/>
        <s v="HOUSTON 1 1"/>
        <s v="NURSERY 1"/>
        <s v="NURSERY 3"/>
        <s v="NURSERY 4"/>
        <s v="NURSERY 5"/>
        <s v="NURSERY 6"/>
        <s v="NURSERY 7"/>
        <s v="NURSERY 2"/>
        <s v="PORT LAVACA 1"/>
        <s v="PORT LAVACA 2"/>
        <s v="PORT LAVACA 3"/>
        <s v="PORT LAVACA 4"/>
        <s v="PORT LAVACA 5"/>
        <s v="CONROE 5 1"/>
        <s v="SUGAR LAND 3 1"/>
        <s v="SUGAR LAND 3 2"/>
        <s v="DAYTON 1"/>
        <s v="VICTORIA 2 1"/>
        <s v="VICTORIA 2 3"/>
        <s v="VICTORIA 2 4"/>
        <s v="VICTORIA 2 2"/>
        <s v="KATY 1 1"/>
        <s v="KATY 1 2"/>
        <s v="SPRING 8 1"/>
        <s v="POINT COMFORT 2 1"/>
        <s v="POINT COMFORT 2 3"/>
        <s v="POINT COMFORT 2 4"/>
        <s v="POINT COMFORT 2 5"/>
        <s v="POINT COMFORT 2 6"/>
        <s v="POINT COMFORT 2 7"/>
        <s v="POINT COMFORT 2 8"/>
        <s v="POINT COMFORT 2 2"/>
        <s v="EL CAMPO 1"/>
        <s v="GALVESTON 1 1"/>
        <s v="BAYTOWN 2 1"/>
        <s v="BAYTOWN 2 3"/>
        <s v="BAYTOWN 2 4"/>
        <s v="BAYTOWN 2 5"/>
        <s v="BAYTOWN 2 6"/>
        <s v="BAYTOWN 2 2"/>
        <s v="LEAGUE CITY 1"/>
        <s v="WADSWORTH 1"/>
        <s v="WADSWORTH 3"/>
        <s v="WADSWORTH 4"/>
        <s v="WADSWORTH 2"/>
        <s v="DEER PARK 1"/>
        <s v="DEER PARK 3"/>
        <s v="DEER PARK 4"/>
        <s v="DEER PARK 5"/>
        <s v="DEER PARK 6"/>
        <s v="DEER PARK 7"/>
        <s v="DEER PARK 8"/>
        <s v="DEER PARK 9"/>
        <s v="DEER PARK 10"/>
        <s v="DEER PARK 11"/>
        <s v="DEER PARK 2"/>
        <s v="HOUSTON 3 1"/>
        <s v="HOUSTON 3 2"/>
        <s v="SUGAR LAND 2 1"/>
        <s v="SUGAR LAND 2 2"/>
        <s v="LAPORTE 1"/>
        <s v="LAPORTE 3"/>
        <s v="LAPORTE 4"/>
        <s v="LAPORTE 5"/>
        <s v="LAPORTE 6"/>
        <s v="LAPORTE 7"/>
        <s v="LAPORTE 8"/>
        <s v="LAPORTE 9"/>
        <s v="LAPORTE 10"/>
        <s v="LAPORTE 11"/>
        <s v="LAPORTE 12"/>
        <s v="LAPORTE 2"/>
        <s v="HOUSTON 2 1"/>
        <s v="WILLIS 2 1"/>
        <s v="SPRING 2 1"/>
        <s v="HOUSTON 5 1"/>
        <s v="HOUSTON 5 3"/>
        <s v="HOUSTON 5 4"/>
        <s v="HOUSTON 5 5"/>
        <s v="HOUSTON 5 6"/>
        <s v="HOUSTON 5 7"/>
        <s v="HOUSTON 5 8"/>
        <s v="HOUSTON 5 9"/>
        <s v="HOUSTON 5 10"/>
        <s v="HOUSTON 5 11"/>
        <s v="HOUSTON 5 2"/>
        <s v="HOUSTON 69 0"/>
        <s v="TEXAS CITY 1 1"/>
        <s v="SPRING 7 1"/>
        <s v="SPRING 7 2"/>
        <s v="MISSOURI CITY 2 1"/>
        <s v="HOUSTON 4 1"/>
        <s v="HOUSTON 4 3"/>
        <s v="HOUSTON 4 4"/>
        <s v="HOUSTON 4 5"/>
        <s v="HOUSTON 4 6"/>
        <s v="HOUSTON 4 7"/>
        <s v="HOUSTON 4 8"/>
        <s v="HOUSTON 4 9"/>
        <s v="HOUSTON 4 10"/>
        <s v="HOUSTON 4 11"/>
        <s v="HOUSTON 4 2"/>
        <s v="CYPRESS 1 1"/>
        <s v="CYPRESS 1 2"/>
        <s v="BAYTOWN 1 1"/>
        <s v="BAYTOWN 1 3"/>
        <s v="BAYTOWN 1 4"/>
        <s v="BAYTOWN 1 5"/>
        <s v="BAYTOWN 1 6"/>
        <s v="BAYTOWN 1 7"/>
        <s v="BAYTOWN 1 8"/>
        <s v="BAYTOWN 1 2"/>
        <s v="HOUSTON 90 1"/>
        <s v="HOUSTON 90 2"/>
        <s v="ANGLETON 1"/>
        <s v="BAY CITY 1"/>
        <s v="PASADENA 3 1"/>
        <s v="PASADENA 3 3"/>
        <s v="PASADENA 3 4"/>
        <s v="PASADENA 3 5"/>
        <s v="PASADENA 3 6"/>
        <s v="PASADENA 3 7"/>
        <s v="PASADENA 3 2"/>
        <s v="VICTORIA 3 1"/>
        <s v="MONT BELVIEU 1"/>
        <s v="MONT BELVIEU 2"/>
        <s v="MONT BELVIEU 3"/>
        <s v="BAYTOWN 3 1"/>
        <s v="BAYTOWN 3 2"/>
        <s v="BAYTOWN 3 3"/>
        <s v="BAYTOWN 3 4"/>
        <s v="BAYTOWN 3 5"/>
        <s v="BAYTOWN 3 6"/>
        <s v="BAYTOWN 3 7"/>
        <s v="WHARTON 1 1"/>
        <s v="WHARTON 1 3"/>
        <s v="WHARTON 1 4"/>
        <s v="WHARTON 1 5"/>
        <s v="WHARTON 1 6"/>
        <s v="WHARTON 1 7"/>
        <s v="WHARTON 1 2"/>
        <s v="LAKE JACKSON 1"/>
        <s v="FREEPORT 1 1"/>
        <s v="FREEPORT 1 3"/>
        <s v="FREEPORT 1 4"/>
        <s v="FREEPORT 1 5"/>
        <s v="FREEPORT 1 6"/>
        <s v="FREEPORT 1 2"/>
        <s v="NEWGULF 1"/>
        <s v="NEWGULF 2"/>
        <s v="PASADENA 1 1"/>
        <s v="PASADENA 1 3"/>
        <s v="PASADENA 1 4"/>
        <s v="PASADENA 1 2"/>
        <s v="KATY 3 1"/>
        <s v="KATY 3 2"/>
        <s v="THOMPSONS 1"/>
        <s v="THOMPSONS 3"/>
        <s v="THOMPSONS 4"/>
        <s v="THOMPSONS 5"/>
        <s v="THOMPSONS 6"/>
        <s v="THOMPSONS 7"/>
        <s v="THOMPSONS 8"/>
        <s v="THOMPSONS 9"/>
        <s v="THOMPSONS 10"/>
        <s v="THOMPSONS 11"/>
        <s v="THOMPSONS 12"/>
        <s v="THOMPSONS 13"/>
        <s v="THOMPSONS 14"/>
        <s v="THOMPSONS 15"/>
        <s v="THOMPSONS 2"/>
        <s v="CHANNELVIEW 1 1"/>
        <s v="CHANNELVIEW 1 3"/>
        <s v="CHANNELVIEW 1 4"/>
        <s v="CHANNELVIEW 1 5"/>
        <s v="CHANNELVIEW 1 6"/>
        <s v="CHANNELVIEW 1 7"/>
        <s v="CHANNELVIEW 1 8"/>
        <s v="CHANNELVIEW 1 9"/>
        <s v="CHANNELVIEW 1 10"/>
        <s v="CHANNELVIEW 1 11"/>
        <s v="CHANNELVIEW 1 12"/>
        <s v="CHANNELVIEW 1 13"/>
        <s v="CHANNELVIEW 1 2"/>
        <s v="WILLIS 1 1"/>
        <s v="WILLIS 1 2"/>
        <s v="HOUSTON 6 1"/>
        <s v="HOUSTON 6 2"/>
        <s v="POINT COMFORT 1 1"/>
        <s v="POINT COMFORT 1 2"/>
        <s v="KATY 2 1"/>
        <s v="VICTORIA 1 1"/>
        <s v="VICTORIA 1 2"/>
        <s v="MAGNOLIA 1 1"/>
        <s v="ALVIN 1"/>
        <s v="ALVIN 2"/>
        <s v="FREEPORT 2 1"/>
        <s v="FREEPORT 2 2"/>
        <s v="LUFKIN 3 1"/>
        <s v="TYLER 4 1"/>
        <s v="LUFKIN 1 1"/>
        <s v="SHIRO 1"/>
        <s v="SHIRO 3"/>
        <s v="SHIRO 4"/>
        <s v="SHIRO 5"/>
        <s v="SHIRO 6"/>
        <s v="SHIRO 2"/>
        <s v="FAIRFIELD 1 1"/>
        <s v="FAIRFIELD 1 3"/>
        <s v="FAIRFIELD 1 4"/>
        <s v="FAIRFIELD 1 5"/>
        <s v="FAIRFIELD 1 6"/>
        <s v="FAIRFIELD 1 7"/>
        <s v="FAIRFIELD 1 8"/>
        <s v="FAIRFIELD 1 2"/>
        <s v="FAIRFIELD 2 1"/>
        <s v="FAIRFIELD 2 3"/>
        <s v="FAIRFIELD 2 4"/>
        <s v="FAIRFIELD 2 2"/>
        <s v="JEWETT 1 1"/>
        <s v="JEWETT 1 3"/>
        <s v="JEWETT 1 4"/>
        <s v="JEWETT 1 2"/>
        <s v="MT. ENTERPRISE 1"/>
        <s v="MT. ENTERPRISE 3"/>
        <s v="MT. ENTERPRISE 4"/>
        <s v="MT. ENTERPRISE 5"/>
        <s v="MT. ENTERPRISE 6"/>
        <s v="MT. ENTERPRISE 2"/>
        <s v="FRANKLIN 1"/>
        <s v="FRANKLIN 5"/>
        <s v="FRANKLIN 6"/>
        <s v="FRANKLIN 2"/>
        <s v="FRANKLIN 4"/>
        <s v="COLLEGE STATION 1 1"/>
        <s v="CUSHING 1 1"/>
        <s v="CUSHING 1 2"/>
        <s v="MOUNT PLEASANT 2 1"/>
        <s v="JACKSONVILLE 1 1"/>
        <s v="JACKSONVILLE 1 3"/>
        <s v="JACKSONVILLE 1 4"/>
        <s v="JACKSONVILLE 1 5"/>
        <s v="JACKSONVILLE 1 2"/>
        <s v="MOUNT PLEASANT 1 1"/>
        <s v="MOUNT PLEASANT 1 3"/>
        <s v="MOUNT PLEASANT 1 4"/>
        <s v="MOUNT PLEASANT 1 5"/>
        <s v="MOUNT PLEASANT 1 2"/>
        <s v="TYLER 7 1"/>
        <s v="COLLEGE STATION 2 1"/>
        <s v="TRINIDAD 1 1"/>
        <s v="TRINIDAD 1 2"/>
        <s v="BREMOND 1"/>
        <s v="BREMOND 2"/>
        <s v="BRYAN 1 1"/>
        <s v="BRYAN 1 2"/>
        <s v="HIDDENMOUNT" u="1"/>
        <s v="ALCAZAR" u="1"/>
        <s v="ALIRE" u="1"/>
        <s v="ALLISON" u="1"/>
        <s v="AMBROSIA" u="1"/>
        <s v="ANDERSON" u="1"/>
        <s v="ARNO_1" u="1"/>
        <s v="ARNO_2" u="1"/>
        <s v="ARRIBA" u="1"/>
        <s v="ASPEN" u="1"/>
        <s v="AVILA" u="1"/>
        <s v="B-A" u="1"/>
        <s v="BACA" u="1"/>
        <s v="BALL_PRK" u="1"/>
        <s v="BECKNER" u="1"/>
        <s v="BEL_AIR" u="1"/>
        <s v="BEV_WOOD" u="1"/>
        <s v="BLCKRA" u="1"/>
        <s v="CAPITOL" u="1"/>
        <s v="HALONA" u="1"/>
        <s v="MANHTTEN" u="1"/>
        <s v="CENTRALP" u="1"/>
        <s v="CHURCH_R" u="1"/>
        <s v="CLAREMNT" u="1"/>
        <s v="COAL" u="1"/>
        <s v="COCHITI" u="1"/>
        <s v="COLINAS" u="1"/>
        <s v="COLLGE" u="1"/>
        <s v="CORNELL" u="1"/>
        <s v="SARA_RD5" u="1"/>
        <s v="SARA_RD6" u="1"/>
        <s v="CORRALB" u="1"/>
        <s v="COTTONWD" u="1"/>
        <s v="COTTONWD2" u="1"/>
        <s v="CUCHILLA" u="1"/>
        <s v="EASTRDGE" u="1"/>
        <s v="EL_CERRO" u="1"/>
        <s v="ELDORADO" u="1"/>
        <s v="EMBUDO" u="1"/>
        <s v="FOURHILL" u="1"/>
        <s v="FT_MARCY" u="1"/>
        <s v="GALLEGOS" u="1"/>
        <s v="GIRARD" u="1"/>
        <s v="ARAGONNE" u="1"/>
        <s v="HAMLTN_1" u="1"/>
        <s v="HAWKINS" u="1"/>
        <s v="HAZELDIN" u="1"/>
        <s v="HERMANAS" u="1"/>
        <s v="HICKOX" u="1"/>
        <s v="PERALTA" u="1"/>
        <s v="HONDALE" u="1"/>
        <s v="MANZANITA2" u="1"/>
        <s v="MANZANITA1" u="1"/>
        <s v="IND_HOSP" u="1"/>
        <s v="INEZ" u="1"/>
        <s v="IRON_STR" u="1"/>
        <s v="ISLETAPA" u="1"/>
        <s v="JEFFERSN" u="1"/>
        <s v="JUANTABO" u="1"/>
        <s v="PROSPERITY" u="1"/>
        <s v="KAISER" u="1"/>
        <s v="KELEHER" u="1"/>
        <s v="LABAJADA" u="1"/>
        <s v="LAWRENCE" u="1"/>
        <s v="LENKURT" u="1"/>
        <s v="LEYENDKR" u="1"/>
        <s v="LOMAS" u="1"/>
        <s v="HAMLTN_2" u="1"/>
        <s v="LOS_CHAV" u="1"/>
        <s v="LOSANGEL" u="1"/>
        <s v="M_PLAZA" u="1"/>
        <s v="MANZANO" u="1"/>
        <s v="MARIPOSA" u="1"/>
        <s v="MARQUEZ" u="1"/>
        <s v="MEJIA" u="1"/>
        <s v="MENAUL" u="1"/>
        <s v="MSSION_1" u="1"/>
        <s v="MSSION_2" u="1"/>
        <s v="MONTANO" u="1"/>
        <s v="MORRIS" u="1"/>
        <s v="NEWELL" u="1"/>
        <s v="NO_BERN" u="1"/>
        <s v="NOE" u="1"/>
        <s v="NORTH_2" u="1"/>
        <s v="NORTH_1" u="1"/>
        <s v="NORTON_1" u="1"/>
        <s v="OJO" u="1"/>
        <s v="ORTIZ" u="1"/>
        <s v="PANORAMA" u="1"/>
        <s v="PARADIS1" u="1"/>
        <s v="PECOS" u="1"/>
        <s v="PERSON" u="1"/>
        <s v="RIO_BRAVO" u="1"/>
        <s v="LA LUZ" u="1"/>
        <s v="UNSER" u="1"/>
        <s v="PRAGER" u="1"/>
        <s v="PRINCESS" u="1"/>
        <s v="REEVE_G1" u="1"/>
        <s v="REEVE_G2" u="1"/>
        <s v="REEVE_G3" u="1"/>
        <s v="REEVES" u="1"/>
        <s v="RIOHONDO" u="1"/>
        <s v="BOSQUE_F" u="1"/>
        <s v="RITA" u="1"/>
        <s v="RODEO" u="1"/>
        <s v="STUDIO" u="1"/>
        <s v="S_DOMING" u="1"/>
        <s v="S.ANTON2" u="1"/>
        <s v="S.ANTON1" u="1"/>
        <s v="S._COORS" u="1"/>
        <s v="S.JOSEPH" u="1"/>
        <s v="LOUDON_H" u="1"/>
        <s v="HOGBAK" u="1"/>
        <s v="SAN_JUAN" u="1"/>
        <s v="SANDIA_2" u="1"/>
        <s v="SANDIA_1" u="1"/>
        <s v="INNOVATION" u="1"/>
        <s v="SANLUCAS" u="1"/>
        <s v="SANPEDRO" u="1"/>
        <s v="POWRPLNT" u="1"/>
        <s v="SARA_RD1" u="1"/>
        <s v="SARA_RD2" u="1"/>
        <s v="SARA_RD7" u="1"/>
        <s v="SARA_RD3" u="1"/>
        <s v="SARA_RD4" u="1"/>
        <s v="SARA_RD8" u="1"/>
        <s v="SEWER_PL" u="1"/>
        <s v="SIGNET_2" u="1"/>
        <s v="SIGNETIC" u="1"/>
        <s v="SPACHCO2" u="1"/>
        <s v="SPACHECO" u="1"/>
        <s v="STATEPEN" u="1"/>
        <s v="SUNSHINE" u="1"/>
        <s v="THOMAS" u="1"/>
        <s v="TIJERAS" u="1"/>
        <s v="TOME" u="1"/>
        <s v="TRAMWAY" u="1"/>
        <s v="TRUMAN" u="1"/>
        <s v="UNITED" u="1"/>
        <s v="UNM_N" u="1"/>
        <s v="UNM_1&amp;2" u="1"/>
        <s v="VALENCIA" u="1"/>
        <s v="CLAYTON" u="1"/>
        <s v="T4" u="1"/>
        <s v="WARNER" u="1"/>
        <s v="WAYNE 1" u="1"/>
        <s v="WESMECO" u="1"/>
        <s v="WESTMS_1" u="1"/>
        <s v="WESTMS_2" u="1"/>
        <s v="WAYNE 2" u="1"/>
        <s v="WINROCK" u="1"/>
        <s v="WYOMING" u="1"/>
        <s v="ZAMORA" u="1"/>
        <s v="ZIA_1" u="1"/>
        <s v="ZIA_2" u="1"/>
        <s v="RIOPUERC" u="1"/>
        <s v="LEF_G1" u="1"/>
        <s v="LEF_G2" u="1"/>
        <s v="LEF_S1" u="1"/>
        <s v="LOSLUNAS" u="1"/>
        <s v="N_ISLETA" u="1"/>
        <s v="TORREON" u="1"/>
        <s v="ACOMA" u="1"/>
        <s v="FIRST_ST" u="1"/>
        <s v="JARALES" u="1"/>
        <s v="LOS_MOR1" u="1"/>
        <s v="LOS_MOR2" u="1"/>
        <s v="SJSOL_C1" u="1"/>
        <s v="SJSOL_C2" u="1"/>
        <s v="SJSOL_PV1" u="1"/>
        <s v="SJSOL_BESS1" u="1"/>
        <s v="ENCHNTED" u="1"/>
        <s v="LOSTHRZN" u="1"/>
        <s v="VOLCANO1" u="1"/>
        <s v="VOLCANO2" u="1"/>
        <s v="SAN_CLEM" u="1"/>
        <s v="RANDOLPH" u="1"/>
        <s v="ROY" u="1"/>
        <s v="SCENICNM" u="1"/>
        <s v="PRGRSS" u="1"/>
        <s v="PACHMANN" u="1"/>
        <s v="IRIS" u="1"/>
        <s v="ZAFARANO" u="1"/>
        <s v="MGLLUJAN" u="1"/>
        <s v="GALLINAS" u="1"/>
        <s v="DEMINGTS" u="1"/>
        <s v="DEM_GOLD" u="1"/>
        <s v="CDELRIO" u="1"/>
        <s v="DEMING_W" u="1"/>
        <s v="DEMING_E" u="1"/>
        <s v="SAGEBRUSH1" u="1"/>
        <s v="SAGEBRUSH2" u="1"/>
        <s v="SNOW_VISTA" u="1"/>
        <s v="RT66_BESS" u="1"/>
        <s v="BRITTON_SOL1" u="1"/>
        <s v="MENDOZA" u="1"/>
        <s v="HAWKINS2" u="1"/>
        <s v="LA_MORADA" u="1"/>
        <s v="JEC_SPV1" u="1"/>
        <s v="JEC" u="1"/>
        <s v="JEC_BES" u="1"/>
        <s v="JEC_SPV2" u="1"/>
        <s v="PETROGLYPH" u="1"/>
        <s v="ARROY_C1" u="1"/>
        <s v="ARROY_C2" u="1"/>
        <s v="ARROY_PV1" u="1"/>
        <s v="ARROY_BS1" u="1"/>
        <s v="ARROY_PV2" u="1"/>
        <s v="ARROY_BS2" u="1"/>
        <s v="RT66_MV1" u="1"/>
        <s v="SJSOL_PV2" u="1"/>
        <s v="SJSOL_BESS2" u="1"/>
        <s v="ENCINO_SOL1" u="1"/>
        <s v="NOENC_MV2" u="1"/>
        <s v="ENCINO_SOLG" u="1"/>
        <s v="BRITTON_SOLG" u="1"/>
        <s v="TAG_BESS1" u="1"/>
        <s v="TAG_PV1" u="1"/>
        <s v="SKYRCH_BS" u="1"/>
        <s v="SKYRCH_LV" u="1"/>
        <s v="NOENC_PV" u="1"/>
        <s v="TAG_PV2" u="1"/>
        <s v="TAG_BESS3" u="1"/>
        <s v="TAG_C1" u="1"/>
        <s v="TAG_C2" u="1"/>
        <s v="SBEC_C11" u="1"/>
        <s v="SBEC_SPV" u="1"/>
        <s v="SBEC_BES" u="1"/>
        <s v="ATRISCO_PV1" u="1"/>
        <s v="ATRISCO_B1" u="1"/>
        <s v="JICARILLA" u="1"/>
        <s v="ATRISCO_PV2" u="1"/>
        <s v="ATRISCO_B2" u="1"/>
        <s v="ATRISCO_C1" u="1"/>
        <s v="ATRISCO_C2" u="1"/>
        <s v="DM 2.3" u="1"/>
        <s v="DM" u="1"/>
        <s v="LAJOYA_COL1" u="1"/>
        <s v="LAJOYA_COL2" u="1"/>
        <s v="LAJOY_GE1_WG" u="1"/>
        <s v="LAJOY_SE1_WG" u="1"/>
        <s v="LAJOY_GE2_WG" u="1"/>
        <s v="LAJOY_SE2_WG" u="1"/>
        <s v="TC1 2.3" u="1"/>
        <s v="TC1" u="1"/>
        <s v="CC2" u="1"/>
        <s v="CC2 2.3" u="1"/>
        <s v="CC1 2.3" u="1"/>
        <s v="CC1" u="1"/>
        <s v="TC2 2.3" u="1"/>
        <s v="TC2" u="1"/>
        <s v="VEF" u="1"/>
        <s v="ARAGONNE_LV1" u="1"/>
        <s v="REDMESA2" u="1"/>
        <s v="REDMESA4" u="1"/>
        <s v="RC2" u="1"/>
        <s v="AR_EXP_LV1" u="1"/>
        <s v="AR_EXP_CO" u="1"/>
        <s v="AR_EXP_LV2" u="1"/>
        <s v="HLWR_2" u="1"/>
        <s v="HLWR_4" u="1"/>
        <s v="RC SUBLOW1" u="1"/>
        <s v="RC T2 SEC" u="1"/>
        <s v="TC SUBLOW1" u="1"/>
        <s v="TC SUBLOW2" u="1"/>
        <s v="CC SUBLOW2" u="1"/>
        <s v="CC T1 SEC" u="1"/>
        <s v="DM SUBLOW1" u="1"/>
        <s v="RC1" u="1"/>
        <s v="EL_CABO_1A" u="1"/>
        <s v="EL_CABO_2A" u="1"/>
        <s v="EL_CABO_1" u="1"/>
        <s v="EL_CABO_2" u="1"/>
        <s v="SANDIA_BESS" u="1"/>
        <s v="SANDIA_MV" u="1"/>
        <s v="NMCASA_WTG" u="1"/>
        <s v="ARAGONNE_CO" u="1"/>
        <s v="ARAGONNE_LV2" u="1"/>
        <s v="NMCASA_GSULS" u="1"/>
        <s v="ALAMO_T1" u="1"/>
        <s v="ALAMO_R" u="1"/>
        <s v="AMERICAS_T1" u="1"/>
        <s v="AMRAD_T1" u="1"/>
        <s v="AMRAD" u="1"/>
        <s v="ANTHONY_T1" u="1"/>
        <s v="ANTHONY_T2" u="1"/>
        <s v="NMCS_ANT" u="1"/>
        <s v="ARROYO" u="1"/>
        <s v="ARROYO_T1" u="1"/>
        <s v="ASCARATE_T1" u="1"/>
        <s v="ASCARATE_T3" u="1"/>
        <s v="ASCARATE_T2" u="1"/>
        <s v="ASCARATE" u="1"/>
        <s v="AUSTIN_T3" u="1"/>
        <s v="AUSTIN_T1" u="1"/>
        <s v="AUSTIN_T2" u="1"/>
        <s v="MPS1" u="1"/>
        <s v="MPS2" u="1"/>
        <s v="MPS3" u="1"/>
        <s v="MPS4" u="1"/>
        <s v="BUTERFLD_T1" u="1"/>
        <s v="BUTERFL_T2" u="1"/>
        <s v="CALIENTE_T1" u="1"/>
        <s v="CALIENTE" u="1"/>
        <s v="CHAPARAL_T1" u="1"/>
        <s v="CHAPARAL_T2" u="1"/>
        <s v="MS_G1" u="1"/>
        <s v="MS_G2" u="1"/>
        <s v="CLINT_T1" u="1"/>
        <s v="CLINT_T2" u="1"/>
        <s v="MACHOSPRINGS" u="1"/>
        <s v="COPPER_T1" u="1"/>
        <s v="COPPER_G" u="1"/>
        <s v="COYOTE_T1" u="1"/>
        <s v="CROMO_T1" u="1"/>
        <s v="CROMO_T2" u="1"/>
        <s v="DALLAS_T1" u="1"/>
        <s v="DALLAS_T2" u="1"/>
        <s v="DIABLO" u="1"/>
        <s v="DYER_T1" u="1"/>
        <s v="DYER_T4" u="1"/>
        <s v="DYER" u="1"/>
        <s v="SPARKS_T1" u="1"/>
        <s v="SPARKS_T2" u="1"/>
        <s v="FARAH_T1" u="1"/>
        <s v="FARMER_T1" u="1"/>
        <s v="FELIPE_T1" u="1"/>
        <s v="FT._BLIS_T1" u="1"/>
        <s v="HATCH_T1" u="1"/>
        <s v="NMCS_HAT" u="1"/>
        <s v="HIDALGO" u="1"/>
        <s v="HORIZON_T1" u="1"/>
        <s v="HORIZON_T2" u="1"/>
        <s v="LANE" u="1"/>
        <s v="LANE_T1" u="1"/>
        <s v="LASCRUC_T1" u="1"/>
        <s v="LASCRUC_T2" u="1"/>
        <s v="LUNA" u="1"/>
        <s v="MANN_T1" u="1"/>
        <s v="MANN_T2" u="1"/>
        <s v="MAR_T1" u="1"/>
        <s v="MESA_T1" u="1"/>
        <s v="MESA_T2" u="1"/>
        <s v="MILAGRO_T1" u="1"/>
        <s v="MILAGRO_T2" u="1"/>
        <s v="MILAGRO_T3" u="1"/>
        <s v="MONTOYA_T1" u="1"/>
        <s v="MONTOYA_T2" u="1"/>
        <s v="MONTOYA_T3" u="1"/>
        <s v="MOONGATE_T1" u="1"/>
        <s v="NEWMAN_G1" u="1"/>
        <s v="NEWMANG2" u="1"/>
        <s v="NEWMAN_G3" u="1"/>
        <s v="NEWMAN_4GT1" u="1"/>
        <s v="NEWMAN_4GT2" u="1"/>
        <s v="NEWMAN_4ST1" u="1"/>
        <s v="NEWMAN_5GT3" u="1"/>
        <s v="NEWMAN_5GT4" u="1"/>
        <s v="NEWMAN_5ST2" u="1"/>
        <s v="NEWMAN" u="1"/>
        <s v="MONTWOOD_T1" u="1"/>
        <s v="MONTWOOD_T3" u="1"/>
        <s v="NMCS_MOO1" u="1"/>
        <s v="NMCS_MOO2" u="1"/>
        <s v="PHELPS_D_T1" u="1"/>
        <s v="NEW_SHEAR_T1" u="1"/>
        <s v="NEW_SHEAR_T2" u="1"/>
        <s v="RIO_GRAN" u="1"/>
        <s v="RIOGD_G6" u="1"/>
        <s v="RIOGD_G7" u="1"/>
        <s v="RIOGD_G8" u="1"/>
        <s v="RIOGD_G9" u="1"/>
        <s v="SALOPEK_T1" u="1"/>
        <s v="SALOPEK_T3" u="1"/>
        <s v="SALOPEK_T2" u="1"/>
        <s v="SANTA_FE_T1" u="1"/>
        <s v="SANTA_T_T1" u="1"/>
        <s v="SANTA_T_T2" u="1"/>
        <s v="SANTA_COL" u="1"/>
        <s v="SCOTSDAL" u="1"/>
        <s v="SCOTSDALE_T1" u="1"/>
        <s v="SCOTSDALE_T2" u="1"/>
        <s v="SIERRA_B_T1" u="1"/>
        <s v="SOCORRO_T1" u="1"/>
        <s v="SOL_T1" u="1"/>
        <s v="SOL_T2" u="1"/>
        <s v="SUNSET_T3" u="1"/>
        <s v="SUNSET_T1" u="1"/>
        <s v="SUNSET_T4" u="1"/>
        <s v="SUNSET_N_T1" u="1"/>
        <s v="SUNSET_N_T2" u="1"/>
        <s v="SUNSET_T" u="1"/>
        <s v="THORN_T1" u="1"/>
        <s v="THORN_T2" u="1"/>
        <s v="VALLEY_T1" u="1"/>
        <s v="VISCOUNT_T1" u="1"/>
        <s v="VISCOUNT_T2" u="1"/>
        <s v="VISTA_T1" u="1"/>
        <s v="VISTA_T2" u="1"/>
        <s v="WHITESA_T1" u="1"/>
        <s v="WRANGLR_T1" u="1"/>
        <s v="DURAZNO_T1" u="1"/>
        <s v="NUWAY_T1" u="1"/>
        <s v="NUWAY_T2" u="1"/>
        <s v="RIO_BOS_T1" u="1"/>
        <s v="RIO_BOS_T2" u="1"/>
        <s v="LEO_T2" u="1"/>
        <s v="LEO_T1" u="1"/>
        <s v="PELICANO_T1" u="1"/>
        <s v="PELICANO_T2" u="1"/>
        <s v="NMCS_CHA" u="1"/>
        <s v="AIRPOR_T1" u="1"/>
        <s v="PATRIOT_T1" u="1"/>
        <s v="PATRIOT_T2" u="1"/>
        <s v="AFTONS" u="1"/>
        <s v="AFTONG" u="1"/>
        <s v="JORNADA_T2" u="1"/>
        <s v="JORNADA_T1" u="1"/>
        <s v="NMCS_JOR" u="1"/>
        <s v="PENDALE_T1" u="1"/>
        <s v="PENDALE_T2" u="1"/>
        <s v="DMD_HEAD_T1" u="1"/>
        <s v="DMD_HEAD_T2" u="1"/>
        <s v="TALAVERA_T1" u="1"/>
        <s v="TALAVERA_T2" u="1"/>
        <s v="SOLAR_WC" u="1"/>
        <s v="HECATE" u="1"/>
        <s v="GR_T1" u="1"/>
        <s v="GR_T2" u="1"/>
        <s v="VERDE_T1" u="1"/>
        <s v="RIPLEY_T1" u="1"/>
        <s v="RIPLEY_T2" u="1"/>
        <s v="COY_TEMP_T1" u="1"/>
        <s v="PICANTE" u="1"/>
        <s v="ST_DIST_PV" u="1"/>
        <s v="APT_DIST_PV" u="1"/>
        <s v="CHAP_DIST_PV" u="1"/>
        <s v="HAT_DIST_PV" u="1"/>
        <s v="FELIPE" u="1"/>
        <s v="MACHOSPRNG_C" u="1"/>
        <s v="NEWMAN_6GT5" u="1"/>
        <s v="PAT_DIST_PV" u="1"/>
        <s v="TRIUMPH_T1" u="1"/>
        <s v="TRIUMPH_T2" u="1"/>
        <s v="EXECUTIVE_T1" u="1"/>
        <s v="EXECUTIVE_T2" u="1"/>
        <s v="BV_BATT" u="1"/>
        <s v="SOLAR_E2" u="1"/>
        <s v="SOLAR_EC" u="1"/>
        <s v="BV_PV2" u="1"/>
        <s v="BV_PV1" u="1"/>
        <s v="BV_C1" u="1"/>
        <s v="CET_T1" u="1"/>
        <s v="WS1_T1" u="1"/>
        <s v="EMRLD_T1" u="1"/>
        <s v="BV3_BT" u="1"/>
        <s v="BV3_PV1" u="1"/>
        <s v="BV3_LV" u="1"/>
        <s v="ESCONDIDO" u="1"/>
        <s v="CARNE_XFM" u="1"/>
        <s v="CARNE_PV" u="1"/>
        <s v="CARNE_BT" u="1"/>
        <s v="MILAGRO_MV" u="1"/>
        <s v="MILAGRO_PV1" u="1"/>
        <s v="MILAGRO_BT1" u="1"/>
        <s v="MILAGRO_PV2" u="1"/>
        <s v="MILAGRO_BT2" u="1"/>
        <s v="CL10S_PV" u="1"/>
        <s v="FELINA_LV1" u="1"/>
        <s v="FELINA_PV1" u="1"/>
        <s v="FELINA_LV2" u="1"/>
        <s v="FELINA_PV2" u="1"/>
        <s v="ESTLK_T1" u="1"/>
        <s v="ESTLK_T2" u="1"/>
        <s v="ABIQUI12" u="1"/>
        <s v="ALAMOGPG" u="1"/>
        <s v="ALGODONE" u="1"/>
        <s v="ALGODONE2" u="1"/>
        <s v="BELEN_PST" u="1"/>
        <s v="BERNARDO" u="1"/>
        <s v="BLACKLAK" u="1"/>
        <s v="BLUEWATR" u="1"/>
        <s v="CLAPHAM" u="1"/>
        <s v="CUCHILLO" u="1"/>
        <s v="GALLUPPG" u="1"/>
        <s v="GRANTS" u="1"/>
        <s v="HERNANDZ" u="1"/>
        <s v="LA_JARA" u="1"/>
        <s v="MORIARTY" u="1"/>
        <s v="MPC" u="1"/>
        <s v="PALM" u="1"/>
        <s v="PDPLAYAS" u="1"/>
        <s v="PEGS" u="1"/>
        <s v="PICACHO_T1" u="1"/>
        <s v="PLAYAS" u="1"/>
        <s v="ROSEBUD" u="1"/>
        <s v="ROWE" u="1"/>
        <s v="VERANDA" u="1"/>
        <s v="VERANDA2" u="1"/>
        <s v="SMITHLAK" u="1"/>
        <s v="SOCORROP" u="1"/>
        <s v="SPRINGER" u="1"/>
        <s v="STORRIE" u="1"/>
        <s v="TAOS" u="1"/>
        <s v="TAYLOR_P" u="1"/>
        <s v="WILLARD" u="1"/>
        <s v="YORKCANY" u="1"/>
        <s v="PYRMDG1" u="1"/>
        <s v="PYRMDG2" u="1"/>
        <s v="GLADSTON" u="1"/>
        <s v="ESTANCIA" u="1"/>
        <s v="TORRANCE" u="1"/>
        <s v="DURAN" u="1"/>
        <s v="HESSBDW" u="1"/>
        <s v="SFIDEL" u="1"/>
        <s v="BURRIS" u="1"/>
        <s v="RAINVL2" u="1"/>
        <s v="BLAZER" u="1"/>
        <s v="C_CANYON" u="1"/>
        <s v="FRNTIER" u="1"/>
        <s v="DVAR" u="1"/>
        <s v="CIM_GEN" u="1"/>
        <s v="CIMARRON" u="1"/>
        <s v="JARILLA2" u="1"/>
        <s v="SEDAN" u="1"/>
        <s v="LGHTNDCK" u="1"/>
        <s v="PEGSPV_LV1" u="1"/>
        <s v="PEGSPV_GEN" u="1"/>
        <s v="ALTALUNA" u="1"/>
        <s v="ALTA_GEN" u="1"/>
        <s v="ALAMO_S" u="1"/>
        <s v="ALAMO_M" u="1"/>
        <s v="ALAMO_N" u="1"/>
        <s v="MD3" u="1"/>
        <s v="MD" u="1"/>
        <s v="CHINO" u="1"/>
        <s v="TURQUOIS" u="1"/>
        <s v="LRDSBGG1" u="1"/>
        <s v="LORDSBRG" u="1"/>
        <s v="TULAROSA" u="1"/>
        <s v="BUCKMAN" u="1"/>
        <s v="EL_VADO1" u="1"/>
        <s v="ETA-A" u="1"/>
        <s v="ETA" u="1"/>
        <s v="ETA-B" u="1"/>
        <s v="LA-MPF-A" u="1"/>
        <s v="LA-MPF-B" u="1"/>
        <s v="TA-3-AL" u="1"/>
        <s v="TA-3-BL" u="1"/>
        <s v="WHITERKA" u="1"/>
        <s v="WHITERKB" u="1"/>
        <s v="WTA" u="1"/>
        <s v="BLACKWTR-SC" u="1"/>
        <s v="ELBUT_US" u="1"/>
        <s v="BEKW_COLLEC" u="1"/>
        <s v="BEJN2_COLLEC" u="1"/>
        <s v="BEJN1_COLLEC" u="1"/>
        <s v="BEJN1_TURB" u="1"/>
        <s v="BEJN2_TURB" u="1"/>
        <s v="BEKW_TURB" u="1"/>
        <s v="GRADYNM11" u="1"/>
        <s v="GRADYNM22" u="1"/>
        <s v="GRADYNM1_LVC" u="1"/>
        <s v="GRADYNM2_LVC" u="1"/>
        <s v="CHOLLA W" u="1"/>
        <s v="CHOLLA E" u="1"/>
        <s v="CHOLLA3" u="1"/>
        <s v="FOURCORN" u="1"/>
        <s v="FCNGN5CC" u="1"/>
        <s v="SAG.EAST" u="1"/>
        <s v="SAG.WEST" u="1"/>
        <s v="WESTWNGS" u="1"/>
        <s v="WESTWNGN" u="1"/>
        <s v="WESTWING" u="1"/>
        <s v="YP-06" u="1"/>
        <s v="YP-01" u="1"/>
        <s v="RED-CT1" u="1"/>
        <s v="RED-CT3" u="1"/>
        <s v="RED-ST1" u="1"/>
        <s v="RED-ST2" u="1"/>
        <s v="SNVLY" u="1"/>
        <s v="MORGAN" u="1"/>
        <s v="DELANEY" u="1"/>
        <s v="CEDARMT3" u="1"/>
        <s v="PPAPS W" u="1"/>
        <s v="PPAPS E" u="1"/>
        <s v="PPAPS N" u="1"/>
        <s v="DUGAS 22" u="1"/>
        <s v="CHOLLA" u="1"/>
        <s v="CHOLLA2" u="1"/>
        <s v="FCNGN4CC" u="1"/>
        <s v="PRECHCYN" u="1"/>
        <s v="PPAPS C" u="1"/>
        <s v="MAZATZAL" u="1"/>
        <s v="YOUNGSCY" u="1"/>
        <s v="YAVAPAI" u="1"/>
        <s v="BUCKEYE" u="1"/>
        <s v="CACTUS E" u="1"/>
        <s v="CACTUS C" u="1"/>
        <s v="CACTUS W" u="1"/>
        <s v="CASGRAPS" u="1"/>
        <s v="CGAPS 3" u="1"/>
        <s v="CHOLLA1" u="1"/>
        <s v="COCNINOE" u="1"/>
        <s v="COCNINOW" u="1"/>
        <s v="DEERVALE" u="1"/>
        <s v="DEERVALW" u="1"/>
        <s v="DEERVALC" u="1"/>
        <s v="EAGLEY E" u="1"/>
        <s v="EAGLEY W" u="1"/>
        <s v="FCORNERS" u="1"/>
        <s v="GLENDL15" u="1"/>
        <s v="LONEPK E" u="1"/>
        <s v="LONEPK W" u="1"/>
        <s v="MEADOWBN" u="1"/>
        <s v="RCH_25" u="1"/>
        <s v="RCH_21" u="1"/>
        <s v="PP T3 SR" u="1"/>
        <s v="PRESCOTT" u="1"/>
        <s v="ROUNDVLY" u="1"/>
        <s v="SNTARED3" u="1"/>
        <s v="SNTAROSA" u="1"/>
        <s v="SUNYSLPE" u="1"/>
        <s v="SUNYSLPW" u="1"/>
        <s v="VERDE E" u="1"/>
        <s v="VERDE W" u="1"/>
        <s v="WPHX CC1" u="1"/>
        <s v="WPHX CC3" u="1"/>
        <s v="WPHXAPSN" u="1"/>
        <s v="WPHXAPSS" u="1"/>
        <s v="WPHXAPSC" u="1"/>
        <s v="GILABD W" u="1"/>
        <s v="GILABD E" u="1"/>
        <s v="RUNWAY S" u="1"/>
        <s v="WPCC4CT1" u="1"/>
        <s v="WPCC5CT1" u="1"/>
        <s v="WPCC5CT2" u="1"/>
        <s v="THREE RI" u="1"/>
        <s v="GOODYEAR" u="1"/>
        <s v="GAVILNPK" u="1"/>
        <s v="STRATUSS" u="1"/>
        <s v="STRATUSN" u="1"/>
        <s v="GLENDL 3" u="1"/>
        <s v="WILOWLKE" u="1"/>
        <s v="WILOWLKW" u="1"/>
        <s v="CONTRAIL" u="1"/>
        <s v="TRLBY" u="1"/>
        <s v="SCTWSH" u="1"/>
        <s v="FREEDOM" u="1"/>
        <s v="WW-11" u="1"/>
        <s v="WW-14" u="1"/>
        <s v="WW-23" u="1"/>
        <s v="PINNPK E" u="1"/>
        <s v="PINPKEST" u="1"/>
        <s v="ORCHRD" u="1"/>
        <s v="SOL GEN1" u="1"/>
        <s v="SOL GEN2" u="1"/>
        <s v="BROADWAY" u="1"/>
        <s v="MILLIGAN" u="1"/>
        <s v="OCOTGT2" u="1"/>
        <s v="OCOGT6" u="1"/>
        <s v="OCOGT7" u="1"/>
        <s v="OCOGT4" u="1"/>
        <s v="OCOGT5" u="1"/>
        <s v="RUNWAY N" u="1"/>
        <s v="PVXF3" u="1"/>
        <s v="PVXF11" u="1"/>
        <s v="EL SOLMS" u="1"/>
        <s v="EL SOLMN" u="1"/>
        <s v="BLACK PK" u="1"/>
        <s v="CEDARMT" u="1"/>
        <s v="LINCOLNS" u="1"/>
        <s v="BONNYBRK" u="1"/>
        <s v="MURAL" u="1"/>
        <s v="SNMANUL1" u="1"/>
        <s v="SNMANUL2" u="1"/>
        <s v="SNMANUL3" u="1"/>
        <s v="SNMANUL4" u="1"/>
        <s v="SAG. CT1" u="1"/>
        <s v="SAG. CT3" u="1"/>
        <s v="REDRCKC2" u="1"/>
        <s v="SAG. CT2" u="1"/>
        <s v="SNMANUEL" u="1"/>
        <s v="VLYFARMS" u="1"/>
        <s v="BOOTHILL" u="1"/>
        <s v="BAGDAD" u="1"/>
        <s v="Q291 C1" u="1"/>
        <s v="Q291 C3" u="1"/>
        <s v="Q239 C1" u="1"/>
        <s v="Q225" u="1"/>
        <s v="IRONWDC1" u="1"/>
        <s v="AGAVE C1" u="1"/>
        <s v="Q270 C1" u="1"/>
        <s v="Q230" u="1"/>
        <s v="Q271" u="1"/>
        <s v="WHTNKAPN" u="1"/>
        <s v="WHTNKAPS" u="1"/>
        <s v="WHTNKAPC" u="1"/>
        <s v="RACEWAY" u="1"/>
        <s v="SURPRISN" u="1"/>
        <s v="SURPRISS" u="1"/>
        <s v="SURPRISC" u="1"/>
        <s v="CTRYCLBN" u="1"/>
        <s v="CTRYCLBS" u="1"/>
        <s v="SNMANULT" u="1"/>
        <s v="OCOTIL N" u="1"/>
        <s v="OCOTIL S" u="1"/>
        <s v="RC-W" u="1"/>
        <s v="RC-E" u="1"/>
        <s v="CORONAD1" u="1"/>
        <s v="CORONAD2" u="1"/>
        <s v="CORONADO" u="1"/>
        <s v="CORONADO_NEC" u="1"/>
        <s v="SGRLF" u="1"/>
        <s v="KYR-EAST" u="1"/>
        <s v="KYR-WEST" u="1"/>
        <s v="PALOVRD1" u="1"/>
        <s v="PALOVRD2" u="1"/>
        <s v="PALOVRD3" u="1"/>
        <s v="PERK PS1" u="1"/>
        <s v="PERK PS2" u="1"/>
        <s v="SILVERKG" u="1"/>
        <s v="BROWNING" u="1"/>
        <s v="RUDD" u="1"/>
        <s v="PINAL_C" u="1"/>
        <s v="DUKE" u="1"/>
        <s v="PINAL_WEST" u="1"/>
        <s v="ARL-CT1" u="1"/>
        <s v="ARL-CT2" u="1"/>
        <s v="ARL-ST1" u="1"/>
        <s v="HGC-CT1" u="1"/>
        <s v="HGC-CT2" u="1"/>
        <s v="HGC-CT3" u="1"/>
        <s v="MESQUITE" u="1"/>
        <s v="CHUKAR2" u="1"/>
        <s v="CHUKAR34" u="1"/>
        <s v="CHRSPSEC" u="1"/>
        <s v="CHUKAR1" u="1"/>
        <s v="HRSMS123" u="1"/>
        <s v="HRSMS4" u="1"/>
        <s v="MRMFLT12" u="1"/>
        <s v="PINAL" u="1"/>
        <s v="STEWMTN" u="1"/>
        <s v="PICKET 3" u="1"/>
        <s v="RSVLTGEN" u="1"/>
        <s v="MES-CT1" u="1"/>
        <s v="MES-CT2" u="1"/>
        <s v="MES-ST3" u="1"/>
        <s v="MES-CT5" u="1"/>
        <s v="MES-CT6" u="1"/>
        <s v="MES-ST4" u="1"/>
        <s v="AVSOLAR" u="1"/>
        <s v="AVSOLAR2_34" u="1"/>
        <s v="AVSOLAR2_48" u="1"/>
        <s v="AF-NORTH" u="1"/>
        <s v="AFRAAPSN" u="1"/>
        <s v="ALEXANDR" u="1"/>
        <s v="ALEXNDR" u="1"/>
        <s v="ANDERSRS" u="1"/>
        <s v="BRANDOW" u="1"/>
        <s v="CORBELRS" u="1"/>
        <s v="GOLDFELD" u="1"/>
        <s v="KYRENEGT" u="1"/>
        <s v="KYRENE 5" u="1"/>
        <s v="ORME_RSE" u="1"/>
        <s v="ORME  RS" u="1"/>
        <s v="PAPAGOBT" u="1"/>
        <s v="ROGERS" u="1"/>
        <s v="SANTAN" u="1"/>
        <s v="SANTAN 1" u="1"/>
        <s v="SANTN 5S" u="1"/>
        <s v="SANTN 5A" u="1"/>
        <s v="SANTN 6A" u="1"/>
        <s v="SANTN 6S" u="1"/>
        <s v="SCHRADER" u="1"/>
        <s v="SCHRADER_S" u="1"/>
        <s v="SILVERK1" u="1"/>
        <s v="SILVERK2" u="1"/>
        <s v="THUNDRST" u="1"/>
        <s v="THUNDRST-S" u="1"/>
        <s v="WARD  RS" u="1"/>
        <s v="WHITETNK" u="1"/>
        <s v="KNOX" u="1"/>
        <s v="BROWNING_S" u="1"/>
        <s v="DINOSAUR" u="1"/>
        <s v="ABEL" u="1"/>
        <s v="SCOTT" u="1"/>
        <s v="HENSHAW_E" u="1"/>
        <s v="HENSHAW_W" u="1"/>
        <s v="DBG-CT1" u="1"/>
        <s v="DBG-CT2" u="1"/>
        <s v="DBG-ST1" u="1"/>
        <s v="CPGS  1" u="1"/>
        <s v="CPGS  3" u="1"/>
        <s v="CPGS  5" u="1"/>
        <s v="CPGS  7" u="1"/>
        <s v="CPGS  9" u="1"/>
        <s v="CPGS 11" u="1"/>
        <s v="PRIKLYPR" u="1"/>
        <s v="AGUAFR 1" u="1"/>
        <s v="AGUAFR 2" u="1"/>
        <s v="KYRENE 4" u="1"/>
        <s v="KYREN 7S" u="1"/>
        <s v="KYREN 7A" u="1"/>
        <s v="SANTAN 2" u="1"/>
        <s v="SANTAN 4" u="1"/>
        <s v="SANTN 5B" u="1"/>
        <s v="ROSEMNT1" u="1"/>
        <s v="ROSEMNT2" u="1"/>
        <s v="APACH-CT-1" u="1"/>
        <s v="APACH-CT-2" u="1"/>
        <s v="APA-SOLAR" u="1"/>
        <s v="APACHE-AE" u="1"/>
        <s v="APACH-CT-3" u="1"/>
        <s v="APACH-ST-1" u="1"/>
        <s v="APACHE" u="1"/>
        <s v="APACH-CT-4" u="1"/>
        <s v="APACH-ST-2" u="1"/>
        <s v="APACH-ST-3" u="1"/>
        <s v="APACH-CT-5" u="1"/>
        <s v="APACH-CT-6" u="1"/>
        <s v="AVRA" u="1"/>
        <s v="BICKNELL" u="1"/>
        <s v="DOSCONDO" u="1"/>
        <s v="GREEN-AE" u="1"/>
        <s v="MARANA" u="1"/>
        <s v="PANTANO" u="1"/>
        <s v="REDTAIL" u="1"/>
        <s v="SAN_RAF" u="1"/>
        <s v="ADONIS" u="1"/>
        <s v="THREEPNT" u="1"/>
        <s v="VALEN-AE" u="1"/>
        <s v="APA-AUX-1" u="1"/>
        <s v="APA-AUX-2" u="1"/>
        <s v="APA-AUX-3" u="1"/>
        <s v="KARTCHNR" u="1"/>
        <s v="HACKBERY" u="1"/>
        <s v="RIVIERA" u="1"/>
        <s v="SNDARIO" u="1"/>
        <s v="SAHUARIT" u="1"/>
        <s v="SCHIEFFELIN" u="1"/>
        <s v="S.BRKRCH" u="1"/>
        <s v="NEWTUCSN" u="1"/>
        <s v="H ALLEN" u="1"/>
        <s v="AMARGOSA" u="1"/>
        <s v="ARDEN" u="1"/>
        <s v="BELTWAY" u="1"/>
        <s v="CLARK" u="1"/>
        <s v="CL 6904" u="1"/>
        <s v="CL 6907" u="1"/>
        <s v="CL 6911" u="1"/>
        <s v="CL 6912" u="1"/>
        <s v="CRYSTAL" u="1"/>
        <s v="DECATUR" u="1"/>
        <s v="DECATURE" u="1"/>
        <s v="DECATURW" u="1"/>
        <s v="TOLSON" u="1"/>
        <s v="FAULKNER" u="1"/>
        <s v="HA CT1" u="1"/>
        <s v="IRONMTN" u="1"/>
        <s v="NWEST" u="1"/>
        <s v="AVERA" u="1"/>
        <s v="WESTSIDE" u="1"/>
        <s v="WINTERWD" u="1"/>
        <s v="ANDREWS1" u="1"/>
        <s v="ANDREWS2" u="1"/>
        <s v="MAGNOLIA" u="1"/>
        <s v="ARDEN4" u="1"/>
        <s v="ARDEN5" u="1"/>
        <s v="ARTESIAN" u="1"/>
        <s v="ARTSIAN2" u="1"/>
        <s v="ARTSIAN3" u="1"/>
        <s v="ARTSIAN4" u="1"/>
        <s v="BELAGIO1" u="1"/>
        <s v="BELAGIO2" u="1"/>
        <s v="SKELTON1" u="1"/>
        <s v="SKELTON2" u="1"/>
        <s v="BURNHAM1" u="1"/>
        <s v="BURNHAM3" u="1"/>
        <s v="BURNHAM2" u="1"/>
        <s v="CABANA1" u="1"/>
        <s v="CABANA3" u="1"/>
        <s v="CABANA2" u="1"/>
        <s v="CAESARS1" u="1"/>
        <s v="CAESARS2" u="1"/>
        <s v="CHEYENNE1" u="1"/>
        <s v="CHEYENNE3" u="1"/>
        <s v="CHEYENNE2" u="1"/>
        <s v="CLARK 5" u="1"/>
        <s v="CLARK 6" u="1"/>
        <s v="CLARK 7" u="1"/>
        <s v="CLARK 8" u="1"/>
        <s v="CLARK 9" u="1"/>
        <s v="CLARKPB2-1" u="1"/>
        <s v="CLAYMNT1" u="1"/>
        <s v="CLAYMNT2" u="1"/>
        <s v="CLAYMNT3" u="1"/>
        <s v="CLAYMNT4" u="1"/>
        <s v="COLDCREK2" u="1"/>
        <s v="MCDONLD" u="1"/>
        <s v="LEAVITT3" u="1"/>
        <s v="LEAVITT1" u="1"/>
        <s v="LEAVITT2" u="1"/>
        <s v="CRAIG1" u="1"/>
        <s v="CRAIG3" u="1"/>
        <s v="CRAIG2" u="1"/>
        <s v="DURANGO1" u="1"/>
        <s v="DURANGO3" u="1"/>
        <s v="DURANGO2" u="1"/>
        <s v="MCDONLD3" u="1"/>
        <s v="MCDONLD4" u="1"/>
        <s v="ELCAPTN1" u="1"/>
        <s v="ELCAPTN2" u="1"/>
        <s v="FORD2" u="1"/>
        <s v="FORD1" u="1"/>
        <s v="TOLSON 3" u="1"/>
        <s v="TOLSON 4" u="1"/>
        <s v="GARCES" u="1"/>
        <s v="FAULKNR3" u="1"/>
        <s v="FAULKNR5" u="1"/>
        <s v="FAULKNR4" u="1"/>
        <s v="GRN VAL1" u="1"/>
        <s v="GRN VAL3" u="1"/>
        <s v="GRN VAL2" u="1"/>
        <s v="WILSON1" u="1"/>
        <s v="WILSON2" u="1"/>
        <s v="HAVEN2" u="1"/>
        <s v="HAVEN1" u="1"/>
        <s v="HAVEN3" u="1"/>
        <s v="HIGHLAND" u="1"/>
        <s v="HIGHLND8" u="1"/>
        <s v="HIGHLND5" u="1"/>
        <s v="HIGHLND6" u="1"/>
        <s v="HIGHLND4" u="1"/>
        <s v="HUALPAI1" u="1"/>
        <s v="HUALPAI3" u="1"/>
        <s v="HUALPAI2" u="1"/>
        <s v="IND SPR1" u="1"/>
        <s v="IND SPR2" u="1"/>
        <s v="IRONMTN2" u="1"/>
        <s v="IRONMTN1" u="1"/>
        <s v="LORENZI1" u="1"/>
        <s v="LORENZI3" u="1"/>
        <s v="LORENZI2" u="1"/>
        <s v="LVCOGEN" u="1"/>
        <s v="MICHAEL" u="1"/>
        <s v="MILLER" u="1"/>
        <s v="NCA1A" u="1"/>
        <s v="NCA1B" u="1"/>
        <s v="NWEST5" u="1"/>
        <s v="NWEST4" u="1"/>
        <s v="PEACE1" u="1"/>
        <s v="PEACE3" u="1"/>
        <s v="PEACE2" u="1"/>
        <s v="PEBBLE1" u="1"/>
        <s v="PEBBLE3" u="1"/>
        <s v="PEBBLE2" u="1"/>
        <s v="PECOS7" u="1"/>
        <s v="PECOS6" u="1"/>
        <s v="POLARIS1" u="1"/>
        <s v="POLARIS3" u="1"/>
        <s v="POLARIS2" u="1"/>
        <s v="QUAIL1" u="1"/>
        <s v="QUAIL3" u="1"/>
        <s v="QUAIL2" u="1"/>
        <s v="RADAR1" u="1"/>
        <s v="AVERA1" u="1"/>
        <s v="AVERA2" u="1"/>
        <s v="RUSSELL1" u="1"/>
        <s v="RUSSELL3" u="1"/>
        <s v="RUSSELL2" u="1"/>
        <s v="SAGUAR 1" u="1"/>
        <s v="SAGUAR 2" u="1"/>
        <s v="SAGUAR 3" u="1"/>
        <s v="SHADOW" u="1"/>
        <s v="SNOW MTN" u="1"/>
        <s v="LINCOLN1" u="1"/>
        <s v="LINCOLN2" u="1"/>
        <s v="SPENCERN" u="1"/>
        <s v="SPENCERS" u="1"/>
        <s v="STRIP1" u="1"/>
        <s v="STRIP2" u="1"/>
        <s v="SUMMRLN1" u="1"/>
        <s v="SUMMRLN2" u="1"/>
        <s v="SUNRISE3" u="1"/>
        <s v="SUNRISE4" u="1"/>
        <s v="SUNRISE5" u="1"/>
        <s v="SUNRISE" u="1"/>
        <s v="SUZANNE2" u="1"/>
        <s v="SUZANNE3" u="1"/>
        <s v="SUZANNE1" u="1"/>
        <s v="TENAYA1" u="1"/>
        <s v="TENAYA3" u="1"/>
        <s v="TENAYA2" u="1"/>
        <s v="VEGAS1" u="1"/>
        <s v="VEGAS3" u="1"/>
        <s v="VEGAS2" u="1"/>
        <s v="WARMSPR1" u="1"/>
        <s v="WARMSPR3" u="1"/>
        <s v="WARMSPR2" u="1"/>
        <s v="WASHBRN3" u="1"/>
        <s v="WASHBRN1" u="1"/>
        <s v="WASHBRN2" u="1"/>
        <s v="WESTSID5" u="1"/>
        <s v="WESTSID6" u="1"/>
        <s v="WESTSID3" u="1"/>
        <s v="WESTSID7" u="1"/>
        <s v="WIGWAM1" u="1"/>
        <s v="WIGWAM3" u="1"/>
        <s v="WIGWAM2" u="1"/>
        <s v="WTRWOOD2" u="1"/>
        <s v="ALTA3" u="1"/>
        <s v="ALTA4" u="1"/>
        <s v="ALTA5" u="1"/>
        <s v="ALTA6" u="1"/>
        <s v="AWT" u="1"/>
        <s v="BALBOA1" u="1"/>
        <s v="BALBOA2" u="1"/>
        <s v="BALBOA3" u="1"/>
        <s v="BIGBEND1" u="1"/>
        <s v="BIGBEND2" u="1"/>
        <s v="GRTETON2" u="1"/>
        <s v="GRTETON3" u="1"/>
        <s v="BLDR BCH" u="1"/>
        <s v="BRINECON" u="1"/>
        <s v="CAREY8" u="1"/>
        <s v="CAREY5" u="1"/>
        <s v="CAREY7" u="1"/>
        <s v="CAREY6" u="1"/>
        <s v="CAREY9" u="1"/>
        <s v="CLARK 4" u="1"/>
        <s v="DECATUR3" u="1"/>
        <s v="DECATUR4" u="1"/>
        <s v="DECATUR7" u="1"/>
        <s v="DECATUR5" u="1"/>
        <s v="ELRNCHO1" u="1"/>
        <s v="ELRNCHO2" u="1"/>
        <s v="ELRNCHO3" u="1"/>
        <s v="EXCALIB1" u="1"/>
        <s v="EXCALIB3" u="1"/>
        <s v="EXCALIB2" u="1"/>
        <s v="EXCALIB4" u="1"/>
        <s v="FLMINGO1" u="1"/>
        <s v="FLMINGO3" u="1"/>
        <s v="FLMINGO2" u="1"/>
        <s v="GARCES2" u="1"/>
        <s v="GARCES4" u="1"/>
        <s v="GARCES3" u="1"/>
        <s v="GOOD SPR1" u="1"/>
        <s v="HAC PP" u="1"/>
        <s v="HIGHLND1" u="1"/>
        <s v="HIGHLND3" u="1"/>
        <s v="HIGHLND2" u="1"/>
        <s v="JEAN2" u="1"/>
        <s v="KIDWELL1" u="1"/>
        <s v="LAMB1" u="1"/>
        <s v="LINDELL1" u="1"/>
        <s v="LINDELL3" u="1"/>
        <s v="LINDELL2" u="1"/>
        <s v="LVWASH1" u="1"/>
        <s v="LVWASH2" u="1"/>
        <s v="LYNNWOD1" u="1"/>
        <s v="LYNNWOD2" u="1"/>
        <s v="MAYFAIR1" u="1"/>
        <s v="MAYFAIR2" u="1"/>
        <s v="MAYFAIR3" u="1"/>
        <s v="MAYFAIR4" u="1"/>
        <s v="MGM4" u="1"/>
        <s v="MGM1" u="1"/>
        <s v="MGM2" u="1"/>
        <s v="MGM3" u="1"/>
        <s v="MICHAEL1" u="1"/>
        <s v="MICHAEL3" u="1"/>
        <s v="MICHAEL2" u="1"/>
        <s v="MILLER3" u="1"/>
        <s v="MILLER4" u="1"/>
        <s v="MISSION1" u="1"/>
        <s v="MISSION3" u="1"/>
        <s v="MISSION4" u="1"/>
        <s v="MISSION2" u="1"/>
        <s v="PABCO2" u="1"/>
        <s v="NELLIS1" u="1"/>
        <s v="NELLIS3" u="1"/>
        <s v="NELLIS2" u="1"/>
        <s v="OASIS1" u="1"/>
        <s v="OASIS3" u="1"/>
        <s v="OASIS2" u="1"/>
        <s v="OLIVE1" u="1"/>
        <s v="LNQUIST3" u="1"/>
        <s v="LNQUIST1" u="1"/>
        <s v="LNQUIST2" u="1"/>
        <s v="OQUENDO1" u="1"/>
        <s v="OQUENDO3" u="1"/>
        <s v="OQUENDO2" u="1"/>
        <s v="DEBUONO1" u="1"/>
        <s v="DEBUONO2" u="1"/>
        <s v="DEBUONO3" u="1"/>
        <s v="PAWNEE1" u="1"/>
        <s v="PAWNEE2" u="1"/>
        <s v="PEARL1" u="1"/>
        <s v="PEARL2" u="1"/>
        <s v="PEARL3" u="1"/>
        <s v="PP3" u="1"/>
        <s v="PP4" u="1"/>
        <s v="PP5" u="1"/>
        <s v="PP6-1" u="1"/>
        <s v="PRINCE1" u="1"/>
        <s v="PRINCE2" u="1"/>
        <s v="RAINBOW1" u="1"/>
        <s v="RAINBOW3" u="1"/>
        <s v="RAINBOW2" u="1"/>
        <s v="RANGER1" u="1"/>
        <s v="RIVERRD1" u="1"/>
        <s v="RIVERRD2" u="1"/>
        <s v="RIVERRD3" u="1"/>
        <s v="ROSANNA1" u="1"/>
        <s v="ROSANNA3" u="1"/>
        <s v="ROSANNA2" u="1"/>
        <s v="SAHARA1" u="1"/>
        <s v="SAHARA3" u="1"/>
        <s v="SAHARA4" u="1"/>
        <s v="SAHARA2" u="1"/>
        <s v="SEARCHLT" u="1"/>
        <s v="SFN1" u="1"/>
        <s v="SFN2" u="1"/>
        <s v="SFS3" u="1"/>
        <s v="SFS4" u="1"/>
        <s v="SHADOW3" u="1"/>
        <s v="SHADOW4" u="1"/>
        <s v="SHADOW5" u="1"/>
        <s v="SO PT 1" u="1"/>
        <s v="SO PT 2" u="1"/>
        <s v="SPENCER3" u="1"/>
        <s v="SPENCER4" u="1"/>
        <s v="SPENCER5" u="1"/>
        <s v="SPR MTN1" u="1"/>
        <s v="SPR VAL1" u="1"/>
        <s v="SPR VAL2" u="1"/>
        <s v="SPR VAL4" u="1"/>
        <s v="SPR VAL3" u="1"/>
        <s v="SURGE" u="1"/>
        <s v="TAM1" u="1"/>
        <s v="TAM2" u="1"/>
        <s v="TAM3" u="1"/>
        <s v="TONOPAH1" u="1"/>
        <s v="TONOPAH3" u="1"/>
        <s v="TONOPAH2" u="1"/>
        <s v="TRUMAN1" u="1"/>
        <s v="TRUMAN2" u="1"/>
        <s v="VALVIEW1" u="1"/>
        <s v="VALVIEW2" u="1"/>
        <s v="VALVIEW3" u="1"/>
        <s v="WASHTN1" u="1"/>
        <s v="WASHTN3" u="1"/>
        <s v="WASHTN2" u="1"/>
        <s v="WASHTN4" u="1"/>
        <s v="WATER3" u="1"/>
        <s v="WATER1" u="1"/>
        <s v="WATER2" u="1"/>
        <s v="WHITNEY1" u="1"/>
        <s v="WHITNEY3" u="1"/>
        <s v="WHITNEY2" u="1"/>
        <s v="WHITNEY4" u="1"/>
        <s v="ANTHEM1" u="1"/>
        <s v="ANTHEM3" u="1"/>
        <s v="ANTHEM2" u="1"/>
        <s v="SLOAN" u="1"/>
        <s v="VNETIAN" u="1"/>
        <s v="VNETIAN2" u="1"/>
        <s v="WINTRWD1" u="1"/>
        <s v="WINTRWD3" u="1"/>
        <s v="WINTRWD2" u="1"/>
        <s v="WINTRWD7" u="1"/>
        <s v="WINTRWD8" u="1"/>
        <s v="APEX-PV-C" u="1"/>
        <s v="SWIFT" u="1"/>
        <s v="APEX-PV-G" u="1"/>
        <s v="NCA2A" u="1"/>
        <s v="NCA2B" u="1"/>
        <s v="SLHWKG1" u="1"/>
        <s v="SLHWKG2" u="1"/>
        <s v="SLHWKG3" u="1"/>
        <s v="SLHWKPKR CT3" u="1"/>
        <s v="SLHWKPKR CT4" u="1"/>
        <s v="HIGGINS3" u="1"/>
        <s v="HIGGINS2" u="1"/>
        <s v="HIGGINS1" u="1"/>
        <s v="HA CC1" u="1"/>
        <s v="HA CC2" u="1"/>
        <s v="HA CC3" u="1"/>
        <s v="LENZIE 1" u="1"/>
        <s v="LENZIE 2" u="1"/>
        <s v="LENZIE 3" u="1"/>
        <s v="LENZIE 4" u="1"/>
        <s v="LENZIE 5" u="1"/>
        <s v="LENZIE 6" u="1"/>
        <s v="LAUGHLIN" u="1"/>
        <s v="MTV_C" u="1"/>
        <s v="MTV_G1" u="1"/>
        <s v="CHRLSTN" u="1"/>
        <s v="BA 1A" u="1"/>
        <s v="BA 1B" u="1"/>
        <s v="BA 2A" u="1"/>
        <s v="BA 2B" u="1"/>
        <s v="BA 3A" u="1"/>
        <s v="BA 3B" u="1"/>
        <s v="BLADERUNNER1" u="1"/>
        <s v="TECHREN4-G" u="1"/>
        <s v="TECHREN5-G" u="1"/>
        <s v="TECHREN1-C" u="1"/>
        <s v="TECHREN2-C" u="1"/>
        <s v="TECHREN1-G" u="1"/>
        <s v="TECHREN2-G" u="1"/>
        <s v="TECHREN3-G" u="1"/>
        <s v="SWITCHD1" u="1"/>
        <s v="SWITCHD2" u="1"/>
        <s v="CMS5_LS1" u="1"/>
        <s v="CMS5_LS2" u="1"/>
        <s v="CMS5-G1" u="1"/>
        <s v="CMS5-G2" u="1"/>
        <s v="NSO" u="1"/>
        <s v="EQUEST" u="1"/>
        <s v="CNCOURS1" u="1"/>
        <s v="CNCOURS2" u="1"/>
        <s v="CNCOURS3" u="1"/>
        <s v="SUNST1" u="1"/>
        <s v="SUNST2" u="1"/>
        <s v="SUNST3" u="1"/>
        <s v="LONEMTN1" u="1"/>
        <s v="LONEMTN2" u="1"/>
        <s v="GILMORE1" u="1"/>
        <s v="GILMORE2" u="1"/>
        <s v="BICENT1" u="1"/>
        <s v="BICENT2" u="1"/>
        <s v="BICENT3" u="1"/>
        <s v="SINATRA" u="1"/>
        <s v="MGCWAY1" u="1"/>
        <s v="SINATRA1" u="1"/>
        <s v="SINATRA2" u="1"/>
        <s v="SINATRA3" u="1"/>
        <s v="SINATRA4" u="1"/>
        <s v="SPEEDWY1" u="1"/>
        <s v="SPEEDWY2" u="1"/>
        <s v="SPEEDWY3" u="1"/>
        <s v="BELTWAY4" u="1"/>
        <s v="BELTWAY3" u="1"/>
        <s v="KEEHN1" u="1"/>
        <s v="KEEHN2" u="1"/>
        <s v="CACTUS1" u="1"/>
        <s v="CACTUS2" u="1"/>
        <s v="COMMRCE1" u="1"/>
        <s v="COMMRCE2" u="1"/>
        <s v="GYPSUM" u="1"/>
        <s v="PROCYON2" u="1"/>
        <s v="PROCYON3" u="1"/>
        <s v="TOMSIK2" u="1"/>
        <s v="TOMSIK3" u="1"/>
        <s v="TOMSIK1" u="1"/>
        <s v="REDROCK1" u="1"/>
        <s v="REDROCK2" u="1"/>
        <s v="FRIAS2" u="1"/>
        <s v="FRIAS1" u="1"/>
        <s v="FRIAS3" u="1"/>
        <s v="ALLEN1" u="1"/>
        <s v="ALLEN2" u="1"/>
        <s v="ALLEN3" u="1"/>
        <s v="ROBINDL1" u="1"/>
        <s v="ROBINDL3" u="1"/>
        <s v="ROBINDL2" u="1"/>
        <s v="RAILRD1" u="1"/>
        <s v="RAILRD3" u="1"/>
        <s v="RAILRD2" u="1"/>
        <s v="SPARTA3" u="1"/>
        <s v="SPARTA2" u="1"/>
        <s v="GREENWAY1" u="1"/>
        <s v="GREENWAY4" u="1"/>
        <s v="GREENWAY2" u="1"/>
        <s v="TROPICAL1" u="1"/>
        <s v="TROPICAL3" u="1"/>
        <s v="TROPICAL2" u="1"/>
        <s v="SWENSON3" u="1"/>
        <s v="SWENSON1" u="1"/>
        <s v="SWENSON2" u="1"/>
        <s v="GYPSUM2" u="1"/>
        <s v="GYPSUM1" u="1"/>
        <s v="GYPSUM3" u="1"/>
        <s v="VILAGE19" u="1"/>
        <s v="ELKHORN3" u="1"/>
        <s v="ELKHORN1" u="1"/>
        <s v="ELKHORN2" u="1"/>
        <s v="ELKHORN4" u="1"/>
        <s v="MTNEDGE2" u="1"/>
        <s v="MTNEDGE1" u="1"/>
        <s v="MTNEDGE3" u="1"/>
        <s v="RILEY2" u="1"/>
        <s v="RILEY3" u="1"/>
        <s v="CAMERO2" u="1"/>
        <s v="SIL FLG1" u="1"/>
        <s v="LVCOGEN2-A" u="1"/>
        <s v="LVCOGEN3-A" u="1"/>
        <s v="MYS1" u="1"/>
        <s v="MYS2" u="1"/>
        <s v="MYS3" u="1"/>
        <s v="GEM-MV1" u="1"/>
        <s v="GEM-MV2" u="1"/>
        <s v="GEM-MV3" u="1"/>
        <s v="GEM-MV4" u="1"/>
        <s v="GEM-G1" u="1"/>
        <s v="GEM-G2" u="1"/>
        <s v="GEM-G3" u="1"/>
        <s v="GEM-G4" u="1"/>
        <s v="EGLESHDW-C1" u="1"/>
        <s v="EGLESHDW-C2" u="1"/>
        <s v="EGLESHDW-G1" u="1"/>
        <s v="EGLESHDW-G2" u="1"/>
        <s v="CLARK10" u="1"/>
        <s v="CLARKPB3-1" u="1"/>
        <s v="CLARKPB1-1" u="1"/>
        <s v="SILV_ST_PV" u="1"/>
        <s v="SILV_ST_G1" u="1"/>
        <s v="SILV_ST_G2" u="1"/>
        <s v="SPECTRUM COL" u="1"/>
        <s v="SPECTRUM GEN" u="1"/>
        <s v="MEAD B" u="1"/>
        <s v="MEAD A" u="1"/>
        <s v="BLACK_MESA1" u="1"/>
        <s v="BLACK_MESA2" u="1"/>
        <s v="BLACK_MESA34" u="1"/>
        <s v="DAVISG1" u="1"/>
        <s v="DAVISG2" u="1"/>
        <s v="DAVISG3" u="1"/>
        <s v="DAVISG4" u="1"/>
        <s v="DAVISG5" u="1"/>
        <s v="DAVIS" u="1"/>
        <s v="HOOVERA5" u="1"/>
        <s v="HOOVERA6" u="1"/>
        <s v="HOOVERA7" u="1"/>
        <s v="HOVRA8A9" u="1"/>
        <s v="MEAD N" u="1"/>
        <s v="PARKERG1" u="1"/>
        <s v="PARKERG2" u="1"/>
        <s v="PARKERG3" u="1"/>
        <s v="PARKERG4" u="1"/>
        <s v="PARKERAZ" u="1"/>
        <s v="PARKER" u="1"/>
        <s v="HOOVERA3" u="1"/>
        <s v="HOOVERA4" u="1"/>
        <s v="COOLIDGE" u="1"/>
        <s v="GILA LD" u="1"/>
        <s v="GILA" u="1"/>
        <s v="LIBTYPHS" u="1"/>
        <s v="LIBERTY" u="1"/>
        <s v="LONE BUT" u="1"/>
        <s v="TESTTRAK" u="1"/>
        <s v="HILLTOP1" u="1"/>
        <s v="HILLTOP2" u="1"/>
        <s v="NORTH_HAVASU" u="1"/>
        <s v="HAVASU-1_2" u="1"/>
        <s v="HAVASU-3_4" u="1"/>
        <s v="HAVASU-5_6" u="1"/>
        <s v="HOVRN7N8" u="1"/>
        <s v="HOVRN5N6" u="1"/>
        <s v="HOVRN3N4" u="1"/>
        <s v="HOVRN1N2" u="1"/>
        <s v="HOVRA1A2" u="1"/>
        <s v="KOFA" u="1"/>
        <s v="ED-5" u="1"/>
        <s v="HEADGATE" u="1"/>
        <s v="WADDEL-2_3" u="1"/>
        <s v="WADDEL-6_7" u="1"/>
        <s v="CASAGRND" u="1"/>
        <s v="LONGTIN" u="1"/>
        <s v="SONORA" u="1"/>
        <s v="HEADGAT1" u="1"/>
        <s v="HEADGAT2" u="1"/>
        <s v="HEADGAT3" u="1"/>
        <s v="GRIFFTH1" u="1"/>
        <s v="GRIFFTH2" u="1"/>
        <s v="GRIFFTH3" u="1"/>
        <s v="GRIFFITH_WG" u="1"/>
        <s v="PEACOCK" u="1"/>
        <s v="SOPOINT1" u="1"/>
        <s v="SOPOINT2" u="1"/>
        <s v="SOPOINT3" u="1"/>
        <s v="TOPOCK" u="1"/>
        <s v="NEWPORTX" u="1"/>
        <s v="EASTSIDE" u="1"/>
        <s v="SUN G11" u="1"/>
        <s v="SUN G1" u="1"/>
        <s v="SUN G3" u="1"/>
        <s v="SUN G5" u="1"/>
        <s v="SUN G7" u="1"/>
        <s v="SUN G9" u="1"/>
        <s v="TNS-GSU-LV" u="1"/>
        <s v="TNS-PV" u="1"/>
        <s v="TNS-ES" u="1"/>
        <s v="WTHHLS1_WT1" u="1"/>
        <s v="WHTHLS1_MV2" u="1"/>
        <s v="WTHHLS2_WT1" u="1"/>
        <s v="WTHHLS2_WT2" u="1"/>
        <s v="WHTHLS2_MV2" u="1"/>
        <s v="PJZ-U5" u="1"/>
        <s v="PJZ-U6" u="1"/>
        <s v="PJZ-U8" u="1"/>
        <s v="PJZ-U9" u="1"/>
        <s v="CCBC-U1" u="1"/>
        <s v="CCBC-U2" u="1"/>
        <s v="PJZ-U7" u="1"/>
        <s v="PJZ-115" u="1"/>
        <s v="PAP-69" u="1"/>
        <s v="MEP-69" u="1"/>
        <s v="RUB-69" u="1"/>
        <s v="TTI-U1" u="1"/>
        <s v="TTI-U2" u="1"/>
        <s v="PJZ-TG1" u="1"/>
        <s v="PJZ-TG2" u="1"/>
        <s v="PJZ-TG3" u="1"/>
        <s v="TJI-69A" u="1"/>
        <s v="CIP-115" u="1"/>
        <s v="CIP-U1" u="1"/>
        <s v="LOS-69" u="1"/>
        <s v="SMA-34.5B" u="1"/>
        <s v="RUM-69" u="1"/>
        <s v="CPD-U1" u="1"/>
        <s v="CPD-U2" u="1"/>
        <s v="CPT-U1" u="1"/>
        <s v="CPT-U2" u="1"/>
        <s v="SVC-TEK" u="1"/>
        <s v="MXI-161" u="1"/>
        <s v="CTY-161" u="1"/>
        <s v="CRO-161" u="1"/>
        <s v="MXI-345" u="1"/>
        <s v="CPU-U5" u="1"/>
        <s v="CPC-U1" u="1"/>
        <s v="CPC-U2" u="1"/>
        <s v="CPC-U3" u="1"/>
        <s v="CPC-U4" u="1"/>
        <s v="TJI-69" u="1"/>
        <s v="MOE-34.5" u="1"/>
        <s v="MXI-U1" u="1"/>
        <s v="MXI-U2" u="1"/>
        <s v="GOR-U1-TG" u="1"/>
        <s v="GOR-U2-TG" u="1"/>
        <s v="GOR-U3-TG" u="1"/>
        <s v="GOR-U4-TG" u="1"/>
        <s v="GOR-U5-TG" u="1"/>
        <s v="GOR-U6-TG" u="1"/>
        <s v="GOR-U7-TG" u="1"/>
        <s v="GOR-U8-TG" u="1"/>
        <s v="MCI-B1-CI" u="1"/>
        <s v="MCI-B2-CI" u="1"/>
        <s v="MCI-B3-CI" u="1"/>
        <s v="MCI-B4-CI" u="1"/>
        <s v="MCI-B5-CI" u="1"/>
        <s v="MCI-B6-CI" u="1"/>
        <s v="MCI-B7-CI" u="1"/>
        <s v="MCI-B8-CI" u="1"/>
        <s v="GCC-U1-CCG" u="1"/>
        <s v="GCC-U2-CCG" u="1"/>
        <s v="GCC-U3-CCG" u="1"/>
        <s v="LRC-01-CCG" u="1"/>
        <s v="LRC-02-CCG" u="1"/>
        <s v="LRC-03-CCG" u="1"/>
        <s v="RZC-161" u="1"/>
        <s v="LOS-115" u="1"/>
        <s v="HRA-69" u="1"/>
        <s v="IV GEN2-U1" u="1"/>
        <s v="LRP-U2" u="1"/>
        <s v="LRP-U4" u="1"/>
        <s v="LRP-U3" u="1"/>
        <s v="JOV-U1" u="1"/>
        <s v="JOV-U2" u="1"/>
        <s v="RUS-FV" u="1"/>
        <s v="SIS-161" u="1"/>
        <s v="SMA-6.0" u="1"/>
        <s v="RUS-0.587" u="1"/>
        <s v="FPP-01-CS" u="1"/>
        <s v="FPP-01-PV" u="1"/>
        <s v="FPP-01-BESS" u="1"/>
        <s v="FPP-08-PV" u="1"/>
        <s v="FPP-02-CS" u="1"/>
        <s v="FPP-15-PV" u="1"/>
        <s v="FPP-02-BESS" u="1"/>
        <s v="FPP-22-PV" u="1"/>
        <s v="FPP-03-CS" u="1"/>
        <s v="FPP-29-PV" u="1"/>
        <s v="FPP-03-BESS" u="1"/>
        <s v="FPP-36-PV" u="1"/>
        <s v="SVC-GSC" u="1"/>
        <s v="FPP-34A" u="1"/>
        <s v="FPP-34C" u="1"/>
        <s v="FPP-34E" u="1"/>
        <s v="CUC-230" u="1"/>
        <s v="HRA-230" u="1"/>
        <s v="CIA-13.8A" u="1"/>
        <s v="CIA-13.8B" u="1"/>
        <s v="CIA-13.8C" u="1"/>
        <s v="CIA-13.8D" u="1"/>
        <s v="CVSUB92" u="1"/>
        <s v="SDSU_GEN" u="1"/>
        <s v="CTZNS_G" u="1"/>
        <s v="ECPV_G" u="1"/>
        <s v="ECPV_B1" u="1"/>
        <s v="EC161_SS" u="1"/>
        <s v="ECSS_WEST" u="1"/>
        <s v="CTZNS_B1" u="1"/>
        <s v="OCTLLO-W_B1" u="1"/>
        <s v="OCOTILLO-W_G" u="1"/>
        <s v="WISTER_B1" u="1"/>
        <s v="REPU3-2" u="1"/>
        <s v="BESS" u="1"/>
        <s v="BESS_GEN" u="1"/>
        <s v="HEBERPV_G" u="1"/>
        <s v="HEBERPV_B1" u="1"/>
        <s v="NILAND" u="1"/>
        <s v="WISTER_G" u="1"/>
        <s v="PILOTKNB" u="1"/>
        <s v="YUCCGT21" u="1"/>
        <s v="YUCCA  W" u="1"/>
        <s v="RAMON92" u="1"/>
        <s v="OCOTILLO-W_B" u="1"/>
        <s v="VIKING PV-G" u="1"/>
        <s v="VIKING BAT-G" u="1"/>
        <s v="VIKING_B1" u="1"/>
        <s v="ARKANSAS_G" u="1"/>
        <s v="ALHAMBRA_G" u="1"/>
        <s v="ALHAMBRA_B1" u="1"/>
        <s v="ARKANSAS_B1" u="1"/>
        <s v="SONORA_G" u="1"/>
        <s v="SONORA_B1" u="1"/>
        <s v="EARTHE1" u="1"/>
        <s v="COACHLA1" u="1"/>
        <s v="COACHLA2" u="1"/>
        <s v="COACHLA3" u="1"/>
        <s v="COACHLA4" u="1"/>
        <s v="DIXIELA2" u="1"/>
        <s v="DROP1" u="1"/>
        <s v="DROP2" u="1"/>
        <s v="DROP3" u="1"/>
        <s v="DROP4 1" u="1"/>
        <s v="DROP4 2" u="1"/>
        <s v="DROP5" u="1"/>
        <s v="ESTHIGHL" u="1"/>
        <s v="ECSS_EAST" u="1"/>
        <s v="ELCENTSW" u="1"/>
        <s v="REPU3-1" u="1"/>
        <s v="ELSTM 2" u="1"/>
        <s v="ELSTM 4" u="1"/>
        <s v="ELSTM 3" u="1"/>
        <s v="REPU2" u="1"/>
        <s v="HEBER 1" u="1"/>
        <s v="HOLTVILE34.5" u="1"/>
        <s v="HOLT_BESS_BS" u="1"/>
        <s v="GPNI01" u="1"/>
        <s v="GPNI02" u="1"/>
        <s v="BRAVO" u="1"/>
        <s v="PERRY" u="1"/>
        <s v="DPWR#3" u="1"/>
        <s v="SEVILLE3_B1" u="1"/>
        <s v="ROCKWOD1" u="1"/>
        <s v="ROCKWOD2" u="1"/>
        <s v="ROCKWOOD" u="1"/>
        <s v="SEVILLE3_G" u="1"/>
        <s v="SEVILLE1_G" u="1"/>
        <s v="SEVILLE2_G" u="1"/>
        <s v="SEVILLE1_B2" u="1"/>
        <s v="SEVILLE2_B2" u="1"/>
        <s v="CLGRN_B2" u="1"/>
        <s v="CLGRN_G" u="1"/>
        <s v="IVSC-1_G" u="1"/>
        <s v="IVSC-2a" u="1"/>
        <s v="JJELMORE" u="1"/>
        <s v="LEATHERS" u="1"/>
        <s v="EARTHE2_BUS" u="1"/>
        <s v="HUDSON1" u="1"/>
        <s v="EARTHE2_GEN" u="1"/>
        <s v="HIGHLINE" u="1"/>
        <s v="CLPATRIA34.5" u="1"/>
        <s v="MIDWAY" u="1"/>
        <s v="SALTSEA4" u="1"/>
        <s v="UNIT5L" u="1"/>
        <s v="GPMS01" u="1"/>
        <s v="WPOWER#2" u="1"/>
        <s v="VULCAN1" u="1"/>
        <s v="DESERT_VIEW" u="1"/>
        <s v="CEDAR2_PV" u="1"/>
        <s v="CEDAR2_BS" u="1"/>
        <s v="CEDAR2LV" u="1"/>
        <s v="AVE58" u="1"/>
        <s v="CLPTA_SLR_B1" u="1"/>
        <s v="CLPTA_SLR_G" u="1"/>
        <s v="V2_GEN" u="1"/>
        <s v="MDWY3_B1" u="1"/>
        <s v="MDWY3_G" u="1"/>
        <s v="GEM3" u="1"/>
        <s v="GEM2" u="1"/>
        <s v="ORM11G" u="1"/>
        <s v="ORM11M" u="1"/>
        <s v="ORM21" u="1"/>
        <s v="ORM22" u="1"/>
        <s v="ORM11" u="1"/>
        <s v="ORM12" u="1"/>
        <s v="ORM1EG" u="1"/>
        <s v="ORM1EM" u="1"/>
        <s v="ORM1HG" u="1"/>
        <s v="ORM1HM" u="1"/>
        <s v="DIXIPRI" u="1"/>
        <s v="SIGC13.8" u="1"/>
        <s v="GPHEBS" u="1"/>
        <s v="NBSOLR-PV_G" u="1"/>
        <s v="GPNB01" u="1"/>
        <s v="GPNB02" u="1"/>
        <s v="NBSOLR-BAT_G" u="1"/>
        <s v="NBSOLAR_B1" u="1"/>
        <s v="MDWY1_B1" u="1"/>
        <s v="MDWY1_G" u="1"/>
        <s v="MDWY2_B1" u="1"/>
        <s v="MDWY2_G" u="1"/>
        <s v="DELRANCH" u="1"/>
        <s v="ARTESN" u="1"/>
        <s v="LRKSPBD1" u="1"/>
        <s v="LRKSPBD2" u="1"/>
        <s v="BR GEN MV" u="1"/>
        <s v="CAPSTRNO" u="1"/>
        <s v="EC GEN1" u="1"/>
        <s v="ENCINA" u="1"/>
        <s v="ES GEN" u="1"/>
        <s v="ESCNDIDO" u="1"/>
        <s v="PEN_CT1" u="1"/>
        <s v="PEN_CT2" u="1"/>
        <s v="PEN_ST" u="1"/>
        <s v="GOALLINE GEN" u="1"/>
        <s v="IV PFC" u="1"/>
        <s v="IMPRLVLY" u="1"/>
        <s v="LOSCOCHS" u="1"/>
        <s v="SILVERGT" u="1"/>
        <s v="MIGUEL" u="1"/>
        <s v="MIGUEL60" u="1"/>
        <s v="MIGUEL A" u="1"/>
        <s v="MEF MR1" u="1"/>
        <s v="MEF MR2" u="1"/>
        <s v="MISSION" u="1"/>
        <s v="N.GILA" u="1"/>
        <s v="NG N" u="1"/>
        <s v="NG S" u="1"/>
        <s v="OLD TOWN" u="1"/>
        <s v="LkHodG1" u="1"/>
        <s v="LkHodG2" u="1"/>
        <s v="OTAYMGT1" u="1"/>
        <s v="OTAYMGT2" u="1"/>
        <s v="OTAYMST1" u="1"/>
        <s v="OY GEN" u="1"/>
        <s v="Q1045_COL" u="1"/>
        <s v="PA GEN1" u="1"/>
        <s v="PA GEN2" u="1"/>
        <s v="PENSQTOS" u="1"/>
        <s v="SANLUSRY B1" u="1"/>
        <s v="SANLUSRY A1" u="1"/>
        <s v="SANLUSRY" u="1"/>
        <s v="BAY BLVD" u="1"/>
        <s v="EA GEN1 U8" u="1"/>
        <s v="EA GEN1 U9" u="1"/>
        <s v="EA GEN1 U6" u="1"/>
        <s v="EA GEN1 U7" u="1"/>
        <s v="EA GEN1 U10" u="1"/>
        <s v="SYCAMORE" u="1"/>
        <s v="TALEGA" u="1"/>
        <s v="TALEGA A1" u="1"/>
        <s v="TALEGA B1" u="1"/>
        <s v="BUE GEN1_LS2" u="1"/>
        <s v="SUNCREST" u="1"/>
        <s v="SNCRS SVC MV" u="1"/>
        <s v="KUMEYAAY" u="1"/>
        <s v="BD_BESS" u="1"/>
        <s v="CALPK_BD" u="1"/>
        <s v="CALPK_ES" u="1"/>
        <s v="ECO" u="1"/>
        <s v="BUE GEN 1_G4" u="1"/>
        <s v="BR GEN1" u="1"/>
        <s v="Q1660_62_EQG" u="1"/>
        <s v="AGUACL1B" u="1"/>
        <s v="AGUACL2B" u="1"/>
        <s v="AGUACAL1" u="1"/>
        <s v="AGUACAL2" u="1"/>
        <s v="IV GEN1 STG" u="1"/>
        <s v="IV GEN1 CTG2" u="1"/>
        <s v="IV GEN1 CTG3" u="1"/>
        <s v="INTBST" u="1"/>
        <s v="INTBCT" u="1"/>
        <s v="ECO_GEN1" u="1"/>
        <s v="ECO_GEN1_MV" u="1"/>
        <s v="ECO_GEN1G2_3" u="1"/>
        <s v="ECO_GEN1G2_6" u="1"/>
        <s v="Q1660_LS" u="1"/>
        <s v="Q1660_45_EQG" u="1"/>
        <s v="DU GEN1 C1" u="1"/>
        <s v="DU GEN1 C2" u="1"/>
        <s v="DU GEN1 G1" u="1"/>
        <s v="DU GEN1 G2" u="1"/>
        <s v="PIO PICO 1A" u="1"/>
        <s v="PIO PICO 1B" u="1"/>
        <s v="PIO PICO 1C" u="1"/>
        <s v="ME GEN 1_BS1" u="1"/>
        <s v="ME GEN 1_BS2" u="1"/>
        <s v="Q1432_MV1" u="1"/>
        <s v="Q1432_PV" u="1"/>
        <s v="Q1432_ES" u="1"/>
        <s v="DW GEN5 MV2" u="1"/>
        <s v="DW GEN5 G1" u="1"/>
        <s v="BOULEVRD" u="1"/>
        <s v="DW GEN7_MV1" u="1"/>
        <s v="DW GEN1 1A" u="1"/>
        <s v="DW GEN1 2A" u="1"/>
        <s v="DW GEN1 G1" u="1"/>
        <s v="DW GEN1 G2" u="1"/>
        <s v="IV GEN3 G2" u="1"/>
        <s v="IV GEN3 M3" u="1"/>
        <s v="IV GEN3 M1" u="1"/>
        <s v="IV GEN3 G1" u="1"/>
        <s v="OCOTILLO 2" u="1"/>
        <s v="OCOTILLO 5" u="1"/>
        <s v="OCO GEN G1" u="1"/>
        <s v="OCO GEN G2" u="1"/>
        <s v="EC GEN2" u="1"/>
        <s v="ECO GEN2 A1" u="1"/>
        <s v="ECO GEN2" u="1"/>
        <s v="MRGT GEN1_M1" u="1"/>
        <s v="MRGT GEN1" u="1"/>
        <s v="Q1166_ES_G1" u="1"/>
        <s v="IV GEN4 G1" u="1"/>
        <s v="IV GEN6 G1" u="1"/>
        <s v="IV GEN4 G1 2" u="1"/>
        <s v="DW GEN6 1MPT" u="1"/>
        <s v="Q1166_MV1" u="1"/>
        <s v="Q1166_MV2" u="1"/>
        <s v="Q1166_ES_G2" u="1"/>
        <s v="DW GEN2 1MPT" u="1"/>
        <s v="DW GEN4 2MPT" u="1"/>
        <s v="DW GEN4 1MPT" u="1"/>
        <s v="DW GEN2" u="1"/>
        <s v="DW GEN4 G2" u="1"/>
        <s v="DW GEN6" u="1"/>
        <s v="DW GEN4 G1" u="1"/>
        <s v="DW GEN3" u="1"/>
        <s v="DW GEN3 G2" u="1"/>
        <s v="DW GEN3 G1" u="1"/>
        <s v="AV GEN_LV" u="1"/>
        <s v="Q1169_GEN2" u="1"/>
        <s v="ME GEN 1_GSU" u="1"/>
        <s v="AV GEN1" u="1"/>
        <s v="IV GEN6 2" u="1"/>
        <s v="IV GEN6 G2 2" u="1"/>
        <s v="IV GEN6 G2" u="1"/>
        <s v="DW GEN7_GEN" u="1"/>
        <s v="DW GEN8_MV" u="1"/>
        <s v="DW GEN8_BESS" u="1"/>
        <s v="VC GEN1_MV" u="1"/>
        <s v="Q1045_GEN" u="1"/>
        <s v="OM GEN4_LV" u="1"/>
        <s v="OM GEN4_ES1" u="1"/>
        <s v="Q1657_MV" u="1"/>
        <s v="Q1657_GEN" u="1"/>
        <s v="Q1662_ES" u="1"/>
        <s v="POM_ES" u="1"/>
        <s v="Q1662_MV" u="1"/>
        <s v="POM_MV" u="1"/>
        <s v="SG GEN1_MV" u="1"/>
        <s v="SG GEN 1" u="1"/>
        <s v="Q1673_LV" u="1"/>
        <s v="Q1673_ES" u="1"/>
        <s v="OM GEN4_ES2" u="1"/>
        <s v="ALAMT3 G" u="1"/>
        <s v="ALAMT4 G" u="1"/>
        <s v="ALMITOSW" u="1"/>
        <s v="ARCO  1G" u="1"/>
        <s v="ARCO  2G" u="1"/>
        <s v="ARCO  3G" u="1"/>
        <s v="ARCO  4G" u="1"/>
        <s v="ARCO  5G" u="1"/>
        <s v="ARCO  6G" u="1"/>
        <s v="BARRE" u="1"/>
        <s v="BLYTHE 1B" u="1"/>
        <s v="CAMINO" u="1"/>
        <s v="CENTER" u="1"/>
        <s v="CIMGEN" u="1"/>
        <s v="CHINO EQDS" u="1"/>
        <s v="BRIGEN" u="1"/>
        <s v="DELAMO EQDS" u="1"/>
        <s v="DELAMO" u="1"/>
        <s v="EAGLROCK" u="1"/>
        <s v="EL NIDO EQDS" u="1"/>
        <s v="EL NIDO" u="1"/>
        <s v="ELDORDO" u="1"/>
        <s v="ELDORDO2" u="1"/>
        <s v="ELLIS" u="1"/>
        <s v="INLAND" u="1"/>
        <s v="ETIWNDA EQDS" u="1"/>
        <s v="ETWPKGEN" u="1"/>
        <s v="ETIWANDA" u="1"/>
        <s v="RAMPA_MV1" u="1"/>
        <s v="CRPNTRA 1A" u="1"/>
        <s v="ELLWOOD" u="1"/>
        <s v="GOLETA EQDS" u="1"/>
        <s v="GOLETA" u="1"/>
        <s v="GOULD" u="1"/>
        <s v="HARBOR G" u="1"/>
        <s v="HARBORG4" u="1"/>
        <s v="HINSON EQFD" u="1"/>
        <s v="HINSON" u="1"/>
        <s v="HUNT2  G" u="1"/>
        <s v="JOHANNA" u="1"/>
        <s v="OUTFALL1" u="1"/>
        <s v="OUTFALL2" u="1"/>
        <s v="LA FRSA EQDS" u="1"/>
        <s v="LA FRESA" u="1"/>
        <s v="FEDGEN" u="1"/>
        <s v="REFUSE" u="1"/>
        <s v="LAGUBELL" u="1"/>
        <s v="LCIENEGA" u="1"/>
        <s v="LITEHIPE EQD" u="1"/>
        <s v="LITEHIPE" u="1"/>
        <s v="LUGO" u="1"/>
        <s v="MIRALOMW" u="1"/>
        <s v="MIRALOME" u="1"/>
        <s v="WDT251" u="1"/>
        <s v="MOORARK EQDS" u="1"/>
        <s v="MOORPARK" u="1"/>
        <s v="OLINDA" u="1"/>
        <s v="OMAR  1G" u="1"/>
        <s v="OMAR  2G" u="1"/>
        <s v="OMAR  3G" u="1"/>
        <s v="OMAR  4G" u="1"/>
        <s v="ORMOND1G" u="1"/>
        <s v="ORMOND2G" u="1"/>
        <s v="PADUA EQDS" u="1"/>
        <s v="PADUA" u="1"/>
        <s v="PROCGEN" u="1"/>
        <s v="CHARMIN" u="1"/>
        <s v="COLONIA" u="1"/>
        <s v="S.CLARA EQDS" u="1"/>
        <s v="S.CLARA" u="1"/>
        <s v="SONGS SC A1" u="1"/>
        <s v="SONGS_L" u="1"/>
        <s v="SANBRDNO" u="1"/>
        <s v="COYGEN" u="1"/>
        <s v="SANTIAGO EQD" u="1"/>
        <s v="SANTIAGO" u="1"/>
        <s v="SANTIAGO_1" u="1"/>
        <s v="SANTIAGO_2" u="1"/>
        <s v="SANTIAGO_3" u="1"/>
        <s v="APPGEN1G" u="1"/>
        <s v="APPGEN2G" u="1"/>
        <s v="TENNGEN1" u="1"/>
        <s v="TENNGEN2" u="1"/>
        <s v="APPGEN3G" u="1"/>
        <s v="SAUGUS EQDS" u="1"/>
        <s v="SUNSHINE_LND" u="1"/>
        <s v="SERRANO" u="1"/>
        <s v="SPRINGVL" u="1"/>
        <s v="SYCCYN1G" u="1"/>
        <s v="SYCCYN2G" u="1"/>
        <s v="SYCCYN3G" u="1"/>
        <s v="SYCCYN4G" u="1"/>
        <s v="VALLEYSC" u="1"/>
        <s v="VALLEYSP" u="1"/>
        <s v="VALLEY-S" u="1"/>
        <s v="WELLGEN" u="1"/>
        <s v="KERNRVR 3-1" u="1"/>
        <s v="KERNRVR 3-2" u="1"/>
        <s v="VESTAL EQDS" u="1"/>
        <s v="LAKEGEN" u="1"/>
        <s v="VESTAL" u="1"/>
        <s v="VILLA PK" u="1"/>
        <s v="VINCENT" u="1"/>
        <s v="VINCNT2" u="1"/>
        <s v="HILLGEN" u="1"/>
        <s v="WALNUT EQDS" u="1"/>
        <s v="WALNUT" u="1"/>
        <s v="VALLEYSC EQD" u="1"/>
        <s v="CHEVMAIN" u="1"/>
        <s v="CHEVGEN 1" u="1"/>
        <s v="CHEVGEN 2" u="1"/>
        <s v="CHEVGEN 5" u="1"/>
        <s v="CHEVGEN 34" u="1"/>
        <s v="SAUGUS" u="1"/>
        <s v="BARPKGEN" u="1"/>
        <s v="CENTER EQDS" u="1"/>
        <s v="CTRPKGEN" u="1"/>
        <s v="JOHANNA EQDS" u="1"/>
        <s v="JOHANNA 6&amp;8B" u="1"/>
        <s v="VENICE" u="1"/>
        <s v="MESACAL EQDS" u="1"/>
        <s v="MIRALOM EQDS" u="1"/>
        <s v="MRLPKGEN" u="1"/>
        <s v="CLRWTRCT" u="1"/>
        <s v="DELGEN" u="1"/>
        <s v="OLINDA EQDS" u="1"/>
        <s v="KAWGEN" u="1"/>
        <s v="RECTOR EQDS" u="1"/>
        <s v="RIOHNDO EQDS" u="1"/>
        <s v="SNBRDNO EQDS" u="1"/>
        <s v="SNBRDNO 5B" u="1"/>
        <s v="SPRNGVL EQDS" u="1"/>
        <s v="VILLAPK EQDS" u="1"/>
        <s v="WARNE1" u="1"/>
        <s v="WARNE2" u="1"/>
        <s v="MCGPKGEN" u="1"/>
        <s v="NELSON 3&amp;4B" u="1"/>
        <s v="VALLEYS EQDS" u="1"/>
        <s v="RECTOR" u="1"/>
        <s v="RANCHVST" u="1"/>
        <s v="MALBRG1G" u="1"/>
        <s v="MALBRG2G" u="1"/>
        <s v="MALBRG3G" u="1"/>
        <s v="SPRINGS12" u="1"/>
        <s v="SPRINGS34" u="1"/>
        <s v="EASTWND_RP" u="1"/>
        <s v="EASTWND_G" u="1"/>
        <s v="DWII_L" u="1"/>
        <s v="DWI_L" u="1"/>
        <s v="DWIII_L" u="1"/>
        <s v="SB_BESS_L" u="1"/>
        <s v="DWI_BES3_G" u="1"/>
        <s v="DWI_MHI600" u="1"/>
        <s v="DWI_MHI250" u="1"/>
        <s v="DWII_MHI250" u="1"/>
        <s v="WINDSTAR1_LS" u="1"/>
        <s v="WINDSTAR1_GS" u="1"/>
        <s v="WINDSTAR2_LS" u="1"/>
        <s v="WINDSTAR2_GS" u="1"/>
        <s v="TEHACHAPI" u="1"/>
        <s v="SKYRIVER_MV2" u="1"/>
        <s v="SKYRIVER_G2" u="1"/>
        <s v="SKYRIVER_G1" u="1"/>
        <s v="WINDWALL_1_L" u="1"/>
        <s v="WINDWALL_1_G" u="1"/>
        <s v="WINDWALL_2_L" u="1"/>
        <s v="WINDWALL_2_G" u="1"/>
        <s v="MONOLITH1_LS" u="1"/>
        <s v="MONOLITH2_LS" u="1"/>
        <s v="MONOLITH1_G1" u="1"/>
        <s v="MONOLITH1_G2" u="1"/>
        <s v="MONOLITH2_G" u="1"/>
        <s v="DWI_BES2_G" u="1"/>
        <s v="DWIII_BES1_G" u="1"/>
        <s v="B CRK1-1" u="1"/>
        <s v="B CRK1-2" u="1"/>
        <s v="B CRK2-1" u="1"/>
        <s v="B CRK2-2" u="1"/>
        <s v="B CRK2-3" u="1"/>
        <s v="B CRK3-1" u="1"/>
        <s v="B CRK3-2" u="1"/>
        <s v="B CRK3-3" u="1"/>
        <s v="B CRK 4" u="1"/>
        <s v="B CRK 8" u="1"/>
        <s v="MAMOTH1G" u="1"/>
        <s v="MAMOTH2G" u="1"/>
        <s v="EASTWOOD" u="1"/>
        <s v="PORTAL" u="1"/>
        <s v="SIGGEN" u="1"/>
        <s v="SANIGEN" u="1"/>
        <s v="SIMPSON" u="1"/>
        <s v="ORCOGEN" u="1"/>
        <s v="EXGEN1" u="1"/>
        <s v="EXGEN2" u="1"/>
        <s v="THUMSGEN" u="1"/>
        <s v="HIDEDST1" u="1"/>
        <s v="HIDEDCT3" u="1"/>
        <s v="HIDEDCT2" u="1"/>
        <s v="HIDEDCT1" u="1"/>
        <s v="LBEACH12" u="1"/>
        <s v="LBEACH34" u="1"/>
        <s v="SERRFGEN" u="1"/>
        <s v="MOBGEN1" u="1"/>
        <s v="MOBGEN2" u="1"/>
        <s v="PALOGEN" u="1"/>
        <s v="ICEGEN" u="1"/>
        <s v="CAMGEN" u="1"/>
        <s v="OXGEN" u="1"/>
        <s v="WILLAMET" u="1"/>
        <s v="PITCHGEN" u="1"/>
        <s v="REDBLUFF" u="1"/>
        <s v="MESA CAL" u="1"/>
        <s v="MESACALS" u="1"/>
        <s v="ANTELOPE" u="1"/>
        <s v="LANCSTR 1A" u="1"/>
        <s v="OASIS 1&amp;2B" u="1"/>
        <s v="ANTLOPE EQDS" u="1"/>
        <s v="DELSUR_12_PV" u="1"/>
        <s v="DELSUR_12_BS" u="1"/>
        <s v="LITLRCK 1&amp;2B" u="1"/>
        <s v="BAILEY" u="1"/>
        <s v="BREEZE1" u="1"/>
        <s v="BREEZE2" u="1"/>
        <s v="MONOLITH" u="1"/>
        <s v="NEENACH EQDS" u="1"/>
        <s v="GOLDTOWN 1B" u="1"/>
        <s v="KERNRVR 1-1" u="1"/>
        <s v="KERNRVR 1-2" u="1"/>
        <s v="KERNRVR 1-3" u="1"/>
        <s v="KERNRVR 1-4" u="1"/>
        <s v="ARBWIND_L" u="1"/>
        <s v="ENWIND1_L" u="1"/>
        <s v="ENWIND2_L" u="1"/>
        <s v="ENWIND3_L" u="1"/>
        <s v="RIDGTOP2" u="1"/>
        <s v="SOUTHWND_L" u="1"/>
        <s v="NORTHWND" u="1"/>
        <s v="ZONDWND1" u="1"/>
        <s v="ZONDWND2" u="1"/>
        <s v="MIDWIND" u="1"/>
        <s v="Oakwind_L" u="1"/>
        <s v="MORWIND1_L" u="1"/>
        <s v="MORWIND1_G1" u="1"/>
        <s v="MORWIND1_G2" u="1"/>
        <s v="MORWIND2_L" u="1"/>
        <s v="MORWIND2_G2" u="1"/>
        <s v="MORWIND2_G1" u="1"/>
        <s v="ALAMT CTG1" u="1"/>
        <s v="ALAMT CTG2" u="1"/>
        <s v="ALAMT STG" u="1"/>
        <s v="HUNTBCH CTG1" u="1"/>
        <s v="HUNTBCH CTG2" u="1"/>
        <s v="HUNTBCH STG" u="1"/>
        <s v="ALAMT5 HP" u="1"/>
        <s v="ALAMT5 LP" u="1"/>
        <s v="VICTOR" u="1"/>
        <s v="VICTOR 12" u="1"/>
        <s v="VICTOR 33" u="1"/>
        <s v="COTNWOD 3&amp;4B" u="1"/>
        <s v="VICTOR EQDS" u="1"/>
        <s v="ROADWAY 12" u="1"/>
        <s v="CIMA" u="1"/>
        <s v="IVANPAH" u="1"/>
        <s v="COLOSEM2" u="1"/>
        <s v="COLOSEM1" u="1"/>
        <s v="COLOSEM3" u="1"/>
        <s v="MANZNA_A" u="1"/>
        <s v="MANZNA_B" u="1"/>
        <s v="MNZNA_W1" u="1"/>
        <s v="MNZNA_W2" u="1"/>
        <s v="CORAM_A" u="1"/>
        <s v="CORAM_B" u="1"/>
        <s v="CAMRIDGE WND" u="1"/>
        <s v="BROOKFLD WND" u="1"/>
        <s v="KRAMER" u="1"/>
        <s v="KRAMER 33" u="1"/>
        <s v="BLM  E7G" u="1"/>
        <s v="BLM  E8G" u="1"/>
        <s v="BLM  W9G" u="1"/>
        <s v="COSO_ES_L" u="1"/>
        <s v="MORDOR2_C" u="1"/>
        <s v="ALTA  1G" u="1"/>
        <s v="ALTA  2G" u="1"/>
        <s v="ALTA31GT" u="1"/>
        <s v="ALTA 3ST" u="1"/>
        <s v="ALTA41GT" u="1"/>
        <s v="ALTA 4ST" u="1"/>
        <s v="ALTA32GT" u="1"/>
        <s v="ALTA42GT" u="1"/>
        <s v="CONTROL 12" u="1"/>
        <s v="CONTROL" u="1"/>
        <s v="CSA DIAB" u="1"/>
        <s v="INYO" u="1"/>
        <s v="INYOKERN 33" u="1"/>
        <s v="NAVYII4G" u="1"/>
        <s v="NAVYII5G" u="1"/>
        <s v="NAVYII6G" u="1"/>
        <s v="OXBOW G1" u="1"/>
        <s v="SEARLES 33" u="1"/>
        <s v="SUNRAY2_L" u="1"/>
        <s v="SUN_MV3" u="1"/>
        <s v="SUN_MV4" u="1"/>
        <s v="SUN_MV5" u="1"/>
        <s v="SUN_MV6" u="1"/>
        <s v="SUN_MV7" u="1"/>
        <s v="TORTILLA 33" u="1"/>
        <s v="TORTILLA 12" u="1"/>
        <s v="OXBOW  B" u="1"/>
        <s v="RANDSBRG 33" u="1"/>
        <s v="EDWARDS 33" u="1"/>
        <s v="SOUTHBAS 33" u="1"/>
        <s v="GALE 33" u="1"/>
        <s v="TIEFORT 33" u="1"/>
        <s v="DUNNSIDE 12" u="1"/>
        <s v="RUSH" u="1"/>
        <s v="POOLE" u="1"/>
        <s v="LEE VINE" u="1"/>
        <s v="BAKER 33" u="1"/>
        <s v="BAKER 12" u="1"/>
        <s v="MTN PASS 33" u="1"/>
        <s v="LUZ9  G" u="1"/>
        <s v="NAVY II" u="1"/>
        <s v="CALGEN1G" u="1"/>
        <s v="CALGEN2G" u="1"/>
        <s v="CALGEN3G" u="1"/>
        <s v="MORDOR1_C" u="1"/>
        <s v="KERRMGEE" u="1"/>
        <s v="Mammoth G1" u="1"/>
        <s v="CSA DIAB 4" u="1"/>
        <s v="Mammoth G2" u="1"/>
        <s v="Mammoth G3" u="1"/>
        <s v="COSO 12" u="1"/>
        <s v="DOWNS 12" u="1"/>
        <s v="ALBAG1" u="1"/>
        <s v="OCASOG2" u="1"/>
        <s v="DEVERS" u="1"/>
        <s v="DEVERS 6-7B" u="1"/>
        <s v="MIRAGE" u="1"/>
        <s v="MIRAGE EQDS" u="1"/>
        <s v="HI DSRT 1&amp;2B" u="1"/>
        <s v="GARNET 2-3B" u="1"/>
        <s v="INDIGO G3" u="1"/>
        <s v="INDIGO G4" u="1"/>
        <s v="INDIGO G5" u="1"/>
        <s v="BLAST_L" u="1"/>
        <s v="RERC1G" u="1"/>
        <s v="RERC2G" u="1"/>
        <s v="RERC2G3" u="1"/>
        <s v="RERC2G4" u="1"/>
        <s v="CABAZON_H" u="1"/>
        <s v="SILVERSA" u="1"/>
        <s v="SILVERSB" u="1"/>
        <s v="SILVERSE" u="1"/>
        <s v="SILVERSF" u="1"/>
        <s v="SILVERSG" u="1"/>
        <s v="MNTV-G4B" u="1"/>
        <s v="MNTV-ST4" u="1"/>
        <s v="SUNRAY2_G" u="1"/>
        <s v="BORAX" u="1"/>
        <s v="BORAX_G" u="1"/>
        <s v="POMONA_ES2_M" u="1"/>
        <s v="COLRIVER" u="1"/>
        <s v="VSTA" u="1"/>
        <s v="CLTNDREW_G12" u="1"/>
        <s v="CLTNCTRY" u="1"/>
        <s v="CLTNAGUA" u="1"/>
        <s v="CLTNDREW_G34" u="1"/>
        <s v="VSTA EQDS" u="1"/>
        <s v="VSTA_EQDS" u="1"/>
        <s v="MNTV-G3B" u="1"/>
        <s v="MNTV-ST3" u="1"/>
        <s v="DSRTSL_PV2" u="1"/>
        <s v="DSRTSL_PV1" u="1"/>
        <s v="DSRTSL_BS1_L" u="1"/>
        <s v="DSRTSL_BS2_L" u="1"/>
        <s v="DSRTSL_BS3" u="1"/>
        <s v="DSRTSL_BS4" u="1"/>
        <s v="DSRTSL_PV2_3" u="1"/>
        <s v="DSRTSL_PV2_4" u="1"/>
        <s v="DSRTSL_PV1_1" u="1"/>
        <s v="DSRTSL_PV1_2" u="1"/>
        <s v="BLACK_CRK T1" u="1"/>
        <s v="BLACK_CRK T2" u="1"/>
        <s v="GENESIS G2" u="1"/>
        <s v="GENESIS G1" u="1"/>
        <s v="BLACK_CRK G1" u="1"/>
        <s v="BLACK_CRK G2" u="1"/>
        <s v="BLACK_CRK B1" u="1"/>
        <s v="DRACKER_T1" u="1"/>
        <s v="DRACKER_T2" u="1"/>
        <s v="DRACKER_TER3" u="1"/>
        <s v="DRACKER_TER4" u="1"/>
        <s v="DRACKER_B1" u="1"/>
        <s v="DRACKER_G1" u="1"/>
        <s v="DRACKER_G2" u="1"/>
        <s v="BISHOP2" u="1"/>
        <s v="COSO_ES_G1" u="1"/>
        <s v="BLY_GREEN1_G" u="1"/>
        <s v="GOODRICH" u="1"/>
        <s v="PASADNA3" u="1"/>
        <s v="PASADNA4" u="1"/>
        <s v="PASADNA1" u="1"/>
        <s v="PASADNA2" u="1"/>
        <s v="DSRTSTBM" u="1"/>
        <s v="DSRTSTAM" u="1"/>
        <s v="DSRTSTAG" u="1"/>
        <s v="DSRTSTBG" u="1"/>
        <s v="DSTHVST_BESS" u="1"/>
        <s v="DSTHVST_MV1" u="1"/>
        <s v="DSTHVST_MV2" u="1"/>
        <s v="DSTHVST_G1" u="1"/>
        <s v="DSTHVST_G2" u="1"/>
        <s v="BLACK_CRK G3" u="1"/>
        <s v="BLACK_CRK G4" u="1"/>
        <s v="BLACK_CRK B2" u="1"/>
        <s v="DUCOR1_L" u="1"/>
        <s v="DUCOR2_L" u="1"/>
        <s v="DUCOR3_L" u="1"/>
        <s v="DUCOR4_L" u="1"/>
        <s v="DUCOR1" u="1"/>
        <s v="DUCOR2" u="1"/>
        <s v="DUCOR3" u="1"/>
        <s v="DUCOR4" u="1"/>
        <s v="TULRESLR_1L" u="1"/>
        <s v="TULRESLR_2L" u="1"/>
        <s v="TULRESLR_1G" u="1"/>
        <s v="TULRESLR_2G" u="1"/>
        <s v="WDT1490_L" u="1"/>
        <s v="WDT1490_PV" u="1"/>
        <s v="SOLARISX1" u="1"/>
        <s v="SOLARISG" u="1"/>
        <s v="PRIDGE_B_L" u="1"/>
        <s v="PRIDGE_C_L" u="1"/>
        <s v="PRIDGE_B_G" u="1"/>
        <s v="SIRA_SOLAR_G" u="1"/>
        <s v="CNTRL_ANT_G" u="1"/>
        <s v="MOJAVE_WS_G" u="1"/>
        <s v="DSEC CT1" u="1"/>
        <s v="DSEC ST" u="1"/>
        <s v="DSEC CT2" u="1"/>
        <s v="CMS1_LS" u="1"/>
        <s v="CMS10_L" u="1"/>
        <s v="CMS1_G" u="1"/>
        <s v="CMS10_G" u="1"/>
        <s v="CMS2_TER" u="1"/>
        <s v="CMS2_G" u="1"/>
        <s v="CMS4_TER" u="1"/>
        <s v="CMS4_G" u="1"/>
        <s v="BLYTHMS_MV1" u="1"/>
        <s v="BLYTHMS_MV2" u="1"/>
        <s v="BLYTHMS_PV1G" u="1"/>
        <s v="BLYTHMS_PV2G" u="1"/>
        <s v="DRACKER_G3" u="1"/>
        <s v="DRACKER_B3" u="1"/>
        <s v="DRACKER_G4" u="1"/>
        <s v="DRACKER_B41" u="1"/>
        <s v="DRACKER_B2" u="1"/>
        <s v="PRIDGE_C_G" u="1"/>
        <s v="WDT1445BESS" u="1"/>
        <s v="WDT1425_M" u="1"/>
        <s v="WDT1425_G1" u="1"/>
        <s v="WDT1426_G2" u="1"/>
        <s v="WDT1406_M" u="1"/>
        <s v="WDT1406_G" u="1"/>
        <s v="MOJAVE_WS_L" u="1"/>
        <s v="WINHB_SLRA_L" u="1"/>
        <s v="WINHB_SLRA_G" u="1"/>
        <s v="LWIS ANM" u="1"/>
        <s v="CanyonGT 1" u="1"/>
        <s v="CanyonGT 2" u="1"/>
        <s v="CanyonGT 3" u="1"/>
        <s v="CanyonGT 4" u="1"/>
        <s v="LUNDY" u="1"/>
        <s v="ARBWIND_G2" u="1"/>
        <s v="ARBWIND_G1" u="1"/>
        <s v="MARVEL_MV1" u="1"/>
        <s v="MARVEL_MV2" u="1"/>
        <s v="MARVEL_MV3" u="1"/>
        <s v="ALMASOL_MV1" u="1"/>
        <s v="ALMASOL_MV4" u="1"/>
        <s v="ALMASOL_MV6" u="1"/>
        <s v="ALMASOL_MV7" u="1"/>
        <s v="ALMASOL_G1" u="1"/>
        <s v="ALMASOL_G4" u="1"/>
        <s v="ALMASOL_G6PV" u="1"/>
        <s v="ALMASOL_G6ES" u="1"/>
        <s v="ALMASOL_G7PV" u="1"/>
        <s v="ATHOS_L1" u="1"/>
        <s v="ATHOS_L3" u="1"/>
        <s v="ATHOS_L4" u="1"/>
        <s v="ATHOS_ST1" u="1"/>
        <s v="ATHOS_PV1" u="1"/>
        <s v="ATHOS_ST2" u="1"/>
        <s v="ATHOS_PV2" u="1"/>
        <s v="ATHOS_ST3" u="1"/>
        <s v="ATHOS_PV3" u="1"/>
        <s v="ATHOS_ST4" u="1"/>
        <s v="ATHOS_PV4" u="1"/>
        <s v="ATHOS_L2" u="1"/>
        <s v="EAGLEMTN" u="1"/>
        <s v="IRONMTP1" u="1"/>
        <s v="IRONMTP2" u="1"/>
        <s v="INTAKEP2" u="1"/>
        <s v="INTAKEP1" u="1"/>
        <s v="ETI MWDG" u="1"/>
        <s v="ESRP P1" u="1"/>
        <s v="ESRP P2" u="1"/>
        <s v="ESRP P3" u="1"/>
        <s v="EAGLEMP1" u="1"/>
        <s v="EAGLEMP2" u="1"/>
        <s v="JHINDSP1" u="1"/>
        <s v="JHINDSP2" u="1"/>
        <s v="GENE69 S" u="1"/>
        <s v="GENE69 N" u="1"/>
        <s v="ALMITOS B1_G" u="1"/>
        <s v="ALMITOS B2_G" u="1"/>
        <s v="ALMITS M1" u="1"/>
        <s v="ALMITS M2" u="1"/>
        <s v="HDSRT_COLB" u="1"/>
        <s v="HDSRT_PV" u="1"/>
        <s v="HDSRT_BESS" u="1"/>
        <s v="PBLOSM_COL" u="1"/>
        <s v="PBLOSM_GEN" u="1"/>
        <s v="DVLCYN1G" u="1"/>
        <s v="DVLCYN2G" u="1"/>
        <s v="DVLCYN3G" u="1"/>
        <s v="DVLCYN4G" u="1"/>
        <s v="EDMON1AP" u="1"/>
        <s v="EDMON2AP" u="1"/>
        <s v="EDMON3AP" u="1"/>
        <s v="EDMON4AP" u="1"/>
        <s v="EDMON5AP" u="1"/>
        <s v="EDMON6AP" u="1"/>
        <s v="EDMON7AP" u="1"/>
        <s v="EDMON8AP" u="1"/>
        <s v="PEARBMAP" u="1"/>
        <s v="PEARBMBP" u="1"/>
        <s v="PEARBMCP" u="1"/>
        <s v="PEARBMDP" u="1"/>
        <s v="OSO A  P" u="1"/>
        <s v="OSO B  P" u="1"/>
        <s v="ALTWIND" u="1"/>
        <s v="TRANWND_1L" u="1"/>
        <s v="TRANWND_2L" u="1"/>
        <s v="SNTANSG1" u="1"/>
        <s v="WHITEWTR_L" u="1"/>
        <s v="SANWIND_L" u="1"/>
        <s v="ALAMO SC" u="1"/>
        <s v="MJVSPHN" u="1"/>
        <s v="VIEJO" u="1"/>
        <s v="SNTANST1" u="1"/>
        <s v="SNTANST2" u="1"/>
        <s v="SNTANST3" u="1"/>
        <s v="SNTANSG2" u="1"/>
        <s v="EL CASCO" u="1"/>
        <s v="WH_STN_1" u="1"/>
        <s v="WH_STN_8" u="1"/>
        <s v="WH_STN_5" u="1"/>
        <s v="WH_STN_9" u="1"/>
        <s v="WH_STN_7" u="1"/>
        <s v="SUNRAY3_G" u="1"/>
        <s v="TULE" u="1"/>
        <s v="VALLECITO" u="1"/>
        <s v="ARLNGTN_MV1" u="1"/>
        <s v="ARLNGTN_MV2" u="1"/>
        <s v="TRANWND_1G" u="1"/>
        <s v="TRANWND_2G" u="1"/>
        <s v="KAWEAH2G" u="1"/>
        <s v="KAWEAH1G" u="1"/>
        <s v="KAWEAH3G" u="1"/>
        <s v="BISHOP3" u="1"/>
        <s v="BISHOP4" u="1"/>
        <s v="WDT1539_G" u="1"/>
        <s v="WDT263G" u="1"/>
        <s v="WDT409G" u="1"/>
        <s v="WDT421G" u="1"/>
        <s v="WDT1131QFC" u="1"/>
        <s v="WDT016A" u="1"/>
        <s v="WDT1080QFC" u="1"/>
        <s v="WDT402G" u="1"/>
        <s v="WDT334G" u="1"/>
        <s v="WDT458G" u="1"/>
        <s v="WDT786G" u="1"/>
        <s v="WDT931G" u="1"/>
        <s v="WDT372G" u="1"/>
        <s v="WDT491G" u="1"/>
        <s v="WDT791G" u="1"/>
        <s v="NST193956_G" u="1"/>
        <s v="WDT1520_G" u="1"/>
        <s v="TOT909_L1" u="1"/>
        <s v="TOT909_L2" u="1"/>
        <s v="TOT909_L3" u="1"/>
        <s v="TOT909_L4" u="1"/>
        <s v="TOT909_L5" u="1"/>
        <s v="TOT909_PV1" u="1"/>
        <s v="TOT909_ST1" u="1"/>
        <s v="TOT909_PV2" u="1"/>
        <s v="TOT909_ST2" u="1"/>
        <s v="TOT909_PV3" u="1"/>
        <s v="TOT909_ST3" u="1"/>
        <s v="TOT909_PV4" u="1"/>
        <s v="TOT909_ST4" u="1"/>
        <s v="TOT909_PV5" u="1"/>
        <s v="TOT909_ST5" u="1"/>
        <s v="TOT904_PV1" u="1"/>
        <s v="TOT904_ES1" u="1"/>
        <s v="TOT904_PV2" u="1"/>
        <s v="TOT904_ES2" u="1"/>
        <s v="TOT896_L" u="1"/>
        <s v="TOT896_L2" u="1"/>
        <s v="TOT896_G1PV" u="1"/>
        <s v="TOT896_G1ST" u="1"/>
        <s v="TOT896_G2PV" u="1"/>
        <s v="TOT896_G2ST" u="1"/>
        <s v="TOT904_L1" u="1"/>
        <s v="TOT904_L2" u="1"/>
        <s v="TOT773_MV2" u="1"/>
        <s v="TOT773_MV3" u="1"/>
        <s v="TOT773_MV1" u="1"/>
        <s v="BISHOP5" u="1"/>
        <s v="BISHOP6" u="1"/>
        <s v="AD SOLAR" u="1"/>
        <s v="CASTAI7G" u="1"/>
        <s v="CASTAI1G" u="1"/>
        <s v="CASTAI2G" u="1"/>
        <s v="CASTAI3G" u="1"/>
        <s v="AIRWAY1" u="1"/>
        <s v="AIRWAY2" u="1"/>
        <s v="AIRWAY3" u="1"/>
        <s v="HAL A  M" u="1"/>
        <s v="HARB1G" u="1"/>
        <s v="HAYNES1G" u="1"/>
        <s v="HAYNES2G" u="1"/>
        <s v="HAYNES8G" u="1"/>
        <s v="HAYNES9G" u="1"/>
        <s v="HAYNS10G" u="1"/>
        <s v="INTMTSC1" u="1"/>
        <s v="INTMTSC2" u="1"/>
        <s v="INTMTSC3" u="1"/>
        <s v="INTERM1G" u="1"/>
        <s v="INTERM2G" u="1"/>
        <s v="INTERMT" u="1"/>
        <s v="MCCULLGH" u="1"/>
        <s v="MEAD S" u="1"/>
        <s v="PP1G1A" u="1"/>
        <s v="PP1G3" u="1"/>
        <s v="PP1G4" u="1"/>
        <s v="PP1G5A" u="1"/>
        <s v="PP2G1" u="1"/>
        <s v="PP2G2" u="1"/>
        <s v="PP2G3" u="1"/>
        <s v="RIN A  M" u="1"/>
        <s v="RIN B  M" u="1"/>
        <s v="RIN C  M" u="1"/>
        <s v="RINALDI" u="1"/>
        <s v="RSX A M" u="1"/>
        <s v="RSX B M" u="1"/>
        <s v="SCATT2G" u="1"/>
        <s v="SCATT1G" u="1"/>
        <s v="SCA PS" u="1"/>
        <s v="SCA A  M" u="1"/>
        <s v="SCA B  M" u="1"/>
        <s v="SCA SS3/2" u="1"/>
        <s v="STJ B _F" u="1"/>
        <s v="STJ C _F" u="1"/>
        <s v="STJ D _F" u="1"/>
        <s v="CNTURY" u="1"/>
        <s v="CEN A  F" u="1"/>
        <s v="CEN B  F" u="1"/>
        <s v="CEN C  F" u="1"/>
        <s v="CEN D  F" u="1"/>
        <s v="WIL C  M" u="1"/>
        <s v="WIL B  M" u="1"/>
        <s v="FAR A  M" u="1"/>
        <s v="FAR B  M" u="1"/>
        <s v="FAR C  M" u="1"/>
        <s v="FAR D  M" u="1"/>
        <s v="TOLUCA" u="1"/>
        <s v="TOL A  M" u="1"/>
        <s v="TOL B  M" u="1"/>
        <s v="VEL G" u="1"/>
        <s v="VEL A  M" u="1"/>
        <s v="VEL B  M" u="1"/>
        <s v="VEL C  M" u="1"/>
        <s v="ATW B  M" u="1"/>
        <s v="ATW C  M" u="1"/>
        <s v="ATW D  M" u="1"/>
        <s v="HOLYWDLD" u="1"/>
        <s v="HWD B  M" u="1"/>
        <s v="HWD C  M" u="1"/>
        <s v="HWD D  M" u="1"/>
        <s v="HWD A  M" u="1"/>
        <s v="NR A   M" u="1"/>
        <s v="NR B   M" u="1"/>
        <s v="NR C   M" u="1"/>
        <s v="NR D   M" u="1"/>
        <s v="OLYMPCLD" u="1"/>
        <s v="OLY A  M" u="1"/>
        <s v="OLY B  M" u="1"/>
        <s v="OLY C  M" u="1"/>
        <s v="OLY D  M" u="1"/>
        <s v="AIR A  M" u="1"/>
        <s v="AIR C  M" u="1"/>
        <s v="HARB5G" u="1"/>
        <s v="HARBCT10" u="1"/>
        <s v="HARBCT11" u="1"/>
        <s v="HARBCT13" u="1"/>
        <s v="HAR A  M" u="1"/>
        <s v="HAR B  M" u="1"/>
        <s v="HAR C  M" u="1"/>
        <s v="TARZANA" u="1"/>
        <s v="TAR A  M" u="1"/>
        <s v="TAR B  M" u="1"/>
        <s v="TAR C  M" u="1"/>
        <s v="SYLMAR220" u="1"/>
        <s v="VALLEY5G" u="1"/>
        <s v="VAL B  M" u="1"/>
        <s v="VAL C  M" u="1"/>
        <s v="VAL D  M" u="1"/>
        <s v="VALLEY" u="1"/>
        <s v="VALLEY6G" u="1"/>
        <s v="VALLEY7G" u="1"/>
        <s v="VALLEY8G" u="1"/>
        <s v="VIC16-18" u="1"/>
        <s v="CRSTL2PS" u="1"/>
        <s v="CRSTL3PS" u="1"/>
        <s v="OWENS UP" u="1"/>
        <s v="OWENSMID" u="1"/>
        <s v="OWENSCON" u="1"/>
        <s v="BARRENRD_SVC" u="1"/>
        <s v="DWP INYO" u="1"/>
        <s v="HSKLLCYN G" u="1"/>
        <s v="HSKLLCYN H" u="1"/>
        <s v="SCATT4G" u="1"/>
        <s v="SCATT5G" u="1"/>
        <s v="SCATT6G" u="1"/>
        <s v="SCATT7G" u="1"/>
        <s v="LS_CMS3" u="1"/>
        <s v="CMS3PV1" u="1"/>
        <s v="CMS3PV2" u="1"/>
        <s v="APEXGT1A" u="1"/>
        <s v="APEXGT1B" u="1"/>
        <s v="APEXST" u="1"/>
        <s v="CASTAI4G" u="1"/>
        <s v="CASTAI5G" u="1"/>
        <s v="CASTAI6G" u="1"/>
        <s v="HARB2G" u="1"/>
        <s v="HAL Z1" u="1"/>
        <s v="HAL Z2" u="1"/>
        <s v="TOL C  M" u="1"/>
        <s v="TOL D  M" u="1"/>
        <s v="TOLUCA69" u="1"/>
        <s v="HAY 11" u="1"/>
        <s v="HAY 13" u="1"/>
        <s v="HAY 15" u="1"/>
        <s v="STJ CC F" u="1"/>
        <s v="MKT A  M" u="1"/>
        <s v="MKT B  M" u="1"/>
        <s v="MKT C  M" u="1"/>
        <s v="MKT D  M" u="1"/>
        <s v="VN A   M" u="1"/>
        <s v="VN B   M" u="1"/>
        <s v="VN C   M" u="1"/>
        <s v="CAN  A M" u="1"/>
        <s v="CAN  B M" u="1"/>
        <s v="CAN  C M" u="1"/>
        <s v="VN D   M" u="1"/>
        <s v="REG BUS" u="1"/>
        <s v="PLST VALLEY" u="1"/>
        <s v="BIG PINE" u="1"/>
        <s v="DIVISION CR" u="1"/>
        <s v="HAI" u="1"/>
        <s v="BANK 1" u="1"/>
        <s v="BCN_ST51" u="1"/>
        <s v="BCN_ST52" u="1"/>
        <s v="BCN_ST13" u="1"/>
        <s v="BCN_ST14" u="1"/>
        <s v="BCN_ST25" u="1"/>
        <s v="BCN_ST26" u="1"/>
        <s v="BCN_ST37" u="1"/>
        <s v="BCN_ST38" u="1"/>
        <s v="BCN_ST4A" u="1"/>
        <s v="BCN_ST4B" u="1"/>
        <s v="BCN_BESS1" u="1"/>
        <s v="BEACON B" u="1"/>
        <s v="BEACON C" u="1"/>
        <s v="RECINCOPV" u="1"/>
        <s v="RE-COLL" u="1"/>
        <s v="MOAPA12COL" u="1"/>
        <s v="MOAPA3COL" u="1"/>
        <s v="MOAPA2PV" u="1"/>
        <s v="MOAPA3PV" u="1"/>
        <s v="MOAPA1PV" u="1"/>
        <s v="ELN1_BESS4" u="1"/>
        <s v="ELN1_MV3" u="1"/>
        <s v="ELN1_MV4" u="1"/>
        <s v="ELN2_MV1" u="1"/>
        <s v="ELN2_MV2" u="1"/>
        <s v="ELN1_PV4" u="1"/>
        <s v="ELN2_PV1" u="1"/>
        <s v="ELN2_BESS1" u="1"/>
        <s v="PTWTG" u="1"/>
        <s v="PTSOL" u="1"/>
        <s v="OLANCHA5-1" u="1"/>
        <s v="OLANCHA5-2" u="1"/>
        <s v="OLANCHA11-1" u="1"/>
        <s v="OLANCHA11-2" u="1"/>
        <s v="PT34_5" u="1"/>
        <s v="WTGCP" u="1"/>
        <s v="WTGGE" u="1"/>
        <s v="WTGGE2" u="1"/>
        <s v="MILPP1_35" u="1"/>
        <s v="MILPP2_35" u="1"/>
        <s v="ELN1_PV3" u="1"/>
        <s v="ELN1_BESS3" u="1"/>
        <s v="ELN2_PV2" u="1"/>
        <s v="ELN2_BESS2" u="1"/>
        <s v="BURBANK" u="1"/>
        <s v="BRBANK12" u="1"/>
        <s v="SPRBKPV3_A" u="1"/>
        <s v="SPRBKPV3_B" u="1"/>
        <s v="SPRINGBOK3" u="1"/>
        <s v="SPRINGBOK1" u="1"/>
        <s v="SPRINGBOK2" u="1"/>
        <s v="SPRBKPV1" u="1"/>
        <s v="SPRBKPV2" u="1"/>
        <s v="LINCLN34" u="1"/>
        <s v="OLIVE#1" u="1"/>
        <s v="OLIVE#2" u="1"/>
        <s v="OLIVE13." u="1"/>
        <s v="VALLEY34" u="1"/>
        <s v="GRAYS_1" u="1"/>
        <s v="GRAYS_2" u="1"/>
        <s v="GRAYS_3" u="1"/>
        <s v="GRAYS_4" u="1"/>
        <s v="GRAYS_5" u="1"/>
        <s v="GV12" u="1"/>
        <s v="TROP35" u="1"/>
        <s v="MONT35" u="1"/>
        <s v="ROSS35" u="1"/>
        <s v="GLENDALE" u="1"/>
        <s v="GRAY_8A" u="1"/>
        <s v="GRAY_8BC" u="1"/>
        <s v="GRAYS_9" u="1"/>
        <s v="MAG_CT" u="1"/>
        <s v="CAPON34" u="1"/>
        <s v="MAG_ST" u="1"/>
        <s v="WEST35" u="1"/>
        <s v="GLENARM5_CT" u="1"/>
        <s v="BREAPWR2" u="1"/>
        <s v="TIFFWIND_LS" u="1"/>
        <s v="TIFFWIND_G" u="1"/>
        <s v="BLAST_G" u="1"/>
        <s v="PSTRIAG1" u="1"/>
        <s v="PSTRIAG2" u="1"/>
        <s v="PSTRIAS1" u="1"/>
        <s v="PSTRIAG3" u="1"/>
        <s v="PSTRIAS2" u="1"/>
        <s v="MOUNTWND_L" u="1"/>
        <s v="MOUNTWND_3L" u="1"/>
        <s v="MOUNTWND_1G" u="1"/>
        <s v="MOUNTWND_2G" u="1"/>
        <s v="MOUNTWND_3G" u="1"/>
        <s v="SANWIND_G" u="1"/>
        <s v="COCHELA_1_2G" u="1"/>
        <s v="ALTWNDGEN2" u="1"/>
        <s v="BLYTHMS_ES1G" u="1"/>
        <s v="BLYTHMS_ES2G" u="1"/>
        <s v="DWIII_MHI600" u="1"/>
        <s v="DWIII_MHI250" u="1"/>
        <s v="SENTINEL_G1" u="1"/>
        <s v="SENTINEL_G2" u="1"/>
        <s v="SENTINEL_G3" u="1"/>
        <s v="SENTINEL_G4" u="1"/>
        <s v="SENTINEL_G5" u="1"/>
        <s v="SENTINEL_G6" u="1"/>
        <s v="SENTINEL_G7" u="1"/>
        <s v="SENTINEL_G8" u="1"/>
        <s v="DSRTSL_BS1_G" u="1"/>
        <s v="DSRTSL_BS2_G" u="1"/>
        <s v="TOT749_LS" u="1"/>
        <s v="TOT872_LS" u="1"/>
        <s v="TOT749_PV" u="1"/>
        <s v="TOT749_ES" u="1"/>
        <s v="TOT872_PV" u="1"/>
        <s v="TOT872_ES" u="1"/>
        <s v="VIC_PS_M" u="1"/>
        <s v="SLOTH_MV" u="1"/>
        <s v="SOLCAT_MV" u="1"/>
        <s v="VIC_PS_PV" u="1"/>
        <s v="RABTBRSH_1B2" u="1"/>
        <s v="RABTBRSH_1PV" u="1"/>
        <s v="RABTBRSH_1B1" u="1"/>
        <s v="RABTBRSH_2B" u="1"/>
        <s v="RABTBRSH_2PV" u="1"/>
        <s v="TOT777AVEP_B" u="1"/>
        <s v="WALCRKG1" u="1"/>
        <s v="WALCRKG2" u="1"/>
        <s v="WALCRKG3" u="1"/>
        <s v="WALCRKG4" u="1"/>
        <s v="WALCRKG5" u="1"/>
        <s v="BLY1CT1" u="1"/>
        <s v="BLY1CT2" u="1"/>
        <s v="BLY1ST1" u="1"/>
        <s v="CAMRIDGE2_L" u="1"/>
        <s v="LEEDS_G" u="1"/>
        <s v="CANVEST1_G" u="1"/>
        <s v="CANVEST2_G" u="1"/>
        <s v="CAMRIDGE2_G" u="1"/>
        <s v="BLDMSA_L" u="1"/>
        <s v="BLDMSA_1" u="1"/>
        <s v="BLDMSA_2" u="1"/>
        <s v="BLDMSA_3" u="1"/>
        <s v="CRMSN_MV1" u="1"/>
        <s v="CRMSN_MV2" u="1"/>
        <s v="CRMSN_ESG1" u="1"/>
        <s v="CRMSN_ESG2" u="1"/>
        <s v="CRMSN_PV1G" u="1"/>
        <s v="CRMSN_PV2G" u="1"/>
        <s v="CABAZON_G" u="1"/>
        <s v="SB_PH1-2_COL" u="1"/>
        <s v="SB_PH6-7_COL" u="1"/>
        <s v="SB_PH8_COL" u="1"/>
        <s v="ED_PH3-5_COL" u="1"/>
        <s v="ED_PH4_COL" u="1"/>
        <s v="ETWPKGEN_BS" u="1"/>
        <s v="CTRPKGEN_BS" u="1"/>
        <s v="TOT726_L" u="1"/>
        <s v="TOT793WS3_PV" u="1"/>
        <s v="TOT793C_PV" u="1"/>
        <s v="TOT753_PV" u="1"/>
        <s v="TOT753_BESS" u="1"/>
        <s v="TOT754_L" u="1"/>
        <s v="TOT754_PV" u="1"/>
        <s v="TOT754_BESS" u="1"/>
        <s v="TOT823_L" u="1"/>
        <s v="TOT848_PV" u="1"/>
        <s v="TOT848_ST" u="1"/>
        <s v="WINDHUB_B" u="1"/>
        <s v="WINDHUB_A" u="1"/>
        <s v="WIRLWIND" u="1"/>
        <s v="WINDHUB" u="1"/>
        <s v="WINDHUB EQDS" u="1"/>
        <s v="CPC_WEST2" u="1"/>
        <s v="CPC_WEST3" u="1"/>
        <s v="CPC_WEST6" u="1"/>
        <s v="CPC_WEST_4A" u="1"/>
        <s v="ALTA_I" u="1"/>
        <s v="ALTA_II" u="1"/>
        <s v="ALTA_III" u="1"/>
        <s v="CPC_EAST4" u="1"/>
        <s v="CPC_EAST5" u="1"/>
        <s v="CPC_EAST8" u="1"/>
        <s v="ALTA_IV" u="1"/>
        <s v="ALTA_V" u="1"/>
        <s v="ALTA_VI" u="1"/>
        <s v="ALTA_VIII" u="1"/>
        <s v="ALTA_IX" u="1"/>
        <s v="CPC_EAST_6A" u="1"/>
        <s v="KINGBIRD" u="1"/>
        <s v="FREEBIRD" u="1"/>
        <s v="KNGSS2G1" u="1"/>
        <s v="FRESS2G1" u="1"/>
        <s v="NSR_A" u="1"/>
        <s v="NSR_WND1" u="1"/>
        <s v="RSTREE_E1" u="1"/>
        <s v="RSTREE_G" u="1"/>
        <s v="ANT2_LAB_G" u="1"/>
        <s v="AVENUET2" u="1"/>
        <s v="AVENUET1" u="1"/>
        <s v="SS1T2_G1" u="1"/>
        <s v="SS1T1_G1" u="1"/>
        <s v="PACIFIC_A" u="1"/>
        <s v="PACIFIC_SVD" u="1"/>
        <s v="PACIFIC_WTG" u="1"/>
        <s v="ANTLOP2_P1C" u="1"/>
        <s v="ANTLP2_P9_G1" u="1"/>
        <s v="ANTLP2_P9_G2" u="1"/>
        <s v="ANTLP2_P10G2" u="1"/>
        <s v="ANTLP2_P1BG2" u="1"/>
        <s v="VoyagerI_L" u="1"/>
        <s v="VoyagerII_L" u="1"/>
        <s v="Alta_XI_L" u="1"/>
        <s v="Voyager4_G" u="1"/>
        <s v="Alta_VII_L" u="1"/>
        <s v="Alta_X_L" u="1"/>
        <s v="Voyager5_G" u="1"/>
        <s v="Voyager1_G" u="1"/>
        <s v="Alta_VII_G" u="1"/>
        <s v="Alta_XI_G1" u="1"/>
        <s v="Alta_XI_G2" u="1"/>
        <s v="Voyager2_G2" u="1"/>
        <s v="Voyager2_G1" u="1"/>
        <s v="Alta_X_G" u="1"/>
        <s v="Voyager3_G" u="1"/>
        <s v="AVSR_A" u="1"/>
        <s v="AVSR_B" u="1"/>
        <s v="AVSR_A_G1" u="1"/>
        <s v="AVSR_A_G2" u="1"/>
        <s v="AVSR_B_G3" u="1"/>
        <s v="AVSR_B_G4" u="1"/>
        <s v="SOLEIL_A" u="1"/>
        <s v="SOLEIL_B" u="1"/>
        <s v="Catalina_G1" u="1"/>
        <s v="Catalina2_G" u="1"/>
        <s v="CAMELOT" u="1"/>
        <s v="COLUMBIA2" u="1"/>
        <s v="CAMELOT_G" u="1"/>
        <s v="COLUMBIA2_G" u="1"/>
        <s v="TOT753_L" u="1"/>
        <s v="SGS_AVL1" u="1"/>
        <s v="SGS_AVL2" u="1"/>
        <s v="SGS_AVL3" u="1"/>
        <s v="SGS_AVL4_5" u="1"/>
        <s v="TOT806_L" u="1"/>
        <s v="SGS_AVG1" u="1"/>
        <s v="SGS_AVG2" u="1"/>
        <s v="TOT793CHAP_L" u="1"/>
        <s v="WILSP2_L1" u="1"/>
        <s v="WILSP2_G1" u="1"/>
        <s v="RABITBRSH_L" u="1"/>
        <s v="TOT777AVEP_L" u="1"/>
        <s v="NortRsmdL1" u="1"/>
        <s v="NortRsmdG1" u="1"/>
        <s v="NortRsmd_BS" u="1"/>
        <s v="ROY_A" u="1"/>
        <s v="ROY_B" u="1"/>
        <s v="ROY_AG" u="1"/>
        <s v="ROY_BG" u="1"/>
        <s v="ASTORIA1" u="1"/>
        <s v="ASTORIA2" u="1"/>
        <s v="ASTORIA1G" u="1"/>
        <s v="ASTORIA2G" u="1"/>
        <s v="ANT2_LAB_L" u="1"/>
        <s v="BSKY_T1" u="1"/>
        <s v="BSKY_T2" u="1"/>
        <s v="BSKY_T3" u="1"/>
        <s v="BSKY_T4" u="1"/>
        <s v="BSKY_T5" u="1"/>
        <s v="BSKY_T6" u="1"/>
        <s v="BSKY_T7" u="1"/>
        <s v="BSKY_T8" u="1"/>
        <s v="ANT2_SPB_L" u="1"/>
        <s v="ANTLOP2_P6AA" u="1"/>
        <s v="BSKY_G_ESWA" u="1"/>
        <s v="SGS_AVG3" u="1"/>
        <s v="SGS_AVG4" u="1"/>
        <s v="GARLND_T1" u="1"/>
        <s v="GARLND_T2" u="1"/>
        <s v="GARLND_T3" u="1"/>
        <s v="GARLND_G1" u="1"/>
        <s v="GARLND_G2" u="1"/>
        <s v="GARLND_G3" u="1"/>
        <s v="BSKY_G_ABSR" u="1"/>
        <s v="BSKY_G_SMR" u="1"/>
        <s v="BSKY_G_SOLV" u="1"/>
        <s v="BSKY_G_DSR12" u="1"/>
        <s v="BSKY_G_BA" u="1"/>
        <s v="BSKY_G_BB" u="1"/>
        <s v="BSKY_G_BC" u="1"/>
        <s v="BSKY_G_DSR3" u="1"/>
        <s v="GASKEL_W1L" u="1"/>
        <s v="TOT727_LV2" u="1"/>
        <s v="TOT727_LV3" u="1"/>
        <s v="GASKEL_WG1" u="1"/>
        <s v="TOT727_G2" u="1"/>
        <s v="TOT727_G3" u="1"/>
        <s v="ANT2_EXP3B_G" u="1"/>
        <s v="ANT2_SPB_G" u="1"/>
        <s v="ANT2_EXP2_G" u="1"/>
        <s v="ANT2_SPA_G" u="1"/>
        <s v="ANT2_EXP3A_G" u="1"/>
        <s v="ANTLP2_P10G1" u="1"/>
        <s v="ANT2_EXP1B_G" u="1"/>
        <s v="ANTLP2_P6A_G" u="1"/>
        <s v="BSKY_T2_DSR3" u="1"/>
        <s v="ANTLOP2_C1" u="1"/>
        <s v="VALENTINE_L" u="1"/>
        <s v="VALENTINE_G" u="1"/>
        <s v="TOT727_G4" u="1"/>
        <s v="TOT727_G5" u="1"/>
        <s v="TOT727G2B" u="1"/>
        <s v="TOT727G3B" u="1"/>
        <s v="TOT727G1B" u="1"/>
        <s v="MANITEE_L" u="1"/>
        <s v="SATICOY_BESS" u="1"/>
        <s v="WDT1454_EQ_G" u="1"/>
        <s v="WDT1454_LV" u="1"/>
        <s v="WDT1384_C" u="1"/>
        <s v="WDT1384_G" u="1"/>
        <s v="SGS_AVBESS3" u="1"/>
        <s v="SGS_AVBESS45" u="1"/>
        <s v="ACACIA_X" u="1"/>
        <s v="ACACIA_G" u="1"/>
        <s v="DAWNLS" u="1"/>
        <s v="DAWNGEN" u="1"/>
        <s v="TWILGHTL" u="1"/>
        <s v="TWILGHTGEN" u="1"/>
        <s v="APPLS" u="1"/>
        <s v="APPINV" u="1"/>
        <s v="ALPINE_B" u="1"/>
        <s v="ALPINE_G" u="1"/>
        <s v="ELSEG6ST" u="1"/>
        <s v="ELSEG5GT" u="1"/>
        <s v="ELSEG8ST" u="1"/>
        <s v="ELSEG7GT" u="1"/>
        <s v="GARLND_ST1" u="1"/>
        <s v="GARLND_ST2" u="1"/>
        <s v="SIRA_SOLAR_L" u="1"/>
        <s v="CNTRL_ANT_L" u="1"/>
        <s v="PLVW_CLTR" u="1"/>
        <s v="SSOLAR_GRWKS" u="1"/>
        <s v="PLVW_CLTR1" u="1"/>
        <s v="WADR_PV" u="1"/>
        <s v="NLR INVTR" u="1"/>
        <s v="SEPV_PE_L" u="1"/>
        <s v="TOT892_L1" u="1"/>
        <s v="TOT892_L2" u="1"/>
        <s v="TOT892_L3" u="1"/>
        <s v="TOT892_G1_PV" u="1"/>
        <s v="TOT892_G1_ST" u="1"/>
        <s v="TOT892_G2_PV" u="1"/>
        <s v="TOT892_G2_ST" u="1"/>
        <s v="TOT892_G3_PV" u="1"/>
        <s v="TOT892_G3_ST" u="1"/>
        <s v="SEPV_PE_G" u="1"/>
        <s v="ROUND MT" u="1"/>
        <s v="TABLE MTN5JT" u="1"/>
        <s v="OLINDAW" u="1"/>
        <s v="VACA-DIX" u="1"/>
        <s v="TRCY PMP" u="1"/>
        <s v="TESLA E" u="1"/>
        <s v="TESLA D" u="1"/>
        <s v="TESLA C" u="1"/>
        <s v="METCALF" u="1"/>
        <s v="MOSSLNSW" u="1"/>
        <s v="LOSBANOS" u="1"/>
        <s v="GATES E" u="1"/>
        <s v="GATES F" u="1"/>
        <s v="DIABLOCNYN1" u="1"/>
        <s v="DIABLOCNYN2" u="1"/>
        <s v="MIDWAY-R11" u="1"/>
        <s v="MIDWAY-R12" u="1"/>
        <s v="MIDWAY-R13" u="1"/>
        <s v="COTWDPGE" u="1"/>
        <s v="GLENN" u="1"/>
        <s v="COLUSAPPCTG2" u="1"/>
        <s v="COLUSAPPSTG1" u="1"/>
        <s v="HRIDGEGT" u="1"/>
        <s v="COLUSAPPCTG1" u="1"/>
        <s v="PIT 1E" u="1"/>
        <s v="PIT 1 U1" u="1"/>
        <s v="MALACHA2" u="1"/>
        <s v="PIT 3" u="1"/>
        <s v="PIT 4" u="1"/>
        <s v="JBBLACK1" u="1"/>
        <s v="JBBLACK2" u="1"/>
        <s v="PIT 5 U1" u="1"/>
        <s v="PIT5U3U4" u="1"/>
        <s v="PIT 6 U1" u="1"/>
        <s v="PIT 6 U2" u="1"/>
        <s v="PIT 7 U1" u="1"/>
        <s v="PIT 7 U2" u="1"/>
        <s v="COVERDLS" u="1"/>
        <s v="CARIBOU" u="1"/>
        <s v="CRBU 4-5" u="1"/>
        <s v="BELDEN" u="1"/>
        <s v="GPH-BC" u="1"/>
        <s v="BCKS CRK" u="1"/>
        <s v="ROCK CK1" u="1"/>
        <s v="ROCK CK2" u="1"/>
        <s v="CRESTA" u="1"/>
        <s v="POE 1" u="1"/>
        <s v="POE 2" u="1"/>
        <s v="TBLE MTN" u="1"/>
        <s v="PALERMO" u="1"/>
        <s v="COLGATE1" u="1"/>
        <s v="COLGATE" u="1"/>
        <s v="COLGATE2" u="1"/>
        <s v="RIO OSO" u="1"/>
        <s v="ATLANTIC" u="1"/>
        <s v="ATLANTI" u="1"/>
        <s v="GOLDHILL" u="1"/>
        <s v="RALSTON" u="1"/>
        <s v="MDDLE FK" u="1"/>
        <s v="BRIGHTN" u="1"/>
        <s v="GEYSER12" u="1"/>
        <s v="GEYSER18" u="1"/>
        <s v="GEYSER14" u="1"/>
        <s v="NCPA1GY1" u="1"/>
        <s v="NCPA1GY2" u="1"/>
        <s v="BEAR CAN" u="1"/>
        <s v="WSTFRDFLTC1" u="1"/>
        <s v="GEYSER16" u="1"/>
        <s v="NCPA2GY1" u="1"/>
        <s v="NCPA2GY2" u="1"/>
        <s v="SANTAFESTG1" u="1"/>
        <s v="SANTAFESTG2" u="1"/>
        <s v="GEYSER13" u="1"/>
        <s v="GEYSER20" u="1"/>
        <s v="SONOMAPPGEO" u="1"/>
        <s v="BOTTLERK" u="1"/>
        <s v="GEYSER17" u="1"/>
        <s v="FULTON" u="1"/>
        <s v="LAKEVLLE" u="1"/>
        <s v="CRCKTCOG" u="1"/>
        <s v="TULUCAY" u="1"/>
        <s v="IGNACIO" u="1"/>
        <s v="CORTINA" u="1"/>
        <s v="CORT_D" u="1"/>
        <s v="EXXON_BH" u="1"/>
        <s v="SHILOH3C1" u="1"/>
        <s v="SHILOH4C1" u="1"/>
        <s v="HIGHWINDSC1" u="1"/>
        <s v="MONTEZUMA2C1" u="1"/>
        <s v="SHILOH2C1" u="1"/>
        <s v="SHILOH1C1" u="1"/>
        <s v="LAMBIE" u="1"/>
        <s v="SOLANO12C1" u="1"/>
        <s v="SOLANO34C1" u="1"/>
        <s v="LABRISAC1" u="1"/>
        <s v="LOCKEFRD" u="1"/>
        <s v="TIGERCREEK" u="1"/>
        <s v="ELECTRA" u="1"/>
        <s v="VLLY SPS" u="1"/>
        <s v="STAGG_6" u="1"/>
        <s v="STAGG_5" u="1"/>
        <s v="STAGG" u="1"/>
        <s v="BELLOTA" u="1"/>
        <s v="COLLRVL1" u="1"/>
        <s v="COLLRVL2" u="1"/>
        <s v="WEBER D" u="1"/>
        <s v="WEBER E" u="1"/>
        <s v="WRNRVLLE" u="1"/>
        <s v="MARSHCT1" u="1"/>
        <s v="MARSHCT2" u="1"/>
        <s v="MARSHCT3" u="1"/>
        <s v="MARSHCT4" u="1"/>
        <s v="GATEWAY1" u="1"/>
        <s v="GATEWAY2" u="1"/>
        <s v="GATEWAY3" u="1"/>
        <s v="CC SUB" u="1"/>
        <s v="PITTSBURG-D" u="1"/>
        <s v="PITTSBURG-E" u="1"/>
        <s v="PTSB  7" u="1"/>
        <s v="PTSB  5" u="1"/>
        <s v="PTSB  6" u="1"/>
        <s v="DEC STG1" u="1"/>
        <s v="DEC CTG1" u="1"/>
        <s v="DEC CTG2" u="1"/>
        <s v="DEC CTG3" u="1"/>
        <s v="MONTEZUMAC1" u="1"/>
        <s v="FOSTER W" u="1"/>
        <s v="SOBRANTE" u="1"/>
        <s v="Sobrante E" u="1"/>
        <s v="MORAGA.C" u="1"/>
        <s v="MORAGA.D" u="1"/>
        <s v="MORAGA.E" u="1"/>
        <s v="SAN RAMN" u="1"/>
        <s v="RUSCTYECCT1" u="1"/>
        <s v="RUSCTYECCT2" u="1"/>
        <s v="RUSCTYECST1" u="1"/>
        <s v="EASTSHRE" u="1"/>
        <s v="TASSAJARA_D1" u="1"/>
        <s v="MARIPCT1" u="1"/>
        <s v="MARIPCT2" u="1"/>
        <s v="MARIPCT3" u="1"/>
        <s v="MARIPCT4" u="1"/>
        <s v="RALPH" u="1"/>
        <s v="BVISTAWND" u="1"/>
        <s v="SANDHLWBC1" u="1"/>
        <s v="LPOSTAS" u="1"/>
        <s v="DIABLOWNDC1" u="1"/>
        <s v="TRSVQ+NW" u="1"/>
        <s v="TESLA" u="1"/>
        <s v="NEWARK D" u="1"/>
        <s v="NEWARK E" u="1"/>
        <s v="NEWARK F" u="1"/>
        <s v="PPASSWND" u="1"/>
        <s v="WESTL115" u="1"/>
        <s v="MARTIN C" u="1"/>
        <s v="POTRERO" u="1"/>
        <s v="SANMATEO" u="1"/>
        <s v="RVNSWD E" u="1"/>
        <s v="RVNSWD D" u="1"/>
        <s v="MNTA VSA" u="1"/>
        <s v="JEFRSN_D" u="1"/>
        <s v="JEFRSN_E" u="1"/>
        <s v="LS ESTRS" u="1"/>
        <s v="SSS" u="1"/>
        <s v="MTCALF D" u="1"/>
        <s v="MTCALF E" u="1"/>
        <s v="MEC CTG1" u="1"/>
        <s v="MEC CTG2" u="1"/>
        <s v="MEC STG1" u="1"/>
        <s v="COBURN" u="1"/>
        <s v="QUINTOSLRC1" u="1"/>
        <s v="LOS BANS" u="1"/>
        <s v="WRIGHTFRMNC1" u="1"/>
        <s v="MLPB1CTG1" u="1"/>
        <s v="MLPB1CTG2" u="1"/>
        <s v="MLPB1STG1" u="1"/>
        <s v="MLPB2CTG3" u="1"/>
        <s v="MLPB2CTG4" u="1"/>
        <s v="MLPB2STG2" u="1"/>
        <s v="PANOCHE1" u="1"/>
        <s v="PANOCHE2" u="1"/>
        <s v="PANOCHEECCT1" u="1"/>
        <s v="PANOCHEECCT2" u="1"/>
        <s v="PANOCHEECCT3" u="1"/>
        <s v="PANOCHEECCT4" u="1"/>
        <s v="RETRQLTYC11" u="1"/>
        <s v="RETRQLTYC21" u="1"/>
        <s v="STOREY D" u="1"/>
        <s v="WILSON A" u="1"/>
        <s v="WILSON B" u="1"/>
        <s v="BORDEN D" u="1"/>
        <s v="BORDEN" u="1"/>
        <s v="HELMS 1" u="1"/>
        <s v="HELMS 2" u="1"/>
        <s v="HELMS 3" u="1"/>
        <s v="KEARNEY" u="1"/>
        <s v="HERNDON" u="1"/>
        <s v="HAAS" u="1"/>
        <s v="BLCH 2-3" u="1"/>
        <s v="BLCH 2-2" u="1"/>
        <s v="PINEFLATPH" u="1"/>
        <s v="HELM" u="1"/>
        <s v="MC CALL" u="1"/>
        <s v="HENRIETTAD" u="1"/>
        <s v="HENRIETTAE" u="1"/>
        <s v="MUSTANGSLR" u="1"/>
        <s v="HENRETTA" u="1"/>
        <s v="GATES" u="1"/>
        <s v="GATES_DIST3" u="1"/>
        <s v="CALFLTSNC1" u="1"/>
        <s v="CALFLTSNESC1" u="1"/>
        <s v="CALFLATS-SC1" u="1"/>
        <s v="TEMPLT7" u="1"/>
        <s v="GATES_DIST4" u="1"/>
        <s v="MORRO BY" u="1"/>
        <s v="CVSRC1" u="1"/>
        <s v="TOPAZCA" u="1"/>
        <s v="TOPAZCB" u="1"/>
        <s v="MESA_PGE" u="1"/>
        <s v="ARCO" u="1"/>
        <s v="KERN PWR" u="1"/>
        <s v="KERNPP-BAAH" u="1"/>
        <s v="LAPLM_G1" u="1"/>
        <s v="LAPLM_G2" u="1"/>
        <s v="LAPLM_G3" u="1"/>
        <s v="LAPLM_G4" u="1"/>
        <s v="SUNRISEPRGT1" u="1"/>
        <s v="SUNRISEPRGT2" u="1"/>
        <s v="SUNRISEPRST" u="1"/>
        <s v="ELKHIL1G" u="1"/>
        <s v="ELKHIL2G" u="1"/>
        <s v="ELKHIL3G" u="1"/>
        <s v="MDWYSNSTGT1" u="1"/>
        <s v="MDWYSNSTGT2" u="1"/>
        <s v="MDWYSNSTGT3" u="1"/>
        <s v="WHEELER" u="1"/>
        <s v="HUMBOLDT" u="1"/>
        <s v="BRDGVLLE" u="1"/>
        <s v="HMBOBAYPPB" u="1"/>
        <s v="BLUELKPP" u="1"/>
        <s v="LP SAMOA" u="1"/>
        <s v="FAIRHAVN" u="1"/>
        <s v="HMBOBAYPPC" u="1"/>
        <s v="HMBOBAYPPA" u="1"/>
        <s v="HRCGENSAB" u="1"/>
        <s v="KEKAWAK" u="1"/>
        <s v="HRCGENC" u="1"/>
        <s v="MENDOCNO" u="1"/>
        <s v="HPLND JT" u="1"/>
        <s v="AIDLINGYSR1" u="1"/>
        <s v="GEYSR5-6" u="1"/>
        <s v="EGLE RCK" u="1"/>
        <s v="GEYSER11" u="1"/>
        <s v="INDIAN V" u="1"/>
        <s v="POTTRVLY" u="1"/>
        <s v="FT_BRGD1" u="1"/>
        <s v="FT_BRGD2" u="1"/>
        <s v="GA PACIF" u="1"/>
        <s v="BIG_RVR_" u="1"/>
        <s v="ELK_D" u="1"/>
        <s v="PNT_AREN" u="1"/>
        <s v="PHILO_D" u="1"/>
        <s v="SONMA LF" u="1"/>
        <s v="GEYSER78" u="1"/>
        <s v="TRINITY" u="1"/>
        <s v="MALCHA" u="1"/>
        <s v="WHEELBRSHSTA" u="1"/>
        <s v="SMPSN-AN" u="1"/>
        <s v="CASCADE" u="1"/>
        <s v="SLYCREEKPH" u="1"/>
        <s v="WOODLEAF" u="1"/>
        <s v="SPIANDERSON2" u="1"/>
        <s v="FORBESTOWN" u="1"/>
        <s v="DEADWOOD" u="1"/>
        <s v="CRBOU2-3" u="1"/>
        <s v="BUTTVLLY" u="1"/>
        <s v="GRIZZLYG" u="1"/>
        <s v="BUTTE" u="1"/>
        <s v="AMERESCO" u="1"/>
        <s v="WEBR FL+" u="1"/>
        <s v="OLSENHYDRO" u="1"/>
        <s v="CLOVER" u="1"/>
        <s v="COWCREEK" u="1"/>
        <s v="VOLTAPH1" u="1"/>
        <s v="TKO" u="1"/>
        <s v="SOUTH G" u="1"/>
        <s v="KILRC1-2" u="1"/>
        <s v="INSKIP" u="1"/>
        <s v="COLEMAN" u="1"/>
        <s v="RBPPCPH" u="1"/>
        <s v="LPSPI1" u="1"/>
        <s v="GERBER F" u="1"/>
        <s v="RDBLFPP" u="1"/>
        <s v="HT CRKRG" u="1"/>
        <s v="HATCREEK" u="1"/>
        <s v="HATCREEK2PH" u="1"/>
        <s v="KELLYRIDGEPH" u="1"/>
        <s v="OROVLENRG" u="1"/>
        <s v="PO POWER" u="1"/>
        <s v="BIDWL-LSTCRK" u="1"/>
        <s v="PE.WWOOD" u="1"/>
        <s v="HAMIL.BR" u="1"/>
        <s v="COLLINSPINE1" u="1"/>
        <s v="CRBU 1" u="1"/>
        <s v="SPIQUINCY" u="1"/>
        <s v="DE SABLA" u="1"/>
        <s v="TOAD TWN" u="1"/>
        <s v="FORKBUTT" u="1"/>
        <s v="BLCKBUTT" u="1"/>
        <s v="CSC HYDR" u="1"/>
        <s v="ROARING" u="1"/>
        <s v="WOODLANDBIOM" u="1"/>
        <s v="MADISON_D3" u="1"/>
        <s v="CALPEAKVACA" u="1"/>
        <s v="RIV.DLTA" u="1"/>
        <s v="VACA-DXN" u="1"/>
        <s v="CTY FAIR" u="1"/>
        <s v="WOLFSKIL" u="1"/>
        <s v="GOLD HLL" u="1"/>
        <s v="UC DAVIS" u="1"/>
        <s v="HIGHWINDS" u="1"/>
        <s v="SHILOH1WIND" u="1"/>
        <s v="MONTEZUMAW" u="1"/>
        <s v="SHILOH3WIND" u="1"/>
        <s v="SHILOH4WIND" u="1"/>
        <s v="MONTEZUMA2W" u="1"/>
        <s v="GOOSEHAVEN" u="1"/>
        <s v="CREED" u="1"/>
        <s v="PEASE" u="1"/>
        <s v="GREENLF1CTG1" u="1"/>
        <s v="GREENLF1CTG2" u="1"/>
        <s v="E.NICOLS" u="1"/>
        <s v="DRUMPH1" u="1"/>
        <s v="DUTCHFLAT1PH" u="1"/>
        <s v="DTCHFLT2" u="1"/>
        <s v="CHI.PARK" u="1"/>
        <s v="PLACER" u="1"/>
        <s v="WISE" u="1"/>
        <s v="NEWCASTLEPH" u="1"/>
        <s v="ELDRADO1" u="1"/>
        <s v="ELDRADO2" u="1"/>
        <s v="FREC" u="1"/>
        <s v="GRNLEAF2" u="1"/>
        <s v="YUBACITYCGN" u="1"/>
        <s v="NARROWS1" u="1"/>
        <s v="NARROWSPH2" u="1"/>
        <s v="YCEC" u="1"/>
        <s v="CMP.FARW" u="1"/>
        <s v="SPAULDG" u="1"/>
        <s v="ROLLINSPH" u="1"/>
        <s v="HELLHOLE" u="1"/>
        <s v="FRNCH MD" u="1"/>
        <s v="HALSEY PH" u="1"/>
        <s v="SPILINCOLN" u="1"/>
        <s v="RBROCKLIN" u="1"/>
        <s v="BOWMANPH" u="1"/>
        <s v="HAYPRESSLWR" u="1"/>
        <s v="HAYPRESSUPR" u="1"/>
        <s v="DEERCREEKPH" u="1"/>
        <s v="MONTICLO" u="1"/>
        <s v="IGNACO A" u="1"/>
        <s v="IGNACO B" u="1"/>
        <s v="HILLSIDE_12" u="1"/>
        <s v="CHRISTIE" u="1"/>
        <s v="ChevGen1" u="1"/>
        <s v="ChevGen2" u="1"/>
        <s v="ChevGen3" u="1"/>
        <s v="CHEVRONSTG" u="1"/>
        <s v="OAKLAND-C_D" u="1"/>
        <s v="SCHNITZ_D1" u="1"/>
        <s v="P66RODEO-1" u="1"/>
        <s v="P66RODEO-2" u="1"/>
        <s v="OAKLAND3GT" u="1"/>
        <s v="UNOCAL" u="1"/>
        <s v="COLUMBIA2C1" u="1"/>
        <s v="LMECCT2" u="1"/>
        <s v="LMECCT1" u="1"/>
        <s v="LMECST1" u="1"/>
        <s v="SHELL 2" u="1"/>
        <s v="SHELL 1" u="1"/>
        <s v="SHELL 3" u="1"/>
        <s v="CCCSD" u="1"/>
        <s v="RVEC_GEN" u="1"/>
        <s v="COLUMBIA" u="1"/>
        <s v="LARKIN 1" u="1"/>
        <s v="LARKIN 2" u="1"/>
        <s v="MISSON_D4" u="1"/>
        <s v="MARTIN" u="1"/>
        <s v="MILLBRAE" u="1"/>
        <s v="SAN MATO" u="1"/>
        <s v="BAIR" u="1"/>
        <s v="CLY LNDG" u="1"/>
        <s v="FACEBOOKBH" u="1"/>
        <s v="SRI INTL" u="1"/>
        <s v="STANFORD" u="1"/>
        <s v="OX_MTN" u="1"/>
        <s v="STANISLAUSPH" u="1"/>
        <s v="MANTECA" u="1"/>
        <s v="KASSON" u="1"/>
        <s v="SAFEWAYBUS1" u="1"/>
        <s v="SAFEWAYBUS2" u="1"/>
        <s v="GWFTRCY1" u="1"/>
        <s v="GWFTRCY2" u="1"/>
        <s v="GWFTRCY3" u="1"/>
        <s v="CAMANCHEPH" u="1"/>
        <s v="TESLAMTR" u="1"/>
        <s v="RIPONCOGEN" u="1"/>
        <s v="U424LOAD" u="1"/>
        <s v="GLDNHLSABC1" u="1"/>
        <s v="KALINA" u="1"/>
        <s v="SALT SPS" u="1"/>
        <s v="HERDLYN" u="1"/>
        <s v="WESTPOINTPH" u="1"/>
        <s v="BUENAVISTA" u="1"/>
        <s v="PARDE 2" u="1"/>
        <s v="PRDE 1-3" u="1"/>
        <s v="N.HGN DM" u="1"/>
        <s v="PAC_ETH" u="1"/>
        <s v="STCKNBIOMASS" u="1"/>
        <s v="UOP" u="1"/>
        <s v="ALTMNTLNDFL" u="1"/>
        <s v="DIABLOWND" u="1"/>
        <s v="GLDNHLSABWND" u="1"/>
        <s v="GLDNHLSCWIND" u="1"/>
        <s v="DONNELLS" u="1"/>
        <s v="BEARDSLEYPH" u="1"/>
        <s v="SPRNG GP" u="1"/>
        <s v="SANDBAR" u="1"/>
        <s v="SPISONORA" u="1"/>
        <s v="CHINESESTA" u="1"/>
        <s v="SPICHINESEST" u="1"/>
        <s v="SALADO" u="1"/>
        <s v="CRWCRKSLR1C1" u="1"/>
        <s v="CRWCRKSLR1G" u="1"/>
        <s v="CHOWCOGN" u="1"/>
        <s v="CHWCHLA2BM" u="1"/>
        <s v="EXCHEQUR" u="1"/>
        <s v="EXCHQUER" u="1"/>
        <s v="WHD_PAN2" u="1"/>
        <s v="MERCED" u="1"/>
        <s v="MENDOTA" u="1"/>
        <s v="ORO LOMA" u="1"/>
        <s v="OROLOMA_D3" u="1"/>
        <s v="CALPEAKPNCHE" u="1"/>
        <s v="WHD_GAT2" u="1"/>
        <s v="WILSONSTCOM" u="1"/>
        <s v="STRWDPNCHGT1" u="1"/>
        <s v="NORTHSTARC1" u="1"/>
        <s v="ADERASLRC1" u="1"/>
        <s v="ELNIDOBM" u="1"/>
        <s v="BULLD 12" u="1"/>
        <s v="PSEMCKIT" u="1"/>
        <s v="MCSWAIN" u="1"/>
        <s v="GLASS_D1" u="1"/>
        <s v="SAXNCK L" u="1"/>
        <s v="SJ2GEN" u="1"/>
        <s v="SJ3GEN" u="1"/>
        <s v="CRANEVLY" u="1"/>
        <s v="WRIGHT D" u="1"/>
        <s v="CALRENEW" u="1"/>
        <s v="ADAMSEASTC1" u="1"/>
        <s v="LOTUSSFC1" u="1"/>
        <s v="INT.TURB" u="1"/>
        <s v="ONEILPMP" u="1"/>
        <s v="HIGHSIERRA" u="1"/>
        <s v="BADGERCK" u="1"/>
        <s v="VEGAC1" u="1"/>
        <s v="VEGA" u="1"/>
        <s v="NORTHSTARSPV" u="1"/>
        <s v="ADERASLRSPV" u="1"/>
        <s v="QUINTOSLRSPV" u="1"/>
        <s v="LOTUSSFSPV" u="1"/>
        <s v="RETRQLTYSPV1" u="1"/>
        <s v="SCHINDLER_D2" u="1"/>
        <s v="SCHLNDLR" u="1"/>
        <s v="KERCK1-2" u="1"/>
        <s v="KERCK1-3" u="1"/>
        <s v="KERCKHOFFPH2" u="1"/>
        <s v="MCCALL 4" u="1"/>
        <s v="MCCALL 5" u="1"/>
        <s v="REEDLEY" u="1"/>
        <s v="KRCDPCT1" u="1"/>
        <s v="KRCDPCT2" u="1"/>
        <s v="SESWTF" u="1"/>
        <s v="KINGSBUR" u="1"/>
        <s v="QUEBEC-LV" u="1"/>
        <s v="EXCLSRSLRC1" u="1"/>
        <s v="BALCH 1" u="1"/>
        <s v="KINGSRIVERPH" u="1"/>
        <s v="BULLD 21" u="1"/>
        <s v="KNGLOBUS" u="1"/>
        <s v="CORCORAN" u="1"/>
        <s v="CORCORAN_D3" u="1"/>
        <s v="CORCORAN_D4" u="1"/>
        <s v="FRSHWTRC1" u="1"/>
        <s v="JAVASLRC1" u="1"/>
        <s v="HRNTASLRC1" u="1"/>
        <s v="CORCORAN2C1" u="1"/>
        <s v="HANFORDPPCT1" u="1"/>
        <s v="HANFORDHC1" u="1"/>
        <s v="KANSAS" u="1"/>
        <s v="RETRQLTYBES1" u="1"/>
        <s v="KANSASSTHC1" u="1"/>
        <s v="WISHON" u="1"/>
        <s v="KETTLEMNSC1" u="1"/>
        <s v="BRFRDGFENC1" u="1"/>
        <s v="GUERNSEY_D1" u="1"/>
        <s v="GUERNSEY_D2" u="1"/>
        <s v="GIFFEN_DIST1" u="1"/>
        <s v="AGRICO" u="1"/>
        <s v="KEARNEY_D1" u="1"/>
        <s v="FRESNOWW" u="1"/>
        <s v="SANGERCGN" u="1"/>
        <s v="DINUBA E" u="1"/>
        <s v="LEPRINOFDLMR" u="1"/>
        <s v="JGBSWL12" u="1"/>
        <s v="AMRCNKNGSC1" u="1"/>
        <s v="GWF_GT1" u="1"/>
        <s v="GWF_GT2" u="1"/>
        <s v="HENRIETTA_D1" u="1"/>
        <s v="AVENAL_D1" u="1"/>
        <s v="WESTLNDS_1" u="1"/>
        <s v="HURON_DIST1" u="1"/>
        <s v="STROUD_DIST1" u="1"/>
        <s v="PAIGESLRC1" u="1"/>
        <s v="WHTNYPTC1" u="1"/>
        <s v="KENTSTH_C1" u="1"/>
        <s v="CHV.COAL" u="1"/>
        <s v="JACALITO-LV" u="1"/>
        <s v="EXCLSRSLRSPV" u="1"/>
        <s v="KENTSTH-SPV" u="1"/>
        <s v="BRFRDGFENSPV" u="1"/>
        <s v="KETTLEMNS" u="1"/>
        <s v="WESTLNDS" u="1"/>
        <s v="FRIANTDAM" u="1"/>
        <s v="JAVASLRSPV" u="1"/>
        <s v="PAIGESLRSPV" u="1"/>
        <s v="CALFLTSNSPV" u="1"/>
        <s v="CALFLATS-SPV" u="1"/>
        <s v="WHTNYPTSPV" u="1"/>
        <s v="CORCORAN2SPV" u="1"/>
        <s v="HRNTASLRSPV" u="1"/>
        <s v="MUSTANGSPV1" u="1"/>
        <s v="AMRCNKNGSSPV" u="1"/>
        <s v="FRSHWTRSPV" u="1"/>
        <s v="GOOSELAKE_D1" u="1"/>
        <s v="SEMITRPC" u="1"/>
        <s v="7STNDRD_D1" u="1"/>
        <s v="ALPAUGHSTHC1" u="1"/>
        <s v="MT POSO" u="1"/>
        <s v="DEXZEL" u="1"/>
        <s v="SEKR" u="1"/>
        <s v="DISCOVRY" u="1"/>
        <s v="ALPAUGHNTHC1" u="1"/>
        <s v="KERNFRNTLTD" u="1"/>
        <s v="PSE-BEAR" u="1"/>
        <s v="ATWELL_ISL" u="1"/>
        <s v="WHITERIVER_S" u="1"/>
        <s v="WHITERVRW_C1" u="1"/>
        <s v="KERN PP2" u="1"/>
        <s v="ATWELLWC1" u="1"/>
        <s v="BPFFD" u="1"/>
        <s v="REGULUSC1" u="1"/>
        <s v="BP21Z" u="1"/>
        <s v="MIDWY D7" u="1"/>
        <s v="TAFT A" u="1"/>
        <s v="FELLOWS" u="1"/>
        <s v="TEXCO_NM" u="1"/>
        <s v="CRCKERNFRNT" u="1"/>
        <s v="CHLKCLF+" u="1"/>
        <s v="INERGYT1" u="1"/>
        <s v="INERGYT2" u="1"/>
        <s v="KERNRDGELH" u="1"/>
        <s v="TEMBLORD" u="1"/>
        <s v="EANDB_D1" u="1"/>
        <s v="PONDROAD" u="1"/>
        <s v="VEDDER_D1" u="1"/>
        <s v="FRITOLAY" u="1"/>
        <s v="NAVY 35R" u="1"/>
        <s v="RIOBRAVO1C1" u="1"/>
        <s v="WILDWOOD2C1" u="1"/>
        <s v="REDCRESTC1" u="1"/>
        <s v="HAYWORTHC1" u="1"/>
        <s v="WOODMEREC1" u="1"/>
        <s v="REDWOODC1" u="1"/>
        <s v="UNIVERSITY" u="1"/>
        <s v="KERN PP1" u="1"/>
        <s v="BLACKWELL_D1" u="1"/>
        <s v="FRNTRSLRC1" u="1"/>
        <s v="MRCPAWESTC1" u="1"/>
        <s v="ORIONC1" u="1"/>
        <s v="LOSTHILLC1" u="1"/>
        <s v="PRMTFARM" u="1"/>
        <s v="KERNCNYN" u="1"/>
        <s v="MORELOSC1" u="1"/>
        <s v="CHEV.USA" u="1"/>
        <s v="TWISSLEMN_D1" u="1"/>
        <s v="TWISSLEMN_D2" u="1"/>
        <s v="CRMC" u="1"/>
        <s v="OLDRIVER1C1" u="1"/>
        <s v="S_KERN" u="1"/>
        <s v="SKICC1" u="1"/>
        <s v="MRCPAWESTSPV" u="1"/>
        <s v="REGULUS" u="1"/>
        <s v="ATWELLWSPV" u="1"/>
        <s v="LOSTHILL" u="1"/>
        <s v="RIOBRAVO1SPV" u="1"/>
        <s v="WILDWOOD2" u="1"/>
        <s v="BERRYCOGEN18" u="1"/>
        <s v="REDCRESTSPV" u="1"/>
        <s v="HAYWORTHSPV" u="1"/>
        <s v="WOODMERESPV" u="1"/>
        <s v="ORION" u="1"/>
        <s v="REDWOODSPV" u="1"/>
        <s v="MORELOSSPV" u="1"/>
        <s v="WHITERVRW" u="1"/>
        <s v="NEWARK" u="1"/>
        <s v="NUMMI-LV" u="1"/>
        <s v="NWRK 2 M" u="1"/>
        <s v="A100US-LV" u="1"/>
        <s v="FOREBAYWIND" u="1"/>
        <s v="DYERWINDC1" u="1"/>
        <s v="FRICKC1" u="1"/>
        <s v="FLOWDPTR" u="1"/>
        <s v="SNTACLRAWIND" u="1"/>
        <s v="SJ-SCL W" u="1"/>
        <s v="AGNEWCOGEN" u="1"/>
        <s v="CATALYST" u="1"/>
        <s v="EVERGREN" u="1"/>
        <s v="HGST-LV" u="1"/>
        <s v="MRGNHILL_D1" u="1"/>
        <s v="GILROYENGCT" u="1"/>
        <s v="LECEFGT1" u="1"/>
        <s v="LECEFGT2" u="1"/>
        <s v="LECEFGT3" u="1"/>
        <s v="LECEFGT4" u="1"/>
        <s v="LECEFST1" u="1"/>
        <s v="Q1457" u="1"/>
        <s v="GROYPKR1" u="1"/>
        <s v="GROYPKR2" u="1"/>
        <s v="GROYPKR3" u="1"/>
        <s v="GREENVALLEY" u="1"/>
        <s v="CAMPEVERS_D1" u="1"/>
        <s v="SLDAD 4M" u="1"/>
        <s v="SLDAD 5M" u="1"/>
        <s v="SALINAS2" u="1"/>
        <s v="SALINAS1" u="1"/>
        <s v="DEL MNTE" u="1"/>
        <s v="SOLEDAD" u="1"/>
        <s v="GRANITEROCK" u="1"/>
        <s v="SLD ENRG" u="1"/>
        <s v="KNGCTYCGNCTG" u="1"/>
        <s v="SALINASRIVER" u="1"/>
        <s v="KCTYPKER" u="1"/>
        <s v="AERA_12" u="1"/>
        <s v="FRNTRSLRSPV" u="1"/>
        <s v="WRIGHTFRMNSL" u="1"/>
        <s v="RIOBRVSLR2C1" u="1"/>
        <s v="RIOBRVSLR2S" u="1"/>
        <s v="SN LS OB" u="1"/>
        <s v="GAREY" u="1"/>
        <s v="DIVIDE" u="1"/>
        <s v="FAIRWAY_D1" u="1"/>
        <s v="UNIONOIL" u="1"/>
        <s v="CALPOLYSLO" u="1"/>
        <s v="SO VAFB" u="1"/>
        <s v="TOPAZGA1" u="1"/>
        <s v="TOPAZGA2" u="1"/>
        <s v="TOPAZGB1" u="1"/>
        <s v="TOPAZGB2" u="1"/>
        <s v="CVSR-R1" u="1"/>
        <s v="CVSR-R2" u="1"/>
        <s v="CVSR-B1" u="1"/>
        <s v="KRS_60" u="1"/>
        <s v="NRS 600" u="1"/>
        <s v="SRS_60" u="1"/>
        <s v="NRS 500" u="1"/>
        <s v="DVRaGT1" u="1"/>
        <s v="DVRbGt2" u="1"/>
        <s v="Gia100" u="1"/>
        <s v="Gia200" u="1"/>
        <s v="CHESTNUT" u="1"/>
        <s v="HLSolar" u="1"/>
        <s v="HONEYLKE" u="1"/>
        <s v="MCSN CK1" u="1"/>
        <s v="MCSN CK2" u="1"/>
        <s v="KIRKWD 1" u="1"/>
        <s v="KIRKWD 2" u="1"/>
        <s v="KIRKWD 3" u="1"/>
        <s v="HOLM 1" u="1"/>
        <s v="HOLM 2" u="1"/>
        <s v="CAMINO 1" u="1"/>
        <s v="CAMINO 2" u="1"/>
        <s v="CAMPBEL1" u="1"/>
        <s v="CAMPBEL2" u="1"/>
        <s v="CARMICAL" u="1"/>
        <s v="ELKGROV1" u="1"/>
        <s v="ELKGROV2" u="1"/>
        <s v="ELVERTAS" u="1"/>
        <s v="ELVERTA1" u="1"/>
        <s v="FOOTHIL1" u="1"/>
        <s v="HEDGE" u="1"/>
        <s v="HEDGE 1" u="1"/>
        <s v="HEDGE 3" u="1"/>
        <s v="HURLEY" u="1"/>
        <s v="HURLEY 1" u="1"/>
        <s v="HURLEY 2" u="1"/>
        <s v="JAYBIRD1" u="1"/>
        <s v="JAYBIRD2" u="1"/>
        <s v="LAKE 1" u="1"/>
        <s v="LAKE 2" u="1"/>
        <s v="ORANGVL1" u="1"/>
        <s v="ORANGVL2" u="1"/>
        <s v="POCKET 1" u="1"/>
        <s v="POCKET 2" u="1"/>
        <s v="PROCTER1" u="1"/>
        <s v="PROCTER2" u="1"/>
        <s v="SOLARSH" u="1"/>
        <s v="UNIONVLY" u="1"/>
        <s v="WHITERK1" u="1"/>
        <s v="WHITERK2" u="1"/>
        <s v="NATOMAS" u="1"/>
        <s v="NATOMAS2" u="1"/>
        <s v="COSUMNE1" u="1"/>
        <s v="COSUMNE2" u="1"/>
        <s v="COSUMNE3" u="1"/>
        <s v="CORDOVA" u="1"/>
        <s v="FRANKLN" u="1"/>
        <s v="EASTCTY1" u="1"/>
        <s v="EASTCTY2" u="1"/>
        <s v="MID CTY1" u="1"/>
        <s v="MID CTY2" u="1"/>
        <s v="MID CTY5" u="1"/>
        <s v="STA. E 1" u="1"/>
        <s v="STA. E 2" u="1"/>
        <s v="STA. E 3" u="1"/>
        <s v="SO CITY1" u="1"/>
        <s v="SO CITY2" u="1"/>
        <s v="STA. G 1" u="1"/>
        <s v="STA. G 2" u="1"/>
        <s v="STA. B" u="1"/>
        <s v="STA. D 1" u="1"/>
        <s v="STA. D 2" u="1"/>
        <s v="JONESFRK" u="1"/>
        <s v="LOON LK" u="1"/>
        <s v="MCCLELLN" u="1"/>
        <s v="ROBBS PK" u="1"/>
        <s v="SRWTPA" u="1"/>
        <s v="SRWTPB" u="1"/>
        <s v="UCDMC" u="1"/>
        <s v="SUTTER1" u="1"/>
        <s v="SUTTER2" u="1"/>
        <s v="SUTTER3" u="1"/>
        <s v="WHISKEYT" u="1"/>
        <s v="AIRPORTW" u="1"/>
        <s v="FOLSOM1" u="1"/>
        <s v="FOLSOM" u="1"/>
        <s v="FOLSOM2" u="1"/>
        <s v="FOLSOM3" u="1"/>
        <s v="J.F.CARR" u="1"/>
        <s v="LLNLAB" u="1"/>
        <s v="MELONE1" u="1"/>
        <s v="MELONE2" u="1"/>
        <s v="ROSEVLL1" u="1"/>
        <s v="ROSEVLL2" u="1"/>
        <s v="FDDYMNT1" u="1"/>
        <s v="FDDYMNT2" u="1"/>
        <s v="FLANAGAN" u="1"/>
        <s v="SHASTA1" u="1"/>
        <s v="SHASTA2" u="1"/>
        <s v="SHASTA3" u="1"/>
        <s v="SHASTA4" u="1"/>
        <s v="SHASTA5" u="1"/>
        <s v="TRACY YG" u="1"/>
        <s v="KESWICK" u="1"/>
        <s v="TRINTY" u="1"/>
        <s v="TRINTY12" u="1"/>
        <s v="SPRINGCR" u="1"/>
        <s v="NIMBUS12" u="1"/>
        <s v="GVSLOAD" u="1"/>
        <s v="U450LOAD" u="1"/>
        <s v="AIRPORT1" u="1"/>
        <s v="AIRPORT2" u="1"/>
        <s v="BELT1" u="1"/>
        <s v="BELT2" u="1"/>
        <s v="CANBY2" u="1"/>
        <s v="CANBY3" u="1"/>
        <s v="CANBY4" u="1"/>
        <s v="COLLEGE1" u="1"/>
        <s v="COLLEGE2" u="1"/>
        <s v="EASTRDG1" u="1"/>
        <s v="EASTRDG2" u="1"/>
        <s v="EUREKA1" u="1"/>
        <s v="EUREKA2" u="1"/>
        <s v="MOORE1" u="1"/>
        <s v="MOORE2" u="1"/>
        <s v="OREGON1" u="1"/>
        <s v="OREGON2" u="1"/>
        <s v="RDGCT 1" u="1"/>
        <s v="RDGCT 2" u="1"/>
        <s v="RDGCT 3" u="1"/>
        <s v="RDGSTEAM" u="1"/>
        <s v="RDGCT 4" u="1"/>
        <s v="RDGCT 6" u="1"/>
        <s v="SULP1" u="1"/>
        <s v="SULP2" u="1"/>
        <s v="TEXASSP1" u="1"/>
        <s v="WALDON1" u="1"/>
        <s v="WALDON2" u="1"/>
        <s v="STIG CC" u="1"/>
        <s v="LODIECCT" u="1"/>
        <s v="LODIECST" u="1"/>
        <s v="ALMDACT1" u="1"/>
        <s v="ALMDACT2" u="1"/>
        <s v="ROSEVCT1" u="1"/>
        <s v="ROSEVCT2" u="1"/>
        <s v="REP1" u="1"/>
        <s v="REP2" u="1"/>
        <s v="REP3" u="1"/>
        <s v="REP4" u="1"/>
        <s v="GEN.MILL" u="1"/>
        <s v="LODI25CT" u="1"/>
        <s v="PSIERRA" u="1"/>
        <s v="MARBLE" u="1"/>
        <s v="MILFDREG" u="1"/>
        <s v="HSIRAGEN" u="1"/>
        <s v="WOD3A" u="1"/>
        <s v="WOD3B" u="1"/>
        <s v="WOD3C" u="1"/>
        <s v="WOD3D" u="1"/>
        <s v="WOD3E" u="1"/>
        <s v="WOD3F" u="1"/>
        <s v="PARKER_2" u="1"/>
        <s v="PARKER2T" u="1"/>
        <s v="WOD3_COM" u="1"/>
        <s v="MCH_PV_1A" u="1"/>
        <s v="PARKER1T" u="1"/>
        <s v="MCH_PV_1" u="1"/>
        <s v="CLAUS" u="1"/>
        <s v="MCCLURE1" u="1"/>
        <s v="MCCLURE2" u="1"/>
        <s v="STANDFRD" u="1"/>
        <s v="HERSHEYF" u="1"/>
        <s v="ROSEMORE" u="1"/>
        <s v="ROSEMORE2" u="1"/>
        <s v="DONPDRO3" u="1"/>
        <s v="CDWR_GEN" u="1"/>
        <s v="WOODLMID" u="1"/>
        <s v="WOODMID2" u="1"/>
        <s v="RIPN_1" u="1"/>
        <s v="RIPN_2" u="1"/>
        <s v="LS2_CDWR_GEN" u="1"/>
        <s v="WALNT115" u="1"/>
        <s v="WAL69-N" u="1"/>
        <s v="WAL69-S" u="1"/>
        <s v="TUOLU-E" u="1"/>
        <s v="TUOLU-W" u="1"/>
        <s v="WEC1-CT" u="1"/>
        <s v="WEC3-ST" u="1"/>
        <s v="DONPDRO1" u="1"/>
        <s v="DONPDRO2" u="1"/>
        <s v="DONPDRO4" u="1"/>
        <s v="LA GRNGE" u="1"/>
        <s v="DAWSON" u="1"/>
        <s v="WEC2-CT" u="1"/>
        <s v="WALNT1CT" u="1"/>
        <s v="WALNT2CT" u="1"/>
        <s v="ALMONDCT" u="1"/>
        <s v="ALMCT2" u="1"/>
        <s v="ALMCT3" u="1"/>
        <s v="ALMCT4" u="1"/>
        <s v="GRAY69" u="1"/>
        <s v="BUENAVS1" u="1"/>
        <s v="BUENAVS2" u="1"/>
        <s v="DELTA E" u="1"/>
        <s v="DELTA D" u="1"/>
        <s v="DELTA C" u="1"/>
        <s v="DELTA B" u="1"/>
        <s v="DELTA A" u="1"/>
        <s v="DOS AMG1" u="1"/>
        <s v="DOS AMG2" u="1"/>
        <s v="HYATT 1" u="1"/>
        <s v="HYATT 2" u="1"/>
        <s v="HYATT 3" u="1"/>
        <s v="HYATT 4" u="1"/>
        <s v="HYATT 5" u="1"/>
        <s v="HYATT 6" u="1"/>
        <s v="SANLUIS1" u="1"/>
        <s v="SANLUIS2" u="1"/>
        <s v="SANLUIS3" u="1"/>
        <s v="SANLUIS4" u="1"/>
        <s v="THERMLT1" u="1"/>
        <s v="THERMLT2" u="1"/>
        <s v="THERMLT3" u="1"/>
        <s v="THERMLT4" u="1"/>
        <s v="WHLR RD1" u="1"/>
        <s v="WHLR RD2" u="1"/>
        <s v="WINDGAP1" u="1"/>
        <s v="WINDGAP2" u="1"/>
        <s v="WINDGAP3" u="1"/>
        <s v="WINDGAP4" u="1"/>
        <s v="NRS 400" u="1"/>
        <s v="TBC_POT1" u="1"/>
        <s v="TBC_PTB2" u="1"/>
        <s v="Q1097" u="1"/>
        <s v="VASCOWIND" u="1"/>
        <s v="Q1270" u="1"/>
        <s v="WYNOOCHE" u="1"/>
        <s v="ABERDEEN" u="1"/>
        <s v="ACTON" u="1"/>
        <s v="ADDY AVA" u="1"/>
        <s v="ADDY" u="1"/>
        <s v="ALBANY" u="1"/>
        <s v="ALBENI_FAL_1" u="1"/>
        <s v="ALBENI_FAL_2" u="1"/>
        <s v="ALBENI_FAL_3" u="1"/>
        <s v="ALCOA" u="1"/>
        <s v="ALFALFA" u="1"/>
        <s v="ALLSTON" u="1"/>
        <s v="ALLSTON_E" u="1"/>
        <s v="ALLSTON_W" u="1"/>
        <s v="ALVEY" u="1"/>
        <s v="ALVEY_S" u="1"/>
        <s v="ALVEY_N" u="1"/>
        <s v="CGS" u="1"/>
        <s v="BELL_BPA" u="1"/>
        <s v="BELL_S4" u="1"/>
        <s v="BELLINGHAM" u="1"/>
        <s v="BENTON" u="1"/>
        <s v="BIG_EDDY_S1" u="1"/>
        <s v="BIG_EDDY_S3" u="1"/>
        <s v="COUGAR" u="1"/>
        <s v="BOARDMAN" u="1"/>
        <s v="MORROW_FLAT" u="1"/>
        <s v="BONNERS_FERR" u="1"/>
        <s v="BONNEV_0102" u="1"/>
        <s v="BONNEV_0910" u="1"/>
        <s v="BOUNDARY" u="1"/>
        <s v="BRINKENS" u="1"/>
        <s v="BURNT_WOODS" u="1"/>
        <s v="CANBY" u="1"/>
        <s v="CARLTON" u="1"/>
        <s v="CHANDLER" u="1"/>
        <s v="CHEHALIS" u="1"/>
        <s v="CHEMAWA" u="1"/>
        <s v="CHENOWETH" u="1"/>
        <s v="CHIEF_J_S1" u="1"/>
        <s v="CHIEF_J_S2" u="1"/>
        <s v="CLARKSTON" u="1"/>
        <s v="LWSCLARK" u="1"/>
        <s v="COLUMBIA_F1" u="1"/>
        <s v="COLUMBIA_F2" u="1"/>
        <s v="COLUMBIA_F_E" u="1"/>
        <s v="COLUMBIA_F_W" u="1"/>
        <s v="G_COULE_PG1" u="1"/>
        <s v="G_COULE_PG2" u="1"/>
        <s v="G_COULE_S2" u="1"/>
        <s v="COVINGTON_W" u="1"/>
        <s v="COVINGTON_M" u="1"/>
        <s v="COLUMBIAW13A" u="1"/>
        <s v="COLUMBIAW13B" u="1"/>
        <s v="CRESTON" u="1"/>
        <s v="PORWY S" u="1"/>
        <s v="CUSTER" u="1"/>
        <s v="LONGHORN" u="1"/>
        <s v="DETROIT_1" u="1"/>
        <s v="DE_MOSS" u="1"/>
        <s v="DEXTER" u="1"/>
        <s v="DIXON" u="1"/>
        <s v="DETROIT_2" u="1"/>
        <s v="DORENA" u="1"/>
        <s v="DRAIN" u="1"/>
        <s v="DWORSHAK_01" u="1"/>
        <s v="E_OMAK" u="1"/>
        <s v="EE_CLOUSE" u="1"/>
        <s v="ELLENSBUR" u="1"/>
        <s v="EUGENE" u="1"/>
        <s v="FAIRMOUNT" u="1"/>
        <s v="FAIRVIEW" u="1"/>
        <s v="FOSSIL" u="1"/>
        <s v="FOSTER_01" u="1"/>
        <s v="NORTH_BUTTE" u="1"/>
        <s v="FRANKLIN_E" u="1"/>
        <s v="GARRISON" u="1"/>
        <s v="GLADE" u="1"/>
        <s v="GOLDENDALE" u="1"/>
        <s v="GREEN_PETER" u="1"/>
        <s v="GREEN_VALLE#" u="1"/>
        <s v="HAPPY_VALLE" u="1"/>
        <s v="HATWAI" u="1"/>
        <s v="TUCKER1" u="1"/>
        <s v="TUCKER2" u="1"/>
        <s v="HORSE_HEA" u="1"/>
        <s v="HOT_SPRINGS" u="1"/>
        <s v="HUNGRY_HO_12" u="1"/>
        <s v="HUNGRY_HO_34" u="1"/>
        <s v="ICE_H_1-1" u="1"/>
        <s v="ICE_H_1-2" u="1"/>
        <s v="ICE_H_2-3" u="1"/>
        <s v="ICE_H_2-4" u="1"/>
        <s v="ICE_H_3-5" u="1"/>
        <s v="ICE_H_3-6" u="1"/>
        <s v="INTALCO_1" u="1"/>
        <s v="INTALCO_2" u="1"/>
        <s v="INTALCO_3" u="1"/>
        <s v="INTALCO_4" u="1"/>
        <s v="INTALCO_5" u="1"/>
        <s v="INTALCO_6" u="1"/>
        <s v="INTALCO_7" u="1"/>
        <s v="IRBY" u="1"/>
        <s v="JOHN_DAY" u="1"/>
        <s v="KALISPELL" u="1"/>
        <s v="KEELER_W" u="1"/>
        <s v="KEELER_E" u="1"/>
        <s v="KELLER" u="1"/>
        <s v="KITSAP_S" u="1"/>
        <s v="KITSAP_N" u="1"/>
        <s v="LACLEDE" u="1"/>
        <s v="LA_GRANDE" u="1"/>
        <s v="LA_GRANDE1" u="1"/>
        <s v="LANCASTER_G" u="1"/>
        <s v="LANE_S2" u="1"/>
        <s v="LANGLOIS" u="1"/>
        <s v="LAPINE" u="1"/>
        <s v="LEXINGTON" u="1"/>
        <s v="LIBBY" u="1"/>
        <s v="CENTRAL_FERR" u="1"/>
        <s v="LONGVIEW_S" u="1"/>
        <s v="LONGVIEW_N" u="1"/>
        <s v="MALIN" u="1"/>
        <s v="MAPLE_VA_S12" u="1"/>
        <s v="MAPLE_VA_S3" u="1"/>
        <s v="MAPLETON" u="1"/>
        <s v="MARTIN_CR" u="1"/>
        <s v="MAUPIN" u="1"/>
        <s v="MCNARY" u="1"/>
        <s v="MCNARY_S3" u="1"/>
        <s v="MCNARY_S1" u="1"/>
        <s v="MCNARY_S2" u="1"/>
        <s v="MONMOUTH" u="1"/>
        <s v="MONROE" u="1"/>
        <s v="MURRAY" u="1"/>
        <s v="CHEH-CT1M" u="1"/>
        <s v="CHEH-CT2M" u="1"/>
        <s v="CHEH-STMD" u="1"/>
        <s v="NOTI_CK" u="1"/>
        <s v="NOXON34" u="1"/>
        <s v="OLYMPIA_W" u="1"/>
        <s v="OLYMPIA_E" u="1"/>
        <s v="OREGON_CITY" u="1"/>
        <s v="OSTRANDER" u="1"/>
        <s v="PARKDALE" u="1"/>
        <s v="VA_PARKER" u="1"/>
        <s v="VA_PARKER_2" u="1"/>
        <s v="TONO" u="1"/>
        <s v="PEARL_E" u="1"/>
        <s v="PEARL_W" u="1"/>
        <s v="PONDEROS_AIS" u="1"/>
        <s v="PONDEROS_GIS" u="1"/>
        <s v="PONDROSA" u="1"/>
        <s v="PORT_ANG" u="1"/>
        <s v="PORT_ORFORD" u="1"/>
        <s v="POTLATCH" u="1"/>
        <s v="RAVER" u="1"/>
        <s v="REDMOND_W" u="1"/>
        <s v="REDMOND_E" u="1"/>
        <s v="REDMOND" u="1"/>
        <s v="REEDSPORT" u="1"/>
        <s v="REPUBLIC" u="1"/>
        <s v="RESTON" u="1"/>
        <s v="RINGOLD" u="1"/>
        <s v="ROCKYRH2" u="1"/>
        <s v="ROGUE" u="1"/>
        <s v="ROSS" u="1"/>
        <s v="ROSS_W" u="1"/>
        <s v="ROSS_E" u="1"/>
        <s v="ROUNDUP" u="1"/>
        <s v="ROUNDUP_2" u="1"/>
        <s v="SACHEEN" u="1"/>
        <s v="SACAJAWEA" u="1"/>
        <s v="SALEM" u="1"/>
        <s v="SANDPOINT" u="1"/>
        <s v="SANTIAM_E" u="1"/>
        <s v="SANTIAM" u="1"/>
        <s v="SAPPHO" u="1"/>
        <s v="SATSOP" u="1"/>
        <s v="SCOOTENEY" u="1"/>
        <s v="SELLE" u="1"/>
        <s v="SHELTON" u="1"/>
        <s v="SICKLER_TX" u="1"/>
        <s v="SIFTON" u="1"/>
        <s v="SILVER_CK" u="1"/>
        <s v="SLATT" u="1"/>
        <s v="SNOHOMISH_S3" u="1"/>
        <s v="SNOHOMISH_S2" u="1"/>
        <s v="SNO_KING_S1" u="1"/>
        <s v="SNO_KING_S2" u="1"/>
        <s v="SNO_KING_S3" u="1"/>
        <s v="ST_JOHNS" u="1"/>
        <s v="NORTHEAST_B" u="1"/>
        <s v="NORTHEAST_A" u="1"/>
        <s v="TACOMA_N" u="1"/>
        <s v="LYNCH_CK" u="1"/>
        <s v="TAHKENITCH" u="1"/>
        <s v="TILLAMOOK" u="1"/>
        <s v="TUMBLE_CK" u="1"/>
        <s v="TOLEDO" u="1"/>
        <s v="TROUTDALE_W" u="1"/>
        <s v="TROY" u="1"/>
        <s v="VANTAGE_N_TX" u="1"/>
        <s v="VANTAGE_S_TX" u="1"/>
        <s v="WAGNER_LAKE" u="1"/>
        <s v="WALLAWALLA_B" u="1"/>
        <s v="WALTON" u="1"/>
        <s v="WARREN" u="1"/>
        <s v="WENDSON" u="1"/>
        <s v="WHITE_BLUF_1" u="1"/>
        <s v="WINTHROP" u="1"/>
        <s v="WREN" u="1"/>
        <s v="YAAK" u="1"/>
        <s v="BALD_MTN" u="1"/>
        <s v="GARDINER" u="1"/>
        <s v="HILLS_CK" u="1"/>
        <s v="LOPEZ4#" u="1"/>
        <s v="NORTH_BENCH" u="1"/>
        <s v="COMBINE_H#" u="1"/>
        <s v="TWO_MILE_RO" u="1"/>
        <s v="ROZA" u="1"/>
        <s v="WINECTRY" u="1"/>
        <s v="SMITH_CK" u="1"/>
        <s v="SNOHOMISH_S1" u="1"/>
        <s v="BIG_EDDY" u="1"/>
        <s v="MIDWAY_B" u="1"/>
        <s v="HAT_ROCK" u="1"/>
        <s v="CONDON_1" u="1"/>
        <s v="ROCK_CK" u="1"/>
        <s v="G_COULE_19" u="1"/>
        <s v="G_COULE_20" u="1"/>
        <s v="G_COULE_21" u="1"/>
        <s v="G_COULE_22" u="1"/>
        <s v="G_COULE_23" u="1"/>
        <s v="G_COULE_24" u="1"/>
        <s v="G_COULE_01" u="1"/>
        <s v="G_COULE_02" u="1"/>
        <s v="G_COULE_03" u="1"/>
        <s v="G_COULE_04" u="1"/>
        <s v="G_COULE_05" u="1"/>
        <s v="G_COULE_06" u="1"/>
        <s v="G_COULE_07" u="1"/>
        <s v="G_COULE_08" u="1"/>
        <s v="G_COULE_09" u="1"/>
        <s v="G_COULE_10" u="1"/>
        <s v="G_COULE_11" u="1"/>
        <s v="G_COULE_12" u="1"/>
        <s v="G_COULE_13" u="1"/>
        <s v="G_COULE_14" u="1"/>
        <s v="G_COULE_15" u="1"/>
        <s v="G_COULE_16" u="1"/>
        <s v="G_COULE_17" u="1"/>
        <s v="G_COULE_18" u="1"/>
        <s v="KENDALL" u="1"/>
        <s v="ENSERCH1" u="1"/>
        <s v="ENSERCH2" u="1"/>
        <s v="ENSERCH3" u="1"/>
        <s v="ENSERCHL" u="1"/>
        <s v="NOOKSACK" u="1"/>
        <s v="SUMAS 1" u="1"/>
        <s v="SUMAS L" u="1"/>
        <s v="FERNDL 1" u="1"/>
        <s v="FERNDL 2" u="1"/>
        <s v="FERNDL L" u="1"/>
        <s v="WHITHRN2" u="1"/>
        <s v="WHITHRN3" u="1"/>
        <s v="SEDRO W" u="1"/>
        <s v="SEDRO E" u="1"/>
        <s v="MARCHPTS" u="1"/>
        <s v="FREDONA3" u="1"/>
        <s v="FREDONA4" u="1"/>
        <s v="FREDONA1" u="1"/>
        <s v="FREDONA2" u="1"/>
        <s v="SAWMILL" u="1"/>
        <s v="FIDALGO" u="1"/>
        <s v="UP BAKER" u="1"/>
        <s v="CFALLGEN" u="1"/>
        <s v="LO BAKER" u="1"/>
        <s v="MRPTGEN1" u="1"/>
        <s v="MRPTGEN2" u="1"/>
        <s v="MRPTGEN3" u="1"/>
        <s v="MRPTGENL" u="1"/>
        <s v="LO BAKR4" u="1"/>
        <s v="SHANNON" u="1"/>
        <s v="LAKESIDE" u="1"/>
        <s v="NOVELTY" u="1"/>
        <s v="CASCADEP" u="1"/>
        <s v="SAMMSH W" u="1"/>
        <s v="SAMMSH E" u="1"/>
        <s v="SNOQCAV1" u="1"/>
        <s v="SNOQCAV2" u="1"/>
        <s v="SNOQSW34" u="1"/>
        <s v="SNOQPWR2" u="1"/>
        <s v="TWINFALL" u="1"/>
        <s v="TOLT RIV" u="1"/>
        <s v="WIND RDG" u="1"/>
        <s v="WILDH 1" u="1"/>
        <s v="WILDH 2" u="1"/>
        <s v="WILDH 3" u="1"/>
        <s v="WDH1DVAR" u="1"/>
        <s v="WDH2DVAR" u="1"/>
        <s v="WILDH W1" u="1"/>
        <s v="WILDH W2" u="1"/>
        <s v="WILDH W3" u="1"/>
        <s v="SCHNEBLY" u="1"/>
        <s v="VANTW W1" u="1"/>
        <s v="BLACKCRK" u="1"/>
        <s v="CALLIGAN" u="1"/>
        <s v="HANCOCK" u="1"/>
        <s v="TALBOT N" u="1"/>
        <s v="TALBOT S" u="1"/>
        <s v="OBRIEN N" u="1"/>
        <s v="BERRYDAL" u="1"/>
        <s v="KRAINCOR" u="1"/>
        <s v="OBRIEN S" u="1"/>
        <s v="EASTENUMCLAW" u="1"/>
        <s v="WHITRV N" u="1"/>
        <s v="WHITRV S" u="1"/>
        <s v="ALDRTN E" u="1"/>
        <s v="ELECTRON" u="1"/>
        <s v="WHITE RV" u="1"/>
        <s v="FREDERC1" u="1"/>
        <s v="FREDERC2" u="1"/>
        <s v="ST CLAIR" u="1"/>
        <s v="S.BREM E" u="1"/>
        <s v="SKOOK 1" u="1"/>
        <s v="PHALEN_G_1" u="1"/>
        <s v="PHALEN_G_W1" u="1"/>
        <s v="DODGE_JUN_1" u="1"/>
        <s v="DODGE_JUN_W1" u="1"/>
        <s v="SKOOK W1" u="1"/>
        <s v="BEAVER" u="1"/>
        <s v="BEAVER8" u="1"/>
        <s v="BEAVER2" u="1"/>
        <s v="BEAVER3" u="1"/>
        <s v="BETHEL" u="1"/>
        <s v="CARTYCT" u="1"/>
        <s v="CANEMAH" u="1"/>
        <s v="CANEMAH_W" u="1"/>
        <s v="CARVER" u="1"/>
        <s v="CARVER B" u="1"/>
        <s v="CORNELUS" u="1"/>
        <s v="COYO S1" u="1"/>
        <s v="COYO S2" u="1"/>
        <s v="DAYTON" u="1"/>
        <s v="FARADAY7" u="1"/>
        <s v="FARADAY8" u="1"/>
        <s v="FARADAY" u="1"/>
        <s v="GRESHAMA" u="1"/>
        <s v="GRESHAMB" u="1"/>
        <s v="GRNDROND" u="1"/>
        <s v="HARBORTN" u="1"/>
        <s v="HOGAN" u="1"/>
        <s v="MCLGHLNB" u="1"/>
        <s v="MCLGHLNA" u="1"/>
        <s v="MONITOR" u="1"/>
        <s v="MURRAY H" u="1"/>
        <s v="NORTH FK" u="1"/>
        <s v="OAKGROVE1" u="1"/>
        <s v="OAKGROVE" u="1"/>
        <s v="LKHARIET" u="1"/>
        <s v="STONE CR" u="1"/>
        <s v="COVANGEN" u="1"/>
        <s v="ORENCO" u="1"/>
        <s v="ORENCO_N" u="1"/>
        <s v="PELTON" u="1"/>
        <s v="PTLBRUN1" u="1"/>
        <s v="PTLBRUN2" u="1"/>
        <s v="RIVRGT A" u="1"/>
        <s v="RIVRGT B" u="1"/>
        <s v="RIVRMILL" u="1"/>
        <s v="RIVRMILL2" u="1"/>
        <s v="ROUND B1" u="1"/>
        <s v="ROUND B2" u="1"/>
        <s v="ROUND B3" u="1"/>
        <s v="ROUNDB N" u="1"/>
        <s v="SELLWOOD" u="1"/>
        <s v="SHERWD A" u="1"/>
        <s v="SHERWD B" u="1"/>
        <s v="STMARYSA" u="1"/>
        <s v="STMARYSB" u="1"/>
        <s v="STMARYSC" u="1"/>
        <s v="SULIVAN" u="1"/>
        <s v="SUMMIT 2" u="1"/>
        <s v="WELCHES2" u="1"/>
        <s v="BLUELAKE" u="1"/>
        <s v="BLUELAKE2" u="1"/>
        <s v="HORIZN1" u="1"/>
        <s v="HORIZN2" u="1"/>
        <s v="HORIZN3" u="1"/>
        <s v="EVERGREEN_N" u="1"/>
        <s v="EVERGREEN_S" u="1"/>
        <s v="PORTW G1" u="1"/>
        <s v="PORTW2A" u="1"/>
        <s v="PORTW2C" u="1"/>
        <s v="MULLAN1" u="1"/>
        <s v="MULLAN2" u="1"/>
        <s v="MULLANW1" u="1"/>
        <s v="MULLANW2" u="1"/>
        <s v="CONSTABLE_~2" u="1"/>
        <s v="CONSTABLE" u="1"/>
        <s v="SEASIDE BE~2" u="1"/>
        <s v="SEASIDE" u="1"/>
        <s v="Sundial BE~2" u="1"/>
        <s v="Sundial" u="1"/>
        <s v="BONNEV_0304" u="1"/>
        <s v="BONNEV_0506" u="1"/>
        <s v="BONNEV_0708" u="1"/>
        <s v="BONNEV_1112" u="1"/>
        <s v="BONNEV_1516" u="1"/>
        <s v="T_DALLE_0102" u="1"/>
        <s v="T_DALLE_0304" u="1"/>
        <s v="T_DALLE_0506" u="1"/>
        <s v="T_DALLE_0708" u="1"/>
        <s v="T_DALLE_0910" u="1"/>
        <s v="T_DALLE_1112" u="1"/>
        <s v="T_DALLE_1314" u="1"/>
        <s v="T_DALLE_1516" u="1"/>
        <s v="T_DALLE_1718" u="1"/>
        <s v="T_DALLE_1920" u="1"/>
        <s v="T_DALLE_2122" u="1"/>
        <s v="JOHNDAY_0102" u="1"/>
        <s v="JOHNDAY_0506" u="1"/>
        <s v="JOHNDAY_0910" u="1"/>
        <s v="JOHNDAY_1314" u="1"/>
        <s v="MCNARY_01" u="1"/>
        <s v="MCNARY_03" u="1"/>
        <s v="MCNARY_05" u="1"/>
        <s v="MCNARY_07" u="1"/>
        <s v="MCNARY_09" u="1"/>
        <s v="MCNARY_11" u="1"/>
        <s v="MCNARY_13" u="1"/>
        <s v="CHIEF_J_0102" u="1"/>
        <s v="CHIEF_J_0506" u="1"/>
        <s v="CHIEF_J_0910" u="1"/>
        <s v="CHIEF_J_1314" u="1"/>
        <s v="CHIEF_J_1718" u="1"/>
        <s v="CHIEF_J_2122" u="1"/>
        <s v="CHIEF_J_25" u="1"/>
        <s v="LIBBY_01" u="1"/>
        <s v="LIBBY_03" u="1"/>
        <s v="LIBBY_05" u="1"/>
        <s v="LIT_GOS_0102" u="1"/>
        <s v="LIT_GOS_05" u="1"/>
        <s v="LOW_GRA_0102" u="1"/>
        <s v="LOW_GRA_05" u="1"/>
        <s v="LOW_MON_0102" u="1"/>
        <s v="LOW_MON_05" u="1"/>
        <s v="LOOKOUT_P_01" u="1"/>
        <s v="LOOKOUT_P_02" u="1"/>
        <s v="LOOKOUT_P_03" u="1"/>
        <s v="KITTITAS" u="1"/>
        <s v="KITTITAS_W1" u="1"/>
        <s v="SNOGOOSE" u="1"/>
        <s v="VSYCLE2-1_WG" u="1"/>
        <s v="CHOPIN LOW" u="1"/>
        <s v="CHOPIN WND" u="1"/>
        <s v="GALA" u="1"/>
        <s v="GALAPV" u="1"/>
        <s v="FRIEND" u="1"/>
        <s v="LKVWAPRT PV" u="1"/>
        <s v="LKVWAPRT SLR" u="1"/>
        <s v="PRNVL SLR" u="1"/>
        <s v="MILCN SLR" u="1"/>
        <s v="ORCHARD WNDL" u="1"/>
        <s v="PRNVL SLR L" u="1"/>
        <s v="MILCN SLR L" u="1"/>
        <s v="Q721_MV" u="1"/>
        <s v="Q721_GSU_L" u="1"/>
        <s v="NECANICUM" u="1"/>
        <s v="APEX_230" u="1"/>
        <s v="RFP" u="1"/>
        <s v="MARENGO2LT" u="1"/>
        <s v="MARENGO1LT" u="1"/>
        <s v="FPL2LT" u="1"/>
        <s v="MARENGO2" u="1"/>
        <s v="TIETON" u="1"/>
        <s v="EVRGNBIO" u="1"/>
        <s v="DCFP GEN" u="1"/>
        <s v="RIDDLE" u="1"/>
        <s v="CMBHL W1" u="1"/>
        <s v="LEAN_JUN_W1" u="1"/>
        <s v="ECHO WTG2" u="1"/>
        <s v="ECHO WTG1" u="1"/>
        <s v="ORCHARD WND" u="1"/>
        <s v="ECHO" u="1"/>
        <s v="WHTSTNE" u="1"/>
        <s v="MARENGO1" u="1"/>
        <s v="WEED" u="1"/>
        <s v="ROSELUMB" u="1"/>
        <s v="NICKLMTN" u="1"/>
        <s v="AGER" u="1"/>
        <s v="ALTURAS" u="1"/>
        <s v="APPLEGAT" u="1"/>
        <s v="BEND GEN" u="1"/>
        <s v="BOYLE 1" u="1"/>
        <s v="BOYLE 2" u="1"/>
        <s v="BIOMASS" u="1"/>
        <s v="CALAPOYA" u="1"/>
        <s v="CAVE JCT" u="1"/>
        <s v="CHILQUIN" u="1"/>
        <s v="COLD SPR" u="1"/>
        <s v="COPCO" u="1"/>
        <s v="COPCO 21" u="1"/>
        <s v="COPCO 22" u="1"/>
        <s v="COPCO 2G" u="1"/>
        <s v="CRAGVIEW" u="1"/>
        <s v="DELNORT1" u="1"/>
        <s v="DELNORT2" u="1"/>
        <s v="DIA HILL" u="1"/>
        <s v="CHERRYLN" u="1"/>
        <s v="DIXONVLE" u="1"/>
        <s v="DIXNV230" u="1"/>
        <s v="HURICANE" u="1"/>
        <s v="FISHHOLE" u="1"/>
        <s v="FRY" u="1"/>
        <s v="CLRWATR1" u="1"/>
        <s v="CLRWATR2" u="1"/>
        <s v="GRANT PS" u="1"/>
        <s v="GREEN_SPRING" u="1"/>
        <s v="COVE 69" u="1"/>
        <s v="HAZELWD" u="1"/>
        <s v="HERM_GP_1G" u="1"/>
        <s v="HERM_GP_1S" u="1"/>
        <s v="HERM_GP_2G" u="1"/>
        <s v="HERM_GP_2S" u="1"/>
        <s v="DAIRY" u="1"/>
        <s v="DESCHUTE" u="1"/>
        <s v="ISTHMUS" u="1"/>
        <s v="DODGE BR" u="1"/>
        <s v="KLAFALLS" u="1"/>
        <s v="EAGLE PT" u="1"/>
        <s v="KNOTT" u="1"/>
        <s v="EASTSID" u="1"/>
        <s v="FALL CRK" u="1"/>
        <s v="LONEPINE" u="1"/>
        <s v="FISHCREK" u="1"/>
        <s v="LOST_CK" u="1"/>
        <s v="MERIDINP" u="1"/>
        <s v="MERWIN 1" u="1"/>
        <s v="MERWIN 2" u="1"/>
        <s v="MERWIN 3" u="1"/>
        <s v="CEDARV_JUNC" u="1"/>
        <s v="MILE HI" u="1"/>
        <s v="OUTLOOK" u="1"/>
        <s v="PILOTBT" u="1"/>
        <s v="POMONA" u="1"/>
        <s v="IRONGATE" u="1"/>
        <s v="JACKSNVL" u="1"/>
        <s v="PROSPECT" u="1"/>
        <s v="KLAMATH_CT1M" u="1"/>
        <s v="KLAMATH_CT2M" u="1"/>
        <s v="KLAMATH_STMD" u="1"/>
        <s v="KLAM ADD" u="1"/>
        <s v="SWIFT_1-1" u="1"/>
        <s v="SWIFT_1-2" u="1"/>
        <s v="SWIFT_1-3" u="1"/>
        <s v="LEMOLO1" u="1"/>
        <s v="LEMOLO2" u="1"/>
        <s v="TROUTDAL" u="1"/>
        <s v="UNIONGAP" u="1"/>
        <s v="MADRAS" u="1"/>
        <s v="WALAWALA" u="1"/>
        <s v="WALLULA" u="1"/>
        <s v="WEED JCT" u="1"/>
        <s v="YALE GEN" u="1"/>
        <s v="MONPAC" u="1"/>
        <s v="BELKNAP" u="1"/>
        <s v="PELTONR1" u="1"/>
        <s v="PRSPCT4" u="1"/>
        <s v="PRSPCT21" u="1"/>
        <s v="PRSPCT22" u="1"/>
        <s v="ROBRTCRK" u="1"/>
        <s v="SLATECRK" u="1"/>
        <s v="SCENIC" u="1"/>
        <s v="SLIDECRK" u="1"/>
        <s v="SODASPGS" u="1"/>
        <s v="TOKETEE1" u="1"/>
        <s v="TOKETEE2" u="1"/>
        <s v="TOKETEE3" u="1"/>
        <s v="TURKEYHL" u="1"/>
        <s v="VILAS RD" u="1"/>
        <s v="WESTSID" u="1"/>
        <s v="YREKA" u="1"/>
        <s v="SWIFT_2-1" u="1"/>
        <s v="SWIFT_2-2" u="1"/>
        <s v="BEAVER_BAY" u="1"/>
        <s v="PRSPCT1" u="1"/>
        <s v="PRSPCT31" u="1"/>
        <s v="CMBHIL3" u="1"/>
        <s v="COPCO 11" u="1"/>
        <s v="COPCO 12" u="1"/>
        <s v="DOGCREEK" u="1"/>
        <s v="PARISHGP" u="1"/>
        <s v="BEVERLY" u="1"/>
        <s v="JACKSON 1" u="1"/>
        <s v="JACKSON 2" u="1"/>
        <s v="JACKSON 34" u="1"/>
        <s v="ANCIENTL" u="1"/>
        <s v="PRIEST09" u="1"/>
        <s v="PRIEST01" u="1"/>
        <s v="PRIEST03" u="1"/>
        <s v="PRIEST05" u="1"/>
        <s v="PRIEST07" u="1"/>
        <s v="SANDUNES" u="1"/>
        <s v="WANAPM01" u="1"/>
        <s v="WANAPM03" u="1"/>
        <s v="WANAPM05" u="1"/>
        <s v="WANAPM07" u="1"/>
        <s v="WANAPM09" u="1"/>
        <s v="LARSON" u="1"/>
        <s v="ROCKYFD" u="1"/>
        <s v="FRENCHMN" u="1"/>
        <s v="CARMEN" u="1"/>
        <s v="HAYDENBR_SUB" u="1"/>
        <s v="THURSTON" u="1"/>
        <s v="WALTERVILLE" u="1"/>
        <s v="WEYCO_4" u="1"/>
        <s v="MCKENZIE_EW" u="1"/>
        <s v="ENID_RD" u="1"/>
        <s v="DIABLO31" u="1"/>
        <s v="DIABLO32" u="1"/>
        <s v="GORGE" u="1"/>
        <s v="GORGE 4" u="1"/>
        <s v="MASS" u="1"/>
        <s v="SUMERFA1" u="1"/>
        <s v="SUMERFA2" u="1"/>
        <s v="ROSS 44" u="1"/>
        <s v="ROSS 42" u="1"/>
        <s v="BOUNDG51" u="1"/>
        <s v="BOUNDG52" u="1"/>
        <s v="BOUNDG53" u="1"/>
        <s v="BOUNDG54" u="1"/>
        <s v="BOUNDG55" u="1"/>
        <s v="BOUNDG56" u="1"/>
        <s v="COWLITZ" u="1"/>
        <s v="CUSHMN11" u="1"/>
        <s v="CUSHMN12" u="1"/>
        <s v="N_FORK" u="1"/>
        <s v="MAYFILD1" u="1"/>
        <s v="MAYFILD2" u="1"/>
        <s v="MOSSYRK1" u="1"/>
        <s v="MOSSYRK2" u="1"/>
        <s v="CANYONTA" u="1"/>
        <s v="SOUTHWEST_A" u="1"/>
        <s v="SOUTHWEST_B" u="1"/>
        <s v="ALDER1" u="1"/>
        <s v="ALDER2" u="1"/>
        <s v="CUSHMN2A" u="1"/>
        <s v="CUSHMN2B" u="1"/>
        <s v="LAGRND1" u="1"/>
        <s v="LAGRND5" u="1"/>
        <s v="TBIO" u="1"/>
        <s v="SURPRISE_LAK" u="1"/>
        <s v="STEILACOOM" u="1"/>
        <s v="CHELAN_A1" u="1"/>
        <s v="CHELAN_A2" u="1"/>
        <s v="ROCKI U2" u="1"/>
        <s v="ROCKI U4" u="1"/>
        <s v="ROCKI U6" u="1"/>
        <s v="ROCKI U8" u="1"/>
        <s v="ROCKY RH" u="1"/>
        <s v="ROCKYR01" u="1"/>
        <s v="ROCKYR02" u="1"/>
        <s v="ROCKYR03" u="1"/>
        <s v="ROCKYR04" u="1"/>
        <s v="ROCKYR05" u="1"/>
        <s v="ROCKYR06" u="1"/>
        <s v="ROCKYR07" u="1"/>
        <s v="ROCKYR08" u="1"/>
        <s v="ROCKYR09" u="1"/>
        <s v="ROCKYR10" u="1"/>
        <s v="ROCKYR11" u="1"/>
        <s v="ANDYORKE" u="1"/>
        <s v="RI STUB1" u="1"/>
        <s v="RI STUB2" u="1"/>
        <s v="RI NORTH" u="1"/>
        <s v="RI SOUTH" u="1"/>
        <s v="BOX_CANY_1" u="1"/>
        <s v="BOX_CANY_2" u="1"/>
        <s v="BOX_CANY_3" u="1"/>
        <s v="BOX_CANY_4" u="1"/>
        <s v="DOUGLAS" u="1"/>
        <s v="GLENOMA" u="1"/>
        <s v="RAPIDS" u="1"/>
        <s v="USK_TIE" u="1"/>
        <s v="WELLS T1" u="1"/>
        <s v="WELLS T2" u="1"/>
        <s v="WELLS" u="1"/>
        <s v="WELLS T3" u="1"/>
        <s v="WELLS T4" u="1"/>
        <s v="WELLS T5" u="1"/>
        <s v="PASCO" u="1"/>
        <s v="BOX_CANY" u="1"/>
        <s v="HANLEY_R2" u="1"/>
        <s v="RIVER_RD_C" u="1"/>
        <s v="THREE_MILE" u="1"/>
        <s v="WAUNA" u="1"/>
        <s v="HW_HILL_1" u="1"/>
        <s v="HW_HILL_2" u="1"/>
        <s v="LINCOLN ROCK" u="1"/>
        <s v="NINE_CANY_3" u="1"/>
        <s v="NINE_CANY_1" u="1"/>
        <s v="NINE_CANY_2" u="1"/>
        <s v="KLONDIK_1" u="1"/>
        <s v="KLONDIK_2" u="1"/>
        <s v="GOLDENDAL_G1" u="1"/>
        <s v="GOLDENDAL_S1" u="1"/>
        <s v="PATU_1" u="1"/>
        <s v="MONTAGUE_S2A" u="1"/>
        <s v="LINDEN_1" u="1"/>
        <s v="LINDEN_W" u="1"/>
        <s v="JUNIPER_C_1" u="1"/>
        <s v="JUNIPER_C_W1" u="1"/>
        <s v="BRICKOVEN_1" u="1"/>
        <s v="BRICKOVEN_2" u="1"/>
        <s v="MONTAGUE_1A" u="1"/>
        <s v="MONTAGUE_1B" u="1"/>
        <s v="MONTAGUE_W1A" u="1"/>
        <s v="MONTAGUE_2A" u="1"/>
        <s v="MONTAGUE_2B" u="1"/>
        <s v="CASTLE_ROCK" u="1"/>
        <s v="CHEMICAL_2" u="1"/>
        <s v="CHEMICAL_4" u="1"/>
        <s v="CHEMICAL_5" u="1"/>
        <s v="COFFINRK_13B" u="1"/>
        <s v="LVF89" u="1"/>
        <s v="N_HURLBUR_W1" u="1"/>
        <s v="N_HURLBUR_W2" u="1"/>
        <s v="S_HURLBUR_W1" u="1"/>
        <s v="S_HURLBUR_W2" u="1"/>
        <s v="HORSESH_B_W1" u="1"/>
        <s v="WINDY_FL_2" u="1"/>
        <s v="WINDY_FL_3" u="1"/>
        <s v="HORSESH_B_W2" u="1"/>
        <s v="PATU_W1" u="1"/>
        <s v="GOLDEN_H_W3" u="1"/>
        <s v="GOLDEN_H_W2" u="1"/>
        <s v="GOLDEN_H_2" u="1"/>
        <s v="GOLDEN_H_1" u="1"/>
        <s v="GOLDEN_H_W1" u="1"/>
        <s v="WINDY_FL_W2" u="1"/>
        <s v="WINDY_FL_W3" u="1"/>
        <s v="VANSYCLE_1" u="1"/>
        <s v="STATELINE_2" u="1"/>
        <s v="NINE_MILE_3" u="1"/>
        <s v="FREDERICKS_S" u="1"/>
        <s v="FREDERICKS_G" u="1"/>
        <s v="CHEH_G1" u="1"/>
        <s v="CHEH_G2" u="1"/>
        <s v="CHEH_S1" u="1"/>
        <s v="GRAYS_HAR_G1" u="1"/>
        <s v="GRAYS_HAR_G2" u="1"/>
        <s v="GRAYS_HAR_S1" u="1"/>
        <s v="BLUERDG1_MV1" u="1"/>
        <s v="BLUERDG_MV1" u="1"/>
        <s v="BLUERDG1_G1" u="1"/>
        <s v="BLUERDG1_G2" u="1"/>
        <s v="BLUERDG2_G1" u="1"/>
        <s v="BLUERDG2_G2" u="1"/>
        <s v="WHEATRDG_MV1" u="1"/>
        <s v="HOSS_T1" u="1"/>
        <s v="HOSS_T2" u="1"/>
        <s v="HOSS_T3" u="1"/>
        <s v="HERM_PP_G1" u="1"/>
        <s v="HERM_PP_G2" u="1"/>
        <s v="HERM_PP_S1" u="1"/>
        <s v="MINT_FARM_G" u="1"/>
        <s v="MINT_FARM_S" u="1"/>
        <s v="BIG_HORN_W3" u="1"/>
        <s v="HOPKINS_R_1" u="1"/>
        <s v="HOPKINS_R_2" u="1"/>
        <s v="HOPKINS_SVC1" u="1"/>
        <s v="HOPKINS_SVC2" u="1"/>
        <s v="COMBINE_H_W2" u="1"/>
        <s v="LEAN_J_W2A_1" u="1"/>
        <s v="LEAN_J_W2A_2" u="1"/>
        <s v="LEAN_JUN_2B" u="1"/>
        <s v="LEAN_JUN_W2B" u="1"/>
        <s v="LEAN_JUN_1" u="1"/>
        <s v="PEBBLE_SP_1" u="1"/>
        <s v="BIG_HORN_1" u="1"/>
        <s v="BIG_HORN_2" u="1"/>
        <s v="GOODNOE_H_1" u="1"/>
        <s v="WINDYPOINT_1" u="1"/>
        <s v="TUOLUMNE_1" u="1"/>
        <s v="WHITE_CK" u="1"/>
        <s v="WHITE_CK_1" u="1"/>
        <s v="WHITE_CK_2" u="1"/>
        <s v="LEAN_JUN_2A" u="1"/>
        <s v="KLONDIK" u="1"/>
        <s v="KLONDIKE_3A" u="1"/>
        <s v="KLONDIKE_3" u="1"/>
        <s v="KLONDIKE_3S" u="1"/>
        <s v="HAY_CANY_1" u="1"/>
        <s v="BIGLW 1" u="1"/>
        <s v="BIGLW 2" u="1"/>
        <s v="BIGLW 3" u="1"/>
        <s v="HORNBUTTE_1" u="1"/>
        <s v="STAR_POIN_1" u="1"/>
        <s v="HARVEST_E" u="1"/>
        <s v="N_HURLBUR_1" u="1"/>
        <s v="N_HURLBUR_2" u="1"/>
        <s v="S_HURLBUR_1" u="1"/>
        <s v="S_HURLBUR_2" u="1"/>
        <s v="HORSESH_B_1" u="1"/>
        <s v="HORSESH_B_2" u="1"/>
        <s v="GOODNOE_H_W1" u="1"/>
        <s v="BIG_HORN_W1" u="1"/>
        <s v="BIG_HORN_W2" u="1"/>
        <s v="HOPKINS_R_W1" u="1"/>
        <s v="HOPKINS_R_W2" u="1"/>
        <s v="PEBBLE_SP_W1" u="1"/>
        <s v="RATTLESN_W1" u="1"/>
        <s v="WHEATFIE_W" u="1"/>
        <s v="WHITE_CK_W1" u="1"/>
        <s v="WHITE_CK_W2" u="1"/>
        <s v="HARVEST_W_W" u="1"/>
        <s v="KLONDIK_W1" u="1"/>
        <s v="KLONDIK_W2-2" u="1"/>
        <s v="KLONDIK_W2-1" u="1"/>
        <s v="KLONDIKE_W3A" u="1"/>
        <s v="KLONDIKE_W3" u="1"/>
        <s v="KLONDIKE_W3S" u="1"/>
        <s v="BIGLW W1" u="1"/>
        <s v="WINDY_FL_W1" u="1"/>
        <s v="TUOLUMNE_W1" u="1"/>
        <s v="TUOLUMNE_W2" u="1"/>
        <s v="VANSYCLE_W1" u="1"/>
        <s v="NINE_CANY_W1" u="1"/>
        <s v="NINE_CANY_W2" u="1"/>
        <s v="NINE_CANY_W3" u="1"/>
        <s v="STATELINE_W2" u="1"/>
        <s v="NINE_MILE_W1" u="1"/>
        <s v="HAY_CANY_W1" u="1"/>
        <s v="STAR_POIN_W1" u="1"/>
        <s v="HARVEST_E_W" u="1"/>
        <s v="BIGLW W2" u="1"/>
        <s v="BIGLW W3" u="1"/>
        <s v="CONDON_W1" u="1"/>
        <s v="HORNBUTTE_W1" u="1"/>
        <s v="BEACON N" u="1"/>
        <s v="BEACON S" u="1"/>
        <s v="BENEWAH" u="1"/>
        <s v="CAB GORG" u="1"/>
        <s v="CABGOR12" u="1"/>
        <s v="CABGOR34" u="1"/>
        <s v="CLEARWATER" u="1"/>
        <s v="DRYGULCH" u="1"/>
        <s v="MEYERSFL" u="1"/>
        <s v="HEADWORK" u="1"/>
        <s v="IEP-A" u="1"/>
        <s v="IEP-B" u="1"/>
        <s v="KETTLEAV" u="1"/>
        <s v="LIND" u="1"/>
        <s v="LITFAL12" u="1"/>
        <s v="LITFAL34" u="1"/>
        <s v="LOLO_E" u="1"/>
        <s v="LOLO_W" u="1"/>
        <s v="LONGLKG1" u="1"/>
        <s v="LONGLKG2" u="1"/>
        <s v="LONGLKG3" u="1"/>
        <s v="LONGLKG4" u="1"/>
        <s v="POSTSTRT" u="1"/>
        <s v="MOSCOW" u="1"/>
        <s v="N LEWIST" u="1"/>
        <s v="NINEMI12" u="1"/>
        <s v="NINEMI34" u="1"/>
        <s v="NORTHEAS" u="1"/>
        <s v="NOXON 5" u="1"/>
        <s v="NOXON12" u="1"/>
        <s v="ODESSA" u="1"/>
        <s v="SADDLEMTN115" u="1"/>
        <s v="PINE CRK" u="1"/>
        <s v="POSTFL15" u="1"/>
        <s v="POSTFLS6" u="1"/>
        <s v="RATHGEN1" u="1"/>
        <s v="RATHGEN2" u="1"/>
        <s v="RATHDRMW" u="1"/>
        <s v="RATHDRME" u="1"/>
        <s v="SHAWNEE" u="1"/>
        <s v="SPKWASTE" u="1"/>
        <s v="UPRIVER" u="1"/>
        <s v="WEST" u="1"/>
        <s v="CWGEN3" u="1"/>
        <s v="CWGEN4" u="1"/>
        <s v="DRYCREEK" u="1"/>
        <s v="BOULDERG" u="1"/>
        <s v="BOULDERW" u="1"/>
        <s v="BOULDERE" u="1"/>
        <s v="PALOUSE_W1" u="1"/>
        <s v="PALOUSE_C1" u="1"/>
        <s v="COM 4V51" u="1"/>
        <s v="SEC 25" u="1"/>
        <s v="WFR 12" u="1"/>
        <s v="FVW 25" u="1"/>
        <s v="PHR 25V1" u="1"/>
        <s v="COM 13G1" u="1"/>
        <s v="GPT 12T1" u="1"/>
        <s v="GPT 25" u="1"/>
        <s v="GIB 25" u="1"/>
        <s v="CKY 132" u="1"/>
        <s v="CKY 60" u="1"/>
        <s v="MSA 132" u="1"/>
        <s v="COK 60" u="1"/>
        <s v="COK 25B13" u="1"/>
        <s v="COK 25B1" u="1"/>
        <s v="COK 25T4" u="1"/>
        <s v="COK 25T5" u="1"/>
        <s v="CMS 13G1" u="1"/>
        <s v="CMS 13G2" u="1"/>
        <s v="CMS 25" u="1"/>
        <s v="LYN 12" u="1"/>
        <s v="CYP 60" u="1"/>
        <s v="WLT 60" u="1"/>
        <s v="HPN 60" u="1"/>
        <s v="HPN 12" u="1"/>
        <s v="HPN 25A" u="1"/>
        <s v="MUR 60" u="1"/>
        <s v="MUR 12A" u="1"/>
        <s v="MUR 12B" u="1"/>
        <s v="BND 12A" u="1"/>
        <s v="CSQ 12T1A" u="1"/>
        <s v="CSQ 12T2A" u="1"/>
        <s v="CSQ 12T3A" u="1"/>
        <s v="NEL 60" u="1"/>
        <s v="NEL 12T2" u="1"/>
        <s v="NEL 12T1" u="1"/>
        <s v="MAN 12T2" u="1"/>
        <s v="MAN 12C" u="1"/>
        <s v="MAN 12B" u="1"/>
        <s v="KI2 60" u="1"/>
        <s v="KI2 25A" u="1"/>
        <s v="SPG 12A" u="1"/>
        <s v="SPG 12C" u="1"/>
        <s v="CSN 12" u="1"/>
        <s v="CSN 60T4" u="1"/>
        <s v="CSN 60T5" u="1"/>
        <s v="STV 25" u="1"/>
        <s v="HSP 13B" u="1"/>
        <s v="HSP 13A" u="1"/>
        <s v="HSP 13C" u="1"/>
        <s v="RBW 25B" u="1"/>
        <s v="PEM 25B1" u="1"/>
        <s v="RBW 25A" u="1"/>
        <s v="CAM 25A" u="1"/>
        <s v="MSA 230" u="1"/>
        <s v="MDN 230" u="1"/>
        <s v="CKY 25" u="1"/>
        <s v="BMP 12" u="1"/>
        <s v="SWP .6" u="1"/>
        <s v="MPT 12A" u="1"/>
        <s v="DCV 12" u="1"/>
        <s v="SCP 12" u="1"/>
        <s v="UNY 12A" u="1"/>
        <s v="UNY 12B" u="1"/>
        <s v="NXC 12B" u="1"/>
        <s v="JRI 12" u="1"/>
        <s v="NXC 12A" u="1"/>
        <s v="HSB 60B1" u="1"/>
        <s v="LBY 12V1" u="1"/>
        <s v="BTA 25" u="1"/>
        <s v="PTO 12" u="1"/>
        <s v="TII 12" u="1"/>
        <s v="HCT 12" u="1"/>
        <s v="mid_81714" u="1"/>
        <s v="NVR 60" u="1"/>
        <s v="NOR 12B2" u="1"/>
        <s v="JLN 12" u="1"/>
        <s v="SHL 12T2" u="1"/>
        <s v="LB1 13G1" u="1"/>
        <s v="PCP 4" u="1"/>
        <s v="NRG 25" u="1"/>
        <s v="NWR 12B" u="1"/>
        <s v="RO2 12" u="1"/>
        <s v="DGR 12" u="1"/>
        <s v="KI1 12A" u="1"/>
        <s v="KI1 12C" u="1"/>
        <s v="ANN 12" u="1"/>
        <s v="SEA 4T1" u="1"/>
        <s v="SEA 4T2" u="1"/>
        <s v="LF1 4" u="1"/>
        <s v="VDK 12" u="1"/>
        <s v="IOC 4" u="1"/>
        <s v="RSR 4" u="1"/>
        <s v="WCF 12" u="1"/>
        <s v="WFR 4G1" u="1"/>
        <s v="NOR 12B1" u="1"/>
        <s v="PHR 25V3" u="1"/>
        <s v="UNS 12" u="1"/>
        <s v="WDN .6G1" u="1"/>
        <s v="ING 60" u="1"/>
        <s v="MLN 60" u="1"/>
        <s v="MLN 25T2A" u="1"/>
        <s v="MLN 25T3A" u="1"/>
        <s v="ALZ 60" u="1"/>
        <s v="ALZ 25B" u="1"/>
        <s v="ALZ 25T4" u="1"/>
        <s v="BSY 16G1" u="1"/>
        <s v="BSY 16G2" u="1"/>
        <s v="BSY 16G3" u="1"/>
        <s v="BSY 16G4" u="1"/>
        <s v="BSY 4T7" u="1"/>
        <s v="BSY 4T8" u="1"/>
        <s v="WHY 25B20" u="1"/>
        <s v="CBN 60" u="1"/>
        <s v="CBN 25A" u="1"/>
        <s v="ROS 230" u="1"/>
        <s v="WAH 13" u="1"/>
        <s v="BRT 230" u="1"/>
        <s v="ING 230" u="1"/>
        <s v="LNH 2" u="1"/>
        <s v="ALZ 25A" u="1"/>
        <s v="WAH 25" u="1"/>
        <s v="LAJ 13" u="1"/>
        <s v="LAJ 12V1" u="1"/>
        <s v="PAV 12V1" u="1"/>
        <s v="SON 13G1" u="1"/>
        <s v="SON 66" u="1"/>
        <s v="BBR 25V1" u="1"/>
        <s v="SZM 12V1" u="1"/>
        <s v="KEN 12B" u="1"/>
        <s v="CHK 25" u="1"/>
        <s v="MKZ 25A" u="1"/>
        <s v="MKZ 25B" u="1"/>
        <s v="PKL 25" u="1"/>
        <s v="RSN 13G1" u="1"/>
        <s v="RSN 13G2" u="1"/>
        <s v="RSN 13G3" u="1"/>
        <s v="SFN .6S1" u="1"/>
        <s v="SFN .6S2" u="1"/>
        <s v="ALU 6G1" u="1"/>
        <s v="MRG 25B" u="1"/>
        <s v="HRD 25" u="1"/>
        <s v="TSW 25B1" u="1"/>
        <s v="TSW 25B2" u="1"/>
        <s v="MIS 25" u="1"/>
        <s v="WTL 13" u="1"/>
        <s v="WRK 25" u="1"/>
        <s v="SMW 25A" u="1"/>
        <s v="SMW 25B" u="1"/>
        <s v="TMO 4" u="1"/>
        <s v="HOP 60B2" u="1"/>
        <s v="BCI 12" u="1"/>
        <s v="SOR 4G1-2" u="1"/>
        <s v="MRG 25A" u="1"/>
        <s v="MRG 25T12" u="1"/>
        <s v="WDN 13G2-6" u="1"/>
        <s v="KPS 4" u="1"/>
        <s v="RAY 4" u="1"/>
        <s v="BR1 13G4" u="1"/>
        <s v="PVO 25" u="1"/>
        <s v="PVO 60" u="1"/>
        <s v="LDY 25" u="1"/>
        <s v="HWD 25" u="1"/>
        <s v="NEX 13" u="1"/>
        <s v="HMC 13T1" u="1"/>
        <s v="HMC 13T2" u="1"/>
        <s v="PHY 25" u="1"/>
        <s v="CFT 13B1" u="1"/>
        <s v="CFT 13B5" u="1"/>
        <s v="CFT 13B2" u="1"/>
        <s v="DMR 18S1" u="1"/>
        <s v="APP 12B" u="1"/>
        <s v="APP 12A" u="1"/>
        <s v="PAL 25" u="1"/>
        <s v="GCL 60" u="1"/>
        <s v="NFD 25" u="1"/>
        <s v="ASH 13G1" u="1"/>
        <s v="PUN 13G1" u="1"/>
        <s v="PUN 25" u="1"/>
        <s v="EFM 13" u="1"/>
        <s v="LDR 13G1" u="1"/>
        <s v="LDR 13G2" u="1"/>
        <s v="GLD 132" u="1"/>
        <s v="GRP 13" u="1"/>
        <s v="TSV 25V2" u="1"/>
        <s v="TSV 25V1" u="1"/>
        <s v="KGH 25" u="1"/>
        <s v="BKP 4" u="1"/>
        <s v="PVL 25" u="1"/>
        <s v="CMX 25" u="1"/>
        <s v="CBL 25" u="1"/>
        <s v="SCA 13G1" u="1"/>
        <s v="SCA 13G2" u="1"/>
        <s v="KSH 25" u="1"/>
        <s v="SHA 25" u="1"/>
        <s v="GTP 25" u="1"/>
        <s v="CLD 25" u="1"/>
        <s v="SOO 25" u="1"/>
        <s v="JOR 13C2" u="1"/>
        <s v="JOR 13C1" u="1"/>
        <s v="PML 25" u="1"/>
        <s v="WOS 12" u="1"/>
        <s v="GLS 25V1" u="1"/>
        <s v="LTZ 25" u="1"/>
        <s v="JHN 13G1" u="1"/>
        <s v="JHN 13G2" u="1"/>
        <s v="JHN 13G3" u="1"/>
        <s v="VIT 132A" u="1"/>
        <s v="VIT 132B" u="1"/>
        <s v="KTG 25" u="1"/>
        <s v="KTG 60" u="1"/>
        <s v="DMR 132" u="1"/>
        <s v="GOW 25" u="1"/>
        <s v="HSY 25A" u="1"/>
        <s v="HSY 12A" u="1"/>
        <s v="ESQ 12A" u="1"/>
        <s v="DMR 230" u="1"/>
        <s v="SNY 25" u="1"/>
        <s v="LCW 25" u="1"/>
        <s v="LBH 25B" u="1"/>
        <s v="LBH 25A" u="1"/>
        <s v="TM2 4" u="1"/>
        <s v="HZN 25V2" u="1"/>
        <s v="HZN 25V1" u="1"/>
        <s v="SRS 25B" u="1"/>
        <s v="HUS 138" u="1"/>
        <s v="HML 13" u="1"/>
        <s v="AYH 25V1" u="1"/>
        <s v="STW 25V3" u="1"/>
        <s v="WNR 25" u="1"/>
        <s v="RUP 66" u="1"/>
        <s v="SKA 138" u="1"/>
        <s v="SKA 66" u="1"/>
        <s v="TKW 138" u="1"/>
        <s v="MIN 25T2" u="1"/>
        <s v="MIN 25T3" u="1"/>
        <s v="KIT 13V1" u="1"/>
        <s v="KIT 13V3" u="1"/>
        <s v="KIT 13V4" u="1"/>
        <s v="KIT 13V5" u="1"/>
        <s v="KIT 25W" u="1"/>
        <s v="KMO 13G1" u="1"/>
        <s v="KMO 13G3" u="1"/>
        <s v="KTB 69" u="1"/>
        <s v="SKA 287" u="1"/>
        <s v="TKW 2B2" u="1"/>
        <s v="TKW 2B3" u="1"/>
        <s v="FLS 6G1-2" u="1"/>
        <s v="KAL 25" u="1"/>
        <s v="TER 25" u="1"/>
        <s v="PRG 13" u="1"/>
        <s v="RTI 13" u="1"/>
        <s v="RTI 13A" u="1"/>
        <s v="PED 25V1" u="1"/>
        <s v="OFD 60B2" u="1"/>
        <s v="OFD 25" u="1"/>
        <s v="RPG 13G1" u="1"/>
        <s v="RPG 13G2" u="1"/>
        <s v="FM2 25T2" u="1"/>
        <s v="FM2 25V1" u="1"/>
        <s v="FJN 25" u="1"/>
        <s v="GLN 60T6" u="1"/>
        <s v="GLN 60B4" u="1"/>
        <s v="GLN 60B3" u="1"/>
        <s v="MFE 25V1" u="1"/>
        <s v="MWN 25V1" u="1"/>
        <s v="PBL 25" u="1"/>
        <s v="BRN 25" u="1"/>
        <s v="CWD 25" u="1"/>
        <s v="PPS 12" u="1"/>
        <s v="DAW 25" u="1"/>
        <s v="MGP 4" u="1"/>
        <s v="BAB 25V1" u="1"/>
        <s v="FCC 13" u="1"/>
        <s v="TXB 25" u="1"/>
        <s v="FBO BUS-A" u="1"/>
        <s v="FBO BUS-B" u="1"/>
        <s v="NGL 13" u="1"/>
        <s v="MCM 13G1" u="1"/>
        <s v="MCM 13G2" u="1"/>
        <s v="KDS 138" u="1"/>
        <s v="WSN 66" u="1"/>
        <s v="GLN 138" u="1"/>
        <s v="SVY 138" u="1"/>
        <s v="BLW 66" u="1"/>
        <s v="SCK 66" u="1"/>
        <s v="HMH 66" u="1"/>
        <s v="BLM 25" u="1"/>
        <s v="QNT 69" u="1"/>
        <s v="QRP 11T1" u="1"/>
        <s v="QRP 12T2" u="1"/>
        <s v="QRP 12T3" u="1"/>
        <s v="TLR 25" u="1"/>
        <s v="BMT 138" u="1"/>
        <s v="RBF 25" u="1"/>
        <s v="TAC 66" u="1"/>
        <s v="LAP 13" u="1"/>
        <s v="GMS 13G1" u="1"/>
        <s v="GMS 13G2" u="1"/>
        <s v="GMS 13G3" u="1"/>
        <s v="GMS 13G4" u="1"/>
        <s v="GMS 13G5" u="1"/>
        <s v="GMS 13G6" u="1"/>
        <s v="GMS 13G7" u="1"/>
        <s v="GMS 13G8" u="1"/>
        <s v="GMS 13G9" u="1"/>
        <s v="GMS 13G10" u="1"/>
        <s v="GMS 138" u="1"/>
        <s v="GMS 230" u="1"/>
        <s v="PCN 13G1" u="1"/>
        <s v="PCN 13G3" u="1"/>
        <s v="KDS 230" u="1"/>
        <s v="WSN 230" u="1"/>
        <s v="GLN 230" u="1"/>
        <s v="BVY 25" u="1"/>
        <s v="PCA 12B" u="1"/>
        <s v="PVW 66B" u="1"/>
        <s v="HMH 25" u="1"/>
        <s v="VDF 25" u="1"/>
        <s v="CHF 25T11" u="1"/>
        <s v="CHF 25T10" u="1"/>
        <s v="PLT 25" u="1"/>
        <s v="FSR 25V1" u="1"/>
        <s v="EKO 4B" u="1"/>
        <s v="EKO 13B" u="1"/>
        <s v="EKO 4A" u="1"/>
        <s v="EKO 13A" u="1"/>
        <s v="FSS 25" u="1"/>
        <s v="IPR 25V1" u="1"/>
        <s v="UFR 25" u="1"/>
        <s v="CLB 25V1" u="1"/>
        <s v="CBP 13" u="1"/>
        <s v="GBW 4" u="1"/>
        <s v="GBR 4T1" u="1"/>
        <s v="GBR 4T2" u="1"/>
        <s v="GBR 4A" u="1"/>
        <s v="MGT 12V1" u="1"/>
        <s v="WLM 25" u="1"/>
        <s v="TFP 25V1" u="1"/>
        <s v="NWE 13G1" u="1"/>
        <s v="NOS 25" u="1"/>
        <s v="WQL 12" u="1"/>
        <s v="WWL 25" u="1"/>
        <s v="APG 4" u="1"/>
        <s v="VNT 66" u="1"/>
        <s v="VNT 25" u="1"/>
        <s v="TMT 4" u="1"/>
        <s v="WBK 25" u="1"/>
        <s v="BDM 13" u="1"/>
        <s v="WGS 13G1" u="1"/>
        <s v="MON 66" u="1"/>
        <s v="MON 12" u="1"/>
        <s v="LU2 25" u="1"/>
        <s v="ARM 25V1" u="1"/>
        <s v="END 25V1" u="1"/>
        <s v="SAM 66" u="1"/>
        <s v="SAM 25" u="1"/>
        <s v="STO 25" u="1"/>
        <s v="CHS 25B1" u="1"/>
        <s v="LF2 2" u="1"/>
        <s v="DUG 25" u="1"/>
        <s v="WEY 13T1" u="1"/>
        <s v="WEY 13T2" u="1"/>
        <s v="BKL 25" u="1"/>
        <s v="BKL 5ST1" u="1"/>
        <s v="HFY 25" u="1"/>
        <s v="HFY 25V1" u="1"/>
        <s v="BAR 25V1" u="1"/>
        <s v="CLW 25V1" u="1"/>
        <s v="VBY 25V1" u="1"/>
        <s v="TMM 4" u="1"/>
        <s v="AVO 12" u="1"/>
        <s v="AVO 5ST2" u="1"/>
        <s v="AVO 5ST1" u="1"/>
        <s v="BLU 25V1" u="1"/>
        <s v="VLM 25" u="1"/>
        <s v="HLD 60B1" u="1"/>
        <s v="HLD 60B4" u="1"/>
        <s v="HVC 13TN" u="1"/>
        <s v="HVC 13XE" u="1"/>
        <s v="HVC 13TG" u="1"/>
        <s v="STL 4" u="1"/>
        <s v="SCO 25" u="1"/>
        <s v="ABA 4" u="1"/>
        <s v="DFD 4" u="1"/>
        <s v="NIC 138" u="1"/>
        <s v="VNT 138" u="1"/>
        <s v="VVW 138" u="1"/>
        <s v="SVA 138" u="1"/>
        <s v="ILL 66" u="1"/>
        <s v="ILL 25" u="1"/>
        <s v="SAM 138" u="1"/>
        <s v="WHN 4G1-2" u="1"/>
        <s v="MCA 16G1" u="1"/>
        <s v="MCA 16G2" u="1"/>
        <s v="MCA 16G3" u="1"/>
        <s v="MCA 16G4" u="1"/>
        <s v="MCA 16G5" u="1"/>
        <s v="MCA 16G6" u="1"/>
        <s v="REV 16G1" u="1"/>
        <s v="REV 16G2" u="1"/>
        <s v="REV 16G3" u="1"/>
        <s v="REV 16G4" u="1"/>
        <s v="REV 230" u="1"/>
        <s v="REV 16G5" u="1"/>
        <s v="ACK 230" u="1"/>
        <s v="NIC 230" u="1"/>
        <s v="KLY 230" u="1"/>
        <s v="MCA 12B" u="1"/>
        <s v="GSM 4" u="1"/>
        <s v="AFT 25V1" u="1"/>
        <s v="CLN 25V1" u="1"/>
        <s v="SBR 25V1" u="1"/>
        <s v="SMH 25" u="1"/>
        <s v="SMH 25V1" u="1"/>
        <s v="HLD 25V2" u="1"/>
        <s v="FCO 12" u="1"/>
        <s v="SCM 25" u="1"/>
        <s v="SCM 25V1" u="1"/>
        <s v="NAK 12V1" u="1"/>
        <s v="NAK 12V2" u="1"/>
        <s v="NDR 12V1" u="1"/>
        <s v="NDR 12V2" u="1"/>
        <s v="WWD 25V1" u="1"/>
        <s v="MTE 25" u="1"/>
        <s v="SVA 12" u="1"/>
        <s v="LU2 25V1" u="1"/>
        <s v="SHU 2G1-2" u="1"/>
        <s v="NTL 66" u="1"/>
        <s v="EFD 25V1" u="1"/>
        <s v="FRO 13" u="1"/>
        <s v="GRH 69" u="1"/>
        <s v="LCC 4" u="1"/>
        <s v="CBK 66" u="1"/>
        <s v="NLY 2PS2" u="1"/>
        <s v="SEV 13G1" u="1"/>
        <s v="SEV 13G2" u="1"/>
        <s v="INV 66" u="1"/>
        <s v="KCL 13G1" u="1"/>
        <s v="KCL 13G2" u="1"/>
        <s v="KCL 13G3" u="1"/>
        <s v="KCL 13G4" u="1"/>
        <s v="KCL 63T5" u="1"/>
        <s v="KCL 63T6" u="1"/>
        <s v="KCL 12T7" u="1"/>
        <s v="AAL 63" u="1"/>
        <s v="CBK 230" u="1"/>
        <s v="SEL 230" u="1"/>
        <s v="SPL 25" u="1"/>
        <s v="FMT 25V2" u="1"/>
        <s v="MVL 25" u="1"/>
        <s v="PSN 25" u="1"/>
        <s v="INV 25V1" u="1"/>
        <s v="GDN 25T1" u="1"/>
        <s v="GDN 25T3" u="1"/>
        <s v="ATH 25A" u="1"/>
        <s v="RDM 25V1" u="1"/>
        <s v="SKU 12V1" u="1"/>
        <s v="SPD 25V1" u="1"/>
        <s v="MYE 12V1" u="1"/>
        <s v="JOE 25B1" u="1"/>
        <s v="JOE 25B2" u="1"/>
        <s v="CMO 4" u="1"/>
        <s v="CNT .48" u="1"/>
        <s v="EV1 66L" u="1"/>
        <s v="EV1 13" u="1"/>
        <s v="EV1 4A" u="1"/>
        <s v="EV1 4B" u="1"/>
        <s v="WIN 25" u="1"/>
        <s v="ELK 6G1-2" u="1"/>
        <s v="FNE 25" u="1"/>
        <s v="CRC 12A" u="1"/>
        <s v="CRC 12B" u="1"/>
        <s v="CRS 13" u="1"/>
        <s v="CBN 230" u="1"/>
        <s v="FHS 25" u="1"/>
        <s v="AWT 12T2" u="1"/>
        <s v="BBH 4G1-2" u="1"/>
        <s v="DTR 4G1" u="1"/>
        <s v="SFU 12T1" u="1"/>
        <s v="NWP 13A" u="1"/>
        <s v="SFU 12T2" u="1"/>
        <s v="AWT 12T4" u="1"/>
        <s v="NLV 25" u="1"/>
        <s v="NWP 13B" u="1"/>
        <s v="ARM 25" u="1"/>
        <s v="RVS 12" u="1"/>
        <s v="HHB 13" u="1"/>
        <s v="ILL 25T63" u="1"/>
        <s v="DKY 25" u="1"/>
        <s v="AKO 4G1" u="1"/>
        <s v="SQH 25" u="1"/>
        <s v="KKS 13G1-4" u="1"/>
        <s v="MAM 13G2" u="1"/>
        <s v="MAM 13G1" u="1"/>
        <s v="SCG 13G1-2" u="1"/>
        <s v="TOK 25" u="1"/>
        <s v="SFN 13G1" u="1"/>
        <s v="JUL 25B" u="1"/>
        <s v="SFN 13G2" u="1"/>
        <s v="BRL 13" u="1"/>
        <s v="WPN 13" u="1"/>
        <s v="SYH 25B11" u="1"/>
        <s v="SYH 25B3" u="1"/>
        <s v="QYS SCG" u="1"/>
        <s v="QYS 34B" u="1"/>
        <s v="MTP 4T2" u="1"/>
        <s v="MTP 4T1" u="1"/>
        <s v="MTP 4T3" u="1"/>
        <s v="BR1 12V2" u="1"/>
        <s v="SLK 2" u="1"/>
        <s v="BSY 4T11" u="1"/>
        <s v="BSY 4T12" u="1"/>
        <s v="BSY 4T13" u="1"/>
        <s v="BSY 4T14" u="1"/>
        <s v="BCC 13B" u="1"/>
        <s v="GSP 4A" u="1"/>
        <s v="GSP 4B" u="1"/>
        <s v="DPT 4" u="1"/>
        <s v="DPT 12" u="1"/>
        <s v="HSK 4" u="1"/>
        <s v="PGP 13" u="1"/>
        <s v="BCC 13A" u="1"/>
        <s v="FMC 4" u="1"/>
        <s v="TWT 12" u="1"/>
        <s v="EQU 69X" u="1"/>
        <s v="NHS 13T1" u="1"/>
        <s v="NHS 13T2" u="1"/>
        <s v="YVR 25" u="1"/>
        <s v="TBN 13" u="1"/>
        <s v="WFQ 12" u="1"/>
        <s v="KMI 25" u="1"/>
        <s v="SYH 25B1" u="1"/>
        <s v="OYR 25" u="1"/>
        <s v="QLC 25" u="1"/>
        <s v="ICG 21G1" u="1"/>
        <s v="AFN 13" u="1"/>
        <s v="HHDX 25" u="1"/>
        <s v="LNL 13G1-2" u="1"/>
        <s v="PRT 12B" u="1"/>
        <s v="PRT 12A" u="1"/>
        <s v="MCP 4G1-2" u="1"/>
        <s v="MHY 25" u="1"/>
        <s v="WLM 25T57" u="1"/>
        <s v="TSF .38" u="1"/>
        <s v="FRC 25" u="1"/>
        <s v="ARN 132" u="1"/>
        <s v="ARN 60" u="1"/>
        <s v="ARN 25A" u="1"/>
        <s v="KIT 13B1" u="1"/>
        <s v="KIT 13B3" u="1"/>
        <s v="KIT 13B4" u="1"/>
        <s v="KIT 13B5" u="1"/>
        <s v="GLT 25" u="1"/>
        <s v="NKL 25" u="1"/>
        <s v="BLE 4" u="1"/>
        <s v="MEZ 25B1" u="1"/>
        <s v="HCR 13" u="1"/>
        <s v="LGW 25" u="1"/>
        <s v="RVG 12G1" u="1"/>
        <s v="BRM 12" u="1"/>
        <s v="VLM 25V2" u="1"/>
        <s v="EWL 12" u="1"/>
        <s v="BQN 25" u="1"/>
        <s v="RDC 25" u="1"/>
        <s v="AWL 25" u="1"/>
        <s v="TIL 25" u="1"/>
        <s v="PIN 6G1" u="1"/>
        <s v="PIN 6G2" u="1"/>
        <s v="PIN 6G3" u="1"/>
        <s v="VAS 230" u="1"/>
        <s v="BDW 4G1" u="1"/>
        <s v="SEE 13G1" u="1"/>
        <s v="RUT 13G1-2" u="1"/>
        <s v="UMH 13G1-2" u="1"/>
        <s v="CAM 25B" u="1"/>
        <s v="FRI 13G1" u="1"/>
        <s v="MLE 25A" u="1"/>
        <s v="MLE 25T1" u="1"/>
        <s v="MLE 25B" u="1"/>
        <s v="ZBL 13G1-3" u="1"/>
        <s v="CMH 25" u="1"/>
        <s v="BVC 13" u="1"/>
        <s v="M3C 4G1" u="1"/>
        <s v="SSH 4G1" u="1"/>
        <s v="VIT 230" u="1"/>
        <s v="MEA 4" u="1"/>
        <s v="PGI 25B" u="1"/>
        <s v="PGI 25" u="1"/>
        <s v="WGM 4G1" u="1"/>
        <s v="SBK 230" u="1"/>
        <s v="SBK 138" u="1"/>
        <s v="GVL 25B" u="1"/>
        <s v="ESK 69" u="1"/>
        <s v="EKM 13" u="1"/>
        <s v="SCB 4G1-3" u="1"/>
        <s v="RBV 4G3" u="1"/>
        <s v="RBV 4G1" u="1"/>
        <s v="RBV 4G2" u="1"/>
        <s v="ETC .6G1-3" u="1"/>
        <s v="HYC 4G1-2" u="1"/>
        <s v="SEV 13G3" u="1"/>
        <s v="SEV 13G4" u="1"/>
        <s v="ATH 25B" u="1"/>
        <s v="BHU 13G1" u="1"/>
        <s v="BHL 13G1-2" u="1"/>
        <s v="FCN 25" u="1"/>
        <s v="HNY 25" u="1"/>
        <s v="CPS 12" u="1"/>
        <s v="MCH 4G1" u="1"/>
        <s v="CHI 4G1-2" u="1"/>
        <s v="PRS 13" u="1"/>
        <s v="PRS 25" u="1"/>
        <s v="SLO 25B" u="1"/>
        <s v="SSQ 25" u="1"/>
        <s v="BGM LT1" u="1"/>
        <s v="BGM LT2" u="1"/>
        <s v="SAL 25" u="1"/>
        <s v="KDS 25V1" u="1"/>
        <s v="ASL 13G1-3" u="1"/>
        <s v="BLP 4" u="1"/>
        <s v="LCH 13G1" u="1"/>
        <s v="WTR 4" u="1"/>
        <s v="FOX 25" u="1"/>
        <s v="FPS 4" u="1"/>
        <s v="FTZ 4G1" u="1"/>
        <s v="REG 4" u="1"/>
        <s v="STM 4" u="1"/>
        <s v="CPL 4" u="1"/>
        <s v="VLM 25V1" u="1"/>
        <s v="HPS 4" u="1"/>
        <s v="WHP 4" u="1"/>
        <s v="PKP 4" u="1"/>
        <s v="BR1 60B2" u="1"/>
        <s v="BR1 60B1" u="1"/>
        <s v="SCO 2B1" u="1"/>
        <s v="SCO 2B2" u="1"/>
        <s v="DSN 25A" u="1"/>
        <s v="DSN 25B" u="1"/>
        <s v="ETR 13G1" u="1"/>
        <s v="ETR 13G2" u="1"/>
        <s v="SAY 132" u="1"/>
        <s v="MTC 13G1-2" u="1"/>
        <s v="LMN 6G1-2" u="1"/>
        <s v="USR 6G1-4" u="1"/>
        <s v="FRE 6G1-2" u="1"/>
        <s v="DGL 6G1-2" u="1"/>
        <s v="SKK 6G1-2" u="1"/>
        <s v="TPA 6G1-2" u="1"/>
        <s v="KWL 138" u="1"/>
        <s v="DKW 1W3" u="1"/>
        <s v="DKW 1W4" u="1"/>
        <s v="DKW 1W5" u="1"/>
        <s v="DKW 1W6" u="1"/>
        <s v="BMW 34" u="1"/>
        <s v="DKW 35B1" u="1"/>
        <s v="DKW 35B2" u="1"/>
        <s v="TPW 13A" u="1"/>
        <s v="TPW 13B" u="1"/>
        <s v="DKW .48B1" u="1"/>
        <s v="DKW .48B2" u="1"/>
        <s v="KCH 13" u="1"/>
        <s v="BNC 13" u="1"/>
        <s v="SVA 12V1" u="1"/>
        <s v="AVO 25V1" u="1"/>
        <s v="KSD 7T1" u="1"/>
        <s v="KSD 7T2" u="1"/>
        <s v="WAR 12V1" u="1"/>
        <s v="NL5 4" u="1"/>
        <s v="NL3 4" u="1"/>
        <s v="NL2 4" u="1"/>
        <s v="SEP 4A" u="1"/>
        <s v="SEP 4B" u="1"/>
        <s v="PMB 25V1" u="1"/>
        <s v="ICP 13" u="1"/>
        <s v="STF .6" u="1"/>
        <s v="BKB 25" u="1"/>
        <s v="DKW 1W1" u="1"/>
        <s v="DKW 1W2" u="1"/>
        <s v="KIS 25A" u="1"/>
        <s v="KIS 25B" u="1"/>
        <s v="BMW .4W1" u="1"/>
        <s v="BMW .4W2" u="1"/>
        <s v="BMW .4W3" u="1"/>
        <s v="BMW .4W4" u="1"/>
        <s v="UHT 25V1" u="1"/>
        <s v="ABN 13G1-3" u="1"/>
        <s v="CFE 12" u="1"/>
        <s v="BR2 13G5" u="1"/>
        <s v="BR2 13G6" u="1"/>
        <s v="BR2 13G7" u="1"/>
        <s v="BR2 13G8" u="1"/>
        <s v="KHS 66" u="1"/>
        <s v="EVP 4" u="1"/>
        <s v="SAC 25V1" u="1"/>
        <s v="BR1 13G2" u="1"/>
        <s v="PGP 13G5" u="1"/>
        <s v="LLD 13" u="1"/>
        <s v="CNK 4" u="1"/>
        <s v="WCH 4G1" u="1"/>
        <s v="SWN 25" u="1"/>
        <s v="HNC 13G1" u="1"/>
        <s v="BTR 138" u="1"/>
        <s v="SUB10 13" u="1"/>
        <s v="SUB10 .6" u="1"/>
        <s v="SUB11 13" u="1"/>
        <s v="SUB11 2" u="1"/>
        <s v="SUB11 .6A" u="1"/>
        <s v="SUB11 .6B" u="1"/>
        <s v="SUB5 2A" u="1"/>
        <s v="SUB5 2B" u="1"/>
        <s v="SUB12 13A" u="1"/>
        <s v="SUB12 13B" u="1"/>
        <s v="SUB12 2A" u="1"/>
        <s v="SUB12 2B" u="1"/>
        <s v="SUB13 13A" u="1"/>
        <s v="SUB13 13B" u="1"/>
        <s v="SUB13 13C" u="1"/>
        <s v="SUB7 2A" u="1"/>
        <s v="SUB7 2B" u="1"/>
        <s v="SUB13 2" u="1"/>
        <s v="SUB13 .6" u="1"/>
        <s v="UBO 2G1" u="1"/>
        <s v="UBO 2G2" u="1"/>
        <s v="UBO 2G3" u="1"/>
        <s v="UBO 2G4" u="1"/>
        <s v="WAN 14G1" u="1"/>
        <s v="WAN 14G2" u="1"/>
        <s v="WAN 14G3" u="1"/>
        <s v="WAN 14G4" u="1"/>
        <s v="BON 12G2-5" u="1"/>
        <s v="RSM 25" u="1"/>
        <s v="MIL 25" u="1"/>
        <s v="BRD 13G1" u="1"/>
        <s v="BRD 13G2" u="1"/>
        <s v="BRD 13G3" u="1"/>
        <s v="BRD 13G4" u="1"/>
        <s v="RGA 63" u="1"/>
        <s v="SLC 7G1" u="1"/>
        <s v="SLC 7G2" u="1"/>
        <s v="SLC 7G3" u="1"/>
        <s v="WHS 63N" u="1"/>
        <s v="WHS 63S" u="1"/>
        <s v="ASM 63" u="1"/>
        <s v="PRI 13" u="1"/>
        <s v="GFT 63" u="1"/>
        <s v="BEN 63" u="1"/>
        <s v="KER 13" u="1"/>
        <s v="HED 13" u="1"/>
        <s v="RGA 13" u="1"/>
        <s v="BCG 4" u="1"/>
        <s v="LBO 7G1" u="1"/>
        <s v="LBO 7G2" u="1"/>
        <s v="LBO 7G3" u="1"/>
        <s v="UBO 7G5" u="1"/>
        <s v="UBO 7G6" u="1"/>
        <s v="COR 7G1" u="1"/>
        <s v="COR 7G2" u="1"/>
        <s v="COR 7G3" u="1"/>
        <s v="OLI 13" u="1"/>
        <s v="FBC PIN 13" u="1"/>
        <s v="OSO 13" u="1"/>
        <s v="NKM 13" u="1"/>
        <s v="PAS 13" u="1"/>
        <s v="COT 13" u="1"/>
        <s v="VAL 13" u="1"/>
        <s v="KET 25" u="1"/>
        <s v="CSC 25" u="1"/>
        <s v="CHR 13" u="1"/>
        <s v="RUC 13" u="1"/>
        <s v="GFT 13" u="1"/>
        <s v="DUC 13" u="1"/>
        <s v="DUC 25" u="1"/>
        <s v="ELL 13" u="1"/>
        <s v="BLK 13" u="1"/>
        <s v="DGB 13" u="1"/>
        <s v="SEX 13" u="1"/>
        <s v="GLE 13" u="1"/>
        <s v="REC 13" u="1"/>
        <s v="SAU 13" u="1"/>
        <s v="HOL 13" u="1"/>
        <s v="OKM 13" u="1"/>
        <s v="BEV 13" u="1"/>
        <s v="LEE 138" u="1"/>
        <s v="FBC JOR 26" u="1"/>
        <s v="DGB 138" u="1"/>
        <s v="GLM 13" u="1"/>
        <s v="BWS 25" u="1"/>
        <s v="BEP 13" u="1"/>
        <s v="FRU 13" u="1"/>
        <s v="HER 13" u="1"/>
        <s v="FBC SAL 13" u="1"/>
        <s v="PLA 13" u="1"/>
        <s v="FBC BLU 13" u="1"/>
        <s v="TAR 13" u="1"/>
        <s v="HUT 13" u="1"/>
        <s v="HUT 8" u="1"/>
        <s v="AWA 13" u="1"/>
        <s v="WES 13" u="1"/>
        <s v="SUM 8" u="1"/>
        <s v="TRC 8" u="1"/>
        <s v="WEB 8" u="1"/>
        <s v="FBC KAL 13" u="1"/>
        <s v="OKF 13" u="1"/>
        <s v="WAT 13" u="1"/>
        <s v="WST 13" u="1"/>
        <s v="CRA 13" u="1"/>
        <s v="KAS 25" u="1"/>
        <s v="COF 25" u="1"/>
        <s v="AAL 13" u="1"/>
        <s v="CRE 13" u="1"/>
        <s v="MAS 4" u="1"/>
        <s v="BTS 63T7" u="1"/>
        <s v="BTS 63T8" u="1"/>
        <s v="WTS 63" u="1"/>
        <s v="BRX 13G1" u="1"/>
        <s v="WAX 13G1" u="1"/>
        <s v="WAX 13G2" u="1"/>
        <s v="ALH 13G1" u="1"/>
        <s v="ALH 13G2" u="1"/>
        <s v="OOT 13" u="1"/>
        <s v="FBC STC 13" u="1"/>
        <s v="CAS 13" u="1"/>
        <s v="CEL 13" u="1"/>
        <s v="PND 25" u="1"/>
        <s v="PGM 13" u="1"/>
        <s v="WHITECO8" u="1"/>
        <s v="COLD CA9" u="1"/>
        <s v="COLD CR9" u="1"/>
        <s v="EDSON A9" u="1"/>
        <s v="WESGEN 9" u="1"/>
        <s v="SAUL_02" u="1"/>
        <s v="ENTWIST9" u="1"/>
        <s v="ONOWAY 9" u="1"/>
        <s v="BRAZEAA9" u="1"/>
        <s v="N CALDA9" u="1"/>
        <s v="N BARRH9" u="1"/>
        <s v="SCOT4_9" u="1"/>
        <s v="SCOTFOA9" u="1"/>
        <s v="UN CARB9" u="1"/>
        <s v="REDW GT" u="1"/>
        <s v="BLUERDGE" u="1"/>
        <s v="204ST1" u="1"/>
        <s v="LAMOURE7" u="1"/>
        <s v="ESSO RA9" u="1"/>
        <s v="ESSO RC9" u="1"/>
        <s v="DOW BUS1" u="1"/>
        <s v="DOW BUS2" u="1"/>
        <s v="SHERRITT" u="1"/>
        <s v="BANFF  9" u="1"/>
        <s v="IOL    9" u="1"/>
        <s v="IOL   A9" u="1"/>
        <s v="GEN BUS" u="1"/>
        <s v="JARROW 9" u="1"/>
        <s v="METIS649" u="1"/>
        <s v="HUGHEND8" u="1"/>
        <s v="SEDGEWI9" u="1"/>
        <s v="BUFFALO8" u="1"/>
        <s v="BUFFALO9" u="1"/>
        <s v="BUCKLAK9" u="1"/>
        <s v="BIGSTON7" u="1"/>
        <s v="CHEVRON9" u="1"/>
        <s v="RBW 4" u="1"/>
        <s v="RBW5" u="1"/>
        <s v="MILLARA9" u="1"/>
        <s v="MILLAR 9" u="1"/>
        <s v="MILLARB9" u="1"/>
        <s v="PROVOST9" u="1"/>
        <s v="METIS647" u="1"/>
        <s v="BICKERD7" u="1"/>
        <s v="HSMITH7" u="1"/>
        <s v="PONOKA 8" u="1"/>
        <s v="RIMBEY10" u="1"/>
        <s v="RIMBEY 9" u="1"/>
        <s v="BIGHORN1" u="1"/>
        <s v="BIGHORN2" u="1"/>
        <s v="PIGEON 9" u="1"/>
        <s v="SUNDRE 9" u="1"/>
        <s v="DEERLAN7" u="1"/>
        <s v="SANDHIL9" u="1"/>
        <s v="BLACKFA8" u="1"/>
        <s v="INNISFA9" u="1"/>
        <s v="INNISFB9" u="1"/>
        <s v="OLDS  A9" u="1"/>
        <s v="HARMATT9" u="1"/>
        <s v="WABAMUN7" u="1"/>
        <s v="WABAMUN8" u="1"/>
        <s v="SUNDANA8" u="1"/>
        <s v="SUNDANC7" u="1"/>
        <s v="SUND#4GN" u="1"/>
        <s v="SUND#5GN" u="1"/>
        <s v="SUND#6GN" u="1"/>
        <s v="E EDMON7" u="1"/>
        <s v="N CALDE7" u="1"/>
        <s v="N BARRH7" u="1"/>
        <s v="GAETZ  7" u="1"/>
        <s v="RED DE A" u="1"/>
        <s v="RED DE B" u="1"/>
        <s v="BRAZEAU7" u="1"/>
        <s v="BRAZ#1 9" u="1"/>
        <s v="BRAZ#2 9" u="1"/>
        <s v="BENALTO7" u="1"/>
        <s v="E CROSS7" u="1"/>
        <s v="JANET  7" u="1"/>
        <s v="SARCEE 7" u="1"/>
        <s v="ENMAXGIS" u="1"/>
        <s v="SAGITAW7" u="1"/>
        <s v="PEIGAN 7" u="1"/>
        <s v="N LETHB7" u="1"/>
        <s v="HORS GEN" u="1"/>
        <s v="CASCADE9" u="1"/>
        <s v="AIRDRIE9" u="1"/>
        <s v="AIRDRIE8" u="1"/>
        <s v="GHOST A9" u="1"/>
        <s v="BEARSPWB" u="1"/>
        <s v="SCOTFCL1" u="1"/>
        <s v="SCOTFCL2" u="1"/>
        <s v="BEDDING2" u="1"/>
        <s v="CECGT" u="1"/>
        <s v="CECST" u="1"/>
        <s v="ANG COCA" u="1"/>
        <s v="ANG COCB" u="1"/>
        <s v="KANANAS9" u="1"/>
        <s v="RUNDLE G" u="1"/>
        <s v="RUNDLE H" u="1"/>
        <s v="BALZACA8" u="1"/>
        <s v="BALZACA9" u="1"/>
        <s v="MCMILLA7" u="1"/>
        <s v="AMOCO R9" u="1"/>
        <s v="TEX.W.P9" u="1"/>
        <s v="BARRIER9" u="1"/>
        <s v="KILLARN9" u="1"/>
        <s v="HAYTER19" u="1"/>
        <s v="CRR-W3" u="1"/>
        <s v="COLL SYS" u="1"/>
        <s v="PINCHER9" u="1"/>
        <s v="PINCHER8" u="1"/>
        <s v="PALMER R" u="1"/>
        <s v="SHEL GA9" u="1"/>
        <s v="SHEL GE9" u="1"/>
        <s v="OLDMAN R" u="1"/>
        <s v="DRYWOOD8" u="1"/>
        <s v="CASTRIV2" u="1"/>
        <s v="CASTRIV3" u="1"/>
        <s v="STAVELY9" u="1"/>
        <s v="BLACK D9" u="1"/>
        <s v="OKOTOKS6" u="1"/>
        <s v="OKOTOKS8" u="1"/>
        <s v="BLACK D1" u="1"/>
        <s v="HIGH RI8" u="1"/>
        <s v="HIGH RI9" u="1"/>
        <s v="HIGH RA9" u="1"/>
        <s v="VULCAN 9" u="1"/>
        <s v="VULCAN 8" u="1"/>
        <s v="GLENWOO9" u="1"/>
        <s v="SPRING10" u="1"/>
        <s v="SPRING 9" u="1"/>
        <s v="CAVAL_B" u="1"/>
        <s v="MAHKE-G2" u="1"/>
        <s v="MAHKE-G1" u="1"/>
        <s v="878S-T" u="1"/>
        <s v="DUCHESS9" u="1"/>
        <s v="GARDNG2" u="1"/>
        <s v="GLEICHE9" u="1"/>
        <s v="BROOKS A9" u="1"/>
        <s v="BROOKS 9" u="1"/>
        <s v="ELLERSLI" u="1"/>
        <s v="STRATHM2" u="1"/>
        <s v="STRATHM9" u="1"/>
        <s v="JENNERA9" u="1"/>
        <s v="JENNERB9" u="1"/>
        <s v="DOWSTG 9" u="1"/>
        <s v="DOWGTG 9" u="1"/>
        <s v="DOME EM7" u="1"/>
        <s v="DOME EA9" u="1"/>
        <s v="DOME EC9" u="1"/>
        <s v="EMP LIQ9" u="1"/>
        <s v="EMPRESA9" u="1"/>
        <s v="COWLEY N" u="1"/>
        <s v="EMPRESS8" u="1"/>
        <s v="PANCAN 9" u="1"/>
        <s v="EMPRESS9" u="1"/>
        <s v="BURDETT9" u="1"/>
        <s v="BURDETT8" u="1"/>
        <s v="SUFFIEL8" u="1"/>
        <s v="TABER A9" u="1"/>
        <s v="HEARTLAN" u="1"/>
        <s v="VAUXHAL9" u="1"/>
        <s v="TILLEY 8" u="1"/>
        <s v="TILLEY 9" u="1"/>
        <s v="W BROOK9" u="1"/>
        <s v="WESTFIE9" u="1"/>
        <s v="WARNER 9" u="1"/>
        <s v="STIRLIN9" u="1"/>
        <s v="HEARTLAK" u="1"/>
        <s v="ENCHANT8" u="1"/>
        <s v="ENCHANT9" u="1"/>
        <s v="BALZ 1&amp;2" u="1"/>
        <s v="CONRAD2" u="1"/>
        <s v="CONRAD 9" u="1"/>
        <s v="JENNER1_275S" u="1"/>
        <s v="STIRLIN8" u="1"/>
        <s v="373LS" u="1"/>
        <s v="ALB NEWA" u="1"/>
        <s v="ALB NEWC" u="1"/>
        <s v="320P-25KV" u="1"/>
        <s v="STELCOA9" u="1"/>
        <s v="PLAMOND9" u="1"/>
        <s v="SPRAY G1" u="1"/>
        <s v="SPRAY G2" u="1"/>
        <s v="E CROSS9" u="1"/>
        <s v="EAST CR7" u="1"/>
        <s v="JOSEPH2" u="1"/>
        <s v="CHAPPIC9" u="1"/>
        <s v="COALSPU8" u="1"/>
        <s v="PEGAS.L9" u="1"/>
        <s v="MACLEOD3" u="1"/>
        <s v="MACLEOD2" u="1"/>
        <s v="POCATEA9" u="1"/>
        <s v="VIOL GR9" u="1"/>
        <s v="SMVIEW4" u="1"/>
        <s v="SUMMERG3" u="1"/>
        <s v="SUMMER03" u="1"/>
        <s v="SUMMER02" u="1"/>
        <s v="TABERW3" u="1"/>
        <s v="TABERW2" u="1"/>
        <s v="LEISMER7" u="1"/>
        <s v="NOVA GT1" u="1"/>
        <s v="NOVA ST1" u="1"/>
        <s v="NOVA GT2" u="1"/>
        <s v="SODER2" u="1"/>
        <s v="ACHESON3" u="1"/>
        <s v="ACHESON9" u="1"/>
        <s v="STONY P9" u="1"/>
        <s v="STONY A9" u="1"/>
        <s v="EDGERTO9" u="1"/>
        <s v="BUFORD 9" u="1"/>
        <s v="CHINOOK2" u="1"/>
        <s v="CHEVIOT3" u="1"/>
        <s v="SHELL C9" u="1"/>
        <s v="SHELL A9" u="1"/>
        <s v="INTERLA9" u="1"/>
        <s v="THREE S9" u="1"/>
        <s v="AGEJOE10" u="1"/>
        <s v="AGE JOE9" u="1"/>
        <s v="UNION C9" u="1"/>
        <s v="HILLRIDG" u="1"/>
        <s v="ALPAC2" u="1"/>
        <s v="BASSAN9" u="1"/>
        <s v="MONARCH9" u="1"/>
        <s v="HAYS   9" u="1"/>
        <s v="KETTLES2" u="1"/>
        <s v="KETTLES3" u="1"/>
        <s v="CONKLIN2" u="1"/>
        <s v="CONKLIN4" u="1"/>
        <s v="CHIN CH9" u="1"/>
        <s v="WHITEGE9" u="1"/>
        <s v="RAY RES9" u="1"/>
        <s v="KEEPHIL7" u="1"/>
        <s v="KEEP#2GN" u="1"/>
        <s v="KEEPHIL4" u="1"/>
        <s v="KEEPHIL9" u="1"/>
        <s v="W BROOK7" u="1"/>
        <s v="P1927_COL_G1" u="1"/>
        <s v="P1927_COL_G2" u="1"/>
        <s v="BERN6B" u="1"/>
        <s v="CAN LIQ8" u="1"/>
        <s v="CAN LIQ9" u="1"/>
        <s v="P1926_COL" u="1"/>
        <s v="BANN_A1" u="1"/>
        <s v="BANN_B1" u="1"/>
        <s v="CUTNG L9" u="1"/>
        <s v="MATLB2" u="1"/>
        <s v="BENNETTS" u="1"/>
        <s v="HALSBRY1" u="1"/>
        <s v="HALSBURY3" u="1"/>
        <s v="HALSBRY2" u="1"/>
        <s v="251L" u="1"/>
        <s v="CROSSVC" u="1"/>
        <s v="KEEPHIA9" u="1"/>
        <s v="KEEPHIB9" u="1"/>
        <s v="BESS HV" u="1"/>
        <s v="SUMMITG2" u="1"/>
        <s v="SUMMITG1" u="1"/>
        <s v="JASPER 8" u="1"/>
        <s v="ROSSDALE" u="1"/>
        <s v="RS_RR723" u="1"/>
        <s v="SUMMERS4" u="1"/>
        <s v="DOME 8" u="1"/>
        <s v="LAMBTON8" u="1"/>
        <s v="CLOVERB8" u="1"/>
        <s v="CB_GTG1" u="1"/>
        <s v="CB_GTG2" u="1"/>
        <s v="CB_GTG3" u="1"/>
        <s v="CB_SS" u="1"/>
        <s v="VICTORIA" u="1"/>
        <s v="PET 2" u="1"/>
        <s v="PET 8" u="1"/>
        <s v="GENES 39" u="1"/>
        <s v="GENES 19" u="1"/>
        <s v="GENES 29" u="1"/>
        <s v="GENESEE7" u="1"/>
        <s v="GENES_G7" u="1"/>
        <s v="GARN 2 9" u="1"/>
        <s v="GARN 3 9" u="1"/>
        <s v="ENMX21S8" u="1"/>
        <s v="ENMX21S9" u="1"/>
        <s v="ENMX34C9" u="1"/>
        <s v="ENMX34B9" u="1"/>
        <s v="ENMX2799" u="1"/>
        <s v="ENMX13S8" u="1"/>
        <s v="ENMX11C9" u="1"/>
        <s v="ENMX11S9" u="1"/>
        <s v="ENMX11B9" u="1"/>
        <s v="ENMX36S8" u="1"/>
        <s v="ENMX36S9" u="1"/>
        <s v="ENMX20S9" u="1"/>
        <s v="ENMX2099" u="1"/>
        <s v="ENMX4399" u="1"/>
        <s v="ENMX38B9" u="1"/>
        <s v="ENMX37S25" u="1"/>
        <s v="ENMX12S9" u="1"/>
        <s v="ENMX1299" u="1"/>
        <s v="ENMX9SB9" u="1"/>
        <s v="ENMX9S99" u="1"/>
        <s v="ENMX24S8" u="1"/>
        <s v="ENMX24S9" u="1"/>
        <s v="ENMX33S9" u="1"/>
        <s v="ENMX7S8" u="1"/>
        <s v="ENMX2S99" u="1"/>
        <s v="WATSON_69" u="1"/>
        <s v="516S_FORTYM2" u="1"/>
        <s v="516S_FORTYM3" u="1"/>
        <s v="P2593_COL" u="1"/>
        <s v="KEEPHIL5" u="1"/>
        <s v="FOOTHLL2" u="1"/>
        <s v="AIR LIQA_GEN" u="1"/>
        <s v="AIR LIQA" u="1"/>
        <s v="AIR LIQB" u="1"/>
        <s v="AIR LIQC" u="1"/>
        <s v="JOHNSON2" u="1"/>
        <s v="CANCARB9" u="1"/>
        <s v="170AL-TA" u="1"/>
        <s v="HAZLWOD2" u="1"/>
        <s v="CANCARB8" u="1"/>
        <s v="TAYLOR 9" u="1"/>
        <s v="EDD65M1" u="1"/>
        <s v="EDD65M2" u="1"/>
        <s v="CYPRES1" u="1"/>
        <s v="LETH111B" u="1"/>
        <s v="LETH111C" u="1"/>
        <s v="LETH111A" u="1"/>
        <s v="COALDAL8" u="1"/>
        <s v="COALDAL9" u="1"/>
        <s v="LTH241S2" u="1"/>
        <s v="N LETHB9" u="1"/>
        <s v="N LETHB11" u="1"/>
        <s v="MAGRATH8" u="1"/>
        <s v="LTH593S1" u="1"/>
        <s v="LTH674S1" u="1"/>
        <s v="LTH674S2" u="1"/>
        <s v="CMH7&amp;10R" u="1"/>
        <s v="CMH 12 9" u="1"/>
        <s v="CMH 11R9" u="1"/>
        <s v="CMH 8  9" u="1"/>
        <s v="CMH 9  9" u="1"/>
        <s v="CMH 3R 9" u="1"/>
        <s v="CMH 14" u="1"/>
        <s v="CMH15_LV" u="1"/>
        <s v="N.INDUA9" u="1"/>
        <s v="SHELL B1" u="1"/>
        <s v="SHELL B2" u="1"/>
        <s v="MHS-7B" u="1"/>
        <s v="WINDYFLAT3" u="1"/>
        <s v="WINDYFLAT2" u="1"/>
        <s v="FIDLER02" u="1"/>
        <s v="SECST" u="1"/>
        <s v="SECCT1" u="1"/>
        <s v="SECCT2" u="1"/>
        <s v="ED1000-3" u="1"/>
        <s v="ED1000-4" u="1"/>
        <s v="SYLV_25B" u="1"/>
        <s v="BUS 14781" u="1"/>
        <s v="BUS 14782" u="1"/>
        <s v="WINTG1" u="1"/>
        <s v="WINTG2" u="1"/>
        <s v="SCORIA_GT" u="1"/>
        <s v="WINTG4" u="1"/>
        <s v="WINTG5" u="1"/>
        <s v="WINTG6" u="1"/>
        <s v="INGLIS 3" u="1"/>
        <s v="INGLIS 4" u="1"/>
        <s v="RATTLESNK_1" u="1"/>
        <s v="539S_25_D5" u="1"/>
        <s v="539S_25_D6" u="1"/>
        <s v="CLARESHOLM3" u="1"/>
        <s v="MCBRIDE2" u="1"/>
        <s v="MCBRIDE4" u="1"/>
        <s v="MCBRIDE3" u="1"/>
        <s v="ILAKE_02" u="1"/>
        <s v="PDMAKER4" u="1"/>
        <s v="URS_LV1" u="1"/>
        <s v="URS_LV2" u="1"/>
        <s v="PIKE_02" u="1"/>
        <s v="SHAMROC1" u="1"/>
        <s v="SHAMROC2" u="1"/>
        <s v="1024_ST2_SEC" u="1"/>
        <s v="1024_ST4_SEC" u="1"/>
        <s v="P2347_COL" u="1"/>
        <s v="BBIRD_LV" u="1"/>
        <s v="FORT NE9" u="1"/>
        <s v="FORT NE8" u="1"/>
        <s v="HIGH LV6" u="1"/>
        <s v="HGHLVL/2" u="1"/>
        <s v="HGHLVL/1" u="1"/>
        <s v="SULPHUR9" u="1"/>
        <s v="HOTCHKS9" u="1"/>
        <s v="WESLY C7" u="1"/>
        <s v="CARMON 9" u="1"/>
        <s v="DAISHOW9" u="1"/>
        <s v="RYCROFT9" u="1"/>
        <s v="RYCROFT STAT" u="1"/>
        <s v="GPEP19" u="1"/>
        <s v="FRIEDEN8" u="1"/>
        <s v="FRIEDEN5" u="1"/>
        <s v="HINES C9" u="1"/>
        <s v="MERCER 9" u="1"/>
        <s v="POPLAR 3" u="1"/>
        <s v="POPLAR 2" u="1"/>
        <s v="POPLAR-4" u="1"/>
        <s v="GOODFAR9" u="1"/>
        <s v="LOWE2" u="1"/>
        <s v="HORMIN8" u="1"/>
        <s v="HORMIN9" u="1"/>
        <s v="HORMIN2" u="1"/>
        <s v="HORMIN3" u="1"/>
        <s v="ELMWORT9" u="1"/>
        <s v="WAPITI 9" u="1"/>
        <s v="P&amp;G 8" u="1"/>
        <s v="BEARCK3" u="1"/>
        <s v="BRDGE C9" u="1"/>
        <s v="HR MILN9" u="1"/>
        <s v="MILNERA9" u="1"/>
        <s v="MILNERGT" u="1"/>
        <s v="L.SMOKY7" u="1"/>
        <s v="LSMOKR17" u="1"/>
        <s v="STURGEO8" u="1"/>
        <s v="STURGE10" u="1"/>
        <s v="VALLEYG1" u="1"/>
        <s v="VALLEYG2" u="1"/>
        <s v="RUTH LK8" u="1"/>
        <s v="RUTH LK9" u="1"/>
        <s v="RUTHLK10" u="1"/>
        <s v="SYNC_D08" u="1"/>
        <s v="AURORA 8" u="1"/>
        <s v="AUR_GTG2" u="1"/>
        <s v="AUR_GTG1" u="1"/>
        <s v="AURORUT1" u="1"/>
        <s v="AURORUT2" u="1"/>
        <s v="MILLENN8" u="1"/>
        <s v="SYNC_B79" u="1"/>
        <s v="SYNC_G39" u="1"/>
        <s v="SYNC_G19" u="1"/>
        <s v="SYNC_G29" u="1"/>
        <s v="SYNC_A79" u="1"/>
        <s v="SYNC_G49" u="1"/>
        <s v="SYNC_G59" u="1"/>
        <s v="SYNC_G69" u="1"/>
        <s v="MIL_G5 9" u="1"/>
        <s v="MIL_G6 9" u="1"/>
        <s v="SUNC_G19" u="1"/>
        <s v="SUNC_R67" u="1"/>
        <s v="SUNC G29" u="1"/>
        <s v="SUNC_R68" u="1"/>
        <s v="PARS CR9" u="1"/>
        <s v="TAR-LD-1" u="1"/>
        <s v="HANGSTO1" u="1"/>
        <s v="HANGSTO9" u="1"/>
        <s v="TARSLDA2" u="1"/>
        <s v="MITS E.7" u="1"/>
        <s v="AEC  #29" u="1"/>
        <s v="SYNC_UE5" u="1"/>
        <s v="SYNC_UE4" u="1"/>
        <s v="SYNC_UE3" u="1"/>
        <s v="SYNC_UE2" u="1"/>
        <s v="SYNC_UE6" u="1"/>
        <s v="OTAUWAU8" u="1"/>
        <s v="MUSKEG5" u="1"/>
        <s v="MUSKEG7" u="1"/>
        <s v="MUSKEG8" u="1"/>
        <s v="SWAN RV9" u="1"/>
        <s v="LONGLK17" u="1"/>
        <s v="LONGLK10" u="1"/>
        <s v="LONGLK13" u="1"/>
        <s v="LONGLK15" u="1"/>
        <s v="HOME OIL" u="1"/>
        <s v="KINOSIS2" u="1"/>
        <s v="LNGLKCG1" u="1"/>
        <s v="GARDN2" u="1"/>
        <s v="LOU CR.7" u="1"/>
        <s v="HORUP2" u="1"/>
        <s v="HORUP3" u="1"/>
        <s v="HORUP4" u="1"/>
        <s v="HORUP5" u="1"/>
        <s v="HORUP6" u="1"/>
        <s v="HORUP7" u="1"/>
        <s v="HORUP11" u="1"/>
        <s v="HORUP12" u="1"/>
        <s v="SARAH L8" u="1"/>
        <s v="SARHLK/2" u="1"/>
        <s v="FIELDGA9" u="1"/>
        <s v="MACKAY2" u="1"/>
        <s v="MACKAY1" u="1"/>
        <s v="SLAVE L9" u="1"/>
        <s v="LIVOCK03" u="1"/>
        <s v="LIVOCKPS" u="1"/>
        <s v="FCG2" u="1"/>
        <s v="FCG1" u="1"/>
        <s v="PRIM_25" u="1"/>
        <s v="GRIZZ_2" u="1"/>
        <s v="MARG LK7" u="1"/>
        <s v="5L16_880S" u="1"/>
        <s v="ETHEL L9" u="1"/>
        <s v="NAMAKA 8" u="1"/>
        <s v="NAMAKA 9" u="1"/>
        <s v="SEC 605T" u="1"/>
        <s v="NABIYE_5" u="1"/>
        <s v="NABIYE_4" u="1"/>
        <s v="VILNA  9" u="1"/>
        <s v="WILLING2" u="1"/>
        <s v="VEGREVL10" u="1"/>
        <s v="VEGREVL9" u="1"/>
        <s v="ST. PAU9" u="1"/>
        <s v="ST. PAU6" u="1"/>
        <s v="IRISH C9" u="1"/>
        <s v="5L769" u="1"/>
        <s v="VERMILA9" u="1"/>
        <s v="KITSCOT9" u="1"/>
        <s v="HILL" u="1"/>
        <s v="SALTCR2" u="1"/>
        <s v="HANNA  9" u="1"/>
        <s v="NEVIS  7" u="1"/>
        <s v="766S701T" u="1"/>
        <s v="3HILLS/1" u="1"/>
        <s v="HALKIRK2" u="1"/>
        <s v="LINDBER8" u="1"/>
        <s v="MICH. C8" u="1"/>
        <s v="MICH. C9" u="1"/>
        <s v="MICH.C19" u="1"/>
        <s v="IRRICAN1" u="1"/>
        <s v="CAVDISH2" u="1"/>
        <s v="BULLPON9" u="1"/>
        <s v="5L340" u="1"/>
        <s v="BAT #5" u="1"/>
        <s v="MONITOR8" u="1"/>
        <s v="OYEN   8" u="1"/>
        <s v="OYEN   9" u="1"/>
        <s v="YOUNGST9" u="1"/>
        <s v="SHEER 1" u="1"/>
        <s v="ANDERSO9" u="1"/>
        <s v="SHEER 29" u="1"/>
        <s v="BAT. RV7" u="1"/>
        <s v="BAT #3" u="1"/>
        <s v="BAT #4" u="1"/>
        <s v="757S701T" u="1"/>
        <s v="BAT #1" u="1"/>
        <s v="BAT #2" u="1"/>
        <s v="OLDMAN2" u="1"/>
        <s v="ENMX54S9" u="1"/>
        <s v="NILREM5" u="1"/>
        <s v="ENMX47S9" u="1"/>
        <s v="THICKWD4" u="1"/>
        <s v="GHOSTPI4" u="1"/>
        <s v="THICKWD" u="1"/>
        <s v="BAT SND2" u="1"/>
        <s v="SVCPLUS1" u="1"/>
        <s v="SVCPLUS2" u="1"/>
        <s v="AMR8002A" u="1"/>
        <s v="MOON LA9" u="1"/>
        <s v="BADLAND2" u="1"/>
        <s v="HANSMAN9" u="1"/>
        <s v="HANSMSV" u="1"/>
        <s v="DAWES38" u="1"/>
        <s v="KEARL13C" u="1"/>
        <s v="AMR8002B" u="1"/>
        <s v="EDD717X" u="1"/>
        <s v="EDD716X" u="1"/>
        <s v="EDD719X" u="1"/>
        <s v="EDD718X" u="1"/>
        <s v="CHKD CK9" u="1"/>
        <s v="EDD653" u="1"/>
        <s v="EDD56-2" u="1"/>
        <s v="TAR-LD-2" u="1"/>
        <s v="BSR_2" u="1"/>
        <s v="BSR_5" u="1"/>
        <s v="ARD_02" u="1"/>
        <s v="ARD_05" u="1"/>
        <s v="WINTLV1" u="1"/>
        <s v="WINTLV2" u="1"/>
        <s v="STETTLE8" u="1"/>
        <s v="STETTLE9" u="1"/>
        <s v="WOLFCRE2" u="1"/>
        <s v="SEDALIA2" u="1"/>
        <s v="PEMUKN3" u="1"/>
        <s v="959S_LV" u="1"/>
        <s v="COYTLK1" u="1"/>
        <s v="ARCENC2" u="1"/>
        <s v="ARCENC3" u="1"/>
        <s v="EDD34T1" u="1"/>
        <s v="EDD34T2" u="1"/>
        <s v="SJP_CRK2" u="1"/>
        <s v="SJP_CRK1" u="1"/>
        <s v="CARSELA1" u="1"/>
        <s v="CARSELA2" u="1"/>
        <s v="HORUP8" u="1"/>
        <s v="HORUP9" u="1"/>
        <s v="HORUP10" u="1"/>
        <s v="FIREBAG7" u="1"/>
        <s v="KETL RV7" u="1"/>
        <s v="P2852_SOLAR" u="1"/>
        <s v="P2852_ESR" u="1"/>
        <s v="SUMV5" u="1"/>
        <s v="TABERW6" u="1"/>
        <s v="GOOSEL7" u="1"/>
        <s v="SODER5" u="1"/>
        <s v="HULL25" u="1"/>
        <s v="HALKIRK_DVAR" u="1"/>
        <s v="WR2WF2" u="1"/>
        <s v="BESS LV" u="1"/>
        <s v="KEEP#3GN" u="1"/>
        <s v="WOOD 2" u="1"/>
        <s v="ENMX65S7" u="1"/>
        <s v="GHOSTPL1" u="1"/>
        <s v="GHOSTPL2" u="1"/>
        <s v="GHOSTPL3" u="1"/>
        <s v="GHOSTPL4" u="1"/>
        <s v="GHOSTPL5" u="1"/>
        <s v="CRR-W5" u="1"/>
        <s v="EDD658" u="1"/>
        <s v="COALDA10" u="1"/>
        <s v="COALDA11" u="1"/>
        <s v="BSR_11" u="1"/>
        <s v="DVAR1" u="1"/>
        <s v="WINTG3" u="1"/>
        <s v="HALSBRG1" u="1"/>
        <s v="SHELL M3" u="1"/>
        <s v="SHELL C1" u="1"/>
        <s v="SHELL M1" u="1"/>
        <s v="SHELL M2" u="1"/>
        <s v="MOWAT_25" u="1"/>
        <s v="LONGLK11" u="1"/>
        <s v="LONGLK14" u="1"/>
        <s v="LONGLK16" u="1"/>
        <s v="BROOKSDG9" u="1"/>
        <s v="G1_LV" u="1"/>
        <s v="SUMV8" u="1"/>
        <s v="SUMV6" u="1"/>
        <s v="SUMV7" u="1"/>
        <s v="ESSP-1" u="1"/>
        <s v="SODER6" u="1"/>
        <s v="HORUP13" u="1"/>
        <s v="539S_13.8_G1" u="1"/>
        <s v="539S_13.8_G2" u="1"/>
        <s v="NEVIS  8" u="1"/>
        <s v="P2754_SOLAR" u="1"/>
        <s v="P2754_ESR" u="1"/>
        <s v="BAT. RV8" u="1"/>
        <s v="NILREM7" u="1"/>
        <s v="TWR_RD2" u="1"/>
        <s v="REDCOAT2" u="1"/>
        <s v="ARD_04" u="1"/>
        <s v="ARD_07" u="1"/>
        <s v="LONGLK19" u="1"/>
        <s v="LONGLK18" u="1"/>
        <s v="HALSBRG2" u="1"/>
        <s v="HALSBURG3" u="1"/>
        <s v="SEDALIA6" u="1"/>
        <s v="SEDALIA7" u="1"/>
        <s v="SHAMROC5" u="1"/>
        <s v="DICKSOA9" u="1"/>
        <s v="95SG1" u="1"/>
        <s v="P2753_SOLAR" u="1"/>
        <s v="P2753_ESR" u="1"/>
        <s v="BELLSHILL" u="1"/>
        <s v="HORUP17" u="1"/>
        <s v="HOPECR8" u="1"/>
        <s v="MCLEOD10" u="1"/>
        <s v="SUMV4" u="1"/>
        <s v="SHELLC8" u="1"/>
        <s v="HAYS 49" u="1"/>
        <s v="HALKIRK6" u="1"/>
        <s v="WATERIA9" u="1"/>
        <s v="WR2WF4" u="1"/>
        <s v="COALDAL15" u="1"/>
        <s v="SCOTF ST" u="1"/>
        <s v="SCOT4_2" u="1"/>
        <s v="SCOT4_1" u="1"/>
        <s v="SCOT4_5" u="1"/>
        <s v="SCOT4_3" u="1"/>
        <s v="SCOTF GT" u="1"/>
        <s v="RVV-W2" u="1"/>
        <s v="WINDYGS1" u="1"/>
        <s v="GPEP39" u="1"/>
        <s v="MOWAT2" u="1"/>
        <s v="ELMWORT6" u="1"/>
        <s v="ELMWORT8" u="1"/>
        <s v="ELMWOR10" u="1"/>
        <s v="MIL_G3" u="1"/>
        <s v="LNGLKCG2" u="1"/>
        <s v="SUFFIEL48" u="1"/>
        <s v="EDSON 8" u="1"/>
        <s v="MACLEOD4" u="1"/>
        <s v="SUMV9" u="1"/>
        <s v="TABERW7" u="1"/>
        <s v="LANESL1_973S" u="1"/>
        <s v="LANESL4_973S" u="1"/>
        <s v="LANESL3_973S" u="1"/>
        <s v="P2059_1" u="1"/>
        <s v="HALKIRK4" u="1"/>
        <s v="BELLYIA9" u="1"/>
        <s v="P2829_SOLAR" u="1"/>
        <s v="KEARL72A" u="1"/>
        <s v="KEARL72B" u="1"/>
        <s v="KEARL72D" u="1"/>
        <s v="BOWMAN2" u="1"/>
        <s v="BSR_4" u="1"/>
        <s v="BSR_7" u="1"/>
        <s v="MARY IA9" u="1"/>
        <s v="GEN" u="1"/>
        <s v="MACLEOD5" u="1"/>
        <s v="ADELAIDE" u="1"/>
        <s v="AMFLS" u="1"/>
        <s v="BLACKFT" u="1"/>
        <s v="TUANAGEN" u="1"/>
        <s v="BLISS 1" u="1"/>
        <s v="BLISS 2" u="1"/>
        <s v="BLISS 3" u="1"/>
        <s v="BOBN-34.5" u="1"/>
        <s v="BOBN_LV" u="1"/>
        <s v="BOISEBCH" u="1"/>
        <s v="COLE" u="1"/>
        <s v="CHIP" u="1"/>
        <s v="BORAH" u="1"/>
        <s v="BOMT_138" u="1"/>
        <s v="BRADY" u="1"/>
        <s v="BRWNL 1" u="1"/>
        <s v="BRWNL 2" u="1"/>
        <s v="BRWNL 3" u="1"/>
        <s v="BRWNL 4" u="1"/>
        <s v="BRWNL 5" u="1"/>
        <s v="HORSEFLT" u="1"/>
        <s v="CALDWELL" u="1"/>
        <s v="SHSNFALS" u="1"/>
        <s v="AFSR_GEN" u="1"/>
        <s v="AFSR_COL" u="1"/>
        <s v="DON_L011" u="1"/>
        <s v="DON_L012" u="1"/>
        <s v="DONN-12.5_1" u="1"/>
        <s v="DRAM" u="1"/>
        <s v="EMMETT" u="1"/>
        <s v="HELSCYN1" u="1"/>
        <s v="HELSCYN2" u="1"/>
        <s v="HELSCYN3" u="1"/>
        <s v="HEMINWAY" u="1"/>
        <s v="HUNT" u="1"/>
        <s v="JUSTICE" u="1"/>
        <s v="KINPORT" u="1"/>
        <s v="L MALAD" u="1"/>
        <s v="L SAMN 1" u="1"/>
        <s v="L SAMN 2" u="1"/>
        <s v="L SAMN 3" u="1"/>
        <s v="L SAMN 4" u="1"/>
        <s v="LOCUST" u="1"/>
        <s v="LUCKYPK1" u="1"/>
        <s v="LUCKYPK2" u="1"/>
        <s v="STKY 69" u="1"/>
        <s v="MIDPOINT" u="1"/>
        <s v="MPSNT502" u="1"/>
        <s v="MLNR-69" u="1"/>
        <s v="MLNR-34.5_3" u="1"/>
        <s v="MLNR-34.5_4" u="1"/>
        <s v="MILNER" u="1"/>
        <s v="MTN_HOME" u="1"/>
        <s v="HPBSCOL" u="1"/>
        <s v="ONTO-12.5" u="1"/>
        <s v="ONTARIO" u="1"/>
        <s v="LANGLEY" u="1"/>
        <s v="LGPR_CT1" u="1"/>
        <s v="LGPR_ST1" u="1"/>
        <s v="OXBOW" u="1"/>
        <s v="OXBOW1-2" u="1"/>
        <s v="OXBOW3-4" u="1"/>
        <s v="WNLK-4.16" u="1"/>
        <s v="HZNB-4.16" u="1"/>
        <s v="HZNA-4.16" u="1"/>
        <s v="PNUF-34.5" u="1"/>
        <s v="QUARTZ" u="1"/>
        <s v="N POWDER" u="1"/>
        <s v="STRIKE 1" u="1"/>
        <s v="STRIKE 2" u="1"/>
        <s v="STRIKE 3" u="1"/>
        <s v="JKPT_XFR" u="1"/>
        <s v="JKPT_GEN" u="1"/>
        <s v="SWANFALL" u="1"/>
        <s v="TWINFALS" u="1"/>
        <s v="U SAMN 3" u="1"/>
        <s v="U SAMN 4" u="1"/>
        <s v="U SAMN 1" u="1"/>
        <s v="U SAMN 2" u="1"/>
        <s v="HGWP_GEN" u="1"/>
        <s v="WEISER" u="1"/>
        <s v="HGWP_COL" u="1"/>
        <s v="LIME-12.5" u="1"/>
        <s v="DNPR CT2" u="1"/>
        <s v="DNPR CT3" u="1"/>
        <s v="DANSKIN" u="1"/>
        <s v="DNPR CT1" u="1"/>
        <s v="BTMT CT1" u="1"/>
        <s v="MTNAIRW1" u="1"/>
        <s v="MTNAIRW2" u="1"/>
        <s v="HIGHMESA" u="1"/>
        <s v="BCSR_GEN" u="1"/>
        <s v="BCSR_COL" u="1"/>
        <s v="FRSR_PV" u="1"/>
        <s v="FRBS" u="1"/>
        <s v="FRSR_LV" u="1"/>
        <s v="HAWK-34.5" u="1"/>
        <s v="BMSU_BESS" u="1"/>
        <s v="BMSU_PV" u="1"/>
        <s v="BMSU_Collect" u="1"/>
        <s v="PVS1_LV" u="1"/>
        <s v="PVS1_PV" u="1"/>
        <s v="PVS2_PV" u="1"/>
        <s v="PVS2_COLL" u="1"/>
        <s v="CANAL" u="1"/>
        <s v="BRIDGE" u="1"/>
        <s v="E_HILLS" u="1"/>
        <s v="IDAHOME" u="1"/>
        <s v="RKWP_GEN" u="1"/>
        <s v="RKWP_SUB" u="1"/>
        <s v="CAIRO" u="1"/>
        <s v="BCANY1-2" u="1"/>
        <s v="CARO-12.5" u="1"/>
        <s v="CSCAD PP" u="1"/>
        <s v="HOLY-12.5" u="1"/>
        <s v="NYSA-12.5" u="1"/>
        <s v="QUTZ-.385" u="1"/>
        <s v="VALE-12.5" u="1"/>
        <s v="VALE" u="1"/>
        <s v="HOPE-12.5" u="1"/>
        <s v="NEAL HS" u="1"/>
        <s v="JMSN-011" u="1"/>
        <s v="UNTY-012" u="1"/>
        <s v="MONTOUR" u="1"/>
        <s v="CACK-34.5" u="1"/>
        <s v="ELMORE" u="1"/>
        <s v="ELMORE-34.5" u="1"/>
        <s v="GARY-12.5" u="1"/>
        <s v="HRBD-4.16" u="1"/>
        <s v="OCHD-34.5" u="1"/>
        <s v="STWP_COL" u="1"/>
        <s v="SCSU-34.5" u="1"/>
        <s v="BTCKWIND" u="1"/>
        <s v="STWP_GEN" u="1"/>
        <s v="GVSR_COL" u="1"/>
        <s v="GVSR_GEN" u="1"/>
        <s v="BUGU-34.5_1" u="1"/>
        <s v="BUGU-34.5_2" u="1"/>
        <s v="BYPS-4.16" u="1"/>
        <s v="FSGL-34.5" u="1"/>
        <s v="MGRV-4.16" u="1"/>
        <s v="W_WELLS+" u="1"/>
        <s v="KUNA-12.5" u="1"/>
        <s v="EKRT-34.5" u="1"/>
        <s v="TMRK-12.5" u="1"/>
        <s v="LKFK 69" u="1"/>
        <s v="ADRN-12.5" u="1"/>
        <s v="ANDERSON_R_1" u="1"/>
        <s v="ANDERSON_R_2" u="1"/>
        <s v="DIXIE" u="1"/>
        <s v="MINIDOKA" u="1"/>
        <s v="CLOVRDAL" u="1"/>
        <s v="HINES" u="1"/>
        <s v="NAMPA" u="1"/>
        <s v="TUANACOL" u="1"/>
        <s v="CAWP_12_COL" u="1"/>
        <s v="CAWP_3_COL" u="1"/>
        <s v="CAWP_12_GEN" u="1"/>
        <s v="CAWP_3_GEN" u="1"/>
        <s v="AIRPORT" u="1"/>
        <s v="ANACONDA" u="1"/>
        <s v="AUSTIN" u="1"/>
        <s v="BTM 6001T" u="1"/>
        <s v="BTM 6004T" u="1"/>
        <s v="BELVISTA" u="1"/>
        <s v="BELVISTA2" u="1"/>
        <s v="NGPPGEN" u="1"/>
        <s v="BRDRTWN" u="1"/>
        <s v="BRUNSWCK" u="1"/>
        <s v="BRUNSWCKBNK3" u="1"/>
        <s v="BRUNSWCKBNK4" u="1"/>
        <s v="CAL S PS" u="1"/>
        <s v="CAL SUB" u="1"/>
        <s v="COYOTEC2" u="1"/>
        <s v="COYOTECR" u="1"/>
        <s v="DESRT P2" u="1"/>
        <s v="RUSTY SP" u="1"/>
        <s v="EAGLE" u="1"/>
        <s v="FALCON" u="1"/>
        <s v="FT CH G2" u="1"/>
        <s v="FT CH PS" u="1"/>
        <s v="GLENDALE2" u="1"/>
        <s v="GONDER1" u="1"/>
        <s v="GONDER2" u="1"/>
        <s v="GREGSTRT" u="1"/>
        <s v="GREGSTRT2" u="1"/>
        <s v="GREGSTRT3" u="1"/>
        <s v="HILLTOP_BPA" u="1"/>
        <s v="HUMBOLT1" u="1"/>
        <s v="INCLINE_D" u="1"/>
        <s v="KING BCH" u="1"/>
        <s v="MACHACEK" u="1"/>
        <s v="MACHACEK2" u="1"/>
        <s v="MEYERS" u="1"/>
        <s v="MILLERS" u="1"/>
        <s v="MIRA LMA LD" u="1"/>
        <s v="MIRA LMA" u="1"/>
        <s v="MT ROSE" u="1"/>
        <s v="MT ROSE2" u="1"/>
        <s v="NORTHWST" u="1"/>
        <s v="NORTHWST2" u="1"/>
        <s v="OREANA" u="1"/>
        <s v="PANAMA" u="1"/>
        <s v="RENO" u="1"/>
        <s v="RENO2" u="1"/>
        <s v="SILVR LK" u="1"/>
        <s v="SLVR PS" u="1"/>
        <s v="SLVER PK" u="1"/>
        <s v="SLVR SPG" u="1"/>
        <s v="SPAN SPG" u="1"/>
        <s v="SPAN SPG2" u="1"/>
        <s v="STATELIN" u="1"/>
        <s v="STEAMBT" u="1"/>
        <s v="STEAMBT2" u="1"/>
        <s v="SUMMIT 1" u="1"/>
        <s v="THORNE" u="1"/>
        <s v="TRACY G3" u="1"/>
        <s v="TRACY G4" u="1"/>
        <s v="TRACY G5" u="1"/>
        <s v="TRACY E" u="1"/>
        <s v="CLARKMT3" u="1"/>
        <s v="CLARKMT4" u="1"/>
        <s v="N TRUCKEE" u="1"/>
        <s v="VAL ROAD" u="1"/>
        <s v="VAL ROAD2" u="1"/>
        <s v="VAL RD N" u="1"/>
        <s v="VALMY_D" u="1"/>
        <s v="VALMY" u="1"/>
        <s v="VALMY G1" u="1"/>
        <s v="VALMY G2" u="1"/>
        <s v="WINN SUB" u="1"/>
        <s v="WINN BPA" u="1"/>
        <s v="WINN SUB2" u="1"/>
        <s v="SODAPH2" u="1"/>
        <s v="CAITHNES" u="1"/>
        <s v="STILLWTR-GEO" u="1"/>
        <s v="STILLWTR-PV" u="1"/>
        <s v="STILLWTR-PV2" u="1"/>
        <s v="BEOWAWE" u="1"/>
        <s v="FAR WST1" u="1"/>
        <s v="SQAW VLY" u="1"/>
        <s v="SQAWVLY2" u="1"/>
        <s v="SQAWVLY1" u="1"/>
        <s v="TIADS" u="1"/>
        <s v="NEVBD501" u="1"/>
        <s v="NEVBD502" u="1"/>
        <s v="JERSEYV" u="1"/>
        <s v="NANIWAG3" u="1"/>
        <s v="NANIWAG5" u="1"/>
        <s v="NANIWAG1" u="1"/>
        <s v="MRKTWAIN" u="1"/>
        <s v="GONDER" u="1"/>
        <s v="APPLE PV C" u="1"/>
        <s v="APPLE PV G" u="1"/>
        <s v="CRSNT DUNE" u="1"/>
        <s v="SILVRLK2" u="1"/>
        <s v="IMLAY" u="1"/>
        <s v="FERNLEY" u="1"/>
        <s v="DOVEGEN2" u="1"/>
        <s v="DOVEGEN1" u="1"/>
        <s v="GALENA" u="1"/>
        <s v="GALENA3" u="1"/>
        <s v="PATUA" u="1"/>
        <s v="ALLIED" u="1"/>
        <s v="LEWIS" u="1"/>
        <s v="MEADOWS BK3" u="1"/>
        <s v="MEADOWS BK4" u="1"/>
        <s v="MEADOWS" u="1"/>
        <s v="SALTWELL" u="1"/>
        <s v="SUGARLF" u="1"/>
        <s v="SUGARLF2" u="1"/>
        <s v="RED_RCK1" u="1"/>
        <s v="SPRING VAL G" u="1"/>
        <s v="FT CH G1" u="1"/>
        <s v="FT CHUR" u="1"/>
        <s v="LAHONTAN" u="1"/>
        <s v="WESTSIDELS" u="1"/>
        <s v="WILDROSE2" u="1"/>
        <s v="WILDROSE" u="1"/>
        <s v="TRACY" u="1"/>
        <s v="STEAMGEOLS" u="1"/>
        <s v="TUSCARORA" u="1"/>
        <s v="NVGEOG1" u="1"/>
        <s v="REESE RV" u="1"/>
        <s v="507REG" u="1"/>
        <s v="NEWMONT" u="1"/>
        <s v="ROBINSON" u="1"/>
        <s v="FTSAGELD" u="1"/>
        <s v="SKEDADDLPS" u="1"/>
        <s v="MCGINESS2" u="1"/>
        <s v="TUNGSTEN P1" u="1"/>
        <s v="BATMNPV-C" u="1"/>
        <s v="BATMNPV-G" u="1"/>
        <s v="TUNGSTEN2_PV" u="1"/>
        <s v="USGEMPR1" u="1"/>
        <s v="USG REACTOR" u="1"/>
        <s v="TRACY W8" u="1"/>
        <s v="TRACY W9" u="1"/>
        <s v="TRACYW10" u="1"/>
        <s v="TRACY W" u="1"/>
        <s v="MCGINESS" u="1"/>
        <s v="MCGINESS3" u="1"/>
        <s v="MCGINESS3A" u="1"/>
        <s v="SKEDADDLE" u="1"/>
        <s v="TESLA-D" u="1"/>
        <s v="TESLA_2_34_5" u="1"/>
        <s v="FIFTH 1" u="1"/>
        <s v="FIFTH 2" u="1"/>
        <s v="70TH SO" u="1"/>
        <s v="70TH SO #2" u="1"/>
        <s v="RED MESA" u="1"/>
        <s v="ABAJO" u="1"/>
        <s v="RED MESA_SG" u="1"/>
        <s v="106THSO" u="1"/>
        <s v="118THSO1" u="1"/>
        <s v="MAGCORP" u="1"/>
        <s v="MAGCORP3" u="1"/>
        <s v="AMPS" u="1"/>
        <s v="ARG" u="1"/>
        <s v="ARW1" u="1"/>
        <s v="ARW2" u="1"/>
        <s v="ANGEL" u="1"/>
        <s v="ANGEL 1" u="1"/>
        <s v="ANGEL 3" u="1"/>
        <s v="ANT MINE" u="1"/>
        <s v="ANTLOPE" u="1"/>
        <s v="ANTLOP 1" u="1"/>
        <s v="ANTLOP 2" u="1"/>
        <s v="ASHLEY" u="1"/>
        <s v="BADWATER" u="1"/>
        <s v="BAIROIL" u="1"/>
        <s v="BAR-X" u="1"/>
        <s v="BARNEY" u="1"/>
        <s v="BENLOMND" u="1"/>
        <s v="HUNTSVILLE" u="1"/>
        <s v="BIGGRASS" u="1"/>
        <s v="SWR 15" u="1"/>
        <s v="BLM2 15" u="1"/>
        <s v="BLACKSFK" u="1"/>
        <s v="BLACKSFK2" u="1"/>
        <s v="BLACKHWK" u="1"/>
        <s v="BLM15" u="1"/>
        <s v="BLH15" u="1"/>
        <s v="MANSFACE2" u="1"/>
        <s v="BLNDL G1" u="1"/>
        <s v="BLNDL G2" u="1"/>
        <s v="BONANZA" u="1"/>
        <s v="BONNEVIL" u="1"/>
        <s v="BOUNTIF1" u="1"/>
        <s v="BOUNTIF2" u="1"/>
        <s v="BOWLER" u="1"/>
        <s v="BRDGRP" u="1"/>
        <s v="BRIDGER" u="1"/>
        <s v="BRIGHAM" u="1"/>
        <s v="BROOKLWN" u="1"/>
        <s v="BW1 15" u="1"/>
        <s v="BW2 15" u="1"/>
        <s v="BUFFALO" u="1"/>
        <s v="BUTVILLE" u="1"/>
        <s v="BTLRV#2" u="1"/>
        <s v="BTLRV#4" u="1"/>
        <s v="CAMERON" u="1"/>
        <s v="CAMPWILL" u="1"/>
        <s v="CNRD" u="1"/>
        <s v="BONNER 1" u="1"/>
        <s v="3MIKNOLL" u="1"/>
        <s v="CASPERPP" u="1"/>
        <s v="CENTENL1" u="1"/>
        <s v="CENTENL2" u="1"/>
        <s v="THREE PK" u="1"/>
        <s v="CHAPPELC" u="1"/>
        <s v="CW 15" u="1"/>
        <s v="CLINTON1" u="1"/>
        <s v="CLINTON2" u="1"/>
        <s v="GRIND1" u="1"/>
        <s v="GRIND2" u="1"/>
        <s v="GRIND3" u="1"/>
        <s v="COLEMANX" u="1"/>
        <s v="COLEMAN1" u="1"/>
        <s v="COLEMAN4" u="1"/>
        <s v="CONDA" u="1"/>
        <s v="CORAL12" u="1"/>
        <s v="COTT#6" u="1"/>
        <s v="COTT#2" u="1"/>
        <s v="MTN DELL" u="1"/>
        <s v="SUMMIT PARK" u="1"/>
        <s v="J BRIDGER G1" u="1"/>
        <s v="J BRIDGER G2" u="1"/>
        <s v="J BRIDGER G3" u="1"/>
        <s v="BRIDGER4" u="1"/>
        <s v="CUDAHY2" u="1"/>
        <s v="CUDAHY" u="1"/>
        <s v="CURRANTCT1 G" u="1"/>
        <s v="CURRANTCT2 G" u="1"/>
        <s v="CURRNTCR ST" u="1"/>
        <s v="CUTLER" u="1"/>
        <s v="CTLR G2" u="1"/>
        <s v="CLIF WIL" u="1"/>
        <s v="CMP" u="1"/>
        <s v="DAVEJOHN" u="1"/>
        <s v="D JOHNSTN G3" u="1"/>
        <s v="D JOHNSTN G4" u="1"/>
        <s v="D JOHNSTN G1" u="1"/>
        <s v="D JOHNSTN G2" u="1"/>
        <s v="DIMPL1" u="1"/>
        <s v="DIMPL2" u="1"/>
        <s v="DECKLK 1" u="1"/>
        <s v="DECKLK 2" u="1"/>
        <s v="MOONLAK1" u="1"/>
        <s v="DC 15" u="1"/>
        <s v="DS15" u="1"/>
        <s v="DT12" u="1"/>
        <s v="DRUMMOND" u="1"/>
        <s v="DRUMMOND2" u="1"/>
        <s v="DRY CREK" u="1"/>
        <s v="DUMAS 1" u="1"/>
        <s v="DUMAS 2" u="1"/>
        <s v="E_JACKSN" u="1"/>
        <s v="ER15#2" u="1"/>
        <s v="ER 15" u="1"/>
        <s v="E BENCH" u="1"/>
        <s v="ELAYTON1" u="1"/>
        <s v="ELAYTON2" u="1"/>
        <s v="EL MONTE" u="1"/>
        <s v="ELKMEDOW" u="1"/>
        <s v="E HUNTER G1" u="1"/>
        <s v="E HUNTER G2" u="1"/>
        <s v="E HUNTER G3" u="1"/>
        <s v="EMERY" u="1"/>
        <s v="LAKESD2CT1 G" u="1"/>
        <s v="LAKESD2CT2 G" u="1"/>
        <s v="LAKESD2ST G" u="1"/>
        <s v="OSO OIL" u="1"/>
        <s v="ENOCH T" u="1"/>
        <s v="ENTERP V" u="1"/>
        <s v="TINCUP" u="1"/>
        <s v="EVANSTN1" u="1"/>
        <s v="EVANSTN2" u="1"/>
        <s v="BXT" u="1"/>
        <s v="BXT2" u="1"/>
        <s v="EXXN SC1" u="1"/>
        <s v="EXXN SC2" u="1"/>
        <s v="EXXN SC3" u="1"/>
        <s v="FORTPRCE" u="1"/>
        <s v="FP15" u="1"/>
        <s v="FIREHOL2" u="1"/>
        <s v="FIREHOL1" u="1"/>
        <s v="ARROWHEAD" u="1"/>
        <s v="ARROWHEAD2" u="1"/>
        <s v="FS 15" u="1"/>
        <s v="FRANKLIN" u="1"/>
        <s v="FRANNIE" u="1"/>
        <s v="FRANNIE2" u="1"/>
        <s v="FT CREEK_LS" u="1"/>
        <s v="FT CREEK WG" u="1"/>
        <s v="FT CREEK1_WG" u="1"/>
        <s v="GADSBY" u="1"/>
        <s v="GADSBY G3" u="1"/>
        <s v="GADSBY2" u="1"/>
        <s v="NORTHTEMP1" u="1"/>
        <s v="GADSBY 1" u="1"/>
        <s v="GADSBY 2" u="1"/>
        <s v="GADSBY G4" u="1"/>
        <s v="GADSBY G5" u="1"/>
        <s v="GADSBY G6" u="1"/>
        <s v="GARLAND1" u="1"/>
        <s v="GARLAND2" u="1"/>
        <s v="GATEWAY" u="1"/>
        <s v="ANT 15" u="1"/>
        <s v="ANT15#2" u="1"/>
        <s v="GEMST G1" u="1"/>
        <s v="SIENAHLS" u="1"/>
        <s v="GILLESPE" u="1"/>
        <s v="GOSHEN" u="1"/>
        <s v="GRACE" u="1"/>
        <s v="GRACE G3" u="1"/>
        <s v="GRACE G4" u="1"/>
        <s v="GRACE G5" u="1"/>
        <s v="GRASS CK" u="1"/>
        <s v="GREATDIV" u="1"/>
        <s v="TRAPPER" u="1"/>
        <s v="GREENCA" u="1"/>
        <s v="GRENVLY" u="1"/>
        <s v="GV15#2" u="1"/>
        <s v="GV 15" u="1"/>
        <s v="GROW 1" u="1"/>
        <s v="GROW 2" u="1"/>
        <s v="HALE" u="1"/>
        <s v="HAMMR 1" u="1"/>
        <s v="HAMMR 2" u="1"/>
        <s v="HELPER" u="1"/>
        <s v="HILAND" u="1"/>
        <s v="HILLSIDE" u="1"/>
        <s v="HOGGRD 1" u="1"/>
        <s v="HOGGRD 2" u="1"/>
        <s v="ROCKET_LS" u="1"/>
        <s v="ROCKET_SG" u="1"/>
        <s v="HONEYVIL" u="1"/>
        <s v="BEARRIVER" u="1"/>
        <s v="HORSSHOE" u="1"/>
        <s v="HUNTNGTN G1" u="1"/>
        <s v="HUNTNGTN G2" u="1"/>
        <s v="HUNTNGTN" u="1"/>
        <s v="HORSHOE_LS" u="1"/>
        <s v="HORSHOE_SG" u="1"/>
        <s v="IVINS" u="1"/>
        <s v="REDMTN" u="1"/>
        <s v="HBCK" u="1"/>
        <s v="JEFERSON" u="1"/>
        <s v="JERUSALM" u="1"/>
        <s v="JORDAN" u="1"/>
        <s v="JORDAN2" u="1"/>
        <s v="JORDAN 4" u="1"/>
        <s v="KRNS 1" u="1"/>
        <s v="KRNS 2" u="1"/>
        <s v="LAKE PARK 3" u="1"/>
        <s v="LKPRK 1" u="1"/>
        <s v="LKPRK 2" u="1"/>
        <s v="GOLDRUSH2" u="1"/>
        <s v="GLDRSHDB" u="1"/>
        <s v="LAMPO" u="1"/>
        <s v="LOGAN" u="1"/>
        <s v="LOF1" u="1"/>
        <s v="LOF2" u="1"/>
        <s v="LOST RIV" u="1"/>
        <s v="MACKS_INN1" u="1"/>
        <s v="MACK_INN" u="1"/>
        <s v="MALAD" u="1"/>
        <s v="MALAD 12" u="1"/>
        <s v="MCCELAND" u="1"/>
        <s v="MCCLL 4" u="1"/>
        <s v="MCPLT" u="1"/>
        <s v="MCPLT 2" u="1"/>
        <s v="MCFADDEN" u="1"/>
        <s v="MEADOWB" u="1"/>
        <s v="MIDDLTN4" u="1"/>
        <s v="MIDDLTN5" u="1"/>
        <s v="MIDDLETN" u="1"/>
        <s v="MIDVALLY" u="1"/>
        <s v="MIDLAND" u="1"/>
        <s v="MATHNTON" u="1"/>
        <s v="MIDWEST" u="1"/>
        <s v="MILFORD" u="1"/>
        <s v="SOMLFRD1" u="1"/>
        <s v="SOMLFRD2" u="1"/>
        <s v="MC 15" u="1"/>
        <s v="MINERS" u="1"/>
        <s v="MINERSVL" u="1"/>
        <s v="MOAB" u="1"/>
        <s v="CLOVERCK_SG" u="1"/>
        <s v="CLOVERCK_LS" u="1"/>
        <s v="MONU PST" u="1"/>
        <s v="MORT 1" u="1"/>
        <s v="MORT 2" u="1"/>
        <s v="MOYLE 1" u="1"/>
        <s v="MOYLE 2" u="1"/>
        <s v="MUSTANG" u="1"/>
        <s v="9N" u="1"/>
        <s v="NAUGHTON" u="1"/>
        <s v="NAUGHTON G1" u="1"/>
        <s v="NAUGHTON G2" u="1"/>
        <s v="NAUGHTON G3" u="1"/>
        <s v="NAUGHT 8" u="1"/>
        <s v="NAUGHT10" u="1"/>
        <s v="NEBOPPGT" u="1"/>
        <s v="NEBOPPST" u="1"/>
        <s v="NEBO46" u="1"/>
        <s v="NEBO" u="1"/>
        <s v="NEWHRMNY" u="1"/>
        <s v="NRT" u="1"/>
        <s v="NINETY S" u="1"/>
        <s v="90TH 6" u="1"/>
        <s v="90TH SO 7" u="1"/>
        <s v="SAGE_LS" u="1"/>
        <s v="SAGE_SG" u="1"/>
        <s v="ONED G23" u="1"/>
        <s v="ONED G1" u="1"/>
        <s v="OQUIRRH" u="1"/>
        <s v="OQUIRRH2" u="1"/>
        <s v="OQUIRRH3" u="1"/>
        <s v="OREBASIN" u="1"/>
        <s v="OVID" u="1"/>
        <s v="PACO12" u="1"/>
        <s v="MT WIND LS1" u="1"/>
        <s v="MT WIND LS2" u="1"/>
        <s v="PALISADES_G1" u="1"/>
        <s v="PALISADES_G2" u="1"/>
        <s v="PALISADES_G3" u="1"/>
        <s v="PALISADES_G4" u="1"/>
        <s v="PAN 15" u="1"/>
        <s v="SKYLINE4" u="1"/>
        <s v="SKYLINE1" u="1"/>
        <s v="SKYLINE2" u="1"/>
        <s v="SKYLINE3" u="1"/>
        <s v="PARKWY 1" u="1"/>
        <s v="PARKWY 2" u="1"/>
        <s v="PAROWAN" u="1"/>
        <s v="SKYPARK" u="1"/>
        <s v="SKYPARK2" u="1"/>
        <s v="PARRISH" u="1"/>
        <s v="PAYSN G1" u="1"/>
        <s v="PAYSN G2" u="1"/>
        <s v="PAYSN G3" u="1"/>
        <s v="PAVANT" u="1"/>
        <s v="PINTO" u="1"/>
        <s v="PINTO PS" u="1"/>
        <s v="PLAINCTY" u="1"/>
        <s v="PLATTE" u="1"/>
        <s v="PLATTE2" u="1"/>
        <s v="PT ROCKS" u="1"/>
        <s v="PLUMTREE" u="1"/>
        <s v="CHRCHFRM" u="1"/>
        <s v="RAVEN" u="1"/>
        <s v="RAILRDPP" u="1"/>
        <s v="REDBUTTE" u="1"/>
        <s v="CENTRAL" u="1"/>
        <s v="RH 15" u="1"/>
        <s v="REXBURG1" u="1"/>
        <s v="REXBURG2" u="1"/>
        <s v="REXBURG" u="1"/>
        <s v="RIDG 1" u="1"/>
        <s v="RIDG 2" u="1"/>
        <s v="RIGBY" u="1"/>
        <s v="RIGBY 5 D" u="1"/>
        <s v="RIVER" u="1"/>
        <s v="R.ROCK1" u="1"/>
        <s v="R.ROCK2" u="1"/>
        <s v="RIVERTN1" u="1"/>
        <s v="RIVERTN2" u="1"/>
        <s v="RIVERTON" u="1"/>
        <s v="RIVRDAL" u="1"/>
        <s v="ROCKSPGS" u="1"/>
        <s v="SC1 15" u="1"/>
        <s v="SC2 15" u="1"/>
        <s v="SC2-15-2" u="1"/>
        <s v="S TRONA" u="1"/>
        <s v="S TRONA2" u="1"/>
        <s v="SWEETWTR_SG" u="1"/>
        <s v="SEVR TAP" u="1"/>
        <s v="SHERIDAN" u="1"/>
        <s v="SIGURD" u="1"/>
        <s v="SIGURDPS" u="1"/>
        <s v="SF IND 2" u="1"/>
        <s v="SF IND 1" u="1"/>
        <s v="SILVR CR" u="1"/>
        <s v="SILVRCRT2" u="1"/>
        <s v="ST0F2" u="1"/>
        <s v="STOF" u="1"/>
        <s v="MPLMT12" u="1"/>
        <s v="SMITHFIE" u="1"/>
        <s v="SMITHFLD" u="1"/>
        <s v="SNWCNY15#2" u="1"/>
        <s v="SNWCNY15" u="1"/>
        <s v="SORN" u="1"/>
        <s v="SODA G12" u="1"/>
        <s v="SNYDRVL1" u="1"/>
        <s v="SNYDRVL2" u="1"/>
        <s v="SNYDERVL" u="1"/>
        <s v="SG" u="1"/>
        <s v="GRAPHITE_SG" u="1"/>
        <s v="GRAPHITE_LS" u="1"/>
        <s v="SPAN FRK" u="1"/>
        <s v="TAMARISK" u="1"/>
        <s v="STA 15" u="1"/>
        <s v="STB" u="1"/>
        <s v="SWUA-HY" u="1"/>
        <s v="SUGARMIL" u="1"/>
        <s v="AMMON 1" u="1"/>
        <s v="LAKESD1CT1 G" u="1"/>
        <s v="LAKESD1CT2 G" u="1"/>
        <s v="LAKSDST1" u="1"/>
        <s v="SUMMITC2" u="1"/>
        <s v="SUMMITC" u="1"/>
        <s v="HW" u="1"/>
        <s v="SR15" u="1"/>
        <s v="SUNNY G1" u="1"/>
        <s v="SUT" u="1"/>
        <s v="SS 15" u="1"/>
        <s v="KCCBINGH" u="1"/>
        <s v="SWEBER" u="1"/>
        <s v="SWAN VLY" u="1"/>
        <s v="SWAN_VLY" u="1"/>
        <s v="SYRACUSE" u="1"/>
        <s v="SYRACUS3" u="1"/>
        <s v="SYRACUS4" u="1"/>
        <s v="SYRACUS7" u="1"/>
        <s v="WEST POINT" u="1"/>
        <s v="TANNER" u="1"/>
        <s v="TAYLORSV" u="1"/>
        <s v="TAYLRV3" u="1"/>
        <s v="TAYLRV4" u="1"/>
        <s v="TERMINAL" u="1"/>
        <s v="TERM 2" u="1"/>
        <s v="TERM 7" u="1"/>
        <s v="THERPACE" u="1"/>
        <s v="THIEFCRK" u="1"/>
        <s v="HORSE BU_" u="1"/>
        <s v="HRSBT W1" u="1"/>
        <s v="TOQUERVL" u="1"/>
        <s v="TOOELE" u="1"/>
        <s v="TREASTON" u="1"/>
        <s v="TWCIT12" u="1"/>
        <s v="TL 15" u="1"/>
        <s v="UPALCO PS" u="1"/>
        <s v="UPP" u="1"/>
        <s v="UPP G4" u="1"/>
        <s v="LEE CREEK" u="1"/>
        <s v="LEE CREEK 2" u="1"/>
        <s v="US 15" u="1"/>
        <s v="W CEDAR" u="1"/>
        <s v="WCEDAR" u="1"/>
        <s v="WCEDREG" u="1"/>
        <s v="W OGDEN1" u="1"/>
        <s v="W OGDEN2" u="1"/>
        <s v="WEST VAL GT1" u="1"/>
        <s v="WEST VAL GT2" u="1"/>
        <s v="WEST VAL GT3" u="1"/>
        <s v="WEST VAL GT4" u="1"/>
        <s v="WEST VAL GT5" u="1"/>
        <s v="WSTVLY" u="1"/>
        <s v="WEST VAL 2" u="1"/>
        <s v="WALSBURG" u="1"/>
        <s v="WARREN 2" u="1"/>
        <s v="WM 15" u="1"/>
        <s v="WF15" u="1"/>
        <s v="WBN15" u="1"/>
        <s v="WDHS 1" u="1"/>
        <s v="WDHS 2" u="1"/>
        <s v="W JORD 1" u="1"/>
        <s v="WEST GT" u="1"/>
        <s v="MADISON" u="1"/>
        <s v="WESTVACO" u="1"/>
        <s v="KGT" u="1"/>
        <s v="WTH" u="1"/>
        <s v="RT12" u="1"/>
        <s v="P.ID12" u="1"/>
        <s v="PSUB12" u="1"/>
        <s v="SPV-GEN1" u="1"/>
        <s v="SPV-GEN2" u="1"/>
        <s v="SPV-GEN3" u="1"/>
        <s v="WSTFIELD" u="1"/>
        <s v="WYODAK 1" u="1"/>
        <s v="WYODAK" u="1"/>
        <s v="WYOPO" u="1"/>
        <s v="YELLOWCK" u="1"/>
        <s v="YELLOWCK2" u="1"/>
        <s v="YELOWTLP" u="1"/>
        <s v="RND VLLY" u="1"/>
        <s v="NWQ CL1" u="1"/>
        <s v="NWQ CL2" u="1"/>
        <s v="NWQ LS1" u="1"/>
        <s v="NWQ LS2" u="1"/>
        <s v="DRY_CK" u="1"/>
        <s v="PURG69" u="1"/>
        <s v="MACKAY_SRE" u="1"/>
        <s v="HOOPERSP" u="1"/>
        <s v="SCPLT1-4" u="1"/>
        <s v="CROYDON" u="1"/>
        <s v="COALVILLE" u="1"/>
        <s v="MAYFLOWER1" u="1"/>
        <s v="MAYFLOWER2" u="1"/>
        <s v="MAJESTIC" u="1"/>
        <s v="ANTCLWIN_LS" u="1"/>
        <s v="ANTCLWIN_WG" u="1"/>
        <s v="ATKINVIL" u="1"/>
        <s v="WHITE DM" u="1"/>
        <s v="SO BLOCK" u="1"/>
        <s v="SEEGMILR" u="1"/>
        <s v="LASVGAS" u="1"/>
        <s v="LITTLEFL" u="1"/>
        <s v="BEAVERDM" u="1"/>
        <s v="126TH SO1" u="1"/>
        <s v="126TH SO2" u="1"/>
        <s v="DAYBREAK 1" u="1"/>
        <s v="AMFORK" u="1"/>
        <s v="AMFORK2" u="1"/>
        <s v="BANGERT1" u="1"/>
        <s v="BANGERT2" u="1"/>
        <s v="BRIDGLND" u="1"/>
        <s v="STACKER" u="1"/>
        <s v="CAMPWILL 1" u="1"/>
        <s v="CARLISL1" u="1"/>
        <s v="CHAPHILL" u="1"/>
        <s v="CHRYWOD1" u="1"/>
        <s v="CHRYWOD2" u="1"/>
        <s v="COLDWATR" u="1"/>
        <s v="COPPRHL1" u="1"/>
        <s v="COPPRHL2" u="1"/>
        <s v="CRHOLLOW" u="1"/>
        <s v="CRHOLLOW2" u="1"/>
        <s v="FARMNGT2" u="1"/>
        <s v="FARMNGT1" u="1"/>
        <s v="GORDONAV2" u="1"/>
        <s v="GORDONAV" u="1"/>
        <s v="SHEEP LANE 1" u="1"/>
        <s v="HILLTP" u="1"/>
        <s v="GRANTSVILLE" u="1"/>
        <s v="STANSBURY" u="1"/>
        <s v="HL&amp;P-PLT" u="1"/>
        <s v="JORDANEL" u="1"/>
        <s v="JORDANEL2" u="1"/>
        <s v="JORDPRK1" u="1"/>
        <s v="BOEING" u="1"/>
        <s v="MAGNA 1" u="1"/>
        <s v="MAGNA 2" u="1"/>
        <s v="MANILA2" u="1"/>
        <s v="N SALT LAKE" u="1"/>
        <s v="TESORO" u="1"/>
        <s v="NUCOR RI" u="1"/>
        <s v="PINECYN1" u="1"/>
        <s v="PINECYN2" u="1"/>
        <s v="PIONEER" u="1"/>
        <s v="PLEASNTG" u="1"/>
        <s v="PORTROCK 1" u="1"/>
        <s v="PORTROCK 2" u="1"/>
        <s v="QUARRY1" u="1"/>
        <s v="QUARRY2" u="1"/>
        <s v="ROCKYPT" u="1"/>
        <s v="SANDY 1" u="1"/>
        <s v="SANDY 2" u="1"/>
        <s v="SARATOGA" u="1"/>
        <s v="SARATOG2" u="1"/>
        <s v="JUMBERS" u="1"/>
        <s v="SOEAST2" u="1"/>
        <s v="SOEAST1" u="1"/>
        <s v="SOJORDN1" u="1"/>
        <s v="SOJORDN2" u="1"/>
        <s v="SO MTN 1" u="1"/>
        <s v="SO MTN 2" u="1"/>
        <s v="DRAPER 1" u="1"/>
        <s v="DRAPER 2" u="1"/>
        <s v="SUNRISE1" u="1"/>
        <s v="SUNRISE2" u="1"/>
        <s v="TIMP" u="1"/>
        <s v="TIMP 3" u="1"/>
        <s v="TIMP 2" u="1"/>
        <s v="TRAVERS" u="1"/>
        <s v="TRICITY" u="1"/>
        <s v="WASHAKIE" u="1"/>
        <s v="BDO2" u="1"/>
        <s v="BDO" u="1"/>
        <s v="COZYDALE" u="1"/>
        <s v="WALNUTGR" u="1"/>
        <s v="WALNUTGR2" u="1"/>
        <s v="COMMERCE" u="1"/>
        <s v="COMMERCE2" u="1"/>
        <s v="COL GEN" u="1"/>
        <s v="LATHAM" u="1"/>
        <s v="LATHAM MP" u="1"/>
        <s v="FORTDGLS" u="1"/>
        <s v="WOLVERINE CK" u="1"/>
        <s v="SNARR 1" u="1"/>
        <s v="SNARR 2" u="1"/>
        <s v="THIRD W1" u="1"/>
        <s v="THIRD W2" u="1"/>
        <s v="BV 15" u="1"/>
        <s v="APPLE VALLEY" u="1"/>
        <s v="HERRIM1" u="1"/>
        <s v="HERRIM2" u="1"/>
        <s v="CRANRFLT" u="1"/>
        <s v="WOLVCK_WG" u="1"/>
        <s v="CEDRCERK LS" u="1"/>
        <s v="CEDRCERK WG" u="1"/>
        <s v="CINDER B" u="1"/>
        <s v="CEDARS1&amp;3_LS" u="1"/>
        <s v="CEDARS1&amp;3_WG" u="1"/>
        <s v="CEDARSPG2_LS" u="1"/>
        <s v="CEDARSPG2_WG" u="1"/>
        <s v="EKOLA_FL_LS1" u="1"/>
        <s v="EKOLA_FL_LS2" u="1"/>
        <s v="EKOLA_FL1_WG" u="1"/>
        <s v="EKOLA_FL2_WG" u="1"/>
        <s v="EKOLA_FL3_WG" u="1"/>
        <s v="CEDARSPG4_LS" u="1"/>
        <s v="CEDARSPG4_WG" u="1"/>
        <s v="CLRFLDS1" u="1"/>
        <s v="CLRFLDS2" u="1"/>
        <s v="TB FLAT11_LS" u="1"/>
        <s v="TB FLAT12_LS" u="1"/>
        <s v="TB FLAT13_LS" u="1"/>
        <s v="TB FLAT11_WG" u="1"/>
        <s v="TB FLAT12_WG" u="1"/>
        <s v="TB FLAT13_WG" u="1"/>
        <s v="TB FLAT21_LS" u="1"/>
        <s v="TB FLAT22_LS" u="1"/>
        <s v="TB FLAT21_WG" u="1"/>
        <s v="TB FLAT22_WG" u="1"/>
        <s v="CHIMBT69" u="1"/>
        <s v="LSTSR CL1 A" u="1"/>
        <s v="LSTSR CL1 B" u="1"/>
        <s v="LSTSR CL1 C" u="1"/>
        <s v="LSTSR CL1 D" u="1"/>
        <s v="LSTSR GEN A" u="1"/>
        <s v="LSTSR GEN B" u="1"/>
        <s v="LSTSR GEN C" u="1"/>
        <s v="LSTSR GEN D" u="1"/>
        <s v="AEOLUS" u="1"/>
        <s v="ANTICLIN" u="1"/>
        <s v="ANT PST" u="1"/>
        <s v="HRNSHAWD2_LS" u="1"/>
        <s v="HRNSHAWD1 LS" u="1"/>
        <s v="HRNSHAWD2_SG" u="1"/>
        <s v="HRNSHAWD1 SG" u="1"/>
        <s v="FARADAY_SG" u="1"/>
        <s v="FARADAY_LS" u="1"/>
        <s v="SOPARK" u="1"/>
        <s v="DECADE1" u="1"/>
        <s v="DECADE2" u="1"/>
        <s v="CENTERST" u="1"/>
        <s v="BRYAN" u="1"/>
        <s v="REFNRY1" u="1"/>
        <s v="REFNRY2" u="1"/>
        <s v="ELKHORN" u="1"/>
        <s v="ELKHORN 2" u="1"/>
        <s v="TAYLOR" u="1"/>
        <s v="QUAILCR1" u="1"/>
        <s v="EBAY S" u="1"/>
        <s v="SHORELI1" u="1"/>
        <s v="SHORELI2" u="1"/>
        <s v="WHITERK" u="1"/>
        <s v="EBAY N" u="1"/>
        <s v="W LGNCYT" u="1"/>
        <s v="NIBLEY1" u="1"/>
        <s v="NIBLEY3" u="1"/>
        <s v="NIBLEY2" u="1"/>
        <s v="SULPHURDL 12" u="1"/>
        <s v="BLACKROC" u="1"/>
        <s v="LATHAM STC" u="1"/>
        <s v="GREENRVR LS1" u="1"/>
        <s v="GREENRVR LS2" u="1"/>
        <s v="GREENRVR SG1" u="1"/>
        <s v="GREENRVR SG2" u="1"/>
        <s v="FREMONT LS" u="1"/>
        <s v="FREMONT SG" u="1"/>
        <s v="FREMONT BESS" u="1"/>
        <s v="BNTF-GEN" u="1"/>
        <s v="HL&amp;P-PL1" u="1"/>
        <s v="HL&amp;P-PL2" u="1"/>
        <s v="HL&amp;P-PL3" u="1"/>
        <s v="HL&amp;P-CS" u="1"/>
        <s v="HL&amp;P-JR1" u="1"/>
        <s v="LNPLT4KV" u="1"/>
        <s v="PONY EXPRSS1" u="1"/>
        <s v="PONY EXPRSS2" u="1"/>
        <s v="PARK SIDE1" u="1"/>
        <s v="PARK SIDE2" u="1"/>
        <s v="GLENROCK_LS" u="1"/>
        <s v="ROLLNG HL_LS" u="1"/>
        <s v="GLENROCK_WG" u="1"/>
        <s v="ROLLNG HL_WG" u="1"/>
        <s v="MT WIND_ST1" u="1"/>
        <s v="MT WIND_WG1" u="1"/>
        <s v="MT WIND_ST2" u="1"/>
        <s v="MT WIND_WG2" u="1"/>
        <s v="7MIHILL_WG" u="1"/>
        <s v="DUNLAP_LS" u="1"/>
        <s v="DUNLAP_WG" u="1"/>
        <s v="HINSHAW_WG" u="1"/>
        <s v="HINSHAW_LS" u="1"/>
        <s v="HIPLAINS_LS" u="1"/>
        <s v="HIPLAINS_WG" u="1"/>
        <s v="3BUTTES_LS" u="1"/>
        <s v="3BUTTES_WG" u="1"/>
        <s v="RAWHIDE" u="1"/>
        <s v="RAWHD G1" u="1"/>
        <s v="7MIHILL_LS" u="1"/>
        <s v="COMUNTY1" u="1"/>
        <s v="COMUNTY2" u="1"/>
        <s v="EVANS" u="1"/>
        <s v="STNDP SC" u="1"/>
        <s v="BARNUNN" u="1"/>
        <s v="TWORIVER1_LS" u="1"/>
        <s v="TWORIVER2_LS" u="1"/>
        <s v="TWORIVER3_LS" u="1"/>
        <s v="TWORIVER4_LS" u="1"/>
        <s v="TWORIVER1_WG" u="1"/>
        <s v="TWORIVER2_WG" u="1"/>
        <s v="TWORIVER3_WG" u="1"/>
        <s v="TWORIVER4_WG" u="1"/>
        <s v="ROCKCRK1 LS" u="1"/>
        <s v="ROCKCRK1 WG" u="1"/>
        <s v="ROCKCRK2 LS1" u="1"/>
        <s v="ROCKCRK2 LS2" u="1"/>
        <s v="ROCKCRK2 WG1" u="1"/>
        <s v="ROCKCRK2 WG2" u="1"/>
        <s v="BOSWELL1_LS" u="1"/>
        <s v="BOSWELL2_LS" u="1"/>
        <s v="BOSWELL1_WG" u="1"/>
        <s v="BOSWELL2_WG" u="1"/>
        <s v="TOPW_GE_WG" u="1"/>
        <s v="TOPW_GE" u="1"/>
        <s v="TOPW_SE" u="1"/>
        <s v="TOPW_SE_WG" u="1"/>
        <s v="JOLYHLWND1" u="1"/>
        <s v="JOLYHLWND2" u="1"/>
        <s v="JOLYH1_WG" u="1"/>
        <s v="JOLYH2_WG" u="1"/>
        <s v="MNSHNTRL" u="1"/>
        <s v="MNSHN G1" u="1"/>
        <s v="MEADOWCK_LS" u="1"/>
        <s v="MEADOWCK_WG" u="1"/>
        <s v="CONCHO WIND" u="1"/>
        <s v="CONCHO" u="1"/>
        <s v="RED HILLS_LS" u="1"/>
        <s v="RED HILLS_SG" u="1"/>
        <s v="ARAPAHOE" u="1"/>
        <s v="ARAPAHOE_SG" u="1"/>
        <s v="ENTERPRSL_LS" u="1"/>
        <s v="ENTERPRSL_SG" u="1"/>
        <s v="ESCALNT_SG12" u="1"/>
        <s v="ESCALNT_LS12" u="1"/>
        <s v="ESCALANT_LS3" u="1"/>
        <s v="ESCALANT_SG3" u="1"/>
        <s v="ROOT CK_LS" u="1"/>
        <s v="ROOT CK_WG" u="1"/>
        <s v="IRON SPRINGS" u="1"/>
        <s v="IRON SPRG_SG" u="1"/>
        <s v="STEVENSVL_LS" u="1"/>
        <s v="STEVENSVL_SG" u="1"/>
        <s v="GRANT MTE_LS" u="1"/>
        <s v="GRANT MTE_SG" u="1"/>
        <s v="GRANT MTW_LS" u="1"/>
        <s v="GRANT MTW_SG" u="1"/>
        <s v="BASELINE" u="1"/>
        <s v="BASELINE_SG" u="1"/>
        <s v="CHAUTAUGUA" u="1"/>
        <s v="CHAUT_SG" u="1"/>
        <s v="SIGURD_LS" u="1"/>
        <s v="SIGURD_SG" u="1"/>
        <s v="MILFORD_LS" u="1"/>
        <s v="MILFORD_SG" u="1"/>
        <s v="COVE MTN1_LS" u="1"/>
        <s v="COVE MTN2_LS" u="1"/>
        <s v="COVE MTN1_SG" u="1"/>
        <s v="COVE MTN2_SG" u="1"/>
      </sharedItems>
    </cacheField>
    <cacheField name="BusNomVolt:1" numFmtId="0">
      <sharedItems containsSemiMixedTypes="0" containsString="0" containsNumber="1" minValue="0.12" maxValue="500" count="170">
        <n v="115"/>
        <n v="13.8"/>
        <n v="22"/>
        <n v="18"/>
        <n v="161"/>
        <n v="20"/>
        <n v="24"/>
        <n v="230"/>
        <n v="13.2"/>
        <n v="12.5" u="1"/>
        <n v="4.16" u="1"/>
        <n v="12.47" u="1"/>
        <n v="138" u="1"/>
        <n v="2.4" u="1"/>
        <n v="46" u="1"/>
        <n v="69" u="1"/>
        <n v="34.5" u="1"/>
        <n v="24.9" u="1"/>
        <n v="0.64500000000000002" u="1"/>
        <n v="0.9" u="1"/>
        <n v="0.66" u="1"/>
        <n v="0.38" u="1"/>
        <n v="0.63" u="1"/>
        <n v="0.48" u="1"/>
        <n v="0.6" u="1"/>
        <n v="0.8" u="1"/>
        <n v="0.69" u="1"/>
        <n v="23.9" u="1"/>
        <n v="345" u="1"/>
        <n v="0.55000000000000004" u="1"/>
        <n v="14.4" u="1"/>
        <n v="17.5" u="1"/>
        <n v="0.5" u="1"/>
        <n v="0.3" u="1"/>
        <n v="0.35699999999999998" u="1"/>
        <n v="23" u="1"/>
        <n v="11" u="1"/>
        <n v="6.9" u="1"/>
        <n v="15" u="1"/>
        <n v="100" u="1"/>
        <n v="20.799999" u="1"/>
        <n v="500" u="1"/>
        <n v="16" u="1"/>
        <n v="13.1" u="1"/>
        <n v="25" u="1"/>
        <n v="16.5" u="1"/>
        <n v="21" u="1"/>
        <n v="0.34" u="1"/>
        <n v="0.4" u="1"/>
        <n v="6" u="1"/>
        <n v="0.58699999999999997" u="1"/>
        <n v="92" u="1"/>
        <n v="0.42" u="1"/>
        <n v="0.41799999999999998" u="1"/>
        <n v="0.2" u="1"/>
        <n v="0.95" u="1"/>
        <n v="0.36" u="1"/>
        <n v="4.2" u="1"/>
        <n v="0.38500000000000001" u="1"/>
        <n v="0.21" u="1"/>
        <n v="0.40600000000000003" u="1"/>
        <n v="22.1" u="1"/>
        <n v="0.72" u="1"/>
        <n v="0.32400000000000001" u="1"/>
        <n v="0.65" u="1"/>
        <n v="0.315" u="1"/>
        <n v="0.33" u="1"/>
        <n v="0.50700000000000001" u="1"/>
        <n v="66" u="1"/>
        <n v="26" u="1"/>
        <n v="21.6" u="1"/>
        <n v="7.2" u="1"/>
        <n v="11.5" u="1"/>
        <n v="4.8" u="1"/>
        <n v="12" u="1"/>
        <n v="1" u="1"/>
        <n v="55" u="1"/>
        <n v="16.75" u="1"/>
        <n v="0.20799999999999999" u="1"/>
        <n v="0.30099999999999999" u="1"/>
        <n v="14.04" u="1"/>
        <n v="0.61499999999999999" u="1"/>
        <n v="0.75" u="1"/>
        <n v="0.505" u="1"/>
        <n v="0.39" u="1"/>
        <n v="0.27" u="1"/>
        <n v="0.38600000000000001" u="1"/>
        <n v="19.5" u="1"/>
        <n v="7.5" u="1"/>
        <n v="287" u="1"/>
        <n v="6.6" u="1"/>
        <n v="2.2000000000000002" u="1"/>
        <n v="0.56999999999999995" u="1"/>
        <n v="0.26" u="1"/>
        <n v="0.57499999999999996" u="1"/>
        <n v="0.434" u="1"/>
        <n v="0.91" u="1"/>
        <n v="0.34200000000000003" u="1"/>
        <n v="0.31" u="1"/>
        <n v="0.32" u="1"/>
        <n v="0.52" u="1"/>
        <n v="0.44" u="1"/>
        <n v="0.53" u="1"/>
        <n v="60" u="1"/>
        <n v="20.76" u="1"/>
        <n v="9.11" u="1"/>
        <n v="70" u="1"/>
        <n v="2.2999999999999998" u="1"/>
        <n v="0.40500000000000003" u="1"/>
        <n v="4" u="1"/>
        <n v="63" u="1"/>
        <n v="180.5" u="1"/>
        <n v="59.799999" u="1"/>
        <n v="57.5" u="1"/>
        <n v="2" u="1"/>
        <n v="12.7" u="1"/>
        <n v="12.6" u="1"/>
        <n v="0.7" u="1"/>
        <n v="0.57999999999999996" u="1"/>
        <n v="13" u="1"/>
        <n v="25.200001" u="1"/>
        <n v="132" u="1"/>
        <n v="6.8" u="1"/>
        <n v="18.799999" u="1"/>
        <n v="5.4" u="1"/>
        <n v="24.940000999999999" u="1"/>
        <n v="13.18" u="1"/>
        <n v="2.65" u="1"/>
        <n v="35" u="1"/>
        <n v="8.6" u="1"/>
        <n v="240" u="1"/>
        <n v="14.7" u="1"/>
        <n v="19" u="1"/>
        <n v="13.9" u="1"/>
        <n v="20.5" u="1"/>
        <n v="15.5" u="1"/>
        <n v="34" u="1"/>
        <n v="13.5" u="1"/>
        <n v="0.64" u="1"/>
        <n v="120" u="1"/>
        <n v="12.3" u="1"/>
        <n v="24.899899999999999" u="1"/>
        <n v="57" u="1"/>
        <n v="44.299999" u="1"/>
        <n v="12.4" u="1"/>
        <n v="43" u="1"/>
        <n v="27" u="1"/>
        <n v="44" u="1"/>
        <n v="0.62" u="1"/>
        <n v="1.45" u="1"/>
        <n v="0.56000000000000005" u="1"/>
        <n v="0.35499999999999998" u="1"/>
        <n v="0.69599999999999995" u="1"/>
        <n v="0.73499999999999999" u="1"/>
        <n v="0.59" u="1"/>
        <n v="0.56499999999999995" u="1"/>
        <n v="13.27" u="1"/>
        <n v="47.200001" u="1"/>
        <n v="13.799799999999999" u="1"/>
        <n v="47.199199999999998" u="1"/>
        <n v="60.900002000000001" u="1"/>
        <n v="0.71499999999999997" u="1"/>
        <n v="24.5" u="1"/>
        <n v="0.12" u="1"/>
        <n v="97.5" u="1"/>
        <n v="50" u="1"/>
        <n v="332" u="1"/>
        <n v="21.599599999999999" u="1"/>
        <n v="20.780000999999999" u="1"/>
        <n v="24.91" u="1"/>
      </sharedItems>
    </cacheField>
    <cacheField name="BusNum3W:2" numFmtId="0">
      <sharedItems containsSemiMixedTypes="0" containsString="0" containsNumber="1" containsInteger="1" minValue="0" maxValue="649036" count="1386">
        <n v="0"/>
        <n v="10557" u="1"/>
        <n v="10559" u="1"/>
        <n v="10744" u="1"/>
        <n v="10750" u="1"/>
        <n v="10830" u="1"/>
        <n v="11238" u="1"/>
        <n v="11201" u="1"/>
        <n v="11203" u="1"/>
        <n v="11363" u="1"/>
        <n v="11366" u="1"/>
        <n v="11431" u="1"/>
        <n v="11432" u="1"/>
        <n v="11447" u="1"/>
        <n v="11453" u="1"/>
        <n v="12156" u="1"/>
        <n v="10492" u="1"/>
        <n v="10548" u="1"/>
        <n v="13624" u="1"/>
        <n v="13625" u="1"/>
        <n v="85902" u="1"/>
        <n v="85901" u="1"/>
        <n v="85900" u="1"/>
        <n v="85903" u="1"/>
        <n v="85904" u="1"/>
        <n v="85905" u="1"/>
        <n v="14409" u="1"/>
        <n v="14410" u="1"/>
        <n v="14408" u="1"/>
        <n v="160427" u="1"/>
        <n v="160441" u="1"/>
        <n v="85907" u="1"/>
        <n v="85906" u="1"/>
        <n v="14975" u="1"/>
        <n v="14977" u="1"/>
        <n v="85988" u="1"/>
        <n v="85740" u="1"/>
        <n v="85744" u="1"/>
        <n v="85739" u="1"/>
        <n v="85737" u="1"/>
        <n v="85738" u="1"/>
        <n v="85728" u="1"/>
        <n v="85908" u="1"/>
        <n v="85909" u="1"/>
        <n v="85910" u="1"/>
        <n v="85931" u="1"/>
        <n v="85932" u="1"/>
        <n v="85911" u="1"/>
        <n v="14403" u="1"/>
        <n v="14402" u="1"/>
        <n v="85887" u="1"/>
        <n v="85982" u="1"/>
        <n v="85928" u="1"/>
        <n v="85940" u="1"/>
        <n v="85941" u="1"/>
        <n v="85949" u="1"/>
        <n v="85950" u="1"/>
        <n v="85975" u="1"/>
        <n v="85936" u="1"/>
        <n v="85935" u="1"/>
        <n v="85934" u="1"/>
        <n v="85929" u="1"/>
        <n v="85930" u="1"/>
        <n v="85976" u="1"/>
        <n v="85958" u="1"/>
        <n v="85959" u="1"/>
        <n v="85943" u="1"/>
        <n v="85942" u="1"/>
        <n v="85933" u="1"/>
        <n v="85957" u="1"/>
        <n v="85954" u="1"/>
        <n v="85969" u="1"/>
        <n v="85952" u="1"/>
        <n v="85974" u="1"/>
        <n v="85947" u="1"/>
        <n v="85913" u="1"/>
        <n v="85914" u="1"/>
        <n v="85915" u="1"/>
        <n v="85921" u="1"/>
        <n v="85923" u="1"/>
        <n v="85983" u="1"/>
        <n v="85956" u="1"/>
        <n v="85955" u="1"/>
        <n v="85927" u="1"/>
        <n v="85926" u="1"/>
        <n v="14952" u="1"/>
        <n v="85986" u="1"/>
        <n v="14405" u="1"/>
        <n v="85916" u="1"/>
        <n v="85939" u="1"/>
        <n v="85938" u="1"/>
        <n v="85118" u="1"/>
        <n v="85119" u="1"/>
        <n v="85120" u="1"/>
        <n v="14950" u="1"/>
        <n v="14968" u="1"/>
        <n v="85124" u="1"/>
        <n v="85125" u="1"/>
        <n v="85126" u="1"/>
        <n v="85556" u="1"/>
        <n v="85557" u="1"/>
        <n v="85558" u="1"/>
        <n v="85895" u="1"/>
        <n v="85143" u="1"/>
        <n v="85141" u="1"/>
        <n v="85142" u="1"/>
        <n v="85925" u="1"/>
        <n v="85924" u="1"/>
        <n v="85144" u="1"/>
        <n v="85145" u="1"/>
        <n v="85146" u="1"/>
        <n v="85979" u="1"/>
        <n v="85998" u="1"/>
        <n v="85445" u="1"/>
        <n v="85132" u="1"/>
        <n v="85965" u="1"/>
        <n v="85961" u="1"/>
        <n v="85948" u="1"/>
        <n v="85892" u="1"/>
        <n v="85951" u="1"/>
        <n v="85972" u="1"/>
        <n v="85987" u="1"/>
        <n v="85991" u="1"/>
        <n v="85174" u="1"/>
        <n v="85175" u="1"/>
        <n v="85878" u="1"/>
        <n v="85896" u="1"/>
        <n v="142003" u="1"/>
        <n v="142004" u="1"/>
        <n v="142005" u="1"/>
        <n v="85977" u="1"/>
        <n v="85388" u="1"/>
        <n v="85963" u="1"/>
        <n v="85964" u="1"/>
        <n v="85944" u="1"/>
        <n v="85971" u="1"/>
        <n v="85985" u="1"/>
        <n v="85990" u="1"/>
        <n v="85651" u="1"/>
        <n v="85652" u="1"/>
        <n v="85967" u="1"/>
        <n v="85868" u="1"/>
        <n v="85968" u="1"/>
        <n v="85960" u="1"/>
        <n v="85962" u="1"/>
        <n v="85978" u="1"/>
        <n v="85886" u="1"/>
        <n v="85970" u="1"/>
        <n v="85846" u="1"/>
        <n v="85912" u="1"/>
        <n v="85067" u="1"/>
        <n v="85727" u="1"/>
        <n v="15015" u="1"/>
        <n v="15017" u="1"/>
        <n v="15013" u="1"/>
        <n v="15043" u="1"/>
        <n v="15053" u="1"/>
        <n v="15055" u="1"/>
        <n v="152143" u="1"/>
        <n v="15063" u="1"/>
        <n v="15065" u="1"/>
        <n v="15067" u="1"/>
        <n v="15158" u="1"/>
        <n v="15160" u="1"/>
        <n v="15162" u="1"/>
        <n v="156813" u="1"/>
        <n v="151176" u="1"/>
        <n v="85966" u="1"/>
        <n v="85953" u="1"/>
        <n v="15916" u="1"/>
        <n v="15923" u="1"/>
        <n v="153902" u="1"/>
        <n v="156489" u="1"/>
        <n v="156492" u="1"/>
        <n v="15242" u="1"/>
        <n v="15244" u="1"/>
        <n v="15246" u="1"/>
        <n v="15248" u="1"/>
        <n v="15250" u="1"/>
        <n v="15252" u="1"/>
        <n v="180543" u="1"/>
        <n v="180545" u="1"/>
        <n v="180503" u="1"/>
        <n v="180505" u="1"/>
        <n v="180511" u="1"/>
        <n v="180515" u="1"/>
        <n v="180517" u="1"/>
        <n v="180519" u="1"/>
        <n v="180521" u="1"/>
        <n v="180523" u="1"/>
        <n v="180529" u="1"/>
        <n v="180533" u="1"/>
        <n v="180531" u="1"/>
        <n v="180585" u="1"/>
        <n v="180537" u="1"/>
        <n v="18262" u="1"/>
        <n v="180549" u="1"/>
        <n v="180551" u="1"/>
        <n v="180565" u="1"/>
        <n v="180567" u="1"/>
        <n v="180569" u="1"/>
        <n v="180571" u="1"/>
        <n v="180573" u="1"/>
        <n v="180575" u="1"/>
        <n v="181057" u="1"/>
        <n v="180509" u="1"/>
        <n v="180589" u="1"/>
        <n v="180557" u="1"/>
        <n v="180593" u="1"/>
        <n v="180501" u="1"/>
        <n v="180507" u="1"/>
        <n v="18807" u="1"/>
        <n v="18203" u="1"/>
        <n v="180539" u="1"/>
        <n v="180547" u="1"/>
        <n v="180559" u="1"/>
        <n v="180561" u="1"/>
        <n v="180563" u="1"/>
        <n v="180577" u="1"/>
        <n v="180583" u="1"/>
        <n v="180581" u="1"/>
        <n v="18236" u="1"/>
        <n v="180587" u="1"/>
        <n v="180591" u="1"/>
        <n v="18576" u="1"/>
        <n v="18412" u="1"/>
        <n v="180553" u="1"/>
        <n v="180555" u="1"/>
        <n v="18495" u="1"/>
        <n v="18563" u="1"/>
        <n v="18569" u="1"/>
        <n v="180535" u="1"/>
        <n v="180579" u="1"/>
        <n v="180541" u="1"/>
        <n v="18700" u="1"/>
        <n v="18699" u="1"/>
        <n v="18791" u="1"/>
        <n v="18794" u="1"/>
        <n v="18809" u="1"/>
        <n v="18805" u="1"/>
        <n v="163600" u="1"/>
        <n v="163601" u="1"/>
        <n v="163602" u="1"/>
        <n v="163603" u="1"/>
        <n v="19860" u="1"/>
        <n v="19862" u="1"/>
        <n v="162600" u="1"/>
        <n v="162601" u="1"/>
        <n v="163604" u="1"/>
        <n v="14988" u="1"/>
        <n v="14991" u="1"/>
        <n v="14993" u="1"/>
        <n v="14995" u="1"/>
        <n v="14997" u="1"/>
        <n v="14999" u="1"/>
        <n v="20232" u="1"/>
        <n v="20653" u="1"/>
        <n v="20663" u="1"/>
        <n v="20673" u="1"/>
        <n v="21029" u="1"/>
        <n v="21368" u="1"/>
        <n v="21463" u="1"/>
        <n v="21984" u="1"/>
        <n v="22958" u="1"/>
        <n v="22115" u="1"/>
        <n v="22117" u="1"/>
        <n v="22353" u="1"/>
        <n v="22354" u="1"/>
        <n v="22912" u="1"/>
        <n v="22451" u="1"/>
        <n v="22452" u="1"/>
        <n v="22454" u="1"/>
        <n v="85795" u="1"/>
        <n v="85997" u="1"/>
        <n v="85920" u="1"/>
        <n v="22714" u="1"/>
        <n v="22713" u="1"/>
        <n v="23602" u="1"/>
        <n v="23605" u="1"/>
        <n v="22887" u="1"/>
        <n v="22890" u="1"/>
        <n v="22934" u="1"/>
        <n v="22980" u="1"/>
        <n v="22985" u="1"/>
        <n v="23116" u="1"/>
        <n v="23118" u="1"/>
        <n v="23114" u="1"/>
        <n v="23290" u="1"/>
        <n v="23589" u="1"/>
        <n v="23420" u="1"/>
        <n v="23457" u="1"/>
        <n v="23399" u="1"/>
        <n v="23406" u="1"/>
        <n v="23450" u="1"/>
        <n v="23403" u="1"/>
        <n v="23226" u="1"/>
        <n v="23424" u="1"/>
        <n v="23581" u="1"/>
        <n v="23594" u="1"/>
        <n v="23632" u="1"/>
        <n v="23705" u="1"/>
        <n v="23843" u="1"/>
        <n v="23872" u="1"/>
        <n v="23860" u="1"/>
        <n v="23934" u="1"/>
        <n v="23957" u="1"/>
        <n v="24195" u="1"/>
        <n v="24220" u="1"/>
        <n v="29036" u="1"/>
        <n v="24191" u="1"/>
        <n v="24193" u="1"/>
        <n v="24177" u="1"/>
        <n v="24227" u="1"/>
        <n v="24179" u="1"/>
        <n v="24181" u="1"/>
        <n v="23702" u="1"/>
        <n v="24183" u="1"/>
        <n v="24185" u="1"/>
        <n v="241370" u="1"/>
        <n v="29043" u="1"/>
        <n v="249048" u="1"/>
        <n v="29045" u="1"/>
        <n v="24175" u="1"/>
        <n v="249050" u="1"/>
        <n v="24189" u="1"/>
        <n v="241550" u="1"/>
        <n v="29517" u="1"/>
        <n v="29519" u="1"/>
        <n v="29340" u="1"/>
        <n v="24232" u="1"/>
        <n v="24233" u="1"/>
        <n v="29969" u="1"/>
        <n v="24376" u="1"/>
        <n v="24378" u="1"/>
        <n v="24388" u="1"/>
        <n v="24387" u="1"/>
        <n v="24389" u="1"/>
        <n v="246021" u="1"/>
        <n v="246023" u="1"/>
        <n v="246025" u="1"/>
        <n v="246027" u="1"/>
        <n v="246472" u="1"/>
        <n v="246474" u="1"/>
        <n v="24692" u="1"/>
        <n v="24696" u="1"/>
        <n v="24874" u="1"/>
        <n v="24876" u="1"/>
        <n v="249981" u="1"/>
        <n v="24728" u="1"/>
        <n v="24802" u="1"/>
        <n v="24830" u="1"/>
        <n v="248051" u="1"/>
        <n v="248053" u="1"/>
        <n v="248055" u="1"/>
        <n v="248071" u="1"/>
        <n v="248073" u="1"/>
        <n v="248075" u="1"/>
        <n v="24924" u="1"/>
        <n v="24958" u="1"/>
        <n v="24992" u="1"/>
        <n v="24931" u="1"/>
        <n v="24933" u="1"/>
        <n v="24921" u="1"/>
        <n v="29110" u="1"/>
        <n v="29114" u="1"/>
        <n v="29118" u="1"/>
        <n v="29122" u="1"/>
        <n v="25152" u="1"/>
        <n v="25155" u="1"/>
        <n v="25033" u="1"/>
        <n v="25037" u="1"/>
        <n v="25095" u="1"/>
        <n v="25123" u="1"/>
        <n v="25111" u="1"/>
        <n v="25117" u="1"/>
        <n v="25132" u="1"/>
        <n v="25137" u="1"/>
        <n v="25229" u="1"/>
        <n v="25233" u="1"/>
        <n v="25237" u="1"/>
        <n v="25242" u="1"/>
        <n v="25247" u="1"/>
        <n v="25252" u="1"/>
        <n v="25259" u="1"/>
        <n v="25291" u="1"/>
        <n v="25295" u="1"/>
        <n v="25297" u="1"/>
        <n v="25293" u="1"/>
        <n v="24034" u="1"/>
        <n v="25413" u="1"/>
        <n v="25414" u="1"/>
        <n v="25525" u="1"/>
        <n v="245669" u="1"/>
        <n v="245671" u="1"/>
        <n v="25671" u="1"/>
        <n v="25732" u="1"/>
        <n v="25737" u="1"/>
        <n v="25902" u="1"/>
        <n v="25908" u="1"/>
        <n v="25914" u="1"/>
        <n v="25920" u="1"/>
        <n v="25926" u="1"/>
        <n v="25957" u="1"/>
        <n v="25963" u="1"/>
        <n v="25942" u="1"/>
        <n v="25949" u="1"/>
        <n v="240390" u="1"/>
        <n v="240395" u="1"/>
        <n v="25994" u="1"/>
        <n v="26258" u="1"/>
        <n v="26252" u="1"/>
        <n v="26295" u="1"/>
        <n v="26022" u="1"/>
        <n v="26510" u="1"/>
        <n v="26511" u="1"/>
        <n v="26513" u="1"/>
        <n v="26523" u="1"/>
        <n v="26526" u="1"/>
        <n v="26538" u="1"/>
        <n v="26540" u="1"/>
        <n v="26145" u="1"/>
        <n v="26147" u="1"/>
        <n v="26294" u="1"/>
        <n v="180525" u="1"/>
        <n v="180527" u="1"/>
        <n v="26533" u="1"/>
        <n v="26288" u="1"/>
        <n v="26290" u="1"/>
        <n v="26292" u="1"/>
        <n v="27187" u="1"/>
        <n v="26985" u="1"/>
        <n v="26990" u="1"/>
        <n v="27194" u="1"/>
        <n v="29014" u="1"/>
        <n v="29131" u="1"/>
        <n v="29138" u="1"/>
        <n v="29143" u="1"/>
        <n v="240193" u="1"/>
        <n v="240199" u="1"/>
        <n v="29182" u="1"/>
        <n v="29272" u="1"/>
        <n v="29277" u="1"/>
        <n v="29861" u="1"/>
        <n v="29863" u="1"/>
        <n v="29865" u="1"/>
        <n v="29867" u="1"/>
        <n v="29869" u="1"/>
        <n v="29766" u="1"/>
        <n v="29381" u="1"/>
        <n v="29386" u="1"/>
        <n v="29500" u="1"/>
        <n v="29502" u="1"/>
        <n v="29504" u="1"/>
        <n v="29506" u="1"/>
        <n v="29510" u="1"/>
        <n v="29512" u="1"/>
        <n v="29508" u="1"/>
        <n v="29514" u="1"/>
        <n v="29521" u="1"/>
        <n v="29442" u="1"/>
        <n v="29449" u="1"/>
        <n v="29448" u="1"/>
        <n v="29455" u="1"/>
        <n v="29532" u="1"/>
        <n v="29539" u="1"/>
        <n v="29537" u="1"/>
        <n v="29544" u="1"/>
        <n v="29787" u="1"/>
        <n v="29587" u="1"/>
        <n v="29635" u="1"/>
        <n v="29373" u="1"/>
        <n v="240083" u="1"/>
        <n v="29439" u="1"/>
        <n v="29359" u="1"/>
        <n v="29358" u="1"/>
        <n v="29558" u="1"/>
        <n v="29785" u="1"/>
        <n v="29788" u="1"/>
        <n v="29756" u="1"/>
        <n v="29803" u="1"/>
        <n v="29786" u="1"/>
        <n v="29929" u="1"/>
        <n v="29935" u="1"/>
        <n v="29941" u="1"/>
        <n v="31796" u="1"/>
        <n v="31762" u="1"/>
        <n v="32152" u="1"/>
        <n v="32157" u="1"/>
        <n v="37507" u="1"/>
        <n v="37509" u="1"/>
        <n v="33802" u="1"/>
        <n v="33864" u="1"/>
        <n v="33866" u="1"/>
        <n v="34302" u="1"/>
        <n v="34606" u="1"/>
        <n v="34656" u="1"/>
        <n v="35002" u="1"/>
        <n v="35005" u="1"/>
        <n v="31690" u="1"/>
        <n v="31718" u="1"/>
        <n v="32456" u="1"/>
        <n v="32056" u="1"/>
        <n v="33822" u="1"/>
        <n v="33804" u="1"/>
        <n v="33121" u="1"/>
        <n v="33122" u="1"/>
        <n v="33123" u="1"/>
        <n v="35301" u="1"/>
        <n v="35303" u="1"/>
        <n v="35300" u="1"/>
        <n v="33460" u="1"/>
        <n v="33461" u="1"/>
        <n v="33462" u="1"/>
        <n v="34310" u="1"/>
        <n v="34630" u="1"/>
        <n v="34632" u="1"/>
        <n v="34618" u="1"/>
        <n v="34620" u="1"/>
        <n v="34621" u="1"/>
        <n v="31428" u="1"/>
        <n v="31437" u="1"/>
        <n v="31795" u="1"/>
        <n v="32504" u="1"/>
        <n v="32506" u="1"/>
        <n v="34312" u="1"/>
        <n v="34329" u="1"/>
        <n v="34433" u="1"/>
        <n v="34603" u="1"/>
        <n v="35871" u="1"/>
        <n v="36202" u="1"/>
        <n v="36865" u="1"/>
        <n v="36866" u="1"/>
        <n v="37312" u="1"/>
        <n v="37313" u="1"/>
        <n v="37583" u="1"/>
        <n v="37584" u="1"/>
        <n v="37556" u="1"/>
        <n v="37557" u="1"/>
        <n v="37559" u="1"/>
        <n v="44032" u="1"/>
        <n v="47569" u="1"/>
        <n v="43045" u="1"/>
        <n v="43111" u="1"/>
        <n v="48516" u="1"/>
        <n v="43489" u="1"/>
        <n v="43907" u="1"/>
        <n v="43911" u="1"/>
        <n v="43914" u="1"/>
        <n v="43971" u="1"/>
        <n v="44007" u="1"/>
        <n v="44009" u="1"/>
        <n v="44072" u="1"/>
        <n v="44074" u="1"/>
        <n v="44076" u="1"/>
        <n v="44078" u="1"/>
        <n v="44102" u="1"/>
        <n v="44104" u="1"/>
        <n v="44106" u="1"/>
        <n v="44108" u="1"/>
        <n v="44110" u="1"/>
        <n v="44112" u="1"/>
        <n v="44114" u="1"/>
        <n v="44142" u="1"/>
        <n v="44144" u="1"/>
        <n v="44146" u="1"/>
        <n v="44148" u="1"/>
        <n v="44150" u="1"/>
        <n v="44152" u="1"/>
        <n v="44154" u="1"/>
        <n v="44192" u="1"/>
        <n v="44194" u="1"/>
        <n v="44196" u="1"/>
        <n v="44212" u="1"/>
        <n v="44214" u="1"/>
        <n v="44232" u="1"/>
        <n v="44234" u="1"/>
        <n v="44252" u="1"/>
        <n v="44254" u="1"/>
        <n v="44652" u="1"/>
        <n v="45308" u="1"/>
        <n v="44542" u="1"/>
        <n v="46179" u="1"/>
        <n v="46171" u="1"/>
        <n v="46173" u="1"/>
        <n v="46175" u="1"/>
        <n v="46177" u="1"/>
        <n v="46181" u="1"/>
        <n v="46183" u="1"/>
        <n v="46185" u="1"/>
        <n v="46187" u="1"/>
        <n v="46189" u="1"/>
        <n v="46802" u="1"/>
        <n v="46806" u="1"/>
        <n v="46812" u="1"/>
        <n v="46820" u="1"/>
        <n v="47491" u="1"/>
        <n v="47490" u="1"/>
        <n v="50149" u="1"/>
        <n v="80002" u="1"/>
        <n v="80021" u="1"/>
        <n v="80039" u="1"/>
        <n v="80003" u="1"/>
        <n v="80515" u="1"/>
        <n v="80514" u="1"/>
        <n v="80870" u="1"/>
        <n v="80053" u="1"/>
        <n v="80008" u="1"/>
        <n v="80054" u="1"/>
        <n v="80072" u="1"/>
        <n v="80009" u="1"/>
        <n v="80985" u="1"/>
        <n v="51153" u="1"/>
        <n v="51176" u="1"/>
        <n v="80074" u="1"/>
        <n v="80342" u="1"/>
        <n v="80344" u="1"/>
        <n v="80346" u="1"/>
        <n v="80056" u="1"/>
        <n v="80511" u="1"/>
        <n v="80383" u="1"/>
        <n v="51161" u="1"/>
        <n v="51177" u="1"/>
        <n v="51184" u="1"/>
        <n v="81010" u="1"/>
        <n v="80525" u="1"/>
        <n v="80526" u="1"/>
        <n v="80963" u="1"/>
        <n v="80953" u="1"/>
        <n v="51495" u="1"/>
        <n v="51174" u="1"/>
        <n v="51181" u="1"/>
        <n v="51175" u="1"/>
        <n v="51182" u="1"/>
        <n v="80069" u="1"/>
        <n v="80073" u="1"/>
        <n v="50139" u="1"/>
        <n v="50145" u="1"/>
        <n v="80066" u="1"/>
        <n v="80016" u="1"/>
        <n v="80966" u="1"/>
        <n v="80973" u="1"/>
        <n v="50155" u="1"/>
        <n v="80082" u="1"/>
        <n v="80098" u="1"/>
        <n v="80111" u="1"/>
        <n v="81069" u="1"/>
        <n v="81070" u="1"/>
        <n v="80099" u="1"/>
        <n v="80104" u="1"/>
        <n v="80112" u="1"/>
        <n v="80113" u="1"/>
        <n v="80004" u="1"/>
        <n v="80005" u="1"/>
        <n v="51384" u="1"/>
        <n v="51196" u="1"/>
        <n v="81068" u="1"/>
        <n v="50282" u="1"/>
        <n v="80114" u="1"/>
        <n v="80116" u="1"/>
        <n v="50588" u="1"/>
        <n v="51190" u="1"/>
        <n v="51208" u="1"/>
        <n v="80088" u="1"/>
        <n v="50265" u="1"/>
        <n v="80091" u="1"/>
        <n v="51211" u="1"/>
        <n v="80126" u="1"/>
        <n v="50959" u="1"/>
        <n v="80143" u="1"/>
        <n v="80144" u="1"/>
        <n v="81051" u="1"/>
        <n v="81052" u="1"/>
        <n v="81055" u="1"/>
        <n v="80140" u="1"/>
        <n v="80147" u="1"/>
        <n v="80164" u="1"/>
        <n v="80916" u="1"/>
        <n v="50416" u="1"/>
        <n v="50294" u="1"/>
        <n v="50295" u="1"/>
        <n v="50296" u="1"/>
        <n v="50297" u="1"/>
        <n v="50947" u="1"/>
        <n v="50986" u="1"/>
        <n v="80146" u="1"/>
        <n v="80153" u="1"/>
        <n v="80158" u="1"/>
        <n v="80162" u="1"/>
        <n v="80139" u="1"/>
        <n v="80160" u="1"/>
        <n v="80142" u="1"/>
        <n v="50404" u="1"/>
        <n v="50405" u="1"/>
        <n v="80136" u="1"/>
        <n v="80145" u="1"/>
        <n v="81165" u="1"/>
        <n v="50489" u="1"/>
        <n v="80599" u="1"/>
        <n v="80176" u="1"/>
        <n v="80173" u="1"/>
        <n v="80181" u="1"/>
        <n v="80187" u="1"/>
        <n v="80174" u="1"/>
        <n v="80177" u="1"/>
        <n v="80921" u="1"/>
        <n v="51128" u="1"/>
        <n v="51123" u="1"/>
        <n v="50438" u="1"/>
        <n v="50440" u="1"/>
        <n v="51048" u="1"/>
        <n v="51254" u="1"/>
        <n v="51258" u="1"/>
        <n v="51255" u="1"/>
        <n v="51259" u="1"/>
        <n v="50485" u="1"/>
        <n v="80194" u="1"/>
        <n v="80229" u="1"/>
        <n v="80691" u="1"/>
        <n v="80233" u="1"/>
        <n v="80690" u="1"/>
        <n v="80250" u="1"/>
        <n v="80195" u="1"/>
        <n v="80230" u="1"/>
        <n v="80196" u="1"/>
        <n v="80207" u="1"/>
        <n v="80231" u="1"/>
        <n v="80198" u="1"/>
        <n v="80208" u="1"/>
        <n v="80199" u="1"/>
        <n v="80210" u="1"/>
        <n v="80235" u="1"/>
        <n v="80211" u="1"/>
        <n v="80236" u="1"/>
        <n v="80212" u="1"/>
        <n v="80237" u="1"/>
        <n v="80213" u="1"/>
        <n v="80653" u="1"/>
        <n v="81082" u="1"/>
        <n v="80239" u="1"/>
        <n v="81084" u="1"/>
        <n v="80812" u="1"/>
        <n v="80813" u="1"/>
        <n v="80814" u="1"/>
        <n v="80203" u="1"/>
        <n v="80216" u="1"/>
        <n v="80244" u="1"/>
        <n v="51365" u="1"/>
        <n v="80223" u="1"/>
        <n v="80225" u="1"/>
        <n v="80227" u="1"/>
        <n v="80228" u="1"/>
        <n v="50514" u="1"/>
        <n v="50516" u="1"/>
        <n v="80193" u="1"/>
        <n v="51280" u="1"/>
        <n v="51281" u="1"/>
        <n v="80232" u="1"/>
        <n v="80247" u="1"/>
        <n v="50620" u="1"/>
        <n v="50698" u="1"/>
        <n v="51490" u="1"/>
        <n v="80298" u="1"/>
        <n v="80265" u="1"/>
        <n v="80274" u="1"/>
        <n v="80266" u="1"/>
        <n v="80275" u="1"/>
        <n v="80269" u="1"/>
        <n v="80291" u="1"/>
        <n v="80268" u="1"/>
        <n v="80628" u="1"/>
        <n v="80256" u="1"/>
        <n v="80270" u="1"/>
        <n v="50948" u="1"/>
        <n v="80287" u="1"/>
        <n v="80258" u="1"/>
        <n v="80288" u="1"/>
        <n v="80259" u="1"/>
        <n v="80289" u="1"/>
        <n v="80264" u="1"/>
        <n v="80281" u="1"/>
        <n v="80284" u="1"/>
        <n v="80285" u="1"/>
        <n v="80295" u="1"/>
        <n v="80286" u="1"/>
        <n v="80296" u="1"/>
        <n v="50641" u="1"/>
        <n v="51340" u="1"/>
        <n v="80895" u="1"/>
        <n v="80897" u="1"/>
        <n v="51487" u="1"/>
        <n v="51488" u="1"/>
        <n v="80978" u="1"/>
        <n v="50838" u="1"/>
        <n v="51364" u="1"/>
        <n v="80301" u="1"/>
        <n v="80315" u="1"/>
        <n v="50844" u="1"/>
        <n v="51489" u="1"/>
        <n v="80319" u="1"/>
        <n v="80302" u="1"/>
        <n v="51352" u="1"/>
        <n v="51353" u="1"/>
        <n v="80304" u="1"/>
        <n v="80305" u="1"/>
        <n v="80306" u="1"/>
        <n v="80641" u="1"/>
        <n v="50843" u="1"/>
        <n v="51502" u="1"/>
        <n v="80092" u="1"/>
        <n v="80106" u="1"/>
        <n v="50972" u="1"/>
        <n v="51483" u="1"/>
        <n v="51848" u="1"/>
        <n v="80103" u="1"/>
        <n v="80086" u="1"/>
        <n v="80102" u="1"/>
        <n v="80987" u="1"/>
        <n v="52830" u="1"/>
        <n v="52831" u="1"/>
        <n v="51850" u="1"/>
        <n v="51851" u="1"/>
        <n v="80779" u="1"/>
        <n v="80780" u="1"/>
        <n v="80661" u="1"/>
        <n v="80748" u="1"/>
        <n v="50728" u="1"/>
        <n v="80356" u="1"/>
        <n v="80357" u="1"/>
        <n v="51681" u="1"/>
        <n v="80846" u="1"/>
        <n v="80937" u="1"/>
        <n v="50961" u="1"/>
        <n v="80892" u="1"/>
        <n v="52806" u="1"/>
        <n v="52807" u="1"/>
        <n v="52820" u="1"/>
        <n v="52821" u="1"/>
        <n v="52834" u="1"/>
        <n v="52835" u="1"/>
        <n v="52827" u="1"/>
        <n v="52828" u="1"/>
        <n v="52879" u="1"/>
        <n v="52878" u="1"/>
        <n v="52802" u="1"/>
        <n v="52809" u="1"/>
        <n v="52810" u="1"/>
        <n v="52814" u="1"/>
        <n v="52815" u="1"/>
        <n v="52875" u="1"/>
        <n v="52876" u="1"/>
        <n v="52836" u="1"/>
        <n v="52866" u="1"/>
        <n v="58760" u="1"/>
        <n v="58860" u="1"/>
        <n v="56088" u="1"/>
        <n v="57088" u="1"/>
        <n v="54203" u="1"/>
        <n v="56202" u="1"/>
        <n v="59204" u="1"/>
        <n v="56942" u="1"/>
        <n v="59247" u="1"/>
        <n v="58986" u="1"/>
        <n v="58260" u="1"/>
        <n v="54287" u="1"/>
        <n v="54289" u="1"/>
        <n v="57282" u="1"/>
        <n v="59290" u="1"/>
        <n v="56443" u="1"/>
        <n v="55443" u="1"/>
        <n v="58456" u="1"/>
        <n v="57521" u="1"/>
        <n v="58522" u="1"/>
        <n v="58571" u="1"/>
        <n v="56080" u="1"/>
        <n v="59080" u="1"/>
        <n v="57106" u="1"/>
        <n v="59105" u="1"/>
        <n v="59118" u="1"/>
        <n v="56142" u="1"/>
        <n v="57747" u="1"/>
        <n v="58163" u="1"/>
        <n v="59163" u="1"/>
        <n v="55169" u="1"/>
        <n v="59200" u="1"/>
        <n v="59800" u="1"/>
        <n v="59801" u="1"/>
        <n v="57701" u="1"/>
        <n v="58223" u="1"/>
        <n v="551226" u="1"/>
        <n v="58828" u="1"/>
        <n v="59228" u="1"/>
        <n v="57236" u="1"/>
        <n v="57836" u="1"/>
        <n v="56245" u="1"/>
        <n v="59260" u="1"/>
        <n v="59960" u="1"/>
        <n v="59266" u="1"/>
        <n v="58288" u="1"/>
        <n v="58302" u="1"/>
        <n v="59312" u="1"/>
        <n v="59912" u="1"/>
        <n v="57406" u="1"/>
        <n v="59444" u="1"/>
        <n v="57448" u="1"/>
        <n v="57471" u="1"/>
        <n v="59474" u="1"/>
        <n v="551489" u="1"/>
        <n v="59655" u="1"/>
        <n v="59223" u="1"/>
        <n v="56569" u="1"/>
        <n v="54419" u="1"/>
        <n v="59438" u="1"/>
        <n v="58447" u="1"/>
        <n v="55291" u="1"/>
        <n v="58069" u="1"/>
        <n v="55683" u="1"/>
        <n v="55684" u="1"/>
        <n v="60050" u="1"/>
        <n v="60051" u="1"/>
        <n v="60003" u="1"/>
        <n v="60188" u="1"/>
        <n v="60238" u="1"/>
        <n v="600260" u="1"/>
        <n v="60303" u="1"/>
        <n v="60336" u="1"/>
        <n v="60437" u="1"/>
        <n v="60542" u="1"/>
        <n v="64214" u="1"/>
        <n v="649036" u="1"/>
        <n v="640501" u="1"/>
        <n v="640565" u="1"/>
        <n v="640505" u="1"/>
        <n v="640507" u="1"/>
        <n v="640509" u="1"/>
        <n v="640511" u="1"/>
        <n v="640513" u="1"/>
        <n v="64873" u="1"/>
        <n v="64875" u="1"/>
        <n v="640515" u="1"/>
        <n v="64223" u="1"/>
        <n v="64226" u="1"/>
        <n v="640519" u="1"/>
        <n v="64216" u="1"/>
        <n v="64590" u="1"/>
        <n v="64220" u="1"/>
        <n v="640041" u="1"/>
        <n v="640523" u="1"/>
        <n v="640525" u="1"/>
        <n v="64218" u="1"/>
        <n v="640527" u="1"/>
        <n v="640531" u="1"/>
        <n v="640533" u="1"/>
        <n v="640094" u="1"/>
        <n v="640539" u="1"/>
        <n v="640543" u="1"/>
        <n v="640545" u="1"/>
        <n v="640547" u="1"/>
        <n v="64206" u="1"/>
        <n v="640529" u="1"/>
        <n v="640555" u="1"/>
        <n v="640551" u="1"/>
        <n v="640553" u="1"/>
        <n v="640100" u="1"/>
        <n v="640557" u="1"/>
        <n v="640559" u="1"/>
        <n v="640561" u="1"/>
        <n v="64137" u="1"/>
        <n v="64160" u="1"/>
        <n v="640541" u="1"/>
        <n v="640549" u="1"/>
        <n v="64320" u="1"/>
        <n v="64330" u="1"/>
        <n v="64498" u="1"/>
        <n v="640517" u="1"/>
        <n v="64279" u="1"/>
        <n v="640535" u="1"/>
        <n v="640537" u="1"/>
        <n v="64993" u="1"/>
        <n v="65405" u="1"/>
        <n v="65680" u="1"/>
        <n v="65685" u="1"/>
        <n v="65686" u="1"/>
        <n v="65852" u="1"/>
        <n v="66197" u="1"/>
        <n v="66228" u="1"/>
        <n v="66229" u="1"/>
        <n v="66352" u="1"/>
        <n v="66575" u="1"/>
        <n v="66580" u="1"/>
        <n v="74615" u="1"/>
        <n v="67663" u="1"/>
        <n v="68515" u="1"/>
        <n v="69101" u="1"/>
        <n v="71981" u="1"/>
        <n v="71989" u="1"/>
        <n v="71984" u="1"/>
        <n v="71953" u="1"/>
        <n v="70955" u="1"/>
        <n v="70957" u="1"/>
        <n v="71982" u="1"/>
        <n v="71983" u="1"/>
        <n v="71980" u="1"/>
        <n v="70965" u="1"/>
        <n v="70970" u="1"/>
        <n v="71994" u="1"/>
        <n v="71991" u="1"/>
        <n v="71990" u="1"/>
        <n v="70960" u="1"/>
        <n v="70962" u="1"/>
        <n v="71996" u="1"/>
        <n v="71995" u="1"/>
        <n v="71992" u="1"/>
        <n v="71998" u="1"/>
        <n v="71999" u="1"/>
        <n v="70619" u="1"/>
        <n v="71997" u="1"/>
        <n v="73725" u="1"/>
        <n v="73486" u="1"/>
        <n v="73487" u="1"/>
        <n v="73550" u="1"/>
        <n v="72971" u="1"/>
        <n v="72955" u="1"/>
        <n v="72957" u="1"/>
        <n v="74610" u="1"/>
        <n v="76413" u="1"/>
        <n v="73119" u="1"/>
        <n v="72975" u="1"/>
        <n v="74613" u="1"/>
        <n v="74606" u="1"/>
        <n v="74607" u="1"/>
        <n v="72973" u="1"/>
        <n v="74608" u="1"/>
        <n v="74609" u="1"/>
        <n v="72961" u="1"/>
        <n v="72963" u="1"/>
        <n v="72967" u="1"/>
        <n v="76317" u="1"/>
        <n v="76318" u="1"/>
        <n v="74614" u="1"/>
        <n v="73545" u="1"/>
        <n v="73645" u="1"/>
        <n v="73546" u="1"/>
        <n v="73622" u="1"/>
        <n v="73623" u="1"/>
        <n v="73618" u="1"/>
        <n v="73619" u="1"/>
        <n v="73745" u="1"/>
        <n v="73722" u="1"/>
        <n v="73728" u="1"/>
        <n v="74611" u="1"/>
        <n v="74612" u="1"/>
        <n v="74633" u="1"/>
        <n v="71985" u="1"/>
        <n v="71988" u="1"/>
        <n v="78035" u="1"/>
        <n v="79140" u="1"/>
        <n v="72969" u="1"/>
        <n v="19084" u="1"/>
        <n v="19086" u="1"/>
        <n v="19088" u="1"/>
        <n v="79863" u="1"/>
        <n v="79513" u="1"/>
        <n v="72733" u="1"/>
        <n v="72731" u="1"/>
        <n v="79139" u="1"/>
        <n v="80071" u="1"/>
        <n v="80964" u="1"/>
        <n v="80029" u="1"/>
        <n v="51386" u="1"/>
        <n v="80165" u="1"/>
        <n v="80166" u="1"/>
        <n v="81056" u="1"/>
        <n v="81053" u="1"/>
        <n v="81054" u="1"/>
        <n v="80188" u="1"/>
        <n v="80759" u="1"/>
        <n v="80238" u="1"/>
        <n v="80257" u="1"/>
        <n v="80884" u="1"/>
        <n v="52877" u="1"/>
        <n v="80677" u="1"/>
        <n v="80678" u="1"/>
        <n v="81066" u="1"/>
        <n v="51275" u="1"/>
        <n v="51277" u="1"/>
        <n v="51279" u="1"/>
        <n v="50442" u="1"/>
        <n v="50444" u="1"/>
        <n v="80771" u="1"/>
        <n v="80772" u="1"/>
        <n v="80773" u="1"/>
        <n v="80774" u="1"/>
        <n v="80775" u="1"/>
        <n v="80917" u="1"/>
        <n v="80974" u="1"/>
        <n v="148165" u="1"/>
        <n v="148020" u="1"/>
        <n v="148155" u="1"/>
        <n v="148160" u="1"/>
        <n v="148038" u="1"/>
        <n v="148045" u="1"/>
        <n v="148055" u="1"/>
        <n v="148176" u="1"/>
        <n v="148183" u="1"/>
        <n v="148190" u="1"/>
        <n v="148197" u="1"/>
        <n v="148204" u="1"/>
        <n v="148268" u="1"/>
        <n v="148137" u="1"/>
        <n v="148146" u="1"/>
        <n v="148151" u="1"/>
        <n v="148211" u="1"/>
        <n v="148236" u="1"/>
        <n v="148241" u="1"/>
        <n v="148253" u="1"/>
        <n v="148265" u="1"/>
        <n v="148272" u="1"/>
        <n v="155344" u="1"/>
        <n v="150228" u="1"/>
        <n v="151177" u="1"/>
        <n v="151178" u="1"/>
        <n v="15906" u="1"/>
        <n v="150224" u="1"/>
        <n v="154877" u="1"/>
        <n v="150134" u="1"/>
        <n v="150136" u="1"/>
        <n v="150138" u="1"/>
        <n v="156336" u="1"/>
        <n v="156337" u="1"/>
        <n v="156360" u="1"/>
        <n v="156361" u="1"/>
        <n v="156396" u="1"/>
        <n v="154984" u="1"/>
        <n v="159010" u="1"/>
        <n v="159011" u="1"/>
        <n v="159012" u="1"/>
        <n v="159036" u="1"/>
        <n v="159044" u="1"/>
        <n v="160616" u="1"/>
        <n v="160622" u="1"/>
        <n v="160655" u="1"/>
        <n v="160651" u="1"/>
        <n v="160650" u="1"/>
        <n v="160683" u="1"/>
        <n v="160691" u="1"/>
        <n v="160732" u="1"/>
        <n v="160685" u="1"/>
        <n v="165411" u="1"/>
        <n v="160697" u="1"/>
        <n v="160718" u="1"/>
        <n v="160719" u="1"/>
        <n v="160730" u="1"/>
        <n v="162905" u="1"/>
        <n v="162907" u="1"/>
        <n v="180604" u="1"/>
        <n v="180513" u="1"/>
        <n v="181241" u="1"/>
        <n v="181505" u="1"/>
        <n v="181511" u="1"/>
        <n v="185805" u="1"/>
        <n v="189119" u="1"/>
        <n v="240022" u="1"/>
        <n v="240029" u="1"/>
        <n v="240036" u="1"/>
        <n v="240043" u="1"/>
        <n v="240052" u="1"/>
        <n v="240062" u="1"/>
        <n v="25761" u="1"/>
        <n v="25764" u="1"/>
        <n v="240074" u="1"/>
        <n v="240182" u="1"/>
        <n v="240184" u="1"/>
        <n v="240186" u="1"/>
        <n v="240562" u="1"/>
        <n v="240589" u="1"/>
        <n v="240591" u="1"/>
        <n v="240699" u="1"/>
        <n v="241010" u="1"/>
        <n v="242004" u="1"/>
        <n v="242006" u="1"/>
        <n v="242008" u="1"/>
        <n v="242018" u="1"/>
        <n v="242020" u="1"/>
        <n v="242022" u="1"/>
        <n v="242032" u="1"/>
        <n v="242034" u="1"/>
        <n v="242036" u="1"/>
        <n v="242053" u="1"/>
        <n v="242054" u="1"/>
        <n v="242055" u="1"/>
        <n v="40365" u="1"/>
        <n v="549307" u="1"/>
        <n v="557479" u="1"/>
        <n v="557480" u="1"/>
        <n v="561073" u="1"/>
        <n v="562073" u="1"/>
        <n v="563073" u="1"/>
        <n v="560065" u="1"/>
        <n v="600272" u="1"/>
        <n v="621902" u="1"/>
        <n v="621904" u="1"/>
        <n v="621908" u="1"/>
        <n v="621910" u="1"/>
        <n v="621912" u="1"/>
        <n v="621914" u="1"/>
        <n v="621936" u="1"/>
        <n v="621938" u="1"/>
        <n v="621906" u="1"/>
        <n v="621934" u="1"/>
        <n v="621940" u="1"/>
        <n v="621922" u="1"/>
        <n v="621924" u="1"/>
        <n v="621942" u="1"/>
        <n v="621926" u="1"/>
        <n v="621932" u="1"/>
        <n v="621951" u="1"/>
        <n v="621952" u="1"/>
        <n v="622902" u="1"/>
        <n v="622916" u="1"/>
        <n v="632914" u="1"/>
        <n v="622918" u="1"/>
        <n v="622920" u="1"/>
        <n v="622944" u="1"/>
        <n v="622942" u="1"/>
        <n v="622974" u="1"/>
        <n v="622908" u="1"/>
        <n v="622924" u="1"/>
        <n v="622938" u="1"/>
        <n v="622932" u="1"/>
        <n v="622936" u="1"/>
        <n v="622970" u="1"/>
        <n v="622972" u="1"/>
        <n v="623902" u="1"/>
        <n v="623904" u="1"/>
        <n v="623910" u="1"/>
        <n v="623912" u="1"/>
        <n v="623916" u="1"/>
        <n v="623920" u="1"/>
        <n v="623926" u="1"/>
        <n v="623928" u="1"/>
        <n v="623970" u="1"/>
        <n v="623930" u="1"/>
        <n v="623932" u="1"/>
        <n v="623948" u="1"/>
        <n v="623934" u="1"/>
        <n v="623988" u="1"/>
        <n v="623950" u="1"/>
        <n v="623952" u="1"/>
        <n v="623906" u="1"/>
        <n v="623908" u="1"/>
        <n v="623974" u="1"/>
        <n v="623982" u="1"/>
        <n v="623980" u="1"/>
        <n v="623968" u="1"/>
        <n v="623958" u="1"/>
        <n v="623960" u="1"/>
        <n v="623936" u="1"/>
        <n v="623938" u="1"/>
        <n v="623976" u="1"/>
        <n v="623978" u="1"/>
        <n v="623940" u="1"/>
        <n v="623942" u="1"/>
        <n v="623964" u="1"/>
        <n v="623990" u="1"/>
        <n v="623984" u="1"/>
        <n v="623986" u="1"/>
        <n v="623992" u="1"/>
        <n v="623954" u="1"/>
        <n v="623956" u="1"/>
        <n v="623696" u="1"/>
        <n v="623699" u="1"/>
        <n v="623966" u="1"/>
        <n v="625902" u="1"/>
        <n v="624902" u="1"/>
        <n v="624904" u="1"/>
        <n v="624916" u="1"/>
        <n v="624906" u="1"/>
        <n v="624908" u="1"/>
        <n v="624910" u="1"/>
        <n v="624918" u="1"/>
        <n v="625954" u="1"/>
        <n v="625926" u="1"/>
        <n v="626902" u="1"/>
        <n v="626904" u="1"/>
        <n v="626908" u="1"/>
        <n v="626912" u="1"/>
        <n v="626916" u="1"/>
        <n v="626924" u="1"/>
        <n v="626918" u="1"/>
        <n v="626936" u="1"/>
        <n v="626920" u="1"/>
        <n v="626922" u="1"/>
        <n v="626906" u="1"/>
        <n v="626930" u="1"/>
        <n v="626932" u="1"/>
        <n v="626938" u="1"/>
        <n v="626970" u="1"/>
        <n v="626972" u="1"/>
        <n v="626926" u="1"/>
        <n v="626928" u="1"/>
        <n v="626934" u="1"/>
        <n v="627902" u="1"/>
        <n v="627904" u="1"/>
        <n v="627906" u="1"/>
        <n v="627908" u="1"/>
        <n v="627910" u="1"/>
        <n v="629902" u="1"/>
        <n v="629904" u="1"/>
        <n v="629906" u="1"/>
        <n v="629910" u="1"/>
        <n v="629930" u="1"/>
        <n v="629113" u="1"/>
        <n v="629924" u="1"/>
        <n v="629926" u="1"/>
        <n v="629918" u="1"/>
        <n v="629932" u="1"/>
        <n v="629928" u="1"/>
        <n v="629920" u="1"/>
        <n v="629922" u="1"/>
        <n v="630022" u="1"/>
        <n v="630032" u="1"/>
        <n v="631004" u="1"/>
        <n v="632910" u="1"/>
        <n v="632930" u="1"/>
        <n v="632922" u="1"/>
        <n v="631053" u="1"/>
        <n v="632906" u="1"/>
        <n v="632926" u="1"/>
        <n v="640503" u="1"/>
        <n v="640521" u="1"/>
        <n v="640915" u="1"/>
        <n v="641122" u="1"/>
        <n v="641255" u="1"/>
        <n v="71960" u="1"/>
        <n v="71959" u="1"/>
        <n v="71958" u="1"/>
        <n v="71957" u="1"/>
        <n v="71954" u="1"/>
        <n v="71951" u="1"/>
        <n v="71952" u="1"/>
        <n v="71949" u="1"/>
        <n v="71942" u="1"/>
        <n v="71943" u="1"/>
        <n v="71944" u="1"/>
        <n v="71932" u="1"/>
        <n v="11618" u="1"/>
        <n v="11322" u="1"/>
        <n v="11336" u="1"/>
        <n v="11337" u="1"/>
        <n v="11385" u="1"/>
        <n v="11391" u="1"/>
        <n v="11613" u="1"/>
        <n v="85680" u="1"/>
        <n v="85681" u="1"/>
        <n v="152142" u="1"/>
        <n v="155036" u="1"/>
        <n v="156488" u="1"/>
        <n v="156494" u="1"/>
        <n v="154724" u="1"/>
        <n v="154882" u="1"/>
        <n v="155415" u="1"/>
        <n v="155359" u="1"/>
        <n v="160409" u="1"/>
        <n v="23040" u="1"/>
        <n v="23559" u="1"/>
        <n v="23961" u="1"/>
        <n v="24922" u="1"/>
        <n v="29286" u="1"/>
        <n v="24925" u="1"/>
        <n v="25153" u="1"/>
        <n v="25156" u="1"/>
        <n v="25110" u="1"/>
        <n v="25121" u="1"/>
        <n v="25588" u="1"/>
        <n v="29126" u="1"/>
        <n v="25763" u="1"/>
        <n v="25765" u="1"/>
        <n v="35006" u="1"/>
        <n v="35008" u="1"/>
        <n v="80714" u="1"/>
        <n v="80717" u="1"/>
        <n v="81075" u="1"/>
        <n v="81078" u="1"/>
        <n v="81081" u="1"/>
        <n v="51579" u="1"/>
        <n v="640563" u="1"/>
      </sharedItems>
    </cacheField>
    <cacheField name="BusName3W:2" numFmtId="0">
      <sharedItems count="1416">
        <s v=""/>
        <s v="SANJUAN_SS" u="1"/>
        <s v="SJ_23_SSERV" u="1"/>
        <s v="TAG_BESS2" u="1"/>
        <s v="TAG_BESS4" u="1"/>
        <s v="SBEC_ter" u="1"/>
        <s v="AMRAD_A" u="1"/>
        <s v="DIABLO_A" u="1"/>
        <s v="NEWMAN_A" u="1"/>
        <s v="BV3_PV2" u="1"/>
        <s v="BV3_TER" u="1"/>
        <s v="MIL_TER_1" u="1"/>
        <s v="MIL_TER_2" u="1"/>
        <s v="FELINA_TER1" u="1"/>
        <s v="FELINA_TER2" u="1"/>
        <s v="CIM_TERT" u="1"/>
        <s v="LRDSBGG2" u="1"/>
        <s v="BLACKWTR A2" u="1"/>
        <s v="GRADYNM1_TR" u="1"/>
        <s v="GRADYNM2_TR" u="1"/>
        <s v="CHOLLA6T" u="1"/>
        <s v="CHOLLA3T" u="1"/>
        <s v="4C 2AA T" u="1"/>
        <s v="4C 1AA T" u="1"/>
        <s v="SAGUAR7T" u="1"/>
        <s v="SAGUAR4T" u="1"/>
        <s v="WESTWG 4" u="1"/>
        <s v="WESTWG10" u="1"/>
        <s v="WESTWG 1" u="1"/>
        <s v="WESTWING1" u="1"/>
        <s v="WESTWING2" u="1"/>
        <s v="YAVAP 3T" u="1"/>
        <s v="YAVAP 1T" u="1"/>
        <s v="RED-CT2" u="1"/>
        <s v="RED-CT4" u="1"/>
        <s v="SNVLYT1T" u="1"/>
        <s v="MOR1" u="1"/>
        <s v="DELANY3T" u="1"/>
        <s v="PP W" u="1"/>
        <s v="PP E" u="1"/>
        <s v="PP N" u="1"/>
        <s v="DUGAS 2T" u="1"/>
        <s v="CHOLLA7T" u="1"/>
        <s v="FOURCN4T" u="1"/>
        <s v="FOURCN8T" u="1"/>
        <s v="PRECHC1T" u="1"/>
        <s v="PRECHC6T" u="1"/>
        <s v="PNPK  7T" u="1"/>
        <s v="PNPK  T4" u="1"/>
        <s v="PNPK T14" u="1"/>
        <s v="MAZATZT1" u="1"/>
        <s v="YOUNGS6T" u="1"/>
        <s v="YAVAP11T" u="1"/>
        <s v="BUCKEY2T" u="1"/>
        <s v="BUCKEY6T" u="1"/>
        <s v="CACTUS6T" u="1"/>
        <s v="CACTS10T" u="1"/>
        <s v="CACTS14T" u="1"/>
        <s v="CASGRA2T" u="1"/>
        <s v="CHOLLA1T" u="1"/>
        <s v="CHOLLA2T" u="1"/>
        <s v="COCON 4T" u="1"/>
        <s v="COCON12T" u="1"/>
        <s v="DEERV14T" u="1"/>
        <s v="DEERVL6T" u="1"/>
        <s v="DEERV10T" u="1"/>
        <s v="EAGLEY3T" u="1"/>
        <s v="EAGLEY4T" u="1"/>
        <s v="FOURCN2T" u="1"/>
        <s v="LONEPK7T" u="1"/>
        <s v="LONEPK1T" u="1"/>
        <s v="MEADOW9T" u="1"/>
        <s v="REACH 4T" u="1"/>
        <s v="REACH 2T" u="1"/>
        <s v="PNPK  3T" u="1"/>
        <s v="PRESCT1T" u="1"/>
        <s v="PRESCT2T" u="1"/>
        <s v="SAG  10T" u="1"/>
        <s v="SAG   1T" u="1"/>
        <s v="SNTARS1T" u="1"/>
        <s v="SNTARS7T" u="1"/>
        <s v="SUNYSL3T" u="1"/>
        <s v="SUNYSL1T" u="1"/>
        <s v="VERDE 3T" u="1"/>
        <s v="VERDE10T" u="1"/>
        <s v="WPHX CC2" u="1"/>
        <s v="WPHX 10T" u="1"/>
        <s v="WPHX T16" u="1"/>
        <s v="WPHX 14T" u="1"/>
        <s v="GILAB12T" u="1"/>
        <s v="GILABD8T" u="1"/>
        <s v="RUNWA 6T" u="1"/>
        <s v="RUNWA 9T" u="1"/>
        <s v="RUNWA12T" u="1"/>
        <s v="WPCC4ST1" u="1"/>
        <s v="WPCC5ST1" u="1"/>
        <s v="THREE 1T" u="1"/>
        <s v="THREE 2T" u="1"/>
        <s v="THREE 3T" u="1"/>
        <s v="GOODYR1T" u="1"/>
        <s v="GOODYR2T" u="1"/>
        <s v="GOODYR3T" u="1"/>
        <s v="GAVNPK11T" u="1"/>
        <s v="STRT 6T" u="1"/>
        <s v="STRT 9T" u="1"/>
        <s v="STRT 12T" u="1"/>
        <s v="WLOLK 6T" u="1"/>
        <s v="WLOLK10T" u="1"/>
        <s v="CONTR 9T" u="1"/>
        <s v="CONTR12T" u="1"/>
        <s v="CONTR 6T" u="1"/>
        <s v="TRLBY 4T" u="1"/>
        <s v="SCTWSH1T" u="1"/>
        <s v="FRDM 3T" u="1"/>
        <s v="WESTW24T" u="1"/>
        <s v="WESTW27T" u="1"/>
        <s v="WESTW21T" u="1"/>
        <s v="PNPK  6T" u="1"/>
        <s v="PNPK 19T" u="1"/>
        <s v="PNPK 17T" u="1"/>
        <s v="ORCHD 1T" u="1"/>
        <s v="ORCHD 4T" u="1"/>
        <s v="SNVLYT9T" u="1"/>
        <s v="BROAD 3T" u="1"/>
        <s v="BROAD 6T" u="1"/>
        <s v="MILLGN9" u="1"/>
        <s v="MILLGN3T" u="1"/>
        <s v="RUNWA16T" u="1"/>
        <s v="RUNWA19T" u="1"/>
        <s v="RUNWA24T" u="1"/>
        <s v="PLMVLY 3T" u="1"/>
        <s v="PLMVLY2T" u="1"/>
        <s v="ELSOL12T" u="1"/>
        <s v="EL SOL4T" u="1"/>
        <s v="BLACKPK2T" u="1"/>
        <s v="LINCS10T" u="1"/>
        <s v="MURALT3T" u="1"/>
        <s v="MURALT1T" u="1"/>
        <s v="Q291 1T" u="1"/>
        <s v="Q291 2T" u="1"/>
        <s v="WHTNK 5T" u="1"/>
        <s v="WHTNK10T" u="1"/>
        <s v="WHTNK 8T" u="1"/>
        <s v="RACEWY8T" u="1"/>
        <s v="SURPR12T" u="1"/>
        <s v="SURPR 4T" u="1"/>
        <s v="SURPR 8T" u="1"/>
        <s v="CTRYCL6T" u="1"/>
        <s v="CTRYCL8T" u="1"/>
        <s v="OCOTIL1T" u="1"/>
        <s v="OCOTL13T" u="1"/>
        <s v="SGRLF 1T" u="1"/>
        <s v="KYRENE7" u="1"/>
        <s v="KYRENE8" u="1"/>
        <s v="KYRENE6" u="1"/>
        <s v="SILVERKG" u="1"/>
        <s v="BROWNIN1" u="1"/>
        <s v="BROWNIN2" u="1"/>
        <s v="BROWNG2B" u="1"/>
        <s v="RUDD1" u="1"/>
        <s v="RUDD2" u="1"/>
        <s v="RUDD3" u="1"/>
        <s v="HGC-ST1" u="1"/>
        <s v="HGC-ST2" u="1"/>
        <s v="HGC-ST3" u="1"/>
        <s v="CHUKAR3_T1" u="1"/>
        <s v="CHRSPTER" u="1"/>
        <s v="AGUAFR5T" u="1"/>
        <s v="ALEXND0T" u="1"/>
        <s v="KYRENE 6" u="1"/>
        <s v="SANTAN 3" u="1"/>
        <s v="SCOTT_T1" u="1"/>
        <s v="SCOTT_T2" u="1"/>
        <s v="SCOTT_T3" u="1"/>
        <s v="CPGS  2" u="1"/>
        <s v="CPGS  4" u="1"/>
        <s v="CPGS  6" u="1"/>
        <s v="CPGS  8" u="1"/>
        <s v="CPGS 10" u="1"/>
        <s v="CPGS 12" u="1"/>
        <s v="H ALLEN1" u="1"/>
        <s v="H ALLEN2" u="1"/>
        <s v="ARDEN7" u="1"/>
        <s v="ARDEN2" u="1"/>
        <s v="BELTWAY1" u="1"/>
        <s v="CLARK 61" u="1"/>
        <s v="CLARK E1" u="1"/>
        <s v="CLARK E2" u="1"/>
        <s v="CLARK W1" u="1"/>
        <s v="CLARK W4" u="1"/>
        <s v="DECATUR6" u="1"/>
        <s v="DECATUR1" u="1"/>
        <s v="DECATUR2" u="1"/>
        <s v="TOLSON1" u="1"/>
        <s v="FAULKNER1" u="1"/>
        <s v="HA CT2" u="1"/>
        <s v="IRONMTN4" u="1"/>
        <s v="IRONMTN2" u="1"/>
        <s v="NWEST1" u="1"/>
        <s v="NWEST2" u="1"/>
        <s v="PECOS3" u="1"/>
        <s v="PECOS4" u="1"/>
        <s v="PECOS2" u="1"/>
        <s v="PECOS1" u="1"/>
        <s v="PECOS_5" u="1"/>
        <s v="AVERA1" u="1"/>
        <s v="WINTERWD5" u="1"/>
        <s v="MAGNOLIA1" u="1"/>
        <s v="MAGNOLIA2" u="1"/>
        <s v="ARDEN3" u="1"/>
        <s v="ARTESIAN1" u="1"/>
        <s v="CLARKPB2-2" u="1"/>
        <s v="MCDONLD_T" u="1"/>
        <s v="GARCES1" u="1"/>
        <s v="HIGHLAND1" u="1"/>
        <s v="MICHAEL1" u="1"/>
        <s v="MILLER2" u="1"/>
        <s v="MILLER1" u="1"/>
        <s v="SHADOW1" u="1"/>
        <s v="SPENCER1" u="1"/>
        <s v="SPENCER2" u="1"/>
        <s v="SUNRISE1_T" u="1"/>
        <s v="WESTSIDE1" u="1"/>
        <s v="WINTERWD4" u="1"/>
        <s v="H ALLEN XF" u="1"/>
        <s v="NWEST 1T" u="1"/>
        <s v="LAUGHLIN11" u="1"/>
        <s v="LAUGHLIN22" u="1"/>
        <s v="MTV_G2" u="1"/>
        <s v="CMS5_TER1" u="1"/>
        <s v="CMS5_TER2" u="1"/>
        <s v="EQUEST1" u="1"/>
        <s v="SINATRA1" u="1"/>
        <s v="GYPSUM1" u="1"/>
        <s v="LVCOGEN2-B" u="1"/>
        <s v="LVCOGEN3-B" u="1"/>
        <s v="EGLSHD_TER1" u="1"/>
        <s v="EGLSHD_TER2" u="1"/>
        <s v="CLARKPB3-2" u="1"/>
        <s v="CLARKPB1-2" u="1"/>
        <s v="BLACK_MESA1" u="1"/>
        <s v="BLACK_MESA2" u="1"/>
        <s v="BLACK_MESA3" u="1"/>
        <s v="BLACK_MESA4" u="1"/>
        <s v="COLKW3AT" u="1"/>
        <s v="COLKW4AT" u="1"/>
        <s v="HILLTOP1" u="1"/>
        <s v="HILLTOP2" u="1"/>
        <s v="NORTH_HAVASU" u="1"/>
        <s v="SUN G12" u="1"/>
        <s v="SUN G2" u="1"/>
        <s v="SUN G4" u="1"/>
        <s v="SUN G6" u="1"/>
        <s v="SUN G8" u="1"/>
        <s v="SUN G10" u="1"/>
        <s v="MXI-U3" u="1"/>
        <s v="FPP-34B" u="1"/>
        <s v="FPP-34D" u="1"/>
        <s v="FPP-34F" u="1"/>
        <s v="CTZNS_TERT" u="1"/>
        <s v="PILOTKNB" u="1"/>
        <s v="CLGRN_TERT" u="1"/>
        <s v="MDWY2_TERT" u="1"/>
        <s v="BR GEN TV" u="1"/>
        <s v="CP_BK61_TIR" u="1"/>
        <s v="CP_BK62_TIR" u="1"/>
        <s v="IV BK80 TERT" u="1"/>
        <s v="IV BK82 TERT" u="1"/>
        <s v="IV BK81 TERT" u="1"/>
        <s v="MIGUEL B" u="1"/>
        <s v="ML BK80 TERT" u="1"/>
        <s v="ML BK81 TERT" u="1"/>
        <s v="N.GIL7T" u="1"/>
        <s v="N.GILA1T" u="1"/>
        <s v="N.GILA4T" u="1"/>
        <s v="SANLUSRY B2" u="1"/>
        <s v="SANLUSRY A2" u="1"/>
        <s v="TALEGA A2" u="1"/>
        <s v="TALEGA B2" u="1"/>
        <s v="SUNCRST1" u="1"/>
        <s v="SUNCRST2" u="1"/>
        <s v="ECO BK83 TER" u="1"/>
        <s v="AGUACL1B-TER" u="1"/>
        <s v="AGUACL2B-TER" u="1"/>
        <s v="ECO_GEN1_T1" u="1"/>
        <s v="ECO_GEN1G2_4" u="1"/>
        <s v="Q1660_TERT" u="1"/>
        <s v="DW GEN5 TER" u="1"/>
        <s v="DW GEN7_TER" u="1"/>
        <s v="IV GEN4 G1 T" u="1"/>
        <s v="DW GEN2 VTR1" u="1"/>
        <s v="Q1166_LV1" u="1"/>
        <s v="Q1166_LV2" u="1"/>
        <s v="DW GEN2 VTR2" u="1"/>
        <s v="DW GEN3-T1" u="1"/>
        <s v="ME GEN 1_TER" u="1"/>
        <s v="IV GEN6 T" u="1"/>
        <s v="IV GEN6 G2 T" u="1"/>
        <s v="DW GEN8_TERT" u="1"/>
        <s v="VC GEN1-TER" u="1"/>
        <s v="OM GEN4_TER" u="1"/>
        <s v="Q1657_INT" u="1"/>
        <s v="Q1662_T1" u="1"/>
        <s v="POM_LV" u="1"/>
        <s v="SG GEN1_T1" u="1"/>
        <s v="Q1673_TER" u="1"/>
        <s v="ELDOR 3T" u="1"/>
        <s v="ELDOR 4T" u="1"/>
        <s v="ELDOR 5T" u="1"/>
        <s v="LUGO  1T" u="1"/>
        <s v="LUGO  2T" u="1"/>
        <s v="MIRLOM1T" u="1"/>
        <s v="MIRLOM2T" u="1"/>
        <s v="MIRLOM3T" u="1"/>
        <s v="MIRLOM4T" u="1"/>
        <s v="SONGS SC A2" u="1"/>
        <s v="SERRAN1T" u="1"/>
        <s v="SERRAN2T" u="1"/>
        <s v="SERRAN3T" u="1"/>
        <s v="VALLEY1T" u="1"/>
        <s v="VALLEY2T" u="1"/>
        <s v="VALLEY5T" u="1"/>
        <s v="VALLEY4T" u="1"/>
        <s v="VALLEY3T" u="1"/>
        <s v="VINCEN2T" u="1"/>
        <s v="VINCEN3T" u="1"/>
        <s v="VINCEN1T" u="1"/>
        <s v="VINCEN4T" u="1"/>
        <s v="CLRWTRST" u="1"/>
        <s v="RCHVST3T" u="1"/>
        <s v="RCHVST4T" u="1"/>
        <s v="SB_BESS_TER" u="1"/>
        <s v="REDBLF2T" u="1"/>
        <s v="REDBLF1T" u="1"/>
        <s v="MESA2T" u="1"/>
        <s v="MESA4T" u="1"/>
        <s v="MESA3T" u="1"/>
        <s v="VICTOR_1T" u="1"/>
        <s v="VICTOR_2T" u="1"/>
        <s v="VICTOR_3T" u="1"/>
        <s v="VICTOR_4T" u="1"/>
        <s v="IVNPH 3T" u="1"/>
        <s v="IVNPH 4T" u="1"/>
        <s v="CAMRIDGE TER" u="1"/>
        <s v="BROOKFLD TER" u="1"/>
        <s v="KRAMER  1T" u="1"/>
        <s v="KRAMER  2T" u="1"/>
        <s v="COSO_ES_TER" u="1"/>
        <s v="INYO" u="1"/>
        <s v="DEVERS1T" u="1"/>
        <s v="DEVERS2T" u="1"/>
        <s v="DEVERS_1AT" u="1"/>
        <s v="DEVERS_3AT" u="1"/>
        <s v="DEVERS_4AT" u="1"/>
        <s v="MIRAGE_1T" u="1"/>
        <s v="MIRAGE_3T" u="1"/>
        <s v="MIRAGE_4T" u="1"/>
        <s v="MNTV-G4A" u="1"/>
        <s v="COLRVR2T" u="1"/>
        <s v="COLRVR1T" u="1"/>
        <s v="VSTA_5T" u="1"/>
        <s v="VSTA_6T" u="1"/>
        <s v="MNTV-G3A" u="1"/>
        <s v="DSRTSL_TER3" u="1"/>
        <s v="DSRTSL_TER4" u="1"/>
        <s v="DSRTSL_TER5" u="1"/>
        <s v="DSRTSL_TER6" u="1"/>
        <s v="DRACKER_L3" u="1"/>
        <s v="DRACKER_L4" u="1"/>
        <s v="DSTHVST_TER1" u="1"/>
        <s v="DSTHVST_TER2" u="1"/>
        <s v="SOLARISG2" u="1"/>
        <s v="CMS1 TER" u="1"/>
        <s v="CMS2_LS" u="1"/>
        <s v="CMS4_LS" u="1"/>
        <s v="BLYTHMS_TER1" u="1"/>
        <s v="BLYTHMS_TER2" u="1"/>
        <s v="MARVEL_TER1" u="1"/>
        <s v="MARVEL_TER2" u="1"/>
        <s v="MARVEL_TER3" u="1"/>
        <s v="ALMASOL_TER2" u="1"/>
        <s v="ALMASOL_TER1" u="1"/>
        <s v="ALMASOL_TER3" u="1"/>
        <s v="ALMASOL_TER4" u="1"/>
        <s v="ATHOS_TER1" u="1"/>
        <s v="ATHOS_TER3" u="1"/>
        <s v="ATHOS_TER4" u="1"/>
        <s v="ATHOS_TER2" u="1"/>
        <s v="EMTN  5T" u="1"/>
        <s v="GENE  P1" u="1"/>
        <s v="GENE  P2" u="1"/>
        <s v="ALMITS_2T" u="1"/>
        <s v="ELCASCO3T" u="1"/>
        <s v="ELCASCO4T" u="1"/>
        <s v="WH_STN_2" u="1"/>
        <s v="ARLNGTN_TER1" u="1"/>
        <s v="ARLNGTN_TER2" u="1"/>
        <s v="TOT909_T1" u="1"/>
        <s v="TOT909_T2" u="1"/>
        <s v="TOT909_T3" u="1"/>
        <s v="TOT909_T4" u="1"/>
        <s v="TOT909_T5" u="1"/>
        <s v="TOT896_T1" u="1"/>
        <s v="TOT896_T2" u="1"/>
        <s v="TOT904_t1" u="1"/>
        <s v="TOT904_t2" u="1"/>
        <s v="TOT773_LV2" u="1"/>
        <s v="TOT773_LV3" u="1"/>
        <s v="TOT773_LV1" u="1"/>
        <s v="HAL X" u="1"/>
        <s v="INT GTER" u="1"/>
        <s v="G2REA" u="1"/>
        <s v="CEN CA M" u="1"/>
        <s v="CEN CB M" u="1"/>
        <s v="CEN CD M" u="1"/>
        <s v="WIL CC M" u="1"/>
        <s v="FAR CB M" u="1"/>
        <s v="FAR CC M" u="1"/>
        <s v="VEL CA M" u="1"/>
        <s v="VEL CC M" u="1"/>
        <s v="HARBCT12" u="1"/>
        <s v="HARBCT14" u="1"/>
        <s v="K REA" u="1"/>
        <s v="CRYSTAL2" u="1"/>
        <s v="CRYSTAL3" u="1"/>
        <s v="TOL CD M" u="1"/>
        <s v="HAY 12" u="1"/>
        <s v="HAY 14" u="1"/>
        <s v="HAY 16" u="1"/>
        <s v="ELN1_LV3" u="1"/>
        <s v="ELN1_LV4" u="1"/>
        <s v="ELN2_LV1" u="1"/>
        <s v="ELN2_LV2" u="1"/>
        <s v="GLENARM5_ST" u="1"/>
        <s v="TOT749_Tert" u="1"/>
        <s v="TOT872_Tert" u="1"/>
        <s v="VIC_PS_TER" u="1"/>
        <s v="SLOTH_TER" u="1"/>
        <s v="SOLCAT_TER" u="1"/>
        <s v="BLDMSA_T" u="1"/>
        <s v="CRMSN_TER1" u="1"/>
        <s v="CRMSN_TER2" u="1"/>
        <s v="SBT1_TER" u="1"/>
        <s v="SBT2_TER" u="1"/>
        <s v="SBT4_TER" u="1"/>
        <s v="EDT2_TER" u="1"/>
        <s v="EDT3_TER" u="1"/>
        <s v="TOT726_TER" u="1"/>
        <s v="TOT754_T" u="1"/>
        <s v="TOT823_TER" u="1"/>
        <s v="ANTELP1T" u="1"/>
        <s v="ANTELP2T" u="1"/>
        <s v="WINDHB3T" u="1"/>
        <s v="WINDHB4T" u="1"/>
        <s v="WINDHB1T" u="1"/>
        <s v="WINDHB2T" u="1"/>
        <s v="WIRLWN1T" u="1"/>
        <s v="WIRLWN3T" u="1"/>
        <s v="WIRLWN4T" u="1"/>
        <s v="KINGBRDT" u="1"/>
        <s v="FREEBRDT" u="1"/>
        <s v="KNGSS2G2" u="1"/>
        <s v="FRESS2G2" u="1"/>
        <s v="AVE3PTT2" u="1"/>
        <s v="AVE3PTT1" u="1"/>
        <s v="SS1T2_G2" u="1"/>
        <s v="SS1T1_G2" u="1"/>
        <s v="ANTLOP2_P1T" u="1"/>
        <s v="VoyagerI_TER" u="1"/>
        <s v="Catalina_G2" u="1"/>
        <s v="TOT753_T" u="1"/>
        <s v="TOT806_T" u="1"/>
        <s v="TOT793CHAP_T" u="1"/>
        <s v="RABITBRSH_T" u="1"/>
        <s v="TOT777AVEP_T" u="1"/>
        <s v="ANTLOP2_C11T" u="1"/>
        <s v="ANTLOP2_C9T" u="1"/>
        <s v="ANTLP_TER4" u="1"/>
        <s v="TOT727_2T" u="1"/>
        <s v="TOT727_3T" u="1"/>
        <s v="ANTLOP2_C1T" u="1"/>
        <s v="TOT892_T1_T" u="1"/>
        <s v="TOT892_T2_T" u="1"/>
        <s v="TOT892_T3_T" u="1"/>
        <s v="RD MT 1T" u="1"/>
        <s v="TABLE MTN5T" u="1"/>
        <s v="VC DX11T" u="1"/>
        <s v="VC DX12T" u="1"/>
        <s v="TCY TER1" u="1"/>
        <s v="TCY TER2" u="1"/>
        <s v="TESLA 2T" u="1"/>
        <s v="TESLA 4T" u="1"/>
        <s v="TESLA 6T" u="1"/>
        <s v="L.BANS T" u="1"/>
        <s v="GATES11T" u="1"/>
        <s v="GATES12T" u="1"/>
        <s v="MDWY 11T" u="1"/>
        <s v="MDWY 13T" u="1"/>
        <s v="CARIBOU" u="1"/>
        <s v="TBLE MTN" u="1"/>
        <s v="MIDLFORK" u="1"/>
        <s v="CORTINA" u="1"/>
        <s v="TIGERCREEK" u="1"/>
        <s v="BELLTA T" u="1"/>
        <s v="MRAGA 1T" u="1"/>
        <s v="MRAGA 2T" u="1"/>
        <s v="MRAGA 3T" u="1"/>
        <s v="NWRK  9T" u="1"/>
        <s v="NWRK  7T" u="1"/>
        <s v="NWRK 11T" u="1"/>
        <s v="SMATO2SC" u="1"/>
        <s v="SMATO3SC" u="1"/>
        <s v="SMATO1SC" u="1"/>
        <s v="PNCHE 1T" u="1"/>
        <s v="HERNDN1T" u="1"/>
        <s v="HERNDN2T" u="1"/>
        <s v="MCCALL1T" u="1"/>
        <s v="MCCALL2T" u="1"/>
        <s v="MCCALL3T" u="1"/>
        <s v="MENDCNTR" u="1"/>
        <s v="AIDLINGYSR2" u="1"/>
        <s v="CSCDE  T" u="1"/>
        <s v="DRUMPH1U1U2" u="1"/>
        <s v="DRUMPH1U3U4" u="1"/>
        <s v="MERCED T" u="1"/>
        <s v="STRWDPNCHGT2" u="1"/>
        <s v="HANFORDPPCT2" u="1"/>
        <s v="JGBSWLT" u="1"/>
        <s v="GILROYENGST" u="1"/>
        <s v="KNGCTYCGNSTG" u="1"/>
        <s v="DVRaST3" u="1"/>
        <s v="DVRbLoad" u="1"/>
        <s v="PROCTER3" u="1"/>
        <s v="PROCTER4" u="1"/>
        <s v="TRACYPP1" u="1"/>
        <s v="TRACYPP2" u="1"/>
        <s v="KESWICK2" u="1"/>
        <s v="KESWICK3" u="1"/>
        <s v="KESWICK1" u="1"/>
        <s v="FOSTER_02" u="1"/>
        <s v="LANCASTER_S" u="1"/>
        <s v="CARTYST" u="1"/>
        <s v="COYO G1" u="1"/>
        <s v="COYO G2" u="1"/>
        <s v="ROUNDB_R" u="1"/>
        <s v="PORTW S1" u="1"/>
        <s v="PORTW2B" u="1"/>
        <s v="PORTW2D" u="1"/>
        <s v="Sundial_XF~1" u="1"/>
        <s v="BONNEV_1314" u="1"/>
        <s v="BONNEV_1718" u="1"/>
        <s v="JOHNDAY_0304" u="1"/>
        <s v="JOHNDAY_0708" u="1"/>
        <s v="JOHNDAY_1112" u="1"/>
        <s v="JOHNDAY_1516" u="1"/>
        <s v="MCNARY_02" u="1"/>
        <s v="MCNARY_04" u="1"/>
        <s v="MCNARY_06" u="1"/>
        <s v="MCNARY_08" u="1"/>
        <s v="MCNARY_10" u="1"/>
        <s v="MCNARY_12" u="1"/>
        <s v="MCNARY_14" u="1"/>
        <s v="CHIEF_J_0304" u="1"/>
        <s v="CHIEF_J_0708" u="1"/>
        <s v="CHIEF_J_1112" u="1"/>
        <s v="CHIEF_J_1516" u="1"/>
        <s v="CHIEF_J_1920" u="1"/>
        <s v="CHIEF_J_2324" u="1"/>
        <s v="CHIEF_J_2627" u="1"/>
        <s v="LIBBY_02" u="1"/>
        <s v="LIBBY_04" u="1"/>
        <s v="LIBBY_06" u="1"/>
        <s v="LIT_GOS_0304" u="1"/>
        <s v="LIT_GOS_06" u="1"/>
        <s v="LOW_GRA_0304" u="1"/>
        <s v="LOW_GRA_06" u="1"/>
        <s v="LOW_MON_0304" u="1"/>
        <s v="LOW_MON_06" u="1"/>
        <s v="Q721_TER" u="1"/>
        <s v="LP TERT1" u="1"/>
        <s v="MERIDIANP" u="1"/>
        <s v="PRIEST10" u="1"/>
        <s v="PRIEST02" u="1"/>
        <s v="PRIEST04" u="1"/>
        <s v="PRIEST06" u="1"/>
        <s v="PRIEST08" u="1"/>
        <s v="WANAPM02" u="1"/>
        <s v="WANAPM04" u="1"/>
        <s v="WANAPM06" u="1"/>
        <s v="WANAPM08" u="1"/>
        <s v="WANAPM10" u="1"/>
        <s v="ROCKI U1" u="1"/>
        <s v="ROCKI U3" u="1"/>
        <s v="ROCKI U5" u="1"/>
        <s v="ROCKI U7" u="1"/>
        <s v="GOLDEN_H_2T" u="1"/>
        <s v="GOLDEN_H_1T" u="1"/>
        <s v="GPT 12B1" u="1"/>
        <s v="CKY 12T4" u="1"/>
        <s v="CKY 12T5" u="1"/>
        <s v="CKY 12T6" u="1"/>
        <s v="MSA 12T5" u="1"/>
        <s v="COK 25B3" u="1"/>
        <s v="COK 25B11" u="1"/>
        <s v="CMS .4" u="1"/>
        <s v="CYP 12T2" u="1"/>
        <s v="WLT 12T1" u="1"/>
        <s v="WLT 12T2" u="1"/>
        <s v="WLT 12T3" u="1"/>
        <s v="HPN 12T3" u="1"/>
        <s v="HPN 25B" u="1"/>
        <s v="MUR 12T2" u="1"/>
        <s v="MUR 12T8" u="1"/>
        <s v="BND 12B" u="1"/>
        <s v="CSQ 12T1B" u="1"/>
        <s v="CSQ 12T2B" u="1"/>
        <s v="CSQ 12T3B" u="1"/>
        <s v="NEL 12C" u="1"/>
        <s v="MAN 12A" u="1"/>
        <s v="MAN 12D" u="1"/>
        <s v="KI2 12T1" u="1"/>
        <s v="KI2 12T2" u="1"/>
        <s v="KI2 12T3" u="1"/>
        <s v="KI2 25B" u="1"/>
        <s v="SPG 12B" u="1"/>
        <s v="SPG 12D" u="1"/>
        <s v="CSN 12T4" u="1"/>
        <s v="CSN 12T5" u="1"/>
        <s v="CAM 25B" u="1"/>
        <s v="MSA 12T1" u="1"/>
        <s v="MSA 12T2" u="1"/>
        <s v="MDN 12T1" u="1"/>
        <s v="MDN 12T3" u="1"/>
        <s v="MDN 12T2" u="1"/>
        <s v="MPT 12B" u="1"/>
        <s v="HSB 12" u="1"/>
        <s v="NVR 12" u="1"/>
        <s v="NOR 4T3" u="1"/>
        <s v="NWR 4T1" u="1"/>
        <s v="KI1 12B" u="1"/>
        <s v="KI1 12D" u="1"/>
        <s v="SEA 12" u="1"/>
        <s v="ING 12T7" u="1"/>
        <s v="ING 12T8" u="1"/>
        <s v="ING 12T9" u="1"/>
        <s v="MLN 12T5" u="1"/>
        <s v="MLN 12T6" u="1"/>
        <s v="MLN 25T2B" u="1"/>
        <s v="MLN 25T3B" u="1"/>
        <s v="ALZ 12T2" u="1"/>
        <s v="ALZ 12T3" u="1"/>
        <s v="BSY 8T7" u="1"/>
        <s v="BSY 8T8" u="1"/>
        <s v="WHY 25B110" u="1"/>
        <s v="CBN 12T7" u="1"/>
        <s v="CBN 12T6" u="1"/>
        <s v="CBN 25B" u="1"/>
        <s v="ROS 12T1" u="1"/>
        <s v="BRT 12T4" u="1"/>
        <s v="ING 12T4" u="1"/>
        <s v="ING 12T2" u="1"/>
        <s v="ING 12T5" u="1"/>
        <s v="LAJ 2T2" u="1"/>
        <s v="SON 12" u="1"/>
        <s v="KEN 5T1" u="1"/>
        <s v="HOP 25" u="1"/>
        <s v="KEN 7T2" u="1"/>
        <s v="BR1 13G1" u="1"/>
        <s v="PVO 7T2" u="1"/>
        <s v="PVO 7T1" u="1"/>
        <s v="CFT 7T1" u="1"/>
        <s v="CFT 6T5" u="1"/>
        <s v="CFT 7T2" u="1"/>
        <s v="PAL 12T2" u="1"/>
        <s v="PAL 12T3" u="1"/>
        <s v="PAL 12T9" u="1"/>
        <s v="GCL 12T12" u="1"/>
        <s v="GLD 25" u="1"/>
        <s v="VIT 12C1" u="1"/>
        <s v="VIT 12C2" u="1"/>
        <s v="VIT 12C3" u="1"/>
        <s v="VIT 12C4" u="1"/>
        <s v="KTG 15T11" u="1"/>
        <s v="KTG 15T12" u="1"/>
        <s v="DMR 12T6" u="1"/>
        <s v="DMR 12T4" u="1"/>
        <s v="DMR 12T7" u="1"/>
        <s v="DMR 12T5" u="1"/>
        <s v="GLD 12T1" u="1"/>
        <s v="GLD 12T4" u="1"/>
        <s v="HSY 25B" u="1"/>
        <s v="HSY 12B" u="1"/>
        <s v="ESQ 12B" u="1"/>
        <s v="DMR 12T2" u="1"/>
        <s v="DMR 12T1" u="1"/>
        <s v="GCL 12T11" u="1"/>
        <s v="HUS 25" u="1"/>
        <s v="HML 4" u="1"/>
        <s v="STW 6T3" u="1"/>
        <s v="RUP 12T2" u="1"/>
        <s v="RUP 12T3" u="1"/>
        <s v="SKA 12T6" u="1"/>
        <s v="SKA 12T4" u="1"/>
        <s v="SKA 12T5" u="1"/>
        <s v="TKW 12T4" u="1"/>
        <s v="MIN 13T2" u="1"/>
        <s v="MIN 13T3" u="1"/>
        <s v="KMO 13G2" u="1"/>
        <s v="KMO 13G4" u="1"/>
        <s v="KTB 13A" u="1"/>
        <s v="SKA 12T1" u="1"/>
        <s v="SKA 12T2" u="1"/>
        <s v="TKW 12T2" u="1"/>
        <s v="TKW 12T3" u="1"/>
        <s v="OFD 12" u="1"/>
        <s v="FJN 12T2" u="1"/>
        <s v="FJN 12T3" u="1"/>
        <s v="GLN 12T6" u="1"/>
        <s v="GLN 12T4" u="1"/>
        <s v="GLN 12T3" u="1"/>
        <s v="PPS 6T2" u="1"/>
        <s v="KDS 12T3" u="1"/>
        <s v="KDS 12T4" u="1"/>
        <s v="WSN 12T5" u="1"/>
        <s v="WSN 12T6" u="1"/>
        <s v="WSN 12T7" u="1"/>
        <s v="GLN 12T5" u="1"/>
        <s v="GLN 12T11" u="1"/>
        <s v="SVY 12T1" u="1"/>
        <s v="SVY 12T2" u="1"/>
        <s v="SVY 12T3" u="1"/>
        <s v="BLW 12T2" u="1"/>
        <s v="BLW 12T3" u="1"/>
        <s v="SCK 12T1" u="1"/>
        <s v="SCK 12T2" u="1"/>
        <s v="HMH 12T1" u="1"/>
        <s v="QNT 13" u="1"/>
        <s v="QRP 13A" u="1"/>
        <s v="QRP 13B" u="1"/>
        <s v="QRP 13C" u="1"/>
        <s v="BMT 12T1" u="1"/>
        <s v="BMT 12T3" u="1"/>
        <s v="BMT 12T2" u="1"/>
        <s v="TAC 12T2" u="1"/>
        <s v="TAC 12T3" u="1"/>
        <s v="TAC 12T5" u="1"/>
        <s v="LAP 12T1" u="1"/>
        <s v="GMS 12T11" u="1"/>
        <s v="GMS 12T12" u="1"/>
        <s v="GMS 12T13" u="1"/>
        <s v="GMS 12T14" u="1"/>
        <s v="PCN 13G2" u="1"/>
        <s v="PCN 13G4" u="1"/>
        <s v="KDS 12T1" u="1"/>
        <s v="WSN 12T2" u="1"/>
        <s v="WSN 12T4" u="1"/>
        <s v="GLN 12T1" u="1"/>
        <s v="GLN 12T2" u="1"/>
        <s v="PVW 25" u="1"/>
        <s v="VNT 7T12" u="1"/>
        <s v="VNT 6T11" u="1"/>
        <s v="MON 7T5" u="1"/>
        <s v="CHS 12T2" u="1"/>
        <s v="BKL 4ST1" u="1"/>
        <s v="BAR 12T1" u="1"/>
        <s v="AVO 4ST2" u="1"/>
        <s v="AVO 4ST1" u="1"/>
        <s v="HLD 12T1" u="1"/>
        <s v="HLD 9T4" u="1"/>
        <s v="HVC 4XE" u="1"/>
        <s v="NIC 12T5" u="1"/>
        <s v="NIC 12T6" u="1"/>
        <s v="VNT 12T1" u="1"/>
        <s v="VNT 12T2" u="1"/>
        <s v="VVW 12T2" u="1"/>
        <s v="VVW 12T3" u="1"/>
        <s v="SVA 12T1" u="1"/>
        <s v="ILL 12T4" u="1"/>
        <s v="SAM 12T4" u="1"/>
        <s v="REV 12T7" u="1"/>
        <s v="REV 12T8" u="1"/>
        <s v="ACK 12T2" u="1"/>
        <s v="ACK 12T3" u="1"/>
        <s v="NIC 12T2" u="1"/>
        <s v="NIC 12T3" u="1"/>
        <s v="KLY 12T4" u="1"/>
        <s v="KLY 12T1" u="1"/>
        <s v="MON 2T3" u="1"/>
        <s v="MON 2T4" u="1"/>
        <s v="NTL 12T7" u="1"/>
        <s v="NTL 12T8" u="1"/>
        <s v="EFD 12T1" u="1"/>
        <s v="CBK 12T7" u="1"/>
        <s v="CBK 12T6" u="1"/>
        <s v="INV 12T1" u="1"/>
        <s v="INV 12T11" u="1"/>
        <s v="NTL 12T3" u="1"/>
        <s v="NTL 12T4" u="1"/>
        <s v="KCL 12T5" u="1"/>
        <s v="KCL 12T6" u="1"/>
        <s v="CBK 12T2" u="1"/>
        <s v="CBK 12T3" u="1"/>
        <s v="SEL 12T2" u="1"/>
        <s v="SEL 12T3" u="1"/>
        <s v="SEL 12T4" u="1"/>
        <s v="SEL 12T1" u="1"/>
        <s v="GDN 12T1" u="1"/>
        <s v="GDN 12T3" u="1"/>
        <s v="CBN 25T2" u="1"/>
        <s v="CBN 25T1" u="1"/>
        <s v="BR1 12" u="1"/>
        <s v="KMI 13T1" u="1"/>
        <s v="KTB 13B" u="1"/>
        <s v="ARN 12T2" u="1"/>
        <s v="ARN 12T9" u="1"/>
        <s v="ARN 12T10" u="1"/>
        <s v="ARN 25B" u="1"/>
        <s v="VAS 25T1" u="1"/>
        <s v="VAS 25T2" u="1"/>
        <s v="SBK 12T21" u="1"/>
        <s v="SBK 12T22" u="1"/>
        <s v="SBK 12T11" u="1"/>
        <s v="SBK 12T12" u="1"/>
        <s v="PRS 13T3" u="1"/>
        <s v="BR1 12T30" u="1"/>
        <s v="BR1 12V2" u="1"/>
        <s v="SAY 12T2" u="1"/>
        <s v="SAY 12T3" u="1"/>
        <s v="KWL 6" u="1"/>
        <s v="KHS 12T1" u="1"/>
        <s v="KHS 12T2" u="1"/>
        <s v="BR1 13G3" u="1"/>
        <s v="PPS 6T1" u="1"/>
        <s v="RGA 14T4" u="1"/>
        <s v="RGA 14T1" u="1"/>
        <s v="WHS 15T1" u="1"/>
        <s v="WHS 15T2" u="1"/>
        <s v="ASM 2T1" u="1"/>
        <s v="ASM 2T2" u="1"/>
        <s v="GFT 8T1" u="1"/>
        <s v="GFT 13T2" u="1"/>
        <s v="BEN 25T3" u="1"/>
        <s v="BEN 25T2" u="1"/>
        <s v="BEN 8T1" u="1"/>
        <s v="LEE 13T3" u="1"/>
        <s v="LEE 13T4" u="1"/>
        <s v="LEE 25T2" u="1"/>
        <s v="DGB 25T2" u="1"/>
        <s v="BTS 12T7" u="1"/>
        <s v="BTS 12T8" u="1"/>
        <s v="WTS 12T1" u="1"/>
        <s v="WTS 12T2" u="1"/>
        <s v="SYNC RED" u="1"/>
        <s v="ESS0 RED" u="1"/>
        <s v="BICKERD8" u="1"/>
        <s v="BICKERD9" u="1"/>
        <s v="SARCEE C" u="1"/>
        <s v="MCMILLA9" u="1"/>
        <s v="HIGH RB9" u="1"/>
        <s v="CAVAL_A" u="1"/>
        <s v="JENNERD9" u="1"/>
        <s v="JENNERC9" u="1"/>
        <s v="DOME EB9" u="1"/>
        <s v="DOME EM9" u="1"/>
        <s v="HEARTLAK" u="1"/>
        <s v="BALZ 3" u="1"/>
        <s v="BANN_B1" u="1"/>
        <s v="BANN_A1" u="1"/>
        <s v="BENNETTT" u="1"/>
        <s v="PET 1" u="1"/>
        <s v="PET 7" u="1"/>
        <s v="ENMX43C9" u="1"/>
        <s v="WESLY C8" u="1"/>
        <s v="WESLY C9" u="1"/>
        <s v="FRIEDEN6" u="1"/>
        <s v="FRIEDEN9" u="1"/>
        <s v="POPLAR 1" u="1"/>
        <s v="BEARCK2" u="1"/>
        <s v="MILNERB9" u="1"/>
        <s v="LSMOKR29" u="1"/>
        <s v="LSMOKR19" u="1"/>
        <s v="STURGEO9" u="1"/>
        <s v="RUTH LB9" u="1"/>
        <s v="RUTH LA9" u="1"/>
        <s v="RUTH LK1" u="1"/>
        <s v="RUTH LK6" u="1"/>
        <s v="TAR-GN-1" u="1"/>
        <s v="TARSLDA3" u="1"/>
        <s v="MITSU R2" u="1"/>
        <s v="MITSU R1" u="1"/>
        <s v="MUSKEG4" u="1"/>
        <s v="MUSKEG6" u="1"/>
        <s v="KINOSIS3" u="1"/>
        <s v="LOU CR.9" u="1"/>
        <s v="LOU CR1." u="1"/>
        <s v="SARHLK/1" u="1"/>
        <s v="LIVOCK05" u="1"/>
        <s v="PRIM GEN" u="1"/>
        <s v="MRGLK R1" u="1"/>
        <s v="MRGLK R2" u="1"/>
        <s v="SALTCR3" u="1"/>
        <s v="LINDBER9" u="1"/>
        <s v="TER 7019" u="1"/>
        <s v="MONITOR9" u="1"/>
        <s v="OYEN   9" u="1"/>
        <s v="BATTLE_RIVER" u="1"/>
        <s v="DAWES_T" u="1"/>
        <s v="TAR-GN-2" u="1"/>
        <s v="769S_T" u="1"/>
        <s v="PEMUKN4" u="1"/>
        <s v="LANFIN7" u="1"/>
        <s v="COYTLK4" u="1"/>
        <s v="KETL RV9" u="1"/>
        <s v="IOL   A9" u="1"/>
        <s v="KEARL13A" u="1"/>
        <s v="KEARL13B" u="1"/>
        <s v="BOBNS011" u="1"/>
        <s v="BOBNS012" u="1"/>
        <s v="HMWYT501" u="1"/>
        <s v="KINPORT" u="1"/>
        <s v="MIDPOINT" u="1"/>
        <s v="HPBSTERT" u="1"/>
        <s v="QUARTZ" u="1"/>
        <s v="JKPT_TERT" u="1"/>
        <s v="FRSR_TERT" u="1"/>
        <s v="PVS1_TRT" u="1"/>
        <s v="ANACONDA" u="1"/>
        <s v="AUSTIN" u="1"/>
        <s v="BATLE MT1" u="1"/>
        <s v="BATLE MT4" u="1"/>
        <s v="BRUNSWCK1" u="1"/>
        <s v="BUCKEYE1" u="1"/>
        <s v="COYOTEC2" u="1"/>
        <s v="COYOTECR1" u="1"/>
        <s v="EAGLE1" u="1"/>
        <s v="FALCON X1" u="1"/>
        <s v="FALCON X2" u="1"/>
        <s v="FT CH230" u="1"/>
        <s v="GONDER1" u="1"/>
        <s v="GONDER2" u="1"/>
        <s v="HIL TOP1" u="1"/>
        <s v="HUMBOLT1" u="1"/>
        <s v="HUMBOLDT2" u="1"/>
        <s v="MACHACEK" u="1"/>
        <s v="MACHACEK2" u="1"/>
        <s v="MEYERS1" u="1"/>
        <s v="MILLERS1" u="1"/>
        <s v="MIRA LMA" u="1"/>
        <s v="MIRA LMA2" u="1"/>
        <s v="OREANA2" u="1"/>
        <s v="OREANA1" u="1"/>
        <s v="PANAMA" u="1"/>
        <s v="SILVR LK1" u="1"/>
        <s v="STATELIN1" u="1"/>
        <s v="THORNE1" u="1"/>
        <s v="THORNE2" u="1"/>
        <s v="TRACY E" u="1"/>
        <s v="N TRUCKEE1" u="1"/>
        <s v="VAL ROAD1" u="1"/>
        <s v="VAL RD N1" u="1"/>
        <s v="VAL RD N2" u="1"/>
        <s v="VALMY_T" u="1"/>
        <s v="VALMY2" u="1"/>
        <s v="VALMY1" u="1"/>
        <s v="WINN SUB1" u="1"/>
        <s v="WINN SUB" u="1"/>
        <s v="FAR WST2" u="1"/>
        <s v="SQAW VLY1" u="1"/>
        <s v="TIADS1" u="1"/>
        <s v="GONDER3" u="1"/>
        <s v="GONDER4" u="1"/>
        <s v="MEADOWS" u="1"/>
        <s v="FT CHUR1" u="1"/>
        <s v="TRACY" u="1"/>
        <s v="ROBINSON1" u="1"/>
        <s v="ROBINSON2" u="1"/>
        <s v="TRACY W" u="1"/>
        <s v="CTLR G1" u="1"/>
        <s v="GOSHEN" u="1"/>
        <s v="GOSHN R" u="1"/>
        <s v="GOSHEN T9" u="1"/>
        <s v="JEFFSN R" u="1"/>
        <s v="PAROWAN" u="1"/>
        <s v="PINTO  2" u="1"/>
        <s v="PINTO  3" u="1"/>
        <s v="SIGURD R" u="1"/>
        <s v="TREASTON" u="1"/>
        <s v="TREAS R" u="1"/>
        <s v="WYDTER" u="1"/>
        <s v="CEDRCERK TER" u="1"/>
        <s v="FREMONT TER" u="1"/>
        <s v="RAWHD TR" u="1"/>
        <s v="BOONE" u="1"/>
        <s v="CAMEO" u="1"/>
        <s v="DANIEL_PK" u="1"/>
        <s v="HOPKINS" u="1"/>
        <s v="LAMAR_T1" u="1"/>
        <s v="LAMAR_T2" u="1"/>
        <s v="MALTA_T1" u="1"/>
        <s v="MALTA_T2" u="1"/>
        <s v="MIDW" u="1"/>
        <s v="SANLSVLY" u="1"/>
        <s v="SANLSVL2" u="1"/>
        <s v="PONCHA" u="1"/>
        <s v="SMOKY_HL_T2" u="1"/>
        <s v="SMOKY_HL_T1" u="1"/>
        <s v="WLSBG_T2" u="1"/>
        <s v="WLSBG_T3" u="1"/>
        <s v="MIDWAY_PS" u="1"/>
        <s v="WATERTON" u="1"/>
        <s v="WELD_PS" u="1"/>
        <s v="PAWNEE_T2" u="1"/>
        <s v="PAWNEE_T3" u="1"/>
        <s v="TITAN13.8" u="1"/>
        <s v="MISS_SITE" u="1"/>
        <s v="GYAK_TERT" u="1"/>
        <s v="ARH 13.8A" u="1"/>
        <s v="ARH 13.8B" u="1"/>
        <s v="AULT" u="1"/>
        <s v="B.SANDY" u="1"/>
        <s v="BURL_T1" u="1"/>
        <s v="BURL_T2" u="1"/>
        <s v="WHLTER" u="1"/>
        <s v="LAR.RIVR" u="1"/>
        <s v="N. CODY 34.5" u="1"/>
        <s v="N.YUMA" u="1"/>
        <s v="O23TER" u="1"/>
        <s v="LNGTER1" u="1"/>
        <s v="LNGTER2" u="1"/>
        <s v="SIDNEY" u="1"/>
        <s v="LKOTER1" u="1"/>
        <s v="LKOTER2" u="1"/>
        <s v="STORY_T1" u="1"/>
        <s v="STORY_T2" u="1"/>
        <s v="WRAY" u="1"/>
        <s v="TEKLA1" u="1"/>
        <s v="TEKLA2" u="1"/>
        <s v="YWCTER" u="1"/>
        <s v="CH 13.8B" u="1"/>
        <s v="CH 13.8A" u="1"/>
        <s v="GOSH COUNTY" u="1"/>
        <s v="SNG LV A" u="1"/>
        <s v="SNG LV B" u="1"/>
        <s v="MM LV A" u="1"/>
        <s v="MM LV B" u="1"/>
        <s v="CHRGYK_TER" u="1"/>
        <s v="WC XFMRMPTER" u="1"/>
        <s v="PIKE_XFMPTER" u="1"/>
        <s v="MKTTER" u="1"/>
        <s v="SGBTER" u="1"/>
        <s v="FALLRVR_TER" u="1"/>
        <s v="BASALT" u="1"/>
        <s v="RIFLE_UTE" u="1"/>
        <s v="BHSUN_TER" u="1"/>
        <s v="HDN KZ2A" u="1"/>
        <s v="MONTROSE" u="1"/>
        <s v="PPKDSW-1" u="1"/>
        <s v="PPKDSW-2" u="1"/>
        <s v="PPKDSW-3" u="1"/>
        <s v="SHIPROCK" u="1"/>
        <s v="SHKU1AT" u="1"/>
        <s v="HESPXR3" u="1"/>
        <s v="HESPXR1" u="1"/>
        <s v="HDN KZ1A" u="1"/>
        <s v="CYP 12T3" u="1"/>
        <s v="NOR 4T1" u="1"/>
        <s v="JLN 4T2" u="1"/>
        <s v="WHY 25B120" u="1"/>
        <s v="HWW 12T1" u="1"/>
        <s v="HWW 12T2" u="1"/>
        <s v="CFT 6T6" u="1"/>
        <s v="CFT 7T7" u="1"/>
        <s v="CFT 7T8" u="1"/>
        <s v="TKW 12T5" u="1"/>
        <s v="SLS 12" u="1"/>
        <s v="HMH 12T3" u="1"/>
        <s v="SVA 12T3" u="1"/>
        <s v="FKR 12T4" u="1"/>
        <s v="AAL 25T3" u="1"/>
        <s v="FLW 25B12" u="1"/>
        <s v="FLW 25B22" u="1"/>
        <s v="SRN 25A" u="1"/>
        <s v="STC 13G2" u="1"/>
        <s v="STC 13G4" u="1"/>
        <s v="STC 13G6" u="1"/>
        <s v="KMO 13G6" u="1"/>
        <s v="KMO 13G8" u="1"/>
        <s v="KIT FT1" u="1"/>
        <s v="KIT FT2" u="1"/>
        <s v="KIT FT3" u="1"/>
        <s v="KIT FT4" u="1"/>
        <s v="KIT FT5" u="1"/>
        <s v="GTP 12T14" u="1"/>
        <s v="TAT 13T1" u="1"/>
        <s v="Q276_ter" u="1"/>
        <s v="Q248ter1" u="1"/>
        <s v="Q248ter2" u="1"/>
        <s v="Q248ter3" u="1"/>
        <s v="Q389_ter1" u="1"/>
        <s v="Q389_ter2" u="1"/>
        <s v="Q274ter1" u="1"/>
        <s v="Q274ter2" u="1"/>
        <s v="Q274ter3" u="1"/>
        <s v="Q274ter4" u="1"/>
        <s v="Q274ter5" u="1"/>
        <s v="Q274ter6" u="1"/>
        <s v="Q268_TER" u="1"/>
        <s v="Q227ter1" u="1"/>
        <s v="Q227ter2" u="1"/>
        <s v="Q227ter3" u="1"/>
        <s v="Q256_TER" u="1"/>
        <s v="Q278_TER1" u="1"/>
        <s v="Q278_TER2" u="1"/>
        <s v="HACO_TER" u="1"/>
        <s v="HACOTER2" u="1"/>
        <s v="Q292 1T" u="1"/>
        <s v="GCLEL_TB" u="1"/>
        <s v="DBG-CT5" u="1"/>
        <s v="CHRT41_TER" u="1"/>
        <s v="CHRT42_TER" u="1"/>
        <s v="AGUAFR 6" u="1"/>
        <s v="AGUAFR 7" u="1"/>
        <s v="FLND_E2" u="1"/>
        <s v="COE_G14" u="1"/>
        <s v="COE_G16" u="1"/>
        <s v="COE_G18" u="1"/>
        <s v="GRA_TW1" u="1"/>
        <s v="GRA_TW2" u="1"/>
        <s v="BOA_Tert1" u="1"/>
        <s v="BOA_Tert2" u="1"/>
        <s v="CCG_G2" u="1"/>
        <s v="MES5A_T" u="1"/>
        <s v="MES1_TERT" u="1"/>
        <s v="MES2_TERT" u="1"/>
        <s v="MES3_TERT" u="1"/>
        <s v="COCHRAN" u="1"/>
        <s v="ELEVENMILE" u="1"/>
        <s v="DMP" u="1"/>
        <s v="EAST_LOOP1" u="1"/>
        <s v="NORTH_EAST2" u="1"/>
        <s v="NORTH_LOOP2" u="1"/>
        <s v="NORTH_LOOP1" u="1"/>
        <s v="SOUTH1" u="1"/>
        <s v="TUCSON1" u="1"/>
        <s v="Q116_TER" u="1"/>
        <s v="SOUTH3" u="1"/>
        <s v="SPRINGR2" u="1"/>
        <s v="VAIL1" u="1"/>
        <s v="OSO_LV1" u="1"/>
        <s v="OSO_LV2" u="1"/>
        <s v="AVALON1" u="1"/>
        <s v="BLK_MTN_GEN2" u="1"/>
        <s v="BLK_MTN_GEN4" u="1"/>
        <s v="RG BESS TER" u="1"/>
        <s v="BOULDER1PV" u="1"/>
        <s v="BOULDER3 LV" u="1"/>
        <s v="DRYLK E2 TER" u="1"/>
        <s v="DRYLK E1 TER" u="1"/>
        <s v="DRYLK TERT" u="1"/>
        <s v="Q1341_TER" u="1"/>
        <s v="OBERON_TER1" u="1"/>
        <s v="OBERON_TER2" u="1"/>
        <s v="OBERON_TER3" u="1"/>
        <s v="OBERON_TER4" u="1"/>
        <s v="LCKHRT_TER" u="1"/>
        <s v="TOT989_TER" u="1"/>
        <s v="DS3T1_TER" u="1"/>
        <s v="DS3T2_TER" u="1"/>
        <s v="DGTSLR2_TER" u="1"/>
        <s v="SBT3_TER" u="1"/>
        <s v="EDT4_TER" u="1"/>
        <s v="EDT5_TER" u="1"/>
        <s v="SILVERSK_T" u="1"/>
        <s v="TOT1005_TER1" u="1"/>
        <s v="TOT1005_TER2" u="1"/>
        <s v="TOT833_TER" u="1"/>
        <s v="TOT907_T" u="1"/>
        <s v="ATLAS_PH1_T1" u="1"/>
        <s v="ATLAS_PH1_T2" u="1"/>
        <s v="ATLAS_PH1_T3" u="1"/>
        <s v="ATLAS_PH2_T1" u="1"/>
        <s v="ATLAS_PH2_T2" u="1"/>
        <s v="ATLAS_PH2_T3" u="1"/>
        <s v="ATLAS_PH3_T1" u="1"/>
        <s v="ATLAS_PH3_T2" u="1"/>
        <s v="ATLAS_PH3_T3" u="1"/>
        <s v="CFLT-ter1" u="1"/>
        <s v="CFLT-ter2" u="1"/>
        <s v="CFLT-ter3" u="1"/>
        <s v="DWORSHAK_03" u="1"/>
        <s v="PRIMER3_859S" u="1"/>
        <s v="P2445_TER2" u="1"/>
        <s v="P2445_TER1" u="1"/>
        <s v="JURASSIC 11" u="1"/>
        <s v="JURASSIC 12" u="1"/>
        <s v="JURASSIC 13" u="1"/>
        <s v="P2490_TERT" u="1"/>
        <s v="KUBS_TERT" u="1"/>
        <s v="ANA-MILCRKT3" u="1"/>
        <s v="ANA-MILCRKT4" u="1"/>
        <s v="ANA-MILCRKT1" u="1"/>
        <s v="ANA-MILCRKT2" u="1"/>
        <s v="SOUTHBUTTET1" u="1"/>
        <s v="SOUTHBUTTET2" u="1"/>
        <s v="DILLONSALMT3" u="1"/>
        <s v="DILLONSALMT4" u="1"/>
        <s v="ANA-MILCRKT5" u="1"/>
        <s v="SOUTHBUTTET3" u="1"/>
        <s v="SOUTHBUTTET4" u="1"/>
        <s v="BTE MONTSTT4" u="1"/>
        <s v="RENOVA T1" u="1"/>
        <s v="RENOVA T2" u="1"/>
        <s v="SHERDNCITYT1" u="1"/>
        <s v="SHERDNAUTOT1" u="1"/>
        <s v="APEXSOLAR T1" u="1"/>
        <s v="APEX_X2T" u="1"/>
        <s v="GTF 230SWYT1" u="1"/>
        <s v="GTF 230SWYT3" u="1"/>
        <s v="GTF WAPA T1" u="1"/>
        <s v="GTF 230SWYT4" u="1"/>
        <s v="CONRAD AT T1" u="1"/>
        <s v="GLACWIND2 T1" u="1"/>
        <s v="GLACWIND1 T1" u="1"/>
        <s v="SOUTHPK T1" u="1"/>
        <s v="CROOKEDFLST1" u="1"/>
        <s v="CROOKEDFLST2" u="1"/>
        <s v="CROOKEDFLST3" u="1"/>
        <s v="BOLE WAPA T1" u="1"/>
        <s v="CNRD WAPA T1" u="1"/>
        <s v="RIMROCK W T1" u="1"/>
        <s v="RIMROCK E T1" u="1"/>
        <s v="BLG STMPLTT1" u="1"/>
        <s v="BLG STMPLTT2" u="1"/>
        <s v="BLG RIMRK T5" u="1"/>
        <s v="BLG RIMRK T4" u="1"/>
        <s v="BLG STMPLTT3" u="1"/>
        <s v="PAINTROBE T1" u="1"/>
        <s v="COLSTRIP T3" u="1"/>
        <s v="COLSTRIP T2" u="1"/>
        <s v="COLSTART T6" u="1"/>
        <s v="COLSTRIP T1" u="1"/>
        <s v="LAUREL AT T1" u="1"/>
        <s v="ROUNDUP T1" u="1"/>
        <s v="SARPY AT T1" u="1"/>
        <s v="CLRWTR AT T1" u="1"/>
        <s v="COLSTRIP T4" u="1"/>
        <s v="COLSTRIP T5" u="1"/>
        <s v="BLG RIMRK T1" u="1"/>
        <s v="BLG RIMRK T2" u="1"/>
        <s v="COLUBSRPLJT1" u="1"/>
        <s v="COLUBSRPLJT2" u="1"/>
        <s v="SOHUNTLEY T1" u="1"/>
        <s v="BASELINE T1" u="1"/>
        <s v="BRIDGER T1" u="1"/>
        <s v="BRIDGER T2" u="1"/>
        <s v="ROUNDUP T3" u="1"/>
        <s v="BROADVIEW T1" u="1"/>
        <s v="COLUMBUS T1" u="1"/>
        <s v="CHROMEJCT T1" u="1"/>
        <s v="ALKALI CR T1" u="1"/>
        <s v="ALKALI CR T2" u="1"/>
        <s v="HARDIN AT T1" u="1"/>
        <s v="CLRWTR W T3" u="1"/>
        <s v="CLRWTR W T1" u="1"/>
        <s v="CLRWTR W T2" u="1"/>
        <s v="CLRWTR W T4" u="1"/>
        <s v="BROADVIEW T3" u="1"/>
        <s v="BROADVIEW T4" u="1"/>
        <s v="ALKALIYVE T1" u="1"/>
        <s v="ALKALIYVE T2" u="1"/>
        <s v="HARDIN AT T3" u="1"/>
        <s v="YELWTLPAC T1" u="1"/>
        <s v="HARLOWTON T1" u="1"/>
        <s v="STANFORD T1" u="1"/>
        <s v="STANFORD T2" u="1"/>
        <s v="GLENGARRY T1" u="1"/>
        <s v="GLENGARRY T2" u="1"/>
        <s v="JUDITHGAP T1" u="1"/>
        <s v="JUDITHGAP T2" u="1"/>
        <s v="PETRSNFLT T1" u="1"/>
        <s v="SHELBY 2 T1" u="1"/>
        <s v="THREERVRS T1" u="1"/>
        <s v="CLYDEPARK T1" u="1"/>
        <s v="TRIDENT T1" u="1"/>
        <s v="LIVINGSTONT1" u="1"/>
        <s v="BZM EGALTNT2" u="1"/>
        <s v="BZM EGALTNT1" u="1"/>
        <s v="BIGTIMBER T1" u="1"/>
        <s v="THREERVRS T2" u="1"/>
        <s v="WILSALL T1" u="1"/>
        <s v="WILSALL T2" u="1"/>
        <s v="BELGRADEW T3" u="1"/>
        <s v="BZM JCKRBTT4" u="1"/>
        <s v="EMIGRANT T1" u="1"/>
        <s v="BIGTMBR W T1" u="1"/>
        <s v="MEADOWVLG T3" u="1"/>
        <s v="LONE MTN T3" u="1"/>
        <s v="ENNISAUTO T1" u="1"/>
        <s v="ENNISAUTO T2" u="1"/>
        <s v="BRADLEYCRKT1" u="1"/>
        <s v="EASTHELENAT2" u="1"/>
        <s v="EASTHELENAT3" u="1"/>
        <s v="LOWETH AT T1" u="1"/>
        <s v="BOULDERAT T1" u="1"/>
        <s v="HLN CUSTERT1" u="1"/>
        <s v="RATTLESNAKT1" u="1"/>
        <s v="RATTLESNAKT2" u="1"/>
        <s v="KERR A T1" u="1"/>
        <s v="KERR B T1" u="1"/>
        <s v="TAFT AUTO T1" u="1"/>
        <s v="DARBY DIST" u="1"/>
        <s v="MSL MLLRCKT1" u="1"/>
        <s v="MSL MLLRCKT2" u="1"/>
        <s v="MSL MLLRCKT3" u="1"/>
        <s v="RATTLESNAKT3" u="1"/>
        <s v="MSL RESERVT1" u="1"/>
        <s v="HAMILTNHTST1" u="1"/>
        <s v="HAMILTNHTST2" u="1"/>
        <s v="ROSEBUD MDU" u="1"/>
        <s v="CUSTER WAPA" u="1"/>
        <s v="FTPK-W1A" u="1"/>
        <s v="RICHCOULE T1" u="1"/>
        <s v="MALTA AT T1" u="1"/>
        <s v="HARLEM AT T1" u="1"/>
        <s v="HAVRE WAPAT1" u="1"/>
        <s v="ASSNBOINE T1" u="1"/>
        <s v="ASSNBOINE T2" u="1"/>
        <s v="BLDR BSN S1" u="1"/>
        <s v="LUNING C1" u="1"/>
        <s v="FSHSP-TER" u="1"/>
        <s v="DGEFLT TERT" u="1"/>
        <s v="SIERRA_TER" u="1"/>
        <s v="24_11_T" u="1"/>
        <s v="RE21_1_T1" u="1"/>
        <s v="RE21_1_T2" u="1"/>
        <s v="RE21_1_T3" u="1"/>
        <s v="ALMSA_TER" u="1"/>
        <s v="5R24_28_T2" u="1"/>
        <s v="5R24_28_T1" u="1"/>
        <s v="PI23_2_T1" u="1"/>
        <s v="RE24_1_T1" u="1"/>
        <s v="RE24_1_T2" u="1"/>
        <s v="RE24_1_T3" u="1"/>
        <s v="SUN_MTN_T" u="1"/>
        <s v="NW_TER" u="1"/>
        <s v="OTERO3_TER" u="1"/>
        <s v="TER_GSU_1" u="1"/>
        <s v="TER_GSU_2" u="1"/>
        <s v="TERTIARY" u="1"/>
        <s v="NW_PV2" u="1"/>
        <s v="WHTNK12T" u="1"/>
        <s v="Q389ter1" u="1"/>
        <s v="Q389ter2" u="1"/>
        <s v="Q292 2T" u="1"/>
        <s v="BROWNG2A" u="1"/>
        <s v="ANPP_Q09_T1" u="1"/>
        <s v="ANPP_Q09_T2" u="1"/>
        <s v="ANPP_Q09_T3" u="1"/>
        <s v="Q27T41_TER" u="1"/>
        <s v="Q27T42_TER" u="1"/>
        <s v="Q27T1_TER" u="1"/>
        <s v="Q55-Tert" u="1"/>
        <s v="FLND_T1" u="1"/>
        <s v="GCLEL_YB" u="1"/>
        <s v="GCLEL_TA" u="1"/>
        <s v="Q13_TW1" u="1"/>
        <s v="Q13_TW2" u="1"/>
        <s v="Q60_Tert1" u="1"/>
        <s v="Q60_Tert2" u="1"/>
        <s v="Q98_G2" u="1"/>
        <s v="FT_HUACHUCA" u="1"/>
        <s v="PPF-34B" u="1"/>
        <s v="PPF-34D" u="1"/>
        <s v="PPF-34F" u="1"/>
        <s v="Q1806_TERT" u="1"/>
        <s v="Q1047_MV" u="1"/>
        <s v="Q1531 G2 T" u="1"/>
        <s v="Q1531 G3 T" u="1"/>
        <s v="OM GEN4_T1" u="1"/>
        <s v="Q1670_T1" u="1"/>
        <s v="Q1673_T1" u="1"/>
        <s v="Q1673_T2" u="1"/>
        <s v="DEVERS T" u="1"/>
        <s v="MNTV-G3B" u="1"/>
        <s v="TOT818_MID" u="1"/>
        <s v="MNTV-G4B" u="1"/>
        <s v="DRACKER_TER3" u="1"/>
        <s v="DRACKER_TER4" u="1"/>
        <s v="CMS2_TER" u="1"/>
        <s v="CMS4_TER" u="1"/>
        <s v="HI5SOLAR_TER" u="1"/>
        <s v="TOT749_LS" u="1"/>
        <s v="DGTSLR3_TER2" u="1"/>
        <s v="DGTSLR3_TER1" u="1"/>
        <s v="KERN1 T" u="1"/>
        <s v="KERN2 T" u="1"/>
        <s v="SRN 25T1" u="1"/>
        <s v="SRN 25T2" u="1"/>
        <s v="KTG 15A" u="1"/>
        <s v="QRP 11T1" u="1"/>
        <s v="KTG 15B" u="1"/>
        <s v="QRP 12T2" u="1"/>
        <s v="QRP 12T3" u="1"/>
        <s v="BMT 138" u="1"/>
        <s v="NTL 13T1" u="1"/>
        <s v="NTL 13T2" u="1"/>
        <s v="LEE 13T2" u="1"/>
        <s v="BAT RV 9" u="1"/>
        <s v="PRIMEAST5" u="1"/>
        <s v="PVS1TERT" u="1"/>
        <s v="KUBSTERT" u="1"/>
        <s v="MILLCREEK T3" u="1"/>
        <s v="MILLCREEK T4" u="1"/>
        <s v="MILLCREEK T1" u="1"/>
        <s v="MILLCREEK T2" u="1"/>
        <s v="WINN SUB2" u="1"/>
      </sharedItems>
    </cacheField>
    <cacheField name="BusNomVolt:2" numFmtId="0">
      <sharedItems containsNonDate="0" containsString="0" containsBlank="1" containsNumber="1" minValue="0.20799999999999999" maxValue="138" count="73">
        <m/>
        <n v="12.47" u="1"/>
        <n v="0.48" u="1"/>
        <n v="13.8" u="1"/>
        <n v="13.2" u="1"/>
        <n v="0.6" u="1"/>
        <n v="8.6999999999999993" u="1"/>
        <n v="13.799799999999999" u="1"/>
        <n v="34.5" u="1"/>
        <n v="18" u="1"/>
        <n v="12.5" u="1"/>
        <n v="14.4" u="1"/>
        <n v="4.16" u="1"/>
        <n v="4.26" u="1"/>
        <n v="16.5" u="1"/>
        <n v="23" u="1"/>
        <n v="12" u="1"/>
        <n v="7.2619999999999996" u="1"/>
        <n v="6.6" u="1"/>
        <n v="24.940000999999999" u="1"/>
        <n v="0.34" u="1"/>
        <n v="17.5" u="1"/>
        <n v="19.899999999999999" u="1"/>
        <n v="13.69" u="1"/>
        <n v="7.2" u="1"/>
        <n v="115" u="1"/>
        <n v="0.20799999999999999" u="1"/>
        <n v="6.9" u="1"/>
        <n v="7.5" u="1"/>
        <n v="0.34200000000000003" u="1"/>
        <n v="0.69" u="1"/>
        <n v="9.9600000000000009" u="1"/>
        <n v="12.2" u="1"/>
        <n v="0.32400000000000001" u="1"/>
        <n v="60" u="1"/>
        <n v="11" u="1"/>
        <n v="13.5" u="1"/>
        <n v="16" u="1"/>
        <n v="12.6" u="1"/>
        <n v="25.200001" u="1"/>
        <n v="8.66" u="1"/>
        <n v="2.4" u="1"/>
        <n v="5" u="1"/>
        <n v="7.9" u="1"/>
        <n v="15" u="1"/>
        <n v="25" u="1"/>
        <n v="14.2" u="1"/>
        <n v="2.5" u="1"/>
        <n v="8.8000000000000007" u="1"/>
        <n v="13" u="1"/>
        <n v="8.76" u="1"/>
        <n v="20" u="1"/>
        <n v="34" u="1"/>
        <n v="12.98" u="1"/>
        <n v="24.9" u="1"/>
        <n v="63" u="1"/>
        <n v="24" u="1"/>
        <n v="11.95" u="1"/>
        <n v="28" u="1"/>
        <n v="12.8" u="1"/>
        <n v="13.9" u="1"/>
        <n v="13.27" u="1"/>
        <n v="0.56499999999999995" u="1"/>
        <n v="13.7" u="1"/>
        <n v="14" u="1"/>
        <n v="13.08" u="1"/>
        <n v="9.9499999999999993" u="1"/>
        <n v="7.9669999999999996" u="1"/>
        <n v="13.279" u="1"/>
        <n v="47.200001" u="1"/>
        <n v="14.04" u="1"/>
        <n v="138" u="1"/>
        <n v="4.9000000000000004" u="1"/>
      </sharedItems>
    </cacheField>
    <cacheField name="BusNum3W:3" numFmtId="0">
      <sharedItems containsSemiMixedTypes="0" containsString="0" containsNumber="1" containsInteger="1" minValue="0" maxValue="0"/>
    </cacheField>
    <cacheField name="BusName3W:3" numFmtId="0">
      <sharedItems/>
    </cacheField>
    <cacheField name="BusNomVolt:3" numFmtId="0">
      <sharedItems containsNonDate="0" containsString="0" containsBlank="1"/>
    </cacheField>
    <cacheField name="LineCircuit" numFmtId="0">
      <sharedItems count="152">
        <s v="1"/>
        <s v="2"/>
        <s v="3"/>
        <s v="4"/>
        <s v="T2" u="1"/>
        <s v="7" u="1"/>
        <s v="6" u="1"/>
        <s v="5" u="1"/>
        <s v="T1" u="1"/>
        <s v="9B" u="1"/>
        <s v="8" u="1"/>
        <s v="2A" u="1"/>
        <s v="1A" u="1"/>
        <s v="1B" u="1"/>
        <s v="2B" u="1"/>
        <s v="3B" u="1"/>
        <s v="3A" u="1"/>
        <s v="EQ" u="1"/>
        <s v="1E" u="1"/>
        <s v="1W" u="1"/>
        <s v="2E" u="1"/>
        <s v="2W" u="1"/>
        <s v="9" u="1"/>
        <s v="M3" u="1"/>
        <s v="M4" u="1"/>
        <s v="T3" u="1"/>
        <s v="70" u="1"/>
        <s v="71" u="1"/>
        <s v="72" u="1"/>
        <s v="A" u="1"/>
        <s v="10" u="1"/>
        <s v="G" u="1"/>
        <s v="H" u="1"/>
        <s v="I" u="1"/>
        <s v="J" u="1"/>
        <s v="M" u="1"/>
        <s v="5A" u="1"/>
        <s v="B" u="1"/>
        <s v="C" u="1"/>
        <s v="G1" u="1"/>
        <s v="G2" u="1"/>
        <s v="E" u="1"/>
        <s v="D" u="1"/>
        <s v="F" u="1"/>
        <s v="K" u="1"/>
        <s v="U" u="1"/>
        <s v="Z1" u="1"/>
        <s v="Z2" u="1"/>
        <s v="CC" u="1"/>
        <s v="A3" u="1"/>
        <s v="A1" u="1"/>
        <s v="A2" u="1"/>
        <s v="A4" u="1"/>
        <s v="A5" u="1"/>
        <s v="81" u="1"/>
        <s v="82" u="1"/>
        <s v="25" u="1"/>
        <s v="26" u="1"/>
        <s v="21" u="1"/>
        <s v="22" u="1"/>
        <s v="68" u="1"/>
        <s v="69" u="1"/>
        <s v="A6" u="1"/>
        <s v="A7" u="1"/>
        <s v="33" u="1"/>
        <s v="34" u="1"/>
        <s v="T4" u="1"/>
        <s v="11" u="1"/>
        <s v="12" u="1"/>
        <s v="13" u="1"/>
        <s v="T6" u="1"/>
        <s v="T5" u="1"/>
        <s v="89" u="1"/>
        <s v="ST" u="1"/>
        <s v="23" u="1"/>
        <s v="50" u="1"/>
        <s v="51" u="1"/>
        <s v="14" u="1"/>
        <s v="N" u="1"/>
        <s v="B1" u="1"/>
        <s v="01" u="1"/>
        <s v="60" u="1"/>
        <s v="61" u="1"/>
        <s v="30" u="1"/>
        <s v="T8" u="1"/>
        <s v="36" u="1"/>
        <s v="4T" u="1"/>
        <s v="3T" u="1"/>
        <s v="S1" u="1"/>
        <s v="S2" u="1"/>
        <s v="P1" u="1"/>
        <s v="PS" u="1"/>
        <s v="T7" u="1"/>
        <s v="U1" u="1"/>
        <s v="U2" u="1"/>
        <s v="U3" u="1"/>
        <s v="SS" u="1"/>
        <s v="1T" u="1"/>
        <s v="2T" u="1"/>
        <s v="G3" u="1"/>
        <s v="20" u="1"/>
        <s v="15" u="1"/>
        <s v="00" u="1"/>
        <s v="6T" u="1"/>
        <s v="84" u="1"/>
        <s v="5T" u="1"/>
        <s v="SP" u="1"/>
        <s v="T0" u="1"/>
        <s v="T9" u="1"/>
        <s v="TX" u="1"/>
        <s v="P2" u="1"/>
        <s v="D1" u="1"/>
        <s v="TW" u="1"/>
        <s v="D2" u="1"/>
        <s v="02" u="1"/>
        <s v="U4" u="1"/>
        <s v="U5" u="1"/>
        <s v="U7" u="1"/>
        <s v="UA" u="1"/>
        <s v="UB" u="1"/>
        <s v="U6" u="1"/>
        <s v="U8" u="1"/>
        <s v="UE" u="1"/>
        <s v="UW" u="1"/>
        <s v="WD" u="1"/>
        <s v="UC" u="1"/>
        <s v="UD" u="1"/>
        <s v="UF" u="1"/>
        <s v="PV" u="1"/>
        <s v="S" u="1"/>
        <s v="W" u="1"/>
        <s v="W1" u="1"/>
        <s v="52" u="1"/>
        <s v="M1" u="1"/>
        <s v="62" u="1"/>
        <s v="18" u="1"/>
        <s v="16" u="1"/>
        <s v="19" u="1"/>
        <s v="17" u="1"/>
        <s v="41" u="1"/>
        <s v="42" u="1"/>
        <s v="91" u="1"/>
        <s v="92" u="1"/>
        <s v="24" u="1"/>
        <s v="P" u="1"/>
        <s v="53" u="1"/>
        <s v="1n" u="1"/>
        <s v="63" u="1"/>
        <s v="TZ" u="1"/>
        <s v="5B" u="1"/>
        <s v="TY" u="1"/>
        <s v="54" u="1"/>
      </sharedItems>
    </cacheField>
    <cacheField name="AreaNum" numFmtId="0">
      <sharedItems containsSemiMixedTypes="0" containsString="0" containsNumber="1" containsInteger="1" minValue="1" maxValue="73" count="33">
        <n v="1"/>
        <n v="2"/>
        <n v="3"/>
        <n v="4"/>
        <n v="5"/>
        <n v="6"/>
        <n v="7"/>
        <n v="8"/>
        <n v="10" u="1"/>
        <n v="11" u="1"/>
        <n v="14" u="1"/>
        <n v="15" u="1"/>
        <n v="16" u="1"/>
        <n v="17" u="1"/>
        <n v="18" u="1"/>
        <n v="19" u="1"/>
        <n v="20" u="1"/>
        <n v="21" u="1"/>
        <n v="22" u="1"/>
        <n v="24" u="1"/>
        <n v="26" u="1"/>
        <n v="30" u="1"/>
        <n v="40" u="1"/>
        <n v="50" u="1"/>
        <n v="52" u="1"/>
        <n v="54" u="1"/>
        <n v="60" u="1"/>
        <n v="64" u="1"/>
        <n v="65" u="1"/>
        <n v="70" u="1"/>
        <n v="73" u="1"/>
        <n v="62" u="1"/>
        <n v="63" u="1"/>
      </sharedItems>
    </cacheField>
    <cacheField name="AreaName" numFmtId="0">
      <sharedItems/>
    </cacheField>
    <cacheField name="ZoneNum" numFmtId="0">
      <sharedItems containsSemiMixedTypes="0" containsString="0" containsNumber="1" containsInteger="1" minValue="1" maxValue="28"/>
    </cacheField>
    <cacheField name="ZoneName" numFmtId="0">
      <sharedItems/>
    </cacheField>
    <cacheField name="GICMaxIEffective" numFmtId="164">
      <sharedItems containsSemiMixedTypes="0" containsString="0" containsNumber="1" minValue="0" maxValue="128.50672900000001"/>
    </cacheField>
    <cacheField name="GICMaxDegrees" numFmtId="164">
      <sharedItems containsSemiMixedTypes="0" containsString="0" containsNumber="1" minValue="0" maxValue="179.22547900000001"/>
    </cacheField>
    <cacheField name="GICMaxQLosses" numFmtId="164">
      <sharedItems containsSemiMixedTypes="0" containsString="0" containsNumber="1" minValue="0" maxValue="139.37460799999999"/>
    </cacheField>
    <cacheField name="GICMaxAmpsToNeutral3" numFmtId="164">
      <sharedItems containsSemiMixedTypes="0" containsString="0" containsNumber="1" minValue="0" maxValue="394.49032599999998"/>
    </cacheField>
    <cacheField name="GICMaxAmpsToNeutral3Degrees" numFmtId="164">
      <sharedItems containsSemiMixedTypes="0" containsString="0" containsNumber="1" minValue="0" maxValue="179.58024599999999"/>
    </cacheField>
    <cacheField name="Level" numFmtId="164">
      <sharedItems count="3">
        <s v="&lt;75A"/>
        <s v="&gt;75A"/>
        <s v="&gt;85A"/>
      </sharedItems>
    </cacheField>
    <cacheField name="Description" numFmtId="164">
      <sharedItems/>
    </cacheField>
  </cacheFields>
  <extLst>
    <ext xmlns:x14="http://schemas.microsoft.com/office/spreadsheetml/2009/9/main" uri="{725AE2AE-9491-48be-B2B4-4EB974FC3084}">
      <x14:pivotCacheDefinition pivotCacheId="2977905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 Hutchins (WPP)" refreshedDate="45940.447577199076" backgroundQuery="1" createdVersion="3" refreshedVersion="8" minRefreshableVersion="3" recordCount="0" supportSubquery="1" supportAdvancedDrill="1" xr:uid="{0F7825E4-940B-468F-AD19-770E404BEF09}">
  <cacheSource type="external" connectionId="21">
    <extLst>
      <ext xmlns:x14="http://schemas.microsoft.com/office/spreadsheetml/2009/9/main" uri="{F057638F-6D5F-4e77-A914-E7F072B9BCA8}">
        <x14:sourceConnection name="ThisWorkbookDataModel"/>
      </ext>
    </extLst>
  </cacheSource>
  <cacheFields count="0"/>
  <cacheHierarchies count="27">
    <cacheHierarchy uniqueName="[qBus_PWV_Ang].[FileName]" caption="FileName" attribute="1" defaultMemberUniqueName="[qBus_PWV_Ang].[FileName].[All]" allUniqueName="[qBus_PWV_Ang].[FileName].[All]" dimensionUniqueName="[qBus_PWV_Ang]" displayFolder="" count="0" memberValueDatatype="130" unbalanced="0"/>
    <cacheHierarchy uniqueName="[qBus_PWV_Ang].[ObjectID]" caption="ObjectID" attribute="1" defaultMemberUniqueName="[qBus_PWV_Ang].[ObjectID].[All]" allUniqueName="[qBus_PWV_Ang].[ObjectID].[All]" dimensionUniqueName="[qBus_PWV_Ang]" displayFolder="" count="0" memberValueDatatype="130" unbalanced="0"/>
    <cacheHierarchy uniqueName="[qBus_PWV_Ang].[Number]" caption="Number" attribute="1" defaultMemberUniqueName="[qBus_PWV_Ang].[Number].[All]" allUniqueName="[qBus_PWV_Ang].[Number].[All]" dimensionUniqueName="[qBus_PWV_Ang]" displayFolder="" count="0" memberValueDatatype="20" unbalanced="0"/>
    <cacheHierarchy uniqueName="[qBus_PWV_Ang].[Name]" caption="Name" attribute="1" defaultMemberUniqueName="[qBus_PWV_Ang].[Name].[All]" allUniqueName="[qBus_PWV_Ang].[Name].[All]" dimensionUniqueName="[qBus_PWV_Ang]" displayFolder="" count="0" memberValueDatatype="130" unbalanced="0"/>
    <cacheHierarchy uniqueName="[qBus_PWV_Ang].[NomkV]" caption="NomkV" attribute="1" defaultMemberUniqueName="[qBus_PWV_Ang].[NomkV].[All]" allUniqueName="[qBus_PWV_Ang].[NomkV].[All]" dimensionUniqueName="[qBus_PWV_Ang]" displayFolder="" count="0" memberValueDatatype="5" unbalanced="0"/>
    <cacheHierarchy uniqueName="[qBus_PWV_Ang].[Vpu]" caption="Vpu" attribute="1" defaultMemberUniqueName="[qBus_PWV_Ang].[Vpu].[All]" allUniqueName="[qBus_PWV_Ang].[Vpu].[All]" dimensionUniqueName="[qBus_PWV_Ang]" displayFolder="" count="0" memberValueDatatype="5" unbalanced="0"/>
    <cacheHierarchy uniqueName="[qBus_PWV_Ang].[AreaNumber]" caption="AreaNumber" attribute="1" defaultMemberUniqueName="[qBus_PWV_Ang].[AreaNumber].[All]" allUniqueName="[qBus_PWV_Ang].[AreaNumber].[All]" dimensionUniqueName="[qBus_PWV_Ang]" displayFolder="" count="0" memberValueDatatype="20" unbalanced="0"/>
    <cacheHierarchy uniqueName="[qBus_PWV_Ang].[V/km]" caption="V/km" attribute="1" defaultMemberUniqueName="[qBus_PWV_Ang].[V/km].[All]" allUniqueName="[qBus_PWV_Ang].[V/km].[All]" dimensionUniqueName="[qBus_PWV_Ang]" displayFolder="" count="0" memberValueDatatype="130" unbalanced="0"/>
    <cacheHierarchy uniqueName="[qBus_PWV_Ang].[GIC_ang]" caption="GIC_ang" attribute="1" defaultMemberUniqueName="[qBus_PWV_Ang].[GIC_ang].[All]" allUniqueName="[qBus_PWV_Ang].[GIC_ang].[All]" dimensionUniqueName="[qBus_PWV_Ang]" displayFolder="" count="0" memberValueDatatype="130" unbalanced="0"/>
    <cacheHierarchy uniqueName="[qLoad_PWV_Ang].[FileName]" caption="FileName" attribute="1" defaultMemberUniqueName="[qLoad_PWV_Ang].[FileName].[All]" allUniqueName="[qLoad_PWV_Ang].[FileName].[All]" dimensionUniqueName="[qLoad_PWV_Ang]" displayFolder="" count="0" memberValueDatatype="130" unbalanced="0"/>
    <cacheHierarchy uniqueName="[qLoad_PWV_Ang].[ObjectID]" caption="ObjectID" attribute="1" defaultMemberUniqueName="[qLoad_PWV_Ang].[ObjectID].[All]" allUniqueName="[qLoad_PWV_Ang].[ObjectID].[All]" dimensionUniqueName="[qLoad_PWV_Ang]" displayFolder="" count="0" memberValueDatatype="130" unbalanced="0"/>
    <cacheHierarchy uniqueName="[qLoad_PWV_Ang].[Number]" caption="Number" attribute="1" defaultMemberUniqueName="[qLoad_PWV_Ang].[Number].[All]" allUniqueName="[qLoad_PWV_Ang].[Number].[All]" dimensionUniqueName="[qLoad_PWV_Ang]" displayFolder="" count="0" memberValueDatatype="20" unbalanced="0"/>
    <cacheHierarchy uniqueName="[qLoad_PWV_Ang].[Name]" caption="Name" attribute="1" defaultMemberUniqueName="[qLoad_PWV_Ang].[Name].[All]" allUniqueName="[qLoad_PWV_Ang].[Name].[All]" dimensionUniqueName="[qLoad_PWV_Ang]" displayFolder="" count="0" memberValueDatatype="130" unbalanced="0"/>
    <cacheHierarchy uniqueName="[qLoad_PWV_Ang].[NomkV]" caption="NomkV" attribute="1" defaultMemberUniqueName="[qLoad_PWV_Ang].[NomkV].[All]" allUniqueName="[qLoad_PWV_Ang].[NomkV].[All]" dimensionUniqueName="[qLoad_PWV_Ang]" displayFolder="" count="0" memberValueDatatype="5" unbalanced="0"/>
    <cacheHierarchy uniqueName="[qLoad_PWV_Ang].[GICQLossses]" caption="GICQLossses" attribute="1" defaultMemberUniqueName="[qLoad_PWV_Ang].[GICQLossses].[All]" allUniqueName="[qLoad_PWV_Ang].[GICQLossses].[All]" dimensionUniqueName="[qLoad_PWV_Ang]" displayFolder="" count="0" memberValueDatatype="5" unbalanced="0"/>
    <cacheHierarchy uniqueName="[qLoad_PWV_Ang].[AreaNumber]" caption="AreaNumber" attribute="1" defaultMemberUniqueName="[qLoad_PWV_Ang].[AreaNumber].[All]" allUniqueName="[qLoad_PWV_Ang].[AreaNumber].[All]" dimensionUniqueName="[qLoad_PWV_Ang]" displayFolder="" count="0" memberValueDatatype="20" unbalanced="0"/>
    <cacheHierarchy uniqueName="[qLoad_PWV_Ang].[V/km]" caption="V/km" attribute="1" defaultMemberUniqueName="[qLoad_PWV_Ang].[V/km].[All]" allUniqueName="[qLoad_PWV_Ang].[V/km].[All]" dimensionUniqueName="[qLoad_PWV_Ang]" displayFolder="" count="2" memberValueDatatype="130" unbalanced="0"/>
    <cacheHierarchy uniqueName="[qLoad_PWV_Ang].[GIC_ang]" caption="GIC_ang" attribute="1" defaultMemberUniqueName="[qLoad_PWV_Ang].[GIC_ang].[All]" allUniqueName="[qLoad_PWV_Ang].[GIC_ang].[All]" dimensionUniqueName="[qLoad_PWV_Ang]" displayFolder="" count="2" memberValueDatatype="130" unbalanced="0"/>
    <cacheHierarchy uniqueName="[Query].[Sample File (4)]" caption="Sample File (4)" attribute="1" defaultMemberUniqueName="[Query].[Sample File (4)].[All]" allUniqueName="[Query].[Sample File (4)].[All]" dimensionUniqueName="[Query]" displayFolder="" count="0" memberValueDatatype="130" unbalanced="0"/>
    <cacheHierarchy uniqueName="[Measures].[__XL_Count qBus_PWV_Ang]" caption="__XL_Count qBus_PWV_Ang" measure="1" displayFolder="" measureGroup="qBus_PWV_Ang" count="0" hidden="1"/>
    <cacheHierarchy uniqueName="[Measures].[__XL_Count qLoad_PWV_Ang]" caption="__XL_Count qLoad_PWV_Ang" measure="1" displayFolder="" measureGroup="qLoad_PWV_Ang"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Vpu]" caption="Sum of Vpu" measure="1" displayFolder="" measureGroup="qBus_PWV_Ang" count="0" hidden="1">
      <extLst>
        <ext xmlns:x15="http://schemas.microsoft.com/office/spreadsheetml/2010/11/main" uri="{B97F6D7D-B522-45F9-BDA1-12C45D357490}">
          <x15:cacheHierarchy aggregatedColumn="5"/>
        </ext>
      </extLst>
    </cacheHierarchy>
    <cacheHierarchy uniqueName="[Measures].[Min of Vpu]" caption="Min of Vpu" measure="1" displayFolder="" measureGroup="qBus_PWV_Ang" count="0" hidden="1">
      <extLst>
        <ext xmlns:x15="http://schemas.microsoft.com/office/spreadsheetml/2010/11/main" uri="{B97F6D7D-B522-45F9-BDA1-12C45D357490}">
          <x15:cacheHierarchy aggregatedColumn="5"/>
        </ext>
      </extLst>
    </cacheHierarchy>
    <cacheHierarchy uniqueName="[Measures].[Sum of GICQLossses]" caption="Sum of GICQLossses" measure="1" displayFolder="" measureGroup="qLoad_PWV_Ang" count="0" hidden="1">
      <extLst>
        <ext xmlns:x15="http://schemas.microsoft.com/office/spreadsheetml/2010/11/main" uri="{B97F6D7D-B522-45F9-BDA1-12C45D357490}">
          <x15:cacheHierarchy aggregatedColumn="14"/>
        </ext>
      </extLst>
    </cacheHierarchy>
    <cacheHierarchy uniqueName="[Measures].[Max of GICQLossses]" caption="Max of GICQLossses" measure="1" displayFolder="" measureGroup="qLoad_PWV_Ang"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01153490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27">
  <r>
    <x v="0"/>
    <s v="GICXFormer '1004' '1003' '0' '1'"/>
    <x v="0"/>
    <x v="0"/>
    <x v="0"/>
    <x v="0"/>
    <x v="0"/>
    <x v="0"/>
    <x v="0"/>
    <x v="0"/>
    <x v="0"/>
    <n v="0"/>
    <s v=""/>
    <m/>
    <x v="0"/>
    <x v="0"/>
    <s v="Far West"/>
    <n v="9"/>
    <s v="Far West Texas"/>
    <n v="0.138651"/>
    <n v="101.417168"/>
    <n v="5.9511000000000001E-2"/>
    <n v="3.732675"/>
    <n v="116.786781"/>
    <x v="0"/>
    <s v="1004 : O DONNELL 1 1 : 230 : 1003 : O DONNELL 1 0 : 115 : 0 :  :  : 0 :  :  : 1 : "/>
  </r>
  <r>
    <x v="0"/>
    <s v="GICXFormer '1005' '1006' '0' '1'"/>
    <x v="1"/>
    <x v="1"/>
    <x v="1"/>
    <x v="1"/>
    <x v="1"/>
    <x v="1"/>
    <x v="0"/>
    <x v="0"/>
    <x v="0"/>
    <n v="0"/>
    <s v=""/>
    <m/>
    <x v="0"/>
    <x v="0"/>
    <s v="Far West"/>
    <n v="9"/>
    <s v="Far West Texas"/>
    <n v="0.37774200000000002"/>
    <n v="74.84787"/>
    <n v="8.0084000000000002E-2"/>
    <n v="1.1332260000000001"/>
    <n v="74.84787"/>
    <x v="0"/>
    <s v="1005 : BIG SPRING 5 0 : 115 : 1006 : BIG SPRING 5 1 : 13.8 : 0 :  :  : 0 :  :  : 1 : "/>
  </r>
  <r>
    <x v="0"/>
    <s v="GICXFormer '1008' '1009' '0' '1'"/>
    <x v="2"/>
    <x v="2"/>
    <x v="1"/>
    <x v="2"/>
    <x v="2"/>
    <x v="1"/>
    <x v="0"/>
    <x v="0"/>
    <x v="0"/>
    <n v="0"/>
    <s v=""/>
    <m/>
    <x v="0"/>
    <x v="0"/>
    <s v="Far West"/>
    <n v="9"/>
    <s v="Far West Texas"/>
    <n v="0.63550099999999998"/>
    <n v="52.926651"/>
    <n v="0.136153"/>
    <n v="1.9065019999999999"/>
    <n v="52.926651"/>
    <x v="0"/>
    <s v="1008 : IRAAN 2 0 : 115 : 1009 : IRAAN 2 1 : 13.8 : 0 :  :  : 0 :  :  : 1 : "/>
  </r>
  <r>
    <x v="0"/>
    <s v="GICXFormer '1010' '1011' '0' '1'"/>
    <x v="3"/>
    <x v="3"/>
    <x v="1"/>
    <x v="3"/>
    <x v="3"/>
    <x v="2"/>
    <x v="0"/>
    <x v="0"/>
    <x v="0"/>
    <n v="0"/>
    <s v=""/>
    <m/>
    <x v="0"/>
    <x v="0"/>
    <s v="Far West"/>
    <n v="9"/>
    <s v="Far West Texas"/>
    <n v="0.22629099999999999"/>
    <n v="75.507683"/>
    <n v="4.9251000000000003E-2"/>
    <n v="0.67887399999999998"/>
    <n v="75.507683"/>
    <x v="0"/>
    <s v="1010 : PRESIDIO 1 0 : 115 : 1011 : PRESIDIO 1 1 : 22 : 0 :  :  : 0 :  :  : 1 : "/>
  </r>
  <r>
    <x v="0"/>
    <s v="GICXFormer '1020' '1021' '0' '1'"/>
    <x v="4"/>
    <x v="4"/>
    <x v="1"/>
    <x v="4"/>
    <x v="4"/>
    <x v="1"/>
    <x v="0"/>
    <x v="0"/>
    <x v="0"/>
    <n v="0"/>
    <s v=""/>
    <m/>
    <x v="0"/>
    <x v="0"/>
    <s v="Far West"/>
    <n v="9"/>
    <s v="Far West Texas"/>
    <n v="1.034869"/>
    <n v="73.373230000000007"/>
    <n v="0.218891"/>
    <n v="3.104606"/>
    <n v="73.373230000000007"/>
    <x v="0"/>
    <s v="1020 : BIG SPRING 1 0 : 115 : 1021 : BIG SPRING 1 1 : 13.8 : 0 :  :  : 0 :  :  : 1 : "/>
  </r>
  <r>
    <x v="0"/>
    <s v="GICXFormer '1022' '1023' '0' '1'"/>
    <x v="5"/>
    <x v="5"/>
    <x v="1"/>
    <x v="5"/>
    <x v="5"/>
    <x v="1"/>
    <x v="0"/>
    <x v="0"/>
    <x v="0"/>
    <n v="0"/>
    <s v=""/>
    <m/>
    <x v="0"/>
    <x v="0"/>
    <s v="Far West"/>
    <n v="9"/>
    <s v="Far West Texas"/>
    <n v="2.1684420000000002"/>
    <n v="66.970161000000004"/>
    <n v="0.46270600000000001"/>
    <n v="6.505325"/>
    <n v="66.970161000000004"/>
    <x v="0"/>
    <s v="1022 : O DONNELL 2 0 : 115 : 1023 : O DONNELL 2 1 : 13.8 : 0 :  :  : 0 :  :  : 1 : "/>
  </r>
  <r>
    <x v="0"/>
    <s v="GICXFormer '1025' '1026' '0' '1'"/>
    <x v="6"/>
    <x v="6"/>
    <x v="1"/>
    <x v="6"/>
    <x v="6"/>
    <x v="1"/>
    <x v="0"/>
    <x v="0"/>
    <x v="0"/>
    <n v="0"/>
    <s v=""/>
    <m/>
    <x v="0"/>
    <x v="0"/>
    <s v="Far West"/>
    <n v="9"/>
    <s v="Far West Texas"/>
    <n v="0.177811"/>
    <n v="73.700562000000005"/>
    <n v="3.7566000000000002E-2"/>
    <n v="0.53343300000000005"/>
    <n v="73.700562000000005"/>
    <x v="0"/>
    <s v="1025 : BIG SPRINGS 0 : 115 : 1026 : BIG SPRINGS 1 : 13.8 : 0 :  :  : 0 :  :  : 1 : "/>
  </r>
  <r>
    <x v="0"/>
    <s v="GICXFormer '1033' '1032' '0' '1'"/>
    <x v="7"/>
    <x v="7"/>
    <x v="0"/>
    <x v="7"/>
    <x v="7"/>
    <x v="0"/>
    <x v="0"/>
    <x v="0"/>
    <x v="0"/>
    <n v="0"/>
    <s v=""/>
    <m/>
    <x v="0"/>
    <x v="0"/>
    <s v="Far West"/>
    <n v="9"/>
    <s v="Far West Texas"/>
    <n v="5.2209999999999999E-2"/>
    <n v="51.037354000000001"/>
    <n v="2.2630999999999998E-2"/>
    <n v="2.7487710000000001"/>
    <n v="50.645432"/>
    <x v="0"/>
    <s v="1033 : MCCAMEY 1 1 : 230 : 1032 : MCCAMEY 1 0 : 115 : 0 :  :  : 0 :  :  : 1 : "/>
  </r>
  <r>
    <x v="0"/>
    <s v="GICXFormer '1034' '1035' '0' '1'"/>
    <x v="8"/>
    <x v="8"/>
    <x v="1"/>
    <x v="8"/>
    <x v="8"/>
    <x v="1"/>
    <x v="0"/>
    <x v="0"/>
    <x v="0"/>
    <n v="0"/>
    <s v=""/>
    <m/>
    <x v="0"/>
    <x v="0"/>
    <s v="Far West"/>
    <n v="9"/>
    <s v="Far West Texas"/>
    <n v="0.13524900000000001"/>
    <n v="73.168625000000006"/>
    <n v="2.8573999999999999E-2"/>
    <n v="0.405746"/>
    <n v="73.168625000000006"/>
    <x v="0"/>
    <s v="1034 : BIG SPRING 4 0 : 115 : 1035 : BIG SPRING 4 1 : 13.8 : 0 :  :  : 0 :  :  : 1 : "/>
  </r>
  <r>
    <x v="0"/>
    <s v="GICXFormer '1038' '1039' '0' '1'"/>
    <x v="9"/>
    <x v="9"/>
    <x v="1"/>
    <x v="9"/>
    <x v="9"/>
    <x v="2"/>
    <x v="0"/>
    <x v="0"/>
    <x v="0"/>
    <n v="0"/>
    <s v=""/>
    <m/>
    <x v="0"/>
    <x v="0"/>
    <s v="Far West"/>
    <n v="9"/>
    <s v="Far West Texas"/>
    <n v="0.50809599999999999"/>
    <n v="60.413863999999997"/>
    <n v="0.107345"/>
    <n v="1.5242869999999999"/>
    <n v="60.413863999999997"/>
    <x v="0"/>
    <s v="1038 : FORT STOCKTON 1 0 : 115 : 1039 : FORT STOCKTON 1 1 : 22 : 0 :  :  : 0 :  :  : 1 : "/>
  </r>
  <r>
    <x v="0"/>
    <s v="GICXFormer '1041' '1042' '0' '1'"/>
    <x v="10"/>
    <x v="10"/>
    <x v="1"/>
    <x v="10"/>
    <x v="10"/>
    <x v="1"/>
    <x v="0"/>
    <x v="0"/>
    <x v="0"/>
    <n v="0"/>
    <s v=""/>
    <m/>
    <x v="0"/>
    <x v="0"/>
    <s v="Far West"/>
    <n v="9"/>
    <s v="Far West Texas"/>
    <n v="0"/>
    <n v="0"/>
    <n v="0"/>
    <n v="0"/>
    <n v="0"/>
    <x v="0"/>
    <s v="1041 : FORSAN 0 : 115 : 1042 : FORSAN 1 : 13.8 : 0 :  :  : 0 :  :  : 1 : "/>
  </r>
  <r>
    <x v="0"/>
    <s v="GICXFormer '1041' '1043' '0' '1'"/>
    <x v="10"/>
    <x v="10"/>
    <x v="1"/>
    <x v="11"/>
    <x v="11"/>
    <x v="1"/>
    <x v="0"/>
    <x v="0"/>
    <x v="0"/>
    <n v="0"/>
    <s v=""/>
    <m/>
    <x v="0"/>
    <x v="0"/>
    <s v="Far West"/>
    <n v="9"/>
    <s v="Far West Texas"/>
    <n v="3.6948000000000002E-2"/>
    <n v="79.317656999999997"/>
    <n v="7.8059999999999996E-3"/>
    <n v="0.110844"/>
    <n v="79.317656999999997"/>
    <x v="0"/>
    <s v="1041 : FORSAN 0 : 115 : 1043 : FORSAN 2 : 13.8 : 0 :  :  : 0 :  :  : 1 : "/>
  </r>
  <r>
    <x v="0"/>
    <s v="GICXFormer '1047' '1048' '0' '1'"/>
    <x v="11"/>
    <x v="11"/>
    <x v="1"/>
    <x v="12"/>
    <x v="12"/>
    <x v="3"/>
    <x v="0"/>
    <x v="0"/>
    <x v="0"/>
    <n v="0"/>
    <s v=""/>
    <m/>
    <x v="0"/>
    <x v="0"/>
    <s v="Far West"/>
    <n v="9"/>
    <s v="Far West Texas"/>
    <n v="0"/>
    <n v="0"/>
    <n v="0"/>
    <n v="0"/>
    <n v="0"/>
    <x v="0"/>
    <s v="1047 : MONAHANS 1 0 : 115 : 1048 : MONAHANS 1 1 : 18 : 0 :  :  : 0 :  :  : 1 : "/>
  </r>
  <r>
    <x v="0"/>
    <s v="GICXFormer '1047' '1049' '0' '1'"/>
    <x v="11"/>
    <x v="11"/>
    <x v="1"/>
    <x v="13"/>
    <x v="13"/>
    <x v="3"/>
    <x v="0"/>
    <x v="0"/>
    <x v="0"/>
    <n v="0"/>
    <s v=""/>
    <m/>
    <x v="0"/>
    <x v="0"/>
    <s v="Far West"/>
    <n v="9"/>
    <s v="Far West Texas"/>
    <n v="0"/>
    <n v="0"/>
    <n v="0"/>
    <n v="0"/>
    <n v="0"/>
    <x v="0"/>
    <s v="1047 : MONAHANS 1 0 : 115 : 1049 : MONAHANS 1 2 : 18 : 0 :  :  : 0 :  :  : 1 : "/>
  </r>
  <r>
    <x v="0"/>
    <s v="GICXFormer '1047' '1050' '0' '1'"/>
    <x v="11"/>
    <x v="11"/>
    <x v="1"/>
    <x v="14"/>
    <x v="14"/>
    <x v="3"/>
    <x v="0"/>
    <x v="0"/>
    <x v="0"/>
    <n v="0"/>
    <s v=""/>
    <m/>
    <x v="0"/>
    <x v="0"/>
    <s v="Far West"/>
    <n v="9"/>
    <s v="Far West Texas"/>
    <n v="3.1088460000000002"/>
    <n v="78.861710000000002"/>
    <n v="0.65680300000000003"/>
    <n v="9.3265360000000008"/>
    <n v="78.861710000000002"/>
    <x v="0"/>
    <s v="1047 : MONAHANS 1 0 : 115 : 1050 : MONAHANS 1 3 : 18 : 0 :  :  : 0 :  :  : 1 : "/>
  </r>
  <r>
    <x v="0"/>
    <s v="GICXFormer '1047' '1051' '0' '1'"/>
    <x v="11"/>
    <x v="11"/>
    <x v="1"/>
    <x v="15"/>
    <x v="15"/>
    <x v="3"/>
    <x v="0"/>
    <x v="0"/>
    <x v="0"/>
    <n v="0"/>
    <s v=""/>
    <m/>
    <x v="0"/>
    <x v="0"/>
    <s v="Far West"/>
    <n v="9"/>
    <s v="Far West Texas"/>
    <n v="1.7376229999999999"/>
    <n v="78.861710000000002"/>
    <n v="0.36710599999999999"/>
    <n v="5.2128680000000003"/>
    <n v="78.861710000000002"/>
    <x v="0"/>
    <s v="1047 : MONAHANS 1 0 : 115 : 1051 : MONAHANS 1 4 : 18 : 0 :  :  : 0 :  :  : 1 : "/>
  </r>
  <r>
    <x v="0"/>
    <s v="GICXFormer '1047' '1052' '0' '1'"/>
    <x v="11"/>
    <x v="11"/>
    <x v="1"/>
    <x v="16"/>
    <x v="16"/>
    <x v="3"/>
    <x v="0"/>
    <x v="0"/>
    <x v="0"/>
    <n v="0"/>
    <s v=""/>
    <m/>
    <x v="0"/>
    <x v="0"/>
    <s v="Far West"/>
    <n v="9"/>
    <s v="Far West Texas"/>
    <n v="2.6442079999999999"/>
    <n v="78.861710000000002"/>
    <n v="0.55866000000000005"/>
    <n v="7.9326249999999998"/>
    <n v="78.861710000000002"/>
    <x v="0"/>
    <s v="1047 : MONAHANS 1 0 : 115 : 1052 : MONAHANS 1 5 : 18 : 0 :  :  : 0 :  :  : 1 : "/>
  </r>
  <r>
    <x v="0"/>
    <s v="GICXFormer '1053' '1047' '0' '1'"/>
    <x v="12"/>
    <x v="12"/>
    <x v="0"/>
    <x v="17"/>
    <x v="17"/>
    <x v="0"/>
    <x v="0"/>
    <x v="0"/>
    <x v="0"/>
    <n v="0"/>
    <s v=""/>
    <m/>
    <x v="0"/>
    <x v="0"/>
    <s v="Far West"/>
    <n v="9"/>
    <s v="Far West Texas"/>
    <n v="5.2635680000000002"/>
    <n v="78.249083999999996"/>
    <n v="2.280567"/>
    <n v="3.1730489999999998"/>
    <n v="78.861701999999994"/>
    <x v="0"/>
    <s v="1053 : MONAHANS 1 6 : 230 : 1047 : MONAHANS 1 0 : 115 : 0 :  :  : 0 :  :  : 1 : "/>
  </r>
  <r>
    <x v="0"/>
    <s v="GICXFormer '1056' '1057' '0' '1'"/>
    <x v="13"/>
    <x v="13"/>
    <x v="1"/>
    <x v="18"/>
    <x v="18"/>
    <x v="3"/>
    <x v="0"/>
    <x v="0"/>
    <x v="0"/>
    <n v="0"/>
    <s v=""/>
    <m/>
    <x v="0"/>
    <x v="0"/>
    <s v="Far West"/>
    <n v="9"/>
    <s v="Far West Texas"/>
    <n v="0.81659700000000002"/>
    <n v="84.970421000000002"/>
    <n v="0.17769699999999999"/>
    <n v="2.449792"/>
    <n v="84.970421000000002"/>
    <x v="0"/>
    <s v="1056 : LENORAH 0 : 115 : 1057 : LENORAH 1 : 18 : 0 :  :  : 0 :  :  : 1 : "/>
  </r>
  <r>
    <x v="0"/>
    <s v="GICXFormer '1058' '1059' '0' '1'"/>
    <x v="14"/>
    <x v="14"/>
    <x v="1"/>
    <x v="19"/>
    <x v="19"/>
    <x v="2"/>
    <x v="0"/>
    <x v="0"/>
    <x v="0"/>
    <n v="0"/>
    <s v=""/>
    <m/>
    <x v="0"/>
    <x v="0"/>
    <s v="Far West"/>
    <n v="9"/>
    <s v="Far West Texas"/>
    <n v="0"/>
    <n v="0"/>
    <n v="0"/>
    <n v="0"/>
    <n v="0"/>
    <x v="0"/>
    <s v="1058 : IRAAN 3 0 : 115 : 1059 : IRAAN 3 1 : 22 : 0 :  :  : 0 :  :  : 1 : "/>
  </r>
  <r>
    <x v="0"/>
    <s v="GICXFormer '1058' '1060' '0' '1'"/>
    <x v="14"/>
    <x v="14"/>
    <x v="1"/>
    <x v="20"/>
    <x v="20"/>
    <x v="2"/>
    <x v="0"/>
    <x v="0"/>
    <x v="0"/>
    <n v="0"/>
    <s v=""/>
    <m/>
    <x v="0"/>
    <x v="0"/>
    <s v="Far West"/>
    <n v="9"/>
    <s v="Far West Texas"/>
    <n v="0.43008800000000003"/>
    <n v="60.833976999999997"/>
    <n v="9.3200000000000005E-2"/>
    <n v="1.290265"/>
    <n v="60.833976999999997"/>
    <x v="0"/>
    <s v="1058 : IRAAN 3 0 : 115 : 1060 : IRAAN 3 2 : 22 : 0 :  :  : 0 :  :  : 1 : "/>
  </r>
  <r>
    <x v="0"/>
    <s v="GICXFormer '1061' '1062' '0' '1'"/>
    <x v="15"/>
    <x v="15"/>
    <x v="1"/>
    <x v="21"/>
    <x v="21"/>
    <x v="1"/>
    <x v="0"/>
    <x v="0"/>
    <x v="0"/>
    <n v="0"/>
    <s v=""/>
    <m/>
    <x v="0"/>
    <x v="0"/>
    <s v="Far West"/>
    <n v="9"/>
    <s v="Far West Texas"/>
    <n v="0"/>
    <n v="0"/>
    <n v="0"/>
    <n v="0"/>
    <n v="0"/>
    <x v="0"/>
    <s v="1061 : BIG SPRING 6 0 : 115 : 1062 : BIG SPRING 6 1 : 13.8 : 0 :  :  : 0 :  :  : 1 : "/>
  </r>
  <r>
    <x v="0"/>
    <s v="GICXFormer '1061' '1063' '0' '1'"/>
    <x v="15"/>
    <x v="15"/>
    <x v="1"/>
    <x v="22"/>
    <x v="22"/>
    <x v="1"/>
    <x v="0"/>
    <x v="0"/>
    <x v="0"/>
    <n v="0"/>
    <s v=""/>
    <m/>
    <x v="0"/>
    <x v="0"/>
    <s v="Far West"/>
    <n v="9"/>
    <s v="Far West Texas"/>
    <n v="0"/>
    <n v="0"/>
    <n v="0"/>
    <n v="0"/>
    <n v="0"/>
    <x v="0"/>
    <s v="1061 : BIG SPRING 6 0 : 115 : 1063 : BIG SPRING 6 2 : 13.8 : 0 :  :  : 0 :  :  : 1 : "/>
  </r>
  <r>
    <x v="0"/>
    <s v="GICXFormer '1065' '1066' '0' '1'"/>
    <x v="16"/>
    <x v="16"/>
    <x v="1"/>
    <x v="23"/>
    <x v="23"/>
    <x v="1"/>
    <x v="0"/>
    <x v="0"/>
    <x v="0"/>
    <n v="0"/>
    <s v=""/>
    <m/>
    <x v="0"/>
    <x v="0"/>
    <s v="Far West"/>
    <n v="9"/>
    <s v="Far West Texas"/>
    <n v="0.124456"/>
    <n v="81.426284999999993"/>
    <n v="2.6294000000000001E-2"/>
    <n v="0.373367"/>
    <n v="81.426284999999993"/>
    <x v="0"/>
    <s v="1065 : BIG SPRING 3 0 : 115 : 1066 : BIG SPRING 3 1 : 13.8 : 0 :  :  : 0 :  :  : 1 : "/>
  </r>
  <r>
    <x v="0"/>
    <s v="GICXFormer '1069' '1070' '0' '1'"/>
    <x v="17"/>
    <x v="17"/>
    <x v="1"/>
    <x v="24"/>
    <x v="24"/>
    <x v="1"/>
    <x v="0"/>
    <x v="0"/>
    <x v="0"/>
    <n v="0"/>
    <s v=""/>
    <m/>
    <x v="0"/>
    <x v="0"/>
    <s v="Far West"/>
    <n v="9"/>
    <s v="Far West Texas"/>
    <n v="0.36866399999999999"/>
    <n v="59.287269999999999"/>
    <n v="8.1003000000000006E-2"/>
    <n v="1.1059909999999999"/>
    <n v="59.287269999999999"/>
    <x v="0"/>
    <s v="1069 : IRAAN 1 0 : 115 : 1070 : IRAAN 1 1 : 13.8 : 0 :  :  : 0 :  :  : 1 : "/>
  </r>
  <r>
    <x v="0"/>
    <s v="GICXFormer '1071' '1072' '0' '1'"/>
    <x v="18"/>
    <x v="18"/>
    <x v="1"/>
    <x v="25"/>
    <x v="25"/>
    <x v="3"/>
    <x v="0"/>
    <x v="0"/>
    <x v="0"/>
    <n v="0"/>
    <s v=""/>
    <m/>
    <x v="0"/>
    <x v="0"/>
    <s v="Far West"/>
    <n v="9"/>
    <s v="Far West Texas"/>
    <n v="0.58247599999999999"/>
    <n v="106.23387099999999"/>
    <n v="0.12429"/>
    <n v="1.747428"/>
    <n v="106.23387099999999"/>
    <x v="0"/>
    <s v="1071 : ODESSA 1 0 : 115 : 1072 : ODESSA 1 1 : 18 : 0 :  :  : 0 :  :  : 1 : "/>
  </r>
  <r>
    <x v="0"/>
    <s v="GICXFormer '1071' '1073' '0' '1'"/>
    <x v="18"/>
    <x v="18"/>
    <x v="1"/>
    <x v="26"/>
    <x v="26"/>
    <x v="3"/>
    <x v="0"/>
    <x v="0"/>
    <x v="0"/>
    <n v="0"/>
    <s v=""/>
    <m/>
    <x v="0"/>
    <x v="0"/>
    <s v="Far West"/>
    <n v="9"/>
    <s v="Far West Texas"/>
    <n v="0.61749500000000002"/>
    <n v="106.23387099999999"/>
    <n v="0.13176199999999999"/>
    <n v="1.852484"/>
    <n v="106.23387099999999"/>
    <x v="0"/>
    <s v="1071 : ODESSA 1 0 : 115 : 1073 : ODESSA 1 2 : 18 : 0 :  :  : 0 :  :  : 1 : "/>
  </r>
  <r>
    <x v="0"/>
    <s v="GICXFormer '1071' '1074' '0' '1'"/>
    <x v="18"/>
    <x v="18"/>
    <x v="1"/>
    <x v="27"/>
    <x v="27"/>
    <x v="3"/>
    <x v="0"/>
    <x v="0"/>
    <x v="0"/>
    <n v="0"/>
    <s v=""/>
    <m/>
    <x v="0"/>
    <x v="0"/>
    <s v="Far West"/>
    <n v="9"/>
    <s v="Far West Texas"/>
    <n v="0.53587799999999997"/>
    <n v="106.23387099999999"/>
    <n v="0.114347"/>
    <n v="1.607634"/>
    <n v="106.23387099999999"/>
    <x v="0"/>
    <s v="1071 : ODESSA 1 0 : 115 : 1074 : ODESSA 1 3 : 18 : 0 :  :  : 0 :  :  : 1 : "/>
  </r>
  <r>
    <x v="0"/>
    <s v="GICXFormer '1071' '1075' '0' '1'"/>
    <x v="18"/>
    <x v="18"/>
    <x v="1"/>
    <x v="28"/>
    <x v="28"/>
    <x v="3"/>
    <x v="0"/>
    <x v="0"/>
    <x v="0"/>
    <n v="0"/>
    <s v=""/>
    <m/>
    <x v="0"/>
    <x v="0"/>
    <s v="Far West"/>
    <n v="9"/>
    <s v="Far West Texas"/>
    <n v="0.82608499999999996"/>
    <n v="106.23387099999999"/>
    <n v="0.17627200000000001"/>
    <n v="2.478256"/>
    <n v="106.23387099999999"/>
    <x v="0"/>
    <s v="1071 : ODESSA 1 0 : 115 : 1075 : ODESSA 1 4 : 18 : 0 :  :  : 0 :  :  : 1 : "/>
  </r>
  <r>
    <x v="0"/>
    <s v="GICXFormer '1071' '1076' '0' '1'"/>
    <x v="18"/>
    <x v="18"/>
    <x v="1"/>
    <x v="29"/>
    <x v="29"/>
    <x v="3"/>
    <x v="0"/>
    <x v="0"/>
    <x v="0"/>
    <n v="0"/>
    <s v=""/>
    <m/>
    <x v="0"/>
    <x v="0"/>
    <s v="Far West"/>
    <n v="9"/>
    <s v="Far West Texas"/>
    <n v="0"/>
    <n v="0"/>
    <n v="0"/>
    <n v="0"/>
    <n v="0"/>
    <x v="0"/>
    <s v="1071 : ODESSA 1 0 : 115 : 1076 : ODESSA 1 5 : 18 : 0 :  :  : 0 :  :  : 1 : "/>
  </r>
  <r>
    <x v="0"/>
    <s v="GICXFormer '1071' '1077' '0' '1'"/>
    <x v="18"/>
    <x v="18"/>
    <x v="1"/>
    <x v="30"/>
    <x v="30"/>
    <x v="3"/>
    <x v="0"/>
    <x v="0"/>
    <x v="0"/>
    <n v="0"/>
    <s v=""/>
    <m/>
    <x v="0"/>
    <x v="0"/>
    <s v="Far West"/>
    <n v="9"/>
    <s v="Far West Texas"/>
    <n v="0"/>
    <n v="0"/>
    <n v="0"/>
    <n v="0"/>
    <n v="0"/>
    <x v="0"/>
    <s v="1071 : ODESSA 1 0 : 115 : 1077 : ODESSA 1 6 : 18 : 0 :  :  : 0 :  :  : 1 : "/>
  </r>
  <r>
    <x v="0"/>
    <s v="GICXFormer '1071' '1078' '0' '1'"/>
    <x v="18"/>
    <x v="18"/>
    <x v="1"/>
    <x v="31"/>
    <x v="31"/>
    <x v="3"/>
    <x v="0"/>
    <x v="0"/>
    <x v="0"/>
    <n v="0"/>
    <s v=""/>
    <m/>
    <x v="0"/>
    <x v="0"/>
    <s v="Far West"/>
    <n v="9"/>
    <s v="Far West Texas"/>
    <n v="0.57810499999999998"/>
    <n v="106.23387099999999"/>
    <n v="0.12335699999999999"/>
    <n v="1.7343139999999999"/>
    <n v="106.23387099999999"/>
    <x v="0"/>
    <s v="1071 : ODESSA 1 0 : 115 : 1078 : ODESSA 1 7 : 18 : 0 :  :  : 0 :  :  : 1 : "/>
  </r>
  <r>
    <x v="0"/>
    <s v="GICXFormer '1071' '1080' '0' '1'"/>
    <x v="18"/>
    <x v="18"/>
    <x v="1"/>
    <x v="32"/>
    <x v="32"/>
    <x v="3"/>
    <x v="0"/>
    <x v="0"/>
    <x v="0"/>
    <n v="0"/>
    <s v=""/>
    <m/>
    <x v="0"/>
    <x v="0"/>
    <s v="Far West"/>
    <n v="9"/>
    <s v="Far West Texas"/>
    <n v="0.25549699999999997"/>
    <n v="106.23387099999999"/>
    <n v="5.4517999999999997E-2"/>
    <n v="0.76649199999999995"/>
    <n v="106.23387099999999"/>
    <x v="0"/>
    <s v="1071 : ODESSA 1 0 : 115 : 1080 : ODESSA 1 9 : 18 : 0 :  :  : 0 :  :  : 1 : "/>
  </r>
  <r>
    <x v="0"/>
    <s v="GICXFormer '1079' '1071' '0' '1'"/>
    <x v="19"/>
    <x v="19"/>
    <x v="2"/>
    <x v="33"/>
    <x v="33"/>
    <x v="0"/>
    <x v="0"/>
    <x v="0"/>
    <x v="0"/>
    <n v="0"/>
    <s v=""/>
    <m/>
    <x v="0"/>
    <x v="0"/>
    <s v="Far West"/>
    <n v="9"/>
    <s v="Far West Texas"/>
    <n v="16.955701999999999"/>
    <n v="80.671974000000006"/>
    <n v="19.03443"/>
    <n v="42.159264"/>
    <n v="106.23387099999999"/>
    <x v="0"/>
    <s v="1079 : ODESSA 1 8 : 500 : 1071 : ODESSA 1 0 : 115 : 0 :  :  : 0 :  :  : 1 : "/>
  </r>
  <r>
    <x v="0"/>
    <s v="GICXFormer '1081' '1071' '0' '1'"/>
    <x v="20"/>
    <x v="20"/>
    <x v="0"/>
    <x v="33"/>
    <x v="33"/>
    <x v="0"/>
    <x v="0"/>
    <x v="0"/>
    <x v="0"/>
    <n v="0"/>
    <s v=""/>
    <m/>
    <x v="0"/>
    <x v="0"/>
    <s v="Far West"/>
    <n v="9"/>
    <s v="Far West Texas"/>
    <n v="5.0613060000000001"/>
    <n v="171.12820400000001"/>
    <n v="2.2027540000000001"/>
    <n v="1.3838159999999999"/>
    <n v="106.233856"/>
    <x v="0"/>
    <s v="1081 : ODESSA 1 10 : 230 : 1071 : ODESSA 1 0 : 115 : 0 :  :  : 0 :  :  : 1 : "/>
  </r>
  <r>
    <x v="0"/>
    <s v="GICXFormer '2002' '2003' '0' '1'"/>
    <x v="21"/>
    <x v="21"/>
    <x v="2"/>
    <x v="34"/>
    <x v="34"/>
    <x v="4"/>
    <x v="0"/>
    <x v="0"/>
    <x v="0"/>
    <n v="0"/>
    <s v=""/>
    <m/>
    <x v="0"/>
    <x v="1"/>
    <s v="North"/>
    <n v="11"/>
    <s v="Red River"/>
    <n v="17.907489999999999"/>
    <n v="169.22505200000001"/>
    <n v="19.837498"/>
    <n v="57.426761999999997"/>
    <n v="172.350494"/>
    <x v="0"/>
    <s v="2002 : SAVOY 0 : 500 : 2003 : SAVOY 1 : 161 : 0 :  :  : 0 :  :  : 1 : "/>
  </r>
  <r>
    <x v="0"/>
    <s v="GICXFormer '2002' '2004' '0' '1'"/>
    <x v="21"/>
    <x v="21"/>
    <x v="2"/>
    <x v="35"/>
    <x v="35"/>
    <x v="1"/>
    <x v="0"/>
    <x v="0"/>
    <x v="0"/>
    <n v="0"/>
    <s v=""/>
    <m/>
    <x v="0"/>
    <x v="1"/>
    <s v="North"/>
    <n v="11"/>
    <s v="Red River"/>
    <n v="0"/>
    <n v="0"/>
    <n v="0"/>
    <n v="0"/>
    <n v="0"/>
    <x v="0"/>
    <s v="2002 : SAVOY 0 : 500 : 2004 : SAVOY 2 : 13.8 : 0 :  :  : 0 :  :  : 1 : "/>
  </r>
  <r>
    <x v="0"/>
    <s v="GICXFormer '2002' '2005' '0' '1'"/>
    <x v="21"/>
    <x v="21"/>
    <x v="2"/>
    <x v="36"/>
    <x v="36"/>
    <x v="1"/>
    <x v="0"/>
    <x v="0"/>
    <x v="0"/>
    <n v="0"/>
    <s v=""/>
    <m/>
    <x v="0"/>
    <x v="1"/>
    <s v="North"/>
    <n v="11"/>
    <s v="Red River"/>
    <n v="0"/>
    <n v="0"/>
    <n v="0"/>
    <n v="0"/>
    <n v="0"/>
    <x v="0"/>
    <s v="2002 : SAVOY 0 : 500 : 2005 : SAVOY 3 : 13.8 : 0 :  :  : 0 :  :  : 1 : "/>
  </r>
  <r>
    <x v="0"/>
    <s v="GICXFormer '2002' '2006' '0' '1'"/>
    <x v="21"/>
    <x v="21"/>
    <x v="2"/>
    <x v="37"/>
    <x v="37"/>
    <x v="1"/>
    <x v="0"/>
    <x v="0"/>
    <x v="0"/>
    <n v="0"/>
    <s v=""/>
    <m/>
    <x v="0"/>
    <x v="1"/>
    <s v="North"/>
    <n v="11"/>
    <s v="Red River"/>
    <n v="0"/>
    <n v="0"/>
    <n v="0"/>
    <n v="0"/>
    <n v="0"/>
    <x v="0"/>
    <s v="2002 : SAVOY 0 : 500 : 2006 : SAVOY 4 : 13.8 : 0 :  :  : 0 :  :  : 1 : "/>
  </r>
  <r>
    <x v="0"/>
    <s v="GICXFormer '2011' '2012' '0' '1'"/>
    <x v="22"/>
    <x v="22"/>
    <x v="2"/>
    <x v="38"/>
    <x v="38"/>
    <x v="4"/>
    <x v="0"/>
    <x v="0"/>
    <x v="0"/>
    <n v="0"/>
    <s v=""/>
    <m/>
    <x v="0"/>
    <x v="1"/>
    <s v="North"/>
    <n v="10"/>
    <s v="Panhandle"/>
    <n v="3.1086849999999999"/>
    <n v="85.016959999999997"/>
    <n v="3.54162"/>
    <n v="2.2756780000000001"/>
    <n v="129.627274"/>
    <x v="0"/>
    <s v="2011 : PANHANDLE 2 0 : 500 : 2012 : PANHANDLE 2 1 : 161 : 0 :  :  : 0 :  :  : 1 : "/>
  </r>
  <r>
    <x v="0"/>
    <s v="GICXFormer '2011' '2013' '0' '1'"/>
    <x v="22"/>
    <x v="22"/>
    <x v="2"/>
    <x v="39"/>
    <x v="39"/>
    <x v="3"/>
    <x v="0"/>
    <x v="0"/>
    <x v="0"/>
    <n v="0"/>
    <s v=""/>
    <m/>
    <x v="0"/>
    <x v="1"/>
    <s v="North"/>
    <n v="10"/>
    <s v="Panhandle"/>
    <n v="4.5559419999999999"/>
    <n v="83.307175000000001"/>
    <n v="5.2102380000000004"/>
    <n v="13.667827000000001"/>
    <n v="83.307175000000001"/>
    <x v="0"/>
    <s v="2011 : PANHANDLE 2 0 : 500 : 2013 : PANHANDLE 2 2 : 18 : 0 :  :  : 0 :  :  : 1 : "/>
  </r>
  <r>
    <x v="0"/>
    <s v="GICXFormer '2017' '2018' '0' '1'"/>
    <x v="23"/>
    <x v="23"/>
    <x v="2"/>
    <x v="40"/>
    <x v="40"/>
    <x v="4"/>
    <x v="0"/>
    <x v="0"/>
    <x v="0"/>
    <n v="0"/>
    <s v=""/>
    <m/>
    <x v="0"/>
    <x v="1"/>
    <s v="North"/>
    <n v="10"/>
    <s v="Panhandle"/>
    <n v="4.6692689999999999"/>
    <n v="143.59497099999999"/>
    <n v="5.3060499999999999"/>
    <n v="13.700873"/>
    <n v="136.30197100000001"/>
    <x v="0"/>
    <s v="2017 : PANHANDLE 4 0 : 500 : 2018 : PANHANDLE 4 1 : 161 : 0 :  :  : 0 :  :  : 1 : "/>
  </r>
  <r>
    <x v="0"/>
    <s v="GICXFormer '2017' '2019' '0' '1'"/>
    <x v="23"/>
    <x v="23"/>
    <x v="2"/>
    <x v="41"/>
    <x v="41"/>
    <x v="5"/>
    <x v="0"/>
    <x v="0"/>
    <x v="0"/>
    <n v="0"/>
    <s v=""/>
    <m/>
    <x v="0"/>
    <x v="1"/>
    <s v="North"/>
    <n v="10"/>
    <s v="Panhandle"/>
    <n v="13.821567999999999"/>
    <n v="145.033447"/>
    <n v="15.750889000000001"/>
    <n v="41.464706"/>
    <n v="145.03346300000001"/>
    <x v="0"/>
    <s v="2017 : PANHANDLE 4 0 : 500 : 2019 : PANHANDLE 4 2 : 20 : 0 :  :  : 0 :  :  : 1 : "/>
  </r>
  <r>
    <x v="0"/>
    <s v="GICXFormer '2021' '2022' '0' '1'"/>
    <x v="24"/>
    <x v="24"/>
    <x v="2"/>
    <x v="42"/>
    <x v="42"/>
    <x v="4"/>
    <x v="0"/>
    <x v="0"/>
    <x v="0"/>
    <n v="0"/>
    <s v=""/>
    <m/>
    <x v="0"/>
    <x v="1"/>
    <s v="North"/>
    <n v="11"/>
    <s v="Red River"/>
    <n v="11.02139"/>
    <n v="27.493414000000001"/>
    <n v="12.235154"/>
    <n v="30.906130000000001"/>
    <n v="25.421002999999999"/>
    <x v="0"/>
    <s v="2021 : PARIS 2 0 : 500 : 2022 : PARIS 2 1 : 161 : 0 :  :  : 0 :  :  : 1 : "/>
  </r>
  <r>
    <x v="0"/>
    <s v="GICXFormer '2021' '2023' '0' '1'"/>
    <x v="24"/>
    <x v="24"/>
    <x v="2"/>
    <x v="43"/>
    <x v="43"/>
    <x v="1"/>
    <x v="0"/>
    <x v="0"/>
    <x v="0"/>
    <n v="0"/>
    <s v=""/>
    <m/>
    <x v="0"/>
    <x v="1"/>
    <s v="North"/>
    <n v="11"/>
    <s v="Red River"/>
    <n v="8.6188110000000009"/>
    <n v="27.882276999999998"/>
    <n v="9.7297530000000005"/>
    <n v="25.856432000000002"/>
    <n v="27.882273000000001"/>
    <x v="0"/>
    <s v="2021 : PARIS 2 0 : 500 : 2023 : PARIS 2 2 : 13.8 : 0 :  :  : 0 :  :  : 1 : "/>
  </r>
  <r>
    <x v="0"/>
    <s v="GICXFormer '2021' '2024' '0' '1'"/>
    <x v="24"/>
    <x v="24"/>
    <x v="2"/>
    <x v="44"/>
    <x v="44"/>
    <x v="1"/>
    <x v="0"/>
    <x v="0"/>
    <x v="0"/>
    <n v="0"/>
    <s v=""/>
    <m/>
    <x v="0"/>
    <x v="1"/>
    <s v="North"/>
    <n v="11"/>
    <s v="Red River"/>
    <n v="12.928215"/>
    <n v="27.882273000000001"/>
    <n v="14.535442"/>
    <n v="38.784644999999998"/>
    <n v="27.882273000000001"/>
    <x v="0"/>
    <s v="2021 : PARIS 2 0 : 500 : 2024 : PARIS 2 3 : 13.8 : 0 :  :  : 0 :  :  : 1 : "/>
  </r>
  <r>
    <x v="0"/>
    <s v="GICXFormer '2041' '2042' '0' '1'"/>
    <x v="25"/>
    <x v="25"/>
    <x v="3"/>
    <x v="45"/>
    <x v="45"/>
    <x v="3"/>
    <x v="0"/>
    <x v="0"/>
    <x v="0"/>
    <n v="0"/>
    <s v=""/>
    <m/>
    <x v="0"/>
    <x v="1"/>
    <s v="North"/>
    <n v="10"/>
    <s v="Panhandle"/>
    <n v="1.4516039999999999"/>
    <n v="101.382683"/>
    <n v="0.44047999999999998"/>
    <n v="4.3548109999999998"/>
    <n v="101.382683"/>
    <x v="0"/>
    <s v="2041 : PANHANDLE 3 0 : 161 : 2042 : PANHANDLE 3 1 : 18 : 0 :  :  : 0 :  :  : 1 : "/>
  </r>
  <r>
    <x v="0"/>
    <s v="GICXFormer '2054' '2055' '0' '1'"/>
    <x v="26"/>
    <x v="26"/>
    <x v="2"/>
    <x v="46"/>
    <x v="46"/>
    <x v="4"/>
    <x v="0"/>
    <x v="0"/>
    <x v="0"/>
    <n v="0"/>
    <s v=""/>
    <m/>
    <x v="0"/>
    <x v="1"/>
    <s v="North"/>
    <n v="11"/>
    <s v="Red River"/>
    <n v="8.2044969999999999"/>
    <n v="15.118840000000001"/>
    <n v="9.0196749999999994"/>
    <n v="11.250621000000001"/>
    <n v="13.563478"/>
    <x v="0"/>
    <s v="2054 : WICHITA FALLS 1 0 : 500 : 2055 : WICHITA FALLS 1 1 : 161 : 0 :  :  : 0 :  :  : 1 : "/>
  </r>
  <r>
    <x v="0"/>
    <s v="GICXFormer '2054' '2055' '0' '2'"/>
    <x v="26"/>
    <x v="26"/>
    <x v="2"/>
    <x v="46"/>
    <x v="46"/>
    <x v="4"/>
    <x v="0"/>
    <x v="0"/>
    <x v="0"/>
    <n v="0"/>
    <s v=""/>
    <m/>
    <x v="1"/>
    <x v="1"/>
    <s v="North"/>
    <n v="11"/>
    <s v="Red River"/>
    <n v="8.2044969999999999"/>
    <n v="15.118840000000001"/>
    <n v="9.0196749999999994"/>
    <n v="11.250621000000001"/>
    <n v="13.563478"/>
    <x v="0"/>
    <s v="2054 : WICHITA FALLS 1 0 : 500 : 2055 : WICHITA FALLS 1 1 : 161 : 0 :  :  : 0 :  :  : 2 : "/>
  </r>
  <r>
    <x v="0"/>
    <s v="GICXFormer '2054' '2056' '0' '1'"/>
    <x v="26"/>
    <x v="26"/>
    <x v="2"/>
    <x v="47"/>
    <x v="47"/>
    <x v="3"/>
    <x v="0"/>
    <x v="0"/>
    <x v="0"/>
    <n v="0"/>
    <s v=""/>
    <m/>
    <x v="0"/>
    <x v="1"/>
    <s v="North"/>
    <n v="11"/>
    <s v="Red River"/>
    <n v="0"/>
    <n v="0"/>
    <n v="0"/>
    <n v="0"/>
    <n v="0"/>
    <x v="0"/>
    <s v="2054 : WICHITA FALLS 1 0 : 500 : 2056 : WICHITA FALLS 1 2 : 18 : 0 :  :  : 0 :  :  : 1 : "/>
  </r>
  <r>
    <x v="0"/>
    <s v="GICXFormer '2054' '2057' '0' '1'"/>
    <x v="26"/>
    <x v="26"/>
    <x v="2"/>
    <x v="48"/>
    <x v="48"/>
    <x v="3"/>
    <x v="0"/>
    <x v="0"/>
    <x v="0"/>
    <n v="0"/>
    <s v=""/>
    <m/>
    <x v="0"/>
    <x v="1"/>
    <s v="North"/>
    <n v="11"/>
    <s v="Red River"/>
    <n v="7.1463729999999996"/>
    <n v="15.249090000000001"/>
    <n v="7.7984869999999997"/>
    <n v="21.439117"/>
    <n v="15.249090000000001"/>
    <x v="0"/>
    <s v="2054 : WICHITA FALLS 1 0 : 500 : 2057 : WICHITA FALLS 1 3 : 18 : 0 :  :  : 0 :  :  : 1 : "/>
  </r>
  <r>
    <x v="0"/>
    <s v="GICXFormer '2058' '2059' '0' '1'"/>
    <x v="27"/>
    <x v="27"/>
    <x v="3"/>
    <x v="49"/>
    <x v="49"/>
    <x v="1"/>
    <x v="0"/>
    <x v="0"/>
    <x v="0"/>
    <n v="0"/>
    <s v=""/>
    <m/>
    <x v="0"/>
    <x v="1"/>
    <s v="North"/>
    <n v="10"/>
    <s v="Panhandle"/>
    <n v="1.406479"/>
    <n v="156.57337999999999"/>
    <n v="0.426232"/>
    <n v="4.2194380000000002"/>
    <n v="156.57337999999999"/>
    <x v="0"/>
    <s v="2058 : WHITE DEER 0 : 161 : 2059 : WHITE DEER 1 : 13.8 : 0 :  :  : 0 :  :  : 1 : "/>
  </r>
  <r>
    <x v="0"/>
    <s v="GICXFormer '2061' '2062' '0' '1'"/>
    <x v="28"/>
    <x v="28"/>
    <x v="3"/>
    <x v="50"/>
    <x v="50"/>
    <x v="3"/>
    <x v="0"/>
    <x v="0"/>
    <x v="0"/>
    <n v="0"/>
    <s v=""/>
    <m/>
    <x v="0"/>
    <x v="1"/>
    <s v="North"/>
    <n v="10"/>
    <s v="Panhandle"/>
    <n v="0.87161100000000002"/>
    <n v="6.8688710000000004"/>
    <n v="0.26295800000000003"/>
    <n v="2.614833"/>
    <n v="6.8688700000000003"/>
    <x v="0"/>
    <s v="2061 : VERNON 1 0 : 161 : 2062 : VERNON 1 1 : 18 : 0 :  :  : 0 :  :  : 1 : "/>
  </r>
  <r>
    <x v="0"/>
    <s v="GICXFormer '2070' '2071' '0' '1'"/>
    <x v="29"/>
    <x v="29"/>
    <x v="3"/>
    <x v="51"/>
    <x v="51"/>
    <x v="3"/>
    <x v="0"/>
    <x v="0"/>
    <x v="0"/>
    <n v="0"/>
    <s v=""/>
    <m/>
    <x v="0"/>
    <x v="1"/>
    <s v="North"/>
    <n v="11"/>
    <s v="Red River"/>
    <n v="3.974485"/>
    <n v="164.62094099999999"/>
    <n v="1.1755610000000001"/>
    <n v="11.923456"/>
    <n v="164.62094099999999"/>
    <x v="0"/>
    <s v="2070 : ARCHER 2 0 : 161 : 2071 : ARCHER 2 1 : 18 : 0 :  :  : 0 :  :  : 1 : "/>
  </r>
  <r>
    <x v="0"/>
    <s v="GICXFormer '2073' '2074' '0' '1'"/>
    <x v="30"/>
    <x v="30"/>
    <x v="3"/>
    <x v="52"/>
    <x v="52"/>
    <x v="0"/>
    <x v="0"/>
    <x v="0"/>
    <x v="0"/>
    <n v="0"/>
    <s v=""/>
    <m/>
    <x v="0"/>
    <x v="1"/>
    <s v="North"/>
    <n v="10"/>
    <s v="Panhandle"/>
    <n v="0.14791099999999999"/>
    <n v="115.95178199999999"/>
    <n v="4.4166999999999998E-2"/>
    <n v="0.16391600000000001"/>
    <n v="141.63012699999999"/>
    <x v="0"/>
    <s v="2073 : JAYTON 0 : 161 : 2074 : JAYTON 1 : 115 : 0 :  :  : 0 :  :  : 1 : "/>
  </r>
  <r>
    <x v="0"/>
    <s v="GICXFormer '2073' '2076' '0' '1'"/>
    <x v="30"/>
    <x v="30"/>
    <x v="3"/>
    <x v="53"/>
    <x v="53"/>
    <x v="6"/>
    <x v="0"/>
    <x v="0"/>
    <x v="0"/>
    <n v="0"/>
    <s v=""/>
    <m/>
    <x v="0"/>
    <x v="1"/>
    <s v="North"/>
    <n v="10"/>
    <s v="Panhandle"/>
    <n v="0.45903699999999997"/>
    <n v="123.156403"/>
    <n v="0.139154"/>
    <n v="1.377111"/>
    <n v="123.156403"/>
    <x v="0"/>
    <s v="2073 : JAYTON 0 : 161 : 2076 : JAYTON 3 : 24 : 0 :  :  : 0 :  :  : 1 : "/>
  </r>
  <r>
    <x v="0"/>
    <s v="GICXFormer '2075' '2074' '0' '1'"/>
    <x v="31"/>
    <x v="31"/>
    <x v="1"/>
    <x v="52"/>
    <x v="52"/>
    <x v="0"/>
    <x v="0"/>
    <x v="0"/>
    <x v="0"/>
    <n v="0"/>
    <s v=""/>
    <m/>
    <x v="0"/>
    <x v="1"/>
    <s v="North"/>
    <n v="10"/>
    <s v="Panhandle"/>
    <n v="0.115578"/>
    <n v="141.63014200000001"/>
    <n v="2.4650999999999999E-2"/>
    <n v="0.34673300000000001"/>
    <n v="141.63014200000001"/>
    <x v="0"/>
    <s v="2075 : JAYTON 2 : 115 : 2074 : JAYTON 1 : 115 : 0 :  :  : 0 :  :  : 1 : "/>
  </r>
  <r>
    <x v="0"/>
    <s v="GICXFormer '2077' '2078' '0' '1'"/>
    <x v="32"/>
    <x v="32"/>
    <x v="3"/>
    <x v="54"/>
    <x v="54"/>
    <x v="1"/>
    <x v="0"/>
    <x v="0"/>
    <x v="0"/>
    <n v="0"/>
    <s v=""/>
    <m/>
    <x v="0"/>
    <x v="1"/>
    <s v="North"/>
    <n v="11"/>
    <s v="Red River"/>
    <n v="2.6803059999999999"/>
    <n v="169.01084900000001"/>
    <n v="0.80862800000000001"/>
    <n v="8.0409170000000003"/>
    <n v="169.01084900000001"/>
    <x v="0"/>
    <s v="2077 : MUENSTER 1 0 : 161 : 2078 : MUENSTER 1 1 : 13.8 : 0 :  :  : 0 :  :  : 1 : "/>
  </r>
  <r>
    <x v="0"/>
    <s v="GICXFormer '2082' '2083' '0' '1'"/>
    <x v="33"/>
    <x v="33"/>
    <x v="3"/>
    <x v="55"/>
    <x v="55"/>
    <x v="5"/>
    <x v="0"/>
    <x v="0"/>
    <x v="0"/>
    <n v="0"/>
    <s v=""/>
    <m/>
    <x v="0"/>
    <x v="1"/>
    <s v="North"/>
    <n v="11"/>
    <s v="Red River"/>
    <n v="8.1313510000000004"/>
    <n v="14.172046999999999"/>
    <n v="2.4409540000000001"/>
    <n v="24.394055999999999"/>
    <n v="14.172046999999999"/>
    <x v="0"/>
    <s v="2082 : WICHITA FALLS 2 0 : 161 : 2083 : WICHITA FALLS 2 1 : 20 : 0 :  :  : 0 :  :  : 1 : "/>
  </r>
  <r>
    <x v="0"/>
    <s v="GICXFormer '2082' '2084' '0' '1'"/>
    <x v="33"/>
    <x v="33"/>
    <x v="3"/>
    <x v="56"/>
    <x v="56"/>
    <x v="5"/>
    <x v="0"/>
    <x v="0"/>
    <x v="0"/>
    <n v="0"/>
    <s v=""/>
    <m/>
    <x v="0"/>
    <x v="1"/>
    <s v="North"/>
    <n v="11"/>
    <s v="Red River"/>
    <n v="0"/>
    <n v="0"/>
    <n v="0"/>
    <n v="0"/>
    <n v="0"/>
    <x v="0"/>
    <s v="2082 : WICHITA FALLS 2 0 : 161 : 2084 : WICHITA FALLS 2 2 : 20 : 0 :  :  : 0 :  :  : 1 : "/>
  </r>
  <r>
    <x v="0"/>
    <s v="GICXFormer '2082' '2085' '0' '1'"/>
    <x v="33"/>
    <x v="33"/>
    <x v="3"/>
    <x v="57"/>
    <x v="57"/>
    <x v="5"/>
    <x v="0"/>
    <x v="0"/>
    <x v="0"/>
    <n v="0"/>
    <s v=""/>
    <m/>
    <x v="0"/>
    <x v="1"/>
    <s v="North"/>
    <n v="11"/>
    <s v="Red River"/>
    <n v="0"/>
    <n v="0"/>
    <n v="0"/>
    <n v="0"/>
    <n v="0"/>
    <x v="0"/>
    <s v="2082 : WICHITA FALLS 2 0 : 161 : 2085 : WICHITA FALLS 2 3 : 20 : 0 :  :  : 0 :  :  : 1 : "/>
  </r>
  <r>
    <x v="0"/>
    <s v="GICXFormer '2088' '2089' '0' '1'"/>
    <x v="34"/>
    <x v="34"/>
    <x v="3"/>
    <x v="58"/>
    <x v="58"/>
    <x v="6"/>
    <x v="0"/>
    <x v="0"/>
    <x v="0"/>
    <n v="0"/>
    <s v=""/>
    <m/>
    <x v="0"/>
    <x v="1"/>
    <s v="North"/>
    <n v="11"/>
    <s v="Red River"/>
    <n v="2.617969"/>
    <n v="175.67082199999999"/>
    <n v="0.77433399999999997"/>
    <n v="7.8539060000000003"/>
    <n v="175.67082199999999"/>
    <x v="0"/>
    <s v="2088 : ARCHER 1 0 : 161 : 2089 : ARCHER 1 1 : 24 : 0 :  :  : 0 :  :  : 1 : "/>
  </r>
  <r>
    <x v="0"/>
    <s v="GICXFormer '2093' '2094' '0' '1'"/>
    <x v="35"/>
    <x v="35"/>
    <x v="3"/>
    <x v="59"/>
    <x v="59"/>
    <x v="1"/>
    <x v="0"/>
    <x v="0"/>
    <x v="0"/>
    <n v="0"/>
    <s v=""/>
    <m/>
    <x v="0"/>
    <x v="1"/>
    <s v="North"/>
    <n v="10"/>
    <s v="Panhandle"/>
    <n v="0"/>
    <n v="0"/>
    <n v="0"/>
    <n v="0"/>
    <n v="0"/>
    <x v="0"/>
    <s v="2093 : PANHANDLE 5 0 : 161 : 2094 : PANHANDLE 5 1 : 13.8 : 0 :  :  : 0 :  :  : 1 : "/>
  </r>
  <r>
    <x v="0"/>
    <s v="GICXFormer '2093' '2095' '0' '1'"/>
    <x v="35"/>
    <x v="35"/>
    <x v="3"/>
    <x v="60"/>
    <x v="60"/>
    <x v="1"/>
    <x v="0"/>
    <x v="0"/>
    <x v="0"/>
    <n v="0"/>
    <s v=""/>
    <m/>
    <x v="0"/>
    <x v="1"/>
    <s v="North"/>
    <n v="10"/>
    <s v="Panhandle"/>
    <n v="0"/>
    <n v="0"/>
    <n v="0"/>
    <n v="0"/>
    <n v="0"/>
    <x v="0"/>
    <s v="2093 : PANHANDLE 5 0 : 161 : 2095 : PANHANDLE 5 2 : 13.8 : 0 :  :  : 0 :  :  : 1 : "/>
  </r>
  <r>
    <x v="0"/>
    <s v="GICXFormer '2096' '2097' '0' '1'"/>
    <x v="36"/>
    <x v="36"/>
    <x v="2"/>
    <x v="61"/>
    <x v="61"/>
    <x v="7"/>
    <x v="0"/>
    <x v="0"/>
    <x v="0"/>
    <n v="0"/>
    <s v=""/>
    <m/>
    <x v="0"/>
    <x v="1"/>
    <s v="North"/>
    <n v="10"/>
    <s v="Panhandle"/>
    <n v="3.7634620000000001"/>
    <n v="19.335953"/>
    <n v="4.246067"/>
    <n v="16.294609000000001"/>
    <n v="146.58886699999999"/>
    <x v="0"/>
    <s v="2096 : RALLS 1 0 : 500 : 2097 : RALLS 1 1 : 230 : 0 :  :  : 0 :  :  : 1 : "/>
  </r>
  <r>
    <x v="0"/>
    <s v="GICXFormer '2096' '2099' '0' '1'"/>
    <x v="36"/>
    <x v="36"/>
    <x v="2"/>
    <x v="62"/>
    <x v="62"/>
    <x v="3"/>
    <x v="0"/>
    <x v="0"/>
    <x v="0"/>
    <n v="0"/>
    <s v=""/>
    <m/>
    <x v="0"/>
    <x v="1"/>
    <s v="North"/>
    <n v="10"/>
    <s v="Panhandle"/>
    <n v="2.9617740000000001"/>
    <n v="15.110184"/>
    <n v="3.3402669999999999"/>
    <n v="8.8853229999999996"/>
    <n v="15.110184"/>
    <x v="0"/>
    <s v="2096 : RALLS 1 0 : 500 : 2099 : RALLS 1 3 : 18 : 0 :  :  : 0 :  :  : 1 : "/>
  </r>
  <r>
    <x v="0"/>
    <s v="GICXFormer '2096' '2100' '0' '1'"/>
    <x v="36"/>
    <x v="36"/>
    <x v="2"/>
    <x v="63"/>
    <x v="63"/>
    <x v="3"/>
    <x v="0"/>
    <x v="0"/>
    <x v="0"/>
    <n v="0"/>
    <s v=""/>
    <m/>
    <x v="0"/>
    <x v="1"/>
    <s v="North"/>
    <n v="10"/>
    <s v="Panhandle"/>
    <n v="1.1847099999999999"/>
    <n v="15.110184"/>
    <n v="1.3319920000000001"/>
    <n v="3.5541299999999998"/>
    <n v="15.110184"/>
    <x v="0"/>
    <s v="2096 : RALLS 1 0 : 500 : 2100 : RALLS 1 4 : 18 : 0 :  :  : 0 :  :  : 1 : "/>
  </r>
  <r>
    <x v="0"/>
    <s v="GICXFormer '2097' '2098' '0' '1'"/>
    <x v="37"/>
    <x v="37"/>
    <x v="0"/>
    <x v="64"/>
    <x v="64"/>
    <x v="4"/>
    <x v="0"/>
    <x v="0"/>
    <x v="0"/>
    <n v="0"/>
    <s v=""/>
    <m/>
    <x v="0"/>
    <x v="1"/>
    <s v="North"/>
    <n v="10"/>
    <s v="Panhandle"/>
    <n v="0.22414100000000001"/>
    <n v="138.87651099999999"/>
    <n v="9.7669000000000006E-2"/>
    <n v="0.47383199999999998"/>
    <n v="158.36270099999999"/>
    <x v="0"/>
    <s v="2097 : RALLS 1 1 : 230 : 2098 : RALLS 1 2 : 161 : 0 :  :  : 0 :  :  : 1 : "/>
  </r>
  <r>
    <x v="0"/>
    <s v="GICXFormer '2101' '2102' '0' '1'"/>
    <x v="38"/>
    <x v="38"/>
    <x v="2"/>
    <x v="65"/>
    <x v="65"/>
    <x v="4"/>
    <x v="0"/>
    <x v="0"/>
    <x v="0"/>
    <n v="0"/>
    <s v=""/>
    <m/>
    <x v="0"/>
    <x v="1"/>
    <s v="North"/>
    <n v="11"/>
    <s v="Red River"/>
    <n v="14.192985"/>
    <n v="149.14193700000001"/>
    <n v="15.787284"/>
    <n v="29.263044000000001"/>
    <n v="154.352982"/>
    <x v="0"/>
    <s v="2101 : SHERMAN 1 0 : 500 : 2102 : SHERMAN 1 1 : 161 : 0 :  :  : 0 :  :  : 1 : "/>
  </r>
  <r>
    <x v="0"/>
    <s v="GICXFormer '2101' '2103' '0' '1'"/>
    <x v="38"/>
    <x v="38"/>
    <x v="2"/>
    <x v="66"/>
    <x v="66"/>
    <x v="5"/>
    <x v="0"/>
    <x v="0"/>
    <x v="0"/>
    <n v="0"/>
    <s v=""/>
    <m/>
    <x v="0"/>
    <x v="1"/>
    <s v="North"/>
    <n v="11"/>
    <s v="Red River"/>
    <n v="0"/>
    <n v="0"/>
    <n v="0"/>
    <n v="0"/>
    <n v="0"/>
    <x v="0"/>
    <s v="2101 : SHERMAN 1 0 : 500 : 2103 : SHERMAN 1 2 : 20 : 0 :  :  : 0 :  :  : 1 : "/>
  </r>
  <r>
    <x v="0"/>
    <s v="GICXFormer '2101' '2104' '0' '1'"/>
    <x v="38"/>
    <x v="38"/>
    <x v="2"/>
    <x v="67"/>
    <x v="67"/>
    <x v="5"/>
    <x v="0"/>
    <x v="0"/>
    <x v="0"/>
    <n v="0"/>
    <s v=""/>
    <m/>
    <x v="0"/>
    <x v="1"/>
    <s v="North"/>
    <n v="11"/>
    <s v="Red River"/>
    <n v="0"/>
    <n v="0"/>
    <n v="0"/>
    <n v="0"/>
    <n v="0"/>
    <x v="0"/>
    <s v="2101 : SHERMAN 1 0 : 500 : 2104 : SHERMAN 1 3 : 20 : 0 :  :  : 0 :  :  : 1 : "/>
  </r>
  <r>
    <x v="0"/>
    <s v="GICXFormer '2101' '2105' '0' '1'"/>
    <x v="38"/>
    <x v="38"/>
    <x v="2"/>
    <x v="68"/>
    <x v="68"/>
    <x v="5"/>
    <x v="0"/>
    <x v="0"/>
    <x v="0"/>
    <n v="0"/>
    <s v=""/>
    <m/>
    <x v="0"/>
    <x v="1"/>
    <s v="North"/>
    <n v="11"/>
    <s v="Red River"/>
    <n v="0"/>
    <n v="0"/>
    <n v="0"/>
    <n v="0"/>
    <n v="0"/>
    <x v="0"/>
    <s v="2101 : SHERMAN 1 0 : 500 : 2105 : SHERMAN 1 4 : 20 : 0 :  :  : 0 :  :  : 1 : "/>
  </r>
  <r>
    <x v="0"/>
    <s v="GICXFormer '2113' '2114' '0' '1'"/>
    <x v="39"/>
    <x v="39"/>
    <x v="2"/>
    <x v="69"/>
    <x v="69"/>
    <x v="4"/>
    <x v="0"/>
    <x v="0"/>
    <x v="0"/>
    <n v="0"/>
    <s v=""/>
    <m/>
    <x v="0"/>
    <x v="1"/>
    <s v="North"/>
    <n v="11"/>
    <s v="Red River"/>
    <n v="8.1898920000000004"/>
    <n v="14.630879999999999"/>
    <n v="9.1123580000000004"/>
    <n v="21.589970000000001"/>
    <n v="18.634547999999999"/>
    <x v="0"/>
    <s v="2113 : PARIS 1 0 : 500 : 2114 : PARIS 1 1 : 161 : 0 :  :  : 0 :  :  : 1 : "/>
  </r>
  <r>
    <x v="0"/>
    <s v="GICXFormer '2113' '2115' '0' '1'"/>
    <x v="39"/>
    <x v="39"/>
    <x v="2"/>
    <x v="70"/>
    <x v="70"/>
    <x v="1"/>
    <x v="0"/>
    <x v="0"/>
    <x v="0"/>
    <n v="0"/>
    <s v=""/>
    <m/>
    <x v="0"/>
    <x v="1"/>
    <s v="North"/>
    <n v="11"/>
    <s v="Red River"/>
    <n v="1.737271"/>
    <n v="13.933165000000001"/>
    <n v="1.9207909999999999"/>
    <n v="5.2118130000000003"/>
    <n v="13.933163"/>
    <x v="0"/>
    <s v="2113 : PARIS 1 0 : 500 : 2115 : PARIS 1 2 : 13.8 : 0 :  :  : 0 :  :  : 1 : "/>
  </r>
  <r>
    <x v="0"/>
    <s v="GICXFormer '2113' '2116' '0' '1'"/>
    <x v="39"/>
    <x v="39"/>
    <x v="2"/>
    <x v="71"/>
    <x v="71"/>
    <x v="1"/>
    <x v="0"/>
    <x v="0"/>
    <x v="0"/>
    <n v="0"/>
    <s v=""/>
    <m/>
    <x v="0"/>
    <x v="1"/>
    <s v="North"/>
    <n v="11"/>
    <s v="Red River"/>
    <n v="4.9544389999999998"/>
    <n v="13.933165000000001"/>
    <n v="5.5014000000000003"/>
    <n v="14.863318"/>
    <n v="13.933164"/>
    <x v="0"/>
    <s v="2113 : PARIS 1 0 : 500 : 2116 : PARIS 1 3 : 13.8 : 0 :  :  : 0 :  :  : 1 : "/>
  </r>
  <r>
    <x v="0"/>
    <s v="GICXFormer '2113' '2117' '0' '1'"/>
    <x v="39"/>
    <x v="39"/>
    <x v="2"/>
    <x v="72"/>
    <x v="72"/>
    <x v="1"/>
    <x v="0"/>
    <x v="0"/>
    <x v="0"/>
    <n v="0"/>
    <s v=""/>
    <m/>
    <x v="0"/>
    <x v="1"/>
    <s v="North"/>
    <n v="11"/>
    <s v="Red River"/>
    <n v="3.1109270000000002"/>
    <n v="13.933164"/>
    <n v="3.4290940000000001"/>
    <n v="9.3327819999999999"/>
    <n v="13.933164"/>
    <x v="0"/>
    <s v="2113 : PARIS 1 0 : 500 : 2117 : PARIS 1 4 : 13.8 : 0 :  :  : 0 :  :  : 1 : "/>
  </r>
  <r>
    <x v="0"/>
    <s v="GICXFormer '2113' '2118' '0' '1'"/>
    <x v="39"/>
    <x v="39"/>
    <x v="2"/>
    <x v="73"/>
    <x v="73"/>
    <x v="1"/>
    <x v="0"/>
    <x v="0"/>
    <x v="0"/>
    <n v="0"/>
    <s v=""/>
    <m/>
    <x v="0"/>
    <x v="1"/>
    <s v="North"/>
    <n v="11"/>
    <s v="Red River"/>
    <n v="2.0901540000000001"/>
    <n v="13.933164"/>
    <n v="2.303922"/>
    <n v="6.2704620000000002"/>
    <n v="13.933164"/>
    <x v="0"/>
    <s v="2113 : PARIS 1 0 : 500 : 2118 : PARIS 1 5 : 13.8 : 0 :  :  : 0 :  :  : 1 : "/>
  </r>
  <r>
    <x v="0"/>
    <s v="GICXFormer '2113' '2119' '0' '1'"/>
    <x v="39"/>
    <x v="39"/>
    <x v="2"/>
    <x v="74"/>
    <x v="74"/>
    <x v="1"/>
    <x v="0"/>
    <x v="0"/>
    <x v="0"/>
    <n v="0"/>
    <s v=""/>
    <m/>
    <x v="0"/>
    <x v="1"/>
    <s v="North"/>
    <n v="11"/>
    <s v="Red River"/>
    <n v="3.9344079999999999"/>
    <n v="13.933164"/>
    <n v="4.3642110000000001"/>
    <n v="11.803224"/>
    <n v="13.933164"/>
    <x v="0"/>
    <s v="2113 : PARIS 1 0 : 500 : 2119 : PARIS 1 6 : 13.8 : 0 :  :  : 0 :  :  : 1 : "/>
  </r>
  <r>
    <x v="0"/>
    <s v="GICXFormer '2113' '2120' '0' '1'"/>
    <x v="39"/>
    <x v="39"/>
    <x v="2"/>
    <x v="75"/>
    <x v="75"/>
    <x v="1"/>
    <x v="0"/>
    <x v="0"/>
    <x v="0"/>
    <n v="0"/>
    <s v=""/>
    <m/>
    <x v="0"/>
    <x v="1"/>
    <s v="North"/>
    <n v="11"/>
    <s v="Red River"/>
    <n v="1.910998"/>
    <n v="13.933164"/>
    <n v="2.127507"/>
    <n v="5.7329939999999997"/>
    <n v="13.933164"/>
    <x v="0"/>
    <s v="2113 : PARIS 1 0 : 500 : 2120 : PARIS 1 7 : 13.8 : 0 :  :  : 0 :  :  : 1 : "/>
  </r>
  <r>
    <x v="0"/>
    <s v="GICXFormer '2127' '2128' '0' '1'"/>
    <x v="40"/>
    <x v="40"/>
    <x v="2"/>
    <x v="76"/>
    <x v="76"/>
    <x v="4"/>
    <x v="0"/>
    <x v="0"/>
    <x v="0"/>
    <n v="0"/>
    <s v=""/>
    <m/>
    <x v="0"/>
    <x v="1"/>
    <s v="North"/>
    <n v="10"/>
    <s v="Panhandle"/>
    <n v="0.16516800000000001"/>
    <n v="12.993010999999999"/>
    <n v="0.18882599999999999"/>
    <n v="4.0802259999999997"/>
    <n v="20.772400000000001"/>
    <x v="0"/>
    <s v="2127 : MIAMI 0 : 500 : 2128 : MIAMI 1 : 161 : 0 :  :  : 0 :  :  : 1 : "/>
  </r>
  <r>
    <x v="0"/>
    <s v="GICXFormer '2130' '2131' '0' '1'"/>
    <x v="41"/>
    <x v="41"/>
    <x v="3"/>
    <x v="77"/>
    <x v="77"/>
    <x v="0"/>
    <x v="0"/>
    <x v="0"/>
    <x v="0"/>
    <n v="0"/>
    <s v=""/>
    <m/>
    <x v="0"/>
    <x v="1"/>
    <s v="North"/>
    <n v="10"/>
    <s v="Panhandle"/>
    <n v="8.6448999999999998E-2"/>
    <n v="98.015136999999996"/>
    <n v="2.5561E-2"/>
    <n v="0.132193"/>
    <n v="22.232880000000002"/>
    <x v="0"/>
    <s v="2130 : HASKELL 0 : 161 : 2131 : HASKELL 1 : 115 : 0 :  :  : 0 :  :  : 1 : "/>
  </r>
  <r>
    <x v="0"/>
    <s v="GICXFormer '2132' '2131' '0' '1'"/>
    <x v="42"/>
    <x v="42"/>
    <x v="1"/>
    <x v="77"/>
    <x v="77"/>
    <x v="0"/>
    <x v="0"/>
    <x v="0"/>
    <x v="0"/>
    <n v="0"/>
    <s v=""/>
    <m/>
    <x v="0"/>
    <x v="1"/>
    <s v="North"/>
    <n v="10"/>
    <s v="Panhandle"/>
    <n v="0.16480700000000001"/>
    <n v="22.232873999999999"/>
    <n v="3.5364E-2"/>
    <n v="0.49442000000000003"/>
    <n v="22.232873999999999"/>
    <x v="0"/>
    <s v="2132 : HASKELL 2 : 115 : 2131 : HASKELL 1 : 115 : 0 :  :  : 0 :  :  : 1 : "/>
  </r>
  <r>
    <x v="0"/>
    <s v="GICXFormer '3001' '3002' '0' '1'"/>
    <x v="43"/>
    <x v="43"/>
    <x v="0"/>
    <x v="78"/>
    <x v="78"/>
    <x v="0"/>
    <x v="0"/>
    <x v="0"/>
    <x v="0"/>
    <n v="0"/>
    <s v=""/>
    <m/>
    <x v="0"/>
    <x v="2"/>
    <s v="West"/>
    <n v="28"/>
    <s v="Hill Country"/>
    <n v="1.566433"/>
    <n v="129.080536"/>
    <n v="0.66280700000000004"/>
    <n v="3.6045129999999999"/>
    <n v="128.628906"/>
    <x v="0"/>
    <s v="3001 : KERRVILLE 0 : 230 : 3002 : KERRVILLE 1 : 115 : 0 :  :  : 0 :  :  : 1 : "/>
  </r>
  <r>
    <x v="0"/>
    <s v="GICXFormer '3001' '3002' '0' '2'"/>
    <x v="43"/>
    <x v="43"/>
    <x v="0"/>
    <x v="78"/>
    <x v="78"/>
    <x v="0"/>
    <x v="0"/>
    <x v="0"/>
    <x v="0"/>
    <n v="0"/>
    <s v=""/>
    <m/>
    <x v="1"/>
    <x v="2"/>
    <s v="West"/>
    <n v="28"/>
    <s v="Hill Country"/>
    <n v="1.566433"/>
    <n v="129.080536"/>
    <n v="0.66280700000000004"/>
    <n v="3.6045129999999999"/>
    <n v="128.628906"/>
    <x v="0"/>
    <s v="3001 : KERRVILLE 0 : 230 : 3002 : KERRVILLE 1 : 115 : 0 :  :  : 0 :  :  : 2 : "/>
  </r>
  <r>
    <x v="0"/>
    <s v="GICXFormer '3003' '3004' '0' '1'"/>
    <x v="44"/>
    <x v="44"/>
    <x v="1"/>
    <x v="79"/>
    <x v="79"/>
    <x v="3"/>
    <x v="0"/>
    <x v="0"/>
    <x v="0"/>
    <n v="0"/>
    <s v=""/>
    <m/>
    <x v="0"/>
    <x v="2"/>
    <s v="West"/>
    <n v="27"/>
    <s v="Abilene"/>
    <n v="0.46707199999999999"/>
    <n v="81.279617000000002"/>
    <n v="9.9933999999999995E-2"/>
    <n v="1.4012169999999999"/>
    <n v="81.279617000000002"/>
    <x v="0"/>
    <s v="3003 : SWEETWATER 4 0 : 115 : 3004 : SWEETWATER 4 1 : 18 : 0 :  :  : 0 :  :  : 1 : "/>
  </r>
  <r>
    <x v="0"/>
    <s v="GICXFormer '3016' '3017' '0' '1'"/>
    <x v="45"/>
    <x v="45"/>
    <x v="1"/>
    <x v="80"/>
    <x v="80"/>
    <x v="3"/>
    <x v="0"/>
    <x v="0"/>
    <x v="0"/>
    <n v="0"/>
    <s v=""/>
    <m/>
    <x v="0"/>
    <x v="2"/>
    <s v="West"/>
    <n v="27"/>
    <s v="Abilene"/>
    <n v="1.588681"/>
    <n v="74.141914"/>
    <n v="0.33899600000000002"/>
    <n v="4.7660410000000004"/>
    <n v="74.141914"/>
    <x v="0"/>
    <s v="3016 : BLACKWELL 0 : 115 : 3017 : BLACKWELL 1 : 18 : 0 :  :  : 0 :  :  : 1 : "/>
  </r>
  <r>
    <x v="0"/>
    <s v="GICXFormer '3018' '3019' '0' '1'"/>
    <x v="46"/>
    <x v="46"/>
    <x v="0"/>
    <x v="81"/>
    <x v="81"/>
    <x v="0"/>
    <x v="0"/>
    <x v="0"/>
    <x v="0"/>
    <n v="0"/>
    <s v=""/>
    <m/>
    <x v="0"/>
    <x v="2"/>
    <s v="West"/>
    <n v="27"/>
    <s v="Abilene"/>
    <n v="0.60144399999999998"/>
    <n v="143.39619400000001"/>
    <n v="0.26175700000000002"/>
    <n v="1.7128669999999999"/>
    <n v="148.27569600000001"/>
    <x v="0"/>
    <s v="3018 : CHRISTOVAL 0 : 230 : 3019 : CHRISTOVAL 1 : 115 : 0 :  :  : 0 :  :  : 1 : "/>
  </r>
  <r>
    <x v="0"/>
    <s v="GICXFormer '3018' '3019' '0' '2'"/>
    <x v="46"/>
    <x v="46"/>
    <x v="0"/>
    <x v="81"/>
    <x v="81"/>
    <x v="0"/>
    <x v="0"/>
    <x v="0"/>
    <x v="0"/>
    <n v="0"/>
    <s v=""/>
    <m/>
    <x v="1"/>
    <x v="2"/>
    <s v="West"/>
    <n v="27"/>
    <s v="Abilene"/>
    <n v="0.59009599999999995"/>
    <n v="143.39619400000001"/>
    <n v="0.25681799999999999"/>
    <n v="1.6805490000000001"/>
    <n v="148.27569600000001"/>
    <x v="0"/>
    <s v="3018 : CHRISTOVAL 0 : 230 : 3019 : CHRISTOVAL 1 : 115 : 0 :  :  : 0 :  :  : 2 : "/>
  </r>
  <r>
    <x v="0"/>
    <s v="GICXFormer '3018' '3020' '0' '1'"/>
    <x v="46"/>
    <x v="46"/>
    <x v="0"/>
    <x v="82"/>
    <x v="82"/>
    <x v="1"/>
    <x v="0"/>
    <x v="0"/>
    <x v="0"/>
    <n v="0"/>
    <s v=""/>
    <m/>
    <x v="0"/>
    <x v="2"/>
    <s v="West"/>
    <n v="27"/>
    <s v="Abilene"/>
    <n v="0.470302"/>
    <n v="143.39619400000001"/>
    <n v="0.204682"/>
    <n v="1.410906"/>
    <n v="143.39619400000001"/>
    <x v="0"/>
    <s v="3018 : CHRISTOVAL 0 : 230 : 3020 : CHRISTOVAL 2 : 13.8 : 0 :  :  : 0 :  :  : 1 : "/>
  </r>
  <r>
    <x v="0"/>
    <s v="GICXFormer '3026' '3027' '0' '1'"/>
    <x v="47"/>
    <x v="47"/>
    <x v="0"/>
    <x v="83"/>
    <x v="83"/>
    <x v="0"/>
    <x v="0"/>
    <x v="0"/>
    <x v="0"/>
    <n v="0"/>
    <s v=""/>
    <m/>
    <x v="0"/>
    <x v="2"/>
    <s v="West"/>
    <n v="27"/>
    <s v="Abilene"/>
    <n v="8.6531999999999998E-2"/>
    <n v="10.925537"/>
    <n v="3.7255999999999997E-2"/>
    <n v="1.5475369999999999"/>
    <n v="24.074677999999999"/>
    <x v="0"/>
    <s v="3026 : ABILENE 2 0 : 230 : 3027 : ABILENE 2 1 : 115 : 0 :  :  : 0 :  :  : 1 : "/>
  </r>
  <r>
    <x v="0"/>
    <s v="GICXFormer '3026' '3028' '0' '1'"/>
    <x v="47"/>
    <x v="47"/>
    <x v="0"/>
    <x v="84"/>
    <x v="84"/>
    <x v="3"/>
    <x v="0"/>
    <x v="0"/>
    <x v="0"/>
    <n v="0"/>
    <s v=""/>
    <m/>
    <x v="0"/>
    <x v="2"/>
    <s v="West"/>
    <n v="27"/>
    <s v="Abilene"/>
    <n v="0.93022000000000005"/>
    <n v="10.925537"/>
    <n v="0.40877599999999997"/>
    <n v="2.7906610000000001"/>
    <n v="10.925537"/>
    <x v="0"/>
    <s v="3026 : ABILENE 2 0 : 230 : 3028 : ABILENE 2 2 : 18 : 0 :  :  : 0 :  :  : 1 : "/>
  </r>
  <r>
    <x v="0"/>
    <s v="GICXFormer '3033' '3034' '0' '1'"/>
    <x v="48"/>
    <x v="48"/>
    <x v="1"/>
    <x v="85"/>
    <x v="85"/>
    <x v="2"/>
    <x v="0"/>
    <x v="0"/>
    <x v="0"/>
    <n v="0"/>
    <s v=""/>
    <m/>
    <x v="0"/>
    <x v="2"/>
    <s v="West"/>
    <n v="27"/>
    <s v="Abilene"/>
    <n v="8.8358000000000006E-2"/>
    <n v="138.25402800000001"/>
    <n v="1.9227000000000001E-2"/>
    <n v="0.265073"/>
    <n v="138.25401299999999"/>
    <x v="0"/>
    <s v="3033 : SNYDER 1 0 : 115 : 3034 : SNYDER 1 1 : 22 : 0 :  :  : 0 :  :  : 1 : "/>
  </r>
  <r>
    <x v="0"/>
    <s v="GICXFormer '3037' '3038' '0' '1'"/>
    <x v="49"/>
    <x v="49"/>
    <x v="0"/>
    <x v="86"/>
    <x v="86"/>
    <x v="0"/>
    <x v="0"/>
    <x v="0"/>
    <x v="0"/>
    <n v="0"/>
    <s v=""/>
    <m/>
    <x v="0"/>
    <x v="2"/>
    <s v="West"/>
    <n v="27"/>
    <s v="Abilene"/>
    <n v="0.58161300000000005"/>
    <n v="53.841721"/>
    <n v="0.24742"/>
    <n v="6.0351049999999997"/>
    <n v="45.799098999999998"/>
    <x v="0"/>
    <s v="3037 : ROSCOE 2 0 : 230 : 3038 : ROSCOE 2 1 : 115 : 0 :  :  : 0 :  :  : 1 : "/>
  </r>
  <r>
    <x v="0"/>
    <s v="GICXFormer '3037' '3039' '0' '1'"/>
    <x v="49"/>
    <x v="49"/>
    <x v="0"/>
    <x v="87"/>
    <x v="87"/>
    <x v="1"/>
    <x v="0"/>
    <x v="0"/>
    <x v="0"/>
    <n v="0"/>
    <s v=""/>
    <m/>
    <x v="0"/>
    <x v="2"/>
    <s v="West"/>
    <n v="27"/>
    <s v="Abilene"/>
    <n v="9.3742350000000005"/>
    <n v="53.841721"/>
    <n v="4.113912"/>
    <n v="28.122703999999999"/>
    <n v="53.841721"/>
    <x v="0"/>
    <s v="3037 : ROSCOE 2 0 : 230 : 3039 : ROSCOE 2 2 : 13.8 : 0 :  :  : 0 :  :  : 1 : "/>
  </r>
  <r>
    <x v="0"/>
    <s v="GICXFormer '3041' '3042' '0' '1'"/>
    <x v="50"/>
    <x v="50"/>
    <x v="0"/>
    <x v="88"/>
    <x v="88"/>
    <x v="0"/>
    <x v="0"/>
    <x v="0"/>
    <x v="0"/>
    <n v="0"/>
    <s v=""/>
    <m/>
    <x v="0"/>
    <x v="2"/>
    <s v="West"/>
    <n v="27"/>
    <s v="Abilene"/>
    <n v="4.3992610000000001"/>
    <n v="69.122337000000002"/>
    <n v="1.8708020000000001"/>
    <n v="11.099843"/>
    <n v="71.877364999999998"/>
    <x v="0"/>
    <s v="3041 : SILVER 0 : 230 : 3042 : SILVER 1 : 115 : 0 :  :  : 0 :  :  : 1 : "/>
  </r>
  <r>
    <x v="0"/>
    <s v="GICXFormer '3041' '3043' '0' '1'"/>
    <x v="50"/>
    <x v="50"/>
    <x v="0"/>
    <x v="89"/>
    <x v="89"/>
    <x v="1"/>
    <x v="0"/>
    <x v="0"/>
    <x v="0"/>
    <n v="0"/>
    <s v=""/>
    <m/>
    <x v="0"/>
    <x v="2"/>
    <s v="West"/>
    <n v="27"/>
    <s v="Abilene"/>
    <n v="0"/>
    <n v="0"/>
    <n v="0"/>
    <n v="0"/>
    <n v="0"/>
    <x v="0"/>
    <s v="3041 : SILVER 0 : 230 : 3043 : SILVER 2 : 13.8 : 0 :  :  : 0 :  :  : 1 : "/>
  </r>
  <r>
    <x v="0"/>
    <s v="GICXFormer '3041' '3044' '0' '1'"/>
    <x v="50"/>
    <x v="50"/>
    <x v="0"/>
    <x v="90"/>
    <x v="90"/>
    <x v="1"/>
    <x v="0"/>
    <x v="0"/>
    <x v="0"/>
    <n v="0"/>
    <s v=""/>
    <m/>
    <x v="0"/>
    <x v="2"/>
    <s v="West"/>
    <n v="27"/>
    <s v="Abilene"/>
    <n v="0"/>
    <n v="0"/>
    <n v="0"/>
    <n v="0"/>
    <n v="0"/>
    <x v="0"/>
    <s v="3041 : SILVER 0 : 230 : 3044 : SILVER 3 : 13.8 : 0 :  :  : 0 :  :  : 1 : "/>
  </r>
  <r>
    <x v="0"/>
    <s v="GICXFormer '3041' '3045' '0' '1'"/>
    <x v="50"/>
    <x v="50"/>
    <x v="0"/>
    <x v="91"/>
    <x v="91"/>
    <x v="1"/>
    <x v="0"/>
    <x v="0"/>
    <x v="0"/>
    <n v="0"/>
    <s v=""/>
    <m/>
    <x v="0"/>
    <x v="2"/>
    <s v="West"/>
    <n v="27"/>
    <s v="Abilene"/>
    <n v="0"/>
    <n v="0"/>
    <n v="0"/>
    <n v="0"/>
    <n v="0"/>
    <x v="0"/>
    <s v="3041 : SILVER 0 : 230 : 3045 : SILVER 4 : 13.8 : 0 :  :  : 0 :  :  : 1 : "/>
  </r>
  <r>
    <x v="0"/>
    <s v="GICXFormer '3046' '3047' '0' '1'"/>
    <x v="51"/>
    <x v="51"/>
    <x v="0"/>
    <x v="92"/>
    <x v="92"/>
    <x v="0"/>
    <x v="0"/>
    <x v="0"/>
    <x v="0"/>
    <n v="0"/>
    <s v=""/>
    <m/>
    <x v="0"/>
    <x v="2"/>
    <s v="West"/>
    <n v="27"/>
    <s v="Abilene"/>
    <n v="1.025415"/>
    <n v="97.211464000000007"/>
    <n v="0.44627499999999998"/>
    <n v="18.644580999999999"/>
    <n v="88.133780999999999"/>
    <x v="0"/>
    <s v="3046 : ROSCOE 5 0 : 230 : 3047 : ROSCOE 5 1 : 115 : 0 :  :  : 0 :  :  : 1 : "/>
  </r>
  <r>
    <x v="0"/>
    <s v="GICXFormer '3048' '3046' '0' '1'"/>
    <x v="52"/>
    <x v="52"/>
    <x v="2"/>
    <x v="93"/>
    <x v="93"/>
    <x v="7"/>
    <x v="0"/>
    <x v="0"/>
    <x v="0"/>
    <n v="0"/>
    <s v=""/>
    <m/>
    <x v="0"/>
    <x v="2"/>
    <s v="West"/>
    <n v="27"/>
    <s v="Abilene"/>
    <n v="1.636382"/>
    <n v="90.229720999999998"/>
    <n v="1.840128"/>
    <n v="22.459040000000002"/>
    <n v="97.211464000000007"/>
    <x v="0"/>
    <s v="3048 : ROSCOE 5 2 : 500 : 3046 : ROSCOE 5 0 : 230 : 0 :  :  : 0 :  :  : 1 : "/>
  </r>
  <r>
    <x v="0"/>
    <s v="GICXFormer '3048' '3046' '0' '2'"/>
    <x v="52"/>
    <x v="52"/>
    <x v="2"/>
    <x v="93"/>
    <x v="93"/>
    <x v="7"/>
    <x v="0"/>
    <x v="0"/>
    <x v="0"/>
    <n v="0"/>
    <s v=""/>
    <m/>
    <x v="1"/>
    <x v="2"/>
    <s v="West"/>
    <n v="27"/>
    <s v="Abilene"/>
    <n v="1.636382"/>
    <n v="90.229720999999998"/>
    <n v="1.840128"/>
    <n v="22.459040000000002"/>
    <n v="97.211464000000007"/>
    <x v="0"/>
    <s v="3048 : ROSCOE 5 2 : 500 : 3046 : ROSCOE 5 0 : 230 : 0 :  :  : 0 :  :  : 2 : "/>
  </r>
  <r>
    <x v="0"/>
    <s v="GICXFormer '3050' '3051' '0' '1'"/>
    <x v="53"/>
    <x v="53"/>
    <x v="0"/>
    <x v="94"/>
    <x v="94"/>
    <x v="0"/>
    <x v="0"/>
    <x v="0"/>
    <x v="0"/>
    <n v="0"/>
    <s v=""/>
    <m/>
    <x v="0"/>
    <x v="2"/>
    <s v="West"/>
    <n v="28"/>
    <s v="Hill Country"/>
    <n v="0.77497899999999997"/>
    <n v="62.337668999999998"/>
    <n v="0.32928800000000003"/>
    <n v="1.686537"/>
    <n v="62.312561000000002"/>
    <x v="0"/>
    <s v="3050 : DEL RIO 0 : 230 : 3051 : DEL RIO 1 : 115 : 0 :  :  : 0 :  :  : 1 : "/>
  </r>
  <r>
    <x v="0"/>
    <s v="GICXFormer '3050' '3051' '0' '2'"/>
    <x v="53"/>
    <x v="53"/>
    <x v="0"/>
    <x v="94"/>
    <x v="94"/>
    <x v="0"/>
    <x v="0"/>
    <x v="0"/>
    <x v="0"/>
    <n v="0"/>
    <s v=""/>
    <m/>
    <x v="1"/>
    <x v="2"/>
    <s v="West"/>
    <n v="28"/>
    <s v="Hill Country"/>
    <n v="0.77497899999999997"/>
    <n v="62.337668999999998"/>
    <n v="0.32928800000000003"/>
    <n v="1.686537"/>
    <n v="62.312561000000002"/>
    <x v="0"/>
    <s v="3050 : DEL RIO 0 : 230 : 3051 : DEL RIO 1 : 115 : 0 :  :  : 0 :  :  : 2 : "/>
  </r>
  <r>
    <x v="0"/>
    <s v="GICXFormer '3053' '3054' '0' '1'"/>
    <x v="54"/>
    <x v="54"/>
    <x v="0"/>
    <x v="95"/>
    <x v="95"/>
    <x v="0"/>
    <x v="0"/>
    <x v="0"/>
    <x v="0"/>
    <n v="0"/>
    <s v=""/>
    <m/>
    <x v="0"/>
    <x v="2"/>
    <s v="West"/>
    <n v="27"/>
    <s v="Abilene"/>
    <n v="0.39227400000000001"/>
    <n v="21.005431999999999"/>
    <n v="0.167265"/>
    <n v="2.3607E-2"/>
    <n v="80.020920000000004"/>
    <x v="0"/>
    <s v="3053 : WINGATE 0 : 230 : 3054 : WINGATE 1 : 115 : 0 :  :  : 0 :  :  : 1 : "/>
  </r>
  <r>
    <x v="0"/>
    <s v="GICXFormer '3053' '3055' '0' '1'"/>
    <x v="54"/>
    <x v="54"/>
    <x v="0"/>
    <x v="96"/>
    <x v="96"/>
    <x v="1"/>
    <x v="0"/>
    <x v="0"/>
    <x v="0"/>
    <n v="0"/>
    <s v=""/>
    <m/>
    <x v="0"/>
    <x v="2"/>
    <s v="West"/>
    <n v="27"/>
    <s v="Abilene"/>
    <n v="5.0935280000000001"/>
    <n v="21.005431999999999"/>
    <n v="2.238299"/>
    <n v="15.280583"/>
    <n v="21.005431999999999"/>
    <x v="0"/>
    <s v="3053 : WINGATE 0 : 230 : 3055 : WINGATE 2 : 13.8 : 0 :  :  : 0 :  :  : 1 : "/>
  </r>
  <r>
    <x v="0"/>
    <s v="GICXFormer '3053' '3056' '0' '1'"/>
    <x v="54"/>
    <x v="54"/>
    <x v="0"/>
    <x v="97"/>
    <x v="97"/>
    <x v="1"/>
    <x v="0"/>
    <x v="0"/>
    <x v="0"/>
    <n v="0"/>
    <s v=""/>
    <m/>
    <x v="0"/>
    <x v="2"/>
    <s v="West"/>
    <n v="27"/>
    <s v="Abilene"/>
    <n v="3.3442349999999998"/>
    <n v="21.005431999999999"/>
    <n v="1.46959"/>
    <n v="10.032707"/>
    <n v="21.005431999999999"/>
    <x v="0"/>
    <s v="3053 : WINGATE 0 : 230 : 3056 : WINGATE 3 : 13.8 : 0 :  :  : 0 :  :  : 1 : "/>
  </r>
  <r>
    <x v="0"/>
    <s v="GICXFormer '3053' '3057' '0' '1'"/>
    <x v="54"/>
    <x v="54"/>
    <x v="0"/>
    <x v="98"/>
    <x v="98"/>
    <x v="1"/>
    <x v="0"/>
    <x v="0"/>
    <x v="0"/>
    <n v="0"/>
    <s v=""/>
    <m/>
    <x v="0"/>
    <x v="2"/>
    <s v="West"/>
    <n v="27"/>
    <s v="Abilene"/>
    <n v="2.178153"/>
    <n v="21.005431999999999"/>
    <n v="0.95716699999999999"/>
    <n v="6.5344600000000002"/>
    <n v="21.005431999999999"/>
    <x v="0"/>
    <s v="3053 : WINGATE 0 : 230 : 3057 : WINGATE 4 : 13.8 : 0 :  :  : 0 :  :  : 1 : "/>
  </r>
  <r>
    <x v="0"/>
    <s v="GICXFormer '3058' '3059' '0' '1'"/>
    <x v="55"/>
    <x v="55"/>
    <x v="0"/>
    <x v="99"/>
    <x v="99"/>
    <x v="0"/>
    <x v="0"/>
    <x v="0"/>
    <x v="0"/>
    <n v="0"/>
    <s v=""/>
    <m/>
    <x v="0"/>
    <x v="2"/>
    <s v="West"/>
    <n v="27"/>
    <s v="Abilene"/>
    <n v="1.1977139999999999"/>
    <n v="71.355300999999997"/>
    <n v="0.51217699999999999"/>
    <n v="0.57195399999999996"/>
    <n v="73.475548000000003"/>
    <x v="0"/>
    <s v="3058 : STERLING CITY 1 0 : 230 : 3059 : STERLING CITY 1 1 : 115 : 0 :  :  : 0 :  :  : 1 : "/>
  </r>
  <r>
    <x v="0"/>
    <s v="GICXFormer '3058' '3060' '0' '1'"/>
    <x v="55"/>
    <x v="55"/>
    <x v="0"/>
    <x v="100"/>
    <x v="100"/>
    <x v="3"/>
    <x v="0"/>
    <x v="0"/>
    <x v="0"/>
    <n v="0"/>
    <s v=""/>
    <m/>
    <x v="0"/>
    <x v="2"/>
    <s v="West"/>
    <n v="27"/>
    <s v="Abilene"/>
    <n v="2.0799319999999999"/>
    <n v="71.355300999999997"/>
    <n v="0.91400499999999996"/>
    <n v="6.2397970000000003"/>
    <n v="71.355300999999997"/>
    <x v="0"/>
    <s v="3058 : STERLING CITY 1 0 : 230 : 3060 : STERLING CITY 1 2 : 18 : 0 :  :  : 0 :  :  : 1 : "/>
  </r>
  <r>
    <x v="0"/>
    <s v="GICXFormer '3058' '3061' '0' '1'"/>
    <x v="55"/>
    <x v="55"/>
    <x v="0"/>
    <x v="101"/>
    <x v="101"/>
    <x v="3"/>
    <x v="0"/>
    <x v="0"/>
    <x v="0"/>
    <n v="0"/>
    <s v=""/>
    <m/>
    <x v="0"/>
    <x v="2"/>
    <s v="West"/>
    <n v="27"/>
    <s v="Abilene"/>
    <n v="3.2301980000000001"/>
    <n v="71.355300999999997"/>
    <n v="1.4194770000000001"/>
    <n v="9.6905929999999998"/>
    <n v="71.355300999999997"/>
    <x v="0"/>
    <s v="3058 : STERLING CITY 1 0 : 230 : 3061 : STERLING CITY 1 3 : 18 : 0 :  :  : 0 :  :  : 1 : "/>
  </r>
  <r>
    <x v="0"/>
    <s v="GICXFormer '3058' '3062' '0' '1'"/>
    <x v="55"/>
    <x v="55"/>
    <x v="0"/>
    <x v="102"/>
    <x v="102"/>
    <x v="3"/>
    <x v="0"/>
    <x v="0"/>
    <x v="0"/>
    <n v="0"/>
    <s v=""/>
    <m/>
    <x v="0"/>
    <x v="2"/>
    <s v="West"/>
    <n v="27"/>
    <s v="Abilene"/>
    <n v="3.7077049999999998"/>
    <n v="71.355300999999997"/>
    <n v="1.629313"/>
    <n v="11.123116"/>
    <n v="71.355300999999997"/>
    <x v="0"/>
    <s v="3058 : STERLING CITY 1 0 : 230 : 3062 : STERLING CITY 1 4 : 18 : 0 :  :  : 0 :  :  : 1 : "/>
  </r>
  <r>
    <x v="0"/>
    <s v="GICXFormer '3058' '3063' '0' '1'"/>
    <x v="55"/>
    <x v="55"/>
    <x v="0"/>
    <x v="103"/>
    <x v="103"/>
    <x v="3"/>
    <x v="0"/>
    <x v="0"/>
    <x v="0"/>
    <n v="0"/>
    <s v=""/>
    <m/>
    <x v="0"/>
    <x v="2"/>
    <s v="West"/>
    <n v="27"/>
    <s v="Abilene"/>
    <n v="2.6816740000000001"/>
    <n v="71.355300999999997"/>
    <n v="1.178434"/>
    <n v="8.0450210000000002"/>
    <n v="71.355300999999997"/>
    <x v="0"/>
    <s v="3058 : STERLING CITY 1 0 : 230 : 3063 : STERLING CITY 1 5 : 18 : 0 :  :  : 0 :  :  : 1 : "/>
  </r>
  <r>
    <x v="0"/>
    <s v="GICXFormer '3064' '3065' '0' '1'"/>
    <x v="56"/>
    <x v="56"/>
    <x v="1"/>
    <x v="104"/>
    <x v="104"/>
    <x v="3"/>
    <x v="0"/>
    <x v="0"/>
    <x v="0"/>
    <n v="0"/>
    <s v=""/>
    <m/>
    <x v="0"/>
    <x v="2"/>
    <s v="West"/>
    <n v="27"/>
    <s v="Abilene"/>
    <n v="2.534799"/>
    <n v="83.411911000000003"/>
    <n v="0.53554299999999999"/>
    <n v="7.6043960000000004"/>
    <n v="83.411911000000003"/>
    <x v="0"/>
    <s v="3064 : ROSCOE 4 0 : 115 : 3065 : ROSCOE 4 1 : 18 : 0 :  :  : 0 :  :  : 1 : "/>
  </r>
  <r>
    <x v="0"/>
    <s v="GICXFormer '3067' '3068' '0' '1'"/>
    <x v="57"/>
    <x v="57"/>
    <x v="1"/>
    <x v="105"/>
    <x v="105"/>
    <x v="5"/>
    <x v="0"/>
    <x v="0"/>
    <x v="0"/>
    <n v="0"/>
    <s v=""/>
    <m/>
    <x v="0"/>
    <x v="2"/>
    <s v="West"/>
    <n v="27"/>
    <s v="Abilene"/>
    <n v="0.25274000000000002"/>
    <n v="66.229134000000002"/>
    <n v="5.5531999999999998E-2"/>
    <n v="0.75821899999999998"/>
    <n v="66.229134000000002"/>
    <x v="0"/>
    <s v="3067 : TRENT 1 0 : 115 : 3068 : TRENT 1 1 : 20 : 0 :  :  : 0 :  :  : 1 : "/>
  </r>
  <r>
    <x v="0"/>
    <s v="GICXFormer '3070' '3071' '0' '1'"/>
    <x v="58"/>
    <x v="58"/>
    <x v="1"/>
    <x v="106"/>
    <x v="106"/>
    <x v="6"/>
    <x v="0"/>
    <x v="0"/>
    <x v="0"/>
    <n v="0"/>
    <s v=""/>
    <m/>
    <x v="0"/>
    <x v="2"/>
    <s v="West"/>
    <n v="27"/>
    <s v="Abilene"/>
    <n v="0.22451099999999999"/>
    <n v="34.459091000000001"/>
    <n v="4.7685999999999999E-2"/>
    <n v="0.67353399999999997"/>
    <n v="34.459091000000001"/>
    <x v="0"/>
    <s v="3070 : NOLAN 0 : 115 : 3071 : NOLAN 1 : 24 : 0 :  :  : 0 :  :  : 1 : "/>
  </r>
  <r>
    <x v="0"/>
    <s v="GICXFormer '3073' '3074' '0' '1'"/>
    <x v="59"/>
    <x v="59"/>
    <x v="1"/>
    <x v="107"/>
    <x v="107"/>
    <x v="1"/>
    <x v="0"/>
    <x v="0"/>
    <x v="0"/>
    <n v="0"/>
    <s v=""/>
    <m/>
    <x v="0"/>
    <x v="2"/>
    <s v="West"/>
    <n v="28"/>
    <s v="Hill Country"/>
    <n v="1.1532309999999999"/>
    <n v="122.742935"/>
    <n v="0.243642"/>
    <n v="3.4596939999999998"/>
    <n v="122.742935"/>
    <x v="0"/>
    <s v="3073 : BRACKETTVILLE 2 0 : 115 : 3074 : BRACKETTVILLE 2 1 : 13.8 : 0 :  :  : 0 :  :  : 1 : "/>
  </r>
  <r>
    <x v="0"/>
    <s v="GICXFormer '3078' '3079' '0' '1'"/>
    <x v="60"/>
    <x v="60"/>
    <x v="0"/>
    <x v="108"/>
    <x v="108"/>
    <x v="4"/>
    <x v="0"/>
    <x v="0"/>
    <x v="0"/>
    <n v="0"/>
    <s v=""/>
    <m/>
    <x v="0"/>
    <x v="2"/>
    <s v="West"/>
    <n v="27"/>
    <s v="Abilene"/>
    <n v="1.420525"/>
    <n v="136.709641"/>
    <n v="0.61058999999999997"/>
    <n v="1.5879110000000001"/>
    <n v="108.461609"/>
    <x v="0"/>
    <s v="3078 : HERMLEIGH 0 : 230 : 3079 : HERMLEIGH 1 : 161 : 0 :  :  : 0 :  :  : 1 : "/>
  </r>
  <r>
    <x v="0"/>
    <s v="GICXFormer '3078' '3081' '0' '1'"/>
    <x v="60"/>
    <x v="60"/>
    <x v="0"/>
    <x v="109"/>
    <x v="109"/>
    <x v="5"/>
    <x v="0"/>
    <x v="0"/>
    <x v="0"/>
    <n v="0"/>
    <s v=""/>
    <m/>
    <x v="0"/>
    <x v="2"/>
    <s v="West"/>
    <n v="27"/>
    <s v="Abilene"/>
    <n v="4.814838"/>
    <n v="129.528412"/>
    <n v="2.115831"/>
    <n v="14.444513000000001"/>
    <n v="129.528412"/>
    <x v="0"/>
    <s v="3078 : HERMLEIGH 0 : 230 : 3081 : HERMLEIGH 3 : 20 : 0 :  :  : 0 :  :  : 1 : "/>
  </r>
  <r>
    <x v="0"/>
    <s v="GICXFormer '3079' '3080' '0' '1'"/>
    <x v="61"/>
    <x v="61"/>
    <x v="3"/>
    <x v="110"/>
    <x v="110"/>
    <x v="0"/>
    <x v="0"/>
    <x v="0"/>
    <x v="0"/>
    <n v="0"/>
    <s v=""/>
    <m/>
    <x v="0"/>
    <x v="2"/>
    <s v="West"/>
    <n v="27"/>
    <s v="Abilene"/>
    <n v="0.35664299999999999"/>
    <n v="162.658829"/>
    <n v="0.106267"/>
    <n v="1.117518"/>
    <n v="62.015189999999997"/>
    <x v="0"/>
    <s v="3079 : HERMLEIGH 1 : 161 : 3080 : HERMLEIGH 2 : 115 : 0 :  :  : 0 :  :  : 1 : "/>
  </r>
  <r>
    <x v="0"/>
    <s v="GICXFormer '3082' '3083' '0' '1'"/>
    <x v="62"/>
    <x v="62"/>
    <x v="0"/>
    <x v="111"/>
    <x v="111"/>
    <x v="0"/>
    <x v="0"/>
    <x v="0"/>
    <x v="0"/>
    <n v="0"/>
    <s v=""/>
    <m/>
    <x v="0"/>
    <x v="2"/>
    <s v="West"/>
    <n v="27"/>
    <s v="Abilene"/>
    <n v="1.64263"/>
    <n v="74.979973000000001"/>
    <n v="0.70383799999999996"/>
    <n v="0.82497699999999996"/>
    <n v="73.417777999999998"/>
    <x v="0"/>
    <s v="3082 : MERKEL 1 0 : 230 : 3083 : MERKEL 1 1 : 115 : 0 :  :  : 0 :  :  : 1 : "/>
  </r>
  <r>
    <x v="0"/>
    <s v="GICXFormer '3082' '3084' '0' '1'"/>
    <x v="62"/>
    <x v="62"/>
    <x v="0"/>
    <x v="112"/>
    <x v="112"/>
    <x v="1"/>
    <x v="0"/>
    <x v="0"/>
    <x v="0"/>
    <n v="0"/>
    <s v=""/>
    <m/>
    <x v="0"/>
    <x v="2"/>
    <s v="West"/>
    <n v="27"/>
    <s v="Abilene"/>
    <n v="3.3044720000000001"/>
    <n v="74.979973000000001"/>
    <n v="1.396266"/>
    <n v="9.9134170000000008"/>
    <n v="74.979973000000001"/>
    <x v="0"/>
    <s v="3082 : MERKEL 1 0 : 230 : 3084 : MERKEL 1 2 : 13.8 : 0 :  :  : 0 :  :  : 1 : "/>
  </r>
  <r>
    <x v="0"/>
    <s v="GICXFormer '3085' '3086' '0' '1'"/>
    <x v="63"/>
    <x v="63"/>
    <x v="1"/>
    <x v="113"/>
    <x v="113"/>
    <x v="8"/>
    <x v="0"/>
    <x v="0"/>
    <x v="0"/>
    <n v="0"/>
    <s v=""/>
    <m/>
    <x v="0"/>
    <x v="2"/>
    <s v="West"/>
    <n v="27"/>
    <s v="Abilene"/>
    <n v="1.727997"/>
    <n v="62.865668999999997"/>
    <n v="0.36507299999999998"/>
    <n v="5.1839919999999999"/>
    <n v="62.865668999999997"/>
    <x v="0"/>
    <s v="3085 : LORAINE 1 0 : 115 : 3086 : LORAINE 1 1 : 13.2 : 0 :  :  : 0 :  :  : 1 : "/>
  </r>
  <r>
    <x v="0"/>
    <s v="GICXFormer '3085' '3087' '0' '1'"/>
    <x v="63"/>
    <x v="63"/>
    <x v="1"/>
    <x v="114"/>
    <x v="114"/>
    <x v="8"/>
    <x v="0"/>
    <x v="0"/>
    <x v="0"/>
    <n v="0"/>
    <s v=""/>
    <m/>
    <x v="0"/>
    <x v="2"/>
    <s v="West"/>
    <n v="27"/>
    <s v="Abilene"/>
    <n v="1.461832"/>
    <n v="62.865668999999997"/>
    <n v="0.31083"/>
    <n v="4.3854949999999997"/>
    <n v="62.865668999999997"/>
    <x v="0"/>
    <s v="3085 : LORAINE 1 0 : 115 : 3087 : LORAINE 1 2 : 13.2 : 0 :  :  : 0 :  :  : 1 : "/>
  </r>
  <r>
    <x v="0"/>
    <s v="GICXFormer '3088' '3089' '0' '1'"/>
    <x v="64"/>
    <x v="64"/>
    <x v="0"/>
    <x v="115"/>
    <x v="115"/>
    <x v="4"/>
    <x v="0"/>
    <x v="0"/>
    <x v="0"/>
    <n v="0"/>
    <s v=""/>
    <m/>
    <x v="0"/>
    <x v="2"/>
    <s v="West"/>
    <n v="27"/>
    <s v="Abilene"/>
    <n v="2.876817"/>
    <n v="114.188591"/>
    <n v="1.2478260000000001"/>
    <n v="2.752497"/>
    <n v="119.16613"/>
    <x v="0"/>
    <s v="3088 : ABILENE 1 0 : 230 : 3089 : ABILENE 1 1 : 161 : 0 :  :  : 0 :  :  : 1 : "/>
  </r>
  <r>
    <x v="0"/>
    <s v="GICXFormer '3088' '3092' '0' '1'"/>
    <x v="64"/>
    <x v="64"/>
    <x v="0"/>
    <x v="116"/>
    <x v="116"/>
    <x v="1"/>
    <x v="0"/>
    <x v="0"/>
    <x v="0"/>
    <n v="0"/>
    <s v=""/>
    <m/>
    <x v="0"/>
    <x v="2"/>
    <s v="West"/>
    <n v="27"/>
    <s v="Abilene"/>
    <n v="4.0906349999999998"/>
    <n v="115.329781"/>
    <n v="1.797588"/>
    <n v="12.271907000000001"/>
    <n v="115.329781"/>
    <x v="0"/>
    <s v="3088 : ABILENE 1 0 : 230 : 3092 : ABILENE 1 4 : 13.8 : 0 :  :  : 0 :  :  : 1 : "/>
  </r>
  <r>
    <x v="0"/>
    <s v="GICXFormer '3090' '3089' '0' '1'"/>
    <x v="65"/>
    <x v="65"/>
    <x v="3"/>
    <x v="115"/>
    <x v="115"/>
    <x v="4"/>
    <x v="0"/>
    <x v="0"/>
    <x v="0"/>
    <n v="0"/>
    <s v=""/>
    <m/>
    <x v="0"/>
    <x v="2"/>
    <s v="West"/>
    <n v="27"/>
    <s v="Abilene"/>
    <n v="5.2012409999999996"/>
    <n v="119.166145"/>
    <n v="1.5746290000000001"/>
    <n v="15.603723"/>
    <n v="119.166145"/>
    <x v="0"/>
    <s v="3090 : ABILENE 1 2 : 161 : 3089 : ABILENE 1 1 : 161 : 0 :  :  : 0 :  :  : 1 : "/>
  </r>
  <r>
    <x v="0"/>
    <s v="GICXFormer '3090' '3091' '0' '1'"/>
    <x v="65"/>
    <x v="65"/>
    <x v="3"/>
    <x v="117"/>
    <x v="117"/>
    <x v="0"/>
    <x v="0"/>
    <x v="0"/>
    <x v="0"/>
    <n v="0"/>
    <s v=""/>
    <m/>
    <x v="0"/>
    <x v="2"/>
    <s v="West"/>
    <n v="27"/>
    <s v="Abilene"/>
    <n v="0.53910800000000003"/>
    <n v="111.01561"/>
    <n v="0.16264500000000001"/>
    <n v="1.3988119999999999"/>
    <n v="153.098679"/>
    <x v="0"/>
    <s v="3090 : ABILENE 1 2 : 161 : 3091 : ABILENE 1 3 : 115 : 0 :  :  : 0 :  :  : 1 : "/>
  </r>
  <r>
    <x v="0"/>
    <s v="GICXFormer '3094' '3095' '0' '1'"/>
    <x v="66"/>
    <x v="66"/>
    <x v="1"/>
    <x v="118"/>
    <x v="118"/>
    <x v="3"/>
    <x v="0"/>
    <x v="0"/>
    <x v="0"/>
    <n v="0"/>
    <s v=""/>
    <m/>
    <x v="0"/>
    <x v="2"/>
    <s v="West"/>
    <n v="27"/>
    <s v="Abilene"/>
    <n v="0.35727199999999998"/>
    <n v="47.255904999999998"/>
    <n v="7.85E-2"/>
    <n v="1.071815"/>
    <n v="47.255904999999998"/>
    <x v="0"/>
    <s v="3094 : MERKEL 2 0 : 115 : 3095 : MERKEL 2 1 : 18 : 0 :  :  : 0 :  :  : 1 : "/>
  </r>
  <r>
    <x v="0"/>
    <s v="GICXFormer '3096' '3097' '0' '1'"/>
    <x v="67"/>
    <x v="67"/>
    <x v="0"/>
    <x v="119"/>
    <x v="119"/>
    <x v="0"/>
    <x v="0"/>
    <x v="0"/>
    <x v="0"/>
    <n v="0"/>
    <s v=""/>
    <m/>
    <x v="0"/>
    <x v="2"/>
    <s v="West"/>
    <n v="27"/>
    <s v="Abilene"/>
    <n v="0.77115299999999998"/>
    <n v="3.7669220000000001"/>
    <n v="0.33179399999999998"/>
    <n v="0.94616100000000003"/>
    <n v="179.33287000000001"/>
    <x v="0"/>
    <s v="3096 : FLUVANNA 2 0 : 230 : 3097 : FLUVANNA 2 1 : 115 : 0 :  :  : 0 :  :  : 1 : "/>
  </r>
  <r>
    <x v="0"/>
    <s v="GICXFormer '3096' '3097' '0' '2'"/>
    <x v="67"/>
    <x v="67"/>
    <x v="0"/>
    <x v="119"/>
    <x v="119"/>
    <x v="0"/>
    <x v="0"/>
    <x v="0"/>
    <x v="0"/>
    <n v="0"/>
    <s v=""/>
    <m/>
    <x v="1"/>
    <x v="2"/>
    <s v="West"/>
    <n v="27"/>
    <s v="Abilene"/>
    <n v="0.77115299999999998"/>
    <n v="3.7669220000000001"/>
    <n v="0.33179399999999998"/>
    <n v="0.94616100000000003"/>
    <n v="179.33287000000001"/>
    <x v="0"/>
    <s v="3096 : FLUVANNA 2 0 : 230 : 3097 : FLUVANNA 2 1 : 115 : 0 :  :  : 0 :  :  : 2 : "/>
  </r>
  <r>
    <x v="0"/>
    <s v="GICXFormer '3096' '3098' '0' '1'"/>
    <x v="67"/>
    <x v="67"/>
    <x v="0"/>
    <x v="120"/>
    <x v="120"/>
    <x v="1"/>
    <x v="0"/>
    <x v="0"/>
    <x v="0"/>
    <n v="0"/>
    <s v=""/>
    <m/>
    <x v="0"/>
    <x v="2"/>
    <s v="West"/>
    <n v="27"/>
    <s v="Abilene"/>
    <n v="1.0841499999999999"/>
    <n v="3.7669220000000001"/>
    <n v="0.47641899999999998"/>
    <n v="3.2524500000000001"/>
    <n v="3.7669220000000001"/>
    <x v="0"/>
    <s v="3096 : FLUVANNA 2 0 : 230 : 3098 : FLUVANNA 2 2 : 13.8 : 0 :  :  : 0 :  :  : 1 : "/>
  </r>
  <r>
    <x v="0"/>
    <s v="GICXFormer '3104' '3105' '0' '1'"/>
    <x v="68"/>
    <x v="68"/>
    <x v="1"/>
    <x v="121"/>
    <x v="121"/>
    <x v="8"/>
    <x v="0"/>
    <x v="0"/>
    <x v="0"/>
    <n v="0"/>
    <s v=""/>
    <m/>
    <x v="0"/>
    <x v="2"/>
    <s v="West"/>
    <n v="28"/>
    <s v="Hill Country"/>
    <n v="0.25273200000000001"/>
    <n v="128.963989"/>
    <n v="5.3948999999999997E-2"/>
    <n v="0.75819599999999998"/>
    <n v="128.963989"/>
    <x v="0"/>
    <s v="3104 : BUCHANAN DAM 1 0 : 115 : 3105 : BUCHANAN DAM 1 1 : 13.2 : 0 :  :  : 0 :  :  : 1 : "/>
  </r>
  <r>
    <x v="0"/>
    <s v="GICXFormer '3104' '3106' '0' '1'"/>
    <x v="68"/>
    <x v="68"/>
    <x v="1"/>
    <x v="122"/>
    <x v="122"/>
    <x v="8"/>
    <x v="0"/>
    <x v="0"/>
    <x v="0"/>
    <n v="0"/>
    <s v=""/>
    <m/>
    <x v="0"/>
    <x v="2"/>
    <s v="West"/>
    <n v="28"/>
    <s v="Hill Country"/>
    <n v="0.34692200000000001"/>
    <n v="128.963989"/>
    <n v="7.356E-2"/>
    <n v="1.040767"/>
    <n v="128.963989"/>
    <x v="0"/>
    <s v="3104 : BUCHANAN DAM 1 0 : 115 : 3106 : BUCHANAN DAM 1 2 : 13.2 : 0 :  :  : 0 :  :  : 1 : "/>
  </r>
  <r>
    <x v="0"/>
    <s v="GICXFormer '3109' '3110' '0' '1'"/>
    <x v="69"/>
    <x v="69"/>
    <x v="1"/>
    <x v="123"/>
    <x v="123"/>
    <x v="1"/>
    <x v="0"/>
    <x v="0"/>
    <x v="0"/>
    <n v="0"/>
    <s v=""/>
    <m/>
    <x v="0"/>
    <x v="2"/>
    <s v="West"/>
    <n v="27"/>
    <s v="Abilene"/>
    <n v="2.3930880000000001"/>
    <n v="14.04454"/>
    <n v="0.52580899999999997"/>
    <n v="7.1792639999999999"/>
    <n v="14.04454"/>
    <x v="0"/>
    <s v="3109 : FLUVANNA 1 0 : 115 : 3110 : FLUVANNA 1 1 : 13.8 : 0 :  :  : 0 :  :  : 1 : "/>
  </r>
  <r>
    <x v="0"/>
    <s v="GICXFormer '3111' '3112' '0' '1'"/>
    <x v="70"/>
    <x v="70"/>
    <x v="1"/>
    <x v="124"/>
    <x v="124"/>
    <x v="3"/>
    <x v="0"/>
    <x v="0"/>
    <x v="0"/>
    <n v="0"/>
    <s v=""/>
    <m/>
    <x v="0"/>
    <x v="2"/>
    <s v="West"/>
    <n v="27"/>
    <s v="Abilene"/>
    <n v="0.71127499999999999"/>
    <n v="71.724311999999998"/>
    <n v="0.15026999999999999"/>
    <n v="2.1338240000000002"/>
    <n v="71.724311999999998"/>
    <x v="0"/>
    <s v="3111 : STERLING CITY 2 0 : 115 : 3112 : STERLING CITY 2 1 : 18 : 0 :  :  : 0 :  :  : 1 : "/>
  </r>
  <r>
    <x v="0"/>
    <s v="GICXFormer '3111' '3113' '0' '1'"/>
    <x v="70"/>
    <x v="70"/>
    <x v="1"/>
    <x v="125"/>
    <x v="125"/>
    <x v="3"/>
    <x v="0"/>
    <x v="0"/>
    <x v="0"/>
    <n v="0"/>
    <s v=""/>
    <m/>
    <x v="0"/>
    <x v="2"/>
    <s v="West"/>
    <n v="27"/>
    <s v="Abilene"/>
    <n v="0.96909100000000004"/>
    <n v="71.724311999999998"/>
    <n v="0.204739"/>
    <n v="2.907273"/>
    <n v="71.724311999999998"/>
    <x v="0"/>
    <s v="3111 : STERLING CITY 2 0 : 115 : 3113 : STERLING CITY 2 2 : 18 : 0 :  :  : 0 :  :  : 1 : "/>
  </r>
  <r>
    <x v="0"/>
    <s v="GICXFormer '3116' '3117' '0' '1'"/>
    <x v="71"/>
    <x v="71"/>
    <x v="1"/>
    <x v="126"/>
    <x v="126"/>
    <x v="1"/>
    <x v="0"/>
    <x v="0"/>
    <x v="0"/>
    <n v="0"/>
    <s v=""/>
    <m/>
    <x v="0"/>
    <x v="2"/>
    <s v="West"/>
    <n v="27"/>
    <s v="Abilene"/>
    <n v="0.19201499999999999"/>
    <n v="129.583664"/>
    <n v="4.0566999999999999E-2"/>
    <n v="0.576044"/>
    <n v="129.583664"/>
    <x v="0"/>
    <s v="3116 : SYNDER 0 : 115 : 3117 : SYNDER 1 : 13.8 : 0 :  :  : 0 :  :  : 1 : "/>
  </r>
  <r>
    <x v="0"/>
    <s v="GICXFormer '3116' '3118' '0' '1'"/>
    <x v="71"/>
    <x v="71"/>
    <x v="1"/>
    <x v="127"/>
    <x v="127"/>
    <x v="1"/>
    <x v="0"/>
    <x v="0"/>
    <x v="0"/>
    <n v="0"/>
    <s v=""/>
    <m/>
    <x v="0"/>
    <x v="2"/>
    <s v="West"/>
    <n v="27"/>
    <s v="Abilene"/>
    <n v="0.14033899999999999"/>
    <n v="129.583664"/>
    <n v="2.9648999999999998E-2"/>
    <n v="0.421018"/>
    <n v="129.583664"/>
    <x v="0"/>
    <s v="3116 : SYNDER 0 : 115 : 3118 : SYNDER 2 : 13.8 : 0 :  :  : 0 :  :  : 1 : "/>
  </r>
  <r>
    <x v="0"/>
    <s v="GICXFormer '3119' '3120' '0' '1'"/>
    <x v="72"/>
    <x v="72"/>
    <x v="1"/>
    <x v="128"/>
    <x v="128"/>
    <x v="1"/>
    <x v="0"/>
    <x v="0"/>
    <x v="0"/>
    <n v="0"/>
    <s v=""/>
    <m/>
    <x v="0"/>
    <x v="2"/>
    <s v="West"/>
    <n v="28"/>
    <s v="Hill Country"/>
    <n v="1.987679"/>
    <n v="94.164863999999994"/>
    <n v="0.43231199999999997"/>
    <n v="5.9630359999999998"/>
    <n v="94.164863999999994"/>
    <x v="0"/>
    <s v="3119 : BRACKETTVILLE 1 0 : 115 : 3120 : BRACKETTVILLE 1 1 : 13.8 : 0 :  :  : 0 :  :  : 1 : "/>
  </r>
  <r>
    <x v="0"/>
    <s v="GICXFormer '3121' '3122' '0' '1'"/>
    <x v="73"/>
    <x v="73"/>
    <x v="1"/>
    <x v="129"/>
    <x v="129"/>
    <x v="3"/>
    <x v="0"/>
    <x v="0"/>
    <x v="0"/>
    <n v="0"/>
    <s v=""/>
    <m/>
    <x v="0"/>
    <x v="2"/>
    <s v="West"/>
    <n v="27"/>
    <s v="Abilene"/>
    <n v="1.203945"/>
    <n v="83.771004000000005"/>
    <n v="0.25435600000000003"/>
    <n v="3.611834"/>
    <n v="83.771004000000005"/>
    <x v="0"/>
    <s v="3121 : ROSCOE 1 0 : 115 : 3122 : ROSCOE 1 1 : 18 : 0 :  :  : 0 :  :  : 1 : "/>
  </r>
  <r>
    <x v="0"/>
    <s v="GICXFormer '3133' '3134' '0' '1'"/>
    <x v="74"/>
    <x v="74"/>
    <x v="0"/>
    <x v="130"/>
    <x v="130"/>
    <x v="4"/>
    <x v="0"/>
    <x v="0"/>
    <x v="0"/>
    <n v="0"/>
    <s v=""/>
    <m/>
    <x v="0"/>
    <x v="2"/>
    <s v="West"/>
    <n v="27"/>
    <s v="Abilene"/>
    <n v="2.0272250000000001"/>
    <n v="127.548553"/>
    <n v="0.87242500000000001"/>
    <n v="1.5708599999999999"/>
    <n v="129.229568"/>
    <x v="0"/>
    <s v="3133 : SNYDER 2 0 : 230 : 3134 : SNYDER 2 1 : 161 : 0 :  :  : 0 :  :  : 1 : "/>
  </r>
  <r>
    <x v="0"/>
    <s v="GICXFormer '3135' '3134' '0' '1'"/>
    <x v="75"/>
    <x v="75"/>
    <x v="3"/>
    <x v="130"/>
    <x v="130"/>
    <x v="4"/>
    <x v="0"/>
    <x v="0"/>
    <x v="0"/>
    <n v="0"/>
    <s v=""/>
    <m/>
    <x v="0"/>
    <x v="2"/>
    <s v="West"/>
    <n v="27"/>
    <s v="Abilene"/>
    <n v="2.24343"/>
    <n v="129.22959900000001"/>
    <n v="0.66937000000000002"/>
    <n v="6.7302910000000002"/>
    <n v="129.22959900000001"/>
    <x v="0"/>
    <s v="3135 : SNYDER 2 2 : 161 : 3134 : SNYDER 2 1 : 161 : 0 :  :  : 0 :  :  : 1 : "/>
  </r>
  <r>
    <x v="0"/>
    <s v="GICXFormer '3135' '3136' '0' '1'"/>
    <x v="75"/>
    <x v="75"/>
    <x v="3"/>
    <x v="131"/>
    <x v="131"/>
    <x v="0"/>
    <x v="0"/>
    <x v="0"/>
    <x v="0"/>
    <n v="0"/>
    <s v=""/>
    <m/>
    <x v="0"/>
    <x v="2"/>
    <s v="West"/>
    <n v="27"/>
    <s v="Abilene"/>
    <n v="0.41973300000000002"/>
    <n v="129.39291399999999"/>
    <n v="0.124463"/>
    <n v="0.54213800000000001"/>
    <n v="135.055328"/>
    <x v="0"/>
    <s v="3135 : SNYDER 2 2 : 161 : 3136 : SNYDER 2 3 : 115 : 0 :  :  : 0 :  :  : 1 : "/>
  </r>
  <r>
    <x v="0"/>
    <s v="GICXFormer '4004' '4005' '0' '1'"/>
    <x v="76"/>
    <x v="76"/>
    <x v="0"/>
    <x v="132"/>
    <x v="132"/>
    <x v="0"/>
    <x v="0"/>
    <x v="0"/>
    <x v="0"/>
    <n v="0"/>
    <s v=""/>
    <m/>
    <x v="0"/>
    <x v="3"/>
    <s v="South"/>
    <n v="20"/>
    <s v="Laredo"/>
    <n v="4.5594479999999997"/>
    <n v="22.174285999999999"/>
    <n v="1.966885"/>
    <n v="15.417006000000001"/>
    <n v="41.456710999999999"/>
    <x v="0"/>
    <s v="4004 : LAREDO 7 0 : 230 : 4005 : LAREDO 7 1 : 115 : 0 :  :  : 0 :  :  : 1 : "/>
  </r>
  <r>
    <x v="0"/>
    <s v="GICXFormer '4009' '4010' '0' '1'"/>
    <x v="77"/>
    <x v="77"/>
    <x v="1"/>
    <x v="133"/>
    <x v="133"/>
    <x v="5"/>
    <x v="0"/>
    <x v="0"/>
    <x v="0"/>
    <n v="0"/>
    <s v=""/>
    <m/>
    <x v="0"/>
    <x v="3"/>
    <s v="South"/>
    <n v="21"/>
    <s v="Corpus Christi"/>
    <n v="1.229233"/>
    <n v="93.152336000000005"/>
    <n v="0.26749000000000001"/>
    <n v="3.6877"/>
    <n v="93.152336000000005"/>
    <x v="0"/>
    <s v="4009 : SARITA 3 0 : 115 : 4010 : SARITA 3 1 : 20 : 0 :  :  : 0 :  :  : 1 : "/>
  </r>
  <r>
    <x v="0"/>
    <s v="GICXFormer '4009' '4010' '0' '2'"/>
    <x v="77"/>
    <x v="77"/>
    <x v="1"/>
    <x v="133"/>
    <x v="133"/>
    <x v="5"/>
    <x v="0"/>
    <x v="0"/>
    <x v="0"/>
    <n v="0"/>
    <s v=""/>
    <m/>
    <x v="1"/>
    <x v="3"/>
    <s v="South"/>
    <n v="21"/>
    <s v="Corpus Christi"/>
    <n v="0.94436299999999995"/>
    <n v="93.152336000000005"/>
    <n v="0.20549999999999999"/>
    <n v="2.8330899999999999"/>
    <n v="93.152336000000005"/>
    <x v="0"/>
    <s v="4009 : SARITA 3 0 : 115 : 4010 : SARITA 3 1 : 20 : 0 :  :  : 0 :  :  : 2 : "/>
  </r>
  <r>
    <x v="0"/>
    <s v="GICXFormer '4014' '4015' '0' '1'"/>
    <x v="78"/>
    <x v="78"/>
    <x v="0"/>
    <x v="134"/>
    <x v="134"/>
    <x v="0"/>
    <x v="0"/>
    <x v="0"/>
    <x v="0"/>
    <n v="0"/>
    <s v=""/>
    <m/>
    <x v="0"/>
    <x v="3"/>
    <s v="South"/>
    <n v="20"/>
    <s v="Laredo"/>
    <n v="4.9896050000000001"/>
    <n v="91.616767999999993"/>
    <n v="2.1715469999999999"/>
    <n v="13.522762"/>
    <n v="91.628212000000005"/>
    <x v="0"/>
    <s v="4014 : EAGLE PASS 0 : 230 : 4015 : EAGLE PASS 1 : 115 : 0 :  :  : 0 :  :  : 1 : "/>
  </r>
  <r>
    <x v="0"/>
    <s v="GICXFormer '4014' '4015' '0' '2'"/>
    <x v="78"/>
    <x v="78"/>
    <x v="0"/>
    <x v="134"/>
    <x v="134"/>
    <x v="0"/>
    <x v="0"/>
    <x v="0"/>
    <x v="0"/>
    <n v="0"/>
    <s v=""/>
    <m/>
    <x v="1"/>
    <x v="3"/>
    <s v="South"/>
    <n v="20"/>
    <s v="Laredo"/>
    <n v="4.9896050000000001"/>
    <n v="91.616767999999993"/>
    <n v="2.1715469999999999"/>
    <n v="13.522762"/>
    <n v="91.628212000000005"/>
    <x v="0"/>
    <s v="4014 : EAGLE PASS 0 : 230 : 4015 : EAGLE PASS 1 : 115 : 0 :  :  : 0 :  :  : 2 : "/>
  </r>
  <r>
    <x v="0"/>
    <s v="GICXFormer '4024' '4025' '0' '1'"/>
    <x v="79"/>
    <x v="79"/>
    <x v="0"/>
    <x v="135"/>
    <x v="135"/>
    <x v="0"/>
    <x v="0"/>
    <x v="0"/>
    <x v="0"/>
    <n v="0"/>
    <s v=""/>
    <m/>
    <x v="0"/>
    <x v="3"/>
    <s v="South"/>
    <n v="20"/>
    <s v="Laredo"/>
    <n v="1.5933710000000001"/>
    <n v="170.953812"/>
    <n v="0.68577999999999995"/>
    <n v="4.239071"/>
    <n v="179.10879499999999"/>
    <x v="0"/>
    <s v="4024 : CHRISTINE 0 : 230 : 4025 : CHRISTINE 1 : 115 : 0 :  :  : 0 :  :  : 1 : "/>
  </r>
  <r>
    <x v="0"/>
    <s v="GICXFormer '4024' '4026' '0' '1'"/>
    <x v="79"/>
    <x v="79"/>
    <x v="0"/>
    <x v="136"/>
    <x v="136"/>
    <x v="1"/>
    <x v="0"/>
    <x v="0"/>
    <x v="0"/>
    <n v="0"/>
    <s v=""/>
    <m/>
    <x v="0"/>
    <x v="3"/>
    <s v="South"/>
    <n v="20"/>
    <s v="Laredo"/>
    <n v="2.7991649999999999"/>
    <n v="170.953812"/>
    <n v="1.2182360000000001"/>
    <n v="8.397494"/>
    <n v="170.953812"/>
    <x v="0"/>
    <s v="4024 : CHRISTINE 0 : 230 : 4026 : CHRISTINE 2 : 13.8 : 0 :  :  : 0 :  :  : 1 : "/>
  </r>
  <r>
    <x v="0"/>
    <s v="GICXFormer '4024' '4026' '0' '2'"/>
    <x v="79"/>
    <x v="79"/>
    <x v="0"/>
    <x v="136"/>
    <x v="136"/>
    <x v="1"/>
    <x v="0"/>
    <x v="0"/>
    <x v="0"/>
    <n v="0"/>
    <s v=""/>
    <m/>
    <x v="1"/>
    <x v="3"/>
    <s v="South"/>
    <n v="20"/>
    <s v="Laredo"/>
    <n v="2.7991649999999999"/>
    <n v="170.953812"/>
    <n v="1.2182360000000001"/>
    <n v="8.397494"/>
    <n v="170.953812"/>
    <x v="0"/>
    <s v="4024 : CHRISTINE 0 : 230 : 4026 : CHRISTINE 2 : 13.8 : 0 :  :  : 0 :  :  : 2 : "/>
  </r>
  <r>
    <x v="0"/>
    <s v="GICXFormer '4028' '4029' '0' '1'"/>
    <x v="80"/>
    <x v="80"/>
    <x v="0"/>
    <x v="137"/>
    <x v="137"/>
    <x v="0"/>
    <x v="0"/>
    <x v="0"/>
    <x v="0"/>
    <n v="0"/>
    <s v=""/>
    <m/>
    <x v="0"/>
    <x v="3"/>
    <s v="South"/>
    <n v="21"/>
    <s v="Corpus Christi"/>
    <n v="0.78019000000000005"/>
    <n v="10.742782999999999"/>
    <n v="0.334559"/>
    <n v="3.7542719999999998"/>
    <n v="171.80711400000001"/>
    <x v="0"/>
    <s v="4028 : FANNIN 0 : 230 : 4029 : FANNIN 1 : 115 : 0 :  :  : 0 :  :  : 1 : "/>
  </r>
  <r>
    <x v="0"/>
    <s v="GICXFormer '4028' '4029' '0' '2'"/>
    <x v="80"/>
    <x v="80"/>
    <x v="0"/>
    <x v="137"/>
    <x v="137"/>
    <x v="0"/>
    <x v="0"/>
    <x v="0"/>
    <x v="0"/>
    <n v="0"/>
    <s v=""/>
    <m/>
    <x v="1"/>
    <x v="3"/>
    <s v="South"/>
    <n v="21"/>
    <s v="Corpus Christi"/>
    <n v="0.78019000000000005"/>
    <n v="10.742782999999999"/>
    <n v="0.334559"/>
    <n v="3.7542719999999998"/>
    <n v="171.80711400000001"/>
    <x v="0"/>
    <s v="4028 : FANNIN 0 : 230 : 4029 : FANNIN 1 : 115 : 0 :  :  : 0 :  :  : 2 : "/>
  </r>
  <r>
    <x v="0"/>
    <s v="GICXFormer '4028' '4030' '0' '1'"/>
    <x v="80"/>
    <x v="80"/>
    <x v="0"/>
    <x v="138"/>
    <x v="138"/>
    <x v="1"/>
    <x v="0"/>
    <x v="0"/>
    <x v="0"/>
    <n v="0"/>
    <s v=""/>
    <m/>
    <x v="0"/>
    <x v="3"/>
    <s v="South"/>
    <n v="21"/>
    <s v="Corpus Christi"/>
    <n v="2.2669670000000002"/>
    <n v="10.742782999999999"/>
    <n v="0.96745899999999996"/>
    <n v="6.8009019999999998"/>
    <n v="10.742782999999999"/>
    <x v="0"/>
    <s v="4028 : FANNIN 0 : 230 : 4030 : FANNIN 2 : 13.8 : 0 :  :  : 0 :  :  : 1 : "/>
  </r>
  <r>
    <x v="0"/>
    <s v="GICXFormer '4028' '4030' '0' '2'"/>
    <x v="80"/>
    <x v="80"/>
    <x v="0"/>
    <x v="138"/>
    <x v="138"/>
    <x v="1"/>
    <x v="0"/>
    <x v="0"/>
    <x v="0"/>
    <n v="0"/>
    <s v=""/>
    <m/>
    <x v="1"/>
    <x v="3"/>
    <s v="South"/>
    <n v="21"/>
    <s v="Corpus Christi"/>
    <n v="2.2669670000000002"/>
    <n v="10.742782999999999"/>
    <n v="0.96745899999999996"/>
    <n v="6.8009019999999998"/>
    <n v="10.742782999999999"/>
    <x v="0"/>
    <s v="4028 : FANNIN 0 : 230 : 4030 : FANNIN 2 : 13.8 : 0 :  :  : 0 :  :  : 2 : "/>
  </r>
  <r>
    <x v="0"/>
    <s v="GICXFormer '4028' '4030' '0' '3'"/>
    <x v="80"/>
    <x v="80"/>
    <x v="0"/>
    <x v="138"/>
    <x v="138"/>
    <x v="1"/>
    <x v="0"/>
    <x v="0"/>
    <x v="0"/>
    <n v="0"/>
    <s v=""/>
    <m/>
    <x v="2"/>
    <x v="3"/>
    <s v="South"/>
    <n v="21"/>
    <s v="Corpus Christi"/>
    <n v="2.2669670000000002"/>
    <n v="10.742782999999999"/>
    <n v="0.96745899999999996"/>
    <n v="6.8009019999999998"/>
    <n v="10.742782999999999"/>
    <x v="0"/>
    <s v="4028 : FANNIN 0 : 230 : 4030 : FANNIN 2 : 13.8 : 0 :  :  : 0 :  :  : 3 : "/>
  </r>
  <r>
    <x v="0"/>
    <s v="GICXFormer '4039' '4040' '0' '1'"/>
    <x v="81"/>
    <x v="81"/>
    <x v="0"/>
    <x v="139"/>
    <x v="139"/>
    <x v="0"/>
    <x v="0"/>
    <x v="0"/>
    <x v="0"/>
    <n v="0"/>
    <s v=""/>
    <m/>
    <x v="0"/>
    <x v="3"/>
    <s v="South"/>
    <n v="19"/>
    <s v="McAllen"/>
    <n v="8.6847309999999993"/>
    <n v="38.944443"/>
    <n v="3.7797190000000001"/>
    <n v="28.954637999999999"/>
    <n v="36.485474000000004"/>
    <x v="0"/>
    <s v="4039 : MISSION 4 0 : 230 : 4040 : MISSION 4 1 : 115 : 0 :  :  : 0 :  :  : 1 : "/>
  </r>
  <r>
    <x v="0"/>
    <s v="GICXFormer '4039' '4040' '0' '2'"/>
    <x v="81"/>
    <x v="81"/>
    <x v="0"/>
    <x v="139"/>
    <x v="139"/>
    <x v="0"/>
    <x v="0"/>
    <x v="0"/>
    <x v="0"/>
    <n v="0"/>
    <s v=""/>
    <m/>
    <x v="1"/>
    <x v="3"/>
    <s v="South"/>
    <n v="19"/>
    <s v="McAllen"/>
    <n v="8.6847309999999993"/>
    <n v="38.944443"/>
    <n v="3.7797190000000001"/>
    <n v="28.954637999999999"/>
    <n v="36.485474000000004"/>
    <x v="0"/>
    <s v="4039 : MISSION 4 0 : 230 : 4040 : MISSION 4 1 : 115 : 0 :  :  : 0 :  :  : 2 : "/>
  </r>
  <r>
    <x v="0"/>
    <s v="GICXFormer '4041' '4042' '0' '1'"/>
    <x v="82"/>
    <x v="82"/>
    <x v="0"/>
    <x v="140"/>
    <x v="140"/>
    <x v="0"/>
    <x v="0"/>
    <x v="0"/>
    <x v="0"/>
    <n v="0"/>
    <s v=""/>
    <m/>
    <x v="0"/>
    <x v="3"/>
    <s v="South"/>
    <n v="19"/>
    <s v="McAllen"/>
    <n v="6.4752159999999996"/>
    <n v="168.96653699999999"/>
    <n v="2.7866399999999998"/>
    <n v="18.276154999999999"/>
    <n v="2.4166409999999998"/>
    <x v="0"/>
    <s v="4041 : SAN JUAN 0 : 230 : 4042 : SAN JUAN 1 : 115 : 0 :  :  : 0 :  :  : 1 : "/>
  </r>
  <r>
    <x v="0"/>
    <s v="GICXFormer '4041' '4042' '0' '2'"/>
    <x v="82"/>
    <x v="82"/>
    <x v="0"/>
    <x v="140"/>
    <x v="140"/>
    <x v="0"/>
    <x v="0"/>
    <x v="0"/>
    <x v="0"/>
    <n v="0"/>
    <s v=""/>
    <m/>
    <x v="1"/>
    <x v="3"/>
    <s v="South"/>
    <n v="19"/>
    <s v="McAllen"/>
    <n v="6.4752159999999996"/>
    <n v="168.96653699999999"/>
    <n v="2.7866399999999998"/>
    <n v="18.276154999999999"/>
    <n v="2.4166409999999998"/>
    <x v="0"/>
    <s v="4041 : SAN JUAN 0 : 230 : 4042 : SAN JUAN 1 : 115 : 0 :  :  : 0 :  :  : 2 : "/>
  </r>
  <r>
    <x v="0"/>
    <s v="GICXFormer '4041' '4042' '0' '3'"/>
    <x v="82"/>
    <x v="82"/>
    <x v="0"/>
    <x v="140"/>
    <x v="140"/>
    <x v="0"/>
    <x v="0"/>
    <x v="0"/>
    <x v="0"/>
    <n v="0"/>
    <s v=""/>
    <m/>
    <x v="2"/>
    <x v="3"/>
    <s v="South"/>
    <n v="19"/>
    <s v="McAllen"/>
    <n v="6.4752159999999996"/>
    <n v="168.96653699999999"/>
    <n v="2.7866399999999998"/>
    <n v="18.276154999999999"/>
    <n v="2.4166409999999998"/>
    <x v="0"/>
    <s v="4041 : SAN JUAN 0 : 230 : 4042 : SAN JUAN 1 : 115 : 0 :  :  : 0 :  :  : 3 : "/>
  </r>
  <r>
    <x v="0"/>
    <s v="GICXFormer '4044' '4045' '0' '1'"/>
    <x v="83"/>
    <x v="83"/>
    <x v="1"/>
    <x v="141"/>
    <x v="141"/>
    <x v="1"/>
    <x v="0"/>
    <x v="0"/>
    <x v="0"/>
    <n v="0"/>
    <s v=""/>
    <m/>
    <x v="0"/>
    <x v="3"/>
    <s v="South"/>
    <n v="19"/>
    <s v="McAllen"/>
    <n v="1.8358179999999999"/>
    <n v="44.209243999999998"/>
    <n v="0.39560899999999999"/>
    <n v="5.5074540000000001"/>
    <n v="44.209243999999998"/>
    <x v="0"/>
    <s v="4044 : FALCON HEIGHTS 1 0 : 115 : 4045 : FALCON HEIGHTS 1 1 : 13.8 : 0 :  :  : 0 :  :  : 1 : "/>
  </r>
  <r>
    <x v="0"/>
    <s v="GICXFormer '4044' '4046' '0' '1'"/>
    <x v="83"/>
    <x v="83"/>
    <x v="1"/>
    <x v="142"/>
    <x v="142"/>
    <x v="1"/>
    <x v="0"/>
    <x v="0"/>
    <x v="0"/>
    <n v="0"/>
    <s v=""/>
    <m/>
    <x v="0"/>
    <x v="3"/>
    <s v="South"/>
    <n v="19"/>
    <s v="McAllen"/>
    <n v="0.96867499999999995"/>
    <n v="44.209243999999998"/>
    <n v="0.20874400000000001"/>
    <n v="2.9060260000000002"/>
    <n v="44.209243999999998"/>
    <x v="0"/>
    <s v="4044 : FALCON HEIGHTS 1 0 : 115 : 4046 : FALCON HEIGHTS 1 2 : 13.8 : 0 :  :  : 0 :  :  : 1 : "/>
  </r>
  <r>
    <x v="0"/>
    <s v="GICXFormer '4044' '4047' '0' '1'"/>
    <x v="83"/>
    <x v="83"/>
    <x v="1"/>
    <x v="143"/>
    <x v="143"/>
    <x v="1"/>
    <x v="0"/>
    <x v="0"/>
    <x v="0"/>
    <n v="0"/>
    <s v=""/>
    <m/>
    <x v="0"/>
    <x v="3"/>
    <s v="South"/>
    <n v="19"/>
    <s v="McAllen"/>
    <n v="1.163454"/>
    <n v="44.209243999999998"/>
    <n v="0.250718"/>
    <n v="3.4903620000000002"/>
    <n v="44.209243999999998"/>
    <x v="0"/>
    <s v="4044 : FALCON HEIGHTS 1 0 : 115 : 4047 : FALCON HEIGHTS 1 3 : 13.8 : 0 :  :  : 0 :  :  : 1 : "/>
  </r>
  <r>
    <x v="0"/>
    <s v="GICXFormer '4049' '4050' '0' '1'"/>
    <x v="84"/>
    <x v="84"/>
    <x v="1"/>
    <x v="144"/>
    <x v="144"/>
    <x v="1"/>
    <x v="0"/>
    <x v="0"/>
    <x v="0"/>
    <n v="0"/>
    <s v=""/>
    <m/>
    <x v="0"/>
    <x v="3"/>
    <s v="South"/>
    <n v="19"/>
    <s v="McAllen"/>
    <n v="2.233708"/>
    <n v="0.81979400000000002"/>
    <n v="0.47191300000000003"/>
    <n v="6.7011250000000002"/>
    <n v="0.81979400000000002"/>
    <x v="0"/>
    <s v="4049 : SEBASTIAN 2 0 : 115 : 4050 : SEBASTIAN 2 1 : 13.8 : 0 :  :  : 0 :  :  : 1 : "/>
  </r>
  <r>
    <x v="0"/>
    <s v="GICXFormer '4049' '4050' '0' '2'"/>
    <x v="84"/>
    <x v="84"/>
    <x v="1"/>
    <x v="144"/>
    <x v="144"/>
    <x v="1"/>
    <x v="0"/>
    <x v="0"/>
    <x v="0"/>
    <n v="0"/>
    <s v=""/>
    <m/>
    <x v="1"/>
    <x v="3"/>
    <s v="South"/>
    <n v="19"/>
    <s v="McAllen"/>
    <n v="2.233708"/>
    <n v="0.81979400000000002"/>
    <n v="0.47191300000000003"/>
    <n v="6.7011250000000002"/>
    <n v="0.81979400000000002"/>
    <x v="0"/>
    <s v="4049 : SEBASTIAN 2 0 : 115 : 4050 : SEBASTIAN 2 1 : 13.8 : 0 :  :  : 0 :  :  : 2 : "/>
  </r>
  <r>
    <x v="0"/>
    <s v="GICXFormer '4051' '4052' '0' '1'"/>
    <x v="85"/>
    <x v="85"/>
    <x v="1"/>
    <x v="145"/>
    <x v="145"/>
    <x v="3"/>
    <x v="0"/>
    <x v="0"/>
    <x v="0"/>
    <n v="0"/>
    <s v=""/>
    <m/>
    <x v="0"/>
    <x v="3"/>
    <s v="South"/>
    <n v="21"/>
    <s v="Corpus Christi"/>
    <n v="1.170725"/>
    <n v="18.762899000000001"/>
    <n v="0.253056"/>
    <n v="3.5121739999999999"/>
    <n v="18.762899000000001"/>
    <x v="0"/>
    <s v="4051 : BISHOP 0 : 115 : 4052 : BISHOP 1 : 18 : 0 :  :  : 0 :  :  : 1 : "/>
  </r>
  <r>
    <x v="0"/>
    <s v="GICXFormer '4056' '4057' '0' '1'"/>
    <x v="86"/>
    <x v="86"/>
    <x v="0"/>
    <x v="146"/>
    <x v="146"/>
    <x v="0"/>
    <x v="0"/>
    <x v="0"/>
    <x v="0"/>
    <n v="0"/>
    <s v=""/>
    <m/>
    <x v="0"/>
    <x v="3"/>
    <s v="South"/>
    <n v="21"/>
    <s v="Corpus Christi"/>
    <n v="2.076622"/>
    <n v="54.375892999999998"/>
    <n v="0.87892099999999995"/>
    <n v="16.972363000000001"/>
    <n v="17.414202"/>
    <x v="0"/>
    <s v="4056 : GREGORY 0 : 230 : 4057 : GREGORY 1 : 115 : 0 :  :  : 0 :  :  : 1 : "/>
  </r>
  <r>
    <x v="0"/>
    <s v="GICXFormer '4056' '4058' '0' '1'"/>
    <x v="86"/>
    <x v="86"/>
    <x v="0"/>
    <x v="147"/>
    <x v="147"/>
    <x v="1"/>
    <x v="0"/>
    <x v="0"/>
    <x v="0"/>
    <n v="0"/>
    <s v=""/>
    <m/>
    <x v="0"/>
    <x v="3"/>
    <s v="South"/>
    <n v="21"/>
    <s v="Corpus Christi"/>
    <n v="2.7484709999999999"/>
    <n v="54.375889000000001"/>
    <n v="1.1961740000000001"/>
    <n v="8.2454129999999992"/>
    <n v="54.375892999999998"/>
    <x v="0"/>
    <s v="4056 : GREGORY 0 : 230 : 4058 : GREGORY 2 : 13.8 : 0 :  :  : 0 :  :  : 1 : "/>
  </r>
  <r>
    <x v="0"/>
    <s v="GICXFormer '4056' '4059' '0' '1'"/>
    <x v="86"/>
    <x v="86"/>
    <x v="0"/>
    <x v="148"/>
    <x v="148"/>
    <x v="1"/>
    <x v="0"/>
    <x v="0"/>
    <x v="0"/>
    <n v="0"/>
    <s v=""/>
    <m/>
    <x v="0"/>
    <x v="3"/>
    <s v="South"/>
    <n v="21"/>
    <s v="Corpus Christi"/>
    <n v="1.897421"/>
    <n v="54.375892999999998"/>
    <n v="0.82578499999999999"/>
    <n v="5.6922639999999998"/>
    <n v="54.375892999999998"/>
    <x v="0"/>
    <s v="4056 : GREGORY 0 : 230 : 4059 : GREGORY 3 : 13.8 : 0 :  :  : 0 :  :  : 1 : "/>
  </r>
  <r>
    <x v="0"/>
    <s v="GICXFormer '4056' '4060' '0' '1'"/>
    <x v="86"/>
    <x v="86"/>
    <x v="0"/>
    <x v="149"/>
    <x v="149"/>
    <x v="1"/>
    <x v="0"/>
    <x v="0"/>
    <x v="0"/>
    <n v="0"/>
    <s v=""/>
    <m/>
    <x v="0"/>
    <x v="3"/>
    <s v="South"/>
    <n v="21"/>
    <s v="Corpus Christi"/>
    <n v="1.7548919999999999"/>
    <n v="54.375892999999998"/>
    <n v="0.76375400000000004"/>
    <n v="5.2646769999999998"/>
    <n v="54.375892999999998"/>
    <x v="0"/>
    <s v="4056 : GREGORY 0 : 230 : 4060 : GREGORY 4 : 13.8 : 0 :  :  : 0 :  :  : 1 : "/>
  </r>
  <r>
    <x v="0"/>
    <s v="GICXFormer '4056' '4061' '0' '1'"/>
    <x v="86"/>
    <x v="86"/>
    <x v="0"/>
    <x v="150"/>
    <x v="150"/>
    <x v="1"/>
    <x v="0"/>
    <x v="0"/>
    <x v="0"/>
    <n v="0"/>
    <s v=""/>
    <m/>
    <x v="0"/>
    <x v="3"/>
    <s v="South"/>
    <n v="21"/>
    <s v="Corpus Christi"/>
    <n v="2.5256219999999998"/>
    <n v="54.375892999999998"/>
    <n v="1.0991869999999999"/>
    <n v="7.5768659999999999"/>
    <n v="54.375889000000001"/>
    <x v="0"/>
    <s v="4056 : GREGORY 0 : 230 : 4061 : GREGORY 5 : 13.8 : 0 :  :  : 0 :  :  : 1 : "/>
  </r>
  <r>
    <x v="0"/>
    <s v="GICXFormer '4056' '4062' '0' '1'"/>
    <x v="86"/>
    <x v="86"/>
    <x v="0"/>
    <x v="151"/>
    <x v="151"/>
    <x v="1"/>
    <x v="0"/>
    <x v="0"/>
    <x v="0"/>
    <n v="0"/>
    <s v=""/>
    <m/>
    <x v="0"/>
    <x v="3"/>
    <s v="South"/>
    <n v="21"/>
    <s v="Corpus Christi"/>
    <n v="1.302411"/>
    <n v="54.375892999999998"/>
    <n v="0.566828"/>
    <n v="3.9072339999999999"/>
    <n v="54.375892999999998"/>
    <x v="0"/>
    <s v="4056 : GREGORY 0 : 230 : 4062 : GREGORY 6 : 13.8 : 0 :  :  : 0 :  :  : 1 : "/>
  </r>
  <r>
    <x v="0"/>
    <s v="GICXFormer '4056' '4063' '0' '1'"/>
    <x v="86"/>
    <x v="86"/>
    <x v="0"/>
    <x v="152"/>
    <x v="152"/>
    <x v="1"/>
    <x v="0"/>
    <x v="0"/>
    <x v="0"/>
    <n v="0"/>
    <s v=""/>
    <m/>
    <x v="0"/>
    <x v="3"/>
    <s v="South"/>
    <n v="21"/>
    <s v="Corpus Christi"/>
    <n v="4.8544419999999997"/>
    <n v="54.375892999999998"/>
    <n v="2.1127220000000002"/>
    <n v="14.563326"/>
    <n v="54.375892999999998"/>
    <x v="0"/>
    <s v="4056 : GREGORY 0 : 230 : 4063 : GREGORY 7 : 13.8 : 0 :  :  : 0 :  :  : 1 : "/>
  </r>
  <r>
    <x v="0"/>
    <s v="GICXFormer '4064' '4065' '0' '1'"/>
    <x v="87"/>
    <x v="87"/>
    <x v="1"/>
    <x v="153"/>
    <x v="153"/>
    <x v="3"/>
    <x v="0"/>
    <x v="0"/>
    <x v="0"/>
    <n v="0"/>
    <s v=""/>
    <m/>
    <x v="0"/>
    <x v="3"/>
    <s v="South"/>
    <n v="21"/>
    <s v="Corpus Christi"/>
    <n v="4.5383579999999997"/>
    <n v="20.05761"/>
    <n v="0.97799100000000005"/>
    <n v="13.615073000000001"/>
    <n v="20.05761"/>
    <x v="0"/>
    <s v="4064 : CORPUS CHRISTI 2 0 : 115 : 4065 : CORPUS CHRISTI 2 1 : 18 : 0 :  :  : 0 :  :  : 1 : "/>
  </r>
  <r>
    <x v="0"/>
    <s v="GICXFormer '4070' '4071' '0' '1'"/>
    <x v="88"/>
    <x v="88"/>
    <x v="0"/>
    <x v="154"/>
    <x v="154"/>
    <x v="0"/>
    <x v="0"/>
    <x v="0"/>
    <x v="0"/>
    <n v="0"/>
    <s v=""/>
    <m/>
    <x v="0"/>
    <x v="3"/>
    <s v="South"/>
    <n v="19"/>
    <s v="McAllen"/>
    <n v="11.619275999999999"/>
    <n v="139.48339799999999"/>
    <n v="4.8828519999999997"/>
    <n v="32.328055999999997"/>
    <n v="140.47520399999999"/>
    <x v="0"/>
    <s v="4070 : BROWNSVILLE 2 0 : 230 : 4071 : BROWNSVILLE 2 1 : 115 : 0 :  :  : 0 :  :  : 1 : "/>
  </r>
  <r>
    <x v="0"/>
    <s v="GICXFormer '4070' '4071' '0' '2'"/>
    <x v="88"/>
    <x v="88"/>
    <x v="0"/>
    <x v="154"/>
    <x v="154"/>
    <x v="0"/>
    <x v="0"/>
    <x v="0"/>
    <x v="0"/>
    <n v="0"/>
    <s v=""/>
    <m/>
    <x v="1"/>
    <x v="3"/>
    <s v="South"/>
    <n v="19"/>
    <s v="McAllen"/>
    <n v="11.619275999999999"/>
    <n v="139.48339799999999"/>
    <n v="4.8828519999999997"/>
    <n v="32.328055999999997"/>
    <n v="140.47520399999999"/>
    <x v="0"/>
    <s v="4070 : BROWNSVILLE 2 0 : 230 : 4071 : BROWNSVILLE 2 1 : 115 : 0 :  :  : 0 :  :  : 2 : "/>
  </r>
  <r>
    <x v="0"/>
    <s v="GICXFormer '4073' '4074' '0' '1'"/>
    <x v="89"/>
    <x v="89"/>
    <x v="0"/>
    <x v="155"/>
    <x v="155"/>
    <x v="0"/>
    <x v="0"/>
    <x v="0"/>
    <x v="0"/>
    <n v="0"/>
    <s v=""/>
    <m/>
    <x v="0"/>
    <x v="3"/>
    <s v="South"/>
    <n v="19"/>
    <s v="McAllen"/>
    <n v="4.4508970000000003"/>
    <n v="47.490082000000001"/>
    <n v="1.9321680000000001"/>
    <n v="5.638611"/>
    <n v="53.058697000000002"/>
    <x v="0"/>
    <s v="4073 : MISSION 1 0 : 230 : 4074 : MISSION 1 1 : 115 : 0 :  :  : 0 :  :  : 1 : "/>
  </r>
  <r>
    <x v="0"/>
    <s v="GICXFormer '4073' '4074' '0' '2'"/>
    <x v="89"/>
    <x v="89"/>
    <x v="0"/>
    <x v="155"/>
    <x v="155"/>
    <x v="0"/>
    <x v="0"/>
    <x v="0"/>
    <x v="0"/>
    <n v="0"/>
    <s v=""/>
    <m/>
    <x v="1"/>
    <x v="3"/>
    <s v="South"/>
    <n v="19"/>
    <s v="McAllen"/>
    <n v="4.4508970000000003"/>
    <n v="47.490082000000001"/>
    <n v="1.9321680000000001"/>
    <n v="5.638611"/>
    <n v="53.058697000000002"/>
    <x v="0"/>
    <s v="4073 : MISSION 1 0 : 230 : 4074 : MISSION 1 1 : 115 : 0 :  :  : 0 :  :  : 2 : "/>
  </r>
  <r>
    <x v="0"/>
    <s v="GICXFormer '4073' '4075' '0' '1'"/>
    <x v="89"/>
    <x v="89"/>
    <x v="0"/>
    <x v="156"/>
    <x v="156"/>
    <x v="6"/>
    <x v="0"/>
    <x v="0"/>
    <x v="0"/>
    <n v="0"/>
    <s v=""/>
    <m/>
    <x v="0"/>
    <x v="3"/>
    <s v="South"/>
    <n v="19"/>
    <s v="McAllen"/>
    <n v="0"/>
    <n v="0"/>
    <n v="0"/>
    <n v="0"/>
    <n v="0"/>
    <x v="0"/>
    <s v="4073 : MISSION 1 0 : 230 : 4075 : MISSION 1 2 : 24 : 0 :  :  : 0 :  :  : 1 : "/>
  </r>
  <r>
    <x v="0"/>
    <s v="GICXFormer '4073' '4076' '0' '1'"/>
    <x v="89"/>
    <x v="89"/>
    <x v="0"/>
    <x v="157"/>
    <x v="157"/>
    <x v="6"/>
    <x v="0"/>
    <x v="0"/>
    <x v="0"/>
    <n v="0"/>
    <s v=""/>
    <m/>
    <x v="0"/>
    <x v="3"/>
    <s v="South"/>
    <n v="19"/>
    <s v="McAllen"/>
    <n v="2.7298840000000002"/>
    <n v="47.490082000000001"/>
    <n v="1.1880839999999999"/>
    <n v="8.1896509999999996"/>
    <n v="47.490082000000001"/>
    <x v="0"/>
    <s v="4073 : MISSION 1 0 : 230 : 4076 : MISSION 1 3 : 24 : 0 :  :  : 0 :  :  : 1 : "/>
  </r>
  <r>
    <x v="0"/>
    <s v="GICXFormer '4073' '4077' '0' '1'"/>
    <x v="89"/>
    <x v="89"/>
    <x v="0"/>
    <x v="158"/>
    <x v="158"/>
    <x v="6"/>
    <x v="0"/>
    <x v="0"/>
    <x v="0"/>
    <n v="0"/>
    <s v=""/>
    <m/>
    <x v="0"/>
    <x v="3"/>
    <s v="South"/>
    <n v="19"/>
    <s v="McAllen"/>
    <n v="3.033204"/>
    <n v="47.490082000000001"/>
    <n v="1.3200940000000001"/>
    <n v="9.0996120000000005"/>
    <n v="47.490082000000001"/>
    <x v="0"/>
    <s v="4073 : MISSION 1 0 : 230 : 4077 : MISSION 1 4 : 24 : 0 :  :  : 0 :  :  : 1 : "/>
  </r>
  <r>
    <x v="0"/>
    <s v="GICXFormer '4080' '4081' '0' '1'"/>
    <x v="90"/>
    <x v="90"/>
    <x v="0"/>
    <x v="159"/>
    <x v="159"/>
    <x v="0"/>
    <x v="0"/>
    <x v="0"/>
    <x v="0"/>
    <n v="0"/>
    <s v=""/>
    <m/>
    <x v="0"/>
    <x v="3"/>
    <s v="South"/>
    <n v="21"/>
    <s v="Corpus Christi"/>
    <n v="1.029784"/>
    <n v="28.207224"/>
    <n v="0.44144600000000001"/>
    <n v="16.330628999999998"/>
    <n v="28.857346"/>
    <x v="0"/>
    <s v="4080 : CORPUS CHRISTI 3 0 : 230 : 4081 : CORPUS CHRISTI 3 1 : 115 : 0 :  :  : 0 :  :  : 1 : "/>
  </r>
  <r>
    <x v="0"/>
    <s v="GICXFormer '4080' '4081' '0' '2'"/>
    <x v="90"/>
    <x v="90"/>
    <x v="0"/>
    <x v="159"/>
    <x v="159"/>
    <x v="0"/>
    <x v="0"/>
    <x v="0"/>
    <x v="0"/>
    <n v="0"/>
    <s v=""/>
    <m/>
    <x v="1"/>
    <x v="3"/>
    <s v="South"/>
    <n v="21"/>
    <s v="Corpus Christi"/>
    <n v="1.029784"/>
    <n v="28.207224"/>
    <n v="0.44144600000000001"/>
    <n v="16.330628999999998"/>
    <n v="28.857346"/>
    <x v="0"/>
    <s v="4080 : CORPUS CHRISTI 3 0 : 230 : 4081 : CORPUS CHRISTI 3 1 : 115 : 0 :  :  : 0 :  :  : 2 : "/>
  </r>
  <r>
    <x v="0"/>
    <s v="GICXFormer '4080' '4082' '0' '1'"/>
    <x v="90"/>
    <x v="90"/>
    <x v="0"/>
    <x v="160"/>
    <x v="160"/>
    <x v="1"/>
    <x v="0"/>
    <x v="0"/>
    <x v="0"/>
    <n v="0"/>
    <s v=""/>
    <m/>
    <x v="0"/>
    <x v="3"/>
    <s v="South"/>
    <n v="21"/>
    <s v="Corpus Christi"/>
    <n v="1.906377"/>
    <n v="28.207222000000002"/>
    <n v="0.83773799999999998"/>
    <n v="5.719131"/>
    <n v="28.207224"/>
    <x v="0"/>
    <s v="4080 : CORPUS CHRISTI 3 0 : 230 : 4082 : CORPUS CHRISTI 3 2 : 13.8 : 0 :  :  : 0 :  :  : 1 : "/>
  </r>
  <r>
    <x v="0"/>
    <s v="GICXFormer '4080' '4083' '0' '1'"/>
    <x v="90"/>
    <x v="90"/>
    <x v="0"/>
    <x v="161"/>
    <x v="161"/>
    <x v="1"/>
    <x v="0"/>
    <x v="0"/>
    <x v="0"/>
    <n v="0"/>
    <s v=""/>
    <m/>
    <x v="0"/>
    <x v="3"/>
    <s v="South"/>
    <n v="21"/>
    <s v="Corpus Christi"/>
    <n v="2.0781230000000002"/>
    <n v="28.207224"/>
    <n v="0.91320900000000005"/>
    <n v="6.2343669999999998"/>
    <n v="28.207225999999999"/>
    <x v="0"/>
    <s v="4080 : CORPUS CHRISTI 3 0 : 230 : 4083 : CORPUS CHRISTI 3 3 : 13.8 : 0 :  :  : 0 :  :  : 1 : "/>
  </r>
  <r>
    <x v="0"/>
    <s v="GICXFormer '4080' '4084' '0' '1'"/>
    <x v="90"/>
    <x v="90"/>
    <x v="0"/>
    <x v="162"/>
    <x v="162"/>
    <x v="1"/>
    <x v="0"/>
    <x v="0"/>
    <x v="0"/>
    <n v="0"/>
    <s v=""/>
    <m/>
    <x v="0"/>
    <x v="3"/>
    <s v="South"/>
    <n v="21"/>
    <s v="Corpus Christi"/>
    <n v="5.9146559999999999"/>
    <n v="28.207224"/>
    <n v="2.5991339999999998"/>
    <n v="17.743969"/>
    <n v="28.207224"/>
    <x v="0"/>
    <s v="4080 : CORPUS CHRISTI 3 0 : 230 : 4084 : CORPUS CHRISTI 3 4 : 13.8 : 0 :  :  : 0 :  :  : 1 : "/>
  </r>
  <r>
    <x v="0"/>
    <s v="GICXFormer '4080' '4085' '0' '1'"/>
    <x v="90"/>
    <x v="90"/>
    <x v="0"/>
    <x v="163"/>
    <x v="163"/>
    <x v="1"/>
    <x v="0"/>
    <x v="0"/>
    <x v="0"/>
    <n v="0"/>
    <s v=""/>
    <m/>
    <x v="0"/>
    <x v="3"/>
    <s v="South"/>
    <n v="21"/>
    <s v="Corpus Christi"/>
    <n v="4.2716969999999996"/>
    <n v="28.207224"/>
    <n v="1.8771530000000001"/>
    <n v="12.81509"/>
    <n v="28.207222000000002"/>
    <x v="0"/>
    <s v="4080 : CORPUS CHRISTI 3 0 : 230 : 4085 : CORPUS CHRISTI 3 5 : 13.8 : 0 :  :  : 0 :  :  : 1 : "/>
  </r>
  <r>
    <x v="0"/>
    <s v="GICXFormer '4089' '4090' '0' '1'"/>
    <x v="91"/>
    <x v="91"/>
    <x v="1"/>
    <x v="164"/>
    <x v="164"/>
    <x v="1"/>
    <x v="0"/>
    <x v="0"/>
    <x v="0"/>
    <n v="0"/>
    <s v=""/>
    <m/>
    <x v="0"/>
    <x v="3"/>
    <s v="South"/>
    <n v="19"/>
    <s v="McAllen"/>
    <n v="0"/>
    <n v="0"/>
    <n v="0"/>
    <n v="0"/>
    <n v="0"/>
    <x v="0"/>
    <s v="4089 : SANTA ROSA 1 0 : 115 : 4090 : SANTA ROSA 1 1 : 13.8 : 0 :  :  : 0 :  :  : 1 : "/>
  </r>
  <r>
    <x v="0"/>
    <s v="GICXFormer '4089' '4091' '0' '1'"/>
    <x v="91"/>
    <x v="91"/>
    <x v="1"/>
    <x v="165"/>
    <x v="165"/>
    <x v="1"/>
    <x v="0"/>
    <x v="0"/>
    <x v="0"/>
    <n v="0"/>
    <s v=""/>
    <m/>
    <x v="0"/>
    <x v="3"/>
    <s v="South"/>
    <n v="19"/>
    <s v="McAllen"/>
    <n v="1.1702570000000001"/>
    <n v="20.811066"/>
    <n v="0.24971099999999999"/>
    <n v="3.5107699999999999"/>
    <n v="20.811066"/>
    <x v="0"/>
    <s v="4089 : SANTA ROSA 1 0 : 115 : 4091 : SANTA ROSA 1 2 : 13.8 : 0 :  :  : 0 :  :  : 1 : "/>
  </r>
  <r>
    <x v="0"/>
    <s v="GICXFormer '4089' '4092' '0' '1'"/>
    <x v="91"/>
    <x v="91"/>
    <x v="1"/>
    <x v="166"/>
    <x v="166"/>
    <x v="1"/>
    <x v="0"/>
    <x v="0"/>
    <x v="0"/>
    <n v="0"/>
    <s v=""/>
    <m/>
    <x v="0"/>
    <x v="3"/>
    <s v="South"/>
    <n v="19"/>
    <s v="McAllen"/>
    <n v="0"/>
    <n v="0"/>
    <n v="0"/>
    <n v="0"/>
    <n v="0"/>
    <x v="0"/>
    <s v="4089 : SANTA ROSA 1 0 : 115 : 4092 : SANTA ROSA 1 3 : 13.8 : 0 :  :  : 0 :  :  : 1 : "/>
  </r>
  <r>
    <x v="0"/>
    <s v="GICXFormer '4089' '4093' '0' '1'"/>
    <x v="91"/>
    <x v="91"/>
    <x v="1"/>
    <x v="167"/>
    <x v="167"/>
    <x v="1"/>
    <x v="0"/>
    <x v="0"/>
    <x v="0"/>
    <n v="0"/>
    <s v=""/>
    <m/>
    <x v="0"/>
    <x v="3"/>
    <s v="South"/>
    <n v="19"/>
    <s v="McAllen"/>
    <n v="0.35565799999999997"/>
    <n v="20.811066"/>
    <n v="7.5891E-2"/>
    <n v="1.0669740000000001"/>
    <n v="20.811066"/>
    <x v="0"/>
    <s v="4089 : SANTA ROSA 1 0 : 115 : 4093 : SANTA ROSA 1 4 : 13.8 : 0 :  :  : 0 :  :  : 1 : "/>
  </r>
  <r>
    <x v="0"/>
    <s v="GICXFormer '4089' '4094' '0' '1'"/>
    <x v="91"/>
    <x v="91"/>
    <x v="1"/>
    <x v="168"/>
    <x v="168"/>
    <x v="1"/>
    <x v="0"/>
    <x v="0"/>
    <x v="0"/>
    <n v="0"/>
    <s v=""/>
    <m/>
    <x v="0"/>
    <x v="3"/>
    <s v="South"/>
    <n v="19"/>
    <s v="McAllen"/>
    <n v="2.0995780000000002"/>
    <n v="20.811066"/>
    <n v="0.44801200000000002"/>
    <n v="6.2987349999999998"/>
    <n v="20.811066"/>
    <x v="0"/>
    <s v="4089 : SANTA ROSA 1 0 : 115 : 4094 : SANTA ROSA 1 5 : 13.8 : 0 :  :  : 0 :  :  : 1 : "/>
  </r>
  <r>
    <x v="0"/>
    <s v="GICXFormer '4089' '4095' '0' '1'"/>
    <x v="91"/>
    <x v="91"/>
    <x v="1"/>
    <x v="169"/>
    <x v="169"/>
    <x v="1"/>
    <x v="0"/>
    <x v="0"/>
    <x v="0"/>
    <n v="0"/>
    <s v=""/>
    <m/>
    <x v="0"/>
    <x v="3"/>
    <s v="South"/>
    <n v="19"/>
    <s v="McAllen"/>
    <n v="0.64896100000000001"/>
    <n v="20.811066"/>
    <n v="0.13847599999999999"/>
    <n v="1.946882"/>
    <n v="20.811066"/>
    <x v="0"/>
    <s v="4089 : SANTA ROSA 1 0 : 115 : 4095 : SANTA ROSA 1 6 : 13.8 : 0 :  :  : 0 :  :  : 1 : "/>
  </r>
  <r>
    <x v="0"/>
    <s v="GICXFormer '4089' '4096' '0' '1'"/>
    <x v="91"/>
    <x v="91"/>
    <x v="1"/>
    <x v="170"/>
    <x v="170"/>
    <x v="1"/>
    <x v="0"/>
    <x v="0"/>
    <x v="0"/>
    <n v="0"/>
    <s v=""/>
    <m/>
    <x v="0"/>
    <x v="3"/>
    <s v="South"/>
    <n v="19"/>
    <s v="McAllen"/>
    <n v="0"/>
    <n v="0"/>
    <n v="0"/>
    <n v="0"/>
    <n v="0"/>
    <x v="0"/>
    <s v="4089 : SANTA ROSA 1 0 : 115 : 4096 : SANTA ROSA 1 7 : 13.8 : 0 :  :  : 0 :  :  : 1 : "/>
  </r>
  <r>
    <x v="0"/>
    <s v="GICXFormer '4089' '4097' '0' '1'"/>
    <x v="91"/>
    <x v="91"/>
    <x v="1"/>
    <x v="171"/>
    <x v="171"/>
    <x v="1"/>
    <x v="0"/>
    <x v="0"/>
    <x v="0"/>
    <n v="0"/>
    <s v=""/>
    <m/>
    <x v="0"/>
    <x v="3"/>
    <s v="South"/>
    <n v="19"/>
    <s v="McAllen"/>
    <n v="0.54021600000000003"/>
    <n v="20.811066"/>
    <n v="0.115272"/>
    <n v="1.6206469999999999"/>
    <n v="20.811066"/>
    <x v="0"/>
    <s v="4089 : SANTA ROSA 1 0 : 115 : 4097 : SANTA ROSA 1 8 : 13.8 : 0 :  :  : 0 :  :  : 1 : "/>
  </r>
  <r>
    <x v="0"/>
    <s v="GICXFormer '4089' '4098' '0' '1'"/>
    <x v="91"/>
    <x v="91"/>
    <x v="1"/>
    <x v="172"/>
    <x v="172"/>
    <x v="1"/>
    <x v="0"/>
    <x v="0"/>
    <x v="0"/>
    <n v="0"/>
    <s v=""/>
    <m/>
    <x v="0"/>
    <x v="3"/>
    <s v="South"/>
    <n v="19"/>
    <s v="McAllen"/>
    <n v="0"/>
    <n v="0"/>
    <n v="0"/>
    <n v="0"/>
    <n v="0"/>
    <x v="0"/>
    <s v="4089 : SANTA ROSA 1 0 : 115 : 4098 : SANTA ROSA 1 9 : 13.8 : 0 :  :  : 0 :  :  : 1 : "/>
  </r>
  <r>
    <x v="0"/>
    <s v="GICXFormer '4104' '4105' '0' '1'"/>
    <x v="92"/>
    <x v="92"/>
    <x v="1"/>
    <x v="173"/>
    <x v="173"/>
    <x v="3"/>
    <x v="0"/>
    <x v="0"/>
    <x v="0"/>
    <n v="0"/>
    <s v=""/>
    <m/>
    <x v="0"/>
    <x v="3"/>
    <s v="South"/>
    <n v="21"/>
    <s v="Corpus Christi"/>
    <n v="0.32022200000000001"/>
    <n v="22.633734"/>
    <n v="6.8330000000000002E-2"/>
    <n v="0.96066600000000002"/>
    <n v="22.633734"/>
    <x v="0"/>
    <s v="4104 : TAFT 2 0 : 115 : 4105 : TAFT 2 1 : 18 : 0 :  :  : 0 :  :  : 1 : "/>
  </r>
  <r>
    <x v="0"/>
    <s v="GICXFormer '4104' '4105' '0' '2'"/>
    <x v="92"/>
    <x v="92"/>
    <x v="1"/>
    <x v="173"/>
    <x v="173"/>
    <x v="3"/>
    <x v="0"/>
    <x v="0"/>
    <x v="0"/>
    <n v="0"/>
    <s v=""/>
    <m/>
    <x v="1"/>
    <x v="3"/>
    <s v="South"/>
    <n v="21"/>
    <s v="Corpus Christi"/>
    <n v="0.32022200000000001"/>
    <n v="22.633734"/>
    <n v="6.8330000000000002E-2"/>
    <n v="0.96066600000000002"/>
    <n v="22.633734"/>
    <x v="0"/>
    <s v="4104 : TAFT 2 0 : 115 : 4105 : TAFT 2 1 : 18 : 0 :  :  : 0 :  :  : 2 : "/>
  </r>
  <r>
    <x v="0"/>
    <s v="GICXFormer '4113' '4114' '0' '1'"/>
    <x v="93"/>
    <x v="93"/>
    <x v="0"/>
    <x v="174"/>
    <x v="174"/>
    <x v="0"/>
    <x v="0"/>
    <x v="0"/>
    <x v="0"/>
    <n v="0"/>
    <s v=""/>
    <m/>
    <x v="0"/>
    <x v="3"/>
    <s v="South"/>
    <n v="20"/>
    <s v="Laredo"/>
    <n v="0.74801899999999999"/>
    <n v="98.318473999999995"/>
    <n v="0.32135599999999998"/>
    <n v="1.7220850000000001"/>
    <n v="132.66899100000001"/>
    <x v="0"/>
    <s v="4113 : LAREDO 1 0 : 230 : 4114 : LAREDO 1 1 : 115 : 0 :  :  : 0 :  :  : 1 : "/>
  </r>
  <r>
    <x v="0"/>
    <s v="GICXFormer '4113' '4115' '0' '1'"/>
    <x v="93"/>
    <x v="93"/>
    <x v="0"/>
    <x v="175"/>
    <x v="175"/>
    <x v="1"/>
    <x v="0"/>
    <x v="0"/>
    <x v="0"/>
    <n v="0"/>
    <s v=""/>
    <m/>
    <x v="0"/>
    <x v="3"/>
    <s v="South"/>
    <n v="20"/>
    <s v="Laredo"/>
    <n v="1.0664819999999999"/>
    <n v="98.318473999999995"/>
    <n v="0.46865499999999999"/>
    <n v="3.1994470000000002"/>
    <n v="98.318473999999995"/>
    <x v="0"/>
    <s v="4113 : LAREDO 1 0 : 230 : 4115 : LAREDO 1 2 : 13.8 : 0 :  :  : 0 :  :  : 1 : "/>
  </r>
  <r>
    <x v="0"/>
    <s v="GICXFormer '4113' '4116' '0' '1'"/>
    <x v="93"/>
    <x v="93"/>
    <x v="0"/>
    <x v="176"/>
    <x v="176"/>
    <x v="1"/>
    <x v="0"/>
    <x v="0"/>
    <x v="0"/>
    <n v="0"/>
    <s v=""/>
    <m/>
    <x v="0"/>
    <x v="3"/>
    <s v="South"/>
    <n v="20"/>
    <s v="Laredo"/>
    <n v="0.664906"/>
    <n v="98.318473999999995"/>
    <n v="0.292186"/>
    <n v="1.9947170000000001"/>
    <n v="98.318473999999995"/>
    <x v="0"/>
    <s v="4113 : LAREDO 1 0 : 230 : 4116 : LAREDO 1 3 : 13.8 : 0 :  :  : 0 :  :  : 1 : "/>
  </r>
  <r>
    <x v="0"/>
    <s v="GICXFormer '4131' '4132' '0' '1'"/>
    <x v="94"/>
    <x v="94"/>
    <x v="0"/>
    <x v="177"/>
    <x v="177"/>
    <x v="0"/>
    <x v="0"/>
    <x v="0"/>
    <x v="0"/>
    <n v="0"/>
    <s v=""/>
    <m/>
    <x v="0"/>
    <x v="3"/>
    <s v="South"/>
    <n v="20"/>
    <s v="Laredo"/>
    <n v="2.1549589999999998"/>
    <n v="92.713676000000007"/>
    <n v="0.93603700000000001"/>
    <n v="6.4611090000000004"/>
    <n v="92.969245999999998"/>
    <x v="0"/>
    <s v="4131 : PEARSALL 0 : 230 : 4132 : PEARSALL 1 : 115 : 0 :  :  : 0 :  :  : 1 : "/>
  </r>
  <r>
    <x v="0"/>
    <s v="GICXFormer '4131' '4132' '0' '2'"/>
    <x v="94"/>
    <x v="94"/>
    <x v="0"/>
    <x v="177"/>
    <x v="177"/>
    <x v="0"/>
    <x v="0"/>
    <x v="0"/>
    <x v="0"/>
    <n v="0"/>
    <s v=""/>
    <m/>
    <x v="1"/>
    <x v="3"/>
    <s v="South"/>
    <n v="20"/>
    <s v="Laredo"/>
    <n v="2.1549589999999998"/>
    <n v="92.713676000000007"/>
    <n v="0.93603700000000001"/>
    <n v="6.4611090000000004"/>
    <n v="92.969245999999998"/>
    <x v="0"/>
    <s v="4131 : PEARSALL 0 : 230 : 4132 : PEARSALL 1 : 115 : 0 :  :  : 0 :  :  : 2 : "/>
  </r>
  <r>
    <x v="0"/>
    <s v="GICXFormer '4131' '4133' '0' '1'"/>
    <x v="94"/>
    <x v="94"/>
    <x v="0"/>
    <x v="178"/>
    <x v="178"/>
    <x v="5"/>
    <x v="0"/>
    <x v="0"/>
    <x v="0"/>
    <n v="0"/>
    <s v=""/>
    <m/>
    <x v="0"/>
    <x v="3"/>
    <s v="South"/>
    <n v="20"/>
    <s v="Laredo"/>
    <n v="0"/>
    <n v="0"/>
    <n v="0"/>
    <n v="0"/>
    <n v="0"/>
    <x v="0"/>
    <s v="4131 : PEARSALL 0 : 230 : 4133 : PEARSALL 2 : 20 : 0 :  :  : 0 :  :  : 1 : "/>
  </r>
  <r>
    <x v="0"/>
    <s v="GICXFormer '4131' '4134' '0' '1'"/>
    <x v="94"/>
    <x v="94"/>
    <x v="0"/>
    <x v="179"/>
    <x v="179"/>
    <x v="5"/>
    <x v="0"/>
    <x v="0"/>
    <x v="0"/>
    <n v="0"/>
    <s v=""/>
    <m/>
    <x v="0"/>
    <x v="3"/>
    <s v="South"/>
    <n v="20"/>
    <s v="Laredo"/>
    <n v="0.609483"/>
    <n v="92.713676000000007"/>
    <n v="0.26389299999999999"/>
    <n v="1.8284499999999999"/>
    <n v="92.713676000000007"/>
    <x v="0"/>
    <s v="4131 : PEARSALL 0 : 230 : 4134 : PEARSALL 3 : 20 : 0 :  :  : 0 :  :  : 1 : "/>
  </r>
  <r>
    <x v="0"/>
    <s v="GICXFormer '4131' '4135' '0' '1'"/>
    <x v="94"/>
    <x v="94"/>
    <x v="0"/>
    <x v="180"/>
    <x v="180"/>
    <x v="5"/>
    <x v="0"/>
    <x v="0"/>
    <x v="0"/>
    <n v="0"/>
    <s v=""/>
    <m/>
    <x v="0"/>
    <x v="3"/>
    <s v="South"/>
    <n v="20"/>
    <s v="Laredo"/>
    <n v="0.384324"/>
    <n v="92.713676000000007"/>
    <n v="0.16646900000000001"/>
    <n v="1.1529720000000001"/>
    <n v="92.713676000000007"/>
    <x v="0"/>
    <s v="4131 : PEARSALL 0 : 230 : 4135 : PEARSALL 4 : 20 : 0 :  :  : 0 :  :  : 1 : "/>
  </r>
  <r>
    <x v="0"/>
    <s v="GICXFormer '4131' '4136' '0' '1'"/>
    <x v="94"/>
    <x v="94"/>
    <x v="0"/>
    <x v="181"/>
    <x v="181"/>
    <x v="5"/>
    <x v="0"/>
    <x v="0"/>
    <x v="0"/>
    <n v="0"/>
    <s v=""/>
    <m/>
    <x v="0"/>
    <x v="3"/>
    <s v="South"/>
    <n v="20"/>
    <s v="Laredo"/>
    <n v="0.383104"/>
    <n v="92.713676000000007"/>
    <n v="0.16566800000000001"/>
    <n v="1.149311"/>
    <n v="92.713676000000007"/>
    <x v="0"/>
    <s v="4131 : PEARSALL 0 : 230 : 4136 : PEARSALL 5 : 20 : 0 :  :  : 0 :  :  : 1 : "/>
  </r>
  <r>
    <x v="0"/>
    <s v="GICXFormer '4131' '4137' '0' '1'"/>
    <x v="94"/>
    <x v="94"/>
    <x v="0"/>
    <x v="182"/>
    <x v="182"/>
    <x v="5"/>
    <x v="0"/>
    <x v="0"/>
    <x v="0"/>
    <n v="0"/>
    <s v=""/>
    <m/>
    <x v="0"/>
    <x v="3"/>
    <s v="South"/>
    <n v="20"/>
    <s v="Laredo"/>
    <n v="0"/>
    <n v="0"/>
    <n v="0"/>
    <n v="0"/>
    <n v="0"/>
    <x v="0"/>
    <s v="4131 : PEARSALL 0 : 230 : 4137 : PEARSALL 6 : 20 : 0 :  :  : 0 :  :  : 1 : "/>
  </r>
  <r>
    <x v="0"/>
    <s v="GICXFormer '4131' '4138' '0' '1'"/>
    <x v="94"/>
    <x v="94"/>
    <x v="0"/>
    <x v="183"/>
    <x v="183"/>
    <x v="5"/>
    <x v="0"/>
    <x v="0"/>
    <x v="0"/>
    <n v="0"/>
    <s v=""/>
    <m/>
    <x v="0"/>
    <x v="3"/>
    <s v="South"/>
    <n v="20"/>
    <s v="Laredo"/>
    <n v="0"/>
    <n v="0"/>
    <n v="0"/>
    <n v="0"/>
    <n v="0"/>
    <x v="0"/>
    <s v="4131 : PEARSALL 0 : 230 : 4138 : PEARSALL 7 : 20 : 0 :  :  : 0 :  :  : 1 : "/>
  </r>
  <r>
    <x v="0"/>
    <s v="GICXFormer '4140' '4141' '0' '1'"/>
    <x v="95"/>
    <x v="95"/>
    <x v="0"/>
    <x v="184"/>
    <x v="184"/>
    <x v="0"/>
    <x v="0"/>
    <x v="0"/>
    <x v="0"/>
    <n v="0"/>
    <s v=""/>
    <m/>
    <x v="0"/>
    <x v="3"/>
    <s v="South"/>
    <n v="21"/>
    <s v="Corpus Christi"/>
    <n v="1.249728"/>
    <n v="178.35318000000001"/>
    <n v="0.54389900000000002"/>
    <n v="0.50414000000000003"/>
    <n v="179.58021500000001"/>
    <x v="0"/>
    <s v="4140 : SARITA 1 0 : 230 : 4141 : SARITA 1 1 : 115 : 0 :  :  : 0 :  :  : 1 : "/>
  </r>
  <r>
    <x v="0"/>
    <s v="GICXFormer '4140' '4142' '0' '1'"/>
    <x v="95"/>
    <x v="95"/>
    <x v="0"/>
    <x v="185"/>
    <x v="185"/>
    <x v="1"/>
    <x v="0"/>
    <x v="0"/>
    <x v="0"/>
    <n v="0"/>
    <s v=""/>
    <m/>
    <x v="0"/>
    <x v="3"/>
    <s v="South"/>
    <n v="21"/>
    <s v="Corpus Christi"/>
    <n v="3.3326069999999999"/>
    <n v="178.35318000000001"/>
    <n v="1.46448"/>
    <n v="9.9978219999999993"/>
    <n v="178.35318000000001"/>
    <x v="0"/>
    <s v="4140 : SARITA 1 0 : 230 : 4142 : SARITA 1 2 : 13.8 : 0 :  :  : 0 :  :  : 1 : "/>
  </r>
  <r>
    <x v="0"/>
    <s v="GICXFormer '4146' '4147' '0' '1'"/>
    <x v="96"/>
    <x v="96"/>
    <x v="0"/>
    <x v="186"/>
    <x v="186"/>
    <x v="0"/>
    <x v="0"/>
    <x v="0"/>
    <x v="0"/>
    <n v="0"/>
    <s v=""/>
    <m/>
    <x v="0"/>
    <x v="3"/>
    <s v="South"/>
    <n v="20"/>
    <s v="Laredo"/>
    <n v="25.081282000000002"/>
    <n v="83.705230999999998"/>
    <n v="10.874264"/>
    <n v="66.102348000000006"/>
    <n v="82.992012000000003"/>
    <x v="0"/>
    <s v="4146 : LAREDO 4 0 : 230 : 4147 : LAREDO 4 1 : 115 : 0 :  :  : 0 :  :  : 1 : "/>
  </r>
  <r>
    <x v="0"/>
    <s v="GICXFormer '4151' '4152' '0' '1'"/>
    <x v="97"/>
    <x v="97"/>
    <x v="0"/>
    <x v="187"/>
    <x v="187"/>
    <x v="0"/>
    <x v="0"/>
    <x v="0"/>
    <x v="0"/>
    <n v="0"/>
    <s v=""/>
    <m/>
    <x v="0"/>
    <x v="3"/>
    <s v="South"/>
    <n v="21"/>
    <s v="Corpus Christi"/>
    <n v="1.3725000000000001"/>
    <n v="87.746245999999999"/>
    <n v="0.59252700000000003"/>
    <n v="5.0085100000000002"/>
    <n v="82.641318999999996"/>
    <x v="0"/>
    <s v="4151 : ARMSTRONG 1 0 : 230 : 4152 : ARMSTRONG 1 1 : 115 : 0 :  :  : 0 :  :  : 1 : "/>
  </r>
  <r>
    <x v="0"/>
    <s v="GICXFormer '4151' '4152' '0' '2'"/>
    <x v="97"/>
    <x v="97"/>
    <x v="0"/>
    <x v="187"/>
    <x v="187"/>
    <x v="0"/>
    <x v="0"/>
    <x v="0"/>
    <x v="0"/>
    <n v="0"/>
    <s v=""/>
    <m/>
    <x v="1"/>
    <x v="3"/>
    <s v="South"/>
    <n v="21"/>
    <s v="Corpus Christi"/>
    <n v="1.3725000000000001"/>
    <n v="87.746245999999999"/>
    <n v="0.59252700000000003"/>
    <n v="5.0085100000000002"/>
    <n v="82.641318999999996"/>
    <x v="0"/>
    <s v="4151 : ARMSTRONG 1 0 : 230 : 4152 : ARMSTRONG 1 1 : 115 : 0 :  :  : 0 :  :  : 2 : "/>
  </r>
  <r>
    <x v="0"/>
    <s v="GICXFormer '4151' '4153' '0' '1'"/>
    <x v="97"/>
    <x v="97"/>
    <x v="0"/>
    <x v="188"/>
    <x v="188"/>
    <x v="3"/>
    <x v="0"/>
    <x v="0"/>
    <x v="0"/>
    <n v="0"/>
    <s v=""/>
    <m/>
    <x v="0"/>
    <x v="3"/>
    <s v="South"/>
    <n v="21"/>
    <s v="Corpus Christi"/>
    <n v="6.542249"/>
    <n v="87.746245999999999"/>
    <n v="2.8664399999999999"/>
    <n v="19.626745"/>
    <n v="87.746245999999999"/>
    <x v="0"/>
    <s v="4151 : ARMSTRONG 1 0 : 230 : 4153 : ARMSTRONG 1 2 : 18 : 0 :  :  : 0 :  :  : 1 : "/>
  </r>
  <r>
    <x v="0"/>
    <s v="GICXFormer '4158' '4159' '0' '1'"/>
    <x v="98"/>
    <x v="98"/>
    <x v="0"/>
    <x v="189"/>
    <x v="189"/>
    <x v="0"/>
    <x v="0"/>
    <x v="0"/>
    <x v="0"/>
    <n v="0"/>
    <s v=""/>
    <m/>
    <x v="0"/>
    <x v="3"/>
    <s v="South"/>
    <n v="21"/>
    <s v="Corpus Christi"/>
    <n v="0.65906399999999998"/>
    <n v="123.428772"/>
    <n v="0.27847899999999998"/>
    <n v="7.4038120000000003"/>
    <n v="45.182529000000002"/>
    <x v="0"/>
    <s v="4158 : CORPUS CHRISTI 1 0 : 230 : 4159 : CORPUS CHRISTI 1 1 : 115 : 0 :  :  : 0 :  :  : 1 : "/>
  </r>
  <r>
    <x v="0"/>
    <s v="GICXFormer '4158' '4159' '0' '2'"/>
    <x v="98"/>
    <x v="98"/>
    <x v="0"/>
    <x v="189"/>
    <x v="189"/>
    <x v="0"/>
    <x v="0"/>
    <x v="0"/>
    <x v="0"/>
    <n v="0"/>
    <s v=""/>
    <m/>
    <x v="1"/>
    <x v="3"/>
    <s v="South"/>
    <n v="21"/>
    <s v="Corpus Christi"/>
    <n v="0.65906399999999998"/>
    <n v="123.428772"/>
    <n v="0.27847899999999998"/>
    <n v="7.4038120000000003"/>
    <n v="45.182529000000002"/>
    <x v="0"/>
    <s v="4158 : CORPUS CHRISTI 1 0 : 230 : 4159 : CORPUS CHRISTI 1 1 : 115 : 0 :  :  : 0 :  :  : 2 : "/>
  </r>
  <r>
    <x v="0"/>
    <s v="GICXFormer '4158' '4160' '0' '1'"/>
    <x v="98"/>
    <x v="98"/>
    <x v="0"/>
    <x v="190"/>
    <x v="190"/>
    <x v="1"/>
    <x v="0"/>
    <x v="0"/>
    <x v="0"/>
    <n v="0"/>
    <s v=""/>
    <m/>
    <x v="0"/>
    <x v="3"/>
    <s v="South"/>
    <n v="21"/>
    <s v="Corpus Christi"/>
    <n v="1.682717"/>
    <n v="123.428772"/>
    <n v="0.73234200000000005"/>
    <n v="5.0481499999999997"/>
    <n v="123.428772"/>
    <x v="0"/>
    <s v="4158 : CORPUS CHRISTI 1 0 : 230 : 4160 : CORPUS CHRISTI 1 2 : 13.8 : 0 :  :  : 0 :  :  : 1 : "/>
  </r>
  <r>
    <x v="0"/>
    <s v="GICXFormer '4158' '4161' '0' '1'"/>
    <x v="98"/>
    <x v="98"/>
    <x v="0"/>
    <x v="191"/>
    <x v="191"/>
    <x v="1"/>
    <x v="0"/>
    <x v="0"/>
    <x v="0"/>
    <n v="0"/>
    <s v=""/>
    <m/>
    <x v="0"/>
    <x v="3"/>
    <s v="South"/>
    <n v="21"/>
    <s v="Corpus Christi"/>
    <n v="0.97639100000000001"/>
    <n v="123.428772"/>
    <n v="0.42493900000000001"/>
    <n v="2.929173"/>
    <n v="123.428772"/>
    <x v="0"/>
    <s v="4158 : CORPUS CHRISTI 1 0 : 230 : 4161 : CORPUS CHRISTI 1 3 : 13.8 : 0 :  :  : 0 :  :  : 1 : "/>
  </r>
  <r>
    <x v="0"/>
    <s v="GICXFormer '4158' '4162' '0' '1'"/>
    <x v="98"/>
    <x v="98"/>
    <x v="0"/>
    <x v="192"/>
    <x v="192"/>
    <x v="1"/>
    <x v="0"/>
    <x v="0"/>
    <x v="0"/>
    <n v="0"/>
    <s v=""/>
    <m/>
    <x v="0"/>
    <x v="3"/>
    <s v="South"/>
    <n v="21"/>
    <s v="Corpus Christi"/>
    <n v="0.39347100000000002"/>
    <n v="123.428772"/>
    <n v="0.17124400000000001"/>
    <n v="1.1804129999999999"/>
    <n v="123.428772"/>
    <x v="0"/>
    <s v="4158 : CORPUS CHRISTI 1 0 : 230 : 4162 : CORPUS CHRISTI 1 4 : 13.8 : 0 :  :  : 0 :  :  : 1 : "/>
  </r>
  <r>
    <x v="0"/>
    <s v="GICXFormer '4158' '4163' '0' '1'"/>
    <x v="98"/>
    <x v="98"/>
    <x v="0"/>
    <x v="193"/>
    <x v="193"/>
    <x v="1"/>
    <x v="0"/>
    <x v="0"/>
    <x v="0"/>
    <n v="0"/>
    <s v=""/>
    <m/>
    <x v="0"/>
    <x v="3"/>
    <s v="South"/>
    <n v="21"/>
    <s v="Corpus Christi"/>
    <n v="0"/>
    <n v="0"/>
    <n v="0"/>
    <n v="0"/>
    <n v="0"/>
    <x v="0"/>
    <s v="4158 : CORPUS CHRISTI 1 0 : 230 : 4163 : CORPUS CHRISTI 1 5 : 13.8 : 0 :  :  : 0 :  :  : 1 : "/>
  </r>
  <r>
    <x v="0"/>
    <s v="GICXFormer '4165' '4166' '0' '1'"/>
    <x v="99"/>
    <x v="99"/>
    <x v="1"/>
    <x v="194"/>
    <x v="194"/>
    <x v="1"/>
    <x v="0"/>
    <x v="0"/>
    <x v="0"/>
    <n v="0"/>
    <s v=""/>
    <m/>
    <x v="0"/>
    <x v="3"/>
    <s v="South"/>
    <n v="21"/>
    <s v="Corpus Christi"/>
    <n v="2.8637440000000001"/>
    <n v="92.055892999999998"/>
    <n v="0.61163599999999996"/>
    <n v="8.5912310000000005"/>
    <n v="92.055892999999998"/>
    <x v="0"/>
    <s v="4165 : SARITA 2 0 : 115 : 4166 : SARITA 2 1 : 13.8 : 0 :  :  : 0 :  :  : 1 : "/>
  </r>
  <r>
    <x v="0"/>
    <s v="GICXFormer '4165' '4166' '0' '2'"/>
    <x v="99"/>
    <x v="99"/>
    <x v="1"/>
    <x v="194"/>
    <x v="194"/>
    <x v="1"/>
    <x v="0"/>
    <x v="0"/>
    <x v="0"/>
    <n v="0"/>
    <s v=""/>
    <m/>
    <x v="1"/>
    <x v="3"/>
    <s v="South"/>
    <n v="21"/>
    <s v="Corpus Christi"/>
    <n v="2.8637440000000001"/>
    <n v="92.055892999999998"/>
    <n v="0.61163599999999996"/>
    <n v="8.5912310000000005"/>
    <n v="92.055892999999998"/>
    <x v="0"/>
    <s v="4165 : SARITA 2 0 : 115 : 4166 : SARITA 2 1 : 13.8 : 0 :  :  : 0 :  :  : 2 : "/>
  </r>
  <r>
    <x v="0"/>
    <s v="GICXFormer '4176' '4177' '0' '1'"/>
    <x v="100"/>
    <x v="100"/>
    <x v="1"/>
    <x v="195"/>
    <x v="195"/>
    <x v="1"/>
    <x v="0"/>
    <x v="0"/>
    <x v="0"/>
    <n v="0"/>
    <s v=""/>
    <m/>
    <x v="0"/>
    <x v="3"/>
    <s v="South"/>
    <n v="20"/>
    <s v="Laredo"/>
    <n v="0.54118599999999994"/>
    <n v="89.801117000000005"/>
    <n v="0.118909"/>
    <n v="1.623559"/>
    <n v="89.801117000000005"/>
    <x v="0"/>
    <s v="4176 : BRUNI 1 0 : 115 : 4177 : BRUNI 1 1 : 13.8 : 0 :  :  : 0 :  :  : 1 : "/>
  </r>
  <r>
    <x v="0"/>
    <s v="GICXFormer '4176' '4177' '0' '2'"/>
    <x v="100"/>
    <x v="100"/>
    <x v="1"/>
    <x v="195"/>
    <x v="195"/>
    <x v="1"/>
    <x v="0"/>
    <x v="0"/>
    <x v="0"/>
    <n v="0"/>
    <s v=""/>
    <m/>
    <x v="1"/>
    <x v="3"/>
    <s v="South"/>
    <n v="20"/>
    <s v="Laredo"/>
    <n v="0.54118599999999994"/>
    <n v="89.801117000000005"/>
    <n v="0.118909"/>
    <n v="1.623559"/>
    <n v="89.801117000000005"/>
    <x v="0"/>
    <s v="4176 : BRUNI 1 0 : 115 : 4177 : BRUNI 1 1 : 13.8 : 0 :  :  : 0 :  :  : 2 : "/>
  </r>
  <r>
    <x v="0"/>
    <s v="GICXFormer '4181' '4182' '0' '1'"/>
    <x v="101"/>
    <x v="101"/>
    <x v="0"/>
    <x v="196"/>
    <x v="196"/>
    <x v="0"/>
    <x v="0"/>
    <x v="0"/>
    <x v="0"/>
    <n v="0"/>
    <s v=""/>
    <m/>
    <x v="0"/>
    <x v="3"/>
    <s v="South"/>
    <n v="21"/>
    <s v="Corpus Christi"/>
    <n v="0.39773199999999997"/>
    <n v="14.531473"/>
    <n v="0.16869799999999999"/>
    <n v="1.5300659999999999"/>
    <n v="160.58485400000001"/>
    <x v="0"/>
    <s v="4181 : TAFT 1 0 : 230 : 4182 : TAFT 1 1 : 115 : 0 :  :  : 0 :  :  : 1 : "/>
  </r>
  <r>
    <x v="0"/>
    <s v="GICXFormer '4183' '4184' '0' '1'"/>
    <x v="102"/>
    <x v="102"/>
    <x v="0"/>
    <x v="197"/>
    <x v="197"/>
    <x v="0"/>
    <x v="0"/>
    <x v="0"/>
    <x v="0"/>
    <n v="0"/>
    <s v=""/>
    <m/>
    <x v="0"/>
    <x v="3"/>
    <s v="South"/>
    <n v="19"/>
    <s v="McAllen"/>
    <n v="0.72841199999999995"/>
    <n v="22.697861"/>
    <n v="0.30976900000000002"/>
    <n v="6.9475899999999999"/>
    <n v="60.199421000000001"/>
    <x v="0"/>
    <s v="4183 : SAN PERLITA 0 : 230 : 4184 : SAN PERLITA 1 : 115 : 0 :  :  : 0 :  :  : 1 : "/>
  </r>
  <r>
    <x v="0"/>
    <s v="GICXFormer '4192' '4193' '0' '1'"/>
    <x v="103"/>
    <x v="103"/>
    <x v="0"/>
    <x v="198"/>
    <x v="198"/>
    <x v="0"/>
    <x v="0"/>
    <x v="0"/>
    <x v="0"/>
    <n v="0"/>
    <s v=""/>
    <m/>
    <x v="0"/>
    <x v="3"/>
    <s v="South"/>
    <n v="19"/>
    <s v="McAllen"/>
    <n v="0.29331200000000002"/>
    <n v="164.82723999999999"/>
    <n v="0.125556"/>
    <n v="0.72863599999999995"/>
    <n v="112.606964"/>
    <x v="0"/>
    <s v="4192 : BROWNSVILLE 1 0 : 230 : 4193 : BROWNSVILLE 1 1 : 115 : 0 :  :  : 0 :  :  : 1 : "/>
  </r>
  <r>
    <x v="0"/>
    <s v="GICXFormer '4192' '4193' '0' '2'"/>
    <x v="103"/>
    <x v="103"/>
    <x v="0"/>
    <x v="198"/>
    <x v="198"/>
    <x v="0"/>
    <x v="0"/>
    <x v="0"/>
    <x v="0"/>
    <n v="0"/>
    <s v=""/>
    <m/>
    <x v="1"/>
    <x v="3"/>
    <s v="South"/>
    <n v="19"/>
    <s v="McAllen"/>
    <n v="0.29331200000000002"/>
    <n v="164.82723999999999"/>
    <n v="0.125556"/>
    <n v="0.72863599999999995"/>
    <n v="112.606964"/>
    <x v="0"/>
    <s v="4192 : BROWNSVILLE 1 0 : 230 : 4193 : BROWNSVILLE 1 1 : 115 : 0 :  :  : 0 :  :  : 2 : "/>
  </r>
  <r>
    <x v="0"/>
    <s v="GICXFormer '4192' '4193' '0' '3'"/>
    <x v="103"/>
    <x v="103"/>
    <x v="0"/>
    <x v="198"/>
    <x v="198"/>
    <x v="0"/>
    <x v="0"/>
    <x v="0"/>
    <x v="0"/>
    <n v="0"/>
    <s v=""/>
    <m/>
    <x v="2"/>
    <x v="3"/>
    <s v="South"/>
    <n v="19"/>
    <s v="McAllen"/>
    <n v="0.29331200000000002"/>
    <n v="164.82723999999999"/>
    <n v="0.125556"/>
    <n v="0.72863599999999995"/>
    <n v="112.606964"/>
    <x v="0"/>
    <s v="4192 : BROWNSVILLE 1 0 : 230 : 4193 : BROWNSVILLE 1 1 : 115 : 0 :  :  : 0 :  :  : 3 : "/>
  </r>
  <r>
    <x v="0"/>
    <s v="GICXFormer '4195' '4196' '0' '1'"/>
    <x v="104"/>
    <x v="104"/>
    <x v="2"/>
    <x v="199"/>
    <x v="199"/>
    <x v="7"/>
    <x v="0"/>
    <x v="0"/>
    <x v="0"/>
    <n v="0"/>
    <s v=""/>
    <m/>
    <x v="0"/>
    <x v="3"/>
    <s v="South"/>
    <n v="20"/>
    <s v="Laredo"/>
    <n v="5.3280810000000001"/>
    <n v="17.532654000000001"/>
    <n v="6.0642430000000003"/>
    <n v="14.47395"/>
    <n v="18.413215999999998"/>
    <x v="0"/>
    <s v="4195 : OILTON 0 : 500 : 4196 : OILTON 1 : 230 : 0 :  :  : 0 :  :  : 1 : "/>
  </r>
  <r>
    <x v="0"/>
    <s v="GICXFormer '4196' '4197' '0' '1'"/>
    <x v="105"/>
    <x v="105"/>
    <x v="0"/>
    <x v="200"/>
    <x v="200"/>
    <x v="0"/>
    <x v="0"/>
    <x v="0"/>
    <x v="0"/>
    <n v="0"/>
    <s v=""/>
    <m/>
    <x v="0"/>
    <x v="3"/>
    <s v="South"/>
    <n v="20"/>
    <s v="Laredo"/>
    <n v="0.91919099999999998"/>
    <n v="18.413214"/>
    <n v="0.40004499999999998"/>
    <n v="4.5779439999999996"/>
    <n v="130.29379299999999"/>
    <x v="0"/>
    <s v="4196 : OILTON 1 : 230 : 4197 : OILTON 2 : 115 : 0 :  :  : 0 :  :  : 1 : "/>
  </r>
  <r>
    <x v="0"/>
    <s v="GICXFormer '5015' '5016' '0' '1'"/>
    <x v="106"/>
    <x v="106"/>
    <x v="2"/>
    <x v="201"/>
    <x v="201"/>
    <x v="4"/>
    <x v="0"/>
    <x v="0"/>
    <x v="0"/>
    <n v="0"/>
    <s v=""/>
    <m/>
    <x v="0"/>
    <x v="4"/>
    <s v="North Central"/>
    <n v="17"/>
    <s v="Fort Worth"/>
    <n v="2.0853830000000002"/>
    <n v="93.772773999999998"/>
    <n v="2.3033610000000002"/>
    <n v="2.2177560000000001"/>
    <n v="106.609161"/>
    <x v="0"/>
    <s v="5015 : KELLER 2 0 : 500 : 5016 : KELLER 2 1 : 161 : 0 :  :  : 0 :  :  : 1 : "/>
  </r>
  <r>
    <x v="0"/>
    <s v="GICXFormer '5015' '5016' '0' '2'"/>
    <x v="106"/>
    <x v="106"/>
    <x v="2"/>
    <x v="201"/>
    <x v="201"/>
    <x v="4"/>
    <x v="0"/>
    <x v="0"/>
    <x v="0"/>
    <n v="0"/>
    <s v=""/>
    <m/>
    <x v="1"/>
    <x v="4"/>
    <s v="North Central"/>
    <n v="17"/>
    <s v="Fort Worth"/>
    <n v="2.0853830000000002"/>
    <n v="93.772773999999998"/>
    <n v="2.3033610000000002"/>
    <n v="2.2177560000000001"/>
    <n v="106.609161"/>
    <x v="0"/>
    <s v="5015 : KELLER 2 0 : 500 : 5016 : KELLER 2 1 : 161 : 0 :  :  : 0 :  :  : 2 : "/>
  </r>
  <r>
    <x v="0"/>
    <s v="GICXFormer '5018' '5019' '0' '1'"/>
    <x v="107"/>
    <x v="107"/>
    <x v="2"/>
    <x v="202"/>
    <x v="202"/>
    <x v="4"/>
    <x v="0"/>
    <x v="0"/>
    <x v="0"/>
    <n v="0"/>
    <s v=""/>
    <m/>
    <x v="0"/>
    <x v="4"/>
    <s v="North Central"/>
    <n v="12"/>
    <s v="Jacksboro"/>
    <n v="1.4896510000000001"/>
    <n v="109.62866200000001"/>
    <n v="1.645859"/>
    <n v="1.9939359999999999"/>
    <n v="115.949684"/>
    <x v="0"/>
    <s v="5018 : JACKSBORO 1 0 : 500 : 5019 : JACKSBORO 1 1 : 161 : 0 :  :  : 0 :  :  : 1 : "/>
  </r>
  <r>
    <x v="0"/>
    <s v="GICXFormer '5018' '5020' '0' '1'"/>
    <x v="107"/>
    <x v="107"/>
    <x v="2"/>
    <x v="203"/>
    <x v="203"/>
    <x v="1"/>
    <x v="0"/>
    <x v="0"/>
    <x v="0"/>
    <n v="0"/>
    <s v=""/>
    <m/>
    <x v="0"/>
    <x v="4"/>
    <s v="North Central"/>
    <n v="12"/>
    <s v="Jacksboro"/>
    <n v="3.683853"/>
    <n v="109.11423499999999"/>
    <n v="4.0606150000000003"/>
    <n v="11.05156"/>
    <n v="109.11423499999999"/>
    <x v="0"/>
    <s v="5018 : JACKSBORO 1 0 : 500 : 5020 : JACKSBORO 1 2 : 13.8 : 0 :  :  : 0 :  :  : 1 : "/>
  </r>
  <r>
    <x v="0"/>
    <s v="GICXFormer '5021' '5022' '0' '1'"/>
    <x v="108"/>
    <x v="108"/>
    <x v="2"/>
    <x v="204"/>
    <x v="204"/>
    <x v="4"/>
    <x v="0"/>
    <x v="0"/>
    <x v="0"/>
    <n v="0"/>
    <s v=""/>
    <m/>
    <x v="0"/>
    <x v="4"/>
    <s v="North Central"/>
    <n v="17"/>
    <s v="Fort Worth"/>
    <n v="4.8174210000000004"/>
    <n v="46.987628999999998"/>
    <n v="5.2978129999999997"/>
    <n v="4.1481659999999998"/>
    <n v="57.386696000000001"/>
    <x v="0"/>
    <s v="5021 : ALEDO 1 0 : 500 : 5022 : ALEDO 1 1 : 161 : 0 :  :  : 0 :  :  : 1 : "/>
  </r>
  <r>
    <x v="0"/>
    <s v="GICXFormer '5021' '5022' '0' '2'"/>
    <x v="108"/>
    <x v="108"/>
    <x v="2"/>
    <x v="204"/>
    <x v="204"/>
    <x v="4"/>
    <x v="0"/>
    <x v="0"/>
    <x v="0"/>
    <n v="0"/>
    <s v=""/>
    <m/>
    <x v="1"/>
    <x v="4"/>
    <s v="North Central"/>
    <n v="17"/>
    <s v="Fort Worth"/>
    <n v="4.8174210000000004"/>
    <n v="46.987628999999998"/>
    <n v="5.2978129999999997"/>
    <n v="4.1481659999999998"/>
    <n v="57.386696000000001"/>
    <x v="0"/>
    <s v="5021 : ALEDO 1 0 : 500 : 5022 : ALEDO 1 1 : 161 : 0 :  :  : 0 :  :  : 2 : "/>
  </r>
  <r>
    <x v="0"/>
    <s v="GICXFormer '5021' '5023' '0' '1'"/>
    <x v="108"/>
    <x v="108"/>
    <x v="2"/>
    <x v="205"/>
    <x v="205"/>
    <x v="1"/>
    <x v="0"/>
    <x v="0"/>
    <x v="0"/>
    <n v="0"/>
    <s v=""/>
    <m/>
    <x v="0"/>
    <x v="4"/>
    <s v="North Central"/>
    <n v="17"/>
    <s v="Fort Worth"/>
    <n v="0"/>
    <n v="0"/>
    <n v="0"/>
    <n v="0"/>
    <n v="0"/>
    <x v="0"/>
    <s v="5021 : ALEDO 1 0 : 500 : 5023 : ALEDO 1 2 : 13.8 : 0 :  :  : 0 :  :  : 1 : "/>
  </r>
  <r>
    <x v="0"/>
    <s v="GICXFormer '5033' '5034' '0' '1'"/>
    <x v="109"/>
    <x v="109"/>
    <x v="2"/>
    <x v="206"/>
    <x v="206"/>
    <x v="4"/>
    <x v="0"/>
    <x v="0"/>
    <x v="0"/>
    <n v="0"/>
    <s v=""/>
    <m/>
    <x v="0"/>
    <x v="4"/>
    <s v="North Central"/>
    <n v="16"/>
    <s v="Dallas"/>
    <n v="2.8400949999999998"/>
    <n v="113.183823"/>
    <n v="3.1457540000000002"/>
    <n v="8.5250310000000002"/>
    <n v="139.743515"/>
    <x v="0"/>
    <s v="5033 : DALLAS 1 0 : 500 : 5034 : DALLAS 1 1 : 161 : 0 :  :  : 0 :  :  : 1 : "/>
  </r>
  <r>
    <x v="0"/>
    <s v="GICXFormer '5033' '5035' '0' '1'"/>
    <x v="109"/>
    <x v="109"/>
    <x v="2"/>
    <x v="207"/>
    <x v="207"/>
    <x v="8"/>
    <x v="0"/>
    <x v="0"/>
    <x v="0"/>
    <n v="0"/>
    <s v=""/>
    <m/>
    <x v="0"/>
    <x v="4"/>
    <s v="North Central"/>
    <n v="16"/>
    <s v="Dallas"/>
    <n v="0"/>
    <n v="0"/>
    <n v="0"/>
    <n v="0"/>
    <n v="0"/>
    <x v="0"/>
    <s v="5033 : DALLAS 1 0 : 500 : 5035 : DALLAS 1 2 : 13.2 : 0 :  :  : 0 :  :  : 1 : "/>
  </r>
  <r>
    <x v="0"/>
    <s v="GICXFormer '5033' '5036' '0' '1'"/>
    <x v="109"/>
    <x v="109"/>
    <x v="2"/>
    <x v="208"/>
    <x v="208"/>
    <x v="8"/>
    <x v="0"/>
    <x v="0"/>
    <x v="0"/>
    <n v="0"/>
    <s v=""/>
    <m/>
    <x v="0"/>
    <x v="4"/>
    <s v="North Central"/>
    <n v="16"/>
    <s v="Dallas"/>
    <n v="0"/>
    <n v="0"/>
    <n v="0"/>
    <n v="0"/>
    <n v="0"/>
    <x v="0"/>
    <s v="5033 : DALLAS 1 0 : 500 : 5036 : DALLAS 1 3 : 13.2 : 0 :  :  : 0 :  :  : 1 : "/>
  </r>
  <r>
    <x v="0"/>
    <s v="GICXFormer '5033' '5037' '0' '1'"/>
    <x v="109"/>
    <x v="109"/>
    <x v="2"/>
    <x v="209"/>
    <x v="209"/>
    <x v="8"/>
    <x v="0"/>
    <x v="0"/>
    <x v="0"/>
    <n v="0"/>
    <s v=""/>
    <m/>
    <x v="0"/>
    <x v="4"/>
    <s v="North Central"/>
    <n v="16"/>
    <s v="Dallas"/>
    <n v="2.8999069999999998"/>
    <n v="116.942688"/>
    <n v="3.260421"/>
    <n v="8.699719"/>
    <n v="116.942688"/>
    <x v="0"/>
    <s v="5033 : DALLAS 1 0 : 500 : 5037 : DALLAS 1 4 : 13.2 : 0 :  :  : 0 :  :  : 1 : "/>
  </r>
  <r>
    <x v="0"/>
    <s v="GICXFormer '5033' '5038' '0' '1'"/>
    <x v="109"/>
    <x v="109"/>
    <x v="2"/>
    <x v="210"/>
    <x v="210"/>
    <x v="8"/>
    <x v="0"/>
    <x v="0"/>
    <x v="0"/>
    <n v="0"/>
    <s v=""/>
    <m/>
    <x v="0"/>
    <x v="4"/>
    <s v="North Central"/>
    <n v="16"/>
    <s v="Dallas"/>
    <n v="3.3460459999999999"/>
    <n v="116.942688"/>
    <n v="3.7620239999999998"/>
    <n v="10.038138"/>
    <n v="116.942688"/>
    <x v="0"/>
    <s v="5033 : DALLAS 1 0 : 500 : 5038 : DALLAS 1 5 : 13.2 : 0 :  :  : 0 :  :  : 1 : "/>
  </r>
  <r>
    <x v="0"/>
    <s v="GICXFormer '5033' '5039' '0' '1'"/>
    <x v="109"/>
    <x v="109"/>
    <x v="2"/>
    <x v="211"/>
    <x v="211"/>
    <x v="8"/>
    <x v="0"/>
    <x v="0"/>
    <x v="0"/>
    <n v="0"/>
    <s v=""/>
    <m/>
    <x v="0"/>
    <x v="4"/>
    <s v="North Central"/>
    <n v="16"/>
    <s v="Dallas"/>
    <n v="5.4373250000000004"/>
    <n v="116.942688"/>
    <n v="6.109661"/>
    <n v="16.311975"/>
    <n v="116.942688"/>
    <x v="0"/>
    <s v="5033 : DALLAS 1 0 : 500 : 5039 : DALLAS 1 6 : 13.2 : 0 :  :  : 0 :  :  : 1 : "/>
  </r>
  <r>
    <x v="0"/>
    <s v="GICXFormer '5033' '5040' '0' '1'"/>
    <x v="109"/>
    <x v="109"/>
    <x v="2"/>
    <x v="212"/>
    <x v="212"/>
    <x v="8"/>
    <x v="0"/>
    <x v="0"/>
    <x v="0"/>
    <n v="0"/>
    <s v=""/>
    <m/>
    <x v="0"/>
    <x v="4"/>
    <s v="North Central"/>
    <n v="16"/>
    <s v="Dallas"/>
    <n v="1.403181"/>
    <n v="116.942688"/>
    <n v="1.577623"/>
    <n v="4.2095419999999999"/>
    <n v="116.942688"/>
    <x v="0"/>
    <s v="5033 : DALLAS 1 0 : 500 : 5040 : DALLAS 1 7 : 13.2 : 0 :  :  : 0 :  :  : 1 : "/>
  </r>
  <r>
    <x v="0"/>
    <s v="GICXFormer '5033' '5041' '0' '1'"/>
    <x v="109"/>
    <x v="109"/>
    <x v="2"/>
    <x v="213"/>
    <x v="213"/>
    <x v="8"/>
    <x v="0"/>
    <x v="0"/>
    <x v="0"/>
    <n v="0"/>
    <s v=""/>
    <m/>
    <x v="0"/>
    <x v="4"/>
    <s v="North Central"/>
    <n v="16"/>
    <s v="Dallas"/>
    <n v="2.0713620000000001"/>
    <n v="116.942688"/>
    <n v="2.3288720000000001"/>
    <n v="6.214086"/>
    <n v="116.942688"/>
    <x v="0"/>
    <s v="5033 : DALLAS 1 0 : 500 : 5041 : DALLAS 1 8 : 13.2 : 0 :  :  : 0 :  :  : 1 : "/>
  </r>
  <r>
    <x v="0"/>
    <s v="GICXFormer '5033' '5042' '0' '1'"/>
    <x v="109"/>
    <x v="109"/>
    <x v="2"/>
    <x v="214"/>
    <x v="214"/>
    <x v="8"/>
    <x v="0"/>
    <x v="0"/>
    <x v="0"/>
    <n v="0"/>
    <s v=""/>
    <m/>
    <x v="0"/>
    <x v="4"/>
    <s v="North Central"/>
    <n v="16"/>
    <s v="Dallas"/>
    <n v="3.3460459999999999"/>
    <n v="116.942688"/>
    <n v="3.7620239999999998"/>
    <n v="10.038138"/>
    <n v="116.942688"/>
    <x v="0"/>
    <s v="5033 : DALLAS 1 0 : 500 : 5042 : DALLAS 1 9 : 13.2 : 0 :  :  : 0 :  :  : 1 : "/>
  </r>
  <r>
    <x v="0"/>
    <s v="GICXFormer '5045' '5046' '0' '1'"/>
    <x v="110"/>
    <x v="110"/>
    <x v="2"/>
    <x v="215"/>
    <x v="215"/>
    <x v="4"/>
    <x v="0"/>
    <x v="0"/>
    <x v="0"/>
    <n v="0"/>
    <s v=""/>
    <m/>
    <x v="0"/>
    <x v="4"/>
    <s v="North Central"/>
    <n v="18"/>
    <s v="Glen Rose"/>
    <n v="25.241249"/>
    <n v="112.690758"/>
    <n v="28.018046999999999"/>
    <n v="71.249374000000003"/>
    <n v="113.55109400000001"/>
    <x v="0"/>
    <s v="5045 : STEPHENVILLE 0 : 500 : 5046 : STEPHENVILLE 1 : 161 : 0 :  :  : 0 :  :  : 1 : "/>
  </r>
  <r>
    <x v="0"/>
    <s v="GICXFormer '5047' '5048' '0' '1'"/>
    <x v="111"/>
    <x v="111"/>
    <x v="2"/>
    <x v="216"/>
    <x v="216"/>
    <x v="4"/>
    <x v="0"/>
    <x v="0"/>
    <x v="0"/>
    <n v="0"/>
    <s v=""/>
    <m/>
    <x v="0"/>
    <x v="4"/>
    <s v="North Central"/>
    <n v="17"/>
    <s v="Fort Worth"/>
    <n v="30.600252000000001"/>
    <n v="99.108749000000003"/>
    <n v="33.573073000000001"/>
    <n v="51.607697000000002"/>
    <n v="71.883324000000002"/>
    <x v="0"/>
    <s v="5047 : MANSFIELD 0 : 500 : 5048 : MANSFIELD 1 : 161 : 0 :  :  : 0 :  :  : 1 : "/>
  </r>
  <r>
    <x v="0"/>
    <s v="GICXFormer '5049' '5050' '0' '1'"/>
    <x v="112"/>
    <x v="112"/>
    <x v="2"/>
    <x v="217"/>
    <x v="217"/>
    <x v="4"/>
    <x v="0"/>
    <x v="0"/>
    <x v="0"/>
    <n v="0"/>
    <s v=""/>
    <m/>
    <x v="0"/>
    <x v="4"/>
    <s v="North Central"/>
    <n v="16"/>
    <s v="Dallas"/>
    <n v="2.2484310000000001"/>
    <n v="167.612167"/>
    <n v="2.4822920000000002"/>
    <n v="5.4332380000000002"/>
    <n v="82.229782"/>
    <x v="0"/>
    <s v="5049 : GREENVILLE 1 0 : 500 : 5050 : GREENVILLE 1 1 : 161 : 0 :  :  : 0 :  :  : 1 : "/>
  </r>
  <r>
    <x v="0"/>
    <s v="GICXFormer '5049' '5051' '0' '1'"/>
    <x v="112"/>
    <x v="112"/>
    <x v="2"/>
    <x v="218"/>
    <x v="218"/>
    <x v="2"/>
    <x v="0"/>
    <x v="0"/>
    <x v="0"/>
    <n v="0"/>
    <s v=""/>
    <m/>
    <x v="0"/>
    <x v="4"/>
    <s v="North Central"/>
    <n v="16"/>
    <s v="Dallas"/>
    <n v="4.2283949999999999"/>
    <n v="159.964676"/>
    <n v="4.7174100000000001"/>
    <n v="12.685184"/>
    <n v="159.964676"/>
    <x v="0"/>
    <s v="5049 : GREENVILLE 1 0 : 500 : 5051 : GREENVILLE 1 2 : 22 : 0 :  :  : 0 :  :  : 1 : "/>
  </r>
  <r>
    <x v="0"/>
    <s v="GICXFormer '5049' '5052' '0' '1'"/>
    <x v="112"/>
    <x v="112"/>
    <x v="2"/>
    <x v="219"/>
    <x v="219"/>
    <x v="0"/>
    <x v="0"/>
    <x v="0"/>
    <x v="0"/>
    <n v="0"/>
    <s v=""/>
    <m/>
    <x v="0"/>
    <x v="4"/>
    <s v="North Central"/>
    <n v="16"/>
    <s v="Dallas"/>
    <n v="1.5146489999999999"/>
    <n v="159.964676"/>
    <n v="1.6760790000000001"/>
    <n v="4.543946"/>
    <n v="159.964676"/>
    <x v="0"/>
    <s v="5049 : GREENVILLE 1 0 : 500 : 5052 : GREENVILLE 1 3 : 115 : 0 :  :  : 0 :  :  : 1 : "/>
  </r>
  <r>
    <x v="0"/>
    <s v="GICXFormer '5055' '5056' '0' '1'"/>
    <x v="113"/>
    <x v="113"/>
    <x v="2"/>
    <x v="220"/>
    <x v="220"/>
    <x v="4"/>
    <x v="0"/>
    <x v="0"/>
    <x v="0"/>
    <n v="0"/>
    <s v=""/>
    <m/>
    <x v="0"/>
    <x v="4"/>
    <s v="North Central"/>
    <n v="12"/>
    <s v="Jacksboro"/>
    <n v="8.3725950000000005"/>
    <n v="94.311653000000007"/>
    <n v="9.2435270000000003"/>
    <n v="24.549721000000002"/>
    <n v="107.59432200000001"/>
    <x v="0"/>
    <s v="5055 : GRAHAM 0 : 500 : 5056 : GRAHAM 1 : 161 : 0 :  :  : 0 :  :  : 1 : "/>
  </r>
  <r>
    <x v="0"/>
    <s v="GICXFormer '5055' '5057' '0' '1'"/>
    <x v="113"/>
    <x v="113"/>
    <x v="2"/>
    <x v="221"/>
    <x v="221"/>
    <x v="1"/>
    <x v="0"/>
    <x v="0"/>
    <x v="0"/>
    <n v="0"/>
    <s v=""/>
    <m/>
    <x v="0"/>
    <x v="4"/>
    <s v="North Central"/>
    <n v="12"/>
    <s v="Jacksboro"/>
    <n v="10.373486"/>
    <n v="91.721153000000001"/>
    <n v="11.469250000000001"/>
    <n v="31.120459"/>
    <n v="91.721153000000001"/>
    <x v="0"/>
    <s v="5055 : GRAHAM 0 : 500 : 5057 : GRAHAM 2 : 13.8 : 0 :  :  : 0 :  :  : 1 : "/>
  </r>
  <r>
    <x v="0"/>
    <s v="GICXFormer '5055' '5058' '0' '1'"/>
    <x v="113"/>
    <x v="113"/>
    <x v="2"/>
    <x v="222"/>
    <x v="222"/>
    <x v="1"/>
    <x v="0"/>
    <x v="0"/>
    <x v="0"/>
    <n v="0"/>
    <s v=""/>
    <m/>
    <x v="0"/>
    <x v="4"/>
    <s v="North Central"/>
    <n v="12"/>
    <s v="Jacksboro"/>
    <n v="7.6964579999999998"/>
    <n v="91.721153000000001"/>
    <n v="8.4836039999999997"/>
    <n v="23.089372999999998"/>
    <n v="91.721153000000001"/>
    <x v="0"/>
    <s v="5055 : GRAHAM 0 : 500 : 5058 : GRAHAM 3 : 13.8 : 0 :  :  : 0 :  :  : 1 : "/>
  </r>
  <r>
    <x v="0"/>
    <s v="GICXFormer '5059' '5060' '0' '1'"/>
    <x v="114"/>
    <x v="114"/>
    <x v="3"/>
    <x v="223"/>
    <x v="223"/>
    <x v="0"/>
    <x v="0"/>
    <x v="0"/>
    <x v="0"/>
    <n v="0"/>
    <s v=""/>
    <m/>
    <x v="0"/>
    <x v="4"/>
    <s v="North Central"/>
    <n v="14"/>
    <s v="Corsicana"/>
    <n v="0.512822"/>
    <n v="11.548026"/>
    <n v="0.152199"/>
    <n v="0.49792599999999998"/>
    <n v="10.757263999999999"/>
    <x v="0"/>
    <s v="5059 : MABANK 2 0 : 161 : 5060 : MABANK 2 1 : 115 : 0 :  :  : 0 :  :  : 1 : "/>
  </r>
  <r>
    <x v="0"/>
    <s v="GICXFormer '5061' '5060' '0' '1'"/>
    <x v="115"/>
    <x v="115"/>
    <x v="1"/>
    <x v="223"/>
    <x v="223"/>
    <x v="0"/>
    <x v="0"/>
    <x v="0"/>
    <x v="0"/>
    <n v="0"/>
    <s v=""/>
    <m/>
    <x v="0"/>
    <x v="4"/>
    <s v="North Central"/>
    <n v="14"/>
    <s v="Corsicana"/>
    <n v="2.5198309999999999"/>
    <n v="10.757270999999999"/>
    <n v="0.54833299999999996"/>
    <n v="7.5594929999999998"/>
    <n v="10.757270999999999"/>
    <x v="0"/>
    <s v="5061 : MABANK 2 2 : 115 : 5060 : MABANK 2 1 : 115 : 0 :  :  : 0 :  :  : 1 : "/>
  </r>
  <r>
    <x v="0"/>
    <s v="GICXFormer '5062' '5061' '0' '1'"/>
    <x v="116"/>
    <x v="116"/>
    <x v="1"/>
    <x v="224"/>
    <x v="224"/>
    <x v="0"/>
    <x v="0"/>
    <x v="0"/>
    <x v="0"/>
    <n v="0"/>
    <s v=""/>
    <m/>
    <x v="0"/>
    <x v="4"/>
    <s v="North Central"/>
    <n v="14"/>
    <s v="Corsicana"/>
    <n v="0.767011"/>
    <n v="10.757275"/>
    <n v="0.16233"/>
    <n v="2.301034"/>
    <n v="10.757275"/>
    <x v="0"/>
    <s v="5062 : MABANK 2 3 : 115 : 5061 : MABANK 2 2 : 115 : 0 :  :  : 0 :  :  : 1 : "/>
  </r>
  <r>
    <x v="0"/>
    <s v="GICXFormer '5063' '5064' '0' '1'"/>
    <x v="117"/>
    <x v="117"/>
    <x v="2"/>
    <x v="225"/>
    <x v="225"/>
    <x v="4"/>
    <x v="0"/>
    <x v="0"/>
    <x v="0"/>
    <n v="0"/>
    <s v=""/>
    <m/>
    <x v="0"/>
    <x v="4"/>
    <s v="North Central"/>
    <n v="17"/>
    <s v="Fort Worth"/>
    <n v="0.76316300000000004"/>
    <n v="2.869049"/>
    <n v="0.84315399999999996"/>
    <n v="2.5721470000000002"/>
    <n v="68.908989000000005"/>
    <x v="0"/>
    <s v="5063 : ARLINGTON 1 0 : 500 : 5064 : ARLINGTON 1 1 : 161 : 0 :  :  : 0 :  :  : 1 : "/>
  </r>
  <r>
    <x v="0"/>
    <s v="GICXFormer '5063' '5064' '0' '2'"/>
    <x v="117"/>
    <x v="117"/>
    <x v="2"/>
    <x v="225"/>
    <x v="225"/>
    <x v="4"/>
    <x v="0"/>
    <x v="0"/>
    <x v="0"/>
    <n v="0"/>
    <s v=""/>
    <m/>
    <x v="1"/>
    <x v="4"/>
    <s v="North Central"/>
    <n v="17"/>
    <s v="Fort Worth"/>
    <n v="0.76316300000000004"/>
    <n v="2.869049"/>
    <n v="0.84315399999999996"/>
    <n v="2.5721470000000002"/>
    <n v="68.908989000000005"/>
    <x v="0"/>
    <s v="5063 : ARLINGTON 1 0 : 500 : 5064 : ARLINGTON 1 1 : 161 : 0 :  :  : 0 :  :  : 2 : "/>
  </r>
  <r>
    <x v="0"/>
    <s v="GICXFormer '5063' '5065' '0' '1'"/>
    <x v="117"/>
    <x v="117"/>
    <x v="2"/>
    <x v="226"/>
    <x v="226"/>
    <x v="1"/>
    <x v="0"/>
    <x v="0"/>
    <x v="0"/>
    <n v="0"/>
    <s v=""/>
    <m/>
    <x v="0"/>
    <x v="4"/>
    <s v="North Central"/>
    <n v="17"/>
    <s v="Fort Worth"/>
    <n v="0.63859999999999995"/>
    <n v="12.023498999999999"/>
    <n v="0.71240199999999998"/>
    <n v="1.9158010000000001"/>
    <n v="12.023498999999999"/>
    <x v="0"/>
    <s v="5063 : ARLINGTON 1 0 : 500 : 5065 : ARLINGTON 1 2 : 13.8 : 0 :  :  : 0 :  :  : 1 : "/>
  </r>
  <r>
    <x v="0"/>
    <s v="GICXFormer '5063' '5066' '0' '1'"/>
    <x v="117"/>
    <x v="117"/>
    <x v="2"/>
    <x v="227"/>
    <x v="227"/>
    <x v="1"/>
    <x v="0"/>
    <x v="0"/>
    <x v="0"/>
    <n v="0"/>
    <s v=""/>
    <m/>
    <x v="0"/>
    <x v="4"/>
    <s v="North Central"/>
    <n v="17"/>
    <s v="Fort Worth"/>
    <n v="0"/>
    <n v="0"/>
    <n v="0"/>
    <n v="0"/>
    <n v="0"/>
    <x v="0"/>
    <s v="5063 : ARLINGTON 1 0 : 500 : 5066 : ARLINGTON 1 3 : 13.8 : 0 :  :  : 0 :  :  : 1 : "/>
  </r>
  <r>
    <x v="0"/>
    <s v="GICXFormer '5063' '5067' '0' '1'"/>
    <x v="117"/>
    <x v="117"/>
    <x v="2"/>
    <x v="228"/>
    <x v="228"/>
    <x v="1"/>
    <x v="0"/>
    <x v="0"/>
    <x v="0"/>
    <n v="0"/>
    <s v=""/>
    <m/>
    <x v="0"/>
    <x v="4"/>
    <s v="North Central"/>
    <n v="17"/>
    <s v="Fort Worth"/>
    <n v="1.451365"/>
    <n v="12.023498999999999"/>
    <n v="1.6537550000000001"/>
    <n v="4.354095"/>
    <n v="12.023498999999999"/>
    <x v="0"/>
    <s v="5063 : ARLINGTON 1 0 : 500 : 5067 : ARLINGTON 1 4 : 13.8 : 0 :  :  : 0 :  :  : 1 : "/>
  </r>
  <r>
    <x v="0"/>
    <s v="GICXFormer '5063' '5068' '0' '1'"/>
    <x v="117"/>
    <x v="117"/>
    <x v="2"/>
    <x v="229"/>
    <x v="229"/>
    <x v="1"/>
    <x v="0"/>
    <x v="0"/>
    <x v="0"/>
    <n v="0"/>
    <s v=""/>
    <m/>
    <x v="0"/>
    <x v="4"/>
    <s v="North Central"/>
    <n v="17"/>
    <s v="Fort Worth"/>
    <n v="0.93911800000000001"/>
    <n v="12.023498999999999"/>
    <n v="1.0714680000000001"/>
    <n v="2.8173550000000001"/>
    <n v="12.023498999999999"/>
    <x v="0"/>
    <s v="5063 : ARLINGTON 1 0 : 500 : 5068 : ARLINGTON 1 5 : 13.8 : 0 :  :  : 0 :  :  : 1 : "/>
  </r>
  <r>
    <x v="0"/>
    <s v="GICXFormer '5063' '5069' '0' '1'"/>
    <x v="117"/>
    <x v="117"/>
    <x v="2"/>
    <x v="230"/>
    <x v="230"/>
    <x v="1"/>
    <x v="0"/>
    <x v="0"/>
    <x v="0"/>
    <n v="0"/>
    <s v=""/>
    <m/>
    <x v="0"/>
    <x v="4"/>
    <s v="North Central"/>
    <n v="17"/>
    <s v="Fort Worth"/>
    <n v="0.760239"/>
    <n v="12.023498999999999"/>
    <n v="0.86313099999999998"/>
    <n v="2.280716"/>
    <n v="12.023498999999999"/>
    <x v="0"/>
    <s v="5063 : ARLINGTON 1 0 : 500 : 5069 : ARLINGTON 1 6 : 13.8 : 0 :  :  : 0 :  :  : 1 : "/>
  </r>
  <r>
    <x v="0"/>
    <s v="GICXFormer '5076' '5077' '0' '1'"/>
    <x v="118"/>
    <x v="118"/>
    <x v="3"/>
    <x v="231"/>
    <x v="231"/>
    <x v="0"/>
    <x v="0"/>
    <x v="0"/>
    <x v="0"/>
    <n v="0"/>
    <s v=""/>
    <m/>
    <x v="0"/>
    <x v="4"/>
    <s v="North Central"/>
    <n v="16"/>
    <s v="Dallas"/>
    <n v="1.133216"/>
    <n v="59.039054999999998"/>
    <n v="0.34523399999999999"/>
    <n v="3.6016339999999998"/>
    <n v="55.039065999999998"/>
    <x v="0"/>
    <s v="5076 : TERRELL 1 0 : 161 : 5077 : TERRELL 1 1 : 115 : 0 :  :  : 0 :  :  : 1 : "/>
  </r>
  <r>
    <x v="0"/>
    <s v="GICXFormer '5083' '5084' '0' '1'"/>
    <x v="119"/>
    <x v="119"/>
    <x v="2"/>
    <x v="232"/>
    <x v="232"/>
    <x v="4"/>
    <x v="0"/>
    <x v="0"/>
    <x v="0"/>
    <n v="0"/>
    <s v=""/>
    <m/>
    <x v="0"/>
    <x v="4"/>
    <s v="North Central"/>
    <n v="16"/>
    <s v="Dallas"/>
    <n v="8.9455380000000009"/>
    <n v="15.947865"/>
    <n v="9.7991329999999994"/>
    <n v="11.262143"/>
    <n v="30.170708000000001"/>
    <x v="0"/>
    <s v="5083 : MCKINNEY 3 0 : 500 : 5084 : MCKINNEY 3 1 : 161 : 0 :  :  : 0 :  :  : 1 : "/>
  </r>
  <r>
    <x v="0"/>
    <s v="GICXFormer '5088' '5089' '0' '1'"/>
    <x v="120"/>
    <x v="120"/>
    <x v="3"/>
    <x v="233"/>
    <x v="233"/>
    <x v="1"/>
    <x v="0"/>
    <x v="0"/>
    <x v="0"/>
    <n v="0"/>
    <s v=""/>
    <m/>
    <x v="0"/>
    <x v="4"/>
    <s v="North Central"/>
    <n v="18"/>
    <s v="Glen Rose"/>
    <n v="0"/>
    <n v="0"/>
    <n v="0"/>
    <n v="0"/>
    <n v="0"/>
    <x v="0"/>
    <s v="5088 : CLIFTON 1 0 : 161 : 5089 : CLIFTON 1 1 : 13.8 : 0 :  :  : 0 :  :  : 1 : "/>
  </r>
  <r>
    <x v="0"/>
    <s v="GICXFormer '5102' '5103' '0' '1'"/>
    <x v="121"/>
    <x v="121"/>
    <x v="2"/>
    <x v="234"/>
    <x v="234"/>
    <x v="4"/>
    <x v="0"/>
    <x v="0"/>
    <x v="0"/>
    <n v="0"/>
    <s v=""/>
    <m/>
    <x v="0"/>
    <x v="4"/>
    <s v="North Central"/>
    <n v="16"/>
    <s v="Dallas"/>
    <n v="1.2887679999999999"/>
    <n v="39.389251999999999"/>
    <n v="1.413465"/>
    <n v="0.87848300000000001"/>
    <n v="40.264792999999997"/>
    <x v="0"/>
    <s v="5102 : RICHARDSON 2 0 : 500 : 5103 : RICHARDSON 2 1 : 161 : 0 :  :  : 0 :  :  : 1 : "/>
  </r>
  <r>
    <x v="0"/>
    <s v="GICXFormer '5102' '5103' '0' '2'"/>
    <x v="121"/>
    <x v="121"/>
    <x v="2"/>
    <x v="234"/>
    <x v="234"/>
    <x v="4"/>
    <x v="0"/>
    <x v="0"/>
    <x v="0"/>
    <n v="0"/>
    <s v=""/>
    <m/>
    <x v="1"/>
    <x v="4"/>
    <s v="North Central"/>
    <n v="16"/>
    <s v="Dallas"/>
    <n v="1.2887679999999999"/>
    <n v="39.389251999999999"/>
    <n v="1.413465"/>
    <n v="0.87848300000000001"/>
    <n v="40.264792999999997"/>
    <x v="0"/>
    <s v="5102 : RICHARDSON 2 0 : 500 : 5103 : RICHARDSON 2 1 : 161 : 0 :  :  : 0 :  :  : 2 : "/>
  </r>
  <r>
    <x v="0"/>
    <s v="GICXFormer '5105' '5106' '0' '1'"/>
    <x v="122"/>
    <x v="122"/>
    <x v="3"/>
    <x v="235"/>
    <x v="235"/>
    <x v="1"/>
    <x v="0"/>
    <x v="0"/>
    <x v="0"/>
    <n v="0"/>
    <s v=""/>
    <m/>
    <x v="0"/>
    <x v="4"/>
    <s v="North Central"/>
    <n v="17"/>
    <s v="Fort Worth"/>
    <n v="0"/>
    <n v="0"/>
    <n v="0"/>
    <n v="0"/>
    <n v="0"/>
    <x v="0"/>
    <s v="5105 : IRVING 1 0 : 161 : 5106 : IRVING 1 1 : 13.8 : 0 :  :  : 0 :  :  : 1 : "/>
  </r>
  <r>
    <x v="0"/>
    <s v="GICXFormer '5105' '5107' '0' '1'"/>
    <x v="122"/>
    <x v="122"/>
    <x v="3"/>
    <x v="236"/>
    <x v="236"/>
    <x v="1"/>
    <x v="0"/>
    <x v="0"/>
    <x v="0"/>
    <n v="0"/>
    <s v=""/>
    <m/>
    <x v="0"/>
    <x v="4"/>
    <s v="North Central"/>
    <n v="17"/>
    <s v="Fort Worth"/>
    <n v="0"/>
    <n v="0"/>
    <n v="0"/>
    <n v="0"/>
    <n v="0"/>
    <x v="0"/>
    <s v="5105 : IRVING 1 0 : 161 : 5107 : IRVING 1 2 : 13.8 : 0 :  :  : 0 :  :  : 1 : "/>
  </r>
  <r>
    <x v="0"/>
    <s v="GICXFormer '5120' '5121' '0' '1'"/>
    <x v="123"/>
    <x v="123"/>
    <x v="2"/>
    <x v="237"/>
    <x v="237"/>
    <x v="4"/>
    <x v="0"/>
    <x v="0"/>
    <x v="0"/>
    <n v="0"/>
    <s v=""/>
    <m/>
    <x v="0"/>
    <x v="4"/>
    <s v="North Central"/>
    <n v="15"/>
    <s v="Central Texas"/>
    <n v="5.040972"/>
    <n v="24.250443000000001"/>
    <n v="5.6673090000000004"/>
    <n v="14.476801999999999"/>
    <n v="21.734359999999999"/>
    <x v="0"/>
    <s v="5120 : BROWNWOOD 0 : 500 : 5121 : BROWNWOOD 1 : 161 : 0 :  :  : 0 :  :  : 1 : "/>
  </r>
  <r>
    <x v="0"/>
    <s v="GICXFormer '5123' '5124' '0' '1'"/>
    <x v="124"/>
    <x v="124"/>
    <x v="3"/>
    <x v="238"/>
    <x v="238"/>
    <x v="0"/>
    <x v="0"/>
    <x v="0"/>
    <x v="0"/>
    <n v="0"/>
    <s v=""/>
    <m/>
    <x v="0"/>
    <x v="4"/>
    <s v="North Central"/>
    <n v="13"/>
    <s v="Waco"/>
    <n v="0.57388499999999998"/>
    <n v="27.310714999999998"/>
    <n v="0.17069400000000001"/>
    <n v="3.0819160000000001"/>
    <n v="20.051345999999999"/>
    <x v="0"/>
    <s v="5123 : MARLIN 0 : 161 : 5124 : MARLIN 1 : 115 : 0 :  :  : 0 :  :  : 1 : "/>
  </r>
  <r>
    <x v="0"/>
    <s v="GICXFormer '5131' '5132' '0' '1'"/>
    <x v="125"/>
    <x v="125"/>
    <x v="2"/>
    <x v="239"/>
    <x v="239"/>
    <x v="4"/>
    <x v="0"/>
    <x v="0"/>
    <x v="0"/>
    <n v="0"/>
    <s v=""/>
    <m/>
    <x v="0"/>
    <x v="4"/>
    <s v="North Central"/>
    <n v="13"/>
    <s v="Waco"/>
    <n v="3.8251189999999999"/>
    <n v="137.977554"/>
    <n v="4.2772009999999998"/>
    <n v="10.180747999999999"/>
    <n v="124.14505"/>
    <x v="0"/>
    <s v="5131 : BELTON 0 : 500 : 5132 : BELTON 1 : 161 : 0 :  :  : 0 :  :  : 1 : "/>
  </r>
  <r>
    <x v="0"/>
    <s v="GICXFormer '5137' '5138' '0' '1'"/>
    <x v="126"/>
    <x v="126"/>
    <x v="2"/>
    <x v="240"/>
    <x v="240"/>
    <x v="4"/>
    <x v="0"/>
    <x v="0"/>
    <x v="0"/>
    <n v="0"/>
    <s v=""/>
    <m/>
    <x v="0"/>
    <x v="4"/>
    <s v="North Central"/>
    <n v="13"/>
    <s v="Waco"/>
    <n v="5.6797339999999998"/>
    <n v="164.84600800000001"/>
    <n v="6.3435280000000001"/>
    <n v="11.27088"/>
    <n v="11.495499000000001"/>
    <x v="0"/>
    <s v="5137 : WACO 1 0 : 500 : 5138 : WACO 1 1 : 161 : 0 :  :  : 0 :  :  : 1 : "/>
  </r>
  <r>
    <x v="0"/>
    <s v="GICXFormer '5164' '5165' '0' '1'"/>
    <x v="127"/>
    <x v="127"/>
    <x v="2"/>
    <x v="241"/>
    <x v="241"/>
    <x v="4"/>
    <x v="0"/>
    <x v="0"/>
    <x v="0"/>
    <n v="0"/>
    <s v=""/>
    <m/>
    <x v="0"/>
    <x v="4"/>
    <s v="North Central"/>
    <n v="17"/>
    <s v="Fort Worth"/>
    <n v="32.126682000000002"/>
    <n v="30.911674000000001"/>
    <n v="35.312178000000003"/>
    <n v="98.622580999999997"/>
    <n v="29.988610999999999"/>
    <x v="0"/>
    <s v="5164 : DENTON 1 0 : 500 : 5165 : DENTON 1 1 : 161 : 0 :  :  : 0 :  :  : 1 : "/>
  </r>
  <r>
    <x v="0"/>
    <s v="GICXFormer '5164' '5166' '0' '1'"/>
    <x v="127"/>
    <x v="127"/>
    <x v="2"/>
    <x v="242"/>
    <x v="242"/>
    <x v="1"/>
    <x v="0"/>
    <x v="0"/>
    <x v="0"/>
    <n v="0"/>
    <s v=""/>
    <m/>
    <x v="0"/>
    <x v="4"/>
    <s v="North Central"/>
    <n v="17"/>
    <s v="Fort Worth"/>
    <n v="7.4643610000000002"/>
    <n v="31.104766999999999"/>
    <n v="8.3772749999999991"/>
    <n v="22.393084000000002"/>
    <n v="31.104762999999998"/>
    <x v="0"/>
    <s v="5164 : DENTON 1 0 : 500 : 5166 : DENTON 1 2 : 13.8 : 0 :  :  : 0 :  :  : 1 : "/>
  </r>
  <r>
    <x v="0"/>
    <s v="GICXFormer '5164' '5167' '0' '1'"/>
    <x v="127"/>
    <x v="127"/>
    <x v="2"/>
    <x v="243"/>
    <x v="243"/>
    <x v="1"/>
    <x v="0"/>
    <x v="0"/>
    <x v="0"/>
    <n v="0"/>
    <s v=""/>
    <m/>
    <x v="0"/>
    <x v="4"/>
    <s v="North Central"/>
    <n v="17"/>
    <s v="Fort Worth"/>
    <n v="2.6125259999999999"/>
    <n v="31.104766999999999"/>
    <n v="2.8839130000000002"/>
    <n v="7.8375779999999997"/>
    <n v="31.104766999999999"/>
    <x v="0"/>
    <s v="5164 : DENTON 1 0 : 500 : 5167 : DENTON 1 3 : 13.8 : 0 :  :  : 0 :  :  : 1 : "/>
  </r>
  <r>
    <x v="0"/>
    <s v="GICXFormer '5169' '5170' '0' '1'"/>
    <x v="128"/>
    <x v="128"/>
    <x v="3"/>
    <x v="244"/>
    <x v="244"/>
    <x v="3"/>
    <x v="0"/>
    <x v="0"/>
    <x v="0"/>
    <n v="0"/>
    <s v=""/>
    <m/>
    <x v="0"/>
    <x v="4"/>
    <s v="North Central"/>
    <n v="15"/>
    <s v="Central Texas"/>
    <n v="2.1462979999999998"/>
    <n v="15.512482"/>
    <n v="0.64471599999999996"/>
    <n v="6.4388940000000003"/>
    <n v="15.512482"/>
    <x v="0"/>
    <s v="5169 : DUBLIN 1 0 : 161 : 5170 : DUBLIN 1 1 : 18 : 0 :  :  : 0 :  :  : 1 : "/>
  </r>
  <r>
    <x v="0"/>
    <s v="GICXFormer '5179' '5180' '0' '1'"/>
    <x v="129"/>
    <x v="129"/>
    <x v="2"/>
    <x v="245"/>
    <x v="245"/>
    <x v="4"/>
    <x v="0"/>
    <x v="0"/>
    <x v="0"/>
    <n v="0"/>
    <s v=""/>
    <m/>
    <x v="0"/>
    <x v="4"/>
    <s v="North Central"/>
    <n v="14"/>
    <s v="Corsicana"/>
    <n v="6.8310639999999996"/>
    <n v="18.488174000000001"/>
    <n v="7.6066969999999996"/>
    <n v="18.843966000000002"/>
    <n v="17.733962999999999"/>
    <x v="0"/>
    <s v="5179 : CORSICANA 2 0 : 500 : 5180 : CORSICANA 2 1 : 161 : 0 :  :  : 0 :  :  : 1 : "/>
  </r>
  <r>
    <x v="0"/>
    <s v="GICXFormer '5192' '5193' '0' '1'"/>
    <x v="130"/>
    <x v="130"/>
    <x v="2"/>
    <x v="246"/>
    <x v="246"/>
    <x v="4"/>
    <x v="0"/>
    <x v="0"/>
    <x v="0"/>
    <n v="0"/>
    <s v=""/>
    <m/>
    <x v="0"/>
    <x v="4"/>
    <s v="North Central"/>
    <n v="13"/>
    <s v="Waco"/>
    <n v="8.9769909999999999"/>
    <n v="74.518303000000003"/>
    <n v="10.030296999999999"/>
    <n v="23.725978999999999"/>
    <n v="78.934792000000002"/>
    <x v="0"/>
    <s v="5192 : KILLEEN 4 0 : 500 : 5193 : KILLEEN 4 1 : 161 : 0 :  :  : 0 :  :  : 1 : "/>
  </r>
  <r>
    <x v="0"/>
    <s v="GICXFormer '5196' '5197' '0' '1'"/>
    <x v="131"/>
    <x v="131"/>
    <x v="2"/>
    <x v="247"/>
    <x v="247"/>
    <x v="4"/>
    <x v="0"/>
    <x v="0"/>
    <x v="0"/>
    <n v="0"/>
    <s v=""/>
    <m/>
    <x v="0"/>
    <x v="4"/>
    <s v="North Central"/>
    <n v="12"/>
    <s v="Jacksboro"/>
    <n v="1.365553"/>
    <n v="149.477386"/>
    <n v="1.5062679999999999"/>
    <n v="5.8597210000000004"/>
    <n v="173.80882299999999"/>
    <x v="0"/>
    <s v="5196 : BRYSON 1 0 : 500 : 5197 : BRYSON 1 1 : 161 : 0 :  :  : 0 :  :  : 1 : "/>
  </r>
  <r>
    <x v="0"/>
    <s v="GICXFormer '5196' '5198' '0' '1'"/>
    <x v="131"/>
    <x v="131"/>
    <x v="2"/>
    <x v="248"/>
    <x v="248"/>
    <x v="3"/>
    <x v="0"/>
    <x v="0"/>
    <x v="0"/>
    <n v="0"/>
    <s v=""/>
    <m/>
    <x v="0"/>
    <x v="4"/>
    <s v="North Central"/>
    <n v="12"/>
    <s v="Jacksboro"/>
    <n v="4.6581650000000003"/>
    <n v="154.14515700000001"/>
    <n v="5.1345729999999996"/>
    <n v="13.974493000000001"/>
    <n v="154.14514199999999"/>
    <x v="0"/>
    <s v="5196 : BRYSON 1 0 : 500 : 5198 : BRYSON 1 2 : 18 : 0 :  :  : 0 :  :  : 1 : "/>
  </r>
  <r>
    <x v="0"/>
    <s v="GICXFormer '5204' '5205' '0' '1'"/>
    <x v="132"/>
    <x v="132"/>
    <x v="2"/>
    <x v="249"/>
    <x v="249"/>
    <x v="4"/>
    <x v="0"/>
    <x v="0"/>
    <x v="0"/>
    <n v="0"/>
    <s v=""/>
    <m/>
    <x v="0"/>
    <x v="4"/>
    <s v="North Central"/>
    <n v="12"/>
    <s v="Jacksboro"/>
    <n v="11.918502"/>
    <n v="59.476996999999997"/>
    <n v="13.161192"/>
    <n v="33.351170000000003"/>
    <n v="63.980384999999998"/>
    <x v="0"/>
    <s v="5204 : POOLVILLE 0 : 500 : 5205 : POOLVILLE 1 : 161 : 0 :  :  : 0 :  :  : 1 : "/>
  </r>
  <r>
    <x v="0"/>
    <s v="GICXFormer '5204' '5206' '0' '1'"/>
    <x v="132"/>
    <x v="132"/>
    <x v="2"/>
    <x v="250"/>
    <x v="250"/>
    <x v="1"/>
    <x v="0"/>
    <x v="0"/>
    <x v="0"/>
    <n v="0"/>
    <s v=""/>
    <m/>
    <x v="0"/>
    <x v="4"/>
    <s v="North Central"/>
    <n v="12"/>
    <s v="Jacksboro"/>
    <n v="3.1429559999999999"/>
    <n v="58.635230999999997"/>
    <n v="3.4990420000000002"/>
    <n v="9.4288679999999996"/>
    <n v="58.635230999999997"/>
    <x v="0"/>
    <s v="5204 : POOLVILLE 0 : 500 : 5206 : POOLVILLE 2 : 13.8 : 0 :  :  : 0 :  :  : 1 : "/>
  </r>
  <r>
    <x v="0"/>
    <s v="GICXFormer '5204' '5207' '0' '1'"/>
    <x v="132"/>
    <x v="132"/>
    <x v="2"/>
    <x v="251"/>
    <x v="251"/>
    <x v="1"/>
    <x v="0"/>
    <x v="0"/>
    <x v="0"/>
    <n v="0"/>
    <s v=""/>
    <m/>
    <x v="0"/>
    <x v="4"/>
    <s v="North Central"/>
    <n v="12"/>
    <s v="Jacksboro"/>
    <n v="6.4823469999999999"/>
    <n v="58.635230999999997"/>
    <n v="7.216774"/>
    <n v="19.447042"/>
    <n v="58.635230999999997"/>
    <x v="0"/>
    <s v="5204 : POOLVILLE 0 : 500 : 5207 : POOLVILLE 3 : 13.8 : 0 :  :  : 0 :  :  : 1 : "/>
  </r>
  <r>
    <x v="0"/>
    <s v="GICXFormer '5204' '5208' '0' '1'"/>
    <x v="132"/>
    <x v="132"/>
    <x v="2"/>
    <x v="252"/>
    <x v="252"/>
    <x v="1"/>
    <x v="0"/>
    <x v="0"/>
    <x v="0"/>
    <n v="0"/>
    <s v=""/>
    <m/>
    <x v="0"/>
    <x v="4"/>
    <s v="North Central"/>
    <n v="12"/>
    <s v="Jacksboro"/>
    <n v="5.4588179999999999"/>
    <n v="58.635230999999997"/>
    <n v="6.0772839999999997"/>
    <n v="16.376455"/>
    <n v="58.635230999999997"/>
    <x v="0"/>
    <s v="5204 : POOLVILLE 0 : 500 : 5208 : POOLVILLE 4 : 13.8 : 0 :  :  : 0 :  :  : 1 : "/>
  </r>
  <r>
    <x v="0"/>
    <s v="GICXFormer '5236' '5237' '0' '1'"/>
    <x v="133"/>
    <x v="133"/>
    <x v="2"/>
    <x v="253"/>
    <x v="253"/>
    <x v="4"/>
    <x v="0"/>
    <x v="0"/>
    <x v="0"/>
    <n v="0"/>
    <s v=""/>
    <m/>
    <x v="0"/>
    <x v="4"/>
    <s v="North Central"/>
    <n v="12"/>
    <s v="Jacksboro"/>
    <n v="4.3604710000000004"/>
    <n v="154.10330200000001"/>
    <n v="4.7932059999999996"/>
    <n v="4.2380519999999997"/>
    <n v="163.046188"/>
    <x v="0"/>
    <s v="5236 : OLNEY 1 0 : 500 : 5237 : OLNEY 1 1 : 161 : 0 :  :  : 0 :  :  : 1 : "/>
  </r>
  <r>
    <x v="0"/>
    <s v="GICXFormer '5236' '5238' '0' '1'"/>
    <x v="133"/>
    <x v="133"/>
    <x v="2"/>
    <x v="254"/>
    <x v="254"/>
    <x v="3"/>
    <x v="0"/>
    <x v="0"/>
    <x v="0"/>
    <n v="0"/>
    <s v=""/>
    <m/>
    <x v="0"/>
    <x v="4"/>
    <s v="North Central"/>
    <n v="12"/>
    <s v="Jacksboro"/>
    <n v="19.771761000000001"/>
    <n v="153.58753999999999"/>
    <n v="21.793894000000002"/>
    <n v="59.315285000000003"/>
    <n v="153.58753999999999"/>
    <x v="0"/>
    <s v="5236 : OLNEY 1 0 : 500 : 5238 : OLNEY 1 2 : 18 : 0 :  :  : 0 :  :  : 1 : "/>
  </r>
  <r>
    <x v="0"/>
    <s v="GICXFormer '5239' '5240' '0' '1'"/>
    <x v="134"/>
    <x v="134"/>
    <x v="2"/>
    <x v="255"/>
    <x v="255"/>
    <x v="4"/>
    <x v="0"/>
    <x v="0"/>
    <x v="0"/>
    <n v="0"/>
    <s v=""/>
    <m/>
    <x v="0"/>
    <x v="4"/>
    <s v="North Central"/>
    <n v="18"/>
    <s v="Glen Rose"/>
    <n v="1.7608440000000001"/>
    <n v="123.360275"/>
    <n v="2.0010129999999999"/>
    <n v="3.6491180000000001"/>
    <n v="125.045464"/>
    <x v="0"/>
    <s v="5239 : GOLDTHWAITE 1 0 : 500 : 5240 : GOLDTHWAITE 1 1 : 161 : 0 :  :  : 0 :  :  : 1 : "/>
  </r>
  <r>
    <x v="0"/>
    <s v="GICXFormer '5239' '5243' '0' '1'"/>
    <x v="134"/>
    <x v="134"/>
    <x v="2"/>
    <x v="256"/>
    <x v="256"/>
    <x v="1"/>
    <x v="0"/>
    <x v="0"/>
    <x v="0"/>
    <n v="0"/>
    <s v=""/>
    <m/>
    <x v="0"/>
    <x v="4"/>
    <s v="North Central"/>
    <n v="18"/>
    <s v="Glen Rose"/>
    <n v="3.1390699999999998"/>
    <n v="123.137466"/>
    <n v="3.5405190000000002"/>
    <n v="9.4172100000000007"/>
    <n v="123.137466"/>
    <x v="0"/>
    <s v="5239 : GOLDTHWAITE 1 0 : 500 : 5243 : GOLDTHWAITE 1 4 : 13.8 : 0 :  :  : 0 :  :  : 1 : "/>
  </r>
  <r>
    <x v="0"/>
    <s v="GICXFormer '5240' '5241' '0' '1'"/>
    <x v="135"/>
    <x v="135"/>
    <x v="3"/>
    <x v="257"/>
    <x v="257"/>
    <x v="0"/>
    <x v="0"/>
    <x v="0"/>
    <x v="0"/>
    <n v="0"/>
    <s v=""/>
    <m/>
    <x v="0"/>
    <x v="4"/>
    <s v="North Central"/>
    <n v="18"/>
    <s v="Glen Rose"/>
    <n v="0.242898"/>
    <n v="124.36891199999999"/>
    <n v="7.4233999999999994E-2"/>
    <n v="0.58525099999999997"/>
    <n v="125.83168000000001"/>
    <x v="0"/>
    <s v="5240 : GOLDTHWAITE 1 1 : 161 : 5241 : GOLDTHWAITE 1 2 : 115 : 0 :  :  : 0 :  :  : 1 : "/>
  </r>
  <r>
    <x v="0"/>
    <s v="GICXFormer '5242' '5241' '0' '1'"/>
    <x v="136"/>
    <x v="136"/>
    <x v="1"/>
    <x v="257"/>
    <x v="257"/>
    <x v="0"/>
    <x v="0"/>
    <x v="0"/>
    <x v="0"/>
    <n v="0"/>
    <s v=""/>
    <m/>
    <x v="0"/>
    <x v="4"/>
    <s v="North Central"/>
    <n v="18"/>
    <s v="Glen Rose"/>
    <n v="0.112689"/>
    <n v="125.83168000000001"/>
    <n v="2.46E-2"/>
    <n v="0.33806599999999998"/>
    <n v="125.83168000000001"/>
    <x v="0"/>
    <s v="5242 : GOLDTHWAITE 1 3 : 115 : 5241 : GOLDTHWAITE 1 2 : 115 : 0 :  :  : 0 :  :  : 1 : "/>
  </r>
  <r>
    <x v="0"/>
    <s v="GICXFormer '5260' '5261' '0' '1'"/>
    <x v="137"/>
    <x v="137"/>
    <x v="2"/>
    <x v="258"/>
    <x v="258"/>
    <x v="4"/>
    <x v="0"/>
    <x v="0"/>
    <x v="0"/>
    <n v="0"/>
    <s v=""/>
    <m/>
    <x v="0"/>
    <x v="4"/>
    <s v="North Central"/>
    <n v="18"/>
    <s v="Glen Rose"/>
    <n v="0.930701"/>
    <n v="22.455399"/>
    <n v="1.0353810000000001"/>
    <n v="1.71055"/>
    <n v="151.101349"/>
    <x v="0"/>
    <s v="5260 : GLEN ROSE 1 0 : 500 : 5261 : GLEN ROSE 1 1 : 161 : 0 :  :  : 0 :  :  : 1 : "/>
  </r>
  <r>
    <x v="0"/>
    <s v="GICXFormer '5260' '5262' '0' '1'"/>
    <x v="137"/>
    <x v="137"/>
    <x v="2"/>
    <x v="259"/>
    <x v="259"/>
    <x v="1"/>
    <x v="0"/>
    <x v="0"/>
    <x v="0"/>
    <n v="0"/>
    <s v=""/>
    <m/>
    <x v="0"/>
    <x v="4"/>
    <s v="North Central"/>
    <n v="18"/>
    <s v="Glen Rose"/>
    <n v="5.7992010000000001"/>
    <n v="27.398848999999998"/>
    <n v="6.4562309999999998"/>
    <n v="17.397604000000001"/>
    <n v="27.398848999999998"/>
    <x v="0"/>
    <s v="5260 : GLEN ROSE 1 0 : 500 : 5262 : GLEN ROSE 1 2 : 13.8 : 0 :  :  : 0 :  :  : 1 : "/>
  </r>
  <r>
    <x v="0"/>
    <s v="GICXFormer '5260' '5263' '0' '1'"/>
    <x v="137"/>
    <x v="137"/>
    <x v="2"/>
    <x v="260"/>
    <x v="260"/>
    <x v="1"/>
    <x v="0"/>
    <x v="0"/>
    <x v="0"/>
    <n v="0"/>
    <s v=""/>
    <m/>
    <x v="0"/>
    <x v="4"/>
    <s v="North Central"/>
    <n v="18"/>
    <s v="Glen Rose"/>
    <n v="9.6653359999999999"/>
    <n v="27.398848999999998"/>
    <n v="10.760384999999999"/>
    <n v="28.996008"/>
    <n v="27.398848999999998"/>
    <x v="0"/>
    <s v="5260 : GLEN ROSE 1 0 : 500 : 5263 : GLEN ROSE 1 3 : 13.8 : 0 :  :  : 0 :  :  : 1 : "/>
  </r>
  <r>
    <x v="0"/>
    <s v="GICXFormer '5279' '5280' '0' '1'"/>
    <x v="138"/>
    <x v="138"/>
    <x v="2"/>
    <x v="261"/>
    <x v="261"/>
    <x v="4"/>
    <x v="0"/>
    <x v="0"/>
    <x v="0"/>
    <n v="0"/>
    <s v=""/>
    <m/>
    <x v="0"/>
    <x v="4"/>
    <s v="North Central"/>
    <n v="13"/>
    <s v="Waco"/>
    <n v="1.9060619999999999"/>
    <n v="35.086517000000001"/>
    <n v="2.1319900000000001"/>
    <n v="5.5583070000000001"/>
    <n v="36.547668000000002"/>
    <x v="0"/>
    <s v="5279 : TEMPLE 1 0 : 500 : 5280 : TEMPLE 1 1 : 161 : 0 :  :  : 0 :  :  : 1 : "/>
  </r>
  <r>
    <x v="0"/>
    <s v="GICXFormer '5279' '5281' '0' '1'"/>
    <x v="138"/>
    <x v="138"/>
    <x v="2"/>
    <x v="262"/>
    <x v="262"/>
    <x v="1"/>
    <x v="0"/>
    <x v="0"/>
    <x v="0"/>
    <n v="0"/>
    <s v=""/>
    <m/>
    <x v="0"/>
    <x v="4"/>
    <s v="North Central"/>
    <n v="13"/>
    <s v="Waco"/>
    <n v="1.1187879999999999"/>
    <n v="34.799194"/>
    <n v="1.2486330000000001"/>
    <n v="3.356363"/>
    <n v="34.799194"/>
    <x v="0"/>
    <s v="5279 : TEMPLE 1 0 : 500 : 5281 : TEMPLE 1 2 : 13.8 : 0 :  :  : 0 :  :  : 1 : "/>
  </r>
  <r>
    <x v="0"/>
    <s v="GICXFormer '5279' '5282' '0' '1'"/>
    <x v="138"/>
    <x v="138"/>
    <x v="2"/>
    <x v="263"/>
    <x v="263"/>
    <x v="1"/>
    <x v="0"/>
    <x v="0"/>
    <x v="0"/>
    <n v="0"/>
    <s v=""/>
    <m/>
    <x v="0"/>
    <x v="4"/>
    <s v="North Central"/>
    <n v="13"/>
    <s v="Waco"/>
    <n v="1.1187879999999999"/>
    <n v="34.799194"/>
    <n v="1.2502549999999999"/>
    <n v="3.356363"/>
    <n v="34.799194"/>
    <x v="0"/>
    <s v="5279 : TEMPLE 1 0 : 500 : 5282 : TEMPLE 1 3 : 13.8 : 0 :  :  : 0 :  :  : 1 : "/>
  </r>
  <r>
    <x v="0"/>
    <s v="GICXFormer '5279' '5283' '0' '1'"/>
    <x v="138"/>
    <x v="138"/>
    <x v="2"/>
    <x v="264"/>
    <x v="264"/>
    <x v="1"/>
    <x v="0"/>
    <x v="0"/>
    <x v="0"/>
    <n v="0"/>
    <s v=""/>
    <m/>
    <x v="0"/>
    <x v="4"/>
    <s v="North Central"/>
    <n v="13"/>
    <s v="Waco"/>
    <n v="0"/>
    <n v="0"/>
    <n v="0"/>
    <n v="0"/>
    <n v="0"/>
    <x v="0"/>
    <s v="5279 : TEMPLE 1 0 : 500 : 5283 : TEMPLE 1 4 : 13.8 : 0 :  :  : 0 :  :  : 1 : "/>
  </r>
  <r>
    <x v="0"/>
    <s v="GICXFormer '5295' '5296' '0' '1'"/>
    <x v="139"/>
    <x v="139"/>
    <x v="2"/>
    <x v="265"/>
    <x v="265"/>
    <x v="4"/>
    <x v="0"/>
    <x v="0"/>
    <x v="0"/>
    <n v="0"/>
    <s v=""/>
    <m/>
    <x v="0"/>
    <x v="4"/>
    <s v="North Central"/>
    <n v="16"/>
    <s v="Dallas"/>
    <n v="3.143392"/>
    <n v="38.941150999999998"/>
    <n v="3.4744139999999999"/>
    <n v="13.765027999999999"/>
    <n v="54.347481000000002"/>
    <x v="0"/>
    <s v="5295 : MCKINNEY 1 0 : 500 : 5296 : MCKINNEY 1 1 : 161 : 0 :  :  : 0 :  :  : 1 : "/>
  </r>
  <r>
    <x v="0"/>
    <s v="GICXFormer '5295' '5297' '0' '1'"/>
    <x v="139"/>
    <x v="139"/>
    <x v="2"/>
    <x v="266"/>
    <x v="266"/>
    <x v="1"/>
    <x v="0"/>
    <x v="0"/>
    <x v="0"/>
    <n v="0"/>
    <s v=""/>
    <m/>
    <x v="0"/>
    <x v="4"/>
    <s v="North Central"/>
    <n v="16"/>
    <s v="Dallas"/>
    <n v="0"/>
    <n v="0"/>
    <n v="0"/>
    <n v="0"/>
    <n v="0"/>
    <x v="0"/>
    <s v="5295 : MCKINNEY 1 0 : 500 : 5297 : MCKINNEY 1 2 : 13.8 : 0 :  :  : 0 :  :  : 1 : "/>
  </r>
  <r>
    <x v="0"/>
    <s v="GICXFormer '5295' '5298' '0' '1'"/>
    <x v="139"/>
    <x v="139"/>
    <x v="2"/>
    <x v="267"/>
    <x v="267"/>
    <x v="1"/>
    <x v="0"/>
    <x v="0"/>
    <x v="0"/>
    <n v="0"/>
    <s v=""/>
    <m/>
    <x v="0"/>
    <x v="4"/>
    <s v="North Central"/>
    <n v="16"/>
    <s v="Dallas"/>
    <n v="5.3642409999999998"/>
    <n v="41.972855000000003"/>
    <n v="6.0164730000000004"/>
    <n v="16.092721999999998"/>
    <n v="41.972855000000003"/>
    <x v="0"/>
    <s v="5295 : MCKINNEY 1 0 : 500 : 5298 : MCKINNEY 1 3 : 13.8 : 0 :  :  : 0 :  :  : 1 : "/>
  </r>
  <r>
    <x v="0"/>
    <s v="GICXFormer '5295' '5299' '0' '1'"/>
    <x v="139"/>
    <x v="139"/>
    <x v="2"/>
    <x v="268"/>
    <x v="268"/>
    <x v="1"/>
    <x v="0"/>
    <x v="0"/>
    <x v="0"/>
    <n v="0"/>
    <s v=""/>
    <m/>
    <x v="0"/>
    <x v="4"/>
    <s v="North Central"/>
    <n v="16"/>
    <s v="Dallas"/>
    <n v="2.682121"/>
    <n v="41.972855000000003"/>
    <n v="3.0272399999999999"/>
    <n v="8.0463609999999992"/>
    <n v="41.972855000000003"/>
    <x v="0"/>
    <s v="5295 : MCKINNEY 1 0 : 500 : 5299 : MCKINNEY 1 4 : 13.8 : 0 :  :  : 0 :  :  : 1 : "/>
  </r>
  <r>
    <x v="0"/>
    <s v="GICXFormer '5295' '5300' '0' '1'"/>
    <x v="139"/>
    <x v="139"/>
    <x v="2"/>
    <x v="269"/>
    <x v="269"/>
    <x v="1"/>
    <x v="0"/>
    <x v="0"/>
    <x v="0"/>
    <n v="0"/>
    <s v=""/>
    <m/>
    <x v="0"/>
    <x v="4"/>
    <s v="North Central"/>
    <n v="16"/>
    <s v="Dallas"/>
    <n v="3.2185450000000002"/>
    <n v="41.972855000000003"/>
    <n v="3.6252230000000001"/>
    <n v="9.6556339999999992"/>
    <n v="41.972855000000003"/>
    <x v="0"/>
    <s v="5295 : MCKINNEY 1 0 : 500 : 5300 : MCKINNEY 1 5 : 13.8 : 0 :  :  : 0 :  :  : 1 : "/>
  </r>
  <r>
    <x v="0"/>
    <s v="GICXFormer '5295' '5301' '0' '1'"/>
    <x v="139"/>
    <x v="139"/>
    <x v="2"/>
    <x v="270"/>
    <x v="270"/>
    <x v="1"/>
    <x v="0"/>
    <x v="0"/>
    <x v="0"/>
    <n v="0"/>
    <s v=""/>
    <m/>
    <x v="0"/>
    <x v="4"/>
    <s v="North Central"/>
    <n v="16"/>
    <s v="Dallas"/>
    <n v="1.3873040000000001"/>
    <n v="41.972855000000003"/>
    <n v="1.566171"/>
    <n v="4.1619109999999999"/>
    <n v="41.972855000000003"/>
    <x v="0"/>
    <s v="5295 : MCKINNEY 1 0 : 500 : 5301 : MCKINNEY 1 6 : 13.8 : 0 :  :  : 0 :  :  : 1 : "/>
  </r>
  <r>
    <x v="0"/>
    <s v="GICXFormer '5295' '5302' '0' '1'"/>
    <x v="139"/>
    <x v="139"/>
    <x v="2"/>
    <x v="271"/>
    <x v="271"/>
    <x v="1"/>
    <x v="0"/>
    <x v="0"/>
    <x v="0"/>
    <n v="0"/>
    <s v=""/>
    <m/>
    <x v="0"/>
    <x v="4"/>
    <s v="North Central"/>
    <n v="16"/>
    <s v="Dallas"/>
    <n v="2.682121"/>
    <n v="41.972855000000003"/>
    <n v="3.0746880000000001"/>
    <n v="8.0463609999999992"/>
    <n v="41.972855000000003"/>
    <x v="0"/>
    <s v="5295 : MCKINNEY 1 0 : 500 : 5302 : MCKINNEY 1 7 : 13.8 : 0 :  :  : 0 :  :  : 1 : "/>
  </r>
  <r>
    <x v="0"/>
    <s v="GICXFormer '5295' '5303' '0' '1'"/>
    <x v="139"/>
    <x v="139"/>
    <x v="2"/>
    <x v="272"/>
    <x v="272"/>
    <x v="1"/>
    <x v="0"/>
    <x v="0"/>
    <x v="0"/>
    <n v="0"/>
    <s v=""/>
    <m/>
    <x v="0"/>
    <x v="4"/>
    <s v="North Central"/>
    <n v="16"/>
    <s v="Dallas"/>
    <n v="4.7331539999999999"/>
    <n v="41.972850999999999"/>
    <n v="5.4259209999999998"/>
    <n v="14.199462"/>
    <n v="41.972855000000003"/>
    <x v="0"/>
    <s v="5295 : MCKINNEY 1 0 : 500 : 5303 : MCKINNEY 1 8 : 13.8 : 0 :  :  : 0 :  :  : 1 : "/>
  </r>
  <r>
    <x v="0"/>
    <s v="GICXFormer '5304' '5305' '0' '1'"/>
    <x v="140"/>
    <x v="140"/>
    <x v="2"/>
    <x v="273"/>
    <x v="273"/>
    <x v="4"/>
    <x v="0"/>
    <x v="0"/>
    <x v="0"/>
    <n v="0"/>
    <s v=""/>
    <m/>
    <x v="0"/>
    <x v="4"/>
    <s v="North Central"/>
    <n v="16"/>
    <s v="Dallas"/>
    <n v="11.308299"/>
    <n v="39.989719000000001"/>
    <n v="12.444525000000001"/>
    <n v="23.843654999999998"/>
    <n v="41.907702999999998"/>
    <x v="0"/>
    <s v="5304 : ALLEN 1 0 : 500 : 5305 : ALLEN 1 1 : 161 : 0 :  :  : 0 :  :  : 1 : "/>
  </r>
  <r>
    <x v="0"/>
    <s v="GICXFormer '5317' '5318' '0' '1'"/>
    <x v="141"/>
    <x v="141"/>
    <x v="2"/>
    <x v="274"/>
    <x v="274"/>
    <x v="4"/>
    <x v="0"/>
    <x v="0"/>
    <x v="0"/>
    <n v="0"/>
    <s v=""/>
    <m/>
    <x v="0"/>
    <x v="4"/>
    <s v="North Central"/>
    <n v="18"/>
    <s v="Glen Rose"/>
    <n v="2.9496349999999998"/>
    <n v="32.016891000000001"/>
    <n v="3.2652860000000001"/>
    <n v="7.082109"/>
    <n v="26.632262999999998"/>
    <x v="0"/>
    <s v="5317 : GRANBURY 1 0 : 500 : 5318 : GRANBURY 1 1 : 161 : 0 :  :  : 0 :  :  : 1 : "/>
  </r>
  <r>
    <x v="0"/>
    <s v="GICXFormer '5317' '5319' '0' '1'"/>
    <x v="141"/>
    <x v="141"/>
    <x v="2"/>
    <x v="275"/>
    <x v="275"/>
    <x v="8"/>
    <x v="0"/>
    <x v="0"/>
    <x v="0"/>
    <n v="0"/>
    <s v=""/>
    <m/>
    <x v="0"/>
    <x v="4"/>
    <s v="North Central"/>
    <n v="18"/>
    <s v="Glen Rose"/>
    <n v="2.0392700000000001"/>
    <n v="32.857650999999997"/>
    <n v="2.2703120000000001"/>
    <n v="6.1178100000000004"/>
    <n v="32.857650999999997"/>
    <x v="0"/>
    <s v="5317 : GRANBURY 1 0 : 500 : 5319 : GRANBURY 1 2 : 13.2 : 0 :  :  : 0 :  :  : 1 : "/>
  </r>
  <r>
    <x v="0"/>
    <s v="GICXFormer '5317' '5320' '0' '1'"/>
    <x v="141"/>
    <x v="141"/>
    <x v="2"/>
    <x v="276"/>
    <x v="276"/>
    <x v="8"/>
    <x v="0"/>
    <x v="0"/>
    <x v="0"/>
    <n v="0"/>
    <s v=""/>
    <m/>
    <x v="0"/>
    <x v="4"/>
    <s v="North Central"/>
    <n v="18"/>
    <s v="Glen Rose"/>
    <n v="0"/>
    <n v="0"/>
    <n v="0"/>
    <n v="0"/>
    <n v="0"/>
    <x v="0"/>
    <s v="5317 : GRANBURY 1 0 : 500 : 5320 : GRANBURY 1 3 : 13.2 : 0 :  :  : 0 :  :  : 1 : "/>
  </r>
  <r>
    <x v="0"/>
    <s v="GICXFormer '5317' '5321' '0' '1'"/>
    <x v="141"/>
    <x v="141"/>
    <x v="2"/>
    <x v="277"/>
    <x v="277"/>
    <x v="8"/>
    <x v="0"/>
    <x v="0"/>
    <x v="0"/>
    <n v="0"/>
    <s v=""/>
    <m/>
    <x v="0"/>
    <x v="4"/>
    <s v="North Central"/>
    <n v="18"/>
    <s v="Glen Rose"/>
    <n v="1.882403"/>
    <n v="32.857650999999997"/>
    <n v="2.0956730000000001"/>
    <n v="5.6472090000000001"/>
    <n v="32.857650999999997"/>
    <x v="0"/>
    <s v="5317 : GRANBURY 1 0 : 500 : 5321 : GRANBURY 1 4 : 13.2 : 0 :  :  : 0 :  :  : 1 : "/>
  </r>
  <r>
    <x v="0"/>
    <s v="GICXFormer '5322' '5323' '0' '1'"/>
    <x v="142"/>
    <x v="142"/>
    <x v="2"/>
    <x v="278"/>
    <x v="278"/>
    <x v="4"/>
    <x v="0"/>
    <x v="0"/>
    <x v="0"/>
    <n v="0"/>
    <s v=""/>
    <m/>
    <x v="0"/>
    <x v="4"/>
    <s v="North Central"/>
    <n v="17"/>
    <s v="Fort Worth"/>
    <n v="1.1499680000000001"/>
    <n v="160.65928600000001"/>
    <n v="1.2672289999999999"/>
    <n v="3.2010700000000001"/>
    <n v="173.01762400000001"/>
    <x v="0"/>
    <s v="5322 : DALLAS 2 0 : 500 : 5323 : DALLAS 2 1 : 161 : 0 :  :  : 0 :  :  : 1 : "/>
  </r>
  <r>
    <x v="0"/>
    <s v="GICXFormer '5322' '5323' '0' '2'"/>
    <x v="142"/>
    <x v="142"/>
    <x v="2"/>
    <x v="278"/>
    <x v="278"/>
    <x v="4"/>
    <x v="0"/>
    <x v="0"/>
    <x v="0"/>
    <n v="0"/>
    <s v=""/>
    <m/>
    <x v="1"/>
    <x v="4"/>
    <s v="North Central"/>
    <n v="17"/>
    <s v="Fort Worth"/>
    <n v="1.1499680000000001"/>
    <n v="160.65928600000001"/>
    <n v="1.2672289999999999"/>
    <n v="3.2010700000000001"/>
    <n v="173.01762400000001"/>
    <x v="0"/>
    <s v="5322 : DALLAS 2 0 : 500 : 5323 : DALLAS 2 1 : 161 : 0 :  :  : 0 :  :  : 2 : "/>
  </r>
  <r>
    <x v="0"/>
    <s v="GICXFormer '5322' '5324' '0' '1'"/>
    <x v="142"/>
    <x v="142"/>
    <x v="2"/>
    <x v="279"/>
    <x v="279"/>
    <x v="1"/>
    <x v="0"/>
    <x v="0"/>
    <x v="0"/>
    <n v="0"/>
    <s v=""/>
    <m/>
    <x v="0"/>
    <x v="4"/>
    <s v="North Central"/>
    <n v="17"/>
    <s v="Fort Worth"/>
    <n v="0.63466"/>
    <n v="162.32695000000001"/>
    <n v="0.72645499999999996"/>
    <n v="1.9039779999999999"/>
    <n v="162.32695000000001"/>
    <x v="0"/>
    <s v="5322 : DALLAS 2 0 : 500 : 5324 : DALLAS 2 2 : 13.8 : 0 :  :  : 0 :  :  : 1 : "/>
  </r>
  <r>
    <x v="0"/>
    <s v="GICXFormer '5322' '5325' '0' '1'"/>
    <x v="142"/>
    <x v="142"/>
    <x v="2"/>
    <x v="280"/>
    <x v="280"/>
    <x v="1"/>
    <x v="0"/>
    <x v="0"/>
    <x v="0"/>
    <n v="0"/>
    <s v=""/>
    <m/>
    <x v="0"/>
    <x v="4"/>
    <s v="North Central"/>
    <n v="17"/>
    <s v="Fort Worth"/>
    <n v="1.0673820000000001"/>
    <n v="162.32695000000001"/>
    <n v="1.2211879999999999"/>
    <n v="3.2021459999999999"/>
    <n v="162.32695000000001"/>
    <x v="0"/>
    <s v="5322 : DALLAS 2 0 : 500 : 5325 : DALLAS 2 3 : 13.8 : 0 :  :  : 0 :  :  : 1 : "/>
  </r>
  <r>
    <x v="0"/>
    <s v="GICXFormer '5322' '5326' '0' '1'"/>
    <x v="142"/>
    <x v="142"/>
    <x v="2"/>
    <x v="281"/>
    <x v="281"/>
    <x v="1"/>
    <x v="0"/>
    <x v="0"/>
    <x v="0"/>
    <n v="0"/>
    <s v=""/>
    <m/>
    <x v="0"/>
    <x v="4"/>
    <s v="North Central"/>
    <n v="17"/>
    <s v="Fort Worth"/>
    <n v="1.677314"/>
    <n v="162.32695000000001"/>
    <n v="1.8866700000000001"/>
    <n v="5.0319430000000001"/>
    <n v="162.32695000000001"/>
    <x v="0"/>
    <s v="5322 : DALLAS 2 0 : 500 : 5326 : DALLAS 2 4 : 13.8 : 0 :  :  : 0 :  :  : 1 : "/>
  </r>
  <r>
    <x v="0"/>
    <s v="GICXFormer '5341' '5342' '0' '1'"/>
    <x v="143"/>
    <x v="143"/>
    <x v="3"/>
    <x v="282"/>
    <x v="282"/>
    <x v="1"/>
    <x v="0"/>
    <x v="0"/>
    <x v="0"/>
    <n v="0"/>
    <s v=""/>
    <m/>
    <x v="0"/>
    <x v="4"/>
    <s v="North Central"/>
    <n v="17"/>
    <s v="Fort Worth"/>
    <n v="7.7592999999999995E-2"/>
    <n v="20.330181"/>
    <n v="2.3421000000000001E-2"/>
    <n v="0.23277999999999999"/>
    <n v="20.330181"/>
    <x v="0"/>
    <s v="5341 : LEWISVILLE 1 0 : 161 : 5342 : LEWISVILLE 1 1 : 13.8 : 0 :  :  : 0 :  :  : 1 : "/>
  </r>
  <r>
    <x v="0"/>
    <s v="GICXFormer '5341' '5343' '0' '1'"/>
    <x v="143"/>
    <x v="143"/>
    <x v="3"/>
    <x v="283"/>
    <x v="283"/>
    <x v="1"/>
    <x v="0"/>
    <x v="0"/>
    <x v="0"/>
    <n v="0"/>
    <s v=""/>
    <m/>
    <x v="0"/>
    <x v="4"/>
    <s v="North Central"/>
    <n v="17"/>
    <s v="Fort Worth"/>
    <n v="0.87484399999999996"/>
    <n v="20.330181"/>
    <n v="0.26910899999999999"/>
    <n v="2.624533"/>
    <n v="20.330181"/>
    <x v="0"/>
    <s v="5341 : LEWISVILLE 1 0 : 161 : 5343 : LEWISVILLE 1 2 : 13.8 : 0 :  :  : 0 :  :  : 1 : "/>
  </r>
  <r>
    <x v="0"/>
    <s v="GICXFormer '5350' '5351' '0' '1'"/>
    <x v="144"/>
    <x v="144"/>
    <x v="2"/>
    <x v="284"/>
    <x v="284"/>
    <x v="4"/>
    <x v="0"/>
    <x v="0"/>
    <x v="0"/>
    <n v="0"/>
    <s v=""/>
    <m/>
    <x v="0"/>
    <x v="4"/>
    <s v="North Central"/>
    <n v="16"/>
    <s v="Dallas"/>
    <n v="9.8993260000000003"/>
    <n v="70.847274999999996"/>
    <n v="10.887717"/>
    <n v="26.654819"/>
    <n v="61.102955000000001"/>
    <x v="0"/>
    <s v="5350 : GARLAND 1 0 : 500 : 5351 : GARLAND 1 1 : 161 : 0 :  :  : 0 :  :  : 1 : "/>
  </r>
  <r>
    <x v="0"/>
    <s v="GICXFormer '5350' '5351' '0' '2'"/>
    <x v="144"/>
    <x v="144"/>
    <x v="2"/>
    <x v="284"/>
    <x v="284"/>
    <x v="4"/>
    <x v="0"/>
    <x v="0"/>
    <x v="0"/>
    <n v="0"/>
    <s v=""/>
    <m/>
    <x v="1"/>
    <x v="4"/>
    <s v="North Central"/>
    <n v="16"/>
    <s v="Dallas"/>
    <n v="9.8993260000000003"/>
    <n v="70.847274999999996"/>
    <n v="10.887717"/>
    <n v="26.654819"/>
    <n v="61.102955000000001"/>
    <x v="0"/>
    <s v="5350 : GARLAND 1 0 : 500 : 5351 : GARLAND 1 1 : 161 : 0 :  :  : 0 :  :  : 2 : "/>
  </r>
  <r>
    <x v="0"/>
    <s v="GICXFormer '5358' '5359' '0' '1'"/>
    <x v="145"/>
    <x v="145"/>
    <x v="2"/>
    <x v="285"/>
    <x v="285"/>
    <x v="4"/>
    <x v="0"/>
    <x v="0"/>
    <x v="0"/>
    <n v="0"/>
    <s v=""/>
    <m/>
    <x v="0"/>
    <x v="4"/>
    <s v="North Central"/>
    <n v="13"/>
    <s v="Waco"/>
    <n v="1.666655"/>
    <n v="90.410392999999999"/>
    <n v="1.8651850000000001"/>
    <n v="5.2127429999999997"/>
    <n v="130.883804"/>
    <x v="0"/>
    <s v="5358 : RIESEL 1 0 : 500 : 5359 : RIESEL 1 1 : 161 : 0 :  :  : 0 :  :  : 1 : "/>
  </r>
  <r>
    <x v="0"/>
    <s v="GICXFormer '5358' '5360' '0' '1'"/>
    <x v="145"/>
    <x v="145"/>
    <x v="2"/>
    <x v="286"/>
    <x v="286"/>
    <x v="1"/>
    <x v="0"/>
    <x v="0"/>
    <x v="0"/>
    <n v="0"/>
    <s v=""/>
    <m/>
    <x v="0"/>
    <x v="4"/>
    <s v="North Central"/>
    <n v="13"/>
    <s v="Waco"/>
    <n v="4.8567330000000002"/>
    <n v="96.171325999999993"/>
    <n v="5.4069830000000003"/>
    <n v="14.570198"/>
    <n v="96.171325999999993"/>
    <x v="0"/>
    <s v="5358 : RIESEL 1 0 : 500 : 5360 : RIESEL 1 2 : 13.8 : 0 :  :  : 0 :  :  : 1 : "/>
  </r>
  <r>
    <x v="0"/>
    <s v="GICXFormer '5361' '5362' '0' '1'"/>
    <x v="146"/>
    <x v="146"/>
    <x v="2"/>
    <x v="287"/>
    <x v="287"/>
    <x v="4"/>
    <x v="0"/>
    <x v="0"/>
    <x v="0"/>
    <n v="0"/>
    <s v=""/>
    <m/>
    <x v="0"/>
    <x v="4"/>
    <s v="North Central"/>
    <n v="12"/>
    <s v="Jacksboro"/>
    <n v="6.2685560000000002"/>
    <n v="141.67300399999999"/>
    <n v="6.9037810000000004"/>
    <n v="17.442851999999998"/>
    <n v="143.52757299999999"/>
    <x v="0"/>
    <s v="5361 : BRIDGEPORT 0 : 500 : 5362 : BRIDGEPORT 1 : 161 : 0 :  :  : 0 :  :  : 1 : "/>
  </r>
  <r>
    <x v="0"/>
    <s v="GICXFormer '5361' '5363' '0' '1'"/>
    <x v="146"/>
    <x v="146"/>
    <x v="2"/>
    <x v="288"/>
    <x v="288"/>
    <x v="1"/>
    <x v="0"/>
    <x v="0"/>
    <x v="0"/>
    <n v="0"/>
    <s v=""/>
    <m/>
    <x v="0"/>
    <x v="4"/>
    <s v="North Central"/>
    <n v="12"/>
    <s v="Jacksboro"/>
    <n v="2.4620980000000001"/>
    <n v="141.328171"/>
    <n v="2.722623"/>
    <n v="7.3862930000000002"/>
    <n v="141.328171"/>
    <x v="0"/>
    <s v="5361 : BRIDGEPORT 0 : 500 : 5363 : BRIDGEPORT 2 : 13.8 : 0 :  :  : 0 :  :  : 1 : "/>
  </r>
  <r>
    <x v="0"/>
    <s v="GICXFormer '5361' '5364' '0' '1'"/>
    <x v="146"/>
    <x v="146"/>
    <x v="2"/>
    <x v="289"/>
    <x v="289"/>
    <x v="1"/>
    <x v="0"/>
    <x v="0"/>
    <x v="0"/>
    <n v="0"/>
    <s v=""/>
    <m/>
    <x v="0"/>
    <x v="4"/>
    <s v="North Central"/>
    <n v="12"/>
    <s v="Jacksboro"/>
    <n v="10.024255"/>
    <n v="141.32818599999999"/>
    <n v="11.049473000000001"/>
    <n v="30.072762999999998"/>
    <n v="141.328171"/>
    <x v="0"/>
    <s v="5361 : BRIDGEPORT 0 : 500 : 5364 : BRIDGEPORT 3 : 13.8 : 0 :  :  : 0 :  :  : 1 : "/>
  </r>
  <r>
    <x v="0"/>
    <s v="GICXFormer '5361' '5365' '0' '1'"/>
    <x v="146"/>
    <x v="146"/>
    <x v="2"/>
    <x v="290"/>
    <x v="290"/>
    <x v="1"/>
    <x v="0"/>
    <x v="0"/>
    <x v="0"/>
    <n v="0"/>
    <s v=""/>
    <m/>
    <x v="0"/>
    <x v="4"/>
    <s v="North Central"/>
    <n v="12"/>
    <s v="Jacksboro"/>
    <n v="5.3976759999999997"/>
    <n v="141.32818599999999"/>
    <n v="5.9497169999999997"/>
    <n v="16.193027000000001"/>
    <n v="141.328171"/>
    <x v="0"/>
    <s v="5361 : BRIDGEPORT 0 : 500 : 5365 : BRIDGEPORT 4 : 13.8 : 0 :  :  : 0 :  :  : 1 : "/>
  </r>
  <r>
    <x v="0"/>
    <s v="GICXFormer '5361' '5366' '0' '1'"/>
    <x v="146"/>
    <x v="146"/>
    <x v="2"/>
    <x v="291"/>
    <x v="291"/>
    <x v="1"/>
    <x v="0"/>
    <x v="0"/>
    <x v="0"/>
    <n v="0"/>
    <s v=""/>
    <m/>
    <x v="0"/>
    <x v="4"/>
    <s v="North Central"/>
    <n v="12"/>
    <s v="Jacksboro"/>
    <n v="3.693146"/>
    <n v="141.32818599999999"/>
    <n v="4.0708589999999996"/>
    <n v="11.079439000000001"/>
    <n v="141.328171"/>
    <x v="0"/>
    <s v="5361 : BRIDGEPORT 0 : 500 : 5366 : BRIDGEPORT 5 : 13.8 : 0 :  :  : 0 :  :  : 1 : "/>
  </r>
  <r>
    <x v="0"/>
    <s v="GICXFormer '5361' '5367' '0' '1'"/>
    <x v="146"/>
    <x v="146"/>
    <x v="2"/>
    <x v="292"/>
    <x v="292"/>
    <x v="1"/>
    <x v="0"/>
    <x v="0"/>
    <x v="0"/>
    <n v="0"/>
    <s v=""/>
    <m/>
    <x v="0"/>
    <x v="4"/>
    <s v="North Central"/>
    <n v="12"/>
    <s v="Jacksboro"/>
    <n v="4.5270830000000002"/>
    <n v="141.32818599999999"/>
    <n v="4.9900849999999997"/>
    <n v="13.581248"/>
    <n v="141.328171"/>
    <x v="0"/>
    <s v="5361 : BRIDGEPORT 0 : 500 : 5367 : BRIDGEPORT 6 : 13.8 : 0 :  :  : 0 :  :  : 1 : "/>
  </r>
  <r>
    <x v="0"/>
    <s v="GICXFormer '5361' '5368' '0' '1'"/>
    <x v="146"/>
    <x v="146"/>
    <x v="2"/>
    <x v="293"/>
    <x v="293"/>
    <x v="1"/>
    <x v="0"/>
    <x v="0"/>
    <x v="0"/>
    <n v="0"/>
    <s v=""/>
    <m/>
    <x v="0"/>
    <x v="4"/>
    <s v="North Central"/>
    <n v="12"/>
    <s v="Jacksboro"/>
    <n v="6.3790709999999997"/>
    <n v="141.328171"/>
    <n v="7.0314829999999997"/>
    <n v="19.137215000000001"/>
    <n v="141.328171"/>
    <x v="0"/>
    <s v="5361 : BRIDGEPORT 0 : 500 : 5368 : BRIDGEPORT 7 : 13.8 : 0 :  :  : 0 :  :  : 1 : "/>
  </r>
  <r>
    <x v="0"/>
    <s v="GICXFormer '5361' '5369' '0' '1'"/>
    <x v="146"/>
    <x v="146"/>
    <x v="2"/>
    <x v="294"/>
    <x v="294"/>
    <x v="1"/>
    <x v="0"/>
    <x v="0"/>
    <x v="0"/>
    <n v="0"/>
    <s v=""/>
    <m/>
    <x v="0"/>
    <x v="4"/>
    <s v="North Central"/>
    <n v="12"/>
    <s v="Jacksboro"/>
    <n v="3.4229159999999998"/>
    <n v="141.328171"/>
    <n v="3.7729910000000002"/>
    <n v="10.268748"/>
    <n v="141.328171"/>
    <x v="0"/>
    <s v="5361 : BRIDGEPORT 0 : 500 : 5369 : BRIDGEPORT 8 : 13.8 : 0 :  :  : 0 :  :  : 1 : "/>
  </r>
  <r>
    <x v="0"/>
    <s v="GICXFormer '5380' '5381' '0' '1'"/>
    <x v="147"/>
    <x v="147"/>
    <x v="2"/>
    <x v="295"/>
    <x v="295"/>
    <x v="4"/>
    <x v="0"/>
    <x v="0"/>
    <x v="0"/>
    <n v="0"/>
    <s v=""/>
    <m/>
    <x v="0"/>
    <x v="4"/>
    <s v="North Central"/>
    <n v="14"/>
    <s v="Corsicana"/>
    <n v="1.4098409999999999"/>
    <n v="7.5281070000000003"/>
    <n v="1.563196"/>
    <n v="7.0799789999999998"/>
    <n v="8.9453130000000005"/>
    <x v="0"/>
    <s v="5380 : ENNIS 0 : 500 : 5381 : ENNIS 1 : 161 : 0 :  :  : 0 :  :  : 1 : "/>
  </r>
  <r>
    <x v="0"/>
    <s v="GICXFormer '5380' '5382' '0' '1'"/>
    <x v="147"/>
    <x v="147"/>
    <x v="2"/>
    <x v="296"/>
    <x v="296"/>
    <x v="1"/>
    <x v="0"/>
    <x v="0"/>
    <x v="0"/>
    <n v="0"/>
    <s v=""/>
    <m/>
    <x v="0"/>
    <x v="4"/>
    <s v="North Central"/>
    <n v="14"/>
    <s v="Corsicana"/>
    <n v="1.0651060000000001"/>
    <n v="6.9688109999999996"/>
    <n v="1.2086870000000001"/>
    <n v="3.1953179999999999"/>
    <n v="6.9688109999999996"/>
    <x v="0"/>
    <s v="5380 : ENNIS 0 : 500 : 5382 : ENNIS 2 : 13.8 : 0 :  :  : 0 :  :  : 1 : "/>
  </r>
  <r>
    <x v="0"/>
    <s v="GICXFormer '5380' '5383' '0' '1'"/>
    <x v="147"/>
    <x v="147"/>
    <x v="2"/>
    <x v="297"/>
    <x v="297"/>
    <x v="1"/>
    <x v="0"/>
    <x v="0"/>
    <x v="0"/>
    <n v="0"/>
    <s v=""/>
    <m/>
    <x v="0"/>
    <x v="4"/>
    <s v="North Central"/>
    <n v="14"/>
    <s v="Corsicana"/>
    <n v="0.97248800000000002"/>
    <n v="6.9688109999999996"/>
    <n v="1.1057570000000001"/>
    <n v="2.9174639999999998"/>
    <n v="6.9688109999999996"/>
    <x v="0"/>
    <s v="5380 : ENNIS 0 : 500 : 5383 : ENNIS 3 : 13.8 : 0 :  :  : 0 :  :  : 1 : "/>
  </r>
  <r>
    <x v="0"/>
    <s v="GICXFormer '5384' '5385' '0' '1'"/>
    <x v="148"/>
    <x v="148"/>
    <x v="2"/>
    <x v="298"/>
    <x v="298"/>
    <x v="4"/>
    <x v="0"/>
    <x v="0"/>
    <x v="0"/>
    <n v="0"/>
    <s v=""/>
    <m/>
    <x v="0"/>
    <x v="4"/>
    <s v="North Central"/>
    <n v="16"/>
    <s v="Dallas"/>
    <n v="3.9209749999999999"/>
    <n v="45.070121999999998"/>
    <n v="4.3472759999999999"/>
    <n v="2.6680450000000002"/>
    <n v="58.816685"/>
    <x v="0"/>
    <s v="5384 : DALLAS 3 0 : 500 : 5385 : DALLAS 3 1 : 161 : 0 :  :  : 0 :  :  : 1 : "/>
  </r>
  <r>
    <x v="0"/>
    <s v="GICXFormer '5384' '5385' '0' '2'"/>
    <x v="148"/>
    <x v="148"/>
    <x v="2"/>
    <x v="298"/>
    <x v="298"/>
    <x v="4"/>
    <x v="0"/>
    <x v="0"/>
    <x v="0"/>
    <n v="0"/>
    <s v=""/>
    <m/>
    <x v="1"/>
    <x v="4"/>
    <s v="North Central"/>
    <n v="16"/>
    <s v="Dallas"/>
    <n v="3.9209749999999999"/>
    <n v="45.070121999999998"/>
    <n v="4.3472759999999999"/>
    <n v="2.6680450000000002"/>
    <n v="58.816685"/>
    <x v="0"/>
    <s v="5384 : DALLAS 3 0 : 500 : 5385 : DALLAS 3 1 : 161 : 0 :  :  : 0 :  :  : 2 : "/>
  </r>
  <r>
    <x v="0"/>
    <s v="GICXFormer '5388' '5389' '0' '1'"/>
    <x v="149"/>
    <x v="149"/>
    <x v="2"/>
    <x v="299"/>
    <x v="299"/>
    <x v="4"/>
    <x v="0"/>
    <x v="0"/>
    <x v="0"/>
    <n v="0"/>
    <s v=""/>
    <m/>
    <x v="0"/>
    <x v="4"/>
    <s v="North Central"/>
    <n v="13"/>
    <s v="Waco"/>
    <n v="10.336079"/>
    <n v="87.307816000000003"/>
    <n v="11.514535"/>
    <n v="28.401909"/>
    <n v="81.714111000000003"/>
    <x v="0"/>
    <s v="5388 : WACO 2 0 : 500 : 5389 : WACO 2 1 : 161 : 0 :  :  : 0 :  :  : 1 : "/>
  </r>
  <r>
    <x v="0"/>
    <s v="GICXFormer '5390' '5391' '0' '1'"/>
    <x v="150"/>
    <x v="150"/>
    <x v="3"/>
    <x v="300"/>
    <x v="300"/>
    <x v="0"/>
    <x v="0"/>
    <x v="0"/>
    <x v="0"/>
    <n v="0"/>
    <s v=""/>
    <m/>
    <x v="0"/>
    <x v="4"/>
    <s v="North Central"/>
    <n v="13"/>
    <s v="Waco"/>
    <n v="0.27508500000000002"/>
    <n v="52.383957000000002"/>
    <n v="8.2146999999999998E-2"/>
    <n v="0.40640599999999999"/>
    <n v="43.926009999999998"/>
    <x v="0"/>
    <s v="5390 : ROGERS 0 : 161 : 5391 : ROGERS 1 : 115 : 0 :  :  : 0 :  :  : 1 : "/>
  </r>
  <r>
    <x v="0"/>
    <s v="GICXFormer '5392' '5391' '0' '1'"/>
    <x v="151"/>
    <x v="151"/>
    <x v="1"/>
    <x v="300"/>
    <x v="300"/>
    <x v="0"/>
    <x v="0"/>
    <x v="0"/>
    <x v="0"/>
    <n v="0"/>
    <s v=""/>
    <m/>
    <x v="0"/>
    <x v="4"/>
    <s v="North Central"/>
    <n v="13"/>
    <s v="Waco"/>
    <n v="0.47679899999999997"/>
    <n v="43.926009999999998"/>
    <n v="0.100886"/>
    <n v="1.430396"/>
    <n v="43.926009999999998"/>
    <x v="0"/>
    <s v="5392 : ROGERS 2 : 115 : 5391 : ROGERS 1 : 115 : 0 :  :  : 0 :  :  : 1 : "/>
  </r>
  <r>
    <x v="0"/>
    <s v="GICXFormer '5394' '5395' '0' '1'"/>
    <x v="152"/>
    <x v="152"/>
    <x v="2"/>
    <x v="301"/>
    <x v="301"/>
    <x v="7"/>
    <x v="0"/>
    <x v="0"/>
    <x v="0"/>
    <n v="0"/>
    <s v=""/>
    <m/>
    <x v="0"/>
    <x v="4"/>
    <s v="North Central"/>
    <n v="15"/>
    <s v="Central Texas"/>
    <n v="1.986146"/>
    <n v="38.609028000000002"/>
    <n v="2.2366969999999999"/>
    <n v="62.696415000000002"/>
    <n v="44.429797999999998"/>
    <x v="0"/>
    <s v="5394 : ALBANY 1 0 : 500 : 5395 : ALBANY 1 1 : 230 : 0 :  :  : 0 :  :  : 1 : "/>
  </r>
  <r>
    <x v="0"/>
    <s v="GICXFormer '5394' '5399' '0' '1'"/>
    <x v="152"/>
    <x v="152"/>
    <x v="2"/>
    <x v="302"/>
    <x v="302"/>
    <x v="1"/>
    <x v="0"/>
    <x v="0"/>
    <x v="0"/>
    <n v="0"/>
    <s v=""/>
    <m/>
    <x v="0"/>
    <x v="4"/>
    <s v="North Central"/>
    <n v="15"/>
    <s v="Central Texas"/>
    <n v="1.0876170000000001"/>
    <n v="24.372053000000001"/>
    <n v="1.2299119999999999"/>
    <n v="3.2628499999999998"/>
    <n v="24.372050999999999"/>
    <x v="0"/>
    <s v="5394 : ALBANY 1 0 : 500 : 5399 : ALBANY 1 5 : 13.8 : 0 :  :  : 0 :  :  : 1 : "/>
  </r>
  <r>
    <x v="0"/>
    <s v="GICXFormer '5395' '5396' '0' '1'"/>
    <x v="153"/>
    <x v="153"/>
    <x v="0"/>
    <x v="303"/>
    <x v="303"/>
    <x v="4"/>
    <x v="0"/>
    <x v="0"/>
    <x v="0"/>
    <n v="0"/>
    <s v=""/>
    <m/>
    <x v="0"/>
    <x v="4"/>
    <s v="North Central"/>
    <n v="15"/>
    <s v="Central Texas"/>
    <n v="2.2847590000000002"/>
    <n v="43.415774999999996"/>
    <n v="0.98065100000000005"/>
    <n v="3.5717219999999998"/>
    <n v="46.515113999999997"/>
    <x v="0"/>
    <s v="5395 : ALBANY 1 1 : 230 : 5396 : ALBANY 1 2 : 161 : 0 :  :  : 0 :  :  : 1 : "/>
  </r>
  <r>
    <x v="0"/>
    <s v="GICXFormer '5396' '5397' '0' '1'"/>
    <x v="154"/>
    <x v="154"/>
    <x v="3"/>
    <x v="304"/>
    <x v="304"/>
    <x v="0"/>
    <x v="0"/>
    <x v="0"/>
    <x v="0"/>
    <n v="0"/>
    <s v=""/>
    <m/>
    <x v="0"/>
    <x v="4"/>
    <s v="North Central"/>
    <n v="15"/>
    <s v="Central Texas"/>
    <n v="0.69477699999999998"/>
    <n v="47.305908000000002"/>
    <n v="0.20683199999999999"/>
    <n v="0.64431300000000002"/>
    <n v="44.126846"/>
    <x v="0"/>
    <s v="5396 : ALBANY 1 2 : 161 : 5397 : ALBANY 1 3 : 115 : 0 :  :  : 0 :  :  : 1 : "/>
  </r>
  <r>
    <x v="0"/>
    <s v="GICXFormer '5398' '5397' '0' '1'"/>
    <x v="155"/>
    <x v="155"/>
    <x v="1"/>
    <x v="304"/>
    <x v="304"/>
    <x v="0"/>
    <x v="0"/>
    <x v="0"/>
    <x v="0"/>
    <n v="0"/>
    <s v=""/>
    <m/>
    <x v="0"/>
    <x v="4"/>
    <s v="North Central"/>
    <n v="15"/>
    <s v="Central Texas"/>
    <n v="0.30665799999999999"/>
    <n v="44.126854000000002"/>
    <n v="6.5208000000000002E-2"/>
    <n v="0.91997499999999999"/>
    <n v="44.126857999999999"/>
    <x v="0"/>
    <s v="5398 : ALBANY 1 4 : 115 : 5397 : ALBANY 1 3 : 115 : 0 :  :  : 0 :  :  : 1 : "/>
  </r>
  <r>
    <x v="0"/>
    <s v="GICXFormer '5401' '5402' '0' '1'"/>
    <x v="156"/>
    <x v="156"/>
    <x v="2"/>
    <x v="305"/>
    <x v="305"/>
    <x v="4"/>
    <x v="0"/>
    <x v="0"/>
    <x v="0"/>
    <n v="0"/>
    <s v=""/>
    <m/>
    <x v="0"/>
    <x v="4"/>
    <s v="North Central"/>
    <n v="18"/>
    <s v="Glen Rose"/>
    <n v="2.3777119999999998"/>
    <n v="37.361159999999998"/>
    <n v="2.6172360000000001"/>
    <n v="4.1831399999999999"/>
    <n v="24.799316000000001"/>
    <x v="0"/>
    <s v="5401 : GRANBURY 2 0 : 500 : 5402 : GRANBURY 2 1 : 161 : 0 :  :  : 0 :  :  : 1 : "/>
  </r>
  <r>
    <x v="0"/>
    <s v="GICXFormer '5401' '5403' '0' '1'"/>
    <x v="156"/>
    <x v="156"/>
    <x v="2"/>
    <x v="306"/>
    <x v="306"/>
    <x v="3"/>
    <x v="0"/>
    <x v="0"/>
    <x v="0"/>
    <n v="0"/>
    <s v=""/>
    <m/>
    <x v="0"/>
    <x v="4"/>
    <s v="North Central"/>
    <n v="18"/>
    <s v="Glen Rose"/>
    <n v="2.1500249999999999"/>
    <n v="38.728850999999999"/>
    <n v="2.4186019999999999"/>
    <n v="6.4500760000000001"/>
    <n v="38.728850999999999"/>
    <x v="0"/>
    <s v="5401 : GRANBURY 2 0 : 500 : 5403 : GRANBURY 2 2 : 18 : 0 :  :  : 0 :  :  : 1 : "/>
  </r>
  <r>
    <x v="0"/>
    <s v="GICXFormer '5401' '5404' '0' '1'"/>
    <x v="156"/>
    <x v="156"/>
    <x v="2"/>
    <x v="307"/>
    <x v="307"/>
    <x v="3"/>
    <x v="0"/>
    <x v="0"/>
    <x v="0"/>
    <n v="0"/>
    <s v=""/>
    <m/>
    <x v="0"/>
    <x v="4"/>
    <s v="North Central"/>
    <n v="18"/>
    <s v="Glen Rose"/>
    <n v="2.2296559999999999"/>
    <n v="38.728850999999999"/>
    <n v="2.4986109999999999"/>
    <n v="6.688968"/>
    <n v="38.728850999999999"/>
    <x v="0"/>
    <s v="5401 : GRANBURY 2 0 : 500 : 5404 : GRANBURY 2 3 : 18 : 0 :  :  : 0 :  :  : 1 : "/>
  </r>
  <r>
    <x v="0"/>
    <s v="GICXFormer '5401' '5405' '0' '1'"/>
    <x v="156"/>
    <x v="156"/>
    <x v="2"/>
    <x v="308"/>
    <x v="308"/>
    <x v="3"/>
    <x v="0"/>
    <x v="0"/>
    <x v="0"/>
    <n v="0"/>
    <s v=""/>
    <m/>
    <x v="0"/>
    <x v="4"/>
    <s v="North Central"/>
    <n v="18"/>
    <s v="Glen Rose"/>
    <n v="2.0066899999999999"/>
    <n v="38.728850999999999"/>
    <n v="2.2490549999999998"/>
    <n v="6.0200709999999997"/>
    <n v="38.728850999999999"/>
    <x v="0"/>
    <s v="5401 : GRANBURY 2 0 : 500 : 5405 : GRANBURY 2 4 : 18 : 0 :  :  : 0 :  :  : 1 : "/>
  </r>
  <r>
    <x v="0"/>
    <s v="GICXFormer '5401' '5406' '0' '1'"/>
    <x v="156"/>
    <x v="156"/>
    <x v="2"/>
    <x v="309"/>
    <x v="309"/>
    <x v="3"/>
    <x v="0"/>
    <x v="0"/>
    <x v="0"/>
    <n v="0"/>
    <s v=""/>
    <m/>
    <x v="0"/>
    <x v="4"/>
    <s v="North Central"/>
    <n v="18"/>
    <s v="Glen Rose"/>
    <n v="2.5083630000000001"/>
    <n v="38.728850999999999"/>
    <n v="2.8203680000000002"/>
    <n v="7.5250890000000004"/>
    <n v="38.728850999999999"/>
    <x v="0"/>
    <s v="5401 : GRANBURY 2 0 : 500 : 5406 : GRANBURY 2 5 : 18 : 0 :  :  : 0 :  :  : 1 : "/>
  </r>
  <r>
    <x v="0"/>
    <s v="GICXFormer '5410' '5411' '0' '1'"/>
    <x v="157"/>
    <x v="157"/>
    <x v="2"/>
    <x v="310"/>
    <x v="310"/>
    <x v="4"/>
    <x v="0"/>
    <x v="0"/>
    <x v="0"/>
    <n v="0"/>
    <s v=""/>
    <m/>
    <x v="0"/>
    <x v="4"/>
    <s v="North Central"/>
    <n v="13"/>
    <s v="Waco"/>
    <n v="3.0613000000000001"/>
    <n v="75.843506000000005"/>
    <n v="3.4525420000000002"/>
    <n v="1.328023"/>
    <n v="93.103881999999999"/>
    <x v="0"/>
    <s v="5410 : KILLEEN 3 0 : 500 : 5411 : KILLEEN 3 1 : 161 : 0 :  :  : 0 :  :  : 1 : "/>
  </r>
  <r>
    <x v="0"/>
    <s v="GICXFormer '5413' '5414' '0' '1'"/>
    <x v="158"/>
    <x v="158"/>
    <x v="2"/>
    <x v="311"/>
    <x v="311"/>
    <x v="4"/>
    <x v="0"/>
    <x v="0"/>
    <x v="0"/>
    <n v="0"/>
    <s v=""/>
    <m/>
    <x v="0"/>
    <x v="4"/>
    <s v="North Central"/>
    <n v="12"/>
    <s v="Jacksboro"/>
    <n v="0.10915800000000001"/>
    <n v="43.406478999999997"/>
    <n v="0.12225900000000001"/>
    <n v="9.3315680000000008"/>
    <n v="31.457546000000001"/>
    <x v="0"/>
    <s v="5413 : PALO PINTO 1 0 : 500 : 5414 : PALO PINTO 1 1 : 161 : 0 :  :  : 0 :  :  : 1 : "/>
  </r>
  <r>
    <x v="0"/>
    <s v="GICXFormer '5413' '5415' '0' '1'"/>
    <x v="158"/>
    <x v="158"/>
    <x v="2"/>
    <x v="312"/>
    <x v="312"/>
    <x v="1"/>
    <x v="0"/>
    <x v="0"/>
    <x v="0"/>
    <n v="0"/>
    <s v=""/>
    <m/>
    <x v="0"/>
    <x v="4"/>
    <s v="North Central"/>
    <n v="12"/>
    <s v="Jacksboro"/>
    <n v="1.7564090000000001"/>
    <n v="28.370971999999998"/>
    <n v="1.9360440000000001"/>
    <n v="5.269228"/>
    <n v="28.370971999999998"/>
    <x v="0"/>
    <s v="5413 : PALO PINTO 1 0 : 500 : 5415 : PALO PINTO 1 2 : 13.8 : 0 :  :  : 0 :  :  : 1 : "/>
  </r>
  <r>
    <x v="0"/>
    <s v="GICXFormer '5413' '5416' '0' '1'"/>
    <x v="158"/>
    <x v="158"/>
    <x v="2"/>
    <x v="313"/>
    <x v="313"/>
    <x v="1"/>
    <x v="0"/>
    <x v="0"/>
    <x v="0"/>
    <n v="0"/>
    <s v=""/>
    <m/>
    <x v="0"/>
    <x v="4"/>
    <s v="North Central"/>
    <n v="12"/>
    <s v="Jacksboro"/>
    <n v="2.2213409999999998"/>
    <n v="28.370971999999998"/>
    <n v="2.4485260000000002"/>
    <n v="6.6640220000000001"/>
    <n v="28.370971999999998"/>
    <x v="0"/>
    <s v="5413 : PALO PINTO 1 0 : 500 : 5416 : PALO PINTO 1 3 : 13.8 : 0 :  :  : 0 :  :  : 1 : "/>
  </r>
  <r>
    <x v="0"/>
    <s v="GICXFormer '5413' '5417' '0' '1'"/>
    <x v="158"/>
    <x v="158"/>
    <x v="2"/>
    <x v="314"/>
    <x v="314"/>
    <x v="1"/>
    <x v="0"/>
    <x v="0"/>
    <x v="0"/>
    <n v="0"/>
    <s v=""/>
    <m/>
    <x v="0"/>
    <x v="4"/>
    <s v="North Central"/>
    <n v="12"/>
    <s v="Jacksboro"/>
    <n v="3.1468989999999999"/>
    <n v="28.370971999999998"/>
    <n v="3.4687450000000002"/>
    <n v="9.4406990000000004"/>
    <n v="28.370971999999998"/>
    <x v="0"/>
    <s v="5413 : PALO PINTO 1 0 : 500 : 5417 : PALO PINTO 1 4 : 13.8 : 0 :  :  : 0 :  :  : 1 : "/>
  </r>
  <r>
    <x v="0"/>
    <s v="GICXFormer '5413' '5418' '0' '1'"/>
    <x v="158"/>
    <x v="158"/>
    <x v="2"/>
    <x v="315"/>
    <x v="315"/>
    <x v="1"/>
    <x v="0"/>
    <x v="0"/>
    <x v="0"/>
    <n v="0"/>
    <s v=""/>
    <m/>
    <x v="0"/>
    <x v="4"/>
    <s v="North Central"/>
    <n v="12"/>
    <s v="Jacksboro"/>
    <n v="1.302165"/>
    <n v="28.370971999999998"/>
    <n v="1.435981"/>
    <n v="3.9064960000000002"/>
    <n v="28.370971999999998"/>
    <x v="0"/>
    <s v="5413 : PALO PINTO 1 0 : 500 : 5418 : PALO PINTO 1 5 : 13.8 : 0 :  :  : 0 :  :  : 1 : "/>
  </r>
  <r>
    <x v="0"/>
    <s v="GICXFormer '5413' '5419' '0' '1'"/>
    <x v="158"/>
    <x v="158"/>
    <x v="2"/>
    <x v="316"/>
    <x v="316"/>
    <x v="1"/>
    <x v="0"/>
    <x v="0"/>
    <x v="0"/>
    <n v="0"/>
    <s v=""/>
    <m/>
    <x v="0"/>
    <x v="4"/>
    <s v="North Central"/>
    <n v="12"/>
    <s v="Jacksboro"/>
    <n v="2.60433"/>
    <n v="28.370971999999998"/>
    <n v="2.8761160000000001"/>
    <n v="7.8129920000000004"/>
    <n v="28.370971999999998"/>
    <x v="0"/>
    <s v="5413 : PALO PINTO 1 0 : 500 : 5419 : PALO PINTO 1 6 : 13.8 : 0 :  :  : 0 :  :  : 1 : "/>
  </r>
  <r>
    <x v="0"/>
    <s v="GICXFormer '5422' '5423' '0' '1'"/>
    <x v="159"/>
    <x v="159"/>
    <x v="3"/>
    <x v="317"/>
    <x v="317"/>
    <x v="1"/>
    <x v="0"/>
    <x v="0"/>
    <x v="0"/>
    <n v="0"/>
    <s v=""/>
    <m/>
    <x v="0"/>
    <x v="4"/>
    <s v="North Central"/>
    <n v="17"/>
    <s v="Fort Worth"/>
    <n v="4.8435810000000004"/>
    <n v="23.540341999999999"/>
    <n v="1.4619340000000001"/>
    <n v="14.530742999999999"/>
    <n v="23.540344000000001"/>
    <x v="0"/>
    <s v="5422 : LEWSIVILLE 0 : 161 : 5423 : LEWSIVILLE 1 : 13.8 : 0 :  :  : 0 :  :  : 1 : "/>
  </r>
  <r>
    <x v="0"/>
    <s v="GICXFormer '5422' '5424' '0' '1'"/>
    <x v="159"/>
    <x v="159"/>
    <x v="3"/>
    <x v="318"/>
    <x v="318"/>
    <x v="1"/>
    <x v="0"/>
    <x v="0"/>
    <x v="0"/>
    <n v="0"/>
    <s v=""/>
    <m/>
    <x v="0"/>
    <x v="4"/>
    <s v="North Central"/>
    <n v="17"/>
    <s v="Fort Worth"/>
    <n v="0"/>
    <n v="0"/>
    <n v="0"/>
    <n v="0"/>
    <n v="0"/>
    <x v="0"/>
    <s v="5422 : LEWSIVILLE 0 : 161 : 5424 : LEWSIVILLE 2 : 13.8 : 0 :  :  : 0 :  :  : 1 : "/>
  </r>
  <r>
    <x v="0"/>
    <s v="GICXFormer '5444' '5445' '0' '1'"/>
    <x v="160"/>
    <x v="160"/>
    <x v="2"/>
    <x v="319"/>
    <x v="319"/>
    <x v="4"/>
    <x v="0"/>
    <x v="0"/>
    <x v="0"/>
    <n v="0"/>
    <s v=""/>
    <m/>
    <x v="0"/>
    <x v="4"/>
    <s v="North Central"/>
    <n v="17"/>
    <s v="Fort Worth"/>
    <n v="0.27484399999999998"/>
    <n v="51.954532999999998"/>
    <n v="0.30266799999999999"/>
    <n v="19.545839000000001"/>
    <n v="29.533563999999998"/>
    <x v="0"/>
    <s v="5444 : MIDLOTHIAN 1 0 : 500 : 5445 : MIDLOTHIAN 1 1 : 161 : 0 :  :  : 0 :  :  : 1 : "/>
  </r>
  <r>
    <x v="0"/>
    <s v="GICXFormer '5448' '5449' '0' '1'"/>
    <x v="161"/>
    <x v="161"/>
    <x v="2"/>
    <x v="320"/>
    <x v="320"/>
    <x v="4"/>
    <x v="0"/>
    <x v="0"/>
    <x v="0"/>
    <n v="0"/>
    <s v=""/>
    <m/>
    <x v="0"/>
    <x v="4"/>
    <s v="North Central"/>
    <n v="17"/>
    <s v="Fort Worth"/>
    <n v="8.8379309999999993"/>
    <n v="36.787520999999998"/>
    <n v="9.8268959999999996"/>
    <n v="5.80633"/>
    <n v="9.8298649999999999"/>
    <x v="0"/>
    <s v="5448 : GRAND PRAIRIE 3 0 : 500 : 5449 : GRAND PRAIRIE 3 1 : 161 : 0 :  :  : 0 :  :  : 1 : "/>
  </r>
  <r>
    <x v="0"/>
    <s v="GICXFormer '5451' '5452' '0' '1'"/>
    <x v="162"/>
    <x v="162"/>
    <x v="2"/>
    <x v="321"/>
    <x v="321"/>
    <x v="4"/>
    <x v="0"/>
    <x v="0"/>
    <x v="0"/>
    <n v="0"/>
    <s v=""/>
    <m/>
    <x v="0"/>
    <x v="4"/>
    <s v="North Central"/>
    <n v="13"/>
    <s v="Waco"/>
    <n v="9.2439889999999991"/>
    <n v="87.225548000000003"/>
    <n v="10.379988000000001"/>
    <n v="27.929887999999998"/>
    <n v="85.170524999999998"/>
    <x v="0"/>
    <s v="5451 : COPPERAS COVE 0 : 500 : 5452 : COPPERAS COVE 1 : 161 : 0 :  :  : 0 :  :  : 1 : "/>
  </r>
  <r>
    <x v="0"/>
    <s v="GICXFormer '5458' '5459' '0' '1'"/>
    <x v="163"/>
    <x v="163"/>
    <x v="3"/>
    <x v="322"/>
    <x v="322"/>
    <x v="0"/>
    <x v="0"/>
    <x v="0"/>
    <x v="0"/>
    <n v="0"/>
    <s v=""/>
    <m/>
    <x v="0"/>
    <x v="4"/>
    <s v="North Central"/>
    <n v="13"/>
    <s v="Waco"/>
    <n v="0.17682"/>
    <n v="48.465423999999999"/>
    <n v="5.2802000000000002E-2"/>
    <n v="0.56455999999999995"/>
    <n v="36.071457000000002"/>
    <x v="0"/>
    <s v="5458 : HOLLAND 0 : 161 : 5459 : HOLLAND 1 : 115 : 0 :  :  : 0 :  :  : 1 : "/>
  </r>
  <r>
    <x v="0"/>
    <s v="GICXFormer '5460' '5459' '0' '1'"/>
    <x v="164"/>
    <x v="164"/>
    <x v="1"/>
    <x v="322"/>
    <x v="322"/>
    <x v="0"/>
    <x v="0"/>
    <x v="0"/>
    <x v="0"/>
    <n v="0"/>
    <s v=""/>
    <m/>
    <x v="0"/>
    <x v="4"/>
    <s v="North Central"/>
    <n v="13"/>
    <s v="Waco"/>
    <n v="0.409022"/>
    <n v="36.071457000000002"/>
    <n v="8.5674E-2"/>
    <n v="1.2270650000000001"/>
    <n v="36.071457000000002"/>
    <x v="0"/>
    <s v="5460 : HOLLAND 2 : 115 : 5459 : HOLLAND 1 : 115 : 0 :  :  : 0 :  :  : 1 : "/>
  </r>
  <r>
    <x v="0"/>
    <s v="GICXFormer '5464' '5465' '0' '1'"/>
    <x v="165"/>
    <x v="165"/>
    <x v="2"/>
    <x v="323"/>
    <x v="323"/>
    <x v="4"/>
    <x v="0"/>
    <x v="0"/>
    <x v="0"/>
    <n v="0"/>
    <s v=""/>
    <m/>
    <x v="0"/>
    <x v="4"/>
    <s v="North Central"/>
    <n v="16"/>
    <s v="Dallas"/>
    <n v="17.760020999999998"/>
    <n v="10.15436"/>
    <n v="19.733606000000002"/>
    <n v="35.583919999999999"/>
    <n v="15.287006"/>
    <x v="0"/>
    <s v="5464 : FRISCO 2 0 : 500 : 5465 : FRISCO 2 1 : 161 : 0 :  :  : 0 :  :  : 1 : "/>
  </r>
  <r>
    <x v="0"/>
    <s v="GICXFormer '5479' '5480' '0' '1'"/>
    <x v="166"/>
    <x v="166"/>
    <x v="2"/>
    <x v="324"/>
    <x v="324"/>
    <x v="4"/>
    <x v="0"/>
    <x v="0"/>
    <x v="0"/>
    <n v="0"/>
    <s v=""/>
    <m/>
    <x v="0"/>
    <x v="4"/>
    <s v="North Central"/>
    <n v="17"/>
    <s v="Fort Worth"/>
    <n v="16.903884999999999"/>
    <n v="152.350739"/>
    <n v="18.480871"/>
    <n v="1.462324"/>
    <n v="38.538314999999997"/>
    <x v="0"/>
    <s v="5479 : BURLESON 0 : 500 : 5480 : BURLESON 1 : 161 : 0 :  :  : 0 :  :  : 1 : "/>
  </r>
  <r>
    <x v="0"/>
    <s v="GICXFormer '6003' '6004' '0' '1'"/>
    <x v="167"/>
    <x v="167"/>
    <x v="2"/>
    <x v="325"/>
    <x v="325"/>
    <x v="7"/>
    <x v="0"/>
    <x v="0"/>
    <x v="0"/>
    <n v="0"/>
    <s v=""/>
    <m/>
    <x v="0"/>
    <x v="5"/>
    <s v="South Central"/>
    <n v="25"/>
    <s v="Bastrop"/>
    <n v="1.163386"/>
    <n v="128.95150799999999"/>
    <n v="1.307361"/>
    <n v="31.882822000000001"/>
    <n v="122.668449"/>
    <x v="0"/>
    <s v="6003 : BASTROP 0 : 500 : 6004 : BASTROP 1 : 230 : 0 :  :  : 0 :  :  : 1 : "/>
  </r>
  <r>
    <x v="0"/>
    <s v="GICXFormer '6003' '6006' '0' '1'"/>
    <x v="167"/>
    <x v="167"/>
    <x v="2"/>
    <x v="326"/>
    <x v="326"/>
    <x v="1"/>
    <x v="0"/>
    <x v="0"/>
    <x v="0"/>
    <n v="0"/>
    <s v=""/>
    <m/>
    <x v="0"/>
    <x v="5"/>
    <s v="South Central"/>
    <n v="25"/>
    <s v="Bastrop"/>
    <n v="3.7815439999999998"/>
    <n v="126.541512"/>
    <n v="4.3595230000000003"/>
    <n v="11.344633"/>
    <n v="126.541512"/>
    <x v="0"/>
    <s v="6003 : BASTROP 0 : 500 : 6006 : BASTROP 3 : 13.8 : 0 :  :  : 0 :  :  : 1 : "/>
  </r>
  <r>
    <x v="0"/>
    <s v="GICXFormer '6003' '6007' '0' '1'"/>
    <x v="167"/>
    <x v="167"/>
    <x v="2"/>
    <x v="327"/>
    <x v="327"/>
    <x v="1"/>
    <x v="0"/>
    <x v="0"/>
    <x v="0"/>
    <n v="0"/>
    <s v=""/>
    <m/>
    <x v="0"/>
    <x v="5"/>
    <s v="South Central"/>
    <n v="25"/>
    <s v="Bastrop"/>
    <n v="7.5630889999999997"/>
    <n v="126.541512"/>
    <n v="8.6128160000000005"/>
    <n v="22.689266"/>
    <n v="126.541512"/>
    <x v="0"/>
    <s v="6003 : BASTROP 0 : 500 : 6007 : BASTROP 4 : 13.8 : 0 :  :  : 0 :  :  : 1 : "/>
  </r>
  <r>
    <x v="0"/>
    <s v="GICXFormer '6003' '6008' '0' '1'"/>
    <x v="167"/>
    <x v="167"/>
    <x v="2"/>
    <x v="328"/>
    <x v="328"/>
    <x v="1"/>
    <x v="0"/>
    <x v="0"/>
    <x v="0"/>
    <n v="0"/>
    <s v=""/>
    <m/>
    <x v="0"/>
    <x v="5"/>
    <s v="South Central"/>
    <n v="25"/>
    <s v="Bastrop"/>
    <n v="4.776688"/>
    <n v="126.541512"/>
    <n v="5.5106859999999998"/>
    <n v="14.330063000000001"/>
    <n v="126.541512"/>
    <x v="0"/>
    <s v="6003 : BASTROP 0 : 500 : 6008 : BASTROP 5 : 13.8 : 0 :  :  : 0 :  :  : 1 : "/>
  </r>
  <r>
    <x v="0"/>
    <s v="GICXFormer '6003' '6009' '0' '1'"/>
    <x v="167"/>
    <x v="167"/>
    <x v="2"/>
    <x v="329"/>
    <x v="329"/>
    <x v="1"/>
    <x v="0"/>
    <x v="0"/>
    <x v="0"/>
    <n v="0"/>
    <s v=""/>
    <m/>
    <x v="0"/>
    <x v="5"/>
    <s v="South Central"/>
    <n v="25"/>
    <s v="Bastrop"/>
    <n v="2.7502140000000002"/>
    <n v="126.541512"/>
    <n v="3.1527470000000002"/>
    <n v="8.2506419999999991"/>
    <n v="126.541512"/>
    <x v="0"/>
    <s v="6003 : BASTROP 0 : 500 : 6009 : BASTROP 6 : 13.8 : 0 :  :  : 0 :  :  : 1 : "/>
  </r>
  <r>
    <x v="0"/>
    <s v="GICXFormer '6003' '6010' '0' '1'"/>
    <x v="167"/>
    <x v="167"/>
    <x v="2"/>
    <x v="330"/>
    <x v="330"/>
    <x v="1"/>
    <x v="0"/>
    <x v="0"/>
    <x v="0"/>
    <n v="0"/>
    <s v=""/>
    <m/>
    <x v="0"/>
    <x v="5"/>
    <s v="South Central"/>
    <n v="25"/>
    <s v="Bastrop"/>
    <n v="2.6693259999999999"/>
    <n v="126.541512"/>
    <n v="3.0600200000000002"/>
    <n v="8.0079770000000003"/>
    <n v="126.541512"/>
    <x v="0"/>
    <s v="6003 : BASTROP 0 : 500 : 6010 : BASTROP 7 : 13.8 : 0 :  :  : 0 :  :  : 1 : "/>
  </r>
  <r>
    <x v="0"/>
    <s v="GICXFormer '6004' '6005' '0' '1'"/>
    <x v="168"/>
    <x v="168"/>
    <x v="0"/>
    <x v="331"/>
    <x v="331"/>
    <x v="0"/>
    <x v="0"/>
    <x v="0"/>
    <x v="0"/>
    <n v="0"/>
    <s v=""/>
    <m/>
    <x v="0"/>
    <x v="5"/>
    <s v="South Central"/>
    <n v="25"/>
    <s v="Bastrop"/>
    <n v="3.5357910000000001"/>
    <n v="122.668449"/>
    <n v="1.527509"/>
    <n v="15.526818"/>
    <n v="129.516907"/>
    <x v="0"/>
    <s v="6004 : BASTROP 1 : 230 : 6005 : BASTROP 2 : 115 : 0 :  :  : 0 :  :  : 1 : "/>
  </r>
  <r>
    <x v="0"/>
    <s v="GICXFormer '6004' '6005' '0' '2'"/>
    <x v="168"/>
    <x v="168"/>
    <x v="0"/>
    <x v="331"/>
    <x v="331"/>
    <x v="0"/>
    <x v="0"/>
    <x v="0"/>
    <x v="0"/>
    <n v="0"/>
    <s v=""/>
    <m/>
    <x v="1"/>
    <x v="5"/>
    <s v="South Central"/>
    <n v="25"/>
    <s v="Bastrop"/>
    <n v="3.5357910000000001"/>
    <n v="122.668449"/>
    <n v="1.527509"/>
    <n v="15.526818"/>
    <n v="129.516907"/>
    <x v="0"/>
    <s v="6004 : BASTROP 1 : 230 : 6005 : BASTROP 2 : 115 : 0 :  :  : 0 :  :  : 2 : "/>
  </r>
  <r>
    <x v="0"/>
    <s v="GICXFormer '6021' '6022' '0' '1'"/>
    <x v="169"/>
    <x v="169"/>
    <x v="2"/>
    <x v="332"/>
    <x v="332"/>
    <x v="7"/>
    <x v="0"/>
    <x v="0"/>
    <x v="0"/>
    <n v="0"/>
    <s v=""/>
    <m/>
    <x v="0"/>
    <x v="5"/>
    <s v="South Central"/>
    <n v="23"/>
    <s v="Austin"/>
    <n v="3.0288119999999998"/>
    <n v="166.06341599999999"/>
    <n v="3.3899270000000001"/>
    <n v="7.3540669999999997"/>
    <n v="136.060059"/>
    <x v="0"/>
    <s v="6021 : LEANDER 1 0 : 500 : 6022 : LEANDER 1 1 : 230 : 0 :  :  : 0 :  :  : 1 : "/>
  </r>
  <r>
    <x v="0"/>
    <s v="GICXFormer '6022' '6023' '0' '1'"/>
    <x v="170"/>
    <x v="170"/>
    <x v="0"/>
    <x v="333"/>
    <x v="333"/>
    <x v="0"/>
    <x v="0"/>
    <x v="0"/>
    <x v="0"/>
    <n v="0"/>
    <s v=""/>
    <m/>
    <x v="0"/>
    <x v="5"/>
    <s v="South Central"/>
    <n v="23"/>
    <s v="Austin"/>
    <n v="3.2257769999999999"/>
    <n v="136.060059"/>
    <n v="1.3622970000000001"/>
    <n v="11.457903"/>
    <n v="132.16885400000001"/>
    <x v="0"/>
    <s v="6022 : LEANDER 1 1 : 230 : 6023 : LEANDER 1 2 : 115 : 0 :  :  : 0 :  :  : 1 : "/>
  </r>
  <r>
    <x v="0"/>
    <s v="GICXFormer '6030' '6031' '0' '1'"/>
    <x v="171"/>
    <x v="171"/>
    <x v="0"/>
    <x v="334"/>
    <x v="334"/>
    <x v="0"/>
    <x v="0"/>
    <x v="0"/>
    <x v="0"/>
    <n v="0"/>
    <s v=""/>
    <m/>
    <x v="0"/>
    <x v="5"/>
    <s v="South Central"/>
    <n v="24"/>
    <s v="Gonzales"/>
    <n v="2.5266190000000002"/>
    <n v="10.331272"/>
    <n v="1.078344"/>
    <n v="6.3828940000000003"/>
    <n v="2.9774090000000002"/>
    <x v="0"/>
    <s v="6030 : YOAKUM 0 : 230 : 6031 : YOAKUM 1 : 115 : 0 :  :  : 0 :  :  : 1 : "/>
  </r>
  <r>
    <x v="0"/>
    <s v="GICXFormer '6033' '6034' '0' '1'"/>
    <x v="172"/>
    <x v="172"/>
    <x v="2"/>
    <x v="335"/>
    <x v="335"/>
    <x v="7"/>
    <x v="0"/>
    <x v="0"/>
    <x v="0"/>
    <n v="0"/>
    <s v=""/>
    <m/>
    <x v="0"/>
    <x v="5"/>
    <s v="South Central"/>
    <n v="23"/>
    <s v="Austin"/>
    <n v="13.37561"/>
    <n v="62.800224"/>
    <n v="14.829128000000001"/>
    <n v="20.946545"/>
    <n v="72.754127999999994"/>
    <x v="0"/>
    <s v="6033 : PFLUGERVILLE 0 : 500 : 6034 : PFLUGERVILLE 1 : 230 : 0 :  :  : 0 :  :  : 1 : "/>
  </r>
  <r>
    <x v="0"/>
    <s v="GICXFormer '6034' '6035' '0' '1'"/>
    <x v="173"/>
    <x v="173"/>
    <x v="0"/>
    <x v="336"/>
    <x v="336"/>
    <x v="0"/>
    <x v="0"/>
    <x v="0"/>
    <x v="0"/>
    <n v="0"/>
    <s v=""/>
    <m/>
    <x v="0"/>
    <x v="5"/>
    <s v="South Central"/>
    <n v="23"/>
    <s v="Austin"/>
    <n v="4.1902670000000004"/>
    <n v="72.754127999999994"/>
    <n v="1.761579"/>
    <n v="10.850372"/>
    <n v="78.461815000000001"/>
    <x v="0"/>
    <s v="6034 : PFLUGERVILLE 1 : 230 : 6035 : PFLUGERVILLE 2 : 115 : 0 :  :  : 0 :  :  : 1 : "/>
  </r>
  <r>
    <x v="0"/>
    <s v="GICXFormer '6034' '6035' '0' '2'"/>
    <x v="173"/>
    <x v="173"/>
    <x v="0"/>
    <x v="336"/>
    <x v="336"/>
    <x v="0"/>
    <x v="0"/>
    <x v="0"/>
    <x v="0"/>
    <n v="0"/>
    <s v=""/>
    <m/>
    <x v="1"/>
    <x v="5"/>
    <s v="South Central"/>
    <n v="23"/>
    <s v="Austin"/>
    <n v="4.1902670000000004"/>
    <n v="72.754127999999994"/>
    <n v="1.761579"/>
    <n v="10.850372"/>
    <n v="78.461815000000001"/>
    <x v="0"/>
    <s v="6034 : PFLUGERVILLE 1 : 230 : 6035 : PFLUGERVILLE 2 : 115 : 0 :  :  : 0 :  :  : 2 : "/>
  </r>
  <r>
    <x v="0"/>
    <s v="GICXFormer '6036' '6037' '0' '1'"/>
    <x v="174"/>
    <x v="174"/>
    <x v="0"/>
    <x v="337"/>
    <x v="337"/>
    <x v="0"/>
    <x v="0"/>
    <x v="0"/>
    <x v="0"/>
    <n v="0"/>
    <s v=""/>
    <m/>
    <x v="0"/>
    <x v="5"/>
    <s v="South Central"/>
    <n v="22"/>
    <s v="San Marcos"/>
    <n v="2.3916179999999998"/>
    <n v="164.73788500000001"/>
    <n v="1.020079"/>
    <n v="1.2159599999999999"/>
    <n v="151.76696799999999"/>
    <x v="0"/>
    <s v="6036 : SAN ANTONIO 12 0 : 230 : 6037 : SAN ANTONIO 12 1 : 115 : 0 :  :  : 0 :  :  : 1 : "/>
  </r>
  <r>
    <x v="0"/>
    <s v="GICXFormer '6036' '6037' '0' '2'"/>
    <x v="174"/>
    <x v="174"/>
    <x v="0"/>
    <x v="337"/>
    <x v="337"/>
    <x v="0"/>
    <x v="0"/>
    <x v="0"/>
    <x v="0"/>
    <n v="0"/>
    <s v=""/>
    <m/>
    <x v="1"/>
    <x v="5"/>
    <s v="South Central"/>
    <n v="22"/>
    <s v="San Marcos"/>
    <n v="2.3916179999999998"/>
    <n v="164.73788500000001"/>
    <n v="1.020079"/>
    <n v="1.2159599999999999"/>
    <n v="151.76696799999999"/>
    <x v="0"/>
    <s v="6036 : SAN ANTONIO 12 0 : 230 : 6037 : SAN ANTONIO 12 1 : 115 : 0 :  :  : 0 :  :  : 2 : "/>
  </r>
  <r>
    <x v="0"/>
    <s v="GICXFormer '6036' '6037' '0' '3'"/>
    <x v="174"/>
    <x v="174"/>
    <x v="0"/>
    <x v="337"/>
    <x v="337"/>
    <x v="0"/>
    <x v="0"/>
    <x v="0"/>
    <x v="0"/>
    <n v="0"/>
    <s v=""/>
    <m/>
    <x v="2"/>
    <x v="5"/>
    <s v="South Central"/>
    <n v="22"/>
    <s v="San Marcos"/>
    <n v="2.3916179999999998"/>
    <n v="164.73788500000001"/>
    <n v="1.020079"/>
    <n v="1.2159599999999999"/>
    <n v="151.76696799999999"/>
    <x v="0"/>
    <s v="6036 : SAN ANTONIO 12 0 : 230 : 6037 : SAN ANTONIO 12 1 : 115 : 0 :  :  : 0 :  :  : 3 : "/>
  </r>
  <r>
    <x v="0"/>
    <s v="GICXFormer '6038' '6039' '0' '1'"/>
    <x v="175"/>
    <x v="175"/>
    <x v="2"/>
    <x v="338"/>
    <x v="338"/>
    <x v="7"/>
    <x v="0"/>
    <x v="0"/>
    <x v="0"/>
    <n v="0"/>
    <s v=""/>
    <m/>
    <x v="0"/>
    <x v="5"/>
    <s v="South Central"/>
    <n v="23"/>
    <s v="Austin"/>
    <n v="1.1420790000000001"/>
    <n v="149.782242"/>
    <n v="1.2675080000000001"/>
    <n v="2.409678"/>
    <n v="153.21783400000001"/>
    <x v="0"/>
    <s v="6038 : AUSTIN 3 0 : 500 : 6039 : AUSTIN 3 1 : 230 : 0 :  :  : 0 :  :  : 1 : "/>
  </r>
  <r>
    <x v="0"/>
    <s v="GICXFormer '6038' '6041' '0' '1'"/>
    <x v="175"/>
    <x v="175"/>
    <x v="2"/>
    <x v="339"/>
    <x v="339"/>
    <x v="1"/>
    <x v="0"/>
    <x v="0"/>
    <x v="0"/>
    <n v="0"/>
    <s v=""/>
    <m/>
    <x v="0"/>
    <x v="5"/>
    <s v="South Central"/>
    <n v="23"/>
    <s v="Austin"/>
    <n v="1.359305"/>
    <n v="149.60940600000001"/>
    <n v="1.5424439999999999"/>
    <n v="4.077915"/>
    <n v="149.60940600000001"/>
    <x v="0"/>
    <s v="6038 : AUSTIN 3 0 : 500 : 6041 : AUSTIN 3 3 : 13.8 : 0 :  :  : 0 :  :  : 1 : "/>
  </r>
  <r>
    <x v="0"/>
    <s v="GICXFormer '6038' '6042' '0' '1'"/>
    <x v="175"/>
    <x v="175"/>
    <x v="2"/>
    <x v="340"/>
    <x v="340"/>
    <x v="1"/>
    <x v="0"/>
    <x v="0"/>
    <x v="0"/>
    <n v="0"/>
    <s v=""/>
    <m/>
    <x v="0"/>
    <x v="5"/>
    <s v="South Central"/>
    <n v="23"/>
    <s v="Austin"/>
    <n v="1.2945759999999999"/>
    <n v="149.60940600000001"/>
    <n v="1.484056"/>
    <n v="3.8837290000000002"/>
    <n v="149.60940600000001"/>
    <x v="0"/>
    <s v="6038 : AUSTIN 3 0 : 500 : 6042 : AUSTIN 3 4 : 13.8 : 0 :  :  : 0 :  :  : 1 : "/>
  </r>
  <r>
    <x v="0"/>
    <s v="GICXFormer '6039' '6040' '0' '1'"/>
    <x v="176"/>
    <x v="176"/>
    <x v="0"/>
    <x v="341"/>
    <x v="341"/>
    <x v="0"/>
    <x v="0"/>
    <x v="0"/>
    <x v="0"/>
    <n v="0"/>
    <s v=""/>
    <m/>
    <x v="0"/>
    <x v="5"/>
    <s v="South Central"/>
    <n v="23"/>
    <s v="Austin"/>
    <n v="0.58103700000000003"/>
    <n v="153.21781899999999"/>
    <n v="0.243866"/>
    <n v="2.7784740000000001"/>
    <n v="170.94227599999999"/>
    <x v="0"/>
    <s v="6039 : AUSTIN 3 1 : 230 : 6040 : AUSTIN 3 2 : 115 : 0 :  :  : 0 :  :  : 1 : "/>
  </r>
  <r>
    <x v="0"/>
    <s v="GICXFormer '6039' '6040' '0' '2'"/>
    <x v="176"/>
    <x v="176"/>
    <x v="0"/>
    <x v="341"/>
    <x v="341"/>
    <x v="0"/>
    <x v="0"/>
    <x v="0"/>
    <x v="0"/>
    <n v="0"/>
    <s v=""/>
    <m/>
    <x v="1"/>
    <x v="5"/>
    <s v="South Central"/>
    <n v="23"/>
    <s v="Austin"/>
    <n v="0.58103700000000003"/>
    <n v="153.21781899999999"/>
    <n v="0.243866"/>
    <n v="2.7784740000000001"/>
    <n v="170.94227599999999"/>
    <x v="0"/>
    <s v="6039 : AUSTIN 3 1 : 230 : 6040 : AUSTIN 3 2 : 115 : 0 :  :  : 0 :  :  : 2 : "/>
  </r>
  <r>
    <x v="0"/>
    <s v="GICXFormer '6045' '6046' '0' '1'"/>
    <x v="177"/>
    <x v="177"/>
    <x v="2"/>
    <x v="342"/>
    <x v="342"/>
    <x v="7"/>
    <x v="0"/>
    <x v="0"/>
    <x v="0"/>
    <n v="0"/>
    <s v=""/>
    <m/>
    <x v="0"/>
    <x v="5"/>
    <s v="South Central"/>
    <n v="26"/>
    <s v="San Antonio"/>
    <n v="3.769361"/>
    <n v="86.630629999999996"/>
    <n v="4.2418719999999999"/>
    <n v="7.6233149999999998"/>
    <n v="125.654625"/>
    <x v="0"/>
    <s v="6045 : SAN ANTONIO 2 0 : 500 : 6046 : SAN ANTONIO 2 1 : 230 : 0 :  :  : 0 :  :  : 1 : "/>
  </r>
  <r>
    <x v="0"/>
    <s v="GICXFormer '6045' '6048' '0' '1'"/>
    <x v="177"/>
    <x v="177"/>
    <x v="2"/>
    <x v="343"/>
    <x v="343"/>
    <x v="1"/>
    <x v="0"/>
    <x v="0"/>
    <x v="0"/>
    <n v="0"/>
    <s v=""/>
    <m/>
    <x v="0"/>
    <x v="5"/>
    <s v="South Central"/>
    <n v="26"/>
    <s v="San Antonio"/>
    <n v="0"/>
    <n v="0"/>
    <n v="0"/>
    <n v="0"/>
    <n v="0"/>
    <x v="0"/>
    <s v="6045 : SAN ANTONIO 2 0 : 500 : 6048 : SAN ANTONIO 2 3 : 13.8 : 0 :  :  : 0 :  :  : 1 : "/>
  </r>
  <r>
    <x v="0"/>
    <s v="GICXFormer '6045' '6049' '0' '1'"/>
    <x v="177"/>
    <x v="177"/>
    <x v="2"/>
    <x v="344"/>
    <x v="344"/>
    <x v="1"/>
    <x v="0"/>
    <x v="0"/>
    <x v="0"/>
    <n v="0"/>
    <s v=""/>
    <m/>
    <x v="0"/>
    <x v="5"/>
    <s v="South Central"/>
    <n v="26"/>
    <s v="San Antonio"/>
    <n v="0"/>
    <n v="0"/>
    <n v="0"/>
    <n v="0"/>
    <n v="0"/>
    <x v="0"/>
    <s v="6045 : SAN ANTONIO 2 0 : 500 : 6049 : SAN ANTONIO 2 4 : 13.8 : 0 :  :  : 0 :  :  : 1 : "/>
  </r>
  <r>
    <x v="0"/>
    <s v="GICXFormer '6045' '6050' '0' '1'"/>
    <x v="177"/>
    <x v="177"/>
    <x v="2"/>
    <x v="345"/>
    <x v="345"/>
    <x v="1"/>
    <x v="0"/>
    <x v="0"/>
    <x v="0"/>
    <n v="0"/>
    <s v=""/>
    <m/>
    <x v="0"/>
    <x v="5"/>
    <s v="South Central"/>
    <n v="26"/>
    <s v="San Antonio"/>
    <n v="0"/>
    <n v="0"/>
    <n v="0"/>
    <n v="0"/>
    <n v="0"/>
    <x v="0"/>
    <s v="6045 : SAN ANTONIO 2 0 : 500 : 6050 : SAN ANTONIO 2 5 : 13.8 : 0 :  :  : 0 :  :  : 1 : "/>
  </r>
  <r>
    <x v="0"/>
    <s v="GICXFormer '6045' '6051' '0' '1'"/>
    <x v="177"/>
    <x v="177"/>
    <x v="2"/>
    <x v="346"/>
    <x v="346"/>
    <x v="1"/>
    <x v="0"/>
    <x v="0"/>
    <x v="0"/>
    <n v="0"/>
    <s v=""/>
    <m/>
    <x v="0"/>
    <x v="5"/>
    <s v="South Central"/>
    <n v="26"/>
    <s v="San Antonio"/>
    <n v="1.5392429999999999"/>
    <n v="84.912398999999994"/>
    <n v="1.7533129999999999"/>
    <n v="4.6177299999999999"/>
    <n v="84.912398999999994"/>
    <x v="0"/>
    <s v="6045 : SAN ANTONIO 2 0 : 500 : 6051 : SAN ANTONIO 2 6 : 13.8 : 0 :  :  : 0 :  :  : 1 : "/>
  </r>
  <r>
    <x v="0"/>
    <s v="GICXFormer '6045' '6052' '0' '1'"/>
    <x v="177"/>
    <x v="177"/>
    <x v="2"/>
    <x v="347"/>
    <x v="347"/>
    <x v="1"/>
    <x v="0"/>
    <x v="0"/>
    <x v="0"/>
    <n v="0"/>
    <s v=""/>
    <m/>
    <x v="0"/>
    <x v="5"/>
    <s v="South Central"/>
    <n v="26"/>
    <s v="San Antonio"/>
    <n v="0"/>
    <n v="0"/>
    <n v="0"/>
    <n v="0"/>
    <n v="0"/>
    <x v="0"/>
    <s v="6045 : SAN ANTONIO 2 0 : 500 : 6052 : SAN ANTONIO 2 7 : 13.8 : 0 :  :  : 0 :  :  : 1 : "/>
  </r>
  <r>
    <x v="0"/>
    <s v="GICXFormer '6045' '6053' '0' '1'"/>
    <x v="177"/>
    <x v="177"/>
    <x v="2"/>
    <x v="348"/>
    <x v="348"/>
    <x v="1"/>
    <x v="0"/>
    <x v="0"/>
    <x v="0"/>
    <n v="0"/>
    <s v=""/>
    <m/>
    <x v="0"/>
    <x v="5"/>
    <s v="South Central"/>
    <n v="26"/>
    <s v="San Antonio"/>
    <n v="1.9240539999999999"/>
    <n v="84.912398999999994"/>
    <n v="2.1937310000000001"/>
    <n v="5.7721619999999998"/>
    <n v="84.912398999999994"/>
    <x v="0"/>
    <s v="6045 : SAN ANTONIO 2 0 : 500 : 6053 : SAN ANTONIO 2 8 : 13.8 : 0 :  :  : 0 :  :  : 1 : "/>
  </r>
  <r>
    <x v="0"/>
    <s v="GICXFormer '6045' '6054' '0' '1'"/>
    <x v="177"/>
    <x v="177"/>
    <x v="2"/>
    <x v="349"/>
    <x v="349"/>
    <x v="1"/>
    <x v="0"/>
    <x v="0"/>
    <x v="0"/>
    <n v="0"/>
    <s v=""/>
    <m/>
    <x v="0"/>
    <x v="5"/>
    <s v="South Central"/>
    <n v="26"/>
    <s v="San Antonio"/>
    <n v="0.88317199999999996"/>
    <n v="84.912398999999994"/>
    <n v="1.012437"/>
    <n v="2.6495169999999999"/>
    <n v="84.912398999999994"/>
    <x v="0"/>
    <s v="6045 : SAN ANTONIO 2 0 : 500 : 6054 : SAN ANTONIO 2 9 : 13.8 : 0 :  :  : 0 :  :  : 1 : "/>
  </r>
  <r>
    <x v="0"/>
    <s v="GICXFormer '6046' '6047' '0' '1'"/>
    <x v="178"/>
    <x v="178"/>
    <x v="0"/>
    <x v="350"/>
    <x v="350"/>
    <x v="0"/>
    <x v="0"/>
    <x v="0"/>
    <x v="0"/>
    <n v="0"/>
    <s v=""/>
    <m/>
    <x v="0"/>
    <x v="5"/>
    <s v="South Central"/>
    <n v="26"/>
    <s v="San Antonio"/>
    <n v="0.62245399999999995"/>
    <n v="125.654625"/>
    <n v="0.26731300000000002"/>
    <n v="2.3774220000000001"/>
    <n v="167.65017700000001"/>
    <x v="0"/>
    <s v="6046 : SAN ANTONIO 2 1 : 230 : 6047 : SAN ANTONIO 2 2 : 115 : 0 :  :  : 0 :  :  : 1 : "/>
  </r>
  <r>
    <x v="0"/>
    <s v="GICXFormer '6046' '6047' '0' '2'"/>
    <x v="178"/>
    <x v="178"/>
    <x v="0"/>
    <x v="350"/>
    <x v="350"/>
    <x v="0"/>
    <x v="0"/>
    <x v="0"/>
    <x v="0"/>
    <n v="0"/>
    <s v=""/>
    <m/>
    <x v="1"/>
    <x v="5"/>
    <s v="South Central"/>
    <n v="26"/>
    <s v="San Antonio"/>
    <n v="0.62245399999999995"/>
    <n v="125.654625"/>
    <n v="0.26731300000000002"/>
    <n v="2.3774220000000001"/>
    <n v="167.65017700000001"/>
    <x v="0"/>
    <s v="6046 : SAN ANTONIO 2 1 : 230 : 6047 : SAN ANTONIO 2 2 : 115 : 0 :  :  : 0 :  :  : 2 : "/>
  </r>
  <r>
    <x v="0"/>
    <s v="GICXFormer '6056' '6057' '0' '1'"/>
    <x v="179"/>
    <x v="179"/>
    <x v="2"/>
    <x v="351"/>
    <x v="351"/>
    <x v="7"/>
    <x v="0"/>
    <x v="0"/>
    <x v="0"/>
    <n v="0"/>
    <s v=""/>
    <m/>
    <x v="0"/>
    <x v="5"/>
    <s v="South Central"/>
    <n v="22"/>
    <s v="San Marcos"/>
    <n v="3.9696500000000001"/>
    <n v="109.497421"/>
    <n v="4.4588780000000003"/>
    <n v="6.4860069999999999"/>
    <n v="40.000923"/>
    <x v="0"/>
    <s v="6056 : NEW BRAUNFELS 2 0 : 500 : 6057 : NEW BRAUNFELS 2 1 : 230 : 0 :  :  : 0 :  :  : 1 : "/>
  </r>
  <r>
    <x v="0"/>
    <s v="GICXFormer '6057' '6058' '0' '1'"/>
    <x v="180"/>
    <x v="180"/>
    <x v="0"/>
    <x v="352"/>
    <x v="352"/>
    <x v="0"/>
    <x v="0"/>
    <x v="0"/>
    <x v="0"/>
    <n v="0"/>
    <s v=""/>
    <m/>
    <x v="0"/>
    <x v="5"/>
    <s v="South Central"/>
    <n v="22"/>
    <s v="San Marcos"/>
    <n v="1.3977729999999999"/>
    <n v="40.000923"/>
    <n v="0.59738800000000003"/>
    <n v="2.4210889999999998"/>
    <n v="4.886558"/>
    <x v="0"/>
    <s v="6057 : NEW BRAUNFELS 2 1 : 230 : 6058 : NEW BRAUNFELS 2 2 : 115 : 0 :  :  : 0 :  :  : 1 : "/>
  </r>
  <r>
    <x v="0"/>
    <s v="GICXFormer '6057' '6058' '0' '2'"/>
    <x v="180"/>
    <x v="180"/>
    <x v="0"/>
    <x v="352"/>
    <x v="352"/>
    <x v="0"/>
    <x v="0"/>
    <x v="0"/>
    <x v="0"/>
    <n v="0"/>
    <s v=""/>
    <m/>
    <x v="1"/>
    <x v="5"/>
    <s v="South Central"/>
    <n v="22"/>
    <s v="San Marcos"/>
    <n v="1.3977729999999999"/>
    <n v="40.000923"/>
    <n v="0.59738800000000003"/>
    <n v="2.4210889999999998"/>
    <n v="4.886558"/>
    <x v="0"/>
    <s v="6057 : NEW BRAUNFELS 2 1 : 230 : 6058 : NEW BRAUNFELS 2 2 : 115 : 0 :  :  : 0 :  :  : 2 : "/>
  </r>
  <r>
    <x v="0"/>
    <s v="GICXFormer '6062' '6063' '0' '1'"/>
    <x v="181"/>
    <x v="181"/>
    <x v="2"/>
    <x v="353"/>
    <x v="353"/>
    <x v="7"/>
    <x v="0"/>
    <x v="0"/>
    <x v="0"/>
    <n v="0"/>
    <s v=""/>
    <m/>
    <x v="0"/>
    <x v="5"/>
    <s v="South Central"/>
    <n v="25"/>
    <s v="Bastrop"/>
    <n v="12.78276"/>
    <n v="166.479996"/>
    <n v="14.275058"/>
    <n v="1.4842040000000001"/>
    <n v="126.412773"/>
    <x v="0"/>
    <s v="6062 : BRENHAM 0 : 500 : 6063 : BRENHAM 1 : 230 : 0 :  :  : 0 :  :  : 1 : "/>
  </r>
  <r>
    <x v="0"/>
    <s v="GICXFormer '6063' '6064' '0' '1'"/>
    <x v="182"/>
    <x v="182"/>
    <x v="0"/>
    <x v="354"/>
    <x v="354"/>
    <x v="0"/>
    <x v="0"/>
    <x v="0"/>
    <x v="0"/>
    <n v="0"/>
    <s v=""/>
    <m/>
    <x v="0"/>
    <x v="5"/>
    <s v="South Central"/>
    <n v="25"/>
    <s v="Bastrop"/>
    <n v="9.7881999999999997E-2"/>
    <n v="126.412773"/>
    <n v="4.1631000000000001E-2"/>
    <n v="1.5959700000000001"/>
    <n v="126.508804"/>
    <x v="0"/>
    <s v="6063 : BRENHAM 1 : 230 : 6064 : BRENHAM 2 : 115 : 0 :  :  : 0 :  :  : 1 : "/>
  </r>
  <r>
    <x v="0"/>
    <s v="GICXFormer '6066' '6067' '0' '1'"/>
    <x v="183"/>
    <x v="183"/>
    <x v="2"/>
    <x v="355"/>
    <x v="355"/>
    <x v="7"/>
    <x v="0"/>
    <x v="0"/>
    <x v="0"/>
    <n v="0"/>
    <s v=""/>
    <m/>
    <x v="0"/>
    <x v="5"/>
    <s v="South Central"/>
    <n v="22"/>
    <s v="San Marcos"/>
    <n v="0.51730900000000002"/>
    <n v="31.078415"/>
    <n v="0.58147599999999999"/>
    <n v="13.828276000000001"/>
    <n v="28.621535999999999"/>
    <x v="0"/>
    <s v="6066 : MARION 1 0 : 500 : 6067 : MARION 1 1 : 230 : 0 :  :  : 0 :  :  : 1 : "/>
  </r>
  <r>
    <x v="0"/>
    <s v="GICXFormer '6066' '6069' '0' '1'"/>
    <x v="183"/>
    <x v="183"/>
    <x v="2"/>
    <x v="356"/>
    <x v="356"/>
    <x v="3"/>
    <x v="0"/>
    <x v="0"/>
    <x v="0"/>
    <n v="0"/>
    <s v=""/>
    <m/>
    <x v="0"/>
    <x v="5"/>
    <s v="South Central"/>
    <n v="22"/>
    <s v="San Marcos"/>
    <n v="1.1377870000000001"/>
    <n v="30.150223"/>
    <n v="1.291776"/>
    <n v="3.4133599999999999"/>
    <n v="30.150223"/>
    <x v="0"/>
    <s v="6066 : MARION 1 0 : 500 : 6069 : MARION 1 3 : 18 : 0 :  :  : 0 :  :  : 1 : "/>
  </r>
  <r>
    <x v="0"/>
    <s v="GICXFormer '6066' '6070' '0' '1'"/>
    <x v="183"/>
    <x v="183"/>
    <x v="2"/>
    <x v="357"/>
    <x v="357"/>
    <x v="3"/>
    <x v="0"/>
    <x v="0"/>
    <x v="0"/>
    <n v="0"/>
    <s v=""/>
    <m/>
    <x v="0"/>
    <x v="5"/>
    <s v="South Central"/>
    <n v="22"/>
    <s v="San Marcos"/>
    <n v="0.59475199999999995"/>
    <n v="30.150223"/>
    <n v="0.67524700000000004"/>
    <n v="1.7842560000000001"/>
    <n v="30.150223"/>
    <x v="0"/>
    <s v="6066 : MARION 1 0 : 500 : 6070 : MARION 1 4 : 18 : 0 :  :  : 0 :  :  : 1 : "/>
  </r>
  <r>
    <x v="0"/>
    <s v="GICXFormer '6066' '6071' '0' '1'"/>
    <x v="183"/>
    <x v="183"/>
    <x v="2"/>
    <x v="358"/>
    <x v="358"/>
    <x v="3"/>
    <x v="0"/>
    <x v="0"/>
    <x v="0"/>
    <n v="0"/>
    <s v=""/>
    <m/>
    <x v="0"/>
    <x v="5"/>
    <s v="South Central"/>
    <n v="22"/>
    <s v="San Marcos"/>
    <n v="2.013007"/>
    <n v="30.150223"/>
    <n v="2.28545"/>
    <n v="6.039021"/>
    <n v="30.150223"/>
    <x v="0"/>
    <s v="6066 : MARION 1 0 : 500 : 6071 : MARION 1 5 : 18 : 0 :  :  : 0 :  :  : 1 : "/>
  </r>
  <r>
    <x v="0"/>
    <s v="GICXFormer '6066' '6072' '0' '1'"/>
    <x v="183"/>
    <x v="183"/>
    <x v="2"/>
    <x v="359"/>
    <x v="359"/>
    <x v="3"/>
    <x v="0"/>
    <x v="0"/>
    <x v="0"/>
    <n v="0"/>
    <s v=""/>
    <m/>
    <x v="0"/>
    <x v="5"/>
    <s v="South Central"/>
    <n v="22"/>
    <s v="San Marcos"/>
    <n v="0"/>
    <n v="0"/>
    <n v="0"/>
    <n v="0"/>
    <n v="0"/>
    <x v="0"/>
    <s v="6066 : MARION 1 0 : 500 : 6072 : MARION 1 6 : 18 : 0 :  :  : 0 :  :  : 1 : "/>
  </r>
  <r>
    <x v="0"/>
    <s v="GICXFormer '6066' '6073' '0' '1'"/>
    <x v="183"/>
    <x v="183"/>
    <x v="2"/>
    <x v="360"/>
    <x v="360"/>
    <x v="3"/>
    <x v="0"/>
    <x v="0"/>
    <x v="0"/>
    <n v="0"/>
    <s v=""/>
    <m/>
    <x v="0"/>
    <x v="5"/>
    <s v="South Central"/>
    <n v="22"/>
    <s v="San Marcos"/>
    <n v="1.0065040000000001"/>
    <n v="30.150223"/>
    <n v="1.142725"/>
    <n v="3.0195110000000001"/>
    <n v="30.150223"/>
    <x v="0"/>
    <s v="6066 : MARION 1 0 : 500 : 6073 : MARION 1 7 : 18 : 0 :  :  : 0 :  :  : 1 : "/>
  </r>
  <r>
    <x v="0"/>
    <s v="GICXFormer '6066' '6074' '0' '1'"/>
    <x v="183"/>
    <x v="183"/>
    <x v="2"/>
    <x v="361"/>
    <x v="361"/>
    <x v="3"/>
    <x v="0"/>
    <x v="0"/>
    <x v="0"/>
    <n v="0"/>
    <s v=""/>
    <m/>
    <x v="0"/>
    <x v="5"/>
    <s v="South Central"/>
    <n v="22"/>
    <s v="San Marcos"/>
    <n v="0.72691899999999998"/>
    <n v="30.150223"/>
    <n v="0.82530199999999998"/>
    <n v="2.180758"/>
    <n v="30.150223"/>
    <x v="0"/>
    <s v="6066 : MARION 1 0 : 500 : 6074 : MARION 1 8 : 18 : 0 :  :  : 0 :  :  : 1 : "/>
  </r>
  <r>
    <x v="0"/>
    <s v="GICXFormer '6067' '6068' '0' '1'"/>
    <x v="184"/>
    <x v="184"/>
    <x v="0"/>
    <x v="362"/>
    <x v="362"/>
    <x v="0"/>
    <x v="0"/>
    <x v="0"/>
    <x v="0"/>
    <n v="0"/>
    <s v=""/>
    <m/>
    <x v="0"/>
    <x v="5"/>
    <s v="South Central"/>
    <n v="22"/>
    <s v="San Marcos"/>
    <n v="1.2796430000000001"/>
    <n v="28.62154"/>
    <n v="0.547481"/>
    <n v="4.4919609999999999"/>
    <n v="30.779951000000001"/>
    <x v="0"/>
    <s v="6067 : MARION 1 1 : 230 : 6068 : MARION 1 2 : 115 : 0 :  :  : 0 :  :  : 1 : "/>
  </r>
  <r>
    <x v="0"/>
    <s v="GICXFormer '6067' '6068' '0' '2'"/>
    <x v="184"/>
    <x v="184"/>
    <x v="0"/>
    <x v="362"/>
    <x v="362"/>
    <x v="0"/>
    <x v="0"/>
    <x v="0"/>
    <x v="0"/>
    <n v="0"/>
    <s v=""/>
    <m/>
    <x v="1"/>
    <x v="5"/>
    <s v="South Central"/>
    <n v="22"/>
    <s v="San Marcos"/>
    <n v="1.2796430000000001"/>
    <n v="28.62154"/>
    <n v="0.547481"/>
    <n v="4.4919609999999999"/>
    <n v="30.779951000000001"/>
    <x v="0"/>
    <s v="6067 : MARION 1 1 : 230 : 6068 : MARION 1 2 : 115 : 0 :  :  : 0 :  :  : 2 : "/>
  </r>
  <r>
    <x v="0"/>
    <s v="GICXFormer '6075' '6076' '0' '1'"/>
    <x v="185"/>
    <x v="185"/>
    <x v="2"/>
    <x v="363"/>
    <x v="363"/>
    <x v="7"/>
    <x v="0"/>
    <x v="0"/>
    <x v="0"/>
    <n v="0"/>
    <s v=""/>
    <m/>
    <x v="0"/>
    <x v="5"/>
    <s v="South Central"/>
    <n v="25"/>
    <s v="Bastrop"/>
    <n v="0.49353000000000002"/>
    <n v="104.266777"/>
    <n v="0.55463799999999996"/>
    <n v="4.4226559999999999"/>
    <n v="33.849442000000003"/>
    <x v="0"/>
    <s v="6075 : LA GRANGE 0 : 500 : 6076 : LA GRANGE 1 : 230 : 0 :  :  : 0 :  :  : 1 : "/>
  </r>
  <r>
    <x v="0"/>
    <s v="GICXFormer '6075' '6078' '0' '1'"/>
    <x v="185"/>
    <x v="185"/>
    <x v="2"/>
    <x v="364"/>
    <x v="364"/>
    <x v="2"/>
    <x v="0"/>
    <x v="0"/>
    <x v="0"/>
    <n v="0"/>
    <s v=""/>
    <m/>
    <x v="0"/>
    <x v="5"/>
    <s v="South Central"/>
    <n v="25"/>
    <s v="Bastrop"/>
    <n v="1.195481"/>
    <n v="115.897751"/>
    <n v="1.3307089999999999"/>
    <n v="3.5864440000000002"/>
    <n v="115.897751"/>
    <x v="0"/>
    <s v="6075 : LA GRANGE 0 : 500 : 6078 : LA GRANGE 3 : 22 : 0 :  :  : 0 :  :  : 1 : "/>
  </r>
  <r>
    <x v="0"/>
    <s v="GICXFormer '6075' '6079' '0' '1'"/>
    <x v="185"/>
    <x v="185"/>
    <x v="2"/>
    <x v="365"/>
    <x v="365"/>
    <x v="2"/>
    <x v="0"/>
    <x v="0"/>
    <x v="0"/>
    <n v="0"/>
    <s v=""/>
    <m/>
    <x v="0"/>
    <x v="5"/>
    <s v="South Central"/>
    <n v="25"/>
    <s v="Bastrop"/>
    <n v="2.1253000000000002"/>
    <n v="115.897751"/>
    <n v="2.377745"/>
    <n v="6.3758999999999997"/>
    <n v="115.897751"/>
    <x v="0"/>
    <s v="6075 : LA GRANGE 0 : 500 : 6079 : LA GRANGE 4 : 22 : 0 :  :  : 0 :  :  : 1 : "/>
  </r>
  <r>
    <x v="0"/>
    <s v="GICXFormer '6075' '6080' '0' '1'"/>
    <x v="185"/>
    <x v="185"/>
    <x v="2"/>
    <x v="366"/>
    <x v="366"/>
    <x v="2"/>
    <x v="0"/>
    <x v="0"/>
    <x v="0"/>
    <n v="0"/>
    <s v=""/>
    <m/>
    <x v="0"/>
    <x v="5"/>
    <s v="South Central"/>
    <n v="25"/>
    <s v="Bastrop"/>
    <n v="2.3909630000000002"/>
    <n v="115.897751"/>
    <n v="2.6708989999999999"/>
    <n v="7.1728880000000004"/>
    <n v="115.897751"/>
    <x v="0"/>
    <s v="6075 : LA GRANGE 0 : 500 : 6080 : LA GRANGE 5 : 22 : 0 :  :  : 0 :  :  : 1 : "/>
  </r>
  <r>
    <x v="0"/>
    <s v="GICXFormer '6076' '6077' '0' '1'"/>
    <x v="186"/>
    <x v="186"/>
    <x v="0"/>
    <x v="367"/>
    <x v="367"/>
    <x v="0"/>
    <x v="0"/>
    <x v="0"/>
    <x v="0"/>
    <n v="0"/>
    <s v=""/>
    <m/>
    <x v="0"/>
    <x v="5"/>
    <s v="South Central"/>
    <n v="25"/>
    <s v="Bastrop"/>
    <n v="0.79445500000000002"/>
    <n v="33.849442000000003"/>
    <n v="0.34218500000000002"/>
    <n v="2.0519409999999998"/>
    <n v="4.4858779999999996"/>
    <x v="0"/>
    <s v="6076 : LA GRANGE 1 : 230 : 6077 : LA GRANGE 2 : 115 : 0 :  :  : 0 :  :  : 1 : "/>
  </r>
  <r>
    <x v="0"/>
    <s v="GICXFormer '6081' '6082' '0' '1'"/>
    <x v="187"/>
    <x v="187"/>
    <x v="1"/>
    <x v="368"/>
    <x v="368"/>
    <x v="1"/>
    <x v="0"/>
    <x v="0"/>
    <x v="0"/>
    <n v="0"/>
    <s v=""/>
    <m/>
    <x v="0"/>
    <x v="5"/>
    <s v="South Central"/>
    <n v="23"/>
    <s v="Austin"/>
    <n v="1.7397119999999999"/>
    <n v="108.731049"/>
    <n v="0.38224900000000001"/>
    <n v="5.2191349999999996"/>
    <n v="108.731049"/>
    <x v="0"/>
    <s v="6081 : MARBLE FALLS 1 0 : 115 : 6082 : MARBLE FALLS 1 1 : 13.8 : 0 :  :  : 0 :  :  : 1 : "/>
  </r>
  <r>
    <x v="0"/>
    <s v="GICXFormer '6081' '6083' '0' '1'"/>
    <x v="187"/>
    <x v="187"/>
    <x v="1"/>
    <x v="369"/>
    <x v="369"/>
    <x v="1"/>
    <x v="0"/>
    <x v="0"/>
    <x v="0"/>
    <n v="0"/>
    <s v=""/>
    <m/>
    <x v="0"/>
    <x v="5"/>
    <s v="South Central"/>
    <n v="23"/>
    <s v="Austin"/>
    <n v="1.6597569999999999"/>
    <n v="108.731049"/>
    <n v="0.36468099999999998"/>
    <n v="4.9792699999999996"/>
    <n v="108.731049"/>
    <x v="0"/>
    <s v="6081 : MARBLE FALLS 1 0 : 115 : 6083 : MARBLE FALLS 1 2 : 13.8 : 0 :  :  : 0 :  :  : 1 : "/>
  </r>
  <r>
    <x v="0"/>
    <s v="GICXFormer '6084' '6085' '0' '1'"/>
    <x v="188"/>
    <x v="188"/>
    <x v="1"/>
    <x v="370"/>
    <x v="370"/>
    <x v="1"/>
    <x v="0"/>
    <x v="0"/>
    <x v="0"/>
    <n v="0"/>
    <s v=""/>
    <m/>
    <x v="0"/>
    <x v="5"/>
    <s v="South Central"/>
    <n v="23"/>
    <s v="Austin"/>
    <n v="0.13908899999999999"/>
    <n v="148.35882599999999"/>
    <n v="2.9531000000000002E-2"/>
    <n v="0.41726799999999997"/>
    <n v="148.35882599999999"/>
    <x v="0"/>
    <s v="6084 : ROUND ROCK 1 0 : 115 : 6085 : ROUND ROCK 1 1 : 13.8 : 0 :  :  : 0 :  :  : 1 : "/>
  </r>
  <r>
    <x v="0"/>
    <s v="GICXFormer '6084' '6086' '0' '1'"/>
    <x v="188"/>
    <x v="188"/>
    <x v="1"/>
    <x v="371"/>
    <x v="371"/>
    <x v="1"/>
    <x v="0"/>
    <x v="0"/>
    <x v="0"/>
    <n v="0"/>
    <s v=""/>
    <m/>
    <x v="0"/>
    <x v="5"/>
    <s v="South Central"/>
    <n v="23"/>
    <s v="Austin"/>
    <n v="0.26689400000000002"/>
    <n v="148.35882599999999"/>
    <n v="5.6668000000000003E-2"/>
    <n v="0.80068300000000003"/>
    <n v="148.35882599999999"/>
    <x v="0"/>
    <s v="6084 : ROUND ROCK 1 0 : 115 : 6086 : ROUND ROCK 1 2 : 13.8 : 0 :  :  : 0 :  :  : 1 : "/>
  </r>
  <r>
    <x v="0"/>
    <s v="GICXFormer '6084' '6087' '0' '1'"/>
    <x v="188"/>
    <x v="188"/>
    <x v="1"/>
    <x v="372"/>
    <x v="372"/>
    <x v="1"/>
    <x v="0"/>
    <x v="0"/>
    <x v="0"/>
    <n v="0"/>
    <s v=""/>
    <m/>
    <x v="0"/>
    <x v="5"/>
    <s v="South Central"/>
    <n v="23"/>
    <s v="Austin"/>
    <n v="0"/>
    <n v="0"/>
    <n v="0"/>
    <n v="0"/>
    <n v="0"/>
    <x v="0"/>
    <s v="6084 : ROUND ROCK 1 0 : 115 : 6087 : ROUND ROCK 1 3 : 13.8 : 0 :  :  : 0 :  :  : 1 : "/>
  </r>
  <r>
    <x v="0"/>
    <s v="GICXFormer '6084' '6088' '0' '1'"/>
    <x v="188"/>
    <x v="188"/>
    <x v="1"/>
    <x v="373"/>
    <x v="373"/>
    <x v="1"/>
    <x v="0"/>
    <x v="0"/>
    <x v="0"/>
    <n v="0"/>
    <s v=""/>
    <m/>
    <x v="0"/>
    <x v="5"/>
    <s v="South Central"/>
    <n v="23"/>
    <s v="Austin"/>
    <n v="0.51824999999999999"/>
    <n v="148.35882599999999"/>
    <n v="0.110046"/>
    <n v="1.5547500000000001"/>
    <n v="148.35882599999999"/>
    <x v="0"/>
    <s v="6084 : ROUND ROCK 1 0 : 115 : 6088 : ROUND ROCK 1 4 : 13.8 : 0 :  :  : 0 :  :  : 1 : "/>
  </r>
  <r>
    <x v="0"/>
    <s v="GICXFormer '6084' '6089' '0' '1'"/>
    <x v="188"/>
    <x v="188"/>
    <x v="1"/>
    <x v="374"/>
    <x v="374"/>
    <x v="1"/>
    <x v="0"/>
    <x v="0"/>
    <x v="0"/>
    <n v="0"/>
    <s v=""/>
    <m/>
    <x v="0"/>
    <x v="5"/>
    <s v="South Central"/>
    <n v="23"/>
    <s v="Austin"/>
    <n v="0.27119900000000002"/>
    <n v="148.35882599999999"/>
    <n v="5.7585999999999998E-2"/>
    <n v="0.81359700000000001"/>
    <n v="148.35882599999999"/>
    <x v="0"/>
    <s v="6084 : ROUND ROCK 1 0 : 115 : 6089 : ROUND ROCK 1 5 : 13.8 : 0 :  :  : 0 :  :  : 1 : "/>
  </r>
  <r>
    <x v="0"/>
    <s v="GICXFormer '6084' '6090' '0' '1'"/>
    <x v="188"/>
    <x v="188"/>
    <x v="1"/>
    <x v="375"/>
    <x v="375"/>
    <x v="1"/>
    <x v="0"/>
    <x v="0"/>
    <x v="0"/>
    <n v="0"/>
    <s v=""/>
    <m/>
    <x v="0"/>
    <x v="5"/>
    <s v="South Central"/>
    <n v="23"/>
    <s v="Austin"/>
    <n v="0.71046500000000001"/>
    <n v="148.35882599999999"/>
    <n v="0.15085399999999999"/>
    <n v="2.1313949999999999"/>
    <n v="148.35882599999999"/>
    <x v="0"/>
    <s v="6084 : ROUND ROCK 1 0 : 115 : 6090 : ROUND ROCK 1 6 : 13.8 : 0 :  :  : 0 :  :  : 1 : "/>
  </r>
  <r>
    <x v="0"/>
    <s v="GICXFormer '6101' '6102' '0' '1'"/>
    <x v="189"/>
    <x v="189"/>
    <x v="2"/>
    <x v="376"/>
    <x v="376"/>
    <x v="7"/>
    <x v="0"/>
    <x v="0"/>
    <x v="0"/>
    <n v="0"/>
    <s v=""/>
    <m/>
    <x v="0"/>
    <x v="5"/>
    <s v="South Central"/>
    <n v="25"/>
    <s v="Bastrop"/>
    <n v="3.0189469999999998"/>
    <n v="124.043594"/>
    <n v="3.3946000000000001"/>
    <n v="17.481874000000001"/>
    <n v="119.45265999999999"/>
    <x v="0"/>
    <s v="6101 : WINCHESTER 0 : 500 : 6102 : WINCHESTER 1 : 230 : 0 :  :  : 0 :  :  : 1 : "/>
  </r>
  <r>
    <x v="0"/>
    <s v="GICXFormer '6101' '6104' '0' '1'"/>
    <x v="189"/>
    <x v="189"/>
    <x v="2"/>
    <x v="377"/>
    <x v="377"/>
    <x v="1"/>
    <x v="0"/>
    <x v="0"/>
    <x v="0"/>
    <n v="0"/>
    <s v=""/>
    <m/>
    <x v="0"/>
    <x v="5"/>
    <s v="South Central"/>
    <n v="25"/>
    <s v="Bastrop"/>
    <n v="2.6519840000000001"/>
    <n v="123.510284"/>
    <n v="3.0055960000000002"/>
    <n v="7.9559530000000001"/>
    <n v="123.510284"/>
    <x v="0"/>
    <s v="6101 : WINCHESTER 0 : 500 : 6104 : WINCHESTER 3 : 13.8 : 0 :  :  : 0 :  :  : 1 : "/>
  </r>
  <r>
    <x v="0"/>
    <s v="GICXFormer '6101' '6105' '0' '1'"/>
    <x v="189"/>
    <x v="189"/>
    <x v="2"/>
    <x v="378"/>
    <x v="378"/>
    <x v="1"/>
    <x v="0"/>
    <x v="0"/>
    <x v="0"/>
    <n v="0"/>
    <s v=""/>
    <m/>
    <x v="0"/>
    <x v="5"/>
    <s v="South Central"/>
    <n v="25"/>
    <s v="Bastrop"/>
    <n v="2.2219329999999999"/>
    <n v="123.510284"/>
    <n v="2.5282800000000001"/>
    <n v="6.6657989999999998"/>
    <n v="123.510284"/>
    <x v="0"/>
    <s v="6101 : WINCHESTER 0 : 500 : 6105 : WINCHESTER 4 : 13.8 : 0 :  :  : 0 :  :  : 1 : "/>
  </r>
  <r>
    <x v="0"/>
    <s v="GICXFormer '6101' '6106' '0' '1'"/>
    <x v="189"/>
    <x v="189"/>
    <x v="2"/>
    <x v="379"/>
    <x v="379"/>
    <x v="1"/>
    <x v="0"/>
    <x v="0"/>
    <x v="0"/>
    <n v="0"/>
    <s v=""/>
    <m/>
    <x v="0"/>
    <x v="5"/>
    <s v="South Central"/>
    <n v="25"/>
    <s v="Bastrop"/>
    <n v="4.5673069999999996"/>
    <n v="123.510284"/>
    <n v="5.1698050000000002"/>
    <n v="13.701919999999999"/>
    <n v="123.510284"/>
    <x v="0"/>
    <s v="6101 : WINCHESTER 0 : 500 : 6106 : WINCHESTER 5 : 13.8 : 0 :  :  : 0 :  :  : 1 : "/>
  </r>
  <r>
    <x v="0"/>
    <s v="GICXFormer '6102' '6103' '0' '1'"/>
    <x v="190"/>
    <x v="190"/>
    <x v="0"/>
    <x v="380"/>
    <x v="380"/>
    <x v="0"/>
    <x v="0"/>
    <x v="0"/>
    <x v="0"/>
    <n v="0"/>
    <s v=""/>
    <m/>
    <x v="0"/>
    <x v="5"/>
    <s v="South Central"/>
    <n v="25"/>
    <s v="Bastrop"/>
    <n v="1.2734810000000001"/>
    <n v="119.45265999999999"/>
    <n v="0.55423699999999998"/>
    <n v="10.358558"/>
    <n v="131.20443700000001"/>
    <x v="0"/>
    <s v="6102 : WINCHESTER 1 : 230 : 6103 : WINCHESTER 2 : 115 : 0 :  :  : 0 :  :  : 1 : "/>
  </r>
  <r>
    <x v="0"/>
    <s v="GICXFormer '6107' '6108' '0' '1'"/>
    <x v="191"/>
    <x v="191"/>
    <x v="2"/>
    <x v="381"/>
    <x v="381"/>
    <x v="7"/>
    <x v="0"/>
    <x v="0"/>
    <x v="0"/>
    <n v="0"/>
    <s v=""/>
    <m/>
    <x v="0"/>
    <x v="5"/>
    <s v="South Central"/>
    <n v="25"/>
    <s v="Bastrop"/>
    <n v="1.6094040000000001"/>
    <n v="102.81147799999999"/>
    <n v="1.792313"/>
    <n v="7.8540159999999997"/>
    <n v="7.3530540000000002"/>
    <x v="0"/>
    <s v="6107 : ROCKDALE 1 0 : 500 : 6108 : ROCKDALE 1 1 : 230 : 0 :  :  : 0 :  :  : 1 : "/>
  </r>
  <r>
    <x v="0"/>
    <s v="GICXFormer '6107' '6110' '0' '1'"/>
    <x v="191"/>
    <x v="191"/>
    <x v="2"/>
    <x v="382"/>
    <x v="382"/>
    <x v="1"/>
    <x v="0"/>
    <x v="0"/>
    <x v="0"/>
    <n v="0"/>
    <s v=""/>
    <m/>
    <x v="0"/>
    <x v="5"/>
    <s v="South Central"/>
    <n v="25"/>
    <s v="Bastrop"/>
    <n v="12.320819999999999"/>
    <n v="109.043594"/>
    <n v="14.124148"/>
    <n v="36.96246"/>
    <n v="109.043594"/>
    <x v="0"/>
    <s v="6107 : ROCKDALE 1 0 : 500 : 6110 : ROCKDALE 1 3 : 13.8 : 0 :  :  : 0 :  :  : 1 : "/>
  </r>
  <r>
    <x v="0"/>
    <s v="GICXFormer '6107' '6111' '0' '1'"/>
    <x v="191"/>
    <x v="191"/>
    <x v="2"/>
    <x v="383"/>
    <x v="383"/>
    <x v="1"/>
    <x v="0"/>
    <x v="0"/>
    <x v="0"/>
    <n v="0"/>
    <s v=""/>
    <m/>
    <x v="0"/>
    <x v="5"/>
    <s v="South Central"/>
    <n v="25"/>
    <s v="Bastrop"/>
    <n v="13.200879"/>
    <n v="109.043594"/>
    <n v="15.133018"/>
    <n v="39.602634000000002"/>
    <n v="109.043594"/>
    <x v="0"/>
    <s v="6107 : ROCKDALE 1 0 : 500 : 6111 : ROCKDALE 1 4 : 13.8 : 0 :  :  : 0 :  :  : 1 : "/>
  </r>
  <r>
    <x v="0"/>
    <s v="GICXFormer '6108' '6109' '0' '1'"/>
    <x v="192"/>
    <x v="192"/>
    <x v="0"/>
    <x v="384"/>
    <x v="384"/>
    <x v="0"/>
    <x v="0"/>
    <x v="0"/>
    <x v="0"/>
    <n v="0"/>
    <s v=""/>
    <m/>
    <x v="0"/>
    <x v="5"/>
    <s v="South Central"/>
    <n v="25"/>
    <s v="Bastrop"/>
    <n v="1.0866309999999999"/>
    <n v="7.3530530000000001"/>
    <n v="0.46124500000000002"/>
    <n v="2.6128239999999998"/>
    <n v="158.02652"/>
    <x v="0"/>
    <s v="6108 : ROCKDALE 1 1 : 230 : 6109 : ROCKDALE 1 2 : 115 : 0 :  :  : 0 :  :  : 1 : "/>
  </r>
  <r>
    <x v="0"/>
    <s v="GICXFormer '6118' '6119' '0' '1'"/>
    <x v="193"/>
    <x v="193"/>
    <x v="2"/>
    <x v="385"/>
    <x v="385"/>
    <x v="7"/>
    <x v="0"/>
    <x v="0"/>
    <x v="0"/>
    <n v="0"/>
    <s v=""/>
    <m/>
    <x v="0"/>
    <x v="5"/>
    <s v="South Central"/>
    <n v="23"/>
    <s v="Austin"/>
    <n v="3.1148630000000002"/>
    <n v="53.195250999999999"/>
    <n v="3.4644149999999998"/>
    <n v="4.1306479999999999"/>
    <n v="126.96006800000001"/>
    <x v="0"/>
    <s v="6118 : CEDAR PARK 0 : 500 : 6119 : CEDAR PARK 1 : 230 : 0 :  :  : 0 :  :  : 1 : "/>
  </r>
  <r>
    <x v="0"/>
    <s v="GICXFormer '6119' '6120' '0' '1'"/>
    <x v="194"/>
    <x v="194"/>
    <x v="0"/>
    <x v="386"/>
    <x v="386"/>
    <x v="0"/>
    <x v="0"/>
    <x v="0"/>
    <x v="0"/>
    <n v="0"/>
    <s v=""/>
    <m/>
    <x v="0"/>
    <x v="5"/>
    <s v="South Central"/>
    <n v="23"/>
    <s v="Austin"/>
    <n v="0.88534100000000004"/>
    <n v="126.96006800000001"/>
    <n v="0.37321700000000002"/>
    <n v="1.096695"/>
    <n v="111.67770400000001"/>
    <x v="0"/>
    <s v="6119 : CEDAR PARK 1 : 230 : 6120 : CEDAR PARK 2 : 115 : 0 :  :  : 0 :  :  : 1 : "/>
  </r>
  <r>
    <x v="0"/>
    <s v="GICXFormer '6119' '6120' '0' '2'"/>
    <x v="194"/>
    <x v="194"/>
    <x v="0"/>
    <x v="386"/>
    <x v="386"/>
    <x v="0"/>
    <x v="0"/>
    <x v="0"/>
    <x v="0"/>
    <n v="0"/>
    <s v=""/>
    <m/>
    <x v="1"/>
    <x v="5"/>
    <s v="South Central"/>
    <n v="23"/>
    <s v="Austin"/>
    <n v="0.88534100000000004"/>
    <n v="126.96006800000001"/>
    <n v="0.37321700000000002"/>
    <n v="1.096695"/>
    <n v="111.67770400000001"/>
    <x v="0"/>
    <s v="6119 : CEDAR PARK 1 : 230 : 6120 : CEDAR PARK 2 : 115 : 0 :  :  : 0 :  :  : 2 : "/>
  </r>
  <r>
    <x v="0"/>
    <s v="GICXFormer '6141' '6142' '0' '1'"/>
    <x v="195"/>
    <x v="195"/>
    <x v="2"/>
    <x v="387"/>
    <x v="387"/>
    <x v="7"/>
    <x v="0"/>
    <x v="0"/>
    <x v="0"/>
    <n v="0"/>
    <s v=""/>
    <m/>
    <x v="0"/>
    <x v="5"/>
    <s v="South Central"/>
    <n v="22"/>
    <s v="San Marcos"/>
    <n v="0.65971800000000003"/>
    <n v="60.134155"/>
    <n v="0.74111700000000003"/>
    <n v="6.4857930000000001"/>
    <n v="24.242355"/>
    <x v="0"/>
    <s v="6141 : SAN ANTONIO 1 0 : 500 : 6142 : SAN ANTONIO 1 1 : 230 : 0 :  :  : 0 :  :  : 1 : "/>
  </r>
  <r>
    <x v="0"/>
    <s v="GICXFormer '6141' '6142' '0' '2'"/>
    <x v="195"/>
    <x v="195"/>
    <x v="2"/>
    <x v="387"/>
    <x v="387"/>
    <x v="7"/>
    <x v="0"/>
    <x v="0"/>
    <x v="0"/>
    <n v="0"/>
    <s v=""/>
    <m/>
    <x v="1"/>
    <x v="5"/>
    <s v="South Central"/>
    <n v="22"/>
    <s v="San Marcos"/>
    <n v="0.65971800000000003"/>
    <n v="60.134155"/>
    <n v="0.74111700000000003"/>
    <n v="6.4857930000000001"/>
    <n v="24.242355"/>
    <x v="0"/>
    <s v="6141 : SAN ANTONIO 1 0 : 500 : 6142 : SAN ANTONIO 1 1 : 230 : 0 :  :  : 0 :  :  : 2 : "/>
  </r>
  <r>
    <x v="0"/>
    <s v="GICXFormer '6141' '6144' '0' '1'"/>
    <x v="195"/>
    <x v="195"/>
    <x v="2"/>
    <x v="388"/>
    <x v="388"/>
    <x v="1"/>
    <x v="0"/>
    <x v="0"/>
    <x v="0"/>
    <n v="0"/>
    <s v=""/>
    <m/>
    <x v="0"/>
    <x v="5"/>
    <s v="South Central"/>
    <n v="22"/>
    <s v="San Marcos"/>
    <n v="0"/>
    <n v="0"/>
    <n v="0"/>
    <n v="0"/>
    <n v="0"/>
    <x v="0"/>
    <s v="6141 : SAN ANTONIO 1 0 : 500 : 6144 : SAN ANTONIO 1 3 : 13.8 : 0 :  :  : 0 :  :  : 1 : "/>
  </r>
  <r>
    <x v="0"/>
    <s v="GICXFormer '6141' '6145' '0' '1'"/>
    <x v="195"/>
    <x v="195"/>
    <x v="2"/>
    <x v="389"/>
    <x v="389"/>
    <x v="1"/>
    <x v="0"/>
    <x v="0"/>
    <x v="0"/>
    <n v="0"/>
    <s v=""/>
    <m/>
    <x v="0"/>
    <x v="5"/>
    <s v="South Central"/>
    <n v="22"/>
    <s v="San Marcos"/>
    <n v="1.0752379999999999"/>
    <n v="53.807746999999999"/>
    <n v="1.2207619999999999"/>
    <n v="3.225714"/>
    <n v="53.807746999999999"/>
    <x v="0"/>
    <s v="6141 : SAN ANTONIO 1 0 : 500 : 6145 : SAN ANTONIO 1 4 : 13.8 : 0 :  :  : 0 :  :  : 1 : "/>
  </r>
  <r>
    <x v="0"/>
    <s v="GICXFormer '6141' '6146' '0' '1'"/>
    <x v="195"/>
    <x v="195"/>
    <x v="2"/>
    <x v="390"/>
    <x v="390"/>
    <x v="1"/>
    <x v="0"/>
    <x v="0"/>
    <x v="0"/>
    <n v="0"/>
    <s v=""/>
    <m/>
    <x v="0"/>
    <x v="5"/>
    <s v="South Central"/>
    <n v="22"/>
    <s v="San Marcos"/>
    <n v="1.209643"/>
    <n v="53.807746999999999"/>
    <n v="1.3733569999999999"/>
    <n v="3.6289280000000002"/>
    <n v="53.807746999999999"/>
    <x v="0"/>
    <s v="6141 : SAN ANTONIO 1 0 : 500 : 6146 : SAN ANTONIO 1 5 : 13.8 : 0 :  :  : 0 :  :  : 1 : "/>
  </r>
  <r>
    <x v="0"/>
    <s v="GICXFormer '6141' '6147' '0' '1'"/>
    <x v="195"/>
    <x v="195"/>
    <x v="2"/>
    <x v="391"/>
    <x v="391"/>
    <x v="1"/>
    <x v="0"/>
    <x v="0"/>
    <x v="0"/>
    <n v="0"/>
    <s v=""/>
    <m/>
    <x v="0"/>
    <x v="5"/>
    <s v="South Central"/>
    <n v="22"/>
    <s v="San Marcos"/>
    <n v="1.4515709999999999"/>
    <n v="53.807746999999999"/>
    <n v="1.648029"/>
    <n v="4.3547130000000003"/>
    <n v="53.807746999999999"/>
    <x v="0"/>
    <s v="6141 : SAN ANTONIO 1 0 : 500 : 6147 : SAN ANTONIO 1 6 : 13.8 : 0 :  :  : 0 :  :  : 1 : "/>
  </r>
  <r>
    <x v="0"/>
    <s v="GICXFormer '6141' '6148' '0' '1'"/>
    <x v="195"/>
    <x v="195"/>
    <x v="2"/>
    <x v="392"/>
    <x v="392"/>
    <x v="1"/>
    <x v="0"/>
    <x v="0"/>
    <x v="0"/>
    <n v="0"/>
    <s v=""/>
    <m/>
    <x v="0"/>
    <x v="5"/>
    <s v="South Central"/>
    <n v="22"/>
    <s v="San Marcos"/>
    <n v="0"/>
    <n v="0"/>
    <n v="0"/>
    <n v="0"/>
    <n v="0"/>
    <x v="0"/>
    <s v="6141 : SAN ANTONIO 1 0 : 500 : 6148 : SAN ANTONIO 1 7 : 13.8 : 0 :  :  : 0 :  :  : 1 : "/>
  </r>
  <r>
    <x v="0"/>
    <s v="GICXFormer '6141' '6149' '0' '1'"/>
    <x v="195"/>
    <x v="195"/>
    <x v="2"/>
    <x v="393"/>
    <x v="393"/>
    <x v="1"/>
    <x v="0"/>
    <x v="0"/>
    <x v="0"/>
    <n v="0"/>
    <s v=""/>
    <m/>
    <x v="0"/>
    <x v="5"/>
    <s v="South Central"/>
    <n v="22"/>
    <s v="San Marcos"/>
    <n v="7.2578560000000003"/>
    <n v="53.807746999999999"/>
    <n v="8.2401440000000008"/>
    <n v="21.773567"/>
    <n v="53.807746999999999"/>
    <x v="0"/>
    <s v="6141 : SAN ANTONIO 1 0 : 500 : 6149 : SAN ANTONIO 1 8 : 13.8 : 0 :  :  : 0 :  :  : 1 : "/>
  </r>
  <r>
    <x v="0"/>
    <s v="GICXFormer '6142' '6143' '0' '1'"/>
    <x v="196"/>
    <x v="196"/>
    <x v="0"/>
    <x v="394"/>
    <x v="394"/>
    <x v="0"/>
    <x v="0"/>
    <x v="0"/>
    <x v="0"/>
    <n v="0"/>
    <s v=""/>
    <m/>
    <x v="0"/>
    <x v="5"/>
    <s v="South Central"/>
    <n v="22"/>
    <s v="San Marcos"/>
    <n v="2.4713430000000001"/>
    <n v="24.242355"/>
    <n v="1.0620419999999999"/>
    <n v="7.7335520000000004"/>
    <n v="65.311165000000003"/>
    <x v="0"/>
    <s v="6142 : SAN ANTONIO 1 1 : 230 : 6143 : SAN ANTONIO 1 2 : 115 : 0 :  :  : 0 :  :  : 1 : "/>
  </r>
  <r>
    <x v="0"/>
    <s v="GICXFormer '6142' '6143' '0' '2'"/>
    <x v="196"/>
    <x v="196"/>
    <x v="0"/>
    <x v="394"/>
    <x v="394"/>
    <x v="0"/>
    <x v="0"/>
    <x v="0"/>
    <x v="0"/>
    <n v="0"/>
    <s v=""/>
    <m/>
    <x v="1"/>
    <x v="5"/>
    <s v="South Central"/>
    <n v="22"/>
    <s v="San Marcos"/>
    <n v="2.4713430000000001"/>
    <n v="24.242355"/>
    <n v="1.0620419999999999"/>
    <n v="7.7335520000000004"/>
    <n v="65.311165000000003"/>
    <x v="0"/>
    <s v="6142 : SAN ANTONIO 1 1 : 230 : 6143 : SAN ANTONIO 1 2 : 115 : 0 :  :  : 0 :  :  : 2 : "/>
  </r>
  <r>
    <x v="0"/>
    <s v="GICXFormer '6142' '6143' '0' '3'"/>
    <x v="196"/>
    <x v="196"/>
    <x v="0"/>
    <x v="394"/>
    <x v="394"/>
    <x v="0"/>
    <x v="0"/>
    <x v="0"/>
    <x v="0"/>
    <n v="0"/>
    <s v=""/>
    <m/>
    <x v="2"/>
    <x v="5"/>
    <s v="South Central"/>
    <n v="22"/>
    <s v="San Marcos"/>
    <n v="2.4713430000000001"/>
    <n v="24.242355"/>
    <n v="1.0620419999999999"/>
    <n v="7.7335520000000004"/>
    <n v="65.311165000000003"/>
    <x v="0"/>
    <s v="6142 : SAN ANTONIO 1 1 : 230 : 6143 : SAN ANTONIO 1 2 : 115 : 0 :  :  : 0 :  :  : 3 : "/>
  </r>
  <r>
    <x v="0"/>
    <s v="GICXFormer '6152' '6153' '0' '1'"/>
    <x v="197"/>
    <x v="197"/>
    <x v="0"/>
    <x v="395"/>
    <x v="395"/>
    <x v="0"/>
    <x v="0"/>
    <x v="0"/>
    <x v="0"/>
    <n v="0"/>
    <s v=""/>
    <m/>
    <x v="0"/>
    <x v="5"/>
    <s v="South Central"/>
    <n v="26"/>
    <s v="San Antonio"/>
    <n v="5.4320469999999998"/>
    <n v="166.76823400000001"/>
    <n v="2.2863329999999999"/>
    <n v="7.0073369999999997"/>
    <n v="21.986098999999999"/>
    <x v="0"/>
    <s v="6152 : SAN ANTONIO 22 0 : 230 : 6153 : SAN ANTONIO 22 1 : 115 : 0 :  :  : 0 :  :  : 1 : "/>
  </r>
  <r>
    <x v="0"/>
    <s v="GICXFormer '6161' '6162' '0' '1'"/>
    <x v="198"/>
    <x v="198"/>
    <x v="2"/>
    <x v="396"/>
    <x v="396"/>
    <x v="7"/>
    <x v="0"/>
    <x v="0"/>
    <x v="0"/>
    <n v="0"/>
    <s v=""/>
    <m/>
    <x v="0"/>
    <x v="5"/>
    <s v="South Central"/>
    <n v="22"/>
    <s v="San Marcos"/>
    <n v="0.58992900000000004"/>
    <n v="14.17287"/>
    <n v="0.66420400000000002"/>
    <n v="10.449788"/>
    <n v="164.46313499999999"/>
    <x v="0"/>
    <s v="6161 : SEGUIN 1 0 : 500 : 6162 : SEGUIN 1 1 : 230 : 0 :  :  : 0 :  :  : 1 : "/>
  </r>
  <r>
    <x v="0"/>
    <s v="GICXFormer '6161' '6164' '0' '1'"/>
    <x v="198"/>
    <x v="198"/>
    <x v="2"/>
    <x v="397"/>
    <x v="397"/>
    <x v="1"/>
    <x v="0"/>
    <x v="0"/>
    <x v="0"/>
    <n v="0"/>
    <s v=""/>
    <m/>
    <x v="0"/>
    <x v="5"/>
    <s v="South Central"/>
    <n v="22"/>
    <s v="San Marcos"/>
    <n v="1.6257539999999999"/>
    <n v="5.766686"/>
    <n v="1.8457859999999999"/>
    <n v="4.8772640000000003"/>
    <n v="5.766686"/>
    <x v="0"/>
    <s v="6161 : SEGUIN 1 0 : 500 : 6164 : SEGUIN 1 3 : 13.8 : 0 :  :  : 0 :  :  : 1 : "/>
  </r>
  <r>
    <x v="0"/>
    <s v="GICXFormer '6161' '6165' '0' '1'"/>
    <x v="198"/>
    <x v="198"/>
    <x v="2"/>
    <x v="398"/>
    <x v="398"/>
    <x v="1"/>
    <x v="0"/>
    <x v="0"/>
    <x v="0"/>
    <n v="0"/>
    <s v=""/>
    <m/>
    <x v="0"/>
    <x v="5"/>
    <s v="South Central"/>
    <n v="22"/>
    <s v="San Marcos"/>
    <n v="1.0519590000000001"/>
    <n v="5.766686"/>
    <n v="1.1943319999999999"/>
    <n v="3.1558760000000001"/>
    <n v="5.766686"/>
    <x v="0"/>
    <s v="6161 : SEGUIN 1 0 : 500 : 6165 : SEGUIN 1 4 : 13.8 : 0 :  :  : 0 :  :  : 1 : "/>
  </r>
  <r>
    <x v="0"/>
    <s v="GICXFormer '6161' '6166' '0' '1'"/>
    <x v="198"/>
    <x v="198"/>
    <x v="2"/>
    <x v="399"/>
    <x v="399"/>
    <x v="1"/>
    <x v="0"/>
    <x v="0"/>
    <x v="0"/>
    <n v="0"/>
    <s v=""/>
    <m/>
    <x v="0"/>
    <x v="5"/>
    <s v="South Central"/>
    <n v="22"/>
    <s v="San Marcos"/>
    <n v="3.251509"/>
    <n v="5.766686"/>
    <n v="3.691573"/>
    <n v="9.7545269999999995"/>
    <n v="5.766686"/>
    <x v="0"/>
    <s v="6161 : SEGUIN 1 0 : 500 : 6166 : SEGUIN 1 5 : 13.8 : 0 :  :  : 0 :  :  : 1 : "/>
  </r>
  <r>
    <x v="0"/>
    <s v="GICXFormer '6161' '6167' '0' '1'"/>
    <x v="198"/>
    <x v="198"/>
    <x v="2"/>
    <x v="400"/>
    <x v="400"/>
    <x v="1"/>
    <x v="0"/>
    <x v="0"/>
    <x v="0"/>
    <n v="0"/>
    <s v=""/>
    <m/>
    <x v="0"/>
    <x v="5"/>
    <s v="South Central"/>
    <n v="22"/>
    <s v="San Marcos"/>
    <n v="1.78833"/>
    <n v="5.766686"/>
    <n v="2.0303650000000002"/>
    <n v="5.3649899999999997"/>
    <n v="5.766686"/>
    <x v="0"/>
    <s v="6161 : SEGUIN 1 0 : 500 : 6167 : SEGUIN 1 6 : 13.8 : 0 :  :  : 0 :  :  : 1 : "/>
  </r>
  <r>
    <x v="0"/>
    <s v="GICXFormer '6162' '6163' '0' '1'"/>
    <x v="199"/>
    <x v="199"/>
    <x v="0"/>
    <x v="401"/>
    <x v="401"/>
    <x v="0"/>
    <x v="0"/>
    <x v="0"/>
    <x v="0"/>
    <n v="0"/>
    <s v=""/>
    <m/>
    <x v="0"/>
    <x v="5"/>
    <s v="South Central"/>
    <n v="22"/>
    <s v="San Marcos"/>
    <n v="1.3150839999999999"/>
    <n v="164.46313499999999"/>
    <n v="0.56400099999999997"/>
    <n v="12.753199"/>
    <n v="18.508865"/>
    <x v="0"/>
    <s v="6162 : SEGUIN 1 1 : 230 : 6163 : SEGUIN 1 2 : 115 : 0 :  :  : 0 :  :  : 1 : "/>
  </r>
  <r>
    <x v="0"/>
    <s v="GICXFormer '6169' '6170' '0' '1'"/>
    <x v="200"/>
    <x v="200"/>
    <x v="2"/>
    <x v="402"/>
    <x v="402"/>
    <x v="7"/>
    <x v="0"/>
    <x v="0"/>
    <x v="0"/>
    <n v="0"/>
    <s v=""/>
    <m/>
    <x v="0"/>
    <x v="5"/>
    <s v="South Central"/>
    <n v="26"/>
    <s v="San Antonio"/>
    <n v="11.573594"/>
    <n v="99.625099000000006"/>
    <n v="13.044549999999999"/>
    <n v="23.855053000000002"/>
    <n v="80.284110999999996"/>
    <x v="0"/>
    <s v="6169 : SAN ANTONIO 52 0 : 500 : 6170 : SAN ANTONIO 52 1 : 230 : 0 :  :  : 0 :  :  : 1 : "/>
  </r>
  <r>
    <x v="0"/>
    <s v="GICXFormer '6170' '6171' '0' '1'"/>
    <x v="201"/>
    <x v="201"/>
    <x v="0"/>
    <x v="403"/>
    <x v="403"/>
    <x v="0"/>
    <x v="0"/>
    <x v="0"/>
    <x v="0"/>
    <n v="0"/>
    <s v=""/>
    <m/>
    <x v="0"/>
    <x v="5"/>
    <s v="South Central"/>
    <n v="26"/>
    <s v="San Antonio"/>
    <n v="6.4584820000000001"/>
    <n v="80.284110999999996"/>
    <n v="2.7540439999999999"/>
    <n v="11.135816"/>
    <n v="78.672912999999994"/>
    <x v="0"/>
    <s v="6170 : SAN ANTONIO 52 1 : 230 : 6171 : SAN ANTONIO 52 2 : 115 : 0 :  :  : 0 :  :  : 1 : "/>
  </r>
  <r>
    <x v="0"/>
    <s v="GICXFormer '6172' '6173' '0' '1'"/>
    <x v="202"/>
    <x v="202"/>
    <x v="0"/>
    <x v="404"/>
    <x v="404"/>
    <x v="0"/>
    <x v="0"/>
    <x v="0"/>
    <x v="0"/>
    <n v="0"/>
    <s v=""/>
    <m/>
    <x v="0"/>
    <x v="5"/>
    <s v="South Central"/>
    <n v="24"/>
    <s v="Gonzales"/>
    <n v="3.1459609999999998"/>
    <n v="74.187766999999994"/>
    <n v="1.3475539999999999"/>
    <n v="0.60742700000000005"/>
    <n v="74.606589999999997"/>
    <x v="0"/>
    <s v="6172 : CUERO 2 0 : 230 : 6173 : CUERO 2 1 : 115 : 0 :  :  : 0 :  :  : 1 : "/>
  </r>
  <r>
    <x v="0"/>
    <s v="GICXFormer '6177' '6178' '0' '1'"/>
    <x v="203"/>
    <x v="203"/>
    <x v="0"/>
    <x v="405"/>
    <x v="405"/>
    <x v="0"/>
    <x v="0"/>
    <x v="0"/>
    <x v="0"/>
    <n v="0"/>
    <s v=""/>
    <m/>
    <x v="0"/>
    <x v="5"/>
    <s v="South Central"/>
    <n v="26"/>
    <s v="San Antonio"/>
    <n v="7.4144019999999999"/>
    <n v="112.14250199999999"/>
    <n v="3.1818849999999999"/>
    <n v="20.709339"/>
    <n v="112.875778"/>
    <x v="0"/>
    <s v="6177 : SAN ANTONIO 51 0 : 230 : 6178 : SAN ANTONIO 51 1 : 115 : 0 :  :  : 0 :  :  : 1 : "/>
  </r>
  <r>
    <x v="0"/>
    <s v="GICXFormer '6177' '6178' '0' '2'"/>
    <x v="203"/>
    <x v="203"/>
    <x v="0"/>
    <x v="405"/>
    <x v="405"/>
    <x v="0"/>
    <x v="0"/>
    <x v="0"/>
    <x v="0"/>
    <n v="0"/>
    <s v=""/>
    <m/>
    <x v="1"/>
    <x v="5"/>
    <s v="South Central"/>
    <n v="26"/>
    <s v="San Antonio"/>
    <n v="7.4144019999999999"/>
    <n v="112.14250199999999"/>
    <n v="3.1818849999999999"/>
    <n v="20.709339"/>
    <n v="112.875778"/>
    <x v="0"/>
    <s v="6177 : SAN ANTONIO 51 0 : 230 : 6178 : SAN ANTONIO 51 1 : 115 : 0 :  :  : 0 :  :  : 2 : "/>
  </r>
  <r>
    <x v="0"/>
    <s v="GICXFormer '6188' '6189' '0' '1'"/>
    <x v="204"/>
    <x v="204"/>
    <x v="0"/>
    <x v="406"/>
    <x v="406"/>
    <x v="0"/>
    <x v="0"/>
    <x v="0"/>
    <x v="0"/>
    <n v="0"/>
    <s v=""/>
    <m/>
    <x v="0"/>
    <x v="5"/>
    <s v="South Central"/>
    <n v="25"/>
    <s v="Bastrop"/>
    <n v="5.3559669999999997"/>
    <n v="44.011229999999998"/>
    <n v="2.2960240000000001"/>
    <n v="15.096266999999999"/>
    <n v="46.422500999999997"/>
    <x v="0"/>
    <s v="6188 : COLUMBUS 0 : 230 : 6189 : COLUMBUS 1 : 115 : 0 :  :  : 0 :  :  : 1 : "/>
  </r>
  <r>
    <x v="0"/>
    <s v="GICXFormer '6192' '6193' '0' '1'"/>
    <x v="205"/>
    <x v="205"/>
    <x v="0"/>
    <x v="407"/>
    <x v="407"/>
    <x v="0"/>
    <x v="0"/>
    <x v="0"/>
    <x v="0"/>
    <n v="0"/>
    <s v=""/>
    <m/>
    <x v="0"/>
    <x v="5"/>
    <s v="South Central"/>
    <n v="25"/>
    <s v="Bastrop"/>
    <n v="6.8768630000000002"/>
    <n v="21.791682999999999"/>
    <n v="2.9117760000000001"/>
    <n v="19.133741000000001"/>
    <n v="21.567253000000001"/>
    <x v="0"/>
    <s v="6192 : CALDWELL 0 : 230 : 6193 : CALDWELL 1 : 115 : 0 :  :  : 0 :  :  : 1 : "/>
  </r>
  <r>
    <x v="0"/>
    <s v="GICXFormer '6197' '6198' '0' '1'"/>
    <x v="206"/>
    <x v="206"/>
    <x v="2"/>
    <x v="408"/>
    <x v="408"/>
    <x v="7"/>
    <x v="0"/>
    <x v="0"/>
    <x v="0"/>
    <n v="0"/>
    <s v=""/>
    <m/>
    <x v="0"/>
    <x v="5"/>
    <s v="South Central"/>
    <n v="26"/>
    <s v="San Antonio"/>
    <n v="4.7545409999999997"/>
    <n v="130.35046399999999"/>
    <n v="5.3224130000000001"/>
    <n v="9.6523850000000007"/>
    <n v="127.38613100000001"/>
    <x v="0"/>
    <s v="6197 : SAN ANTONIO 37 0 : 500 : 6198 : SAN ANTONIO 37 1 : 230 : 0 :  :  : 0 :  :  : 1 : "/>
  </r>
  <r>
    <x v="0"/>
    <s v="GICXFormer '6198' '6199' '0' '1'"/>
    <x v="207"/>
    <x v="207"/>
    <x v="0"/>
    <x v="409"/>
    <x v="409"/>
    <x v="0"/>
    <x v="0"/>
    <x v="0"/>
    <x v="0"/>
    <n v="0"/>
    <s v=""/>
    <m/>
    <x v="0"/>
    <x v="5"/>
    <s v="South Central"/>
    <n v="26"/>
    <s v="San Antonio"/>
    <n v="1.7240340000000001"/>
    <n v="127.386124"/>
    <n v="0.73889800000000005"/>
    <n v="3.2197439999999999"/>
    <n v="118.549179"/>
    <x v="0"/>
    <s v="6198 : SAN ANTONIO 37 1 : 230 : 6199 : SAN ANTONIO 37 2 : 115 : 0 :  :  : 0 :  :  : 1 : "/>
  </r>
  <r>
    <x v="0"/>
    <s v="GICXFormer '6198' '6199' '0' '2'"/>
    <x v="207"/>
    <x v="207"/>
    <x v="0"/>
    <x v="409"/>
    <x v="409"/>
    <x v="0"/>
    <x v="0"/>
    <x v="0"/>
    <x v="0"/>
    <n v="0"/>
    <s v=""/>
    <m/>
    <x v="1"/>
    <x v="5"/>
    <s v="South Central"/>
    <n v="26"/>
    <s v="San Antonio"/>
    <n v="1.7240340000000001"/>
    <n v="127.386124"/>
    <n v="0.73889800000000005"/>
    <n v="3.2197439999999999"/>
    <n v="118.549179"/>
    <x v="0"/>
    <s v="6198 : SAN ANTONIO 37 1 : 230 : 6199 : SAN ANTONIO 37 2 : 115 : 0 :  :  : 0 :  :  : 2 : "/>
  </r>
  <r>
    <x v="0"/>
    <s v="GICXFormer '6198' '6199' '0' '3'"/>
    <x v="207"/>
    <x v="207"/>
    <x v="0"/>
    <x v="409"/>
    <x v="409"/>
    <x v="0"/>
    <x v="0"/>
    <x v="0"/>
    <x v="0"/>
    <n v="0"/>
    <s v=""/>
    <m/>
    <x v="2"/>
    <x v="5"/>
    <s v="South Central"/>
    <n v="26"/>
    <s v="San Antonio"/>
    <n v="1.7240340000000001"/>
    <n v="127.386124"/>
    <n v="0.73889800000000005"/>
    <n v="3.2197439999999999"/>
    <n v="118.549179"/>
    <x v="0"/>
    <s v="6198 : SAN ANTONIO 37 1 : 230 : 6199 : SAN ANTONIO 37 2 : 115 : 0 :  :  : 0 :  :  : 3 : "/>
  </r>
  <r>
    <x v="0"/>
    <s v="GICXFormer '6210' '6211' '0' '1'"/>
    <x v="208"/>
    <x v="208"/>
    <x v="2"/>
    <x v="410"/>
    <x v="410"/>
    <x v="7"/>
    <x v="0"/>
    <x v="0"/>
    <x v="0"/>
    <n v="0"/>
    <s v=""/>
    <m/>
    <x v="0"/>
    <x v="5"/>
    <s v="South Central"/>
    <n v="23"/>
    <s v="Austin"/>
    <n v="1.087575"/>
    <n v="107.499336"/>
    <n v="1.233209"/>
    <n v="1.888979"/>
    <n v="13.213469999999999"/>
    <x v="0"/>
    <s v="6210 : MARBLE FALLS 2 0 : 500 : 6211 : MARBLE FALLS 2 1 : 230 : 0 :  :  : 0 :  :  : 1 : "/>
  </r>
  <r>
    <x v="0"/>
    <s v="GICXFormer '6210' '6213' '0' '1'"/>
    <x v="208"/>
    <x v="208"/>
    <x v="2"/>
    <x v="411"/>
    <x v="411"/>
    <x v="1"/>
    <x v="0"/>
    <x v="0"/>
    <x v="0"/>
    <n v="0"/>
    <s v=""/>
    <m/>
    <x v="0"/>
    <x v="5"/>
    <s v="South Central"/>
    <n v="23"/>
    <s v="Austin"/>
    <n v="0.91887200000000002"/>
    <n v="109.745834"/>
    <n v="1.053363"/>
    <n v="2.7566169999999999"/>
    <n v="109.745834"/>
    <x v="0"/>
    <s v="6210 : MARBLE FALLS 2 0 : 500 : 6213 : MARBLE FALLS 2 3 : 13.8 : 0 :  :  : 0 :  :  : 1 : "/>
  </r>
  <r>
    <x v="0"/>
    <s v="GICXFormer '6210' '6214' '0' '1'"/>
    <x v="208"/>
    <x v="208"/>
    <x v="2"/>
    <x v="412"/>
    <x v="412"/>
    <x v="1"/>
    <x v="0"/>
    <x v="0"/>
    <x v="0"/>
    <n v="0"/>
    <s v=""/>
    <m/>
    <x v="0"/>
    <x v="5"/>
    <s v="South Central"/>
    <n v="23"/>
    <s v="Austin"/>
    <n v="1.378309"/>
    <n v="109.745834"/>
    <n v="1.580044"/>
    <n v="4.1349260000000001"/>
    <n v="109.745834"/>
    <x v="0"/>
    <s v="6210 : MARBLE FALLS 2 0 : 500 : 6214 : MARBLE FALLS 2 4 : 13.8 : 0 :  :  : 0 :  :  : 1 : "/>
  </r>
  <r>
    <x v="0"/>
    <s v="GICXFormer '6210' '6215' '0' '1'"/>
    <x v="208"/>
    <x v="208"/>
    <x v="2"/>
    <x v="413"/>
    <x v="413"/>
    <x v="1"/>
    <x v="0"/>
    <x v="0"/>
    <x v="0"/>
    <n v="0"/>
    <s v=""/>
    <m/>
    <x v="0"/>
    <x v="5"/>
    <s v="South Central"/>
    <n v="23"/>
    <s v="Austin"/>
    <n v="6.064559"/>
    <n v="109.745834"/>
    <n v="6.9521930000000003"/>
    <n v="18.193674000000001"/>
    <n v="109.745834"/>
    <x v="0"/>
    <s v="6210 : MARBLE FALLS 2 0 : 500 : 6215 : MARBLE FALLS 2 5 : 13.8 : 0 :  :  : 0 :  :  : 1 : "/>
  </r>
  <r>
    <x v="0"/>
    <s v="GICXFormer '6210' '6216' '0' '1'"/>
    <x v="208"/>
    <x v="208"/>
    <x v="2"/>
    <x v="414"/>
    <x v="414"/>
    <x v="1"/>
    <x v="0"/>
    <x v="0"/>
    <x v="0"/>
    <n v="0"/>
    <s v=""/>
    <m/>
    <x v="0"/>
    <x v="5"/>
    <s v="South Central"/>
    <n v="23"/>
    <s v="Austin"/>
    <n v="2.8878849999999998"/>
    <n v="109.745834"/>
    <n v="3.310568"/>
    <n v="8.6636539999999993"/>
    <n v="109.745834"/>
    <x v="0"/>
    <s v="6210 : MARBLE FALLS 2 0 : 500 : 6216 : MARBLE FALLS 2 6 : 13.8 : 0 :  :  : 0 :  :  : 1 : "/>
  </r>
  <r>
    <x v="0"/>
    <s v="GICXFormer '6211' '6212' '0' '1'"/>
    <x v="209"/>
    <x v="209"/>
    <x v="0"/>
    <x v="415"/>
    <x v="415"/>
    <x v="0"/>
    <x v="0"/>
    <x v="0"/>
    <x v="0"/>
    <n v="0"/>
    <s v=""/>
    <m/>
    <x v="0"/>
    <x v="5"/>
    <s v="South Central"/>
    <n v="23"/>
    <s v="Austin"/>
    <n v="0.39023999999999998"/>
    <n v="13.213486"/>
    <n v="0.168734"/>
    <n v="6.2804010000000003"/>
    <n v="105.062546"/>
    <x v="0"/>
    <s v="6211 : MARBLE FALLS 2 1 : 230 : 6212 : MARBLE FALLS 2 2 : 115 : 0 :  :  : 0 :  :  : 1 : "/>
  </r>
  <r>
    <x v="0"/>
    <s v="GICXFormer '6222' '6223' '0' '1'"/>
    <x v="210"/>
    <x v="210"/>
    <x v="0"/>
    <x v="416"/>
    <x v="416"/>
    <x v="0"/>
    <x v="0"/>
    <x v="0"/>
    <x v="0"/>
    <n v="0"/>
    <s v=""/>
    <m/>
    <x v="0"/>
    <x v="5"/>
    <s v="South Central"/>
    <n v="23"/>
    <s v="Austin"/>
    <n v="2.9855239999999998"/>
    <n v="89.148337999999995"/>
    <n v="1.2534860000000001"/>
    <n v="6.1603669999999999"/>
    <n v="104.69959299999999"/>
    <x v="0"/>
    <s v="6222 : AUSTIN 27 0 : 230 : 6223 : AUSTIN 27 1 : 115 : 0 :  :  : 0 :  :  : 1 : "/>
  </r>
  <r>
    <x v="0"/>
    <s v="GICXFormer '6222' '6223' '0' '2'"/>
    <x v="210"/>
    <x v="210"/>
    <x v="0"/>
    <x v="416"/>
    <x v="416"/>
    <x v="0"/>
    <x v="0"/>
    <x v="0"/>
    <x v="0"/>
    <n v="0"/>
    <s v=""/>
    <m/>
    <x v="1"/>
    <x v="5"/>
    <s v="South Central"/>
    <n v="23"/>
    <s v="Austin"/>
    <n v="2.9855239999999998"/>
    <n v="89.148337999999995"/>
    <n v="1.2534860000000001"/>
    <n v="6.1603669999999999"/>
    <n v="104.69959299999999"/>
    <x v="0"/>
    <s v="6222 : AUSTIN 27 0 : 230 : 6223 : AUSTIN 27 1 : 115 : 0 :  :  : 0 :  :  : 2 : "/>
  </r>
  <r>
    <x v="0"/>
    <s v="GICXFormer '6222' '6223' '0' '3'"/>
    <x v="210"/>
    <x v="210"/>
    <x v="0"/>
    <x v="416"/>
    <x v="416"/>
    <x v="0"/>
    <x v="0"/>
    <x v="0"/>
    <x v="0"/>
    <n v="0"/>
    <s v=""/>
    <m/>
    <x v="2"/>
    <x v="5"/>
    <s v="South Central"/>
    <n v="23"/>
    <s v="Austin"/>
    <n v="2.9855239999999998"/>
    <n v="89.148337999999995"/>
    <n v="1.2534860000000001"/>
    <n v="6.1603669999999999"/>
    <n v="104.69959299999999"/>
    <x v="0"/>
    <s v="6222 : AUSTIN 27 0 : 230 : 6223 : AUSTIN 27 1 : 115 : 0 :  :  : 0 :  :  : 3 : "/>
  </r>
  <r>
    <x v="0"/>
    <s v="GICXFormer '6228' '6229' '0' '1'"/>
    <x v="211"/>
    <x v="211"/>
    <x v="2"/>
    <x v="417"/>
    <x v="417"/>
    <x v="7"/>
    <x v="0"/>
    <x v="0"/>
    <x v="0"/>
    <n v="0"/>
    <s v=""/>
    <m/>
    <x v="0"/>
    <x v="5"/>
    <s v="South Central"/>
    <n v="22"/>
    <s v="San Marcos"/>
    <n v="14.250163000000001"/>
    <n v="21.821932"/>
    <n v="16.178799999999999"/>
    <n v="14.875299"/>
    <n v="179.22547900000001"/>
    <x v="0"/>
    <s v="6228 : SAN MARCOS 0 : 500 : 6229 : SAN MARCOS 1 : 230 : 0 :  :  : 0 :  :  : 1 : "/>
  </r>
  <r>
    <x v="0"/>
    <s v="GICXFormer '6229' '6230' '0' '1'"/>
    <x v="212"/>
    <x v="212"/>
    <x v="0"/>
    <x v="418"/>
    <x v="418"/>
    <x v="0"/>
    <x v="0"/>
    <x v="0"/>
    <x v="0"/>
    <n v="0"/>
    <s v=""/>
    <m/>
    <x v="0"/>
    <x v="5"/>
    <s v="South Central"/>
    <n v="22"/>
    <s v="San Marcos"/>
    <n v="1.5331680000000001"/>
    <n v="179.22546399999999"/>
    <n v="0.65258899999999997"/>
    <n v="1.1623619999999999"/>
    <n v="87.513794000000004"/>
    <x v="0"/>
    <s v="6229 : SAN MARCOS 1 : 230 : 6230 : SAN MARCOS 2 : 115 : 0 :  :  : 0 :  :  : 1 : "/>
  </r>
  <r>
    <x v="0"/>
    <s v="GICXFormer '6229' '6230' '0' '2'"/>
    <x v="212"/>
    <x v="212"/>
    <x v="0"/>
    <x v="418"/>
    <x v="418"/>
    <x v="0"/>
    <x v="0"/>
    <x v="0"/>
    <x v="0"/>
    <n v="0"/>
    <s v=""/>
    <m/>
    <x v="1"/>
    <x v="5"/>
    <s v="South Central"/>
    <n v="22"/>
    <s v="San Marcos"/>
    <n v="1.5331680000000001"/>
    <n v="179.22546399999999"/>
    <n v="0.65258899999999997"/>
    <n v="1.1623619999999999"/>
    <n v="87.513794000000004"/>
    <x v="0"/>
    <s v="6229 : SAN MARCOS 1 : 230 : 6230 : SAN MARCOS 2 : 115 : 0 :  :  : 0 :  :  : 2 : "/>
  </r>
  <r>
    <x v="0"/>
    <s v="GICXFormer '6234' '6235' '0' '1'"/>
    <x v="213"/>
    <x v="213"/>
    <x v="2"/>
    <x v="419"/>
    <x v="419"/>
    <x v="7"/>
    <x v="0"/>
    <x v="0"/>
    <x v="0"/>
    <n v="0"/>
    <s v=""/>
    <m/>
    <x v="0"/>
    <x v="5"/>
    <s v="South Central"/>
    <n v="26"/>
    <s v="San Antonio"/>
    <n v="23.815207999999998"/>
    <n v="62.066527999999998"/>
    <n v="26.803698000000001"/>
    <n v="58.575992999999997"/>
    <n v="64.141129000000006"/>
    <x v="0"/>
    <s v="6234 : SAN ANTONIO 50 0 : 500 : 6235 : SAN ANTONIO 50 1 : 230 : 0 :  :  : 0 :  :  : 1 : "/>
  </r>
  <r>
    <x v="0"/>
    <s v="GICXFormer '6235' '6236' '0' '1'"/>
    <x v="214"/>
    <x v="214"/>
    <x v="0"/>
    <x v="420"/>
    <x v="420"/>
    <x v="0"/>
    <x v="0"/>
    <x v="0"/>
    <x v="0"/>
    <n v="0"/>
    <s v=""/>
    <m/>
    <x v="0"/>
    <x v="5"/>
    <s v="South Central"/>
    <n v="26"/>
    <s v="San Antonio"/>
    <n v="2.6783709999999998"/>
    <n v="64.141129000000006"/>
    <n v="1.1385000000000001"/>
    <n v="9.5978499999999993"/>
    <n v="102.767769"/>
    <x v="0"/>
    <s v="6235 : SAN ANTONIO 50 1 : 230 : 6236 : SAN ANTONIO 50 2 : 115 : 0 :  :  : 0 :  :  : 1 : "/>
  </r>
  <r>
    <x v="0"/>
    <s v="GICXFormer '6235' '6236' '0' '2'"/>
    <x v="214"/>
    <x v="214"/>
    <x v="0"/>
    <x v="420"/>
    <x v="420"/>
    <x v="0"/>
    <x v="0"/>
    <x v="0"/>
    <x v="0"/>
    <n v="0"/>
    <s v=""/>
    <m/>
    <x v="1"/>
    <x v="5"/>
    <s v="South Central"/>
    <n v="26"/>
    <s v="San Antonio"/>
    <n v="2.6783709999999998"/>
    <n v="64.141129000000006"/>
    <n v="1.1385000000000001"/>
    <n v="9.5978499999999993"/>
    <n v="102.767769"/>
    <x v="0"/>
    <s v="6235 : SAN ANTONIO 50 1 : 230 : 6236 : SAN ANTONIO 50 2 : 115 : 0 :  :  : 0 :  :  : 2 : "/>
  </r>
  <r>
    <x v="0"/>
    <s v="GICXFormer '6239' '6240' '0' '1'"/>
    <x v="215"/>
    <x v="215"/>
    <x v="2"/>
    <x v="421"/>
    <x v="421"/>
    <x v="7"/>
    <x v="0"/>
    <x v="0"/>
    <x v="0"/>
    <n v="0"/>
    <s v=""/>
    <m/>
    <x v="0"/>
    <x v="5"/>
    <s v="South Central"/>
    <n v="22"/>
    <s v="San Marcos"/>
    <n v="0.18867500000000001"/>
    <n v="114.268456"/>
    <n v="0.21137300000000001"/>
    <n v="5.7160489999999999"/>
    <n v="163.703552"/>
    <x v="0"/>
    <s v="6239 : ELMENDORF 0 : 500 : 6240 : ELMENDORF 1 : 230 : 0 :  :  : 0 :  :  : 1 : "/>
  </r>
  <r>
    <x v="0"/>
    <s v="GICXFormer '6239' '6242' '0' '1'"/>
    <x v="215"/>
    <x v="215"/>
    <x v="2"/>
    <x v="422"/>
    <x v="422"/>
    <x v="1"/>
    <x v="0"/>
    <x v="0"/>
    <x v="0"/>
    <n v="0"/>
    <s v=""/>
    <m/>
    <x v="0"/>
    <x v="5"/>
    <s v="South Central"/>
    <n v="22"/>
    <s v="San Marcos"/>
    <n v="0.37642100000000001"/>
    <n v="134.12651099999999"/>
    <n v="0.43151499999999998"/>
    <n v="1.129262"/>
    <n v="134.12651099999999"/>
    <x v="0"/>
    <s v="6239 : ELMENDORF 0 : 500 : 6242 : ELMENDORF 3 : 13.8 : 0 :  :  : 0 :  :  : 1 : "/>
  </r>
  <r>
    <x v="0"/>
    <s v="GICXFormer '6239' '6243' '0' '1'"/>
    <x v="215"/>
    <x v="215"/>
    <x v="2"/>
    <x v="423"/>
    <x v="423"/>
    <x v="1"/>
    <x v="0"/>
    <x v="0"/>
    <x v="0"/>
    <n v="0"/>
    <s v=""/>
    <m/>
    <x v="0"/>
    <x v="5"/>
    <s v="South Central"/>
    <n v="22"/>
    <s v="San Marcos"/>
    <n v="0.62736800000000004"/>
    <n v="134.12651099999999"/>
    <n v="0.71919200000000005"/>
    <n v="1.882104"/>
    <n v="134.12651099999999"/>
    <x v="0"/>
    <s v="6239 : ELMENDORF 0 : 500 : 6243 : ELMENDORF 4 : 13.8 : 0 :  :  : 0 :  :  : 1 : "/>
  </r>
  <r>
    <x v="0"/>
    <s v="GICXFormer '6239' '6244' '0' '1'"/>
    <x v="215"/>
    <x v="215"/>
    <x v="2"/>
    <x v="424"/>
    <x v="424"/>
    <x v="1"/>
    <x v="0"/>
    <x v="0"/>
    <x v="0"/>
    <n v="0"/>
    <s v=""/>
    <m/>
    <x v="0"/>
    <x v="5"/>
    <s v="South Central"/>
    <n v="22"/>
    <s v="San Marcos"/>
    <n v="0.62736800000000004"/>
    <n v="134.12651099999999"/>
    <n v="0.71919200000000005"/>
    <n v="1.882104"/>
    <n v="134.12651099999999"/>
    <x v="0"/>
    <s v="6239 : ELMENDORF 0 : 500 : 6244 : ELMENDORF 5 : 13.8 : 0 :  :  : 0 :  :  : 1 : "/>
  </r>
  <r>
    <x v="0"/>
    <s v="GICXFormer '6239' '6245' '0' '1'"/>
    <x v="215"/>
    <x v="215"/>
    <x v="2"/>
    <x v="425"/>
    <x v="425"/>
    <x v="1"/>
    <x v="0"/>
    <x v="0"/>
    <x v="0"/>
    <n v="0"/>
    <s v=""/>
    <m/>
    <x v="0"/>
    <x v="5"/>
    <s v="South Central"/>
    <n v="22"/>
    <s v="San Marcos"/>
    <n v="0.71699199999999996"/>
    <n v="134.12652600000001"/>
    <n v="0.82193400000000005"/>
    <n v="2.150976"/>
    <n v="134.12652600000001"/>
    <x v="0"/>
    <s v="6239 : ELMENDORF 0 : 500 : 6245 : ELMENDORF 6 : 13.8 : 0 :  :  : 0 :  :  : 1 : "/>
  </r>
  <r>
    <x v="0"/>
    <s v="GICXFormer '6239' '6246' '0' '1'"/>
    <x v="215"/>
    <x v="215"/>
    <x v="2"/>
    <x v="426"/>
    <x v="426"/>
    <x v="1"/>
    <x v="0"/>
    <x v="0"/>
    <x v="0"/>
    <n v="0"/>
    <s v=""/>
    <m/>
    <x v="0"/>
    <x v="5"/>
    <s v="South Central"/>
    <n v="22"/>
    <s v="San Marcos"/>
    <n v="1.368803"/>
    <n v="134.12651099999999"/>
    <n v="1.5691470000000001"/>
    <n v="4.1064090000000002"/>
    <n v="134.12651099999999"/>
    <x v="0"/>
    <s v="6239 : ELMENDORF 0 : 500 : 6246 : ELMENDORF 7 : 13.8 : 0 :  :  : 0 :  :  : 1 : "/>
  </r>
  <r>
    <x v="0"/>
    <s v="GICXFormer '6239' '6247' '0' '1'"/>
    <x v="215"/>
    <x v="215"/>
    <x v="2"/>
    <x v="427"/>
    <x v="427"/>
    <x v="1"/>
    <x v="0"/>
    <x v="0"/>
    <x v="0"/>
    <n v="0"/>
    <s v=""/>
    <m/>
    <x v="0"/>
    <x v="5"/>
    <s v="South Central"/>
    <n v="22"/>
    <s v="San Marcos"/>
    <n v="1.075488"/>
    <n v="134.12651099999999"/>
    <n v="1.232901"/>
    <n v="3.226464"/>
    <n v="134.12651099999999"/>
    <x v="0"/>
    <s v="6239 : ELMENDORF 0 : 500 : 6247 : ELMENDORF 8 : 13.8 : 0 :  :  : 0 :  :  : 1 : "/>
  </r>
  <r>
    <x v="0"/>
    <s v="GICXFormer '6239' '6248' '0' '1'"/>
    <x v="215"/>
    <x v="215"/>
    <x v="2"/>
    <x v="428"/>
    <x v="428"/>
    <x v="1"/>
    <x v="0"/>
    <x v="0"/>
    <x v="0"/>
    <n v="0"/>
    <s v=""/>
    <m/>
    <x v="0"/>
    <x v="5"/>
    <s v="South Central"/>
    <n v="22"/>
    <s v="San Marcos"/>
    <n v="0.83649099999999998"/>
    <n v="134.12651099999999"/>
    <n v="0.95892299999999997"/>
    <n v="2.5094720000000001"/>
    <n v="134.12651099999999"/>
    <x v="0"/>
    <s v="6239 : ELMENDORF 0 : 500 : 6248 : ELMENDORF 9 : 13.8 : 0 :  :  : 0 :  :  : 1 : "/>
  </r>
  <r>
    <x v="0"/>
    <s v="GICXFormer '6239' '6249' '0' '1'"/>
    <x v="215"/>
    <x v="215"/>
    <x v="2"/>
    <x v="429"/>
    <x v="429"/>
    <x v="1"/>
    <x v="0"/>
    <x v="0"/>
    <x v="0"/>
    <n v="0"/>
    <s v=""/>
    <m/>
    <x v="0"/>
    <x v="5"/>
    <s v="South Central"/>
    <n v="22"/>
    <s v="San Marcos"/>
    <n v="0.327322"/>
    <n v="134.12651099999999"/>
    <n v="0.37523099999999998"/>
    <n v="0.98196700000000003"/>
    <n v="134.12651099999999"/>
    <x v="0"/>
    <s v="6239 : ELMENDORF 0 : 500 : 6249 : ELMENDORF 10 : 13.8 : 0 :  :  : 0 :  :  : 1 : "/>
  </r>
  <r>
    <x v="0"/>
    <s v="GICXFormer '6240' '6241' '0' '1'"/>
    <x v="216"/>
    <x v="216"/>
    <x v="0"/>
    <x v="430"/>
    <x v="430"/>
    <x v="0"/>
    <x v="0"/>
    <x v="0"/>
    <x v="0"/>
    <n v="0"/>
    <s v=""/>
    <m/>
    <x v="0"/>
    <x v="5"/>
    <s v="South Central"/>
    <n v="22"/>
    <s v="San Marcos"/>
    <n v="0.82412300000000005"/>
    <n v="163.703552"/>
    <n v="0.34784700000000002"/>
    <n v="5.8173250000000003"/>
    <n v="141.71142599999999"/>
    <x v="0"/>
    <s v="6240 : ELMENDORF 1 : 230 : 6241 : ELMENDORF 2 : 115 : 0 :  :  : 0 :  :  : 1 : "/>
  </r>
  <r>
    <x v="0"/>
    <s v="GICXFormer '6240' '6241' '0' '2'"/>
    <x v="216"/>
    <x v="216"/>
    <x v="0"/>
    <x v="430"/>
    <x v="430"/>
    <x v="0"/>
    <x v="0"/>
    <x v="0"/>
    <x v="0"/>
    <n v="0"/>
    <s v=""/>
    <m/>
    <x v="1"/>
    <x v="5"/>
    <s v="South Central"/>
    <n v="22"/>
    <s v="San Marcos"/>
    <n v="0.82412300000000005"/>
    <n v="163.703552"/>
    <n v="0.34784700000000002"/>
    <n v="5.8173250000000003"/>
    <n v="141.71142599999999"/>
    <x v="0"/>
    <s v="6240 : ELMENDORF 1 : 230 : 6241 : ELMENDORF 2 : 115 : 0 :  :  : 0 :  :  : 2 : "/>
  </r>
  <r>
    <x v="0"/>
    <s v="GICXFormer '6254' '6255' '0' '1'"/>
    <x v="217"/>
    <x v="217"/>
    <x v="2"/>
    <x v="431"/>
    <x v="431"/>
    <x v="7"/>
    <x v="0"/>
    <x v="0"/>
    <x v="0"/>
    <n v="0"/>
    <s v=""/>
    <m/>
    <x v="0"/>
    <x v="5"/>
    <s v="South Central"/>
    <n v="23"/>
    <s v="Austin"/>
    <n v="1.104757"/>
    <n v="18.256149000000001"/>
    <n v="1.2357320000000001"/>
    <n v="11.860497000000001"/>
    <n v="145.66990699999999"/>
    <x v="0"/>
    <s v="6254 : AUSTIN 2 0 : 500 : 6255 : AUSTIN 2 1 : 230 : 0 :  :  : 0 :  :  : 1 : "/>
  </r>
  <r>
    <x v="0"/>
    <s v="GICXFormer '6254' '6257' '0' '1'"/>
    <x v="217"/>
    <x v="217"/>
    <x v="2"/>
    <x v="432"/>
    <x v="432"/>
    <x v="1"/>
    <x v="0"/>
    <x v="0"/>
    <x v="0"/>
    <n v="0"/>
    <s v=""/>
    <m/>
    <x v="0"/>
    <x v="5"/>
    <s v="South Central"/>
    <n v="23"/>
    <s v="Austin"/>
    <n v="0.649891"/>
    <n v="31.067169"/>
    <n v="0.73087000000000002"/>
    <n v="1.9496739999999999"/>
    <n v="31.067169"/>
    <x v="0"/>
    <s v="6254 : AUSTIN 2 0 : 500 : 6257 : AUSTIN 2 3 : 13.8 : 0 :  :  : 0 :  :  : 1 : "/>
  </r>
  <r>
    <x v="0"/>
    <s v="GICXFormer '6254' '6258' '0' '1'"/>
    <x v="217"/>
    <x v="217"/>
    <x v="2"/>
    <x v="433"/>
    <x v="433"/>
    <x v="1"/>
    <x v="0"/>
    <x v="0"/>
    <x v="0"/>
    <n v="0"/>
    <s v=""/>
    <m/>
    <x v="0"/>
    <x v="5"/>
    <s v="South Central"/>
    <n v="23"/>
    <s v="Austin"/>
    <n v="0.19321099999999999"/>
    <n v="31.067169"/>
    <n v="0.21723100000000001"/>
    <n v="0.57963299999999995"/>
    <n v="31.067169"/>
    <x v="0"/>
    <s v="6254 : AUSTIN 2 0 : 500 : 6258 : AUSTIN 2 4 : 13.8 : 0 :  :  : 0 :  :  : 1 : "/>
  </r>
  <r>
    <x v="0"/>
    <s v="GICXFormer '6254' '6259' '0' '1'"/>
    <x v="217"/>
    <x v="217"/>
    <x v="2"/>
    <x v="434"/>
    <x v="434"/>
    <x v="1"/>
    <x v="0"/>
    <x v="0"/>
    <x v="0"/>
    <n v="0"/>
    <s v=""/>
    <m/>
    <x v="0"/>
    <x v="5"/>
    <s v="South Central"/>
    <n v="23"/>
    <s v="Austin"/>
    <n v="0"/>
    <n v="0"/>
    <n v="0"/>
    <n v="0"/>
    <n v="0"/>
    <x v="0"/>
    <s v="6254 : AUSTIN 2 0 : 500 : 6259 : AUSTIN 2 5 : 13.8 : 0 :  :  : 0 :  :  : 1 : "/>
  </r>
  <r>
    <x v="0"/>
    <s v="GICXFormer '6254' '6260' '0' '1'"/>
    <x v="217"/>
    <x v="217"/>
    <x v="2"/>
    <x v="435"/>
    <x v="435"/>
    <x v="1"/>
    <x v="0"/>
    <x v="0"/>
    <x v="0"/>
    <n v="0"/>
    <s v=""/>
    <m/>
    <x v="0"/>
    <x v="5"/>
    <s v="South Central"/>
    <n v="23"/>
    <s v="Austin"/>
    <n v="0.39715600000000001"/>
    <n v="31.067169"/>
    <n v="0.44652999999999998"/>
    <n v="1.1914670000000001"/>
    <n v="31.067169"/>
    <x v="0"/>
    <s v="6254 : AUSTIN 2 0 : 500 : 6260 : AUSTIN 2 6 : 13.8 : 0 :  :  : 0 :  :  : 1 : "/>
  </r>
  <r>
    <x v="0"/>
    <s v="GICXFormer '6255' '6256' '0' '1'"/>
    <x v="218"/>
    <x v="218"/>
    <x v="0"/>
    <x v="436"/>
    <x v="436"/>
    <x v="0"/>
    <x v="0"/>
    <x v="0"/>
    <x v="0"/>
    <n v="0"/>
    <s v=""/>
    <m/>
    <x v="0"/>
    <x v="5"/>
    <s v="South Central"/>
    <n v="23"/>
    <s v="Austin"/>
    <n v="0.31901099999999999"/>
    <n v="145.66990699999999"/>
    <n v="0.13452700000000001"/>
    <n v="3.5991149999999998"/>
    <n v="144.66387900000001"/>
    <x v="0"/>
    <s v="6255 : AUSTIN 2 1 : 230 : 6256 : AUSTIN 2 2 : 115 : 0 :  :  : 0 :  :  : 1 : "/>
  </r>
  <r>
    <x v="0"/>
    <s v="GICXFormer '6255' '6256' '0' '2'"/>
    <x v="218"/>
    <x v="218"/>
    <x v="0"/>
    <x v="436"/>
    <x v="436"/>
    <x v="0"/>
    <x v="0"/>
    <x v="0"/>
    <x v="0"/>
    <n v="0"/>
    <s v=""/>
    <m/>
    <x v="1"/>
    <x v="5"/>
    <s v="South Central"/>
    <n v="23"/>
    <s v="Austin"/>
    <n v="0.31901099999999999"/>
    <n v="145.66990699999999"/>
    <n v="0.13452700000000001"/>
    <n v="3.5991149999999998"/>
    <n v="144.66387900000001"/>
    <x v="0"/>
    <s v="6255 : AUSTIN 2 1 : 230 : 6256 : AUSTIN 2 2 : 115 : 0 :  :  : 0 :  :  : 2 : "/>
  </r>
  <r>
    <x v="0"/>
    <s v="GICXFormer '6263' '6264' '0' '1'"/>
    <x v="219"/>
    <x v="219"/>
    <x v="0"/>
    <x v="437"/>
    <x v="437"/>
    <x v="0"/>
    <x v="0"/>
    <x v="0"/>
    <x v="0"/>
    <n v="0"/>
    <s v=""/>
    <m/>
    <x v="0"/>
    <x v="5"/>
    <s v="South Central"/>
    <n v="24"/>
    <s v="Gonzales"/>
    <n v="3.7682989999999998"/>
    <n v="15.300841999999999"/>
    <n v="1.6035550000000001"/>
    <n v="9.7255780000000005"/>
    <n v="14.868668"/>
    <x v="0"/>
    <s v="6263 : KENEDY 0 : 230 : 6264 : KENEDY 1 : 115 : 0 :  :  : 0 :  :  : 1 : "/>
  </r>
  <r>
    <x v="0"/>
    <s v="GICXFormer '6265' '6266' '0' '1'"/>
    <x v="220"/>
    <x v="220"/>
    <x v="1"/>
    <x v="438"/>
    <x v="438"/>
    <x v="1"/>
    <x v="0"/>
    <x v="0"/>
    <x v="0"/>
    <n v="0"/>
    <s v=""/>
    <m/>
    <x v="0"/>
    <x v="5"/>
    <s v="South Central"/>
    <n v="24"/>
    <s v="Gonzales"/>
    <n v="1.2786500000000001"/>
    <n v="72.588454999999996"/>
    <n v="0.27570099999999997"/>
    <n v="3.83595"/>
    <n v="72.588454999999996"/>
    <x v="0"/>
    <s v="6265 : CUERO 1 0 : 115 : 6266 : CUERO 1 1 : 13.8 : 0 :  :  : 0 :  :  : 1 : "/>
  </r>
  <r>
    <x v="0"/>
    <s v="GICXFormer '6265' '6267' '0' '1'"/>
    <x v="220"/>
    <x v="220"/>
    <x v="1"/>
    <x v="439"/>
    <x v="439"/>
    <x v="1"/>
    <x v="0"/>
    <x v="0"/>
    <x v="0"/>
    <n v="0"/>
    <s v=""/>
    <m/>
    <x v="0"/>
    <x v="5"/>
    <s v="South Central"/>
    <n v="24"/>
    <s v="Gonzales"/>
    <n v="0.466472"/>
    <n v="72.588454999999996"/>
    <n v="0.101659"/>
    <n v="1.3994150000000001"/>
    <n v="72.588454999999996"/>
    <x v="0"/>
    <s v="6265 : CUERO 1 0 : 115 : 6267 : CUERO 1 2 : 13.8 : 0 :  :  : 0 :  :  : 1 : "/>
  </r>
  <r>
    <x v="0"/>
    <s v="GICXFormer '6265' '6268' '0' '1'"/>
    <x v="220"/>
    <x v="220"/>
    <x v="1"/>
    <x v="440"/>
    <x v="440"/>
    <x v="1"/>
    <x v="0"/>
    <x v="0"/>
    <x v="0"/>
    <n v="0"/>
    <s v=""/>
    <m/>
    <x v="0"/>
    <x v="5"/>
    <s v="South Central"/>
    <n v="24"/>
    <s v="Gonzales"/>
    <n v="1.0935410000000001"/>
    <n v="72.588454999999996"/>
    <n v="0.235565"/>
    <n v="3.2806229999999998"/>
    <n v="72.588454999999996"/>
    <x v="0"/>
    <s v="6265 : CUERO 1 0 : 115 : 6268 : CUERO 1 3 : 13.8 : 0 :  :  : 0 :  :  : 1 : "/>
  </r>
  <r>
    <x v="0"/>
    <s v="GICXFormer '6265' '6269' '0' '1'"/>
    <x v="220"/>
    <x v="220"/>
    <x v="1"/>
    <x v="441"/>
    <x v="441"/>
    <x v="1"/>
    <x v="0"/>
    <x v="0"/>
    <x v="0"/>
    <n v="0"/>
    <s v=""/>
    <m/>
    <x v="0"/>
    <x v="5"/>
    <s v="South Central"/>
    <n v="24"/>
    <s v="Gonzales"/>
    <n v="0.43424699999999999"/>
    <n v="72.588454999999996"/>
    <n v="9.4727000000000006E-2"/>
    <n v="1.30274"/>
    <n v="72.588454999999996"/>
    <x v="0"/>
    <s v="6265 : CUERO 1 0 : 115 : 6269 : CUERO 1 4 : 13.8 : 0 :  :  : 0 :  :  : 1 : "/>
  </r>
  <r>
    <x v="0"/>
    <s v="GICXFormer '6265' '6270' '0' '1'"/>
    <x v="220"/>
    <x v="220"/>
    <x v="1"/>
    <x v="442"/>
    <x v="442"/>
    <x v="1"/>
    <x v="0"/>
    <x v="0"/>
    <x v="0"/>
    <n v="0"/>
    <s v=""/>
    <m/>
    <x v="0"/>
    <x v="5"/>
    <s v="South Central"/>
    <n v="24"/>
    <s v="Gonzales"/>
    <n v="0"/>
    <n v="0"/>
    <n v="0"/>
    <n v="0"/>
    <n v="0"/>
    <x v="0"/>
    <s v="6265 : CUERO 1 0 : 115 : 6270 : CUERO 1 5 : 13.8 : 0 :  :  : 0 :  :  : 1 : "/>
  </r>
  <r>
    <x v="0"/>
    <s v="GICXFormer '6265' '6271' '0' '1'"/>
    <x v="220"/>
    <x v="220"/>
    <x v="1"/>
    <x v="443"/>
    <x v="443"/>
    <x v="1"/>
    <x v="0"/>
    <x v="0"/>
    <x v="0"/>
    <n v="0"/>
    <s v=""/>
    <m/>
    <x v="0"/>
    <x v="5"/>
    <s v="South Central"/>
    <n v="24"/>
    <s v="Gonzales"/>
    <n v="0"/>
    <n v="0"/>
    <n v="0"/>
    <n v="0"/>
    <n v="0"/>
    <x v="0"/>
    <s v="6265 : CUERO 1 0 : 115 : 6271 : CUERO 1 6 : 13.8 : 0 :  :  : 0 :  :  : 1 : "/>
  </r>
  <r>
    <x v="0"/>
    <s v="GICXFormer '6265' '6272' '0' '1'"/>
    <x v="220"/>
    <x v="220"/>
    <x v="1"/>
    <x v="444"/>
    <x v="444"/>
    <x v="1"/>
    <x v="0"/>
    <x v="0"/>
    <x v="0"/>
    <n v="0"/>
    <s v=""/>
    <m/>
    <x v="0"/>
    <x v="5"/>
    <s v="South Central"/>
    <n v="24"/>
    <s v="Gonzales"/>
    <n v="0"/>
    <n v="0"/>
    <n v="0"/>
    <n v="0"/>
    <n v="0"/>
    <x v="0"/>
    <s v="6265 : CUERO 1 0 : 115 : 6272 : CUERO 1 7 : 13.8 : 0 :  :  : 0 :  :  : 1 : "/>
  </r>
  <r>
    <x v="0"/>
    <s v="GICXFormer '6265' '6273' '0' '1'"/>
    <x v="220"/>
    <x v="220"/>
    <x v="1"/>
    <x v="445"/>
    <x v="445"/>
    <x v="1"/>
    <x v="0"/>
    <x v="0"/>
    <x v="0"/>
    <n v="0"/>
    <s v=""/>
    <m/>
    <x v="0"/>
    <x v="5"/>
    <s v="South Central"/>
    <n v="24"/>
    <s v="Gonzales"/>
    <n v="0"/>
    <n v="0"/>
    <n v="0"/>
    <n v="0"/>
    <n v="0"/>
    <x v="0"/>
    <s v="6265 : CUERO 1 0 : 115 : 6273 : CUERO 1 8 : 13.8 : 0 :  :  : 0 :  :  : 1 : "/>
  </r>
  <r>
    <x v="0"/>
    <s v="GICXFormer '6265' '6274' '0' '1'"/>
    <x v="220"/>
    <x v="220"/>
    <x v="1"/>
    <x v="446"/>
    <x v="446"/>
    <x v="1"/>
    <x v="0"/>
    <x v="0"/>
    <x v="0"/>
    <n v="0"/>
    <s v=""/>
    <m/>
    <x v="0"/>
    <x v="5"/>
    <s v="South Central"/>
    <n v="24"/>
    <s v="Gonzales"/>
    <n v="0.99655300000000002"/>
    <n v="72.588454999999996"/>
    <n v="0.216724"/>
    <n v="2.9896590000000001"/>
    <n v="72.588454999999996"/>
    <x v="0"/>
    <s v="6265 : CUERO 1 0 : 115 : 6274 : CUERO 1 9 : 13.8 : 0 :  :  : 0 :  :  : 1 : "/>
  </r>
  <r>
    <x v="0"/>
    <s v="GICXFormer '6277' '6278' '0' '1'"/>
    <x v="221"/>
    <x v="221"/>
    <x v="0"/>
    <x v="447"/>
    <x v="447"/>
    <x v="0"/>
    <x v="0"/>
    <x v="0"/>
    <x v="0"/>
    <n v="0"/>
    <s v=""/>
    <m/>
    <x v="0"/>
    <x v="5"/>
    <s v="South Central"/>
    <n v="23"/>
    <s v="Austin"/>
    <n v="7.4988260000000002"/>
    <n v="50.533546000000001"/>
    <n v="3.1795559999999998"/>
    <n v="11.687016"/>
    <n v="40.844475000000003"/>
    <x v="0"/>
    <s v="6277 : KYLE 0 : 230 : 6278 : KYLE 1 : 115 : 0 :  :  : 0 :  :  : 1 : "/>
  </r>
  <r>
    <x v="0"/>
    <s v="GICXFormer '6279' '6280' '0' '1'"/>
    <x v="222"/>
    <x v="222"/>
    <x v="0"/>
    <x v="448"/>
    <x v="448"/>
    <x v="0"/>
    <x v="0"/>
    <x v="0"/>
    <x v="0"/>
    <n v="0"/>
    <s v=""/>
    <m/>
    <x v="0"/>
    <x v="5"/>
    <s v="South Central"/>
    <n v="22"/>
    <s v="San Marcos"/>
    <n v="10.429145999999999"/>
    <n v="108.879333"/>
    <n v="4.4579620000000002"/>
    <n v="29.334966999999999"/>
    <n v="97.024673000000007"/>
    <x v="0"/>
    <s v="6279 : SEGUIN 2 0 : 230 : 6280 : SEGUIN 2 1 : 115 : 0 :  :  : 0 :  :  : 1 : "/>
  </r>
  <r>
    <x v="0"/>
    <s v="GICXFormer '6285' '6286' '0' '1'"/>
    <x v="223"/>
    <x v="223"/>
    <x v="0"/>
    <x v="449"/>
    <x v="449"/>
    <x v="0"/>
    <x v="0"/>
    <x v="0"/>
    <x v="0"/>
    <n v="0"/>
    <s v=""/>
    <m/>
    <x v="0"/>
    <x v="5"/>
    <s v="South Central"/>
    <n v="26"/>
    <s v="San Antonio"/>
    <n v="6.6888129999999997"/>
    <n v="148.40644800000001"/>
    <n v="2.9110670000000001"/>
    <n v="20.754459000000001"/>
    <n v="145.03727699999999"/>
    <x v="0"/>
    <s v="6285 : BOERNE 2 0 : 230 : 6286 : BOERNE 2 1 : 115 : 0 :  :  : 0 :  :  : 1 : "/>
  </r>
  <r>
    <x v="0"/>
    <s v="GICXFormer '6287' '6288' '0' '1'"/>
    <x v="224"/>
    <x v="224"/>
    <x v="0"/>
    <x v="450"/>
    <x v="450"/>
    <x v="0"/>
    <x v="0"/>
    <x v="0"/>
    <x v="0"/>
    <n v="0"/>
    <s v=""/>
    <m/>
    <x v="0"/>
    <x v="5"/>
    <s v="South Central"/>
    <n v="26"/>
    <s v="San Antonio"/>
    <n v="1.446061"/>
    <n v="52.897475999999997"/>
    <n v="0.60882099999999995"/>
    <n v="0.43474000000000002"/>
    <n v="82.820167999999995"/>
    <x v="0"/>
    <s v="6287 : SAN ANTONIO 32 0 : 230 : 6288 : SAN ANTONIO 32 1 : 115 : 0 :  :  : 0 :  :  : 1 : "/>
  </r>
  <r>
    <x v="0"/>
    <s v="GICXFormer '6287' '6288' '0' '2'"/>
    <x v="224"/>
    <x v="224"/>
    <x v="0"/>
    <x v="450"/>
    <x v="450"/>
    <x v="0"/>
    <x v="0"/>
    <x v="0"/>
    <x v="0"/>
    <n v="0"/>
    <s v=""/>
    <m/>
    <x v="1"/>
    <x v="5"/>
    <s v="South Central"/>
    <n v="26"/>
    <s v="San Antonio"/>
    <n v="1.446061"/>
    <n v="52.897475999999997"/>
    <n v="0.60882099999999995"/>
    <n v="0.43474000000000002"/>
    <n v="82.820167999999995"/>
    <x v="0"/>
    <s v="6287 : SAN ANTONIO 32 0 : 230 : 6288 : SAN ANTONIO 32 1 : 115 : 0 :  :  : 0 :  :  : 2 : "/>
  </r>
  <r>
    <x v="0"/>
    <s v="GICXFormer '6292' '6293' '0' '1'"/>
    <x v="225"/>
    <x v="225"/>
    <x v="2"/>
    <x v="451"/>
    <x v="451"/>
    <x v="7"/>
    <x v="0"/>
    <x v="0"/>
    <x v="0"/>
    <n v="0"/>
    <s v=""/>
    <m/>
    <x v="0"/>
    <x v="5"/>
    <s v="South Central"/>
    <n v="23"/>
    <s v="Austin"/>
    <n v="0.82752899999999996"/>
    <n v="30.397704999999998"/>
    <n v="0.924369"/>
    <n v="9.4695459999999994"/>
    <n v="67.111808999999994"/>
    <x v="0"/>
    <s v="6292 : CEDAR CREEK 1 0 : 500 : 6293 : CEDAR CREEK 1 1 : 230 : 0 :  :  : 0 :  :  : 1 : "/>
  </r>
  <r>
    <x v="0"/>
    <s v="GICXFormer '6292' '6295' '0' '1'"/>
    <x v="225"/>
    <x v="225"/>
    <x v="2"/>
    <x v="452"/>
    <x v="452"/>
    <x v="1"/>
    <x v="0"/>
    <x v="0"/>
    <x v="0"/>
    <n v="0"/>
    <s v=""/>
    <m/>
    <x v="0"/>
    <x v="5"/>
    <s v="South Central"/>
    <n v="23"/>
    <s v="Austin"/>
    <n v="2.19652"/>
    <n v="37.725845"/>
    <n v="2.4760749999999998"/>
    <n v="6.5895599999999996"/>
    <n v="37.725845"/>
    <x v="0"/>
    <s v="6292 : CEDAR CREEK 1 0 : 500 : 6295 : CEDAR CREEK 1 3 : 13.8 : 0 :  :  : 0 :  :  : 1 : "/>
  </r>
  <r>
    <x v="0"/>
    <s v="GICXFormer '6292' '6296' '0' '1'"/>
    <x v="225"/>
    <x v="225"/>
    <x v="2"/>
    <x v="453"/>
    <x v="453"/>
    <x v="1"/>
    <x v="0"/>
    <x v="0"/>
    <x v="0"/>
    <n v="0"/>
    <s v=""/>
    <m/>
    <x v="0"/>
    <x v="5"/>
    <s v="South Central"/>
    <n v="23"/>
    <s v="Austin"/>
    <n v="2.8723719999999999"/>
    <n v="37.725845"/>
    <n v="3.2387380000000001"/>
    <n v="8.6171170000000004"/>
    <n v="37.725845"/>
    <x v="0"/>
    <s v="6292 : CEDAR CREEK 1 0 : 500 : 6296 : CEDAR CREEK 1 4 : 13.8 : 0 :  :  : 0 :  :  : 1 : "/>
  </r>
  <r>
    <x v="0"/>
    <s v="GICXFormer '6292' '6297' '0' '1'"/>
    <x v="225"/>
    <x v="225"/>
    <x v="2"/>
    <x v="454"/>
    <x v="454"/>
    <x v="1"/>
    <x v="0"/>
    <x v="0"/>
    <x v="0"/>
    <n v="0"/>
    <s v=""/>
    <m/>
    <x v="0"/>
    <x v="5"/>
    <s v="South Central"/>
    <n v="23"/>
    <s v="Austin"/>
    <n v="1.287615"/>
    <n v="37.725845"/>
    <n v="1.4476899999999999"/>
    <n v="3.8628459999999998"/>
    <n v="37.725845"/>
    <x v="0"/>
    <s v="6292 : CEDAR CREEK 1 0 : 500 : 6297 : CEDAR CREEK 1 5 : 13.8 : 0 :  :  : 0 :  :  : 1 : "/>
  </r>
  <r>
    <x v="0"/>
    <s v="GICXFormer '6293' '6294' '0' '1'"/>
    <x v="226"/>
    <x v="226"/>
    <x v="0"/>
    <x v="455"/>
    <x v="455"/>
    <x v="0"/>
    <x v="0"/>
    <x v="0"/>
    <x v="0"/>
    <n v="0"/>
    <s v=""/>
    <m/>
    <x v="0"/>
    <x v="5"/>
    <s v="South Central"/>
    <n v="23"/>
    <s v="Austin"/>
    <n v="1.866347"/>
    <n v="67.111808999999994"/>
    <n v="0.79213599999999995"/>
    <n v="10.322459"/>
    <n v="19.726521000000002"/>
    <x v="0"/>
    <s v="6293 : CEDAR CREEK 1 1 : 230 : 6294 : CEDAR CREEK 1 2 : 115 : 0 :  :  : 0 :  :  : 1 : "/>
  </r>
  <r>
    <x v="0"/>
    <s v="GICXFormer '6298' '6299' '0' '1'"/>
    <x v="227"/>
    <x v="227"/>
    <x v="2"/>
    <x v="456"/>
    <x v="456"/>
    <x v="7"/>
    <x v="0"/>
    <x v="0"/>
    <x v="0"/>
    <n v="0"/>
    <s v=""/>
    <m/>
    <x v="0"/>
    <x v="5"/>
    <s v="South Central"/>
    <n v="22"/>
    <s v="San Marcos"/>
    <n v="5.3688E-2"/>
    <n v="106.138535"/>
    <n v="6.0553000000000003E-2"/>
    <n v="11.201541000000001"/>
    <n v="31.050903000000002"/>
    <x v="0"/>
    <s v="6298 : NEW BRAUNFELS 1 0 : 500 : 6299 : NEW BRAUNFELS 1 1 : 230 : 0 :  :  : 0 :  :  : 1 : "/>
  </r>
  <r>
    <x v="0"/>
    <s v="GICXFormer '6298' '6301' '0' '1'"/>
    <x v="227"/>
    <x v="227"/>
    <x v="2"/>
    <x v="457"/>
    <x v="457"/>
    <x v="2"/>
    <x v="0"/>
    <x v="0"/>
    <x v="0"/>
    <n v="0"/>
    <s v=""/>
    <m/>
    <x v="0"/>
    <x v="5"/>
    <s v="South Central"/>
    <n v="22"/>
    <s v="San Marcos"/>
    <n v="0"/>
    <n v="0"/>
    <n v="0"/>
    <n v="0"/>
    <n v="0"/>
    <x v="0"/>
    <s v="6298 : NEW BRAUNFELS 1 0 : 500 : 6301 : NEW BRAUNFELS 1 3 : 22 : 0 :  :  : 0 :  :  : 1 : "/>
  </r>
  <r>
    <x v="0"/>
    <s v="GICXFormer '6298' '6302' '0' '1'"/>
    <x v="227"/>
    <x v="227"/>
    <x v="2"/>
    <x v="458"/>
    <x v="458"/>
    <x v="2"/>
    <x v="0"/>
    <x v="0"/>
    <x v="0"/>
    <n v="0"/>
    <s v=""/>
    <m/>
    <x v="0"/>
    <x v="5"/>
    <s v="South Central"/>
    <n v="22"/>
    <s v="San Marcos"/>
    <n v="0.348968"/>
    <n v="41.996062999999999"/>
    <n v="0.39121400000000001"/>
    <n v="1.0469029999999999"/>
    <n v="41.996062999999999"/>
    <x v="0"/>
    <s v="6298 : NEW BRAUNFELS 1 0 : 500 : 6302 : NEW BRAUNFELS 1 4 : 22 : 0 :  :  : 0 :  :  : 1 : "/>
  </r>
  <r>
    <x v="0"/>
    <s v="GICXFormer '6298' '6303' '0' '1'"/>
    <x v="227"/>
    <x v="227"/>
    <x v="2"/>
    <x v="459"/>
    <x v="459"/>
    <x v="2"/>
    <x v="0"/>
    <x v="0"/>
    <x v="0"/>
    <n v="0"/>
    <s v=""/>
    <m/>
    <x v="0"/>
    <x v="5"/>
    <s v="South Central"/>
    <n v="22"/>
    <s v="San Marcos"/>
    <n v="1.012006"/>
    <n v="41.996062999999999"/>
    <n v="1.139656"/>
    <n v="3.0360179999999999"/>
    <n v="41.996062999999999"/>
    <x v="0"/>
    <s v="6298 : NEW BRAUNFELS 1 0 : 500 : 6303 : NEW BRAUNFELS 1 5 : 22 : 0 :  :  : 0 :  :  : 1 : "/>
  </r>
  <r>
    <x v="0"/>
    <s v="GICXFormer '6298' '6304' '0' '1'"/>
    <x v="227"/>
    <x v="227"/>
    <x v="2"/>
    <x v="460"/>
    <x v="460"/>
    <x v="2"/>
    <x v="0"/>
    <x v="0"/>
    <x v="0"/>
    <n v="0"/>
    <s v=""/>
    <m/>
    <x v="0"/>
    <x v="5"/>
    <s v="South Central"/>
    <n v="22"/>
    <s v="San Marcos"/>
    <n v="0.389233"/>
    <n v="41.996062999999999"/>
    <n v="0.43689899999999998"/>
    <n v="1.167699"/>
    <n v="41.996062999999999"/>
    <x v="0"/>
    <s v="6298 : NEW BRAUNFELS 1 0 : 500 : 6304 : NEW BRAUNFELS 1 6 : 22 : 0 :  :  : 0 :  :  : 1 : "/>
  </r>
  <r>
    <x v="0"/>
    <s v="GICXFormer '6298' '6305' '0' '1'"/>
    <x v="227"/>
    <x v="227"/>
    <x v="2"/>
    <x v="461"/>
    <x v="461"/>
    <x v="2"/>
    <x v="0"/>
    <x v="0"/>
    <x v="0"/>
    <n v="0"/>
    <s v=""/>
    <m/>
    <x v="0"/>
    <x v="5"/>
    <s v="South Central"/>
    <n v="22"/>
    <s v="San Marcos"/>
    <n v="0.27351500000000001"/>
    <n v="41.996062999999999"/>
    <n v="0.30665900000000001"/>
    <n v="0.82054499999999997"/>
    <n v="41.996062999999999"/>
    <x v="0"/>
    <s v="6298 : NEW BRAUNFELS 1 0 : 500 : 6305 : NEW BRAUNFELS 1 7 : 22 : 0 :  :  : 0 :  :  : 1 : "/>
  </r>
  <r>
    <x v="0"/>
    <s v="GICXFormer '6299' '6300' '0' '1'"/>
    <x v="228"/>
    <x v="228"/>
    <x v="0"/>
    <x v="462"/>
    <x v="462"/>
    <x v="0"/>
    <x v="0"/>
    <x v="0"/>
    <x v="0"/>
    <n v="0"/>
    <s v=""/>
    <m/>
    <x v="0"/>
    <x v="5"/>
    <s v="South Central"/>
    <n v="22"/>
    <s v="San Marcos"/>
    <n v="0.67749700000000002"/>
    <n v="31.050903000000002"/>
    <n v="0.29056300000000002"/>
    <n v="0.82186400000000004"/>
    <n v="168.28291300000001"/>
    <x v="0"/>
    <s v="6299 : NEW BRAUNFELS 1 1 : 230 : 6300 : NEW BRAUNFELS 1 2 : 115 : 0 :  :  : 0 :  :  : 1 : "/>
  </r>
  <r>
    <x v="0"/>
    <s v="GICXFormer '6308' '6309' '0' '1'"/>
    <x v="229"/>
    <x v="229"/>
    <x v="0"/>
    <x v="463"/>
    <x v="463"/>
    <x v="0"/>
    <x v="0"/>
    <x v="0"/>
    <x v="0"/>
    <n v="0"/>
    <s v=""/>
    <m/>
    <x v="0"/>
    <x v="5"/>
    <s v="South Central"/>
    <n v="26"/>
    <s v="San Antonio"/>
    <n v="12.247602000000001"/>
    <n v="116.07506600000001"/>
    <n v="5.2422659999999999"/>
    <n v="34.013942999999998"/>
    <n v="116.183136"/>
    <x v="0"/>
    <s v="6308 : HONDO 0 : 230 : 6309 : HONDO 1 : 115 : 0 :  :  : 0 :  :  : 1 : "/>
  </r>
  <r>
    <x v="0"/>
    <s v="GICXFormer '6315' '6316' '0' '1'"/>
    <x v="230"/>
    <x v="230"/>
    <x v="0"/>
    <x v="464"/>
    <x v="464"/>
    <x v="4"/>
    <x v="0"/>
    <x v="0"/>
    <x v="0"/>
    <n v="0"/>
    <s v=""/>
    <m/>
    <x v="0"/>
    <x v="5"/>
    <s v="South Central"/>
    <n v="23"/>
    <s v="Austin"/>
    <n v="2.1601029999999999"/>
    <n v="171.15699799999999"/>
    <n v="0.92578199999999999"/>
    <n v="1.2755669999999999"/>
    <n v="137.84887699999999"/>
    <x v="0"/>
    <s v="6315 : GEORGETOWN 3 0 : 230 : 6316 : GEORGETOWN 3 1 : 161 : 0 :  :  : 0 :  :  : 1 : "/>
  </r>
  <r>
    <x v="0"/>
    <s v="GICXFormer '6317' '6316' '0' '1'"/>
    <x v="231"/>
    <x v="231"/>
    <x v="3"/>
    <x v="464"/>
    <x v="464"/>
    <x v="4"/>
    <x v="0"/>
    <x v="0"/>
    <x v="0"/>
    <n v="0"/>
    <s v=""/>
    <m/>
    <x v="0"/>
    <x v="5"/>
    <s v="South Central"/>
    <n v="23"/>
    <s v="Austin"/>
    <n v="3.7324739999999998"/>
    <n v="137.84887699999999"/>
    <n v="1.107755"/>
    <n v="11.197422"/>
    <n v="137.84887699999999"/>
    <x v="0"/>
    <s v="6317 : GEORGETOWN 3 2 : 161 : 6316 : GEORGETOWN 3 1 : 161 : 0 :  :  : 0 :  :  : 1 : "/>
  </r>
  <r>
    <x v="0"/>
    <s v="GICXFormer '6318' '6317' '0' '1'"/>
    <x v="232"/>
    <x v="232"/>
    <x v="3"/>
    <x v="465"/>
    <x v="465"/>
    <x v="4"/>
    <x v="0"/>
    <x v="0"/>
    <x v="0"/>
    <n v="0"/>
    <s v=""/>
    <m/>
    <x v="0"/>
    <x v="5"/>
    <s v="South Central"/>
    <n v="23"/>
    <s v="Austin"/>
    <n v="1.6907369999999999"/>
    <n v="137.30396999999999"/>
    <n v="0.496147"/>
    <n v="5.0722100000000001"/>
    <n v="137.30396999999999"/>
    <x v="0"/>
    <s v="6318 : GEORGETOWN 3 3 : 161 : 6317 : GEORGETOWN 3 2 : 161 : 0 :  :  : 0 :  :  : 1 : "/>
  </r>
  <r>
    <x v="0"/>
    <s v="GICXFormer '6318' '6319' '0' '1'"/>
    <x v="232"/>
    <x v="232"/>
    <x v="3"/>
    <x v="466"/>
    <x v="466"/>
    <x v="0"/>
    <x v="0"/>
    <x v="0"/>
    <x v="0"/>
    <n v="0"/>
    <s v=""/>
    <m/>
    <x v="0"/>
    <x v="5"/>
    <s v="South Central"/>
    <n v="23"/>
    <s v="Austin"/>
    <n v="0.185784"/>
    <n v="138.09371899999999"/>
    <n v="5.4094999999999997E-2"/>
    <n v="0.48358600000000002"/>
    <n v="133.528717"/>
    <x v="0"/>
    <s v="6318 : GEORGETOWN 3 3 : 161 : 6319 : GEORGETOWN 3 4 : 115 : 0 :  :  : 0 :  :  : 1 : "/>
  </r>
  <r>
    <x v="0"/>
    <s v="GICXFormer '6321' '6322' '0' '1'"/>
    <x v="233"/>
    <x v="233"/>
    <x v="0"/>
    <x v="467"/>
    <x v="467"/>
    <x v="0"/>
    <x v="0"/>
    <x v="0"/>
    <x v="0"/>
    <n v="0"/>
    <s v=""/>
    <m/>
    <x v="0"/>
    <x v="5"/>
    <s v="South Central"/>
    <n v="22"/>
    <s v="San Marcos"/>
    <n v="1.4809140000000001"/>
    <n v="4.5522499999999999"/>
    <n v="0.63192300000000001"/>
    <n v="3.6358890000000001"/>
    <n v="175.19450399999999"/>
    <x v="0"/>
    <s v="6321 : FLORESVILLE 0 : 230 : 6322 : FLORESVILLE 1 : 115 : 0 :  :  : 0 :  :  : 1 : "/>
  </r>
  <r>
    <x v="0"/>
    <s v="GICXFormer '6333' '6334' '0' '1'"/>
    <x v="234"/>
    <x v="234"/>
    <x v="2"/>
    <x v="468"/>
    <x v="468"/>
    <x v="7"/>
    <x v="0"/>
    <x v="0"/>
    <x v="0"/>
    <n v="0"/>
    <s v=""/>
    <m/>
    <x v="0"/>
    <x v="5"/>
    <s v="South Central"/>
    <n v="26"/>
    <s v="San Antonio"/>
    <n v="8.9383959999999991"/>
    <n v="110.248566"/>
    <n v="10.0733"/>
    <n v="22.621479000000001"/>
    <n v="111.73210899999999"/>
    <x v="0"/>
    <s v="6333 : SAN ANTONIO 47 0 : 500 : 6334 : SAN ANTONIO 47 1 : 230 : 0 :  :  : 0 :  :  : 1 : "/>
  </r>
  <r>
    <x v="0"/>
    <s v="GICXFormer '6334' '6335' '0' '1'"/>
    <x v="235"/>
    <x v="235"/>
    <x v="0"/>
    <x v="469"/>
    <x v="469"/>
    <x v="0"/>
    <x v="0"/>
    <x v="0"/>
    <x v="0"/>
    <n v="0"/>
    <s v=""/>
    <m/>
    <x v="0"/>
    <x v="5"/>
    <s v="South Central"/>
    <n v="26"/>
    <s v="San Antonio"/>
    <n v="6.7726030000000002"/>
    <n v="111.732117"/>
    <n v="2.862015"/>
    <n v="19.693494999999999"/>
    <n v="90.702774000000005"/>
    <x v="0"/>
    <s v="6334 : SAN ANTONIO 47 1 : 230 : 6335 : SAN ANTONIO 47 2 : 115 : 0 :  :  : 0 :  :  : 1 : "/>
  </r>
  <r>
    <x v="0"/>
    <s v="GICXFormer '6342' '6343' '0' '1'"/>
    <x v="236"/>
    <x v="236"/>
    <x v="2"/>
    <x v="470"/>
    <x v="470"/>
    <x v="7"/>
    <x v="0"/>
    <x v="0"/>
    <x v="0"/>
    <n v="0"/>
    <s v=""/>
    <m/>
    <x v="0"/>
    <x v="5"/>
    <s v="South Central"/>
    <n v="23"/>
    <s v="Austin"/>
    <n v="4.6518110000000004"/>
    <n v="82.097778000000005"/>
    <n v="5.162725"/>
    <n v="0.49560599999999999"/>
    <n v="110.092522"/>
    <x v="0"/>
    <s v="6342 : ROUND ROCK 3 0 : 500 : 6343 : ROUND ROCK 3 1 : 230 : 0 :  :  : 0 :  :  : 1 : "/>
  </r>
  <r>
    <x v="0"/>
    <s v="GICXFormer '6343' '6344' '0' '1'"/>
    <x v="237"/>
    <x v="237"/>
    <x v="0"/>
    <x v="471"/>
    <x v="471"/>
    <x v="0"/>
    <x v="0"/>
    <x v="0"/>
    <x v="0"/>
    <n v="0"/>
    <s v=""/>
    <m/>
    <x v="0"/>
    <x v="5"/>
    <s v="South Central"/>
    <n v="23"/>
    <s v="Austin"/>
    <n v="0.25291799999999998"/>
    <n v="110.092506"/>
    <n v="0.107099"/>
    <n v="6.2065000000000002E-2"/>
    <n v="92.115729999999999"/>
    <x v="0"/>
    <s v="6343 : ROUND ROCK 3 1 : 230 : 6344 : ROUND ROCK 3 2 : 115 : 0 :  :  : 0 :  :  : 1 : "/>
  </r>
  <r>
    <x v="0"/>
    <s v="GICXFormer '6343' '6344' '0' '2'"/>
    <x v="237"/>
    <x v="237"/>
    <x v="0"/>
    <x v="471"/>
    <x v="471"/>
    <x v="0"/>
    <x v="0"/>
    <x v="0"/>
    <x v="0"/>
    <n v="0"/>
    <s v=""/>
    <m/>
    <x v="1"/>
    <x v="5"/>
    <s v="South Central"/>
    <n v="23"/>
    <s v="Austin"/>
    <n v="0.25291799999999998"/>
    <n v="110.092506"/>
    <n v="0.107099"/>
    <n v="6.2065000000000002E-2"/>
    <n v="92.115729999999999"/>
    <x v="0"/>
    <s v="6343 : ROUND ROCK 3 1 : 230 : 6344 : ROUND ROCK 3 2 : 115 : 0 :  :  : 0 :  :  : 2 : "/>
  </r>
  <r>
    <x v="0"/>
    <s v="GICXFormer '6349' '6350' '0' '1'"/>
    <x v="238"/>
    <x v="238"/>
    <x v="2"/>
    <x v="472"/>
    <x v="472"/>
    <x v="7"/>
    <x v="0"/>
    <x v="0"/>
    <x v="0"/>
    <n v="0"/>
    <s v=""/>
    <m/>
    <x v="0"/>
    <x v="5"/>
    <s v="South Central"/>
    <n v="23"/>
    <s v="Austin"/>
    <n v="0.11786199999999999"/>
    <n v="34.022689999999997"/>
    <n v="0.13211300000000001"/>
    <n v="8.7992709999999992"/>
    <n v="177.185486"/>
    <x v="0"/>
    <s v="6349 : AUSTIN 1 0 : 500 : 6350 : AUSTIN 1 1 : 230 : 0 :  :  : 0 :  :  : 1 : "/>
  </r>
  <r>
    <x v="0"/>
    <s v="GICXFormer '6350' '6351' '0' '1'"/>
    <x v="239"/>
    <x v="239"/>
    <x v="0"/>
    <x v="473"/>
    <x v="473"/>
    <x v="0"/>
    <x v="0"/>
    <x v="0"/>
    <x v="0"/>
    <n v="0"/>
    <s v=""/>
    <m/>
    <x v="0"/>
    <x v="5"/>
    <s v="South Central"/>
    <n v="23"/>
    <s v="Austin"/>
    <n v="0.53383700000000001"/>
    <n v="177.185486"/>
    <n v="0.22523000000000001"/>
    <n v="1.2451209999999999"/>
    <n v="168.087616"/>
    <x v="0"/>
    <s v="6350 : AUSTIN 1 1 : 230 : 6351 : AUSTIN 1 2 : 115 : 0 :  :  : 0 :  :  : 1 : "/>
  </r>
  <r>
    <x v="0"/>
    <s v="GICXFormer '6350' '6351' '0' '2'"/>
    <x v="239"/>
    <x v="239"/>
    <x v="0"/>
    <x v="473"/>
    <x v="473"/>
    <x v="0"/>
    <x v="0"/>
    <x v="0"/>
    <x v="0"/>
    <n v="0"/>
    <s v=""/>
    <m/>
    <x v="1"/>
    <x v="5"/>
    <s v="South Central"/>
    <n v="23"/>
    <s v="Austin"/>
    <n v="0.53383700000000001"/>
    <n v="177.185486"/>
    <n v="0.22523000000000001"/>
    <n v="1.2451209999999999"/>
    <n v="168.087616"/>
    <x v="0"/>
    <s v="6350 : AUSTIN 1 1 : 230 : 6351 : AUSTIN 1 2 : 115 : 0 :  :  : 0 :  :  : 2 : "/>
  </r>
  <r>
    <x v="0"/>
    <s v="GICXFormer '6354' '6355' '0' '1'"/>
    <x v="240"/>
    <x v="240"/>
    <x v="0"/>
    <x v="474"/>
    <x v="474"/>
    <x v="0"/>
    <x v="0"/>
    <x v="0"/>
    <x v="0"/>
    <n v="0"/>
    <s v=""/>
    <m/>
    <x v="0"/>
    <x v="5"/>
    <s v="South Central"/>
    <n v="23"/>
    <s v="Austin"/>
    <n v="1.1675770000000001"/>
    <n v="155.75415000000001"/>
    <n v="0.49449199999999999"/>
    <n v="1.9167289999999999"/>
    <n v="152.580704"/>
    <x v="0"/>
    <s v="6354 : ROUND ROCK 4 0 : 230 : 6355 : ROUND ROCK 4 1 : 115 : 0 :  :  : 0 :  :  : 1 : "/>
  </r>
  <r>
    <x v="0"/>
    <s v="GICXFormer '6354' '6355' '0' '2'"/>
    <x v="240"/>
    <x v="240"/>
    <x v="0"/>
    <x v="474"/>
    <x v="474"/>
    <x v="0"/>
    <x v="0"/>
    <x v="0"/>
    <x v="0"/>
    <n v="0"/>
    <s v=""/>
    <m/>
    <x v="1"/>
    <x v="5"/>
    <s v="South Central"/>
    <n v="23"/>
    <s v="Austin"/>
    <n v="1.1675770000000001"/>
    <n v="155.75415000000001"/>
    <n v="0.49449199999999999"/>
    <n v="1.9167289999999999"/>
    <n v="152.580704"/>
    <x v="0"/>
    <s v="6354 : ROUND ROCK 4 0 : 230 : 6355 : ROUND ROCK 4 1 : 115 : 0 :  :  : 0 :  :  : 2 : "/>
  </r>
  <r>
    <x v="0"/>
    <s v="GICXFormer '6359' '6360' '0' '1'"/>
    <x v="241"/>
    <x v="241"/>
    <x v="0"/>
    <x v="475"/>
    <x v="475"/>
    <x v="0"/>
    <x v="0"/>
    <x v="0"/>
    <x v="0"/>
    <n v="0"/>
    <s v=""/>
    <m/>
    <x v="0"/>
    <x v="5"/>
    <s v="South Central"/>
    <n v="23"/>
    <s v="Austin"/>
    <n v="4.0662859999999998"/>
    <n v="149.45519999999999"/>
    <n v="1.718656"/>
    <n v="11.340024"/>
    <n v="149.09478799999999"/>
    <x v="0"/>
    <s v="6359 : BURNET 0 : 230 : 6360 : BURNET 1 : 115 : 0 :  :  : 0 :  :  : 1 : "/>
  </r>
  <r>
    <x v="0"/>
    <s v="GICXFormer '7002' '7003' '0' '1'"/>
    <x v="242"/>
    <x v="242"/>
    <x v="2"/>
    <x v="476"/>
    <x v="476"/>
    <x v="7"/>
    <x v="0"/>
    <x v="0"/>
    <x v="0"/>
    <n v="0"/>
    <s v=""/>
    <m/>
    <x v="0"/>
    <x v="6"/>
    <s v="Coast"/>
    <n v="4"/>
    <s v="East Houston"/>
    <n v="0.88316499999999998"/>
    <n v="48.284301999999997"/>
    <n v="0.98992000000000002"/>
    <n v="4.7637039999999997"/>
    <n v="171.05973800000001"/>
    <x v="0"/>
    <s v="7002 : PASADENA 2 0 : 500 : 7003 : PASADENA 2 1 : 230 : 0 :  :  : 0 :  :  : 1 : "/>
  </r>
  <r>
    <x v="0"/>
    <s v="GICXFormer '7002' '7005' '0' '1'"/>
    <x v="242"/>
    <x v="242"/>
    <x v="2"/>
    <x v="477"/>
    <x v="477"/>
    <x v="1"/>
    <x v="0"/>
    <x v="0"/>
    <x v="0"/>
    <n v="0"/>
    <s v=""/>
    <m/>
    <x v="0"/>
    <x v="6"/>
    <s v="Coast"/>
    <n v="4"/>
    <s v="East Houston"/>
    <n v="0.94014799999999998"/>
    <n v="42.765900000000002"/>
    <n v="1.0777509999999999"/>
    <n v="2.8204419999999999"/>
    <n v="42.765900000000002"/>
    <x v="0"/>
    <s v="7002 : PASADENA 2 0 : 500 : 7005 : PASADENA 2 3 : 13.8 : 0 :  :  : 0 :  :  : 1 : "/>
  </r>
  <r>
    <x v="0"/>
    <s v="GICXFormer '7002' '7006' '0' '1'"/>
    <x v="242"/>
    <x v="242"/>
    <x v="2"/>
    <x v="478"/>
    <x v="478"/>
    <x v="1"/>
    <x v="0"/>
    <x v="0"/>
    <x v="0"/>
    <n v="0"/>
    <s v=""/>
    <m/>
    <x v="0"/>
    <x v="6"/>
    <s v="Coast"/>
    <n v="4"/>
    <s v="East Houston"/>
    <n v="3.2121710000000001"/>
    <n v="42.765900000000002"/>
    <n v="3.6823160000000001"/>
    <n v="9.6365130000000008"/>
    <n v="42.765900000000002"/>
    <x v="0"/>
    <s v="7002 : PASADENA 2 0 : 500 : 7006 : PASADENA 2 4 : 13.8 : 0 :  :  : 0 :  :  : 1 : "/>
  </r>
  <r>
    <x v="0"/>
    <s v="GICXFormer '7002' '7007' '0' '1'"/>
    <x v="242"/>
    <x v="242"/>
    <x v="2"/>
    <x v="479"/>
    <x v="479"/>
    <x v="1"/>
    <x v="0"/>
    <x v="0"/>
    <x v="0"/>
    <n v="0"/>
    <s v=""/>
    <m/>
    <x v="0"/>
    <x v="6"/>
    <s v="Coast"/>
    <n v="4"/>
    <s v="East Houston"/>
    <n v="1.133707"/>
    <n v="42.765900000000002"/>
    <n v="1.299641"/>
    <n v="3.401122"/>
    <n v="42.765900000000002"/>
    <x v="0"/>
    <s v="7002 : PASADENA 2 0 : 500 : 7007 : PASADENA 2 5 : 13.8 : 0 :  :  : 0 :  :  : 1 : "/>
  </r>
  <r>
    <x v="0"/>
    <s v="GICXFormer '7002' '7008' '0' '1'"/>
    <x v="242"/>
    <x v="242"/>
    <x v="2"/>
    <x v="480"/>
    <x v="480"/>
    <x v="1"/>
    <x v="0"/>
    <x v="0"/>
    <x v="0"/>
    <n v="0"/>
    <s v=""/>
    <m/>
    <x v="0"/>
    <x v="6"/>
    <s v="Coast"/>
    <n v="4"/>
    <s v="East Houston"/>
    <n v="0.85657899999999998"/>
    <n v="42.765900000000002"/>
    <n v="0.98195100000000002"/>
    <n v="2.5697369999999999"/>
    <n v="42.765900000000002"/>
    <x v="0"/>
    <s v="7002 : PASADENA 2 0 : 500 : 7008 : PASADENA 2 6 : 13.8 : 0 :  :  : 0 :  :  : 1 : "/>
  </r>
  <r>
    <x v="0"/>
    <s v="GICXFormer '7002' '7009' '0' '1'"/>
    <x v="242"/>
    <x v="242"/>
    <x v="2"/>
    <x v="481"/>
    <x v="481"/>
    <x v="1"/>
    <x v="0"/>
    <x v="0"/>
    <x v="0"/>
    <n v="0"/>
    <s v=""/>
    <m/>
    <x v="0"/>
    <x v="6"/>
    <s v="Coast"/>
    <n v="4"/>
    <s v="East Houston"/>
    <n v="0.78665399999999996"/>
    <n v="42.765900000000002"/>
    <n v="0.90179200000000004"/>
    <n v="2.3599619999999999"/>
    <n v="42.765900000000002"/>
    <x v="0"/>
    <s v="7002 : PASADENA 2 0 : 500 : 7009 : PASADENA 2 7 : 13.8 : 0 :  :  : 0 :  :  : 1 : "/>
  </r>
  <r>
    <x v="0"/>
    <s v="GICXFormer '7003' '7004' '0' '1'"/>
    <x v="243"/>
    <x v="243"/>
    <x v="0"/>
    <x v="482"/>
    <x v="482"/>
    <x v="0"/>
    <x v="0"/>
    <x v="0"/>
    <x v="0"/>
    <n v="0"/>
    <s v=""/>
    <m/>
    <x v="0"/>
    <x v="6"/>
    <s v="Coast"/>
    <n v="4"/>
    <s v="East Houston"/>
    <n v="0.66555900000000001"/>
    <n v="171.05973800000001"/>
    <n v="0.28424899999999997"/>
    <n v="6.3234370000000002"/>
    <n v="58.021999000000001"/>
    <x v="0"/>
    <s v="7003 : PASADENA 2 1 : 230 : 7004 : PASADENA 2 2 : 115 : 0 :  :  : 0 :  :  : 1 : "/>
  </r>
  <r>
    <x v="0"/>
    <s v="GICXFormer '7003' '7004' '0' '2'"/>
    <x v="243"/>
    <x v="243"/>
    <x v="0"/>
    <x v="482"/>
    <x v="482"/>
    <x v="0"/>
    <x v="0"/>
    <x v="0"/>
    <x v="0"/>
    <n v="0"/>
    <s v=""/>
    <m/>
    <x v="1"/>
    <x v="6"/>
    <s v="Coast"/>
    <n v="4"/>
    <s v="East Houston"/>
    <n v="0.66555900000000001"/>
    <n v="171.05973800000001"/>
    <n v="0.28424899999999997"/>
    <n v="6.3234370000000002"/>
    <n v="58.021999000000001"/>
    <x v="0"/>
    <s v="7003 : PASADENA 2 1 : 230 : 7004 : PASADENA 2 2 : 115 : 0 :  :  : 0 :  :  : 2 : "/>
  </r>
  <r>
    <x v="0"/>
    <s v="GICXFormer '7003' '7004' '0' '3'"/>
    <x v="243"/>
    <x v="243"/>
    <x v="0"/>
    <x v="482"/>
    <x v="482"/>
    <x v="0"/>
    <x v="0"/>
    <x v="0"/>
    <x v="0"/>
    <n v="0"/>
    <s v=""/>
    <m/>
    <x v="2"/>
    <x v="6"/>
    <s v="Coast"/>
    <n v="4"/>
    <s v="East Houston"/>
    <n v="0.66555900000000001"/>
    <n v="171.05973800000001"/>
    <n v="0.28424899999999997"/>
    <n v="6.3234370000000002"/>
    <n v="58.021999000000001"/>
    <x v="0"/>
    <s v="7003 : PASADENA 2 1 : 230 : 7004 : PASADENA 2 2 : 115 : 0 :  :  : 0 :  :  : 3 : "/>
  </r>
  <r>
    <x v="0"/>
    <s v="GICXFormer '7014' '7015' '0' '1'"/>
    <x v="244"/>
    <x v="244"/>
    <x v="1"/>
    <x v="483"/>
    <x v="483"/>
    <x v="3"/>
    <x v="0"/>
    <x v="0"/>
    <x v="0"/>
    <n v="0"/>
    <s v=""/>
    <m/>
    <x v="0"/>
    <x v="6"/>
    <s v="Coast"/>
    <n v="4"/>
    <s v="East Houston"/>
    <n v="0"/>
    <n v="0"/>
    <n v="0"/>
    <n v="0"/>
    <n v="0"/>
    <x v="0"/>
    <s v="7014 : HOUSTON 1 0 : 115 : 7015 : HOUSTON 1 1 : 18 : 0 :  :  : 0 :  :  : 1 : "/>
  </r>
  <r>
    <x v="0"/>
    <s v="GICXFormer '7018' '7019' '0' '1'"/>
    <x v="245"/>
    <x v="245"/>
    <x v="2"/>
    <x v="484"/>
    <x v="484"/>
    <x v="7"/>
    <x v="0"/>
    <x v="0"/>
    <x v="0"/>
    <n v="0"/>
    <s v=""/>
    <m/>
    <x v="0"/>
    <x v="6"/>
    <s v="Coast"/>
    <n v="6"/>
    <s v="Victoria"/>
    <n v="0.63110599999999994"/>
    <n v="176.081512"/>
    <n v="0.70772500000000005"/>
    <n v="7.5260369999999996"/>
    <n v="173.668823"/>
    <x v="0"/>
    <s v="7018 : NURSERY 0 : 500 : 7019 : NURSERY 1 : 230 : 0 :  :  : 0 :  :  : 1 : "/>
  </r>
  <r>
    <x v="0"/>
    <s v="GICXFormer '7018' '7021' '0' '1'"/>
    <x v="245"/>
    <x v="245"/>
    <x v="2"/>
    <x v="485"/>
    <x v="485"/>
    <x v="3"/>
    <x v="0"/>
    <x v="0"/>
    <x v="0"/>
    <n v="0"/>
    <s v=""/>
    <m/>
    <x v="0"/>
    <x v="6"/>
    <s v="Coast"/>
    <n v="6"/>
    <s v="Victoria"/>
    <n v="2.044689"/>
    <n v="175.56732199999999"/>
    <n v="2.318921"/>
    <n v="6.1340669999999999"/>
    <n v="175.56732199999999"/>
    <x v="0"/>
    <s v="7018 : NURSERY 0 : 500 : 7021 : NURSERY 3 : 18 : 0 :  :  : 0 :  :  : 1 : "/>
  </r>
  <r>
    <x v="0"/>
    <s v="GICXFormer '7018' '7022' '0' '1'"/>
    <x v="245"/>
    <x v="245"/>
    <x v="2"/>
    <x v="486"/>
    <x v="486"/>
    <x v="3"/>
    <x v="0"/>
    <x v="0"/>
    <x v="0"/>
    <n v="0"/>
    <s v=""/>
    <m/>
    <x v="0"/>
    <x v="6"/>
    <s v="Coast"/>
    <n v="6"/>
    <s v="Victoria"/>
    <n v="2.015479"/>
    <n v="175.56732199999999"/>
    <n v="2.3016890000000001"/>
    <n v="6.0464370000000001"/>
    <n v="175.56732199999999"/>
    <x v="0"/>
    <s v="7018 : NURSERY 0 : 500 : 7022 : NURSERY 4 : 18 : 0 :  :  : 0 :  :  : 1 : "/>
  </r>
  <r>
    <x v="0"/>
    <s v="GICXFormer '7018' '7023' '0' '1'"/>
    <x v="245"/>
    <x v="245"/>
    <x v="2"/>
    <x v="487"/>
    <x v="487"/>
    <x v="3"/>
    <x v="0"/>
    <x v="0"/>
    <x v="0"/>
    <n v="0"/>
    <s v=""/>
    <m/>
    <x v="0"/>
    <x v="6"/>
    <s v="Coast"/>
    <n v="6"/>
    <s v="Victoria"/>
    <n v="2.5193490000000001"/>
    <n v="175.56732199999999"/>
    <n v="2.864293"/>
    <n v="7.558046"/>
    <n v="175.56732199999999"/>
    <x v="0"/>
    <s v="7018 : NURSERY 0 : 500 : 7023 : NURSERY 5 : 18 : 0 :  :  : 0 :  :  : 1 : "/>
  </r>
  <r>
    <x v="0"/>
    <s v="GICXFormer '7018' '7024' '0' '1'"/>
    <x v="245"/>
    <x v="245"/>
    <x v="2"/>
    <x v="488"/>
    <x v="488"/>
    <x v="3"/>
    <x v="0"/>
    <x v="0"/>
    <x v="0"/>
    <n v="0"/>
    <s v=""/>
    <m/>
    <x v="0"/>
    <x v="6"/>
    <s v="Coast"/>
    <n v="6"/>
    <s v="Victoria"/>
    <n v="7.4254490000000004"/>
    <n v="175.56732199999999"/>
    <n v="8.4201289999999993"/>
    <n v="22.276346"/>
    <n v="175.56732199999999"/>
    <x v="0"/>
    <s v="7018 : NURSERY 0 : 500 : 7024 : NURSERY 6 : 18 : 0 :  :  : 0 :  :  : 1 : "/>
  </r>
  <r>
    <x v="0"/>
    <s v="GICXFormer '7018' '7025' '0' '1'"/>
    <x v="245"/>
    <x v="245"/>
    <x v="2"/>
    <x v="489"/>
    <x v="489"/>
    <x v="3"/>
    <x v="0"/>
    <x v="0"/>
    <x v="0"/>
    <n v="0"/>
    <s v=""/>
    <m/>
    <x v="0"/>
    <x v="6"/>
    <s v="Coast"/>
    <n v="6"/>
    <s v="Victoria"/>
    <n v="0"/>
    <n v="0"/>
    <n v="0"/>
    <n v="0"/>
    <n v="0"/>
    <x v="0"/>
    <s v="7018 : NURSERY 0 : 500 : 7025 : NURSERY 7 : 18 : 0 :  :  : 0 :  :  : 1 : "/>
  </r>
  <r>
    <x v="0"/>
    <s v="GICXFormer '7019' '7020' '0' '1'"/>
    <x v="246"/>
    <x v="246"/>
    <x v="0"/>
    <x v="490"/>
    <x v="490"/>
    <x v="0"/>
    <x v="0"/>
    <x v="0"/>
    <x v="0"/>
    <n v="0"/>
    <s v=""/>
    <m/>
    <x v="0"/>
    <x v="6"/>
    <s v="Coast"/>
    <n v="6"/>
    <s v="Victoria"/>
    <n v="5.3769689999999999"/>
    <n v="173.668823"/>
    <n v="2.3003589999999998"/>
    <n v="16.630482000000001"/>
    <n v="171.08839399999999"/>
    <x v="0"/>
    <s v="7019 : NURSERY 1 : 230 : 7020 : NURSERY 2 : 115 : 0 :  :  : 0 :  :  : 1 : "/>
  </r>
  <r>
    <x v="0"/>
    <s v="GICXFormer '7029' '7030' '0' '1'"/>
    <x v="247"/>
    <x v="247"/>
    <x v="0"/>
    <x v="491"/>
    <x v="491"/>
    <x v="0"/>
    <x v="0"/>
    <x v="0"/>
    <x v="0"/>
    <n v="0"/>
    <s v=""/>
    <m/>
    <x v="0"/>
    <x v="6"/>
    <s v="Coast"/>
    <n v="6"/>
    <s v="Victoria"/>
    <n v="4.1580459999999997"/>
    <n v="155.873932"/>
    <n v="1.780189"/>
    <n v="10.161403"/>
    <n v="152.50608800000001"/>
    <x v="0"/>
    <s v="7029 : PORT LAVACA 0 : 230 : 7030 : PORT LAVACA 1 : 115 : 0 :  :  : 0 :  :  : 1 : "/>
  </r>
  <r>
    <x v="0"/>
    <s v="GICXFormer '7029' '7031' '0' '1'"/>
    <x v="247"/>
    <x v="247"/>
    <x v="0"/>
    <x v="492"/>
    <x v="492"/>
    <x v="1"/>
    <x v="0"/>
    <x v="0"/>
    <x v="0"/>
    <n v="0"/>
    <s v=""/>
    <m/>
    <x v="0"/>
    <x v="6"/>
    <s v="Coast"/>
    <n v="6"/>
    <s v="Victoria"/>
    <n v="2.2989199999999999"/>
    <n v="155.873932"/>
    <n v="0.98545899999999997"/>
    <n v="6.8967599999999996"/>
    <n v="155.873932"/>
    <x v="0"/>
    <s v="7029 : PORT LAVACA 0 : 230 : 7031 : PORT LAVACA 2 : 13.8 : 0 :  :  : 0 :  :  : 1 : "/>
  </r>
  <r>
    <x v="0"/>
    <s v="GICXFormer '7029' '7032' '0' '1'"/>
    <x v="247"/>
    <x v="247"/>
    <x v="0"/>
    <x v="493"/>
    <x v="493"/>
    <x v="1"/>
    <x v="0"/>
    <x v="0"/>
    <x v="0"/>
    <n v="0"/>
    <s v=""/>
    <m/>
    <x v="0"/>
    <x v="6"/>
    <s v="Coast"/>
    <n v="6"/>
    <s v="Victoria"/>
    <n v="1.3701300000000001"/>
    <n v="155.873932"/>
    <n v="0.58789800000000003"/>
    <n v="4.1103889999999996"/>
    <n v="155.873932"/>
    <x v="0"/>
    <s v="7029 : PORT LAVACA 0 : 230 : 7032 : PORT LAVACA 3 : 13.8 : 0 :  :  : 0 :  :  : 1 : "/>
  </r>
  <r>
    <x v="0"/>
    <s v="GICXFormer '7029' '7033' '0' '1'"/>
    <x v="247"/>
    <x v="247"/>
    <x v="0"/>
    <x v="494"/>
    <x v="494"/>
    <x v="1"/>
    <x v="0"/>
    <x v="0"/>
    <x v="0"/>
    <n v="0"/>
    <s v=""/>
    <m/>
    <x v="0"/>
    <x v="6"/>
    <s v="Coast"/>
    <n v="6"/>
    <s v="Victoria"/>
    <n v="1.689665"/>
    <n v="155.873932"/>
    <n v="0.72482800000000003"/>
    <n v="5.0689960000000003"/>
    <n v="155.873932"/>
    <x v="0"/>
    <s v="7029 : PORT LAVACA 0 : 230 : 7033 : PORT LAVACA 4 : 13.8 : 0 :  :  : 0 :  :  : 1 : "/>
  </r>
  <r>
    <x v="0"/>
    <s v="GICXFormer '7029' '7034' '0' '1'"/>
    <x v="247"/>
    <x v="247"/>
    <x v="0"/>
    <x v="495"/>
    <x v="495"/>
    <x v="1"/>
    <x v="0"/>
    <x v="0"/>
    <x v="0"/>
    <n v="0"/>
    <s v=""/>
    <m/>
    <x v="0"/>
    <x v="6"/>
    <s v="Coast"/>
    <n v="6"/>
    <s v="Victoria"/>
    <n v="0"/>
    <n v="0"/>
    <n v="0"/>
    <n v="0"/>
    <n v="0"/>
    <x v="0"/>
    <s v="7029 : PORT LAVACA 0 : 230 : 7034 : PORT LAVACA 5 : 13.8 : 0 :  :  : 0 :  :  : 1 : "/>
  </r>
  <r>
    <x v="0"/>
    <s v="GICXFormer '7035' '7036' '0' '1'"/>
    <x v="248"/>
    <x v="248"/>
    <x v="0"/>
    <x v="496"/>
    <x v="496"/>
    <x v="0"/>
    <x v="0"/>
    <x v="0"/>
    <x v="0"/>
    <n v="0"/>
    <s v=""/>
    <m/>
    <x v="0"/>
    <x v="6"/>
    <s v="Coast"/>
    <n v="5"/>
    <s v="Spring"/>
    <n v="7.3547659999999997"/>
    <n v="48.233184999999999"/>
    <n v="3.1134059999999999"/>
    <n v="21.680841000000001"/>
    <n v="28.006824000000002"/>
    <x v="0"/>
    <s v="7035 : CONROE 5 0 : 230 : 7036 : CONROE 5 1 : 115 : 0 :  :  : 0 :  :  : 1 : "/>
  </r>
  <r>
    <x v="0"/>
    <s v="GICXFormer '7037' '7038' '0' '1'"/>
    <x v="249"/>
    <x v="249"/>
    <x v="2"/>
    <x v="497"/>
    <x v="497"/>
    <x v="7"/>
    <x v="0"/>
    <x v="0"/>
    <x v="0"/>
    <n v="0"/>
    <s v=""/>
    <m/>
    <x v="0"/>
    <x v="6"/>
    <s v="Coast"/>
    <n v="3"/>
    <s v="Houston"/>
    <n v="3.9993620000000001"/>
    <n v="139.88162199999999"/>
    <n v="4.4502040000000003"/>
    <n v="6.0526400000000002"/>
    <n v="113.79497499999999"/>
    <x v="0"/>
    <s v="7037 : SUGAR LAND 3 0 : 500 : 7038 : SUGAR LAND 3 1 : 230 : 0 :  :  : 0 :  :  : 1 : "/>
  </r>
  <r>
    <x v="0"/>
    <s v="GICXFormer '7038' '7039' '0' '1'"/>
    <x v="250"/>
    <x v="250"/>
    <x v="0"/>
    <x v="498"/>
    <x v="498"/>
    <x v="0"/>
    <x v="0"/>
    <x v="0"/>
    <x v="0"/>
    <n v="0"/>
    <s v=""/>
    <m/>
    <x v="0"/>
    <x v="6"/>
    <s v="Coast"/>
    <n v="3"/>
    <s v="Houston"/>
    <n v="0.658941"/>
    <n v="113.79497499999999"/>
    <n v="0.27910699999999999"/>
    <n v="1.8985160000000001"/>
    <n v="121.617462"/>
    <x v="0"/>
    <s v="7038 : SUGAR LAND 3 1 : 230 : 7039 : SUGAR LAND 3 2 : 115 : 0 :  :  : 0 :  :  : 1 : "/>
  </r>
  <r>
    <x v="0"/>
    <s v="GICXFormer '7038' '7039' '0' '2'"/>
    <x v="250"/>
    <x v="250"/>
    <x v="0"/>
    <x v="498"/>
    <x v="498"/>
    <x v="0"/>
    <x v="0"/>
    <x v="0"/>
    <x v="0"/>
    <n v="0"/>
    <s v=""/>
    <m/>
    <x v="1"/>
    <x v="6"/>
    <s v="Coast"/>
    <n v="3"/>
    <s v="Houston"/>
    <n v="0.658941"/>
    <n v="113.79497499999999"/>
    <n v="0.27910699999999999"/>
    <n v="1.8985160000000001"/>
    <n v="121.617462"/>
    <x v="0"/>
    <s v="7038 : SUGAR LAND 3 1 : 230 : 7039 : SUGAR LAND 3 2 : 115 : 0 :  :  : 0 :  :  : 2 : "/>
  </r>
  <r>
    <x v="0"/>
    <s v="GICXFormer '7040' '7041' '0' '1'"/>
    <x v="251"/>
    <x v="251"/>
    <x v="0"/>
    <x v="499"/>
    <x v="499"/>
    <x v="0"/>
    <x v="0"/>
    <x v="0"/>
    <x v="0"/>
    <n v="0"/>
    <s v=""/>
    <m/>
    <x v="0"/>
    <x v="6"/>
    <s v="Coast"/>
    <n v="4"/>
    <s v="East Houston"/>
    <n v="3.7611460000000001"/>
    <n v="25.861494"/>
    <n v="1.597334"/>
    <n v="1.853904"/>
    <n v="32.625098999999999"/>
    <x v="0"/>
    <s v="7040 : DAYTON 0 : 230 : 7041 : DAYTON 1 : 115 : 0 :  :  : 0 :  :  : 1 : "/>
  </r>
  <r>
    <x v="0"/>
    <s v="GICXFormer '7040' '7041' '0' '2'"/>
    <x v="251"/>
    <x v="251"/>
    <x v="0"/>
    <x v="499"/>
    <x v="499"/>
    <x v="0"/>
    <x v="0"/>
    <x v="0"/>
    <x v="0"/>
    <n v="0"/>
    <s v=""/>
    <m/>
    <x v="1"/>
    <x v="6"/>
    <s v="Coast"/>
    <n v="4"/>
    <s v="East Houston"/>
    <n v="3.7611460000000001"/>
    <n v="25.861494"/>
    <n v="1.597334"/>
    <n v="1.853904"/>
    <n v="32.625098999999999"/>
    <x v="0"/>
    <s v="7040 : DAYTON 0 : 230 : 7041 : DAYTON 1 : 115 : 0 :  :  : 0 :  :  : 2 : "/>
  </r>
  <r>
    <x v="0"/>
    <s v="GICXFormer '7042' '7043' '0' '1'"/>
    <x v="252"/>
    <x v="252"/>
    <x v="2"/>
    <x v="500"/>
    <x v="500"/>
    <x v="7"/>
    <x v="0"/>
    <x v="0"/>
    <x v="0"/>
    <n v="0"/>
    <s v=""/>
    <m/>
    <x v="0"/>
    <x v="6"/>
    <s v="Coast"/>
    <n v="6"/>
    <s v="Victoria"/>
    <n v="2.2591950000000001"/>
    <n v="63.864364999999999"/>
    <n v="2.539466"/>
    <n v="12.23624"/>
    <n v="75.674126000000001"/>
    <x v="0"/>
    <s v="7042 : VICTORIA 2 0 : 500 : 7043 : VICTORIA 2 1 : 230 : 0 :  :  : 0 :  :  : 1 : "/>
  </r>
  <r>
    <x v="0"/>
    <s v="GICXFormer '7042' '7045' '0' '1'"/>
    <x v="252"/>
    <x v="252"/>
    <x v="2"/>
    <x v="501"/>
    <x v="501"/>
    <x v="5"/>
    <x v="0"/>
    <x v="0"/>
    <x v="0"/>
    <n v="0"/>
    <s v=""/>
    <m/>
    <x v="0"/>
    <x v="6"/>
    <s v="Coast"/>
    <n v="6"/>
    <s v="Victoria"/>
    <n v="1.2934399999999999"/>
    <n v="65.151816999999994"/>
    <n v="1.468496"/>
    <n v="3.8803209999999999"/>
    <n v="65.151816999999994"/>
    <x v="0"/>
    <s v="7042 : VICTORIA 2 0 : 500 : 7045 : VICTORIA 2 3 : 20 : 0 :  :  : 0 :  :  : 1 : "/>
  </r>
  <r>
    <x v="0"/>
    <s v="GICXFormer '7042' '7046' '0' '1'"/>
    <x v="252"/>
    <x v="252"/>
    <x v="2"/>
    <x v="502"/>
    <x v="502"/>
    <x v="5"/>
    <x v="0"/>
    <x v="0"/>
    <x v="0"/>
    <n v="0"/>
    <s v=""/>
    <m/>
    <x v="0"/>
    <x v="6"/>
    <s v="Coast"/>
    <n v="6"/>
    <s v="Victoria"/>
    <n v="2.885367"/>
    <n v="65.151816999999994"/>
    <n v="3.2844519999999999"/>
    <n v="8.6561009999999996"/>
    <n v="65.151816999999994"/>
    <x v="0"/>
    <s v="7042 : VICTORIA 2 0 : 500 : 7046 : VICTORIA 2 4 : 20 : 0 :  :  : 0 :  :  : 1 : "/>
  </r>
  <r>
    <x v="0"/>
    <s v="GICXFormer '7043' '7044' '0' '1'"/>
    <x v="253"/>
    <x v="253"/>
    <x v="0"/>
    <x v="503"/>
    <x v="503"/>
    <x v="0"/>
    <x v="0"/>
    <x v="0"/>
    <x v="0"/>
    <n v="0"/>
    <s v=""/>
    <m/>
    <x v="0"/>
    <x v="6"/>
    <s v="Coast"/>
    <n v="6"/>
    <s v="Victoria"/>
    <n v="0.45120900000000003"/>
    <n v="75.674126000000001"/>
    <n v="0.19092300000000001"/>
    <n v="0.95205600000000001"/>
    <n v="12.762969"/>
    <x v="0"/>
    <s v="7043 : VICTORIA 2 1 : 230 : 7044 : VICTORIA 2 2 : 115 : 0 :  :  : 0 :  :  : 1 : "/>
  </r>
  <r>
    <x v="0"/>
    <s v="GICXFormer '7047' '7048' '0' '1'"/>
    <x v="254"/>
    <x v="254"/>
    <x v="2"/>
    <x v="504"/>
    <x v="504"/>
    <x v="7"/>
    <x v="0"/>
    <x v="0"/>
    <x v="0"/>
    <n v="0"/>
    <s v=""/>
    <m/>
    <x v="0"/>
    <x v="6"/>
    <s v="Coast"/>
    <n v="3"/>
    <s v="Houston"/>
    <n v="16.185928000000001"/>
    <n v="118.084839"/>
    <n v="18.037970000000001"/>
    <n v="62.751724000000003"/>
    <n v="119.011566"/>
    <x v="0"/>
    <s v="7047 : KATY 1 0 : 500 : 7048 : KATY 1 1 : 230 : 0 :  :  : 0 :  :  : 1 : "/>
  </r>
  <r>
    <x v="0"/>
    <s v="GICXFormer '7048' '7049' '0' '1'"/>
    <x v="255"/>
    <x v="255"/>
    <x v="0"/>
    <x v="505"/>
    <x v="505"/>
    <x v="0"/>
    <x v="0"/>
    <x v="0"/>
    <x v="0"/>
    <n v="0"/>
    <s v=""/>
    <m/>
    <x v="0"/>
    <x v="6"/>
    <s v="Coast"/>
    <n v="3"/>
    <s v="Houston"/>
    <n v="5.8019059999999998"/>
    <n v="119.011566"/>
    <n v="2.4687830000000002"/>
    <n v="16.467894000000001"/>
    <n v="117.23127700000001"/>
    <x v="0"/>
    <s v="7048 : KATY 1 1 : 230 : 7049 : KATY 1 2 : 115 : 0 :  :  : 0 :  :  : 1 : "/>
  </r>
  <r>
    <x v="0"/>
    <s v="GICXFormer '7048' '7049' '0' '2'"/>
    <x v="255"/>
    <x v="255"/>
    <x v="0"/>
    <x v="505"/>
    <x v="505"/>
    <x v="0"/>
    <x v="0"/>
    <x v="0"/>
    <x v="0"/>
    <n v="0"/>
    <s v=""/>
    <m/>
    <x v="1"/>
    <x v="6"/>
    <s v="Coast"/>
    <n v="3"/>
    <s v="Houston"/>
    <n v="5.8019059999999998"/>
    <n v="119.011566"/>
    <n v="2.4687830000000002"/>
    <n v="16.467894000000001"/>
    <n v="117.23127700000001"/>
    <x v="0"/>
    <s v="7048 : KATY 1 1 : 230 : 7049 : KATY 1 2 : 115 : 0 :  :  : 0 :  :  : 2 : "/>
  </r>
  <r>
    <x v="0"/>
    <s v="GICXFormer '7056' '7057' '0' '1'"/>
    <x v="256"/>
    <x v="256"/>
    <x v="0"/>
    <x v="506"/>
    <x v="506"/>
    <x v="0"/>
    <x v="0"/>
    <x v="0"/>
    <x v="0"/>
    <n v="0"/>
    <s v=""/>
    <m/>
    <x v="0"/>
    <x v="6"/>
    <s v="Coast"/>
    <n v="5"/>
    <s v="Spring"/>
    <n v="5.5137"/>
    <n v="161.410065"/>
    <n v="2.3064469999999999"/>
    <n v="12.375767"/>
    <n v="173.84637499999999"/>
    <x v="0"/>
    <s v="7056 : SPRING 8 0 : 230 : 7057 : SPRING 8 1 : 115 : 0 :  :  : 0 :  :  : 1 : "/>
  </r>
  <r>
    <x v="0"/>
    <s v="GICXFormer '7058' '7059' '0' '1'"/>
    <x v="257"/>
    <x v="257"/>
    <x v="2"/>
    <x v="507"/>
    <x v="507"/>
    <x v="7"/>
    <x v="0"/>
    <x v="0"/>
    <x v="0"/>
    <n v="0"/>
    <s v=""/>
    <m/>
    <x v="0"/>
    <x v="6"/>
    <s v="Coast"/>
    <n v="6"/>
    <s v="Victoria"/>
    <n v="1.5413520000000001"/>
    <n v="114.37148999999999"/>
    <n v="1.7322610000000001"/>
    <n v="9.8324820000000006"/>
    <n v="68.292168000000004"/>
    <x v="0"/>
    <s v="7058 : POINT COMFORT 2 0 : 500 : 7059 : POINT COMFORT 2 1 : 230 : 0 :  :  : 0 :  :  : 1 : "/>
  </r>
  <r>
    <x v="0"/>
    <s v="GICXFormer '7058' '7061' '0' '1'"/>
    <x v="257"/>
    <x v="257"/>
    <x v="2"/>
    <x v="508"/>
    <x v="508"/>
    <x v="1"/>
    <x v="0"/>
    <x v="0"/>
    <x v="0"/>
    <n v="0"/>
    <s v=""/>
    <m/>
    <x v="0"/>
    <x v="6"/>
    <s v="Coast"/>
    <n v="6"/>
    <s v="Victoria"/>
    <n v="1.723114"/>
    <n v="120.990616"/>
    <n v="1.9303509999999999"/>
    <n v="5.1693429999999996"/>
    <n v="120.990616"/>
    <x v="0"/>
    <s v="7058 : POINT COMFORT 2 0 : 500 : 7061 : POINT COMFORT 2 3 : 13.8 : 0 :  :  : 0 :  :  : 1 : "/>
  </r>
  <r>
    <x v="0"/>
    <s v="GICXFormer '7058' '7062' '0' '1'"/>
    <x v="257"/>
    <x v="257"/>
    <x v="2"/>
    <x v="509"/>
    <x v="509"/>
    <x v="1"/>
    <x v="0"/>
    <x v="0"/>
    <x v="0"/>
    <n v="0"/>
    <s v=""/>
    <m/>
    <x v="0"/>
    <x v="6"/>
    <s v="Coast"/>
    <n v="6"/>
    <s v="Victoria"/>
    <n v="1.723114"/>
    <n v="120.990616"/>
    <n v="1.9309320000000001"/>
    <n v="5.1693429999999996"/>
    <n v="120.990616"/>
    <x v="0"/>
    <s v="7058 : POINT COMFORT 2 0 : 500 : 7062 : POINT COMFORT 2 4 : 13.8 : 0 :  :  : 0 :  :  : 1 : "/>
  </r>
  <r>
    <x v="0"/>
    <s v="GICXFormer '7058' '7063' '0' '1'"/>
    <x v="257"/>
    <x v="257"/>
    <x v="2"/>
    <x v="510"/>
    <x v="510"/>
    <x v="1"/>
    <x v="0"/>
    <x v="0"/>
    <x v="0"/>
    <n v="0"/>
    <s v=""/>
    <m/>
    <x v="0"/>
    <x v="6"/>
    <s v="Coast"/>
    <n v="6"/>
    <s v="Victoria"/>
    <n v="1.3254729999999999"/>
    <n v="120.990616"/>
    <n v="1.48512"/>
    <n v="3.9764179999999998"/>
    <n v="120.990616"/>
    <x v="0"/>
    <s v="7058 : POINT COMFORT 2 0 : 500 : 7063 : POINT COMFORT 2 5 : 13.8 : 0 :  :  : 0 :  :  : 1 : "/>
  </r>
  <r>
    <x v="0"/>
    <s v="GICXFormer '7058' '7064' '0' '1'"/>
    <x v="257"/>
    <x v="257"/>
    <x v="2"/>
    <x v="511"/>
    <x v="511"/>
    <x v="1"/>
    <x v="0"/>
    <x v="0"/>
    <x v="0"/>
    <n v="0"/>
    <s v=""/>
    <m/>
    <x v="0"/>
    <x v="6"/>
    <s v="Coast"/>
    <n v="6"/>
    <s v="Victoria"/>
    <n v="3.0407899999999999"/>
    <n v="120.990616"/>
    <n v="3.4086090000000002"/>
    <n v="9.1223709999999993"/>
    <n v="120.990616"/>
    <x v="0"/>
    <s v="7058 : POINT COMFORT 2 0 : 500 : 7064 : POINT COMFORT 2 6 : 13.8 : 0 :  :  : 0 :  :  : 1 : "/>
  </r>
  <r>
    <x v="0"/>
    <s v="GICXFormer '7058' '7065' '0' '1'"/>
    <x v="257"/>
    <x v="257"/>
    <x v="2"/>
    <x v="512"/>
    <x v="512"/>
    <x v="1"/>
    <x v="0"/>
    <x v="0"/>
    <x v="0"/>
    <n v="0"/>
    <s v=""/>
    <m/>
    <x v="0"/>
    <x v="6"/>
    <s v="Coast"/>
    <n v="6"/>
    <s v="Victoria"/>
    <n v="1.66753"/>
    <n v="120.990616"/>
    <n v="1.869213"/>
    <n v="5.0025899999999996"/>
    <n v="120.990616"/>
    <x v="0"/>
    <s v="7058 : POINT COMFORT 2 0 : 500 : 7065 : POINT COMFORT 2 7 : 13.8 : 0 :  :  : 0 :  :  : 1 : "/>
  </r>
  <r>
    <x v="0"/>
    <s v="GICXFormer '7058' '7066' '0' '1'"/>
    <x v="257"/>
    <x v="257"/>
    <x v="2"/>
    <x v="513"/>
    <x v="513"/>
    <x v="1"/>
    <x v="0"/>
    <x v="0"/>
    <x v="0"/>
    <n v="0"/>
    <s v=""/>
    <m/>
    <x v="0"/>
    <x v="6"/>
    <s v="Coast"/>
    <n v="6"/>
    <s v="Victoria"/>
    <n v="1.723114"/>
    <n v="120.990616"/>
    <n v="1.9310719999999999"/>
    <n v="5.1693429999999996"/>
    <n v="120.990616"/>
    <x v="0"/>
    <s v="7058 : POINT COMFORT 2 0 : 500 : 7066 : POINT COMFORT 2 8 : 13.8 : 0 :  :  : 0 :  :  : 1 : "/>
  </r>
  <r>
    <x v="0"/>
    <s v="GICXFormer '7059' '7060' '0' '1'"/>
    <x v="258"/>
    <x v="258"/>
    <x v="0"/>
    <x v="514"/>
    <x v="514"/>
    <x v="0"/>
    <x v="0"/>
    <x v="0"/>
    <x v="0"/>
    <n v="0"/>
    <s v=""/>
    <m/>
    <x v="0"/>
    <x v="6"/>
    <s v="Coast"/>
    <n v="6"/>
    <s v="Victoria"/>
    <n v="0.66902899999999998"/>
    <n v="68.292168000000004"/>
    <n v="0.28933799999999998"/>
    <n v="1.4853130000000001"/>
    <n v="76.676460000000006"/>
    <x v="0"/>
    <s v="7059 : POINT COMFORT 2 1 : 230 : 7060 : POINT COMFORT 2 2 : 115 : 0 :  :  : 0 :  :  : 1 : "/>
  </r>
  <r>
    <x v="0"/>
    <s v="GICXFormer '7068' '7069' '0' '1'"/>
    <x v="259"/>
    <x v="259"/>
    <x v="0"/>
    <x v="515"/>
    <x v="515"/>
    <x v="0"/>
    <x v="0"/>
    <x v="0"/>
    <x v="0"/>
    <n v="0"/>
    <s v=""/>
    <m/>
    <x v="0"/>
    <x v="6"/>
    <s v="Coast"/>
    <n v="1"/>
    <s v="Bay City"/>
    <n v="4.3766509999999998"/>
    <n v="67.004585000000006"/>
    <n v="1.854179"/>
    <n v="7.8633689999999996"/>
    <n v="68.57132"/>
    <x v="0"/>
    <s v="7068 : EL CAMPO 0 : 230 : 7069 : EL CAMPO 1 : 115 : 0 :  :  : 0 :  :  : 1 : "/>
  </r>
  <r>
    <x v="0"/>
    <s v="GICXFormer '7073' '7074' '0' '1'"/>
    <x v="260"/>
    <x v="260"/>
    <x v="0"/>
    <x v="516"/>
    <x v="516"/>
    <x v="0"/>
    <x v="0"/>
    <x v="0"/>
    <x v="0"/>
    <n v="0"/>
    <s v=""/>
    <m/>
    <x v="0"/>
    <x v="6"/>
    <s v="Coast"/>
    <n v="2"/>
    <s v="Galveston"/>
    <n v="22.915396000000001"/>
    <n v="132.64523299999999"/>
    <n v="9.7979649999999996"/>
    <n v="69.823807000000002"/>
    <n v="131.077866"/>
    <x v="0"/>
    <s v="7073 : GALVESTON 1 0 : 230 : 7074 : GALVESTON 1 1 : 115 : 0 :  :  : 0 :  :  : 1 : "/>
  </r>
  <r>
    <x v="0"/>
    <s v="GICXFormer '7076' '7077' '0' '1'"/>
    <x v="261"/>
    <x v="261"/>
    <x v="2"/>
    <x v="517"/>
    <x v="517"/>
    <x v="7"/>
    <x v="0"/>
    <x v="0"/>
    <x v="0"/>
    <n v="0"/>
    <s v=""/>
    <m/>
    <x v="0"/>
    <x v="6"/>
    <s v="Coast"/>
    <n v="4"/>
    <s v="East Houston"/>
    <n v="6.9951449999999999"/>
    <n v="40.584491999999997"/>
    <n v="7.916499"/>
    <n v="24.509808"/>
    <n v="130.60237100000001"/>
    <x v="0"/>
    <s v="7076 : BAYTOWN 2 0 : 500 : 7077 : BAYTOWN 2 1 : 230 : 0 :  :  : 0 :  :  : 1 : "/>
  </r>
  <r>
    <x v="0"/>
    <s v="GICXFormer '7076' '7079' '0' '1'"/>
    <x v="261"/>
    <x v="261"/>
    <x v="2"/>
    <x v="518"/>
    <x v="518"/>
    <x v="1"/>
    <x v="0"/>
    <x v="0"/>
    <x v="0"/>
    <n v="0"/>
    <s v=""/>
    <m/>
    <x v="0"/>
    <x v="6"/>
    <s v="Coast"/>
    <n v="4"/>
    <s v="East Houston"/>
    <n v="3.7902840000000002"/>
    <n v="36.033844000000002"/>
    <n v="4.3450449999999998"/>
    <n v="11.370851999999999"/>
    <n v="36.033847999999999"/>
    <x v="0"/>
    <s v="7076 : BAYTOWN 2 0 : 500 : 7079 : BAYTOWN 2 3 : 13.8 : 0 :  :  : 0 :  :  : 1 : "/>
  </r>
  <r>
    <x v="0"/>
    <s v="GICXFormer '7076' '7080' '0' '1'"/>
    <x v="261"/>
    <x v="261"/>
    <x v="2"/>
    <x v="519"/>
    <x v="519"/>
    <x v="1"/>
    <x v="0"/>
    <x v="0"/>
    <x v="0"/>
    <n v="0"/>
    <s v=""/>
    <m/>
    <x v="0"/>
    <x v="6"/>
    <s v="Coast"/>
    <n v="4"/>
    <s v="East Houston"/>
    <n v="2.4585629999999998"/>
    <n v="36.033847999999999"/>
    <n v="2.8184079999999998"/>
    <n v="7.3756880000000002"/>
    <n v="36.033844000000002"/>
    <x v="0"/>
    <s v="7076 : BAYTOWN 2 0 : 500 : 7080 : BAYTOWN 2 4 : 13.8 : 0 :  :  : 0 :  :  : 1 : "/>
  </r>
  <r>
    <x v="0"/>
    <s v="GICXFormer '7076' '7081' '0' '1'"/>
    <x v="261"/>
    <x v="261"/>
    <x v="2"/>
    <x v="520"/>
    <x v="520"/>
    <x v="1"/>
    <x v="0"/>
    <x v="0"/>
    <x v="0"/>
    <n v="0"/>
    <s v=""/>
    <m/>
    <x v="0"/>
    <x v="6"/>
    <s v="Coast"/>
    <n v="4"/>
    <s v="East Houston"/>
    <n v="3.0322269999999998"/>
    <n v="36.033847999999999"/>
    <n v="3.476035"/>
    <n v="9.0966819999999995"/>
    <n v="36.033844000000002"/>
    <x v="0"/>
    <s v="7076 : BAYTOWN 2 0 : 500 : 7081 : BAYTOWN 2 5 : 13.8 : 0 :  :  : 0 :  :  : 1 : "/>
  </r>
  <r>
    <x v="0"/>
    <s v="GICXFormer '7076' '7082' '0' '1'"/>
    <x v="261"/>
    <x v="261"/>
    <x v="2"/>
    <x v="521"/>
    <x v="521"/>
    <x v="1"/>
    <x v="0"/>
    <x v="0"/>
    <x v="0"/>
    <n v="0"/>
    <s v=""/>
    <m/>
    <x v="0"/>
    <x v="6"/>
    <s v="Coast"/>
    <n v="4"/>
    <s v="East Houston"/>
    <n v="3.248815"/>
    <n v="36.033847999999999"/>
    <n v="3.7243240000000002"/>
    <n v="9.7464449999999996"/>
    <n v="36.033844000000002"/>
    <x v="0"/>
    <s v="7076 : BAYTOWN 2 0 : 500 : 7082 : BAYTOWN 2 6 : 13.8 : 0 :  :  : 0 :  :  : 1 : "/>
  </r>
  <r>
    <x v="0"/>
    <s v="GICXFormer '7077' '7078' '0' '1'"/>
    <x v="262"/>
    <x v="262"/>
    <x v="0"/>
    <x v="522"/>
    <x v="522"/>
    <x v="0"/>
    <x v="0"/>
    <x v="0"/>
    <x v="0"/>
    <n v="0"/>
    <s v=""/>
    <m/>
    <x v="0"/>
    <x v="6"/>
    <s v="Coast"/>
    <n v="4"/>
    <s v="East Houston"/>
    <n v="0.89146999999999998"/>
    <n v="130.60237100000001"/>
    <n v="0.38270999999999999"/>
    <n v="5.4504000000000001"/>
    <n v="45.325653000000003"/>
    <x v="0"/>
    <s v="7077 : BAYTOWN 2 1 : 230 : 7078 : BAYTOWN 2 2 : 115 : 0 :  :  : 0 :  :  : 1 : "/>
  </r>
  <r>
    <x v="0"/>
    <s v="GICXFormer '7083' '7084' '0' '1'"/>
    <x v="263"/>
    <x v="263"/>
    <x v="0"/>
    <x v="523"/>
    <x v="523"/>
    <x v="0"/>
    <x v="0"/>
    <x v="0"/>
    <x v="0"/>
    <n v="0"/>
    <s v=""/>
    <m/>
    <x v="0"/>
    <x v="6"/>
    <s v="Coast"/>
    <n v="4"/>
    <s v="East Houston"/>
    <n v="3.1832099999999999"/>
    <n v="141.523438"/>
    <n v="1.3551470000000001"/>
    <n v="9.5202410000000004"/>
    <n v="133.95143100000001"/>
    <x v="0"/>
    <s v="7083 : LEAGUE CITY 0 : 230 : 7084 : LEAGUE CITY 1 : 115 : 0 :  :  : 0 :  :  : 1 : "/>
  </r>
  <r>
    <x v="0"/>
    <s v="GICXFormer '7083' '7084' '0' '2'"/>
    <x v="263"/>
    <x v="263"/>
    <x v="0"/>
    <x v="523"/>
    <x v="523"/>
    <x v="0"/>
    <x v="0"/>
    <x v="0"/>
    <x v="0"/>
    <n v="0"/>
    <s v=""/>
    <m/>
    <x v="1"/>
    <x v="6"/>
    <s v="Coast"/>
    <n v="4"/>
    <s v="East Houston"/>
    <n v="3.1832099999999999"/>
    <n v="141.523438"/>
    <n v="1.3551470000000001"/>
    <n v="9.5202410000000004"/>
    <n v="133.95143100000001"/>
    <x v="0"/>
    <s v="7083 : LEAGUE CITY 0 : 230 : 7084 : LEAGUE CITY 1 : 115 : 0 :  :  : 0 :  :  : 2 : "/>
  </r>
  <r>
    <x v="0"/>
    <s v="GICXFormer '7095' '7096' '0' '1'"/>
    <x v="264"/>
    <x v="264"/>
    <x v="2"/>
    <x v="524"/>
    <x v="524"/>
    <x v="7"/>
    <x v="0"/>
    <x v="0"/>
    <x v="0"/>
    <n v="0"/>
    <s v=""/>
    <m/>
    <x v="0"/>
    <x v="6"/>
    <s v="Coast"/>
    <n v="1"/>
    <s v="Bay City"/>
    <n v="3.8568150000000001"/>
    <n v="139.95907600000001"/>
    <n v="4.3094359999999998"/>
    <n v="11.351132"/>
    <n v="57.606955999999997"/>
    <x v="0"/>
    <s v="7095 : WADSWORTH 0 : 500 : 7096 : WADSWORTH 1 : 230 : 0 :  :  : 0 :  :  : 1 : "/>
  </r>
  <r>
    <x v="0"/>
    <s v="GICXFormer '7095' '7098' '0' '1'"/>
    <x v="264"/>
    <x v="264"/>
    <x v="2"/>
    <x v="525"/>
    <x v="525"/>
    <x v="1"/>
    <x v="0"/>
    <x v="0"/>
    <x v="0"/>
    <n v="0"/>
    <s v=""/>
    <m/>
    <x v="0"/>
    <x v="6"/>
    <s v="Coast"/>
    <n v="1"/>
    <s v="Bay City"/>
    <n v="5.6738970000000002"/>
    <n v="136.20143100000001"/>
    <n v="6.2541679999999999"/>
    <n v="17.02169"/>
    <n v="136.20143100000001"/>
    <x v="0"/>
    <s v="7095 : WADSWORTH 0 : 500 : 7098 : WADSWORTH 3 : 13.8 : 0 :  :  : 0 :  :  : 1 : "/>
  </r>
  <r>
    <x v="0"/>
    <s v="GICXFormer '7095' '7099' '0' '1'"/>
    <x v="264"/>
    <x v="264"/>
    <x v="2"/>
    <x v="526"/>
    <x v="526"/>
    <x v="1"/>
    <x v="0"/>
    <x v="0"/>
    <x v="0"/>
    <n v="0"/>
    <s v=""/>
    <m/>
    <x v="0"/>
    <x v="6"/>
    <s v="Coast"/>
    <n v="1"/>
    <s v="Bay City"/>
    <n v="7.2213240000000001"/>
    <n v="136.20143100000001"/>
    <n v="7.9598639999999996"/>
    <n v="21.663971"/>
    <n v="136.20143100000001"/>
    <x v="0"/>
    <s v="7095 : WADSWORTH 0 : 500 : 7099 : WADSWORTH 4 : 13.8 : 0 :  :  : 0 :  :  : 1 : "/>
  </r>
  <r>
    <x v="0"/>
    <s v="GICXFormer '7096' '7097' '0' '1'"/>
    <x v="265"/>
    <x v="265"/>
    <x v="0"/>
    <x v="527"/>
    <x v="527"/>
    <x v="0"/>
    <x v="0"/>
    <x v="0"/>
    <x v="0"/>
    <n v="0"/>
    <s v=""/>
    <m/>
    <x v="0"/>
    <x v="6"/>
    <s v="Coast"/>
    <n v="1"/>
    <s v="Bay City"/>
    <n v="1.4714700000000001"/>
    <n v="57.606955999999997"/>
    <n v="0.63026400000000005"/>
    <n v="4.1839849999999998"/>
    <n v="58.703217000000002"/>
    <x v="0"/>
    <s v="7096 : WADSWORTH 1 : 230 : 7097 : WADSWORTH 2 : 115 : 0 :  :  : 0 :  :  : 1 : "/>
  </r>
  <r>
    <x v="0"/>
    <s v="GICXFormer '7104' '7105' '0' '1'"/>
    <x v="266"/>
    <x v="266"/>
    <x v="2"/>
    <x v="528"/>
    <x v="528"/>
    <x v="7"/>
    <x v="0"/>
    <x v="0"/>
    <x v="0"/>
    <n v="0"/>
    <s v=""/>
    <m/>
    <x v="0"/>
    <x v="6"/>
    <s v="Coast"/>
    <n v="4"/>
    <s v="East Houston"/>
    <n v="1.450102"/>
    <n v="105.129532"/>
    <n v="1.6273770000000001"/>
    <n v="16.443977"/>
    <n v="52.522804000000001"/>
    <x v="0"/>
    <s v="7104 : DEER PARK 0 : 500 : 7105 : DEER PARK 1 : 230 : 0 :  :  : 0 :  :  : 1 : "/>
  </r>
  <r>
    <x v="0"/>
    <s v="GICXFormer '7104' '7107' '0' '1'"/>
    <x v="266"/>
    <x v="266"/>
    <x v="2"/>
    <x v="529"/>
    <x v="529"/>
    <x v="6"/>
    <x v="0"/>
    <x v="0"/>
    <x v="0"/>
    <n v="0"/>
    <s v=""/>
    <m/>
    <x v="0"/>
    <x v="6"/>
    <s v="Coast"/>
    <n v="4"/>
    <s v="East Houston"/>
    <n v="1.7482519999999999"/>
    <n v="118.766563"/>
    <n v="2.002313"/>
    <n v="5.2447559999999998"/>
    <n v="118.76657899999999"/>
    <x v="0"/>
    <s v="7104 : DEER PARK 0 : 500 : 7107 : DEER PARK 3 : 24 : 0 :  :  : 0 :  :  : 1 : "/>
  </r>
  <r>
    <x v="0"/>
    <s v="GICXFormer '7104' '7108' '0' '1'"/>
    <x v="266"/>
    <x v="266"/>
    <x v="2"/>
    <x v="530"/>
    <x v="530"/>
    <x v="6"/>
    <x v="0"/>
    <x v="0"/>
    <x v="0"/>
    <n v="0"/>
    <s v=""/>
    <m/>
    <x v="0"/>
    <x v="6"/>
    <s v="Coast"/>
    <n v="4"/>
    <s v="East Houston"/>
    <n v="0.423819"/>
    <n v="118.766563"/>
    <n v="0.48585"/>
    <n v="1.2714559999999999"/>
    <n v="118.76657899999999"/>
    <x v="0"/>
    <s v="7104 : DEER PARK 0 : 500 : 7108 : DEER PARK 4 : 24 : 0 :  :  : 0 :  :  : 1 : "/>
  </r>
  <r>
    <x v="0"/>
    <s v="GICXFormer '7104' '7109' '0' '1'"/>
    <x v="266"/>
    <x v="266"/>
    <x v="2"/>
    <x v="531"/>
    <x v="531"/>
    <x v="6"/>
    <x v="0"/>
    <x v="0"/>
    <x v="0"/>
    <n v="0"/>
    <s v=""/>
    <m/>
    <x v="0"/>
    <x v="6"/>
    <s v="Coast"/>
    <n v="4"/>
    <s v="East Houston"/>
    <n v="0.73610600000000004"/>
    <n v="118.76657899999999"/>
    <n v="0.84384499999999996"/>
    <n v="2.2083179999999998"/>
    <n v="118.766563"/>
    <x v="0"/>
    <s v="7104 : DEER PARK 0 : 500 : 7109 : DEER PARK 5 : 24 : 0 :  :  : 0 :  :  : 1 : "/>
  </r>
  <r>
    <x v="0"/>
    <s v="GICXFormer '7104' '7110' '0' '1'"/>
    <x v="266"/>
    <x v="266"/>
    <x v="2"/>
    <x v="532"/>
    <x v="532"/>
    <x v="6"/>
    <x v="0"/>
    <x v="0"/>
    <x v="0"/>
    <n v="0"/>
    <s v=""/>
    <m/>
    <x v="0"/>
    <x v="6"/>
    <s v="Coast"/>
    <n v="4"/>
    <s v="East Houston"/>
    <n v="1.5540020000000001"/>
    <n v="118.766563"/>
    <n v="1.781452"/>
    <n v="4.6620059999999999"/>
    <n v="118.766563"/>
    <x v="0"/>
    <s v="7104 : DEER PARK 0 : 500 : 7110 : DEER PARK 6 : 24 : 0 :  :  : 0 :  :  : 1 : "/>
  </r>
  <r>
    <x v="0"/>
    <s v="GICXFormer '7104' '7111' '0' '1'"/>
    <x v="266"/>
    <x v="266"/>
    <x v="2"/>
    <x v="533"/>
    <x v="533"/>
    <x v="6"/>
    <x v="0"/>
    <x v="0"/>
    <x v="0"/>
    <n v="0"/>
    <s v=""/>
    <m/>
    <x v="0"/>
    <x v="6"/>
    <s v="Coast"/>
    <n v="4"/>
    <s v="East Houston"/>
    <n v="1.3986019999999999"/>
    <n v="118.766563"/>
    <n v="1.6033059999999999"/>
    <n v="4.195805"/>
    <n v="118.76657899999999"/>
    <x v="0"/>
    <s v="7104 : DEER PARK 0 : 500 : 7111 : DEER PARK 7 : 24 : 0 :  :  : 0 :  :  : 1 : "/>
  </r>
  <r>
    <x v="0"/>
    <s v="GICXFormer '7104' '7112' '0' '1'"/>
    <x v="266"/>
    <x v="266"/>
    <x v="2"/>
    <x v="534"/>
    <x v="534"/>
    <x v="6"/>
    <x v="0"/>
    <x v="0"/>
    <x v="0"/>
    <n v="0"/>
    <s v=""/>
    <m/>
    <x v="0"/>
    <x v="6"/>
    <s v="Coast"/>
    <n v="4"/>
    <s v="East Houston"/>
    <n v="1.7482519999999999"/>
    <n v="118.766563"/>
    <n v="2.0041329999999999"/>
    <n v="5.2447559999999998"/>
    <n v="118.76657899999999"/>
    <x v="0"/>
    <s v="7104 : DEER PARK 0 : 500 : 7112 : DEER PARK 8 : 24 : 0 :  :  : 0 :  :  : 1 : "/>
  </r>
  <r>
    <x v="0"/>
    <s v="GICXFormer '7104' '7113' '0' '1'"/>
    <x v="266"/>
    <x v="266"/>
    <x v="2"/>
    <x v="535"/>
    <x v="535"/>
    <x v="6"/>
    <x v="0"/>
    <x v="0"/>
    <x v="0"/>
    <n v="0"/>
    <s v=""/>
    <m/>
    <x v="0"/>
    <x v="6"/>
    <s v="Coast"/>
    <n v="4"/>
    <s v="East Houston"/>
    <n v="0.90232400000000001"/>
    <n v="118.76657899999999"/>
    <n v="1.0343910000000001"/>
    <n v="2.7069709999999998"/>
    <n v="118.766563"/>
    <x v="0"/>
    <s v="7104 : DEER PARK 0 : 500 : 7113 : DEER PARK 9 : 24 : 0 :  :  : 0 :  :  : 1 : "/>
  </r>
  <r>
    <x v="0"/>
    <s v="GICXFormer '7104' '7114' '0' '1'"/>
    <x v="266"/>
    <x v="266"/>
    <x v="2"/>
    <x v="536"/>
    <x v="536"/>
    <x v="6"/>
    <x v="0"/>
    <x v="0"/>
    <x v="0"/>
    <n v="0"/>
    <s v=""/>
    <m/>
    <x v="0"/>
    <x v="6"/>
    <s v="Coast"/>
    <n v="4"/>
    <s v="East Houston"/>
    <n v="1.5540020000000001"/>
    <n v="118.766563"/>
    <n v="1.781452"/>
    <n v="4.6620059999999999"/>
    <n v="118.766563"/>
    <x v="0"/>
    <s v="7104 : DEER PARK 0 : 500 : 7114 : DEER PARK 10 : 24 : 0 :  :  : 0 :  :  : 1 : "/>
  </r>
  <r>
    <x v="0"/>
    <s v="GICXFormer '7104' '7115' '0' '1'"/>
    <x v="266"/>
    <x v="266"/>
    <x v="2"/>
    <x v="537"/>
    <x v="537"/>
    <x v="6"/>
    <x v="0"/>
    <x v="0"/>
    <x v="0"/>
    <n v="0"/>
    <s v=""/>
    <m/>
    <x v="0"/>
    <x v="6"/>
    <s v="Coast"/>
    <n v="4"/>
    <s v="East Houston"/>
    <n v="1.7482519999999999"/>
    <n v="118.766563"/>
    <n v="2.0041329999999999"/>
    <n v="5.2447559999999998"/>
    <n v="118.76657899999999"/>
    <x v="0"/>
    <s v="7104 : DEER PARK 0 : 500 : 7115 : DEER PARK 11 : 24 : 0 :  :  : 0 :  :  : 1 : "/>
  </r>
  <r>
    <x v="0"/>
    <s v="GICXFormer '7105' '7106' '0' '1'"/>
    <x v="267"/>
    <x v="267"/>
    <x v="0"/>
    <x v="538"/>
    <x v="538"/>
    <x v="0"/>
    <x v="0"/>
    <x v="0"/>
    <x v="0"/>
    <n v="0"/>
    <s v=""/>
    <m/>
    <x v="0"/>
    <x v="6"/>
    <s v="Coast"/>
    <n v="4"/>
    <s v="East Houston"/>
    <n v="2.2114609999999999"/>
    <n v="52.522799999999997"/>
    <n v="0.94572999999999996"/>
    <n v="2.5110549999999998"/>
    <n v="112.69244399999999"/>
    <x v="0"/>
    <s v="7105 : DEER PARK 1 : 230 : 7106 : DEER PARK 2 : 115 : 0 :  :  : 0 :  :  : 1 : "/>
  </r>
  <r>
    <x v="0"/>
    <s v="GICXFormer '7105' '7106' '0' '2'"/>
    <x v="267"/>
    <x v="267"/>
    <x v="0"/>
    <x v="538"/>
    <x v="538"/>
    <x v="0"/>
    <x v="0"/>
    <x v="0"/>
    <x v="0"/>
    <n v="0"/>
    <s v=""/>
    <m/>
    <x v="1"/>
    <x v="6"/>
    <s v="Coast"/>
    <n v="4"/>
    <s v="East Houston"/>
    <n v="2.2114609999999999"/>
    <n v="52.522799999999997"/>
    <n v="0.94572999999999996"/>
    <n v="2.5110549999999998"/>
    <n v="112.69244399999999"/>
    <x v="0"/>
    <s v="7105 : DEER PARK 1 : 230 : 7106 : DEER PARK 2 : 115 : 0 :  :  : 0 :  :  : 2 : "/>
  </r>
  <r>
    <x v="0"/>
    <s v="GICXFormer '7120' '7121' '0' '1'"/>
    <x v="268"/>
    <x v="268"/>
    <x v="1"/>
    <x v="539"/>
    <x v="539"/>
    <x v="3"/>
    <x v="0"/>
    <x v="0"/>
    <x v="0"/>
    <n v="0"/>
    <s v=""/>
    <m/>
    <x v="0"/>
    <x v="6"/>
    <s v="Coast"/>
    <n v="3"/>
    <s v="Houston"/>
    <n v="0"/>
    <n v="0"/>
    <n v="0"/>
    <n v="0"/>
    <n v="0"/>
    <x v="0"/>
    <s v="7120 : HOUSTON 3 0 : 115 : 7121 : HOUSTON 3 1 : 18 : 0 :  :  : 0 :  :  : 1 : "/>
  </r>
  <r>
    <x v="0"/>
    <s v="GICXFormer '7120' '7122' '0' '1'"/>
    <x v="268"/>
    <x v="268"/>
    <x v="1"/>
    <x v="540"/>
    <x v="540"/>
    <x v="3"/>
    <x v="0"/>
    <x v="0"/>
    <x v="0"/>
    <n v="0"/>
    <s v=""/>
    <m/>
    <x v="0"/>
    <x v="6"/>
    <s v="Coast"/>
    <n v="3"/>
    <s v="Houston"/>
    <n v="0"/>
    <n v="0"/>
    <n v="0"/>
    <n v="0"/>
    <n v="0"/>
    <x v="0"/>
    <s v="7120 : HOUSTON 3 0 : 115 : 7122 : HOUSTON 3 2 : 18 : 0 :  :  : 0 :  :  : 1 : "/>
  </r>
  <r>
    <x v="0"/>
    <s v="GICXFormer '7125' '7126' '0' '1'"/>
    <x v="269"/>
    <x v="269"/>
    <x v="2"/>
    <x v="541"/>
    <x v="541"/>
    <x v="7"/>
    <x v="0"/>
    <x v="0"/>
    <x v="0"/>
    <n v="0"/>
    <s v=""/>
    <m/>
    <x v="0"/>
    <x v="6"/>
    <s v="Coast"/>
    <n v="3"/>
    <s v="Houston"/>
    <n v="5.1268459999999996"/>
    <n v="120.174255"/>
    <n v="5.7139620000000004"/>
    <n v="6.1834490000000004"/>
    <n v="58.784126000000001"/>
    <x v="0"/>
    <s v="7125 : SUGAR LAND 2 0 : 500 : 7126 : SUGAR LAND 2 1 : 230 : 0 :  :  : 0 :  :  : 1 : "/>
  </r>
  <r>
    <x v="0"/>
    <s v="GICXFormer '7125' '7126' '0' '2'"/>
    <x v="269"/>
    <x v="269"/>
    <x v="2"/>
    <x v="541"/>
    <x v="541"/>
    <x v="7"/>
    <x v="0"/>
    <x v="0"/>
    <x v="0"/>
    <n v="0"/>
    <s v=""/>
    <m/>
    <x v="1"/>
    <x v="6"/>
    <s v="Coast"/>
    <n v="3"/>
    <s v="Houston"/>
    <n v="5.1268459999999996"/>
    <n v="120.174255"/>
    <n v="5.7139620000000004"/>
    <n v="6.1834490000000004"/>
    <n v="58.784126000000001"/>
    <x v="0"/>
    <s v="7125 : SUGAR LAND 2 0 : 500 : 7126 : SUGAR LAND 2 1 : 230 : 0 :  :  : 0 :  :  : 2 : "/>
  </r>
  <r>
    <x v="0"/>
    <s v="GICXFormer '7126' '7127' '0' '1'"/>
    <x v="270"/>
    <x v="270"/>
    <x v="0"/>
    <x v="542"/>
    <x v="542"/>
    <x v="0"/>
    <x v="0"/>
    <x v="0"/>
    <x v="0"/>
    <n v="0"/>
    <s v=""/>
    <m/>
    <x v="0"/>
    <x v="6"/>
    <s v="Coast"/>
    <n v="3"/>
    <s v="Houston"/>
    <n v="2.0461200000000002"/>
    <n v="58.784126000000001"/>
    <n v="0.87050700000000003"/>
    <n v="2.389904"/>
    <n v="81.733986000000002"/>
    <x v="0"/>
    <s v="7126 : SUGAR LAND 2 1 : 230 : 7127 : SUGAR LAND 2 2 : 115 : 0 :  :  : 0 :  :  : 1 : "/>
  </r>
  <r>
    <x v="0"/>
    <s v="GICXFormer '7126' '7127' '0' '2'"/>
    <x v="270"/>
    <x v="270"/>
    <x v="0"/>
    <x v="542"/>
    <x v="542"/>
    <x v="0"/>
    <x v="0"/>
    <x v="0"/>
    <x v="0"/>
    <n v="0"/>
    <s v=""/>
    <m/>
    <x v="1"/>
    <x v="6"/>
    <s v="Coast"/>
    <n v="3"/>
    <s v="Houston"/>
    <n v="2.0461200000000002"/>
    <n v="58.784126000000001"/>
    <n v="0.87050700000000003"/>
    <n v="2.389904"/>
    <n v="81.733986000000002"/>
    <x v="0"/>
    <s v="7126 : SUGAR LAND 2 1 : 230 : 7127 : SUGAR LAND 2 2 : 115 : 0 :  :  : 0 :  :  : 2 : "/>
  </r>
  <r>
    <x v="0"/>
    <s v="GICXFormer '7126' '7127' '0' '3'"/>
    <x v="270"/>
    <x v="270"/>
    <x v="0"/>
    <x v="542"/>
    <x v="542"/>
    <x v="0"/>
    <x v="0"/>
    <x v="0"/>
    <x v="0"/>
    <n v="0"/>
    <s v=""/>
    <m/>
    <x v="2"/>
    <x v="6"/>
    <s v="Coast"/>
    <n v="3"/>
    <s v="Houston"/>
    <n v="2.0461200000000002"/>
    <n v="58.784126000000001"/>
    <n v="0.87050700000000003"/>
    <n v="2.389904"/>
    <n v="81.733986000000002"/>
    <x v="0"/>
    <s v="7126 : SUGAR LAND 2 1 : 230 : 7127 : SUGAR LAND 2 2 : 115 : 0 :  :  : 0 :  :  : 3 : "/>
  </r>
  <r>
    <x v="0"/>
    <s v="GICXFormer '7126' '7127' '0' '4'"/>
    <x v="270"/>
    <x v="270"/>
    <x v="0"/>
    <x v="542"/>
    <x v="542"/>
    <x v="0"/>
    <x v="0"/>
    <x v="0"/>
    <x v="0"/>
    <n v="0"/>
    <s v=""/>
    <m/>
    <x v="3"/>
    <x v="6"/>
    <s v="Coast"/>
    <n v="3"/>
    <s v="Houston"/>
    <n v="2.0461200000000002"/>
    <n v="58.784126000000001"/>
    <n v="0.87050700000000003"/>
    <n v="2.389904"/>
    <n v="81.733986000000002"/>
    <x v="0"/>
    <s v="7126 : SUGAR LAND 2 1 : 230 : 7127 : SUGAR LAND 2 2 : 115 : 0 :  :  : 0 :  :  : 4 : "/>
  </r>
  <r>
    <x v="0"/>
    <s v="GICXFormer '7130' '7131' '0' '1'"/>
    <x v="271"/>
    <x v="271"/>
    <x v="2"/>
    <x v="543"/>
    <x v="543"/>
    <x v="7"/>
    <x v="0"/>
    <x v="0"/>
    <x v="0"/>
    <n v="0"/>
    <s v=""/>
    <m/>
    <x v="0"/>
    <x v="6"/>
    <s v="Coast"/>
    <n v="4"/>
    <s v="East Houston"/>
    <n v="0.33810699999999999"/>
    <n v="71.789421000000004"/>
    <n v="0.37856200000000001"/>
    <n v="11.971947999999999"/>
    <n v="161.52448999999999"/>
    <x v="0"/>
    <s v="7130 : LAPORTE 0 : 500 : 7131 : LAPORTE 1 : 230 : 0 :  :  : 0 :  :  : 1 : "/>
  </r>
  <r>
    <x v="0"/>
    <s v="GICXFormer '7130' '7133' '0' '1'"/>
    <x v="271"/>
    <x v="271"/>
    <x v="2"/>
    <x v="544"/>
    <x v="544"/>
    <x v="1"/>
    <x v="0"/>
    <x v="0"/>
    <x v="0"/>
    <n v="0"/>
    <s v=""/>
    <m/>
    <x v="0"/>
    <x v="6"/>
    <s v="Coast"/>
    <n v="4"/>
    <s v="East Houston"/>
    <n v="0.52285800000000004"/>
    <n v="32.874031000000002"/>
    <n v="0.592109"/>
    <n v="1.5685750000000001"/>
    <n v="32.874031000000002"/>
    <x v="0"/>
    <s v="7130 : LAPORTE 0 : 500 : 7133 : LAPORTE 3 : 13.8 : 0 :  :  : 0 :  :  : 1 : "/>
  </r>
  <r>
    <x v="0"/>
    <s v="GICXFormer '7130' '7134' '0' '1'"/>
    <x v="271"/>
    <x v="271"/>
    <x v="2"/>
    <x v="545"/>
    <x v="545"/>
    <x v="1"/>
    <x v="0"/>
    <x v="0"/>
    <x v="0"/>
    <n v="0"/>
    <s v=""/>
    <m/>
    <x v="0"/>
    <x v="6"/>
    <s v="Coast"/>
    <n v="4"/>
    <s v="East Houston"/>
    <n v="1.202574"/>
    <n v="32.874031000000002"/>
    <n v="1.359264"/>
    <n v="3.607723"/>
    <n v="32.874031000000002"/>
    <x v="0"/>
    <s v="7130 : LAPORTE 0 : 500 : 7134 : LAPORTE 4 : 13.8 : 0 :  :  : 0 :  :  : 1 : "/>
  </r>
  <r>
    <x v="0"/>
    <s v="GICXFormer '7130' '7135' '0' '1'"/>
    <x v="271"/>
    <x v="271"/>
    <x v="2"/>
    <x v="546"/>
    <x v="546"/>
    <x v="1"/>
    <x v="0"/>
    <x v="0"/>
    <x v="0"/>
    <n v="0"/>
    <s v=""/>
    <m/>
    <x v="0"/>
    <x v="6"/>
    <s v="Coast"/>
    <n v="4"/>
    <s v="East Houston"/>
    <n v="1.0021450000000001"/>
    <n v="32.874031000000002"/>
    <n v="1.1317170000000001"/>
    <n v="3.0064359999999999"/>
    <n v="32.874031000000002"/>
    <x v="0"/>
    <s v="7130 : LAPORTE 0 : 500 : 7135 : LAPORTE 5 : 13.8 : 0 :  :  : 0 :  :  : 1 : "/>
  </r>
  <r>
    <x v="0"/>
    <s v="GICXFormer '7130' '7136' '0' '1'"/>
    <x v="271"/>
    <x v="271"/>
    <x v="2"/>
    <x v="547"/>
    <x v="547"/>
    <x v="1"/>
    <x v="0"/>
    <x v="0"/>
    <x v="0"/>
    <n v="0"/>
    <s v=""/>
    <m/>
    <x v="0"/>
    <x v="6"/>
    <s v="Coast"/>
    <n v="4"/>
    <s v="East Houston"/>
    <n v="0.962059"/>
    <n v="32.874031000000002"/>
    <n v="1.085934"/>
    <n v="2.8861780000000001"/>
    <n v="32.874034999999999"/>
    <x v="0"/>
    <s v="7130 : LAPORTE 0 : 500 : 7136 : LAPORTE 6 : 13.8 : 0 :  :  : 0 :  :  : 1 : "/>
  </r>
  <r>
    <x v="0"/>
    <s v="GICXFormer '7130' '7137' '0' '1'"/>
    <x v="271"/>
    <x v="271"/>
    <x v="2"/>
    <x v="548"/>
    <x v="548"/>
    <x v="1"/>
    <x v="0"/>
    <x v="0"/>
    <x v="0"/>
    <n v="0"/>
    <s v=""/>
    <m/>
    <x v="0"/>
    <x v="6"/>
    <s v="Coast"/>
    <n v="4"/>
    <s v="East Houston"/>
    <n v="0.55933699999999997"/>
    <n v="32.874031000000002"/>
    <n v="0.63149500000000003"/>
    <n v="1.6780109999999999"/>
    <n v="32.874031000000002"/>
    <x v="0"/>
    <s v="7130 : LAPORTE 0 : 500 : 7137 : LAPORTE 7 : 13.8 : 0 :  :  : 0 :  :  : 1 : "/>
  </r>
  <r>
    <x v="0"/>
    <s v="GICXFormer '7130' '7138' '0' '1'"/>
    <x v="271"/>
    <x v="271"/>
    <x v="2"/>
    <x v="549"/>
    <x v="549"/>
    <x v="1"/>
    <x v="0"/>
    <x v="0"/>
    <x v="0"/>
    <n v="0"/>
    <s v=""/>
    <m/>
    <x v="0"/>
    <x v="6"/>
    <s v="Coast"/>
    <n v="4"/>
    <s v="East Houston"/>
    <n v="2.4051490000000002"/>
    <n v="32.874031000000002"/>
    <n v="2.7188870000000001"/>
    <n v="7.215446"/>
    <n v="32.874031000000002"/>
    <x v="0"/>
    <s v="7130 : LAPORTE 0 : 500 : 7138 : LAPORTE 8 : 13.8 : 0 :  :  : 0 :  :  : 1 : "/>
  </r>
  <r>
    <x v="0"/>
    <s v="GICXFormer '7130' '7139' '0' '1'"/>
    <x v="271"/>
    <x v="271"/>
    <x v="2"/>
    <x v="550"/>
    <x v="550"/>
    <x v="1"/>
    <x v="0"/>
    <x v="0"/>
    <x v="0"/>
    <n v="0"/>
    <s v=""/>
    <m/>
    <x v="0"/>
    <x v="6"/>
    <s v="Coast"/>
    <n v="4"/>
    <s v="East Houston"/>
    <n v="0.24051500000000001"/>
    <n v="32.874031000000002"/>
    <n v="0.271922"/>
    <n v="0.72154499999999999"/>
    <n v="32.874034999999999"/>
    <x v="0"/>
    <s v="7130 : LAPORTE 0 : 500 : 7139 : LAPORTE 9 : 13.8 : 0 :  :  : 0 :  :  : 1 : "/>
  </r>
  <r>
    <x v="0"/>
    <s v="GICXFormer '7130' '7140' '0' '1'"/>
    <x v="271"/>
    <x v="271"/>
    <x v="2"/>
    <x v="551"/>
    <x v="551"/>
    <x v="1"/>
    <x v="0"/>
    <x v="0"/>
    <x v="0"/>
    <n v="0"/>
    <s v=""/>
    <m/>
    <x v="0"/>
    <x v="6"/>
    <s v="Coast"/>
    <n v="4"/>
    <s v="East Houston"/>
    <n v="0.55933699999999997"/>
    <n v="32.874031000000002"/>
    <n v="0.63246100000000005"/>
    <n v="1.6780109999999999"/>
    <n v="32.874031000000002"/>
    <x v="0"/>
    <s v="7130 : LAPORTE 0 : 500 : 7140 : LAPORTE 10 : 13.8 : 0 :  :  : 0 :  :  : 1 : "/>
  </r>
  <r>
    <x v="0"/>
    <s v="GICXFormer '7130' '7141' '0' '1'"/>
    <x v="271"/>
    <x v="271"/>
    <x v="2"/>
    <x v="552"/>
    <x v="552"/>
    <x v="1"/>
    <x v="0"/>
    <x v="0"/>
    <x v="0"/>
    <n v="0"/>
    <s v=""/>
    <m/>
    <x v="0"/>
    <x v="6"/>
    <s v="Coast"/>
    <n v="4"/>
    <s v="East Houston"/>
    <n v="0.65003999999999995"/>
    <n v="32.874031000000002"/>
    <n v="0.73575400000000002"/>
    <n v="1.950121"/>
    <n v="32.874031000000002"/>
    <x v="0"/>
    <s v="7130 : LAPORTE 0 : 500 : 7141 : LAPORTE 11 : 13.8 : 0 :  :  : 0 :  :  : 1 : "/>
  </r>
  <r>
    <x v="0"/>
    <s v="GICXFormer '7130' '7142' '0' '1'"/>
    <x v="271"/>
    <x v="271"/>
    <x v="2"/>
    <x v="553"/>
    <x v="553"/>
    <x v="1"/>
    <x v="0"/>
    <x v="0"/>
    <x v="0"/>
    <n v="0"/>
    <s v=""/>
    <m/>
    <x v="0"/>
    <x v="6"/>
    <s v="Coast"/>
    <n v="4"/>
    <s v="East Houston"/>
    <n v="0.53447800000000001"/>
    <n v="32.874031000000002"/>
    <n v="0.60461299999999996"/>
    <n v="1.6034330000000001"/>
    <n v="32.874031000000002"/>
    <x v="0"/>
    <s v="7130 : LAPORTE 0 : 500 : 7142 : LAPORTE 12 : 13.8 : 0 :  :  : 0 :  :  : 1 : "/>
  </r>
  <r>
    <x v="0"/>
    <s v="GICXFormer '7131' '7132' '0' '1'"/>
    <x v="272"/>
    <x v="272"/>
    <x v="0"/>
    <x v="554"/>
    <x v="554"/>
    <x v="0"/>
    <x v="0"/>
    <x v="0"/>
    <x v="0"/>
    <n v="0"/>
    <s v=""/>
    <m/>
    <x v="0"/>
    <x v="6"/>
    <s v="Coast"/>
    <n v="4"/>
    <s v="East Houston"/>
    <n v="1.883305"/>
    <n v="161.524475"/>
    <n v="0.79793700000000001"/>
    <n v="8.4636580000000006"/>
    <n v="51.023665999999999"/>
    <x v="0"/>
    <s v="7131 : LAPORTE 1 : 230 : 7132 : LAPORTE 2 : 115 : 0 :  :  : 0 :  :  : 1 : "/>
  </r>
  <r>
    <x v="0"/>
    <s v="GICXFormer '7131' '7132' '0' '2'"/>
    <x v="272"/>
    <x v="272"/>
    <x v="0"/>
    <x v="554"/>
    <x v="554"/>
    <x v="0"/>
    <x v="0"/>
    <x v="0"/>
    <x v="0"/>
    <n v="0"/>
    <s v=""/>
    <m/>
    <x v="1"/>
    <x v="6"/>
    <s v="Coast"/>
    <n v="4"/>
    <s v="East Houston"/>
    <n v="1.883305"/>
    <n v="161.524475"/>
    <n v="0.79793700000000001"/>
    <n v="8.4636580000000006"/>
    <n v="51.023665999999999"/>
    <x v="0"/>
    <s v="7131 : LAPORTE 1 : 230 : 7132 : LAPORTE 2 : 115 : 0 :  :  : 0 :  :  : 2 : "/>
  </r>
  <r>
    <x v="0"/>
    <s v="GICXFormer '7145' '7146' '0' '1'"/>
    <x v="273"/>
    <x v="273"/>
    <x v="1"/>
    <x v="555"/>
    <x v="555"/>
    <x v="1"/>
    <x v="0"/>
    <x v="0"/>
    <x v="0"/>
    <n v="0"/>
    <s v=""/>
    <m/>
    <x v="0"/>
    <x v="6"/>
    <s v="Coast"/>
    <n v="4"/>
    <s v="East Houston"/>
    <n v="2.236942"/>
    <n v="31.400877000000001"/>
    <n v="0.485373"/>
    <n v="6.7108249999999998"/>
    <n v="31.400873000000001"/>
    <x v="0"/>
    <s v="7145 : HOUSTON 2 0 : 115 : 7146 : HOUSTON 2 1 : 13.8 : 0 :  :  : 0 :  :  : 1 : "/>
  </r>
  <r>
    <x v="0"/>
    <s v="GICXFormer '7150' '7151' '0' '1'"/>
    <x v="274"/>
    <x v="274"/>
    <x v="0"/>
    <x v="556"/>
    <x v="556"/>
    <x v="0"/>
    <x v="0"/>
    <x v="0"/>
    <x v="0"/>
    <n v="0"/>
    <s v=""/>
    <m/>
    <x v="0"/>
    <x v="6"/>
    <s v="Coast"/>
    <n v="5"/>
    <s v="Spring"/>
    <n v="10.482322"/>
    <n v="47.197048000000002"/>
    <n v="4.5234069999999997"/>
    <n v="29.514889"/>
    <n v="45.461880000000001"/>
    <x v="0"/>
    <s v="7150 : WILLIS 2 0 : 230 : 7151 : WILLIS 2 1 : 115 : 0 :  :  : 0 :  :  : 1 : "/>
  </r>
  <r>
    <x v="0"/>
    <s v="GICXFormer '7156' '7157' '0' '1'"/>
    <x v="275"/>
    <x v="275"/>
    <x v="0"/>
    <x v="557"/>
    <x v="557"/>
    <x v="0"/>
    <x v="0"/>
    <x v="0"/>
    <x v="0"/>
    <n v="0"/>
    <s v=""/>
    <m/>
    <x v="0"/>
    <x v="6"/>
    <s v="Coast"/>
    <n v="5"/>
    <s v="Spring"/>
    <n v="8.9155510000000007"/>
    <n v="0.87517"/>
    <n v="3.7578900000000002"/>
    <n v="27.220602"/>
    <n v="4.5349370000000002"/>
    <x v="0"/>
    <s v="7156 : SPRING 2 0 : 230 : 7157 : SPRING 2 1 : 115 : 0 :  :  : 0 :  :  : 1 : "/>
  </r>
  <r>
    <x v="0"/>
    <s v="GICXFormer '7156' '7157' '0' '2'"/>
    <x v="275"/>
    <x v="275"/>
    <x v="0"/>
    <x v="557"/>
    <x v="557"/>
    <x v="0"/>
    <x v="0"/>
    <x v="0"/>
    <x v="0"/>
    <n v="0"/>
    <s v=""/>
    <m/>
    <x v="1"/>
    <x v="6"/>
    <s v="Coast"/>
    <n v="5"/>
    <s v="Spring"/>
    <n v="8.9155510000000007"/>
    <n v="0.87517"/>
    <n v="3.7578900000000002"/>
    <n v="27.220602"/>
    <n v="4.5349370000000002"/>
    <x v="0"/>
    <s v="7156 : SPRING 2 0 : 230 : 7157 : SPRING 2 1 : 115 : 0 :  :  : 0 :  :  : 2 : "/>
  </r>
  <r>
    <x v="0"/>
    <s v="GICXFormer '7156' '7157' '0' '3'"/>
    <x v="275"/>
    <x v="275"/>
    <x v="0"/>
    <x v="557"/>
    <x v="557"/>
    <x v="0"/>
    <x v="0"/>
    <x v="0"/>
    <x v="0"/>
    <n v="0"/>
    <s v=""/>
    <m/>
    <x v="2"/>
    <x v="6"/>
    <s v="Coast"/>
    <n v="5"/>
    <s v="Spring"/>
    <n v="8.9155510000000007"/>
    <n v="0.87517"/>
    <n v="3.7578900000000002"/>
    <n v="27.220602"/>
    <n v="4.5349370000000002"/>
    <x v="0"/>
    <s v="7156 : SPRING 2 0 : 230 : 7157 : SPRING 2 1 : 115 : 0 :  :  : 0 :  :  : 3 : "/>
  </r>
  <r>
    <x v="0"/>
    <s v="GICXFormer '7159' '7160' '0' '1'"/>
    <x v="276"/>
    <x v="276"/>
    <x v="2"/>
    <x v="558"/>
    <x v="558"/>
    <x v="7"/>
    <x v="0"/>
    <x v="0"/>
    <x v="0"/>
    <n v="0"/>
    <s v=""/>
    <m/>
    <x v="0"/>
    <x v="6"/>
    <s v="Coast"/>
    <n v="3"/>
    <s v="Houston"/>
    <n v="0.65188299999999999"/>
    <n v="10.799962000000001"/>
    <n v="0.72902699999999998"/>
    <n v="11.044968000000001"/>
    <n v="103.528229"/>
    <x v="0"/>
    <s v="7159 : HOUSTON 5 0 : 500 : 7160 : HOUSTON 5 1 : 230 : 0 :  :  : 0 :  :  : 1 : "/>
  </r>
  <r>
    <x v="0"/>
    <s v="GICXFormer '7159' '7162' '0' '1'"/>
    <x v="276"/>
    <x v="276"/>
    <x v="2"/>
    <x v="559"/>
    <x v="559"/>
    <x v="3"/>
    <x v="0"/>
    <x v="0"/>
    <x v="0"/>
    <n v="0"/>
    <s v=""/>
    <m/>
    <x v="0"/>
    <x v="6"/>
    <s v="Coast"/>
    <n v="3"/>
    <s v="Houston"/>
    <n v="0.57850500000000005"/>
    <n v="32.186275000000002"/>
    <n v="0.66036799999999996"/>
    <n v="1.7355149999999999"/>
    <n v="32.186275000000002"/>
    <x v="0"/>
    <s v="7159 : HOUSTON 5 0 : 500 : 7162 : HOUSTON 5 3 : 18 : 0 :  :  : 0 :  :  : 1 : "/>
  </r>
  <r>
    <x v="0"/>
    <s v="GICXFormer '7159' '7163' '0' '1'"/>
    <x v="276"/>
    <x v="276"/>
    <x v="2"/>
    <x v="560"/>
    <x v="560"/>
    <x v="3"/>
    <x v="0"/>
    <x v="0"/>
    <x v="0"/>
    <n v="0"/>
    <s v=""/>
    <m/>
    <x v="0"/>
    <x v="6"/>
    <s v="Coast"/>
    <n v="3"/>
    <s v="Houston"/>
    <n v="0.37432700000000002"/>
    <n v="32.186272000000002"/>
    <n v="0.42911500000000002"/>
    <n v="1.1229800000000001"/>
    <n v="32.186272000000002"/>
    <x v="0"/>
    <s v="7159 : HOUSTON 5 0 : 500 : 7163 : HOUSTON 5 4 : 18 : 0 :  :  : 0 :  :  : 1 : "/>
  </r>
  <r>
    <x v="0"/>
    <s v="GICXFormer '7159' '7164' '0' '1'"/>
    <x v="276"/>
    <x v="276"/>
    <x v="2"/>
    <x v="561"/>
    <x v="561"/>
    <x v="3"/>
    <x v="0"/>
    <x v="0"/>
    <x v="0"/>
    <n v="0"/>
    <s v=""/>
    <m/>
    <x v="0"/>
    <x v="6"/>
    <s v="Coast"/>
    <n v="3"/>
    <s v="Houston"/>
    <n v="0.74865300000000001"/>
    <n v="32.186272000000002"/>
    <n v="0.85538000000000003"/>
    <n v="2.2459600000000002"/>
    <n v="32.186272000000002"/>
    <x v="0"/>
    <s v="7159 : HOUSTON 5 0 : 500 : 7164 : HOUSTON 5 5 : 18 : 0 :  :  : 0 :  :  : 1 : "/>
  </r>
  <r>
    <x v="0"/>
    <s v="GICXFormer '7159' '7165' '0' '1'"/>
    <x v="276"/>
    <x v="276"/>
    <x v="2"/>
    <x v="562"/>
    <x v="562"/>
    <x v="3"/>
    <x v="0"/>
    <x v="0"/>
    <x v="0"/>
    <n v="0"/>
    <s v=""/>
    <m/>
    <x v="0"/>
    <x v="6"/>
    <s v="Coast"/>
    <n v="3"/>
    <s v="Houston"/>
    <n v="0.74865300000000001"/>
    <n v="32.186272000000002"/>
    <n v="0.85461799999999999"/>
    <n v="2.2459600000000002"/>
    <n v="32.186272000000002"/>
    <x v="0"/>
    <s v="7159 : HOUSTON 5 0 : 500 : 7165 : HOUSTON 5 6 : 18 : 0 :  :  : 0 :  :  : 1 : "/>
  </r>
  <r>
    <x v="0"/>
    <s v="GICXFormer '7159' '7166' '0' '1'"/>
    <x v="276"/>
    <x v="276"/>
    <x v="2"/>
    <x v="563"/>
    <x v="563"/>
    <x v="3"/>
    <x v="0"/>
    <x v="0"/>
    <x v="0"/>
    <n v="0"/>
    <s v=""/>
    <m/>
    <x v="0"/>
    <x v="6"/>
    <s v="Coast"/>
    <n v="3"/>
    <s v="Houston"/>
    <n v="0.29597899999999999"/>
    <n v="32.186272000000002"/>
    <n v="0.34011799999999998"/>
    <n v="0.88793800000000001"/>
    <n v="32.186272000000002"/>
    <x v="0"/>
    <s v="7159 : HOUSTON 5 0 : 500 : 7166 : HOUSTON 5 7 : 18 : 0 :  :  : 0 :  :  : 1 : "/>
  </r>
  <r>
    <x v="0"/>
    <s v="GICXFormer '7159' '7167' '0' '1'"/>
    <x v="276"/>
    <x v="276"/>
    <x v="2"/>
    <x v="564"/>
    <x v="564"/>
    <x v="3"/>
    <x v="0"/>
    <x v="0"/>
    <x v="0"/>
    <n v="0"/>
    <s v=""/>
    <m/>
    <x v="0"/>
    <x v="6"/>
    <s v="Coast"/>
    <n v="3"/>
    <s v="Houston"/>
    <n v="0.25454199999999999"/>
    <n v="32.186272000000002"/>
    <n v="0.291798"/>
    <n v="0.76362699999999994"/>
    <n v="32.186272000000002"/>
    <x v="0"/>
    <s v="7159 : HOUSTON 5 0 : 500 : 7167 : HOUSTON 5 8 : 18 : 0 :  :  : 0 :  :  : 1 : "/>
  </r>
  <r>
    <x v="0"/>
    <s v="GICXFormer '7159' '7168' '0' '1'"/>
    <x v="276"/>
    <x v="276"/>
    <x v="2"/>
    <x v="565"/>
    <x v="565"/>
    <x v="3"/>
    <x v="0"/>
    <x v="0"/>
    <x v="0"/>
    <n v="0"/>
    <s v=""/>
    <m/>
    <x v="0"/>
    <x v="6"/>
    <s v="Coast"/>
    <n v="3"/>
    <s v="Houston"/>
    <n v="0.50908399999999998"/>
    <n v="32.186272000000002"/>
    <n v="0.58184999999999998"/>
    <n v="1.527253"/>
    <n v="32.186272000000002"/>
    <x v="0"/>
    <s v="7159 : HOUSTON 5 0 : 500 : 7168 : HOUSTON 5 9 : 18 : 0 :  :  : 0 :  :  : 1 : "/>
  </r>
  <r>
    <x v="0"/>
    <s v="GICXFormer '7159' '7169' '0' '1'"/>
    <x v="276"/>
    <x v="276"/>
    <x v="2"/>
    <x v="566"/>
    <x v="566"/>
    <x v="3"/>
    <x v="0"/>
    <x v="0"/>
    <x v="0"/>
    <n v="0"/>
    <s v=""/>
    <m/>
    <x v="0"/>
    <x v="6"/>
    <s v="Coast"/>
    <n v="3"/>
    <s v="Houston"/>
    <n v="0.79544400000000004"/>
    <n v="32.186272000000002"/>
    <n v="0.90748799999999996"/>
    <n v="2.386333"/>
    <n v="32.186272000000002"/>
    <x v="0"/>
    <s v="7159 : HOUSTON 5 0 : 500 : 7169 : HOUSTON 5 10 : 18 : 0 :  :  : 0 :  :  : 1 : "/>
  </r>
  <r>
    <x v="0"/>
    <s v="GICXFormer '7159' '7170' '0' '1'"/>
    <x v="276"/>
    <x v="276"/>
    <x v="2"/>
    <x v="567"/>
    <x v="567"/>
    <x v="3"/>
    <x v="0"/>
    <x v="0"/>
    <x v="0"/>
    <n v="0"/>
    <s v=""/>
    <m/>
    <x v="0"/>
    <x v="6"/>
    <s v="Coast"/>
    <n v="3"/>
    <s v="Houston"/>
    <n v="0.79544400000000004"/>
    <n v="32.186272000000002"/>
    <n v="0.91186900000000004"/>
    <n v="2.386333"/>
    <n v="32.186272000000002"/>
    <x v="0"/>
    <s v="7159 : HOUSTON 5 0 : 500 : 7170 : HOUSTON 5 11 : 18 : 0 :  :  : 0 :  :  : 1 : "/>
  </r>
  <r>
    <x v="0"/>
    <s v="GICXFormer '7160' '7161' '0' '1'"/>
    <x v="277"/>
    <x v="277"/>
    <x v="0"/>
    <x v="568"/>
    <x v="568"/>
    <x v="0"/>
    <x v="0"/>
    <x v="0"/>
    <x v="0"/>
    <n v="0"/>
    <s v=""/>
    <m/>
    <x v="0"/>
    <x v="6"/>
    <s v="Coast"/>
    <n v="3"/>
    <s v="Houston"/>
    <n v="1.7061759999999999"/>
    <n v="103.528229"/>
    <n v="0.72475199999999995"/>
    <n v="3.2191209999999999"/>
    <n v="99.679771000000002"/>
    <x v="0"/>
    <s v="7160 : HOUSTON 5 1 : 230 : 7161 : HOUSTON 5 2 : 115 : 0 :  :  : 0 :  :  : 1 : "/>
  </r>
  <r>
    <x v="0"/>
    <s v="GICXFormer '7160' '7161' '0' '2'"/>
    <x v="277"/>
    <x v="277"/>
    <x v="0"/>
    <x v="568"/>
    <x v="568"/>
    <x v="0"/>
    <x v="0"/>
    <x v="0"/>
    <x v="0"/>
    <n v="0"/>
    <s v=""/>
    <m/>
    <x v="1"/>
    <x v="6"/>
    <s v="Coast"/>
    <n v="3"/>
    <s v="Houston"/>
    <n v="1.7061759999999999"/>
    <n v="103.528229"/>
    <n v="0.72475199999999995"/>
    <n v="3.2191209999999999"/>
    <n v="99.679771000000002"/>
    <x v="0"/>
    <s v="7160 : HOUSTON 5 1 : 230 : 7161 : HOUSTON 5 2 : 115 : 0 :  :  : 0 :  :  : 2 : "/>
  </r>
  <r>
    <x v="0"/>
    <s v="GICXFormer '7160' '7161' '0' '3'"/>
    <x v="277"/>
    <x v="277"/>
    <x v="0"/>
    <x v="568"/>
    <x v="568"/>
    <x v="0"/>
    <x v="0"/>
    <x v="0"/>
    <x v="0"/>
    <n v="0"/>
    <s v=""/>
    <m/>
    <x v="2"/>
    <x v="6"/>
    <s v="Coast"/>
    <n v="3"/>
    <s v="Houston"/>
    <n v="1.7061759999999999"/>
    <n v="103.528229"/>
    <n v="0.72475199999999995"/>
    <n v="3.2191209999999999"/>
    <n v="99.679771000000002"/>
    <x v="0"/>
    <s v="7160 : HOUSTON 5 1 : 230 : 7161 : HOUSTON 5 2 : 115 : 0 :  :  : 0 :  :  : 3 : "/>
  </r>
  <r>
    <x v="0"/>
    <s v="GICXFormer '7161' '7292' '0' '1'"/>
    <x v="278"/>
    <x v="278"/>
    <x v="1"/>
    <x v="569"/>
    <x v="569"/>
    <x v="0"/>
    <x v="0"/>
    <x v="0"/>
    <x v="0"/>
    <n v="0"/>
    <s v=""/>
    <m/>
    <x v="0"/>
    <x v="6"/>
    <s v="Coast"/>
    <n v="3"/>
    <s v="Houston"/>
    <n v="4.2629149999999996"/>
    <n v="144.98654199999999"/>
    <n v="0.90540399999999999"/>
    <n v="12.788746"/>
    <n v="144.98654199999999"/>
    <x v="0"/>
    <s v="7161 : HOUSTON 5 2 : 115 : 7292 : HOUSTON 69 0 : 115 : 0 :  :  : 0 :  :  : 1 : "/>
  </r>
  <r>
    <x v="0"/>
    <s v="GICXFormer '7171' '7172' '0' '1'"/>
    <x v="279"/>
    <x v="279"/>
    <x v="0"/>
    <x v="570"/>
    <x v="570"/>
    <x v="0"/>
    <x v="0"/>
    <x v="0"/>
    <x v="0"/>
    <n v="0"/>
    <s v=""/>
    <m/>
    <x v="0"/>
    <x v="6"/>
    <s v="Coast"/>
    <n v="2"/>
    <s v="Galveston"/>
    <n v="2.9890910000000002"/>
    <n v="100.19297"/>
    <n v="1.287261"/>
    <n v="2.3979010000000001"/>
    <n v="120.331146"/>
    <x v="0"/>
    <s v="7171 : TEXAS CITY 1 0 : 230 : 7172 : TEXAS CITY 1 1 : 115 : 0 :  :  : 0 :  :  : 1 : "/>
  </r>
  <r>
    <x v="0"/>
    <s v="GICXFormer '7175' '7176' '0' '1'"/>
    <x v="280"/>
    <x v="280"/>
    <x v="2"/>
    <x v="571"/>
    <x v="571"/>
    <x v="7"/>
    <x v="0"/>
    <x v="0"/>
    <x v="0"/>
    <n v="0"/>
    <s v=""/>
    <m/>
    <x v="0"/>
    <x v="6"/>
    <s v="Coast"/>
    <n v="5"/>
    <s v="Spring"/>
    <n v="1.6806479999999999"/>
    <n v="18.217205"/>
    <n v="1.872552"/>
    <n v="4.5193329999999996"/>
    <n v="154.73529099999999"/>
    <x v="0"/>
    <s v="7175 : SPRING 7 0 : 500 : 7176 : SPRING 7 1 : 230 : 0 :  :  : 0 :  :  : 1 : "/>
  </r>
  <r>
    <x v="0"/>
    <s v="GICXFormer '7175' '7176' '0' '2'"/>
    <x v="280"/>
    <x v="280"/>
    <x v="2"/>
    <x v="571"/>
    <x v="571"/>
    <x v="7"/>
    <x v="0"/>
    <x v="0"/>
    <x v="0"/>
    <n v="0"/>
    <s v=""/>
    <m/>
    <x v="1"/>
    <x v="6"/>
    <s v="Coast"/>
    <n v="5"/>
    <s v="Spring"/>
    <n v="1.6806479999999999"/>
    <n v="18.217205"/>
    <n v="1.872552"/>
    <n v="4.5193329999999996"/>
    <n v="154.73529099999999"/>
    <x v="0"/>
    <s v="7175 : SPRING 7 0 : 500 : 7176 : SPRING 7 1 : 230 : 0 :  :  : 0 :  :  : 2 : "/>
  </r>
  <r>
    <x v="0"/>
    <s v="GICXFormer '7176' '7177' '0' '1'"/>
    <x v="281"/>
    <x v="281"/>
    <x v="0"/>
    <x v="572"/>
    <x v="572"/>
    <x v="0"/>
    <x v="0"/>
    <x v="0"/>
    <x v="0"/>
    <n v="0"/>
    <s v=""/>
    <m/>
    <x v="0"/>
    <x v="6"/>
    <s v="Coast"/>
    <n v="5"/>
    <s v="Spring"/>
    <n v="0.46741199999999999"/>
    <n v="154.73529099999999"/>
    <n v="0.195378"/>
    <n v="2.5063580000000001"/>
    <n v="153.70851099999999"/>
    <x v="0"/>
    <s v="7176 : SPRING 7 1 : 230 : 7177 : SPRING 7 2 : 115 : 0 :  :  : 0 :  :  : 1 : "/>
  </r>
  <r>
    <x v="0"/>
    <s v="GICXFormer '7176' '7177' '0' '2'"/>
    <x v="281"/>
    <x v="281"/>
    <x v="0"/>
    <x v="572"/>
    <x v="572"/>
    <x v="0"/>
    <x v="0"/>
    <x v="0"/>
    <x v="0"/>
    <n v="0"/>
    <s v=""/>
    <m/>
    <x v="1"/>
    <x v="6"/>
    <s v="Coast"/>
    <n v="5"/>
    <s v="Spring"/>
    <n v="0.46741199999999999"/>
    <n v="154.73529099999999"/>
    <n v="0.195378"/>
    <n v="2.5063580000000001"/>
    <n v="153.70851099999999"/>
    <x v="0"/>
    <s v="7176 : SPRING 7 1 : 230 : 7177 : SPRING 7 2 : 115 : 0 :  :  : 0 :  :  : 2 : "/>
  </r>
  <r>
    <x v="0"/>
    <s v="GICXFormer '7176' '7177' '0' '3'"/>
    <x v="281"/>
    <x v="281"/>
    <x v="0"/>
    <x v="572"/>
    <x v="572"/>
    <x v="0"/>
    <x v="0"/>
    <x v="0"/>
    <x v="0"/>
    <n v="0"/>
    <s v=""/>
    <m/>
    <x v="2"/>
    <x v="6"/>
    <s v="Coast"/>
    <n v="5"/>
    <s v="Spring"/>
    <n v="0.46741199999999999"/>
    <n v="154.73529099999999"/>
    <n v="0.195378"/>
    <n v="2.5063580000000001"/>
    <n v="153.70851099999999"/>
    <x v="0"/>
    <s v="7176 : SPRING 7 1 : 230 : 7177 : SPRING 7 2 : 115 : 0 :  :  : 0 :  :  : 3 : "/>
  </r>
  <r>
    <x v="0"/>
    <s v="GICXFormer '7184' '7185' '0' '1'"/>
    <x v="282"/>
    <x v="282"/>
    <x v="0"/>
    <x v="573"/>
    <x v="573"/>
    <x v="0"/>
    <x v="0"/>
    <x v="0"/>
    <x v="0"/>
    <n v="0"/>
    <s v=""/>
    <m/>
    <x v="0"/>
    <x v="6"/>
    <s v="Coast"/>
    <n v="3"/>
    <s v="Houston"/>
    <n v="2.1660379999999999"/>
    <n v="174.04109199999999"/>
    <n v="0.92183099999999996"/>
    <n v="5.3911290000000003"/>
    <n v="171.36451700000001"/>
    <x v="0"/>
    <s v="7184 : MISSOURI CITY 2 0 : 230 : 7185 : MISSOURI CITY 2 1 : 115 : 0 :  :  : 0 :  :  : 1 : "/>
  </r>
  <r>
    <x v="0"/>
    <s v="GICXFormer '7184' '7185' '0' '2'"/>
    <x v="282"/>
    <x v="282"/>
    <x v="0"/>
    <x v="573"/>
    <x v="573"/>
    <x v="0"/>
    <x v="0"/>
    <x v="0"/>
    <x v="0"/>
    <n v="0"/>
    <s v=""/>
    <m/>
    <x v="1"/>
    <x v="6"/>
    <s v="Coast"/>
    <n v="3"/>
    <s v="Houston"/>
    <n v="2.1660379999999999"/>
    <n v="174.04109199999999"/>
    <n v="0.92183099999999996"/>
    <n v="5.3911290000000003"/>
    <n v="171.36451700000001"/>
    <x v="0"/>
    <s v="7184 : MISSOURI CITY 2 0 : 230 : 7185 : MISSOURI CITY 2 1 : 115 : 0 :  :  : 0 :  :  : 2 : "/>
  </r>
  <r>
    <x v="0"/>
    <s v="GICXFormer '7184' '7185' '0' '3'"/>
    <x v="282"/>
    <x v="282"/>
    <x v="0"/>
    <x v="573"/>
    <x v="573"/>
    <x v="0"/>
    <x v="0"/>
    <x v="0"/>
    <x v="0"/>
    <n v="0"/>
    <s v=""/>
    <m/>
    <x v="2"/>
    <x v="6"/>
    <s v="Coast"/>
    <n v="3"/>
    <s v="Houston"/>
    <n v="2.1660379999999999"/>
    <n v="174.04109199999999"/>
    <n v="0.92183099999999996"/>
    <n v="5.3911290000000003"/>
    <n v="171.36451700000001"/>
    <x v="0"/>
    <s v="7184 : MISSOURI CITY 2 0 : 230 : 7185 : MISSOURI CITY 2 1 : 115 : 0 :  :  : 0 :  :  : 3 : "/>
  </r>
  <r>
    <x v="0"/>
    <s v="GICXFormer '7186' '7187' '0' '1'"/>
    <x v="283"/>
    <x v="283"/>
    <x v="2"/>
    <x v="574"/>
    <x v="574"/>
    <x v="7"/>
    <x v="0"/>
    <x v="0"/>
    <x v="0"/>
    <n v="0"/>
    <s v=""/>
    <m/>
    <x v="0"/>
    <x v="6"/>
    <s v="Coast"/>
    <n v="3"/>
    <s v="Houston"/>
    <n v="2.7358539999999998"/>
    <n v="56.569499999999998"/>
    <n v="3.0456880000000002"/>
    <n v="9.056972"/>
    <n v="49.575713999999998"/>
    <x v="0"/>
    <s v="7186 : HOUSTON 4 0 : 500 : 7187 : HOUSTON 4 1 : 230 : 0 :  :  : 0 :  :  : 1 : "/>
  </r>
  <r>
    <x v="0"/>
    <s v="GICXFormer '7186' '7187' '0' '2'"/>
    <x v="283"/>
    <x v="283"/>
    <x v="2"/>
    <x v="574"/>
    <x v="574"/>
    <x v="7"/>
    <x v="0"/>
    <x v="0"/>
    <x v="0"/>
    <n v="0"/>
    <s v=""/>
    <m/>
    <x v="1"/>
    <x v="6"/>
    <s v="Coast"/>
    <n v="3"/>
    <s v="Houston"/>
    <n v="2.7358539999999998"/>
    <n v="56.569499999999998"/>
    <n v="3.0456880000000002"/>
    <n v="9.056972"/>
    <n v="49.575713999999998"/>
    <x v="0"/>
    <s v="7186 : HOUSTON 4 0 : 500 : 7187 : HOUSTON 4 1 : 230 : 0 :  :  : 0 :  :  : 2 : "/>
  </r>
  <r>
    <x v="0"/>
    <s v="GICXFormer '7186' '7189' '0' '1'"/>
    <x v="283"/>
    <x v="283"/>
    <x v="2"/>
    <x v="575"/>
    <x v="575"/>
    <x v="1"/>
    <x v="0"/>
    <x v="0"/>
    <x v="0"/>
    <n v="0"/>
    <s v=""/>
    <m/>
    <x v="0"/>
    <x v="6"/>
    <s v="Coast"/>
    <n v="3"/>
    <s v="Houston"/>
    <n v="1.2294609999999999"/>
    <n v="56.081322"/>
    <n v="1.388692"/>
    <n v="3.6883840000000001"/>
    <n v="56.081322"/>
    <x v="0"/>
    <s v="7186 : HOUSTON 4 0 : 500 : 7189 : HOUSTON 4 3 : 13.8 : 0 :  :  : 0 :  :  : 1 : "/>
  </r>
  <r>
    <x v="0"/>
    <s v="GICXFormer '7186' '7190' '0' '1'"/>
    <x v="283"/>
    <x v="283"/>
    <x v="2"/>
    <x v="576"/>
    <x v="576"/>
    <x v="1"/>
    <x v="0"/>
    <x v="0"/>
    <x v="0"/>
    <n v="0"/>
    <s v=""/>
    <m/>
    <x v="0"/>
    <x v="6"/>
    <s v="Coast"/>
    <n v="3"/>
    <s v="Houston"/>
    <n v="1.6571"/>
    <n v="56.081322"/>
    <n v="1.8813740000000001"/>
    <n v="4.9713000000000003"/>
    <n v="56.081322"/>
    <x v="0"/>
    <s v="7186 : HOUSTON 4 0 : 500 : 7190 : HOUSTON 4 4 : 13.8 : 0 :  :  : 0 :  :  : 1 : "/>
  </r>
  <r>
    <x v="0"/>
    <s v="GICXFormer '7186' '7191' '0' '1'"/>
    <x v="283"/>
    <x v="283"/>
    <x v="2"/>
    <x v="577"/>
    <x v="577"/>
    <x v="1"/>
    <x v="0"/>
    <x v="0"/>
    <x v="0"/>
    <n v="0"/>
    <s v=""/>
    <m/>
    <x v="0"/>
    <x v="6"/>
    <s v="Coast"/>
    <n v="3"/>
    <s v="Houston"/>
    <n v="0"/>
    <n v="0"/>
    <n v="0"/>
    <n v="0"/>
    <n v="0"/>
    <x v="0"/>
    <s v="7186 : HOUSTON 4 0 : 500 : 7191 : HOUSTON 4 5 : 13.8 : 0 :  :  : 0 :  :  : 1 : "/>
  </r>
  <r>
    <x v="0"/>
    <s v="GICXFormer '7186' '7192' '0' '1'"/>
    <x v="283"/>
    <x v="283"/>
    <x v="2"/>
    <x v="578"/>
    <x v="578"/>
    <x v="1"/>
    <x v="0"/>
    <x v="0"/>
    <x v="0"/>
    <n v="0"/>
    <s v=""/>
    <m/>
    <x v="0"/>
    <x v="6"/>
    <s v="Coast"/>
    <n v="3"/>
    <s v="Houston"/>
    <n v="1.524532"/>
    <n v="56.081322"/>
    <n v="1.73024"/>
    <n v="4.5735960000000002"/>
    <n v="56.081322"/>
    <x v="0"/>
    <s v="7186 : HOUSTON 4 0 : 500 : 7192 : HOUSTON 4 6 : 13.8 : 0 :  :  : 0 :  :  : 1 : "/>
  </r>
  <r>
    <x v="0"/>
    <s v="GICXFormer '7186' '7193' '0' '1'"/>
    <x v="283"/>
    <x v="283"/>
    <x v="2"/>
    <x v="579"/>
    <x v="579"/>
    <x v="1"/>
    <x v="0"/>
    <x v="0"/>
    <x v="0"/>
    <n v="0"/>
    <s v=""/>
    <m/>
    <x v="0"/>
    <x v="6"/>
    <s v="Coast"/>
    <n v="3"/>
    <s v="Houston"/>
    <n v="1.6571"/>
    <n v="56.081322"/>
    <n v="1.870989"/>
    <n v="4.9713000000000003"/>
    <n v="56.081322"/>
    <x v="0"/>
    <s v="7186 : HOUSTON 4 0 : 500 : 7193 : HOUSTON 4 7 : 13.8 : 0 :  :  : 0 :  :  : 1 : "/>
  </r>
  <r>
    <x v="0"/>
    <s v="GICXFormer '7186' '7194' '0' '1'"/>
    <x v="283"/>
    <x v="283"/>
    <x v="2"/>
    <x v="580"/>
    <x v="580"/>
    <x v="1"/>
    <x v="0"/>
    <x v="0"/>
    <x v="0"/>
    <n v="0"/>
    <s v=""/>
    <m/>
    <x v="0"/>
    <x v="6"/>
    <s v="Coast"/>
    <n v="3"/>
    <s v="Houston"/>
    <n v="3.811331"/>
    <n v="56.081322"/>
    <n v="4.3271600000000001"/>
    <n v="11.433991000000001"/>
    <n v="56.081322"/>
    <x v="0"/>
    <s v="7186 : HOUSTON 4 0 : 500 : 7194 : HOUSTON 4 8 : 13.8 : 0 :  :  : 0 :  :  : 1 : "/>
  </r>
  <r>
    <x v="0"/>
    <s v="GICXFormer '7186' '7195' '0' '1'"/>
    <x v="283"/>
    <x v="283"/>
    <x v="2"/>
    <x v="581"/>
    <x v="581"/>
    <x v="1"/>
    <x v="0"/>
    <x v="0"/>
    <x v="0"/>
    <n v="0"/>
    <s v=""/>
    <m/>
    <x v="0"/>
    <x v="6"/>
    <s v="Coast"/>
    <n v="3"/>
    <s v="Houston"/>
    <n v="2.628504"/>
    <n v="56.081318000000003"/>
    <n v="2.984248"/>
    <n v="7.8855110000000002"/>
    <n v="56.081322"/>
    <x v="0"/>
    <s v="7186 : HOUSTON 4 0 : 500 : 7195 : HOUSTON 4 9 : 13.8 : 0 :  :  : 0 :  :  : 1 : "/>
  </r>
  <r>
    <x v="0"/>
    <s v="GICXFormer '7186' '7196' '0' '1'"/>
    <x v="283"/>
    <x v="283"/>
    <x v="2"/>
    <x v="582"/>
    <x v="582"/>
    <x v="1"/>
    <x v="0"/>
    <x v="0"/>
    <x v="0"/>
    <n v="0"/>
    <s v=""/>
    <m/>
    <x v="0"/>
    <x v="6"/>
    <s v="Coast"/>
    <n v="3"/>
    <s v="Houston"/>
    <n v="5.8635849999999996"/>
    <n v="56.081322"/>
    <n v="6.6571689999999997"/>
    <n v="17.590755000000001"/>
    <n v="56.081318000000003"/>
    <x v="0"/>
    <s v="7186 : HOUSTON 4 0 : 500 : 7196 : HOUSTON 4 10 : 13.8 : 0 :  :  : 0 :  :  : 1 : "/>
  </r>
  <r>
    <x v="0"/>
    <s v="GICXFormer '7186' '7197' '0' '1'"/>
    <x v="283"/>
    <x v="283"/>
    <x v="2"/>
    <x v="583"/>
    <x v="583"/>
    <x v="1"/>
    <x v="0"/>
    <x v="0"/>
    <x v="0"/>
    <n v="0"/>
    <s v=""/>
    <m/>
    <x v="0"/>
    <x v="6"/>
    <s v="Coast"/>
    <n v="3"/>
    <s v="Houston"/>
    <n v="9.5283259999999999"/>
    <n v="56.081322"/>
    <n v="10.817899000000001"/>
    <n v="28.584978"/>
    <n v="56.081322"/>
    <x v="0"/>
    <s v="7186 : HOUSTON 4 0 : 500 : 7197 : HOUSTON 4 11 : 13.8 : 0 :  :  : 0 :  :  : 1 : "/>
  </r>
  <r>
    <x v="0"/>
    <s v="GICXFormer '7187' '7188' '0' '1'"/>
    <x v="284"/>
    <x v="284"/>
    <x v="0"/>
    <x v="584"/>
    <x v="584"/>
    <x v="0"/>
    <x v="0"/>
    <x v="0"/>
    <x v="0"/>
    <n v="0"/>
    <s v=""/>
    <m/>
    <x v="0"/>
    <x v="6"/>
    <s v="Coast"/>
    <n v="3"/>
    <s v="Houston"/>
    <n v="2.8988939999999999"/>
    <n v="49.575713999999998"/>
    <n v="1.2250970000000001"/>
    <n v="14.438349000000001"/>
    <n v="57.446503"/>
    <x v="0"/>
    <s v="7187 : HOUSTON 4 1 : 230 : 7188 : HOUSTON 4 2 : 115 : 0 :  :  : 0 :  :  : 1 : "/>
  </r>
  <r>
    <x v="0"/>
    <s v="GICXFormer '7187' '7188' '0' '2'"/>
    <x v="284"/>
    <x v="284"/>
    <x v="0"/>
    <x v="584"/>
    <x v="584"/>
    <x v="0"/>
    <x v="0"/>
    <x v="0"/>
    <x v="0"/>
    <n v="0"/>
    <s v=""/>
    <m/>
    <x v="1"/>
    <x v="6"/>
    <s v="Coast"/>
    <n v="3"/>
    <s v="Houston"/>
    <n v="2.8988939999999999"/>
    <n v="49.575713999999998"/>
    <n v="1.2250970000000001"/>
    <n v="14.438349000000001"/>
    <n v="57.446503"/>
    <x v="0"/>
    <s v="7187 : HOUSTON 4 1 : 230 : 7188 : HOUSTON 4 2 : 115 : 0 :  :  : 0 :  :  : 2 : "/>
  </r>
  <r>
    <x v="0"/>
    <s v="GICXFormer '7187' '7188' '0' '3'"/>
    <x v="284"/>
    <x v="284"/>
    <x v="0"/>
    <x v="584"/>
    <x v="584"/>
    <x v="0"/>
    <x v="0"/>
    <x v="0"/>
    <x v="0"/>
    <n v="0"/>
    <s v=""/>
    <m/>
    <x v="2"/>
    <x v="6"/>
    <s v="Coast"/>
    <n v="3"/>
    <s v="Houston"/>
    <n v="2.684161"/>
    <n v="49.575713999999998"/>
    <n v="1.1343490000000001"/>
    <n v="13.368842000000001"/>
    <n v="57.446503"/>
    <x v="0"/>
    <s v="7187 : HOUSTON 4 1 : 230 : 7188 : HOUSTON 4 2 : 115 : 0 :  :  : 0 :  :  : 3 : "/>
  </r>
  <r>
    <x v="0"/>
    <s v="GICXFormer '7187' '7188' '0' '4'"/>
    <x v="284"/>
    <x v="284"/>
    <x v="0"/>
    <x v="584"/>
    <x v="584"/>
    <x v="0"/>
    <x v="0"/>
    <x v="0"/>
    <x v="0"/>
    <n v="0"/>
    <s v=""/>
    <m/>
    <x v="3"/>
    <x v="6"/>
    <s v="Coast"/>
    <n v="3"/>
    <s v="Houston"/>
    <n v="2.684161"/>
    <n v="49.575713999999998"/>
    <n v="1.1343490000000001"/>
    <n v="13.368842000000001"/>
    <n v="57.446503"/>
    <x v="0"/>
    <s v="7187 : HOUSTON 4 1 : 230 : 7188 : HOUSTON 4 2 : 115 : 0 :  :  : 0 :  :  : 4 : "/>
  </r>
  <r>
    <x v="0"/>
    <s v="GICXFormer '7199' '7200' '0' '1'"/>
    <x v="285"/>
    <x v="285"/>
    <x v="2"/>
    <x v="585"/>
    <x v="585"/>
    <x v="7"/>
    <x v="0"/>
    <x v="0"/>
    <x v="0"/>
    <n v="0"/>
    <s v=""/>
    <m/>
    <x v="0"/>
    <x v="6"/>
    <s v="Coast"/>
    <n v="5"/>
    <s v="Spring"/>
    <n v="11.349817"/>
    <n v="163.82943700000001"/>
    <n v="12.667395000000001"/>
    <n v="11.689289"/>
    <n v="119.473511"/>
    <x v="0"/>
    <s v="7199 : CYPRESS 1 0 : 500 : 7200 : CYPRESS 1 1 : 230 : 0 :  :  : 0 :  :  : 1 : "/>
  </r>
  <r>
    <x v="0"/>
    <s v="GICXFormer '7200' '7201' '0' '1'"/>
    <x v="286"/>
    <x v="286"/>
    <x v="0"/>
    <x v="586"/>
    <x v="586"/>
    <x v="0"/>
    <x v="0"/>
    <x v="0"/>
    <x v="0"/>
    <n v="0"/>
    <s v=""/>
    <m/>
    <x v="0"/>
    <x v="6"/>
    <s v="Coast"/>
    <n v="5"/>
    <s v="Spring"/>
    <n v="2.2270400000000001"/>
    <n v="119.473511"/>
    <n v="0.95301499999999995"/>
    <n v="5.3484850000000002"/>
    <n v="119.778442"/>
    <x v="0"/>
    <s v="7200 : CYPRESS 1 1 : 230 : 7201 : CYPRESS 1 2 : 115 : 0 :  :  : 0 :  :  : 1 : "/>
  </r>
  <r>
    <x v="0"/>
    <s v="GICXFormer '7200' '7201' '0' '2'"/>
    <x v="286"/>
    <x v="286"/>
    <x v="0"/>
    <x v="586"/>
    <x v="586"/>
    <x v="0"/>
    <x v="0"/>
    <x v="0"/>
    <x v="0"/>
    <n v="0"/>
    <s v=""/>
    <m/>
    <x v="1"/>
    <x v="6"/>
    <s v="Coast"/>
    <n v="5"/>
    <s v="Spring"/>
    <n v="2.2270400000000001"/>
    <n v="119.473511"/>
    <n v="0.95301499999999995"/>
    <n v="5.3484850000000002"/>
    <n v="119.778442"/>
    <x v="0"/>
    <s v="7200 : CYPRESS 1 1 : 230 : 7201 : CYPRESS 1 2 : 115 : 0 :  :  : 0 :  :  : 2 : "/>
  </r>
  <r>
    <x v="0"/>
    <s v="GICXFormer '7200' '7201' '0' '3'"/>
    <x v="286"/>
    <x v="286"/>
    <x v="0"/>
    <x v="586"/>
    <x v="586"/>
    <x v="0"/>
    <x v="0"/>
    <x v="0"/>
    <x v="0"/>
    <n v="0"/>
    <s v=""/>
    <m/>
    <x v="2"/>
    <x v="6"/>
    <s v="Coast"/>
    <n v="5"/>
    <s v="Spring"/>
    <n v="2.2270400000000001"/>
    <n v="119.473511"/>
    <n v="0.95301499999999995"/>
    <n v="5.3484850000000002"/>
    <n v="119.778442"/>
    <x v="0"/>
    <s v="7200 : CYPRESS 1 1 : 230 : 7201 : CYPRESS 1 2 : 115 : 0 :  :  : 0 :  :  : 3 : "/>
  </r>
  <r>
    <x v="0"/>
    <s v="GICXFormer '7204' '7205' '0' '1'"/>
    <x v="287"/>
    <x v="287"/>
    <x v="2"/>
    <x v="587"/>
    <x v="587"/>
    <x v="7"/>
    <x v="0"/>
    <x v="0"/>
    <x v="0"/>
    <n v="0"/>
    <s v=""/>
    <m/>
    <x v="0"/>
    <x v="6"/>
    <s v="Coast"/>
    <n v="4"/>
    <s v="East Houston"/>
    <n v="3.704224"/>
    <n v="90.572838000000004"/>
    <n v="4.186375"/>
    <n v="26.533577000000001"/>
    <n v="102.719978"/>
    <x v="0"/>
    <s v="7204 : BAYTOWN 1 0 : 500 : 7205 : BAYTOWN 1 1 : 230 : 0 :  :  : 0 :  :  : 1 : "/>
  </r>
  <r>
    <x v="0"/>
    <s v="GICXFormer '7204' '7207' '0' '1'"/>
    <x v="287"/>
    <x v="287"/>
    <x v="2"/>
    <x v="588"/>
    <x v="588"/>
    <x v="3"/>
    <x v="0"/>
    <x v="0"/>
    <x v="0"/>
    <n v="0"/>
    <s v=""/>
    <m/>
    <x v="0"/>
    <x v="6"/>
    <s v="Coast"/>
    <n v="4"/>
    <s v="East Houston"/>
    <n v="0"/>
    <n v="0"/>
    <n v="0"/>
    <n v="0"/>
    <n v="0"/>
    <x v="0"/>
    <s v="7204 : BAYTOWN 1 0 : 500 : 7207 : BAYTOWN 1 3 : 18 : 0 :  :  : 0 :  :  : 1 : "/>
  </r>
  <r>
    <x v="0"/>
    <s v="GICXFormer '7204' '7208' '0' '1'"/>
    <x v="287"/>
    <x v="287"/>
    <x v="2"/>
    <x v="589"/>
    <x v="589"/>
    <x v="3"/>
    <x v="0"/>
    <x v="0"/>
    <x v="0"/>
    <n v="0"/>
    <s v=""/>
    <m/>
    <x v="0"/>
    <x v="6"/>
    <s v="Coast"/>
    <n v="4"/>
    <s v="East Houston"/>
    <n v="6.2173610000000004"/>
    <n v="88.241264000000001"/>
    <n v="7.1273580000000001"/>
    <n v="18.652083999999999"/>
    <n v="88.241264000000001"/>
    <x v="0"/>
    <s v="7204 : BAYTOWN 1 0 : 500 : 7208 : BAYTOWN 1 4 : 18 : 0 :  :  : 0 :  :  : 1 : "/>
  </r>
  <r>
    <x v="0"/>
    <s v="GICXFormer '7204' '7209' '0' '1'"/>
    <x v="287"/>
    <x v="287"/>
    <x v="2"/>
    <x v="590"/>
    <x v="590"/>
    <x v="3"/>
    <x v="0"/>
    <x v="0"/>
    <x v="0"/>
    <n v="0"/>
    <s v=""/>
    <m/>
    <x v="0"/>
    <x v="6"/>
    <s v="Coast"/>
    <n v="4"/>
    <s v="East Houston"/>
    <n v="11.546528"/>
    <n v="88.241264000000001"/>
    <n v="13.236522000000001"/>
    <n v="34.639583999999999"/>
    <n v="88.241264000000001"/>
    <x v="0"/>
    <s v="7204 : BAYTOWN 1 0 : 500 : 7209 : BAYTOWN 1 5 : 18 : 0 :  :  : 0 :  :  : 1 : "/>
  </r>
  <r>
    <x v="0"/>
    <s v="GICXFormer '7204' '7210' '0' '1'"/>
    <x v="287"/>
    <x v="287"/>
    <x v="2"/>
    <x v="591"/>
    <x v="591"/>
    <x v="3"/>
    <x v="0"/>
    <x v="0"/>
    <x v="0"/>
    <n v="0"/>
    <s v=""/>
    <m/>
    <x v="0"/>
    <x v="6"/>
    <s v="Coast"/>
    <n v="4"/>
    <s v="East Houston"/>
    <n v="1.7196959999999999"/>
    <n v="88.241264000000001"/>
    <n v="1.9713970000000001"/>
    <n v="5.1590870000000004"/>
    <n v="88.241264000000001"/>
    <x v="0"/>
    <s v="7204 : BAYTOWN 1 0 : 500 : 7210 : BAYTOWN 1 6 : 18 : 0 :  :  : 0 :  :  : 1 : "/>
  </r>
  <r>
    <x v="0"/>
    <s v="GICXFormer '7204' '7211' '0' '1'"/>
    <x v="287"/>
    <x v="287"/>
    <x v="2"/>
    <x v="592"/>
    <x v="592"/>
    <x v="3"/>
    <x v="0"/>
    <x v="0"/>
    <x v="0"/>
    <n v="0"/>
    <s v=""/>
    <m/>
    <x v="0"/>
    <x v="6"/>
    <s v="Coast"/>
    <n v="4"/>
    <s v="East Houston"/>
    <n v="3.233028"/>
    <n v="88.241264000000001"/>
    <n v="3.706226"/>
    <n v="9.6990829999999999"/>
    <n v="88.241264000000001"/>
    <x v="0"/>
    <s v="7204 : BAYTOWN 1 0 : 500 : 7211 : BAYTOWN 1 7 : 18 : 0 :  :  : 0 :  :  : 1 : "/>
  </r>
  <r>
    <x v="0"/>
    <s v="GICXFormer '7204' '7212' '0' '1'"/>
    <x v="287"/>
    <x v="287"/>
    <x v="2"/>
    <x v="593"/>
    <x v="593"/>
    <x v="3"/>
    <x v="0"/>
    <x v="0"/>
    <x v="0"/>
    <n v="0"/>
    <s v=""/>
    <m/>
    <x v="0"/>
    <x v="6"/>
    <s v="Coast"/>
    <n v="4"/>
    <s v="East Houston"/>
    <n v="2.072454"/>
    <n v="88.241264000000001"/>
    <n v="2.3757860000000002"/>
    <n v="6.2173610000000004"/>
    <n v="88.241264000000001"/>
    <x v="0"/>
    <s v="7204 : BAYTOWN 1 0 : 500 : 7212 : BAYTOWN 1 8 : 18 : 0 :  :  : 0 :  :  : 1 : "/>
  </r>
  <r>
    <x v="0"/>
    <s v="GICXFormer '7205' '7206' '0' '1'"/>
    <x v="288"/>
    <x v="288"/>
    <x v="0"/>
    <x v="594"/>
    <x v="594"/>
    <x v="0"/>
    <x v="0"/>
    <x v="0"/>
    <x v="0"/>
    <n v="0"/>
    <s v=""/>
    <m/>
    <x v="0"/>
    <x v="6"/>
    <s v="Coast"/>
    <n v="4"/>
    <s v="East Houston"/>
    <n v="0.927149"/>
    <n v="102.71998600000001"/>
    <n v="0.40087499999999998"/>
    <n v="2.7427619999999999"/>
    <n v="63.900790999999998"/>
    <x v="0"/>
    <s v="7205 : BAYTOWN 1 1 : 230 : 7206 : BAYTOWN 1 2 : 115 : 0 :  :  : 0 :  :  : 1 : "/>
  </r>
  <r>
    <x v="0"/>
    <s v="GICXFormer '7227' '7228' '0' '1'"/>
    <x v="289"/>
    <x v="289"/>
    <x v="2"/>
    <x v="595"/>
    <x v="595"/>
    <x v="7"/>
    <x v="0"/>
    <x v="0"/>
    <x v="0"/>
    <n v="0"/>
    <s v=""/>
    <m/>
    <x v="0"/>
    <x v="6"/>
    <s v="Coast"/>
    <n v="3"/>
    <s v="Houston"/>
    <n v="19.819821999999998"/>
    <n v="88.148155000000003"/>
    <n v="22.06523"/>
    <n v="11.906067"/>
    <n v="111.130295"/>
    <x v="0"/>
    <s v="7227 : HOUSTON 90 0 : 500 : 7228 : HOUSTON 90 1 : 230 : 0 :  :  : 0 :  :  : 1 : "/>
  </r>
  <r>
    <x v="0"/>
    <s v="GICXFormer '7228' '7229' '0' '1'"/>
    <x v="290"/>
    <x v="290"/>
    <x v="0"/>
    <x v="596"/>
    <x v="596"/>
    <x v="0"/>
    <x v="0"/>
    <x v="0"/>
    <x v="0"/>
    <n v="0"/>
    <s v=""/>
    <m/>
    <x v="0"/>
    <x v="6"/>
    <s v="Coast"/>
    <n v="3"/>
    <s v="Houston"/>
    <n v="2.5321009999999999"/>
    <n v="111.130295"/>
    <n v="1.073877"/>
    <n v="4.289396"/>
    <n v="113.120239"/>
    <x v="0"/>
    <s v="7228 : HOUSTON 90 1 : 230 : 7229 : HOUSTON 90 2 : 115 : 0 :  :  : 0 :  :  : 1 : "/>
  </r>
  <r>
    <x v="0"/>
    <s v="GICXFormer '7228' '7229' '0' '2'"/>
    <x v="290"/>
    <x v="290"/>
    <x v="0"/>
    <x v="596"/>
    <x v="596"/>
    <x v="0"/>
    <x v="0"/>
    <x v="0"/>
    <x v="0"/>
    <n v="0"/>
    <s v=""/>
    <m/>
    <x v="1"/>
    <x v="6"/>
    <s v="Coast"/>
    <n v="3"/>
    <s v="Houston"/>
    <n v="2.5321009999999999"/>
    <n v="111.130295"/>
    <n v="1.073877"/>
    <n v="4.289396"/>
    <n v="113.120239"/>
    <x v="0"/>
    <s v="7228 : HOUSTON 90 1 : 230 : 7229 : HOUSTON 90 2 : 115 : 0 :  :  : 0 :  :  : 2 : "/>
  </r>
  <r>
    <x v="0"/>
    <s v="GICXFormer '7228' '7229' '0' '3'"/>
    <x v="290"/>
    <x v="290"/>
    <x v="0"/>
    <x v="596"/>
    <x v="596"/>
    <x v="0"/>
    <x v="0"/>
    <x v="0"/>
    <x v="0"/>
    <n v="0"/>
    <s v=""/>
    <m/>
    <x v="2"/>
    <x v="6"/>
    <s v="Coast"/>
    <n v="3"/>
    <s v="Houston"/>
    <n v="2.5321009999999999"/>
    <n v="111.130295"/>
    <n v="1.073877"/>
    <n v="4.289396"/>
    <n v="113.120239"/>
    <x v="0"/>
    <s v="7228 : HOUSTON 90 1 : 230 : 7229 : HOUSTON 90 2 : 115 : 0 :  :  : 0 :  :  : 3 : "/>
  </r>
  <r>
    <x v="0"/>
    <s v="GICXFormer '7252' '7253' '0' '1'"/>
    <x v="291"/>
    <x v="291"/>
    <x v="0"/>
    <x v="597"/>
    <x v="597"/>
    <x v="0"/>
    <x v="0"/>
    <x v="0"/>
    <x v="0"/>
    <n v="0"/>
    <s v=""/>
    <m/>
    <x v="0"/>
    <x v="6"/>
    <s v="Coast"/>
    <n v="2"/>
    <s v="Galveston"/>
    <n v="9.6017449999999993"/>
    <n v="164.701584"/>
    <n v="4.0683230000000004"/>
    <n v="30.143554999999999"/>
    <n v="167.647583"/>
    <x v="0"/>
    <s v="7252 : ANGLETON 0 : 230 : 7253 : ANGLETON 1 : 115 : 0 :  :  : 0 :  :  : 1 : "/>
  </r>
  <r>
    <x v="0"/>
    <s v="GICXFormer '7261' '7262' '0' '1'"/>
    <x v="292"/>
    <x v="292"/>
    <x v="0"/>
    <x v="598"/>
    <x v="598"/>
    <x v="0"/>
    <x v="0"/>
    <x v="0"/>
    <x v="0"/>
    <n v="0"/>
    <s v=""/>
    <m/>
    <x v="0"/>
    <x v="6"/>
    <s v="Coast"/>
    <n v="1"/>
    <s v="Bay City"/>
    <n v="11.635768000000001"/>
    <n v="0.49415599999999998"/>
    <n v="5.0429009999999996"/>
    <n v="35.122871000000004"/>
    <n v="1.034653"/>
    <x v="0"/>
    <s v="7261 : BAY CITY 0 : 230 : 7262 : BAY CITY 1 : 115 : 0 :  :  : 0 :  :  : 1 : "/>
  </r>
  <r>
    <x v="0"/>
    <s v="GICXFormer '7263' '7264' '0' '1'"/>
    <x v="293"/>
    <x v="293"/>
    <x v="2"/>
    <x v="599"/>
    <x v="599"/>
    <x v="7"/>
    <x v="0"/>
    <x v="0"/>
    <x v="0"/>
    <n v="0"/>
    <s v=""/>
    <m/>
    <x v="0"/>
    <x v="6"/>
    <s v="Coast"/>
    <n v="4"/>
    <s v="East Houston"/>
    <n v="1.502899"/>
    <n v="171.05448899999999"/>
    <n v="1.6899679999999999"/>
    <n v="10.553936"/>
    <n v="92.449173000000002"/>
    <x v="0"/>
    <s v="7263 : PASADENA 3 0 : 500 : 7264 : PASADENA 3 1 : 230 : 0 :  :  : 0 :  :  : 1 : "/>
  </r>
  <r>
    <x v="0"/>
    <s v="GICXFormer '7263' '7264' '0' '2'"/>
    <x v="293"/>
    <x v="293"/>
    <x v="2"/>
    <x v="599"/>
    <x v="599"/>
    <x v="7"/>
    <x v="0"/>
    <x v="0"/>
    <x v="0"/>
    <n v="0"/>
    <s v=""/>
    <m/>
    <x v="1"/>
    <x v="6"/>
    <s v="Coast"/>
    <n v="4"/>
    <s v="East Houston"/>
    <n v="1.502899"/>
    <n v="171.05448899999999"/>
    <n v="1.6899679999999999"/>
    <n v="10.553936"/>
    <n v="92.449173000000002"/>
    <x v="0"/>
    <s v="7263 : PASADENA 3 0 : 500 : 7264 : PASADENA 3 1 : 230 : 0 :  :  : 0 :  :  : 2 : "/>
  </r>
  <r>
    <x v="0"/>
    <s v="GICXFormer '7263' '7266' '0' '1'"/>
    <x v="293"/>
    <x v="293"/>
    <x v="2"/>
    <x v="600"/>
    <x v="600"/>
    <x v="1"/>
    <x v="0"/>
    <x v="0"/>
    <x v="0"/>
    <n v="0"/>
    <s v=""/>
    <m/>
    <x v="0"/>
    <x v="6"/>
    <s v="Coast"/>
    <n v="4"/>
    <s v="East Houston"/>
    <n v="2.730343"/>
    <n v="0.226608"/>
    <n v="3.0848529999999998"/>
    <n v="8.1910279999999993"/>
    <n v="0.226608"/>
    <x v="0"/>
    <s v="7263 : PASADENA 3 0 : 500 : 7266 : PASADENA 3 3 : 13.8 : 0 :  :  : 0 :  :  : 1 : "/>
  </r>
  <r>
    <x v="0"/>
    <s v="GICXFormer '7263' '7267' '0' '1'"/>
    <x v="293"/>
    <x v="293"/>
    <x v="2"/>
    <x v="601"/>
    <x v="601"/>
    <x v="1"/>
    <x v="0"/>
    <x v="0"/>
    <x v="0"/>
    <n v="0"/>
    <s v=""/>
    <m/>
    <x v="0"/>
    <x v="6"/>
    <s v="Coast"/>
    <n v="4"/>
    <s v="East Houston"/>
    <n v="0.51441199999999998"/>
    <n v="0.226608"/>
    <n v="0.57997399999999999"/>
    <n v="1.543237"/>
    <n v="0.226608"/>
    <x v="0"/>
    <s v="7263 : PASADENA 3 0 : 500 : 7267 : PASADENA 3 4 : 13.8 : 0 :  :  : 0 :  :  : 1 : "/>
  </r>
  <r>
    <x v="0"/>
    <s v="GICXFormer '7263' '7268' '0' '1'"/>
    <x v="293"/>
    <x v="293"/>
    <x v="2"/>
    <x v="602"/>
    <x v="602"/>
    <x v="1"/>
    <x v="0"/>
    <x v="0"/>
    <x v="0"/>
    <n v="0"/>
    <s v=""/>
    <m/>
    <x v="0"/>
    <x v="6"/>
    <s v="Coast"/>
    <n v="4"/>
    <s v="East Houston"/>
    <n v="1.7747230000000001"/>
    <n v="0.226608"/>
    <n v="2.0073089999999998"/>
    <n v="5.3241680000000002"/>
    <n v="0.226608"/>
    <x v="0"/>
    <s v="7263 : PASADENA 3 0 : 500 : 7268 : PASADENA 3 5 : 13.8 : 0 :  :  : 0 :  :  : 1 : "/>
  </r>
  <r>
    <x v="0"/>
    <s v="GICXFormer '7263' '7269' '0' '1'"/>
    <x v="293"/>
    <x v="293"/>
    <x v="2"/>
    <x v="603"/>
    <x v="603"/>
    <x v="1"/>
    <x v="0"/>
    <x v="0"/>
    <x v="0"/>
    <n v="0"/>
    <s v=""/>
    <m/>
    <x v="0"/>
    <x v="6"/>
    <s v="Coast"/>
    <n v="4"/>
    <s v="East Houston"/>
    <n v="0.93406500000000003"/>
    <n v="0.226608"/>
    <n v="1.053267"/>
    <n v="2.8021940000000001"/>
    <n v="0.226608"/>
    <x v="0"/>
    <s v="7263 : PASADENA 3 0 : 500 : 7269 : PASADENA 3 6 : 13.8 : 0 :  :  : 0 :  :  : 1 : "/>
  </r>
  <r>
    <x v="0"/>
    <s v="GICXFormer '7263' '7270' '0' '1'"/>
    <x v="293"/>
    <x v="293"/>
    <x v="2"/>
    <x v="604"/>
    <x v="604"/>
    <x v="1"/>
    <x v="0"/>
    <x v="0"/>
    <x v="0"/>
    <n v="0"/>
    <s v=""/>
    <m/>
    <x v="0"/>
    <x v="6"/>
    <s v="Coast"/>
    <n v="4"/>
    <s v="East Houston"/>
    <n v="1.8681289999999999"/>
    <n v="0.226608"/>
    <n v="2.1110000000000002"/>
    <n v="5.604387"/>
    <n v="0.226608"/>
    <x v="0"/>
    <s v="7263 : PASADENA 3 0 : 500 : 7270 : PASADENA 3 7 : 13.8 : 0 :  :  : 0 :  :  : 1 : "/>
  </r>
  <r>
    <x v="0"/>
    <s v="GICXFormer '7264' '7265' '0' '1'"/>
    <x v="294"/>
    <x v="294"/>
    <x v="0"/>
    <x v="605"/>
    <x v="605"/>
    <x v="0"/>
    <x v="0"/>
    <x v="0"/>
    <x v="0"/>
    <n v="0"/>
    <s v=""/>
    <m/>
    <x v="0"/>
    <x v="6"/>
    <s v="Coast"/>
    <n v="4"/>
    <s v="East Houston"/>
    <n v="1.4795959999999999"/>
    <n v="92.449173000000002"/>
    <n v="0.62761199999999995"/>
    <n v="3.883588"/>
    <n v="23.399239000000001"/>
    <x v="0"/>
    <s v="7264 : PASADENA 3 1 : 230 : 7265 : PASADENA 3 2 : 115 : 0 :  :  : 0 :  :  : 1 : "/>
  </r>
  <r>
    <x v="0"/>
    <s v="GICXFormer '7264' '7265' '0' '2'"/>
    <x v="294"/>
    <x v="294"/>
    <x v="0"/>
    <x v="605"/>
    <x v="605"/>
    <x v="0"/>
    <x v="0"/>
    <x v="0"/>
    <x v="0"/>
    <n v="0"/>
    <s v=""/>
    <m/>
    <x v="1"/>
    <x v="6"/>
    <s v="Coast"/>
    <n v="4"/>
    <s v="East Houston"/>
    <n v="1.4795959999999999"/>
    <n v="92.449173000000002"/>
    <n v="0.62761199999999995"/>
    <n v="3.883588"/>
    <n v="23.399239000000001"/>
    <x v="0"/>
    <s v="7264 : PASADENA 3 1 : 230 : 7265 : PASADENA 3 2 : 115 : 0 :  :  : 0 :  :  : 2 : "/>
  </r>
  <r>
    <x v="0"/>
    <s v="GICXFormer '7274' '7275' '0' '1'"/>
    <x v="295"/>
    <x v="295"/>
    <x v="0"/>
    <x v="606"/>
    <x v="606"/>
    <x v="0"/>
    <x v="0"/>
    <x v="0"/>
    <x v="0"/>
    <n v="0"/>
    <s v=""/>
    <m/>
    <x v="0"/>
    <x v="6"/>
    <s v="Coast"/>
    <n v="6"/>
    <s v="Victoria"/>
    <n v="2.3077640000000001"/>
    <n v="161.264374"/>
    <n v="0.98748400000000003"/>
    <n v="3.1757430000000002"/>
    <n v="174.146332"/>
    <x v="0"/>
    <s v="7274 : VICTORIA 3 0 : 230 : 7275 : VICTORIA 3 1 : 115 : 0 :  :  : 0 :  :  : 1 : "/>
  </r>
  <r>
    <x v="0"/>
    <s v="GICXFormer '7278' '7279' '0' '1'"/>
    <x v="296"/>
    <x v="296"/>
    <x v="0"/>
    <x v="607"/>
    <x v="607"/>
    <x v="0"/>
    <x v="0"/>
    <x v="0"/>
    <x v="0"/>
    <n v="0"/>
    <s v=""/>
    <m/>
    <x v="0"/>
    <x v="6"/>
    <s v="Coast"/>
    <n v="4"/>
    <s v="East Houston"/>
    <n v="3.9644919999999999"/>
    <n v="76.422225999999995"/>
    <n v="1.693438"/>
    <n v="17.154903000000001"/>
    <n v="70.740241999999995"/>
    <x v="0"/>
    <s v="7278 : MONT BELVIEU 0 : 230 : 7279 : MONT BELVIEU 1 : 115 : 0 :  :  : 0 :  :  : 1 : "/>
  </r>
  <r>
    <x v="0"/>
    <s v="GICXFormer '7278' '7280' '0' '1'"/>
    <x v="296"/>
    <x v="296"/>
    <x v="0"/>
    <x v="608"/>
    <x v="608"/>
    <x v="1"/>
    <x v="0"/>
    <x v="0"/>
    <x v="0"/>
    <n v="0"/>
    <s v=""/>
    <m/>
    <x v="0"/>
    <x v="6"/>
    <s v="Coast"/>
    <n v="4"/>
    <s v="East Houston"/>
    <n v="5.9354110000000002"/>
    <n v="76.422225999999995"/>
    <n v="2.5448740000000001"/>
    <n v="17.806234"/>
    <n v="76.422225999999995"/>
    <x v="0"/>
    <s v="7278 : MONT BELVIEU 0 : 230 : 7280 : MONT BELVIEU 2 : 13.8 : 0 :  :  : 0 :  :  : 1 : "/>
  </r>
  <r>
    <x v="0"/>
    <s v="GICXFormer '7278' '7281' '0' '1'"/>
    <x v="296"/>
    <x v="296"/>
    <x v="0"/>
    <x v="609"/>
    <x v="609"/>
    <x v="1"/>
    <x v="0"/>
    <x v="0"/>
    <x v="0"/>
    <n v="0"/>
    <s v=""/>
    <m/>
    <x v="0"/>
    <x v="6"/>
    <s v="Coast"/>
    <n v="4"/>
    <s v="East Houston"/>
    <n v="6.1461360000000003"/>
    <n v="76.422225999999995"/>
    <n v="2.635224"/>
    <n v="18.438410000000001"/>
    <n v="76.422225999999995"/>
    <x v="0"/>
    <s v="7278 : MONT BELVIEU 0 : 230 : 7281 : MONT BELVIEU 3 : 13.8 : 0 :  :  : 0 :  :  : 1 : "/>
  </r>
  <r>
    <x v="0"/>
    <s v="GICXFormer '7282' '7283' '0' '1'"/>
    <x v="297"/>
    <x v="297"/>
    <x v="0"/>
    <x v="610"/>
    <x v="610"/>
    <x v="0"/>
    <x v="0"/>
    <x v="0"/>
    <x v="0"/>
    <n v="0"/>
    <s v=""/>
    <m/>
    <x v="0"/>
    <x v="6"/>
    <s v="Coast"/>
    <n v="4"/>
    <s v="East Houston"/>
    <n v="0.86039699999999997"/>
    <n v="69.679077000000007"/>
    <n v="0.36385000000000001"/>
    <n v="7.2863449999999998"/>
    <n v="113.584351"/>
    <x v="0"/>
    <s v="7282 : BAYTOWN 3 0 : 230 : 7283 : BAYTOWN 3 1 : 115 : 0 :  :  : 0 :  :  : 1 : "/>
  </r>
  <r>
    <x v="0"/>
    <s v="GICXFormer '7282' '7284' '0' '1'"/>
    <x v="297"/>
    <x v="297"/>
    <x v="0"/>
    <x v="611"/>
    <x v="611"/>
    <x v="8"/>
    <x v="0"/>
    <x v="0"/>
    <x v="0"/>
    <n v="0"/>
    <s v=""/>
    <m/>
    <x v="0"/>
    <x v="6"/>
    <s v="Coast"/>
    <n v="4"/>
    <s v="East Houston"/>
    <n v="0"/>
    <n v="0"/>
    <n v="0"/>
    <n v="0"/>
    <n v="0"/>
    <x v="0"/>
    <s v="7282 : BAYTOWN 3 0 : 230 : 7284 : BAYTOWN 3 2 : 13.2 : 0 :  :  : 0 :  :  : 1 : "/>
  </r>
  <r>
    <x v="0"/>
    <s v="GICXFormer '7282' '7285' '0' '1'"/>
    <x v="297"/>
    <x v="297"/>
    <x v="0"/>
    <x v="612"/>
    <x v="612"/>
    <x v="8"/>
    <x v="0"/>
    <x v="0"/>
    <x v="0"/>
    <n v="0"/>
    <s v=""/>
    <m/>
    <x v="0"/>
    <x v="6"/>
    <s v="Coast"/>
    <n v="4"/>
    <s v="East Houston"/>
    <n v="3.1903790000000001"/>
    <n v="69.679077000000007"/>
    <n v="1.3765449999999999"/>
    <n v="9.5711370000000002"/>
    <n v="69.679077000000007"/>
    <x v="0"/>
    <s v="7282 : BAYTOWN 3 0 : 230 : 7285 : BAYTOWN 3 3 : 13.2 : 0 :  :  : 0 :  :  : 1 : "/>
  </r>
  <r>
    <x v="0"/>
    <s v="GICXFormer '7282' '7286' '0' '1'"/>
    <x v="297"/>
    <x v="297"/>
    <x v="0"/>
    <x v="613"/>
    <x v="613"/>
    <x v="8"/>
    <x v="0"/>
    <x v="0"/>
    <x v="0"/>
    <n v="0"/>
    <s v=""/>
    <m/>
    <x v="0"/>
    <x v="6"/>
    <s v="Coast"/>
    <n v="4"/>
    <s v="East Houston"/>
    <n v="0.80198499999999995"/>
    <n v="69.679077000000007"/>
    <n v="0.34613100000000002"/>
    <n v="2.4059550000000001"/>
    <n v="69.679077000000007"/>
    <x v="0"/>
    <s v="7282 : BAYTOWN 3 0 : 230 : 7286 : BAYTOWN 3 4 : 13.2 : 0 :  :  : 0 :  :  : 1 : "/>
  </r>
  <r>
    <x v="0"/>
    <s v="GICXFormer '7282' '7287' '0' '1'"/>
    <x v="297"/>
    <x v="297"/>
    <x v="0"/>
    <x v="614"/>
    <x v="614"/>
    <x v="8"/>
    <x v="0"/>
    <x v="0"/>
    <x v="0"/>
    <n v="0"/>
    <s v=""/>
    <m/>
    <x v="0"/>
    <x v="6"/>
    <s v="Coast"/>
    <n v="4"/>
    <s v="East Houston"/>
    <n v="1.3325670000000001"/>
    <n v="69.679077000000007"/>
    <n v="0.57493899999999998"/>
    <n v="3.9977"/>
    <n v="69.679077000000007"/>
    <x v="0"/>
    <s v="7282 : BAYTOWN 3 0 : 230 : 7287 : BAYTOWN 3 5 : 13.2 : 0 :  :  : 0 :  :  : 1 : "/>
  </r>
  <r>
    <x v="0"/>
    <s v="GICXFormer '7282' '7288' '0' '1'"/>
    <x v="297"/>
    <x v="297"/>
    <x v="0"/>
    <x v="615"/>
    <x v="615"/>
    <x v="8"/>
    <x v="0"/>
    <x v="0"/>
    <x v="0"/>
    <n v="0"/>
    <s v=""/>
    <m/>
    <x v="0"/>
    <x v="6"/>
    <s v="Coast"/>
    <n v="4"/>
    <s v="East Houston"/>
    <n v="0.93593499999999996"/>
    <n v="69.679077000000007"/>
    <n v="0.40392499999999998"/>
    <n v="2.8078059999999998"/>
    <n v="69.679077000000007"/>
    <x v="0"/>
    <s v="7282 : BAYTOWN 3 0 : 230 : 7288 : BAYTOWN 3 6 : 13.2 : 0 :  :  : 0 :  :  : 1 : "/>
  </r>
  <r>
    <x v="0"/>
    <s v="GICXFormer '7282' '7289' '0' '1'"/>
    <x v="297"/>
    <x v="297"/>
    <x v="0"/>
    <x v="616"/>
    <x v="616"/>
    <x v="8"/>
    <x v="0"/>
    <x v="0"/>
    <x v="0"/>
    <n v="0"/>
    <s v=""/>
    <m/>
    <x v="0"/>
    <x v="6"/>
    <s v="Coast"/>
    <n v="4"/>
    <s v="East Houston"/>
    <n v="2.8198829999999999"/>
    <n v="69.679077000000007"/>
    <n v="1.2169639999999999"/>
    <n v="8.4596490000000006"/>
    <n v="69.679077000000007"/>
    <x v="0"/>
    <s v="7282 : BAYTOWN 3 0 : 230 : 7289 : BAYTOWN 3 7 : 13.2 : 0 :  :  : 0 :  :  : 1 : "/>
  </r>
  <r>
    <x v="0"/>
    <s v="GICXFormer '7304' '7305' '0' '1'"/>
    <x v="298"/>
    <x v="298"/>
    <x v="2"/>
    <x v="617"/>
    <x v="617"/>
    <x v="7"/>
    <x v="0"/>
    <x v="0"/>
    <x v="0"/>
    <n v="0"/>
    <s v=""/>
    <m/>
    <x v="0"/>
    <x v="6"/>
    <s v="Coast"/>
    <n v="1"/>
    <s v="Bay City"/>
    <n v="0.89359200000000005"/>
    <n v="107.81139400000001"/>
    <n v="1.0034430000000001"/>
    <n v="8.7116810000000005"/>
    <n v="178.38183599999999"/>
    <x v="0"/>
    <s v="7304 : WHARTON 1 0 : 500 : 7305 : WHARTON 1 1 : 230 : 0 :  :  : 0 :  :  : 1 : "/>
  </r>
  <r>
    <x v="0"/>
    <s v="GICXFormer '7304' '7307' '0' '1'"/>
    <x v="298"/>
    <x v="298"/>
    <x v="2"/>
    <x v="618"/>
    <x v="618"/>
    <x v="6"/>
    <x v="0"/>
    <x v="0"/>
    <x v="0"/>
    <n v="0"/>
    <s v=""/>
    <m/>
    <x v="0"/>
    <x v="6"/>
    <s v="Coast"/>
    <n v="1"/>
    <s v="Bay City"/>
    <n v="0.87914700000000001"/>
    <n v="118.819016"/>
    <n v="1.0003869999999999"/>
    <n v="2.6374399999999998"/>
    <n v="118.819016"/>
    <x v="0"/>
    <s v="7304 : WHARTON 1 0 : 500 : 7307 : WHARTON 1 3 : 24 : 0 :  :  : 0 :  :  : 1 : "/>
  </r>
  <r>
    <x v="0"/>
    <s v="GICXFormer '7304' '7308' '0' '1'"/>
    <x v="298"/>
    <x v="298"/>
    <x v="2"/>
    <x v="619"/>
    <x v="619"/>
    <x v="6"/>
    <x v="0"/>
    <x v="0"/>
    <x v="0"/>
    <n v="0"/>
    <s v=""/>
    <m/>
    <x v="0"/>
    <x v="6"/>
    <s v="Coast"/>
    <n v="1"/>
    <s v="Bay City"/>
    <n v="1.465244"/>
    <n v="118.819016"/>
    <n v="1.66622"/>
    <n v="4.3957329999999999"/>
    <n v="118.819016"/>
    <x v="0"/>
    <s v="7304 : WHARTON 1 0 : 500 : 7308 : WHARTON 1 4 : 24 : 0 :  :  : 0 :  :  : 1 : "/>
  </r>
  <r>
    <x v="0"/>
    <s v="GICXFormer '7304' '7309' '0' '1'"/>
    <x v="298"/>
    <x v="298"/>
    <x v="2"/>
    <x v="620"/>
    <x v="620"/>
    <x v="6"/>
    <x v="0"/>
    <x v="0"/>
    <x v="0"/>
    <n v="0"/>
    <s v=""/>
    <m/>
    <x v="0"/>
    <x v="6"/>
    <s v="Coast"/>
    <n v="1"/>
    <s v="Bay City"/>
    <n v="0"/>
    <n v="0"/>
    <n v="0"/>
    <n v="0"/>
    <n v="0"/>
    <x v="0"/>
    <s v="7304 : WHARTON 1 0 : 500 : 7309 : WHARTON 1 5 : 24 : 0 :  :  : 0 :  :  : 1 : "/>
  </r>
  <r>
    <x v="0"/>
    <s v="GICXFormer '7304' '7310' '0' '1'"/>
    <x v="298"/>
    <x v="298"/>
    <x v="2"/>
    <x v="621"/>
    <x v="621"/>
    <x v="6"/>
    <x v="0"/>
    <x v="0"/>
    <x v="0"/>
    <n v="0"/>
    <s v=""/>
    <m/>
    <x v="0"/>
    <x v="6"/>
    <s v="Coast"/>
    <n v="1"/>
    <s v="Bay City"/>
    <n v="0.48841499999999999"/>
    <n v="118.819016"/>
    <n v="0.55980399999999997"/>
    <n v="1.465244"/>
    <n v="118.819016"/>
    <x v="0"/>
    <s v="7304 : WHARTON 1 0 : 500 : 7310 : WHARTON 1 6 : 24 : 0 :  :  : 0 :  :  : 1 : "/>
  </r>
  <r>
    <x v="0"/>
    <s v="GICXFormer '7304' '7311' '0' '1'"/>
    <x v="298"/>
    <x v="298"/>
    <x v="2"/>
    <x v="622"/>
    <x v="622"/>
    <x v="6"/>
    <x v="0"/>
    <x v="0"/>
    <x v="0"/>
    <n v="0"/>
    <s v=""/>
    <m/>
    <x v="0"/>
    <x v="6"/>
    <s v="Coast"/>
    <n v="1"/>
    <s v="Bay City"/>
    <n v="1.6194809999999999"/>
    <n v="118.819016"/>
    <n v="1.8442829999999999"/>
    <n v="4.8584420000000001"/>
    <n v="118.819016"/>
    <x v="0"/>
    <s v="7304 : WHARTON 1 0 : 500 : 7311 : WHARTON 1 7 : 24 : 0 :  :  : 0 :  :  : 1 : "/>
  </r>
  <r>
    <x v="0"/>
    <s v="GICXFormer '7305' '7306' '0' '1'"/>
    <x v="299"/>
    <x v="299"/>
    <x v="0"/>
    <x v="623"/>
    <x v="623"/>
    <x v="0"/>
    <x v="0"/>
    <x v="0"/>
    <x v="0"/>
    <n v="0"/>
    <s v=""/>
    <m/>
    <x v="0"/>
    <x v="6"/>
    <s v="Coast"/>
    <n v="1"/>
    <s v="Bay City"/>
    <n v="1.0852189999999999"/>
    <n v="178.38183599999999"/>
    <n v="0.46197899999999997"/>
    <n v="2.847051"/>
    <n v="28.710464000000002"/>
    <x v="0"/>
    <s v="7305 : WHARTON 1 1 : 230 : 7306 : WHARTON 1 2 : 115 : 0 :  :  : 0 :  :  : 1 : "/>
  </r>
  <r>
    <x v="0"/>
    <s v="GICXFormer '7312' '7313' '0' '1'"/>
    <x v="300"/>
    <x v="300"/>
    <x v="0"/>
    <x v="624"/>
    <x v="624"/>
    <x v="0"/>
    <x v="0"/>
    <x v="0"/>
    <x v="0"/>
    <n v="0"/>
    <s v=""/>
    <m/>
    <x v="0"/>
    <x v="6"/>
    <s v="Coast"/>
    <n v="2"/>
    <s v="Galveston"/>
    <n v="12.954651999999999"/>
    <n v="11.783813"/>
    <n v="5.4918930000000001"/>
    <n v="44.89687"/>
    <n v="3.051132"/>
    <x v="0"/>
    <s v="7312 : LAKE JACKSON 0 : 230 : 7313 : LAKE JACKSON 1 : 115 : 0 :  :  : 0 :  :  : 1 : "/>
  </r>
  <r>
    <x v="0"/>
    <s v="GICXFormer '7320' '7321' '0' '1'"/>
    <x v="301"/>
    <x v="301"/>
    <x v="2"/>
    <x v="625"/>
    <x v="625"/>
    <x v="7"/>
    <x v="0"/>
    <x v="0"/>
    <x v="0"/>
    <n v="0"/>
    <s v=""/>
    <m/>
    <x v="0"/>
    <x v="6"/>
    <s v="Coast"/>
    <n v="2"/>
    <s v="Galveston"/>
    <n v="2.1004"/>
    <n v="3.0893549999999999"/>
    <n v="2.3770150000000001"/>
    <n v="9.9899769999999997"/>
    <n v="96.628212000000005"/>
    <x v="0"/>
    <s v="7320 : FREEPORT 1 0 : 500 : 7321 : FREEPORT 1 1 : 230 : 0 :  :  : 0 :  :  : 1 : "/>
  </r>
  <r>
    <x v="0"/>
    <s v="GICXFormer '7320' '7323' '0' '1'"/>
    <x v="301"/>
    <x v="301"/>
    <x v="2"/>
    <x v="626"/>
    <x v="626"/>
    <x v="1"/>
    <x v="0"/>
    <x v="0"/>
    <x v="0"/>
    <n v="0"/>
    <s v=""/>
    <m/>
    <x v="0"/>
    <x v="6"/>
    <s v="Coast"/>
    <n v="2"/>
    <s v="Galveston"/>
    <n v="2.4829720000000002"/>
    <n v="9.2851560000000006"/>
    <n v="2.81935"/>
    <n v="7.4489150000000004"/>
    <n v="9.2851560000000006"/>
    <x v="0"/>
    <s v="7320 : FREEPORT 1 0 : 500 : 7323 : FREEPORT 1 3 : 13.8 : 0 :  :  : 0 :  :  : 1 : "/>
  </r>
  <r>
    <x v="0"/>
    <s v="GICXFormer '7320' '7324' '0' '1'"/>
    <x v="301"/>
    <x v="301"/>
    <x v="2"/>
    <x v="627"/>
    <x v="627"/>
    <x v="1"/>
    <x v="0"/>
    <x v="0"/>
    <x v="0"/>
    <n v="0"/>
    <s v=""/>
    <m/>
    <x v="0"/>
    <x v="6"/>
    <s v="Coast"/>
    <n v="2"/>
    <s v="Galveston"/>
    <n v="2.7933430000000001"/>
    <n v="9.2851560000000006"/>
    <n v="3.167611"/>
    <n v="8.3800299999999996"/>
    <n v="9.2851560000000006"/>
    <x v="0"/>
    <s v="7320 : FREEPORT 1 0 : 500 : 7324 : FREEPORT 1 4 : 13.8 : 0 :  :  : 0 :  :  : 1 : "/>
  </r>
  <r>
    <x v="0"/>
    <s v="GICXFormer '7320' '7325' '0' '1'"/>
    <x v="301"/>
    <x v="301"/>
    <x v="2"/>
    <x v="628"/>
    <x v="628"/>
    <x v="1"/>
    <x v="0"/>
    <x v="0"/>
    <x v="0"/>
    <n v="0"/>
    <s v=""/>
    <m/>
    <x v="0"/>
    <x v="6"/>
    <s v="Coast"/>
    <n v="2"/>
    <s v="Galveston"/>
    <n v="2.9795660000000002"/>
    <n v="9.2851560000000006"/>
    <n v="3.3784830000000001"/>
    <n v="8.9386969999999994"/>
    <n v="9.2851560000000006"/>
    <x v="0"/>
    <s v="7320 : FREEPORT 1 0 : 500 : 7325 : FREEPORT 1 5 : 13.8 : 0 :  :  : 0 :  :  : 1 : "/>
  </r>
  <r>
    <x v="0"/>
    <s v="GICXFormer '7320' '7326' '0' '1'"/>
    <x v="301"/>
    <x v="301"/>
    <x v="2"/>
    <x v="629"/>
    <x v="629"/>
    <x v="1"/>
    <x v="0"/>
    <x v="0"/>
    <x v="0"/>
    <n v="0"/>
    <s v=""/>
    <m/>
    <x v="0"/>
    <x v="6"/>
    <s v="Coast"/>
    <n v="2"/>
    <s v="Galveston"/>
    <n v="5.2580580000000001"/>
    <n v="9.2851560000000006"/>
    <n v="5.9743519999999997"/>
    <n v="15.774172999999999"/>
    <n v="9.2851560000000006"/>
    <x v="0"/>
    <s v="7320 : FREEPORT 1 0 : 500 : 7326 : FREEPORT 1 6 : 13.8 : 0 :  :  : 0 :  :  : 1 : "/>
  </r>
  <r>
    <x v="0"/>
    <s v="GICXFormer '7321' '7322' '0' '1'"/>
    <x v="302"/>
    <x v="302"/>
    <x v="0"/>
    <x v="630"/>
    <x v="630"/>
    <x v="0"/>
    <x v="0"/>
    <x v="0"/>
    <x v="0"/>
    <n v="0"/>
    <s v=""/>
    <m/>
    <x v="0"/>
    <x v="6"/>
    <s v="Coast"/>
    <n v="2"/>
    <s v="Galveston"/>
    <n v="0.66326700000000005"/>
    <n v="96.628212000000005"/>
    <n v="0.28445500000000001"/>
    <n v="3.2640129999999998"/>
    <n v="54.651668999999998"/>
    <x v="0"/>
    <s v="7321 : FREEPORT 1 1 : 230 : 7322 : FREEPORT 1 2 : 115 : 0 :  :  : 0 :  :  : 1 : "/>
  </r>
  <r>
    <x v="0"/>
    <s v="GICXFormer '7327' '7328' '0' '1'"/>
    <x v="303"/>
    <x v="303"/>
    <x v="0"/>
    <x v="631"/>
    <x v="631"/>
    <x v="0"/>
    <x v="0"/>
    <x v="0"/>
    <x v="0"/>
    <n v="0"/>
    <s v=""/>
    <m/>
    <x v="0"/>
    <x v="6"/>
    <s v="Coast"/>
    <n v="1"/>
    <s v="Bay City"/>
    <n v="0.20415800000000001"/>
    <n v="70.384872000000001"/>
    <n v="8.7540000000000007E-2"/>
    <n v="0.49602400000000002"/>
    <n v="121.179169"/>
    <x v="0"/>
    <s v="7327 : NEWGULF 0 : 230 : 7328 : NEWGULF 1 : 115 : 0 :  :  : 0 :  :  : 1 : "/>
  </r>
  <r>
    <x v="0"/>
    <s v="GICXFormer '7327' '7329' '0' '1'"/>
    <x v="303"/>
    <x v="303"/>
    <x v="0"/>
    <x v="632"/>
    <x v="632"/>
    <x v="1"/>
    <x v="0"/>
    <x v="0"/>
    <x v="0"/>
    <n v="0"/>
    <s v=""/>
    <m/>
    <x v="0"/>
    <x v="6"/>
    <s v="Coast"/>
    <n v="1"/>
    <s v="Bay City"/>
    <n v="0.632104"/>
    <n v="70.384872000000001"/>
    <n v="0.27777099999999999"/>
    <n v="1.896312"/>
    <n v="70.384872000000001"/>
    <x v="0"/>
    <s v="7327 : NEWGULF 0 : 230 : 7329 : NEWGULF 2 : 13.8 : 0 :  :  : 0 :  :  : 1 : "/>
  </r>
  <r>
    <x v="0"/>
    <s v="GICXFormer '7331' '7332' '0' '1'"/>
    <x v="304"/>
    <x v="304"/>
    <x v="2"/>
    <x v="633"/>
    <x v="633"/>
    <x v="7"/>
    <x v="0"/>
    <x v="0"/>
    <x v="0"/>
    <n v="0"/>
    <s v=""/>
    <m/>
    <x v="0"/>
    <x v="6"/>
    <s v="Coast"/>
    <n v="4"/>
    <s v="East Houston"/>
    <n v="4.9930339999999998"/>
    <n v="111.139641"/>
    <n v="5.5841010000000004"/>
    <n v="10.750818000000001"/>
    <n v="111.31974"/>
    <x v="0"/>
    <s v="7331 : PASADENA 1 0 : 500 : 7332 : PASADENA 1 1 : 230 : 0 :  :  : 0 :  :  : 1 : "/>
  </r>
  <r>
    <x v="0"/>
    <s v="GICXFormer '7331' '7334' '0' '1'"/>
    <x v="304"/>
    <x v="304"/>
    <x v="2"/>
    <x v="634"/>
    <x v="634"/>
    <x v="5"/>
    <x v="0"/>
    <x v="0"/>
    <x v="0"/>
    <n v="0"/>
    <s v=""/>
    <m/>
    <x v="0"/>
    <x v="6"/>
    <s v="Coast"/>
    <n v="4"/>
    <s v="East Houston"/>
    <n v="0"/>
    <n v="0"/>
    <n v="0"/>
    <n v="0"/>
    <n v="0"/>
    <x v="0"/>
    <s v="7331 : PASADENA 1 0 : 500 : 7334 : PASADENA 1 3 : 20 : 0 :  :  : 0 :  :  : 1 : "/>
  </r>
  <r>
    <x v="0"/>
    <s v="GICXFormer '7331' '7335' '0' '1'"/>
    <x v="304"/>
    <x v="304"/>
    <x v="2"/>
    <x v="635"/>
    <x v="635"/>
    <x v="5"/>
    <x v="0"/>
    <x v="0"/>
    <x v="0"/>
    <n v="0"/>
    <s v=""/>
    <m/>
    <x v="0"/>
    <x v="6"/>
    <s v="Coast"/>
    <n v="4"/>
    <s v="East Houston"/>
    <n v="13.692156000000001"/>
    <n v="111.14804100000001"/>
    <n v="15.696191000000001"/>
    <n v="41.076466000000003"/>
    <n v="111.14804100000001"/>
    <x v="0"/>
    <s v="7331 : PASADENA 1 0 : 500 : 7335 : PASADENA 1 4 : 20 : 0 :  :  : 0 :  :  : 1 : "/>
  </r>
  <r>
    <x v="0"/>
    <s v="GICXFormer '7332' '7333' '0' '1'"/>
    <x v="305"/>
    <x v="305"/>
    <x v="0"/>
    <x v="636"/>
    <x v="636"/>
    <x v="0"/>
    <x v="0"/>
    <x v="0"/>
    <x v="0"/>
    <n v="0"/>
    <s v=""/>
    <m/>
    <x v="0"/>
    <x v="6"/>
    <s v="Coast"/>
    <n v="4"/>
    <s v="East Houston"/>
    <n v="1.585736"/>
    <n v="111.31974"/>
    <n v="0.66944700000000001"/>
    <n v="7.2549849999999996"/>
    <n v="110.489594"/>
    <x v="0"/>
    <s v="7332 : PASADENA 1 1 : 230 : 7333 : PASADENA 1 2 : 115 : 0 :  :  : 0 :  :  : 1 : "/>
  </r>
  <r>
    <x v="0"/>
    <s v="GICXFormer '7332' '7333' '0' '2'"/>
    <x v="305"/>
    <x v="305"/>
    <x v="0"/>
    <x v="636"/>
    <x v="636"/>
    <x v="0"/>
    <x v="0"/>
    <x v="0"/>
    <x v="0"/>
    <n v="0"/>
    <s v=""/>
    <m/>
    <x v="1"/>
    <x v="6"/>
    <s v="Coast"/>
    <n v="4"/>
    <s v="East Houston"/>
    <n v="1.585736"/>
    <n v="111.31974"/>
    <n v="0.66944700000000001"/>
    <n v="7.2549849999999996"/>
    <n v="110.489594"/>
    <x v="0"/>
    <s v="7332 : PASADENA 1 1 : 230 : 7333 : PASADENA 1 2 : 115 : 0 :  :  : 0 :  :  : 2 : "/>
  </r>
  <r>
    <x v="0"/>
    <s v="GICXFormer '7332' '7333' '0' '3'"/>
    <x v="305"/>
    <x v="305"/>
    <x v="0"/>
    <x v="636"/>
    <x v="636"/>
    <x v="0"/>
    <x v="0"/>
    <x v="0"/>
    <x v="0"/>
    <n v="0"/>
    <s v=""/>
    <m/>
    <x v="2"/>
    <x v="6"/>
    <s v="Coast"/>
    <n v="4"/>
    <s v="East Houston"/>
    <n v="1.585736"/>
    <n v="111.31974"/>
    <n v="0.66944700000000001"/>
    <n v="7.2549849999999996"/>
    <n v="110.489594"/>
    <x v="0"/>
    <s v="7332 : PASADENA 1 1 : 230 : 7333 : PASADENA 1 2 : 115 : 0 :  :  : 0 :  :  : 3 : "/>
  </r>
  <r>
    <x v="0"/>
    <s v="GICXFormer '7341' '7342' '0' '1'"/>
    <x v="306"/>
    <x v="306"/>
    <x v="2"/>
    <x v="637"/>
    <x v="637"/>
    <x v="7"/>
    <x v="0"/>
    <x v="0"/>
    <x v="0"/>
    <n v="0"/>
    <s v=""/>
    <m/>
    <x v="0"/>
    <x v="6"/>
    <s v="Coast"/>
    <n v="3"/>
    <s v="Houston"/>
    <n v="9.8911660000000001"/>
    <n v="144.04122899999999"/>
    <n v="10.988451"/>
    <n v="17.158283000000001"/>
    <n v="100.21498099999999"/>
    <x v="0"/>
    <s v="7341 : KATY 3 0 : 500 : 7342 : KATY 3 1 : 230 : 0 :  :  : 0 :  :  : 1 : "/>
  </r>
  <r>
    <x v="0"/>
    <s v="GICXFormer '7342' '7343' '0' '1'"/>
    <x v="307"/>
    <x v="307"/>
    <x v="0"/>
    <x v="638"/>
    <x v="638"/>
    <x v="0"/>
    <x v="0"/>
    <x v="0"/>
    <x v="0"/>
    <n v="0"/>
    <s v=""/>
    <m/>
    <x v="0"/>
    <x v="6"/>
    <s v="Coast"/>
    <n v="3"/>
    <s v="Houston"/>
    <n v="0.90118200000000004"/>
    <n v="100.214989"/>
    <n v="0.37363800000000003"/>
    <n v="0.69913899999999995"/>
    <n v="76.750900000000001"/>
    <x v="0"/>
    <s v="7342 : KATY 3 1 : 230 : 7343 : KATY 3 2 : 115 : 0 :  :  : 0 :  :  : 1 : "/>
  </r>
  <r>
    <x v="0"/>
    <s v="GICXFormer '7342' '7343' '0' '2'"/>
    <x v="307"/>
    <x v="307"/>
    <x v="0"/>
    <x v="638"/>
    <x v="638"/>
    <x v="0"/>
    <x v="0"/>
    <x v="0"/>
    <x v="0"/>
    <n v="0"/>
    <s v=""/>
    <m/>
    <x v="1"/>
    <x v="6"/>
    <s v="Coast"/>
    <n v="3"/>
    <s v="Houston"/>
    <n v="0.90118200000000004"/>
    <n v="100.214989"/>
    <n v="0.37363800000000003"/>
    <n v="0.69913899999999995"/>
    <n v="76.750900000000001"/>
    <x v="0"/>
    <s v="7342 : KATY 3 1 : 230 : 7343 : KATY 3 2 : 115 : 0 :  :  : 0 :  :  : 2 : "/>
  </r>
  <r>
    <x v="0"/>
    <s v="GICXFormer '7346' '7347' '0' '1'"/>
    <x v="308"/>
    <x v="308"/>
    <x v="2"/>
    <x v="639"/>
    <x v="639"/>
    <x v="7"/>
    <x v="0"/>
    <x v="0"/>
    <x v="0"/>
    <n v="0"/>
    <s v=""/>
    <m/>
    <x v="0"/>
    <x v="6"/>
    <s v="Coast"/>
    <n v="3"/>
    <s v="Houston"/>
    <n v="1.745012"/>
    <n v="36.739928999999997"/>
    <n v="1.9635819999999999"/>
    <n v="10.708038999999999"/>
    <n v="117.649323"/>
    <x v="0"/>
    <s v="7346 : THOMPSONS 0 : 500 : 7347 : THOMPSONS 1 : 230 : 0 :  :  : 0 :  :  : 1 : "/>
  </r>
  <r>
    <x v="0"/>
    <s v="GICXFormer '7346' '7347' '0' '2'"/>
    <x v="308"/>
    <x v="308"/>
    <x v="2"/>
    <x v="639"/>
    <x v="639"/>
    <x v="7"/>
    <x v="0"/>
    <x v="0"/>
    <x v="0"/>
    <n v="0"/>
    <s v=""/>
    <m/>
    <x v="1"/>
    <x v="6"/>
    <s v="Coast"/>
    <n v="3"/>
    <s v="Houston"/>
    <n v="1.745012"/>
    <n v="36.739928999999997"/>
    <n v="1.9635819999999999"/>
    <n v="10.708038999999999"/>
    <n v="117.649323"/>
    <x v="0"/>
    <s v="7346 : THOMPSONS 0 : 500 : 7347 : THOMPSONS 1 : 230 : 0 :  :  : 0 :  :  : 2 : "/>
  </r>
  <r>
    <x v="0"/>
    <s v="GICXFormer '7346' '7349' '0' '1'"/>
    <x v="308"/>
    <x v="308"/>
    <x v="2"/>
    <x v="640"/>
    <x v="640"/>
    <x v="1"/>
    <x v="0"/>
    <x v="0"/>
    <x v="0"/>
    <n v="0"/>
    <s v=""/>
    <m/>
    <x v="0"/>
    <x v="6"/>
    <s v="Coast"/>
    <n v="3"/>
    <s v="Houston"/>
    <n v="5.5850929999999996"/>
    <n v="28.728577000000001"/>
    <n v="6.4103240000000001"/>
    <n v="16.755278000000001"/>
    <n v="28.728577000000001"/>
    <x v="0"/>
    <s v="7346 : THOMPSONS 0 : 500 : 7349 : THOMPSONS 3 : 13.8 : 0 :  :  : 0 :  :  : 1 : "/>
  </r>
  <r>
    <x v="0"/>
    <s v="GICXFormer '7346' '7350' '0' '1'"/>
    <x v="308"/>
    <x v="308"/>
    <x v="2"/>
    <x v="641"/>
    <x v="641"/>
    <x v="1"/>
    <x v="0"/>
    <x v="0"/>
    <x v="0"/>
    <n v="0"/>
    <s v=""/>
    <m/>
    <x v="0"/>
    <x v="6"/>
    <s v="Coast"/>
    <n v="3"/>
    <s v="Houston"/>
    <n v="2.0309430000000002"/>
    <n v="28.728577000000001"/>
    <n v="2.3281990000000001"/>
    <n v="6.0928279999999999"/>
    <n v="28.728577000000001"/>
    <x v="0"/>
    <s v="7346 : THOMPSONS 0 : 500 : 7350 : THOMPSONS 4 : 13.8 : 0 :  :  : 0 :  :  : 1 : "/>
  </r>
  <r>
    <x v="0"/>
    <s v="GICXFormer '7346' '7351' '0' '1'"/>
    <x v="308"/>
    <x v="308"/>
    <x v="2"/>
    <x v="642"/>
    <x v="642"/>
    <x v="1"/>
    <x v="0"/>
    <x v="0"/>
    <x v="0"/>
    <n v="0"/>
    <s v=""/>
    <m/>
    <x v="0"/>
    <x v="6"/>
    <s v="Coast"/>
    <n v="3"/>
    <s v="Houston"/>
    <n v="1.441314"/>
    <n v="28.728577000000001"/>
    <n v="1.6522699999999999"/>
    <n v="4.3239419999999997"/>
    <n v="28.728577000000001"/>
    <x v="0"/>
    <s v="7346 : THOMPSONS 0 : 500 : 7351 : THOMPSONS 5 : 13.8 : 0 :  :  : 0 :  :  : 1 : "/>
  </r>
  <r>
    <x v="0"/>
    <s v="GICXFormer '7346' '7352' '0' '1'"/>
    <x v="308"/>
    <x v="308"/>
    <x v="2"/>
    <x v="643"/>
    <x v="643"/>
    <x v="1"/>
    <x v="0"/>
    <x v="0"/>
    <x v="0"/>
    <n v="0"/>
    <s v=""/>
    <m/>
    <x v="0"/>
    <x v="6"/>
    <s v="Coast"/>
    <n v="3"/>
    <s v="Houston"/>
    <n v="1.3141389999999999"/>
    <n v="28.728577000000001"/>
    <n v="1.5064820000000001"/>
    <n v="3.942418"/>
    <n v="28.728577000000001"/>
    <x v="0"/>
    <s v="7346 : THOMPSONS 0 : 500 : 7352 : THOMPSONS 6 : 13.8 : 0 :  :  : 0 :  :  : 1 : "/>
  </r>
  <r>
    <x v="0"/>
    <s v="GICXFormer '7346' '7353' '0' '1'"/>
    <x v="308"/>
    <x v="308"/>
    <x v="2"/>
    <x v="644"/>
    <x v="644"/>
    <x v="1"/>
    <x v="0"/>
    <x v="0"/>
    <x v="0"/>
    <n v="0"/>
    <s v=""/>
    <m/>
    <x v="0"/>
    <x v="6"/>
    <s v="Coast"/>
    <n v="3"/>
    <s v="Houston"/>
    <n v="2.3516180000000002"/>
    <n v="28.728577000000001"/>
    <n v="2.6958090000000001"/>
    <n v="7.0548529999999996"/>
    <n v="28.728577000000001"/>
    <x v="0"/>
    <s v="7346 : THOMPSONS 0 : 500 : 7353 : THOMPSONS 7 : 13.8 : 0 :  :  : 0 :  :  : 1 : "/>
  </r>
  <r>
    <x v="0"/>
    <s v="GICXFormer '7346' '7354' '0' '1'"/>
    <x v="308"/>
    <x v="308"/>
    <x v="2"/>
    <x v="645"/>
    <x v="645"/>
    <x v="1"/>
    <x v="0"/>
    <x v="0"/>
    <x v="0"/>
    <n v="0"/>
    <s v=""/>
    <m/>
    <x v="0"/>
    <x v="6"/>
    <s v="Coast"/>
    <n v="3"/>
    <s v="Houston"/>
    <n v="7.44679"/>
    <n v="28.728577000000001"/>
    <n v="8.5367300000000004"/>
    <n v="22.34037"/>
    <n v="28.728577000000001"/>
    <x v="0"/>
    <s v="7346 : THOMPSONS 0 : 500 : 7354 : THOMPSONS 8 : 13.8 : 0 :  :  : 0 :  :  : 1 : "/>
  </r>
  <r>
    <x v="0"/>
    <s v="GICXFormer '7346' '7355' '0' '1'"/>
    <x v="308"/>
    <x v="308"/>
    <x v="2"/>
    <x v="646"/>
    <x v="646"/>
    <x v="1"/>
    <x v="0"/>
    <x v="0"/>
    <x v="0"/>
    <n v="0"/>
    <s v=""/>
    <m/>
    <x v="0"/>
    <x v="6"/>
    <s v="Coast"/>
    <n v="3"/>
    <s v="Houston"/>
    <n v="7.44679"/>
    <n v="28.728577000000001"/>
    <n v="8.5367300000000004"/>
    <n v="22.34037"/>
    <n v="28.728577000000001"/>
    <x v="0"/>
    <s v="7346 : THOMPSONS 0 : 500 : 7355 : THOMPSONS 9 : 13.8 : 0 :  :  : 0 :  :  : 1 : "/>
  </r>
  <r>
    <x v="0"/>
    <s v="GICXFormer '7346' '7356' '0' '1'"/>
    <x v="308"/>
    <x v="308"/>
    <x v="2"/>
    <x v="647"/>
    <x v="647"/>
    <x v="1"/>
    <x v="0"/>
    <x v="0"/>
    <x v="0"/>
    <n v="0"/>
    <s v=""/>
    <m/>
    <x v="0"/>
    <x v="6"/>
    <s v="Coast"/>
    <n v="3"/>
    <s v="Houston"/>
    <n v="3.723395"/>
    <n v="28.728577000000001"/>
    <n v="4.2683650000000002"/>
    <n v="11.170185"/>
    <n v="28.728577000000001"/>
    <x v="0"/>
    <s v="7346 : THOMPSONS 0 : 500 : 7356 : THOMPSONS 10 : 13.8 : 0 :  :  : 0 :  :  : 1 : "/>
  </r>
  <r>
    <x v="0"/>
    <s v="GICXFormer '7346' '7357' '0' '1'"/>
    <x v="308"/>
    <x v="308"/>
    <x v="2"/>
    <x v="648"/>
    <x v="648"/>
    <x v="1"/>
    <x v="0"/>
    <x v="0"/>
    <x v="0"/>
    <n v="0"/>
    <s v=""/>
    <m/>
    <x v="0"/>
    <x v="6"/>
    <s v="Coast"/>
    <n v="3"/>
    <s v="Houston"/>
    <n v="0.67698100000000005"/>
    <n v="28.728577000000001"/>
    <n v="0.77300899999999995"/>
    <n v="2.0309430000000002"/>
    <n v="28.728577000000001"/>
    <x v="0"/>
    <s v="7346 : THOMPSONS 0 : 500 : 7357 : THOMPSONS 11 : 13.8 : 0 :  :  : 0 :  :  : 1 : "/>
  </r>
  <r>
    <x v="0"/>
    <s v="GICXFormer '7346' '7358' '0' '1'"/>
    <x v="308"/>
    <x v="308"/>
    <x v="2"/>
    <x v="649"/>
    <x v="649"/>
    <x v="1"/>
    <x v="0"/>
    <x v="0"/>
    <x v="0"/>
    <n v="0"/>
    <s v=""/>
    <m/>
    <x v="0"/>
    <x v="6"/>
    <s v="Coast"/>
    <n v="3"/>
    <s v="Houston"/>
    <n v="1.489358"/>
    <n v="28.728577000000001"/>
    <n v="1.707346"/>
    <n v="4.4680739999999997"/>
    <n v="28.728577000000001"/>
    <x v="0"/>
    <s v="7346 : THOMPSONS 0 : 500 : 7358 : THOMPSONS 12 : 13.8 : 0 :  :  : 0 :  :  : 1 : "/>
  </r>
  <r>
    <x v="0"/>
    <s v="GICXFormer '7346' '7359' '0' '1'"/>
    <x v="308"/>
    <x v="308"/>
    <x v="2"/>
    <x v="650"/>
    <x v="650"/>
    <x v="1"/>
    <x v="0"/>
    <x v="0"/>
    <x v="0"/>
    <n v="0"/>
    <s v=""/>
    <m/>
    <x v="0"/>
    <x v="6"/>
    <s v="Coast"/>
    <n v="3"/>
    <s v="Houston"/>
    <n v="3.4369800000000001"/>
    <n v="28.728577000000001"/>
    <n v="3.940029"/>
    <n v="10.31094"/>
    <n v="28.728577000000001"/>
    <x v="0"/>
    <s v="7346 : THOMPSONS 0 : 500 : 7359 : THOMPSONS 13 : 13.8 : 0 :  :  : 0 :  :  : 1 : "/>
  </r>
  <r>
    <x v="0"/>
    <s v="GICXFormer '7346' '7360' '0' '1'"/>
    <x v="308"/>
    <x v="308"/>
    <x v="2"/>
    <x v="651"/>
    <x v="651"/>
    <x v="1"/>
    <x v="0"/>
    <x v="0"/>
    <x v="0"/>
    <n v="0"/>
    <s v=""/>
    <m/>
    <x v="0"/>
    <x v="6"/>
    <s v="Coast"/>
    <n v="3"/>
    <s v="Houston"/>
    <n v="2.1276540000000002"/>
    <n v="28.728577000000001"/>
    <n v="2.439066"/>
    <n v="6.3829630000000002"/>
    <n v="28.728577000000001"/>
    <x v="0"/>
    <s v="7346 : THOMPSONS 0 : 500 : 7360 : THOMPSONS 14 : 13.8 : 0 :  :  : 0 :  :  : 1 : "/>
  </r>
  <r>
    <x v="0"/>
    <s v="GICXFormer '7346' '7361' '0' '1'"/>
    <x v="308"/>
    <x v="308"/>
    <x v="2"/>
    <x v="652"/>
    <x v="652"/>
    <x v="1"/>
    <x v="0"/>
    <x v="0"/>
    <x v="0"/>
    <n v="0"/>
    <s v=""/>
    <m/>
    <x v="0"/>
    <x v="6"/>
    <s v="Coast"/>
    <n v="3"/>
    <s v="Houston"/>
    <n v="1.7184900000000001"/>
    <n v="28.728577000000001"/>
    <n v="1.9700150000000001"/>
    <n v="5.1554700000000002"/>
    <n v="28.728577000000001"/>
    <x v="0"/>
    <s v="7346 : THOMPSONS 0 : 500 : 7361 : THOMPSONS 15 : 13.8 : 0 :  :  : 0 :  :  : 1 : "/>
  </r>
  <r>
    <x v="0"/>
    <s v="GICXFormer '7347' '7348' '0' '1'"/>
    <x v="309"/>
    <x v="309"/>
    <x v="0"/>
    <x v="653"/>
    <x v="653"/>
    <x v="0"/>
    <x v="0"/>
    <x v="0"/>
    <x v="0"/>
    <n v="0"/>
    <s v=""/>
    <m/>
    <x v="0"/>
    <x v="6"/>
    <s v="Coast"/>
    <n v="3"/>
    <s v="Houston"/>
    <n v="1.3819980000000001"/>
    <n v="117.649323"/>
    <n v="0.59086099999999997"/>
    <n v="5.1891410000000002"/>
    <n v="152.857056"/>
    <x v="0"/>
    <s v="7347 : THOMPSONS 1 : 230 : 7348 : THOMPSONS 2 : 115 : 0 :  :  : 0 :  :  : 1 : "/>
  </r>
  <r>
    <x v="0"/>
    <s v="GICXFormer '7347' '7348' '0' '2'"/>
    <x v="309"/>
    <x v="309"/>
    <x v="0"/>
    <x v="653"/>
    <x v="653"/>
    <x v="0"/>
    <x v="0"/>
    <x v="0"/>
    <x v="0"/>
    <n v="0"/>
    <s v=""/>
    <m/>
    <x v="1"/>
    <x v="6"/>
    <s v="Coast"/>
    <n v="3"/>
    <s v="Houston"/>
    <n v="1.3819980000000001"/>
    <n v="117.649323"/>
    <n v="0.59086099999999997"/>
    <n v="5.1891410000000002"/>
    <n v="152.857056"/>
    <x v="0"/>
    <s v="7347 : THOMPSONS 1 : 230 : 7348 : THOMPSONS 2 : 115 : 0 :  :  : 0 :  :  : 2 : "/>
  </r>
  <r>
    <x v="0"/>
    <s v="GICXFormer '7366' '7367' '0' '1'"/>
    <x v="310"/>
    <x v="310"/>
    <x v="2"/>
    <x v="654"/>
    <x v="654"/>
    <x v="7"/>
    <x v="0"/>
    <x v="0"/>
    <x v="0"/>
    <n v="0"/>
    <s v=""/>
    <m/>
    <x v="0"/>
    <x v="6"/>
    <s v="Coast"/>
    <n v="4"/>
    <s v="East Houston"/>
    <n v="2.3013029999999999"/>
    <n v="69.234382999999994"/>
    <n v="2.5774189999999999"/>
    <n v="11.691554"/>
    <n v="123.16316999999999"/>
    <x v="0"/>
    <s v="7366 : CHANNELVIEW 1 0 : 500 : 7367 : CHANNELVIEW 1 1 : 230 : 0 :  :  : 0 :  :  : 1 : "/>
  </r>
  <r>
    <x v="0"/>
    <s v="GICXFormer '7366' '7367' '0' '2'"/>
    <x v="310"/>
    <x v="310"/>
    <x v="2"/>
    <x v="654"/>
    <x v="654"/>
    <x v="7"/>
    <x v="0"/>
    <x v="0"/>
    <x v="0"/>
    <n v="0"/>
    <s v=""/>
    <m/>
    <x v="1"/>
    <x v="6"/>
    <s v="Coast"/>
    <n v="4"/>
    <s v="East Houston"/>
    <n v="2.3013029999999999"/>
    <n v="69.234382999999994"/>
    <n v="2.5774189999999999"/>
    <n v="11.691554"/>
    <n v="123.16316999999999"/>
    <x v="0"/>
    <s v="7366 : CHANNELVIEW 1 0 : 500 : 7367 : CHANNELVIEW 1 1 : 230 : 0 :  :  : 0 :  :  : 2 : "/>
  </r>
  <r>
    <x v="0"/>
    <s v="GICXFormer '7366' '7369' '0' '1'"/>
    <x v="310"/>
    <x v="310"/>
    <x v="2"/>
    <x v="655"/>
    <x v="655"/>
    <x v="3"/>
    <x v="0"/>
    <x v="0"/>
    <x v="0"/>
    <n v="0"/>
    <s v=""/>
    <m/>
    <x v="0"/>
    <x v="6"/>
    <s v="Coast"/>
    <n v="4"/>
    <s v="East Houston"/>
    <n v="1.5817099999999999"/>
    <n v="63.519126999999997"/>
    <n v="1.813215"/>
    <n v="4.7451290000000004"/>
    <n v="63.519126999999997"/>
    <x v="0"/>
    <s v="7366 : CHANNELVIEW 1 0 : 500 : 7369 : CHANNELVIEW 1 3 : 18 : 0 :  :  : 0 :  :  : 1 : "/>
  </r>
  <r>
    <x v="0"/>
    <s v="GICXFormer '7366' '7370' '0' '1'"/>
    <x v="310"/>
    <x v="310"/>
    <x v="2"/>
    <x v="656"/>
    <x v="656"/>
    <x v="3"/>
    <x v="0"/>
    <x v="0"/>
    <x v="0"/>
    <n v="0"/>
    <s v=""/>
    <m/>
    <x v="0"/>
    <x v="6"/>
    <s v="Coast"/>
    <n v="4"/>
    <s v="East Houston"/>
    <n v="1.2897019999999999"/>
    <n v="63.519126999999997"/>
    <n v="1.478467"/>
    <n v="3.8691059999999999"/>
    <n v="63.519126999999997"/>
    <x v="0"/>
    <s v="7366 : CHANNELVIEW 1 0 : 500 : 7370 : CHANNELVIEW 1 4 : 18 : 0 :  :  : 0 :  :  : 1 : "/>
  </r>
  <r>
    <x v="0"/>
    <s v="GICXFormer '7366' '7371' '0' '1'"/>
    <x v="310"/>
    <x v="310"/>
    <x v="2"/>
    <x v="657"/>
    <x v="657"/>
    <x v="3"/>
    <x v="0"/>
    <x v="0"/>
    <x v="0"/>
    <n v="0"/>
    <s v=""/>
    <m/>
    <x v="0"/>
    <x v="6"/>
    <s v="Coast"/>
    <n v="4"/>
    <s v="East Houston"/>
    <n v="1.7108289999999999"/>
    <n v="63.519126999999997"/>
    <n v="1.9612320000000001"/>
    <n v="5.1324870000000002"/>
    <n v="63.519126999999997"/>
    <x v="0"/>
    <s v="7366 : CHANNELVIEW 1 0 : 500 : 7371 : CHANNELVIEW 1 5 : 18 : 0 :  :  : 0 :  :  : 1 : "/>
  </r>
  <r>
    <x v="0"/>
    <s v="GICXFormer '7366' '7372' '0' '1'"/>
    <x v="310"/>
    <x v="310"/>
    <x v="2"/>
    <x v="658"/>
    <x v="658"/>
    <x v="3"/>
    <x v="0"/>
    <x v="0"/>
    <x v="0"/>
    <n v="0"/>
    <s v=""/>
    <m/>
    <x v="0"/>
    <x v="6"/>
    <s v="Coast"/>
    <n v="4"/>
    <s v="East Houston"/>
    <n v="1.7108289999999999"/>
    <n v="63.519126999999997"/>
    <n v="1.9612320000000001"/>
    <n v="5.1324870000000002"/>
    <n v="63.519126999999997"/>
    <x v="0"/>
    <s v="7366 : CHANNELVIEW 1 0 : 500 : 7372 : CHANNELVIEW 1 6 : 18 : 0 :  :  : 0 :  :  : 1 : "/>
  </r>
  <r>
    <x v="0"/>
    <s v="GICXFormer '7366' '7373' '0' '1'"/>
    <x v="310"/>
    <x v="310"/>
    <x v="2"/>
    <x v="659"/>
    <x v="659"/>
    <x v="3"/>
    <x v="0"/>
    <x v="0"/>
    <x v="0"/>
    <n v="0"/>
    <s v=""/>
    <m/>
    <x v="0"/>
    <x v="6"/>
    <s v="Coast"/>
    <n v="4"/>
    <s v="East Houston"/>
    <n v="8.3830609999999997"/>
    <n v="63.519126999999997"/>
    <n v="9.5751819999999999"/>
    <n v="25.149184999999999"/>
    <n v="63.519126999999997"/>
    <x v="0"/>
    <s v="7366 : CHANNELVIEW 1 0 : 500 : 7373 : CHANNELVIEW 1 7 : 18 : 0 :  :  : 0 :  :  : 1 : "/>
  </r>
  <r>
    <x v="0"/>
    <s v="GICXFormer '7366' '7374' '0' '1'"/>
    <x v="310"/>
    <x v="310"/>
    <x v="2"/>
    <x v="660"/>
    <x v="660"/>
    <x v="3"/>
    <x v="0"/>
    <x v="0"/>
    <x v="0"/>
    <n v="0"/>
    <s v=""/>
    <m/>
    <x v="0"/>
    <x v="6"/>
    <s v="Coast"/>
    <n v="4"/>
    <s v="East Houston"/>
    <n v="2.0957650000000001"/>
    <n v="63.519126999999997"/>
    <n v="2.410844"/>
    <n v="6.2872960000000004"/>
    <n v="63.519126999999997"/>
    <x v="0"/>
    <s v="7366 : CHANNELVIEW 1 0 : 500 : 7374 : CHANNELVIEW 1 8 : 18 : 0 :  :  : 0 :  :  : 1 : "/>
  </r>
  <r>
    <x v="0"/>
    <s v="GICXFormer '7366' '7375' '0' '1'"/>
    <x v="310"/>
    <x v="310"/>
    <x v="2"/>
    <x v="661"/>
    <x v="661"/>
    <x v="3"/>
    <x v="0"/>
    <x v="0"/>
    <x v="0"/>
    <n v="0"/>
    <s v=""/>
    <m/>
    <x v="0"/>
    <x v="6"/>
    <s v="Coast"/>
    <n v="4"/>
    <s v="East Houston"/>
    <n v="1.862903"/>
    <n v="63.519126999999997"/>
    <n v="2.135564"/>
    <n v="5.5887079999999996"/>
    <n v="63.519126999999997"/>
    <x v="0"/>
    <s v="7366 : CHANNELVIEW 1 0 : 500 : 7375 : CHANNELVIEW 1 9 : 18 : 0 :  :  : 0 :  :  : 1 : "/>
  </r>
  <r>
    <x v="0"/>
    <s v="GICXFormer '7366' '7376' '0' '1'"/>
    <x v="310"/>
    <x v="310"/>
    <x v="2"/>
    <x v="662"/>
    <x v="662"/>
    <x v="3"/>
    <x v="0"/>
    <x v="0"/>
    <x v="0"/>
    <n v="0"/>
    <s v=""/>
    <m/>
    <x v="0"/>
    <x v="6"/>
    <s v="Coast"/>
    <n v="4"/>
    <s v="East Houston"/>
    <n v="2.3951600000000002"/>
    <n v="63.519126999999997"/>
    <n v="2.7457250000000002"/>
    <n v="7.1854820000000004"/>
    <n v="63.519126999999997"/>
    <x v="0"/>
    <s v="7366 : CHANNELVIEW 1 0 : 500 : 7376 : CHANNELVIEW 1 10 : 18 : 0 :  :  : 0 :  :  : 1 : "/>
  </r>
  <r>
    <x v="0"/>
    <s v="GICXFormer '7366' '7377' '0' '1'"/>
    <x v="310"/>
    <x v="310"/>
    <x v="2"/>
    <x v="663"/>
    <x v="663"/>
    <x v="3"/>
    <x v="0"/>
    <x v="0"/>
    <x v="0"/>
    <n v="0"/>
    <s v=""/>
    <m/>
    <x v="0"/>
    <x v="6"/>
    <s v="Coast"/>
    <n v="4"/>
    <s v="East Houston"/>
    <n v="2.7042130000000002"/>
    <n v="63.519119000000003"/>
    <n v="3.100012"/>
    <n v="8.1126400000000007"/>
    <n v="63.519126999999997"/>
    <x v="0"/>
    <s v="7366 : CHANNELVIEW 1 0 : 500 : 7377 : CHANNELVIEW 1 11 : 18 : 0 :  :  : 0 :  :  : 1 : "/>
  </r>
  <r>
    <x v="0"/>
    <s v="GICXFormer '7366' '7378' '0' '1'"/>
    <x v="310"/>
    <x v="310"/>
    <x v="2"/>
    <x v="664"/>
    <x v="664"/>
    <x v="3"/>
    <x v="0"/>
    <x v="0"/>
    <x v="0"/>
    <n v="0"/>
    <s v=""/>
    <m/>
    <x v="0"/>
    <x v="6"/>
    <s v="Coast"/>
    <n v="4"/>
    <s v="East Houston"/>
    <n v="2.3286280000000001"/>
    <n v="63.519119000000003"/>
    <n v="2.6694550000000001"/>
    <n v="6.9858849999999997"/>
    <n v="63.519126999999997"/>
    <x v="0"/>
    <s v="7366 : CHANNELVIEW 1 0 : 500 : 7378 : CHANNELVIEW 1 12 : 18 : 0 :  :  : 0 :  :  : 1 : "/>
  </r>
  <r>
    <x v="0"/>
    <s v="GICXFormer '7366' '7379' '0' '1'"/>
    <x v="310"/>
    <x v="310"/>
    <x v="2"/>
    <x v="665"/>
    <x v="665"/>
    <x v="3"/>
    <x v="0"/>
    <x v="0"/>
    <x v="0"/>
    <n v="0"/>
    <s v=""/>
    <m/>
    <x v="0"/>
    <x v="6"/>
    <s v="Coast"/>
    <n v="4"/>
    <s v="East Houston"/>
    <n v="2.7042130000000002"/>
    <n v="63.519119000000003"/>
    <n v="3.100012"/>
    <n v="8.1126400000000007"/>
    <n v="63.519126999999997"/>
    <x v="0"/>
    <s v="7366 : CHANNELVIEW 1 0 : 500 : 7379 : CHANNELVIEW 1 13 : 18 : 0 :  :  : 0 :  :  : 1 : "/>
  </r>
  <r>
    <x v="0"/>
    <s v="GICXFormer '7367' '7368' '0' '1'"/>
    <x v="311"/>
    <x v="311"/>
    <x v="0"/>
    <x v="666"/>
    <x v="666"/>
    <x v="0"/>
    <x v="0"/>
    <x v="0"/>
    <x v="0"/>
    <n v="0"/>
    <s v=""/>
    <m/>
    <x v="0"/>
    <x v="6"/>
    <s v="Coast"/>
    <n v="4"/>
    <s v="East Houston"/>
    <n v="1.631753"/>
    <n v="123.16316999999999"/>
    <n v="0.69288099999999997"/>
    <n v="2.5912039999999998"/>
    <n v="43.121166000000002"/>
    <x v="0"/>
    <s v="7367 : CHANNELVIEW 1 1 : 230 : 7368 : CHANNELVIEW 1 2 : 115 : 0 :  :  : 0 :  :  : 1 : "/>
  </r>
  <r>
    <x v="0"/>
    <s v="GICXFormer '7367' '7368' '0' '2'"/>
    <x v="311"/>
    <x v="311"/>
    <x v="0"/>
    <x v="666"/>
    <x v="666"/>
    <x v="0"/>
    <x v="0"/>
    <x v="0"/>
    <x v="0"/>
    <n v="0"/>
    <s v=""/>
    <m/>
    <x v="1"/>
    <x v="6"/>
    <s v="Coast"/>
    <n v="4"/>
    <s v="East Houston"/>
    <n v="1.631753"/>
    <n v="123.16316999999999"/>
    <n v="0.69288099999999997"/>
    <n v="2.5912039999999998"/>
    <n v="43.121166000000002"/>
    <x v="0"/>
    <s v="7367 : CHANNELVIEW 1 1 : 230 : 7368 : CHANNELVIEW 1 2 : 115 : 0 :  :  : 0 :  :  : 2 : "/>
  </r>
  <r>
    <x v="0"/>
    <s v="GICXFormer '7367' '7368' '0' '3'"/>
    <x v="311"/>
    <x v="311"/>
    <x v="0"/>
    <x v="666"/>
    <x v="666"/>
    <x v="0"/>
    <x v="0"/>
    <x v="0"/>
    <x v="0"/>
    <n v="0"/>
    <s v=""/>
    <m/>
    <x v="2"/>
    <x v="6"/>
    <s v="Coast"/>
    <n v="4"/>
    <s v="East Houston"/>
    <n v="1.631753"/>
    <n v="123.16316999999999"/>
    <n v="0.69288099999999997"/>
    <n v="2.5912039999999998"/>
    <n v="43.121166000000002"/>
    <x v="0"/>
    <s v="7367 : CHANNELVIEW 1 1 : 230 : 7368 : CHANNELVIEW 1 2 : 115 : 0 :  :  : 0 :  :  : 3 : "/>
  </r>
  <r>
    <x v="0"/>
    <s v="GICXFormer '7389' '7390' '0' '1'"/>
    <x v="312"/>
    <x v="312"/>
    <x v="2"/>
    <x v="667"/>
    <x v="667"/>
    <x v="7"/>
    <x v="0"/>
    <x v="0"/>
    <x v="0"/>
    <n v="0"/>
    <s v=""/>
    <m/>
    <x v="0"/>
    <x v="6"/>
    <s v="Coast"/>
    <n v="5"/>
    <s v="Spring"/>
    <n v="0.215533"/>
    <n v="146.028458"/>
    <n v="0.244203"/>
    <n v="24.304967999999999"/>
    <n v="67.300681999999995"/>
    <x v="0"/>
    <s v="7389 : WILLIS 1 0 : 500 : 7390 : WILLIS 1 1 : 230 : 0 :  :  : 0 :  :  : 1 : "/>
  </r>
  <r>
    <x v="0"/>
    <s v="GICXFormer '7390' '7391' '0' '1'"/>
    <x v="313"/>
    <x v="313"/>
    <x v="0"/>
    <x v="668"/>
    <x v="668"/>
    <x v="0"/>
    <x v="0"/>
    <x v="0"/>
    <x v="0"/>
    <n v="0"/>
    <s v=""/>
    <m/>
    <x v="0"/>
    <x v="6"/>
    <s v="Coast"/>
    <n v="5"/>
    <s v="Spring"/>
    <n v="1.783398"/>
    <n v="67.300681999999995"/>
    <n v="0.76217699999999999"/>
    <n v="6.7778590000000003"/>
    <n v="27.165588"/>
    <x v="0"/>
    <s v="7390 : WILLIS 1 1 : 230 : 7391 : WILLIS 1 2 : 115 : 0 :  :  : 0 :  :  : 1 : "/>
  </r>
  <r>
    <x v="0"/>
    <s v="GICXFormer '7400' '7401' '0' '1'"/>
    <x v="314"/>
    <x v="314"/>
    <x v="2"/>
    <x v="669"/>
    <x v="669"/>
    <x v="7"/>
    <x v="0"/>
    <x v="0"/>
    <x v="0"/>
    <n v="0"/>
    <s v=""/>
    <m/>
    <x v="0"/>
    <x v="6"/>
    <s v="Coast"/>
    <n v="4"/>
    <s v="East Houston"/>
    <n v="0.33127800000000002"/>
    <n v="19.561451000000002"/>
    <n v="0.371506"/>
    <n v="17.742422000000001"/>
    <n v="56.454704"/>
    <x v="0"/>
    <s v="7400 : HOUSTON 6 0 : 500 : 7401 : HOUSTON 6 1 : 230 : 0 :  :  : 0 :  :  : 1 : "/>
  </r>
  <r>
    <x v="0"/>
    <s v="GICXFormer '7401' '7402' '0' '1'"/>
    <x v="315"/>
    <x v="315"/>
    <x v="0"/>
    <x v="670"/>
    <x v="670"/>
    <x v="0"/>
    <x v="0"/>
    <x v="0"/>
    <x v="0"/>
    <n v="0"/>
    <s v=""/>
    <m/>
    <x v="0"/>
    <x v="6"/>
    <s v="Coast"/>
    <n v="4"/>
    <s v="East Houston"/>
    <n v="2.276516"/>
    <n v="56.454704"/>
    <n v="0.96899599999999997"/>
    <n v="11.434058"/>
    <n v="164.92974899999999"/>
    <x v="0"/>
    <s v="7401 : HOUSTON 6 1 : 230 : 7402 : HOUSTON 6 2 : 115 : 0 :  :  : 0 :  :  : 1 : "/>
  </r>
  <r>
    <x v="0"/>
    <s v="GICXFormer '7406' '7407' '0' '1'"/>
    <x v="316"/>
    <x v="316"/>
    <x v="2"/>
    <x v="671"/>
    <x v="671"/>
    <x v="7"/>
    <x v="0"/>
    <x v="0"/>
    <x v="0"/>
    <n v="0"/>
    <s v=""/>
    <m/>
    <x v="0"/>
    <x v="6"/>
    <s v="Coast"/>
    <n v="6"/>
    <s v="Victoria"/>
    <n v="3.1582629999999998"/>
    <n v="118.156532"/>
    <n v="3.54718"/>
    <n v="20.597370000000002"/>
    <n v="118.156532"/>
    <x v="0"/>
    <s v="7406 : POINT COMFORT 1 0 : 500 : 7407 : POINT COMFORT 1 1 : 230 : 0 :  :  : 0 :  :  : 1 : "/>
  </r>
  <r>
    <x v="0"/>
    <s v="GICXFormer '7407' '7408' '0' '1'"/>
    <x v="317"/>
    <x v="317"/>
    <x v="0"/>
    <x v="672"/>
    <x v="672"/>
    <x v="0"/>
    <x v="0"/>
    <x v="0"/>
    <x v="0"/>
    <n v="0"/>
    <s v=""/>
    <m/>
    <x v="0"/>
    <x v="6"/>
    <s v="Coast"/>
    <n v="6"/>
    <s v="Victoria"/>
    <n v="0.581847"/>
    <n v="118.156532"/>
    <n v="0.24581900000000001"/>
    <n v="2.1536919999999999"/>
    <n v="141.480133"/>
    <x v="0"/>
    <s v="7407 : POINT COMFORT 1 1 : 230 : 7408 : POINT COMFORT 1 2 : 115 : 0 :  :  : 0 :  :  : 1 : "/>
  </r>
  <r>
    <x v="0"/>
    <s v="GICXFormer '7409' '7410' '0' '1'"/>
    <x v="318"/>
    <x v="318"/>
    <x v="0"/>
    <x v="673"/>
    <x v="673"/>
    <x v="0"/>
    <x v="0"/>
    <x v="0"/>
    <x v="0"/>
    <n v="0"/>
    <s v=""/>
    <m/>
    <x v="0"/>
    <x v="6"/>
    <s v="Coast"/>
    <n v="3"/>
    <s v="Houston"/>
    <n v="5.2641390000000001"/>
    <n v="105.558189"/>
    <n v="2.2048739999999998"/>
    <n v="9.1333699999999993"/>
    <n v="105.211433"/>
    <x v="0"/>
    <s v="7409 : KATY 2 0 : 230 : 7410 : KATY 2 1 : 115 : 0 :  :  : 0 :  :  : 1 : "/>
  </r>
  <r>
    <x v="0"/>
    <s v="GICXFormer '7409' '7410' '0' '2'"/>
    <x v="318"/>
    <x v="318"/>
    <x v="0"/>
    <x v="673"/>
    <x v="673"/>
    <x v="0"/>
    <x v="0"/>
    <x v="0"/>
    <x v="0"/>
    <n v="0"/>
    <s v=""/>
    <m/>
    <x v="1"/>
    <x v="6"/>
    <s v="Coast"/>
    <n v="3"/>
    <s v="Houston"/>
    <n v="5.2641390000000001"/>
    <n v="105.558189"/>
    <n v="2.2048739999999998"/>
    <n v="9.1333699999999993"/>
    <n v="105.211433"/>
    <x v="0"/>
    <s v="7409 : KATY 2 0 : 230 : 7410 : KATY 2 1 : 115 : 0 :  :  : 0 :  :  : 2 : "/>
  </r>
  <r>
    <x v="0"/>
    <s v="GICXFormer '7409' '7410' '0' '3'"/>
    <x v="318"/>
    <x v="318"/>
    <x v="0"/>
    <x v="673"/>
    <x v="673"/>
    <x v="0"/>
    <x v="0"/>
    <x v="0"/>
    <x v="0"/>
    <n v="0"/>
    <s v=""/>
    <m/>
    <x v="2"/>
    <x v="6"/>
    <s v="Coast"/>
    <n v="3"/>
    <s v="Houston"/>
    <n v="5.2641390000000001"/>
    <n v="105.558189"/>
    <n v="2.2048739999999998"/>
    <n v="9.1333699999999993"/>
    <n v="105.211433"/>
    <x v="0"/>
    <s v="7409 : KATY 2 0 : 230 : 7410 : KATY 2 1 : 115 : 0 :  :  : 0 :  :  : 3 : "/>
  </r>
  <r>
    <x v="0"/>
    <s v="GICXFormer '7414' '7415' '0' '1'"/>
    <x v="319"/>
    <x v="319"/>
    <x v="2"/>
    <x v="674"/>
    <x v="674"/>
    <x v="7"/>
    <x v="0"/>
    <x v="0"/>
    <x v="0"/>
    <n v="0"/>
    <s v=""/>
    <m/>
    <x v="0"/>
    <x v="6"/>
    <s v="Coast"/>
    <n v="6"/>
    <s v="Victoria"/>
    <n v="1.171605"/>
    <n v="164.23919699999999"/>
    <n v="1.3134710000000001"/>
    <n v="8.1723110000000005"/>
    <n v="139.00479100000001"/>
    <x v="0"/>
    <s v="7414 : VICTORIA 1 0 : 500 : 7415 : VICTORIA 1 1 : 230 : 0 :  :  : 0 :  :  : 1 : "/>
  </r>
  <r>
    <x v="0"/>
    <s v="GICXFormer '7415' '7416' '0' '1'"/>
    <x v="320"/>
    <x v="320"/>
    <x v="0"/>
    <x v="675"/>
    <x v="675"/>
    <x v="0"/>
    <x v="0"/>
    <x v="0"/>
    <x v="0"/>
    <n v="0"/>
    <s v=""/>
    <m/>
    <x v="0"/>
    <x v="6"/>
    <s v="Coast"/>
    <n v="6"/>
    <s v="Victoria"/>
    <n v="1.4596750000000001"/>
    <n v="139.00479100000001"/>
    <n v="0.62373100000000004"/>
    <n v="4.6092199999999997"/>
    <n v="157.314941"/>
    <x v="0"/>
    <s v="7415 : VICTORIA 1 1 : 230 : 7416 : VICTORIA 1 2 : 115 : 0 :  :  : 0 :  :  : 1 : "/>
  </r>
  <r>
    <x v="0"/>
    <s v="GICXFormer '7420' '7421' '0' '1'"/>
    <x v="321"/>
    <x v="321"/>
    <x v="0"/>
    <x v="676"/>
    <x v="676"/>
    <x v="0"/>
    <x v="0"/>
    <x v="0"/>
    <x v="0"/>
    <n v="0"/>
    <s v=""/>
    <m/>
    <x v="0"/>
    <x v="6"/>
    <s v="Coast"/>
    <n v="5"/>
    <s v="Spring"/>
    <n v="10.719644000000001"/>
    <n v="152.73644999999999"/>
    <n v="4.4905619999999997"/>
    <n v="31.875081999999999"/>
    <n v="151.020004"/>
    <x v="0"/>
    <s v="7420 : MAGNOLIA 1 0 : 230 : 7421 : MAGNOLIA 1 1 : 115 : 0 :  :  : 0 :  :  : 1 : "/>
  </r>
  <r>
    <x v="0"/>
    <s v="GICXFormer '7420' '7421' '0' '2'"/>
    <x v="321"/>
    <x v="321"/>
    <x v="0"/>
    <x v="676"/>
    <x v="676"/>
    <x v="0"/>
    <x v="0"/>
    <x v="0"/>
    <x v="0"/>
    <n v="0"/>
    <s v=""/>
    <m/>
    <x v="1"/>
    <x v="6"/>
    <s v="Coast"/>
    <n v="5"/>
    <s v="Spring"/>
    <n v="10.719644000000001"/>
    <n v="152.73644999999999"/>
    <n v="4.4905619999999997"/>
    <n v="31.875081999999999"/>
    <n v="151.020004"/>
    <x v="0"/>
    <s v="7420 : MAGNOLIA 1 0 : 230 : 7421 : MAGNOLIA 1 1 : 115 : 0 :  :  : 0 :  :  : 2 : "/>
  </r>
  <r>
    <x v="0"/>
    <s v="GICXFormer '7422' '7423' '0' '1'"/>
    <x v="322"/>
    <x v="322"/>
    <x v="2"/>
    <x v="677"/>
    <x v="677"/>
    <x v="7"/>
    <x v="0"/>
    <x v="0"/>
    <x v="0"/>
    <n v="0"/>
    <s v=""/>
    <m/>
    <x v="0"/>
    <x v="6"/>
    <s v="Coast"/>
    <n v="2"/>
    <s v="Galveston"/>
    <n v="0.38608599999999998"/>
    <n v="155.440155"/>
    <n v="0.43464000000000003"/>
    <n v="2.2516129999999999"/>
    <n v="19.054428000000001"/>
    <x v="0"/>
    <s v="7422 : ALVIN 0 : 500 : 7423 : ALVIN 1 : 230 : 0 :  :  : 0 :  :  : 1 : "/>
  </r>
  <r>
    <x v="0"/>
    <s v="GICXFormer '7423' '7424' '0' '1'"/>
    <x v="323"/>
    <x v="323"/>
    <x v="0"/>
    <x v="678"/>
    <x v="678"/>
    <x v="0"/>
    <x v="0"/>
    <x v="0"/>
    <x v="0"/>
    <n v="0"/>
    <s v=""/>
    <m/>
    <x v="0"/>
    <x v="6"/>
    <s v="Coast"/>
    <n v="2"/>
    <s v="Galveston"/>
    <n v="0.17159099999999999"/>
    <n v="19.054428000000001"/>
    <n v="7.2738999999999998E-2"/>
    <n v="4.959079"/>
    <n v="160.68208300000001"/>
    <x v="0"/>
    <s v="7423 : ALVIN 1 : 230 : 7424 : ALVIN 2 : 115 : 0 :  :  : 0 :  :  : 1 : "/>
  </r>
  <r>
    <x v="0"/>
    <s v="GICXFormer '7423' '7424' '0' '2'"/>
    <x v="323"/>
    <x v="323"/>
    <x v="0"/>
    <x v="678"/>
    <x v="678"/>
    <x v="0"/>
    <x v="0"/>
    <x v="0"/>
    <x v="0"/>
    <n v="0"/>
    <s v=""/>
    <m/>
    <x v="1"/>
    <x v="6"/>
    <s v="Coast"/>
    <n v="2"/>
    <s v="Galveston"/>
    <n v="0.17159099999999999"/>
    <n v="19.054428000000001"/>
    <n v="7.2738999999999998E-2"/>
    <n v="4.959079"/>
    <n v="160.68208300000001"/>
    <x v="0"/>
    <s v="7423 : ALVIN 1 : 230 : 7424 : ALVIN 2 : 115 : 0 :  :  : 0 :  :  : 2 : "/>
  </r>
  <r>
    <x v="0"/>
    <s v="GICXFormer '7423' '7424' '0' '3'"/>
    <x v="323"/>
    <x v="323"/>
    <x v="0"/>
    <x v="678"/>
    <x v="678"/>
    <x v="0"/>
    <x v="0"/>
    <x v="0"/>
    <x v="0"/>
    <n v="0"/>
    <s v=""/>
    <m/>
    <x v="2"/>
    <x v="6"/>
    <s v="Coast"/>
    <n v="2"/>
    <s v="Galveston"/>
    <n v="0.17159099999999999"/>
    <n v="19.054428000000001"/>
    <n v="7.2738999999999998E-2"/>
    <n v="4.959079"/>
    <n v="160.68208300000001"/>
    <x v="0"/>
    <s v="7423 : ALVIN 1 : 230 : 7424 : ALVIN 2 : 115 : 0 :  :  : 0 :  :  : 3 : "/>
  </r>
  <r>
    <x v="0"/>
    <s v="GICXFormer '7428' '7429' '0' '1'"/>
    <x v="324"/>
    <x v="324"/>
    <x v="2"/>
    <x v="679"/>
    <x v="679"/>
    <x v="7"/>
    <x v="0"/>
    <x v="0"/>
    <x v="0"/>
    <n v="0"/>
    <s v=""/>
    <m/>
    <x v="0"/>
    <x v="6"/>
    <s v="Coast"/>
    <n v="2"/>
    <s v="Galveston"/>
    <n v="0.42862600000000001"/>
    <n v="127.266434"/>
    <n v="0.48565399999999997"/>
    <n v="22.565570999999998"/>
    <n v="39.728667999999999"/>
    <x v="0"/>
    <s v="7428 : FREEPORT 2 0 : 500 : 7429 : FREEPORT 2 1 : 230 : 0 :  :  : 0 :  :  : 1 : "/>
  </r>
  <r>
    <x v="0"/>
    <s v="GICXFormer '7429' '7430' '0' '1'"/>
    <x v="325"/>
    <x v="325"/>
    <x v="0"/>
    <x v="680"/>
    <x v="680"/>
    <x v="0"/>
    <x v="0"/>
    <x v="0"/>
    <x v="0"/>
    <n v="0"/>
    <s v=""/>
    <m/>
    <x v="0"/>
    <x v="6"/>
    <s v="Coast"/>
    <n v="2"/>
    <s v="Galveston"/>
    <n v="1.5669930000000001"/>
    <n v="39.728667999999999"/>
    <n v="0.66657599999999995"/>
    <n v="14.947272"/>
    <n v="170.38767999999999"/>
    <x v="0"/>
    <s v="7429 : FREEPORT 2 1 : 230 : 7430 : FREEPORT 2 2 : 115 : 0 :  :  : 0 :  :  : 1 : "/>
  </r>
  <r>
    <x v="0"/>
    <s v="GICXFormer '8004' '8005' '0' '1'"/>
    <x v="326"/>
    <x v="326"/>
    <x v="0"/>
    <x v="681"/>
    <x v="681"/>
    <x v="0"/>
    <x v="0"/>
    <x v="0"/>
    <x v="0"/>
    <n v="0"/>
    <s v=""/>
    <m/>
    <x v="0"/>
    <x v="7"/>
    <s v="East"/>
    <n v="8"/>
    <s v="Tyler"/>
    <n v="5.5345240000000002"/>
    <n v="87.661499000000006"/>
    <n v="2.4087040000000002"/>
    <n v="17.204336000000001"/>
    <n v="92.163071000000002"/>
    <x v="0"/>
    <s v="8004 : LUFKIN 3 0 : 230 : 8005 : LUFKIN 3 1 : 115 : 0 :  :  : 0 :  :  : 1 : "/>
  </r>
  <r>
    <x v="0"/>
    <s v="GICXFormer '8004' '8005' '0' '2'"/>
    <x v="326"/>
    <x v="326"/>
    <x v="0"/>
    <x v="681"/>
    <x v="681"/>
    <x v="0"/>
    <x v="0"/>
    <x v="0"/>
    <x v="0"/>
    <n v="0"/>
    <s v=""/>
    <m/>
    <x v="1"/>
    <x v="7"/>
    <s v="East"/>
    <n v="8"/>
    <s v="Tyler"/>
    <n v="5.5345240000000002"/>
    <n v="87.661499000000006"/>
    <n v="2.4087040000000002"/>
    <n v="17.204336000000001"/>
    <n v="92.163071000000002"/>
    <x v="0"/>
    <s v="8004 : LUFKIN 3 0 : 230 : 8005 : LUFKIN 3 1 : 115 : 0 :  :  : 0 :  :  : 2 : "/>
  </r>
  <r>
    <x v="0"/>
    <s v="GICXFormer '8018' '8019' '0' '1'"/>
    <x v="327"/>
    <x v="327"/>
    <x v="0"/>
    <x v="682"/>
    <x v="682"/>
    <x v="0"/>
    <x v="0"/>
    <x v="0"/>
    <x v="0"/>
    <n v="0"/>
    <s v=""/>
    <m/>
    <x v="0"/>
    <x v="7"/>
    <s v="East"/>
    <n v="8"/>
    <s v="Tyler"/>
    <n v="1.8026450000000001"/>
    <n v="161.92851300000001"/>
    <n v="0.78453700000000004"/>
    <n v="6.194502"/>
    <n v="168.33879099999999"/>
    <x v="0"/>
    <s v="8018 : TYLER 4 0 : 230 : 8019 : TYLER 4 1 : 115 : 0 :  :  : 0 :  :  : 1 : "/>
  </r>
  <r>
    <x v="0"/>
    <s v="GICXFormer '8018' '8019' '0' '2'"/>
    <x v="327"/>
    <x v="327"/>
    <x v="0"/>
    <x v="682"/>
    <x v="682"/>
    <x v="0"/>
    <x v="0"/>
    <x v="0"/>
    <x v="0"/>
    <n v="0"/>
    <s v=""/>
    <m/>
    <x v="1"/>
    <x v="7"/>
    <s v="East"/>
    <n v="8"/>
    <s v="Tyler"/>
    <n v="1.8026450000000001"/>
    <n v="161.92851300000001"/>
    <n v="0.78453700000000004"/>
    <n v="6.194502"/>
    <n v="168.33879099999999"/>
    <x v="0"/>
    <s v="8018 : TYLER 4 0 : 230 : 8019 : TYLER 4 1 : 115 : 0 :  :  : 0 :  :  : 2 : "/>
  </r>
  <r>
    <x v="0"/>
    <s v="GICXFormer '8023' '8024' '0' '1'"/>
    <x v="328"/>
    <x v="328"/>
    <x v="1"/>
    <x v="683"/>
    <x v="683"/>
    <x v="1"/>
    <x v="0"/>
    <x v="0"/>
    <x v="0"/>
    <n v="0"/>
    <s v=""/>
    <m/>
    <x v="0"/>
    <x v="7"/>
    <s v="East"/>
    <n v="8"/>
    <s v="Tyler"/>
    <n v="2.004324"/>
    <n v="95.094031999999999"/>
    <n v="0.43399199999999999"/>
    <n v="6.0129729999999997"/>
    <n v="95.094031999999999"/>
    <x v="0"/>
    <s v="8023 : LUFKIN 1 0 : 115 : 8024 : LUFKIN 1 1 : 13.8 : 0 :  :  : 0 :  :  : 1 : "/>
  </r>
  <r>
    <x v="0"/>
    <s v="GICXFormer '8030' '8031' '0' '1'"/>
    <x v="329"/>
    <x v="329"/>
    <x v="2"/>
    <x v="684"/>
    <x v="684"/>
    <x v="7"/>
    <x v="0"/>
    <x v="0"/>
    <x v="0"/>
    <n v="0"/>
    <s v=""/>
    <m/>
    <x v="0"/>
    <x v="7"/>
    <s v="East"/>
    <n v="7"/>
    <s v="Aggieland"/>
    <n v="2.2789190000000001"/>
    <n v="42.889575999999998"/>
    <n v="2.5818789999999998"/>
    <n v="15.805531999999999"/>
    <n v="147.182648"/>
    <x v="0"/>
    <s v="8030 : SHIRO 0 : 500 : 8031 : SHIRO 1 : 230 : 0 :  :  : 0 :  :  : 1 : "/>
  </r>
  <r>
    <x v="0"/>
    <s v="GICXFormer '8030' '8033' '0' '1'"/>
    <x v="329"/>
    <x v="329"/>
    <x v="2"/>
    <x v="685"/>
    <x v="685"/>
    <x v="1"/>
    <x v="0"/>
    <x v="0"/>
    <x v="0"/>
    <n v="0"/>
    <s v=""/>
    <m/>
    <x v="0"/>
    <x v="7"/>
    <s v="East"/>
    <n v="7"/>
    <s v="Aggieland"/>
    <n v="0"/>
    <n v="0"/>
    <n v="0"/>
    <n v="0"/>
    <n v="0"/>
    <x v="0"/>
    <s v="8030 : SHIRO 0 : 500 : 8033 : SHIRO 3 : 13.8 : 0 :  :  : 0 :  :  : 1 : "/>
  </r>
  <r>
    <x v="0"/>
    <s v="GICXFormer '8030' '8034' '0' '1'"/>
    <x v="329"/>
    <x v="329"/>
    <x v="2"/>
    <x v="686"/>
    <x v="686"/>
    <x v="1"/>
    <x v="0"/>
    <x v="0"/>
    <x v="0"/>
    <n v="0"/>
    <s v=""/>
    <m/>
    <x v="0"/>
    <x v="7"/>
    <s v="East"/>
    <n v="7"/>
    <s v="Aggieland"/>
    <n v="0"/>
    <n v="0"/>
    <n v="0"/>
    <n v="0"/>
    <n v="0"/>
    <x v="0"/>
    <s v="8030 : SHIRO 0 : 500 : 8034 : SHIRO 4 : 13.8 : 0 :  :  : 0 :  :  : 1 : "/>
  </r>
  <r>
    <x v="0"/>
    <s v="GICXFormer '8030' '8035' '0' '1'"/>
    <x v="329"/>
    <x v="329"/>
    <x v="2"/>
    <x v="687"/>
    <x v="687"/>
    <x v="1"/>
    <x v="0"/>
    <x v="0"/>
    <x v="0"/>
    <n v="0"/>
    <s v=""/>
    <m/>
    <x v="0"/>
    <x v="7"/>
    <s v="East"/>
    <n v="7"/>
    <s v="Aggieland"/>
    <n v="0"/>
    <n v="0"/>
    <n v="0"/>
    <n v="0"/>
    <n v="0"/>
    <x v="0"/>
    <s v="8030 : SHIRO 0 : 500 : 8035 : SHIRO 5 : 13.8 : 0 :  :  : 0 :  :  : 1 : "/>
  </r>
  <r>
    <x v="0"/>
    <s v="GICXFormer '8030' '8036' '0' '1'"/>
    <x v="329"/>
    <x v="329"/>
    <x v="2"/>
    <x v="688"/>
    <x v="688"/>
    <x v="1"/>
    <x v="0"/>
    <x v="0"/>
    <x v="0"/>
    <n v="0"/>
    <s v=""/>
    <m/>
    <x v="0"/>
    <x v="7"/>
    <s v="East"/>
    <n v="7"/>
    <s v="Aggieland"/>
    <n v="0"/>
    <n v="0"/>
    <n v="0"/>
    <n v="0"/>
    <n v="0"/>
    <x v="0"/>
    <s v="8030 : SHIRO 0 : 500 : 8036 : SHIRO 6 : 13.8 : 0 :  :  : 0 :  :  : 1 : "/>
  </r>
  <r>
    <x v="0"/>
    <s v="GICXFormer '8031' '8032' '0' '1'"/>
    <x v="330"/>
    <x v="330"/>
    <x v="0"/>
    <x v="689"/>
    <x v="689"/>
    <x v="0"/>
    <x v="0"/>
    <x v="0"/>
    <x v="0"/>
    <n v="0"/>
    <s v=""/>
    <m/>
    <x v="0"/>
    <x v="7"/>
    <s v="East"/>
    <n v="7"/>
    <s v="Aggieland"/>
    <n v="0.63875300000000002"/>
    <n v="147.182648"/>
    <n v="0.27537800000000001"/>
    <n v="2.5172829999999999"/>
    <n v="141.705231"/>
    <x v="0"/>
    <s v="8031 : SHIRO 1 : 230 : 8032 : SHIRO 2 : 115 : 0 :  :  : 0 :  :  : 1 : "/>
  </r>
  <r>
    <x v="0"/>
    <s v="GICXFormer '8043' '8044' '0' '1'"/>
    <x v="331"/>
    <x v="331"/>
    <x v="2"/>
    <x v="690"/>
    <x v="690"/>
    <x v="7"/>
    <x v="0"/>
    <x v="0"/>
    <x v="0"/>
    <n v="0"/>
    <s v=""/>
    <m/>
    <x v="0"/>
    <x v="7"/>
    <s v="East"/>
    <n v="7"/>
    <s v="Aggieland"/>
    <n v="5.6942490000000001"/>
    <n v="87.086510000000004"/>
    <n v="6.3609619999999998"/>
    <n v="11.796911"/>
    <n v="20.579163000000001"/>
    <x v="0"/>
    <s v="8043 : FAIRFIELD 1 0 : 500 : 8044 : FAIRFIELD 1 1 : 230 : 0 :  :  : 0 :  :  : 1 : "/>
  </r>
  <r>
    <x v="0"/>
    <s v="GICXFormer '8043' '8046' '0' '1'"/>
    <x v="331"/>
    <x v="331"/>
    <x v="2"/>
    <x v="691"/>
    <x v="691"/>
    <x v="3"/>
    <x v="0"/>
    <x v="0"/>
    <x v="0"/>
    <n v="0"/>
    <s v=""/>
    <m/>
    <x v="0"/>
    <x v="7"/>
    <s v="East"/>
    <n v="7"/>
    <s v="Aggieland"/>
    <n v="7.4439460000000004"/>
    <n v="84.660583000000003"/>
    <n v="8.3081829999999997"/>
    <n v="22.331837"/>
    <n v="84.660583000000003"/>
    <x v="0"/>
    <s v="8043 : FAIRFIELD 1 0 : 500 : 8046 : FAIRFIELD 1 3 : 18 : 0 :  :  : 0 :  :  : 1 : "/>
  </r>
  <r>
    <x v="0"/>
    <s v="GICXFormer '8043' '8047' '0' '1'"/>
    <x v="331"/>
    <x v="331"/>
    <x v="2"/>
    <x v="692"/>
    <x v="692"/>
    <x v="3"/>
    <x v="0"/>
    <x v="0"/>
    <x v="0"/>
    <n v="0"/>
    <s v=""/>
    <m/>
    <x v="0"/>
    <x v="7"/>
    <s v="East"/>
    <n v="7"/>
    <s v="Aggieland"/>
    <n v="0"/>
    <n v="0"/>
    <n v="0"/>
    <n v="0"/>
    <n v="0"/>
    <x v="0"/>
    <s v="8043 : FAIRFIELD 1 0 : 500 : 8047 : FAIRFIELD 1 4 : 18 : 0 :  :  : 0 :  :  : 1 : "/>
  </r>
  <r>
    <x v="0"/>
    <s v="GICXFormer '8043' '8048' '0' '1'"/>
    <x v="331"/>
    <x v="331"/>
    <x v="2"/>
    <x v="693"/>
    <x v="693"/>
    <x v="3"/>
    <x v="0"/>
    <x v="0"/>
    <x v="0"/>
    <n v="0"/>
    <s v=""/>
    <m/>
    <x v="0"/>
    <x v="7"/>
    <s v="East"/>
    <n v="7"/>
    <s v="Aggieland"/>
    <n v="1.7594780000000001"/>
    <n v="84.660583000000003"/>
    <n v="2.0130159999999999"/>
    <n v="5.2784339999999998"/>
    <n v="84.660583000000003"/>
    <x v="0"/>
    <s v="8043 : FAIRFIELD 1 0 : 500 : 8048 : FAIRFIELD 1 5 : 18 : 0 :  :  : 0 :  :  : 1 : "/>
  </r>
  <r>
    <x v="0"/>
    <s v="GICXFormer '8043' '8049' '0' '1'"/>
    <x v="331"/>
    <x v="331"/>
    <x v="2"/>
    <x v="694"/>
    <x v="694"/>
    <x v="3"/>
    <x v="0"/>
    <x v="0"/>
    <x v="0"/>
    <n v="0"/>
    <s v=""/>
    <m/>
    <x v="0"/>
    <x v="7"/>
    <s v="East"/>
    <n v="7"/>
    <s v="Aggieland"/>
    <n v="5.6924289999999997"/>
    <n v="84.660583000000003"/>
    <n v="6.3603699999999996"/>
    <n v="17.077287999999999"/>
    <n v="84.660583000000003"/>
    <x v="0"/>
    <s v="8043 : FAIRFIELD 1 0 : 500 : 8049 : FAIRFIELD 1 6 : 18 : 0 :  :  : 0 :  :  : 1 : "/>
  </r>
  <r>
    <x v="0"/>
    <s v="GICXFormer '8043' '8050' '0' '1'"/>
    <x v="331"/>
    <x v="331"/>
    <x v="2"/>
    <x v="695"/>
    <x v="695"/>
    <x v="3"/>
    <x v="0"/>
    <x v="0"/>
    <x v="0"/>
    <n v="0"/>
    <s v=""/>
    <m/>
    <x v="0"/>
    <x v="7"/>
    <s v="East"/>
    <n v="7"/>
    <s v="Aggieland"/>
    <n v="0"/>
    <n v="0"/>
    <n v="0"/>
    <n v="0"/>
    <n v="0"/>
    <x v="0"/>
    <s v="8043 : FAIRFIELD 1 0 : 500 : 8050 : FAIRFIELD 1 7 : 18 : 0 :  :  : 0 :  :  : 1 : "/>
  </r>
  <r>
    <x v="0"/>
    <s v="GICXFormer '8043' '8051' '0' '1'"/>
    <x v="331"/>
    <x v="331"/>
    <x v="2"/>
    <x v="696"/>
    <x v="696"/>
    <x v="3"/>
    <x v="0"/>
    <x v="0"/>
    <x v="0"/>
    <n v="0"/>
    <s v=""/>
    <m/>
    <x v="0"/>
    <x v="7"/>
    <s v="East"/>
    <n v="7"/>
    <s v="Aggieland"/>
    <n v="7.4439460000000004"/>
    <n v="84.660583000000003"/>
    <n v="8.3304369999999999"/>
    <n v="22.331837"/>
    <n v="84.660583000000003"/>
    <x v="0"/>
    <s v="8043 : FAIRFIELD 1 0 : 500 : 8051 : FAIRFIELD 1 8 : 18 : 0 :  :  : 0 :  :  : 1 : "/>
  </r>
  <r>
    <x v="0"/>
    <s v="GICXFormer '8044' '8045' '0' '1'"/>
    <x v="332"/>
    <x v="332"/>
    <x v="0"/>
    <x v="697"/>
    <x v="697"/>
    <x v="0"/>
    <x v="0"/>
    <x v="0"/>
    <x v="0"/>
    <n v="0"/>
    <s v=""/>
    <m/>
    <x v="0"/>
    <x v="7"/>
    <s v="East"/>
    <n v="7"/>
    <s v="Aggieland"/>
    <n v="1.44485"/>
    <n v="20.579163000000001"/>
    <n v="0.61745700000000003"/>
    <n v="8.4899360000000001"/>
    <n v="60.860954"/>
    <x v="0"/>
    <s v="8044 : FAIRFIELD 1 1 : 230 : 8045 : FAIRFIELD 1 2 : 115 : 0 :  :  : 0 :  :  : 1 : "/>
  </r>
  <r>
    <x v="0"/>
    <s v="GICXFormer '8057' '8058' '0' '1'"/>
    <x v="333"/>
    <x v="333"/>
    <x v="2"/>
    <x v="698"/>
    <x v="698"/>
    <x v="7"/>
    <x v="0"/>
    <x v="0"/>
    <x v="0"/>
    <n v="0"/>
    <s v=""/>
    <m/>
    <x v="0"/>
    <x v="7"/>
    <s v="East"/>
    <n v="7"/>
    <s v="Aggieland"/>
    <n v="8.9390099999999997"/>
    <n v="161.383194"/>
    <n v="10.009411"/>
    <n v="16.828994999999999"/>
    <n v="137.378998"/>
    <x v="0"/>
    <s v="8057 : FAIRFIELD 2 0 : 500 : 8058 : FAIRFIELD 2 1 : 230 : 0 :  :  : 0 :  :  : 1 : "/>
  </r>
  <r>
    <x v="0"/>
    <s v="GICXFormer '8057' '8060' '0' '1'"/>
    <x v="333"/>
    <x v="333"/>
    <x v="2"/>
    <x v="699"/>
    <x v="699"/>
    <x v="1"/>
    <x v="0"/>
    <x v="0"/>
    <x v="0"/>
    <n v="0"/>
    <s v=""/>
    <m/>
    <x v="0"/>
    <x v="7"/>
    <s v="East"/>
    <n v="7"/>
    <s v="Aggieland"/>
    <n v="0"/>
    <n v="0"/>
    <n v="0"/>
    <n v="0"/>
    <n v="0"/>
    <x v="0"/>
    <s v="8057 : FAIRFIELD 2 0 : 500 : 8060 : FAIRFIELD 2 3 : 13.8 : 0 :  :  : 0 :  :  : 1 : "/>
  </r>
  <r>
    <x v="0"/>
    <s v="GICXFormer '8057' '8061' '0' '1'"/>
    <x v="333"/>
    <x v="333"/>
    <x v="2"/>
    <x v="700"/>
    <x v="700"/>
    <x v="1"/>
    <x v="0"/>
    <x v="0"/>
    <x v="0"/>
    <n v="0"/>
    <s v=""/>
    <m/>
    <x v="0"/>
    <x v="7"/>
    <s v="East"/>
    <n v="7"/>
    <s v="Aggieland"/>
    <n v="0"/>
    <n v="0"/>
    <n v="0"/>
    <n v="0"/>
    <n v="0"/>
    <x v="0"/>
    <s v="8057 : FAIRFIELD 2 0 : 500 : 8061 : FAIRFIELD 2 4 : 13.8 : 0 :  :  : 0 :  :  : 1 : "/>
  </r>
  <r>
    <x v="0"/>
    <s v="GICXFormer '8058' '8059' '0' '1'"/>
    <x v="334"/>
    <x v="334"/>
    <x v="0"/>
    <x v="701"/>
    <x v="701"/>
    <x v="0"/>
    <x v="0"/>
    <x v="0"/>
    <x v="0"/>
    <n v="0"/>
    <s v=""/>
    <m/>
    <x v="0"/>
    <x v="7"/>
    <s v="East"/>
    <n v="7"/>
    <s v="Aggieland"/>
    <n v="0.95684100000000005"/>
    <n v="137.378998"/>
    <n v="0.40909200000000001"/>
    <n v="2.5243069999999999"/>
    <n v="80.926826000000005"/>
    <x v="0"/>
    <s v="8058 : FAIRFIELD 2 1 : 230 : 8059 : FAIRFIELD 2 2 : 115 : 0 :  :  : 0 :  :  : 1 : "/>
  </r>
  <r>
    <x v="0"/>
    <s v="GICXFormer '8067' '8068' '0' '1'"/>
    <x v="335"/>
    <x v="335"/>
    <x v="2"/>
    <x v="702"/>
    <x v="702"/>
    <x v="7"/>
    <x v="0"/>
    <x v="0"/>
    <x v="0"/>
    <n v="0"/>
    <s v=""/>
    <m/>
    <x v="0"/>
    <x v="7"/>
    <s v="East"/>
    <n v="7"/>
    <s v="Aggieland"/>
    <n v="2.4362910000000002"/>
    <n v="143.749405"/>
    <n v="2.7323080000000002"/>
    <n v="5.0151469999999998"/>
    <n v="0.960731"/>
    <x v="0"/>
    <s v="8067 : JEWETT 1 0 : 500 : 8068 : JEWETT 1 1 : 230 : 0 :  :  : 0 :  :  : 1 : "/>
  </r>
  <r>
    <x v="0"/>
    <s v="GICXFormer '8067' '8070' '0' '1'"/>
    <x v="335"/>
    <x v="335"/>
    <x v="2"/>
    <x v="703"/>
    <x v="703"/>
    <x v="1"/>
    <x v="0"/>
    <x v="0"/>
    <x v="0"/>
    <n v="0"/>
    <s v=""/>
    <m/>
    <x v="0"/>
    <x v="7"/>
    <s v="East"/>
    <n v="7"/>
    <s v="Aggieland"/>
    <n v="10.24058"/>
    <n v="145.311127"/>
    <n v="11.422159000000001"/>
    <n v="30.721738999999999"/>
    <n v="145.311127"/>
    <x v="0"/>
    <s v="8067 : JEWETT 1 0 : 500 : 8070 : JEWETT 1 3 : 13.8 : 0 :  :  : 0 :  :  : 1 : "/>
  </r>
  <r>
    <x v="0"/>
    <s v="GICXFormer '8067' '8071' '0' '1'"/>
    <x v="335"/>
    <x v="335"/>
    <x v="2"/>
    <x v="704"/>
    <x v="704"/>
    <x v="1"/>
    <x v="0"/>
    <x v="0"/>
    <x v="0"/>
    <n v="0"/>
    <s v=""/>
    <m/>
    <x v="0"/>
    <x v="7"/>
    <s v="East"/>
    <n v="7"/>
    <s v="Aggieland"/>
    <n v="11.703519"/>
    <n v="145.311127"/>
    <n v="12.900480999999999"/>
    <n v="35.110557999999997"/>
    <n v="145.311127"/>
    <x v="0"/>
    <s v="8067 : JEWETT 1 0 : 500 : 8071 : JEWETT 1 4 : 13.8 : 0 :  :  : 0 :  :  : 1 : "/>
  </r>
  <r>
    <x v="0"/>
    <s v="GICXFormer '8068' '8069' '0' '1'"/>
    <x v="336"/>
    <x v="336"/>
    <x v="0"/>
    <x v="705"/>
    <x v="705"/>
    <x v="0"/>
    <x v="0"/>
    <x v="0"/>
    <x v="0"/>
    <n v="0"/>
    <s v=""/>
    <m/>
    <x v="0"/>
    <x v="7"/>
    <s v="East"/>
    <n v="7"/>
    <s v="Aggieland"/>
    <n v="1.355755"/>
    <n v="0.96073299999999995"/>
    <n v="0.58418000000000003"/>
    <n v="9.4656880000000001"/>
    <n v="163.63729900000001"/>
    <x v="0"/>
    <s v="8068 : JEWETT 1 1 : 230 : 8069 : JEWETT 1 2 : 115 : 0 :  :  : 0 :  :  : 1 : "/>
  </r>
  <r>
    <x v="0"/>
    <s v="GICXFormer '8074' '8075' '0' '1'"/>
    <x v="337"/>
    <x v="337"/>
    <x v="2"/>
    <x v="706"/>
    <x v="706"/>
    <x v="7"/>
    <x v="0"/>
    <x v="0"/>
    <x v="0"/>
    <n v="0"/>
    <s v=""/>
    <m/>
    <x v="0"/>
    <x v="7"/>
    <s v="East"/>
    <n v="8"/>
    <s v="Tyler"/>
    <n v="2.9363290000000002"/>
    <n v="123.76824999999999"/>
    <n v="3.3272330000000001"/>
    <n v="7.0082969999999998"/>
    <n v="60.232140000000001"/>
    <x v="0"/>
    <s v="8074 : MT. ENTERPRISE 0 : 500 : 8075 : MT. ENTERPRISE 1 : 230 : 0 :  :  : 0 :  :  : 1 : "/>
  </r>
  <r>
    <x v="0"/>
    <s v="GICXFormer '8074' '8075' '0' '2'"/>
    <x v="337"/>
    <x v="337"/>
    <x v="2"/>
    <x v="706"/>
    <x v="706"/>
    <x v="7"/>
    <x v="0"/>
    <x v="0"/>
    <x v="0"/>
    <n v="0"/>
    <s v=""/>
    <m/>
    <x v="1"/>
    <x v="7"/>
    <s v="East"/>
    <n v="8"/>
    <s v="Tyler"/>
    <n v="2.9363290000000002"/>
    <n v="123.76824999999999"/>
    <n v="3.3272330000000001"/>
    <n v="7.0082969999999998"/>
    <n v="60.232140000000001"/>
    <x v="0"/>
    <s v="8074 : MT. ENTERPRISE 0 : 500 : 8075 : MT. ENTERPRISE 1 : 230 : 0 :  :  : 0 :  :  : 2 : "/>
  </r>
  <r>
    <x v="0"/>
    <s v="GICXFormer '8074' '8077' '0' '1'"/>
    <x v="337"/>
    <x v="337"/>
    <x v="2"/>
    <x v="707"/>
    <x v="707"/>
    <x v="1"/>
    <x v="0"/>
    <x v="0"/>
    <x v="0"/>
    <n v="0"/>
    <s v=""/>
    <m/>
    <x v="0"/>
    <x v="7"/>
    <s v="East"/>
    <n v="8"/>
    <s v="Tyler"/>
    <n v="9.2974460000000008"/>
    <n v="126.615685"/>
    <n v="10.555781"/>
    <n v="27.892340000000001"/>
    <n v="126.615685"/>
    <x v="0"/>
    <s v="8074 : MT. ENTERPRISE 0 : 500 : 8077 : MT. ENTERPRISE 3 : 13.8 : 0 :  :  : 0 :  :  : 1 : "/>
  </r>
  <r>
    <x v="0"/>
    <s v="GICXFormer '8074' '8078' '0' '1'"/>
    <x v="337"/>
    <x v="337"/>
    <x v="2"/>
    <x v="708"/>
    <x v="708"/>
    <x v="1"/>
    <x v="0"/>
    <x v="0"/>
    <x v="0"/>
    <n v="0"/>
    <s v=""/>
    <m/>
    <x v="0"/>
    <x v="7"/>
    <s v="East"/>
    <n v="8"/>
    <s v="Tyler"/>
    <n v="5.1296249999999999"/>
    <n v="126.615685"/>
    <n v="5.8238789999999998"/>
    <n v="15.388875000000001"/>
    <n v="126.615685"/>
    <x v="0"/>
    <s v="8074 : MT. ENTERPRISE 0 : 500 : 8078 : MT. ENTERPRISE 4 : 13.8 : 0 :  :  : 0 :  :  : 1 : "/>
  </r>
  <r>
    <x v="0"/>
    <s v="GICXFormer '8074' '8079' '0' '1'"/>
    <x v="337"/>
    <x v="337"/>
    <x v="2"/>
    <x v="709"/>
    <x v="709"/>
    <x v="1"/>
    <x v="0"/>
    <x v="0"/>
    <x v="0"/>
    <n v="0"/>
    <s v=""/>
    <m/>
    <x v="0"/>
    <x v="7"/>
    <s v="East"/>
    <n v="8"/>
    <s v="Tyler"/>
    <n v="7.4379569999999999"/>
    <n v="126.615685"/>
    <n v="8.4446239999999992"/>
    <n v="22.313870999999999"/>
    <n v="126.615685"/>
    <x v="0"/>
    <s v="8074 : MT. ENTERPRISE 0 : 500 : 8079 : MT. ENTERPRISE 5 : 13.8 : 0 :  :  : 0 :  :  : 1 : "/>
  </r>
  <r>
    <x v="0"/>
    <s v="GICXFormer '8074' '8080' '0' '1'"/>
    <x v="337"/>
    <x v="337"/>
    <x v="2"/>
    <x v="710"/>
    <x v="710"/>
    <x v="1"/>
    <x v="0"/>
    <x v="0"/>
    <x v="0"/>
    <n v="0"/>
    <s v=""/>
    <m/>
    <x v="0"/>
    <x v="7"/>
    <s v="East"/>
    <n v="8"/>
    <s v="Tyler"/>
    <n v="6.7617789999999998"/>
    <n v="126.615685"/>
    <n v="7.6769319999999999"/>
    <n v="20.285336999999998"/>
    <n v="126.615685"/>
    <x v="0"/>
    <s v="8074 : MT. ENTERPRISE 0 : 500 : 8080 : MT. ENTERPRISE 6 : 13.8 : 0 :  :  : 0 :  :  : 1 : "/>
  </r>
  <r>
    <x v="0"/>
    <s v="GICXFormer '8075' '8076' '0' '1'"/>
    <x v="338"/>
    <x v="338"/>
    <x v="0"/>
    <x v="711"/>
    <x v="711"/>
    <x v="0"/>
    <x v="0"/>
    <x v="0"/>
    <x v="0"/>
    <n v="0"/>
    <s v=""/>
    <m/>
    <x v="0"/>
    <x v="7"/>
    <s v="East"/>
    <n v="8"/>
    <s v="Tyler"/>
    <n v="1.1329130000000001"/>
    <n v="60.232140000000001"/>
    <n v="0.49085099999999998"/>
    <n v="9.5021880000000003"/>
    <n v="131.546448"/>
    <x v="0"/>
    <s v="8075 : MT. ENTERPRISE 1 : 230 : 8076 : MT. ENTERPRISE 2 : 115 : 0 :  :  : 0 :  :  : 1 : "/>
  </r>
  <r>
    <x v="0"/>
    <s v="GICXFormer '8082' '8083' '0' '1'"/>
    <x v="339"/>
    <x v="339"/>
    <x v="2"/>
    <x v="712"/>
    <x v="712"/>
    <x v="7"/>
    <x v="0"/>
    <x v="0"/>
    <x v="0"/>
    <n v="0"/>
    <s v=""/>
    <m/>
    <x v="0"/>
    <x v="7"/>
    <s v="East"/>
    <n v="7"/>
    <s v="Aggieland"/>
    <n v="1.399311"/>
    <n v="93.909187000000003"/>
    <n v="1.581774"/>
    <n v="25.528324000000001"/>
    <n v="8.5922850000000004"/>
    <x v="0"/>
    <s v="8082 : FRANKLIN 0 : 500 : 8083 : FRANKLIN 1 : 230 : 0 :  :  : 0 :  :  : 1 : "/>
  </r>
  <r>
    <x v="0"/>
    <s v="GICXFormer '8082' '8087' '0' '1'"/>
    <x v="339"/>
    <x v="339"/>
    <x v="2"/>
    <x v="713"/>
    <x v="713"/>
    <x v="3"/>
    <x v="0"/>
    <x v="0"/>
    <x v="0"/>
    <n v="0"/>
    <s v=""/>
    <m/>
    <x v="0"/>
    <x v="7"/>
    <s v="East"/>
    <n v="7"/>
    <s v="Aggieland"/>
    <n v="11.178934"/>
    <n v="72.131538000000006"/>
    <n v="12.718336000000001"/>
    <n v="33.536799999999999"/>
    <n v="72.131538000000006"/>
    <x v="0"/>
    <s v="8082 : FRANKLIN 0 : 500 : 8087 : FRANKLIN 5 : 18 : 0 :  :  : 0 :  :  : 1 : "/>
  </r>
  <r>
    <x v="0"/>
    <s v="GICXFormer '8082' '8088' '0' '1'"/>
    <x v="339"/>
    <x v="339"/>
    <x v="2"/>
    <x v="714"/>
    <x v="714"/>
    <x v="3"/>
    <x v="0"/>
    <x v="0"/>
    <x v="0"/>
    <n v="0"/>
    <s v=""/>
    <m/>
    <x v="0"/>
    <x v="7"/>
    <s v="East"/>
    <n v="7"/>
    <s v="Aggieland"/>
    <n v="11.178934"/>
    <n v="72.131538000000006"/>
    <n v="12.815132"/>
    <n v="33.536799999999999"/>
    <n v="72.131538000000006"/>
    <x v="0"/>
    <s v="8082 : FRANKLIN 0 : 500 : 8088 : FRANKLIN 6 : 18 : 0 :  :  : 0 :  :  : 1 : "/>
  </r>
  <r>
    <x v="0"/>
    <s v="GICXFormer '8083' '8084' '0' '1'"/>
    <x v="340"/>
    <x v="340"/>
    <x v="0"/>
    <x v="715"/>
    <x v="715"/>
    <x v="4"/>
    <x v="0"/>
    <x v="0"/>
    <x v="0"/>
    <n v="0"/>
    <s v=""/>
    <m/>
    <x v="0"/>
    <x v="7"/>
    <s v="East"/>
    <n v="7"/>
    <s v="Aggieland"/>
    <n v="1.009274"/>
    <n v="8.8022310000000008"/>
    <n v="0.43190899999999999"/>
    <n v="0.45239800000000002"/>
    <n v="7.0865780000000003"/>
    <x v="0"/>
    <s v="8083 : FRANKLIN 1 : 230 : 8084 : FRANKLIN 2 : 161 : 0 :  :  : 0 :  :  : 1 : "/>
  </r>
  <r>
    <x v="0"/>
    <s v="GICXFormer '8085' '8084' '0' '1'"/>
    <x v="341"/>
    <x v="341"/>
    <x v="3"/>
    <x v="715"/>
    <x v="715"/>
    <x v="4"/>
    <x v="0"/>
    <x v="0"/>
    <x v="0"/>
    <n v="0"/>
    <s v=""/>
    <m/>
    <x v="0"/>
    <x v="7"/>
    <s v="East"/>
    <n v="7"/>
    <s v="Aggieland"/>
    <n v="4.2981449999999999"/>
    <n v="7.0865780000000003"/>
    <n v="1.287439"/>
    <n v="12.894434"/>
    <n v="7.0865780000000003"/>
    <x v="0"/>
    <s v="8085 : FRANKLIN 3 : 161 : 8084 : FRANKLIN 2 : 161 : 0 :  :  : 0 :  :  : 1 : "/>
  </r>
  <r>
    <x v="0"/>
    <s v="GICXFormer '8085' '8086' '0' '1'"/>
    <x v="341"/>
    <x v="341"/>
    <x v="3"/>
    <x v="716"/>
    <x v="716"/>
    <x v="0"/>
    <x v="0"/>
    <x v="0"/>
    <x v="0"/>
    <n v="0"/>
    <s v=""/>
    <m/>
    <x v="0"/>
    <x v="7"/>
    <s v="East"/>
    <n v="7"/>
    <s v="Aggieland"/>
    <n v="0.15325800000000001"/>
    <n v="74.497710999999995"/>
    <n v="4.5962000000000003E-2"/>
    <n v="2.3811740000000001"/>
    <n v="165.10083"/>
    <x v="0"/>
    <s v="8085 : FRANKLIN 3 : 161 : 8086 : FRANKLIN 4 : 115 : 0 :  :  : 0 :  :  : 1 : "/>
  </r>
  <r>
    <x v="0"/>
    <s v="GICXFormer '8094' '8095' '0' '1'"/>
    <x v="342"/>
    <x v="342"/>
    <x v="0"/>
    <x v="717"/>
    <x v="717"/>
    <x v="0"/>
    <x v="0"/>
    <x v="0"/>
    <x v="0"/>
    <n v="0"/>
    <s v=""/>
    <m/>
    <x v="0"/>
    <x v="7"/>
    <s v="East"/>
    <n v="7"/>
    <s v="Aggieland"/>
    <n v="8.5392869999999998"/>
    <n v="82.844161999999997"/>
    <n v="3.5977030000000001"/>
    <n v="23.612783"/>
    <n v="76.213486000000003"/>
    <x v="0"/>
    <s v="8094 : COLLEGE STATION 1 0 : 230 : 8095 : COLLEGE STATION 1 1 : 115 : 0 :  :  : 0 :  :  : 1 : "/>
  </r>
  <r>
    <x v="0"/>
    <s v="GICXFormer '8097' '8098' '0' '1'"/>
    <x v="343"/>
    <x v="343"/>
    <x v="0"/>
    <x v="718"/>
    <x v="718"/>
    <x v="0"/>
    <x v="0"/>
    <x v="0"/>
    <x v="0"/>
    <n v="0"/>
    <s v=""/>
    <m/>
    <x v="0"/>
    <x v="7"/>
    <s v="East"/>
    <n v="8"/>
    <s v="Tyler"/>
    <n v="1.4539759999999999"/>
    <n v="132.63206500000001"/>
    <n v="0.62736899999999995"/>
    <n v="10.056158"/>
    <n v="115.076859"/>
    <x v="0"/>
    <s v="8097 : CUSHING 1 0 : 230 : 8098 : CUSHING 1 1 : 115 : 0 :  :  : 0 :  :  : 1 : "/>
  </r>
  <r>
    <x v="0"/>
    <s v="GICXFormer '8097' '8099' '0' '1'"/>
    <x v="343"/>
    <x v="343"/>
    <x v="0"/>
    <x v="719"/>
    <x v="719"/>
    <x v="1"/>
    <x v="0"/>
    <x v="0"/>
    <x v="0"/>
    <n v="0"/>
    <s v=""/>
    <m/>
    <x v="0"/>
    <x v="7"/>
    <s v="East"/>
    <n v="8"/>
    <s v="Tyler"/>
    <n v="3.5797569999999999"/>
    <n v="132.63206500000001"/>
    <n v="1.550422"/>
    <n v="10.739271"/>
    <n v="132.63206500000001"/>
    <x v="0"/>
    <s v="8097 : CUSHING 1 0 : 230 : 8099 : CUSHING 1 2 : 13.8 : 0 :  :  : 0 :  :  : 1 : "/>
  </r>
  <r>
    <x v="0"/>
    <s v="GICXFormer '8105' '8106' '0' '1'"/>
    <x v="344"/>
    <x v="344"/>
    <x v="0"/>
    <x v="720"/>
    <x v="720"/>
    <x v="0"/>
    <x v="0"/>
    <x v="0"/>
    <x v="0"/>
    <n v="0"/>
    <s v=""/>
    <m/>
    <x v="0"/>
    <x v="7"/>
    <s v="East"/>
    <n v="8"/>
    <s v="Tyler"/>
    <n v="11.217806"/>
    <n v="162.29913300000001"/>
    <n v="4.7438719999999996"/>
    <n v="30.328427999999999"/>
    <n v="163.68829299999999"/>
    <x v="0"/>
    <s v="8105 : MOUNT PLEASANT 2 0 : 230 : 8106 : MOUNT PLEASANT 2 1 : 115 : 0 :  :  : 0 :  :  : 1 : "/>
  </r>
  <r>
    <x v="0"/>
    <s v="GICXFormer '8112' '8113' '0' '1'"/>
    <x v="345"/>
    <x v="345"/>
    <x v="2"/>
    <x v="721"/>
    <x v="721"/>
    <x v="7"/>
    <x v="0"/>
    <x v="0"/>
    <x v="0"/>
    <n v="0"/>
    <s v=""/>
    <m/>
    <x v="0"/>
    <x v="7"/>
    <s v="East"/>
    <n v="8"/>
    <s v="Tyler"/>
    <n v="12.370960999999999"/>
    <n v="102.474159"/>
    <n v="14.016472"/>
    <n v="53.680354999999999"/>
    <n v="124.514595"/>
    <x v="0"/>
    <s v="8112 : JACKSONVILLE 1 0 : 500 : 8113 : JACKSONVILLE 1 1 : 230 : 0 :  :  : 0 :  :  : 1 : "/>
  </r>
  <r>
    <x v="0"/>
    <s v="GICXFormer '8112' '8115' '0' '1'"/>
    <x v="345"/>
    <x v="345"/>
    <x v="2"/>
    <x v="722"/>
    <x v="722"/>
    <x v="1"/>
    <x v="0"/>
    <x v="0"/>
    <x v="0"/>
    <n v="0"/>
    <s v=""/>
    <m/>
    <x v="0"/>
    <x v="7"/>
    <s v="East"/>
    <n v="8"/>
    <s v="Tyler"/>
    <n v="0"/>
    <n v="0"/>
    <n v="0"/>
    <n v="0"/>
    <n v="0"/>
    <x v="0"/>
    <s v="8112 : JACKSONVILLE 1 0 : 500 : 8115 : JACKSONVILLE 1 3 : 13.8 : 0 :  :  : 0 :  :  : 1 : "/>
  </r>
  <r>
    <x v="0"/>
    <s v="GICXFormer '8112' '8116' '0' '1'"/>
    <x v="345"/>
    <x v="345"/>
    <x v="2"/>
    <x v="723"/>
    <x v="723"/>
    <x v="1"/>
    <x v="0"/>
    <x v="0"/>
    <x v="0"/>
    <n v="0"/>
    <s v=""/>
    <m/>
    <x v="0"/>
    <x v="7"/>
    <s v="East"/>
    <n v="8"/>
    <s v="Tyler"/>
    <n v="7.812487"/>
    <n v="100.14299800000001"/>
    <n v="8.8815410000000004"/>
    <n v="23.437462"/>
    <n v="100.14299800000001"/>
    <x v="0"/>
    <s v="8112 : JACKSONVILLE 1 0 : 500 : 8116 : JACKSONVILLE 1 4 : 13.8 : 0 :  :  : 0 :  :  : 1 : "/>
  </r>
  <r>
    <x v="0"/>
    <s v="GICXFormer '8112' '8117' '0' '1'"/>
    <x v="345"/>
    <x v="345"/>
    <x v="2"/>
    <x v="724"/>
    <x v="724"/>
    <x v="1"/>
    <x v="0"/>
    <x v="0"/>
    <x v="0"/>
    <n v="0"/>
    <s v=""/>
    <m/>
    <x v="0"/>
    <x v="7"/>
    <s v="East"/>
    <n v="8"/>
    <s v="Tyler"/>
    <n v="7.4999880000000001"/>
    <n v="100.14299800000001"/>
    <n v="8.5977200000000007"/>
    <n v="22.499962"/>
    <n v="100.14299800000001"/>
    <x v="0"/>
    <s v="8112 : JACKSONVILLE 1 0 : 500 : 8117 : JACKSONVILLE 1 5 : 13.8 : 0 :  :  : 0 :  :  : 1 : "/>
  </r>
  <r>
    <x v="0"/>
    <s v="GICXFormer '8113' '8114' '0' '1'"/>
    <x v="346"/>
    <x v="346"/>
    <x v="0"/>
    <x v="725"/>
    <x v="725"/>
    <x v="0"/>
    <x v="0"/>
    <x v="0"/>
    <x v="0"/>
    <n v="0"/>
    <s v=""/>
    <m/>
    <x v="0"/>
    <x v="7"/>
    <s v="East"/>
    <n v="8"/>
    <s v="Tyler"/>
    <n v="3.5861499999999999"/>
    <n v="124.51461"/>
    <n v="1.5509710000000001"/>
    <n v="10.801997"/>
    <n v="126.674042"/>
    <x v="0"/>
    <s v="8113 : JACKSONVILLE 1 1 : 230 : 8114 : JACKSONVILLE 1 2 : 115 : 0 :  :  : 0 :  :  : 1 : "/>
  </r>
  <r>
    <x v="0"/>
    <s v="GICXFormer '8126' '8127' '0' '1'"/>
    <x v="347"/>
    <x v="347"/>
    <x v="2"/>
    <x v="726"/>
    <x v="726"/>
    <x v="7"/>
    <x v="0"/>
    <x v="0"/>
    <x v="0"/>
    <n v="0"/>
    <s v=""/>
    <m/>
    <x v="0"/>
    <x v="7"/>
    <s v="East"/>
    <n v="8"/>
    <s v="Tyler"/>
    <n v="7.4500840000000004"/>
    <n v="112.29608899999999"/>
    <n v="8.4563670000000002"/>
    <n v="24.168659000000002"/>
    <n v="94.167877000000004"/>
    <x v="0"/>
    <s v="8126 : MOUNT PLEASANT 1 0 : 500 : 8127 : MOUNT PLEASANT 1 1 : 230 : 0 :  :  : 0 :  :  : 1 : "/>
  </r>
  <r>
    <x v="0"/>
    <s v="GICXFormer '8126' '8127' '0' '2'"/>
    <x v="347"/>
    <x v="347"/>
    <x v="2"/>
    <x v="726"/>
    <x v="726"/>
    <x v="7"/>
    <x v="0"/>
    <x v="0"/>
    <x v="0"/>
    <n v="0"/>
    <s v=""/>
    <m/>
    <x v="1"/>
    <x v="7"/>
    <s v="East"/>
    <n v="8"/>
    <s v="Tyler"/>
    <n v="7.4500840000000004"/>
    <n v="112.29608899999999"/>
    <n v="8.4563670000000002"/>
    <n v="24.168659000000002"/>
    <n v="94.167877000000004"/>
    <x v="0"/>
    <s v="8126 : MOUNT PLEASANT 1 0 : 500 : 8127 : MOUNT PLEASANT 1 1 : 230 : 0 :  :  : 0 :  :  : 2 : "/>
  </r>
  <r>
    <x v="0"/>
    <s v="GICXFormer '8126' '8129' '0' '1'"/>
    <x v="347"/>
    <x v="347"/>
    <x v="2"/>
    <x v="727"/>
    <x v="727"/>
    <x v="3"/>
    <x v="0"/>
    <x v="0"/>
    <x v="0"/>
    <n v="0"/>
    <s v=""/>
    <m/>
    <x v="0"/>
    <x v="7"/>
    <s v="East"/>
    <n v="8"/>
    <s v="Tyler"/>
    <n v="17.646913999999999"/>
    <n v="113.70848100000001"/>
    <n v="20.035283"/>
    <n v="52.940742"/>
    <n v="113.70848100000001"/>
    <x v="0"/>
    <s v="8126 : MOUNT PLEASANT 1 0 : 500 : 8129 : MOUNT PLEASANT 1 3 : 18 : 0 :  :  : 0 :  :  : 1 : "/>
  </r>
  <r>
    <x v="0"/>
    <s v="GICXFormer '8126' '8130' '0' '1'"/>
    <x v="347"/>
    <x v="347"/>
    <x v="2"/>
    <x v="728"/>
    <x v="728"/>
    <x v="3"/>
    <x v="0"/>
    <x v="0"/>
    <x v="0"/>
    <n v="0"/>
    <s v=""/>
    <m/>
    <x v="0"/>
    <x v="7"/>
    <s v="East"/>
    <n v="8"/>
    <s v="Tyler"/>
    <n v="5.4298200000000003"/>
    <n v="113.70848100000001"/>
    <n v="6.1647030000000003"/>
    <n v="16.289459000000001"/>
    <n v="113.70848100000001"/>
    <x v="0"/>
    <s v="8126 : MOUNT PLEASANT 1 0 : 500 : 8130 : MOUNT PLEASANT 1 4 : 18 : 0 :  :  : 0 :  :  : 1 : "/>
  </r>
  <r>
    <x v="0"/>
    <s v="GICXFormer '8126' '8131' '0' '1'"/>
    <x v="347"/>
    <x v="347"/>
    <x v="2"/>
    <x v="729"/>
    <x v="729"/>
    <x v="3"/>
    <x v="0"/>
    <x v="0"/>
    <x v="0"/>
    <n v="0"/>
    <s v=""/>
    <m/>
    <x v="0"/>
    <x v="7"/>
    <s v="East"/>
    <n v="8"/>
    <s v="Tyler"/>
    <n v="14.117532000000001"/>
    <n v="113.70848100000001"/>
    <n v="16.028227000000001"/>
    <n v="42.352595999999998"/>
    <n v="113.70848100000001"/>
    <x v="0"/>
    <s v="8126 : MOUNT PLEASANT 1 0 : 500 : 8131 : MOUNT PLEASANT 1 5 : 18 : 0 :  :  : 0 :  :  : 1 : "/>
  </r>
  <r>
    <x v="0"/>
    <s v="GICXFormer '8127' '8128' '0' '1'"/>
    <x v="348"/>
    <x v="348"/>
    <x v="0"/>
    <x v="730"/>
    <x v="730"/>
    <x v="0"/>
    <x v="0"/>
    <x v="0"/>
    <x v="0"/>
    <n v="0"/>
    <s v=""/>
    <m/>
    <x v="0"/>
    <x v="7"/>
    <s v="East"/>
    <n v="8"/>
    <s v="Tyler"/>
    <n v="3.7988"/>
    <n v="94.167877000000004"/>
    <n v="1.6529290000000001"/>
    <n v="9.985201"/>
    <n v="77.684807000000006"/>
    <x v="0"/>
    <s v="8127 : MOUNT PLEASANT 1 1 : 230 : 8128 : MOUNT PLEASANT 1 2 : 115 : 0 :  :  : 0 :  :  : 1 : "/>
  </r>
  <r>
    <x v="0"/>
    <s v="GICXFormer '8133' '8134' '0' '1'"/>
    <x v="349"/>
    <x v="349"/>
    <x v="0"/>
    <x v="731"/>
    <x v="731"/>
    <x v="0"/>
    <x v="0"/>
    <x v="0"/>
    <x v="0"/>
    <n v="0"/>
    <s v=""/>
    <m/>
    <x v="0"/>
    <x v="7"/>
    <s v="East"/>
    <n v="8"/>
    <s v="Tyler"/>
    <n v="2.4386329999999998"/>
    <n v="169.09655799999999"/>
    <n v="1.051555"/>
    <n v="6.4024190000000001"/>
    <n v="174.72062700000001"/>
    <x v="0"/>
    <s v="8133 : TYLER 7 0 : 230 : 8134 : TYLER 7 1 : 115 : 0 :  :  : 0 :  :  : 1 : "/>
  </r>
  <r>
    <x v="0"/>
    <s v="GICXFormer '8133' '8134' '0' '2'"/>
    <x v="349"/>
    <x v="349"/>
    <x v="0"/>
    <x v="731"/>
    <x v="731"/>
    <x v="0"/>
    <x v="0"/>
    <x v="0"/>
    <x v="0"/>
    <n v="0"/>
    <s v=""/>
    <m/>
    <x v="1"/>
    <x v="7"/>
    <s v="East"/>
    <n v="8"/>
    <s v="Tyler"/>
    <n v="2.4386329999999998"/>
    <n v="169.09655799999999"/>
    <n v="1.051555"/>
    <n v="6.4024190000000001"/>
    <n v="174.72062700000001"/>
    <x v="0"/>
    <s v="8133 : TYLER 7 0 : 230 : 8134 : TYLER 7 1 : 115 : 0 :  :  : 0 :  :  : 2 : "/>
  </r>
  <r>
    <x v="0"/>
    <s v="GICXFormer '8139' '8140' '0' '1'"/>
    <x v="350"/>
    <x v="350"/>
    <x v="0"/>
    <x v="732"/>
    <x v="732"/>
    <x v="0"/>
    <x v="0"/>
    <x v="0"/>
    <x v="0"/>
    <n v="0"/>
    <s v=""/>
    <m/>
    <x v="0"/>
    <x v="7"/>
    <s v="East"/>
    <n v="7"/>
    <s v="Aggieland"/>
    <n v="3.1765729999999999"/>
    <n v="171.096069"/>
    <n v="1.339737"/>
    <n v="7.4624079999999999"/>
    <n v="4.6114030000000001"/>
    <x v="0"/>
    <s v="8139 : COLLEGE STATION 2 0 : 230 : 8140 : COLLEGE STATION 2 1 : 115 : 0 :  :  : 0 :  :  : 1 : "/>
  </r>
  <r>
    <x v="0"/>
    <s v="GICXFormer '8147' '8148' '0' '1'"/>
    <x v="351"/>
    <x v="351"/>
    <x v="0"/>
    <x v="733"/>
    <x v="733"/>
    <x v="4"/>
    <x v="0"/>
    <x v="0"/>
    <x v="0"/>
    <n v="0"/>
    <s v=""/>
    <m/>
    <x v="0"/>
    <x v="7"/>
    <s v="East"/>
    <n v="7"/>
    <s v="Aggieland"/>
    <n v="2.6194310000000001"/>
    <n v="178.10617099999999"/>
    <n v="1.112317"/>
    <n v="4.7312219999999998"/>
    <n v="2.6708059999999998"/>
    <x v="0"/>
    <s v="8147 : TRINIDAD 1 0 : 230 : 8148 : TRINIDAD 1 1 : 161 : 0 :  :  : 0 :  :  : 1 : "/>
  </r>
  <r>
    <x v="0"/>
    <s v="GICXFormer '8147' '8148' '0' '2'"/>
    <x v="351"/>
    <x v="351"/>
    <x v="0"/>
    <x v="733"/>
    <x v="733"/>
    <x v="4"/>
    <x v="0"/>
    <x v="0"/>
    <x v="0"/>
    <n v="0"/>
    <s v=""/>
    <m/>
    <x v="1"/>
    <x v="7"/>
    <s v="East"/>
    <n v="7"/>
    <s v="Aggieland"/>
    <n v="2.6194310000000001"/>
    <n v="178.10617099999999"/>
    <n v="1.112317"/>
    <n v="4.7312219999999998"/>
    <n v="2.6708059999999998"/>
    <x v="0"/>
    <s v="8147 : TRINIDAD 1 0 : 230 : 8148 : TRINIDAD 1 1 : 161 : 0 :  :  : 0 :  :  : 2 : "/>
  </r>
  <r>
    <x v="0"/>
    <s v="GICXFormer '8148' '8149' '0' '1'"/>
    <x v="352"/>
    <x v="352"/>
    <x v="3"/>
    <x v="734"/>
    <x v="734"/>
    <x v="0"/>
    <x v="0"/>
    <x v="0"/>
    <x v="0"/>
    <n v="0"/>
    <s v=""/>
    <m/>
    <x v="0"/>
    <x v="7"/>
    <s v="East"/>
    <n v="7"/>
    <s v="Aggieland"/>
    <n v="1.0746990000000001"/>
    <n v="171.86187699999999"/>
    <n v="0.31754300000000002"/>
    <n v="0.64081900000000003"/>
    <n v="120.953239"/>
    <x v="0"/>
    <s v="8148 : TRINIDAD 1 1 : 161 : 8149 : TRINIDAD 1 2 : 115 : 0 :  :  : 0 :  :  : 1 : "/>
  </r>
  <r>
    <x v="0"/>
    <s v="GICXFormer '8155' '8156' '0' '1'"/>
    <x v="353"/>
    <x v="353"/>
    <x v="2"/>
    <x v="735"/>
    <x v="735"/>
    <x v="7"/>
    <x v="0"/>
    <x v="0"/>
    <x v="0"/>
    <n v="0"/>
    <s v=""/>
    <m/>
    <x v="0"/>
    <x v="7"/>
    <s v="East"/>
    <n v="7"/>
    <s v="Aggieland"/>
    <n v="0.18660599999999999"/>
    <n v="15.423218"/>
    <n v="0.20999899999999999"/>
    <n v="14.844231000000001"/>
    <n v="160.38464400000001"/>
    <x v="0"/>
    <s v="8155 : BREMOND 0 : 500 : 8156 : BREMOND 1 : 230 : 0 :  :  : 0 :  :  : 1 : "/>
  </r>
  <r>
    <x v="0"/>
    <s v="GICXFormer '8156' '8157' '0' '1'"/>
    <x v="354"/>
    <x v="354"/>
    <x v="0"/>
    <x v="736"/>
    <x v="736"/>
    <x v="0"/>
    <x v="0"/>
    <x v="0"/>
    <x v="0"/>
    <n v="0"/>
    <s v=""/>
    <m/>
    <x v="0"/>
    <x v="7"/>
    <s v="East"/>
    <n v="7"/>
    <s v="Aggieland"/>
    <n v="5.0253490000000003"/>
    <n v="160.38464400000001"/>
    <n v="2.1527069999999999"/>
    <n v="18.983357999999999"/>
    <n v="170.06088299999999"/>
    <x v="0"/>
    <s v="8156 : BREMOND 1 : 230 : 8157 : BREMOND 2 : 115 : 0 :  :  : 0 :  :  : 1 : "/>
  </r>
  <r>
    <x v="0"/>
    <s v="GICXFormer '8158' '8159' '0' '1'"/>
    <x v="355"/>
    <x v="355"/>
    <x v="2"/>
    <x v="737"/>
    <x v="737"/>
    <x v="7"/>
    <x v="0"/>
    <x v="0"/>
    <x v="0"/>
    <n v="0"/>
    <s v=""/>
    <m/>
    <x v="0"/>
    <x v="7"/>
    <s v="East"/>
    <n v="7"/>
    <s v="Aggieland"/>
    <n v="19.768923000000001"/>
    <n v="113.250893"/>
    <n v="22.444472999999999"/>
    <n v="44.260910000000003"/>
    <n v="110.495445"/>
    <x v="0"/>
    <s v="8158 : BRYAN 1 0 : 500 : 8159 : BRYAN 1 1 : 230 : 0 :  :  : 0 :  :  : 1 : "/>
  </r>
  <r>
    <x v="0"/>
    <s v="GICXFormer '8159' '8160' '0' '1'"/>
    <x v="356"/>
    <x v="356"/>
    <x v="0"/>
    <x v="738"/>
    <x v="738"/>
    <x v="0"/>
    <x v="0"/>
    <x v="0"/>
    <x v="0"/>
    <n v="0"/>
    <s v=""/>
    <m/>
    <x v="0"/>
    <x v="7"/>
    <s v="East"/>
    <n v="7"/>
    <s v="Aggieland"/>
    <n v="4.110881"/>
    <n v="110.495445"/>
    <n v="1.783102"/>
    <n v="12.214515"/>
    <n v="111.516693"/>
    <x v="0"/>
    <s v="8159 : BRYAN 1 1 : 230 : 8160 : BRYAN 1 2 : 115 : 0 :  :  : 0 :  :  : 1 : "/>
  </r>
  <r>
    <x v="0"/>
    <s v="GICXFormer '8159' '8160' '0' '2'"/>
    <x v="356"/>
    <x v="356"/>
    <x v="0"/>
    <x v="738"/>
    <x v="738"/>
    <x v="0"/>
    <x v="0"/>
    <x v="0"/>
    <x v="0"/>
    <n v="0"/>
    <s v=""/>
    <m/>
    <x v="1"/>
    <x v="7"/>
    <s v="East"/>
    <n v="7"/>
    <s v="Aggieland"/>
    <n v="4.110881"/>
    <n v="110.495445"/>
    <n v="1.783102"/>
    <n v="12.214515"/>
    <n v="111.516693"/>
    <x v="0"/>
    <s v="8159 : BRYAN 1 1 : 230 : 8160 : BRYAN 1 2 : 115 : 0 :  :  : 0 :  :  : 2 : "/>
  </r>
  <r>
    <x v="1"/>
    <s v="GICXFormer '1004' '1003' '0' '1'"/>
    <x v="0"/>
    <x v="0"/>
    <x v="0"/>
    <x v="0"/>
    <x v="0"/>
    <x v="0"/>
    <x v="0"/>
    <x v="0"/>
    <x v="0"/>
    <n v="0"/>
    <s v=""/>
    <m/>
    <x v="0"/>
    <x v="0"/>
    <s v="Far West"/>
    <n v="9"/>
    <s v="Far West Texas"/>
    <n v="0.20797599999999999"/>
    <n v="101.417152"/>
    <n v="8.9195999999999998E-2"/>
    <n v="5.5990120000000001"/>
    <n v="116.786781"/>
    <x v="0"/>
    <s v="1004 : O DONNELL 1 1 : 230 : 1003 : O DONNELL 1 0 : 115 : 0 :  :  : 0 :  :  : 1 : "/>
  </r>
  <r>
    <x v="1"/>
    <s v="GICXFormer '1005' '1006' '0' '1'"/>
    <x v="1"/>
    <x v="1"/>
    <x v="1"/>
    <x v="1"/>
    <x v="1"/>
    <x v="1"/>
    <x v="0"/>
    <x v="0"/>
    <x v="0"/>
    <n v="0"/>
    <s v=""/>
    <m/>
    <x v="0"/>
    <x v="0"/>
    <s v="Far West"/>
    <n v="9"/>
    <s v="Far West Texas"/>
    <n v="0.56661300000000003"/>
    <n v="74.84787"/>
    <n v="0.120117"/>
    <n v="1.6998390000000001"/>
    <n v="74.84787"/>
    <x v="0"/>
    <s v="1005 : BIG SPRING 5 0 : 115 : 1006 : BIG SPRING 5 1 : 13.8 : 0 :  :  : 0 :  :  : 1 : "/>
  </r>
  <r>
    <x v="1"/>
    <s v="GICXFormer '1008' '1009' '0' '1'"/>
    <x v="2"/>
    <x v="2"/>
    <x v="1"/>
    <x v="2"/>
    <x v="2"/>
    <x v="1"/>
    <x v="0"/>
    <x v="0"/>
    <x v="0"/>
    <n v="0"/>
    <s v=""/>
    <m/>
    <x v="0"/>
    <x v="0"/>
    <s v="Far West"/>
    <n v="9"/>
    <s v="Far West Texas"/>
    <n v="0.95325099999999996"/>
    <n v="52.926651"/>
    <n v="0.20421700000000001"/>
    <n v="2.859753"/>
    <n v="52.926651"/>
    <x v="0"/>
    <s v="1008 : IRAAN 2 0 : 115 : 1009 : IRAAN 2 1 : 13.8 : 0 :  :  : 0 :  :  : 1 : "/>
  </r>
  <r>
    <x v="1"/>
    <s v="GICXFormer '1010' '1011' '0' '1'"/>
    <x v="3"/>
    <x v="3"/>
    <x v="1"/>
    <x v="3"/>
    <x v="3"/>
    <x v="2"/>
    <x v="0"/>
    <x v="0"/>
    <x v="0"/>
    <n v="0"/>
    <s v=""/>
    <m/>
    <x v="0"/>
    <x v="0"/>
    <s v="Far West"/>
    <n v="9"/>
    <s v="Far West Texas"/>
    <n v="0.33943699999999999"/>
    <n v="75.507683"/>
    <n v="7.3875999999999997E-2"/>
    <n v="1.018311"/>
    <n v="75.507683"/>
    <x v="0"/>
    <s v="1010 : PRESIDIO 1 0 : 115 : 1011 : PRESIDIO 1 1 : 22 : 0 :  :  : 0 :  :  : 1 : "/>
  </r>
  <r>
    <x v="1"/>
    <s v="GICXFormer '1020' '1021' '0' '1'"/>
    <x v="4"/>
    <x v="4"/>
    <x v="1"/>
    <x v="4"/>
    <x v="4"/>
    <x v="1"/>
    <x v="0"/>
    <x v="0"/>
    <x v="0"/>
    <n v="0"/>
    <s v=""/>
    <m/>
    <x v="0"/>
    <x v="0"/>
    <s v="Far West"/>
    <n v="9"/>
    <s v="Far West Texas"/>
    <n v="1.552303"/>
    <n v="73.373230000000007"/>
    <n v="0.32828400000000002"/>
    <n v="4.6569099999999999"/>
    <n v="73.373230000000007"/>
    <x v="0"/>
    <s v="1020 : BIG SPRING 1 0 : 115 : 1021 : BIG SPRING 1 1 : 13.8 : 0 :  :  : 0 :  :  : 1 : "/>
  </r>
  <r>
    <x v="1"/>
    <s v="GICXFormer '1022' '1023' '0' '1'"/>
    <x v="5"/>
    <x v="5"/>
    <x v="1"/>
    <x v="5"/>
    <x v="5"/>
    <x v="1"/>
    <x v="0"/>
    <x v="0"/>
    <x v="0"/>
    <n v="0"/>
    <s v=""/>
    <m/>
    <x v="0"/>
    <x v="0"/>
    <s v="Far West"/>
    <n v="9"/>
    <s v="Far West Texas"/>
    <n v="3.2526619999999999"/>
    <n v="66.970161000000004"/>
    <n v="0.69406500000000004"/>
    <n v="9.7579879999999992"/>
    <n v="66.970161000000004"/>
    <x v="0"/>
    <s v="1022 : O DONNELL 2 0 : 115 : 1023 : O DONNELL 2 1 : 13.8 : 0 :  :  : 0 :  :  : 1 : "/>
  </r>
  <r>
    <x v="1"/>
    <s v="GICXFormer '1025' '1026' '0' '1'"/>
    <x v="6"/>
    <x v="6"/>
    <x v="1"/>
    <x v="6"/>
    <x v="6"/>
    <x v="1"/>
    <x v="0"/>
    <x v="0"/>
    <x v="0"/>
    <n v="0"/>
    <s v=""/>
    <m/>
    <x v="0"/>
    <x v="0"/>
    <s v="Far West"/>
    <n v="9"/>
    <s v="Far West Texas"/>
    <n v="0.26671699999999998"/>
    <n v="73.700553999999997"/>
    <n v="5.6349000000000003E-2"/>
    <n v="0.80015000000000003"/>
    <n v="73.700553999999997"/>
    <x v="0"/>
    <s v="1025 : BIG SPRINGS 0 : 115 : 1026 : BIG SPRINGS 1 : 13.8 : 0 :  :  : 0 :  :  : 1 : "/>
  </r>
  <r>
    <x v="1"/>
    <s v="GICXFormer '1033' '1032' '0' '1'"/>
    <x v="7"/>
    <x v="7"/>
    <x v="0"/>
    <x v="7"/>
    <x v="7"/>
    <x v="0"/>
    <x v="0"/>
    <x v="0"/>
    <x v="0"/>
    <n v="0"/>
    <s v=""/>
    <m/>
    <x v="0"/>
    <x v="0"/>
    <s v="Far West"/>
    <n v="9"/>
    <s v="Far West Texas"/>
    <n v="7.8314999999999996E-2"/>
    <n v="51.037323000000001"/>
    <n v="3.3945000000000003E-2"/>
    <n v="4.1231580000000001"/>
    <n v="50.645446999999997"/>
    <x v="0"/>
    <s v="1033 : MCCAMEY 1 1 : 230 : 1032 : MCCAMEY 1 0 : 115 : 0 :  :  : 0 :  :  : 1 : "/>
  </r>
  <r>
    <x v="1"/>
    <s v="GICXFormer '1034' '1035' '0' '1'"/>
    <x v="8"/>
    <x v="8"/>
    <x v="1"/>
    <x v="8"/>
    <x v="8"/>
    <x v="1"/>
    <x v="0"/>
    <x v="0"/>
    <x v="0"/>
    <n v="0"/>
    <s v=""/>
    <m/>
    <x v="0"/>
    <x v="0"/>
    <s v="Far West"/>
    <n v="9"/>
    <s v="Far West Texas"/>
    <n v="0.202873"/>
    <n v="73.168633"/>
    <n v="4.2861000000000003E-2"/>
    <n v="0.60861900000000002"/>
    <n v="73.168633"/>
    <x v="0"/>
    <s v="1034 : BIG SPRING 4 0 : 115 : 1035 : BIG SPRING 4 1 : 13.8 : 0 :  :  : 0 :  :  : 1 : "/>
  </r>
  <r>
    <x v="1"/>
    <s v="GICXFormer '1038' '1039' '0' '1'"/>
    <x v="9"/>
    <x v="9"/>
    <x v="1"/>
    <x v="9"/>
    <x v="9"/>
    <x v="2"/>
    <x v="0"/>
    <x v="0"/>
    <x v="0"/>
    <n v="0"/>
    <s v=""/>
    <m/>
    <x v="0"/>
    <x v="0"/>
    <s v="Far West"/>
    <n v="9"/>
    <s v="Far West Texas"/>
    <n v="0.76214300000000001"/>
    <n v="60.413863999999997"/>
    <n v="0.161019"/>
    <n v="2.2864300000000002"/>
    <n v="60.413863999999997"/>
    <x v="0"/>
    <s v="1038 : FORT STOCKTON 1 0 : 115 : 1039 : FORT STOCKTON 1 1 : 22 : 0 :  :  : 0 :  :  : 1 : "/>
  </r>
  <r>
    <x v="1"/>
    <s v="GICXFormer '1041' '1042' '0' '1'"/>
    <x v="10"/>
    <x v="10"/>
    <x v="1"/>
    <x v="10"/>
    <x v="10"/>
    <x v="1"/>
    <x v="0"/>
    <x v="0"/>
    <x v="0"/>
    <n v="0"/>
    <s v=""/>
    <m/>
    <x v="0"/>
    <x v="0"/>
    <s v="Far West"/>
    <n v="9"/>
    <s v="Far West Texas"/>
    <n v="0"/>
    <n v="0"/>
    <n v="0"/>
    <n v="0"/>
    <n v="0"/>
    <x v="0"/>
    <s v="1041 : FORSAN 0 : 115 : 1042 : FORSAN 1 : 13.8 : 0 :  :  : 0 :  :  : 1 : "/>
  </r>
  <r>
    <x v="1"/>
    <s v="GICXFormer '1041' '1043' '0' '1'"/>
    <x v="10"/>
    <x v="10"/>
    <x v="1"/>
    <x v="11"/>
    <x v="11"/>
    <x v="1"/>
    <x v="0"/>
    <x v="0"/>
    <x v="0"/>
    <n v="0"/>
    <s v=""/>
    <m/>
    <x v="0"/>
    <x v="0"/>
    <s v="Far West"/>
    <n v="9"/>
    <s v="Far West Texas"/>
    <n v="5.5421999999999999E-2"/>
    <n v="79.317618999999993"/>
    <n v="1.1709000000000001E-2"/>
    <n v="0.166266"/>
    <n v="79.317618999999993"/>
    <x v="0"/>
    <s v="1041 : FORSAN 0 : 115 : 1043 : FORSAN 2 : 13.8 : 0 :  :  : 0 :  :  : 1 : "/>
  </r>
  <r>
    <x v="1"/>
    <s v="GICXFormer '1047' '1048' '0' '1'"/>
    <x v="11"/>
    <x v="11"/>
    <x v="1"/>
    <x v="12"/>
    <x v="12"/>
    <x v="3"/>
    <x v="0"/>
    <x v="0"/>
    <x v="0"/>
    <n v="0"/>
    <s v=""/>
    <m/>
    <x v="0"/>
    <x v="0"/>
    <s v="Far West"/>
    <n v="9"/>
    <s v="Far West Texas"/>
    <n v="0"/>
    <n v="0"/>
    <n v="0"/>
    <n v="0"/>
    <n v="0"/>
    <x v="0"/>
    <s v="1047 : MONAHANS 1 0 : 115 : 1048 : MONAHANS 1 1 : 18 : 0 :  :  : 0 :  :  : 1 : "/>
  </r>
  <r>
    <x v="1"/>
    <s v="GICXFormer '1047' '1049' '0' '1'"/>
    <x v="11"/>
    <x v="11"/>
    <x v="1"/>
    <x v="13"/>
    <x v="13"/>
    <x v="3"/>
    <x v="0"/>
    <x v="0"/>
    <x v="0"/>
    <n v="0"/>
    <s v=""/>
    <m/>
    <x v="0"/>
    <x v="0"/>
    <s v="Far West"/>
    <n v="9"/>
    <s v="Far West Texas"/>
    <n v="0"/>
    <n v="0"/>
    <n v="0"/>
    <n v="0"/>
    <n v="0"/>
    <x v="0"/>
    <s v="1047 : MONAHANS 1 0 : 115 : 1049 : MONAHANS 1 2 : 18 : 0 :  :  : 0 :  :  : 1 : "/>
  </r>
  <r>
    <x v="1"/>
    <s v="GICXFormer '1047' '1050' '0' '1'"/>
    <x v="11"/>
    <x v="11"/>
    <x v="1"/>
    <x v="14"/>
    <x v="14"/>
    <x v="3"/>
    <x v="0"/>
    <x v="0"/>
    <x v="0"/>
    <n v="0"/>
    <s v=""/>
    <m/>
    <x v="0"/>
    <x v="0"/>
    <s v="Far West"/>
    <n v="9"/>
    <s v="Far West Texas"/>
    <n v="4.6632680000000004"/>
    <n v="78.861701999999994"/>
    <n v="0.98521300000000001"/>
    <n v="13.989803"/>
    <n v="78.861701999999994"/>
    <x v="0"/>
    <s v="1047 : MONAHANS 1 0 : 115 : 1050 : MONAHANS 1 3 : 18 : 0 :  :  : 0 :  :  : 1 : "/>
  </r>
  <r>
    <x v="1"/>
    <s v="GICXFormer '1047' '1051' '0' '1'"/>
    <x v="11"/>
    <x v="11"/>
    <x v="1"/>
    <x v="15"/>
    <x v="15"/>
    <x v="3"/>
    <x v="0"/>
    <x v="0"/>
    <x v="0"/>
    <n v="0"/>
    <s v=""/>
    <m/>
    <x v="0"/>
    <x v="0"/>
    <s v="Far West"/>
    <n v="9"/>
    <s v="Far West Texas"/>
    <n v="2.6064340000000001"/>
    <n v="78.861701999999994"/>
    <n v="0.55066400000000004"/>
    <n v="7.8193020000000004"/>
    <n v="78.861701999999994"/>
    <x v="0"/>
    <s v="1047 : MONAHANS 1 0 : 115 : 1051 : MONAHANS 1 4 : 18 : 0 :  :  : 0 :  :  : 1 : "/>
  </r>
  <r>
    <x v="1"/>
    <s v="GICXFormer '1047' '1052' '0' '1'"/>
    <x v="11"/>
    <x v="11"/>
    <x v="1"/>
    <x v="16"/>
    <x v="16"/>
    <x v="3"/>
    <x v="0"/>
    <x v="0"/>
    <x v="0"/>
    <n v="0"/>
    <s v=""/>
    <m/>
    <x v="0"/>
    <x v="0"/>
    <s v="Far West"/>
    <n v="9"/>
    <s v="Far West Texas"/>
    <n v="3.9663119999999998"/>
    <n v="78.861701999999994"/>
    <n v="0.83796700000000002"/>
    <n v="11.898937"/>
    <n v="78.861701999999994"/>
    <x v="0"/>
    <s v="1047 : MONAHANS 1 0 : 115 : 1052 : MONAHANS 1 5 : 18 : 0 :  :  : 0 :  :  : 1 : "/>
  </r>
  <r>
    <x v="1"/>
    <s v="GICXFormer '1053' '1047' '0' '1'"/>
    <x v="12"/>
    <x v="12"/>
    <x v="0"/>
    <x v="17"/>
    <x v="17"/>
    <x v="0"/>
    <x v="0"/>
    <x v="0"/>
    <x v="0"/>
    <n v="0"/>
    <s v=""/>
    <m/>
    <x v="0"/>
    <x v="0"/>
    <s v="Far West"/>
    <n v="9"/>
    <s v="Far West Texas"/>
    <n v="7.8953519999999999"/>
    <n v="78.249083999999996"/>
    <n v="3.4206829999999999"/>
    <n v="4.759576"/>
    <n v="78.861701999999994"/>
    <x v="0"/>
    <s v="1053 : MONAHANS 1 6 : 230 : 1047 : MONAHANS 1 0 : 115 : 0 :  :  : 0 :  :  : 1 : "/>
  </r>
  <r>
    <x v="1"/>
    <s v="GICXFormer '1056' '1057' '0' '1'"/>
    <x v="13"/>
    <x v="13"/>
    <x v="1"/>
    <x v="18"/>
    <x v="18"/>
    <x v="3"/>
    <x v="0"/>
    <x v="0"/>
    <x v="0"/>
    <n v="0"/>
    <s v=""/>
    <m/>
    <x v="0"/>
    <x v="0"/>
    <s v="Far West"/>
    <n v="9"/>
    <s v="Far West Texas"/>
    <n v="1.224896"/>
    <n v="84.970421000000002"/>
    <n v="0.26654800000000001"/>
    <n v="3.6746880000000002"/>
    <n v="84.970421000000002"/>
    <x v="0"/>
    <s v="1056 : LENORAH 0 : 115 : 1057 : LENORAH 1 : 18 : 0 :  :  : 0 :  :  : 1 : "/>
  </r>
  <r>
    <x v="1"/>
    <s v="GICXFormer '1058' '1059' '0' '1'"/>
    <x v="14"/>
    <x v="14"/>
    <x v="1"/>
    <x v="19"/>
    <x v="19"/>
    <x v="2"/>
    <x v="0"/>
    <x v="0"/>
    <x v="0"/>
    <n v="0"/>
    <s v=""/>
    <m/>
    <x v="0"/>
    <x v="0"/>
    <s v="Far West"/>
    <n v="9"/>
    <s v="Far West Texas"/>
    <n v="0"/>
    <n v="0"/>
    <n v="0"/>
    <n v="0"/>
    <n v="0"/>
    <x v="0"/>
    <s v="1058 : IRAAN 3 0 : 115 : 1059 : IRAAN 3 1 : 22 : 0 :  :  : 0 :  :  : 1 : "/>
  </r>
  <r>
    <x v="1"/>
    <s v="GICXFormer '1058' '1060' '0' '1'"/>
    <x v="14"/>
    <x v="14"/>
    <x v="1"/>
    <x v="20"/>
    <x v="20"/>
    <x v="2"/>
    <x v="0"/>
    <x v="0"/>
    <x v="0"/>
    <n v="0"/>
    <s v=""/>
    <m/>
    <x v="0"/>
    <x v="0"/>
    <s v="Far West"/>
    <n v="9"/>
    <s v="Far West Texas"/>
    <n v="0.64513299999999996"/>
    <n v="60.833976999999997"/>
    <n v="0.13979900000000001"/>
    <n v="1.935398"/>
    <n v="60.833976999999997"/>
    <x v="0"/>
    <s v="1058 : IRAAN 3 0 : 115 : 1060 : IRAAN 3 2 : 22 : 0 :  :  : 0 :  :  : 1 : "/>
  </r>
  <r>
    <x v="1"/>
    <s v="GICXFormer '1061' '1062' '0' '1'"/>
    <x v="15"/>
    <x v="15"/>
    <x v="1"/>
    <x v="21"/>
    <x v="21"/>
    <x v="1"/>
    <x v="0"/>
    <x v="0"/>
    <x v="0"/>
    <n v="0"/>
    <s v=""/>
    <m/>
    <x v="0"/>
    <x v="0"/>
    <s v="Far West"/>
    <n v="9"/>
    <s v="Far West Texas"/>
    <n v="0"/>
    <n v="0"/>
    <n v="0"/>
    <n v="0"/>
    <n v="0"/>
    <x v="0"/>
    <s v="1061 : BIG SPRING 6 0 : 115 : 1062 : BIG SPRING 6 1 : 13.8 : 0 :  :  : 0 :  :  : 1 : "/>
  </r>
  <r>
    <x v="1"/>
    <s v="GICXFormer '1061' '1063' '0' '1'"/>
    <x v="15"/>
    <x v="15"/>
    <x v="1"/>
    <x v="22"/>
    <x v="22"/>
    <x v="1"/>
    <x v="0"/>
    <x v="0"/>
    <x v="0"/>
    <n v="0"/>
    <s v=""/>
    <m/>
    <x v="0"/>
    <x v="0"/>
    <s v="Far West"/>
    <n v="9"/>
    <s v="Far West Texas"/>
    <n v="0"/>
    <n v="0"/>
    <n v="0"/>
    <n v="0"/>
    <n v="0"/>
    <x v="0"/>
    <s v="1061 : BIG SPRING 6 0 : 115 : 1063 : BIG SPRING 6 2 : 13.8 : 0 :  :  : 0 :  :  : 1 : "/>
  </r>
  <r>
    <x v="1"/>
    <s v="GICXFormer '1065' '1066' '0' '1'"/>
    <x v="16"/>
    <x v="16"/>
    <x v="1"/>
    <x v="23"/>
    <x v="23"/>
    <x v="1"/>
    <x v="0"/>
    <x v="0"/>
    <x v="0"/>
    <n v="0"/>
    <s v=""/>
    <m/>
    <x v="0"/>
    <x v="0"/>
    <s v="Far West"/>
    <n v="9"/>
    <s v="Far West Texas"/>
    <n v="0.18668399999999999"/>
    <n v="81.426292000000004"/>
    <n v="3.9440999999999997E-2"/>
    <n v="0.56005099999999997"/>
    <n v="81.426292000000004"/>
    <x v="0"/>
    <s v="1065 : BIG SPRING 3 0 : 115 : 1066 : BIG SPRING 3 1 : 13.8 : 0 :  :  : 0 :  :  : 1 : "/>
  </r>
  <r>
    <x v="1"/>
    <s v="GICXFormer '1069' '1070' '0' '1'"/>
    <x v="17"/>
    <x v="17"/>
    <x v="1"/>
    <x v="24"/>
    <x v="24"/>
    <x v="1"/>
    <x v="0"/>
    <x v="0"/>
    <x v="0"/>
    <n v="0"/>
    <s v=""/>
    <m/>
    <x v="0"/>
    <x v="0"/>
    <s v="Far West"/>
    <n v="9"/>
    <s v="Far West Texas"/>
    <n v="0.55299600000000004"/>
    <n v="59.287269999999999"/>
    <n v="0.121505"/>
    <n v="1.658987"/>
    <n v="59.287269999999999"/>
    <x v="0"/>
    <s v="1069 : IRAAN 1 0 : 115 : 1070 : IRAAN 1 1 : 13.8 : 0 :  :  : 0 :  :  : 1 : "/>
  </r>
  <r>
    <x v="1"/>
    <s v="GICXFormer '1071' '1072' '0' '1'"/>
    <x v="18"/>
    <x v="18"/>
    <x v="1"/>
    <x v="25"/>
    <x v="25"/>
    <x v="3"/>
    <x v="0"/>
    <x v="0"/>
    <x v="0"/>
    <n v="0"/>
    <s v=""/>
    <m/>
    <x v="0"/>
    <x v="0"/>
    <s v="Far West"/>
    <n v="9"/>
    <s v="Far West Texas"/>
    <n v="0.87371399999999999"/>
    <n v="106.233879"/>
    <n v="0.18643599999999999"/>
    <n v="2.6211410000000002"/>
    <n v="106.233879"/>
    <x v="0"/>
    <s v="1071 : ODESSA 1 0 : 115 : 1072 : ODESSA 1 1 : 18 : 0 :  :  : 0 :  :  : 1 : "/>
  </r>
  <r>
    <x v="1"/>
    <s v="GICXFormer '1071' '1073' '0' '1'"/>
    <x v="18"/>
    <x v="18"/>
    <x v="1"/>
    <x v="26"/>
    <x v="26"/>
    <x v="3"/>
    <x v="0"/>
    <x v="0"/>
    <x v="0"/>
    <n v="0"/>
    <s v=""/>
    <m/>
    <x v="0"/>
    <x v="0"/>
    <s v="Far West"/>
    <n v="9"/>
    <s v="Far West Texas"/>
    <n v="0.92624200000000001"/>
    <n v="106.233879"/>
    <n v="0.19764499999999999"/>
    <n v="2.778724"/>
    <n v="106.233879"/>
    <x v="0"/>
    <s v="1071 : ODESSA 1 0 : 115 : 1073 : ODESSA 1 2 : 18 : 0 :  :  : 0 :  :  : 1 : "/>
  </r>
  <r>
    <x v="1"/>
    <s v="GICXFormer '1071' '1074' '0' '1'"/>
    <x v="18"/>
    <x v="18"/>
    <x v="1"/>
    <x v="27"/>
    <x v="27"/>
    <x v="3"/>
    <x v="0"/>
    <x v="0"/>
    <x v="0"/>
    <n v="0"/>
    <s v=""/>
    <m/>
    <x v="0"/>
    <x v="0"/>
    <s v="Far West"/>
    <n v="9"/>
    <s v="Far West Texas"/>
    <n v="0.80381599999999997"/>
    <n v="106.233879"/>
    <n v="0.17152100000000001"/>
    <n v="2.4114490000000002"/>
    <n v="106.233879"/>
    <x v="0"/>
    <s v="1071 : ODESSA 1 0 : 115 : 1074 : ODESSA 1 3 : 18 : 0 :  :  : 0 :  :  : 1 : "/>
  </r>
  <r>
    <x v="1"/>
    <s v="GICXFormer '1071' '1075' '0' '1'"/>
    <x v="18"/>
    <x v="18"/>
    <x v="1"/>
    <x v="28"/>
    <x v="28"/>
    <x v="3"/>
    <x v="0"/>
    <x v="0"/>
    <x v="0"/>
    <n v="0"/>
    <s v=""/>
    <m/>
    <x v="0"/>
    <x v="0"/>
    <s v="Far West"/>
    <n v="9"/>
    <s v="Far West Texas"/>
    <n v="1.2391270000000001"/>
    <n v="106.233879"/>
    <n v="0.26440999999999998"/>
    <n v="3.7173820000000002"/>
    <n v="106.233879"/>
    <x v="0"/>
    <s v="1071 : ODESSA 1 0 : 115 : 1075 : ODESSA 1 4 : 18 : 0 :  :  : 0 :  :  : 1 : "/>
  </r>
  <r>
    <x v="1"/>
    <s v="GICXFormer '1071' '1076' '0' '1'"/>
    <x v="18"/>
    <x v="18"/>
    <x v="1"/>
    <x v="29"/>
    <x v="29"/>
    <x v="3"/>
    <x v="0"/>
    <x v="0"/>
    <x v="0"/>
    <n v="0"/>
    <s v=""/>
    <m/>
    <x v="0"/>
    <x v="0"/>
    <s v="Far West"/>
    <n v="9"/>
    <s v="Far West Texas"/>
    <n v="0"/>
    <n v="0"/>
    <n v="0"/>
    <n v="0"/>
    <n v="0"/>
    <x v="0"/>
    <s v="1071 : ODESSA 1 0 : 115 : 1076 : ODESSA 1 5 : 18 : 0 :  :  : 0 :  :  : 1 : "/>
  </r>
  <r>
    <x v="1"/>
    <s v="GICXFormer '1071' '1077' '0' '1'"/>
    <x v="18"/>
    <x v="18"/>
    <x v="1"/>
    <x v="30"/>
    <x v="30"/>
    <x v="3"/>
    <x v="0"/>
    <x v="0"/>
    <x v="0"/>
    <n v="0"/>
    <s v=""/>
    <m/>
    <x v="0"/>
    <x v="0"/>
    <s v="Far West"/>
    <n v="9"/>
    <s v="Far West Texas"/>
    <n v="0"/>
    <n v="0"/>
    <n v="0"/>
    <n v="0"/>
    <n v="0"/>
    <x v="0"/>
    <s v="1071 : ODESSA 1 0 : 115 : 1077 : ODESSA 1 6 : 18 : 0 :  :  : 0 :  :  : 1 : "/>
  </r>
  <r>
    <x v="1"/>
    <s v="GICXFormer '1071' '1078' '0' '1'"/>
    <x v="18"/>
    <x v="18"/>
    <x v="1"/>
    <x v="31"/>
    <x v="31"/>
    <x v="3"/>
    <x v="0"/>
    <x v="0"/>
    <x v="0"/>
    <n v="0"/>
    <s v=""/>
    <m/>
    <x v="0"/>
    <x v="0"/>
    <s v="Far West"/>
    <n v="9"/>
    <s v="Far West Texas"/>
    <n v="0.86715699999999996"/>
    <n v="106.233879"/>
    <n v="0.18503700000000001"/>
    <n v="2.6014699999999999"/>
    <n v="106.233879"/>
    <x v="0"/>
    <s v="1071 : ODESSA 1 0 : 115 : 1078 : ODESSA 1 7 : 18 : 0 :  :  : 0 :  :  : 1 : "/>
  </r>
  <r>
    <x v="1"/>
    <s v="GICXFormer '1071' '1080' '0' '1'"/>
    <x v="18"/>
    <x v="18"/>
    <x v="1"/>
    <x v="32"/>
    <x v="32"/>
    <x v="3"/>
    <x v="0"/>
    <x v="0"/>
    <x v="0"/>
    <n v="0"/>
    <s v=""/>
    <m/>
    <x v="0"/>
    <x v="0"/>
    <s v="Far West"/>
    <n v="9"/>
    <s v="Far West Texas"/>
    <n v="0.38324599999999998"/>
    <n v="106.233879"/>
    <n v="8.1778000000000003E-2"/>
    <n v="1.1497379999999999"/>
    <n v="106.233879"/>
    <x v="0"/>
    <s v="1071 : ODESSA 1 0 : 115 : 1080 : ODESSA 1 9 : 18 : 0 :  :  : 0 :  :  : 1 : "/>
  </r>
  <r>
    <x v="1"/>
    <s v="GICXFormer '1079' '1071' '0' '1'"/>
    <x v="19"/>
    <x v="19"/>
    <x v="2"/>
    <x v="33"/>
    <x v="33"/>
    <x v="0"/>
    <x v="0"/>
    <x v="0"/>
    <x v="0"/>
    <n v="0"/>
    <s v=""/>
    <m/>
    <x v="0"/>
    <x v="0"/>
    <s v="Far West"/>
    <n v="9"/>
    <s v="Far West Texas"/>
    <n v="25.43355"/>
    <n v="80.671974000000006"/>
    <n v="28.532738999999999"/>
    <n v="63.238872999999998"/>
    <n v="106.233879"/>
    <x v="0"/>
    <s v="1079 : ODESSA 1 8 : 500 : 1071 : ODESSA 1 0 : 115 : 0 :  :  : 0 :  :  : 1 : "/>
  </r>
  <r>
    <x v="1"/>
    <s v="GICXFormer '1081' '1071' '0' '1'"/>
    <x v="20"/>
    <x v="20"/>
    <x v="0"/>
    <x v="33"/>
    <x v="33"/>
    <x v="0"/>
    <x v="0"/>
    <x v="0"/>
    <x v="0"/>
    <n v="0"/>
    <s v=""/>
    <m/>
    <x v="0"/>
    <x v="0"/>
    <s v="Far West"/>
    <n v="9"/>
    <s v="Far West Texas"/>
    <n v="7.5919590000000001"/>
    <n v="171.12820400000001"/>
    <n v="3.3041580000000002"/>
    <n v="2.0757240000000001"/>
    <n v="106.233925"/>
    <x v="0"/>
    <s v="1081 : ODESSA 1 10 : 230 : 1071 : ODESSA 1 0 : 115 : 0 :  :  : 0 :  :  : 1 : "/>
  </r>
  <r>
    <x v="1"/>
    <s v="GICXFormer '2002' '2003' '0' '1'"/>
    <x v="21"/>
    <x v="21"/>
    <x v="2"/>
    <x v="34"/>
    <x v="34"/>
    <x v="4"/>
    <x v="0"/>
    <x v="0"/>
    <x v="0"/>
    <n v="0"/>
    <s v=""/>
    <m/>
    <x v="0"/>
    <x v="1"/>
    <s v="North"/>
    <n v="11"/>
    <s v="Red River"/>
    <n v="26.861235000000001"/>
    <n v="169.22505200000001"/>
    <n v="29.642056"/>
    <n v="86.140136999999996"/>
    <n v="172.350494"/>
    <x v="0"/>
    <s v="2002 : SAVOY 0 : 500 : 2003 : SAVOY 1 : 161 : 0 :  :  : 0 :  :  : 1 : "/>
  </r>
  <r>
    <x v="1"/>
    <s v="GICXFormer '2002' '2004' '0' '1'"/>
    <x v="21"/>
    <x v="21"/>
    <x v="2"/>
    <x v="35"/>
    <x v="35"/>
    <x v="1"/>
    <x v="0"/>
    <x v="0"/>
    <x v="0"/>
    <n v="0"/>
    <s v=""/>
    <m/>
    <x v="0"/>
    <x v="1"/>
    <s v="North"/>
    <n v="11"/>
    <s v="Red River"/>
    <n v="0"/>
    <n v="0"/>
    <n v="0"/>
    <n v="0"/>
    <n v="0"/>
    <x v="0"/>
    <s v="2002 : SAVOY 0 : 500 : 2004 : SAVOY 2 : 13.8 : 0 :  :  : 0 :  :  : 1 : "/>
  </r>
  <r>
    <x v="1"/>
    <s v="GICXFormer '2002' '2005' '0' '1'"/>
    <x v="21"/>
    <x v="21"/>
    <x v="2"/>
    <x v="36"/>
    <x v="36"/>
    <x v="1"/>
    <x v="0"/>
    <x v="0"/>
    <x v="0"/>
    <n v="0"/>
    <s v=""/>
    <m/>
    <x v="0"/>
    <x v="1"/>
    <s v="North"/>
    <n v="11"/>
    <s v="Red River"/>
    <n v="0"/>
    <n v="0"/>
    <n v="0"/>
    <n v="0"/>
    <n v="0"/>
    <x v="0"/>
    <s v="2002 : SAVOY 0 : 500 : 2005 : SAVOY 3 : 13.8 : 0 :  :  : 0 :  :  : 1 : "/>
  </r>
  <r>
    <x v="1"/>
    <s v="GICXFormer '2002' '2006' '0' '1'"/>
    <x v="21"/>
    <x v="21"/>
    <x v="2"/>
    <x v="37"/>
    <x v="37"/>
    <x v="1"/>
    <x v="0"/>
    <x v="0"/>
    <x v="0"/>
    <n v="0"/>
    <s v=""/>
    <m/>
    <x v="0"/>
    <x v="1"/>
    <s v="North"/>
    <n v="11"/>
    <s v="Red River"/>
    <n v="0"/>
    <n v="0"/>
    <n v="0"/>
    <n v="0"/>
    <n v="0"/>
    <x v="0"/>
    <s v="2002 : SAVOY 0 : 500 : 2006 : SAVOY 4 : 13.8 : 0 :  :  : 0 :  :  : 1 : "/>
  </r>
  <r>
    <x v="1"/>
    <s v="GICXFormer '2011' '2012' '0' '1'"/>
    <x v="22"/>
    <x v="22"/>
    <x v="2"/>
    <x v="38"/>
    <x v="38"/>
    <x v="4"/>
    <x v="0"/>
    <x v="0"/>
    <x v="0"/>
    <n v="0"/>
    <s v=""/>
    <m/>
    <x v="0"/>
    <x v="1"/>
    <s v="North"/>
    <n v="10"/>
    <s v="Panhandle"/>
    <n v="4.6630260000000003"/>
    <n v="85.016959999999997"/>
    <n v="5.2922260000000003"/>
    <n v="3.4135170000000001"/>
    <n v="129.62728899999999"/>
    <x v="0"/>
    <s v="2011 : PANHANDLE 2 0 : 500 : 2012 : PANHANDLE 2 1 : 161 : 0 :  :  : 0 :  :  : 1 : "/>
  </r>
  <r>
    <x v="1"/>
    <s v="GICXFormer '2011' '2013' '0' '1'"/>
    <x v="22"/>
    <x v="22"/>
    <x v="2"/>
    <x v="39"/>
    <x v="39"/>
    <x v="3"/>
    <x v="0"/>
    <x v="0"/>
    <x v="0"/>
    <n v="0"/>
    <s v=""/>
    <m/>
    <x v="0"/>
    <x v="1"/>
    <s v="North"/>
    <n v="10"/>
    <s v="Panhandle"/>
    <n v="6.8339109999999996"/>
    <n v="83.307175000000001"/>
    <n v="7.7871790000000001"/>
    <n v="20.501733999999999"/>
    <n v="83.307175000000001"/>
    <x v="0"/>
    <s v="2011 : PANHANDLE 2 0 : 500 : 2013 : PANHANDLE 2 2 : 18 : 0 :  :  : 0 :  :  : 1 : "/>
  </r>
  <r>
    <x v="1"/>
    <s v="GICXFormer '2017' '2018' '0' '1'"/>
    <x v="23"/>
    <x v="23"/>
    <x v="2"/>
    <x v="40"/>
    <x v="40"/>
    <x v="4"/>
    <x v="0"/>
    <x v="0"/>
    <x v="0"/>
    <n v="0"/>
    <s v=""/>
    <m/>
    <x v="0"/>
    <x v="1"/>
    <s v="North"/>
    <n v="10"/>
    <s v="Panhandle"/>
    <n v="7.0039030000000002"/>
    <n v="143.59497099999999"/>
    <n v="7.9242119999999998"/>
    <n v="20.551310999999998"/>
    <n v="136.30197100000001"/>
    <x v="0"/>
    <s v="2017 : PANHANDLE 4 0 : 500 : 2018 : PANHANDLE 4 1 : 161 : 0 :  :  : 0 :  :  : 1 : "/>
  </r>
  <r>
    <x v="1"/>
    <s v="GICXFormer '2017' '2019' '0' '1'"/>
    <x v="23"/>
    <x v="23"/>
    <x v="2"/>
    <x v="41"/>
    <x v="41"/>
    <x v="5"/>
    <x v="0"/>
    <x v="0"/>
    <x v="0"/>
    <n v="0"/>
    <s v=""/>
    <m/>
    <x v="0"/>
    <x v="1"/>
    <s v="North"/>
    <n v="10"/>
    <s v="Panhandle"/>
    <n v="20.732354999999998"/>
    <n v="145.033447"/>
    <n v="23.540773999999999"/>
    <n v="62.197063"/>
    <n v="145.033447"/>
    <x v="0"/>
    <s v="2017 : PANHANDLE 4 0 : 500 : 2019 : PANHANDLE 4 2 : 20 : 0 :  :  : 0 :  :  : 1 : "/>
  </r>
  <r>
    <x v="1"/>
    <s v="GICXFormer '2021' '2022' '0' '1'"/>
    <x v="24"/>
    <x v="24"/>
    <x v="2"/>
    <x v="42"/>
    <x v="42"/>
    <x v="4"/>
    <x v="0"/>
    <x v="0"/>
    <x v="0"/>
    <n v="0"/>
    <s v=""/>
    <m/>
    <x v="0"/>
    <x v="1"/>
    <s v="North"/>
    <n v="11"/>
    <s v="Red River"/>
    <n v="16.532084999999999"/>
    <n v="27.493421999999999"/>
    <n v="18.306336000000002"/>
    <n v="46.359206999999998"/>
    <n v="25.421036000000001"/>
    <x v="0"/>
    <s v="2021 : PARIS 2 0 : 500 : 2022 : PARIS 2 1 : 161 : 0 :  :  : 0 :  :  : 1 : "/>
  </r>
  <r>
    <x v="1"/>
    <s v="GICXFormer '2021' '2023' '0' '1'"/>
    <x v="24"/>
    <x v="24"/>
    <x v="2"/>
    <x v="43"/>
    <x v="43"/>
    <x v="1"/>
    <x v="0"/>
    <x v="0"/>
    <x v="0"/>
    <n v="0"/>
    <s v=""/>
    <m/>
    <x v="0"/>
    <x v="1"/>
    <s v="North"/>
    <n v="11"/>
    <s v="Red River"/>
    <n v="12.928217"/>
    <n v="27.882276999999998"/>
    <n v="14.552557"/>
    <n v="38.784649000000002"/>
    <n v="27.882277999999999"/>
    <x v="0"/>
    <s v="2021 : PARIS 2 0 : 500 : 2023 : PARIS 2 2 : 13.8 : 0 :  :  : 0 :  :  : 1 : "/>
  </r>
  <r>
    <x v="1"/>
    <s v="GICXFormer '2021' '2024' '0' '1'"/>
    <x v="24"/>
    <x v="24"/>
    <x v="2"/>
    <x v="44"/>
    <x v="44"/>
    <x v="1"/>
    <x v="0"/>
    <x v="0"/>
    <x v="0"/>
    <n v="0"/>
    <s v=""/>
    <m/>
    <x v="0"/>
    <x v="1"/>
    <s v="North"/>
    <n v="11"/>
    <s v="Red River"/>
    <n v="19.392323999999999"/>
    <n v="27.882277999999999"/>
    <n v="21.803352"/>
    <n v="58.176971000000002"/>
    <n v="27.882276999999998"/>
    <x v="0"/>
    <s v="2021 : PARIS 2 0 : 500 : 2024 : PARIS 2 3 : 13.8 : 0 :  :  : 0 :  :  : 1 : "/>
  </r>
  <r>
    <x v="1"/>
    <s v="GICXFormer '2041' '2042' '0' '1'"/>
    <x v="25"/>
    <x v="25"/>
    <x v="3"/>
    <x v="45"/>
    <x v="45"/>
    <x v="3"/>
    <x v="0"/>
    <x v="0"/>
    <x v="0"/>
    <n v="0"/>
    <s v=""/>
    <m/>
    <x v="0"/>
    <x v="1"/>
    <s v="North"/>
    <n v="10"/>
    <s v="Panhandle"/>
    <n v="2.177406"/>
    <n v="101.382683"/>
    <n v="0.65810500000000005"/>
    <n v="6.5322180000000003"/>
    <n v="101.382683"/>
    <x v="0"/>
    <s v="2041 : PANHANDLE 3 0 : 161 : 2042 : PANHANDLE 3 1 : 18 : 0 :  :  : 0 :  :  : 1 : "/>
  </r>
  <r>
    <x v="1"/>
    <s v="GICXFormer '2054' '2055' '0' '1'"/>
    <x v="26"/>
    <x v="26"/>
    <x v="2"/>
    <x v="46"/>
    <x v="46"/>
    <x v="4"/>
    <x v="0"/>
    <x v="0"/>
    <x v="0"/>
    <n v="0"/>
    <s v=""/>
    <m/>
    <x v="0"/>
    <x v="1"/>
    <s v="North"/>
    <n v="11"/>
    <s v="Red River"/>
    <n v="12.306747"/>
    <n v="15.118834"/>
    <n v="13.510422999999999"/>
    <n v="16.875990000000002"/>
    <n v="13.563401000000001"/>
    <x v="0"/>
    <s v="2054 : WICHITA FALLS 1 0 : 500 : 2055 : WICHITA FALLS 1 1 : 161 : 0 :  :  : 0 :  :  : 1 : "/>
  </r>
  <r>
    <x v="1"/>
    <s v="GICXFormer '2054' '2055' '0' '2'"/>
    <x v="26"/>
    <x v="26"/>
    <x v="2"/>
    <x v="46"/>
    <x v="46"/>
    <x v="4"/>
    <x v="0"/>
    <x v="0"/>
    <x v="0"/>
    <n v="0"/>
    <s v=""/>
    <m/>
    <x v="1"/>
    <x v="1"/>
    <s v="North"/>
    <n v="11"/>
    <s v="Red River"/>
    <n v="12.306747"/>
    <n v="15.118834"/>
    <n v="13.510422999999999"/>
    <n v="16.875990000000002"/>
    <n v="13.563401000000001"/>
    <x v="0"/>
    <s v="2054 : WICHITA FALLS 1 0 : 500 : 2055 : WICHITA FALLS 1 1 : 161 : 0 :  :  : 0 :  :  : 2 : "/>
  </r>
  <r>
    <x v="1"/>
    <s v="GICXFormer '2054' '2056' '0' '1'"/>
    <x v="26"/>
    <x v="26"/>
    <x v="2"/>
    <x v="47"/>
    <x v="47"/>
    <x v="3"/>
    <x v="0"/>
    <x v="0"/>
    <x v="0"/>
    <n v="0"/>
    <s v=""/>
    <m/>
    <x v="0"/>
    <x v="1"/>
    <s v="North"/>
    <n v="11"/>
    <s v="Red River"/>
    <n v="0"/>
    <n v="0"/>
    <n v="0"/>
    <n v="0"/>
    <n v="0"/>
    <x v="0"/>
    <s v="2054 : WICHITA FALLS 1 0 : 500 : 2056 : WICHITA FALLS 1 2 : 18 : 0 :  :  : 0 :  :  : 1 : "/>
  </r>
  <r>
    <x v="1"/>
    <s v="GICXFormer '2054' '2057' '0' '1'"/>
    <x v="26"/>
    <x v="26"/>
    <x v="2"/>
    <x v="48"/>
    <x v="48"/>
    <x v="3"/>
    <x v="0"/>
    <x v="0"/>
    <x v="0"/>
    <n v="0"/>
    <s v=""/>
    <m/>
    <x v="0"/>
    <x v="1"/>
    <s v="North"/>
    <n v="11"/>
    <s v="Red River"/>
    <n v="10.719557999999999"/>
    <n v="15.249086999999999"/>
    <n v="11.697829"/>
    <n v="32.158672000000003"/>
    <n v="15.249086999999999"/>
    <x v="0"/>
    <s v="2054 : WICHITA FALLS 1 0 : 500 : 2057 : WICHITA FALLS 1 3 : 18 : 0 :  :  : 0 :  :  : 1 : "/>
  </r>
  <r>
    <x v="1"/>
    <s v="GICXFormer '2058' '2059' '0' '1'"/>
    <x v="27"/>
    <x v="27"/>
    <x v="3"/>
    <x v="49"/>
    <x v="49"/>
    <x v="1"/>
    <x v="0"/>
    <x v="0"/>
    <x v="0"/>
    <n v="0"/>
    <s v=""/>
    <m/>
    <x v="0"/>
    <x v="1"/>
    <s v="North"/>
    <n v="10"/>
    <s v="Panhandle"/>
    <n v="2.1097190000000001"/>
    <n v="156.57337999999999"/>
    <n v="0.63670199999999999"/>
    <n v="6.3291570000000004"/>
    <n v="156.57337999999999"/>
    <x v="0"/>
    <s v="2058 : WHITE DEER 0 : 161 : 2059 : WHITE DEER 1 : 13.8 : 0 :  :  : 0 :  :  : 1 : "/>
  </r>
  <r>
    <x v="1"/>
    <s v="GICXFormer '2061' '2062' '0' '1'"/>
    <x v="28"/>
    <x v="28"/>
    <x v="3"/>
    <x v="50"/>
    <x v="50"/>
    <x v="3"/>
    <x v="0"/>
    <x v="0"/>
    <x v="0"/>
    <n v="0"/>
    <s v=""/>
    <m/>
    <x v="0"/>
    <x v="1"/>
    <s v="North"/>
    <n v="10"/>
    <s v="Panhandle"/>
    <n v="1.3074170000000001"/>
    <n v="6.8688700000000003"/>
    <n v="0.39444099999999999"/>
    <n v="3.9222510000000002"/>
    <n v="6.8688710000000004"/>
    <x v="0"/>
    <s v="2061 : VERNON 1 0 : 161 : 2062 : VERNON 1 1 : 18 : 0 :  :  : 0 :  :  : 1 : "/>
  </r>
  <r>
    <x v="1"/>
    <s v="GICXFormer '2070' '2071' '0' '1'"/>
    <x v="29"/>
    <x v="29"/>
    <x v="3"/>
    <x v="51"/>
    <x v="51"/>
    <x v="3"/>
    <x v="0"/>
    <x v="0"/>
    <x v="0"/>
    <n v="0"/>
    <s v=""/>
    <m/>
    <x v="0"/>
    <x v="1"/>
    <s v="North"/>
    <n v="11"/>
    <s v="Red River"/>
    <n v="5.9617269999999998"/>
    <n v="164.62095600000001"/>
    <n v="1.763355"/>
    <n v="17.885180999999999"/>
    <n v="164.62095600000001"/>
    <x v="0"/>
    <s v="2070 : ARCHER 2 0 : 161 : 2071 : ARCHER 2 1 : 18 : 0 :  :  : 0 :  :  : 1 : "/>
  </r>
  <r>
    <x v="1"/>
    <s v="GICXFormer '2073' '2074' '0' '1'"/>
    <x v="30"/>
    <x v="30"/>
    <x v="3"/>
    <x v="52"/>
    <x v="52"/>
    <x v="0"/>
    <x v="0"/>
    <x v="0"/>
    <x v="0"/>
    <n v="0"/>
    <s v=""/>
    <m/>
    <x v="0"/>
    <x v="1"/>
    <s v="North"/>
    <n v="10"/>
    <s v="Panhandle"/>
    <n v="0.22186600000000001"/>
    <n v="115.95178199999999"/>
    <n v="6.6217999999999999E-2"/>
    <n v="0.24587400000000001"/>
    <n v="141.63014200000001"/>
    <x v="0"/>
    <s v="2073 : JAYTON 0 : 161 : 2074 : JAYTON 1 : 115 : 0 :  :  : 0 :  :  : 1 : "/>
  </r>
  <r>
    <x v="1"/>
    <s v="GICXFormer '2073' '2076' '0' '1'"/>
    <x v="30"/>
    <x v="30"/>
    <x v="3"/>
    <x v="53"/>
    <x v="53"/>
    <x v="6"/>
    <x v="0"/>
    <x v="0"/>
    <x v="0"/>
    <n v="0"/>
    <s v=""/>
    <m/>
    <x v="0"/>
    <x v="1"/>
    <s v="North"/>
    <n v="10"/>
    <s v="Panhandle"/>
    <n v="0.68855500000000003"/>
    <n v="123.156403"/>
    <n v="0.20860300000000001"/>
    <n v="2.0656659999999998"/>
    <n v="123.156403"/>
    <x v="0"/>
    <s v="2073 : JAYTON 0 : 161 : 2076 : JAYTON 3 : 24 : 0 :  :  : 0 :  :  : 1 : "/>
  </r>
  <r>
    <x v="1"/>
    <s v="GICXFormer '2075' '2074' '0' '1'"/>
    <x v="31"/>
    <x v="31"/>
    <x v="1"/>
    <x v="52"/>
    <x v="52"/>
    <x v="0"/>
    <x v="0"/>
    <x v="0"/>
    <x v="0"/>
    <n v="0"/>
    <s v=""/>
    <m/>
    <x v="0"/>
    <x v="1"/>
    <s v="North"/>
    <n v="10"/>
    <s v="Panhandle"/>
    <n v="0.17336599999999999"/>
    <n v="141.63014200000001"/>
    <n v="3.6958999999999999E-2"/>
    <n v="0.52009899999999998"/>
    <n v="141.63014200000001"/>
    <x v="0"/>
    <s v="2075 : JAYTON 2 : 115 : 2074 : JAYTON 1 : 115 : 0 :  :  : 0 :  :  : 1 : "/>
  </r>
  <r>
    <x v="1"/>
    <s v="GICXFormer '2077' '2078' '0' '1'"/>
    <x v="32"/>
    <x v="32"/>
    <x v="3"/>
    <x v="54"/>
    <x v="54"/>
    <x v="1"/>
    <x v="0"/>
    <x v="0"/>
    <x v="0"/>
    <n v="0"/>
    <s v=""/>
    <m/>
    <x v="0"/>
    <x v="1"/>
    <s v="North"/>
    <n v="11"/>
    <s v="Red River"/>
    <n v="4.0204589999999998"/>
    <n v="169.01084900000001"/>
    <n v="1.212952"/>
    <n v="12.061375999999999"/>
    <n v="169.01084900000001"/>
    <x v="0"/>
    <s v="2077 : MUENSTER 1 0 : 161 : 2078 : MUENSTER 1 1 : 13.8 : 0 :  :  : 0 :  :  : 1 : "/>
  </r>
  <r>
    <x v="1"/>
    <s v="GICXFormer '2082' '2083' '0' '1'"/>
    <x v="33"/>
    <x v="33"/>
    <x v="3"/>
    <x v="55"/>
    <x v="55"/>
    <x v="5"/>
    <x v="0"/>
    <x v="0"/>
    <x v="0"/>
    <n v="0"/>
    <s v=""/>
    <m/>
    <x v="0"/>
    <x v="1"/>
    <s v="North"/>
    <n v="11"/>
    <s v="Red River"/>
    <n v="12.197029000000001"/>
    <n v="14.172046999999999"/>
    <n v="3.6500620000000001"/>
    <n v="36.591084000000002"/>
    <n v="14.172048999999999"/>
    <x v="0"/>
    <s v="2082 : WICHITA FALLS 2 0 : 161 : 2083 : WICHITA FALLS 2 1 : 20 : 0 :  :  : 0 :  :  : 1 : "/>
  </r>
  <r>
    <x v="1"/>
    <s v="GICXFormer '2082' '2084' '0' '1'"/>
    <x v="33"/>
    <x v="33"/>
    <x v="3"/>
    <x v="56"/>
    <x v="56"/>
    <x v="5"/>
    <x v="0"/>
    <x v="0"/>
    <x v="0"/>
    <n v="0"/>
    <s v=""/>
    <m/>
    <x v="0"/>
    <x v="1"/>
    <s v="North"/>
    <n v="11"/>
    <s v="Red River"/>
    <n v="0"/>
    <n v="0"/>
    <n v="0"/>
    <n v="0"/>
    <n v="0"/>
    <x v="0"/>
    <s v="2082 : WICHITA FALLS 2 0 : 161 : 2084 : WICHITA FALLS 2 2 : 20 : 0 :  :  : 0 :  :  : 1 : "/>
  </r>
  <r>
    <x v="1"/>
    <s v="GICXFormer '2082' '2085' '0' '1'"/>
    <x v="33"/>
    <x v="33"/>
    <x v="3"/>
    <x v="57"/>
    <x v="57"/>
    <x v="5"/>
    <x v="0"/>
    <x v="0"/>
    <x v="0"/>
    <n v="0"/>
    <s v=""/>
    <m/>
    <x v="0"/>
    <x v="1"/>
    <s v="North"/>
    <n v="11"/>
    <s v="Red River"/>
    <n v="0"/>
    <n v="0"/>
    <n v="0"/>
    <n v="0"/>
    <n v="0"/>
    <x v="0"/>
    <s v="2082 : WICHITA FALLS 2 0 : 161 : 2085 : WICHITA FALLS 2 3 : 20 : 0 :  :  : 0 :  :  : 1 : "/>
  </r>
  <r>
    <x v="1"/>
    <s v="GICXFormer '2088' '2089' '0' '1'"/>
    <x v="34"/>
    <x v="34"/>
    <x v="3"/>
    <x v="58"/>
    <x v="58"/>
    <x v="6"/>
    <x v="0"/>
    <x v="0"/>
    <x v="0"/>
    <n v="0"/>
    <s v=""/>
    <m/>
    <x v="0"/>
    <x v="1"/>
    <s v="North"/>
    <n v="11"/>
    <s v="Red River"/>
    <n v="3.9269530000000001"/>
    <n v="175.67082199999999"/>
    <n v="1.1615120000000001"/>
    <n v="11.780860000000001"/>
    <n v="175.67082199999999"/>
    <x v="0"/>
    <s v="2088 : ARCHER 1 0 : 161 : 2089 : ARCHER 1 1 : 24 : 0 :  :  : 0 :  :  : 1 : "/>
  </r>
  <r>
    <x v="1"/>
    <s v="GICXFormer '2093' '2094' '0' '1'"/>
    <x v="35"/>
    <x v="35"/>
    <x v="3"/>
    <x v="59"/>
    <x v="59"/>
    <x v="1"/>
    <x v="0"/>
    <x v="0"/>
    <x v="0"/>
    <n v="0"/>
    <s v=""/>
    <m/>
    <x v="0"/>
    <x v="1"/>
    <s v="North"/>
    <n v="10"/>
    <s v="Panhandle"/>
    <n v="0"/>
    <n v="0"/>
    <n v="0"/>
    <n v="0"/>
    <n v="0"/>
    <x v="0"/>
    <s v="2093 : PANHANDLE 5 0 : 161 : 2094 : PANHANDLE 5 1 : 13.8 : 0 :  :  : 0 :  :  : 1 : "/>
  </r>
  <r>
    <x v="1"/>
    <s v="GICXFormer '2093' '2095' '0' '1'"/>
    <x v="35"/>
    <x v="35"/>
    <x v="3"/>
    <x v="60"/>
    <x v="60"/>
    <x v="1"/>
    <x v="0"/>
    <x v="0"/>
    <x v="0"/>
    <n v="0"/>
    <s v=""/>
    <m/>
    <x v="0"/>
    <x v="1"/>
    <s v="North"/>
    <n v="10"/>
    <s v="Panhandle"/>
    <n v="0"/>
    <n v="0"/>
    <n v="0"/>
    <n v="0"/>
    <n v="0"/>
    <x v="0"/>
    <s v="2093 : PANHANDLE 5 0 : 161 : 2095 : PANHANDLE 5 2 : 13.8 : 0 :  :  : 0 :  :  : 1 : "/>
  </r>
  <r>
    <x v="1"/>
    <s v="GICXFormer '2096' '2097' '0' '1'"/>
    <x v="36"/>
    <x v="36"/>
    <x v="2"/>
    <x v="61"/>
    <x v="61"/>
    <x v="7"/>
    <x v="0"/>
    <x v="0"/>
    <x v="0"/>
    <n v="0"/>
    <s v=""/>
    <m/>
    <x v="0"/>
    <x v="1"/>
    <s v="North"/>
    <n v="10"/>
    <s v="Panhandle"/>
    <n v="5.6451919999999998"/>
    <n v="19.335953"/>
    <n v="6.354743"/>
    <n v="24.441915999999999"/>
    <n v="146.588898"/>
    <x v="0"/>
    <s v="2096 : RALLS 1 0 : 500 : 2097 : RALLS 1 1 : 230 : 0 :  :  : 0 :  :  : 1 : "/>
  </r>
  <r>
    <x v="1"/>
    <s v="GICXFormer '2096' '2099' '0' '1'"/>
    <x v="36"/>
    <x v="36"/>
    <x v="2"/>
    <x v="62"/>
    <x v="62"/>
    <x v="3"/>
    <x v="0"/>
    <x v="0"/>
    <x v="0"/>
    <n v="0"/>
    <s v=""/>
    <m/>
    <x v="0"/>
    <x v="1"/>
    <s v="North"/>
    <n v="10"/>
    <s v="Panhandle"/>
    <n v="4.4426610000000002"/>
    <n v="15.110184"/>
    <n v="4.9962119999999999"/>
    <n v="13.327984000000001"/>
    <n v="15.110184"/>
    <x v="0"/>
    <s v="2096 : RALLS 1 0 : 500 : 2099 : RALLS 1 3 : 18 : 0 :  :  : 0 :  :  : 1 : "/>
  </r>
  <r>
    <x v="1"/>
    <s v="GICXFormer '2096' '2100' '0' '1'"/>
    <x v="36"/>
    <x v="36"/>
    <x v="2"/>
    <x v="63"/>
    <x v="63"/>
    <x v="3"/>
    <x v="0"/>
    <x v="0"/>
    <x v="0"/>
    <n v="0"/>
    <s v=""/>
    <m/>
    <x v="0"/>
    <x v="1"/>
    <s v="North"/>
    <n v="10"/>
    <s v="Panhandle"/>
    <n v="1.7770649999999999"/>
    <n v="15.110184"/>
    <n v="1.998005"/>
    <n v="5.331194"/>
    <n v="15.110184"/>
    <x v="0"/>
    <s v="2096 : RALLS 1 0 : 500 : 2100 : RALLS 1 4 : 18 : 0 :  :  : 0 :  :  : 1 : "/>
  </r>
  <r>
    <x v="1"/>
    <s v="GICXFormer '2097' '2098' '0' '1'"/>
    <x v="37"/>
    <x v="37"/>
    <x v="0"/>
    <x v="64"/>
    <x v="64"/>
    <x v="4"/>
    <x v="0"/>
    <x v="0"/>
    <x v="0"/>
    <n v="0"/>
    <s v=""/>
    <m/>
    <x v="0"/>
    <x v="1"/>
    <s v="North"/>
    <n v="10"/>
    <s v="Panhandle"/>
    <n v="0.33621200000000001"/>
    <n v="138.876541"/>
    <n v="0.14622299999999999"/>
    <n v="0.71074700000000002"/>
    <n v="158.362717"/>
    <x v="0"/>
    <s v="2097 : RALLS 1 1 : 230 : 2098 : RALLS 1 2 : 161 : 0 :  :  : 0 :  :  : 1 : "/>
  </r>
  <r>
    <x v="1"/>
    <s v="GICXFormer '2101' '2102' '0' '1'"/>
    <x v="38"/>
    <x v="38"/>
    <x v="2"/>
    <x v="65"/>
    <x v="65"/>
    <x v="4"/>
    <x v="0"/>
    <x v="0"/>
    <x v="0"/>
    <n v="0"/>
    <s v=""/>
    <m/>
    <x v="0"/>
    <x v="1"/>
    <s v="North"/>
    <n v="11"/>
    <s v="Red River"/>
    <n v="21.289484000000002"/>
    <n v="149.141953"/>
    <n v="23.618839999999999"/>
    <n v="43.894672"/>
    <n v="154.353058"/>
    <x v="0"/>
    <s v="2101 : SHERMAN 1 0 : 500 : 2102 : SHERMAN 1 1 : 161 : 0 :  :  : 0 :  :  : 1 : "/>
  </r>
  <r>
    <x v="1"/>
    <s v="GICXFormer '2101' '2103' '0' '1'"/>
    <x v="38"/>
    <x v="38"/>
    <x v="2"/>
    <x v="66"/>
    <x v="66"/>
    <x v="5"/>
    <x v="0"/>
    <x v="0"/>
    <x v="0"/>
    <n v="0"/>
    <s v=""/>
    <m/>
    <x v="0"/>
    <x v="1"/>
    <s v="North"/>
    <n v="11"/>
    <s v="Red River"/>
    <n v="0"/>
    <n v="0"/>
    <n v="0"/>
    <n v="0"/>
    <n v="0"/>
    <x v="0"/>
    <s v="2101 : SHERMAN 1 0 : 500 : 2103 : SHERMAN 1 2 : 20 : 0 :  :  : 0 :  :  : 1 : "/>
  </r>
  <r>
    <x v="1"/>
    <s v="GICXFormer '2101' '2104' '0' '1'"/>
    <x v="38"/>
    <x v="38"/>
    <x v="2"/>
    <x v="67"/>
    <x v="67"/>
    <x v="5"/>
    <x v="0"/>
    <x v="0"/>
    <x v="0"/>
    <n v="0"/>
    <s v=""/>
    <m/>
    <x v="0"/>
    <x v="1"/>
    <s v="North"/>
    <n v="11"/>
    <s v="Red River"/>
    <n v="0"/>
    <n v="0"/>
    <n v="0"/>
    <n v="0"/>
    <n v="0"/>
    <x v="0"/>
    <s v="2101 : SHERMAN 1 0 : 500 : 2104 : SHERMAN 1 3 : 20 : 0 :  :  : 0 :  :  : 1 : "/>
  </r>
  <r>
    <x v="1"/>
    <s v="GICXFormer '2101' '2105' '0' '1'"/>
    <x v="38"/>
    <x v="38"/>
    <x v="2"/>
    <x v="68"/>
    <x v="68"/>
    <x v="5"/>
    <x v="0"/>
    <x v="0"/>
    <x v="0"/>
    <n v="0"/>
    <s v=""/>
    <m/>
    <x v="0"/>
    <x v="1"/>
    <s v="North"/>
    <n v="11"/>
    <s v="Red River"/>
    <n v="0"/>
    <n v="0"/>
    <n v="0"/>
    <n v="0"/>
    <n v="0"/>
    <x v="0"/>
    <s v="2101 : SHERMAN 1 0 : 500 : 2105 : SHERMAN 1 4 : 20 : 0 :  :  : 0 :  :  : 1 : "/>
  </r>
  <r>
    <x v="1"/>
    <s v="GICXFormer '2113' '2114' '0' '1'"/>
    <x v="39"/>
    <x v="39"/>
    <x v="2"/>
    <x v="69"/>
    <x v="69"/>
    <x v="4"/>
    <x v="0"/>
    <x v="0"/>
    <x v="0"/>
    <n v="0"/>
    <s v=""/>
    <m/>
    <x v="0"/>
    <x v="1"/>
    <s v="North"/>
    <n v="11"/>
    <s v="Red River"/>
    <n v="12.284843"/>
    <n v="14.630907000000001"/>
    <n v="13.642132"/>
    <n v="32.385039999999996"/>
    <n v="18.634568999999999"/>
    <x v="0"/>
    <s v="2113 : PARIS 1 0 : 500 : 2114 : PARIS 1 1 : 161 : 0 :  :  : 0 :  :  : 1 : "/>
  </r>
  <r>
    <x v="1"/>
    <s v="GICXFormer '2113' '2115' '0' '1'"/>
    <x v="39"/>
    <x v="39"/>
    <x v="2"/>
    <x v="70"/>
    <x v="70"/>
    <x v="1"/>
    <x v="0"/>
    <x v="0"/>
    <x v="0"/>
    <n v="0"/>
    <s v=""/>
    <m/>
    <x v="0"/>
    <x v="1"/>
    <s v="North"/>
    <n v="11"/>
    <s v="Red River"/>
    <n v="2.6059070000000002"/>
    <n v="13.933187999999999"/>
    <n v="2.8759109999999999"/>
    <n v="7.8177199999999996"/>
    <n v="13.933187999999999"/>
    <x v="0"/>
    <s v="2113 : PARIS 1 0 : 500 : 2115 : PARIS 1 2 : 13.8 : 0 :  :  : 0 :  :  : 1 : "/>
  </r>
  <r>
    <x v="1"/>
    <s v="GICXFormer '2113' '2116' '0' '1'"/>
    <x v="39"/>
    <x v="39"/>
    <x v="2"/>
    <x v="71"/>
    <x v="71"/>
    <x v="1"/>
    <x v="0"/>
    <x v="0"/>
    <x v="0"/>
    <n v="0"/>
    <s v=""/>
    <m/>
    <x v="0"/>
    <x v="1"/>
    <s v="North"/>
    <n v="11"/>
    <s v="Red River"/>
    <n v="7.4316599999999999"/>
    <n v="13.933189"/>
    <n v="8.2357499999999995"/>
    <n v="22.294979000000001"/>
    <n v="13.93319"/>
    <x v="0"/>
    <s v="2113 : PARIS 1 0 : 500 : 2116 : PARIS 1 3 : 13.8 : 0 :  :  : 0 :  :  : 1 : "/>
  </r>
  <r>
    <x v="1"/>
    <s v="GICXFormer '2113' '2117' '0' '1'"/>
    <x v="39"/>
    <x v="39"/>
    <x v="2"/>
    <x v="72"/>
    <x v="72"/>
    <x v="1"/>
    <x v="0"/>
    <x v="0"/>
    <x v="0"/>
    <n v="0"/>
    <s v=""/>
    <m/>
    <x v="0"/>
    <x v="1"/>
    <s v="North"/>
    <n v="11"/>
    <s v="Red River"/>
    <n v="4.666391"/>
    <n v="13.933189"/>
    <n v="5.1436859999999998"/>
    <n v="13.999174"/>
    <n v="13.933189"/>
    <x v="0"/>
    <s v="2113 : PARIS 1 0 : 500 : 2117 : PARIS 1 4 : 13.8 : 0 :  :  : 0 :  :  : 1 : "/>
  </r>
  <r>
    <x v="1"/>
    <s v="GICXFormer '2113' '2118' '0' '1'"/>
    <x v="39"/>
    <x v="39"/>
    <x v="2"/>
    <x v="73"/>
    <x v="73"/>
    <x v="1"/>
    <x v="0"/>
    <x v="0"/>
    <x v="0"/>
    <n v="0"/>
    <s v=""/>
    <m/>
    <x v="0"/>
    <x v="1"/>
    <s v="North"/>
    <n v="11"/>
    <s v="Red River"/>
    <n v="3.1352310000000001"/>
    <n v="13.933189"/>
    <n v="3.4559139999999999"/>
    <n v="9.4056940000000004"/>
    <n v="13.933189"/>
    <x v="0"/>
    <s v="2113 : PARIS 1 0 : 500 : 2118 : PARIS 1 5 : 13.8 : 0 :  :  : 0 :  :  : 1 : "/>
  </r>
  <r>
    <x v="1"/>
    <s v="GICXFormer '2113' '2119' '0' '1'"/>
    <x v="39"/>
    <x v="39"/>
    <x v="2"/>
    <x v="74"/>
    <x v="74"/>
    <x v="1"/>
    <x v="0"/>
    <x v="0"/>
    <x v="0"/>
    <n v="0"/>
    <s v=""/>
    <m/>
    <x v="0"/>
    <x v="1"/>
    <s v="North"/>
    <n v="11"/>
    <s v="Red River"/>
    <n v="5.9016120000000001"/>
    <n v="13.933187999999999"/>
    <n v="6.5334269999999997"/>
    <n v="17.704837999999999"/>
    <n v="13.933187999999999"/>
    <x v="0"/>
    <s v="2113 : PARIS 1 0 : 500 : 2119 : PARIS 1 6 : 13.8 : 0 :  :  : 0 :  :  : 1 : "/>
  </r>
  <r>
    <x v="1"/>
    <s v="GICXFormer '2113' '2120' '0' '1'"/>
    <x v="39"/>
    <x v="39"/>
    <x v="2"/>
    <x v="75"/>
    <x v="75"/>
    <x v="1"/>
    <x v="0"/>
    <x v="0"/>
    <x v="0"/>
    <n v="0"/>
    <s v=""/>
    <m/>
    <x v="0"/>
    <x v="1"/>
    <s v="North"/>
    <n v="11"/>
    <s v="Red River"/>
    <n v="2.866498"/>
    <n v="13.933187999999999"/>
    <n v="3.1912889999999998"/>
    <n v="8.5994919999999997"/>
    <n v="13.933189"/>
    <x v="0"/>
    <s v="2113 : PARIS 1 0 : 500 : 2120 : PARIS 1 7 : 13.8 : 0 :  :  : 0 :  :  : 1 : "/>
  </r>
  <r>
    <x v="1"/>
    <s v="GICXFormer '2127' '2128' '0' '1'"/>
    <x v="40"/>
    <x v="40"/>
    <x v="2"/>
    <x v="76"/>
    <x v="76"/>
    <x v="4"/>
    <x v="0"/>
    <x v="0"/>
    <x v="0"/>
    <n v="0"/>
    <s v=""/>
    <m/>
    <x v="0"/>
    <x v="1"/>
    <s v="North"/>
    <n v="10"/>
    <s v="Panhandle"/>
    <n v="0.24774599999999999"/>
    <n v="12.993461"/>
    <n v="0.28223199999999998"/>
    <n v="6.1204090000000004"/>
    <n v="20.772079000000002"/>
    <x v="0"/>
    <s v="2127 : MIAMI 0 : 500 : 2128 : MIAMI 1 : 161 : 0 :  :  : 0 :  :  : 1 : "/>
  </r>
  <r>
    <x v="1"/>
    <s v="GICXFormer '2130' '2131' '0' '1'"/>
    <x v="41"/>
    <x v="41"/>
    <x v="3"/>
    <x v="77"/>
    <x v="77"/>
    <x v="0"/>
    <x v="0"/>
    <x v="0"/>
    <x v="0"/>
    <n v="0"/>
    <s v=""/>
    <m/>
    <x v="0"/>
    <x v="1"/>
    <s v="North"/>
    <n v="10"/>
    <s v="Panhandle"/>
    <n v="0.12967400000000001"/>
    <n v="98.015227999999993"/>
    <n v="3.8322000000000002E-2"/>
    <n v="0.19828999999999999"/>
    <n v="22.232842999999999"/>
    <x v="0"/>
    <s v="2130 : HASKELL 0 : 161 : 2131 : HASKELL 1 : 115 : 0 :  :  : 0 :  :  : 1 : "/>
  </r>
  <r>
    <x v="1"/>
    <s v="GICXFormer '2132' '2131' '0' '1'"/>
    <x v="42"/>
    <x v="42"/>
    <x v="1"/>
    <x v="77"/>
    <x v="77"/>
    <x v="0"/>
    <x v="0"/>
    <x v="0"/>
    <x v="0"/>
    <n v="0"/>
    <s v=""/>
    <m/>
    <x v="0"/>
    <x v="1"/>
    <s v="North"/>
    <n v="10"/>
    <s v="Panhandle"/>
    <n v="0.24721099999999999"/>
    <n v="22.232838000000001"/>
    <n v="5.3017000000000002E-2"/>
    <n v="0.74163199999999996"/>
    <n v="22.232838000000001"/>
    <x v="0"/>
    <s v="2132 : HASKELL 2 : 115 : 2131 : HASKELL 1 : 115 : 0 :  :  : 0 :  :  : 1 : "/>
  </r>
  <r>
    <x v="1"/>
    <s v="GICXFormer '3001' '3002' '0' '1'"/>
    <x v="43"/>
    <x v="43"/>
    <x v="0"/>
    <x v="78"/>
    <x v="78"/>
    <x v="0"/>
    <x v="0"/>
    <x v="0"/>
    <x v="0"/>
    <n v="0"/>
    <s v=""/>
    <m/>
    <x v="0"/>
    <x v="2"/>
    <s v="West"/>
    <n v="28"/>
    <s v="Hill Country"/>
    <n v="2.3496489999999999"/>
    <n v="129.080521"/>
    <n v="0.99392899999999995"/>
    <n v="5.4067619999999996"/>
    <n v="128.628906"/>
    <x v="0"/>
    <s v="3001 : KERRVILLE 0 : 230 : 3002 : KERRVILLE 1 : 115 : 0 :  :  : 0 :  :  : 1 : "/>
  </r>
  <r>
    <x v="1"/>
    <s v="GICXFormer '3001' '3002' '0' '2'"/>
    <x v="43"/>
    <x v="43"/>
    <x v="0"/>
    <x v="78"/>
    <x v="78"/>
    <x v="0"/>
    <x v="0"/>
    <x v="0"/>
    <x v="0"/>
    <n v="0"/>
    <s v=""/>
    <m/>
    <x v="1"/>
    <x v="2"/>
    <s v="West"/>
    <n v="28"/>
    <s v="Hill Country"/>
    <n v="2.3496489999999999"/>
    <n v="129.080521"/>
    <n v="0.99392899999999995"/>
    <n v="5.4067619999999996"/>
    <n v="128.628906"/>
    <x v="0"/>
    <s v="3001 : KERRVILLE 0 : 230 : 3002 : KERRVILLE 1 : 115 : 0 :  :  : 0 :  :  : 2 : "/>
  </r>
  <r>
    <x v="1"/>
    <s v="GICXFormer '3003' '3004' '0' '1'"/>
    <x v="44"/>
    <x v="44"/>
    <x v="1"/>
    <x v="79"/>
    <x v="79"/>
    <x v="3"/>
    <x v="0"/>
    <x v="0"/>
    <x v="0"/>
    <n v="0"/>
    <s v=""/>
    <m/>
    <x v="0"/>
    <x v="2"/>
    <s v="West"/>
    <n v="27"/>
    <s v="Abilene"/>
    <n v="0.70060800000000001"/>
    <n v="81.279610000000005"/>
    <n v="0.14988699999999999"/>
    <n v="2.1018249999999998"/>
    <n v="81.279610000000005"/>
    <x v="0"/>
    <s v="3003 : SWEETWATER 4 0 : 115 : 3004 : SWEETWATER 4 1 : 18 : 0 :  :  : 0 :  :  : 1 : "/>
  </r>
  <r>
    <x v="1"/>
    <s v="GICXFormer '3016' '3017' '0' '1'"/>
    <x v="45"/>
    <x v="45"/>
    <x v="1"/>
    <x v="80"/>
    <x v="80"/>
    <x v="3"/>
    <x v="0"/>
    <x v="0"/>
    <x v="0"/>
    <n v="0"/>
    <s v=""/>
    <m/>
    <x v="0"/>
    <x v="2"/>
    <s v="West"/>
    <n v="27"/>
    <s v="Abilene"/>
    <n v="2.3830200000000001"/>
    <n v="74.141914"/>
    <n v="0.50849699999999998"/>
    <n v="7.1490619999999998"/>
    <n v="74.141914"/>
    <x v="0"/>
    <s v="3016 : BLACKWELL 0 : 115 : 3017 : BLACKWELL 1 : 18 : 0 :  :  : 0 :  :  : 1 : "/>
  </r>
  <r>
    <x v="1"/>
    <s v="GICXFormer '3018' '3019' '0' '1'"/>
    <x v="46"/>
    <x v="46"/>
    <x v="0"/>
    <x v="81"/>
    <x v="81"/>
    <x v="0"/>
    <x v="0"/>
    <x v="0"/>
    <x v="0"/>
    <n v="0"/>
    <s v=""/>
    <m/>
    <x v="0"/>
    <x v="2"/>
    <s v="West"/>
    <n v="27"/>
    <s v="Abilene"/>
    <n v="0.90216600000000002"/>
    <n v="143.39619400000001"/>
    <n v="0.39263900000000002"/>
    <n v="2.5693009999999998"/>
    <n v="148.27568099999999"/>
    <x v="0"/>
    <s v="3018 : CHRISTOVAL 0 : 230 : 3019 : CHRISTOVAL 1 : 115 : 0 :  :  : 0 :  :  : 1 : "/>
  </r>
  <r>
    <x v="1"/>
    <s v="GICXFormer '3018' '3019' '0' '2'"/>
    <x v="46"/>
    <x v="46"/>
    <x v="0"/>
    <x v="81"/>
    <x v="81"/>
    <x v="0"/>
    <x v="0"/>
    <x v="0"/>
    <x v="0"/>
    <n v="0"/>
    <s v=""/>
    <m/>
    <x v="1"/>
    <x v="2"/>
    <s v="West"/>
    <n v="27"/>
    <s v="Abilene"/>
    <n v="0.88514400000000004"/>
    <n v="143.39619400000001"/>
    <n v="0.38523099999999999"/>
    <n v="2.520823"/>
    <n v="148.27568099999999"/>
    <x v="0"/>
    <s v="3018 : CHRISTOVAL 0 : 230 : 3019 : CHRISTOVAL 1 : 115 : 0 :  :  : 0 :  :  : 2 : "/>
  </r>
  <r>
    <x v="1"/>
    <s v="GICXFormer '3018' '3020' '0' '1'"/>
    <x v="46"/>
    <x v="46"/>
    <x v="0"/>
    <x v="82"/>
    <x v="82"/>
    <x v="1"/>
    <x v="0"/>
    <x v="0"/>
    <x v="0"/>
    <n v="0"/>
    <s v=""/>
    <m/>
    <x v="0"/>
    <x v="2"/>
    <s v="West"/>
    <n v="27"/>
    <s v="Abilene"/>
    <n v="0.705453"/>
    <n v="143.39619400000001"/>
    <n v="0.30702600000000002"/>
    <n v="2.1163590000000001"/>
    <n v="143.39619400000001"/>
    <x v="0"/>
    <s v="3018 : CHRISTOVAL 0 : 230 : 3020 : CHRISTOVAL 2 : 13.8 : 0 :  :  : 0 :  :  : 1 : "/>
  </r>
  <r>
    <x v="1"/>
    <s v="GICXFormer '3026' '3027' '0' '1'"/>
    <x v="47"/>
    <x v="47"/>
    <x v="0"/>
    <x v="83"/>
    <x v="83"/>
    <x v="0"/>
    <x v="0"/>
    <x v="0"/>
    <x v="0"/>
    <n v="0"/>
    <s v=""/>
    <m/>
    <x v="0"/>
    <x v="2"/>
    <s v="West"/>
    <n v="27"/>
    <s v="Abilene"/>
    <n v="0.129798"/>
    <n v="10.925568"/>
    <n v="5.5877999999999997E-2"/>
    <n v="2.3213059999999999"/>
    <n v="24.074674999999999"/>
    <x v="0"/>
    <s v="3026 : ABILENE 2 0 : 230 : 3027 : ABILENE 2 1 : 115 : 0 :  :  : 0 :  :  : 1 : "/>
  </r>
  <r>
    <x v="1"/>
    <s v="GICXFormer '3026' '3028' '0' '1'"/>
    <x v="47"/>
    <x v="47"/>
    <x v="0"/>
    <x v="84"/>
    <x v="84"/>
    <x v="3"/>
    <x v="0"/>
    <x v="0"/>
    <x v="0"/>
    <n v="0"/>
    <s v=""/>
    <m/>
    <x v="0"/>
    <x v="2"/>
    <s v="West"/>
    <n v="27"/>
    <s v="Abilene"/>
    <n v="1.395327"/>
    <n v="10.925568"/>
    <n v="0.61316700000000002"/>
    <n v="4.185981"/>
    <n v="10.925568"/>
    <x v="0"/>
    <s v="3026 : ABILENE 2 0 : 230 : 3028 : ABILENE 2 2 : 18 : 0 :  :  : 0 :  :  : 1 : "/>
  </r>
  <r>
    <x v="1"/>
    <s v="GICXFormer '3033' '3034' '0' '1'"/>
    <x v="48"/>
    <x v="48"/>
    <x v="1"/>
    <x v="85"/>
    <x v="85"/>
    <x v="2"/>
    <x v="0"/>
    <x v="0"/>
    <x v="0"/>
    <n v="0"/>
    <s v=""/>
    <m/>
    <x v="0"/>
    <x v="2"/>
    <s v="West"/>
    <n v="27"/>
    <s v="Abilene"/>
    <n v="0.13253699999999999"/>
    <n v="138.25396699999999"/>
    <n v="2.8840999999999999E-2"/>
    <n v="0.39761000000000002"/>
    <n v="138.25396699999999"/>
    <x v="0"/>
    <s v="3033 : SNYDER 1 0 : 115 : 3034 : SNYDER 1 1 : 22 : 0 :  :  : 0 :  :  : 1 : "/>
  </r>
  <r>
    <x v="1"/>
    <s v="GICXFormer '3037' '3038' '0' '1'"/>
    <x v="49"/>
    <x v="49"/>
    <x v="0"/>
    <x v="86"/>
    <x v="86"/>
    <x v="0"/>
    <x v="0"/>
    <x v="0"/>
    <x v="0"/>
    <n v="0"/>
    <s v=""/>
    <m/>
    <x v="0"/>
    <x v="2"/>
    <s v="West"/>
    <n v="27"/>
    <s v="Abilene"/>
    <n v="0.87241900000000006"/>
    <n v="53.841721"/>
    <n v="0.37096400000000002"/>
    <n v="9.052657"/>
    <n v="45.799098999999998"/>
    <x v="0"/>
    <s v="3037 : ROSCOE 2 0 : 230 : 3038 : ROSCOE 2 1 : 115 : 0 :  :  : 0 :  :  : 1 : "/>
  </r>
  <r>
    <x v="1"/>
    <s v="GICXFormer '3037' '3039' '0' '1'"/>
    <x v="49"/>
    <x v="49"/>
    <x v="0"/>
    <x v="87"/>
    <x v="87"/>
    <x v="1"/>
    <x v="0"/>
    <x v="0"/>
    <x v="0"/>
    <n v="0"/>
    <s v=""/>
    <m/>
    <x v="0"/>
    <x v="2"/>
    <s v="West"/>
    <n v="27"/>
    <s v="Abilene"/>
    <n v="14.061349"/>
    <n v="53.841721"/>
    <n v="6.1647759999999998"/>
    <n v="42.184047999999997"/>
    <n v="53.841721"/>
    <x v="0"/>
    <s v="3037 : ROSCOE 2 0 : 230 : 3039 : ROSCOE 2 2 : 13.8 : 0 :  :  : 0 :  :  : 1 : "/>
  </r>
  <r>
    <x v="1"/>
    <s v="GICXFormer '3041' '3042' '0' '1'"/>
    <x v="50"/>
    <x v="50"/>
    <x v="0"/>
    <x v="88"/>
    <x v="88"/>
    <x v="0"/>
    <x v="0"/>
    <x v="0"/>
    <x v="0"/>
    <n v="0"/>
    <s v=""/>
    <m/>
    <x v="0"/>
    <x v="2"/>
    <s v="West"/>
    <n v="27"/>
    <s v="Abilene"/>
    <n v="6.5988920000000002"/>
    <n v="69.122344999999996"/>
    <n v="2.805561"/>
    <n v="16.649763"/>
    <n v="71.877364999999998"/>
    <x v="0"/>
    <s v="3041 : SILVER 0 : 230 : 3042 : SILVER 1 : 115 : 0 :  :  : 0 :  :  : 1 : "/>
  </r>
  <r>
    <x v="1"/>
    <s v="GICXFormer '3041' '3043' '0' '1'"/>
    <x v="50"/>
    <x v="50"/>
    <x v="0"/>
    <x v="89"/>
    <x v="89"/>
    <x v="1"/>
    <x v="0"/>
    <x v="0"/>
    <x v="0"/>
    <n v="0"/>
    <s v=""/>
    <m/>
    <x v="0"/>
    <x v="2"/>
    <s v="West"/>
    <n v="27"/>
    <s v="Abilene"/>
    <n v="0"/>
    <n v="0"/>
    <n v="0"/>
    <n v="0"/>
    <n v="0"/>
    <x v="0"/>
    <s v="3041 : SILVER 0 : 230 : 3043 : SILVER 2 : 13.8 : 0 :  :  : 0 :  :  : 1 : "/>
  </r>
  <r>
    <x v="1"/>
    <s v="GICXFormer '3041' '3044' '0' '1'"/>
    <x v="50"/>
    <x v="50"/>
    <x v="0"/>
    <x v="90"/>
    <x v="90"/>
    <x v="1"/>
    <x v="0"/>
    <x v="0"/>
    <x v="0"/>
    <n v="0"/>
    <s v=""/>
    <m/>
    <x v="0"/>
    <x v="2"/>
    <s v="West"/>
    <n v="27"/>
    <s v="Abilene"/>
    <n v="0"/>
    <n v="0"/>
    <n v="0"/>
    <n v="0"/>
    <n v="0"/>
    <x v="0"/>
    <s v="3041 : SILVER 0 : 230 : 3044 : SILVER 3 : 13.8 : 0 :  :  : 0 :  :  : 1 : "/>
  </r>
  <r>
    <x v="1"/>
    <s v="GICXFormer '3041' '3045' '0' '1'"/>
    <x v="50"/>
    <x v="50"/>
    <x v="0"/>
    <x v="91"/>
    <x v="91"/>
    <x v="1"/>
    <x v="0"/>
    <x v="0"/>
    <x v="0"/>
    <n v="0"/>
    <s v=""/>
    <m/>
    <x v="0"/>
    <x v="2"/>
    <s v="West"/>
    <n v="27"/>
    <s v="Abilene"/>
    <n v="0"/>
    <n v="0"/>
    <n v="0"/>
    <n v="0"/>
    <n v="0"/>
    <x v="0"/>
    <s v="3041 : SILVER 0 : 230 : 3045 : SILVER 4 : 13.8 : 0 :  :  : 0 :  :  : 1 : "/>
  </r>
  <r>
    <x v="1"/>
    <s v="GICXFormer '3046' '3047' '0' '1'"/>
    <x v="51"/>
    <x v="51"/>
    <x v="0"/>
    <x v="92"/>
    <x v="92"/>
    <x v="0"/>
    <x v="0"/>
    <x v="0"/>
    <x v="0"/>
    <n v="0"/>
    <s v=""/>
    <m/>
    <x v="0"/>
    <x v="2"/>
    <s v="West"/>
    <n v="27"/>
    <s v="Abilene"/>
    <n v="1.5381229999999999"/>
    <n v="97.211455999999998"/>
    <n v="0.66941899999999999"/>
    <n v="27.966868999999999"/>
    <n v="88.133780999999999"/>
    <x v="0"/>
    <s v="3046 : ROSCOE 5 0 : 230 : 3047 : ROSCOE 5 1 : 115 : 0 :  :  : 0 :  :  : 1 : "/>
  </r>
  <r>
    <x v="1"/>
    <s v="GICXFormer '3048' '3046' '0' '1'"/>
    <x v="52"/>
    <x v="52"/>
    <x v="2"/>
    <x v="93"/>
    <x v="93"/>
    <x v="7"/>
    <x v="0"/>
    <x v="0"/>
    <x v="0"/>
    <n v="0"/>
    <s v=""/>
    <m/>
    <x v="0"/>
    <x v="2"/>
    <s v="West"/>
    <n v="27"/>
    <s v="Abilene"/>
    <n v="2.4545710000000001"/>
    <n v="90.229729000000006"/>
    <n v="2.7584900000000001"/>
    <n v="33.688583000000001"/>
    <n v="97.211455999999998"/>
    <x v="0"/>
    <s v="3048 : ROSCOE 5 2 : 500 : 3046 : ROSCOE 5 0 : 230 : 0 :  :  : 0 :  :  : 1 : "/>
  </r>
  <r>
    <x v="1"/>
    <s v="GICXFormer '3048' '3046' '0' '2'"/>
    <x v="52"/>
    <x v="52"/>
    <x v="2"/>
    <x v="93"/>
    <x v="93"/>
    <x v="7"/>
    <x v="0"/>
    <x v="0"/>
    <x v="0"/>
    <n v="0"/>
    <s v=""/>
    <m/>
    <x v="1"/>
    <x v="2"/>
    <s v="West"/>
    <n v="27"/>
    <s v="Abilene"/>
    <n v="2.4545710000000001"/>
    <n v="90.229729000000006"/>
    <n v="2.7584900000000001"/>
    <n v="33.688583000000001"/>
    <n v="97.211455999999998"/>
    <x v="0"/>
    <s v="3048 : ROSCOE 5 2 : 500 : 3046 : ROSCOE 5 0 : 230 : 0 :  :  : 0 :  :  : 2 : "/>
  </r>
  <r>
    <x v="1"/>
    <s v="GICXFormer '3050' '3051' '0' '1'"/>
    <x v="53"/>
    <x v="53"/>
    <x v="0"/>
    <x v="94"/>
    <x v="94"/>
    <x v="0"/>
    <x v="0"/>
    <x v="0"/>
    <x v="0"/>
    <n v="0"/>
    <s v=""/>
    <m/>
    <x v="0"/>
    <x v="2"/>
    <s v="West"/>
    <n v="28"/>
    <s v="Hill Country"/>
    <n v="1.1624680000000001"/>
    <n v="62.337685"/>
    <n v="0.49383300000000002"/>
    <n v="2.5298090000000002"/>
    <n v="62.312607"/>
    <x v="0"/>
    <s v="3050 : DEL RIO 0 : 230 : 3051 : DEL RIO 1 : 115 : 0 :  :  : 0 :  :  : 1 : "/>
  </r>
  <r>
    <x v="1"/>
    <s v="GICXFormer '3050' '3051' '0' '2'"/>
    <x v="53"/>
    <x v="53"/>
    <x v="0"/>
    <x v="94"/>
    <x v="94"/>
    <x v="0"/>
    <x v="0"/>
    <x v="0"/>
    <x v="0"/>
    <n v="0"/>
    <s v=""/>
    <m/>
    <x v="1"/>
    <x v="2"/>
    <s v="West"/>
    <n v="28"/>
    <s v="Hill Country"/>
    <n v="1.1624680000000001"/>
    <n v="62.337685"/>
    <n v="0.49383300000000002"/>
    <n v="2.5298090000000002"/>
    <n v="62.312607"/>
    <x v="0"/>
    <s v="3050 : DEL RIO 0 : 230 : 3051 : DEL RIO 1 : 115 : 0 :  :  : 0 :  :  : 2 : "/>
  </r>
  <r>
    <x v="1"/>
    <s v="GICXFormer '3053' '3054' '0' '1'"/>
    <x v="54"/>
    <x v="54"/>
    <x v="0"/>
    <x v="95"/>
    <x v="95"/>
    <x v="0"/>
    <x v="0"/>
    <x v="0"/>
    <x v="0"/>
    <n v="0"/>
    <s v=""/>
    <m/>
    <x v="0"/>
    <x v="2"/>
    <s v="West"/>
    <n v="27"/>
    <s v="Abilene"/>
    <n v="0.58841100000000002"/>
    <n v="21.005431999999999"/>
    <n v="0.250863"/>
    <n v="3.5409999999999997E-2"/>
    <n v="80.020804999999996"/>
    <x v="0"/>
    <s v="3053 : WINGATE 0 : 230 : 3054 : WINGATE 1 : 115 : 0 :  :  : 0 :  :  : 1 : "/>
  </r>
  <r>
    <x v="1"/>
    <s v="GICXFormer '3053' '3055' '0' '1'"/>
    <x v="54"/>
    <x v="54"/>
    <x v="0"/>
    <x v="96"/>
    <x v="96"/>
    <x v="1"/>
    <x v="0"/>
    <x v="0"/>
    <x v="0"/>
    <n v="0"/>
    <s v=""/>
    <m/>
    <x v="0"/>
    <x v="2"/>
    <s v="West"/>
    <n v="27"/>
    <s v="Abilene"/>
    <n v="7.6402939999999999"/>
    <n v="21.005431999999999"/>
    <n v="3.3574769999999998"/>
    <n v="22.920878999999999"/>
    <n v="21.005431999999999"/>
    <x v="0"/>
    <s v="3053 : WINGATE 0 : 230 : 3055 : WINGATE 2 : 13.8 : 0 :  :  : 0 :  :  : 1 : "/>
  </r>
  <r>
    <x v="1"/>
    <s v="GICXFormer '3053' '3056' '0' '1'"/>
    <x v="54"/>
    <x v="54"/>
    <x v="0"/>
    <x v="97"/>
    <x v="97"/>
    <x v="1"/>
    <x v="0"/>
    <x v="0"/>
    <x v="0"/>
    <n v="0"/>
    <s v=""/>
    <m/>
    <x v="0"/>
    <x v="2"/>
    <s v="West"/>
    <n v="27"/>
    <s v="Abilene"/>
    <n v="5.0163549999999999"/>
    <n v="21.005431999999999"/>
    <n v="2.2044039999999998"/>
    <n v="15.049064"/>
    <n v="21.005431999999999"/>
    <x v="0"/>
    <s v="3053 : WINGATE 0 : 230 : 3056 : WINGATE 3 : 13.8 : 0 :  :  : 0 :  :  : 1 : "/>
  </r>
  <r>
    <x v="1"/>
    <s v="GICXFormer '3053' '3057' '0' '1'"/>
    <x v="54"/>
    <x v="54"/>
    <x v="0"/>
    <x v="98"/>
    <x v="98"/>
    <x v="1"/>
    <x v="0"/>
    <x v="0"/>
    <x v="0"/>
    <n v="0"/>
    <s v=""/>
    <m/>
    <x v="0"/>
    <x v="2"/>
    <s v="West"/>
    <n v="27"/>
    <s v="Abilene"/>
    <n v="3.2672310000000002"/>
    <n v="21.005431999999999"/>
    <n v="1.4357629999999999"/>
    <n v="9.8016919999999992"/>
    <n v="21.005431999999999"/>
    <x v="0"/>
    <s v="3053 : WINGATE 0 : 230 : 3057 : WINGATE 4 : 13.8 : 0 :  :  : 0 :  :  : 1 : "/>
  </r>
  <r>
    <x v="1"/>
    <s v="GICXFormer '3058' '3059' '0' '1'"/>
    <x v="55"/>
    <x v="55"/>
    <x v="0"/>
    <x v="99"/>
    <x v="99"/>
    <x v="0"/>
    <x v="0"/>
    <x v="0"/>
    <x v="0"/>
    <n v="0"/>
    <s v=""/>
    <m/>
    <x v="0"/>
    <x v="2"/>
    <s v="West"/>
    <n v="27"/>
    <s v="Abilene"/>
    <n v="1.79657"/>
    <n v="71.355300999999997"/>
    <n v="0.76814000000000004"/>
    <n v="0.85793299999999995"/>
    <n v="73.475632000000004"/>
    <x v="0"/>
    <s v="3058 : STERLING CITY 1 0 : 230 : 3059 : STERLING CITY 1 1 : 115 : 0 :  :  : 0 :  :  : 1 : "/>
  </r>
  <r>
    <x v="1"/>
    <s v="GICXFormer '3058' '3060' '0' '1'"/>
    <x v="55"/>
    <x v="55"/>
    <x v="0"/>
    <x v="100"/>
    <x v="100"/>
    <x v="3"/>
    <x v="0"/>
    <x v="0"/>
    <x v="0"/>
    <n v="0"/>
    <s v=""/>
    <m/>
    <x v="0"/>
    <x v="2"/>
    <s v="West"/>
    <n v="27"/>
    <s v="Abilene"/>
    <n v="3.1198980000000001"/>
    <n v="71.355300999999997"/>
    <n v="1.371019"/>
    <n v="9.3596939999999993"/>
    <n v="71.355300999999997"/>
    <x v="0"/>
    <s v="3058 : STERLING CITY 1 0 : 230 : 3060 : STERLING CITY 1 2 : 18 : 0 :  :  : 0 :  :  : 1 : "/>
  </r>
  <r>
    <x v="1"/>
    <s v="GICXFormer '3058' '3061' '0' '1'"/>
    <x v="55"/>
    <x v="55"/>
    <x v="0"/>
    <x v="101"/>
    <x v="101"/>
    <x v="3"/>
    <x v="0"/>
    <x v="0"/>
    <x v="0"/>
    <n v="0"/>
    <s v=""/>
    <m/>
    <x v="0"/>
    <x v="2"/>
    <s v="West"/>
    <n v="27"/>
    <s v="Abilene"/>
    <n v="4.8452960000000003"/>
    <n v="71.355300999999997"/>
    <n v="2.1292339999999998"/>
    <n v="14.535888"/>
    <n v="71.355300999999997"/>
    <x v="0"/>
    <s v="3058 : STERLING CITY 1 0 : 230 : 3061 : STERLING CITY 1 3 : 18 : 0 :  :  : 0 :  :  : 1 : "/>
  </r>
  <r>
    <x v="1"/>
    <s v="GICXFormer '3058' '3062' '0' '1'"/>
    <x v="55"/>
    <x v="55"/>
    <x v="0"/>
    <x v="102"/>
    <x v="102"/>
    <x v="3"/>
    <x v="0"/>
    <x v="0"/>
    <x v="0"/>
    <n v="0"/>
    <s v=""/>
    <m/>
    <x v="0"/>
    <x v="2"/>
    <s v="West"/>
    <n v="27"/>
    <s v="Abilene"/>
    <n v="5.5615569999999996"/>
    <n v="71.355300999999997"/>
    <n v="2.4439899999999999"/>
    <n v="16.684671000000002"/>
    <n v="71.355300999999997"/>
    <x v="0"/>
    <s v="3058 : STERLING CITY 1 0 : 230 : 3062 : STERLING CITY 1 4 : 18 : 0 :  :  : 0 :  :  : 1 : "/>
  </r>
  <r>
    <x v="1"/>
    <s v="GICXFormer '3058' '3063' '0' '1'"/>
    <x v="55"/>
    <x v="55"/>
    <x v="0"/>
    <x v="103"/>
    <x v="103"/>
    <x v="3"/>
    <x v="0"/>
    <x v="0"/>
    <x v="0"/>
    <n v="0"/>
    <s v=""/>
    <m/>
    <x v="0"/>
    <x v="2"/>
    <s v="West"/>
    <n v="27"/>
    <s v="Abilene"/>
    <n v="4.0225099999999996"/>
    <n v="71.355300999999997"/>
    <n v="1.767666"/>
    <n v="12.06753"/>
    <n v="71.355300999999997"/>
    <x v="0"/>
    <s v="3058 : STERLING CITY 1 0 : 230 : 3063 : STERLING CITY 1 5 : 18 : 0 :  :  : 0 :  :  : 1 : "/>
  </r>
  <r>
    <x v="1"/>
    <s v="GICXFormer '3064' '3065' '0' '1'"/>
    <x v="56"/>
    <x v="56"/>
    <x v="1"/>
    <x v="104"/>
    <x v="104"/>
    <x v="3"/>
    <x v="0"/>
    <x v="0"/>
    <x v="0"/>
    <n v="0"/>
    <s v=""/>
    <m/>
    <x v="0"/>
    <x v="2"/>
    <s v="West"/>
    <n v="27"/>
    <s v="Abilene"/>
    <n v="3.8021980000000002"/>
    <n v="83.411911000000003"/>
    <n v="0.80329399999999995"/>
    <n v="11.406594"/>
    <n v="83.411911000000003"/>
    <x v="0"/>
    <s v="3064 : ROSCOE 4 0 : 115 : 3065 : ROSCOE 4 1 : 18 : 0 :  :  : 0 :  :  : 1 : "/>
  </r>
  <r>
    <x v="1"/>
    <s v="GICXFormer '3067' '3068' '0' '1'"/>
    <x v="57"/>
    <x v="57"/>
    <x v="1"/>
    <x v="105"/>
    <x v="105"/>
    <x v="5"/>
    <x v="0"/>
    <x v="0"/>
    <x v="0"/>
    <n v="0"/>
    <s v=""/>
    <m/>
    <x v="0"/>
    <x v="2"/>
    <s v="West"/>
    <n v="27"/>
    <s v="Abilene"/>
    <n v="0.37910899999999997"/>
    <n v="66.229125999999994"/>
    <n v="8.3298999999999998E-2"/>
    <n v="1.1373279999999999"/>
    <n v="66.229125999999994"/>
    <x v="0"/>
    <s v="3067 : TRENT 1 0 : 115 : 3068 : TRENT 1 1 : 20 : 0 :  :  : 0 :  :  : 1 : "/>
  </r>
  <r>
    <x v="1"/>
    <s v="GICXFormer '3070' '3071' '0' '1'"/>
    <x v="58"/>
    <x v="58"/>
    <x v="1"/>
    <x v="106"/>
    <x v="106"/>
    <x v="6"/>
    <x v="0"/>
    <x v="0"/>
    <x v="0"/>
    <n v="0"/>
    <s v=""/>
    <m/>
    <x v="0"/>
    <x v="2"/>
    <s v="West"/>
    <n v="27"/>
    <s v="Abilene"/>
    <n v="0.33676699999999998"/>
    <n v="34.459091000000001"/>
    <n v="7.1526000000000006E-2"/>
    <n v="1.010302"/>
    <n v="34.459091000000001"/>
    <x v="0"/>
    <s v="3070 : NOLAN 0 : 115 : 3071 : NOLAN 1 : 24 : 0 :  :  : 0 :  :  : 1 : "/>
  </r>
  <r>
    <x v="1"/>
    <s v="GICXFormer '3073' '3074' '0' '1'"/>
    <x v="59"/>
    <x v="59"/>
    <x v="1"/>
    <x v="107"/>
    <x v="107"/>
    <x v="1"/>
    <x v="0"/>
    <x v="0"/>
    <x v="0"/>
    <n v="0"/>
    <s v=""/>
    <m/>
    <x v="0"/>
    <x v="2"/>
    <s v="West"/>
    <n v="28"/>
    <s v="Hill Country"/>
    <n v="1.7298469999999999"/>
    <n v="122.74292"/>
    <n v="0.36546600000000001"/>
    <n v="5.1895410000000002"/>
    <n v="122.74292"/>
    <x v="0"/>
    <s v="3073 : BRACKETTVILLE 2 0 : 115 : 3074 : BRACKETTVILLE 2 1 : 13.8 : 0 :  :  : 0 :  :  : 1 : "/>
  </r>
  <r>
    <x v="1"/>
    <s v="GICXFormer '3078' '3079' '0' '1'"/>
    <x v="60"/>
    <x v="60"/>
    <x v="0"/>
    <x v="108"/>
    <x v="108"/>
    <x v="4"/>
    <x v="0"/>
    <x v="0"/>
    <x v="0"/>
    <n v="0"/>
    <s v=""/>
    <m/>
    <x v="0"/>
    <x v="2"/>
    <s v="West"/>
    <n v="27"/>
    <s v="Abilene"/>
    <n v="2.1307870000000002"/>
    <n v="136.70962499999999"/>
    <n v="0.91522700000000001"/>
    <n v="2.381866"/>
    <n v="108.461609"/>
    <x v="0"/>
    <s v="3078 : HERMLEIGH 0 : 230 : 3079 : HERMLEIGH 1 : 161 : 0 :  :  : 0 :  :  : 1 : "/>
  </r>
  <r>
    <x v="1"/>
    <s v="GICXFormer '3078' '3081' '0' '1'"/>
    <x v="60"/>
    <x v="60"/>
    <x v="0"/>
    <x v="109"/>
    <x v="109"/>
    <x v="5"/>
    <x v="0"/>
    <x v="0"/>
    <x v="0"/>
    <n v="0"/>
    <s v=""/>
    <m/>
    <x v="0"/>
    <x v="2"/>
    <s v="West"/>
    <n v="27"/>
    <s v="Abilene"/>
    <n v="7.2222569999999999"/>
    <n v="129.528412"/>
    <n v="3.1737739999999999"/>
    <n v="21.666768999999999"/>
    <n v="129.528412"/>
    <x v="0"/>
    <s v="3078 : HERMLEIGH 0 : 230 : 3081 : HERMLEIGH 3 : 20 : 0 :  :  : 0 :  :  : 1 : "/>
  </r>
  <r>
    <x v="1"/>
    <s v="GICXFormer '3079' '3080' '0' '1'"/>
    <x v="61"/>
    <x v="61"/>
    <x v="3"/>
    <x v="110"/>
    <x v="110"/>
    <x v="0"/>
    <x v="0"/>
    <x v="0"/>
    <x v="0"/>
    <n v="0"/>
    <s v=""/>
    <m/>
    <x v="0"/>
    <x v="2"/>
    <s v="West"/>
    <n v="27"/>
    <s v="Abilene"/>
    <n v="0.534964"/>
    <n v="162.658829"/>
    <n v="0.15931500000000001"/>
    <n v="1.676277"/>
    <n v="62.015174999999999"/>
    <x v="0"/>
    <s v="3079 : HERMLEIGH 1 : 161 : 3080 : HERMLEIGH 2 : 115 : 0 :  :  : 0 :  :  : 1 : "/>
  </r>
  <r>
    <x v="1"/>
    <s v="GICXFormer '3082' '3083' '0' '1'"/>
    <x v="62"/>
    <x v="62"/>
    <x v="0"/>
    <x v="111"/>
    <x v="111"/>
    <x v="0"/>
    <x v="0"/>
    <x v="0"/>
    <x v="0"/>
    <n v="0"/>
    <s v=""/>
    <m/>
    <x v="0"/>
    <x v="2"/>
    <s v="West"/>
    <n v="27"/>
    <s v="Abilene"/>
    <n v="2.4639449999999998"/>
    <n v="74.979965000000007"/>
    <n v="1.0556179999999999"/>
    <n v="1.2374670000000001"/>
    <n v="73.417770000000004"/>
    <x v="0"/>
    <s v="3082 : MERKEL 1 0 : 230 : 3083 : MERKEL 1 1 : 115 : 0 :  :  : 0 :  :  : 1 : "/>
  </r>
  <r>
    <x v="1"/>
    <s v="GICXFormer '3082' '3084' '0' '1'"/>
    <x v="62"/>
    <x v="62"/>
    <x v="0"/>
    <x v="112"/>
    <x v="112"/>
    <x v="1"/>
    <x v="0"/>
    <x v="0"/>
    <x v="0"/>
    <n v="0"/>
    <s v=""/>
    <m/>
    <x v="0"/>
    <x v="2"/>
    <s v="West"/>
    <n v="27"/>
    <s v="Abilene"/>
    <n v="4.9567079999999999"/>
    <n v="74.979965000000007"/>
    <n v="2.0944159999999998"/>
    <n v="14.870124000000001"/>
    <n v="74.979965000000007"/>
    <x v="0"/>
    <s v="3082 : MERKEL 1 0 : 230 : 3084 : MERKEL 1 2 : 13.8 : 0 :  :  : 0 :  :  : 1 : "/>
  </r>
  <r>
    <x v="1"/>
    <s v="GICXFormer '3085' '3086' '0' '1'"/>
    <x v="63"/>
    <x v="63"/>
    <x v="1"/>
    <x v="113"/>
    <x v="113"/>
    <x v="8"/>
    <x v="0"/>
    <x v="0"/>
    <x v="0"/>
    <n v="0"/>
    <s v=""/>
    <m/>
    <x v="0"/>
    <x v="2"/>
    <s v="West"/>
    <n v="27"/>
    <s v="Abilene"/>
    <n v="2.591996"/>
    <n v="62.865668999999997"/>
    <n v="0.54761300000000002"/>
    <n v="7.7759879999999999"/>
    <n v="62.865668999999997"/>
    <x v="0"/>
    <s v="3085 : LORAINE 1 0 : 115 : 3086 : LORAINE 1 1 : 13.2 : 0 :  :  : 0 :  :  : 1 : "/>
  </r>
  <r>
    <x v="1"/>
    <s v="GICXFormer '3085' '3087' '0' '1'"/>
    <x v="63"/>
    <x v="63"/>
    <x v="1"/>
    <x v="114"/>
    <x v="114"/>
    <x v="8"/>
    <x v="0"/>
    <x v="0"/>
    <x v="0"/>
    <n v="0"/>
    <s v=""/>
    <m/>
    <x v="0"/>
    <x v="2"/>
    <s v="West"/>
    <n v="27"/>
    <s v="Abilene"/>
    <n v="2.1927479999999999"/>
    <n v="62.865668999999997"/>
    <n v="0.466088"/>
    <n v="6.5782420000000004"/>
    <n v="62.865668999999997"/>
    <x v="0"/>
    <s v="3085 : LORAINE 1 0 : 115 : 3087 : LORAINE 1 2 : 13.2 : 0 :  :  : 0 :  :  : 1 : "/>
  </r>
  <r>
    <x v="1"/>
    <s v="GICXFormer '3088' '3089' '0' '1'"/>
    <x v="64"/>
    <x v="64"/>
    <x v="0"/>
    <x v="115"/>
    <x v="115"/>
    <x v="4"/>
    <x v="0"/>
    <x v="0"/>
    <x v="0"/>
    <n v="0"/>
    <s v=""/>
    <m/>
    <x v="0"/>
    <x v="2"/>
    <s v="West"/>
    <n v="27"/>
    <s v="Abilene"/>
    <n v="4.3152249999999999"/>
    <n v="114.188591"/>
    <n v="1.8714649999999999"/>
    <n v="4.1287459999999996"/>
    <n v="119.16613"/>
    <x v="0"/>
    <s v="3088 : ABILENE 1 0 : 230 : 3089 : ABILENE 1 1 : 161 : 0 :  :  : 0 :  :  : 1 : "/>
  </r>
  <r>
    <x v="1"/>
    <s v="GICXFormer '3088' '3092' '0' '1'"/>
    <x v="64"/>
    <x v="64"/>
    <x v="0"/>
    <x v="116"/>
    <x v="116"/>
    <x v="1"/>
    <x v="0"/>
    <x v="0"/>
    <x v="0"/>
    <n v="0"/>
    <s v=""/>
    <m/>
    <x v="0"/>
    <x v="2"/>
    <s v="West"/>
    <n v="27"/>
    <s v="Abilene"/>
    <n v="6.1359529999999998"/>
    <n v="115.329781"/>
    <n v="2.6964049999999999"/>
    <n v="18.407859999999999"/>
    <n v="115.32976499999999"/>
    <x v="0"/>
    <s v="3088 : ABILENE 1 0 : 230 : 3092 : ABILENE 1 4 : 13.8 : 0 :  :  : 0 :  :  : 1 : "/>
  </r>
  <r>
    <x v="1"/>
    <s v="GICXFormer '3090' '3089' '0' '1'"/>
    <x v="65"/>
    <x v="65"/>
    <x v="3"/>
    <x v="115"/>
    <x v="115"/>
    <x v="4"/>
    <x v="0"/>
    <x v="0"/>
    <x v="0"/>
    <n v="0"/>
    <s v=""/>
    <m/>
    <x v="0"/>
    <x v="2"/>
    <s v="West"/>
    <n v="27"/>
    <s v="Abilene"/>
    <n v="7.801863"/>
    <n v="119.166145"/>
    <n v="2.3616259999999998"/>
    <n v="23.40559"/>
    <n v="119.16613"/>
    <x v="0"/>
    <s v="3090 : ABILENE 1 2 : 161 : 3089 : ABILENE 1 1 : 161 : 0 :  :  : 0 :  :  : 1 : "/>
  </r>
  <r>
    <x v="1"/>
    <s v="GICXFormer '3090' '3091' '0' '1'"/>
    <x v="65"/>
    <x v="65"/>
    <x v="3"/>
    <x v="117"/>
    <x v="117"/>
    <x v="0"/>
    <x v="0"/>
    <x v="0"/>
    <x v="0"/>
    <n v="0"/>
    <s v=""/>
    <m/>
    <x v="0"/>
    <x v="2"/>
    <s v="West"/>
    <n v="27"/>
    <s v="Abilene"/>
    <n v="0.80866199999999999"/>
    <n v="111.01561"/>
    <n v="0.24396899999999999"/>
    <n v="2.0982180000000001"/>
    <n v="153.09869399999999"/>
    <x v="0"/>
    <s v="3090 : ABILENE 1 2 : 161 : 3091 : ABILENE 1 3 : 115 : 0 :  :  : 0 :  :  : 1 : "/>
  </r>
  <r>
    <x v="1"/>
    <s v="GICXFormer '3094' '3095' '0' '1'"/>
    <x v="66"/>
    <x v="66"/>
    <x v="1"/>
    <x v="118"/>
    <x v="118"/>
    <x v="3"/>
    <x v="0"/>
    <x v="0"/>
    <x v="0"/>
    <n v="0"/>
    <s v=""/>
    <m/>
    <x v="0"/>
    <x v="2"/>
    <s v="West"/>
    <n v="27"/>
    <s v="Abilene"/>
    <n v="0.53590700000000002"/>
    <n v="47.255890000000001"/>
    <n v="0.11775099999999999"/>
    <n v="1.6077220000000001"/>
    <n v="47.255890000000001"/>
    <x v="0"/>
    <s v="3094 : MERKEL 2 0 : 115 : 3095 : MERKEL 2 1 : 18 : 0 :  :  : 0 :  :  : 1 : "/>
  </r>
  <r>
    <x v="1"/>
    <s v="GICXFormer '3096' '3097' '0' '1'"/>
    <x v="67"/>
    <x v="67"/>
    <x v="0"/>
    <x v="119"/>
    <x v="119"/>
    <x v="0"/>
    <x v="0"/>
    <x v="0"/>
    <x v="0"/>
    <n v="0"/>
    <s v=""/>
    <m/>
    <x v="0"/>
    <x v="2"/>
    <s v="West"/>
    <n v="27"/>
    <s v="Abilene"/>
    <n v="1.1567289999999999"/>
    <n v="3.7669220000000001"/>
    <n v="0.49722499999999997"/>
    <n v="1.419241"/>
    <n v="179.33290099999999"/>
    <x v="0"/>
    <s v="3096 : FLUVANNA 2 0 : 230 : 3097 : FLUVANNA 2 1 : 115 : 0 :  :  : 0 :  :  : 1 : "/>
  </r>
  <r>
    <x v="1"/>
    <s v="GICXFormer '3096' '3097' '0' '2'"/>
    <x v="67"/>
    <x v="67"/>
    <x v="0"/>
    <x v="119"/>
    <x v="119"/>
    <x v="0"/>
    <x v="0"/>
    <x v="0"/>
    <x v="0"/>
    <n v="0"/>
    <s v=""/>
    <m/>
    <x v="1"/>
    <x v="2"/>
    <s v="West"/>
    <n v="27"/>
    <s v="Abilene"/>
    <n v="1.1567289999999999"/>
    <n v="3.7669220000000001"/>
    <n v="0.49722499999999997"/>
    <n v="1.419241"/>
    <n v="179.33290099999999"/>
    <x v="0"/>
    <s v="3096 : FLUVANNA 2 0 : 230 : 3097 : FLUVANNA 2 1 : 115 : 0 :  :  : 0 :  :  : 2 : "/>
  </r>
  <r>
    <x v="1"/>
    <s v="GICXFormer '3096' '3098' '0' '1'"/>
    <x v="67"/>
    <x v="67"/>
    <x v="0"/>
    <x v="120"/>
    <x v="120"/>
    <x v="1"/>
    <x v="0"/>
    <x v="0"/>
    <x v="0"/>
    <n v="0"/>
    <s v=""/>
    <m/>
    <x v="0"/>
    <x v="2"/>
    <s v="West"/>
    <n v="27"/>
    <s v="Abilene"/>
    <n v="1.626225"/>
    <n v="3.7669220000000001"/>
    <n v="0.71463399999999999"/>
    <n v="4.8786759999999996"/>
    <n v="3.7669220000000001"/>
    <x v="0"/>
    <s v="3096 : FLUVANNA 2 0 : 230 : 3098 : FLUVANNA 2 2 : 13.8 : 0 :  :  : 0 :  :  : 1 : "/>
  </r>
  <r>
    <x v="1"/>
    <s v="GICXFormer '3104' '3105' '0' '1'"/>
    <x v="68"/>
    <x v="68"/>
    <x v="1"/>
    <x v="121"/>
    <x v="121"/>
    <x v="8"/>
    <x v="0"/>
    <x v="0"/>
    <x v="0"/>
    <n v="0"/>
    <s v=""/>
    <m/>
    <x v="0"/>
    <x v="2"/>
    <s v="West"/>
    <n v="28"/>
    <s v="Hill Country"/>
    <n v="0.37909799999999999"/>
    <n v="128.96397400000001"/>
    <n v="8.0882999999999997E-2"/>
    <n v="1.137294"/>
    <n v="128.96397400000001"/>
    <x v="0"/>
    <s v="3104 : BUCHANAN DAM 1 0 : 115 : 3105 : BUCHANAN DAM 1 1 : 13.2 : 0 :  :  : 0 :  :  : 1 : "/>
  </r>
  <r>
    <x v="1"/>
    <s v="GICXFormer '3104' '3106' '0' '1'"/>
    <x v="68"/>
    <x v="68"/>
    <x v="1"/>
    <x v="122"/>
    <x v="122"/>
    <x v="8"/>
    <x v="0"/>
    <x v="0"/>
    <x v="0"/>
    <n v="0"/>
    <s v=""/>
    <m/>
    <x v="0"/>
    <x v="2"/>
    <s v="West"/>
    <n v="28"/>
    <s v="Hill Country"/>
    <n v="0.52038300000000004"/>
    <n v="128.96397400000001"/>
    <n v="0.11028200000000001"/>
    <n v="1.561151"/>
    <n v="128.96397400000001"/>
    <x v="0"/>
    <s v="3104 : BUCHANAN DAM 1 0 : 115 : 3106 : BUCHANAN DAM 1 2 : 13.2 : 0 :  :  : 0 :  :  : 1 : "/>
  </r>
  <r>
    <x v="1"/>
    <s v="GICXFormer '3109' '3110' '0' '1'"/>
    <x v="69"/>
    <x v="69"/>
    <x v="1"/>
    <x v="123"/>
    <x v="123"/>
    <x v="1"/>
    <x v="0"/>
    <x v="0"/>
    <x v="0"/>
    <n v="0"/>
    <s v=""/>
    <m/>
    <x v="0"/>
    <x v="2"/>
    <s v="West"/>
    <n v="27"/>
    <s v="Abilene"/>
    <n v="3.5896330000000001"/>
    <n v="14.04454"/>
    <n v="0.78871999999999998"/>
    <n v="10.768898999999999"/>
    <n v="14.04454"/>
    <x v="0"/>
    <s v="3109 : FLUVANNA 1 0 : 115 : 3110 : FLUVANNA 1 1 : 13.8 : 0 :  :  : 0 :  :  : 1 : "/>
  </r>
  <r>
    <x v="1"/>
    <s v="GICXFormer '3111' '3112' '0' '1'"/>
    <x v="70"/>
    <x v="70"/>
    <x v="1"/>
    <x v="124"/>
    <x v="124"/>
    <x v="3"/>
    <x v="0"/>
    <x v="0"/>
    <x v="0"/>
    <n v="0"/>
    <s v=""/>
    <m/>
    <x v="0"/>
    <x v="2"/>
    <s v="West"/>
    <n v="27"/>
    <s v="Abilene"/>
    <n v="1.0669120000000001"/>
    <n v="71.724304000000004"/>
    <n v="0.225407"/>
    <n v="3.200736"/>
    <n v="71.724304000000004"/>
    <x v="0"/>
    <s v="3111 : STERLING CITY 2 0 : 115 : 3112 : STERLING CITY 2 1 : 18 : 0 :  :  : 0 :  :  : 1 : "/>
  </r>
  <r>
    <x v="1"/>
    <s v="GICXFormer '3111' '3113' '0' '1'"/>
    <x v="70"/>
    <x v="70"/>
    <x v="1"/>
    <x v="125"/>
    <x v="125"/>
    <x v="3"/>
    <x v="0"/>
    <x v="0"/>
    <x v="0"/>
    <n v="0"/>
    <s v=""/>
    <m/>
    <x v="0"/>
    <x v="2"/>
    <s v="West"/>
    <n v="27"/>
    <s v="Abilene"/>
    <n v="1.4536359999999999"/>
    <n v="71.724304000000004"/>
    <n v="0.30711100000000002"/>
    <n v="4.3609090000000004"/>
    <n v="71.724304000000004"/>
    <x v="0"/>
    <s v="3111 : STERLING CITY 2 0 : 115 : 3113 : STERLING CITY 2 2 : 18 : 0 :  :  : 0 :  :  : 1 : "/>
  </r>
  <r>
    <x v="1"/>
    <s v="GICXFormer '3116' '3117' '0' '1'"/>
    <x v="71"/>
    <x v="71"/>
    <x v="1"/>
    <x v="126"/>
    <x v="126"/>
    <x v="1"/>
    <x v="0"/>
    <x v="0"/>
    <x v="0"/>
    <n v="0"/>
    <s v=""/>
    <m/>
    <x v="0"/>
    <x v="2"/>
    <s v="West"/>
    <n v="27"/>
    <s v="Abilene"/>
    <n v="0.288022"/>
    <n v="129.58367899999999"/>
    <n v="6.0851000000000002E-2"/>
    <n v="0.86406700000000003"/>
    <n v="129.58367899999999"/>
    <x v="0"/>
    <s v="3116 : SYNDER 0 : 115 : 3117 : SYNDER 1 : 13.8 : 0 :  :  : 0 :  :  : 1 : "/>
  </r>
  <r>
    <x v="1"/>
    <s v="GICXFormer '3116' '3118' '0' '1'"/>
    <x v="71"/>
    <x v="71"/>
    <x v="1"/>
    <x v="127"/>
    <x v="127"/>
    <x v="1"/>
    <x v="0"/>
    <x v="0"/>
    <x v="0"/>
    <n v="0"/>
    <s v=""/>
    <m/>
    <x v="0"/>
    <x v="2"/>
    <s v="West"/>
    <n v="27"/>
    <s v="Abilene"/>
    <n v="0.210509"/>
    <n v="129.58367899999999"/>
    <n v="4.4474E-2"/>
    <n v="0.63152699999999995"/>
    <n v="129.58367899999999"/>
    <x v="0"/>
    <s v="3116 : SYNDER 0 : 115 : 3118 : SYNDER 2 : 13.8 : 0 :  :  : 0 :  :  : 1 : "/>
  </r>
  <r>
    <x v="1"/>
    <s v="GICXFormer '3119' '3120' '0' '1'"/>
    <x v="72"/>
    <x v="72"/>
    <x v="1"/>
    <x v="128"/>
    <x v="128"/>
    <x v="1"/>
    <x v="0"/>
    <x v="0"/>
    <x v="0"/>
    <n v="0"/>
    <s v=""/>
    <m/>
    <x v="0"/>
    <x v="2"/>
    <s v="West"/>
    <n v="28"/>
    <s v="Hill Country"/>
    <n v="2.9815179999999999"/>
    <n v="94.164863999999994"/>
    <n v="0.64844299999999999"/>
    <n v="8.9445549999999994"/>
    <n v="94.164863999999994"/>
    <x v="0"/>
    <s v="3119 : BRACKETTVILLE 1 0 : 115 : 3120 : BRACKETTVILLE 1 1 : 13.8 : 0 :  :  : 0 :  :  : 1 : "/>
  </r>
  <r>
    <x v="1"/>
    <s v="GICXFormer '3121' '3122' '0' '1'"/>
    <x v="73"/>
    <x v="73"/>
    <x v="1"/>
    <x v="129"/>
    <x v="129"/>
    <x v="3"/>
    <x v="0"/>
    <x v="0"/>
    <x v="0"/>
    <n v="0"/>
    <s v=""/>
    <m/>
    <x v="0"/>
    <x v="2"/>
    <s v="West"/>
    <n v="27"/>
    <s v="Abilene"/>
    <n v="1.805917"/>
    <n v="83.771004000000005"/>
    <n v="0.38153799999999999"/>
    <n v="5.4177520000000001"/>
    <n v="83.771004000000005"/>
    <x v="0"/>
    <s v="3121 : ROSCOE 1 0 : 115 : 3122 : ROSCOE 1 1 : 18 : 0 :  :  : 0 :  :  : 1 : "/>
  </r>
  <r>
    <x v="1"/>
    <s v="GICXFormer '3133' '3134' '0' '1'"/>
    <x v="74"/>
    <x v="74"/>
    <x v="0"/>
    <x v="130"/>
    <x v="130"/>
    <x v="4"/>
    <x v="0"/>
    <x v="0"/>
    <x v="0"/>
    <n v="0"/>
    <s v=""/>
    <m/>
    <x v="0"/>
    <x v="2"/>
    <s v="West"/>
    <n v="27"/>
    <s v="Abilene"/>
    <n v="3.0408379999999999"/>
    <n v="127.54856100000001"/>
    <n v="1.307528"/>
    <n v="2.35629"/>
    <n v="129.22959900000001"/>
    <x v="0"/>
    <s v="3133 : SNYDER 2 0 : 230 : 3134 : SNYDER 2 1 : 161 : 0 :  :  : 0 :  :  : 1 : "/>
  </r>
  <r>
    <x v="1"/>
    <s v="GICXFormer '3135' '3134' '0' '1'"/>
    <x v="75"/>
    <x v="75"/>
    <x v="3"/>
    <x v="130"/>
    <x v="130"/>
    <x v="4"/>
    <x v="0"/>
    <x v="0"/>
    <x v="0"/>
    <n v="0"/>
    <s v=""/>
    <m/>
    <x v="0"/>
    <x v="2"/>
    <s v="West"/>
    <n v="27"/>
    <s v="Abilene"/>
    <n v="3.3651450000000001"/>
    <n v="129.22959900000001"/>
    <n v="1.0032509999999999"/>
    <n v="10.095435999999999"/>
    <n v="129.22959900000001"/>
    <x v="0"/>
    <s v="3135 : SNYDER 2 2 : 161 : 3134 : SNYDER 2 1 : 161 : 0 :  :  : 0 :  :  : 1 : "/>
  </r>
  <r>
    <x v="1"/>
    <s v="GICXFormer '3135' '3136' '0' '1'"/>
    <x v="75"/>
    <x v="75"/>
    <x v="3"/>
    <x v="131"/>
    <x v="131"/>
    <x v="0"/>
    <x v="0"/>
    <x v="0"/>
    <x v="0"/>
    <n v="0"/>
    <s v=""/>
    <m/>
    <x v="0"/>
    <x v="2"/>
    <s v="West"/>
    <n v="27"/>
    <s v="Abilene"/>
    <n v="0.62959900000000002"/>
    <n v="129.39292900000001"/>
    <n v="0.186643"/>
    <n v="0.81320700000000001"/>
    <n v="135.05534399999999"/>
    <x v="0"/>
    <s v="3135 : SNYDER 2 2 : 161 : 3136 : SNYDER 2 3 : 115 : 0 :  :  : 0 :  :  : 1 : "/>
  </r>
  <r>
    <x v="1"/>
    <s v="GICXFormer '4004' '4005' '0' '1'"/>
    <x v="76"/>
    <x v="76"/>
    <x v="0"/>
    <x v="132"/>
    <x v="132"/>
    <x v="0"/>
    <x v="0"/>
    <x v="0"/>
    <x v="0"/>
    <n v="0"/>
    <s v=""/>
    <m/>
    <x v="0"/>
    <x v="3"/>
    <s v="South"/>
    <n v="20"/>
    <s v="Laredo"/>
    <n v="6.8391729999999997"/>
    <n v="22.174285999999999"/>
    <n v="2.9485239999999999"/>
    <n v="23.125509000000001"/>
    <n v="41.456696000000001"/>
    <x v="0"/>
    <s v="4004 : LAREDO 7 0 : 230 : 4005 : LAREDO 7 1 : 115 : 0 :  :  : 0 :  :  : 1 : "/>
  </r>
  <r>
    <x v="1"/>
    <s v="GICXFormer '4009' '4010' '0' '1'"/>
    <x v="77"/>
    <x v="77"/>
    <x v="1"/>
    <x v="133"/>
    <x v="133"/>
    <x v="5"/>
    <x v="0"/>
    <x v="0"/>
    <x v="0"/>
    <n v="0"/>
    <s v=""/>
    <m/>
    <x v="0"/>
    <x v="3"/>
    <s v="South"/>
    <n v="21"/>
    <s v="Corpus Christi"/>
    <n v="1.84385"/>
    <n v="93.152336000000005"/>
    <n v="0.40123799999999998"/>
    <n v="5.531549"/>
    <n v="93.152336000000005"/>
    <x v="0"/>
    <s v="4009 : SARITA 3 0 : 115 : 4010 : SARITA 3 1 : 20 : 0 :  :  : 0 :  :  : 1 : "/>
  </r>
  <r>
    <x v="1"/>
    <s v="GICXFormer '4009' '4010' '0' '2'"/>
    <x v="77"/>
    <x v="77"/>
    <x v="1"/>
    <x v="133"/>
    <x v="133"/>
    <x v="5"/>
    <x v="0"/>
    <x v="0"/>
    <x v="0"/>
    <n v="0"/>
    <s v=""/>
    <m/>
    <x v="1"/>
    <x v="3"/>
    <s v="South"/>
    <n v="21"/>
    <s v="Corpus Christi"/>
    <n v="1.4165449999999999"/>
    <n v="93.152336000000005"/>
    <n v="0.308253"/>
    <n v="4.2496340000000004"/>
    <n v="93.152336000000005"/>
    <x v="0"/>
    <s v="4009 : SARITA 3 0 : 115 : 4010 : SARITA 3 1 : 20 : 0 :  :  : 0 :  :  : 2 : "/>
  </r>
  <r>
    <x v="1"/>
    <s v="GICXFormer '4014' '4015' '0' '1'"/>
    <x v="78"/>
    <x v="78"/>
    <x v="0"/>
    <x v="134"/>
    <x v="134"/>
    <x v="0"/>
    <x v="0"/>
    <x v="0"/>
    <x v="0"/>
    <n v="0"/>
    <s v=""/>
    <m/>
    <x v="0"/>
    <x v="3"/>
    <s v="South"/>
    <n v="20"/>
    <s v="Laredo"/>
    <n v="7.4844090000000003"/>
    <n v="91.616767999999993"/>
    <n v="3.2573449999999999"/>
    <n v="20.284134000000002"/>
    <n v="91.628212000000005"/>
    <x v="0"/>
    <s v="4014 : EAGLE PASS 0 : 230 : 4015 : EAGLE PASS 1 : 115 : 0 :  :  : 0 :  :  : 1 : "/>
  </r>
  <r>
    <x v="1"/>
    <s v="GICXFormer '4014' '4015' '0' '2'"/>
    <x v="78"/>
    <x v="78"/>
    <x v="0"/>
    <x v="134"/>
    <x v="134"/>
    <x v="0"/>
    <x v="0"/>
    <x v="0"/>
    <x v="0"/>
    <n v="0"/>
    <s v=""/>
    <m/>
    <x v="1"/>
    <x v="3"/>
    <s v="South"/>
    <n v="20"/>
    <s v="Laredo"/>
    <n v="7.4844090000000003"/>
    <n v="91.616767999999993"/>
    <n v="3.2573449999999999"/>
    <n v="20.284134000000002"/>
    <n v="91.628212000000005"/>
    <x v="0"/>
    <s v="4014 : EAGLE PASS 0 : 230 : 4015 : EAGLE PASS 1 : 115 : 0 :  :  : 0 :  :  : 2 : "/>
  </r>
  <r>
    <x v="1"/>
    <s v="GICXFormer '4024' '4025' '0' '1'"/>
    <x v="79"/>
    <x v="79"/>
    <x v="0"/>
    <x v="135"/>
    <x v="135"/>
    <x v="0"/>
    <x v="0"/>
    <x v="0"/>
    <x v="0"/>
    <n v="0"/>
    <s v=""/>
    <m/>
    <x v="0"/>
    <x v="3"/>
    <s v="South"/>
    <n v="20"/>
    <s v="Laredo"/>
    <n v="2.390056"/>
    <n v="170.953812"/>
    <n v="1.028402"/>
    <n v="6.3586080000000003"/>
    <n v="179.10879499999999"/>
    <x v="0"/>
    <s v="4024 : CHRISTINE 0 : 230 : 4025 : CHRISTINE 1 : 115 : 0 :  :  : 0 :  :  : 1 : "/>
  </r>
  <r>
    <x v="1"/>
    <s v="GICXFormer '4024' '4026' '0' '1'"/>
    <x v="79"/>
    <x v="79"/>
    <x v="0"/>
    <x v="136"/>
    <x v="136"/>
    <x v="1"/>
    <x v="0"/>
    <x v="0"/>
    <x v="0"/>
    <n v="0"/>
    <s v=""/>
    <m/>
    <x v="0"/>
    <x v="3"/>
    <s v="South"/>
    <n v="20"/>
    <s v="Laredo"/>
    <n v="4.198747"/>
    <n v="170.953812"/>
    <n v="1.827367"/>
    <n v="12.596240999999999"/>
    <n v="170.953812"/>
    <x v="0"/>
    <s v="4024 : CHRISTINE 0 : 230 : 4026 : CHRISTINE 2 : 13.8 : 0 :  :  : 0 :  :  : 1 : "/>
  </r>
  <r>
    <x v="1"/>
    <s v="GICXFormer '4024' '4026' '0' '2'"/>
    <x v="79"/>
    <x v="79"/>
    <x v="0"/>
    <x v="136"/>
    <x v="136"/>
    <x v="1"/>
    <x v="0"/>
    <x v="0"/>
    <x v="0"/>
    <n v="0"/>
    <s v=""/>
    <m/>
    <x v="1"/>
    <x v="3"/>
    <s v="South"/>
    <n v="20"/>
    <s v="Laredo"/>
    <n v="4.198747"/>
    <n v="170.953812"/>
    <n v="1.827367"/>
    <n v="12.596240999999999"/>
    <n v="170.953812"/>
    <x v="0"/>
    <s v="4024 : CHRISTINE 0 : 230 : 4026 : CHRISTINE 2 : 13.8 : 0 :  :  : 0 :  :  : 2 : "/>
  </r>
  <r>
    <x v="1"/>
    <s v="GICXFormer '4028' '4029' '0' '1'"/>
    <x v="80"/>
    <x v="80"/>
    <x v="0"/>
    <x v="137"/>
    <x v="137"/>
    <x v="0"/>
    <x v="0"/>
    <x v="0"/>
    <x v="0"/>
    <n v="0"/>
    <s v=""/>
    <m/>
    <x v="0"/>
    <x v="3"/>
    <s v="South"/>
    <n v="21"/>
    <s v="Corpus Christi"/>
    <n v="1.170285"/>
    <n v="10.742782999999999"/>
    <n v="0.501525"/>
    <n v="5.6314089999999997"/>
    <n v="171.80711400000001"/>
    <x v="0"/>
    <s v="4028 : FANNIN 0 : 230 : 4029 : FANNIN 1 : 115 : 0 :  :  : 0 :  :  : 1 : "/>
  </r>
  <r>
    <x v="1"/>
    <s v="GICXFormer '4028' '4029' '0' '2'"/>
    <x v="80"/>
    <x v="80"/>
    <x v="0"/>
    <x v="137"/>
    <x v="137"/>
    <x v="0"/>
    <x v="0"/>
    <x v="0"/>
    <x v="0"/>
    <n v="0"/>
    <s v=""/>
    <m/>
    <x v="1"/>
    <x v="3"/>
    <s v="South"/>
    <n v="21"/>
    <s v="Corpus Christi"/>
    <n v="1.170285"/>
    <n v="10.742782999999999"/>
    <n v="0.501525"/>
    <n v="5.6314089999999997"/>
    <n v="171.80711400000001"/>
    <x v="0"/>
    <s v="4028 : FANNIN 0 : 230 : 4029 : FANNIN 1 : 115 : 0 :  :  : 0 :  :  : 2 : "/>
  </r>
  <r>
    <x v="1"/>
    <s v="GICXFormer '4028' '4030' '0' '1'"/>
    <x v="80"/>
    <x v="80"/>
    <x v="0"/>
    <x v="138"/>
    <x v="138"/>
    <x v="1"/>
    <x v="0"/>
    <x v="0"/>
    <x v="0"/>
    <n v="0"/>
    <s v=""/>
    <m/>
    <x v="0"/>
    <x v="3"/>
    <s v="South"/>
    <n v="21"/>
    <s v="Corpus Christi"/>
    <n v="3.400452"/>
    <n v="10.742782999999999"/>
    <n v="1.4511970000000001"/>
    <n v="10.201355"/>
    <n v="10.742782999999999"/>
    <x v="0"/>
    <s v="4028 : FANNIN 0 : 230 : 4030 : FANNIN 2 : 13.8 : 0 :  :  : 0 :  :  : 1 : "/>
  </r>
  <r>
    <x v="1"/>
    <s v="GICXFormer '4028' '4030' '0' '2'"/>
    <x v="80"/>
    <x v="80"/>
    <x v="0"/>
    <x v="138"/>
    <x v="138"/>
    <x v="1"/>
    <x v="0"/>
    <x v="0"/>
    <x v="0"/>
    <n v="0"/>
    <s v=""/>
    <m/>
    <x v="1"/>
    <x v="3"/>
    <s v="South"/>
    <n v="21"/>
    <s v="Corpus Christi"/>
    <n v="3.400452"/>
    <n v="10.742782999999999"/>
    <n v="1.4511970000000001"/>
    <n v="10.201355"/>
    <n v="10.742782999999999"/>
    <x v="0"/>
    <s v="4028 : FANNIN 0 : 230 : 4030 : FANNIN 2 : 13.8 : 0 :  :  : 0 :  :  : 2 : "/>
  </r>
  <r>
    <x v="1"/>
    <s v="GICXFormer '4028' '4030' '0' '3'"/>
    <x v="80"/>
    <x v="80"/>
    <x v="0"/>
    <x v="138"/>
    <x v="138"/>
    <x v="1"/>
    <x v="0"/>
    <x v="0"/>
    <x v="0"/>
    <n v="0"/>
    <s v=""/>
    <m/>
    <x v="2"/>
    <x v="3"/>
    <s v="South"/>
    <n v="21"/>
    <s v="Corpus Christi"/>
    <n v="3.400452"/>
    <n v="10.742782999999999"/>
    <n v="1.4511970000000001"/>
    <n v="10.201355"/>
    <n v="10.742782999999999"/>
    <x v="0"/>
    <s v="4028 : FANNIN 0 : 230 : 4030 : FANNIN 2 : 13.8 : 0 :  :  : 0 :  :  : 3 : "/>
  </r>
  <r>
    <x v="1"/>
    <s v="GICXFormer '4039' '4040' '0' '1'"/>
    <x v="81"/>
    <x v="81"/>
    <x v="0"/>
    <x v="139"/>
    <x v="139"/>
    <x v="0"/>
    <x v="0"/>
    <x v="0"/>
    <x v="0"/>
    <n v="0"/>
    <s v=""/>
    <m/>
    <x v="0"/>
    <x v="3"/>
    <s v="South"/>
    <n v="19"/>
    <s v="McAllen"/>
    <n v="13.027101999999999"/>
    <n v="38.944473000000002"/>
    <n v="5.6696220000000004"/>
    <n v="43.431984"/>
    <n v="36.485458000000001"/>
    <x v="0"/>
    <s v="4039 : MISSION 4 0 : 230 : 4040 : MISSION 4 1 : 115 : 0 :  :  : 0 :  :  : 1 : "/>
  </r>
  <r>
    <x v="1"/>
    <s v="GICXFormer '4039' '4040' '0' '2'"/>
    <x v="81"/>
    <x v="81"/>
    <x v="0"/>
    <x v="139"/>
    <x v="139"/>
    <x v="0"/>
    <x v="0"/>
    <x v="0"/>
    <x v="0"/>
    <n v="0"/>
    <s v=""/>
    <m/>
    <x v="1"/>
    <x v="3"/>
    <s v="South"/>
    <n v="19"/>
    <s v="McAllen"/>
    <n v="13.027101999999999"/>
    <n v="38.944473000000002"/>
    <n v="5.6696220000000004"/>
    <n v="43.431984"/>
    <n v="36.485458000000001"/>
    <x v="0"/>
    <s v="4039 : MISSION 4 0 : 230 : 4040 : MISSION 4 1 : 115 : 0 :  :  : 0 :  :  : 2 : "/>
  </r>
  <r>
    <x v="1"/>
    <s v="GICXFormer '4041' '4042' '0' '1'"/>
    <x v="82"/>
    <x v="82"/>
    <x v="0"/>
    <x v="140"/>
    <x v="140"/>
    <x v="0"/>
    <x v="0"/>
    <x v="0"/>
    <x v="0"/>
    <n v="0"/>
    <s v=""/>
    <m/>
    <x v="0"/>
    <x v="3"/>
    <s v="South"/>
    <n v="19"/>
    <s v="McAllen"/>
    <n v="9.712828"/>
    <n v="168.966553"/>
    <n v="4.1788090000000002"/>
    <n v="27.414211000000002"/>
    <n v="2.4166560000000001"/>
    <x v="0"/>
    <s v="4041 : SAN JUAN 0 : 230 : 4042 : SAN JUAN 1 : 115 : 0 :  :  : 0 :  :  : 1 : "/>
  </r>
  <r>
    <x v="1"/>
    <s v="GICXFormer '4041' '4042' '0' '2'"/>
    <x v="82"/>
    <x v="82"/>
    <x v="0"/>
    <x v="140"/>
    <x v="140"/>
    <x v="0"/>
    <x v="0"/>
    <x v="0"/>
    <x v="0"/>
    <n v="0"/>
    <s v=""/>
    <m/>
    <x v="1"/>
    <x v="3"/>
    <s v="South"/>
    <n v="19"/>
    <s v="McAllen"/>
    <n v="9.712828"/>
    <n v="168.966553"/>
    <n v="4.1788090000000002"/>
    <n v="27.414211000000002"/>
    <n v="2.4166560000000001"/>
    <x v="0"/>
    <s v="4041 : SAN JUAN 0 : 230 : 4042 : SAN JUAN 1 : 115 : 0 :  :  : 0 :  :  : 2 : "/>
  </r>
  <r>
    <x v="1"/>
    <s v="GICXFormer '4041' '4042' '0' '3'"/>
    <x v="82"/>
    <x v="82"/>
    <x v="0"/>
    <x v="140"/>
    <x v="140"/>
    <x v="0"/>
    <x v="0"/>
    <x v="0"/>
    <x v="0"/>
    <n v="0"/>
    <s v=""/>
    <m/>
    <x v="2"/>
    <x v="3"/>
    <s v="South"/>
    <n v="19"/>
    <s v="McAllen"/>
    <n v="9.712828"/>
    <n v="168.966553"/>
    <n v="4.1788090000000002"/>
    <n v="27.414211000000002"/>
    <n v="2.4166560000000001"/>
    <x v="0"/>
    <s v="4041 : SAN JUAN 0 : 230 : 4042 : SAN JUAN 1 : 115 : 0 :  :  : 0 :  :  : 3 : "/>
  </r>
  <r>
    <x v="1"/>
    <s v="GICXFormer '4044' '4045' '0' '1'"/>
    <x v="83"/>
    <x v="83"/>
    <x v="1"/>
    <x v="141"/>
    <x v="141"/>
    <x v="1"/>
    <x v="0"/>
    <x v="0"/>
    <x v="0"/>
    <n v="0"/>
    <s v=""/>
    <m/>
    <x v="0"/>
    <x v="3"/>
    <s v="South"/>
    <n v="19"/>
    <s v="McAllen"/>
    <n v="2.7537280000000002"/>
    <n v="44.209259000000003"/>
    <n v="0.59341699999999997"/>
    <n v="8.2611849999999993"/>
    <n v="44.209259000000003"/>
    <x v="0"/>
    <s v="4044 : FALCON HEIGHTS 1 0 : 115 : 4045 : FALCON HEIGHTS 1 1 : 13.8 : 0 :  :  : 0 :  :  : 1 : "/>
  </r>
  <r>
    <x v="1"/>
    <s v="GICXFormer '4044' '4046' '0' '1'"/>
    <x v="83"/>
    <x v="83"/>
    <x v="1"/>
    <x v="142"/>
    <x v="142"/>
    <x v="1"/>
    <x v="0"/>
    <x v="0"/>
    <x v="0"/>
    <n v="0"/>
    <s v=""/>
    <m/>
    <x v="0"/>
    <x v="3"/>
    <s v="South"/>
    <n v="19"/>
    <s v="McAllen"/>
    <n v="1.453014"/>
    <n v="44.209259000000003"/>
    <n v="0.31311899999999998"/>
    <n v="4.3590410000000004"/>
    <n v="44.209259000000003"/>
    <x v="0"/>
    <s v="4044 : FALCON HEIGHTS 1 0 : 115 : 4046 : FALCON HEIGHTS 1 2 : 13.8 : 0 :  :  : 0 :  :  : 1 : "/>
  </r>
  <r>
    <x v="1"/>
    <s v="GICXFormer '4044' '4047' '0' '1'"/>
    <x v="83"/>
    <x v="83"/>
    <x v="1"/>
    <x v="143"/>
    <x v="143"/>
    <x v="1"/>
    <x v="0"/>
    <x v="0"/>
    <x v="0"/>
    <n v="0"/>
    <s v=""/>
    <m/>
    <x v="0"/>
    <x v="3"/>
    <s v="South"/>
    <n v="19"/>
    <s v="McAllen"/>
    <n v="1.745182"/>
    <n v="44.209259000000003"/>
    <n v="0.37608000000000003"/>
    <n v="5.2355450000000001"/>
    <n v="44.209259000000003"/>
    <x v="0"/>
    <s v="4044 : FALCON HEIGHTS 1 0 : 115 : 4047 : FALCON HEIGHTS 1 3 : 13.8 : 0 :  :  : 0 :  :  : 1 : "/>
  </r>
  <r>
    <x v="1"/>
    <s v="GICXFormer '4049' '4050' '0' '1'"/>
    <x v="84"/>
    <x v="84"/>
    <x v="1"/>
    <x v="144"/>
    <x v="144"/>
    <x v="1"/>
    <x v="0"/>
    <x v="0"/>
    <x v="0"/>
    <n v="0"/>
    <s v=""/>
    <m/>
    <x v="0"/>
    <x v="3"/>
    <s v="South"/>
    <n v="19"/>
    <s v="McAllen"/>
    <n v="3.3505639999999999"/>
    <n v="0.81979400000000002"/>
    <n v="0.70787599999999995"/>
    <n v="10.051693"/>
    <n v="0.81979400000000002"/>
    <x v="0"/>
    <s v="4049 : SEBASTIAN 2 0 : 115 : 4050 : SEBASTIAN 2 1 : 13.8 : 0 :  :  : 0 :  :  : 1 : "/>
  </r>
  <r>
    <x v="1"/>
    <s v="GICXFormer '4049' '4050' '0' '2'"/>
    <x v="84"/>
    <x v="84"/>
    <x v="1"/>
    <x v="144"/>
    <x v="144"/>
    <x v="1"/>
    <x v="0"/>
    <x v="0"/>
    <x v="0"/>
    <n v="0"/>
    <s v=""/>
    <m/>
    <x v="1"/>
    <x v="3"/>
    <s v="South"/>
    <n v="19"/>
    <s v="McAllen"/>
    <n v="3.3505639999999999"/>
    <n v="0.81979400000000002"/>
    <n v="0.70787599999999995"/>
    <n v="10.051693"/>
    <n v="0.81979400000000002"/>
    <x v="0"/>
    <s v="4049 : SEBASTIAN 2 0 : 115 : 4050 : SEBASTIAN 2 1 : 13.8 : 0 :  :  : 0 :  :  : 2 : "/>
  </r>
  <r>
    <x v="1"/>
    <s v="GICXFormer '4051' '4052' '0' '1'"/>
    <x v="85"/>
    <x v="85"/>
    <x v="1"/>
    <x v="145"/>
    <x v="145"/>
    <x v="3"/>
    <x v="0"/>
    <x v="0"/>
    <x v="0"/>
    <n v="0"/>
    <s v=""/>
    <m/>
    <x v="0"/>
    <x v="3"/>
    <s v="South"/>
    <n v="21"/>
    <s v="Corpus Christi"/>
    <n v="1.7560880000000001"/>
    <n v="18.762867"/>
    <n v="0.37945899999999999"/>
    <n v="5.2682659999999997"/>
    <n v="18.762867"/>
    <x v="0"/>
    <s v="4051 : BISHOP 0 : 115 : 4052 : BISHOP 1 : 18 : 0 :  :  : 0 :  :  : 1 : "/>
  </r>
  <r>
    <x v="1"/>
    <s v="GICXFormer '4056' '4057' '0' '1'"/>
    <x v="86"/>
    <x v="86"/>
    <x v="0"/>
    <x v="146"/>
    <x v="146"/>
    <x v="0"/>
    <x v="0"/>
    <x v="0"/>
    <x v="0"/>
    <n v="0"/>
    <s v=""/>
    <m/>
    <x v="0"/>
    <x v="3"/>
    <s v="South"/>
    <n v="21"/>
    <s v="Corpus Christi"/>
    <n v="3.1149330000000002"/>
    <n v="54.375889000000001"/>
    <n v="1.3182050000000001"/>
    <n v="25.458539999999999"/>
    <n v="17.414185"/>
    <x v="0"/>
    <s v="4056 : GREGORY 0 : 230 : 4057 : GREGORY 1 : 115 : 0 :  :  : 0 :  :  : 1 : "/>
  </r>
  <r>
    <x v="1"/>
    <s v="GICXFormer '4056' '4058' '0' '1'"/>
    <x v="86"/>
    <x v="86"/>
    <x v="0"/>
    <x v="147"/>
    <x v="147"/>
    <x v="1"/>
    <x v="0"/>
    <x v="0"/>
    <x v="0"/>
    <n v="0"/>
    <s v=""/>
    <m/>
    <x v="0"/>
    <x v="3"/>
    <s v="South"/>
    <n v="21"/>
    <s v="Corpus Christi"/>
    <n v="4.122706"/>
    <n v="54.375889000000001"/>
    <n v="1.794273"/>
    <n v="12.368117"/>
    <n v="54.375889000000001"/>
    <x v="0"/>
    <s v="4056 : GREGORY 0 : 230 : 4058 : GREGORY 2 : 13.8 : 0 :  :  : 0 :  :  : 1 : "/>
  </r>
  <r>
    <x v="1"/>
    <s v="GICXFormer '4056' '4059' '0' '1'"/>
    <x v="86"/>
    <x v="86"/>
    <x v="0"/>
    <x v="148"/>
    <x v="148"/>
    <x v="1"/>
    <x v="0"/>
    <x v="0"/>
    <x v="0"/>
    <n v="0"/>
    <s v=""/>
    <m/>
    <x v="0"/>
    <x v="3"/>
    <s v="South"/>
    <n v="21"/>
    <s v="Corpus Christi"/>
    <n v="2.8461319999999999"/>
    <n v="54.375889000000001"/>
    <n v="1.238686"/>
    <n v="8.5383949999999995"/>
    <n v="54.375889000000001"/>
    <x v="0"/>
    <s v="4056 : GREGORY 0 : 230 : 4059 : GREGORY 3 : 13.8 : 0 :  :  : 0 :  :  : 1 : "/>
  </r>
  <r>
    <x v="1"/>
    <s v="GICXFormer '4056' '4060' '0' '1'"/>
    <x v="86"/>
    <x v="86"/>
    <x v="0"/>
    <x v="149"/>
    <x v="149"/>
    <x v="1"/>
    <x v="0"/>
    <x v="0"/>
    <x v="0"/>
    <n v="0"/>
    <s v=""/>
    <m/>
    <x v="0"/>
    <x v="3"/>
    <s v="South"/>
    <n v="21"/>
    <s v="Corpus Christi"/>
    <n v="2.6323379999999998"/>
    <n v="54.375889000000001"/>
    <n v="1.1456390000000001"/>
    <n v="7.8970140000000004"/>
    <n v="54.375889000000001"/>
    <x v="0"/>
    <s v="4056 : GREGORY 0 : 230 : 4060 : GREGORY 4 : 13.8 : 0 :  :  : 0 :  :  : 1 : "/>
  </r>
  <r>
    <x v="1"/>
    <s v="GICXFormer '4056' '4061' '0' '1'"/>
    <x v="86"/>
    <x v="86"/>
    <x v="0"/>
    <x v="150"/>
    <x v="150"/>
    <x v="1"/>
    <x v="0"/>
    <x v="0"/>
    <x v="0"/>
    <n v="0"/>
    <s v=""/>
    <m/>
    <x v="0"/>
    <x v="3"/>
    <s v="South"/>
    <n v="21"/>
    <s v="Corpus Christi"/>
    <n v="3.7884319999999998"/>
    <n v="54.375889000000001"/>
    <n v="1.648792"/>
    <n v="11.365297"/>
    <n v="54.375889000000001"/>
    <x v="0"/>
    <s v="4056 : GREGORY 0 : 230 : 4061 : GREGORY 5 : 13.8 : 0 :  :  : 0 :  :  : 1 : "/>
  </r>
  <r>
    <x v="1"/>
    <s v="GICXFormer '4056' '4062' '0' '1'"/>
    <x v="86"/>
    <x v="86"/>
    <x v="0"/>
    <x v="151"/>
    <x v="151"/>
    <x v="1"/>
    <x v="0"/>
    <x v="0"/>
    <x v="0"/>
    <n v="0"/>
    <s v=""/>
    <m/>
    <x v="0"/>
    <x v="3"/>
    <s v="South"/>
    <n v="21"/>
    <s v="Corpus Christi"/>
    <n v="1.9536169999999999"/>
    <n v="54.375889000000001"/>
    <n v="0.850248"/>
    <n v="5.8608500000000001"/>
    <n v="54.375889000000001"/>
    <x v="0"/>
    <s v="4056 : GREGORY 0 : 230 : 4062 : GREGORY 6 : 13.8 : 0 :  :  : 0 :  :  : 1 : "/>
  </r>
  <r>
    <x v="1"/>
    <s v="GICXFormer '4056' '4063' '0' '1'"/>
    <x v="86"/>
    <x v="86"/>
    <x v="0"/>
    <x v="152"/>
    <x v="152"/>
    <x v="1"/>
    <x v="0"/>
    <x v="0"/>
    <x v="0"/>
    <n v="0"/>
    <s v=""/>
    <m/>
    <x v="0"/>
    <x v="3"/>
    <s v="South"/>
    <n v="21"/>
    <s v="Corpus Christi"/>
    <n v="7.2816619999999999"/>
    <n v="54.375889000000001"/>
    <n v="3.1691060000000002"/>
    <n v="21.844988000000001"/>
    <n v="54.375889000000001"/>
    <x v="0"/>
    <s v="4056 : GREGORY 0 : 230 : 4063 : GREGORY 7 : 13.8 : 0 :  :  : 0 :  :  : 1 : "/>
  </r>
  <r>
    <x v="1"/>
    <s v="GICXFormer '4064' '4065' '0' '1'"/>
    <x v="87"/>
    <x v="87"/>
    <x v="1"/>
    <x v="153"/>
    <x v="153"/>
    <x v="3"/>
    <x v="0"/>
    <x v="0"/>
    <x v="0"/>
    <n v="0"/>
    <s v=""/>
    <m/>
    <x v="0"/>
    <x v="3"/>
    <s v="South"/>
    <n v="21"/>
    <s v="Corpus Christi"/>
    <n v="6.8075369999999999"/>
    <n v="20.05761"/>
    <n v="1.4669970000000001"/>
    <n v="20.422609000000001"/>
    <n v="20.05761"/>
    <x v="0"/>
    <s v="4064 : CORPUS CHRISTI 2 0 : 115 : 4065 : CORPUS CHRISTI 2 1 : 18 : 0 :  :  : 0 :  :  : 1 : "/>
  </r>
  <r>
    <x v="1"/>
    <s v="GICXFormer '4070' '4071' '0' '1'"/>
    <x v="88"/>
    <x v="88"/>
    <x v="0"/>
    <x v="154"/>
    <x v="154"/>
    <x v="0"/>
    <x v="0"/>
    <x v="0"/>
    <x v="0"/>
    <n v="0"/>
    <s v=""/>
    <m/>
    <x v="0"/>
    <x v="3"/>
    <s v="South"/>
    <n v="19"/>
    <s v="McAllen"/>
    <n v="17.428913000000001"/>
    <n v="139.48339799999999"/>
    <n v="7.3174020000000004"/>
    <n v="48.492072999999998"/>
    <n v="140.47520399999999"/>
    <x v="0"/>
    <s v="4070 : BROWNSVILLE 2 0 : 230 : 4071 : BROWNSVILLE 2 1 : 115 : 0 :  :  : 0 :  :  : 1 : "/>
  </r>
  <r>
    <x v="1"/>
    <s v="GICXFormer '4070' '4071' '0' '2'"/>
    <x v="88"/>
    <x v="88"/>
    <x v="0"/>
    <x v="154"/>
    <x v="154"/>
    <x v="0"/>
    <x v="0"/>
    <x v="0"/>
    <x v="0"/>
    <n v="0"/>
    <s v=""/>
    <m/>
    <x v="1"/>
    <x v="3"/>
    <s v="South"/>
    <n v="19"/>
    <s v="McAllen"/>
    <n v="17.428913000000001"/>
    <n v="139.48339799999999"/>
    <n v="7.3174020000000004"/>
    <n v="48.492072999999998"/>
    <n v="140.47520399999999"/>
    <x v="0"/>
    <s v="4070 : BROWNSVILLE 2 0 : 230 : 4071 : BROWNSVILLE 2 1 : 115 : 0 :  :  : 0 :  :  : 2 : "/>
  </r>
  <r>
    <x v="1"/>
    <s v="GICXFormer '4073' '4074' '0' '1'"/>
    <x v="89"/>
    <x v="89"/>
    <x v="0"/>
    <x v="155"/>
    <x v="155"/>
    <x v="0"/>
    <x v="0"/>
    <x v="0"/>
    <x v="0"/>
    <n v="0"/>
    <s v=""/>
    <m/>
    <x v="0"/>
    <x v="3"/>
    <s v="South"/>
    <n v="19"/>
    <s v="McAllen"/>
    <n v="6.6763459999999997"/>
    <n v="47.490082000000001"/>
    <n v="2.89812"/>
    <n v="8.4578950000000006"/>
    <n v="53.059189000000003"/>
    <x v="0"/>
    <s v="4073 : MISSION 1 0 : 230 : 4074 : MISSION 1 1 : 115 : 0 :  :  : 0 :  :  : 1 : "/>
  </r>
  <r>
    <x v="1"/>
    <s v="GICXFormer '4073' '4074' '0' '2'"/>
    <x v="89"/>
    <x v="89"/>
    <x v="0"/>
    <x v="155"/>
    <x v="155"/>
    <x v="0"/>
    <x v="0"/>
    <x v="0"/>
    <x v="0"/>
    <n v="0"/>
    <s v=""/>
    <m/>
    <x v="1"/>
    <x v="3"/>
    <s v="South"/>
    <n v="19"/>
    <s v="McAllen"/>
    <n v="6.6763459999999997"/>
    <n v="47.490082000000001"/>
    <n v="2.89812"/>
    <n v="8.4578950000000006"/>
    <n v="53.059189000000003"/>
    <x v="0"/>
    <s v="4073 : MISSION 1 0 : 230 : 4074 : MISSION 1 1 : 115 : 0 :  :  : 0 :  :  : 2 : "/>
  </r>
  <r>
    <x v="1"/>
    <s v="GICXFormer '4073' '4075' '0' '1'"/>
    <x v="89"/>
    <x v="89"/>
    <x v="0"/>
    <x v="156"/>
    <x v="156"/>
    <x v="6"/>
    <x v="0"/>
    <x v="0"/>
    <x v="0"/>
    <n v="0"/>
    <s v=""/>
    <m/>
    <x v="0"/>
    <x v="3"/>
    <s v="South"/>
    <n v="19"/>
    <s v="McAllen"/>
    <n v="0"/>
    <n v="0"/>
    <n v="0"/>
    <n v="0"/>
    <n v="0"/>
    <x v="0"/>
    <s v="4073 : MISSION 1 0 : 230 : 4075 : MISSION 1 2 : 24 : 0 :  :  : 0 :  :  : 1 : "/>
  </r>
  <r>
    <x v="1"/>
    <s v="GICXFormer '4073' '4076' '0' '1'"/>
    <x v="89"/>
    <x v="89"/>
    <x v="0"/>
    <x v="157"/>
    <x v="157"/>
    <x v="6"/>
    <x v="0"/>
    <x v="0"/>
    <x v="0"/>
    <n v="0"/>
    <s v=""/>
    <m/>
    <x v="0"/>
    <x v="3"/>
    <s v="South"/>
    <n v="19"/>
    <s v="McAllen"/>
    <n v="4.0948250000000002"/>
    <n v="47.490082000000001"/>
    <n v="1.7821400000000001"/>
    <n v="12.284476"/>
    <n v="47.490082000000001"/>
    <x v="0"/>
    <s v="4073 : MISSION 1 0 : 230 : 4076 : MISSION 1 3 : 24 : 0 :  :  : 0 :  :  : 1 : "/>
  </r>
  <r>
    <x v="1"/>
    <s v="GICXFormer '4073' '4077' '0' '1'"/>
    <x v="89"/>
    <x v="89"/>
    <x v="0"/>
    <x v="158"/>
    <x v="158"/>
    <x v="6"/>
    <x v="0"/>
    <x v="0"/>
    <x v="0"/>
    <n v="0"/>
    <s v=""/>
    <m/>
    <x v="0"/>
    <x v="3"/>
    <s v="South"/>
    <n v="19"/>
    <s v="McAllen"/>
    <n v="4.5498060000000002"/>
    <n v="47.490082000000001"/>
    <n v="1.9801550000000001"/>
    <n v="13.649418000000001"/>
    <n v="47.490082000000001"/>
    <x v="0"/>
    <s v="4073 : MISSION 1 0 : 230 : 4077 : MISSION 1 4 : 24 : 0 :  :  : 0 :  :  : 1 : "/>
  </r>
  <r>
    <x v="1"/>
    <s v="GICXFormer '4080' '4081' '0' '1'"/>
    <x v="90"/>
    <x v="90"/>
    <x v="0"/>
    <x v="159"/>
    <x v="159"/>
    <x v="0"/>
    <x v="0"/>
    <x v="0"/>
    <x v="0"/>
    <n v="0"/>
    <s v=""/>
    <m/>
    <x v="0"/>
    <x v="3"/>
    <s v="South"/>
    <n v="21"/>
    <s v="Corpus Christi"/>
    <n v="1.5446770000000001"/>
    <n v="28.207062000000001"/>
    <n v="0.66206600000000004"/>
    <n v="24.495932"/>
    <n v="28.857391"/>
    <x v="0"/>
    <s v="4080 : CORPUS CHRISTI 3 0 : 230 : 4081 : CORPUS CHRISTI 3 1 : 115 : 0 :  :  : 0 :  :  : 1 : "/>
  </r>
  <r>
    <x v="1"/>
    <s v="GICXFormer '4080' '4081' '0' '2'"/>
    <x v="90"/>
    <x v="90"/>
    <x v="0"/>
    <x v="159"/>
    <x v="159"/>
    <x v="0"/>
    <x v="0"/>
    <x v="0"/>
    <x v="0"/>
    <n v="0"/>
    <s v=""/>
    <m/>
    <x v="1"/>
    <x v="3"/>
    <s v="South"/>
    <n v="21"/>
    <s v="Corpus Christi"/>
    <n v="1.5446770000000001"/>
    <n v="28.207062000000001"/>
    <n v="0.66206600000000004"/>
    <n v="24.495932"/>
    <n v="28.857391"/>
    <x v="0"/>
    <s v="4080 : CORPUS CHRISTI 3 0 : 230 : 4081 : CORPUS CHRISTI 3 1 : 115 : 0 :  :  : 0 :  :  : 2 : "/>
  </r>
  <r>
    <x v="1"/>
    <s v="GICXFormer '4080' '4082' '0' '1'"/>
    <x v="90"/>
    <x v="90"/>
    <x v="0"/>
    <x v="160"/>
    <x v="160"/>
    <x v="1"/>
    <x v="0"/>
    <x v="0"/>
    <x v="0"/>
    <n v="0"/>
    <s v=""/>
    <m/>
    <x v="0"/>
    <x v="3"/>
    <s v="South"/>
    <n v="21"/>
    <s v="Corpus Christi"/>
    <n v="2.8595679999999999"/>
    <n v="28.207062000000001"/>
    <n v="1.2566170000000001"/>
    <n v="8.5787040000000001"/>
    <n v="28.207062000000001"/>
    <x v="0"/>
    <s v="4080 : CORPUS CHRISTI 3 0 : 230 : 4082 : CORPUS CHRISTI 3 2 : 13.8 : 0 :  :  : 0 :  :  : 1 : "/>
  </r>
  <r>
    <x v="1"/>
    <s v="GICXFormer '4080' '4083' '0' '1'"/>
    <x v="90"/>
    <x v="90"/>
    <x v="0"/>
    <x v="161"/>
    <x v="161"/>
    <x v="1"/>
    <x v="0"/>
    <x v="0"/>
    <x v="0"/>
    <n v="0"/>
    <s v=""/>
    <m/>
    <x v="0"/>
    <x v="3"/>
    <s v="South"/>
    <n v="21"/>
    <s v="Corpus Christi"/>
    <n v="3.1171869999999999"/>
    <n v="28.207062000000001"/>
    <n v="1.369826"/>
    <n v="9.3515599999999992"/>
    <n v="28.207062000000001"/>
    <x v="0"/>
    <s v="4080 : CORPUS CHRISTI 3 0 : 230 : 4083 : CORPUS CHRISTI 3 3 : 13.8 : 0 :  :  : 0 :  :  : 1 : "/>
  </r>
  <r>
    <x v="1"/>
    <s v="GICXFormer '4080' '4084' '0' '1'"/>
    <x v="90"/>
    <x v="90"/>
    <x v="0"/>
    <x v="162"/>
    <x v="162"/>
    <x v="1"/>
    <x v="0"/>
    <x v="0"/>
    <x v="0"/>
    <n v="0"/>
    <s v=""/>
    <m/>
    <x v="0"/>
    <x v="3"/>
    <s v="South"/>
    <n v="21"/>
    <s v="Corpus Christi"/>
    <n v="8.8719920000000005"/>
    <n v="28.207062000000001"/>
    <n v="3.8987340000000001"/>
    <n v="26.615976"/>
    <n v="28.207062000000001"/>
    <x v="0"/>
    <s v="4080 : CORPUS CHRISTI 3 0 : 230 : 4084 : CORPUS CHRISTI 3 4 : 13.8 : 0 :  :  : 0 :  :  : 1 : "/>
  </r>
  <r>
    <x v="1"/>
    <s v="GICXFormer '4080' '4085' '0' '1'"/>
    <x v="90"/>
    <x v="90"/>
    <x v="0"/>
    <x v="163"/>
    <x v="163"/>
    <x v="1"/>
    <x v="0"/>
    <x v="0"/>
    <x v="0"/>
    <n v="0"/>
    <s v=""/>
    <m/>
    <x v="0"/>
    <x v="3"/>
    <s v="South"/>
    <n v="21"/>
    <s v="Corpus Christi"/>
    <n v="6.4075499999999996"/>
    <n v="28.207062000000001"/>
    <n v="2.815753"/>
    <n v="19.222650999999999"/>
    <n v="28.207062000000001"/>
    <x v="0"/>
    <s v="4080 : CORPUS CHRISTI 3 0 : 230 : 4085 : CORPUS CHRISTI 3 5 : 13.8 : 0 :  :  : 0 :  :  : 1 : "/>
  </r>
  <r>
    <x v="1"/>
    <s v="GICXFormer '4089' '4090' '0' '1'"/>
    <x v="91"/>
    <x v="91"/>
    <x v="1"/>
    <x v="164"/>
    <x v="164"/>
    <x v="1"/>
    <x v="0"/>
    <x v="0"/>
    <x v="0"/>
    <n v="0"/>
    <s v=""/>
    <m/>
    <x v="0"/>
    <x v="3"/>
    <s v="South"/>
    <n v="19"/>
    <s v="McAllen"/>
    <n v="0"/>
    <n v="0"/>
    <n v="0"/>
    <n v="0"/>
    <n v="0"/>
    <x v="0"/>
    <s v="4089 : SANTA ROSA 1 0 : 115 : 4090 : SANTA ROSA 1 1 : 13.8 : 0 :  :  : 0 :  :  : 1 : "/>
  </r>
  <r>
    <x v="1"/>
    <s v="GICXFormer '4089' '4091' '0' '1'"/>
    <x v="91"/>
    <x v="91"/>
    <x v="1"/>
    <x v="165"/>
    <x v="165"/>
    <x v="1"/>
    <x v="0"/>
    <x v="0"/>
    <x v="0"/>
    <n v="0"/>
    <s v=""/>
    <m/>
    <x v="0"/>
    <x v="3"/>
    <s v="South"/>
    <n v="19"/>
    <s v="McAllen"/>
    <n v="1.755385"/>
    <n v="20.811066"/>
    <n v="0.37457000000000001"/>
    <n v="5.2661550000000004"/>
    <n v="20.811066"/>
    <x v="0"/>
    <s v="4089 : SANTA ROSA 1 0 : 115 : 4091 : SANTA ROSA 1 2 : 13.8 : 0 :  :  : 0 :  :  : 1 : "/>
  </r>
  <r>
    <x v="1"/>
    <s v="GICXFormer '4089' '4092' '0' '1'"/>
    <x v="91"/>
    <x v="91"/>
    <x v="1"/>
    <x v="166"/>
    <x v="166"/>
    <x v="1"/>
    <x v="0"/>
    <x v="0"/>
    <x v="0"/>
    <n v="0"/>
    <s v=""/>
    <m/>
    <x v="0"/>
    <x v="3"/>
    <s v="South"/>
    <n v="19"/>
    <s v="McAllen"/>
    <n v="0"/>
    <n v="0"/>
    <n v="0"/>
    <n v="0"/>
    <n v="0"/>
    <x v="0"/>
    <s v="4089 : SANTA ROSA 1 0 : 115 : 4092 : SANTA ROSA 1 3 : 13.8 : 0 :  :  : 0 :  :  : 1 : "/>
  </r>
  <r>
    <x v="1"/>
    <s v="GICXFormer '4089' '4093' '0' '1'"/>
    <x v="91"/>
    <x v="91"/>
    <x v="1"/>
    <x v="167"/>
    <x v="167"/>
    <x v="1"/>
    <x v="0"/>
    <x v="0"/>
    <x v="0"/>
    <n v="0"/>
    <s v=""/>
    <m/>
    <x v="0"/>
    <x v="3"/>
    <s v="South"/>
    <n v="19"/>
    <s v="McAllen"/>
    <n v="0.53348700000000004"/>
    <n v="20.811066"/>
    <n v="0.11383699999999999"/>
    <n v="1.6004609999999999"/>
    <n v="20.811066"/>
    <x v="0"/>
    <s v="4089 : SANTA ROSA 1 0 : 115 : 4093 : SANTA ROSA 1 4 : 13.8 : 0 :  :  : 0 :  :  : 1 : "/>
  </r>
  <r>
    <x v="1"/>
    <s v="GICXFormer '4089' '4094' '0' '1'"/>
    <x v="91"/>
    <x v="91"/>
    <x v="1"/>
    <x v="168"/>
    <x v="168"/>
    <x v="1"/>
    <x v="0"/>
    <x v="0"/>
    <x v="0"/>
    <n v="0"/>
    <s v=""/>
    <m/>
    <x v="0"/>
    <x v="3"/>
    <s v="South"/>
    <n v="19"/>
    <s v="McAllen"/>
    <n v="3.1493679999999999"/>
    <n v="20.811066"/>
    <n v="0.67202300000000004"/>
    <n v="9.4481029999999997"/>
    <n v="20.811066"/>
    <x v="0"/>
    <s v="4089 : SANTA ROSA 1 0 : 115 : 4094 : SANTA ROSA 1 5 : 13.8 : 0 :  :  : 0 :  :  : 1 : "/>
  </r>
  <r>
    <x v="1"/>
    <s v="GICXFormer '4089' '4095' '0' '1'"/>
    <x v="91"/>
    <x v="91"/>
    <x v="1"/>
    <x v="169"/>
    <x v="169"/>
    <x v="1"/>
    <x v="0"/>
    <x v="0"/>
    <x v="0"/>
    <n v="0"/>
    <s v=""/>
    <m/>
    <x v="0"/>
    <x v="3"/>
    <s v="South"/>
    <n v="19"/>
    <s v="McAllen"/>
    <n v="0.973441"/>
    <n v="20.811066"/>
    <n v="0.20771600000000001"/>
    <n v="2.9203229999999998"/>
    <n v="20.811066"/>
    <x v="0"/>
    <s v="4089 : SANTA ROSA 1 0 : 115 : 4095 : SANTA ROSA 1 6 : 13.8 : 0 :  :  : 0 :  :  : 1 : "/>
  </r>
  <r>
    <x v="1"/>
    <s v="GICXFormer '4089' '4096' '0' '1'"/>
    <x v="91"/>
    <x v="91"/>
    <x v="1"/>
    <x v="170"/>
    <x v="170"/>
    <x v="1"/>
    <x v="0"/>
    <x v="0"/>
    <x v="0"/>
    <n v="0"/>
    <s v=""/>
    <m/>
    <x v="0"/>
    <x v="3"/>
    <s v="South"/>
    <n v="19"/>
    <s v="McAllen"/>
    <n v="0"/>
    <n v="0"/>
    <n v="0"/>
    <n v="0"/>
    <n v="0"/>
    <x v="0"/>
    <s v="4089 : SANTA ROSA 1 0 : 115 : 4096 : SANTA ROSA 1 7 : 13.8 : 0 :  :  : 0 :  :  : 1 : "/>
  </r>
  <r>
    <x v="1"/>
    <s v="GICXFormer '4089' '4097' '0' '1'"/>
    <x v="91"/>
    <x v="91"/>
    <x v="1"/>
    <x v="171"/>
    <x v="171"/>
    <x v="1"/>
    <x v="0"/>
    <x v="0"/>
    <x v="0"/>
    <n v="0"/>
    <s v=""/>
    <m/>
    <x v="0"/>
    <x v="3"/>
    <s v="South"/>
    <n v="19"/>
    <s v="McAllen"/>
    <n v="0.81032400000000004"/>
    <n v="20.811066"/>
    <n v="0.17291000000000001"/>
    <n v="2.430971"/>
    <n v="20.811066"/>
    <x v="0"/>
    <s v="4089 : SANTA ROSA 1 0 : 115 : 4097 : SANTA ROSA 1 8 : 13.8 : 0 :  :  : 0 :  :  : 1 : "/>
  </r>
  <r>
    <x v="1"/>
    <s v="GICXFormer '4089' '4098' '0' '1'"/>
    <x v="91"/>
    <x v="91"/>
    <x v="1"/>
    <x v="172"/>
    <x v="172"/>
    <x v="1"/>
    <x v="0"/>
    <x v="0"/>
    <x v="0"/>
    <n v="0"/>
    <s v=""/>
    <m/>
    <x v="0"/>
    <x v="3"/>
    <s v="South"/>
    <n v="19"/>
    <s v="McAllen"/>
    <n v="0"/>
    <n v="0"/>
    <n v="0"/>
    <n v="0"/>
    <n v="0"/>
    <x v="0"/>
    <s v="4089 : SANTA ROSA 1 0 : 115 : 4098 : SANTA ROSA 1 9 : 13.8 : 0 :  :  : 0 :  :  : 1 : "/>
  </r>
  <r>
    <x v="1"/>
    <s v="GICXFormer '4104' '4105' '0' '1'"/>
    <x v="92"/>
    <x v="92"/>
    <x v="1"/>
    <x v="173"/>
    <x v="173"/>
    <x v="3"/>
    <x v="0"/>
    <x v="0"/>
    <x v="0"/>
    <n v="0"/>
    <s v=""/>
    <m/>
    <x v="0"/>
    <x v="3"/>
    <s v="South"/>
    <n v="21"/>
    <s v="Corpus Christi"/>
    <n v="0.48033300000000001"/>
    <n v="22.633734"/>
    <n v="0.102495"/>
    <n v="1.4409989999999999"/>
    <n v="22.633734"/>
    <x v="0"/>
    <s v="4104 : TAFT 2 0 : 115 : 4105 : TAFT 2 1 : 18 : 0 :  :  : 0 :  :  : 1 : "/>
  </r>
  <r>
    <x v="1"/>
    <s v="GICXFormer '4104' '4105' '0' '2'"/>
    <x v="92"/>
    <x v="92"/>
    <x v="1"/>
    <x v="173"/>
    <x v="173"/>
    <x v="3"/>
    <x v="0"/>
    <x v="0"/>
    <x v="0"/>
    <n v="0"/>
    <s v=""/>
    <m/>
    <x v="1"/>
    <x v="3"/>
    <s v="South"/>
    <n v="21"/>
    <s v="Corpus Christi"/>
    <n v="0.48033300000000001"/>
    <n v="22.633734"/>
    <n v="0.102495"/>
    <n v="1.4409989999999999"/>
    <n v="22.633734"/>
    <x v="0"/>
    <s v="4104 : TAFT 2 0 : 115 : 4105 : TAFT 2 1 : 18 : 0 :  :  : 0 :  :  : 2 : "/>
  </r>
  <r>
    <x v="1"/>
    <s v="GICXFormer '4113' '4114' '0' '1'"/>
    <x v="93"/>
    <x v="93"/>
    <x v="0"/>
    <x v="174"/>
    <x v="174"/>
    <x v="0"/>
    <x v="0"/>
    <x v="0"/>
    <x v="0"/>
    <n v="0"/>
    <s v=""/>
    <m/>
    <x v="0"/>
    <x v="3"/>
    <s v="South"/>
    <n v="20"/>
    <s v="Laredo"/>
    <n v="1.122026"/>
    <n v="98.318489"/>
    <n v="0.481904"/>
    <n v="2.5831270000000002"/>
    <n v="132.66897599999999"/>
    <x v="0"/>
    <s v="4113 : LAREDO 1 0 : 230 : 4114 : LAREDO 1 1 : 115 : 0 :  :  : 0 :  :  : 1 : "/>
  </r>
  <r>
    <x v="1"/>
    <s v="GICXFormer '4113' '4115' '0' '1'"/>
    <x v="93"/>
    <x v="93"/>
    <x v="0"/>
    <x v="175"/>
    <x v="175"/>
    <x v="1"/>
    <x v="0"/>
    <x v="0"/>
    <x v="0"/>
    <n v="0"/>
    <s v=""/>
    <m/>
    <x v="0"/>
    <x v="3"/>
    <s v="South"/>
    <n v="20"/>
    <s v="Laredo"/>
    <n v="1.59972"/>
    <n v="98.318489"/>
    <n v="0.702986"/>
    <n v="4.7991609999999998"/>
    <n v="98.318489"/>
    <x v="0"/>
    <s v="4113 : LAREDO 1 0 : 230 : 4115 : LAREDO 1 2 : 13.8 : 0 :  :  : 0 :  :  : 1 : "/>
  </r>
  <r>
    <x v="1"/>
    <s v="GICXFormer '4113' '4116' '0' '1'"/>
    <x v="93"/>
    <x v="93"/>
    <x v="0"/>
    <x v="176"/>
    <x v="176"/>
    <x v="1"/>
    <x v="0"/>
    <x v="0"/>
    <x v="0"/>
    <n v="0"/>
    <s v=""/>
    <m/>
    <x v="0"/>
    <x v="3"/>
    <s v="South"/>
    <n v="20"/>
    <s v="Laredo"/>
    <n v="0.99735600000000002"/>
    <n v="98.318489"/>
    <n v="0.43828099999999998"/>
    <n v="2.9920689999999999"/>
    <n v="98.318489"/>
    <x v="0"/>
    <s v="4113 : LAREDO 1 0 : 230 : 4116 : LAREDO 1 3 : 13.8 : 0 :  :  : 0 :  :  : 1 : "/>
  </r>
  <r>
    <x v="1"/>
    <s v="GICXFormer '4131' '4132' '0' '1'"/>
    <x v="94"/>
    <x v="94"/>
    <x v="0"/>
    <x v="177"/>
    <x v="177"/>
    <x v="0"/>
    <x v="0"/>
    <x v="0"/>
    <x v="0"/>
    <n v="0"/>
    <s v=""/>
    <m/>
    <x v="0"/>
    <x v="3"/>
    <s v="South"/>
    <n v="20"/>
    <s v="Laredo"/>
    <n v="3.2324389999999998"/>
    <n v="92.713676000000007"/>
    <n v="1.4040459999999999"/>
    <n v="9.6916779999999996"/>
    <n v="92.969245999999998"/>
    <x v="0"/>
    <s v="4131 : PEARSALL 0 : 230 : 4132 : PEARSALL 1 : 115 : 0 :  :  : 0 :  :  : 1 : "/>
  </r>
  <r>
    <x v="1"/>
    <s v="GICXFormer '4131' '4132' '0' '2'"/>
    <x v="94"/>
    <x v="94"/>
    <x v="0"/>
    <x v="177"/>
    <x v="177"/>
    <x v="0"/>
    <x v="0"/>
    <x v="0"/>
    <x v="0"/>
    <n v="0"/>
    <s v=""/>
    <m/>
    <x v="1"/>
    <x v="3"/>
    <s v="South"/>
    <n v="20"/>
    <s v="Laredo"/>
    <n v="3.2324389999999998"/>
    <n v="92.713676000000007"/>
    <n v="1.4040459999999999"/>
    <n v="9.6916779999999996"/>
    <n v="92.969245999999998"/>
    <x v="0"/>
    <s v="4131 : PEARSALL 0 : 230 : 4132 : PEARSALL 1 : 115 : 0 :  :  : 0 :  :  : 2 : "/>
  </r>
  <r>
    <x v="1"/>
    <s v="GICXFormer '4131' '4133' '0' '1'"/>
    <x v="94"/>
    <x v="94"/>
    <x v="0"/>
    <x v="178"/>
    <x v="178"/>
    <x v="5"/>
    <x v="0"/>
    <x v="0"/>
    <x v="0"/>
    <n v="0"/>
    <s v=""/>
    <m/>
    <x v="0"/>
    <x v="3"/>
    <s v="South"/>
    <n v="20"/>
    <s v="Laredo"/>
    <n v="0"/>
    <n v="0"/>
    <n v="0"/>
    <n v="0"/>
    <n v="0"/>
    <x v="0"/>
    <s v="4131 : PEARSALL 0 : 230 : 4133 : PEARSALL 2 : 20 : 0 :  :  : 0 :  :  : 1 : "/>
  </r>
  <r>
    <x v="1"/>
    <s v="GICXFormer '4131' '4134' '0' '1'"/>
    <x v="94"/>
    <x v="94"/>
    <x v="0"/>
    <x v="179"/>
    <x v="179"/>
    <x v="5"/>
    <x v="0"/>
    <x v="0"/>
    <x v="0"/>
    <n v="0"/>
    <s v=""/>
    <m/>
    <x v="0"/>
    <x v="3"/>
    <s v="South"/>
    <n v="20"/>
    <s v="Laredo"/>
    <n v="0.91422499999999995"/>
    <n v="92.713676000000007"/>
    <n v="0.395839"/>
    <n v="2.7426750000000002"/>
    <n v="92.713676000000007"/>
    <x v="0"/>
    <s v="4131 : PEARSALL 0 : 230 : 4134 : PEARSALL 3 : 20 : 0 :  :  : 0 :  :  : 1 : "/>
  </r>
  <r>
    <x v="1"/>
    <s v="GICXFormer '4131' '4135' '0' '1'"/>
    <x v="94"/>
    <x v="94"/>
    <x v="0"/>
    <x v="180"/>
    <x v="180"/>
    <x v="5"/>
    <x v="0"/>
    <x v="0"/>
    <x v="0"/>
    <n v="0"/>
    <s v=""/>
    <m/>
    <x v="0"/>
    <x v="3"/>
    <s v="South"/>
    <n v="20"/>
    <s v="Laredo"/>
    <n v="0.57648600000000005"/>
    <n v="92.713676000000007"/>
    <n v="0.24970300000000001"/>
    <n v="1.7294579999999999"/>
    <n v="92.713676000000007"/>
    <x v="0"/>
    <s v="4131 : PEARSALL 0 : 230 : 4135 : PEARSALL 4 : 20 : 0 :  :  : 0 :  :  : 1 : "/>
  </r>
  <r>
    <x v="1"/>
    <s v="GICXFormer '4131' '4136' '0' '1'"/>
    <x v="94"/>
    <x v="94"/>
    <x v="0"/>
    <x v="181"/>
    <x v="181"/>
    <x v="5"/>
    <x v="0"/>
    <x v="0"/>
    <x v="0"/>
    <n v="0"/>
    <s v=""/>
    <m/>
    <x v="0"/>
    <x v="3"/>
    <s v="South"/>
    <n v="20"/>
    <s v="Laredo"/>
    <n v="0.57465599999999994"/>
    <n v="92.713676000000007"/>
    <n v="0.248502"/>
    <n v="1.723967"/>
    <n v="92.713676000000007"/>
    <x v="0"/>
    <s v="4131 : PEARSALL 0 : 230 : 4136 : PEARSALL 5 : 20 : 0 :  :  : 0 :  :  : 1 : "/>
  </r>
  <r>
    <x v="1"/>
    <s v="GICXFormer '4131' '4137' '0' '1'"/>
    <x v="94"/>
    <x v="94"/>
    <x v="0"/>
    <x v="182"/>
    <x v="182"/>
    <x v="5"/>
    <x v="0"/>
    <x v="0"/>
    <x v="0"/>
    <n v="0"/>
    <s v=""/>
    <m/>
    <x v="0"/>
    <x v="3"/>
    <s v="South"/>
    <n v="20"/>
    <s v="Laredo"/>
    <n v="0"/>
    <n v="0"/>
    <n v="0"/>
    <n v="0"/>
    <n v="0"/>
    <x v="0"/>
    <s v="4131 : PEARSALL 0 : 230 : 4137 : PEARSALL 6 : 20 : 0 :  :  : 0 :  :  : 1 : "/>
  </r>
  <r>
    <x v="1"/>
    <s v="GICXFormer '4131' '4138' '0' '1'"/>
    <x v="94"/>
    <x v="94"/>
    <x v="0"/>
    <x v="183"/>
    <x v="183"/>
    <x v="5"/>
    <x v="0"/>
    <x v="0"/>
    <x v="0"/>
    <n v="0"/>
    <s v=""/>
    <m/>
    <x v="0"/>
    <x v="3"/>
    <s v="South"/>
    <n v="20"/>
    <s v="Laredo"/>
    <n v="0"/>
    <n v="0"/>
    <n v="0"/>
    <n v="0"/>
    <n v="0"/>
    <x v="0"/>
    <s v="4131 : PEARSALL 0 : 230 : 4138 : PEARSALL 7 : 20 : 0 :  :  : 0 :  :  : 1 : "/>
  </r>
  <r>
    <x v="1"/>
    <s v="GICXFormer '4140' '4141' '0' '1'"/>
    <x v="95"/>
    <x v="95"/>
    <x v="0"/>
    <x v="184"/>
    <x v="184"/>
    <x v="0"/>
    <x v="0"/>
    <x v="0"/>
    <x v="0"/>
    <n v="0"/>
    <s v=""/>
    <m/>
    <x v="0"/>
    <x v="3"/>
    <s v="South"/>
    <n v="21"/>
    <s v="Corpus Christi"/>
    <n v="1.8745909999999999"/>
    <n v="178.35318000000001"/>
    <n v="0.815855"/>
    <n v="0.75620900000000002"/>
    <n v="179.580231"/>
    <x v="0"/>
    <s v="4140 : SARITA 1 0 : 230 : 4141 : SARITA 1 1 : 115 : 0 :  :  : 0 :  :  : 1 : "/>
  </r>
  <r>
    <x v="1"/>
    <s v="GICXFormer '4140' '4142' '0' '1'"/>
    <x v="95"/>
    <x v="95"/>
    <x v="0"/>
    <x v="185"/>
    <x v="185"/>
    <x v="1"/>
    <x v="0"/>
    <x v="0"/>
    <x v="0"/>
    <n v="0"/>
    <s v=""/>
    <m/>
    <x v="0"/>
    <x v="3"/>
    <s v="South"/>
    <n v="21"/>
    <s v="Corpus Christi"/>
    <n v="4.9989100000000004"/>
    <n v="178.35318000000001"/>
    <n v="2.1967349999999999"/>
    <n v="14.996732"/>
    <n v="178.35318000000001"/>
    <x v="0"/>
    <s v="4140 : SARITA 1 0 : 230 : 4142 : SARITA 1 2 : 13.8 : 0 :  :  : 0 :  :  : 1 : "/>
  </r>
  <r>
    <x v="1"/>
    <s v="GICXFormer '4146' '4147' '0' '1'"/>
    <x v="96"/>
    <x v="96"/>
    <x v="0"/>
    <x v="186"/>
    <x v="186"/>
    <x v="0"/>
    <x v="0"/>
    <x v="0"/>
    <x v="0"/>
    <n v="0"/>
    <s v=""/>
    <m/>
    <x v="0"/>
    <x v="3"/>
    <s v="South"/>
    <n v="20"/>
    <s v="Laredo"/>
    <n v="37.621924999999997"/>
    <n v="83.705223000000004"/>
    <n v="16.305747"/>
    <n v="99.153571999999997"/>
    <n v="82.992003999999994"/>
    <x v="0"/>
    <s v="4146 : LAREDO 4 0 : 230 : 4147 : LAREDO 4 1 : 115 : 0 :  :  : 0 :  :  : 1 : "/>
  </r>
  <r>
    <x v="1"/>
    <s v="GICXFormer '4151' '4152' '0' '1'"/>
    <x v="97"/>
    <x v="97"/>
    <x v="0"/>
    <x v="187"/>
    <x v="187"/>
    <x v="0"/>
    <x v="0"/>
    <x v="0"/>
    <x v="0"/>
    <n v="0"/>
    <s v=""/>
    <m/>
    <x v="0"/>
    <x v="3"/>
    <s v="South"/>
    <n v="21"/>
    <s v="Corpus Christi"/>
    <n v="2.0587499999999999"/>
    <n v="87.746245999999999"/>
    <n v="0.88874600000000004"/>
    <n v="7.5127600000000001"/>
    <n v="82.641318999999996"/>
    <x v="0"/>
    <s v="4151 : ARMSTRONG 1 0 : 230 : 4152 : ARMSTRONG 1 1 : 115 : 0 :  :  : 0 :  :  : 1 : "/>
  </r>
  <r>
    <x v="1"/>
    <s v="GICXFormer '4151' '4152' '0' '2'"/>
    <x v="97"/>
    <x v="97"/>
    <x v="0"/>
    <x v="187"/>
    <x v="187"/>
    <x v="0"/>
    <x v="0"/>
    <x v="0"/>
    <x v="0"/>
    <n v="0"/>
    <s v=""/>
    <m/>
    <x v="1"/>
    <x v="3"/>
    <s v="South"/>
    <n v="21"/>
    <s v="Corpus Christi"/>
    <n v="2.0587499999999999"/>
    <n v="87.746245999999999"/>
    <n v="0.88874600000000004"/>
    <n v="7.5127600000000001"/>
    <n v="82.641318999999996"/>
    <x v="0"/>
    <s v="4151 : ARMSTRONG 1 0 : 230 : 4152 : ARMSTRONG 1 1 : 115 : 0 :  :  : 0 :  :  : 2 : "/>
  </r>
  <r>
    <x v="1"/>
    <s v="GICXFormer '4151' '4153' '0' '1'"/>
    <x v="97"/>
    <x v="97"/>
    <x v="0"/>
    <x v="188"/>
    <x v="188"/>
    <x v="3"/>
    <x v="0"/>
    <x v="0"/>
    <x v="0"/>
    <n v="0"/>
    <s v=""/>
    <m/>
    <x v="0"/>
    <x v="3"/>
    <s v="South"/>
    <n v="21"/>
    <s v="Corpus Christi"/>
    <n v="9.8133759999999999"/>
    <n v="87.746245999999999"/>
    <n v="4.2993480000000002"/>
    <n v="29.440128000000001"/>
    <n v="87.746245999999999"/>
    <x v="0"/>
    <s v="4151 : ARMSTRONG 1 0 : 230 : 4153 : ARMSTRONG 1 2 : 18 : 0 :  :  : 0 :  :  : 1 : "/>
  </r>
  <r>
    <x v="1"/>
    <s v="GICXFormer '4158' '4159' '0' '1'"/>
    <x v="98"/>
    <x v="98"/>
    <x v="0"/>
    <x v="189"/>
    <x v="189"/>
    <x v="0"/>
    <x v="0"/>
    <x v="0"/>
    <x v="0"/>
    <n v="0"/>
    <s v=""/>
    <m/>
    <x v="0"/>
    <x v="3"/>
    <s v="South"/>
    <n v="21"/>
    <s v="Corpus Christi"/>
    <n v="0.988595"/>
    <n v="123.42871100000001"/>
    <n v="0.41767399999999999"/>
    <n v="11.105714000000001"/>
    <n v="45.182568000000003"/>
    <x v="0"/>
    <s v="4158 : CORPUS CHRISTI 1 0 : 230 : 4159 : CORPUS CHRISTI 1 1 : 115 : 0 :  :  : 0 :  :  : 1 : "/>
  </r>
  <r>
    <x v="1"/>
    <s v="GICXFormer '4158' '4159' '0' '2'"/>
    <x v="98"/>
    <x v="98"/>
    <x v="0"/>
    <x v="189"/>
    <x v="189"/>
    <x v="0"/>
    <x v="0"/>
    <x v="0"/>
    <x v="0"/>
    <n v="0"/>
    <s v=""/>
    <m/>
    <x v="1"/>
    <x v="3"/>
    <s v="South"/>
    <n v="21"/>
    <s v="Corpus Christi"/>
    <n v="0.988595"/>
    <n v="123.42871100000001"/>
    <n v="0.41767399999999999"/>
    <n v="11.105714000000001"/>
    <n v="45.182568000000003"/>
    <x v="0"/>
    <s v="4158 : CORPUS CHRISTI 1 0 : 230 : 4159 : CORPUS CHRISTI 1 1 : 115 : 0 :  :  : 0 :  :  : 2 : "/>
  </r>
  <r>
    <x v="1"/>
    <s v="GICXFormer '4158' '4160' '0' '1'"/>
    <x v="98"/>
    <x v="98"/>
    <x v="0"/>
    <x v="190"/>
    <x v="190"/>
    <x v="1"/>
    <x v="0"/>
    <x v="0"/>
    <x v="0"/>
    <n v="0"/>
    <s v=""/>
    <m/>
    <x v="0"/>
    <x v="3"/>
    <s v="South"/>
    <n v="21"/>
    <s v="Corpus Christi"/>
    <n v="2.5240719999999999"/>
    <n v="123.42871100000001"/>
    <n v="1.0985199999999999"/>
    <n v="7.5722170000000002"/>
    <n v="123.42871100000001"/>
    <x v="0"/>
    <s v="4158 : CORPUS CHRISTI 1 0 : 230 : 4160 : CORPUS CHRISTI 1 2 : 13.8 : 0 :  :  : 0 :  :  : 1 : "/>
  </r>
  <r>
    <x v="1"/>
    <s v="GICXFormer '4158' '4161' '0' '1'"/>
    <x v="98"/>
    <x v="98"/>
    <x v="0"/>
    <x v="191"/>
    <x v="191"/>
    <x v="1"/>
    <x v="0"/>
    <x v="0"/>
    <x v="0"/>
    <n v="0"/>
    <s v=""/>
    <m/>
    <x v="0"/>
    <x v="3"/>
    <s v="South"/>
    <n v="21"/>
    <s v="Corpus Christi"/>
    <n v="1.464585"/>
    <n v="123.42871100000001"/>
    <n v="0.63741300000000001"/>
    <n v="4.3937559999999998"/>
    <n v="123.42871100000001"/>
    <x v="0"/>
    <s v="4158 : CORPUS CHRISTI 1 0 : 230 : 4161 : CORPUS CHRISTI 1 3 : 13.8 : 0 :  :  : 0 :  :  : 1 : "/>
  </r>
  <r>
    <x v="1"/>
    <s v="GICXFormer '4158' '4162' '0' '1'"/>
    <x v="98"/>
    <x v="98"/>
    <x v="0"/>
    <x v="192"/>
    <x v="192"/>
    <x v="1"/>
    <x v="0"/>
    <x v="0"/>
    <x v="0"/>
    <n v="0"/>
    <s v=""/>
    <m/>
    <x v="0"/>
    <x v="3"/>
    <s v="South"/>
    <n v="21"/>
    <s v="Corpus Christi"/>
    <n v="0.59020600000000001"/>
    <n v="123.42871100000001"/>
    <n v="0.25686799999999999"/>
    <n v="1.770618"/>
    <n v="123.42871100000001"/>
    <x v="0"/>
    <s v="4158 : CORPUS CHRISTI 1 0 : 230 : 4162 : CORPUS CHRISTI 1 4 : 13.8 : 0 :  :  : 0 :  :  : 1 : "/>
  </r>
  <r>
    <x v="1"/>
    <s v="GICXFormer '4158' '4163' '0' '1'"/>
    <x v="98"/>
    <x v="98"/>
    <x v="0"/>
    <x v="193"/>
    <x v="193"/>
    <x v="1"/>
    <x v="0"/>
    <x v="0"/>
    <x v="0"/>
    <n v="0"/>
    <s v=""/>
    <m/>
    <x v="0"/>
    <x v="3"/>
    <s v="South"/>
    <n v="21"/>
    <s v="Corpus Christi"/>
    <n v="0"/>
    <n v="0"/>
    <n v="0"/>
    <n v="0"/>
    <n v="0"/>
    <x v="0"/>
    <s v="4158 : CORPUS CHRISTI 1 0 : 230 : 4163 : CORPUS CHRISTI 1 5 : 13.8 : 0 :  :  : 0 :  :  : 1 : "/>
  </r>
  <r>
    <x v="1"/>
    <s v="GICXFormer '4165' '4166' '0' '1'"/>
    <x v="99"/>
    <x v="99"/>
    <x v="1"/>
    <x v="194"/>
    <x v="194"/>
    <x v="1"/>
    <x v="0"/>
    <x v="0"/>
    <x v="0"/>
    <n v="0"/>
    <s v=""/>
    <m/>
    <x v="0"/>
    <x v="3"/>
    <s v="South"/>
    <n v="21"/>
    <s v="Corpus Christi"/>
    <n v="4.2956180000000002"/>
    <n v="92.055892999999998"/>
    <n v="0.91741899999999998"/>
    <n v="12.886853"/>
    <n v="92.055892999999998"/>
    <x v="0"/>
    <s v="4165 : SARITA 2 0 : 115 : 4166 : SARITA 2 1 : 13.8 : 0 :  :  : 0 :  :  : 1 : "/>
  </r>
  <r>
    <x v="1"/>
    <s v="GICXFormer '4165' '4166' '0' '2'"/>
    <x v="99"/>
    <x v="99"/>
    <x v="1"/>
    <x v="194"/>
    <x v="194"/>
    <x v="1"/>
    <x v="0"/>
    <x v="0"/>
    <x v="0"/>
    <n v="0"/>
    <s v=""/>
    <m/>
    <x v="1"/>
    <x v="3"/>
    <s v="South"/>
    <n v="21"/>
    <s v="Corpus Christi"/>
    <n v="4.2956180000000002"/>
    <n v="92.055892999999998"/>
    <n v="0.91741899999999998"/>
    <n v="12.886853"/>
    <n v="92.055892999999998"/>
    <x v="0"/>
    <s v="4165 : SARITA 2 0 : 115 : 4166 : SARITA 2 1 : 13.8 : 0 :  :  : 0 :  :  : 2 : "/>
  </r>
  <r>
    <x v="1"/>
    <s v="GICXFormer '4176' '4177' '0' '1'"/>
    <x v="100"/>
    <x v="100"/>
    <x v="1"/>
    <x v="195"/>
    <x v="195"/>
    <x v="1"/>
    <x v="0"/>
    <x v="0"/>
    <x v="0"/>
    <n v="0"/>
    <s v=""/>
    <m/>
    <x v="0"/>
    <x v="3"/>
    <s v="South"/>
    <n v="20"/>
    <s v="Laredo"/>
    <n v="0.81177900000000003"/>
    <n v="89.801108999999997"/>
    <n v="0.178365"/>
    <n v="2.4353379999999998"/>
    <n v="89.801108999999997"/>
    <x v="0"/>
    <s v="4176 : BRUNI 1 0 : 115 : 4177 : BRUNI 1 1 : 13.8 : 0 :  :  : 0 :  :  : 1 : "/>
  </r>
  <r>
    <x v="1"/>
    <s v="GICXFormer '4176' '4177' '0' '2'"/>
    <x v="100"/>
    <x v="100"/>
    <x v="1"/>
    <x v="195"/>
    <x v="195"/>
    <x v="1"/>
    <x v="0"/>
    <x v="0"/>
    <x v="0"/>
    <n v="0"/>
    <s v=""/>
    <m/>
    <x v="1"/>
    <x v="3"/>
    <s v="South"/>
    <n v="20"/>
    <s v="Laredo"/>
    <n v="0.81177900000000003"/>
    <n v="89.801108999999997"/>
    <n v="0.178365"/>
    <n v="2.4353379999999998"/>
    <n v="89.801108999999997"/>
    <x v="0"/>
    <s v="4176 : BRUNI 1 0 : 115 : 4177 : BRUNI 1 1 : 13.8 : 0 :  :  : 0 :  :  : 2 : "/>
  </r>
  <r>
    <x v="1"/>
    <s v="GICXFormer '4181' '4182' '0' '1'"/>
    <x v="101"/>
    <x v="101"/>
    <x v="0"/>
    <x v="196"/>
    <x v="196"/>
    <x v="0"/>
    <x v="0"/>
    <x v="0"/>
    <x v="0"/>
    <n v="0"/>
    <s v=""/>
    <m/>
    <x v="0"/>
    <x v="3"/>
    <s v="South"/>
    <n v="21"/>
    <s v="Corpus Christi"/>
    <n v="0.59659799999999996"/>
    <n v="14.531473"/>
    <n v="0.25293100000000002"/>
    <n v="2.295099"/>
    <n v="160.58485400000001"/>
    <x v="0"/>
    <s v="4181 : TAFT 1 0 : 230 : 4182 : TAFT 1 1 : 115 : 0 :  :  : 0 :  :  : 1 : "/>
  </r>
  <r>
    <x v="1"/>
    <s v="GICXFormer '4183' '4184' '0' '1'"/>
    <x v="102"/>
    <x v="102"/>
    <x v="0"/>
    <x v="197"/>
    <x v="197"/>
    <x v="0"/>
    <x v="0"/>
    <x v="0"/>
    <x v="0"/>
    <n v="0"/>
    <s v=""/>
    <m/>
    <x v="0"/>
    <x v="3"/>
    <s v="South"/>
    <n v="19"/>
    <s v="McAllen"/>
    <n v="1.0926180000000001"/>
    <n v="22.697845000000001"/>
    <n v="0.46458500000000003"/>
    <n v="10.421383000000001"/>
    <n v="60.199471000000003"/>
    <x v="0"/>
    <s v="4183 : SAN PERLITA 0 : 230 : 4184 : SAN PERLITA 1 : 115 : 0 :  :  : 0 :  :  : 1 : "/>
  </r>
  <r>
    <x v="1"/>
    <s v="GICXFormer '4192' '4193' '0' '1'"/>
    <x v="103"/>
    <x v="103"/>
    <x v="0"/>
    <x v="198"/>
    <x v="198"/>
    <x v="0"/>
    <x v="0"/>
    <x v="0"/>
    <x v="0"/>
    <n v="0"/>
    <s v=""/>
    <m/>
    <x v="0"/>
    <x v="3"/>
    <s v="South"/>
    <n v="19"/>
    <s v="McAllen"/>
    <n v="0.43996400000000002"/>
    <n v="164.82676699999999"/>
    <n v="0.188328"/>
    <n v="1.0929880000000001"/>
    <n v="112.61132000000001"/>
    <x v="0"/>
    <s v="4192 : BROWNSVILLE 1 0 : 230 : 4193 : BROWNSVILLE 1 1 : 115 : 0 :  :  : 0 :  :  : 1 : "/>
  </r>
  <r>
    <x v="1"/>
    <s v="GICXFormer '4192' '4193' '0' '2'"/>
    <x v="103"/>
    <x v="103"/>
    <x v="0"/>
    <x v="198"/>
    <x v="198"/>
    <x v="0"/>
    <x v="0"/>
    <x v="0"/>
    <x v="0"/>
    <n v="0"/>
    <s v=""/>
    <m/>
    <x v="1"/>
    <x v="3"/>
    <s v="South"/>
    <n v="19"/>
    <s v="McAllen"/>
    <n v="0.43996400000000002"/>
    <n v="164.82676699999999"/>
    <n v="0.188328"/>
    <n v="1.0929880000000001"/>
    <n v="112.61132000000001"/>
    <x v="0"/>
    <s v="4192 : BROWNSVILLE 1 0 : 230 : 4193 : BROWNSVILLE 1 1 : 115 : 0 :  :  : 0 :  :  : 2 : "/>
  </r>
  <r>
    <x v="1"/>
    <s v="GICXFormer '4192' '4193' '0' '3'"/>
    <x v="103"/>
    <x v="103"/>
    <x v="0"/>
    <x v="198"/>
    <x v="198"/>
    <x v="0"/>
    <x v="0"/>
    <x v="0"/>
    <x v="0"/>
    <n v="0"/>
    <s v=""/>
    <m/>
    <x v="2"/>
    <x v="3"/>
    <s v="South"/>
    <n v="19"/>
    <s v="McAllen"/>
    <n v="0.43996400000000002"/>
    <n v="164.82676699999999"/>
    <n v="0.188328"/>
    <n v="1.0929880000000001"/>
    <n v="112.61132000000001"/>
    <x v="0"/>
    <s v="4192 : BROWNSVILLE 1 0 : 230 : 4193 : BROWNSVILLE 1 1 : 115 : 0 :  :  : 0 :  :  : 3 : "/>
  </r>
  <r>
    <x v="1"/>
    <s v="GICXFormer '4195' '4196' '0' '1'"/>
    <x v="104"/>
    <x v="104"/>
    <x v="2"/>
    <x v="199"/>
    <x v="199"/>
    <x v="7"/>
    <x v="0"/>
    <x v="0"/>
    <x v="0"/>
    <n v="0"/>
    <s v=""/>
    <m/>
    <x v="0"/>
    <x v="3"/>
    <s v="South"/>
    <n v="20"/>
    <s v="Laredo"/>
    <n v="7.992121"/>
    <n v="17.532654000000001"/>
    <n v="9.0928819999999995"/>
    <n v="21.710920000000002"/>
    <n v="18.413225000000001"/>
    <x v="0"/>
    <s v="4195 : OILTON 0 : 500 : 4196 : OILTON 1 : 230 : 0 :  :  : 0 :  :  : 1 : "/>
  </r>
  <r>
    <x v="1"/>
    <s v="GICXFormer '4196' '4197' '0' '1'"/>
    <x v="105"/>
    <x v="105"/>
    <x v="0"/>
    <x v="200"/>
    <x v="200"/>
    <x v="0"/>
    <x v="0"/>
    <x v="0"/>
    <x v="0"/>
    <n v="0"/>
    <s v=""/>
    <m/>
    <x v="0"/>
    <x v="3"/>
    <s v="South"/>
    <n v="20"/>
    <s v="Laredo"/>
    <n v="1.3787860000000001"/>
    <n v="18.413225000000001"/>
    <n v="0.60007200000000005"/>
    <n v="6.8669130000000003"/>
    <n v="130.29377700000001"/>
    <x v="0"/>
    <s v="4196 : OILTON 1 : 230 : 4197 : OILTON 2 : 115 : 0 :  :  : 0 :  :  : 1 : "/>
  </r>
  <r>
    <x v="1"/>
    <s v="GICXFormer '5015' '5016' '0' '1'"/>
    <x v="106"/>
    <x v="106"/>
    <x v="2"/>
    <x v="201"/>
    <x v="201"/>
    <x v="4"/>
    <x v="0"/>
    <x v="0"/>
    <x v="0"/>
    <n v="0"/>
    <s v=""/>
    <m/>
    <x v="0"/>
    <x v="4"/>
    <s v="North Central"/>
    <n v="17"/>
    <s v="Fort Worth"/>
    <n v="3.1280730000000001"/>
    <n v="93.772773999999998"/>
    <n v="3.4504389999999998"/>
    <n v="3.3266330000000002"/>
    <n v="106.609131"/>
    <x v="0"/>
    <s v="5015 : KELLER 2 0 : 500 : 5016 : KELLER 2 1 : 161 : 0 :  :  : 0 :  :  : 1 : "/>
  </r>
  <r>
    <x v="1"/>
    <s v="GICXFormer '5015' '5016' '0' '2'"/>
    <x v="106"/>
    <x v="106"/>
    <x v="2"/>
    <x v="201"/>
    <x v="201"/>
    <x v="4"/>
    <x v="0"/>
    <x v="0"/>
    <x v="0"/>
    <n v="0"/>
    <s v=""/>
    <m/>
    <x v="1"/>
    <x v="4"/>
    <s v="North Central"/>
    <n v="17"/>
    <s v="Fort Worth"/>
    <n v="3.1280730000000001"/>
    <n v="93.772773999999998"/>
    <n v="3.4504389999999998"/>
    <n v="3.3266330000000002"/>
    <n v="106.609131"/>
    <x v="0"/>
    <s v="5015 : KELLER 2 0 : 500 : 5016 : KELLER 2 1 : 161 : 0 :  :  : 0 :  :  : 2 : "/>
  </r>
  <r>
    <x v="1"/>
    <s v="GICXFormer '5018' '5019' '0' '1'"/>
    <x v="107"/>
    <x v="107"/>
    <x v="2"/>
    <x v="202"/>
    <x v="202"/>
    <x v="4"/>
    <x v="0"/>
    <x v="0"/>
    <x v="0"/>
    <n v="0"/>
    <s v=""/>
    <m/>
    <x v="0"/>
    <x v="4"/>
    <s v="North Central"/>
    <n v="12"/>
    <s v="Jacksboro"/>
    <n v="2.234477"/>
    <n v="109.628624"/>
    <n v="2.467479"/>
    <n v="2.9909089999999998"/>
    <n v="115.949455"/>
    <x v="0"/>
    <s v="5018 : JACKSBORO 1 0 : 500 : 5019 : JACKSBORO 1 1 : 161 : 0 :  :  : 0 :  :  : 1 : "/>
  </r>
  <r>
    <x v="1"/>
    <s v="GICXFormer '5018' '5020' '0' '1'"/>
    <x v="107"/>
    <x v="107"/>
    <x v="2"/>
    <x v="203"/>
    <x v="203"/>
    <x v="1"/>
    <x v="0"/>
    <x v="0"/>
    <x v="0"/>
    <n v="0"/>
    <s v=""/>
    <m/>
    <x v="0"/>
    <x v="4"/>
    <s v="North Central"/>
    <n v="12"/>
    <s v="Jacksboro"/>
    <n v="5.5257820000000004"/>
    <n v="109.11422"/>
    <n v="6.0909760000000004"/>
    <n v="16.577347"/>
    <n v="109.11422"/>
    <x v="0"/>
    <s v="5018 : JACKSBORO 1 0 : 500 : 5020 : JACKSBORO 1 2 : 13.8 : 0 :  :  : 0 :  :  : 1 : "/>
  </r>
  <r>
    <x v="1"/>
    <s v="GICXFormer '5021' '5022' '0' '1'"/>
    <x v="108"/>
    <x v="108"/>
    <x v="2"/>
    <x v="204"/>
    <x v="204"/>
    <x v="4"/>
    <x v="0"/>
    <x v="0"/>
    <x v="0"/>
    <n v="0"/>
    <s v=""/>
    <m/>
    <x v="0"/>
    <x v="4"/>
    <s v="North Central"/>
    <n v="17"/>
    <s v="Fort Worth"/>
    <n v="7.2261319999999998"/>
    <n v="46.987628999999998"/>
    <n v="7.9365819999999996"/>
    <n v="6.2222670000000004"/>
    <n v="57.386654"/>
    <x v="0"/>
    <s v="5021 : ALEDO 1 0 : 500 : 5022 : ALEDO 1 1 : 161 : 0 :  :  : 0 :  :  : 1 : "/>
  </r>
  <r>
    <x v="1"/>
    <s v="GICXFormer '5021' '5022' '0' '2'"/>
    <x v="108"/>
    <x v="108"/>
    <x v="2"/>
    <x v="204"/>
    <x v="204"/>
    <x v="4"/>
    <x v="0"/>
    <x v="0"/>
    <x v="0"/>
    <n v="0"/>
    <s v=""/>
    <m/>
    <x v="1"/>
    <x v="4"/>
    <s v="North Central"/>
    <n v="17"/>
    <s v="Fort Worth"/>
    <n v="7.2261319999999998"/>
    <n v="46.987628999999998"/>
    <n v="7.9365819999999996"/>
    <n v="6.2222670000000004"/>
    <n v="57.386654"/>
    <x v="0"/>
    <s v="5021 : ALEDO 1 0 : 500 : 5022 : ALEDO 1 1 : 161 : 0 :  :  : 0 :  :  : 2 : "/>
  </r>
  <r>
    <x v="1"/>
    <s v="GICXFormer '5021' '5023' '0' '1'"/>
    <x v="108"/>
    <x v="108"/>
    <x v="2"/>
    <x v="205"/>
    <x v="205"/>
    <x v="1"/>
    <x v="0"/>
    <x v="0"/>
    <x v="0"/>
    <n v="0"/>
    <s v=""/>
    <m/>
    <x v="0"/>
    <x v="4"/>
    <s v="North Central"/>
    <n v="17"/>
    <s v="Fort Worth"/>
    <n v="0"/>
    <n v="0"/>
    <n v="0"/>
    <n v="0"/>
    <n v="0"/>
    <x v="0"/>
    <s v="5021 : ALEDO 1 0 : 500 : 5023 : ALEDO 1 2 : 13.8 : 0 :  :  : 0 :  :  : 1 : "/>
  </r>
  <r>
    <x v="1"/>
    <s v="GICXFormer '5033' '5034' '0' '1'"/>
    <x v="109"/>
    <x v="109"/>
    <x v="2"/>
    <x v="206"/>
    <x v="206"/>
    <x v="4"/>
    <x v="0"/>
    <x v="0"/>
    <x v="0"/>
    <n v="0"/>
    <s v=""/>
    <m/>
    <x v="0"/>
    <x v="4"/>
    <s v="North Central"/>
    <n v="16"/>
    <s v="Dallas"/>
    <n v="4.260154"/>
    <n v="113.183823"/>
    <n v="4.713908"/>
    <n v="12.787452"/>
    <n v="139.74380500000001"/>
    <x v="0"/>
    <s v="5033 : DALLAS 1 0 : 500 : 5034 : DALLAS 1 1 : 161 : 0 :  :  : 0 :  :  : 1 : "/>
  </r>
  <r>
    <x v="1"/>
    <s v="GICXFormer '5033' '5035' '0' '1'"/>
    <x v="109"/>
    <x v="109"/>
    <x v="2"/>
    <x v="207"/>
    <x v="207"/>
    <x v="8"/>
    <x v="0"/>
    <x v="0"/>
    <x v="0"/>
    <n v="0"/>
    <s v=""/>
    <m/>
    <x v="0"/>
    <x v="4"/>
    <s v="North Central"/>
    <n v="16"/>
    <s v="Dallas"/>
    <n v="0"/>
    <n v="0"/>
    <n v="0"/>
    <n v="0"/>
    <n v="0"/>
    <x v="0"/>
    <s v="5033 : DALLAS 1 0 : 500 : 5035 : DALLAS 1 2 : 13.2 : 0 :  :  : 0 :  :  : 1 : "/>
  </r>
  <r>
    <x v="1"/>
    <s v="GICXFormer '5033' '5036' '0' '1'"/>
    <x v="109"/>
    <x v="109"/>
    <x v="2"/>
    <x v="208"/>
    <x v="208"/>
    <x v="8"/>
    <x v="0"/>
    <x v="0"/>
    <x v="0"/>
    <n v="0"/>
    <s v=""/>
    <m/>
    <x v="0"/>
    <x v="4"/>
    <s v="North Central"/>
    <n v="16"/>
    <s v="Dallas"/>
    <n v="0"/>
    <n v="0"/>
    <n v="0"/>
    <n v="0"/>
    <n v="0"/>
    <x v="0"/>
    <s v="5033 : DALLAS 1 0 : 500 : 5036 : DALLAS 1 3 : 13.2 : 0 :  :  : 0 :  :  : 1 : "/>
  </r>
  <r>
    <x v="1"/>
    <s v="GICXFormer '5033' '5037' '0' '1'"/>
    <x v="109"/>
    <x v="109"/>
    <x v="2"/>
    <x v="209"/>
    <x v="209"/>
    <x v="8"/>
    <x v="0"/>
    <x v="0"/>
    <x v="0"/>
    <n v="0"/>
    <s v=""/>
    <m/>
    <x v="0"/>
    <x v="4"/>
    <s v="North Central"/>
    <n v="16"/>
    <s v="Dallas"/>
    <n v="4.3498640000000002"/>
    <n v="116.942688"/>
    <n v="4.8906780000000003"/>
    <n v="13.049593"/>
    <n v="116.942688"/>
    <x v="0"/>
    <s v="5033 : DALLAS 1 0 : 500 : 5037 : DALLAS 1 4 : 13.2 : 0 :  :  : 0 :  :  : 1 : "/>
  </r>
  <r>
    <x v="1"/>
    <s v="GICXFormer '5033' '5038' '0' '1'"/>
    <x v="109"/>
    <x v="109"/>
    <x v="2"/>
    <x v="210"/>
    <x v="210"/>
    <x v="8"/>
    <x v="0"/>
    <x v="0"/>
    <x v="0"/>
    <n v="0"/>
    <s v=""/>
    <m/>
    <x v="0"/>
    <x v="4"/>
    <s v="North Central"/>
    <n v="16"/>
    <s v="Dallas"/>
    <n v="5.0190739999999998"/>
    <n v="116.942688"/>
    <n v="5.6430899999999999"/>
    <n v="15.057224"/>
    <n v="116.942688"/>
    <x v="0"/>
    <s v="5033 : DALLAS 1 0 : 500 : 5038 : DALLAS 1 5 : 13.2 : 0 :  :  : 0 :  :  : 1 : "/>
  </r>
  <r>
    <x v="1"/>
    <s v="GICXFormer '5033' '5039' '0' '1'"/>
    <x v="109"/>
    <x v="109"/>
    <x v="2"/>
    <x v="211"/>
    <x v="211"/>
    <x v="8"/>
    <x v="0"/>
    <x v="0"/>
    <x v="0"/>
    <n v="0"/>
    <s v=""/>
    <m/>
    <x v="0"/>
    <x v="4"/>
    <s v="North Central"/>
    <n v="16"/>
    <s v="Dallas"/>
    <n v="8.155996"/>
    <n v="116.942688"/>
    <n v="9.1565580000000004"/>
    <n v="24.467988999999999"/>
    <n v="116.942688"/>
    <x v="0"/>
    <s v="5033 : DALLAS 1 0 : 500 : 5039 : DALLAS 1 6 : 13.2 : 0 :  :  : 0 :  :  : 1 : "/>
  </r>
  <r>
    <x v="1"/>
    <s v="GICXFormer '5033' '5040' '0' '1'"/>
    <x v="109"/>
    <x v="109"/>
    <x v="2"/>
    <x v="212"/>
    <x v="212"/>
    <x v="8"/>
    <x v="0"/>
    <x v="0"/>
    <x v="0"/>
    <n v="0"/>
    <s v=""/>
    <m/>
    <x v="0"/>
    <x v="4"/>
    <s v="North Central"/>
    <n v="16"/>
    <s v="Dallas"/>
    <n v="2.1047729999999998"/>
    <n v="116.942688"/>
    <n v="2.366457"/>
    <n v="6.3143190000000002"/>
    <n v="116.942688"/>
    <x v="0"/>
    <s v="5033 : DALLAS 1 0 : 500 : 5040 : DALLAS 1 7 : 13.2 : 0 :  :  : 0 :  :  : 1 : "/>
  </r>
  <r>
    <x v="1"/>
    <s v="GICXFormer '5033' '5041' '0' '1'"/>
    <x v="109"/>
    <x v="109"/>
    <x v="2"/>
    <x v="213"/>
    <x v="213"/>
    <x v="8"/>
    <x v="0"/>
    <x v="0"/>
    <x v="0"/>
    <n v="0"/>
    <s v=""/>
    <m/>
    <x v="0"/>
    <x v="4"/>
    <s v="North Central"/>
    <n v="16"/>
    <s v="Dallas"/>
    <n v="3.107046"/>
    <n v="116.942688"/>
    <n v="3.4933420000000002"/>
    <n v="9.3211390000000005"/>
    <n v="116.942688"/>
    <x v="0"/>
    <s v="5033 : DALLAS 1 0 : 500 : 5041 : DALLAS 1 8 : 13.2 : 0 :  :  : 0 :  :  : 1 : "/>
  </r>
  <r>
    <x v="1"/>
    <s v="GICXFormer '5033' '5042' '0' '1'"/>
    <x v="109"/>
    <x v="109"/>
    <x v="2"/>
    <x v="214"/>
    <x v="214"/>
    <x v="8"/>
    <x v="0"/>
    <x v="0"/>
    <x v="0"/>
    <n v="0"/>
    <s v=""/>
    <m/>
    <x v="0"/>
    <x v="4"/>
    <s v="North Central"/>
    <n v="16"/>
    <s v="Dallas"/>
    <n v="5.0190739999999998"/>
    <n v="116.942688"/>
    <n v="5.6430899999999999"/>
    <n v="15.057224"/>
    <n v="116.942688"/>
    <x v="0"/>
    <s v="5033 : DALLAS 1 0 : 500 : 5042 : DALLAS 1 9 : 13.2 : 0 :  :  : 0 :  :  : 1 : "/>
  </r>
  <r>
    <x v="1"/>
    <s v="GICXFormer '5045' '5046' '0' '1'"/>
    <x v="110"/>
    <x v="110"/>
    <x v="2"/>
    <x v="215"/>
    <x v="215"/>
    <x v="4"/>
    <x v="0"/>
    <x v="0"/>
    <x v="0"/>
    <n v="0"/>
    <s v=""/>
    <m/>
    <x v="0"/>
    <x v="4"/>
    <s v="North Central"/>
    <n v="18"/>
    <s v="Glen Rose"/>
    <n v="37.861870000000003"/>
    <n v="112.690765"/>
    <n v="41.959166000000003"/>
    <n v="106.874039"/>
    <n v="113.551109"/>
    <x v="0"/>
    <s v="5045 : STEPHENVILLE 0 : 500 : 5046 : STEPHENVILLE 1 : 161 : 0 :  :  : 0 :  :  : 1 : "/>
  </r>
  <r>
    <x v="1"/>
    <s v="GICXFormer '5047' '5048' '0' '1'"/>
    <x v="111"/>
    <x v="111"/>
    <x v="2"/>
    <x v="216"/>
    <x v="216"/>
    <x v="4"/>
    <x v="0"/>
    <x v="0"/>
    <x v="0"/>
    <n v="0"/>
    <s v=""/>
    <m/>
    <x v="0"/>
    <x v="4"/>
    <s v="North Central"/>
    <n v="17"/>
    <s v="Fort Worth"/>
    <n v="45.900379000000001"/>
    <n v="99.108749000000003"/>
    <n v="50.291465000000002"/>
    <n v="77.411536999999996"/>
    <n v="71.883324000000002"/>
    <x v="0"/>
    <s v="5047 : MANSFIELD 0 : 500 : 5048 : MANSFIELD 1 : 161 : 0 :  :  : 0 :  :  : 1 : "/>
  </r>
  <r>
    <x v="1"/>
    <s v="GICXFormer '5049' '5050' '0' '1'"/>
    <x v="112"/>
    <x v="112"/>
    <x v="2"/>
    <x v="217"/>
    <x v="217"/>
    <x v="4"/>
    <x v="0"/>
    <x v="0"/>
    <x v="0"/>
    <n v="0"/>
    <s v=""/>
    <m/>
    <x v="0"/>
    <x v="4"/>
    <s v="North Central"/>
    <n v="16"/>
    <s v="Dallas"/>
    <n v="3.3726470000000002"/>
    <n v="167.61218299999999"/>
    <n v="3.7173210000000001"/>
    <n v="8.1498589999999993"/>
    <n v="82.229659999999996"/>
    <x v="0"/>
    <s v="5049 : GREENVILLE 1 0 : 500 : 5050 : GREENVILLE 1 1 : 161 : 0 :  :  : 0 :  :  : 1 : "/>
  </r>
  <r>
    <x v="1"/>
    <s v="GICXFormer '5049' '5051' '0' '1'"/>
    <x v="112"/>
    <x v="112"/>
    <x v="2"/>
    <x v="218"/>
    <x v="218"/>
    <x v="2"/>
    <x v="0"/>
    <x v="0"/>
    <x v="0"/>
    <n v="0"/>
    <s v=""/>
    <m/>
    <x v="0"/>
    <x v="4"/>
    <s v="North Central"/>
    <n v="16"/>
    <s v="Dallas"/>
    <n v="6.3425919999999998"/>
    <n v="159.964676"/>
    <n v="7.0651010000000003"/>
    <n v="19.027774999999998"/>
    <n v="159.964676"/>
    <x v="0"/>
    <s v="5049 : GREENVILLE 1 0 : 500 : 5051 : GREENVILLE 1 2 : 22 : 0 :  :  : 0 :  :  : 1 : "/>
  </r>
  <r>
    <x v="1"/>
    <s v="GICXFormer '5049' '5052' '0' '1'"/>
    <x v="112"/>
    <x v="112"/>
    <x v="2"/>
    <x v="219"/>
    <x v="219"/>
    <x v="0"/>
    <x v="0"/>
    <x v="0"/>
    <x v="0"/>
    <n v="0"/>
    <s v=""/>
    <m/>
    <x v="0"/>
    <x v="4"/>
    <s v="North Central"/>
    <n v="16"/>
    <s v="Dallas"/>
    <n v="2.271973"/>
    <n v="159.964676"/>
    <n v="2.5100739999999999"/>
    <n v="6.8159200000000002"/>
    <n v="159.964676"/>
    <x v="0"/>
    <s v="5049 : GREENVILLE 1 0 : 500 : 5052 : GREENVILLE 1 3 : 115 : 0 :  :  : 0 :  :  : 1 : "/>
  </r>
  <r>
    <x v="1"/>
    <s v="GICXFormer '5055' '5056' '0' '1'"/>
    <x v="113"/>
    <x v="113"/>
    <x v="2"/>
    <x v="220"/>
    <x v="220"/>
    <x v="4"/>
    <x v="0"/>
    <x v="0"/>
    <x v="0"/>
    <n v="0"/>
    <s v=""/>
    <m/>
    <x v="0"/>
    <x v="4"/>
    <s v="North Central"/>
    <n v="12"/>
    <s v="Jacksboro"/>
    <n v="12.558888"/>
    <n v="94.311653000000007"/>
    <n v="13.858599999999999"/>
    <n v="36.824551"/>
    <n v="107.594337"/>
    <x v="0"/>
    <s v="5055 : GRAHAM 0 : 500 : 5056 : GRAHAM 1 : 161 : 0 :  :  : 0 :  :  : 1 : "/>
  </r>
  <r>
    <x v="1"/>
    <s v="GICXFormer '5055' '5057' '0' '1'"/>
    <x v="113"/>
    <x v="113"/>
    <x v="2"/>
    <x v="221"/>
    <x v="221"/>
    <x v="1"/>
    <x v="0"/>
    <x v="0"/>
    <x v="0"/>
    <n v="0"/>
    <s v=""/>
    <m/>
    <x v="0"/>
    <x v="4"/>
    <s v="North Central"/>
    <n v="12"/>
    <s v="Jacksboro"/>
    <n v="15.560226"/>
    <n v="91.721153000000001"/>
    <n v="17.197143000000001"/>
    <n v="46.680678999999998"/>
    <n v="91.721153000000001"/>
    <x v="0"/>
    <s v="5055 : GRAHAM 0 : 500 : 5057 : GRAHAM 2 : 13.8 : 0 :  :  : 0 :  :  : 1 : "/>
  </r>
  <r>
    <x v="1"/>
    <s v="GICXFormer '5055' '5058' '0' '1'"/>
    <x v="113"/>
    <x v="113"/>
    <x v="2"/>
    <x v="222"/>
    <x v="222"/>
    <x v="1"/>
    <x v="0"/>
    <x v="0"/>
    <x v="0"/>
    <n v="0"/>
    <s v=""/>
    <m/>
    <x v="0"/>
    <x v="4"/>
    <s v="North Central"/>
    <n v="12"/>
    <s v="Jacksboro"/>
    <n v="11.544684"/>
    <n v="91.721153000000001"/>
    <n v="12.725512"/>
    <n v="34.634051999999997"/>
    <n v="91.721153000000001"/>
    <x v="0"/>
    <s v="5055 : GRAHAM 0 : 500 : 5058 : GRAHAM 3 : 13.8 : 0 :  :  : 0 :  :  : 1 : "/>
  </r>
  <r>
    <x v="1"/>
    <s v="GICXFormer '5059' '5060' '0' '1'"/>
    <x v="114"/>
    <x v="114"/>
    <x v="3"/>
    <x v="223"/>
    <x v="223"/>
    <x v="0"/>
    <x v="0"/>
    <x v="0"/>
    <x v="0"/>
    <n v="0"/>
    <s v=""/>
    <m/>
    <x v="0"/>
    <x v="4"/>
    <s v="North Central"/>
    <n v="14"/>
    <s v="Corsicana"/>
    <n v="0.76923300000000006"/>
    <n v="11.548019999999999"/>
    <n v="0.22800599999999999"/>
    <n v="0.74688900000000003"/>
    <n v="10.757272"/>
    <x v="0"/>
    <s v="5059 : MABANK 2 0 : 161 : 5060 : MABANK 2 1 : 115 : 0 :  :  : 0 :  :  : 1 : "/>
  </r>
  <r>
    <x v="1"/>
    <s v="GICXFormer '5061' '5060' '0' '1'"/>
    <x v="115"/>
    <x v="115"/>
    <x v="1"/>
    <x v="223"/>
    <x v="223"/>
    <x v="0"/>
    <x v="0"/>
    <x v="0"/>
    <x v="0"/>
    <n v="0"/>
    <s v=""/>
    <m/>
    <x v="0"/>
    <x v="4"/>
    <s v="North Central"/>
    <n v="14"/>
    <s v="Corsicana"/>
    <n v="3.7797480000000001"/>
    <n v="10.75727"/>
    <n v="0.82147599999999998"/>
    <n v="11.339243"/>
    <n v="10.75727"/>
    <x v="0"/>
    <s v="5061 : MABANK 2 2 : 115 : 5060 : MABANK 2 1 : 115 : 0 :  :  : 0 :  :  : 1 : "/>
  </r>
  <r>
    <x v="1"/>
    <s v="GICXFormer '5062' '5061' '0' '1'"/>
    <x v="116"/>
    <x v="116"/>
    <x v="1"/>
    <x v="224"/>
    <x v="224"/>
    <x v="0"/>
    <x v="0"/>
    <x v="0"/>
    <x v="0"/>
    <n v="0"/>
    <s v=""/>
    <m/>
    <x v="0"/>
    <x v="4"/>
    <s v="North Central"/>
    <n v="14"/>
    <s v="Corsicana"/>
    <n v="1.1505179999999999"/>
    <n v="10.757267000000001"/>
    <n v="0.24313599999999999"/>
    <n v="3.4515530000000001"/>
    <n v="10.757268"/>
    <x v="0"/>
    <s v="5062 : MABANK 2 3 : 115 : 5061 : MABANK 2 2 : 115 : 0 :  :  : 0 :  :  : 1 : "/>
  </r>
  <r>
    <x v="1"/>
    <s v="GICXFormer '5063' '5064' '0' '1'"/>
    <x v="117"/>
    <x v="117"/>
    <x v="2"/>
    <x v="225"/>
    <x v="225"/>
    <x v="4"/>
    <x v="0"/>
    <x v="0"/>
    <x v="0"/>
    <n v="0"/>
    <s v=""/>
    <m/>
    <x v="0"/>
    <x v="4"/>
    <s v="North Central"/>
    <n v="17"/>
    <s v="Fort Worth"/>
    <n v="1.144747"/>
    <n v="2.869049"/>
    <n v="1.2630589999999999"/>
    <n v="3.8582130000000001"/>
    <n v="68.909408999999997"/>
    <x v="0"/>
    <s v="5063 : ARLINGTON 1 0 : 500 : 5064 : ARLINGTON 1 1 : 161 : 0 :  :  : 0 :  :  : 1 : "/>
  </r>
  <r>
    <x v="1"/>
    <s v="GICXFormer '5063' '5064' '0' '2'"/>
    <x v="117"/>
    <x v="117"/>
    <x v="2"/>
    <x v="225"/>
    <x v="225"/>
    <x v="4"/>
    <x v="0"/>
    <x v="0"/>
    <x v="0"/>
    <n v="0"/>
    <s v=""/>
    <m/>
    <x v="1"/>
    <x v="4"/>
    <s v="North Central"/>
    <n v="17"/>
    <s v="Fort Worth"/>
    <n v="1.144747"/>
    <n v="2.869049"/>
    <n v="1.2630589999999999"/>
    <n v="3.8582130000000001"/>
    <n v="68.909408999999997"/>
    <x v="0"/>
    <s v="5063 : ARLINGTON 1 0 : 500 : 5064 : ARLINGTON 1 1 : 161 : 0 :  :  : 0 :  :  : 2 : "/>
  </r>
  <r>
    <x v="1"/>
    <s v="GICXFormer '5063' '5065' '0' '1'"/>
    <x v="117"/>
    <x v="117"/>
    <x v="2"/>
    <x v="226"/>
    <x v="226"/>
    <x v="1"/>
    <x v="0"/>
    <x v="0"/>
    <x v="0"/>
    <n v="0"/>
    <s v=""/>
    <m/>
    <x v="0"/>
    <x v="4"/>
    <s v="North Central"/>
    <n v="17"/>
    <s v="Fort Worth"/>
    <n v="0.95790200000000003"/>
    <n v="12.023498999999999"/>
    <n v="1.0673589999999999"/>
    <n v="2.873704"/>
    <n v="12.023498999999999"/>
    <x v="0"/>
    <s v="5063 : ARLINGTON 1 0 : 500 : 5065 : ARLINGTON 1 2 : 13.8 : 0 :  :  : 0 :  :  : 1 : "/>
  </r>
  <r>
    <x v="1"/>
    <s v="GICXFormer '5063' '5066' '0' '1'"/>
    <x v="117"/>
    <x v="117"/>
    <x v="2"/>
    <x v="227"/>
    <x v="227"/>
    <x v="1"/>
    <x v="0"/>
    <x v="0"/>
    <x v="0"/>
    <n v="0"/>
    <s v=""/>
    <m/>
    <x v="0"/>
    <x v="4"/>
    <s v="North Central"/>
    <n v="17"/>
    <s v="Fort Worth"/>
    <n v="0"/>
    <n v="0"/>
    <n v="0"/>
    <n v="0"/>
    <n v="0"/>
    <x v="0"/>
    <s v="5063 : ARLINGTON 1 0 : 500 : 5066 : ARLINGTON 1 3 : 13.8 : 0 :  :  : 0 :  :  : 1 : "/>
  </r>
  <r>
    <x v="1"/>
    <s v="GICXFormer '5063' '5067' '0' '1'"/>
    <x v="117"/>
    <x v="117"/>
    <x v="2"/>
    <x v="228"/>
    <x v="228"/>
    <x v="1"/>
    <x v="0"/>
    <x v="0"/>
    <x v="0"/>
    <n v="0"/>
    <s v=""/>
    <m/>
    <x v="0"/>
    <x v="4"/>
    <s v="North Central"/>
    <n v="17"/>
    <s v="Fort Worth"/>
    <n v="2.1770489999999998"/>
    <n v="12.023498999999999"/>
    <n v="2.4777999999999998"/>
    <n v="6.5311469999999998"/>
    <n v="12.023498999999999"/>
    <x v="0"/>
    <s v="5063 : ARLINGTON 1 0 : 500 : 5067 : ARLINGTON 1 4 : 13.8 : 0 :  :  : 0 :  :  : 1 : "/>
  </r>
  <r>
    <x v="1"/>
    <s v="GICXFormer '5063' '5068' '0' '1'"/>
    <x v="117"/>
    <x v="117"/>
    <x v="2"/>
    <x v="229"/>
    <x v="229"/>
    <x v="1"/>
    <x v="0"/>
    <x v="0"/>
    <x v="0"/>
    <n v="0"/>
    <s v=""/>
    <m/>
    <x v="0"/>
    <x v="4"/>
    <s v="North Central"/>
    <n v="17"/>
    <s v="Fort Worth"/>
    <n v="1.408679"/>
    <n v="12.023498999999999"/>
    <n v="1.605413"/>
    <n v="4.2260359999999997"/>
    <n v="12.023498999999999"/>
    <x v="0"/>
    <s v="5063 : ARLINGTON 1 0 : 500 : 5068 : ARLINGTON 1 5 : 13.8 : 0 :  :  : 0 :  :  : 1 : "/>
  </r>
  <r>
    <x v="1"/>
    <s v="GICXFormer '5063' '5069' '0' '1'"/>
    <x v="117"/>
    <x v="117"/>
    <x v="2"/>
    <x v="230"/>
    <x v="230"/>
    <x v="1"/>
    <x v="0"/>
    <x v="0"/>
    <x v="0"/>
    <n v="0"/>
    <s v=""/>
    <m/>
    <x v="0"/>
    <x v="4"/>
    <s v="North Central"/>
    <n v="17"/>
    <s v="Fort Worth"/>
    <n v="1.1403589999999999"/>
    <n v="12.023498999999999"/>
    <n v="1.2947090000000001"/>
    <n v="3.4210769999999999"/>
    <n v="12.023498999999999"/>
    <x v="0"/>
    <s v="5063 : ARLINGTON 1 0 : 500 : 5069 : ARLINGTON 1 6 : 13.8 : 0 :  :  : 0 :  :  : 1 : "/>
  </r>
  <r>
    <x v="1"/>
    <s v="GICXFormer '5076' '5077' '0' '1'"/>
    <x v="118"/>
    <x v="118"/>
    <x v="3"/>
    <x v="231"/>
    <x v="231"/>
    <x v="0"/>
    <x v="0"/>
    <x v="0"/>
    <x v="0"/>
    <n v="0"/>
    <s v=""/>
    <m/>
    <x v="0"/>
    <x v="4"/>
    <s v="North Central"/>
    <n v="16"/>
    <s v="Dallas"/>
    <n v="1.6998230000000001"/>
    <n v="59.039054999999998"/>
    <n v="0.51737"/>
    <n v="5.40245"/>
    <n v="55.039065999999998"/>
    <x v="0"/>
    <s v="5076 : TERRELL 1 0 : 161 : 5077 : TERRELL 1 1 : 115 : 0 :  :  : 0 :  :  : 1 : "/>
  </r>
  <r>
    <x v="1"/>
    <s v="GICXFormer '5083' '5084' '0' '1'"/>
    <x v="119"/>
    <x v="119"/>
    <x v="2"/>
    <x v="232"/>
    <x v="232"/>
    <x v="4"/>
    <x v="0"/>
    <x v="0"/>
    <x v="0"/>
    <n v="0"/>
    <s v=""/>
    <m/>
    <x v="0"/>
    <x v="4"/>
    <s v="North Central"/>
    <n v="16"/>
    <s v="Dallas"/>
    <n v="13.41831"/>
    <n v="15.947875"/>
    <n v="14.670456"/>
    <n v="16.893243999999999"/>
    <n v="30.170732000000001"/>
    <x v="0"/>
    <s v="5083 : MCKINNEY 3 0 : 500 : 5084 : MCKINNEY 3 1 : 161 : 0 :  :  : 0 :  :  : 1 : "/>
  </r>
  <r>
    <x v="1"/>
    <s v="GICXFormer '5088' '5089' '0' '1'"/>
    <x v="120"/>
    <x v="120"/>
    <x v="3"/>
    <x v="233"/>
    <x v="233"/>
    <x v="1"/>
    <x v="0"/>
    <x v="0"/>
    <x v="0"/>
    <n v="0"/>
    <s v=""/>
    <m/>
    <x v="0"/>
    <x v="4"/>
    <s v="North Central"/>
    <n v="18"/>
    <s v="Glen Rose"/>
    <n v="0"/>
    <n v="0"/>
    <n v="0"/>
    <n v="0"/>
    <n v="0"/>
    <x v="0"/>
    <s v="5088 : CLIFTON 1 0 : 161 : 5089 : CLIFTON 1 1 : 13.8 : 0 :  :  : 0 :  :  : 1 : "/>
  </r>
  <r>
    <x v="1"/>
    <s v="GICXFormer '5102' '5103' '0' '1'"/>
    <x v="121"/>
    <x v="121"/>
    <x v="2"/>
    <x v="234"/>
    <x v="234"/>
    <x v="4"/>
    <x v="0"/>
    <x v="0"/>
    <x v="0"/>
    <n v="0"/>
    <s v=""/>
    <m/>
    <x v="0"/>
    <x v="4"/>
    <s v="North Central"/>
    <n v="16"/>
    <s v="Dallas"/>
    <n v="1.9331529999999999"/>
    <n v="39.389175000000002"/>
    <n v="2.1167099999999999"/>
    <n v="1.3177110000000001"/>
    <n v="40.266101999999997"/>
    <x v="0"/>
    <s v="5102 : RICHARDSON 2 0 : 500 : 5103 : RICHARDSON 2 1 : 161 : 0 :  :  : 0 :  :  : 1 : "/>
  </r>
  <r>
    <x v="1"/>
    <s v="GICXFormer '5102' '5103' '0' '2'"/>
    <x v="121"/>
    <x v="121"/>
    <x v="2"/>
    <x v="234"/>
    <x v="234"/>
    <x v="4"/>
    <x v="0"/>
    <x v="0"/>
    <x v="0"/>
    <n v="0"/>
    <s v=""/>
    <m/>
    <x v="1"/>
    <x v="4"/>
    <s v="North Central"/>
    <n v="16"/>
    <s v="Dallas"/>
    <n v="1.9331529999999999"/>
    <n v="39.389175000000002"/>
    <n v="2.1167099999999999"/>
    <n v="1.3177110000000001"/>
    <n v="40.266101999999997"/>
    <x v="0"/>
    <s v="5102 : RICHARDSON 2 0 : 500 : 5103 : RICHARDSON 2 1 : 161 : 0 :  :  : 0 :  :  : 2 : "/>
  </r>
  <r>
    <x v="1"/>
    <s v="GICXFormer '5105' '5106' '0' '1'"/>
    <x v="122"/>
    <x v="122"/>
    <x v="3"/>
    <x v="235"/>
    <x v="235"/>
    <x v="1"/>
    <x v="0"/>
    <x v="0"/>
    <x v="0"/>
    <n v="0"/>
    <s v=""/>
    <m/>
    <x v="0"/>
    <x v="4"/>
    <s v="North Central"/>
    <n v="17"/>
    <s v="Fort Worth"/>
    <n v="0"/>
    <n v="0"/>
    <n v="0"/>
    <n v="0"/>
    <n v="0"/>
    <x v="0"/>
    <s v="5105 : IRVING 1 0 : 161 : 5106 : IRVING 1 1 : 13.8 : 0 :  :  : 0 :  :  : 1 : "/>
  </r>
  <r>
    <x v="1"/>
    <s v="GICXFormer '5105' '5107' '0' '1'"/>
    <x v="122"/>
    <x v="122"/>
    <x v="3"/>
    <x v="236"/>
    <x v="236"/>
    <x v="1"/>
    <x v="0"/>
    <x v="0"/>
    <x v="0"/>
    <n v="0"/>
    <s v=""/>
    <m/>
    <x v="0"/>
    <x v="4"/>
    <s v="North Central"/>
    <n v="17"/>
    <s v="Fort Worth"/>
    <n v="0"/>
    <n v="0"/>
    <n v="0"/>
    <n v="0"/>
    <n v="0"/>
    <x v="0"/>
    <s v="5105 : IRVING 1 0 : 161 : 5107 : IRVING 1 2 : 13.8 : 0 :  :  : 0 :  :  : 1 : "/>
  </r>
  <r>
    <x v="1"/>
    <s v="GICXFormer '5120' '5121' '0' '1'"/>
    <x v="123"/>
    <x v="123"/>
    <x v="2"/>
    <x v="237"/>
    <x v="237"/>
    <x v="4"/>
    <x v="0"/>
    <x v="0"/>
    <x v="0"/>
    <n v="0"/>
    <s v=""/>
    <m/>
    <x v="0"/>
    <x v="4"/>
    <s v="North Central"/>
    <n v="15"/>
    <s v="Central Texas"/>
    <n v="7.561458"/>
    <n v="24.250426999999998"/>
    <n v="8.4873949999999994"/>
    <n v="21.715199999999999"/>
    <n v="21.734359999999999"/>
    <x v="0"/>
    <s v="5120 : BROWNWOOD 0 : 500 : 5121 : BROWNWOOD 1 : 161 : 0 :  :  : 0 :  :  : 1 : "/>
  </r>
  <r>
    <x v="1"/>
    <s v="GICXFormer '5123' '5124' '0' '1'"/>
    <x v="124"/>
    <x v="124"/>
    <x v="3"/>
    <x v="238"/>
    <x v="238"/>
    <x v="0"/>
    <x v="0"/>
    <x v="0"/>
    <x v="0"/>
    <n v="0"/>
    <s v=""/>
    <m/>
    <x v="0"/>
    <x v="4"/>
    <s v="North Central"/>
    <n v="13"/>
    <s v="Waco"/>
    <n v="0.86082800000000004"/>
    <n v="27.310714999999998"/>
    <n v="0.25575900000000001"/>
    <n v="4.6228740000000004"/>
    <n v="20.051345999999999"/>
    <x v="0"/>
    <s v="5123 : MARLIN 0 : 161 : 5124 : MARLIN 1 : 115 : 0 :  :  : 0 :  :  : 1 : "/>
  </r>
  <r>
    <x v="1"/>
    <s v="GICXFormer '5131' '5132' '0' '1'"/>
    <x v="125"/>
    <x v="125"/>
    <x v="2"/>
    <x v="239"/>
    <x v="239"/>
    <x v="4"/>
    <x v="0"/>
    <x v="0"/>
    <x v="0"/>
    <n v="0"/>
    <s v=""/>
    <m/>
    <x v="0"/>
    <x v="4"/>
    <s v="North Central"/>
    <n v="13"/>
    <s v="Waco"/>
    <n v="5.737679"/>
    <n v="137.97756999999999"/>
    <n v="6.4092070000000003"/>
    <n v="15.271114000000001"/>
    <n v="124.14505"/>
    <x v="0"/>
    <s v="5131 : BELTON 0 : 500 : 5132 : BELTON 1 : 161 : 0 :  :  : 0 :  :  : 1 : "/>
  </r>
  <r>
    <x v="1"/>
    <s v="GICXFormer '5137' '5138' '0' '1'"/>
    <x v="126"/>
    <x v="126"/>
    <x v="2"/>
    <x v="240"/>
    <x v="240"/>
    <x v="4"/>
    <x v="0"/>
    <x v="0"/>
    <x v="0"/>
    <n v="0"/>
    <s v=""/>
    <m/>
    <x v="0"/>
    <x v="4"/>
    <s v="North Central"/>
    <n v="13"/>
    <s v="Waco"/>
    <n v="8.5196000000000005"/>
    <n v="164.84600800000001"/>
    <n v="9.5048290000000009"/>
    <n v="16.906300000000002"/>
    <n v="11.495452999999999"/>
    <x v="0"/>
    <s v="5137 : WACO 1 0 : 500 : 5138 : WACO 1 1 : 161 : 0 :  :  : 0 :  :  : 1 : "/>
  </r>
  <r>
    <x v="1"/>
    <s v="GICXFormer '5164' '5165' '0' '1'"/>
    <x v="127"/>
    <x v="127"/>
    <x v="2"/>
    <x v="241"/>
    <x v="241"/>
    <x v="4"/>
    <x v="0"/>
    <x v="0"/>
    <x v="0"/>
    <n v="0"/>
    <s v=""/>
    <m/>
    <x v="0"/>
    <x v="4"/>
    <s v="North Central"/>
    <n v="17"/>
    <s v="Fort Worth"/>
    <n v="48.190024999999999"/>
    <n v="30.911670999999998"/>
    <n v="52.849424999999997"/>
    <n v="147.933899"/>
    <n v="29.988602"/>
    <x v="0"/>
    <s v="5164 : DENTON 1 0 : 500 : 5165 : DENTON 1 1 : 161 : 0 :  :  : 0 :  :  : 1 : "/>
  </r>
  <r>
    <x v="1"/>
    <s v="GICXFormer '5164' '5166' '0' '1'"/>
    <x v="127"/>
    <x v="127"/>
    <x v="2"/>
    <x v="242"/>
    <x v="242"/>
    <x v="1"/>
    <x v="0"/>
    <x v="0"/>
    <x v="0"/>
    <n v="0"/>
    <s v=""/>
    <m/>
    <x v="0"/>
    <x v="4"/>
    <s v="North Central"/>
    <n v="17"/>
    <s v="Fort Worth"/>
    <n v="11.196541"/>
    <n v="31.104762999999998"/>
    <n v="12.534663999999999"/>
    <n v="33.589621999999999"/>
    <n v="31.104762999999998"/>
    <x v="0"/>
    <s v="5164 : DENTON 1 0 : 500 : 5166 : DENTON 1 2 : 13.8 : 0 :  :  : 0 :  :  : 1 : "/>
  </r>
  <r>
    <x v="1"/>
    <s v="GICXFormer '5164' '5167' '0' '1'"/>
    <x v="127"/>
    <x v="127"/>
    <x v="2"/>
    <x v="243"/>
    <x v="243"/>
    <x v="1"/>
    <x v="0"/>
    <x v="0"/>
    <x v="0"/>
    <n v="0"/>
    <s v=""/>
    <m/>
    <x v="0"/>
    <x v="4"/>
    <s v="North Central"/>
    <n v="17"/>
    <s v="Fort Worth"/>
    <n v="3.9187889999999999"/>
    <n v="31.104759000000001"/>
    <n v="4.314095"/>
    <n v="11.756366999999999"/>
    <n v="31.104762999999998"/>
    <x v="0"/>
    <s v="5164 : DENTON 1 0 : 500 : 5167 : DENTON 1 3 : 13.8 : 0 :  :  : 0 :  :  : 1 : "/>
  </r>
  <r>
    <x v="1"/>
    <s v="GICXFormer '5169' '5170' '0' '1'"/>
    <x v="128"/>
    <x v="128"/>
    <x v="3"/>
    <x v="244"/>
    <x v="244"/>
    <x v="3"/>
    <x v="0"/>
    <x v="0"/>
    <x v="0"/>
    <n v="0"/>
    <s v=""/>
    <m/>
    <x v="0"/>
    <x v="4"/>
    <s v="North Central"/>
    <n v="15"/>
    <s v="Central Texas"/>
    <n v="3.2194470000000002"/>
    <n v="15.512482"/>
    <n v="0.96661900000000001"/>
    <n v="9.6583410000000001"/>
    <n v="15.512482"/>
    <x v="0"/>
    <s v="5169 : DUBLIN 1 0 : 161 : 5170 : DUBLIN 1 1 : 18 : 0 :  :  : 0 :  :  : 1 : "/>
  </r>
  <r>
    <x v="1"/>
    <s v="GICXFormer '5179' '5180' '0' '1'"/>
    <x v="129"/>
    <x v="129"/>
    <x v="2"/>
    <x v="245"/>
    <x v="245"/>
    <x v="4"/>
    <x v="0"/>
    <x v="0"/>
    <x v="0"/>
    <n v="0"/>
    <s v=""/>
    <m/>
    <x v="0"/>
    <x v="4"/>
    <s v="North Central"/>
    <n v="14"/>
    <s v="Corsicana"/>
    <n v="10.246597"/>
    <n v="18.488174000000001"/>
    <n v="11.394302"/>
    <n v="28.265951000000001"/>
    <n v="17.733978"/>
    <x v="0"/>
    <s v="5179 : CORSICANA 2 0 : 500 : 5180 : CORSICANA 2 1 : 161 : 0 :  :  : 0 :  :  : 1 : "/>
  </r>
  <r>
    <x v="1"/>
    <s v="GICXFormer '5192' '5193' '0' '1'"/>
    <x v="130"/>
    <x v="130"/>
    <x v="2"/>
    <x v="246"/>
    <x v="246"/>
    <x v="4"/>
    <x v="0"/>
    <x v="0"/>
    <x v="0"/>
    <n v="0"/>
    <s v=""/>
    <m/>
    <x v="0"/>
    <x v="4"/>
    <s v="North Central"/>
    <n v="13"/>
    <s v="Waco"/>
    <n v="13.465488000000001"/>
    <n v="74.518303000000003"/>
    <n v="15.029074"/>
    <n v="35.588963"/>
    <n v="78.934792000000002"/>
    <x v="0"/>
    <s v="5192 : KILLEEN 4 0 : 500 : 5193 : KILLEEN 4 1 : 161 : 0 :  :  : 0 :  :  : 1 : "/>
  </r>
  <r>
    <x v="1"/>
    <s v="GICXFormer '5196' '5197' '0' '1'"/>
    <x v="131"/>
    <x v="131"/>
    <x v="2"/>
    <x v="247"/>
    <x v="247"/>
    <x v="4"/>
    <x v="0"/>
    <x v="0"/>
    <x v="0"/>
    <n v="0"/>
    <s v=""/>
    <m/>
    <x v="0"/>
    <x v="4"/>
    <s v="North Central"/>
    <n v="12"/>
    <s v="Jacksboro"/>
    <n v="2.0483310000000001"/>
    <n v="149.47737100000001"/>
    <n v="2.2579379999999998"/>
    <n v="8.7895730000000007"/>
    <n v="173.808807"/>
    <x v="0"/>
    <s v="5196 : BRYSON 1 0 : 500 : 5197 : BRYSON 1 1 : 161 : 0 :  :  : 0 :  :  : 1 : "/>
  </r>
  <r>
    <x v="1"/>
    <s v="GICXFormer '5196' '5198' '0' '1'"/>
    <x v="131"/>
    <x v="131"/>
    <x v="2"/>
    <x v="248"/>
    <x v="248"/>
    <x v="3"/>
    <x v="0"/>
    <x v="0"/>
    <x v="0"/>
    <n v="0"/>
    <s v=""/>
    <m/>
    <x v="0"/>
    <x v="4"/>
    <s v="North Central"/>
    <n v="12"/>
    <s v="Jacksboro"/>
    <n v="6.9872500000000004"/>
    <n v="154.14514199999999"/>
    <n v="7.7019289999999998"/>
    <n v="20.961749999999999"/>
    <n v="154.14514199999999"/>
    <x v="0"/>
    <s v="5196 : BRYSON 1 0 : 500 : 5198 : BRYSON 1 2 : 18 : 0 :  :  : 0 :  :  : 1 : "/>
  </r>
  <r>
    <x v="1"/>
    <s v="GICXFormer '5204' '5205' '0' '1'"/>
    <x v="132"/>
    <x v="132"/>
    <x v="2"/>
    <x v="249"/>
    <x v="249"/>
    <x v="4"/>
    <x v="0"/>
    <x v="0"/>
    <x v="0"/>
    <n v="0"/>
    <s v=""/>
    <m/>
    <x v="0"/>
    <x v="4"/>
    <s v="North Central"/>
    <n v="12"/>
    <s v="Jacksboro"/>
    <n v="17.877752000000001"/>
    <n v="59.476996999999997"/>
    <n v="19.723911000000001"/>
    <n v="50.026752000000002"/>
    <n v="63.980384999999998"/>
    <x v="0"/>
    <s v="5204 : POOLVILLE 0 : 500 : 5205 : POOLVILLE 1 : 161 : 0 :  :  : 0 :  :  : 1 : "/>
  </r>
  <r>
    <x v="1"/>
    <s v="GICXFormer '5204' '5206' '0' '1'"/>
    <x v="132"/>
    <x v="132"/>
    <x v="2"/>
    <x v="250"/>
    <x v="250"/>
    <x v="1"/>
    <x v="0"/>
    <x v="0"/>
    <x v="0"/>
    <n v="0"/>
    <s v=""/>
    <m/>
    <x v="0"/>
    <x v="4"/>
    <s v="North Central"/>
    <n v="12"/>
    <s v="Jacksboro"/>
    <n v="4.7144339999999998"/>
    <n v="58.635230999999997"/>
    <n v="5.2486079999999999"/>
    <n v="14.143303"/>
    <n v="58.635230999999997"/>
    <x v="0"/>
    <s v="5204 : POOLVILLE 0 : 500 : 5206 : POOLVILLE 2 : 13.8 : 0 :  :  : 0 :  :  : 1 : "/>
  </r>
  <r>
    <x v="1"/>
    <s v="GICXFormer '5204' '5207' '0' '1'"/>
    <x v="132"/>
    <x v="132"/>
    <x v="2"/>
    <x v="251"/>
    <x v="251"/>
    <x v="1"/>
    <x v="0"/>
    <x v="0"/>
    <x v="0"/>
    <n v="0"/>
    <s v=""/>
    <m/>
    <x v="0"/>
    <x v="4"/>
    <s v="North Central"/>
    <n v="12"/>
    <s v="Jacksboro"/>
    <n v="9.7235209999999999"/>
    <n v="58.635230999999997"/>
    <n v="10.825255"/>
    <n v="29.170565"/>
    <n v="58.635230999999997"/>
    <x v="0"/>
    <s v="5204 : POOLVILLE 0 : 500 : 5207 : POOLVILLE 3 : 13.8 : 0 :  :  : 0 :  :  : 1 : "/>
  </r>
  <r>
    <x v="1"/>
    <s v="GICXFormer '5204' '5208' '0' '1'"/>
    <x v="132"/>
    <x v="132"/>
    <x v="2"/>
    <x v="252"/>
    <x v="252"/>
    <x v="1"/>
    <x v="0"/>
    <x v="0"/>
    <x v="0"/>
    <n v="0"/>
    <s v=""/>
    <m/>
    <x v="0"/>
    <x v="4"/>
    <s v="North Central"/>
    <n v="12"/>
    <s v="Jacksboro"/>
    <n v="8.1882280000000005"/>
    <n v="58.635230999999997"/>
    <n v="9.1160029999999992"/>
    <n v="24.564684"/>
    <n v="58.635230999999997"/>
    <x v="0"/>
    <s v="5204 : POOLVILLE 0 : 500 : 5208 : POOLVILLE 4 : 13.8 : 0 :  :  : 0 :  :  : 1 : "/>
  </r>
  <r>
    <x v="1"/>
    <s v="GICXFormer '5236' '5237' '0' '1'"/>
    <x v="133"/>
    <x v="133"/>
    <x v="2"/>
    <x v="253"/>
    <x v="253"/>
    <x v="4"/>
    <x v="0"/>
    <x v="0"/>
    <x v="0"/>
    <n v="0"/>
    <s v=""/>
    <m/>
    <x v="0"/>
    <x v="4"/>
    <s v="North Central"/>
    <n v="12"/>
    <s v="Jacksboro"/>
    <n v="6.5407070000000003"/>
    <n v="154.10330200000001"/>
    <n v="7.1825590000000004"/>
    <n v="6.3570869999999999"/>
    <n v="163.04626500000001"/>
    <x v="0"/>
    <s v="5236 : OLNEY 1 0 : 500 : 5237 : OLNEY 1 1 : 161 : 0 :  :  : 0 :  :  : 1 : "/>
  </r>
  <r>
    <x v="1"/>
    <s v="GICXFormer '5236' '5238' '0' '1'"/>
    <x v="133"/>
    <x v="133"/>
    <x v="2"/>
    <x v="254"/>
    <x v="254"/>
    <x v="3"/>
    <x v="0"/>
    <x v="0"/>
    <x v="0"/>
    <n v="0"/>
    <s v=""/>
    <m/>
    <x v="0"/>
    <x v="4"/>
    <s v="North Central"/>
    <n v="12"/>
    <s v="Jacksboro"/>
    <n v="29.657644000000001"/>
    <n v="153.58753999999999"/>
    <n v="32.691119999999998"/>
    <n v="88.972938999999997"/>
    <n v="153.58753999999999"/>
    <x v="0"/>
    <s v="5236 : OLNEY 1 0 : 500 : 5238 : OLNEY 1 2 : 18 : 0 :  :  : 0 :  :  : 1 : "/>
  </r>
  <r>
    <x v="1"/>
    <s v="GICXFormer '5239' '5240' '0' '1'"/>
    <x v="134"/>
    <x v="134"/>
    <x v="2"/>
    <x v="255"/>
    <x v="255"/>
    <x v="4"/>
    <x v="0"/>
    <x v="0"/>
    <x v="0"/>
    <n v="0"/>
    <s v=""/>
    <m/>
    <x v="0"/>
    <x v="4"/>
    <s v="North Central"/>
    <n v="18"/>
    <s v="Glen Rose"/>
    <n v="2.641267"/>
    <n v="123.360275"/>
    <n v="2.9994930000000002"/>
    <n v="5.4736789999999997"/>
    <n v="125.045486"/>
    <x v="0"/>
    <s v="5239 : GOLDTHWAITE 1 0 : 500 : 5240 : GOLDTHWAITE 1 1 : 161 : 0 :  :  : 0 :  :  : 1 : "/>
  </r>
  <r>
    <x v="1"/>
    <s v="GICXFormer '5239' '5243' '0' '1'"/>
    <x v="134"/>
    <x v="134"/>
    <x v="2"/>
    <x v="256"/>
    <x v="256"/>
    <x v="1"/>
    <x v="0"/>
    <x v="0"/>
    <x v="0"/>
    <n v="0"/>
    <s v=""/>
    <m/>
    <x v="0"/>
    <x v="4"/>
    <s v="North Central"/>
    <n v="18"/>
    <s v="Glen Rose"/>
    <n v="4.7086050000000004"/>
    <n v="123.13748200000001"/>
    <n v="5.3058860000000001"/>
    <n v="14.125814"/>
    <n v="123.13748200000001"/>
    <x v="0"/>
    <s v="5239 : GOLDTHWAITE 1 0 : 500 : 5243 : GOLDTHWAITE 1 4 : 13.8 : 0 :  :  : 0 :  :  : 1 : "/>
  </r>
  <r>
    <x v="1"/>
    <s v="GICXFormer '5240' '5241' '0' '1'"/>
    <x v="135"/>
    <x v="135"/>
    <x v="3"/>
    <x v="257"/>
    <x v="257"/>
    <x v="0"/>
    <x v="0"/>
    <x v="0"/>
    <x v="0"/>
    <n v="0"/>
    <s v=""/>
    <m/>
    <x v="0"/>
    <x v="4"/>
    <s v="North Central"/>
    <n v="18"/>
    <s v="Glen Rose"/>
    <n v="0.36434800000000001"/>
    <n v="124.36895800000001"/>
    <n v="0.111275"/>
    <n v="0.87787800000000005"/>
    <n v="125.83168000000001"/>
    <x v="0"/>
    <s v="5240 : GOLDTHWAITE 1 1 : 161 : 5241 : GOLDTHWAITE 1 2 : 115 : 0 :  :  : 0 :  :  : 1 : "/>
  </r>
  <r>
    <x v="1"/>
    <s v="GICXFormer '5242' '5241' '0' '1'"/>
    <x v="136"/>
    <x v="136"/>
    <x v="1"/>
    <x v="257"/>
    <x v="257"/>
    <x v="0"/>
    <x v="0"/>
    <x v="0"/>
    <x v="0"/>
    <n v="0"/>
    <s v=""/>
    <m/>
    <x v="0"/>
    <x v="4"/>
    <s v="North Central"/>
    <n v="18"/>
    <s v="Glen Rose"/>
    <n v="0.16903299999999999"/>
    <n v="125.83168000000001"/>
    <n v="3.6874999999999998E-2"/>
    <n v="0.50709899999999997"/>
    <n v="125.83168000000001"/>
    <x v="0"/>
    <s v="5242 : GOLDTHWAITE 1 3 : 115 : 5241 : GOLDTHWAITE 1 2 : 115 : 0 :  :  : 0 :  :  : 1 : "/>
  </r>
  <r>
    <x v="1"/>
    <s v="GICXFormer '5260' '5261' '0' '1'"/>
    <x v="137"/>
    <x v="137"/>
    <x v="2"/>
    <x v="258"/>
    <x v="258"/>
    <x v="4"/>
    <x v="0"/>
    <x v="0"/>
    <x v="0"/>
    <n v="0"/>
    <s v=""/>
    <m/>
    <x v="0"/>
    <x v="4"/>
    <s v="North Central"/>
    <n v="18"/>
    <s v="Glen Rose"/>
    <n v="1.39605"/>
    <n v="22.455414000000001"/>
    <n v="1.5520039999999999"/>
    <n v="2.5658259999999999"/>
    <n v="151.101303"/>
    <x v="0"/>
    <s v="5260 : GLEN ROSE 1 0 : 500 : 5261 : GLEN ROSE 1 1 : 161 : 0 :  :  : 0 :  :  : 1 : "/>
  </r>
  <r>
    <x v="1"/>
    <s v="GICXFormer '5260' '5262' '0' '1'"/>
    <x v="137"/>
    <x v="137"/>
    <x v="2"/>
    <x v="259"/>
    <x v="259"/>
    <x v="1"/>
    <x v="0"/>
    <x v="0"/>
    <x v="0"/>
    <n v="0"/>
    <s v=""/>
    <m/>
    <x v="0"/>
    <x v="4"/>
    <s v="North Central"/>
    <n v="18"/>
    <s v="Glen Rose"/>
    <n v="8.6987989999999993"/>
    <n v="27.398865000000001"/>
    <n v="9.6844249999999992"/>
    <n v="26.096397"/>
    <n v="27.398865000000001"/>
    <x v="0"/>
    <s v="5260 : GLEN ROSE 1 0 : 500 : 5262 : GLEN ROSE 1 2 : 13.8 : 0 :  :  : 0 :  :  : 1 : "/>
  </r>
  <r>
    <x v="1"/>
    <s v="GICXFormer '5260' '5263' '0' '1'"/>
    <x v="137"/>
    <x v="137"/>
    <x v="2"/>
    <x v="260"/>
    <x v="260"/>
    <x v="1"/>
    <x v="0"/>
    <x v="0"/>
    <x v="0"/>
    <n v="0"/>
    <s v=""/>
    <m/>
    <x v="0"/>
    <x v="4"/>
    <s v="North Central"/>
    <n v="18"/>
    <s v="Glen Rose"/>
    <n v="14.497998000000001"/>
    <n v="27.398865000000001"/>
    <n v="16.140708"/>
    <n v="43.493996000000003"/>
    <n v="27.398865000000001"/>
    <x v="0"/>
    <s v="5260 : GLEN ROSE 1 0 : 500 : 5263 : GLEN ROSE 1 3 : 13.8 : 0 :  :  : 0 :  :  : 1 : "/>
  </r>
  <r>
    <x v="1"/>
    <s v="GICXFormer '5279' '5280' '0' '1'"/>
    <x v="138"/>
    <x v="138"/>
    <x v="2"/>
    <x v="261"/>
    <x v="261"/>
    <x v="4"/>
    <x v="0"/>
    <x v="0"/>
    <x v="0"/>
    <n v="0"/>
    <s v=""/>
    <m/>
    <x v="0"/>
    <x v="4"/>
    <s v="North Central"/>
    <n v="13"/>
    <s v="Waco"/>
    <n v="2.8590930000000001"/>
    <n v="35.086502000000003"/>
    <n v="3.1952449999999999"/>
    <n v="8.337453"/>
    <n v="36.547744999999999"/>
    <x v="0"/>
    <s v="5279 : TEMPLE 1 0 : 500 : 5280 : TEMPLE 1 1 : 161 : 0 :  :  : 0 :  :  : 1 : "/>
  </r>
  <r>
    <x v="1"/>
    <s v="GICXFormer '5279' '5281' '0' '1'"/>
    <x v="138"/>
    <x v="138"/>
    <x v="2"/>
    <x v="262"/>
    <x v="262"/>
    <x v="1"/>
    <x v="0"/>
    <x v="0"/>
    <x v="0"/>
    <n v="0"/>
    <s v=""/>
    <m/>
    <x v="0"/>
    <x v="4"/>
    <s v="North Central"/>
    <n v="13"/>
    <s v="Waco"/>
    <n v="1.6781820000000001"/>
    <n v="34.799163999999998"/>
    <n v="1.8712759999999999"/>
    <n v="5.0345440000000004"/>
    <n v="34.799163999999998"/>
    <x v="0"/>
    <s v="5279 : TEMPLE 1 0 : 500 : 5281 : TEMPLE 1 2 : 13.8 : 0 :  :  : 0 :  :  : 1 : "/>
  </r>
  <r>
    <x v="1"/>
    <s v="GICXFormer '5279' '5282' '0' '1'"/>
    <x v="138"/>
    <x v="138"/>
    <x v="2"/>
    <x v="263"/>
    <x v="263"/>
    <x v="1"/>
    <x v="0"/>
    <x v="0"/>
    <x v="0"/>
    <n v="0"/>
    <s v=""/>
    <m/>
    <x v="0"/>
    <x v="4"/>
    <s v="North Central"/>
    <n v="13"/>
    <s v="Waco"/>
    <n v="1.6781820000000001"/>
    <n v="34.799163999999998"/>
    <n v="1.8737410000000001"/>
    <n v="5.0345440000000004"/>
    <n v="34.799163999999998"/>
    <x v="0"/>
    <s v="5279 : TEMPLE 1 0 : 500 : 5282 : TEMPLE 1 3 : 13.8 : 0 :  :  : 0 :  :  : 1 : "/>
  </r>
  <r>
    <x v="1"/>
    <s v="GICXFormer '5279' '5283' '0' '1'"/>
    <x v="138"/>
    <x v="138"/>
    <x v="2"/>
    <x v="264"/>
    <x v="264"/>
    <x v="1"/>
    <x v="0"/>
    <x v="0"/>
    <x v="0"/>
    <n v="0"/>
    <s v=""/>
    <m/>
    <x v="0"/>
    <x v="4"/>
    <s v="North Central"/>
    <n v="13"/>
    <s v="Waco"/>
    <n v="0"/>
    <n v="0"/>
    <n v="0"/>
    <n v="0"/>
    <n v="0"/>
    <x v="0"/>
    <s v="5279 : TEMPLE 1 0 : 500 : 5283 : TEMPLE 1 4 : 13.8 : 0 :  :  : 0 :  :  : 1 : "/>
  </r>
  <r>
    <x v="1"/>
    <s v="GICXFormer '5295' '5296' '0' '1'"/>
    <x v="139"/>
    <x v="139"/>
    <x v="2"/>
    <x v="265"/>
    <x v="265"/>
    <x v="4"/>
    <x v="0"/>
    <x v="0"/>
    <x v="0"/>
    <n v="0"/>
    <s v=""/>
    <m/>
    <x v="0"/>
    <x v="4"/>
    <s v="North Central"/>
    <n v="16"/>
    <s v="Dallas"/>
    <n v="4.7150840000000001"/>
    <n v="38.941153999999997"/>
    <n v="5.2030269999999996"/>
    <n v="20.647601999999999"/>
    <n v="54.347602999999999"/>
    <x v="0"/>
    <s v="5295 : MCKINNEY 1 0 : 500 : 5296 : MCKINNEY 1 1 : 161 : 0 :  :  : 0 :  :  : 1 : "/>
  </r>
  <r>
    <x v="1"/>
    <s v="GICXFormer '5295' '5297' '0' '1'"/>
    <x v="139"/>
    <x v="139"/>
    <x v="2"/>
    <x v="266"/>
    <x v="266"/>
    <x v="1"/>
    <x v="0"/>
    <x v="0"/>
    <x v="0"/>
    <n v="0"/>
    <s v=""/>
    <m/>
    <x v="0"/>
    <x v="4"/>
    <s v="North Central"/>
    <n v="16"/>
    <s v="Dallas"/>
    <n v="0"/>
    <n v="0"/>
    <n v="0"/>
    <n v="0"/>
    <n v="0"/>
    <x v="0"/>
    <s v="5295 : MCKINNEY 1 0 : 500 : 5297 : MCKINNEY 1 2 : 13.8 : 0 :  :  : 0 :  :  : 1 : "/>
  </r>
  <r>
    <x v="1"/>
    <s v="GICXFormer '5295' '5298' '0' '1'"/>
    <x v="139"/>
    <x v="139"/>
    <x v="2"/>
    <x v="267"/>
    <x v="267"/>
    <x v="1"/>
    <x v="0"/>
    <x v="0"/>
    <x v="0"/>
    <n v="0"/>
    <s v=""/>
    <m/>
    <x v="0"/>
    <x v="4"/>
    <s v="North Central"/>
    <n v="16"/>
    <s v="Dallas"/>
    <n v="8.0463590000000007"/>
    <n v="41.972892999999999"/>
    <n v="9.0102250000000002"/>
    <n v="24.139075999999999"/>
    <n v="41.972889000000002"/>
    <x v="0"/>
    <s v="5295 : MCKINNEY 1 0 : 500 : 5298 : MCKINNEY 1 3 : 13.8 : 0 :  :  : 0 :  :  : 1 : "/>
  </r>
  <r>
    <x v="1"/>
    <s v="GICXFormer '5295' '5299' '0' '1'"/>
    <x v="139"/>
    <x v="139"/>
    <x v="2"/>
    <x v="268"/>
    <x v="268"/>
    <x v="1"/>
    <x v="0"/>
    <x v="0"/>
    <x v="0"/>
    <n v="0"/>
    <s v=""/>
    <m/>
    <x v="0"/>
    <x v="4"/>
    <s v="North Central"/>
    <n v="16"/>
    <s v="Dallas"/>
    <n v="4.02318"/>
    <n v="41.972892999999999"/>
    <n v="4.5336299999999996"/>
    <n v="12.069538"/>
    <n v="41.972889000000002"/>
    <x v="0"/>
    <s v="5295 : MCKINNEY 1 0 : 500 : 5299 : MCKINNEY 1 4 : 13.8 : 0 :  :  : 0 :  :  : 1 : "/>
  </r>
  <r>
    <x v="1"/>
    <s v="GICXFormer '5295' '5300' '0' '1'"/>
    <x v="139"/>
    <x v="139"/>
    <x v="2"/>
    <x v="269"/>
    <x v="269"/>
    <x v="1"/>
    <x v="0"/>
    <x v="0"/>
    <x v="0"/>
    <n v="0"/>
    <s v=""/>
    <m/>
    <x v="0"/>
    <x v="4"/>
    <s v="North Central"/>
    <n v="16"/>
    <s v="Dallas"/>
    <n v="4.8278160000000003"/>
    <n v="41.972889000000002"/>
    <n v="5.4291470000000004"/>
    <n v="14.483446000000001"/>
    <n v="41.972892999999999"/>
    <x v="0"/>
    <s v="5295 : MCKINNEY 1 0 : 500 : 5300 : MCKINNEY 1 5 : 13.8 : 0 :  :  : 0 :  :  : 1 : "/>
  </r>
  <r>
    <x v="1"/>
    <s v="GICXFormer '5295' '5301' '0' '1'"/>
    <x v="139"/>
    <x v="139"/>
    <x v="2"/>
    <x v="270"/>
    <x v="270"/>
    <x v="1"/>
    <x v="0"/>
    <x v="0"/>
    <x v="0"/>
    <n v="0"/>
    <s v=""/>
    <m/>
    <x v="0"/>
    <x v="4"/>
    <s v="North Central"/>
    <n v="16"/>
    <s v="Dallas"/>
    <n v="2.0809549999999999"/>
    <n v="41.972892999999999"/>
    <n v="2.3456739999999998"/>
    <n v="6.2428650000000001"/>
    <n v="41.972892999999999"/>
    <x v="0"/>
    <s v="5295 : MCKINNEY 1 0 : 500 : 5301 : MCKINNEY 1 6 : 13.8 : 0 :  :  : 0 :  :  : 1 : "/>
  </r>
  <r>
    <x v="1"/>
    <s v="GICXFormer '5295' '5302' '0' '1'"/>
    <x v="139"/>
    <x v="139"/>
    <x v="2"/>
    <x v="271"/>
    <x v="271"/>
    <x v="1"/>
    <x v="0"/>
    <x v="0"/>
    <x v="0"/>
    <n v="0"/>
    <s v=""/>
    <m/>
    <x v="0"/>
    <x v="4"/>
    <s v="North Central"/>
    <n v="16"/>
    <s v="Dallas"/>
    <n v="4.02318"/>
    <n v="41.972892999999999"/>
    <n v="4.6120710000000003"/>
    <n v="12.069538"/>
    <n v="41.972889000000002"/>
    <x v="0"/>
    <s v="5295 : MCKINNEY 1 0 : 500 : 5302 : MCKINNEY 1 7 : 13.8 : 0 :  :  : 0 :  :  : 1 : "/>
  </r>
  <r>
    <x v="1"/>
    <s v="GICXFormer '5295' '5303' '0' '1'"/>
    <x v="139"/>
    <x v="139"/>
    <x v="2"/>
    <x v="272"/>
    <x v="272"/>
    <x v="1"/>
    <x v="0"/>
    <x v="0"/>
    <x v="0"/>
    <n v="0"/>
    <s v=""/>
    <m/>
    <x v="0"/>
    <x v="4"/>
    <s v="North Central"/>
    <n v="16"/>
    <s v="Dallas"/>
    <n v="7.0997300000000001"/>
    <n v="41.972892999999999"/>
    <n v="8.1269749999999998"/>
    <n v="21.299188999999998"/>
    <n v="41.972889000000002"/>
    <x v="0"/>
    <s v="5295 : MCKINNEY 1 0 : 500 : 5303 : MCKINNEY 1 8 : 13.8 : 0 :  :  : 0 :  :  : 1 : "/>
  </r>
  <r>
    <x v="1"/>
    <s v="GICXFormer '5304' '5305' '0' '1'"/>
    <x v="140"/>
    <x v="140"/>
    <x v="2"/>
    <x v="273"/>
    <x v="273"/>
    <x v="4"/>
    <x v="0"/>
    <x v="0"/>
    <x v="0"/>
    <n v="0"/>
    <s v=""/>
    <m/>
    <x v="0"/>
    <x v="4"/>
    <s v="North Central"/>
    <n v="16"/>
    <s v="Dallas"/>
    <n v="16.962451999999999"/>
    <n v="39.989711999999997"/>
    <n v="18.632717"/>
    <n v="35.765506999999999"/>
    <n v="41.907702999999998"/>
    <x v="0"/>
    <s v="5304 : ALLEN 1 0 : 500 : 5305 : ALLEN 1 1 : 161 : 0 :  :  : 0 :  :  : 1 : "/>
  </r>
  <r>
    <x v="1"/>
    <s v="GICXFormer '5317' '5318' '0' '1'"/>
    <x v="141"/>
    <x v="141"/>
    <x v="2"/>
    <x v="274"/>
    <x v="274"/>
    <x v="4"/>
    <x v="0"/>
    <x v="0"/>
    <x v="0"/>
    <n v="0"/>
    <s v=""/>
    <m/>
    <x v="0"/>
    <x v="4"/>
    <s v="North Central"/>
    <n v="18"/>
    <s v="Glen Rose"/>
    <n v="4.4244510000000004"/>
    <n v="32.016876000000003"/>
    <n v="4.8935829999999996"/>
    <n v="10.623191"/>
    <n v="26.632079999999998"/>
    <x v="0"/>
    <s v="5317 : GRANBURY 1 0 : 500 : 5318 : GRANBURY 1 1 : 161 : 0 :  :  : 0 :  :  : 1 : "/>
  </r>
  <r>
    <x v="1"/>
    <s v="GICXFormer '5317' '5319' '0' '1'"/>
    <x v="141"/>
    <x v="141"/>
    <x v="2"/>
    <x v="275"/>
    <x v="275"/>
    <x v="8"/>
    <x v="0"/>
    <x v="0"/>
    <x v="0"/>
    <n v="0"/>
    <s v=""/>
    <m/>
    <x v="0"/>
    <x v="4"/>
    <s v="North Central"/>
    <n v="18"/>
    <s v="Glen Rose"/>
    <n v="3.0589029999999999"/>
    <n v="32.857680999999999"/>
    <n v="3.4054950000000002"/>
    <n v="9.1767079999999996"/>
    <n v="32.857680999999999"/>
    <x v="0"/>
    <s v="5317 : GRANBURY 1 0 : 500 : 5319 : GRANBURY 1 2 : 13.2 : 0 :  :  : 0 :  :  : 1 : "/>
  </r>
  <r>
    <x v="1"/>
    <s v="GICXFormer '5317' '5320' '0' '1'"/>
    <x v="141"/>
    <x v="141"/>
    <x v="2"/>
    <x v="276"/>
    <x v="276"/>
    <x v="8"/>
    <x v="0"/>
    <x v="0"/>
    <x v="0"/>
    <n v="0"/>
    <s v=""/>
    <m/>
    <x v="0"/>
    <x v="4"/>
    <s v="North Central"/>
    <n v="18"/>
    <s v="Glen Rose"/>
    <n v="0"/>
    <n v="0"/>
    <n v="0"/>
    <n v="0"/>
    <n v="0"/>
    <x v="0"/>
    <s v="5317 : GRANBURY 1 0 : 500 : 5320 : GRANBURY 1 3 : 13.2 : 0 :  :  : 0 :  :  : 1 : "/>
  </r>
  <r>
    <x v="1"/>
    <s v="GICXFormer '5317' '5321' '0' '1'"/>
    <x v="141"/>
    <x v="141"/>
    <x v="2"/>
    <x v="277"/>
    <x v="277"/>
    <x v="8"/>
    <x v="0"/>
    <x v="0"/>
    <x v="0"/>
    <n v="0"/>
    <s v=""/>
    <m/>
    <x v="0"/>
    <x v="4"/>
    <s v="North Central"/>
    <n v="18"/>
    <s v="Glen Rose"/>
    <n v="2.8236029999999999"/>
    <n v="32.857680999999999"/>
    <n v="3.1435339999999998"/>
    <n v="8.4708079999999999"/>
    <n v="32.857680999999999"/>
    <x v="0"/>
    <s v="5317 : GRANBURY 1 0 : 500 : 5321 : GRANBURY 1 4 : 13.2 : 0 :  :  : 0 :  :  : 1 : "/>
  </r>
  <r>
    <x v="1"/>
    <s v="GICXFormer '5322' '5323' '0' '1'"/>
    <x v="142"/>
    <x v="142"/>
    <x v="2"/>
    <x v="278"/>
    <x v="278"/>
    <x v="4"/>
    <x v="0"/>
    <x v="0"/>
    <x v="0"/>
    <n v="0"/>
    <s v=""/>
    <m/>
    <x v="0"/>
    <x v="4"/>
    <s v="North Central"/>
    <n v="17"/>
    <s v="Fort Worth"/>
    <n v="1.7249540000000001"/>
    <n v="160.65927099999999"/>
    <n v="1.8981300000000001"/>
    <n v="4.8015930000000004"/>
    <n v="173.017731"/>
    <x v="0"/>
    <s v="5322 : DALLAS 2 0 : 500 : 5323 : DALLAS 2 1 : 161 : 0 :  :  : 0 :  :  : 1 : "/>
  </r>
  <r>
    <x v="1"/>
    <s v="GICXFormer '5322' '5323' '0' '2'"/>
    <x v="142"/>
    <x v="142"/>
    <x v="2"/>
    <x v="278"/>
    <x v="278"/>
    <x v="4"/>
    <x v="0"/>
    <x v="0"/>
    <x v="0"/>
    <n v="0"/>
    <s v=""/>
    <m/>
    <x v="1"/>
    <x v="4"/>
    <s v="North Central"/>
    <n v="17"/>
    <s v="Fort Worth"/>
    <n v="1.7249540000000001"/>
    <n v="160.65927099999999"/>
    <n v="1.8981300000000001"/>
    <n v="4.8015930000000004"/>
    <n v="173.017731"/>
    <x v="0"/>
    <s v="5322 : DALLAS 2 0 : 500 : 5323 : DALLAS 2 1 : 161 : 0 :  :  : 0 :  :  : 2 : "/>
  </r>
  <r>
    <x v="1"/>
    <s v="GICXFormer '5322' '5324' '0' '1'"/>
    <x v="142"/>
    <x v="142"/>
    <x v="2"/>
    <x v="279"/>
    <x v="279"/>
    <x v="1"/>
    <x v="0"/>
    <x v="0"/>
    <x v="0"/>
    <n v="0"/>
    <s v=""/>
    <m/>
    <x v="0"/>
    <x v="4"/>
    <s v="North Central"/>
    <n v="17"/>
    <s v="Fort Worth"/>
    <n v="0.95198899999999997"/>
    <n v="162.32695000000001"/>
    <n v="1.0883350000000001"/>
    <n v="2.8559679999999998"/>
    <n v="162.326965"/>
    <x v="0"/>
    <s v="5322 : DALLAS 2 0 : 500 : 5324 : DALLAS 2 2 : 13.8 : 0 :  :  : 0 :  :  : 1 : "/>
  </r>
  <r>
    <x v="1"/>
    <s v="GICXFormer '5322' '5325' '0' '1'"/>
    <x v="142"/>
    <x v="142"/>
    <x v="2"/>
    <x v="280"/>
    <x v="280"/>
    <x v="1"/>
    <x v="0"/>
    <x v="0"/>
    <x v="0"/>
    <n v="0"/>
    <s v=""/>
    <m/>
    <x v="0"/>
    <x v="4"/>
    <s v="North Central"/>
    <n v="17"/>
    <s v="Fort Worth"/>
    <n v="1.601073"/>
    <n v="162.326965"/>
    <n v="1.8294349999999999"/>
    <n v="4.8032199999999996"/>
    <n v="162.32695000000001"/>
    <x v="0"/>
    <s v="5322 : DALLAS 2 0 : 500 : 5325 : DALLAS 2 3 : 13.8 : 0 :  :  : 0 :  :  : 1 : "/>
  </r>
  <r>
    <x v="1"/>
    <s v="GICXFormer '5322' '5326' '0' '1'"/>
    <x v="142"/>
    <x v="142"/>
    <x v="2"/>
    <x v="281"/>
    <x v="281"/>
    <x v="1"/>
    <x v="0"/>
    <x v="0"/>
    <x v="0"/>
    <n v="0"/>
    <s v=""/>
    <m/>
    <x v="0"/>
    <x v="4"/>
    <s v="North Central"/>
    <n v="17"/>
    <s v="Fort Worth"/>
    <n v="2.5159720000000001"/>
    <n v="162.32695000000001"/>
    <n v="2.8264119999999999"/>
    <n v="7.5479159999999998"/>
    <n v="162.32695000000001"/>
    <x v="0"/>
    <s v="5322 : DALLAS 2 0 : 500 : 5326 : DALLAS 2 4 : 13.8 : 0 :  :  : 0 :  :  : 1 : "/>
  </r>
  <r>
    <x v="1"/>
    <s v="GICXFormer '5341' '5342' '0' '1'"/>
    <x v="143"/>
    <x v="143"/>
    <x v="3"/>
    <x v="282"/>
    <x v="282"/>
    <x v="1"/>
    <x v="0"/>
    <x v="0"/>
    <x v="0"/>
    <n v="0"/>
    <s v=""/>
    <m/>
    <x v="0"/>
    <x v="4"/>
    <s v="North Central"/>
    <n v="17"/>
    <s v="Fort Worth"/>
    <n v="0.11638999999999999"/>
    <n v="20.330265000000001"/>
    <n v="3.5064999999999999E-2"/>
    <n v="0.34917100000000001"/>
    <n v="20.330265000000001"/>
    <x v="0"/>
    <s v="5341 : LEWISVILLE 1 0 : 161 : 5342 : LEWISVILLE 1 1 : 13.8 : 0 :  :  : 0 :  :  : 1 : "/>
  </r>
  <r>
    <x v="1"/>
    <s v="GICXFormer '5341' '5343' '0' '1'"/>
    <x v="143"/>
    <x v="143"/>
    <x v="3"/>
    <x v="283"/>
    <x v="283"/>
    <x v="1"/>
    <x v="0"/>
    <x v="0"/>
    <x v="0"/>
    <n v="0"/>
    <s v=""/>
    <m/>
    <x v="0"/>
    <x v="4"/>
    <s v="North Central"/>
    <n v="17"/>
    <s v="Fort Worth"/>
    <n v="1.3122670000000001"/>
    <n v="20.330265000000001"/>
    <n v="0.403667"/>
    <n v="3.9368020000000001"/>
    <n v="20.330265000000001"/>
    <x v="0"/>
    <s v="5341 : LEWISVILLE 1 0 : 161 : 5343 : LEWISVILLE 1 2 : 13.8 : 0 :  :  : 0 :  :  : 1 : "/>
  </r>
  <r>
    <x v="1"/>
    <s v="GICXFormer '5350' '5351' '0' '1'"/>
    <x v="144"/>
    <x v="144"/>
    <x v="2"/>
    <x v="284"/>
    <x v="284"/>
    <x v="4"/>
    <x v="0"/>
    <x v="0"/>
    <x v="0"/>
    <n v="0"/>
    <s v=""/>
    <m/>
    <x v="0"/>
    <x v="4"/>
    <s v="North Central"/>
    <n v="16"/>
    <s v="Dallas"/>
    <n v="14.848989"/>
    <n v="70.847267000000002"/>
    <n v="16.307293000000001"/>
    <n v="39.982253999999998"/>
    <n v="61.102974000000003"/>
    <x v="0"/>
    <s v="5350 : GARLAND 1 0 : 500 : 5351 : GARLAND 1 1 : 161 : 0 :  :  : 0 :  :  : 1 : "/>
  </r>
  <r>
    <x v="1"/>
    <s v="GICXFormer '5350' '5351' '0' '2'"/>
    <x v="144"/>
    <x v="144"/>
    <x v="2"/>
    <x v="284"/>
    <x v="284"/>
    <x v="4"/>
    <x v="0"/>
    <x v="0"/>
    <x v="0"/>
    <n v="0"/>
    <s v=""/>
    <m/>
    <x v="1"/>
    <x v="4"/>
    <s v="North Central"/>
    <n v="16"/>
    <s v="Dallas"/>
    <n v="14.848989"/>
    <n v="70.847267000000002"/>
    <n v="16.307293000000001"/>
    <n v="39.982253999999998"/>
    <n v="61.102974000000003"/>
    <x v="0"/>
    <s v="5350 : GARLAND 1 0 : 500 : 5351 : GARLAND 1 1 : 161 : 0 :  :  : 0 :  :  : 2 : "/>
  </r>
  <r>
    <x v="1"/>
    <s v="GICXFormer '5358' '5359' '0' '1'"/>
    <x v="145"/>
    <x v="145"/>
    <x v="2"/>
    <x v="285"/>
    <x v="285"/>
    <x v="4"/>
    <x v="0"/>
    <x v="0"/>
    <x v="0"/>
    <n v="0"/>
    <s v=""/>
    <m/>
    <x v="0"/>
    <x v="4"/>
    <s v="North Central"/>
    <n v="13"/>
    <s v="Waco"/>
    <n v="2.499984"/>
    <n v="90.410392999999999"/>
    <n v="2.7957689999999999"/>
    <n v="7.8191069999999998"/>
    <n v="130.88385"/>
    <x v="0"/>
    <s v="5358 : RIESEL 1 0 : 500 : 5359 : RIESEL 1 1 : 161 : 0 :  :  : 0 :  :  : 1 : "/>
  </r>
  <r>
    <x v="1"/>
    <s v="GICXFormer '5358' '5360' '0' '1'"/>
    <x v="145"/>
    <x v="145"/>
    <x v="2"/>
    <x v="286"/>
    <x v="286"/>
    <x v="1"/>
    <x v="0"/>
    <x v="0"/>
    <x v="0"/>
    <n v="0"/>
    <s v=""/>
    <m/>
    <x v="0"/>
    <x v="4"/>
    <s v="North Central"/>
    <n v="13"/>
    <s v="Waco"/>
    <n v="7.285101"/>
    <n v="96.171317999999999"/>
    <n v="8.1105429999999998"/>
    <n v="21.855305000000001"/>
    <n v="96.171317999999999"/>
    <x v="0"/>
    <s v="5358 : RIESEL 1 0 : 500 : 5360 : RIESEL 1 2 : 13.8 : 0 :  :  : 0 :  :  : 1 : "/>
  </r>
  <r>
    <x v="1"/>
    <s v="GICXFormer '5361' '5362' '0' '1'"/>
    <x v="146"/>
    <x v="146"/>
    <x v="2"/>
    <x v="287"/>
    <x v="287"/>
    <x v="4"/>
    <x v="0"/>
    <x v="0"/>
    <x v="0"/>
    <n v="0"/>
    <s v=""/>
    <m/>
    <x v="0"/>
    <x v="4"/>
    <s v="North Central"/>
    <n v="12"/>
    <s v="Jacksboro"/>
    <n v="9.4028310000000008"/>
    <n v="141.67300399999999"/>
    <n v="10.345378999999999"/>
    <n v="26.164261"/>
    <n v="143.52761799999999"/>
    <x v="0"/>
    <s v="5361 : BRIDGEPORT 0 : 500 : 5362 : BRIDGEPORT 1 : 161 : 0 :  :  : 0 :  :  : 1 : "/>
  </r>
  <r>
    <x v="1"/>
    <s v="GICXFormer '5361' '5363' '0' '1'"/>
    <x v="146"/>
    <x v="146"/>
    <x v="2"/>
    <x v="288"/>
    <x v="288"/>
    <x v="1"/>
    <x v="0"/>
    <x v="0"/>
    <x v="0"/>
    <n v="0"/>
    <s v=""/>
    <m/>
    <x v="0"/>
    <x v="4"/>
    <s v="North Central"/>
    <n v="12"/>
    <s v="Jacksboro"/>
    <n v="3.693146"/>
    <n v="141.328171"/>
    <n v="4.0805480000000003"/>
    <n v="11.079439000000001"/>
    <n v="141.328171"/>
    <x v="0"/>
    <s v="5361 : BRIDGEPORT 0 : 500 : 5363 : BRIDGEPORT 2 : 13.8 : 0 :  :  : 0 :  :  : 1 : "/>
  </r>
  <r>
    <x v="1"/>
    <s v="GICXFormer '5361' '5364' '0' '1'"/>
    <x v="146"/>
    <x v="146"/>
    <x v="2"/>
    <x v="289"/>
    <x v="289"/>
    <x v="1"/>
    <x v="0"/>
    <x v="0"/>
    <x v="0"/>
    <n v="0"/>
    <s v=""/>
    <m/>
    <x v="0"/>
    <x v="4"/>
    <s v="North Central"/>
    <n v="12"/>
    <s v="Jacksboro"/>
    <n v="15.036379999999999"/>
    <n v="141.328171"/>
    <n v="16.574349999999999"/>
    <n v="45.109138000000002"/>
    <n v="141.328171"/>
    <x v="0"/>
    <s v="5361 : BRIDGEPORT 0 : 500 : 5364 : BRIDGEPORT 3 : 13.8 : 0 :  :  : 0 :  :  : 1 : "/>
  </r>
  <r>
    <x v="1"/>
    <s v="GICXFormer '5361' '5365' '0' '1'"/>
    <x v="146"/>
    <x v="146"/>
    <x v="2"/>
    <x v="290"/>
    <x v="290"/>
    <x v="1"/>
    <x v="0"/>
    <x v="0"/>
    <x v="0"/>
    <n v="0"/>
    <s v=""/>
    <m/>
    <x v="0"/>
    <x v="4"/>
    <s v="North Central"/>
    <n v="12"/>
    <s v="Jacksboro"/>
    <n v="8.0965129999999998"/>
    <n v="141.328171"/>
    <n v="8.9246499999999997"/>
    <n v="24.289536999999999"/>
    <n v="141.328171"/>
    <x v="0"/>
    <s v="5361 : BRIDGEPORT 0 : 500 : 5365 : BRIDGEPORT 4 : 13.8 : 0 :  :  : 0 :  :  : 1 : "/>
  </r>
  <r>
    <x v="1"/>
    <s v="GICXFormer '5361' '5366' '0' '1'"/>
    <x v="146"/>
    <x v="146"/>
    <x v="2"/>
    <x v="291"/>
    <x v="291"/>
    <x v="1"/>
    <x v="0"/>
    <x v="0"/>
    <x v="0"/>
    <n v="0"/>
    <s v=""/>
    <m/>
    <x v="0"/>
    <x v="4"/>
    <s v="North Central"/>
    <n v="12"/>
    <s v="Jacksboro"/>
    <n v="5.5397189999999998"/>
    <n v="141.328171"/>
    <n v="6.1063390000000002"/>
    <n v="16.619156"/>
    <n v="141.328171"/>
    <x v="0"/>
    <s v="5361 : BRIDGEPORT 0 : 500 : 5366 : BRIDGEPORT 5 : 13.8 : 0 :  :  : 0 :  :  : 1 : "/>
  </r>
  <r>
    <x v="1"/>
    <s v="GICXFormer '5361' '5367' '0' '1'"/>
    <x v="146"/>
    <x v="146"/>
    <x v="2"/>
    <x v="292"/>
    <x v="292"/>
    <x v="1"/>
    <x v="0"/>
    <x v="0"/>
    <x v="0"/>
    <n v="0"/>
    <s v=""/>
    <m/>
    <x v="0"/>
    <x v="4"/>
    <s v="North Central"/>
    <n v="12"/>
    <s v="Jacksboro"/>
    <n v="6.7906230000000001"/>
    <n v="141.328171"/>
    <n v="7.4851900000000002"/>
    <n v="20.371870000000001"/>
    <n v="141.328171"/>
    <x v="0"/>
    <s v="5361 : BRIDGEPORT 0 : 500 : 5367 : BRIDGEPORT 6 : 13.8 : 0 :  :  : 0 :  :  : 1 : "/>
  </r>
  <r>
    <x v="1"/>
    <s v="GICXFormer '5361' '5368' '0' '1'"/>
    <x v="146"/>
    <x v="146"/>
    <x v="2"/>
    <x v="293"/>
    <x v="293"/>
    <x v="1"/>
    <x v="0"/>
    <x v="0"/>
    <x v="0"/>
    <n v="0"/>
    <s v=""/>
    <m/>
    <x v="0"/>
    <x v="4"/>
    <s v="North Central"/>
    <n v="12"/>
    <s v="Jacksboro"/>
    <n v="9.5686049999999998"/>
    <n v="141.328171"/>
    <n v="10.547313000000001"/>
    <n v="28.705815999999999"/>
    <n v="141.328171"/>
    <x v="0"/>
    <s v="5361 : BRIDGEPORT 0 : 500 : 5368 : BRIDGEPORT 7 : 13.8 : 0 :  :  : 0 :  :  : 1 : "/>
  </r>
  <r>
    <x v="1"/>
    <s v="GICXFormer '5361' '5369' '0' '1'"/>
    <x v="146"/>
    <x v="146"/>
    <x v="2"/>
    <x v="294"/>
    <x v="294"/>
    <x v="1"/>
    <x v="0"/>
    <x v="0"/>
    <x v="0"/>
    <n v="0"/>
    <s v=""/>
    <m/>
    <x v="0"/>
    <x v="4"/>
    <s v="North Central"/>
    <n v="12"/>
    <s v="Jacksboro"/>
    <n v="5.1343730000000001"/>
    <n v="141.328171"/>
    <n v="5.6595339999999998"/>
    <n v="15.403119999999999"/>
    <n v="141.328171"/>
    <x v="0"/>
    <s v="5361 : BRIDGEPORT 0 : 500 : 5369 : BRIDGEPORT 8 : 13.8 : 0 :  :  : 0 :  :  : 1 : "/>
  </r>
  <r>
    <x v="1"/>
    <s v="GICXFormer '5380' '5381' '0' '1'"/>
    <x v="147"/>
    <x v="147"/>
    <x v="2"/>
    <x v="295"/>
    <x v="295"/>
    <x v="4"/>
    <x v="0"/>
    <x v="0"/>
    <x v="0"/>
    <n v="0"/>
    <s v=""/>
    <m/>
    <x v="0"/>
    <x v="4"/>
    <s v="North Central"/>
    <n v="14"/>
    <s v="Corsicana"/>
    <n v="2.1147629999999999"/>
    <n v="7.5281070000000003"/>
    <n v="2.342155"/>
    <n v="10.619972000000001"/>
    <n v="8.9453130000000005"/>
    <x v="0"/>
    <s v="5380 : ENNIS 0 : 500 : 5381 : ENNIS 1 : 161 : 0 :  :  : 0 :  :  : 1 : "/>
  </r>
  <r>
    <x v="1"/>
    <s v="GICXFormer '5380' '5382' '0' '1'"/>
    <x v="147"/>
    <x v="147"/>
    <x v="2"/>
    <x v="296"/>
    <x v="296"/>
    <x v="1"/>
    <x v="0"/>
    <x v="0"/>
    <x v="0"/>
    <n v="0"/>
    <s v=""/>
    <m/>
    <x v="0"/>
    <x v="4"/>
    <s v="North Central"/>
    <n v="14"/>
    <s v="Corsicana"/>
    <n v="1.5976600000000001"/>
    <n v="6.9688109999999996"/>
    <n v="1.8111200000000001"/>
    <n v="4.79298"/>
    <n v="6.9688109999999996"/>
    <x v="0"/>
    <s v="5380 : ENNIS 0 : 500 : 5382 : ENNIS 2 : 13.8 : 0 :  :  : 0 :  :  : 1 : "/>
  </r>
  <r>
    <x v="1"/>
    <s v="GICXFormer '5380' '5383' '0' '1'"/>
    <x v="147"/>
    <x v="147"/>
    <x v="2"/>
    <x v="297"/>
    <x v="297"/>
    <x v="1"/>
    <x v="0"/>
    <x v="0"/>
    <x v="0"/>
    <n v="0"/>
    <s v=""/>
    <m/>
    <x v="0"/>
    <x v="4"/>
    <s v="North Central"/>
    <n v="14"/>
    <s v="Corsicana"/>
    <n v="1.4587330000000001"/>
    <n v="6.9688109999999996"/>
    <n v="1.6568890000000001"/>
    <n v="4.3761989999999997"/>
    <n v="6.9688109999999996"/>
    <x v="0"/>
    <s v="5380 : ENNIS 0 : 500 : 5383 : ENNIS 3 : 13.8 : 0 :  :  : 0 :  :  : 1 : "/>
  </r>
  <r>
    <x v="1"/>
    <s v="GICXFormer '5384' '5385' '0' '1'"/>
    <x v="148"/>
    <x v="148"/>
    <x v="2"/>
    <x v="298"/>
    <x v="298"/>
    <x v="4"/>
    <x v="0"/>
    <x v="0"/>
    <x v="0"/>
    <n v="0"/>
    <s v=""/>
    <m/>
    <x v="0"/>
    <x v="4"/>
    <s v="North Central"/>
    <n v="16"/>
    <s v="Dallas"/>
    <n v="5.8814590000000004"/>
    <n v="45.070113999999997"/>
    <n v="6.5128380000000003"/>
    <n v="4.0019809999999998"/>
    <n v="58.816986"/>
    <x v="0"/>
    <s v="5384 : DALLAS 3 0 : 500 : 5385 : DALLAS 3 1 : 161 : 0 :  :  : 0 :  :  : 1 : "/>
  </r>
  <r>
    <x v="1"/>
    <s v="GICXFormer '5384' '5385' '0' '2'"/>
    <x v="148"/>
    <x v="148"/>
    <x v="2"/>
    <x v="298"/>
    <x v="298"/>
    <x v="4"/>
    <x v="0"/>
    <x v="0"/>
    <x v="0"/>
    <n v="0"/>
    <s v=""/>
    <m/>
    <x v="1"/>
    <x v="4"/>
    <s v="North Central"/>
    <n v="16"/>
    <s v="Dallas"/>
    <n v="5.8814590000000004"/>
    <n v="45.070113999999997"/>
    <n v="6.5128380000000003"/>
    <n v="4.0019809999999998"/>
    <n v="58.816986"/>
    <x v="0"/>
    <s v="5384 : DALLAS 3 0 : 500 : 5385 : DALLAS 3 1 : 161 : 0 :  :  : 0 :  :  : 2 : "/>
  </r>
  <r>
    <x v="1"/>
    <s v="GICXFormer '5388' '5389' '0' '1'"/>
    <x v="149"/>
    <x v="149"/>
    <x v="2"/>
    <x v="299"/>
    <x v="299"/>
    <x v="4"/>
    <x v="0"/>
    <x v="0"/>
    <x v="0"/>
    <n v="0"/>
    <s v=""/>
    <m/>
    <x v="0"/>
    <x v="4"/>
    <s v="North Central"/>
    <n v="13"/>
    <s v="Waco"/>
    <n v="15.504118999999999"/>
    <n v="87.307816000000003"/>
    <n v="17.256584"/>
    <n v="42.602867000000003"/>
    <n v="81.714104000000006"/>
    <x v="0"/>
    <s v="5388 : WACO 2 0 : 500 : 5389 : WACO 2 1 : 161 : 0 :  :  : 0 :  :  : 1 : "/>
  </r>
  <r>
    <x v="1"/>
    <s v="GICXFormer '5390' '5391' '0' '1'"/>
    <x v="150"/>
    <x v="150"/>
    <x v="3"/>
    <x v="300"/>
    <x v="300"/>
    <x v="0"/>
    <x v="0"/>
    <x v="0"/>
    <x v="0"/>
    <n v="0"/>
    <s v=""/>
    <m/>
    <x v="0"/>
    <x v="4"/>
    <s v="North Central"/>
    <n v="13"/>
    <s v="Waco"/>
    <n v="0.41262700000000002"/>
    <n v="52.383965000000003"/>
    <n v="0.123111"/>
    <n v="0.60960899999999996"/>
    <n v="43.926009999999998"/>
    <x v="0"/>
    <s v="5390 : ROGERS 0 : 161 : 5391 : ROGERS 1 : 115 : 0 :  :  : 0 :  :  : 1 : "/>
  </r>
  <r>
    <x v="1"/>
    <s v="GICXFormer '5392' '5391' '0' '1'"/>
    <x v="151"/>
    <x v="151"/>
    <x v="1"/>
    <x v="300"/>
    <x v="300"/>
    <x v="0"/>
    <x v="0"/>
    <x v="0"/>
    <x v="0"/>
    <n v="0"/>
    <s v=""/>
    <m/>
    <x v="0"/>
    <x v="4"/>
    <s v="North Central"/>
    <n v="13"/>
    <s v="Waco"/>
    <n v="0.715198"/>
    <n v="43.926009999999998"/>
    <n v="0.151176"/>
    <n v="2.145594"/>
    <n v="43.926009999999998"/>
    <x v="0"/>
    <s v="5392 : ROGERS 2 : 115 : 5391 : ROGERS 1 : 115 : 0 :  :  : 0 :  :  : 1 : "/>
  </r>
  <r>
    <x v="1"/>
    <s v="GICXFormer '5394' '5395' '0' '1'"/>
    <x v="152"/>
    <x v="152"/>
    <x v="2"/>
    <x v="301"/>
    <x v="301"/>
    <x v="7"/>
    <x v="0"/>
    <x v="0"/>
    <x v="0"/>
    <n v="0"/>
    <s v=""/>
    <m/>
    <x v="0"/>
    <x v="4"/>
    <s v="North Central"/>
    <n v="15"/>
    <s v="Central Texas"/>
    <n v="2.9792200000000002"/>
    <n v="38.609039000000003"/>
    <n v="3.3539620000000001"/>
    <n v="94.044623999999999"/>
    <n v="44.429797999999998"/>
    <x v="0"/>
    <s v="5394 : ALBANY 1 0 : 500 : 5395 : ALBANY 1 1 : 230 : 0 :  :  : 0 :  :  : 1 : "/>
  </r>
  <r>
    <x v="1"/>
    <s v="GICXFormer '5394' '5399' '0' '1'"/>
    <x v="152"/>
    <x v="152"/>
    <x v="2"/>
    <x v="302"/>
    <x v="302"/>
    <x v="1"/>
    <x v="0"/>
    <x v="0"/>
    <x v="0"/>
    <n v="0"/>
    <s v=""/>
    <m/>
    <x v="0"/>
    <x v="4"/>
    <s v="North Central"/>
    <n v="15"/>
    <s v="Central Texas"/>
    <n v="1.631426"/>
    <n v="24.372119999999999"/>
    <n v="1.8439589999999999"/>
    <n v="4.8942779999999999"/>
    <n v="24.372118"/>
    <x v="0"/>
    <s v="5394 : ALBANY 1 0 : 500 : 5399 : ALBANY 1 5 : 13.8 : 0 :  :  : 0 :  :  : 1 : "/>
  </r>
  <r>
    <x v="1"/>
    <s v="GICXFormer '5395' '5396' '0' '1'"/>
    <x v="153"/>
    <x v="153"/>
    <x v="0"/>
    <x v="303"/>
    <x v="303"/>
    <x v="4"/>
    <x v="0"/>
    <x v="0"/>
    <x v="0"/>
    <n v="0"/>
    <s v=""/>
    <m/>
    <x v="0"/>
    <x v="4"/>
    <s v="North Central"/>
    <n v="15"/>
    <s v="Central Texas"/>
    <n v="3.4271379999999998"/>
    <n v="43.415770999999999"/>
    <n v="1.470334"/>
    <n v="5.3575850000000003"/>
    <n v="46.515106000000003"/>
    <x v="0"/>
    <s v="5395 : ALBANY 1 1 : 230 : 5396 : ALBANY 1 2 : 161 : 0 :  :  : 0 :  :  : 1 : "/>
  </r>
  <r>
    <x v="1"/>
    <s v="GICXFormer '5396' '5397' '0' '1'"/>
    <x v="154"/>
    <x v="154"/>
    <x v="3"/>
    <x v="304"/>
    <x v="304"/>
    <x v="0"/>
    <x v="0"/>
    <x v="0"/>
    <x v="0"/>
    <n v="0"/>
    <s v=""/>
    <m/>
    <x v="0"/>
    <x v="4"/>
    <s v="North Central"/>
    <n v="15"/>
    <s v="Central Texas"/>
    <n v="1.0421659999999999"/>
    <n v="47.305881999999997"/>
    <n v="0.31009900000000001"/>
    <n v="0.96646900000000002"/>
    <n v="44.126888000000001"/>
    <x v="0"/>
    <s v="5396 : ALBANY 1 2 : 161 : 5397 : ALBANY 1 3 : 115 : 0 :  :  : 0 :  :  : 1 : "/>
  </r>
  <r>
    <x v="1"/>
    <s v="GICXFormer '5398' '5397' '0' '1'"/>
    <x v="155"/>
    <x v="155"/>
    <x v="1"/>
    <x v="304"/>
    <x v="304"/>
    <x v="0"/>
    <x v="0"/>
    <x v="0"/>
    <x v="0"/>
    <n v="0"/>
    <s v=""/>
    <m/>
    <x v="0"/>
    <x v="4"/>
    <s v="North Central"/>
    <n v="15"/>
    <s v="Central Texas"/>
    <n v="0.45998800000000001"/>
    <n v="44.126888000000001"/>
    <n v="9.7765000000000005E-2"/>
    <n v="1.3799630000000001"/>
    <n v="44.126883999999997"/>
    <x v="0"/>
    <s v="5398 : ALBANY 1 4 : 115 : 5397 : ALBANY 1 3 : 115 : 0 :  :  : 0 :  :  : 1 : "/>
  </r>
  <r>
    <x v="1"/>
    <s v="GICXFormer '5401' '5402' '0' '1'"/>
    <x v="156"/>
    <x v="156"/>
    <x v="2"/>
    <x v="305"/>
    <x v="305"/>
    <x v="4"/>
    <x v="0"/>
    <x v="0"/>
    <x v="0"/>
    <n v="0"/>
    <s v=""/>
    <m/>
    <x v="0"/>
    <x v="4"/>
    <s v="North Central"/>
    <n v="18"/>
    <s v="Glen Rose"/>
    <n v="3.56657"/>
    <n v="37.361176"/>
    <n v="3.9221979999999999"/>
    <n v="6.2747270000000004"/>
    <n v="24.799392999999998"/>
    <x v="0"/>
    <s v="5401 : GRANBURY 2 0 : 500 : 5402 : GRANBURY 2 1 : 161 : 0 :  :  : 0 :  :  : 1 : "/>
  </r>
  <r>
    <x v="1"/>
    <s v="GICXFormer '5401' '5403' '0' '1'"/>
    <x v="156"/>
    <x v="156"/>
    <x v="2"/>
    <x v="306"/>
    <x v="306"/>
    <x v="3"/>
    <x v="0"/>
    <x v="0"/>
    <x v="0"/>
    <n v="0"/>
    <s v=""/>
    <m/>
    <x v="0"/>
    <x v="4"/>
    <s v="North Central"/>
    <n v="18"/>
    <s v="Glen Rose"/>
    <n v="3.2250390000000002"/>
    <n v="38.728867000000001"/>
    <n v="3.6246019999999999"/>
    <n v="9.6751159999999992"/>
    <n v="38.728867000000001"/>
    <x v="0"/>
    <s v="5401 : GRANBURY 2 0 : 500 : 5403 : GRANBURY 2 2 : 18 : 0 :  :  : 0 :  :  : 1 : "/>
  </r>
  <r>
    <x v="1"/>
    <s v="GICXFormer '5401' '5404' '0' '1'"/>
    <x v="156"/>
    <x v="156"/>
    <x v="2"/>
    <x v="307"/>
    <x v="307"/>
    <x v="3"/>
    <x v="0"/>
    <x v="0"/>
    <x v="0"/>
    <n v="0"/>
    <s v=""/>
    <m/>
    <x v="0"/>
    <x v="4"/>
    <s v="North Central"/>
    <n v="18"/>
    <s v="Glen Rose"/>
    <n v="3.3444850000000002"/>
    <n v="38.728867000000001"/>
    <n v="3.7447789999999999"/>
    <n v="10.033454000000001"/>
    <n v="38.728867000000001"/>
    <x v="0"/>
    <s v="5401 : GRANBURY 2 0 : 500 : 5404 : GRANBURY 2 3 : 18 : 0 :  :  : 0 :  :  : 1 : "/>
  </r>
  <r>
    <x v="1"/>
    <s v="GICXFormer '5401' '5405' '0' '1'"/>
    <x v="156"/>
    <x v="156"/>
    <x v="2"/>
    <x v="308"/>
    <x v="308"/>
    <x v="3"/>
    <x v="0"/>
    <x v="0"/>
    <x v="0"/>
    <n v="0"/>
    <s v=""/>
    <m/>
    <x v="0"/>
    <x v="4"/>
    <s v="North Central"/>
    <n v="18"/>
    <s v="Glen Rose"/>
    <n v="3.0100359999999999"/>
    <n v="38.728867000000001"/>
    <n v="3.3708170000000002"/>
    <n v="9.0301069999999992"/>
    <n v="38.728867000000001"/>
    <x v="0"/>
    <s v="5401 : GRANBURY 2 0 : 500 : 5405 : GRANBURY 2 4 : 18 : 0 :  :  : 0 :  :  : 1 : "/>
  </r>
  <r>
    <x v="1"/>
    <s v="GICXFormer '5401' '5406' '0' '1'"/>
    <x v="156"/>
    <x v="156"/>
    <x v="2"/>
    <x v="309"/>
    <x v="309"/>
    <x v="3"/>
    <x v="0"/>
    <x v="0"/>
    <x v="0"/>
    <n v="0"/>
    <s v=""/>
    <m/>
    <x v="0"/>
    <x v="4"/>
    <s v="North Central"/>
    <n v="18"/>
    <s v="Glen Rose"/>
    <n v="3.7625449999999998"/>
    <n v="38.728867000000001"/>
    <n v="4.226553"/>
    <n v="11.287635"/>
    <n v="38.728867000000001"/>
    <x v="0"/>
    <s v="5401 : GRANBURY 2 0 : 500 : 5406 : GRANBURY 2 5 : 18 : 0 :  :  : 0 :  :  : 1 : "/>
  </r>
  <r>
    <x v="1"/>
    <s v="GICXFormer '5410' '5411' '0' '1'"/>
    <x v="157"/>
    <x v="157"/>
    <x v="2"/>
    <x v="310"/>
    <x v="310"/>
    <x v="4"/>
    <x v="0"/>
    <x v="0"/>
    <x v="0"/>
    <n v="0"/>
    <s v=""/>
    <m/>
    <x v="0"/>
    <x v="4"/>
    <s v="North Central"/>
    <n v="13"/>
    <s v="Waco"/>
    <n v="4.5919489999999996"/>
    <n v="75.843506000000005"/>
    <n v="5.1738179999999998"/>
    <n v="1.9920340000000001"/>
    <n v="93.103820999999996"/>
    <x v="0"/>
    <s v="5410 : KILLEEN 3 0 : 500 : 5411 : KILLEEN 3 1 : 161 : 0 :  :  : 0 :  :  : 1 : "/>
  </r>
  <r>
    <x v="1"/>
    <s v="GICXFormer '5413' '5414' '0' '1'"/>
    <x v="158"/>
    <x v="158"/>
    <x v="2"/>
    <x v="311"/>
    <x v="311"/>
    <x v="4"/>
    <x v="0"/>
    <x v="0"/>
    <x v="0"/>
    <n v="0"/>
    <s v=""/>
    <m/>
    <x v="0"/>
    <x v="4"/>
    <s v="North Central"/>
    <n v="12"/>
    <s v="Jacksboro"/>
    <n v="0.16373699999999999"/>
    <n v="43.405963999999997"/>
    <n v="0.18332000000000001"/>
    <n v="13.997368"/>
    <n v="31.457464000000002"/>
    <x v="0"/>
    <s v="5413 : PALO PINTO 1 0 : 500 : 5414 : PALO PINTO 1 1 : 161 : 0 :  :  : 0 :  :  : 1 : "/>
  </r>
  <r>
    <x v="1"/>
    <s v="GICXFormer '5413' '5415' '0' '1'"/>
    <x v="158"/>
    <x v="158"/>
    <x v="2"/>
    <x v="312"/>
    <x v="312"/>
    <x v="1"/>
    <x v="0"/>
    <x v="0"/>
    <x v="0"/>
    <n v="0"/>
    <s v=""/>
    <m/>
    <x v="0"/>
    <x v="4"/>
    <s v="North Central"/>
    <n v="12"/>
    <s v="Jacksboro"/>
    <n v="2.634614"/>
    <n v="28.370987"/>
    <n v="2.9040910000000002"/>
    <n v="7.903842"/>
    <n v="28.370987"/>
    <x v="0"/>
    <s v="5413 : PALO PINTO 1 0 : 500 : 5415 : PALO PINTO 1 2 : 13.8 : 0 :  :  : 0 :  :  : 1 : "/>
  </r>
  <r>
    <x v="1"/>
    <s v="GICXFormer '5413' '5416' '0' '1'"/>
    <x v="158"/>
    <x v="158"/>
    <x v="2"/>
    <x v="313"/>
    <x v="313"/>
    <x v="1"/>
    <x v="0"/>
    <x v="0"/>
    <x v="0"/>
    <n v="0"/>
    <s v=""/>
    <m/>
    <x v="0"/>
    <x v="4"/>
    <s v="North Central"/>
    <n v="12"/>
    <s v="Jacksboro"/>
    <n v="3.3320120000000002"/>
    <n v="28.370987"/>
    <n v="3.6728209999999999"/>
    <n v="9.9960349999999991"/>
    <n v="28.370987"/>
    <x v="0"/>
    <s v="5413 : PALO PINTO 1 0 : 500 : 5416 : PALO PINTO 1 3 : 13.8 : 0 :  :  : 0 :  :  : 1 : "/>
  </r>
  <r>
    <x v="1"/>
    <s v="GICXFormer '5413' '5417' '0' '1'"/>
    <x v="158"/>
    <x v="158"/>
    <x v="2"/>
    <x v="314"/>
    <x v="314"/>
    <x v="1"/>
    <x v="0"/>
    <x v="0"/>
    <x v="0"/>
    <n v="0"/>
    <s v=""/>
    <m/>
    <x v="0"/>
    <x v="4"/>
    <s v="North Central"/>
    <n v="12"/>
    <s v="Jacksboro"/>
    <n v="4.7203499999999998"/>
    <n v="28.370987"/>
    <n v="5.2031619999999998"/>
    <n v="14.161049999999999"/>
    <n v="28.370987"/>
    <x v="0"/>
    <s v="5413 : PALO PINTO 1 0 : 500 : 5417 : PALO PINTO 1 4 : 13.8 : 0 :  :  : 0 :  :  : 1 : "/>
  </r>
  <r>
    <x v="1"/>
    <s v="GICXFormer '5413' '5418' '0' '1'"/>
    <x v="158"/>
    <x v="158"/>
    <x v="2"/>
    <x v="315"/>
    <x v="315"/>
    <x v="1"/>
    <x v="0"/>
    <x v="0"/>
    <x v="0"/>
    <n v="0"/>
    <s v=""/>
    <m/>
    <x v="0"/>
    <x v="4"/>
    <s v="North Central"/>
    <n v="12"/>
    <s v="Jacksboro"/>
    <n v="1.9532480000000001"/>
    <n v="28.370987"/>
    <n v="2.1530320000000001"/>
    <n v="5.8597450000000002"/>
    <n v="28.370987"/>
    <x v="0"/>
    <s v="5413 : PALO PINTO 1 0 : 500 : 5418 : PALO PINTO 1 5 : 13.8 : 0 :  :  : 0 :  :  : 1 : "/>
  </r>
  <r>
    <x v="1"/>
    <s v="GICXFormer '5413' '5419' '0' '1'"/>
    <x v="158"/>
    <x v="158"/>
    <x v="2"/>
    <x v="316"/>
    <x v="316"/>
    <x v="1"/>
    <x v="0"/>
    <x v="0"/>
    <x v="0"/>
    <n v="0"/>
    <s v=""/>
    <m/>
    <x v="0"/>
    <x v="4"/>
    <s v="North Central"/>
    <n v="12"/>
    <s v="Jacksboro"/>
    <n v="3.9064960000000002"/>
    <n v="28.370987"/>
    <n v="4.3109630000000001"/>
    <n v="11.719488999999999"/>
    <n v="28.370987"/>
    <x v="0"/>
    <s v="5413 : PALO PINTO 1 0 : 500 : 5419 : PALO PINTO 1 6 : 13.8 : 0 :  :  : 0 :  :  : 1 : "/>
  </r>
  <r>
    <x v="1"/>
    <s v="GICXFormer '5422' '5423' '0' '1'"/>
    <x v="159"/>
    <x v="159"/>
    <x v="3"/>
    <x v="317"/>
    <x v="317"/>
    <x v="1"/>
    <x v="0"/>
    <x v="0"/>
    <x v="0"/>
    <n v="0"/>
    <s v=""/>
    <m/>
    <x v="0"/>
    <x v="4"/>
    <s v="North Central"/>
    <n v="17"/>
    <s v="Fort Worth"/>
    <n v="7.2653720000000002"/>
    <n v="23.540344000000001"/>
    <n v="2.1873089999999999"/>
    <n v="21.796113999999999"/>
    <n v="23.540344000000001"/>
    <x v="0"/>
    <s v="5422 : LEWSIVILLE 0 : 161 : 5423 : LEWSIVILLE 1 : 13.8 : 0 :  :  : 0 :  :  : 1 : "/>
  </r>
  <r>
    <x v="1"/>
    <s v="GICXFormer '5422' '5424' '0' '1'"/>
    <x v="159"/>
    <x v="159"/>
    <x v="3"/>
    <x v="318"/>
    <x v="318"/>
    <x v="1"/>
    <x v="0"/>
    <x v="0"/>
    <x v="0"/>
    <n v="0"/>
    <s v=""/>
    <m/>
    <x v="0"/>
    <x v="4"/>
    <s v="North Central"/>
    <n v="17"/>
    <s v="Fort Worth"/>
    <n v="0"/>
    <n v="0"/>
    <n v="0"/>
    <n v="0"/>
    <n v="0"/>
    <x v="0"/>
    <s v="5422 : LEWSIVILLE 0 : 161 : 5424 : LEWSIVILLE 2 : 13.8 : 0 :  :  : 0 :  :  : 1 : "/>
  </r>
  <r>
    <x v="1"/>
    <s v="GICXFormer '5444' '5445' '0' '1'"/>
    <x v="160"/>
    <x v="160"/>
    <x v="2"/>
    <x v="319"/>
    <x v="319"/>
    <x v="4"/>
    <x v="0"/>
    <x v="0"/>
    <x v="0"/>
    <n v="0"/>
    <s v=""/>
    <m/>
    <x v="0"/>
    <x v="4"/>
    <s v="North Central"/>
    <n v="17"/>
    <s v="Fort Worth"/>
    <n v="0.41226499999999999"/>
    <n v="51.954619999999998"/>
    <n v="0.45374999999999999"/>
    <n v="29.318715999999998"/>
    <n v="29.533611000000001"/>
    <x v="0"/>
    <s v="5444 : MIDLOTHIAN 1 0 : 500 : 5445 : MIDLOTHIAN 1 1 : 161 : 0 :  :  : 0 :  :  : 1 : "/>
  </r>
  <r>
    <x v="1"/>
    <s v="GICXFormer '5448' '5449' '0' '1'"/>
    <x v="161"/>
    <x v="161"/>
    <x v="2"/>
    <x v="320"/>
    <x v="320"/>
    <x v="4"/>
    <x v="0"/>
    <x v="0"/>
    <x v="0"/>
    <n v="0"/>
    <s v=""/>
    <m/>
    <x v="0"/>
    <x v="4"/>
    <s v="North Central"/>
    <n v="17"/>
    <s v="Fort Worth"/>
    <n v="13.256898"/>
    <n v="36.787520999999998"/>
    <n v="14.717953"/>
    <n v="8.7094570000000004"/>
    <n v="9.8299409999999998"/>
    <x v="0"/>
    <s v="5448 : GRAND PRAIRIE 3 0 : 500 : 5449 : GRAND PRAIRIE 3 1 : 161 : 0 :  :  : 0 :  :  : 1 : "/>
  </r>
  <r>
    <x v="1"/>
    <s v="GICXFormer '5451' '5452' '0' '1'"/>
    <x v="162"/>
    <x v="162"/>
    <x v="2"/>
    <x v="321"/>
    <x v="321"/>
    <x v="4"/>
    <x v="0"/>
    <x v="0"/>
    <x v="0"/>
    <n v="0"/>
    <s v=""/>
    <m/>
    <x v="0"/>
    <x v="4"/>
    <s v="North Central"/>
    <n v="13"/>
    <s v="Waco"/>
    <n v="13.865983999999999"/>
    <n v="87.225548000000003"/>
    <n v="15.557058"/>
    <n v="41.894835999999998"/>
    <n v="85.170531999999994"/>
    <x v="0"/>
    <s v="5451 : COPPERAS COVE 0 : 500 : 5452 : COPPERAS COVE 1 : 161 : 0 :  :  : 0 :  :  : 1 : "/>
  </r>
  <r>
    <x v="1"/>
    <s v="GICXFormer '5458' '5459' '0' '1'"/>
    <x v="163"/>
    <x v="163"/>
    <x v="3"/>
    <x v="322"/>
    <x v="322"/>
    <x v="0"/>
    <x v="0"/>
    <x v="0"/>
    <x v="0"/>
    <n v="0"/>
    <s v=""/>
    <m/>
    <x v="0"/>
    <x v="4"/>
    <s v="North Central"/>
    <n v="13"/>
    <s v="Waco"/>
    <n v="0.26523000000000002"/>
    <n v="48.465407999999996"/>
    <n v="7.9136999999999999E-2"/>
    <n v="0.84684000000000004"/>
    <n v="36.071457000000002"/>
    <x v="0"/>
    <s v="5458 : HOLLAND 0 : 161 : 5459 : HOLLAND 1 : 115 : 0 :  :  : 0 :  :  : 1 : "/>
  </r>
  <r>
    <x v="1"/>
    <s v="GICXFormer '5460' '5459' '0' '1'"/>
    <x v="164"/>
    <x v="164"/>
    <x v="1"/>
    <x v="322"/>
    <x v="322"/>
    <x v="0"/>
    <x v="0"/>
    <x v="0"/>
    <x v="0"/>
    <n v="0"/>
    <s v=""/>
    <m/>
    <x v="0"/>
    <x v="4"/>
    <s v="North Central"/>
    <n v="13"/>
    <s v="Waco"/>
    <n v="0.613533"/>
    <n v="36.071457000000002"/>
    <n v="0.128381"/>
    <n v="1.840598"/>
    <n v="36.071457000000002"/>
    <x v="0"/>
    <s v="5460 : HOLLAND 2 : 115 : 5459 : HOLLAND 1 : 115 : 0 :  :  : 0 :  :  : 1 : "/>
  </r>
  <r>
    <x v="1"/>
    <s v="GICXFormer '5464' '5465' '0' '1'"/>
    <x v="165"/>
    <x v="165"/>
    <x v="2"/>
    <x v="323"/>
    <x v="323"/>
    <x v="4"/>
    <x v="0"/>
    <x v="0"/>
    <x v="0"/>
    <n v="0"/>
    <s v=""/>
    <m/>
    <x v="0"/>
    <x v="4"/>
    <s v="North Central"/>
    <n v="16"/>
    <s v="Dallas"/>
    <n v="26.640034"/>
    <n v="10.154362000000001"/>
    <n v="29.537704999999999"/>
    <n v="53.375861999999998"/>
    <n v="15.287041"/>
    <x v="0"/>
    <s v="5464 : FRISCO 2 0 : 500 : 5465 : FRISCO 2 1 : 161 : 0 :  :  : 0 :  :  : 1 : "/>
  </r>
  <r>
    <x v="1"/>
    <s v="GICXFormer '5479' '5480' '0' '1'"/>
    <x v="166"/>
    <x v="166"/>
    <x v="2"/>
    <x v="324"/>
    <x v="324"/>
    <x v="4"/>
    <x v="0"/>
    <x v="0"/>
    <x v="0"/>
    <n v="0"/>
    <s v=""/>
    <m/>
    <x v="0"/>
    <x v="4"/>
    <s v="North Central"/>
    <n v="17"/>
    <s v="Fort Worth"/>
    <n v="25.355824999999999"/>
    <n v="152.350739"/>
    <n v="27.676939999999998"/>
    <n v="2.1934960000000001"/>
    <n v="38.539169000000001"/>
    <x v="0"/>
    <s v="5479 : BURLESON 0 : 500 : 5480 : BURLESON 1 : 161 : 0 :  :  : 0 :  :  : 1 : "/>
  </r>
  <r>
    <x v="1"/>
    <s v="GICXFormer '6003' '6004' '0' '1'"/>
    <x v="167"/>
    <x v="167"/>
    <x v="2"/>
    <x v="325"/>
    <x v="325"/>
    <x v="7"/>
    <x v="0"/>
    <x v="0"/>
    <x v="0"/>
    <n v="0"/>
    <s v=""/>
    <m/>
    <x v="0"/>
    <x v="5"/>
    <s v="South Central"/>
    <n v="25"/>
    <s v="Bastrop"/>
    <n v="1.7450779999999999"/>
    <n v="128.951538"/>
    <n v="1.959903"/>
    <n v="47.824238000000001"/>
    <n v="122.668449"/>
    <x v="0"/>
    <s v="6003 : BASTROP 0 : 500 : 6004 : BASTROP 1 : 230 : 0 :  :  : 0 :  :  : 1 : "/>
  </r>
  <r>
    <x v="1"/>
    <s v="GICXFormer '6003' '6006' '0' '1'"/>
    <x v="167"/>
    <x v="167"/>
    <x v="2"/>
    <x v="326"/>
    <x v="326"/>
    <x v="1"/>
    <x v="0"/>
    <x v="0"/>
    <x v="0"/>
    <n v="0"/>
    <s v=""/>
    <m/>
    <x v="0"/>
    <x v="5"/>
    <s v="South Central"/>
    <n v="25"/>
    <s v="Bastrop"/>
    <n v="5.6723160000000004"/>
    <n v="126.54151899999999"/>
    <n v="6.5358200000000002"/>
    <n v="17.016949"/>
    <n v="126.54151899999999"/>
    <x v="0"/>
    <s v="6003 : BASTROP 0 : 500 : 6006 : BASTROP 3 : 13.8 : 0 :  :  : 0 :  :  : 1 : "/>
  </r>
  <r>
    <x v="1"/>
    <s v="GICXFormer '6003' '6007' '0' '1'"/>
    <x v="167"/>
    <x v="167"/>
    <x v="2"/>
    <x v="327"/>
    <x v="327"/>
    <x v="1"/>
    <x v="0"/>
    <x v="0"/>
    <x v="0"/>
    <n v="0"/>
    <s v=""/>
    <m/>
    <x v="0"/>
    <x v="5"/>
    <s v="South Central"/>
    <n v="25"/>
    <s v="Bastrop"/>
    <n v="11.344632000000001"/>
    <n v="126.54151899999999"/>
    <n v="12.914137"/>
    <n v="34.033897000000003"/>
    <n v="126.54151899999999"/>
    <x v="0"/>
    <s v="6003 : BASTROP 0 : 500 : 6007 : BASTROP 4 : 13.8 : 0 :  :  : 0 :  :  : 1 : "/>
  </r>
  <r>
    <x v="1"/>
    <s v="GICXFormer '6003' '6008' '0' '1'"/>
    <x v="167"/>
    <x v="167"/>
    <x v="2"/>
    <x v="328"/>
    <x v="328"/>
    <x v="1"/>
    <x v="0"/>
    <x v="0"/>
    <x v="0"/>
    <n v="0"/>
    <s v=""/>
    <m/>
    <x v="0"/>
    <x v="5"/>
    <s v="South Central"/>
    <n v="25"/>
    <s v="Bastrop"/>
    <n v="7.1650299999999998"/>
    <n v="126.54151899999999"/>
    <n v="8.2610919999999997"/>
    <n v="21.495090000000001"/>
    <n v="126.54151899999999"/>
    <x v="0"/>
    <s v="6003 : BASTROP 0 : 500 : 6008 : BASTROP 5 : 13.8 : 0 :  :  : 0 :  :  : 1 : "/>
  </r>
  <r>
    <x v="1"/>
    <s v="GICXFormer '6003' '6009' '0' '1'"/>
    <x v="167"/>
    <x v="167"/>
    <x v="2"/>
    <x v="329"/>
    <x v="329"/>
    <x v="1"/>
    <x v="0"/>
    <x v="0"/>
    <x v="0"/>
    <n v="0"/>
    <s v=""/>
    <m/>
    <x v="0"/>
    <x v="5"/>
    <s v="South Central"/>
    <n v="25"/>
    <s v="Bastrop"/>
    <n v="4.1253200000000003"/>
    <n v="126.54151899999999"/>
    <n v="4.7291550000000004"/>
    <n v="12.375961"/>
    <n v="126.541534"/>
    <x v="0"/>
    <s v="6003 : BASTROP 0 : 500 : 6009 : BASTROP 6 : 13.8 : 0 :  :  : 0 :  :  : 1 : "/>
  </r>
  <r>
    <x v="1"/>
    <s v="GICXFormer '6003' '6010' '0' '1'"/>
    <x v="167"/>
    <x v="167"/>
    <x v="2"/>
    <x v="330"/>
    <x v="330"/>
    <x v="1"/>
    <x v="0"/>
    <x v="0"/>
    <x v="0"/>
    <n v="0"/>
    <s v=""/>
    <m/>
    <x v="0"/>
    <x v="5"/>
    <s v="South Central"/>
    <n v="25"/>
    <s v="Bastrop"/>
    <n v="4.0039879999999997"/>
    <n v="126.54151899999999"/>
    <n v="4.5900629999999998"/>
    <n v="12.011963"/>
    <n v="126.54151899999999"/>
    <x v="0"/>
    <s v="6003 : BASTROP 0 : 500 : 6010 : BASTROP 7 : 13.8 : 0 :  :  : 0 :  :  : 1 : "/>
  </r>
  <r>
    <x v="1"/>
    <s v="GICXFormer '6004' '6005' '0' '1'"/>
    <x v="168"/>
    <x v="168"/>
    <x v="0"/>
    <x v="331"/>
    <x v="331"/>
    <x v="0"/>
    <x v="0"/>
    <x v="0"/>
    <x v="0"/>
    <n v="0"/>
    <s v=""/>
    <m/>
    <x v="0"/>
    <x v="5"/>
    <s v="South Central"/>
    <n v="25"/>
    <s v="Bastrop"/>
    <n v="5.303687"/>
    <n v="122.668449"/>
    <n v="2.29054"/>
    <n v="23.290234000000002"/>
    <n v="129.516907"/>
    <x v="0"/>
    <s v="6004 : BASTROP 1 : 230 : 6005 : BASTROP 2 : 115 : 0 :  :  : 0 :  :  : 1 : "/>
  </r>
  <r>
    <x v="1"/>
    <s v="GICXFormer '6004' '6005' '0' '2'"/>
    <x v="168"/>
    <x v="168"/>
    <x v="0"/>
    <x v="331"/>
    <x v="331"/>
    <x v="0"/>
    <x v="0"/>
    <x v="0"/>
    <x v="0"/>
    <n v="0"/>
    <s v=""/>
    <m/>
    <x v="1"/>
    <x v="5"/>
    <s v="South Central"/>
    <n v="25"/>
    <s v="Bastrop"/>
    <n v="5.303687"/>
    <n v="122.668449"/>
    <n v="2.29054"/>
    <n v="23.290234000000002"/>
    <n v="129.516907"/>
    <x v="0"/>
    <s v="6004 : BASTROP 1 : 230 : 6005 : BASTROP 2 : 115 : 0 :  :  : 0 :  :  : 2 : "/>
  </r>
  <r>
    <x v="1"/>
    <s v="GICXFormer '6021' '6022' '0' '1'"/>
    <x v="169"/>
    <x v="169"/>
    <x v="2"/>
    <x v="332"/>
    <x v="332"/>
    <x v="7"/>
    <x v="0"/>
    <x v="0"/>
    <x v="0"/>
    <n v="0"/>
    <s v=""/>
    <m/>
    <x v="0"/>
    <x v="5"/>
    <s v="South Central"/>
    <n v="23"/>
    <s v="Austin"/>
    <n v="4.5432180000000004"/>
    <n v="166.06343100000001"/>
    <n v="5.0815720000000004"/>
    <n v="11.0311"/>
    <n v="136.060059"/>
    <x v="0"/>
    <s v="6021 : LEANDER 1 0 : 500 : 6022 : LEANDER 1 1 : 230 : 0 :  :  : 0 :  :  : 1 : "/>
  </r>
  <r>
    <x v="1"/>
    <s v="GICXFormer '6022' '6023' '0' '1'"/>
    <x v="170"/>
    <x v="170"/>
    <x v="0"/>
    <x v="333"/>
    <x v="333"/>
    <x v="0"/>
    <x v="0"/>
    <x v="0"/>
    <x v="0"/>
    <n v="0"/>
    <s v=""/>
    <m/>
    <x v="0"/>
    <x v="5"/>
    <s v="South Central"/>
    <n v="23"/>
    <s v="Austin"/>
    <n v="4.8386649999999998"/>
    <n v="136.06004300000001"/>
    <n v="2.0418280000000002"/>
    <n v="17.186852999999999"/>
    <n v="132.16885400000001"/>
    <x v="0"/>
    <s v="6022 : LEANDER 1 1 : 230 : 6023 : LEANDER 1 2 : 115 : 0 :  :  : 0 :  :  : 1 : "/>
  </r>
  <r>
    <x v="1"/>
    <s v="GICXFormer '6030' '6031' '0' '1'"/>
    <x v="171"/>
    <x v="171"/>
    <x v="0"/>
    <x v="334"/>
    <x v="334"/>
    <x v="0"/>
    <x v="0"/>
    <x v="0"/>
    <x v="0"/>
    <n v="0"/>
    <s v=""/>
    <m/>
    <x v="0"/>
    <x v="5"/>
    <s v="South Central"/>
    <n v="24"/>
    <s v="Gonzales"/>
    <n v="3.7899289999999999"/>
    <n v="10.331276000000001"/>
    <n v="1.615586"/>
    <n v="9.5743419999999997"/>
    <n v="2.9774120000000002"/>
    <x v="0"/>
    <s v="6030 : YOAKUM 0 : 230 : 6031 : YOAKUM 1 : 115 : 0 :  :  : 0 :  :  : 1 : "/>
  </r>
  <r>
    <x v="1"/>
    <s v="GICXFormer '6033' '6034' '0' '1'"/>
    <x v="172"/>
    <x v="172"/>
    <x v="2"/>
    <x v="335"/>
    <x v="335"/>
    <x v="7"/>
    <x v="0"/>
    <x v="0"/>
    <x v="0"/>
    <n v="0"/>
    <s v=""/>
    <m/>
    <x v="0"/>
    <x v="5"/>
    <s v="South Central"/>
    <n v="23"/>
    <s v="Austin"/>
    <n v="20.063414000000002"/>
    <n v="62.800224"/>
    <n v="22.228888999999999"/>
    <n v="31.419815"/>
    <n v="72.754127999999994"/>
    <x v="0"/>
    <s v="6033 : PFLUGERVILLE 0 : 500 : 6034 : PFLUGERVILLE 1 : 230 : 0 :  :  : 0 :  :  : 1 : "/>
  </r>
  <r>
    <x v="1"/>
    <s v="GICXFormer '6034' '6035' '0' '1'"/>
    <x v="173"/>
    <x v="173"/>
    <x v="0"/>
    <x v="336"/>
    <x v="336"/>
    <x v="0"/>
    <x v="0"/>
    <x v="0"/>
    <x v="0"/>
    <n v="0"/>
    <s v=""/>
    <m/>
    <x v="0"/>
    <x v="5"/>
    <s v="South Central"/>
    <n v="23"/>
    <s v="Austin"/>
    <n v="6.2854000000000001"/>
    <n v="72.754127999999994"/>
    <n v="2.6406520000000002"/>
    <n v="16.275562000000001"/>
    <n v="78.461822999999995"/>
    <x v="0"/>
    <s v="6034 : PFLUGERVILLE 1 : 230 : 6035 : PFLUGERVILLE 2 : 115 : 0 :  :  : 0 :  :  : 1 : "/>
  </r>
  <r>
    <x v="1"/>
    <s v="GICXFormer '6034' '6035' '0' '2'"/>
    <x v="173"/>
    <x v="173"/>
    <x v="0"/>
    <x v="336"/>
    <x v="336"/>
    <x v="0"/>
    <x v="0"/>
    <x v="0"/>
    <x v="0"/>
    <n v="0"/>
    <s v=""/>
    <m/>
    <x v="1"/>
    <x v="5"/>
    <s v="South Central"/>
    <n v="23"/>
    <s v="Austin"/>
    <n v="6.2854000000000001"/>
    <n v="72.754127999999994"/>
    <n v="2.6406520000000002"/>
    <n v="16.275562000000001"/>
    <n v="78.461822999999995"/>
    <x v="0"/>
    <s v="6034 : PFLUGERVILLE 1 : 230 : 6035 : PFLUGERVILLE 2 : 115 : 0 :  :  : 0 :  :  : 2 : "/>
  </r>
  <r>
    <x v="1"/>
    <s v="GICXFormer '6036' '6037' '0' '1'"/>
    <x v="174"/>
    <x v="174"/>
    <x v="0"/>
    <x v="337"/>
    <x v="337"/>
    <x v="0"/>
    <x v="0"/>
    <x v="0"/>
    <x v="0"/>
    <n v="0"/>
    <s v=""/>
    <m/>
    <x v="0"/>
    <x v="5"/>
    <s v="South Central"/>
    <n v="22"/>
    <s v="San Marcos"/>
    <n v="3.5874299999999999"/>
    <n v="164.73793000000001"/>
    <n v="1.5297480000000001"/>
    <n v="1.8239320000000001"/>
    <n v="151.76686100000001"/>
    <x v="0"/>
    <s v="6036 : SAN ANTONIO 12 0 : 230 : 6037 : SAN ANTONIO 12 1 : 115 : 0 :  :  : 0 :  :  : 1 : "/>
  </r>
  <r>
    <x v="1"/>
    <s v="GICXFormer '6036' '6037' '0' '2'"/>
    <x v="174"/>
    <x v="174"/>
    <x v="0"/>
    <x v="337"/>
    <x v="337"/>
    <x v="0"/>
    <x v="0"/>
    <x v="0"/>
    <x v="0"/>
    <n v="0"/>
    <s v=""/>
    <m/>
    <x v="1"/>
    <x v="5"/>
    <s v="South Central"/>
    <n v="22"/>
    <s v="San Marcos"/>
    <n v="3.5874299999999999"/>
    <n v="164.73793000000001"/>
    <n v="1.5297480000000001"/>
    <n v="1.8239320000000001"/>
    <n v="151.76686100000001"/>
    <x v="0"/>
    <s v="6036 : SAN ANTONIO 12 0 : 230 : 6037 : SAN ANTONIO 12 1 : 115 : 0 :  :  : 0 :  :  : 2 : "/>
  </r>
  <r>
    <x v="1"/>
    <s v="GICXFormer '6036' '6037' '0' '3'"/>
    <x v="174"/>
    <x v="174"/>
    <x v="0"/>
    <x v="337"/>
    <x v="337"/>
    <x v="0"/>
    <x v="0"/>
    <x v="0"/>
    <x v="0"/>
    <n v="0"/>
    <s v=""/>
    <m/>
    <x v="2"/>
    <x v="5"/>
    <s v="South Central"/>
    <n v="22"/>
    <s v="San Marcos"/>
    <n v="3.5874299999999999"/>
    <n v="164.73793000000001"/>
    <n v="1.5297480000000001"/>
    <n v="1.8239320000000001"/>
    <n v="151.76686100000001"/>
    <x v="0"/>
    <s v="6036 : SAN ANTONIO 12 0 : 230 : 6037 : SAN ANTONIO 12 1 : 115 : 0 :  :  : 0 :  :  : 3 : "/>
  </r>
  <r>
    <x v="1"/>
    <s v="GICXFormer '6038' '6039' '0' '1'"/>
    <x v="175"/>
    <x v="175"/>
    <x v="2"/>
    <x v="338"/>
    <x v="338"/>
    <x v="7"/>
    <x v="0"/>
    <x v="0"/>
    <x v="0"/>
    <n v="0"/>
    <s v=""/>
    <m/>
    <x v="0"/>
    <x v="5"/>
    <s v="South Central"/>
    <n v="23"/>
    <s v="Austin"/>
    <n v="1.7131190000000001"/>
    <n v="149.782242"/>
    <n v="1.9004490000000001"/>
    <n v="3.6145160000000001"/>
    <n v="153.21786499999999"/>
    <x v="0"/>
    <s v="6038 : AUSTIN 3 0 : 500 : 6039 : AUSTIN 3 1 : 230 : 0 :  :  : 0 :  :  : 1 : "/>
  </r>
  <r>
    <x v="1"/>
    <s v="GICXFormer '6038' '6041' '0' '1'"/>
    <x v="175"/>
    <x v="175"/>
    <x v="2"/>
    <x v="339"/>
    <x v="339"/>
    <x v="1"/>
    <x v="0"/>
    <x v="0"/>
    <x v="0"/>
    <n v="0"/>
    <s v=""/>
    <m/>
    <x v="0"/>
    <x v="5"/>
    <s v="South Central"/>
    <n v="23"/>
    <s v="Austin"/>
    <n v="2.038958"/>
    <n v="149.60940600000001"/>
    <n v="2.3126259999999998"/>
    <n v="6.116873"/>
    <n v="149.60940600000001"/>
    <x v="0"/>
    <s v="6038 : AUSTIN 3 0 : 500 : 6041 : AUSTIN 3 3 : 13.8 : 0 :  :  : 0 :  :  : 1 : "/>
  </r>
  <r>
    <x v="1"/>
    <s v="GICXFormer '6038' '6042' '0' '1'"/>
    <x v="175"/>
    <x v="175"/>
    <x v="2"/>
    <x v="340"/>
    <x v="340"/>
    <x v="1"/>
    <x v="0"/>
    <x v="0"/>
    <x v="0"/>
    <n v="0"/>
    <s v=""/>
    <m/>
    <x v="0"/>
    <x v="5"/>
    <s v="South Central"/>
    <n v="23"/>
    <s v="Austin"/>
    <n v="1.941865"/>
    <n v="149.60940600000001"/>
    <n v="2.2261009999999999"/>
    <n v="5.8255939999999997"/>
    <n v="149.60940600000001"/>
    <x v="0"/>
    <s v="6038 : AUSTIN 3 0 : 500 : 6042 : AUSTIN 3 4 : 13.8 : 0 :  :  : 0 :  :  : 1 : "/>
  </r>
  <r>
    <x v="1"/>
    <s v="GICXFormer '6039' '6040' '0' '1'"/>
    <x v="176"/>
    <x v="176"/>
    <x v="0"/>
    <x v="341"/>
    <x v="341"/>
    <x v="0"/>
    <x v="0"/>
    <x v="0"/>
    <x v="0"/>
    <n v="0"/>
    <s v=""/>
    <m/>
    <x v="0"/>
    <x v="5"/>
    <s v="South Central"/>
    <n v="23"/>
    <s v="Austin"/>
    <n v="0.871556"/>
    <n v="153.21786499999999"/>
    <n v="0.365624"/>
    <n v="4.1677080000000002"/>
    <n v="170.94224500000001"/>
    <x v="0"/>
    <s v="6039 : AUSTIN 3 1 : 230 : 6040 : AUSTIN 3 2 : 115 : 0 :  :  : 0 :  :  : 1 : "/>
  </r>
  <r>
    <x v="1"/>
    <s v="GICXFormer '6039' '6040' '0' '2'"/>
    <x v="176"/>
    <x v="176"/>
    <x v="0"/>
    <x v="341"/>
    <x v="341"/>
    <x v="0"/>
    <x v="0"/>
    <x v="0"/>
    <x v="0"/>
    <n v="0"/>
    <s v=""/>
    <m/>
    <x v="1"/>
    <x v="5"/>
    <s v="South Central"/>
    <n v="23"/>
    <s v="Austin"/>
    <n v="0.871556"/>
    <n v="153.21786499999999"/>
    <n v="0.365624"/>
    <n v="4.1677080000000002"/>
    <n v="170.94224500000001"/>
    <x v="0"/>
    <s v="6039 : AUSTIN 3 1 : 230 : 6040 : AUSTIN 3 2 : 115 : 0 :  :  : 0 :  :  : 2 : "/>
  </r>
  <r>
    <x v="1"/>
    <s v="GICXFormer '6045' '6046' '0' '1'"/>
    <x v="177"/>
    <x v="177"/>
    <x v="2"/>
    <x v="342"/>
    <x v="342"/>
    <x v="7"/>
    <x v="0"/>
    <x v="0"/>
    <x v="0"/>
    <n v="0"/>
    <s v=""/>
    <m/>
    <x v="0"/>
    <x v="5"/>
    <s v="South Central"/>
    <n v="26"/>
    <s v="San Antonio"/>
    <n v="5.6540419999999996"/>
    <n v="86.630623"/>
    <n v="6.3613879999999998"/>
    <n v="11.434989"/>
    <n v="125.654572"/>
    <x v="0"/>
    <s v="6045 : SAN ANTONIO 2 0 : 500 : 6046 : SAN ANTONIO 2 1 : 230 : 0 :  :  : 0 :  :  : 1 : "/>
  </r>
  <r>
    <x v="1"/>
    <s v="GICXFormer '6045' '6048' '0' '1'"/>
    <x v="177"/>
    <x v="177"/>
    <x v="2"/>
    <x v="343"/>
    <x v="343"/>
    <x v="1"/>
    <x v="0"/>
    <x v="0"/>
    <x v="0"/>
    <n v="0"/>
    <s v=""/>
    <m/>
    <x v="0"/>
    <x v="5"/>
    <s v="South Central"/>
    <n v="26"/>
    <s v="San Antonio"/>
    <n v="0"/>
    <n v="0"/>
    <n v="0"/>
    <n v="0"/>
    <n v="0"/>
    <x v="0"/>
    <s v="6045 : SAN ANTONIO 2 0 : 500 : 6048 : SAN ANTONIO 2 3 : 13.8 : 0 :  :  : 0 :  :  : 1 : "/>
  </r>
  <r>
    <x v="1"/>
    <s v="GICXFormer '6045' '6049' '0' '1'"/>
    <x v="177"/>
    <x v="177"/>
    <x v="2"/>
    <x v="344"/>
    <x v="344"/>
    <x v="1"/>
    <x v="0"/>
    <x v="0"/>
    <x v="0"/>
    <n v="0"/>
    <s v=""/>
    <m/>
    <x v="0"/>
    <x v="5"/>
    <s v="South Central"/>
    <n v="26"/>
    <s v="San Antonio"/>
    <n v="0"/>
    <n v="0"/>
    <n v="0"/>
    <n v="0"/>
    <n v="0"/>
    <x v="0"/>
    <s v="6045 : SAN ANTONIO 2 0 : 500 : 6049 : SAN ANTONIO 2 4 : 13.8 : 0 :  :  : 0 :  :  : 1 : "/>
  </r>
  <r>
    <x v="1"/>
    <s v="GICXFormer '6045' '6050' '0' '1'"/>
    <x v="177"/>
    <x v="177"/>
    <x v="2"/>
    <x v="345"/>
    <x v="345"/>
    <x v="1"/>
    <x v="0"/>
    <x v="0"/>
    <x v="0"/>
    <n v="0"/>
    <s v=""/>
    <m/>
    <x v="0"/>
    <x v="5"/>
    <s v="South Central"/>
    <n v="26"/>
    <s v="San Antonio"/>
    <n v="0"/>
    <n v="0"/>
    <n v="0"/>
    <n v="0"/>
    <n v="0"/>
    <x v="0"/>
    <s v="6045 : SAN ANTONIO 2 0 : 500 : 6050 : SAN ANTONIO 2 5 : 13.8 : 0 :  :  : 0 :  :  : 1 : "/>
  </r>
  <r>
    <x v="1"/>
    <s v="GICXFormer '6045' '6051' '0' '1'"/>
    <x v="177"/>
    <x v="177"/>
    <x v="2"/>
    <x v="346"/>
    <x v="346"/>
    <x v="1"/>
    <x v="0"/>
    <x v="0"/>
    <x v="0"/>
    <n v="0"/>
    <s v=""/>
    <m/>
    <x v="0"/>
    <x v="5"/>
    <s v="South Central"/>
    <n v="26"/>
    <s v="San Antonio"/>
    <n v="2.3088649999999999"/>
    <n v="84.912391999999997"/>
    <n v="2.629378"/>
    <n v="6.9265949999999998"/>
    <n v="84.912391999999997"/>
    <x v="0"/>
    <s v="6045 : SAN ANTONIO 2 0 : 500 : 6051 : SAN ANTONIO 2 6 : 13.8 : 0 :  :  : 0 :  :  : 1 : "/>
  </r>
  <r>
    <x v="1"/>
    <s v="GICXFormer '6045' '6052' '0' '1'"/>
    <x v="177"/>
    <x v="177"/>
    <x v="2"/>
    <x v="347"/>
    <x v="347"/>
    <x v="1"/>
    <x v="0"/>
    <x v="0"/>
    <x v="0"/>
    <n v="0"/>
    <s v=""/>
    <m/>
    <x v="0"/>
    <x v="5"/>
    <s v="South Central"/>
    <n v="26"/>
    <s v="San Antonio"/>
    <n v="0"/>
    <n v="0"/>
    <n v="0"/>
    <n v="0"/>
    <n v="0"/>
    <x v="0"/>
    <s v="6045 : SAN ANTONIO 2 0 : 500 : 6052 : SAN ANTONIO 2 7 : 13.8 : 0 :  :  : 0 :  :  : 1 : "/>
  </r>
  <r>
    <x v="1"/>
    <s v="GICXFormer '6045' '6053' '0' '1'"/>
    <x v="177"/>
    <x v="177"/>
    <x v="2"/>
    <x v="348"/>
    <x v="348"/>
    <x v="1"/>
    <x v="0"/>
    <x v="0"/>
    <x v="0"/>
    <n v="0"/>
    <s v=""/>
    <m/>
    <x v="0"/>
    <x v="5"/>
    <s v="South Central"/>
    <n v="26"/>
    <s v="San Antonio"/>
    <n v="2.8860809999999999"/>
    <n v="84.912391999999997"/>
    <n v="3.2898320000000001"/>
    <n v="8.6582430000000006"/>
    <n v="84.912391999999997"/>
    <x v="0"/>
    <s v="6045 : SAN ANTONIO 2 0 : 500 : 6053 : SAN ANTONIO 2 8 : 13.8 : 0 :  :  : 0 :  :  : 1 : "/>
  </r>
  <r>
    <x v="1"/>
    <s v="GICXFormer '6045' '6054' '0' '1'"/>
    <x v="177"/>
    <x v="177"/>
    <x v="2"/>
    <x v="349"/>
    <x v="349"/>
    <x v="1"/>
    <x v="0"/>
    <x v="0"/>
    <x v="0"/>
    <n v="0"/>
    <s v=""/>
    <m/>
    <x v="0"/>
    <x v="5"/>
    <s v="South Central"/>
    <n v="26"/>
    <s v="San Antonio"/>
    <n v="1.324759"/>
    <n v="84.912391999999997"/>
    <n v="1.518667"/>
    <n v="3.9742760000000001"/>
    <n v="84.912391999999997"/>
    <x v="0"/>
    <s v="6045 : SAN ANTONIO 2 0 : 500 : 6054 : SAN ANTONIO 2 9 : 13.8 : 0 :  :  : 0 :  :  : 1 : "/>
  </r>
  <r>
    <x v="1"/>
    <s v="GICXFormer '6046' '6047' '0' '1'"/>
    <x v="178"/>
    <x v="178"/>
    <x v="0"/>
    <x v="350"/>
    <x v="350"/>
    <x v="0"/>
    <x v="0"/>
    <x v="0"/>
    <x v="0"/>
    <n v="0"/>
    <s v=""/>
    <m/>
    <x v="0"/>
    <x v="5"/>
    <s v="South Central"/>
    <n v="26"/>
    <s v="San Antonio"/>
    <n v="0.93368200000000001"/>
    <n v="125.654572"/>
    <n v="0.40087200000000001"/>
    <n v="3.5661339999999999"/>
    <n v="167.65003999999999"/>
    <x v="0"/>
    <s v="6046 : SAN ANTONIO 2 1 : 230 : 6047 : SAN ANTONIO 2 2 : 115 : 0 :  :  : 0 :  :  : 1 : "/>
  </r>
  <r>
    <x v="1"/>
    <s v="GICXFormer '6046' '6047' '0' '2'"/>
    <x v="178"/>
    <x v="178"/>
    <x v="0"/>
    <x v="350"/>
    <x v="350"/>
    <x v="0"/>
    <x v="0"/>
    <x v="0"/>
    <x v="0"/>
    <n v="0"/>
    <s v=""/>
    <m/>
    <x v="1"/>
    <x v="5"/>
    <s v="South Central"/>
    <n v="26"/>
    <s v="San Antonio"/>
    <n v="0.93368200000000001"/>
    <n v="125.654572"/>
    <n v="0.40087200000000001"/>
    <n v="3.5661339999999999"/>
    <n v="167.65003999999999"/>
    <x v="0"/>
    <s v="6046 : SAN ANTONIO 2 1 : 230 : 6047 : SAN ANTONIO 2 2 : 115 : 0 :  :  : 0 :  :  : 2 : "/>
  </r>
  <r>
    <x v="1"/>
    <s v="GICXFormer '6056' '6057' '0' '1'"/>
    <x v="179"/>
    <x v="179"/>
    <x v="2"/>
    <x v="351"/>
    <x v="351"/>
    <x v="7"/>
    <x v="0"/>
    <x v="0"/>
    <x v="0"/>
    <n v="0"/>
    <s v=""/>
    <m/>
    <x v="0"/>
    <x v="5"/>
    <s v="South Central"/>
    <n v="22"/>
    <s v="San Marcos"/>
    <n v="5.9544750000000004"/>
    <n v="109.49741400000001"/>
    <n v="6.686903"/>
    <n v="9.7290039999999998"/>
    <n v="40.000912"/>
    <x v="0"/>
    <s v="6056 : NEW BRAUNFELS 2 0 : 500 : 6057 : NEW BRAUNFELS 2 1 : 230 : 0 :  :  : 0 :  :  : 1 : "/>
  </r>
  <r>
    <x v="1"/>
    <s v="GICXFormer '6057' '6058' '0' '1'"/>
    <x v="180"/>
    <x v="180"/>
    <x v="0"/>
    <x v="352"/>
    <x v="352"/>
    <x v="0"/>
    <x v="0"/>
    <x v="0"/>
    <x v="0"/>
    <n v="0"/>
    <s v=""/>
    <m/>
    <x v="0"/>
    <x v="5"/>
    <s v="South Central"/>
    <n v="22"/>
    <s v="San Marcos"/>
    <n v="2.0966580000000001"/>
    <n v="40.000903999999998"/>
    <n v="0.89585400000000004"/>
    <n v="3.6316410000000001"/>
    <n v="4.8864710000000002"/>
    <x v="0"/>
    <s v="6057 : NEW BRAUNFELS 2 1 : 230 : 6058 : NEW BRAUNFELS 2 2 : 115 : 0 :  :  : 0 :  :  : 1 : "/>
  </r>
  <r>
    <x v="1"/>
    <s v="GICXFormer '6057' '6058' '0' '2'"/>
    <x v="180"/>
    <x v="180"/>
    <x v="0"/>
    <x v="352"/>
    <x v="352"/>
    <x v="0"/>
    <x v="0"/>
    <x v="0"/>
    <x v="0"/>
    <n v="0"/>
    <s v=""/>
    <m/>
    <x v="1"/>
    <x v="5"/>
    <s v="South Central"/>
    <n v="22"/>
    <s v="San Marcos"/>
    <n v="2.0966580000000001"/>
    <n v="40.000903999999998"/>
    <n v="0.89585400000000004"/>
    <n v="3.6316410000000001"/>
    <n v="4.8864710000000002"/>
    <x v="0"/>
    <s v="6057 : NEW BRAUNFELS 2 1 : 230 : 6058 : NEW BRAUNFELS 2 2 : 115 : 0 :  :  : 0 :  :  : 2 : "/>
  </r>
  <r>
    <x v="1"/>
    <s v="GICXFormer '6062' '6063' '0' '1'"/>
    <x v="181"/>
    <x v="181"/>
    <x v="2"/>
    <x v="353"/>
    <x v="353"/>
    <x v="7"/>
    <x v="0"/>
    <x v="0"/>
    <x v="0"/>
    <n v="0"/>
    <s v=""/>
    <m/>
    <x v="0"/>
    <x v="5"/>
    <s v="South Central"/>
    <n v="25"/>
    <s v="Bastrop"/>
    <n v="19.174140999999999"/>
    <n v="166.479996"/>
    <n v="21.384260999999999"/>
    <n v="2.226305"/>
    <n v="126.412773"/>
    <x v="0"/>
    <s v="6062 : BRENHAM 0 : 500 : 6063 : BRENHAM 1 : 230 : 0 :  :  : 0 :  :  : 1 : "/>
  </r>
  <r>
    <x v="1"/>
    <s v="GICXFormer '6063' '6064' '0' '1'"/>
    <x v="182"/>
    <x v="182"/>
    <x v="0"/>
    <x v="354"/>
    <x v="354"/>
    <x v="0"/>
    <x v="0"/>
    <x v="0"/>
    <x v="0"/>
    <n v="0"/>
    <s v=""/>
    <m/>
    <x v="0"/>
    <x v="5"/>
    <s v="South Central"/>
    <n v="25"/>
    <s v="Bastrop"/>
    <n v="0.14682300000000001"/>
    <n v="126.412773"/>
    <n v="6.2370000000000002E-2"/>
    <n v="2.3939550000000001"/>
    <n v="126.508804"/>
    <x v="0"/>
    <s v="6063 : BRENHAM 1 : 230 : 6064 : BRENHAM 2 : 115 : 0 :  :  : 0 :  :  : 1 : "/>
  </r>
  <r>
    <x v="1"/>
    <s v="GICXFormer '6066' '6067' '0' '1'"/>
    <x v="183"/>
    <x v="183"/>
    <x v="2"/>
    <x v="355"/>
    <x v="355"/>
    <x v="7"/>
    <x v="0"/>
    <x v="0"/>
    <x v="0"/>
    <n v="0"/>
    <s v=""/>
    <m/>
    <x v="0"/>
    <x v="5"/>
    <s v="South Central"/>
    <n v="22"/>
    <s v="San Marcos"/>
    <n v="0.77596399999999999"/>
    <n v="31.078415"/>
    <n v="0.87204400000000004"/>
    <n v="20.742411000000001"/>
    <n v="28.621548000000001"/>
    <x v="0"/>
    <s v="6066 : MARION 1 0 : 500 : 6067 : MARION 1 1 : 230 : 0 :  :  : 0 :  :  : 1 : "/>
  </r>
  <r>
    <x v="1"/>
    <s v="GICXFormer '6066' '6069' '0' '1'"/>
    <x v="183"/>
    <x v="183"/>
    <x v="2"/>
    <x v="356"/>
    <x v="356"/>
    <x v="3"/>
    <x v="0"/>
    <x v="0"/>
    <x v="0"/>
    <n v="0"/>
    <s v=""/>
    <m/>
    <x v="0"/>
    <x v="5"/>
    <s v="South Central"/>
    <n v="22"/>
    <s v="San Marcos"/>
    <n v="1.70668"/>
    <n v="30.150223"/>
    <n v="1.937678"/>
    <n v="5.1200390000000002"/>
    <n v="30.150223"/>
    <x v="0"/>
    <s v="6066 : MARION 1 0 : 500 : 6069 : MARION 1 3 : 18 : 0 :  :  : 0 :  :  : 1 : "/>
  </r>
  <r>
    <x v="1"/>
    <s v="GICXFormer '6066' '6070' '0' '1'"/>
    <x v="183"/>
    <x v="183"/>
    <x v="2"/>
    <x v="357"/>
    <x v="357"/>
    <x v="3"/>
    <x v="0"/>
    <x v="0"/>
    <x v="0"/>
    <n v="0"/>
    <s v=""/>
    <m/>
    <x v="0"/>
    <x v="5"/>
    <s v="South Central"/>
    <n v="22"/>
    <s v="San Marcos"/>
    <n v="0.89212800000000003"/>
    <n v="30.150223"/>
    <n v="1.012877"/>
    <n v="2.6763840000000001"/>
    <n v="30.150223"/>
    <x v="0"/>
    <s v="6066 : MARION 1 0 : 500 : 6070 : MARION 1 4 : 18 : 0 :  :  : 0 :  :  : 1 : "/>
  </r>
  <r>
    <x v="1"/>
    <s v="GICXFormer '6066' '6071' '0' '1'"/>
    <x v="183"/>
    <x v="183"/>
    <x v="2"/>
    <x v="358"/>
    <x v="358"/>
    <x v="3"/>
    <x v="0"/>
    <x v="0"/>
    <x v="0"/>
    <n v="0"/>
    <s v=""/>
    <m/>
    <x v="0"/>
    <x v="5"/>
    <s v="South Central"/>
    <n v="22"/>
    <s v="San Marcos"/>
    <n v="3.0195110000000001"/>
    <n v="30.150223"/>
    <n v="3.4281999999999999"/>
    <n v="9.0585330000000006"/>
    <n v="30.150223"/>
    <x v="0"/>
    <s v="6066 : MARION 1 0 : 500 : 6071 : MARION 1 5 : 18 : 0 :  :  : 0 :  :  : 1 : "/>
  </r>
  <r>
    <x v="1"/>
    <s v="GICXFormer '6066' '6072' '0' '1'"/>
    <x v="183"/>
    <x v="183"/>
    <x v="2"/>
    <x v="359"/>
    <x v="359"/>
    <x v="3"/>
    <x v="0"/>
    <x v="0"/>
    <x v="0"/>
    <n v="0"/>
    <s v=""/>
    <m/>
    <x v="0"/>
    <x v="5"/>
    <s v="South Central"/>
    <n v="22"/>
    <s v="San Marcos"/>
    <n v="0"/>
    <n v="0"/>
    <n v="0"/>
    <n v="0"/>
    <n v="0"/>
    <x v="0"/>
    <s v="6066 : MARION 1 0 : 500 : 6072 : MARION 1 6 : 18 : 0 :  :  : 0 :  :  : 1 : "/>
  </r>
  <r>
    <x v="1"/>
    <s v="GICXFormer '6066' '6073' '0' '1'"/>
    <x v="183"/>
    <x v="183"/>
    <x v="2"/>
    <x v="360"/>
    <x v="360"/>
    <x v="3"/>
    <x v="0"/>
    <x v="0"/>
    <x v="0"/>
    <n v="0"/>
    <s v=""/>
    <m/>
    <x v="0"/>
    <x v="5"/>
    <s v="South Central"/>
    <n v="22"/>
    <s v="San Marcos"/>
    <n v="1.509755"/>
    <n v="30.150223"/>
    <n v="1.7141"/>
    <n v="4.5292659999999998"/>
    <n v="30.150223"/>
    <x v="0"/>
    <s v="6066 : MARION 1 0 : 500 : 6073 : MARION 1 7 : 18 : 0 :  :  : 0 :  :  : 1 : "/>
  </r>
  <r>
    <x v="1"/>
    <s v="GICXFormer '6066' '6074' '0' '1'"/>
    <x v="183"/>
    <x v="183"/>
    <x v="2"/>
    <x v="361"/>
    <x v="361"/>
    <x v="3"/>
    <x v="0"/>
    <x v="0"/>
    <x v="0"/>
    <n v="0"/>
    <s v=""/>
    <m/>
    <x v="0"/>
    <x v="5"/>
    <s v="South Central"/>
    <n v="22"/>
    <s v="San Marcos"/>
    <n v="1.090379"/>
    <n v="30.150223"/>
    <n v="1.2379610000000001"/>
    <n v="3.271137"/>
    <n v="30.150223"/>
    <x v="0"/>
    <s v="6066 : MARION 1 0 : 500 : 6074 : MARION 1 8 : 18 : 0 :  :  : 0 :  :  : 1 : "/>
  </r>
  <r>
    <x v="1"/>
    <s v="GICXFormer '6067' '6068' '0' '1'"/>
    <x v="184"/>
    <x v="184"/>
    <x v="0"/>
    <x v="362"/>
    <x v="362"/>
    <x v="0"/>
    <x v="0"/>
    <x v="0"/>
    <x v="0"/>
    <n v="0"/>
    <s v=""/>
    <m/>
    <x v="0"/>
    <x v="5"/>
    <s v="South Central"/>
    <n v="22"/>
    <s v="San Marcos"/>
    <n v="1.919465"/>
    <n v="28.621548000000001"/>
    <n v="0.82102799999999998"/>
    <n v="6.73794"/>
    <n v="30.779951000000001"/>
    <x v="0"/>
    <s v="6067 : MARION 1 1 : 230 : 6068 : MARION 1 2 : 115 : 0 :  :  : 0 :  :  : 1 : "/>
  </r>
  <r>
    <x v="1"/>
    <s v="GICXFormer '6067' '6068' '0' '2'"/>
    <x v="184"/>
    <x v="184"/>
    <x v="0"/>
    <x v="362"/>
    <x v="362"/>
    <x v="0"/>
    <x v="0"/>
    <x v="0"/>
    <x v="0"/>
    <n v="0"/>
    <s v=""/>
    <m/>
    <x v="1"/>
    <x v="5"/>
    <s v="South Central"/>
    <n v="22"/>
    <s v="San Marcos"/>
    <n v="1.919465"/>
    <n v="28.621548000000001"/>
    <n v="0.82102799999999998"/>
    <n v="6.73794"/>
    <n v="30.779951000000001"/>
    <x v="0"/>
    <s v="6067 : MARION 1 1 : 230 : 6068 : MARION 1 2 : 115 : 0 :  :  : 0 :  :  : 2 : "/>
  </r>
  <r>
    <x v="1"/>
    <s v="GICXFormer '6075' '6076' '0' '1'"/>
    <x v="185"/>
    <x v="185"/>
    <x v="2"/>
    <x v="363"/>
    <x v="363"/>
    <x v="7"/>
    <x v="0"/>
    <x v="0"/>
    <x v="0"/>
    <n v="0"/>
    <s v=""/>
    <m/>
    <x v="0"/>
    <x v="5"/>
    <s v="South Central"/>
    <n v="25"/>
    <s v="Bastrop"/>
    <n v="0.74029500000000004"/>
    <n v="104.2668"/>
    <n v="0.83118899999999996"/>
    <n v="6.6339839999999999"/>
    <n v="33.849445000000003"/>
    <x v="0"/>
    <s v="6075 : LA GRANGE 0 : 500 : 6076 : LA GRANGE 1 : 230 : 0 :  :  : 0 :  :  : 1 : "/>
  </r>
  <r>
    <x v="1"/>
    <s v="GICXFormer '6075' '6078' '0' '1'"/>
    <x v="185"/>
    <x v="185"/>
    <x v="2"/>
    <x v="364"/>
    <x v="364"/>
    <x v="2"/>
    <x v="0"/>
    <x v="0"/>
    <x v="0"/>
    <n v="0"/>
    <s v=""/>
    <m/>
    <x v="0"/>
    <x v="5"/>
    <s v="South Central"/>
    <n v="25"/>
    <s v="Bastrop"/>
    <n v="1.793221"/>
    <n v="115.89778099999999"/>
    <n v="1.993876"/>
    <n v="5.3796629999999999"/>
    <n v="115.897766"/>
    <x v="0"/>
    <s v="6075 : LA GRANGE 0 : 500 : 6078 : LA GRANGE 3 : 22 : 0 :  :  : 0 :  :  : 1 : "/>
  </r>
  <r>
    <x v="1"/>
    <s v="GICXFormer '6075' '6079' '0' '1'"/>
    <x v="185"/>
    <x v="185"/>
    <x v="2"/>
    <x v="365"/>
    <x v="365"/>
    <x v="2"/>
    <x v="0"/>
    <x v="0"/>
    <x v="0"/>
    <n v="0"/>
    <s v=""/>
    <m/>
    <x v="0"/>
    <x v="5"/>
    <s v="South Central"/>
    <n v="25"/>
    <s v="Bastrop"/>
    <n v="3.187948"/>
    <n v="115.89778099999999"/>
    <n v="3.5627789999999999"/>
    <n v="9.5638459999999998"/>
    <n v="115.89778099999999"/>
    <x v="0"/>
    <s v="6075 : LA GRANGE 0 : 500 : 6079 : LA GRANGE 4 : 22 : 0 :  :  : 0 :  :  : 1 : "/>
  </r>
  <r>
    <x v="1"/>
    <s v="GICXFormer '6075' '6080' '0' '1'"/>
    <x v="185"/>
    <x v="185"/>
    <x v="2"/>
    <x v="366"/>
    <x v="366"/>
    <x v="2"/>
    <x v="0"/>
    <x v="0"/>
    <x v="0"/>
    <n v="0"/>
    <s v=""/>
    <m/>
    <x v="0"/>
    <x v="5"/>
    <s v="South Central"/>
    <n v="25"/>
    <s v="Bastrop"/>
    <n v="3.5864419999999999"/>
    <n v="115.89778099999999"/>
    <n v="4.0019640000000001"/>
    <n v="10.759327000000001"/>
    <n v="115.897766"/>
    <x v="0"/>
    <s v="6075 : LA GRANGE 0 : 500 : 6080 : LA GRANGE 5 : 22 : 0 :  :  : 0 :  :  : 1 : "/>
  </r>
  <r>
    <x v="1"/>
    <s v="GICXFormer '6076' '6077' '0' '1'"/>
    <x v="186"/>
    <x v="186"/>
    <x v="0"/>
    <x v="367"/>
    <x v="367"/>
    <x v="0"/>
    <x v="0"/>
    <x v="0"/>
    <x v="0"/>
    <n v="0"/>
    <s v=""/>
    <m/>
    <x v="0"/>
    <x v="5"/>
    <s v="South Central"/>
    <n v="25"/>
    <s v="Bastrop"/>
    <n v="1.1916819999999999"/>
    <n v="33.849445000000003"/>
    <n v="0.51286900000000002"/>
    <n v="3.0779109999999998"/>
    <n v="4.4858789999999997"/>
    <x v="0"/>
    <s v="6076 : LA GRANGE 1 : 230 : 6077 : LA GRANGE 2 : 115 : 0 :  :  : 0 :  :  : 1 : "/>
  </r>
  <r>
    <x v="1"/>
    <s v="GICXFormer '6081' '6082' '0' '1'"/>
    <x v="187"/>
    <x v="187"/>
    <x v="1"/>
    <x v="368"/>
    <x v="368"/>
    <x v="1"/>
    <x v="0"/>
    <x v="0"/>
    <x v="0"/>
    <n v="0"/>
    <s v=""/>
    <m/>
    <x v="0"/>
    <x v="5"/>
    <s v="South Central"/>
    <n v="23"/>
    <s v="Austin"/>
    <n v="2.6095670000000002"/>
    <n v="108.731049"/>
    <n v="0.57337800000000005"/>
    <n v="7.8287019999999998"/>
    <n v="108.731049"/>
    <x v="0"/>
    <s v="6081 : MARBLE FALLS 1 0 : 115 : 6082 : MARBLE FALLS 1 1 : 13.8 : 0 :  :  : 0 :  :  : 1 : "/>
  </r>
  <r>
    <x v="1"/>
    <s v="GICXFormer '6081' '6083' '0' '1'"/>
    <x v="187"/>
    <x v="187"/>
    <x v="1"/>
    <x v="369"/>
    <x v="369"/>
    <x v="1"/>
    <x v="0"/>
    <x v="0"/>
    <x v="0"/>
    <n v="0"/>
    <s v=""/>
    <m/>
    <x v="0"/>
    <x v="5"/>
    <s v="South Central"/>
    <n v="23"/>
    <s v="Austin"/>
    <n v="2.4896349999999998"/>
    <n v="108.731049"/>
    <n v="0.54702600000000001"/>
    <n v="7.4689050000000003"/>
    <n v="108.731049"/>
    <x v="0"/>
    <s v="6081 : MARBLE FALLS 1 0 : 115 : 6083 : MARBLE FALLS 1 2 : 13.8 : 0 :  :  : 0 :  :  : 1 : "/>
  </r>
  <r>
    <x v="1"/>
    <s v="GICXFormer '6084' '6085' '0' '1'"/>
    <x v="188"/>
    <x v="188"/>
    <x v="1"/>
    <x v="370"/>
    <x v="370"/>
    <x v="1"/>
    <x v="0"/>
    <x v="0"/>
    <x v="0"/>
    <n v="0"/>
    <s v=""/>
    <m/>
    <x v="0"/>
    <x v="5"/>
    <s v="South Central"/>
    <n v="23"/>
    <s v="Austin"/>
    <n v="0.20863399999999999"/>
    <n v="148.35881000000001"/>
    <n v="4.4266E-2"/>
    <n v="0.62590100000000004"/>
    <n v="148.35881000000001"/>
    <x v="0"/>
    <s v="6084 : ROUND ROCK 1 0 : 115 : 6085 : ROUND ROCK 1 1 : 13.8 : 0 :  :  : 0 :  :  : 1 : "/>
  </r>
  <r>
    <x v="1"/>
    <s v="GICXFormer '6084' '6086' '0' '1'"/>
    <x v="188"/>
    <x v="188"/>
    <x v="1"/>
    <x v="371"/>
    <x v="371"/>
    <x v="1"/>
    <x v="0"/>
    <x v="0"/>
    <x v="0"/>
    <n v="0"/>
    <s v=""/>
    <m/>
    <x v="0"/>
    <x v="5"/>
    <s v="South Central"/>
    <n v="23"/>
    <s v="Austin"/>
    <n v="0.400341"/>
    <n v="148.35881000000001"/>
    <n v="8.4944000000000006E-2"/>
    <n v="1.2010240000000001"/>
    <n v="148.35882599999999"/>
    <x v="0"/>
    <s v="6084 : ROUND ROCK 1 0 : 115 : 6086 : ROUND ROCK 1 2 : 13.8 : 0 :  :  : 0 :  :  : 1 : "/>
  </r>
  <r>
    <x v="1"/>
    <s v="GICXFormer '6084' '6087' '0' '1'"/>
    <x v="188"/>
    <x v="188"/>
    <x v="1"/>
    <x v="372"/>
    <x v="372"/>
    <x v="1"/>
    <x v="0"/>
    <x v="0"/>
    <x v="0"/>
    <n v="0"/>
    <s v=""/>
    <m/>
    <x v="0"/>
    <x v="5"/>
    <s v="South Central"/>
    <n v="23"/>
    <s v="Austin"/>
    <n v="0"/>
    <n v="0"/>
    <n v="0"/>
    <n v="0"/>
    <n v="0"/>
    <x v="0"/>
    <s v="6084 : ROUND ROCK 1 0 : 115 : 6087 : ROUND ROCK 1 3 : 13.8 : 0 :  :  : 0 :  :  : 1 : "/>
  </r>
  <r>
    <x v="1"/>
    <s v="GICXFormer '6084' '6088' '0' '1'"/>
    <x v="188"/>
    <x v="188"/>
    <x v="1"/>
    <x v="373"/>
    <x v="373"/>
    <x v="1"/>
    <x v="0"/>
    <x v="0"/>
    <x v="0"/>
    <n v="0"/>
    <s v=""/>
    <m/>
    <x v="0"/>
    <x v="5"/>
    <s v="South Central"/>
    <n v="23"/>
    <s v="Austin"/>
    <n v="0.77737500000000004"/>
    <n v="148.35881000000001"/>
    <n v="0.16495799999999999"/>
    <n v="2.3321260000000001"/>
    <n v="148.35881000000001"/>
    <x v="0"/>
    <s v="6084 : ROUND ROCK 1 0 : 115 : 6088 : ROUND ROCK 1 4 : 13.8 : 0 :  :  : 0 :  :  : 1 : "/>
  </r>
  <r>
    <x v="1"/>
    <s v="GICXFormer '6084' '6089' '0' '1'"/>
    <x v="188"/>
    <x v="188"/>
    <x v="1"/>
    <x v="374"/>
    <x v="374"/>
    <x v="1"/>
    <x v="0"/>
    <x v="0"/>
    <x v="0"/>
    <n v="0"/>
    <s v=""/>
    <m/>
    <x v="0"/>
    <x v="5"/>
    <s v="South Central"/>
    <n v="23"/>
    <s v="Austin"/>
    <n v="0.40679900000000002"/>
    <n v="148.35882599999999"/>
    <n v="8.6319000000000007E-2"/>
    <n v="1.220396"/>
    <n v="148.35882599999999"/>
    <x v="0"/>
    <s v="6084 : ROUND ROCK 1 0 : 115 : 6089 : ROUND ROCK 1 5 : 13.8 : 0 :  :  : 0 :  :  : 1 : "/>
  </r>
  <r>
    <x v="1"/>
    <s v="GICXFormer '6084' '6090' '0' '1'"/>
    <x v="188"/>
    <x v="188"/>
    <x v="1"/>
    <x v="375"/>
    <x v="375"/>
    <x v="1"/>
    <x v="0"/>
    <x v="0"/>
    <x v="0"/>
    <n v="0"/>
    <s v=""/>
    <m/>
    <x v="0"/>
    <x v="5"/>
    <s v="South Central"/>
    <n v="23"/>
    <s v="Austin"/>
    <n v="1.065698"/>
    <n v="148.35881000000001"/>
    <n v="0.22612399999999999"/>
    <n v="3.1970930000000002"/>
    <n v="148.35882599999999"/>
    <x v="0"/>
    <s v="6084 : ROUND ROCK 1 0 : 115 : 6090 : ROUND ROCK 1 6 : 13.8 : 0 :  :  : 0 :  :  : 1 : "/>
  </r>
  <r>
    <x v="1"/>
    <s v="GICXFormer '6101' '6102' '0' '1'"/>
    <x v="189"/>
    <x v="189"/>
    <x v="2"/>
    <x v="376"/>
    <x v="376"/>
    <x v="7"/>
    <x v="0"/>
    <x v="0"/>
    <x v="0"/>
    <n v="0"/>
    <s v=""/>
    <m/>
    <x v="0"/>
    <x v="5"/>
    <s v="South Central"/>
    <n v="25"/>
    <s v="Bastrop"/>
    <n v="4.5284199999999997"/>
    <n v="124.04360200000001"/>
    <n v="5.0874269999999999"/>
    <n v="26.222811"/>
    <n v="119.45264400000001"/>
    <x v="0"/>
    <s v="6101 : WINCHESTER 0 : 500 : 6102 : WINCHESTER 1 : 230 : 0 :  :  : 0 :  :  : 1 : "/>
  </r>
  <r>
    <x v="1"/>
    <s v="GICXFormer '6101' '6104' '0' '1'"/>
    <x v="189"/>
    <x v="189"/>
    <x v="2"/>
    <x v="377"/>
    <x v="377"/>
    <x v="1"/>
    <x v="0"/>
    <x v="0"/>
    <x v="0"/>
    <n v="0"/>
    <s v=""/>
    <m/>
    <x v="0"/>
    <x v="5"/>
    <s v="South Central"/>
    <n v="25"/>
    <s v="Bastrop"/>
    <n v="3.9779770000000001"/>
    <n v="123.510284"/>
    <n v="4.5028180000000004"/>
    <n v="11.933928999999999"/>
    <n v="123.510284"/>
    <x v="0"/>
    <s v="6101 : WINCHESTER 0 : 500 : 6104 : WINCHESTER 3 : 13.8 : 0 :  :  : 0 :  :  : 1 : "/>
  </r>
  <r>
    <x v="1"/>
    <s v="GICXFormer '6101' '6105' '0' '1'"/>
    <x v="189"/>
    <x v="189"/>
    <x v="2"/>
    <x v="378"/>
    <x v="378"/>
    <x v="1"/>
    <x v="0"/>
    <x v="0"/>
    <x v="0"/>
    <n v="0"/>
    <s v=""/>
    <m/>
    <x v="0"/>
    <x v="5"/>
    <s v="South Central"/>
    <n v="25"/>
    <s v="Bastrop"/>
    <n v="3.3328989999999998"/>
    <n v="123.510284"/>
    <n v="3.7875179999999999"/>
    <n v="9.9986979999999992"/>
    <n v="123.510284"/>
    <x v="0"/>
    <s v="6101 : WINCHESTER 0 : 500 : 6105 : WINCHESTER 4 : 13.8 : 0 :  :  : 0 :  :  : 1 : "/>
  </r>
  <r>
    <x v="1"/>
    <s v="GICXFormer '6101' '6106' '0' '1'"/>
    <x v="189"/>
    <x v="189"/>
    <x v="2"/>
    <x v="379"/>
    <x v="379"/>
    <x v="1"/>
    <x v="0"/>
    <x v="0"/>
    <x v="0"/>
    <n v="0"/>
    <s v=""/>
    <m/>
    <x v="0"/>
    <x v="5"/>
    <s v="South Central"/>
    <n v="25"/>
    <s v="Bastrop"/>
    <n v="6.8509589999999996"/>
    <n v="123.510284"/>
    <n v="7.7455540000000003"/>
    <n v="20.552876999999999"/>
    <n v="123.510284"/>
    <x v="0"/>
    <s v="6101 : WINCHESTER 0 : 500 : 6106 : WINCHESTER 5 : 13.8 : 0 :  :  : 0 :  :  : 1 : "/>
  </r>
  <r>
    <x v="1"/>
    <s v="GICXFormer '6102' '6103' '0' '1'"/>
    <x v="190"/>
    <x v="190"/>
    <x v="0"/>
    <x v="380"/>
    <x v="380"/>
    <x v="0"/>
    <x v="0"/>
    <x v="0"/>
    <x v="0"/>
    <n v="0"/>
    <s v=""/>
    <m/>
    <x v="0"/>
    <x v="5"/>
    <s v="South Central"/>
    <n v="25"/>
    <s v="Bastrop"/>
    <n v="1.9102209999999999"/>
    <n v="119.45264400000001"/>
    <n v="0.83136100000000002"/>
    <n v="15.537834999999999"/>
    <n v="131.20443700000001"/>
    <x v="0"/>
    <s v="6102 : WINCHESTER 1 : 230 : 6103 : WINCHESTER 2 : 115 : 0 :  :  : 0 :  :  : 1 : "/>
  </r>
  <r>
    <x v="1"/>
    <s v="GICXFormer '6107' '6108' '0' '1'"/>
    <x v="191"/>
    <x v="191"/>
    <x v="2"/>
    <x v="381"/>
    <x v="381"/>
    <x v="7"/>
    <x v="0"/>
    <x v="0"/>
    <x v="0"/>
    <n v="0"/>
    <s v=""/>
    <m/>
    <x v="0"/>
    <x v="5"/>
    <s v="South Central"/>
    <n v="25"/>
    <s v="Bastrop"/>
    <n v="2.4141050000000002"/>
    <n v="102.811485"/>
    <n v="2.6862870000000001"/>
    <n v="11.781024"/>
    <n v="7.3530449999999998"/>
    <x v="0"/>
    <s v="6107 : ROCKDALE 1 0 : 500 : 6108 : ROCKDALE 1 1 : 230 : 0 :  :  : 0 :  :  : 1 : "/>
  </r>
  <r>
    <x v="1"/>
    <s v="GICXFormer '6107' '6110' '0' '1'"/>
    <x v="191"/>
    <x v="191"/>
    <x v="2"/>
    <x v="382"/>
    <x v="382"/>
    <x v="1"/>
    <x v="0"/>
    <x v="0"/>
    <x v="0"/>
    <n v="0"/>
    <s v=""/>
    <m/>
    <x v="0"/>
    <x v="5"/>
    <s v="South Central"/>
    <n v="25"/>
    <s v="Bastrop"/>
    <n v="18.481228000000002"/>
    <n v="109.043594"/>
    <n v="21.186384"/>
    <n v="55.443680000000001"/>
    <n v="109.043594"/>
    <x v="0"/>
    <s v="6107 : ROCKDALE 1 0 : 500 : 6110 : ROCKDALE 1 3 : 13.8 : 0 :  :  : 0 :  :  : 1 : "/>
  </r>
  <r>
    <x v="1"/>
    <s v="GICXFormer '6107' '6111' '0' '1'"/>
    <x v="191"/>
    <x v="191"/>
    <x v="2"/>
    <x v="383"/>
    <x v="383"/>
    <x v="1"/>
    <x v="0"/>
    <x v="0"/>
    <x v="0"/>
    <n v="0"/>
    <s v=""/>
    <m/>
    <x v="0"/>
    <x v="5"/>
    <s v="South Central"/>
    <n v="25"/>
    <s v="Bastrop"/>
    <n v="19.801314999999999"/>
    <n v="109.043594"/>
    <n v="22.699697"/>
    <n v="59.403945999999998"/>
    <n v="109.043594"/>
    <x v="0"/>
    <s v="6107 : ROCKDALE 1 0 : 500 : 6111 : ROCKDALE 1 4 : 13.8 : 0 :  :  : 0 :  :  : 1 : "/>
  </r>
  <r>
    <x v="1"/>
    <s v="GICXFormer '6108' '6109' '0' '1'"/>
    <x v="192"/>
    <x v="192"/>
    <x v="0"/>
    <x v="384"/>
    <x v="384"/>
    <x v="0"/>
    <x v="0"/>
    <x v="0"/>
    <x v="0"/>
    <n v="0"/>
    <s v=""/>
    <m/>
    <x v="0"/>
    <x v="5"/>
    <s v="South Central"/>
    <n v="25"/>
    <s v="Bastrop"/>
    <n v="1.629947"/>
    <n v="7.353046"/>
    <n v="0.69113400000000003"/>
    <n v="3.9192360000000002"/>
    <n v="158.02652"/>
    <x v="0"/>
    <s v="6108 : ROCKDALE 1 1 : 230 : 6109 : ROCKDALE 1 2 : 115 : 0 :  :  : 0 :  :  : 1 : "/>
  </r>
  <r>
    <x v="1"/>
    <s v="GICXFormer '6118' '6119' '0' '1'"/>
    <x v="193"/>
    <x v="193"/>
    <x v="2"/>
    <x v="385"/>
    <x v="385"/>
    <x v="7"/>
    <x v="0"/>
    <x v="0"/>
    <x v="0"/>
    <n v="0"/>
    <s v=""/>
    <m/>
    <x v="0"/>
    <x v="5"/>
    <s v="South Central"/>
    <n v="23"/>
    <s v="Austin"/>
    <n v="4.6722950000000001"/>
    <n v="53.195255000000003"/>
    <n v="5.1934889999999996"/>
    <n v="6.1959720000000003"/>
    <n v="126.960083"/>
    <x v="0"/>
    <s v="6118 : CEDAR PARK 0 : 500 : 6119 : CEDAR PARK 1 : 230 : 0 :  :  : 0 :  :  : 1 : "/>
  </r>
  <r>
    <x v="1"/>
    <s v="GICXFormer '6119' '6120' '0' '1'"/>
    <x v="194"/>
    <x v="194"/>
    <x v="0"/>
    <x v="386"/>
    <x v="386"/>
    <x v="0"/>
    <x v="0"/>
    <x v="0"/>
    <x v="0"/>
    <n v="0"/>
    <s v=""/>
    <m/>
    <x v="0"/>
    <x v="5"/>
    <s v="South Central"/>
    <n v="23"/>
    <s v="Austin"/>
    <n v="1.328012"/>
    <n v="126.960083"/>
    <n v="0.55945100000000003"/>
    <n v="1.645041"/>
    <n v="111.677696"/>
    <x v="0"/>
    <s v="6119 : CEDAR PARK 1 : 230 : 6120 : CEDAR PARK 2 : 115 : 0 :  :  : 0 :  :  : 1 : "/>
  </r>
  <r>
    <x v="1"/>
    <s v="GICXFormer '6119' '6120' '0' '2'"/>
    <x v="194"/>
    <x v="194"/>
    <x v="0"/>
    <x v="386"/>
    <x v="386"/>
    <x v="0"/>
    <x v="0"/>
    <x v="0"/>
    <x v="0"/>
    <n v="0"/>
    <s v=""/>
    <m/>
    <x v="1"/>
    <x v="5"/>
    <s v="South Central"/>
    <n v="23"/>
    <s v="Austin"/>
    <n v="1.328012"/>
    <n v="126.960083"/>
    <n v="0.55945100000000003"/>
    <n v="1.645041"/>
    <n v="111.677696"/>
    <x v="0"/>
    <s v="6119 : CEDAR PARK 1 : 230 : 6120 : CEDAR PARK 2 : 115 : 0 :  :  : 0 :  :  : 2 : "/>
  </r>
  <r>
    <x v="1"/>
    <s v="GICXFormer '6141' '6142' '0' '1'"/>
    <x v="195"/>
    <x v="195"/>
    <x v="2"/>
    <x v="387"/>
    <x v="387"/>
    <x v="7"/>
    <x v="0"/>
    <x v="0"/>
    <x v="0"/>
    <n v="0"/>
    <s v=""/>
    <m/>
    <x v="0"/>
    <x v="5"/>
    <s v="South Central"/>
    <n v="22"/>
    <s v="San Marcos"/>
    <n v="0.98957700000000004"/>
    <n v="60.134148000000003"/>
    <n v="1.1114630000000001"/>
    <n v="9.728688"/>
    <n v="24.242355"/>
    <x v="0"/>
    <s v="6141 : SAN ANTONIO 1 0 : 500 : 6142 : SAN ANTONIO 1 1 : 230 : 0 :  :  : 0 :  :  : 1 : "/>
  </r>
  <r>
    <x v="1"/>
    <s v="GICXFormer '6141' '6142' '0' '2'"/>
    <x v="195"/>
    <x v="195"/>
    <x v="2"/>
    <x v="387"/>
    <x v="387"/>
    <x v="7"/>
    <x v="0"/>
    <x v="0"/>
    <x v="0"/>
    <n v="0"/>
    <s v=""/>
    <m/>
    <x v="1"/>
    <x v="5"/>
    <s v="South Central"/>
    <n v="22"/>
    <s v="San Marcos"/>
    <n v="0.98957700000000004"/>
    <n v="60.134148000000003"/>
    <n v="1.1114630000000001"/>
    <n v="9.728688"/>
    <n v="24.242355"/>
    <x v="0"/>
    <s v="6141 : SAN ANTONIO 1 0 : 500 : 6142 : SAN ANTONIO 1 1 : 230 : 0 :  :  : 0 :  :  : 2 : "/>
  </r>
  <r>
    <x v="1"/>
    <s v="GICXFormer '6141' '6144' '0' '1'"/>
    <x v="195"/>
    <x v="195"/>
    <x v="2"/>
    <x v="388"/>
    <x v="388"/>
    <x v="1"/>
    <x v="0"/>
    <x v="0"/>
    <x v="0"/>
    <n v="0"/>
    <s v=""/>
    <m/>
    <x v="0"/>
    <x v="5"/>
    <s v="South Central"/>
    <n v="22"/>
    <s v="San Marcos"/>
    <n v="0"/>
    <n v="0"/>
    <n v="0"/>
    <n v="0"/>
    <n v="0"/>
    <x v="0"/>
    <s v="6141 : SAN ANTONIO 1 0 : 500 : 6144 : SAN ANTONIO 1 3 : 13.8 : 0 :  :  : 0 :  :  : 1 : "/>
  </r>
  <r>
    <x v="1"/>
    <s v="GICXFormer '6141' '6145' '0' '1'"/>
    <x v="195"/>
    <x v="195"/>
    <x v="2"/>
    <x v="389"/>
    <x v="389"/>
    <x v="1"/>
    <x v="0"/>
    <x v="0"/>
    <x v="0"/>
    <n v="0"/>
    <s v=""/>
    <m/>
    <x v="0"/>
    <x v="5"/>
    <s v="South Central"/>
    <n v="22"/>
    <s v="San Marcos"/>
    <n v="1.612857"/>
    <n v="53.807743000000002"/>
    <n v="1.831156"/>
    <n v="4.838571"/>
    <n v="53.807743000000002"/>
    <x v="0"/>
    <s v="6141 : SAN ANTONIO 1 0 : 500 : 6145 : SAN ANTONIO 1 4 : 13.8 : 0 :  :  : 0 :  :  : 1 : "/>
  </r>
  <r>
    <x v="1"/>
    <s v="GICXFormer '6141' '6146' '0' '1'"/>
    <x v="195"/>
    <x v="195"/>
    <x v="2"/>
    <x v="390"/>
    <x v="390"/>
    <x v="1"/>
    <x v="0"/>
    <x v="0"/>
    <x v="0"/>
    <n v="0"/>
    <s v=""/>
    <m/>
    <x v="0"/>
    <x v="5"/>
    <s v="South Central"/>
    <n v="22"/>
    <s v="San Marcos"/>
    <n v="1.8144640000000001"/>
    <n v="53.807743000000002"/>
    <n v="2.0600499999999999"/>
    <n v="5.4433920000000002"/>
    <n v="53.807746999999999"/>
    <x v="0"/>
    <s v="6141 : SAN ANTONIO 1 0 : 500 : 6146 : SAN ANTONIO 1 5 : 13.8 : 0 :  :  : 0 :  :  : 1 : "/>
  </r>
  <r>
    <x v="1"/>
    <s v="GICXFormer '6141' '6147' '0' '1'"/>
    <x v="195"/>
    <x v="195"/>
    <x v="2"/>
    <x v="391"/>
    <x v="391"/>
    <x v="1"/>
    <x v="0"/>
    <x v="0"/>
    <x v="0"/>
    <n v="0"/>
    <s v=""/>
    <m/>
    <x v="0"/>
    <x v="5"/>
    <s v="South Central"/>
    <n v="22"/>
    <s v="San Marcos"/>
    <n v="2.1773570000000002"/>
    <n v="53.807743000000002"/>
    <n v="2.4720599999999999"/>
    <n v="6.53207"/>
    <n v="53.807743000000002"/>
    <x v="0"/>
    <s v="6141 : SAN ANTONIO 1 0 : 500 : 6147 : SAN ANTONIO 1 6 : 13.8 : 0 :  :  : 0 :  :  : 1 : "/>
  </r>
  <r>
    <x v="1"/>
    <s v="GICXFormer '6141' '6148' '0' '1'"/>
    <x v="195"/>
    <x v="195"/>
    <x v="2"/>
    <x v="392"/>
    <x v="392"/>
    <x v="1"/>
    <x v="0"/>
    <x v="0"/>
    <x v="0"/>
    <n v="0"/>
    <s v=""/>
    <m/>
    <x v="0"/>
    <x v="5"/>
    <s v="South Central"/>
    <n v="22"/>
    <s v="San Marcos"/>
    <n v="0"/>
    <n v="0"/>
    <n v="0"/>
    <n v="0"/>
    <n v="0"/>
    <x v="0"/>
    <s v="6141 : SAN ANTONIO 1 0 : 500 : 6148 : SAN ANTONIO 1 7 : 13.8 : 0 :  :  : 0 :  :  : 1 : "/>
  </r>
  <r>
    <x v="1"/>
    <s v="GICXFormer '6141' '6149' '0' '1'"/>
    <x v="195"/>
    <x v="195"/>
    <x v="2"/>
    <x v="393"/>
    <x v="393"/>
    <x v="1"/>
    <x v="0"/>
    <x v="0"/>
    <x v="0"/>
    <n v="0"/>
    <s v=""/>
    <m/>
    <x v="0"/>
    <x v="5"/>
    <s v="South Central"/>
    <n v="22"/>
    <s v="San Marcos"/>
    <n v="10.886785"/>
    <n v="53.807746999999999"/>
    <n v="12.360303"/>
    <n v="32.660355000000003"/>
    <n v="53.807743000000002"/>
    <x v="0"/>
    <s v="6141 : SAN ANTONIO 1 0 : 500 : 6149 : SAN ANTONIO 1 8 : 13.8 : 0 :  :  : 0 :  :  : 1 : "/>
  </r>
  <r>
    <x v="1"/>
    <s v="GICXFormer '6142' '6143' '0' '1'"/>
    <x v="196"/>
    <x v="196"/>
    <x v="0"/>
    <x v="394"/>
    <x v="394"/>
    <x v="0"/>
    <x v="0"/>
    <x v="0"/>
    <x v="0"/>
    <n v="0"/>
    <s v=""/>
    <m/>
    <x v="0"/>
    <x v="5"/>
    <s v="South Central"/>
    <n v="22"/>
    <s v="San Marcos"/>
    <n v="3.707014"/>
    <n v="24.242355"/>
    <n v="1.5926439999999999"/>
    <n v="11.600327"/>
    <n v="65.311149999999998"/>
    <x v="0"/>
    <s v="6142 : SAN ANTONIO 1 1 : 230 : 6143 : SAN ANTONIO 1 2 : 115 : 0 :  :  : 0 :  :  : 1 : "/>
  </r>
  <r>
    <x v="1"/>
    <s v="GICXFormer '6142' '6143' '0' '2'"/>
    <x v="196"/>
    <x v="196"/>
    <x v="0"/>
    <x v="394"/>
    <x v="394"/>
    <x v="0"/>
    <x v="0"/>
    <x v="0"/>
    <x v="0"/>
    <n v="0"/>
    <s v=""/>
    <m/>
    <x v="1"/>
    <x v="5"/>
    <s v="South Central"/>
    <n v="22"/>
    <s v="San Marcos"/>
    <n v="3.707014"/>
    <n v="24.242355"/>
    <n v="1.5926439999999999"/>
    <n v="11.600327"/>
    <n v="65.311149999999998"/>
    <x v="0"/>
    <s v="6142 : SAN ANTONIO 1 1 : 230 : 6143 : SAN ANTONIO 1 2 : 115 : 0 :  :  : 0 :  :  : 2 : "/>
  </r>
  <r>
    <x v="1"/>
    <s v="GICXFormer '6142' '6143' '0' '3'"/>
    <x v="196"/>
    <x v="196"/>
    <x v="0"/>
    <x v="394"/>
    <x v="394"/>
    <x v="0"/>
    <x v="0"/>
    <x v="0"/>
    <x v="0"/>
    <n v="0"/>
    <s v=""/>
    <m/>
    <x v="2"/>
    <x v="5"/>
    <s v="South Central"/>
    <n v="22"/>
    <s v="San Marcos"/>
    <n v="3.707014"/>
    <n v="24.242355"/>
    <n v="1.5926439999999999"/>
    <n v="11.600327"/>
    <n v="65.311149999999998"/>
    <x v="0"/>
    <s v="6142 : SAN ANTONIO 1 1 : 230 : 6143 : SAN ANTONIO 1 2 : 115 : 0 :  :  : 0 :  :  : 3 : "/>
  </r>
  <r>
    <x v="1"/>
    <s v="GICXFormer '6152' '6153' '0' '1'"/>
    <x v="197"/>
    <x v="197"/>
    <x v="0"/>
    <x v="395"/>
    <x v="395"/>
    <x v="0"/>
    <x v="0"/>
    <x v="0"/>
    <x v="0"/>
    <n v="0"/>
    <s v=""/>
    <m/>
    <x v="0"/>
    <x v="5"/>
    <s v="South Central"/>
    <n v="26"/>
    <s v="San Antonio"/>
    <n v="8.1480700000000006"/>
    <n v="166.76823400000001"/>
    <n v="3.4278960000000001"/>
    <n v="10.511003000000001"/>
    <n v="21.986098999999999"/>
    <x v="0"/>
    <s v="6152 : SAN ANTONIO 22 0 : 230 : 6153 : SAN ANTONIO 22 1 : 115 : 0 :  :  : 0 :  :  : 1 : "/>
  </r>
  <r>
    <x v="1"/>
    <s v="GICXFormer '6161' '6162' '0' '1'"/>
    <x v="198"/>
    <x v="198"/>
    <x v="2"/>
    <x v="396"/>
    <x v="396"/>
    <x v="7"/>
    <x v="0"/>
    <x v="0"/>
    <x v="0"/>
    <n v="0"/>
    <s v=""/>
    <m/>
    <x v="0"/>
    <x v="5"/>
    <s v="South Central"/>
    <n v="22"/>
    <s v="San Marcos"/>
    <n v="0.88489300000000004"/>
    <n v="14.172798"/>
    <n v="0.99608600000000003"/>
    <n v="15.674675000000001"/>
    <n v="164.46315000000001"/>
    <x v="0"/>
    <s v="6161 : SEGUIN 1 0 : 500 : 6162 : SEGUIN 1 1 : 230 : 0 :  :  : 0 :  :  : 1 : "/>
  </r>
  <r>
    <x v="1"/>
    <s v="GICXFormer '6161' '6164' '0' '1'"/>
    <x v="198"/>
    <x v="198"/>
    <x v="2"/>
    <x v="397"/>
    <x v="397"/>
    <x v="1"/>
    <x v="0"/>
    <x v="0"/>
    <x v="0"/>
    <n v="0"/>
    <s v=""/>
    <m/>
    <x v="0"/>
    <x v="5"/>
    <s v="South Central"/>
    <n v="22"/>
    <s v="San Marcos"/>
    <n v="2.4386320000000001"/>
    <n v="5.7666440000000003"/>
    <n v="2.7686999999999999"/>
    <n v="7.3158969999999997"/>
    <n v="5.7666440000000003"/>
    <x v="0"/>
    <s v="6161 : SEGUIN 1 0 : 500 : 6164 : SEGUIN 1 3 : 13.8 : 0 :  :  : 0 :  :  : 1 : "/>
  </r>
  <r>
    <x v="1"/>
    <s v="GICXFormer '6161' '6165' '0' '1'"/>
    <x v="198"/>
    <x v="198"/>
    <x v="2"/>
    <x v="398"/>
    <x v="398"/>
    <x v="1"/>
    <x v="0"/>
    <x v="0"/>
    <x v="0"/>
    <n v="0"/>
    <s v=""/>
    <m/>
    <x v="0"/>
    <x v="5"/>
    <s v="South Central"/>
    <n v="22"/>
    <s v="San Marcos"/>
    <n v="1.577939"/>
    <n v="5.7666440000000003"/>
    <n v="1.7915110000000001"/>
    <n v="4.733816"/>
    <n v="5.7666440000000003"/>
    <x v="0"/>
    <s v="6161 : SEGUIN 1 0 : 500 : 6165 : SEGUIN 1 4 : 13.8 : 0 :  :  : 0 :  :  : 1 : "/>
  </r>
  <r>
    <x v="1"/>
    <s v="GICXFormer '6161' '6166' '0' '1'"/>
    <x v="198"/>
    <x v="198"/>
    <x v="2"/>
    <x v="399"/>
    <x v="399"/>
    <x v="1"/>
    <x v="0"/>
    <x v="0"/>
    <x v="0"/>
    <n v="0"/>
    <s v=""/>
    <m/>
    <x v="0"/>
    <x v="5"/>
    <s v="South Central"/>
    <n v="22"/>
    <s v="San Marcos"/>
    <n v="4.8772650000000004"/>
    <n v="5.7666440000000003"/>
    <n v="5.5373989999999997"/>
    <n v="14.631795"/>
    <n v="5.7666440000000003"/>
    <x v="0"/>
    <s v="6161 : SEGUIN 1 0 : 500 : 6166 : SEGUIN 1 5 : 13.8 : 0 :  :  : 0 :  :  : 1 : "/>
  </r>
  <r>
    <x v="1"/>
    <s v="GICXFormer '6161' '6167' '0' '1'"/>
    <x v="198"/>
    <x v="198"/>
    <x v="2"/>
    <x v="400"/>
    <x v="400"/>
    <x v="1"/>
    <x v="0"/>
    <x v="0"/>
    <x v="0"/>
    <n v="0"/>
    <s v=""/>
    <m/>
    <x v="0"/>
    <x v="5"/>
    <s v="South Central"/>
    <n v="22"/>
    <s v="San Marcos"/>
    <n v="2.682496"/>
    <n v="5.7666440000000003"/>
    <n v="3.045569"/>
    <n v="8.0474870000000003"/>
    <n v="5.7666440000000003"/>
    <x v="0"/>
    <s v="6161 : SEGUIN 1 0 : 500 : 6167 : SEGUIN 1 6 : 13.8 : 0 :  :  : 0 :  :  : 1 : "/>
  </r>
  <r>
    <x v="1"/>
    <s v="GICXFormer '6162' '6163' '0' '1'"/>
    <x v="199"/>
    <x v="199"/>
    <x v="0"/>
    <x v="401"/>
    <x v="401"/>
    <x v="0"/>
    <x v="0"/>
    <x v="0"/>
    <x v="0"/>
    <n v="0"/>
    <s v=""/>
    <m/>
    <x v="0"/>
    <x v="5"/>
    <s v="South Central"/>
    <n v="22"/>
    <s v="San Marcos"/>
    <n v="1.9726250000000001"/>
    <n v="164.46315000000001"/>
    <n v="0.84573299999999996"/>
    <n v="19.129798999999998"/>
    <n v="18.508896"/>
    <x v="0"/>
    <s v="6162 : SEGUIN 1 1 : 230 : 6163 : SEGUIN 1 2 : 115 : 0 :  :  : 0 :  :  : 1 : "/>
  </r>
  <r>
    <x v="1"/>
    <s v="GICXFormer '6169' '6170' '0' '1'"/>
    <x v="200"/>
    <x v="200"/>
    <x v="2"/>
    <x v="402"/>
    <x v="402"/>
    <x v="7"/>
    <x v="0"/>
    <x v="0"/>
    <x v="0"/>
    <n v="0"/>
    <s v=""/>
    <m/>
    <x v="0"/>
    <x v="5"/>
    <s v="South Central"/>
    <n v="26"/>
    <s v="San Antonio"/>
    <n v="17.360392000000001"/>
    <n v="99.625099000000006"/>
    <n v="19.560528999999999"/>
    <n v="35.782573999999997"/>
    <n v="80.284110999999996"/>
    <x v="0"/>
    <s v="6169 : SAN ANTONIO 52 0 : 500 : 6170 : SAN ANTONIO 52 1 : 230 : 0 :  :  : 0 :  :  : 1 : "/>
  </r>
  <r>
    <x v="1"/>
    <s v="GICXFormer '6170' '6171' '0' '1'"/>
    <x v="201"/>
    <x v="201"/>
    <x v="0"/>
    <x v="403"/>
    <x v="403"/>
    <x v="0"/>
    <x v="0"/>
    <x v="0"/>
    <x v="0"/>
    <n v="0"/>
    <s v=""/>
    <m/>
    <x v="0"/>
    <x v="5"/>
    <s v="South Central"/>
    <n v="26"/>
    <s v="San Antonio"/>
    <n v="9.6877220000000008"/>
    <n v="80.284110999999996"/>
    <n v="4.129378"/>
    <n v="16.703711999999999"/>
    <n v="78.672912999999994"/>
    <x v="0"/>
    <s v="6170 : SAN ANTONIO 52 1 : 230 : 6171 : SAN ANTONIO 52 2 : 115 : 0 :  :  : 0 :  :  : 1 : "/>
  </r>
  <r>
    <x v="1"/>
    <s v="GICXFormer '6172' '6173' '0' '1'"/>
    <x v="202"/>
    <x v="202"/>
    <x v="0"/>
    <x v="404"/>
    <x v="404"/>
    <x v="0"/>
    <x v="0"/>
    <x v="0"/>
    <x v="0"/>
    <n v="0"/>
    <s v=""/>
    <m/>
    <x v="0"/>
    <x v="5"/>
    <s v="South Central"/>
    <n v="24"/>
    <s v="Gonzales"/>
    <n v="4.7189420000000002"/>
    <n v="74.187766999999994"/>
    <n v="2.01938"/>
    <n v="0.91114200000000001"/>
    <n v="74.606612999999996"/>
    <x v="0"/>
    <s v="6172 : CUERO 2 0 : 230 : 6173 : CUERO 2 1 : 115 : 0 :  :  : 0 :  :  : 1 : "/>
  </r>
  <r>
    <x v="1"/>
    <s v="GICXFormer '6177' '6178' '0' '1'"/>
    <x v="203"/>
    <x v="203"/>
    <x v="0"/>
    <x v="405"/>
    <x v="405"/>
    <x v="0"/>
    <x v="0"/>
    <x v="0"/>
    <x v="0"/>
    <n v="0"/>
    <s v=""/>
    <m/>
    <x v="0"/>
    <x v="5"/>
    <s v="South Central"/>
    <n v="26"/>
    <s v="San Antonio"/>
    <n v="11.121603"/>
    <n v="112.14250199999999"/>
    <n v="4.7715189999999996"/>
    <n v="31.064012999999999"/>
    <n v="112.87578600000001"/>
    <x v="0"/>
    <s v="6177 : SAN ANTONIO 51 0 : 230 : 6178 : SAN ANTONIO 51 1 : 115 : 0 :  :  : 0 :  :  : 1 : "/>
  </r>
  <r>
    <x v="1"/>
    <s v="GICXFormer '6177' '6178' '0' '2'"/>
    <x v="203"/>
    <x v="203"/>
    <x v="0"/>
    <x v="405"/>
    <x v="405"/>
    <x v="0"/>
    <x v="0"/>
    <x v="0"/>
    <x v="0"/>
    <n v="0"/>
    <s v=""/>
    <m/>
    <x v="1"/>
    <x v="5"/>
    <s v="South Central"/>
    <n v="26"/>
    <s v="San Antonio"/>
    <n v="11.121603"/>
    <n v="112.14250199999999"/>
    <n v="4.7715189999999996"/>
    <n v="31.064012999999999"/>
    <n v="112.87578600000001"/>
    <x v="0"/>
    <s v="6177 : SAN ANTONIO 51 0 : 230 : 6178 : SAN ANTONIO 51 1 : 115 : 0 :  :  : 0 :  :  : 2 : "/>
  </r>
  <r>
    <x v="1"/>
    <s v="GICXFormer '6188' '6189' '0' '1'"/>
    <x v="204"/>
    <x v="204"/>
    <x v="0"/>
    <x v="406"/>
    <x v="406"/>
    <x v="0"/>
    <x v="0"/>
    <x v="0"/>
    <x v="0"/>
    <n v="0"/>
    <s v=""/>
    <m/>
    <x v="0"/>
    <x v="5"/>
    <s v="South Central"/>
    <n v="25"/>
    <s v="Bastrop"/>
    <n v="8.0339489999999998"/>
    <n v="44.011229999999998"/>
    <n v="3.440388"/>
    <n v="22.644397999999999"/>
    <n v="46.422497"/>
    <x v="0"/>
    <s v="6188 : COLUMBUS 0 : 230 : 6189 : COLUMBUS 1 : 115 : 0 :  :  : 0 :  :  : 1 : "/>
  </r>
  <r>
    <x v="1"/>
    <s v="GICXFormer '6192' '6193' '0' '1'"/>
    <x v="205"/>
    <x v="205"/>
    <x v="0"/>
    <x v="407"/>
    <x v="407"/>
    <x v="0"/>
    <x v="0"/>
    <x v="0"/>
    <x v="0"/>
    <n v="0"/>
    <s v=""/>
    <m/>
    <x v="0"/>
    <x v="5"/>
    <s v="South Central"/>
    <n v="25"/>
    <s v="Bastrop"/>
    <n v="10.315294"/>
    <n v="21.791681000000001"/>
    <n v="4.361802"/>
    <n v="28.700614999999999"/>
    <n v="21.567250999999999"/>
    <x v="0"/>
    <s v="6192 : CALDWELL 0 : 230 : 6193 : CALDWELL 1 : 115 : 0 :  :  : 0 :  :  : 1 : "/>
  </r>
  <r>
    <x v="1"/>
    <s v="GICXFormer '6197' '6198' '0' '1'"/>
    <x v="206"/>
    <x v="206"/>
    <x v="2"/>
    <x v="408"/>
    <x v="408"/>
    <x v="7"/>
    <x v="0"/>
    <x v="0"/>
    <x v="0"/>
    <n v="0"/>
    <s v=""/>
    <m/>
    <x v="0"/>
    <x v="5"/>
    <s v="South Central"/>
    <n v="26"/>
    <s v="San Antonio"/>
    <n v="7.1318140000000003"/>
    <n v="130.350449"/>
    <n v="7.9815759999999996"/>
    <n v="14.478573000000001"/>
    <n v="127.38610799999999"/>
    <x v="0"/>
    <s v="6197 : SAN ANTONIO 37 0 : 500 : 6198 : SAN ANTONIO 37 1 : 230 : 0 :  :  : 0 :  :  : 1 : "/>
  </r>
  <r>
    <x v="1"/>
    <s v="GICXFormer '6198' '6199' '0' '1'"/>
    <x v="207"/>
    <x v="207"/>
    <x v="0"/>
    <x v="409"/>
    <x v="409"/>
    <x v="0"/>
    <x v="0"/>
    <x v="0"/>
    <x v="0"/>
    <n v="0"/>
    <s v=""/>
    <m/>
    <x v="0"/>
    <x v="5"/>
    <s v="South Central"/>
    <n v="26"/>
    <s v="San Antonio"/>
    <n v="2.5860509999999999"/>
    <n v="127.38610799999999"/>
    <n v="1.108071"/>
    <n v="4.8296239999999999"/>
    <n v="118.549217"/>
    <x v="0"/>
    <s v="6198 : SAN ANTONIO 37 1 : 230 : 6199 : SAN ANTONIO 37 2 : 115 : 0 :  :  : 0 :  :  : 1 : "/>
  </r>
  <r>
    <x v="1"/>
    <s v="GICXFormer '6198' '6199' '0' '2'"/>
    <x v="207"/>
    <x v="207"/>
    <x v="0"/>
    <x v="409"/>
    <x v="409"/>
    <x v="0"/>
    <x v="0"/>
    <x v="0"/>
    <x v="0"/>
    <n v="0"/>
    <s v=""/>
    <m/>
    <x v="1"/>
    <x v="5"/>
    <s v="South Central"/>
    <n v="26"/>
    <s v="San Antonio"/>
    <n v="2.5860509999999999"/>
    <n v="127.38610799999999"/>
    <n v="1.108071"/>
    <n v="4.8296239999999999"/>
    <n v="118.549217"/>
    <x v="0"/>
    <s v="6198 : SAN ANTONIO 37 1 : 230 : 6199 : SAN ANTONIO 37 2 : 115 : 0 :  :  : 0 :  :  : 2 : "/>
  </r>
  <r>
    <x v="1"/>
    <s v="GICXFormer '6198' '6199' '0' '3'"/>
    <x v="207"/>
    <x v="207"/>
    <x v="0"/>
    <x v="409"/>
    <x v="409"/>
    <x v="0"/>
    <x v="0"/>
    <x v="0"/>
    <x v="0"/>
    <n v="0"/>
    <s v=""/>
    <m/>
    <x v="2"/>
    <x v="5"/>
    <s v="South Central"/>
    <n v="26"/>
    <s v="San Antonio"/>
    <n v="2.5860509999999999"/>
    <n v="127.38610799999999"/>
    <n v="1.108071"/>
    <n v="4.8296239999999999"/>
    <n v="118.549217"/>
    <x v="0"/>
    <s v="6198 : SAN ANTONIO 37 1 : 230 : 6199 : SAN ANTONIO 37 2 : 115 : 0 :  :  : 0 :  :  : 3 : "/>
  </r>
  <r>
    <x v="1"/>
    <s v="GICXFormer '6210' '6211' '0' '1'"/>
    <x v="208"/>
    <x v="208"/>
    <x v="2"/>
    <x v="410"/>
    <x v="410"/>
    <x v="7"/>
    <x v="0"/>
    <x v="0"/>
    <x v="0"/>
    <n v="0"/>
    <s v=""/>
    <m/>
    <x v="0"/>
    <x v="5"/>
    <s v="South Central"/>
    <n v="23"/>
    <s v="Austin"/>
    <n v="1.631362"/>
    <n v="107.499336"/>
    <n v="1.849218"/>
    <n v="2.8334700000000002"/>
    <n v="13.213469999999999"/>
    <x v="0"/>
    <s v="6210 : MARBLE FALLS 2 0 : 500 : 6211 : MARBLE FALLS 2 1 : 230 : 0 :  :  : 0 :  :  : 1 : "/>
  </r>
  <r>
    <x v="1"/>
    <s v="GICXFormer '6210' '6213' '0' '1'"/>
    <x v="208"/>
    <x v="208"/>
    <x v="2"/>
    <x v="411"/>
    <x v="411"/>
    <x v="1"/>
    <x v="0"/>
    <x v="0"/>
    <x v="0"/>
    <n v="0"/>
    <s v=""/>
    <m/>
    <x v="0"/>
    <x v="5"/>
    <s v="South Central"/>
    <n v="23"/>
    <s v="Austin"/>
    <n v="1.378309"/>
    <n v="109.745834"/>
    <n v="1.5800559999999999"/>
    <n v="4.1349270000000002"/>
    <n v="109.745834"/>
    <x v="0"/>
    <s v="6210 : MARBLE FALLS 2 0 : 500 : 6213 : MARBLE FALLS 2 3 : 13.8 : 0 :  :  : 0 :  :  : 1 : "/>
  </r>
  <r>
    <x v="1"/>
    <s v="GICXFormer '6210' '6214' '0' '1'"/>
    <x v="208"/>
    <x v="208"/>
    <x v="2"/>
    <x v="412"/>
    <x v="412"/>
    <x v="1"/>
    <x v="0"/>
    <x v="0"/>
    <x v="0"/>
    <n v="0"/>
    <s v=""/>
    <m/>
    <x v="0"/>
    <x v="5"/>
    <s v="South Central"/>
    <n v="23"/>
    <s v="Austin"/>
    <n v="2.0674640000000002"/>
    <n v="109.745834"/>
    <n v="2.3700839999999999"/>
    <n v="6.2023910000000004"/>
    <n v="109.745834"/>
    <x v="0"/>
    <s v="6210 : MARBLE FALLS 2 0 : 500 : 6214 : MARBLE FALLS 2 4 : 13.8 : 0 :  :  : 0 :  :  : 1 : "/>
  </r>
  <r>
    <x v="1"/>
    <s v="GICXFormer '6210' '6215' '0' '1'"/>
    <x v="208"/>
    <x v="208"/>
    <x v="2"/>
    <x v="413"/>
    <x v="413"/>
    <x v="1"/>
    <x v="0"/>
    <x v="0"/>
    <x v="0"/>
    <n v="0"/>
    <s v=""/>
    <m/>
    <x v="0"/>
    <x v="5"/>
    <s v="South Central"/>
    <n v="23"/>
    <s v="Austin"/>
    <n v="9.0968400000000003"/>
    <n v="109.745834"/>
    <n v="10.428369999999999"/>
    <n v="27.290520000000001"/>
    <n v="109.745834"/>
    <x v="0"/>
    <s v="6210 : MARBLE FALLS 2 0 : 500 : 6215 : MARBLE FALLS 2 5 : 13.8 : 0 :  :  : 0 :  :  : 1 : "/>
  </r>
  <r>
    <x v="1"/>
    <s v="GICXFormer '6210' '6216' '0' '1'"/>
    <x v="208"/>
    <x v="208"/>
    <x v="2"/>
    <x v="414"/>
    <x v="414"/>
    <x v="1"/>
    <x v="0"/>
    <x v="0"/>
    <x v="0"/>
    <n v="0"/>
    <s v=""/>
    <m/>
    <x v="0"/>
    <x v="5"/>
    <s v="South Central"/>
    <n v="23"/>
    <s v="Austin"/>
    <n v="4.3318289999999999"/>
    <n v="109.745834"/>
    <n v="4.9658910000000001"/>
    <n v="12.995485"/>
    <n v="109.745834"/>
    <x v="0"/>
    <s v="6210 : MARBLE FALLS 2 0 : 500 : 6216 : MARBLE FALLS 2 6 : 13.8 : 0 :  :  : 0 :  :  : 1 : "/>
  </r>
  <r>
    <x v="1"/>
    <s v="GICXFormer '6211' '6212' '0' '1'"/>
    <x v="209"/>
    <x v="209"/>
    <x v="0"/>
    <x v="415"/>
    <x v="415"/>
    <x v="0"/>
    <x v="0"/>
    <x v="0"/>
    <x v="0"/>
    <n v="0"/>
    <s v=""/>
    <m/>
    <x v="0"/>
    <x v="5"/>
    <s v="South Central"/>
    <n v="23"/>
    <s v="Austin"/>
    <n v="0.58535999999999999"/>
    <n v="13.213469999999999"/>
    <n v="0.25303300000000001"/>
    <n v="9.4205939999999995"/>
    <n v="105.06255299999999"/>
    <x v="0"/>
    <s v="6211 : MARBLE FALLS 2 1 : 230 : 6212 : MARBLE FALLS 2 2 : 115 : 0 :  :  : 0 :  :  : 1 : "/>
  </r>
  <r>
    <x v="1"/>
    <s v="GICXFormer '6222' '6223' '0' '1'"/>
    <x v="210"/>
    <x v="210"/>
    <x v="0"/>
    <x v="416"/>
    <x v="416"/>
    <x v="0"/>
    <x v="0"/>
    <x v="0"/>
    <x v="0"/>
    <n v="0"/>
    <s v=""/>
    <m/>
    <x v="0"/>
    <x v="5"/>
    <s v="South Central"/>
    <n v="23"/>
    <s v="Austin"/>
    <n v="4.4782849999999996"/>
    <n v="89.148330999999999"/>
    <n v="1.879418"/>
    <n v="9.2405480000000004"/>
    <n v="104.69959299999999"/>
    <x v="0"/>
    <s v="6222 : AUSTIN 27 0 : 230 : 6223 : AUSTIN 27 1 : 115 : 0 :  :  : 0 :  :  : 1 : "/>
  </r>
  <r>
    <x v="1"/>
    <s v="GICXFormer '6222' '6223' '0' '2'"/>
    <x v="210"/>
    <x v="210"/>
    <x v="0"/>
    <x v="416"/>
    <x v="416"/>
    <x v="0"/>
    <x v="0"/>
    <x v="0"/>
    <x v="0"/>
    <n v="0"/>
    <s v=""/>
    <m/>
    <x v="1"/>
    <x v="5"/>
    <s v="South Central"/>
    <n v="23"/>
    <s v="Austin"/>
    <n v="4.4782849999999996"/>
    <n v="89.148330999999999"/>
    <n v="1.879418"/>
    <n v="9.2405480000000004"/>
    <n v="104.69959299999999"/>
    <x v="0"/>
    <s v="6222 : AUSTIN 27 0 : 230 : 6223 : AUSTIN 27 1 : 115 : 0 :  :  : 0 :  :  : 2 : "/>
  </r>
  <r>
    <x v="1"/>
    <s v="GICXFormer '6222' '6223' '0' '3'"/>
    <x v="210"/>
    <x v="210"/>
    <x v="0"/>
    <x v="416"/>
    <x v="416"/>
    <x v="0"/>
    <x v="0"/>
    <x v="0"/>
    <x v="0"/>
    <n v="0"/>
    <s v=""/>
    <m/>
    <x v="2"/>
    <x v="5"/>
    <s v="South Central"/>
    <n v="23"/>
    <s v="Austin"/>
    <n v="4.4782849999999996"/>
    <n v="89.148330999999999"/>
    <n v="1.879418"/>
    <n v="9.2405480000000004"/>
    <n v="104.69959299999999"/>
    <x v="0"/>
    <s v="6222 : AUSTIN 27 0 : 230 : 6223 : AUSTIN 27 1 : 115 : 0 :  :  : 0 :  :  : 3 : "/>
  </r>
  <r>
    <x v="1"/>
    <s v="GICXFormer '6228' '6229' '0' '1'"/>
    <x v="211"/>
    <x v="211"/>
    <x v="2"/>
    <x v="417"/>
    <x v="417"/>
    <x v="7"/>
    <x v="0"/>
    <x v="0"/>
    <x v="0"/>
    <n v="0"/>
    <s v=""/>
    <m/>
    <x v="0"/>
    <x v="5"/>
    <s v="South Central"/>
    <n v="22"/>
    <s v="San Marcos"/>
    <n v="21.375243999999999"/>
    <n v="21.821936000000001"/>
    <n v="24.264904000000001"/>
    <n v="22.312930999999999"/>
    <n v="179.22546399999999"/>
    <x v="0"/>
    <s v="6228 : SAN MARCOS 0 : 500 : 6229 : SAN MARCOS 1 : 230 : 0 :  :  : 0 :  :  : 1 : "/>
  </r>
  <r>
    <x v="1"/>
    <s v="GICXFormer '6229' '6230' '0' '1'"/>
    <x v="212"/>
    <x v="212"/>
    <x v="0"/>
    <x v="418"/>
    <x v="418"/>
    <x v="0"/>
    <x v="0"/>
    <x v="0"/>
    <x v="0"/>
    <n v="0"/>
    <s v=""/>
    <m/>
    <x v="0"/>
    <x v="5"/>
    <s v="South Central"/>
    <n v="22"/>
    <s v="San Marcos"/>
    <n v="2.2997510000000001"/>
    <n v="179.22546399999999"/>
    <n v="0.978549"/>
    <n v="1.7435430000000001"/>
    <n v="87.513938999999993"/>
    <x v="0"/>
    <s v="6229 : SAN MARCOS 1 : 230 : 6230 : SAN MARCOS 2 : 115 : 0 :  :  : 0 :  :  : 1 : "/>
  </r>
  <r>
    <x v="1"/>
    <s v="GICXFormer '6229' '6230' '0' '2'"/>
    <x v="212"/>
    <x v="212"/>
    <x v="0"/>
    <x v="418"/>
    <x v="418"/>
    <x v="0"/>
    <x v="0"/>
    <x v="0"/>
    <x v="0"/>
    <n v="0"/>
    <s v=""/>
    <m/>
    <x v="1"/>
    <x v="5"/>
    <s v="South Central"/>
    <n v="22"/>
    <s v="San Marcos"/>
    <n v="2.2997510000000001"/>
    <n v="179.22546399999999"/>
    <n v="0.978549"/>
    <n v="1.7435430000000001"/>
    <n v="87.513938999999993"/>
    <x v="0"/>
    <s v="6229 : SAN MARCOS 1 : 230 : 6230 : SAN MARCOS 2 : 115 : 0 :  :  : 0 :  :  : 2 : "/>
  </r>
  <r>
    <x v="1"/>
    <s v="GICXFormer '6234' '6235' '0' '1'"/>
    <x v="213"/>
    <x v="213"/>
    <x v="2"/>
    <x v="419"/>
    <x v="419"/>
    <x v="7"/>
    <x v="0"/>
    <x v="0"/>
    <x v="0"/>
    <n v="0"/>
    <s v=""/>
    <m/>
    <x v="0"/>
    <x v="5"/>
    <s v="South Central"/>
    <n v="26"/>
    <s v="San Antonio"/>
    <n v="35.722813000000002"/>
    <n v="62.066527999999998"/>
    <n v="40.189951000000001"/>
    <n v="87.863975999999994"/>
    <n v="64.141129000000006"/>
    <x v="0"/>
    <s v="6234 : SAN ANTONIO 50 0 : 500 : 6235 : SAN ANTONIO 50 1 : 230 : 0 :  :  : 0 :  :  : 1 : "/>
  </r>
  <r>
    <x v="1"/>
    <s v="GICXFormer '6235' '6236' '0' '1'"/>
    <x v="214"/>
    <x v="214"/>
    <x v="0"/>
    <x v="420"/>
    <x v="420"/>
    <x v="0"/>
    <x v="0"/>
    <x v="0"/>
    <x v="0"/>
    <n v="0"/>
    <s v=""/>
    <m/>
    <x v="0"/>
    <x v="5"/>
    <s v="South Central"/>
    <n v="26"/>
    <s v="San Antonio"/>
    <n v="4.017557"/>
    <n v="64.141129000000006"/>
    <n v="1.707055"/>
    <n v="14.396775"/>
    <n v="102.767776"/>
    <x v="0"/>
    <s v="6235 : SAN ANTONIO 50 1 : 230 : 6236 : SAN ANTONIO 50 2 : 115 : 0 :  :  : 0 :  :  : 1 : "/>
  </r>
  <r>
    <x v="1"/>
    <s v="GICXFormer '6235' '6236' '0' '2'"/>
    <x v="214"/>
    <x v="214"/>
    <x v="0"/>
    <x v="420"/>
    <x v="420"/>
    <x v="0"/>
    <x v="0"/>
    <x v="0"/>
    <x v="0"/>
    <n v="0"/>
    <s v=""/>
    <m/>
    <x v="1"/>
    <x v="5"/>
    <s v="South Central"/>
    <n v="26"/>
    <s v="San Antonio"/>
    <n v="4.017557"/>
    <n v="64.141129000000006"/>
    <n v="1.707055"/>
    <n v="14.396775"/>
    <n v="102.767776"/>
    <x v="0"/>
    <s v="6235 : SAN ANTONIO 50 1 : 230 : 6236 : SAN ANTONIO 50 2 : 115 : 0 :  :  : 0 :  :  : 2 : "/>
  </r>
  <r>
    <x v="1"/>
    <s v="GICXFormer '6239' '6240' '0' '1'"/>
    <x v="215"/>
    <x v="215"/>
    <x v="2"/>
    <x v="421"/>
    <x v="421"/>
    <x v="7"/>
    <x v="0"/>
    <x v="0"/>
    <x v="0"/>
    <n v="0"/>
    <s v=""/>
    <m/>
    <x v="0"/>
    <x v="5"/>
    <s v="South Central"/>
    <n v="22"/>
    <s v="San Marcos"/>
    <n v="0.28301199999999999"/>
    <n v="114.268456"/>
    <n v="0.31698799999999999"/>
    <n v="8.5740770000000008"/>
    <n v="163.703552"/>
    <x v="0"/>
    <s v="6239 : ELMENDORF 0 : 500 : 6240 : ELMENDORF 1 : 230 : 0 :  :  : 0 :  :  : 1 : "/>
  </r>
  <r>
    <x v="1"/>
    <s v="GICXFormer '6239' '6242' '0' '1'"/>
    <x v="215"/>
    <x v="215"/>
    <x v="2"/>
    <x v="422"/>
    <x v="422"/>
    <x v="1"/>
    <x v="0"/>
    <x v="0"/>
    <x v="0"/>
    <n v="0"/>
    <s v=""/>
    <m/>
    <x v="0"/>
    <x v="5"/>
    <s v="South Central"/>
    <n v="22"/>
    <s v="San Marcos"/>
    <n v="0.56463099999999999"/>
    <n v="134.12652600000001"/>
    <n v="0.64727699999999999"/>
    <n v="1.6938930000000001"/>
    <n v="134.12652600000001"/>
    <x v="0"/>
    <s v="6239 : ELMENDORF 0 : 500 : 6242 : ELMENDORF 3 : 13.8 : 0 :  :  : 0 :  :  : 1 : "/>
  </r>
  <r>
    <x v="1"/>
    <s v="GICXFormer '6239' '6243' '0' '1'"/>
    <x v="215"/>
    <x v="215"/>
    <x v="2"/>
    <x v="423"/>
    <x v="423"/>
    <x v="1"/>
    <x v="0"/>
    <x v="0"/>
    <x v="0"/>
    <n v="0"/>
    <s v=""/>
    <m/>
    <x v="0"/>
    <x v="5"/>
    <s v="South Central"/>
    <n v="22"/>
    <s v="San Marcos"/>
    <n v="0.941052"/>
    <n v="134.12652600000001"/>
    <n v="1.0787949999999999"/>
    <n v="2.8231549999999999"/>
    <n v="134.12652600000001"/>
    <x v="0"/>
    <s v="6239 : ELMENDORF 0 : 500 : 6243 : ELMENDORF 4 : 13.8 : 0 :  :  : 0 :  :  : 1 : "/>
  </r>
  <r>
    <x v="1"/>
    <s v="GICXFormer '6239' '6244' '0' '1'"/>
    <x v="215"/>
    <x v="215"/>
    <x v="2"/>
    <x v="424"/>
    <x v="424"/>
    <x v="1"/>
    <x v="0"/>
    <x v="0"/>
    <x v="0"/>
    <n v="0"/>
    <s v=""/>
    <m/>
    <x v="0"/>
    <x v="5"/>
    <s v="South Central"/>
    <n v="22"/>
    <s v="San Marcos"/>
    <n v="0.941052"/>
    <n v="134.12652600000001"/>
    <n v="1.0787949999999999"/>
    <n v="2.8231549999999999"/>
    <n v="134.12652600000001"/>
    <x v="0"/>
    <s v="6239 : ELMENDORF 0 : 500 : 6244 : ELMENDORF 5 : 13.8 : 0 :  :  : 0 :  :  : 1 : "/>
  </r>
  <r>
    <x v="1"/>
    <s v="GICXFormer '6239' '6245' '0' '1'"/>
    <x v="215"/>
    <x v="215"/>
    <x v="2"/>
    <x v="425"/>
    <x v="425"/>
    <x v="1"/>
    <x v="0"/>
    <x v="0"/>
    <x v="0"/>
    <n v="0"/>
    <s v=""/>
    <m/>
    <x v="0"/>
    <x v="5"/>
    <s v="South Central"/>
    <n v="22"/>
    <s v="San Marcos"/>
    <n v="1.075488"/>
    <n v="134.12652600000001"/>
    <n v="1.232909"/>
    <n v="3.226464"/>
    <n v="134.12652600000001"/>
    <x v="0"/>
    <s v="6239 : ELMENDORF 0 : 500 : 6245 : ELMENDORF 6 : 13.8 : 0 :  :  : 0 :  :  : 1 : "/>
  </r>
  <r>
    <x v="1"/>
    <s v="GICXFormer '6239' '6246' '0' '1'"/>
    <x v="215"/>
    <x v="215"/>
    <x v="2"/>
    <x v="426"/>
    <x v="426"/>
    <x v="1"/>
    <x v="0"/>
    <x v="0"/>
    <x v="0"/>
    <n v="0"/>
    <s v=""/>
    <m/>
    <x v="0"/>
    <x v="5"/>
    <s v="South Central"/>
    <n v="22"/>
    <s v="San Marcos"/>
    <n v="2.053204"/>
    <n v="134.12652600000001"/>
    <n v="2.3537349999999999"/>
    <n v="6.1596120000000001"/>
    <n v="134.12652600000001"/>
    <x v="0"/>
    <s v="6239 : ELMENDORF 0 : 500 : 6246 : ELMENDORF 7 : 13.8 : 0 :  :  : 0 :  :  : 1 : "/>
  </r>
  <r>
    <x v="1"/>
    <s v="GICXFormer '6239' '6247' '0' '1'"/>
    <x v="215"/>
    <x v="215"/>
    <x v="2"/>
    <x v="427"/>
    <x v="427"/>
    <x v="1"/>
    <x v="0"/>
    <x v="0"/>
    <x v="0"/>
    <n v="0"/>
    <s v=""/>
    <m/>
    <x v="0"/>
    <x v="5"/>
    <s v="South Central"/>
    <n v="22"/>
    <s v="San Marcos"/>
    <n v="1.613232"/>
    <n v="134.12652600000001"/>
    <n v="1.8493630000000001"/>
    <n v="4.8396949999999999"/>
    <n v="134.12652600000001"/>
    <x v="0"/>
    <s v="6239 : ELMENDORF 0 : 500 : 6247 : ELMENDORF 8 : 13.8 : 0 :  :  : 0 :  :  : 1 : "/>
  </r>
  <r>
    <x v="1"/>
    <s v="GICXFormer '6239' '6248' '0' '1'"/>
    <x v="215"/>
    <x v="215"/>
    <x v="2"/>
    <x v="428"/>
    <x v="428"/>
    <x v="1"/>
    <x v="0"/>
    <x v="0"/>
    <x v="0"/>
    <n v="0"/>
    <s v=""/>
    <m/>
    <x v="0"/>
    <x v="5"/>
    <s v="South Central"/>
    <n v="22"/>
    <s v="San Marcos"/>
    <n v="1.2547360000000001"/>
    <n v="134.12652600000001"/>
    <n v="1.438394"/>
    <n v="3.7642069999999999"/>
    <n v="134.12652600000001"/>
    <x v="0"/>
    <s v="6239 : ELMENDORF 0 : 500 : 6248 : ELMENDORF 9 : 13.8 : 0 :  :  : 0 :  :  : 1 : "/>
  </r>
  <r>
    <x v="1"/>
    <s v="GICXFormer '6239' '6249' '0' '1'"/>
    <x v="215"/>
    <x v="215"/>
    <x v="2"/>
    <x v="429"/>
    <x v="429"/>
    <x v="1"/>
    <x v="0"/>
    <x v="0"/>
    <x v="0"/>
    <n v="0"/>
    <s v=""/>
    <m/>
    <x v="0"/>
    <x v="5"/>
    <s v="South Central"/>
    <n v="22"/>
    <s v="San Marcos"/>
    <n v="0.49098399999999998"/>
    <n v="134.12652600000001"/>
    <n v="0.56284999999999996"/>
    <n v="1.4729509999999999"/>
    <n v="134.12652600000001"/>
    <x v="0"/>
    <s v="6239 : ELMENDORF 0 : 500 : 6249 : ELMENDORF 10 : 13.8 : 0 :  :  : 0 :  :  : 1 : "/>
  </r>
  <r>
    <x v="1"/>
    <s v="GICXFormer '6240' '6241' '0' '1'"/>
    <x v="216"/>
    <x v="216"/>
    <x v="0"/>
    <x v="430"/>
    <x v="430"/>
    <x v="0"/>
    <x v="0"/>
    <x v="0"/>
    <x v="0"/>
    <n v="0"/>
    <s v=""/>
    <m/>
    <x v="0"/>
    <x v="5"/>
    <s v="South Central"/>
    <n v="22"/>
    <s v="San Marcos"/>
    <n v="1.236186"/>
    <n v="163.703552"/>
    <n v="0.52155499999999999"/>
    <n v="8.7259860000000007"/>
    <n v="141.71144100000001"/>
    <x v="0"/>
    <s v="6240 : ELMENDORF 1 : 230 : 6241 : ELMENDORF 2 : 115 : 0 :  :  : 0 :  :  : 1 : "/>
  </r>
  <r>
    <x v="1"/>
    <s v="GICXFormer '6240' '6241' '0' '2'"/>
    <x v="216"/>
    <x v="216"/>
    <x v="0"/>
    <x v="430"/>
    <x v="430"/>
    <x v="0"/>
    <x v="0"/>
    <x v="0"/>
    <x v="0"/>
    <n v="0"/>
    <s v=""/>
    <m/>
    <x v="1"/>
    <x v="5"/>
    <s v="South Central"/>
    <n v="22"/>
    <s v="San Marcos"/>
    <n v="1.236186"/>
    <n v="163.703552"/>
    <n v="0.52155499999999999"/>
    <n v="8.7259860000000007"/>
    <n v="141.71144100000001"/>
    <x v="0"/>
    <s v="6240 : ELMENDORF 1 : 230 : 6241 : ELMENDORF 2 : 115 : 0 :  :  : 0 :  :  : 2 : "/>
  </r>
  <r>
    <x v="1"/>
    <s v="GICXFormer '6254' '6255' '0' '1'"/>
    <x v="217"/>
    <x v="217"/>
    <x v="2"/>
    <x v="431"/>
    <x v="431"/>
    <x v="7"/>
    <x v="0"/>
    <x v="0"/>
    <x v="0"/>
    <n v="0"/>
    <s v=""/>
    <m/>
    <x v="0"/>
    <x v="5"/>
    <s v="South Central"/>
    <n v="23"/>
    <s v="Austin"/>
    <n v="1.6571389999999999"/>
    <n v="18.256104000000001"/>
    <n v="1.85286"/>
    <n v="17.790754"/>
    <n v="145.66992200000001"/>
    <x v="0"/>
    <s v="6254 : AUSTIN 2 0 : 500 : 6255 : AUSTIN 2 1 : 230 : 0 :  :  : 0 :  :  : 1 : "/>
  </r>
  <r>
    <x v="1"/>
    <s v="GICXFormer '6254' '6257' '0' '1'"/>
    <x v="217"/>
    <x v="217"/>
    <x v="2"/>
    <x v="432"/>
    <x v="432"/>
    <x v="1"/>
    <x v="0"/>
    <x v="0"/>
    <x v="0"/>
    <n v="0"/>
    <s v=""/>
    <m/>
    <x v="0"/>
    <x v="5"/>
    <s v="South Central"/>
    <n v="23"/>
    <s v="Austin"/>
    <n v="0.97483900000000001"/>
    <n v="31.067093"/>
    <n v="1.0960380000000001"/>
    <n v="2.9245160000000001"/>
    <n v="31.067093"/>
    <x v="0"/>
    <s v="6254 : AUSTIN 2 0 : 500 : 6257 : AUSTIN 2 3 : 13.8 : 0 :  :  : 0 :  :  : 1 : "/>
  </r>
  <r>
    <x v="1"/>
    <s v="GICXFormer '6254' '6258' '0' '1'"/>
    <x v="217"/>
    <x v="217"/>
    <x v="2"/>
    <x v="433"/>
    <x v="433"/>
    <x v="1"/>
    <x v="0"/>
    <x v="0"/>
    <x v="0"/>
    <n v="0"/>
    <s v=""/>
    <m/>
    <x v="0"/>
    <x v="5"/>
    <s v="South Central"/>
    <n v="23"/>
    <s v="Austin"/>
    <n v="0.28981699999999999"/>
    <n v="31.067093"/>
    <n v="0.325849"/>
    <n v="0.86945099999999997"/>
    <n v="31.067093"/>
    <x v="0"/>
    <s v="6254 : AUSTIN 2 0 : 500 : 6258 : AUSTIN 2 4 : 13.8 : 0 :  :  : 0 :  :  : 1 : "/>
  </r>
  <r>
    <x v="1"/>
    <s v="GICXFormer '6254' '6259' '0' '1'"/>
    <x v="217"/>
    <x v="217"/>
    <x v="2"/>
    <x v="434"/>
    <x v="434"/>
    <x v="1"/>
    <x v="0"/>
    <x v="0"/>
    <x v="0"/>
    <n v="0"/>
    <s v=""/>
    <m/>
    <x v="0"/>
    <x v="5"/>
    <s v="South Central"/>
    <n v="23"/>
    <s v="Austin"/>
    <n v="0"/>
    <n v="0"/>
    <n v="0"/>
    <n v="0"/>
    <n v="0"/>
    <x v="0"/>
    <s v="6254 : AUSTIN 2 0 : 500 : 6259 : AUSTIN 2 5 : 13.8 : 0 :  :  : 0 :  :  : 1 : "/>
  </r>
  <r>
    <x v="1"/>
    <s v="GICXFormer '6254' '6260' '0' '1'"/>
    <x v="217"/>
    <x v="217"/>
    <x v="2"/>
    <x v="435"/>
    <x v="435"/>
    <x v="1"/>
    <x v="0"/>
    <x v="0"/>
    <x v="0"/>
    <n v="0"/>
    <s v=""/>
    <m/>
    <x v="0"/>
    <x v="5"/>
    <s v="South Central"/>
    <n v="23"/>
    <s v="Austin"/>
    <n v="0.59573500000000001"/>
    <n v="31.067093"/>
    <n v="0.66980099999999998"/>
    <n v="1.787204"/>
    <n v="31.067093"/>
    <x v="0"/>
    <s v="6254 : AUSTIN 2 0 : 500 : 6260 : AUSTIN 2 6 : 13.8 : 0 :  :  : 0 :  :  : 1 : "/>
  </r>
  <r>
    <x v="1"/>
    <s v="GICXFormer '6255' '6256' '0' '1'"/>
    <x v="218"/>
    <x v="218"/>
    <x v="0"/>
    <x v="436"/>
    <x v="436"/>
    <x v="0"/>
    <x v="0"/>
    <x v="0"/>
    <x v="0"/>
    <n v="0"/>
    <s v=""/>
    <m/>
    <x v="0"/>
    <x v="5"/>
    <s v="South Central"/>
    <n v="23"/>
    <s v="Austin"/>
    <n v="0.478516"/>
    <n v="145.66992200000001"/>
    <n v="0.20169599999999999"/>
    <n v="5.3986700000000001"/>
    <n v="144.66386399999999"/>
    <x v="0"/>
    <s v="6255 : AUSTIN 2 1 : 230 : 6256 : AUSTIN 2 2 : 115 : 0 :  :  : 0 :  :  : 1 : "/>
  </r>
  <r>
    <x v="1"/>
    <s v="GICXFormer '6255' '6256' '0' '2'"/>
    <x v="218"/>
    <x v="218"/>
    <x v="0"/>
    <x v="436"/>
    <x v="436"/>
    <x v="0"/>
    <x v="0"/>
    <x v="0"/>
    <x v="0"/>
    <n v="0"/>
    <s v=""/>
    <m/>
    <x v="1"/>
    <x v="5"/>
    <s v="South Central"/>
    <n v="23"/>
    <s v="Austin"/>
    <n v="0.478516"/>
    <n v="145.66992200000001"/>
    <n v="0.20169599999999999"/>
    <n v="5.3986700000000001"/>
    <n v="144.66386399999999"/>
    <x v="0"/>
    <s v="6255 : AUSTIN 2 1 : 230 : 6256 : AUSTIN 2 2 : 115 : 0 :  :  : 0 :  :  : 2 : "/>
  </r>
  <r>
    <x v="1"/>
    <s v="GICXFormer '6263' '6264' '0' '1'"/>
    <x v="219"/>
    <x v="219"/>
    <x v="0"/>
    <x v="437"/>
    <x v="437"/>
    <x v="0"/>
    <x v="0"/>
    <x v="0"/>
    <x v="0"/>
    <n v="0"/>
    <s v=""/>
    <m/>
    <x v="0"/>
    <x v="5"/>
    <s v="South Central"/>
    <n v="24"/>
    <s v="Gonzales"/>
    <n v="5.6524479999999997"/>
    <n v="15.300841999999999"/>
    <n v="2.4036689999999998"/>
    <n v="14.588361000000001"/>
    <n v="14.868668"/>
    <x v="0"/>
    <s v="6263 : KENEDY 0 : 230 : 6264 : KENEDY 1 : 115 : 0 :  :  : 0 :  :  : 1 : "/>
  </r>
  <r>
    <x v="1"/>
    <s v="GICXFormer '6265' '6266' '0' '1'"/>
    <x v="220"/>
    <x v="220"/>
    <x v="1"/>
    <x v="438"/>
    <x v="438"/>
    <x v="1"/>
    <x v="0"/>
    <x v="0"/>
    <x v="0"/>
    <n v="0"/>
    <s v=""/>
    <m/>
    <x v="0"/>
    <x v="5"/>
    <s v="South Central"/>
    <n v="24"/>
    <s v="Gonzales"/>
    <n v="1.917975"/>
    <n v="72.588454999999996"/>
    <n v="0.41314699999999999"/>
    <n v="5.7539239999999996"/>
    <n v="72.588454999999996"/>
    <x v="0"/>
    <s v="6265 : CUERO 1 0 : 115 : 6266 : CUERO 1 1 : 13.8 : 0 :  :  : 0 :  :  : 1 : "/>
  </r>
  <r>
    <x v="1"/>
    <s v="GICXFormer '6265' '6267' '0' '1'"/>
    <x v="220"/>
    <x v="220"/>
    <x v="1"/>
    <x v="439"/>
    <x v="439"/>
    <x v="1"/>
    <x v="0"/>
    <x v="0"/>
    <x v="0"/>
    <n v="0"/>
    <s v=""/>
    <m/>
    <x v="0"/>
    <x v="5"/>
    <s v="South Central"/>
    <n v="24"/>
    <s v="Gonzales"/>
    <n v="0.69970699999999997"/>
    <n v="72.588454999999996"/>
    <n v="0.15234400000000001"/>
    <n v="2.0991219999999999"/>
    <n v="72.588454999999996"/>
    <x v="0"/>
    <s v="6265 : CUERO 1 0 : 115 : 6267 : CUERO 1 2 : 13.8 : 0 :  :  : 0 :  :  : 1 : "/>
  </r>
  <r>
    <x v="1"/>
    <s v="GICXFormer '6265' '6268' '0' '1'"/>
    <x v="220"/>
    <x v="220"/>
    <x v="1"/>
    <x v="440"/>
    <x v="440"/>
    <x v="1"/>
    <x v="0"/>
    <x v="0"/>
    <x v="0"/>
    <n v="0"/>
    <s v=""/>
    <m/>
    <x v="0"/>
    <x v="5"/>
    <s v="South Central"/>
    <n v="24"/>
    <s v="Gonzales"/>
    <n v="1.640312"/>
    <n v="72.588454999999996"/>
    <n v="0.35301500000000002"/>
    <n v="4.9209350000000001"/>
    <n v="72.588454999999996"/>
    <x v="0"/>
    <s v="6265 : CUERO 1 0 : 115 : 6268 : CUERO 1 3 : 13.8 : 0 :  :  : 0 :  :  : 1 : "/>
  </r>
  <r>
    <x v="1"/>
    <s v="GICXFormer '6265' '6269' '0' '1'"/>
    <x v="220"/>
    <x v="220"/>
    <x v="1"/>
    <x v="441"/>
    <x v="441"/>
    <x v="1"/>
    <x v="0"/>
    <x v="0"/>
    <x v="0"/>
    <n v="0"/>
    <s v=""/>
    <m/>
    <x v="0"/>
    <x v="5"/>
    <s v="South Central"/>
    <n v="24"/>
    <s v="Gonzales"/>
    <n v="0.65137"/>
    <n v="72.588454999999996"/>
    <n v="0.141957"/>
    <n v="1.95411"/>
    <n v="72.588454999999996"/>
    <x v="0"/>
    <s v="6265 : CUERO 1 0 : 115 : 6269 : CUERO 1 4 : 13.8 : 0 :  :  : 0 :  :  : 1 : "/>
  </r>
  <r>
    <x v="1"/>
    <s v="GICXFormer '6265' '6270' '0' '1'"/>
    <x v="220"/>
    <x v="220"/>
    <x v="1"/>
    <x v="442"/>
    <x v="442"/>
    <x v="1"/>
    <x v="0"/>
    <x v="0"/>
    <x v="0"/>
    <n v="0"/>
    <s v=""/>
    <m/>
    <x v="0"/>
    <x v="5"/>
    <s v="South Central"/>
    <n v="24"/>
    <s v="Gonzales"/>
    <n v="0"/>
    <n v="0"/>
    <n v="0"/>
    <n v="0"/>
    <n v="0"/>
    <x v="0"/>
    <s v="6265 : CUERO 1 0 : 115 : 6270 : CUERO 1 5 : 13.8 : 0 :  :  : 0 :  :  : 1 : "/>
  </r>
  <r>
    <x v="1"/>
    <s v="GICXFormer '6265' '6271' '0' '1'"/>
    <x v="220"/>
    <x v="220"/>
    <x v="1"/>
    <x v="443"/>
    <x v="443"/>
    <x v="1"/>
    <x v="0"/>
    <x v="0"/>
    <x v="0"/>
    <n v="0"/>
    <s v=""/>
    <m/>
    <x v="0"/>
    <x v="5"/>
    <s v="South Central"/>
    <n v="24"/>
    <s v="Gonzales"/>
    <n v="0"/>
    <n v="0"/>
    <n v="0"/>
    <n v="0"/>
    <n v="0"/>
    <x v="0"/>
    <s v="6265 : CUERO 1 0 : 115 : 6271 : CUERO 1 6 : 13.8 : 0 :  :  : 0 :  :  : 1 : "/>
  </r>
  <r>
    <x v="1"/>
    <s v="GICXFormer '6265' '6272' '0' '1'"/>
    <x v="220"/>
    <x v="220"/>
    <x v="1"/>
    <x v="444"/>
    <x v="444"/>
    <x v="1"/>
    <x v="0"/>
    <x v="0"/>
    <x v="0"/>
    <n v="0"/>
    <s v=""/>
    <m/>
    <x v="0"/>
    <x v="5"/>
    <s v="South Central"/>
    <n v="24"/>
    <s v="Gonzales"/>
    <n v="0"/>
    <n v="0"/>
    <n v="0"/>
    <n v="0"/>
    <n v="0"/>
    <x v="0"/>
    <s v="6265 : CUERO 1 0 : 115 : 6272 : CUERO 1 7 : 13.8 : 0 :  :  : 0 :  :  : 1 : "/>
  </r>
  <r>
    <x v="1"/>
    <s v="GICXFormer '6265' '6273' '0' '1'"/>
    <x v="220"/>
    <x v="220"/>
    <x v="1"/>
    <x v="445"/>
    <x v="445"/>
    <x v="1"/>
    <x v="0"/>
    <x v="0"/>
    <x v="0"/>
    <n v="0"/>
    <s v=""/>
    <m/>
    <x v="0"/>
    <x v="5"/>
    <s v="South Central"/>
    <n v="24"/>
    <s v="Gonzales"/>
    <n v="0"/>
    <n v="0"/>
    <n v="0"/>
    <n v="0"/>
    <n v="0"/>
    <x v="0"/>
    <s v="6265 : CUERO 1 0 : 115 : 6273 : CUERO 1 8 : 13.8 : 0 :  :  : 0 :  :  : 1 : "/>
  </r>
  <r>
    <x v="1"/>
    <s v="GICXFormer '6265' '6274' '0' '1'"/>
    <x v="220"/>
    <x v="220"/>
    <x v="1"/>
    <x v="446"/>
    <x v="446"/>
    <x v="1"/>
    <x v="0"/>
    <x v="0"/>
    <x v="0"/>
    <n v="0"/>
    <s v=""/>
    <m/>
    <x v="0"/>
    <x v="5"/>
    <s v="South Central"/>
    <n v="24"/>
    <s v="Gonzales"/>
    <n v="1.494829"/>
    <n v="72.588448"/>
    <n v="0.32476300000000002"/>
    <n v="4.4844879999999998"/>
    <n v="72.588454999999996"/>
    <x v="0"/>
    <s v="6265 : CUERO 1 0 : 115 : 6274 : CUERO 1 9 : 13.8 : 0 :  :  : 0 :  :  : 1 : "/>
  </r>
  <r>
    <x v="1"/>
    <s v="GICXFormer '6277' '6278' '0' '1'"/>
    <x v="221"/>
    <x v="221"/>
    <x v="0"/>
    <x v="447"/>
    <x v="447"/>
    <x v="0"/>
    <x v="0"/>
    <x v="0"/>
    <x v="0"/>
    <n v="0"/>
    <s v=""/>
    <m/>
    <x v="0"/>
    <x v="5"/>
    <s v="South Central"/>
    <n v="23"/>
    <s v="Austin"/>
    <n v="11.248239"/>
    <n v="50.533520000000003"/>
    <n v="4.7671400000000004"/>
    <n v="17.530521"/>
    <n v="40.844436999999999"/>
    <x v="0"/>
    <s v="6277 : KYLE 0 : 230 : 6278 : KYLE 1 : 115 : 0 :  :  : 0 :  :  : 1 : "/>
  </r>
  <r>
    <x v="1"/>
    <s v="GICXFormer '6279' '6280' '0' '1'"/>
    <x v="222"/>
    <x v="222"/>
    <x v="0"/>
    <x v="448"/>
    <x v="448"/>
    <x v="0"/>
    <x v="0"/>
    <x v="0"/>
    <x v="0"/>
    <n v="0"/>
    <s v=""/>
    <m/>
    <x v="0"/>
    <x v="5"/>
    <s v="South Central"/>
    <n v="22"/>
    <s v="San Marcos"/>
    <n v="15.643719000000001"/>
    <n v="108.879333"/>
    <n v="6.6846490000000003"/>
    <n v="44.002457"/>
    <n v="97.024665999999996"/>
    <x v="0"/>
    <s v="6279 : SEGUIN 2 0 : 230 : 6280 : SEGUIN 2 1 : 115 : 0 :  :  : 0 :  :  : 1 : "/>
  </r>
  <r>
    <x v="1"/>
    <s v="GICXFormer '6285' '6286' '0' '1'"/>
    <x v="223"/>
    <x v="223"/>
    <x v="0"/>
    <x v="449"/>
    <x v="449"/>
    <x v="0"/>
    <x v="0"/>
    <x v="0"/>
    <x v="0"/>
    <n v="0"/>
    <s v=""/>
    <m/>
    <x v="0"/>
    <x v="5"/>
    <s v="South Central"/>
    <n v="26"/>
    <s v="San Antonio"/>
    <n v="10.033219000000001"/>
    <n v="148.40644800000001"/>
    <n v="4.3666299999999998"/>
    <n v="31.131678000000001"/>
    <n v="145.037262"/>
    <x v="0"/>
    <s v="6285 : BOERNE 2 0 : 230 : 6286 : BOERNE 2 1 : 115 : 0 :  :  : 0 :  :  : 1 : "/>
  </r>
  <r>
    <x v="1"/>
    <s v="GICXFormer '6287' '6288' '0' '1'"/>
    <x v="224"/>
    <x v="224"/>
    <x v="0"/>
    <x v="450"/>
    <x v="450"/>
    <x v="0"/>
    <x v="0"/>
    <x v="0"/>
    <x v="0"/>
    <n v="0"/>
    <s v=""/>
    <m/>
    <x v="0"/>
    <x v="5"/>
    <s v="South Central"/>
    <n v="26"/>
    <s v="San Antonio"/>
    <n v="2.169092"/>
    <n v="52.897499000000003"/>
    <n v="0.91298199999999996"/>
    <n v="0.652111"/>
    <n v="82.820212999999995"/>
    <x v="0"/>
    <s v="6287 : SAN ANTONIO 32 0 : 230 : 6288 : SAN ANTONIO 32 1 : 115 : 0 :  :  : 0 :  :  : 1 : "/>
  </r>
  <r>
    <x v="1"/>
    <s v="GICXFormer '6287' '6288' '0' '2'"/>
    <x v="224"/>
    <x v="224"/>
    <x v="0"/>
    <x v="450"/>
    <x v="450"/>
    <x v="0"/>
    <x v="0"/>
    <x v="0"/>
    <x v="0"/>
    <n v="0"/>
    <s v=""/>
    <m/>
    <x v="1"/>
    <x v="5"/>
    <s v="South Central"/>
    <n v="26"/>
    <s v="San Antonio"/>
    <n v="2.169092"/>
    <n v="52.897499000000003"/>
    <n v="0.91298199999999996"/>
    <n v="0.652111"/>
    <n v="82.820212999999995"/>
    <x v="0"/>
    <s v="6287 : SAN ANTONIO 32 0 : 230 : 6288 : SAN ANTONIO 32 1 : 115 : 0 :  :  : 0 :  :  : 2 : "/>
  </r>
  <r>
    <x v="1"/>
    <s v="GICXFormer '6292' '6293' '0' '1'"/>
    <x v="225"/>
    <x v="225"/>
    <x v="2"/>
    <x v="451"/>
    <x v="451"/>
    <x v="7"/>
    <x v="0"/>
    <x v="0"/>
    <x v="0"/>
    <n v="0"/>
    <s v=""/>
    <m/>
    <x v="0"/>
    <x v="5"/>
    <s v="South Central"/>
    <n v="23"/>
    <s v="Austin"/>
    <n v="1.241293"/>
    <n v="30.397704999999998"/>
    <n v="1.386004"/>
    <n v="14.204319999999999"/>
    <n v="67.111771000000005"/>
    <x v="0"/>
    <s v="6292 : CEDAR CREEK 1 0 : 500 : 6293 : CEDAR CREEK 1 1 : 230 : 0 :  :  : 0 :  :  : 1 : "/>
  </r>
  <r>
    <x v="1"/>
    <s v="GICXFormer '6292' '6295' '0' '1'"/>
    <x v="225"/>
    <x v="225"/>
    <x v="2"/>
    <x v="452"/>
    <x v="452"/>
    <x v="1"/>
    <x v="0"/>
    <x v="0"/>
    <x v="0"/>
    <n v="0"/>
    <s v=""/>
    <m/>
    <x v="0"/>
    <x v="5"/>
    <s v="South Central"/>
    <n v="23"/>
    <s v="Austin"/>
    <n v="3.294781"/>
    <n v="37.725845"/>
    <n v="3.7125720000000002"/>
    <n v="9.8843440000000005"/>
    <n v="37.725845"/>
    <x v="0"/>
    <s v="6292 : CEDAR CREEK 1 0 : 500 : 6295 : CEDAR CREEK 1 3 : 13.8 : 0 :  :  : 0 :  :  : 1 : "/>
  </r>
  <r>
    <x v="1"/>
    <s v="GICXFormer '6292' '6296' '0' '1'"/>
    <x v="225"/>
    <x v="225"/>
    <x v="2"/>
    <x v="453"/>
    <x v="453"/>
    <x v="1"/>
    <x v="0"/>
    <x v="0"/>
    <x v="0"/>
    <n v="0"/>
    <s v=""/>
    <m/>
    <x v="0"/>
    <x v="5"/>
    <s v="South Central"/>
    <n v="23"/>
    <s v="Austin"/>
    <n v="4.3085599999999999"/>
    <n v="37.725845"/>
    <n v="4.8560439999999998"/>
    <n v="12.92568"/>
    <n v="37.725845"/>
    <x v="0"/>
    <s v="6292 : CEDAR CREEK 1 0 : 500 : 6296 : CEDAR CREEK 1 4 : 13.8 : 0 :  :  : 0 :  :  : 1 : "/>
  </r>
  <r>
    <x v="1"/>
    <s v="GICXFormer '6292' '6297' '0' '1'"/>
    <x v="225"/>
    <x v="225"/>
    <x v="2"/>
    <x v="454"/>
    <x v="454"/>
    <x v="1"/>
    <x v="0"/>
    <x v="0"/>
    <x v="0"/>
    <n v="0"/>
    <s v=""/>
    <m/>
    <x v="0"/>
    <x v="5"/>
    <s v="South Central"/>
    <n v="23"/>
    <s v="Austin"/>
    <n v="1.9314229999999999"/>
    <n v="37.725845"/>
    <n v="2.1715520000000001"/>
    <n v="5.79427"/>
    <n v="37.725845"/>
    <x v="0"/>
    <s v="6292 : CEDAR CREEK 1 0 : 500 : 6297 : CEDAR CREEK 1 5 : 13.8 : 0 :  :  : 0 :  :  : 1 : "/>
  </r>
  <r>
    <x v="1"/>
    <s v="GICXFormer '6293' '6294' '0' '1'"/>
    <x v="226"/>
    <x v="226"/>
    <x v="0"/>
    <x v="455"/>
    <x v="455"/>
    <x v="0"/>
    <x v="0"/>
    <x v="0"/>
    <x v="0"/>
    <n v="0"/>
    <s v=""/>
    <m/>
    <x v="0"/>
    <x v="5"/>
    <s v="South Central"/>
    <n v="23"/>
    <s v="Austin"/>
    <n v="2.7995199999999998"/>
    <n v="67.111771000000005"/>
    <n v="1.187738"/>
    <n v="15.483696"/>
    <n v="19.726489999999998"/>
    <x v="0"/>
    <s v="6293 : CEDAR CREEK 1 1 : 230 : 6294 : CEDAR CREEK 1 2 : 115 : 0 :  :  : 0 :  :  : 1 : "/>
  </r>
  <r>
    <x v="1"/>
    <s v="GICXFormer '6298' '6299' '0' '1'"/>
    <x v="227"/>
    <x v="227"/>
    <x v="2"/>
    <x v="456"/>
    <x v="456"/>
    <x v="7"/>
    <x v="0"/>
    <x v="0"/>
    <x v="0"/>
    <n v="0"/>
    <s v=""/>
    <m/>
    <x v="0"/>
    <x v="5"/>
    <s v="South Central"/>
    <n v="22"/>
    <s v="San Marcos"/>
    <n v="8.0532999999999993E-2"/>
    <n v="106.13893899999999"/>
    <n v="9.0814000000000006E-2"/>
    <n v="16.802301"/>
    <n v="31.050919"/>
    <x v="0"/>
    <s v="6298 : NEW BRAUNFELS 1 0 : 500 : 6299 : NEW BRAUNFELS 1 1 : 230 : 0 :  :  : 0 :  :  : 1 : "/>
  </r>
  <r>
    <x v="1"/>
    <s v="GICXFormer '6298' '6301' '0' '1'"/>
    <x v="227"/>
    <x v="227"/>
    <x v="2"/>
    <x v="457"/>
    <x v="457"/>
    <x v="2"/>
    <x v="0"/>
    <x v="0"/>
    <x v="0"/>
    <n v="0"/>
    <s v=""/>
    <m/>
    <x v="0"/>
    <x v="5"/>
    <s v="South Central"/>
    <n v="22"/>
    <s v="San Marcos"/>
    <n v="0"/>
    <n v="0"/>
    <n v="0"/>
    <n v="0"/>
    <n v="0"/>
    <x v="0"/>
    <s v="6298 : NEW BRAUNFELS 1 0 : 500 : 6301 : NEW BRAUNFELS 1 3 : 22 : 0 :  :  : 0 :  :  : 1 : "/>
  </r>
  <r>
    <x v="1"/>
    <s v="GICXFormer '6298' '6302' '0' '1'"/>
    <x v="227"/>
    <x v="227"/>
    <x v="2"/>
    <x v="458"/>
    <x v="458"/>
    <x v="2"/>
    <x v="0"/>
    <x v="0"/>
    <x v="0"/>
    <n v="0"/>
    <s v=""/>
    <m/>
    <x v="0"/>
    <x v="5"/>
    <s v="South Central"/>
    <n v="22"/>
    <s v="San Marcos"/>
    <n v="0.523451"/>
    <n v="41.996215999999997"/>
    <n v="0.58670999999999995"/>
    <n v="1.570352"/>
    <n v="41.996215999999997"/>
    <x v="0"/>
    <s v="6298 : NEW BRAUNFELS 1 0 : 500 : 6302 : NEW BRAUNFELS 1 4 : 22 : 0 :  :  : 0 :  :  : 1 : "/>
  </r>
  <r>
    <x v="1"/>
    <s v="GICXFormer '6298' '6303' '0' '1'"/>
    <x v="227"/>
    <x v="227"/>
    <x v="2"/>
    <x v="459"/>
    <x v="459"/>
    <x v="2"/>
    <x v="0"/>
    <x v="0"/>
    <x v="0"/>
    <n v="0"/>
    <s v=""/>
    <m/>
    <x v="0"/>
    <x v="5"/>
    <s v="South Central"/>
    <n v="22"/>
    <s v="San Marcos"/>
    <n v="1.5180070000000001"/>
    <n v="41.996215999999997"/>
    <n v="1.709165"/>
    <n v="4.5540219999999998"/>
    <n v="41.996215999999997"/>
    <x v="0"/>
    <s v="6298 : NEW BRAUNFELS 1 0 : 500 : 6303 : NEW BRAUNFELS 1 5 : 22 : 0 :  :  : 0 :  :  : 1 : "/>
  </r>
  <r>
    <x v="1"/>
    <s v="GICXFormer '6298' '6304' '0' '1'"/>
    <x v="227"/>
    <x v="227"/>
    <x v="2"/>
    <x v="460"/>
    <x v="460"/>
    <x v="2"/>
    <x v="0"/>
    <x v="0"/>
    <x v="0"/>
    <n v="0"/>
    <s v=""/>
    <m/>
    <x v="0"/>
    <x v="5"/>
    <s v="South Central"/>
    <n v="22"/>
    <s v="San Marcos"/>
    <n v="0.58384899999999995"/>
    <n v="41.996215999999997"/>
    <n v="0.65522599999999998"/>
    <n v="1.751547"/>
    <n v="41.996215999999997"/>
    <x v="0"/>
    <s v="6298 : NEW BRAUNFELS 1 0 : 500 : 6304 : NEW BRAUNFELS 1 6 : 22 : 0 :  :  : 0 :  :  : 1 : "/>
  </r>
  <r>
    <x v="1"/>
    <s v="GICXFormer '6298' '6305' '0' '1'"/>
    <x v="227"/>
    <x v="227"/>
    <x v="2"/>
    <x v="461"/>
    <x v="461"/>
    <x v="2"/>
    <x v="0"/>
    <x v="0"/>
    <x v="0"/>
    <n v="0"/>
    <s v=""/>
    <m/>
    <x v="0"/>
    <x v="5"/>
    <s v="South Central"/>
    <n v="22"/>
    <s v="San Marcos"/>
    <n v="0.41027200000000003"/>
    <n v="41.996215999999997"/>
    <n v="0.45990399999999998"/>
    <n v="1.230817"/>
    <n v="41.996215999999997"/>
    <x v="0"/>
    <s v="6298 : NEW BRAUNFELS 1 0 : 500 : 6305 : NEW BRAUNFELS 1 7 : 22 : 0 :  :  : 0 :  :  : 1 : "/>
  </r>
  <r>
    <x v="1"/>
    <s v="GICXFormer '6299' '6300' '0' '1'"/>
    <x v="228"/>
    <x v="228"/>
    <x v="0"/>
    <x v="462"/>
    <x v="462"/>
    <x v="0"/>
    <x v="0"/>
    <x v="0"/>
    <x v="0"/>
    <n v="0"/>
    <s v=""/>
    <m/>
    <x v="0"/>
    <x v="5"/>
    <s v="South Central"/>
    <n v="22"/>
    <s v="San Marcos"/>
    <n v="1.0162439999999999"/>
    <n v="31.050915"/>
    <n v="0.43573299999999998"/>
    <n v="1.2327950000000001"/>
    <n v="168.28301999999999"/>
    <x v="0"/>
    <s v="6299 : NEW BRAUNFELS 1 1 : 230 : 6300 : NEW BRAUNFELS 1 2 : 115 : 0 :  :  : 0 :  :  : 1 : "/>
  </r>
  <r>
    <x v="1"/>
    <s v="GICXFormer '6308' '6309' '0' '1'"/>
    <x v="229"/>
    <x v="229"/>
    <x v="0"/>
    <x v="463"/>
    <x v="463"/>
    <x v="0"/>
    <x v="0"/>
    <x v="0"/>
    <x v="0"/>
    <n v="0"/>
    <s v=""/>
    <m/>
    <x v="0"/>
    <x v="5"/>
    <s v="South Central"/>
    <n v="26"/>
    <s v="San Antonio"/>
    <n v="18.371403000000001"/>
    <n v="116.07506600000001"/>
    <n v="7.8584350000000001"/>
    <n v="51.020907999999999"/>
    <n v="116.183136"/>
    <x v="0"/>
    <s v="6308 : HONDO 0 : 230 : 6309 : HONDO 1 : 115 : 0 :  :  : 0 :  :  : 1 : "/>
  </r>
  <r>
    <x v="1"/>
    <s v="GICXFormer '6315' '6316' '0' '1'"/>
    <x v="230"/>
    <x v="230"/>
    <x v="0"/>
    <x v="464"/>
    <x v="464"/>
    <x v="4"/>
    <x v="0"/>
    <x v="0"/>
    <x v="0"/>
    <n v="0"/>
    <s v=""/>
    <m/>
    <x v="0"/>
    <x v="5"/>
    <s v="South Central"/>
    <n v="23"/>
    <s v="Austin"/>
    <n v="3.240154"/>
    <n v="171.15699799999999"/>
    <n v="1.38717"/>
    <n v="1.9133500000000001"/>
    <n v="137.84887699999999"/>
    <x v="0"/>
    <s v="6315 : GEORGETOWN 3 0 : 230 : 6316 : GEORGETOWN 3 1 : 161 : 0 :  :  : 0 :  :  : 1 : "/>
  </r>
  <r>
    <x v="1"/>
    <s v="GICXFormer '6317' '6316' '0' '1'"/>
    <x v="231"/>
    <x v="231"/>
    <x v="3"/>
    <x v="464"/>
    <x v="464"/>
    <x v="4"/>
    <x v="0"/>
    <x v="0"/>
    <x v="0"/>
    <n v="0"/>
    <s v=""/>
    <m/>
    <x v="0"/>
    <x v="5"/>
    <s v="South Central"/>
    <n v="23"/>
    <s v="Austin"/>
    <n v="5.5987119999999999"/>
    <n v="137.84887699999999"/>
    <n v="1.6594469999999999"/>
    <n v="16.796135"/>
    <n v="137.84887699999999"/>
    <x v="0"/>
    <s v="6317 : GEORGETOWN 3 2 : 161 : 6316 : GEORGETOWN 3 1 : 161 : 0 :  :  : 0 :  :  : 1 : "/>
  </r>
  <r>
    <x v="1"/>
    <s v="GICXFormer '6318' '6317' '0' '1'"/>
    <x v="232"/>
    <x v="232"/>
    <x v="3"/>
    <x v="465"/>
    <x v="465"/>
    <x v="4"/>
    <x v="0"/>
    <x v="0"/>
    <x v="0"/>
    <n v="0"/>
    <s v=""/>
    <m/>
    <x v="0"/>
    <x v="5"/>
    <s v="South Central"/>
    <n v="23"/>
    <s v="Austin"/>
    <n v="2.5361050000000001"/>
    <n v="137.30396999999999"/>
    <n v="0.74328000000000005"/>
    <n v="7.6083160000000003"/>
    <n v="137.30396999999999"/>
    <x v="0"/>
    <s v="6318 : GEORGETOWN 3 3 : 161 : 6317 : GEORGETOWN 3 2 : 161 : 0 :  :  : 0 :  :  : 1 : "/>
  </r>
  <r>
    <x v="1"/>
    <s v="GICXFormer '6318' '6319' '0' '1'"/>
    <x v="232"/>
    <x v="232"/>
    <x v="3"/>
    <x v="466"/>
    <x v="466"/>
    <x v="0"/>
    <x v="0"/>
    <x v="0"/>
    <x v="0"/>
    <n v="0"/>
    <s v=""/>
    <m/>
    <x v="0"/>
    <x v="5"/>
    <s v="South Central"/>
    <n v="23"/>
    <s v="Austin"/>
    <n v="0.27867599999999998"/>
    <n v="138.09371899999999"/>
    <n v="8.1051999999999999E-2"/>
    <n v="0.725379"/>
    <n v="133.528717"/>
    <x v="0"/>
    <s v="6318 : GEORGETOWN 3 3 : 161 : 6319 : GEORGETOWN 3 4 : 115 : 0 :  :  : 0 :  :  : 1 : "/>
  </r>
  <r>
    <x v="1"/>
    <s v="GICXFormer '6321' '6322' '0' '1'"/>
    <x v="233"/>
    <x v="233"/>
    <x v="0"/>
    <x v="467"/>
    <x v="467"/>
    <x v="0"/>
    <x v="0"/>
    <x v="0"/>
    <x v="0"/>
    <n v="0"/>
    <s v=""/>
    <m/>
    <x v="0"/>
    <x v="5"/>
    <s v="South Central"/>
    <n v="22"/>
    <s v="San Marcos"/>
    <n v="2.221371"/>
    <n v="4.5522460000000002"/>
    <n v="0.94760299999999997"/>
    <n v="5.4538339999999996"/>
    <n v="175.19450399999999"/>
    <x v="0"/>
    <s v="6321 : FLORESVILLE 0 : 230 : 6322 : FLORESVILLE 1 : 115 : 0 :  :  : 0 :  :  : 1 : "/>
  </r>
  <r>
    <x v="1"/>
    <s v="GICXFormer '6333' '6334' '0' '1'"/>
    <x v="234"/>
    <x v="234"/>
    <x v="2"/>
    <x v="468"/>
    <x v="468"/>
    <x v="7"/>
    <x v="0"/>
    <x v="0"/>
    <x v="0"/>
    <n v="0"/>
    <s v=""/>
    <m/>
    <x v="0"/>
    <x v="5"/>
    <s v="South Central"/>
    <n v="26"/>
    <s v="San Antonio"/>
    <n v="13.407596"/>
    <n v="110.248566"/>
    <n v="15.107015000000001"/>
    <n v="33.932217000000001"/>
    <n v="111.732124"/>
    <x v="0"/>
    <s v="6333 : SAN ANTONIO 47 0 : 500 : 6334 : SAN ANTONIO 47 1 : 230 : 0 :  :  : 0 :  :  : 1 : "/>
  </r>
  <r>
    <x v="1"/>
    <s v="GICXFormer '6334' '6335' '0' '1'"/>
    <x v="235"/>
    <x v="235"/>
    <x v="0"/>
    <x v="469"/>
    <x v="469"/>
    <x v="0"/>
    <x v="0"/>
    <x v="0"/>
    <x v="0"/>
    <n v="0"/>
    <s v=""/>
    <m/>
    <x v="0"/>
    <x v="5"/>
    <s v="South Central"/>
    <n v="26"/>
    <s v="San Antonio"/>
    <n v="10.158903"/>
    <n v="111.732124"/>
    <n v="4.2912879999999998"/>
    <n v="29.540241000000002"/>
    <n v="90.702774000000005"/>
    <x v="0"/>
    <s v="6334 : SAN ANTONIO 47 1 : 230 : 6335 : SAN ANTONIO 47 2 : 115 : 0 :  :  : 0 :  :  : 1 : "/>
  </r>
  <r>
    <x v="1"/>
    <s v="GICXFormer '6342' '6343' '0' '1'"/>
    <x v="236"/>
    <x v="236"/>
    <x v="2"/>
    <x v="470"/>
    <x v="470"/>
    <x v="7"/>
    <x v="0"/>
    <x v="0"/>
    <x v="0"/>
    <n v="0"/>
    <s v=""/>
    <m/>
    <x v="0"/>
    <x v="5"/>
    <s v="South Central"/>
    <n v="23"/>
    <s v="Austin"/>
    <n v="6.977716"/>
    <n v="82.097778000000005"/>
    <n v="7.7393330000000002"/>
    <n v="0.74340799999999996"/>
    <n v="110.09264400000001"/>
    <x v="0"/>
    <s v="6342 : ROUND ROCK 3 0 : 500 : 6343 : ROUND ROCK 3 1 : 230 : 0 :  :  : 0 :  :  : 1 : "/>
  </r>
  <r>
    <x v="1"/>
    <s v="GICXFormer '6343' '6344' '0' '1'"/>
    <x v="237"/>
    <x v="237"/>
    <x v="0"/>
    <x v="471"/>
    <x v="471"/>
    <x v="0"/>
    <x v="0"/>
    <x v="0"/>
    <x v="0"/>
    <n v="0"/>
    <s v=""/>
    <m/>
    <x v="0"/>
    <x v="5"/>
    <s v="South Central"/>
    <n v="23"/>
    <s v="Austin"/>
    <n v="0.37937700000000002"/>
    <n v="110.092636"/>
    <n v="0.160553"/>
    <n v="9.3087000000000003E-2"/>
    <n v="92.116714000000002"/>
    <x v="0"/>
    <s v="6343 : ROUND ROCK 3 1 : 230 : 6344 : ROUND ROCK 3 2 : 115 : 0 :  :  : 0 :  :  : 1 : "/>
  </r>
  <r>
    <x v="1"/>
    <s v="GICXFormer '6343' '6344' '0' '2'"/>
    <x v="237"/>
    <x v="237"/>
    <x v="0"/>
    <x v="471"/>
    <x v="471"/>
    <x v="0"/>
    <x v="0"/>
    <x v="0"/>
    <x v="0"/>
    <n v="0"/>
    <s v=""/>
    <m/>
    <x v="1"/>
    <x v="5"/>
    <s v="South Central"/>
    <n v="23"/>
    <s v="Austin"/>
    <n v="0.37937700000000002"/>
    <n v="110.092636"/>
    <n v="0.160553"/>
    <n v="9.3087000000000003E-2"/>
    <n v="92.116714000000002"/>
    <x v="0"/>
    <s v="6343 : ROUND ROCK 3 1 : 230 : 6344 : ROUND ROCK 3 2 : 115 : 0 :  :  : 0 :  :  : 2 : "/>
  </r>
  <r>
    <x v="1"/>
    <s v="GICXFormer '6349' '6350' '0' '1'"/>
    <x v="238"/>
    <x v="238"/>
    <x v="2"/>
    <x v="472"/>
    <x v="472"/>
    <x v="7"/>
    <x v="0"/>
    <x v="0"/>
    <x v="0"/>
    <n v="0"/>
    <s v=""/>
    <m/>
    <x v="0"/>
    <x v="5"/>
    <s v="South Central"/>
    <n v="23"/>
    <s v="Austin"/>
    <n v="0.176792"/>
    <n v="34.022644"/>
    <n v="0.19806599999999999"/>
    <n v="13.198905999999999"/>
    <n v="177.185486"/>
    <x v="0"/>
    <s v="6349 : AUSTIN 1 0 : 500 : 6350 : AUSTIN 1 1 : 230 : 0 :  :  : 0 :  :  : 1 : "/>
  </r>
  <r>
    <x v="1"/>
    <s v="GICXFormer '6350' '6351' '0' '1'"/>
    <x v="239"/>
    <x v="239"/>
    <x v="0"/>
    <x v="473"/>
    <x v="473"/>
    <x v="0"/>
    <x v="0"/>
    <x v="0"/>
    <x v="0"/>
    <n v="0"/>
    <s v=""/>
    <m/>
    <x v="0"/>
    <x v="5"/>
    <s v="South Central"/>
    <n v="23"/>
    <s v="Austin"/>
    <n v="0.80075499999999999"/>
    <n v="177.185486"/>
    <n v="0.33765600000000001"/>
    <n v="1.8676809999999999"/>
    <n v="168.08760100000001"/>
    <x v="0"/>
    <s v="6350 : AUSTIN 1 1 : 230 : 6351 : AUSTIN 1 2 : 115 : 0 :  :  : 0 :  :  : 1 : "/>
  </r>
  <r>
    <x v="1"/>
    <s v="GICXFormer '6350' '6351' '0' '2'"/>
    <x v="239"/>
    <x v="239"/>
    <x v="0"/>
    <x v="473"/>
    <x v="473"/>
    <x v="0"/>
    <x v="0"/>
    <x v="0"/>
    <x v="0"/>
    <n v="0"/>
    <s v=""/>
    <m/>
    <x v="1"/>
    <x v="5"/>
    <s v="South Central"/>
    <n v="23"/>
    <s v="Austin"/>
    <n v="0.80075499999999999"/>
    <n v="177.185486"/>
    <n v="0.33765600000000001"/>
    <n v="1.8676809999999999"/>
    <n v="168.08760100000001"/>
    <x v="0"/>
    <s v="6350 : AUSTIN 1 1 : 230 : 6351 : AUSTIN 1 2 : 115 : 0 :  :  : 0 :  :  : 2 : "/>
  </r>
  <r>
    <x v="1"/>
    <s v="GICXFormer '6354' '6355' '0' '1'"/>
    <x v="240"/>
    <x v="240"/>
    <x v="0"/>
    <x v="474"/>
    <x v="474"/>
    <x v="0"/>
    <x v="0"/>
    <x v="0"/>
    <x v="0"/>
    <n v="0"/>
    <s v=""/>
    <m/>
    <x v="0"/>
    <x v="5"/>
    <s v="South Central"/>
    <n v="23"/>
    <s v="Austin"/>
    <n v="1.751366"/>
    <n v="155.75413499999999"/>
    <n v="0.74125600000000003"/>
    <n v="2.8750939999999998"/>
    <n v="152.580658"/>
    <x v="0"/>
    <s v="6354 : ROUND ROCK 4 0 : 230 : 6355 : ROUND ROCK 4 1 : 115 : 0 :  :  : 0 :  :  : 1 : "/>
  </r>
  <r>
    <x v="1"/>
    <s v="GICXFormer '6354' '6355' '0' '2'"/>
    <x v="240"/>
    <x v="240"/>
    <x v="0"/>
    <x v="474"/>
    <x v="474"/>
    <x v="0"/>
    <x v="0"/>
    <x v="0"/>
    <x v="0"/>
    <n v="0"/>
    <s v=""/>
    <m/>
    <x v="1"/>
    <x v="5"/>
    <s v="South Central"/>
    <n v="23"/>
    <s v="Austin"/>
    <n v="1.751366"/>
    <n v="155.75413499999999"/>
    <n v="0.74125600000000003"/>
    <n v="2.8750939999999998"/>
    <n v="152.580658"/>
    <x v="0"/>
    <s v="6354 : ROUND ROCK 4 0 : 230 : 6355 : ROUND ROCK 4 1 : 115 : 0 :  :  : 0 :  :  : 2 : "/>
  </r>
  <r>
    <x v="1"/>
    <s v="GICXFormer '6359' '6360' '0' '1'"/>
    <x v="241"/>
    <x v="241"/>
    <x v="0"/>
    <x v="475"/>
    <x v="475"/>
    <x v="0"/>
    <x v="0"/>
    <x v="0"/>
    <x v="0"/>
    <n v="0"/>
    <s v=""/>
    <m/>
    <x v="0"/>
    <x v="5"/>
    <s v="South Central"/>
    <n v="23"/>
    <s v="Austin"/>
    <n v="6.0994279999999996"/>
    <n v="149.45519999999999"/>
    <n v="2.5755750000000002"/>
    <n v="17.010034999999998"/>
    <n v="149.09478799999999"/>
    <x v="0"/>
    <s v="6359 : BURNET 0 : 230 : 6360 : BURNET 1 : 115 : 0 :  :  : 0 :  :  : 1 : "/>
  </r>
  <r>
    <x v="1"/>
    <s v="GICXFormer '7002' '7003' '0' '1'"/>
    <x v="242"/>
    <x v="242"/>
    <x v="2"/>
    <x v="476"/>
    <x v="476"/>
    <x v="7"/>
    <x v="0"/>
    <x v="0"/>
    <x v="0"/>
    <n v="0"/>
    <s v=""/>
    <m/>
    <x v="0"/>
    <x v="6"/>
    <s v="Coast"/>
    <n v="4"/>
    <s v="East Houston"/>
    <n v="1.3247469999999999"/>
    <n v="48.284286000000002"/>
    <n v="1.4844379999999999"/>
    <n v="7.1455570000000002"/>
    <n v="171.05973800000001"/>
    <x v="0"/>
    <s v="7002 : PASADENA 2 0 : 500 : 7003 : PASADENA 2 1 : 230 : 0 :  :  : 0 :  :  : 1 : "/>
  </r>
  <r>
    <x v="1"/>
    <s v="GICXFormer '7002' '7005' '0' '1'"/>
    <x v="242"/>
    <x v="242"/>
    <x v="2"/>
    <x v="477"/>
    <x v="477"/>
    <x v="1"/>
    <x v="0"/>
    <x v="0"/>
    <x v="0"/>
    <n v="0"/>
    <s v=""/>
    <m/>
    <x v="0"/>
    <x v="6"/>
    <s v="Coast"/>
    <n v="4"/>
    <s v="East Houston"/>
    <n v="1.4102209999999999"/>
    <n v="42.765884"/>
    <n v="1.6166370000000001"/>
    <n v="4.2306629999999998"/>
    <n v="42.765884"/>
    <x v="0"/>
    <s v="7002 : PASADENA 2 0 : 500 : 7005 : PASADENA 2 3 : 13.8 : 0 :  :  : 0 :  :  : 1 : "/>
  </r>
  <r>
    <x v="1"/>
    <s v="GICXFormer '7002' '7006' '0' '1'"/>
    <x v="242"/>
    <x v="242"/>
    <x v="2"/>
    <x v="478"/>
    <x v="478"/>
    <x v="1"/>
    <x v="0"/>
    <x v="0"/>
    <x v="0"/>
    <n v="0"/>
    <s v=""/>
    <m/>
    <x v="0"/>
    <x v="6"/>
    <s v="Coast"/>
    <n v="4"/>
    <s v="East Houston"/>
    <n v="4.8182549999999997"/>
    <n v="42.765884"/>
    <n v="5.5235089999999998"/>
    <n v="14.454765999999999"/>
    <n v="42.765884"/>
    <x v="0"/>
    <s v="7002 : PASADENA 2 0 : 500 : 7006 : PASADENA 2 4 : 13.8 : 0 :  :  : 0 :  :  : 1 : "/>
  </r>
  <r>
    <x v="1"/>
    <s v="GICXFormer '7002' '7007' '0' '1'"/>
    <x v="242"/>
    <x v="242"/>
    <x v="2"/>
    <x v="479"/>
    <x v="479"/>
    <x v="1"/>
    <x v="0"/>
    <x v="0"/>
    <x v="0"/>
    <n v="0"/>
    <s v=""/>
    <m/>
    <x v="0"/>
    <x v="6"/>
    <s v="Coast"/>
    <n v="4"/>
    <s v="East Houston"/>
    <n v="1.700561"/>
    <n v="42.765884"/>
    <n v="1.9494739999999999"/>
    <n v="5.1016820000000003"/>
    <n v="42.765884"/>
    <x v="0"/>
    <s v="7002 : PASADENA 2 0 : 500 : 7007 : PASADENA 2 5 : 13.8 : 0 :  :  : 0 :  :  : 1 : "/>
  </r>
  <r>
    <x v="1"/>
    <s v="GICXFormer '7002' '7008' '0' '1'"/>
    <x v="242"/>
    <x v="242"/>
    <x v="2"/>
    <x v="480"/>
    <x v="480"/>
    <x v="1"/>
    <x v="0"/>
    <x v="0"/>
    <x v="0"/>
    <n v="0"/>
    <s v=""/>
    <m/>
    <x v="0"/>
    <x v="6"/>
    <s v="Coast"/>
    <n v="4"/>
    <s v="East Houston"/>
    <n v="1.2848679999999999"/>
    <n v="42.765884"/>
    <n v="1.472936"/>
    <n v="3.8546040000000001"/>
    <n v="42.765884"/>
    <x v="0"/>
    <s v="7002 : PASADENA 2 0 : 500 : 7008 : PASADENA 2 6 : 13.8 : 0 :  :  : 0 :  :  : 1 : "/>
  </r>
  <r>
    <x v="1"/>
    <s v="GICXFormer '7002' '7009' '0' '1'"/>
    <x v="242"/>
    <x v="242"/>
    <x v="2"/>
    <x v="481"/>
    <x v="481"/>
    <x v="1"/>
    <x v="0"/>
    <x v="0"/>
    <x v="0"/>
    <n v="0"/>
    <s v=""/>
    <m/>
    <x v="0"/>
    <x v="6"/>
    <s v="Coast"/>
    <n v="4"/>
    <s v="East Houston"/>
    <n v="1.1799809999999999"/>
    <n v="42.765884"/>
    <n v="1.3526959999999999"/>
    <n v="3.5399430000000001"/>
    <n v="42.765884"/>
    <x v="0"/>
    <s v="7002 : PASADENA 2 0 : 500 : 7009 : PASADENA 2 7 : 13.8 : 0 :  :  : 0 :  :  : 1 : "/>
  </r>
  <r>
    <x v="1"/>
    <s v="GICXFormer '7003' '7004' '0' '1'"/>
    <x v="243"/>
    <x v="243"/>
    <x v="0"/>
    <x v="482"/>
    <x v="482"/>
    <x v="0"/>
    <x v="0"/>
    <x v="0"/>
    <x v="0"/>
    <n v="0"/>
    <s v=""/>
    <m/>
    <x v="0"/>
    <x v="6"/>
    <s v="Coast"/>
    <n v="4"/>
    <s v="East Houston"/>
    <n v="0.99833799999999995"/>
    <n v="171.05973800000001"/>
    <n v="0.42621799999999999"/>
    <n v="9.4851550000000007"/>
    <n v="58.021991999999997"/>
    <x v="0"/>
    <s v="7003 : PASADENA 2 1 : 230 : 7004 : PASADENA 2 2 : 115 : 0 :  :  : 0 :  :  : 1 : "/>
  </r>
  <r>
    <x v="1"/>
    <s v="GICXFormer '7003' '7004' '0' '2'"/>
    <x v="243"/>
    <x v="243"/>
    <x v="0"/>
    <x v="482"/>
    <x v="482"/>
    <x v="0"/>
    <x v="0"/>
    <x v="0"/>
    <x v="0"/>
    <n v="0"/>
    <s v=""/>
    <m/>
    <x v="1"/>
    <x v="6"/>
    <s v="Coast"/>
    <n v="4"/>
    <s v="East Houston"/>
    <n v="0.99833799999999995"/>
    <n v="171.05973800000001"/>
    <n v="0.42621799999999999"/>
    <n v="9.4851550000000007"/>
    <n v="58.021991999999997"/>
    <x v="0"/>
    <s v="7003 : PASADENA 2 1 : 230 : 7004 : PASADENA 2 2 : 115 : 0 :  :  : 0 :  :  : 2 : "/>
  </r>
  <r>
    <x v="1"/>
    <s v="GICXFormer '7003' '7004' '0' '3'"/>
    <x v="243"/>
    <x v="243"/>
    <x v="0"/>
    <x v="482"/>
    <x v="482"/>
    <x v="0"/>
    <x v="0"/>
    <x v="0"/>
    <x v="0"/>
    <n v="0"/>
    <s v=""/>
    <m/>
    <x v="2"/>
    <x v="6"/>
    <s v="Coast"/>
    <n v="4"/>
    <s v="East Houston"/>
    <n v="0.99833799999999995"/>
    <n v="171.05973800000001"/>
    <n v="0.42621799999999999"/>
    <n v="9.4851550000000007"/>
    <n v="58.021991999999997"/>
    <x v="0"/>
    <s v="7003 : PASADENA 2 1 : 230 : 7004 : PASADENA 2 2 : 115 : 0 :  :  : 0 :  :  : 3 : "/>
  </r>
  <r>
    <x v="1"/>
    <s v="GICXFormer '7014' '7015' '0' '1'"/>
    <x v="244"/>
    <x v="244"/>
    <x v="1"/>
    <x v="483"/>
    <x v="483"/>
    <x v="3"/>
    <x v="0"/>
    <x v="0"/>
    <x v="0"/>
    <n v="0"/>
    <s v=""/>
    <m/>
    <x v="0"/>
    <x v="6"/>
    <s v="Coast"/>
    <n v="4"/>
    <s v="East Houston"/>
    <n v="0"/>
    <n v="0"/>
    <n v="0"/>
    <n v="0"/>
    <n v="0"/>
    <x v="0"/>
    <s v="7014 : HOUSTON 1 0 : 115 : 7015 : HOUSTON 1 1 : 18 : 0 :  :  : 0 :  :  : 1 : "/>
  </r>
  <r>
    <x v="1"/>
    <s v="GICXFormer '7018' '7019' '0' '1'"/>
    <x v="245"/>
    <x v="245"/>
    <x v="2"/>
    <x v="484"/>
    <x v="484"/>
    <x v="7"/>
    <x v="0"/>
    <x v="0"/>
    <x v="0"/>
    <n v="0"/>
    <s v=""/>
    <m/>
    <x v="0"/>
    <x v="6"/>
    <s v="Coast"/>
    <n v="6"/>
    <s v="Victoria"/>
    <n v="0.94665900000000003"/>
    <n v="176.08152799999999"/>
    <n v="1.0607549999999999"/>
    <n v="11.289056"/>
    <n v="173.668823"/>
    <x v="0"/>
    <s v="7018 : NURSERY 0 : 500 : 7019 : NURSERY 1 : 230 : 0 :  :  : 0 :  :  : 1 : "/>
  </r>
  <r>
    <x v="1"/>
    <s v="GICXFormer '7018' '7021' '0' '1'"/>
    <x v="245"/>
    <x v="245"/>
    <x v="2"/>
    <x v="485"/>
    <x v="485"/>
    <x v="3"/>
    <x v="0"/>
    <x v="0"/>
    <x v="0"/>
    <n v="0"/>
    <s v=""/>
    <m/>
    <x v="0"/>
    <x v="6"/>
    <s v="Coast"/>
    <n v="6"/>
    <s v="Victoria"/>
    <n v="3.067034"/>
    <n v="175.56732199999999"/>
    <n v="3.473541"/>
    <n v="9.2011000000000003"/>
    <n v="175.56732199999999"/>
    <x v="0"/>
    <s v="7018 : NURSERY 0 : 500 : 7021 : NURSERY 3 : 18 : 0 :  :  : 0 :  :  : 1 : "/>
  </r>
  <r>
    <x v="1"/>
    <s v="GICXFormer '7018' '7022' '0' '1'"/>
    <x v="245"/>
    <x v="245"/>
    <x v="2"/>
    <x v="486"/>
    <x v="486"/>
    <x v="3"/>
    <x v="0"/>
    <x v="0"/>
    <x v="0"/>
    <n v="0"/>
    <s v=""/>
    <m/>
    <x v="0"/>
    <x v="6"/>
    <s v="Coast"/>
    <n v="6"/>
    <s v="Victoria"/>
    <n v="3.0232190000000001"/>
    <n v="175.56732199999999"/>
    <n v="3.447695"/>
    <n v="9.0696569999999994"/>
    <n v="175.56732199999999"/>
    <x v="0"/>
    <s v="7018 : NURSERY 0 : 500 : 7022 : NURSERY 4 : 18 : 0 :  :  : 0 :  :  : 1 : "/>
  </r>
  <r>
    <x v="1"/>
    <s v="GICXFormer '7018' '7023' '0' '1'"/>
    <x v="245"/>
    <x v="245"/>
    <x v="2"/>
    <x v="487"/>
    <x v="487"/>
    <x v="3"/>
    <x v="0"/>
    <x v="0"/>
    <x v="0"/>
    <n v="0"/>
    <s v=""/>
    <m/>
    <x v="0"/>
    <x v="6"/>
    <s v="Coast"/>
    <n v="6"/>
    <s v="Victoria"/>
    <n v="3.779023"/>
    <n v="175.56732199999999"/>
    <n v="4.2909629999999996"/>
    <n v="11.337070000000001"/>
    <n v="175.56732199999999"/>
    <x v="0"/>
    <s v="7018 : NURSERY 0 : 500 : 7023 : NURSERY 5 : 18 : 0 :  :  : 0 :  :  : 1 : "/>
  </r>
  <r>
    <x v="1"/>
    <s v="GICXFormer '7018' '7024' '0' '1'"/>
    <x v="245"/>
    <x v="245"/>
    <x v="2"/>
    <x v="488"/>
    <x v="488"/>
    <x v="3"/>
    <x v="0"/>
    <x v="0"/>
    <x v="0"/>
    <n v="0"/>
    <s v=""/>
    <m/>
    <x v="0"/>
    <x v="6"/>
    <s v="Coast"/>
    <n v="6"/>
    <s v="Victoria"/>
    <n v="11.138175"/>
    <n v="175.56732199999999"/>
    <n v="12.614098"/>
    <n v="33.414524"/>
    <n v="175.56732199999999"/>
    <x v="0"/>
    <s v="7018 : NURSERY 0 : 500 : 7024 : NURSERY 6 : 18 : 0 :  :  : 0 :  :  : 1 : "/>
  </r>
  <r>
    <x v="1"/>
    <s v="GICXFormer '7018' '7025' '0' '1'"/>
    <x v="245"/>
    <x v="245"/>
    <x v="2"/>
    <x v="489"/>
    <x v="489"/>
    <x v="3"/>
    <x v="0"/>
    <x v="0"/>
    <x v="0"/>
    <n v="0"/>
    <s v=""/>
    <m/>
    <x v="0"/>
    <x v="6"/>
    <s v="Coast"/>
    <n v="6"/>
    <s v="Victoria"/>
    <n v="0"/>
    <n v="0"/>
    <n v="0"/>
    <n v="0"/>
    <n v="0"/>
    <x v="0"/>
    <s v="7018 : NURSERY 0 : 500 : 7025 : NURSERY 7 : 18 : 0 :  :  : 0 :  :  : 1 : "/>
  </r>
  <r>
    <x v="1"/>
    <s v="GICXFormer '7019' '7020' '0' '1'"/>
    <x v="246"/>
    <x v="246"/>
    <x v="0"/>
    <x v="490"/>
    <x v="490"/>
    <x v="0"/>
    <x v="0"/>
    <x v="0"/>
    <x v="0"/>
    <n v="0"/>
    <s v=""/>
    <m/>
    <x v="0"/>
    <x v="6"/>
    <s v="Coast"/>
    <n v="6"/>
    <s v="Victoria"/>
    <n v="8.0654540000000008"/>
    <n v="173.668823"/>
    <n v="3.4464419999999998"/>
    <n v="24.945723000000001"/>
    <n v="171.08839399999999"/>
    <x v="0"/>
    <s v="7019 : NURSERY 1 : 230 : 7020 : NURSERY 2 : 115 : 0 :  :  : 0 :  :  : 1 : "/>
  </r>
  <r>
    <x v="1"/>
    <s v="GICXFormer '7029' '7030' '0' '1'"/>
    <x v="247"/>
    <x v="247"/>
    <x v="0"/>
    <x v="491"/>
    <x v="491"/>
    <x v="0"/>
    <x v="0"/>
    <x v="0"/>
    <x v="0"/>
    <n v="0"/>
    <s v=""/>
    <m/>
    <x v="0"/>
    <x v="6"/>
    <s v="Coast"/>
    <n v="6"/>
    <s v="Victoria"/>
    <n v="6.237069"/>
    <n v="155.87391700000001"/>
    <n v="2.6666509999999999"/>
    <n v="15.242105"/>
    <n v="152.50607299999999"/>
    <x v="0"/>
    <s v="7029 : PORT LAVACA 0 : 230 : 7030 : PORT LAVACA 1 : 115 : 0 :  :  : 0 :  :  : 1 : "/>
  </r>
  <r>
    <x v="1"/>
    <s v="GICXFormer '7029' '7031' '0' '1'"/>
    <x v="247"/>
    <x v="247"/>
    <x v="0"/>
    <x v="492"/>
    <x v="492"/>
    <x v="1"/>
    <x v="0"/>
    <x v="0"/>
    <x v="0"/>
    <n v="0"/>
    <s v=""/>
    <m/>
    <x v="0"/>
    <x v="6"/>
    <s v="Coast"/>
    <n v="6"/>
    <s v="Victoria"/>
    <n v="3.4483790000000001"/>
    <n v="155.87391700000001"/>
    <n v="1.475557"/>
    <n v="10.345139"/>
    <n v="155.87391700000001"/>
    <x v="0"/>
    <s v="7029 : PORT LAVACA 0 : 230 : 7031 : PORT LAVACA 2 : 13.8 : 0 :  :  : 0 :  :  : 1 : "/>
  </r>
  <r>
    <x v="1"/>
    <s v="GICXFormer '7029' '7032' '0' '1'"/>
    <x v="247"/>
    <x v="247"/>
    <x v="0"/>
    <x v="493"/>
    <x v="493"/>
    <x v="1"/>
    <x v="0"/>
    <x v="0"/>
    <x v="0"/>
    <n v="0"/>
    <s v=""/>
    <m/>
    <x v="0"/>
    <x v="6"/>
    <s v="Coast"/>
    <n v="6"/>
    <s v="Victoria"/>
    <n v="2.0551949999999999"/>
    <n v="155.87391700000001"/>
    <n v="0.88046500000000005"/>
    <n v="6.165584"/>
    <n v="155.87391700000001"/>
    <x v="0"/>
    <s v="7029 : PORT LAVACA 0 : 230 : 7032 : PORT LAVACA 3 : 13.8 : 0 :  :  : 0 :  :  : 1 : "/>
  </r>
  <r>
    <x v="1"/>
    <s v="GICXFormer '7029' '7033' '0' '1'"/>
    <x v="247"/>
    <x v="247"/>
    <x v="0"/>
    <x v="494"/>
    <x v="494"/>
    <x v="1"/>
    <x v="0"/>
    <x v="0"/>
    <x v="0"/>
    <n v="0"/>
    <s v=""/>
    <m/>
    <x v="0"/>
    <x v="6"/>
    <s v="Coast"/>
    <n v="6"/>
    <s v="Victoria"/>
    <n v="2.5344980000000001"/>
    <n v="155.87391700000001"/>
    <n v="1.0854459999999999"/>
    <n v="7.6034940000000004"/>
    <n v="155.87391700000001"/>
    <x v="0"/>
    <s v="7029 : PORT LAVACA 0 : 230 : 7033 : PORT LAVACA 4 : 13.8 : 0 :  :  : 0 :  :  : 1 : "/>
  </r>
  <r>
    <x v="1"/>
    <s v="GICXFormer '7029' '7034' '0' '1'"/>
    <x v="247"/>
    <x v="247"/>
    <x v="0"/>
    <x v="495"/>
    <x v="495"/>
    <x v="1"/>
    <x v="0"/>
    <x v="0"/>
    <x v="0"/>
    <n v="0"/>
    <s v=""/>
    <m/>
    <x v="0"/>
    <x v="6"/>
    <s v="Coast"/>
    <n v="6"/>
    <s v="Victoria"/>
    <n v="0"/>
    <n v="0"/>
    <n v="0"/>
    <n v="0"/>
    <n v="0"/>
    <x v="0"/>
    <s v="7029 : PORT LAVACA 0 : 230 : 7034 : PORT LAVACA 5 : 13.8 : 0 :  :  : 0 :  :  : 1 : "/>
  </r>
  <r>
    <x v="1"/>
    <s v="GICXFormer '7035' '7036' '0' '1'"/>
    <x v="248"/>
    <x v="248"/>
    <x v="0"/>
    <x v="496"/>
    <x v="496"/>
    <x v="0"/>
    <x v="0"/>
    <x v="0"/>
    <x v="0"/>
    <n v="0"/>
    <s v=""/>
    <m/>
    <x v="0"/>
    <x v="6"/>
    <s v="Coast"/>
    <n v="5"/>
    <s v="Spring"/>
    <n v="11.032149"/>
    <n v="48.233189000000003"/>
    <n v="4.6673450000000001"/>
    <n v="32.521262999999998"/>
    <n v="28.006837999999998"/>
    <x v="0"/>
    <s v="7035 : CONROE 5 0 : 230 : 7036 : CONROE 5 1 : 115 : 0 :  :  : 0 :  :  : 1 : "/>
  </r>
  <r>
    <x v="1"/>
    <s v="GICXFormer '7037' '7038' '0' '1'"/>
    <x v="249"/>
    <x v="249"/>
    <x v="2"/>
    <x v="497"/>
    <x v="497"/>
    <x v="7"/>
    <x v="0"/>
    <x v="0"/>
    <x v="0"/>
    <n v="0"/>
    <s v=""/>
    <m/>
    <x v="0"/>
    <x v="6"/>
    <s v="Coast"/>
    <n v="3"/>
    <s v="Houston"/>
    <n v="5.9990430000000003"/>
    <n v="139.88163800000001"/>
    <n v="6.6718029999999997"/>
    <n v="9.0789580000000001"/>
    <n v="113.79499800000001"/>
    <x v="0"/>
    <s v="7037 : SUGAR LAND 3 0 : 500 : 7038 : SUGAR LAND 3 1 : 230 : 0 :  :  : 0 :  :  : 1 : "/>
  </r>
  <r>
    <x v="1"/>
    <s v="GICXFormer '7038' '7039' '0' '1'"/>
    <x v="250"/>
    <x v="250"/>
    <x v="0"/>
    <x v="498"/>
    <x v="498"/>
    <x v="0"/>
    <x v="0"/>
    <x v="0"/>
    <x v="0"/>
    <n v="0"/>
    <s v=""/>
    <m/>
    <x v="0"/>
    <x v="6"/>
    <s v="Coast"/>
    <n v="3"/>
    <s v="Houston"/>
    <n v="0.98841199999999996"/>
    <n v="113.79499800000001"/>
    <n v="0.41846800000000001"/>
    <n v="2.8477839999999999"/>
    <n v="121.61731"/>
    <x v="0"/>
    <s v="7038 : SUGAR LAND 3 1 : 230 : 7039 : SUGAR LAND 3 2 : 115 : 0 :  :  : 0 :  :  : 1 : "/>
  </r>
  <r>
    <x v="1"/>
    <s v="GICXFormer '7038' '7039' '0' '2'"/>
    <x v="250"/>
    <x v="250"/>
    <x v="0"/>
    <x v="498"/>
    <x v="498"/>
    <x v="0"/>
    <x v="0"/>
    <x v="0"/>
    <x v="0"/>
    <n v="0"/>
    <s v=""/>
    <m/>
    <x v="1"/>
    <x v="6"/>
    <s v="Coast"/>
    <n v="3"/>
    <s v="Houston"/>
    <n v="0.98841199999999996"/>
    <n v="113.79499800000001"/>
    <n v="0.41846800000000001"/>
    <n v="2.8477839999999999"/>
    <n v="121.61731"/>
    <x v="0"/>
    <s v="7038 : SUGAR LAND 3 1 : 230 : 7039 : SUGAR LAND 3 2 : 115 : 0 :  :  : 0 :  :  : 2 : "/>
  </r>
  <r>
    <x v="1"/>
    <s v="GICXFormer '7040' '7041' '0' '1'"/>
    <x v="251"/>
    <x v="251"/>
    <x v="0"/>
    <x v="499"/>
    <x v="499"/>
    <x v="0"/>
    <x v="0"/>
    <x v="0"/>
    <x v="0"/>
    <n v="0"/>
    <s v=""/>
    <m/>
    <x v="0"/>
    <x v="6"/>
    <s v="Coast"/>
    <n v="4"/>
    <s v="East Houston"/>
    <n v="5.6417200000000003"/>
    <n v="25.861483"/>
    <n v="2.394536"/>
    <n v="2.7808709999999999"/>
    <n v="32.624904999999998"/>
    <x v="0"/>
    <s v="7040 : DAYTON 0 : 230 : 7041 : DAYTON 1 : 115 : 0 :  :  : 0 :  :  : 1 : "/>
  </r>
  <r>
    <x v="1"/>
    <s v="GICXFormer '7040' '7041' '0' '2'"/>
    <x v="251"/>
    <x v="251"/>
    <x v="0"/>
    <x v="499"/>
    <x v="499"/>
    <x v="0"/>
    <x v="0"/>
    <x v="0"/>
    <x v="0"/>
    <n v="0"/>
    <s v=""/>
    <m/>
    <x v="1"/>
    <x v="6"/>
    <s v="Coast"/>
    <n v="4"/>
    <s v="East Houston"/>
    <n v="5.6417200000000003"/>
    <n v="25.861483"/>
    <n v="2.394536"/>
    <n v="2.7808709999999999"/>
    <n v="32.624904999999998"/>
    <x v="0"/>
    <s v="7040 : DAYTON 0 : 230 : 7041 : DAYTON 1 : 115 : 0 :  :  : 0 :  :  : 2 : "/>
  </r>
  <r>
    <x v="1"/>
    <s v="GICXFormer '7042' '7043' '0' '1'"/>
    <x v="252"/>
    <x v="252"/>
    <x v="2"/>
    <x v="500"/>
    <x v="500"/>
    <x v="7"/>
    <x v="0"/>
    <x v="0"/>
    <x v="0"/>
    <n v="0"/>
    <s v=""/>
    <m/>
    <x v="0"/>
    <x v="6"/>
    <s v="Coast"/>
    <n v="6"/>
    <s v="Victoria"/>
    <n v="3.3887930000000002"/>
    <n v="63.864379999999997"/>
    <n v="3.8064100000000001"/>
    <n v="18.354369999999999"/>
    <n v="75.674094999999994"/>
    <x v="0"/>
    <s v="7042 : VICTORIA 2 0 : 500 : 7043 : VICTORIA 2 1 : 230 : 0 :  :  : 0 :  :  : 1 : "/>
  </r>
  <r>
    <x v="1"/>
    <s v="GICXFormer '7042' '7045' '0' '1'"/>
    <x v="252"/>
    <x v="252"/>
    <x v="2"/>
    <x v="501"/>
    <x v="501"/>
    <x v="5"/>
    <x v="0"/>
    <x v="0"/>
    <x v="0"/>
    <n v="0"/>
    <s v=""/>
    <m/>
    <x v="0"/>
    <x v="6"/>
    <s v="Coast"/>
    <n v="6"/>
    <s v="Victoria"/>
    <n v="1.940161"/>
    <n v="65.151832999999996"/>
    <n v="2.2027570000000001"/>
    <n v="5.8204840000000004"/>
    <n v="65.151832999999996"/>
    <x v="0"/>
    <s v="7042 : VICTORIA 2 0 : 500 : 7045 : VICTORIA 2 3 : 20 : 0 :  :  : 0 :  :  : 1 : "/>
  </r>
  <r>
    <x v="1"/>
    <s v="GICXFormer '7042' '7046' '0' '1'"/>
    <x v="252"/>
    <x v="252"/>
    <x v="2"/>
    <x v="502"/>
    <x v="502"/>
    <x v="5"/>
    <x v="0"/>
    <x v="0"/>
    <x v="0"/>
    <n v="0"/>
    <s v=""/>
    <m/>
    <x v="0"/>
    <x v="6"/>
    <s v="Coast"/>
    <n v="6"/>
    <s v="Victoria"/>
    <n v="4.3280519999999996"/>
    <n v="65.151832999999996"/>
    <n v="4.9227970000000001"/>
    <n v="12.984156"/>
    <n v="65.151832999999996"/>
    <x v="0"/>
    <s v="7042 : VICTORIA 2 0 : 500 : 7046 : VICTORIA 2 4 : 20 : 0 :  :  : 0 :  :  : 1 : "/>
  </r>
  <r>
    <x v="1"/>
    <s v="GICXFormer '7043' '7044' '0' '1'"/>
    <x v="253"/>
    <x v="253"/>
    <x v="0"/>
    <x v="503"/>
    <x v="503"/>
    <x v="0"/>
    <x v="0"/>
    <x v="0"/>
    <x v="0"/>
    <n v="0"/>
    <s v=""/>
    <m/>
    <x v="0"/>
    <x v="6"/>
    <s v="Coast"/>
    <n v="6"/>
    <s v="Victoria"/>
    <n v="0.67681400000000003"/>
    <n v="75.674094999999994"/>
    <n v="0.28615299999999999"/>
    <n v="1.428086"/>
    <n v="12.762981999999999"/>
    <x v="0"/>
    <s v="7043 : VICTORIA 2 1 : 230 : 7044 : VICTORIA 2 2 : 115 : 0 :  :  : 0 :  :  : 1 : "/>
  </r>
  <r>
    <x v="1"/>
    <s v="GICXFormer '7047' '7048' '0' '1'"/>
    <x v="254"/>
    <x v="254"/>
    <x v="2"/>
    <x v="504"/>
    <x v="504"/>
    <x v="7"/>
    <x v="0"/>
    <x v="0"/>
    <x v="0"/>
    <n v="0"/>
    <s v=""/>
    <m/>
    <x v="0"/>
    <x v="6"/>
    <s v="Coast"/>
    <n v="3"/>
    <s v="Houston"/>
    <n v="24.278894000000001"/>
    <n v="118.084839"/>
    <n v="27.039535000000001"/>
    <n v="94.127571000000003"/>
    <n v="119.011574"/>
    <x v="0"/>
    <s v="7047 : KATY 1 0 : 500 : 7048 : KATY 1 1 : 230 : 0 :  :  : 0 :  :  : 1 : "/>
  </r>
  <r>
    <x v="1"/>
    <s v="GICXFormer '7048' '7049' '0' '1'"/>
    <x v="255"/>
    <x v="255"/>
    <x v="0"/>
    <x v="505"/>
    <x v="505"/>
    <x v="0"/>
    <x v="0"/>
    <x v="0"/>
    <x v="0"/>
    <n v="0"/>
    <s v=""/>
    <m/>
    <x v="0"/>
    <x v="6"/>
    <s v="Coast"/>
    <n v="3"/>
    <s v="Houston"/>
    <n v="8.7028569999999998"/>
    <n v="119.011574"/>
    <n v="3.7010939999999999"/>
    <n v="24.701839"/>
    <n v="117.23127700000001"/>
    <x v="0"/>
    <s v="7048 : KATY 1 1 : 230 : 7049 : KATY 1 2 : 115 : 0 :  :  : 0 :  :  : 1 : "/>
  </r>
  <r>
    <x v="1"/>
    <s v="GICXFormer '7048' '7049' '0' '2'"/>
    <x v="255"/>
    <x v="255"/>
    <x v="0"/>
    <x v="505"/>
    <x v="505"/>
    <x v="0"/>
    <x v="0"/>
    <x v="0"/>
    <x v="0"/>
    <n v="0"/>
    <s v=""/>
    <m/>
    <x v="1"/>
    <x v="6"/>
    <s v="Coast"/>
    <n v="3"/>
    <s v="Houston"/>
    <n v="8.7028569999999998"/>
    <n v="119.011574"/>
    <n v="3.7010939999999999"/>
    <n v="24.701839"/>
    <n v="117.23127700000001"/>
    <x v="0"/>
    <s v="7048 : KATY 1 1 : 230 : 7049 : KATY 1 2 : 115 : 0 :  :  : 0 :  :  : 2 : "/>
  </r>
  <r>
    <x v="1"/>
    <s v="GICXFormer '7056' '7057' '0' '1'"/>
    <x v="256"/>
    <x v="256"/>
    <x v="0"/>
    <x v="506"/>
    <x v="506"/>
    <x v="0"/>
    <x v="0"/>
    <x v="0"/>
    <x v="0"/>
    <n v="0"/>
    <s v=""/>
    <m/>
    <x v="0"/>
    <x v="6"/>
    <s v="Coast"/>
    <n v="5"/>
    <s v="Spring"/>
    <n v="8.2705500000000001"/>
    <n v="161.41004899999999"/>
    <n v="3.457271"/>
    <n v="18.563652000000001"/>
    <n v="173.84637499999999"/>
    <x v="0"/>
    <s v="7056 : SPRING 8 0 : 230 : 7057 : SPRING 8 1 : 115 : 0 :  :  : 0 :  :  : 1 : "/>
  </r>
  <r>
    <x v="1"/>
    <s v="GICXFormer '7058' '7059' '0' '1'"/>
    <x v="257"/>
    <x v="257"/>
    <x v="2"/>
    <x v="507"/>
    <x v="507"/>
    <x v="7"/>
    <x v="0"/>
    <x v="0"/>
    <x v="0"/>
    <n v="0"/>
    <s v=""/>
    <m/>
    <x v="0"/>
    <x v="6"/>
    <s v="Coast"/>
    <n v="6"/>
    <s v="Victoria"/>
    <n v="2.3120289999999999"/>
    <n v="114.371498"/>
    <n v="2.5961940000000001"/>
    <n v="14.748725"/>
    <n v="68.292168000000004"/>
    <x v="0"/>
    <s v="7058 : POINT COMFORT 2 0 : 500 : 7059 : POINT COMFORT 2 1 : 230 : 0 :  :  : 0 :  :  : 1 : "/>
  </r>
  <r>
    <x v="1"/>
    <s v="GICXFormer '7058' '7061' '0' '1'"/>
    <x v="257"/>
    <x v="257"/>
    <x v="2"/>
    <x v="508"/>
    <x v="508"/>
    <x v="1"/>
    <x v="0"/>
    <x v="0"/>
    <x v="0"/>
    <n v="0"/>
    <s v=""/>
    <m/>
    <x v="0"/>
    <x v="6"/>
    <s v="Coast"/>
    <n v="6"/>
    <s v="Victoria"/>
    <n v="2.5846719999999999"/>
    <n v="120.990616"/>
    <n v="2.8929459999999998"/>
    <n v="7.754016"/>
    <n v="120.990616"/>
    <x v="0"/>
    <s v="7058 : POINT COMFORT 2 0 : 500 : 7061 : POINT COMFORT 2 3 : 13.8 : 0 :  :  : 0 :  :  : 1 : "/>
  </r>
  <r>
    <x v="1"/>
    <s v="GICXFormer '7058' '7062' '0' '1'"/>
    <x v="257"/>
    <x v="257"/>
    <x v="2"/>
    <x v="509"/>
    <x v="509"/>
    <x v="1"/>
    <x v="0"/>
    <x v="0"/>
    <x v="0"/>
    <n v="0"/>
    <s v=""/>
    <m/>
    <x v="0"/>
    <x v="6"/>
    <s v="Coast"/>
    <n v="6"/>
    <s v="Victoria"/>
    <n v="2.5846719999999999"/>
    <n v="120.990616"/>
    <n v="2.8938480000000002"/>
    <n v="7.754016"/>
    <n v="120.990616"/>
    <x v="0"/>
    <s v="7058 : POINT COMFORT 2 0 : 500 : 7062 : POINT COMFORT 2 4 : 13.8 : 0 :  :  : 0 :  :  : 1 : "/>
  </r>
  <r>
    <x v="1"/>
    <s v="GICXFormer '7058' '7063' '0' '1'"/>
    <x v="257"/>
    <x v="257"/>
    <x v="2"/>
    <x v="510"/>
    <x v="510"/>
    <x v="1"/>
    <x v="0"/>
    <x v="0"/>
    <x v="0"/>
    <n v="0"/>
    <s v=""/>
    <m/>
    <x v="0"/>
    <x v="6"/>
    <s v="Coast"/>
    <n v="6"/>
    <s v="Victoria"/>
    <n v="1.9882089999999999"/>
    <n v="120.990616"/>
    <n v="2.225759"/>
    <n v="5.9646280000000003"/>
    <n v="120.990616"/>
    <x v="0"/>
    <s v="7058 : POINT COMFORT 2 0 : 500 : 7063 : POINT COMFORT 2 5 : 13.8 : 0 :  :  : 0 :  :  : 1 : "/>
  </r>
  <r>
    <x v="1"/>
    <s v="GICXFormer '7058' '7064' '0' '1'"/>
    <x v="257"/>
    <x v="257"/>
    <x v="2"/>
    <x v="511"/>
    <x v="511"/>
    <x v="1"/>
    <x v="0"/>
    <x v="0"/>
    <x v="0"/>
    <n v="0"/>
    <s v=""/>
    <m/>
    <x v="0"/>
    <x v="6"/>
    <s v="Coast"/>
    <n v="6"/>
    <s v="Victoria"/>
    <n v="4.5611860000000002"/>
    <n v="120.990616"/>
    <n v="5.1081620000000001"/>
    <n v="13.683559000000001"/>
    <n v="120.990616"/>
    <x v="0"/>
    <s v="7058 : POINT COMFORT 2 0 : 500 : 7064 : POINT COMFORT 2 6 : 13.8 : 0 :  :  : 0 :  :  : 1 : "/>
  </r>
  <r>
    <x v="1"/>
    <s v="GICXFormer '7058' '7065' '0' '1'"/>
    <x v="257"/>
    <x v="257"/>
    <x v="2"/>
    <x v="512"/>
    <x v="512"/>
    <x v="1"/>
    <x v="0"/>
    <x v="0"/>
    <x v="0"/>
    <n v="0"/>
    <s v=""/>
    <m/>
    <x v="0"/>
    <x v="6"/>
    <s v="Coast"/>
    <n v="6"/>
    <s v="Victoria"/>
    <n v="2.501296"/>
    <n v="120.990616"/>
    <n v="2.8013889999999999"/>
    <n v="7.5038869999999998"/>
    <n v="120.990616"/>
    <x v="0"/>
    <s v="7058 : POINT COMFORT 2 0 : 500 : 7065 : POINT COMFORT 2 7 : 13.8 : 0 :  :  : 0 :  :  : 1 : "/>
  </r>
  <r>
    <x v="1"/>
    <s v="GICXFormer '7058' '7066' '0' '1'"/>
    <x v="257"/>
    <x v="257"/>
    <x v="2"/>
    <x v="513"/>
    <x v="513"/>
    <x v="1"/>
    <x v="0"/>
    <x v="0"/>
    <x v="0"/>
    <n v="0"/>
    <s v=""/>
    <m/>
    <x v="0"/>
    <x v="6"/>
    <s v="Coast"/>
    <n v="6"/>
    <s v="Victoria"/>
    <n v="2.5846719999999999"/>
    <n v="120.990616"/>
    <n v="2.8940649999999999"/>
    <n v="7.754016"/>
    <n v="120.990616"/>
    <x v="0"/>
    <s v="7058 : POINT COMFORT 2 0 : 500 : 7066 : POINT COMFORT 2 8 : 13.8 : 0 :  :  : 0 :  :  : 1 : "/>
  </r>
  <r>
    <x v="1"/>
    <s v="GICXFormer '7059' '7060' '0' '1'"/>
    <x v="258"/>
    <x v="258"/>
    <x v="0"/>
    <x v="514"/>
    <x v="514"/>
    <x v="0"/>
    <x v="0"/>
    <x v="0"/>
    <x v="0"/>
    <n v="0"/>
    <s v=""/>
    <m/>
    <x v="0"/>
    <x v="6"/>
    <s v="Coast"/>
    <n v="6"/>
    <s v="Victoria"/>
    <n v="1.003544"/>
    <n v="68.292168000000004"/>
    <n v="0.43372899999999998"/>
    <n v="2.22797"/>
    <n v="76.676483000000005"/>
    <x v="0"/>
    <s v="7059 : POINT COMFORT 2 1 : 230 : 7060 : POINT COMFORT 2 2 : 115 : 0 :  :  : 0 :  :  : 1 : "/>
  </r>
  <r>
    <x v="1"/>
    <s v="GICXFormer '7068' '7069' '0' '1'"/>
    <x v="259"/>
    <x v="259"/>
    <x v="0"/>
    <x v="515"/>
    <x v="515"/>
    <x v="0"/>
    <x v="0"/>
    <x v="0"/>
    <x v="0"/>
    <n v="0"/>
    <s v=""/>
    <m/>
    <x v="0"/>
    <x v="6"/>
    <s v="Coast"/>
    <n v="1"/>
    <s v="Bay City"/>
    <n v="6.5649759999999997"/>
    <n v="67.004585000000006"/>
    <n v="2.7789769999999998"/>
    <n v="11.795052999999999"/>
    <n v="68.571326999999997"/>
    <x v="0"/>
    <s v="7068 : EL CAMPO 0 : 230 : 7069 : EL CAMPO 1 : 115 : 0 :  :  : 0 :  :  : 1 : "/>
  </r>
  <r>
    <x v="1"/>
    <s v="GICXFormer '7073' '7074' '0' '1'"/>
    <x v="260"/>
    <x v="260"/>
    <x v="0"/>
    <x v="516"/>
    <x v="516"/>
    <x v="0"/>
    <x v="0"/>
    <x v="0"/>
    <x v="0"/>
    <n v="0"/>
    <s v=""/>
    <m/>
    <x v="0"/>
    <x v="6"/>
    <s v="Coast"/>
    <n v="2"/>
    <s v="Galveston"/>
    <n v="34.373095999999997"/>
    <n v="132.64523299999999"/>
    <n v="14.678846999999999"/>
    <n v="104.73571800000001"/>
    <n v="131.077866"/>
    <x v="0"/>
    <s v="7073 : GALVESTON 1 0 : 230 : 7074 : GALVESTON 1 1 : 115 : 0 :  :  : 0 :  :  : 1 : "/>
  </r>
  <r>
    <x v="1"/>
    <s v="GICXFormer '7076' '7077' '0' '1'"/>
    <x v="261"/>
    <x v="261"/>
    <x v="2"/>
    <x v="517"/>
    <x v="517"/>
    <x v="7"/>
    <x v="0"/>
    <x v="0"/>
    <x v="0"/>
    <n v="0"/>
    <s v=""/>
    <m/>
    <x v="0"/>
    <x v="6"/>
    <s v="Coast"/>
    <n v="4"/>
    <s v="East Houston"/>
    <n v="10.492722000000001"/>
    <n v="40.584518000000003"/>
    <n v="11.870946999999999"/>
    <n v="36.764724999999999"/>
    <n v="130.602341"/>
    <x v="0"/>
    <s v="7076 : BAYTOWN 2 0 : 500 : 7077 : BAYTOWN 2 1 : 230 : 0 :  :  : 0 :  :  : 1 : "/>
  </r>
  <r>
    <x v="1"/>
    <s v="GICXFormer '7076' '7079' '0' '1'"/>
    <x v="261"/>
    <x v="261"/>
    <x v="2"/>
    <x v="518"/>
    <x v="518"/>
    <x v="1"/>
    <x v="0"/>
    <x v="0"/>
    <x v="0"/>
    <n v="0"/>
    <s v=""/>
    <m/>
    <x v="0"/>
    <x v="6"/>
    <s v="Coast"/>
    <n v="4"/>
    <s v="East Houston"/>
    <n v="5.6854290000000001"/>
    <n v="36.033867000000001"/>
    <n v="6.5176109999999996"/>
    <n v="17.056286"/>
    <n v="36.033867000000001"/>
    <x v="0"/>
    <s v="7076 : BAYTOWN 2 0 : 500 : 7079 : BAYTOWN 2 3 : 13.8 : 0 :  :  : 0 :  :  : 1 : "/>
  </r>
  <r>
    <x v="1"/>
    <s v="GICXFormer '7076' '7080' '0' '1'"/>
    <x v="261"/>
    <x v="261"/>
    <x v="2"/>
    <x v="519"/>
    <x v="519"/>
    <x v="1"/>
    <x v="0"/>
    <x v="0"/>
    <x v="0"/>
    <n v="0"/>
    <s v=""/>
    <m/>
    <x v="0"/>
    <x v="6"/>
    <s v="Coast"/>
    <n v="4"/>
    <s v="East Houston"/>
    <n v="3.6878449999999998"/>
    <n v="36.033867000000001"/>
    <n v="4.2276389999999999"/>
    <n v="11.063537"/>
    <n v="36.033870999999998"/>
    <x v="0"/>
    <s v="7076 : BAYTOWN 2 0 : 500 : 7080 : BAYTOWN 2 4 : 13.8 : 0 :  :  : 0 :  :  : 1 : "/>
  </r>
  <r>
    <x v="1"/>
    <s v="GICXFormer '7076' '7081' '0' '1'"/>
    <x v="261"/>
    <x v="261"/>
    <x v="2"/>
    <x v="520"/>
    <x v="520"/>
    <x v="1"/>
    <x v="0"/>
    <x v="0"/>
    <x v="0"/>
    <n v="0"/>
    <s v=""/>
    <m/>
    <x v="0"/>
    <x v="6"/>
    <s v="Coast"/>
    <n v="4"/>
    <s v="East Houston"/>
    <n v="4.548343"/>
    <n v="36.033867000000001"/>
    <n v="5.2140890000000004"/>
    <n v="13.645027000000001"/>
    <n v="36.033867000000001"/>
    <x v="0"/>
    <s v="7076 : BAYTOWN 2 0 : 500 : 7081 : BAYTOWN 2 5 : 13.8 : 0 :  :  : 0 :  :  : 1 : "/>
  </r>
  <r>
    <x v="1"/>
    <s v="GICXFormer '7076' '7082' '0' '1'"/>
    <x v="261"/>
    <x v="261"/>
    <x v="2"/>
    <x v="521"/>
    <x v="521"/>
    <x v="1"/>
    <x v="0"/>
    <x v="0"/>
    <x v="0"/>
    <n v="0"/>
    <s v=""/>
    <m/>
    <x v="0"/>
    <x v="6"/>
    <s v="Coast"/>
    <n v="4"/>
    <s v="East Houston"/>
    <n v="4.8732240000000004"/>
    <n v="36.033867000000001"/>
    <n v="5.5865229999999997"/>
    <n v="14.619674"/>
    <n v="36.033870999999998"/>
    <x v="0"/>
    <s v="7076 : BAYTOWN 2 0 : 500 : 7082 : BAYTOWN 2 6 : 13.8 : 0 :  :  : 0 :  :  : 1 : "/>
  </r>
  <r>
    <x v="1"/>
    <s v="GICXFormer '7077' '7078' '0' '1'"/>
    <x v="262"/>
    <x v="262"/>
    <x v="0"/>
    <x v="522"/>
    <x v="522"/>
    <x v="0"/>
    <x v="0"/>
    <x v="0"/>
    <x v="0"/>
    <n v="0"/>
    <s v=""/>
    <m/>
    <x v="0"/>
    <x v="6"/>
    <s v="Coast"/>
    <n v="4"/>
    <s v="East Houston"/>
    <n v="1.337205"/>
    <n v="130.602341"/>
    <n v="0.57379199999999997"/>
    <n v="8.1755910000000007"/>
    <n v="45.325561999999998"/>
    <x v="0"/>
    <s v="7077 : BAYTOWN 2 1 : 230 : 7078 : BAYTOWN 2 2 : 115 : 0 :  :  : 0 :  :  : 1 : "/>
  </r>
  <r>
    <x v="1"/>
    <s v="GICXFormer '7083' '7084' '0' '1'"/>
    <x v="263"/>
    <x v="263"/>
    <x v="0"/>
    <x v="523"/>
    <x v="523"/>
    <x v="0"/>
    <x v="0"/>
    <x v="0"/>
    <x v="0"/>
    <n v="0"/>
    <s v=""/>
    <m/>
    <x v="0"/>
    <x v="6"/>
    <s v="Coast"/>
    <n v="4"/>
    <s v="East Houston"/>
    <n v="4.7748169999999996"/>
    <n v="141.52345299999999"/>
    <n v="2.0319989999999999"/>
    <n v="14.280351"/>
    <n v="133.95147700000001"/>
    <x v="0"/>
    <s v="7083 : LEAGUE CITY 0 : 230 : 7084 : LEAGUE CITY 1 : 115 : 0 :  :  : 0 :  :  : 1 : "/>
  </r>
  <r>
    <x v="1"/>
    <s v="GICXFormer '7083' '7084' '0' '2'"/>
    <x v="263"/>
    <x v="263"/>
    <x v="0"/>
    <x v="523"/>
    <x v="523"/>
    <x v="0"/>
    <x v="0"/>
    <x v="0"/>
    <x v="0"/>
    <n v="0"/>
    <s v=""/>
    <m/>
    <x v="1"/>
    <x v="6"/>
    <s v="Coast"/>
    <n v="4"/>
    <s v="East Houston"/>
    <n v="4.7748169999999996"/>
    <n v="141.52345299999999"/>
    <n v="2.0319989999999999"/>
    <n v="14.280351"/>
    <n v="133.95147700000001"/>
    <x v="0"/>
    <s v="7083 : LEAGUE CITY 0 : 230 : 7084 : LEAGUE CITY 1 : 115 : 0 :  :  : 0 :  :  : 2 : "/>
  </r>
  <r>
    <x v="1"/>
    <s v="GICXFormer '7095' '7096' '0' '1'"/>
    <x v="264"/>
    <x v="264"/>
    <x v="2"/>
    <x v="524"/>
    <x v="524"/>
    <x v="7"/>
    <x v="0"/>
    <x v="0"/>
    <x v="0"/>
    <n v="0"/>
    <s v=""/>
    <m/>
    <x v="0"/>
    <x v="6"/>
    <s v="Coast"/>
    <n v="1"/>
    <s v="Bay City"/>
    <n v="5.7852230000000002"/>
    <n v="139.95907600000001"/>
    <n v="6.4584400000000004"/>
    <n v="17.026695"/>
    <n v="57.606955999999997"/>
    <x v="0"/>
    <s v="7095 : WADSWORTH 0 : 500 : 7096 : WADSWORTH 1 : 230 : 0 :  :  : 0 :  :  : 1 : "/>
  </r>
  <r>
    <x v="1"/>
    <s v="GICXFormer '7095' '7098' '0' '1'"/>
    <x v="264"/>
    <x v="264"/>
    <x v="2"/>
    <x v="525"/>
    <x v="525"/>
    <x v="1"/>
    <x v="0"/>
    <x v="0"/>
    <x v="0"/>
    <n v="0"/>
    <s v=""/>
    <m/>
    <x v="0"/>
    <x v="6"/>
    <s v="Coast"/>
    <n v="1"/>
    <s v="Bay City"/>
    <n v="8.5108449999999998"/>
    <n v="136.20143100000001"/>
    <n v="9.3812529999999992"/>
    <n v="25.532536"/>
    <n v="136.20143100000001"/>
    <x v="0"/>
    <s v="7095 : WADSWORTH 0 : 500 : 7098 : WADSWORTH 3 : 13.8 : 0 :  :  : 0 :  :  : 1 : "/>
  </r>
  <r>
    <x v="1"/>
    <s v="GICXFormer '7095' '7099' '0' '1'"/>
    <x v="264"/>
    <x v="264"/>
    <x v="2"/>
    <x v="526"/>
    <x v="526"/>
    <x v="1"/>
    <x v="0"/>
    <x v="0"/>
    <x v="0"/>
    <n v="0"/>
    <s v=""/>
    <m/>
    <x v="0"/>
    <x v="6"/>
    <s v="Coast"/>
    <n v="1"/>
    <s v="Bay City"/>
    <n v="10.831985"/>
    <n v="136.20143100000001"/>
    <n v="11.939844000000001"/>
    <n v="32.495956"/>
    <n v="136.20143100000001"/>
    <x v="0"/>
    <s v="7095 : WADSWORTH 0 : 500 : 7099 : WADSWORTH 4 : 13.8 : 0 :  :  : 0 :  :  : 1 : "/>
  </r>
  <r>
    <x v="1"/>
    <s v="GICXFormer '7096' '7097' '0' '1'"/>
    <x v="265"/>
    <x v="265"/>
    <x v="0"/>
    <x v="527"/>
    <x v="527"/>
    <x v="0"/>
    <x v="0"/>
    <x v="0"/>
    <x v="0"/>
    <n v="0"/>
    <s v=""/>
    <m/>
    <x v="0"/>
    <x v="6"/>
    <s v="Coast"/>
    <n v="1"/>
    <s v="Bay City"/>
    <n v="2.2072050000000001"/>
    <n v="57.606955999999997"/>
    <n v="0.94448500000000002"/>
    <n v="6.2759790000000004"/>
    <n v="58.703232"/>
    <x v="0"/>
    <s v="7096 : WADSWORTH 1 : 230 : 7097 : WADSWORTH 2 : 115 : 0 :  :  : 0 :  :  : 1 : "/>
  </r>
  <r>
    <x v="1"/>
    <s v="GICXFormer '7104' '7105' '0' '1'"/>
    <x v="266"/>
    <x v="266"/>
    <x v="2"/>
    <x v="528"/>
    <x v="528"/>
    <x v="7"/>
    <x v="0"/>
    <x v="0"/>
    <x v="0"/>
    <n v="0"/>
    <s v=""/>
    <m/>
    <x v="0"/>
    <x v="6"/>
    <s v="Coast"/>
    <n v="4"/>
    <s v="East Houston"/>
    <n v="2.1751529999999999"/>
    <n v="105.129532"/>
    <n v="2.4403260000000002"/>
    <n v="24.665973999999999"/>
    <n v="52.522815999999999"/>
    <x v="0"/>
    <s v="7104 : DEER PARK 0 : 500 : 7105 : DEER PARK 1 : 230 : 0 :  :  : 0 :  :  : 1 : "/>
  </r>
  <r>
    <x v="1"/>
    <s v="GICXFormer '7104' '7107' '0' '1'"/>
    <x v="266"/>
    <x v="266"/>
    <x v="2"/>
    <x v="529"/>
    <x v="529"/>
    <x v="6"/>
    <x v="0"/>
    <x v="0"/>
    <x v="0"/>
    <n v="0"/>
    <s v=""/>
    <m/>
    <x v="0"/>
    <x v="6"/>
    <s v="Coast"/>
    <n v="4"/>
    <s v="East Houston"/>
    <n v="2.6223779999999999"/>
    <n v="118.76657899999999"/>
    <n v="3.0028869999999999"/>
    <n v="7.8671329999999999"/>
    <n v="118.76657899999999"/>
    <x v="0"/>
    <s v="7104 : DEER PARK 0 : 500 : 7107 : DEER PARK 3 : 24 : 0 :  :  : 0 :  :  : 1 : "/>
  </r>
  <r>
    <x v="1"/>
    <s v="GICXFormer '7104' '7108' '0' '1'"/>
    <x v="266"/>
    <x v="266"/>
    <x v="2"/>
    <x v="530"/>
    <x v="530"/>
    <x v="6"/>
    <x v="0"/>
    <x v="0"/>
    <x v="0"/>
    <n v="0"/>
    <s v=""/>
    <m/>
    <x v="0"/>
    <x v="6"/>
    <s v="Coast"/>
    <n v="4"/>
    <s v="East Houston"/>
    <n v="0.63572799999999996"/>
    <n v="118.76657899999999"/>
    <n v="0.72877999999999998"/>
    <n v="1.907184"/>
    <n v="118.76657899999999"/>
    <x v="0"/>
    <s v="7104 : DEER PARK 0 : 500 : 7108 : DEER PARK 4 : 24 : 0 :  :  : 0 :  :  : 1 : "/>
  </r>
  <r>
    <x v="1"/>
    <s v="GICXFormer '7104' '7109' '0' '1'"/>
    <x v="266"/>
    <x v="266"/>
    <x v="2"/>
    <x v="531"/>
    <x v="531"/>
    <x v="6"/>
    <x v="0"/>
    <x v="0"/>
    <x v="0"/>
    <n v="0"/>
    <s v=""/>
    <m/>
    <x v="0"/>
    <x v="6"/>
    <s v="Coast"/>
    <n v="4"/>
    <s v="East Houston"/>
    <n v="1.1041589999999999"/>
    <n v="118.76657899999999"/>
    <n v="1.265776"/>
    <n v="3.3124769999999999"/>
    <n v="118.76657899999999"/>
    <x v="0"/>
    <s v="7104 : DEER PARK 0 : 500 : 7109 : DEER PARK 5 : 24 : 0 :  :  : 0 :  :  : 1 : "/>
  </r>
  <r>
    <x v="1"/>
    <s v="GICXFormer '7104' '7110' '0' '1'"/>
    <x v="266"/>
    <x v="266"/>
    <x v="2"/>
    <x v="532"/>
    <x v="532"/>
    <x v="6"/>
    <x v="0"/>
    <x v="0"/>
    <x v="0"/>
    <n v="0"/>
    <s v=""/>
    <m/>
    <x v="0"/>
    <x v="6"/>
    <s v="Coast"/>
    <n v="4"/>
    <s v="East Houston"/>
    <n v="2.3310019999999998"/>
    <n v="118.76657899999999"/>
    <n v="2.6721940000000002"/>
    <n v="6.9930070000000004"/>
    <n v="118.76657899999999"/>
    <x v="0"/>
    <s v="7104 : DEER PARK 0 : 500 : 7110 : DEER PARK 6 : 24 : 0 :  :  : 0 :  :  : 1 : "/>
  </r>
  <r>
    <x v="1"/>
    <s v="GICXFormer '7104' '7111' '0' '1'"/>
    <x v="266"/>
    <x v="266"/>
    <x v="2"/>
    <x v="533"/>
    <x v="533"/>
    <x v="6"/>
    <x v="0"/>
    <x v="0"/>
    <x v="0"/>
    <n v="0"/>
    <s v=""/>
    <m/>
    <x v="0"/>
    <x v="6"/>
    <s v="Coast"/>
    <n v="4"/>
    <s v="East Houston"/>
    <n v="2.0979019999999999"/>
    <n v="118.76657899999999"/>
    <n v="2.4049749999999999"/>
    <n v="6.2937060000000002"/>
    <n v="118.76657899999999"/>
    <x v="0"/>
    <s v="7104 : DEER PARK 0 : 500 : 7111 : DEER PARK 7 : 24 : 0 :  :  : 0 :  :  : 1 : "/>
  </r>
  <r>
    <x v="1"/>
    <s v="GICXFormer '7104' '7112' '0' '1'"/>
    <x v="266"/>
    <x v="266"/>
    <x v="2"/>
    <x v="534"/>
    <x v="534"/>
    <x v="6"/>
    <x v="0"/>
    <x v="0"/>
    <x v="0"/>
    <n v="0"/>
    <s v=""/>
    <m/>
    <x v="0"/>
    <x v="6"/>
    <s v="Coast"/>
    <n v="4"/>
    <s v="East Houston"/>
    <n v="2.6223779999999999"/>
    <n v="118.76657899999999"/>
    <n v="3.0062180000000001"/>
    <n v="7.8671329999999999"/>
    <n v="118.76657899999999"/>
    <x v="0"/>
    <s v="7104 : DEER PARK 0 : 500 : 7112 : DEER PARK 8 : 24 : 0 :  :  : 0 :  :  : 1 : "/>
  </r>
  <r>
    <x v="1"/>
    <s v="GICXFormer '7104' '7113' '0' '1'"/>
    <x v="266"/>
    <x v="266"/>
    <x v="2"/>
    <x v="535"/>
    <x v="535"/>
    <x v="6"/>
    <x v="0"/>
    <x v="0"/>
    <x v="0"/>
    <n v="0"/>
    <s v=""/>
    <m/>
    <x v="0"/>
    <x v="6"/>
    <s v="Coast"/>
    <n v="4"/>
    <s v="East Houston"/>
    <n v="1.353485"/>
    <n v="118.76657899999999"/>
    <n v="1.551596"/>
    <n v="4.0604560000000003"/>
    <n v="118.76657899999999"/>
    <x v="0"/>
    <s v="7104 : DEER PARK 0 : 500 : 7113 : DEER PARK 9 : 24 : 0 :  :  : 0 :  :  : 1 : "/>
  </r>
  <r>
    <x v="1"/>
    <s v="GICXFormer '7104' '7114' '0' '1'"/>
    <x v="266"/>
    <x v="266"/>
    <x v="2"/>
    <x v="536"/>
    <x v="536"/>
    <x v="6"/>
    <x v="0"/>
    <x v="0"/>
    <x v="0"/>
    <n v="0"/>
    <s v=""/>
    <m/>
    <x v="0"/>
    <x v="6"/>
    <s v="Coast"/>
    <n v="4"/>
    <s v="East Houston"/>
    <n v="2.3310019999999998"/>
    <n v="118.76657899999999"/>
    <n v="2.6721940000000002"/>
    <n v="6.9930070000000004"/>
    <n v="118.76657899999999"/>
    <x v="0"/>
    <s v="7104 : DEER PARK 0 : 500 : 7114 : DEER PARK 10 : 24 : 0 :  :  : 0 :  :  : 1 : "/>
  </r>
  <r>
    <x v="1"/>
    <s v="GICXFormer '7104' '7115' '0' '1'"/>
    <x v="266"/>
    <x v="266"/>
    <x v="2"/>
    <x v="537"/>
    <x v="537"/>
    <x v="6"/>
    <x v="0"/>
    <x v="0"/>
    <x v="0"/>
    <n v="0"/>
    <s v=""/>
    <m/>
    <x v="0"/>
    <x v="6"/>
    <s v="Coast"/>
    <n v="4"/>
    <s v="East Houston"/>
    <n v="2.6223779999999999"/>
    <n v="118.76657899999999"/>
    <n v="3.0062180000000001"/>
    <n v="7.8671329999999999"/>
    <n v="118.76657899999999"/>
    <x v="0"/>
    <s v="7104 : DEER PARK 0 : 500 : 7115 : DEER PARK 11 : 24 : 0 :  :  : 0 :  :  : 1 : "/>
  </r>
  <r>
    <x v="1"/>
    <s v="GICXFormer '7105' '7106' '0' '1'"/>
    <x v="267"/>
    <x v="267"/>
    <x v="0"/>
    <x v="538"/>
    <x v="538"/>
    <x v="0"/>
    <x v="0"/>
    <x v="0"/>
    <x v="0"/>
    <n v="0"/>
    <s v=""/>
    <m/>
    <x v="0"/>
    <x v="6"/>
    <s v="Coast"/>
    <n v="4"/>
    <s v="East Houston"/>
    <n v="3.3171919999999999"/>
    <n v="52.522820000000003"/>
    <n v="1.4180710000000001"/>
    <n v="3.7665850000000001"/>
    <n v="112.692429"/>
    <x v="0"/>
    <s v="7105 : DEER PARK 1 : 230 : 7106 : DEER PARK 2 : 115 : 0 :  :  : 0 :  :  : 1 : "/>
  </r>
  <r>
    <x v="1"/>
    <s v="GICXFormer '7105' '7106' '0' '2'"/>
    <x v="267"/>
    <x v="267"/>
    <x v="0"/>
    <x v="538"/>
    <x v="538"/>
    <x v="0"/>
    <x v="0"/>
    <x v="0"/>
    <x v="0"/>
    <n v="0"/>
    <s v=""/>
    <m/>
    <x v="1"/>
    <x v="6"/>
    <s v="Coast"/>
    <n v="4"/>
    <s v="East Houston"/>
    <n v="3.3171919999999999"/>
    <n v="52.522820000000003"/>
    <n v="1.4180710000000001"/>
    <n v="3.7665850000000001"/>
    <n v="112.692429"/>
    <x v="0"/>
    <s v="7105 : DEER PARK 1 : 230 : 7106 : DEER PARK 2 : 115 : 0 :  :  : 0 :  :  : 2 : "/>
  </r>
  <r>
    <x v="1"/>
    <s v="GICXFormer '7120' '7121' '0' '1'"/>
    <x v="268"/>
    <x v="268"/>
    <x v="1"/>
    <x v="539"/>
    <x v="539"/>
    <x v="3"/>
    <x v="0"/>
    <x v="0"/>
    <x v="0"/>
    <n v="0"/>
    <s v=""/>
    <m/>
    <x v="0"/>
    <x v="6"/>
    <s v="Coast"/>
    <n v="3"/>
    <s v="Houston"/>
    <n v="0"/>
    <n v="0"/>
    <n v="0"/>
    <n v="0"/>
    <n v="0"/>
    <x v="0"/>
    <s v="7120 : HOUSTON 3 0 : 115 : 7121 : HOUSTON 3 1 : 18 : 0 :  :  : 0 :  :  : 1 : "/>
  </r>
  <r>
    <x v="1"/>
    <s v="GICXFormer '7120' '7122' '0' '1'"/>
    <x v="268"/>
    <x v="268"/>
    <x v="1"/>
    <x v="540"/>
    <x v="540"/>
    <x v="3"/>
    <x v="0"/>
    <x v="0"/>
    <x v="0"/>
    <n v="0"/>
    <s v=""/>
    <m/>
    <x v="0"/>
    <x v="6"/>
    <s v="Coast"/>
    <n v="3"/>
    <s v="Houston"/>
    <n v="0"/>
    <n v="0"/>
    <n v="0"/>
    <n v="0"/>
    <n v="0"/>
    <x v="0"/>
    <s v="7120 : HOUSTON 3 0 : 115 : 7122 : HOUSTON 3 2 : 18 : 0 :  :  : 0 :  :  : 1 : "/>
  </r>
  <r>
    <x v="1"/>
    <s v="GICXFormer '7125' '7126' '0' '1'"/>
    <x v="269"/>
    <x v="269"/>
    <x v="2"/>
    <x v="541"/>
    <x v="541"/>
    <x v="7"/>
    <x v="0"/>
    <x v="0"/>
    <x v="0"/>
    <n v="0"/>
    <s v=""/>
    <m/>
    <x v="0"/>
    <x v="6"/>
    <s v="Coast"/>
    <n v="3"/>
    <s v="Houston"/>
    <n v="7.6902699999999999"/>
    <n v="120.174255"/>
    <n v="8.5669730000000008"/>
    <n v="9.275169"/>
    <n v="58.784103000000002"/>
    <x v="0"/>
    <s v="7125 : SUGAR LAND 2 0 : 500 : 7126 : SUGAR LAND 2 1 : 230 : 0 :  :  : 0 :  :  : 1 : "/>
  </r>
  <r>
    <x v="1"/>
    <s v="GICXFormer '7125' '7126' '0' '2'"/>
    <x v="269"/>
    <x v="269"/>
    <x v="2"/>
    <x v="541"/>
    <x v="541"/>
    <x v="7"/>
    <x v="0"/>
    <x v="0"/>
    <x v="0"/>
    <n v="0"/>
    <s v=""/>
    <m/>
    <x v="1"/>
    <x v="6"/>
    <s v="Coast"/>
    <n v="3"/>
    <s v="Houston"/>
    <n v="7.6902699999999999"/>
    <n v="120.174255"/>
    <n v="8.5669730000000008"/>
    <n v="9.275169"/>
    <n v="58.784103000000002"/>
    <x v="0"/>
    <s v="7125 : SUGAR LAND 2 0 : 500 : 7126 : SUGAR LAND 2 1 : 230 : 0 :  :  : 0 :  :  : 2 : "/>
  </r>
  <r>
    <x v="1"/>
    <s v="GICXFormer '7126' '7127' '0' '1'"/>
    <x v="270"/>
    <x v="270"/>
    <x v="0"/>
    <x v="542"/>
    <x v="542"/>
    <x v="0"/>
    <x v="0"/>
    <x v="0"/>
    <x v="0"/>
    <n v="0"/>
    <s v=""/>
    <m/>
    <x v="0"/>
    <x v="6"/>
    <s v="Coast"/>
    <n v="3"/>
    <s v="Houston"/>
    <n v="3.069178"/>
    <n v="58.784111000000003"/>
    <n v="1.3051330000000001"/>
    <n v="3.5848429999999998"/>
    <n v="81.733902"/>
    <x v="0"/>
    <s v="7126 : SUGAR LAND 2 1 : 230 : 7127 : SUGAR LAND 2 2 : 115 : 0 :  :  : 0 :  :  : 1 : "/>
  </r>
  <r>
    <x v="1"/>
    <s v="GICXFormer '7126' '7127' '0' '2'"/>
    <x v="270"/>
    <x v="270"/>
    <x v="0"/>
    <x v="542"/>
    <x v="542"/>
    <x v="0"/>
    <x v="0"/>
    <x v="0"/>
    <x v="0"/>
    <n v="0"/>
    <s v=""/>
    <m/>
    <x v="1"/>
    <x v="6"/>
    <s v="Coast"/>
    <n v="3"/>
    <s v="Houston"/>
    <n v="3.069178"/>
    <n v="58.784111000000003"/>
    <n v="1.3051330000000001"/>
    <n v="3.5848429999999998"/>
    <n v="81.733902"/>
    <x v="0"/>
    <s v="7126 : SUGAR LAND 2 1 : 230 : 7127 : SUGAR LAND 2 2 : 115 : 0 :  :  : 0 :  :  : 2 : "/>
  </r>
  <r>
    <x v="1"/>
    <s v="GICXFormer '7126' '7127' '0' '3'"/>
    <x v="270"/>
    <x v="270"/>
    <x v="0"/>
    <x v="542"/>
    <x v="542"/>
    <x v="0"/>
    <x v="0"/>
    <x v="0"/>
    <x v="0"/>
    <n v="0"/>
    <s v=""/>
    <m/>
    <x v="2"/>
    <x v="6"/>
    <s v="Coast"/>
    <n v="3"/>
    <s v="Houston"/>
    <n v="3.069178"/>
    <n v="58.784111000000003"/>
    <n v="1.3051330000000001"/>
    <n v="3.5848429999999998"/>
    <n v="81.733902"/>
    <x v="0"/>
    <s v="7126 : SUGAR LAND 2 1 : 230 : 7127 : SUGAR LAND 2 2 : 115 : 0 :  :  : 0 :  :  : 3 : "/>
  </r>
  <r>
    <x v="1"/>
    <s v="GICXFormer '7126' '7127' '0' '4'"/>
    <x v="270"/>
    <x v="270"/>
    <x v="0"/>
    <x v="542"/>
    <x v="542"/>
    <x v="0"/>
    <x v="0"/>
    <x v="0"/>
    <x v="0"/>
    <n v="0"/>
    <s v=""/>
    <m/>
    <x v="3"/>
    <x v="6"/>
    <s v="Coast"/>
    <n v="3"/>
    <s v="Houston"/>
    <n v="3.069178"/>
    <n v="58.784111000000003"/>
    <n v="1.3051330000000001"/>
    <n v="3.5848429999999998"/>
    <n v="81.733902"/>
    <x v="0"/>
    <s v="7126 : SUGAR LAND 2 1 : 230 : 7127 : SUGAR LAND 2 2 : 115 : 0 :  :  : 0 :  :  : 4 : "/>
  </r>
  <r>
    <x v="1"/>
    <s v="GICXFormer '7130' '7131' '0' '1'"/>
    <x v="271"/>
    <x v="271"/>
    <x v="2"/>
    <x v="543"/>
    <x v="543"/>
    <x v="7"/>
    <x v="0"/>
    <x v="0"/>
    <x v="0"/>
    <n v="0"/>
    <s v=""/>
    <m/>
    <x v="0"/>
    <x v="6"/>
    <s v="Coast"/>
    <n v="4"/>
    <s v="East Houston"/>
    <n v="0.50715900000000003"/>
    <n v="71.789367999999996"/>
    <n v="0.56769499999999995"/>
    <n v="17.957917999999999"/>
    <n v="161.524475"/>
    <x v="0"/>
    <s v="7130 : LAPORTE 0 : 500 : 7131 : LAPORTE 1 : 230 : 0 :  :  : 0 :  :  : 1 : "/>
  </r>
  <r>
    <x v="1"/>
    <s v="GICXFormer '7130' '7133' '0' '1'"/>
    <x v="271"/>
    <x v="271"/>
    <x v="2"/>
    <x v="544"/>
    <x v="544"/>
    <x v="1"/>
    <x v="0"/>
    <x v="0"/>
    <x v="0"/>
    <n v="0"/>
    <s v=""/>
    <m/>
    <x v="0"/>
    <x v="6"/>
    <s v="Coast"/>
    <n v="4"/>
    <s v="East Houston"/>
    <n v="0.78428699999999996"/>
    <n v="32.873955000000002"/>
    <n v="0.88786600000000004"/>
    <n v="2.3528609999999999"/>
    <n v="32.873955000000002"/>
    <x v="0"/>
    <s v="7130 : LAPORTE 0 : 500 : 7133 : LAPORTE 3 : 13.8 : 0 :  :  : 0 :  :  : 1 : "/>
  </r>
  <r>
    <x v="1"/>
    <s v="GICXFormer '7130' '7134' '0' '1'"/>
    <x v="271"/>
    <x v="271"/>
    <x v="2"/>
    <x v="545"/>
    <x v="545"/>
    <x v="1"/>
    <x v="0"/>
    <x v="0"/>
    <x v="0"/>
    <n v="0"/>
    <s v=""/>
    <m/>
    <x v="0"/>
    <x v="6"/>
    <s v="Coast"/>
    <n v="4"/>
    <s v="East Houston"/>
    <n v="1.80386"/>
    <n v="32.873955000000002"/>
    <n v="2.0383179999999999"/>
    <n v="5.4115799999999998"/>
    <n v="32.873955000000002"/>
    <x v="0"/>
    <s v="7130 : LAPORTE 0 : 500 : 7134 : LAPORTE 4 : 13.8 : 0 :  :  : 0 :  :  : 1 : "/>
  </r>
  <r>
    <x v="1"/>
    <s v="GICXFormer '7130' '7135' '0' '1'"/>
    <x v="271"/>
    <x v="271"/>
    <x v="2"/>
    <x v="546"/>
    <x v="546"/>
    <x v="1"/>
    <x v="0"/>
    <x v="0"/>
    <x v="0"/>
    <n v="0"/>
    <s v=""/>
    <m/>
    <x v="0"/>
    <x v="6"/>
    <s v="Coast"/>
    <n v="4"/>
    <s v="East Houston"/>
    <n v="1.503217"/>
    <n v="32.873955000000002"/>
    <n v="1.697087"/>
    <n v="4.5096499999999997"/>
    <n v="32.873955000000002"/>
    <x v="0"/>
    <s v="7130 : LAPORTE 0 : 500 : 7135 : LAPORTE 5 : 13.8 : 0 :  :  : 0 :  :  : 1 : "/>
  </r>
  <r>
    <x v="1"/>
    <s v="GICXFormer '7130' '7136' '0' '1'"/>
    <x v="271"/>
    <x v="271"/>
    <x v="2"/>
    <x v="547"/>
    <x v="547"/>
    <x v="1"/>
    <x v="0"/>
    <x v="0"/>
    <x v="0"/>
    <n v="0"/>
    <s v=""/>
    <m/>
    <x v="0"/>
    <x v="6"/>
    <s v="Coast"/>
    <n v="4"/>
    <s v="East Houston"/>
    <n v="1.4430879999999999"/>
    <n v="32.873955000000002"/>
    <n v="1.628425"/>
    <n v="4.3292640000000002"/>
    <n v="32.873955000000002"/>
    <x v="0"/>
    <s v="7130 : LAPORTE 0 : 500 : 7136 : LAPORTE 6 : 13.8 : 0 :  :  : 0 :  :  : 1 : "/>
  </r>
  <r>
    <x v="1"/>
    <s v="GICXFormer '7130' '7137' '0' '1'"/>
    <x v="271"/>
    <x v="271"/>
    <x v="2"/>
    <x v="548"/>
    <x v="548"/>
    <x v="1"/>
    <x v="0"/>
    <x v="0"/>
    <x v="0"/>
    <n v="0"/>
    <s v=""/>
    <m/>
    <x v="0"/>
    <x v="6"/>
    <s v="Coast"/>
    <n v="4"/>
    <s v="East Houston"/>
    <n v="0.839005"/>
    <n v="32.873955000000002"/>
    <n v="0.94699699999999998"/>
    <n v="2.5170140000000001"/>
    <n v="32.873955000000002"/>
    <x v="0"/>
    <s v="7130 : LAPORTE 0 : 500 : 7137 : LAPORTE 7 : 13.8 : 0 :  :  : 0 :  :  : 1 : "/>
  </r>
  <r>
    <x v="1"/>
    <s v="GICXFormer '7130' '7138' '0' '1'"/>
    <x v="271"/>
    <x v="271"/>
    <x v="2"/>
    <x v="549"/>
    <x v="549"/>
    <x v="1"/>
    <x v="0"/>
    <x v="0"/>
    <x v="0"/>
    <n v="0"/>
    <s v=""/>
    <m/>
    <x v="0"/>
    <x v="6"/>
    <s v="Coast"/>
    <n v="4"/>
    <s v="East Houston"/>
    <n v="3.60772"/>
    <n v="32.873955000000002"/>
    <n v="4.0771649999999999"/>
    <n v="10.82316"/>
    <n v="32.873955000000002"/>
    <x v="0"/>
    <s v="7130 : LAPORTE 0 : 500 : 7138 : LAPORTE 8 : 13.8 : 0 :  :  : 0 :  :  : 1 : "/>
  </r>
  <r>
    <x v="1"/>
    <s v="GICXFormer '7130' '7139' '0' '1'"/>
    <x v="271"/>
    <x v="271"/>
    <x v="2"/>
    <x v="550"/>
    <x v="550"/>
    <x v="1"/>
    <x v="0"/>
    <x v="0"/>
    <x v="0"/>
    <n v="0"/>
    <s v=""/>
    <m/>
    <x v="0"/>
    <x v="6"/>
    <s v="Coast"/>
    <n v="4"/>
    <s v="East Houston"/>
    <n v="0.36077199999999998"/>
    <n v="32.873955000000002"/>
    <n v="0.407777"/>
    <n v="1.0823160000000001"/>
    <n v="32.873955000000002"/>
    <x v="0"/>
    <s v="7130 : LAPORTE 0 : 500 : 7139 : LAPORTE 9 : 13.8 : 0 :  :  : 0 :  :  : 1 : "/>
  </r>
  <r>
    <x v="1"/>
    <s v="GICXFormer '7130' '7140' '0' '1'"/>
    <x v="271"/>
    <x v="271"/>
    <x v="2"/>
    <x v="551"/>
    <x v="551"/>
    <x v="1"/>
    <x v="0"/>
    <x v="0"/>
    <x v="0"/>
    <n v="0"/>
    <s v=""/>
    <m/>
    <x v="0"/>
    <x v="6"/>
    <s v="Coast"/>
    <n v="4"/>
    <s v="East Houston"/>
    <n v="0.839005"/>
    <n v="32.873955000000002"/>
    <n v="0.94839799999999996"/>
    <n v="2.5170140000000001"/>
    <n v="32.873955000000002"/>
    <x v="0"/>
    <s v="7130 : LAPORTE 0 : 500 : 7140 : LAPORTE 10 : 13.8 : 0 :  :  : 0 :  :  : 1 : "/>
  </r>
  <r>
    <x v="1"/>
    <s v="GICXFormer '7130' '7141' '0' '1'"/>
    <x v="271"/>
    <x v="271"/>
    <x v="2"/>
    <x v="552"/>
    <x v="552"/>
    <x v="1"/>
    <x v="0"/>
    <x v="0"/>
    <x v="0"/>
    <n v="0"/>
    <s v=""/>
    <m/>
    <x v="0"/>
    <x v="6"/>
    <s v="Coast"/>
    <n v="4"/>
    <s v="East Houston"/>
    <n v="0.97506000000000004"/>
    <n v="32.873955000000002"/>
    <n v="1.103316"/>
    <n v="2.925179"/>
    <n v="32.873955000000002"/>
    <x v="0"/>
    <s v="7130 : LAPORTE 0 : 500 : 7141 : LAPORTE 11 : 13.8 : 0 :  :  : 0 :  :  : 1 : "/>
  </r>
  <r>
    <x v="1"/>
    <s v="GICXFormer '7130' '7142' '0' '1'"/>
    <x v="271"/>
    <x v="271"/>
    <x v="2"/>
    <x v="553"/>
    <x v="553"/>
    <x v="1"/>
    <x v="0"/>
    <x v="0"/>
    <x v="0"/>
    <n v="0"/>
    <s v=""/>
    <m/>
    <x v="0"/>
    <x v="6"/>
    <s v="Coast"/>
    <n v="4"/>
    <s v="East Houston"/>
    <n v="0.80171599999999998"/>
    <n v="32.873955000000002"/>
    <n v="0.90665499999999999"/>
    <n v="2.4051469999999999"/>
    <n v="32.873955000000002"/>
    <x v="0"/>
    <s v="7130 : LAPORTE 0 : 500 : 7142 : LAPORTE 12 : 13.8 : 0 :  :  : 0 :  :  : 1 : "/>
  </r>
  <r>
    <x v="1"/>
    <s v="GICXFormer '7131' '7132' '0' '1'"/>
    <x v="272"/>
    <x v="272"/>
    <x v="0"/>
    <x v="554"/>
    <x v="554"/>
    <x v="0"/>
    <x v="0"/>
    <x v="0"/>
    <x v="0"/>
    <n v="0"/>
    <s v=""/>
    <m/>
    <x v="0"/>
    <x v="6"/>
    <s v="Coast"/>
    <n v="4"/>
    <s v="East Houston"/>
    <n v="2.8249580000000001"/>
    <n v="161.524475"/>
    <n v="1.196806"/>
    <n v="12.695494"/>
    <n v="51.023682000000001"/>
    <x v="0"/>
    <s v="7131 : LAPORTE 1 : 230 : 7132 : LAPORTE 2 : 115 : 0 :  :  : 0 :  :  : 1 : "/>
  </r>
  <r>
    <x v="1"/>
    <s v="GICXFormer '7131' '7132' '0' '2'"/>
    <x v="272"/>
    <x v="272"/>
    <x v="0"/>
    <x v="554"/>
    <x v="554"/>
    <x v="0"/>
    <x v="0"/>
    <x v="0"/>
    <x v="0"/>
    <n v="0"/>
    <s v=""/>
    <m/>
    <x v="1"/>
    <x v="6"/>
    <s v="Coast"/>
    <n v="4"/>
    <s v="East Houston"/>
    <n v="2.8249580000000001"/>
    <n v="161.524475"/>
    <n v="1.196806"/>
    <n v="12.695494"/>
    <n v="51.023682000000001"/>
    <x v="0"/>
    <s v="7131 : LAPORTE 1 : 230 : 7132 : LAPORTE 2 : 115 : 0 :  :  : 0 :  :  : 2 : "/>
  </r>
  <r>
    <x v="1"/>
    <s v="GICXFormer '7145' '7146' '0' '1'"/>
    <x v="273"/>
    <x v="273"/>
    <x v="1"/>
    <x v="555"/>
    <x v="555"/>
    <x v="1"/>
    <x v="0"/>
    <x v="0"/>
    <x v="0"/>
    <n v="0"/>
    <s v=""/>
    <m/>
    <x v="0"/>
    <x v="6"/>
    <s v="Coast"/>
    <n v="4"/>
    <s v="East Houston"/>
    <n v="3.3554119999999998"/>
    <n v="31.400877000000001"/>
    <n v="0.72775800000000002"/>
    <n v="10.066238"/>
    <n v="31.400877000000001"/>
    <x v="0"/>
    <s v="7145 : HOUSTON 2 0 : 115 : 7146 : HOUSTON 2 1 : 13.8 : 0 :  :  : 0 :  :  : 1 : "/>
  </r>
  <r>
    <x v="1"/>
    <s v="GICXFormer '7150' '7151' '0' '1'"/>
    <x v="274"/>
    <x v="274"/>
    <x v="0"/>
    <x v="556"/>
    <x v="556"/>
    <x v="0"/>
    <x v="0"/>
    <x v="0"/>
    <x v="0"/>
    <n v="0"/>
    <s v=""/>
    <m/>
    <x v="0"/>
    <x v="6"/>
    <s v="Coast"/>
    <n v="5"/>
    <s v="Spring"/>
    <n v="15.723482000000001"/>
    <n v="47.197048000000002"/>
    <n v="6.7821720000000001"/>
    <n v="44.272331000000001"/>
    <n v="45.461872"/>
    <x v="0"/>
    <s v="7150 : WILLIS 2 0 : 230 : 7151 : WILLIS 2 1 : 115 : 0 :  :  : 0 :  :  : 1 : "/>
  </r>
  <r>
    <x v="1"/>
    <s v="GICXFormer '7156' '7157' '0' '1'"/>
    <x v="275"/>
    <x v="275"/>
    <x v="0"/>
    <x v="557"/>
    <x v="557"/>
    <x v="0"/>
    <x v="0"/>
    <x v="0"/>
    <x v="0"/>
    <n v="0"/>
    <s v=""/>
    <m/>
    <x v="0"/>
    <x v="6"/>
    <s v="Coast"/>
    <n v="5"/>
    <s v="Spring"/>
    <n v="13.373324"/>
    <n v="0.87517100000000003"/>
    <n v="5.6327879999999997"/>
    <n v="40.830897999999998"/>
    <n v="4.5349389999999996"/>
    <x v="0"/>
    <s v="7156 : SPRING 2 0 : 230 : 7157 : SPRING 2 1 : 115 : 0 :  :  : 0 :  :  : 1 : "/>
  </r>
  <r>
    <x v="1"/>
    <s v="GICXFormer '7156' '7157' '0' '2'"/>
    <x v="275"/>
    <x v="275"/>
    <x v="0"/>
    <x v="557"/>
    <x v="557"/>
    <x v="0"/>
    <x v="0"/>
    <x v="0"/>
    <x v="0"/>
    <n v="0"/>
    <s v=""/>
    <m/>
    <x v="1"/>
    <x v="6"/>
    <s v="Coast"/>
    <n v="5"/>
    <s v="Spring"/>
    <n v="13.373324"/>
    <n v="0.87517100000000003"/>
    <n v="5.6327879999999997"/>
    <n v="40.830897999999998"/>
    <n v="4.5349389999999996"/>
    <x v="0"/>
    <s v="7156 : SPRING 2 0 : 230 : 7157 : SPRING 2 1 : 115 : 0 :  :  : 0 :  :  : 2 : "/>
  </r>
  <r>
    <x v="1"/>
    <s v="GICXFormer '7156' '7157' '0' '3'"/>
    <x v="275"/>
    <x v="275"/>
    <x v="0"/>
    <x v="557"/>
    <x v="557"/>
    <x v="0"/>
    <x v="0"/>
    <x v="0"/>
    <x v="0"/>
    <n v="0"/>
    <s v=""/>
    <m/>
    <x v="2"/>
    <x v="6"/>
    <s v="Coast"/>
    <n v="5"/>
    <s v="Spring"/>
    <n v="13.373324"/>
    <n v="0.87517100000000003"/>
    <n v="5.6327879999999997"/>
    <n v="40.830897999999998"/>
    <n v="4.5349389999999996"/>
    <x v="0"/>
    <s v="7156 : SPRING 2 0 : 230 : 7157 : SPRING 2 1 : 115 : 0 :  :  : 0 :  :  : 3 : "/>
  </r>
  <r>
    <x v="1"/>
    <s v="GICXFormer '7159' '7160' '0' '1'"/>
    <x v="276"/>
    <x v="276"/>
    <x v="2"/>
    <x v="558"/>
    <x v="558"/>
    <x v="7"/>
    <x v="0"/>
    <x v="0"/>
    <x v="0"/>
    <n v="0"/>
    <s v=""/>
    <m/>
    <x v="0"/>
    <x v="6"/>
    <s v="Coast"/>
    <n v="3"/>
    <s v="Houston"/>
    <n v="0.97782599999999997"/>
    <n v="10.800011"/>
    <n v="1.093091"/>
    <n v="16.567450000000001"/>
    <n v="103.528244"/>
    <x v="0"/>
    <s v="7159 : HOUSTON 5 0 : 500 : 7160 : HOUSTON 5 1 : 230 : 0 :  :  : 0 :  :  : 1 : "/>
  </r>
  <r>
    <x v="1"/>
    <s v="GICXFormer '7159' '7162' '0' '1'"/>
    <x v="276"/>
    <x v="276"/>
    <x v="2"/>
    <x v="559"/>
    <x v="559"/>
    <x v="3"/>
    <x v="0"/>
    <x v="0"/>
    <x v="0"/>
    <n v="0"/>
    <s v=""/>
    <m/>
    <x v="0"/>
    <x v="6"/>
    <s v="Coast"/>
    <n v="3"/>
    <s v="Houston"/>
    <n v="0.86775800000000003"/>
    <n v="32.186309999999999"/>
    <n v="0.99015299999999995"/>
    <n v="2.6032730000000002"/>
    <n v="32.186306000000002"/>
    <x v="0"/>
    <s v="7159 : HOUSTON 5 0 : 500 : 7162 : HOUSTON 5 3 : 18 : 0 :  :  : 0 :  :  : 1 : "/>
  </r>
  <r>
    <x v="1"/>
    <s v="GICXFormer '7159' '7163' '0' '1'"/>
    <x v="276"/>
    <x v="276"/>
    <x v="2"/>
    <x v="560"/>
    <x v="560"/>
    <x v="3"/>
    <x v="0"/>
    <x v="0"/>
    <x v="0"/>
    <n v="0"/>
    <s v=""/>
    <m/>
    <x v="0"/>
    <x v="6"/>
    <s v="Coast"/>
    <n v="3"/>
    <s v="Houston"/>
    <n v="0.56149000000000004"/>
    <n v="32.186309999999999"/>
    <n v="0.64358899999999997"/>
    <n v="1.6844710000000001"/>
    <n v="32.186309999999999"/>
    <x v="0"/>
    <s v="7159 : HOUSTON 5 0 : 500 : 7163 : HOUSTON 5 4 : 18 : 0 :  :  : 0 :  :  : 1 : "/>
  </r>
  <r>
    <x v="1"/>
    <s v="GICXFormer '7159' '7164' '0' '1'"/>
    <x v="276"/>
    <x v="276"/>
    <x v="2"/>
    <x v="561"/>
    <x v="561"/>
    <x v="3"/>
    <x v="0"/>
    <x v="0"/>
    <x v="0"/>
    <n v="0"/>
    <s v=""/>
    <m/>
    <x v="0"/>
    <x v="6"/>
    <s v="Coast"/>
    <n v="3"/>
    <s v="Houston"/>
    <n v="1.122981"/>
    <n v="32.186309999999999"/>
    <n v="1.2825310000000001"/>
    <n v="3.3689420000000001"/>
    <n v="32.186309999999999"/>
    <x v="0"/>
    <s v="7159 : HOUSTON 5 0 : 500 : 7164 : HOUSTON 5 5 : 18 : 0 :  :  : 0 :  :  : 1 : "/>
  </r>
  <r>
    <x v="1"/>
    <s v="GICXFormer '7159' '7165' '0' '1'"/>
    <x v="276"/>
    <x v="276"/>
    <x v="2"/>
    <x v="562"/>
    <x v="562"/>
    <x v="3"/>
    <x v="0"/>
    <x v="0"/>
    <x v="0"/>
    <n v="0"/>
    <s v=""/>
    <m/>
    <x v="0"/>
    <x v="6"/>
    <s v="Coast"/>
    <n v="3"/>
    <s v="Houston"/>
    <n v="1.122981"/>
    <n v="32.186309999999999"/>
    <n v="1.2813950000000001"/>
    <n v="3.3689420000000001"/>
    <n v="32.186309999999999"/>
    <x v="0"/>
    <s v="7159 : HOUSTON 5 0 : 500 : 7165 : HOUSTON 5 6 : 18 : 0 :  :  : 0 :  :  : 1 : "/>
  </r>
  <r>
    <x v="1"/>
    <s v="GICXFormer '7159' '7166' '0' '1'"/>
    <x v="276"/>
    <x v="276"/>
    <x v="2"/>
    <x v="563"/>
    <x v="563"/>
    <x v="3"/>
    <x v="0"/>
    <x v="0"/>
    <x v="0"/>
    <n v="0"/>
    <s v=""/>
    <m/>
    <x v="0"/>
    <x v="6"/>
    <s v="Coast"/>
    <n v="3"/>
    <s v="Houston"/>
    <n v="0.443969"/>
    <n v="32.186306000000002"/>
    <n v="0.50997599999999998"/>
    <n v="1.331907"/>
    <n v="32.186309999999999"/>
    <x v="0"/>
    <s v="7159 : HOUSTON 5 0 : 500 : 7166 : HOUSTON 5 7 : 18 : 0 :  :  : 0 :  :  : 1 : "/>
  </r>
  <r>
    <x v="1"/>
    <s v="GICXFormer '7159' '7167' '0' '1'"/>
    <x v="276"/>
    <x v="276"/>
    <x v="2"/>
    <x v="564"/>
    <x v="564"/>
    <x v="3"/>
    <x v="0"/>
    <x v="0"/>
    <x v="0"/>
    <n v="0"/>
    <s v=""/>
    <m/>
    <x v="0"/>
    <x v="6"/>
    <s v="Coast"/>
    <n v="3"/>
    <s v="Houston"/>
    <n v="0.38181300000000001"/>
    <n v="32.186309999999999"/>
    <n v="0.43769999999999998"/>
    <n v="1.14544"/>
    <n v="32.186309999999999"/>
    <x v="0"/>
    <s v="7159 : HOUSTON 5 0 : 500 : 7167 : HOUSTON 5 8 : 18 : 0 :  :  : 0 :  :  : 1 : "/>
  </r>
  <r>
    <x v="1"/>
    <s v="GICXFormer '7159' '7168' '0' '1'"/>
    <x v="276"/>
    <x v="276"/>
    <x v="2"/>
    <x v="565"/>
    <x v="565"/>
    <x v="3"/>
    <x v="0"/>
    <x v="0"/>
    <x v="0"/>
    <n v="0"/>
    <s v=""/>
    <m/>
    <x v="0"/>
    <x v="6"/>
    <s v="Coast"/>
    <n v="3"/>
    <s v="Houston"/>
    <n v="0.76362699999999994"/>
    <n v="32.186309999999999"/>
    <n v="0.87241400000000002"/>
    <n v="2.29088"/>
    <n v="32.186309999999999"/>
    <x v="0"/>
    <s v="7159 : HOUSTON 5 0 : 500 : 7168 : HOUSTON 5 9 : 18 : 0 :  :  : 0 :  :  : 1 : "/>
  </r>
  <r>
    <x v="1"/>
    <s v="GICXFormer '7159' '7169' '0' '1'"/>
    <x v="276"/>
    <x v="276"/>
    <x v="2"/>
    <x v="566"/>
    <x v="566"/>
    <x v="3"/>
    <x v="0"/>
    <x v="0"/>
    <x v="0"/>
    <n v="0"/>
    <s v=""/>
    <m/>
    <x v="0"/>
    <x v="6"/>
    <s v="Coast"/>
    <n v="3"/>
    <s v="Houston"/>
    <n v="1.1931670000000001"/>
    <n v="32.186309999999999"/>
    <n v="1.3606469999999999"/>
    <n v="3.579501"/>
    <n v="32.186309999999999"/>
    <x v="0"/>
    <s v="7159 : HOUSTON 5 0 : 500 : 7169 : HOUSTON 5 10 : 18 : 0 :  :  : 0 :  :  : 1 : "/>
  </r>
  <r>
    <x v="1"/>
    <s v="GICXFormer '7159' '7170' '0' '1'"/>
    <x v="276"/>
    <x v="276"/>
    <x v="2"/>
    <x v="567"/>
    <x v="567"/>
    <x v="3"/>
    <x v="0"/>
    <x v="0"/>
    <x v="0"/>
    <n v="0"/>
    <s v=""/>
    <m/>
    <x v="0"/>
    <x v="6"/>
    <s v="Coast"/>
    <n v="3"/>
    <s v="Houston"/>
    <n v="1.1931670000000001"/>
    <n v="32.186309999999999"/>
    <n v="1.367812"/>
    <n v="3.579501"/>
    <n v="32.186309999999999"/>
    <x v="0"/>
    <s v="7159 : HOUSTON 5 0 : 500 : 7170 : HOUSTON 5 11 : 18 : 0 :  :  : 0 :  :  : 1 : "/>
  </r>
  <r>
    <x v="1"/>
    <s v="GICXFormer '7160' '7161' '0' '1'"/>
    <x v="277"/>
    <x v="277"/>
    <x v="0"/>
    <x v="568"/>
    <x v="568"/>
    <x v="0"/>
    <x v="0"/>
    <x v="0"/>
    <x v="0"/>
    <n v="0"/>
    <s v=""/>
    <m/>
    <x v="0"/>
    <x v="6"/>
    <s v="Coast"/>
    <n v="3"/>
    <s v="Houston"/>
    <n v="2.5592640000000002"/>
    <n v="103.528244"/>
    <n v="1.0866629999999999"/>
    <n v="4.8286740000000004"/>
    <n v="99.679741000000007"/>
    <x v="0"/>
    <s v="7160 : HOUSTON 5 1 : 230 : 7161 : HOUSTON 5 2 : 115 : 0 :  :  : 0 :  :  : 1 : "/>
  </r>
  <r>
    <x v="1"/>
    <s v="GICXFormer '7160' '7161' '0' '2'"/>
    <x v="277"/>
    <x v="277"/>
    <x v="0"/>
    <x v="568"/>
    <x v="568"/>
    <x v="0"/>
    <x v="0"/>
    <x v="0"/>
    <x v="0"/>
    <n v="0"/>
    <s v=""/>
    <m/>
    <x v="1"/>
    <x v="6"/>
    <s v="Coast"/>
    <n v="3"/>
    <s v="Houston"/>
    <n v="2.5592640000000002"/>
    <n v="103.528244"/>
    <n v="1.0866629999999999"/>
    <n v="4.8286740000000004"/>
    <n v="99.679741000000007"/>
    <x v="0"/>
    <s v="7160 : HOUSTON 5 1 : 230 : 7161 : HOUSTON 5 2 : 115 : 0 :  :  : 0 :  :  : 2 : "/>
  </r>
  <r>
    <x v="1"/>
    <s v="GICXFormer '7160' '7161' '0' '3'"/>
    <x v="277"/>
    <x v="277"/>
    <x v="0"/>
    <x v="568"/>
    <x v="568"/>
    <x v="0"/>
    <x v="0"/>
    <x v="0"/>
    <x v="0"/>
    <n v="0"/>
    <s v=""/>
    <m/>
    <x v="2"/>
    <x v="6"/>
    <s v="Coast"/>
    <n v="3"/>
    <s v="Houston"/>
    <n v="2.5592640000000002"/>
    <n v="103.528244"/>
    <n v="1.0866629999999999"/>
    <n v="4.8286740000000004"/>
    <n v="99.679741000000007"/>
    <x v="0"/>
    <s v="7160 : HOUSTON 5 1 : 230 : 7161 : HOUSTON 5 2 : 115 : 0 :  :  : 0 :  :  : 3 : "/>
  </r>
  <r>
    <x v="1"/>
    <s v="GICXFormer '7161' '7292' '0' '1'"/>
    <x v="278"/>
    <x v="278"/>
    <x v="1"/>
    <x v="569"/>
    <x v="569"/>
    <x v="0"/>
    <x v="0"/>
    <x v="0"/>
    <x v="0"/>
    <n v="0"/>
    <s v=""/>
    <m/>
    <x v="0"/>
    <x v="6"/>
    <s v="Coast"/>
    <n v="3"/>
    <s v="Houston"/>
    <n v="6.3943729999999999"/>
    <n v="144.986526"/>
    <n v="1.3575250000000001"/>
    <n v="19.183121"/>
    <n v="144.986526"/>
    <x v="0"/>
    <s v="7161 : HOUSTON 5 2 : 115 : 7292 : HOUSTON 69 0 : 115 : 0 :  :  : 0 :  :  : 1 : "/>
  </r>
  <r>
    <x v="1"/>
    <s v="GICXFormer '7171' '7172' '0' '1'"/>
    <x v="279"/>
    <x v="279"/>
    <x v="0"/>
    <x v="570"/>
    <x v="570"/>
    <x v="0"/>
    <x v="0"/>
    <x v="0"/>
    <x v="0"/>
    <n v="0"/>
    <s v=""/>
    <m/>
    <x v="0"/>
    <x v="6"/>
    <s v="Coast"/>
    <n v="2"/>
    <s v="Galveston"/>
    <n v="4.4836450000000001"/>
    <n v="100.192924"/>
    <n v="1.930415"/>
    <n v="3.5968369999999998"/>
    <n v="120.330719"/>
    <x v="0"/>
    <s v="7171 : TEXAS CITY 1 0 : 230 : 7172 : TEXAS CITY 1 1 : 115 : 0 :  :  : 0 :  :  : 1 : "/>
  </r>
  <r>
    <x v="1"/>
    <s v="GICXFormer '7175' '7176' '0' '1'"/>
    <x v="280"/>
    <x v="280"/>
    <x v="2"/>
    <x v="571"/>
    <x v="571"/>
    <x v="7"/>
    <x v="0"/>
    <x v="0"/>
    <x v="0"/>
    <n v="0"/>
    <s v=""/>
    <m/>
    <x v="0"/>
    <x v="6"/>
    <s v="Coast"/>
    <n v="5"/>
    <s v="Spring"/>
    <n v="2.5209700000000002"/>
    <n v="18.217217999999999"/>
    <n v="2.8072210000000002"/>
    <n v="6.7789919999999997"/>
    <n v="154.735275"/>
    <x v="0"/>
    <s v="7175 : SPRING 7 0 : 500 : 7176 : SPRING 7 1 : 230 : 0 :  :  : 0 :  :  : 1 : "/>
  </r>
  <r>
    <x v="1"/>
    <s v="GICXFormer '7175' '7176' '0' '2'"/>
    <x v="280"/>
    <x v="280"/>
    <x v="2"/>
    <x v="571"/>
    <x v="571"/>
    <x v="7"/>
    <x v="0"/>
    <x v="0"/>
    <x v="0"/>
    <n v="0"/>
    <s v=""/>
    <m/>
    <x v="1"/>
    <x v="6"/>
    <s v="Coast"/>
    <n v="5"/>
    <s v="Spring"/>
    <n v="2.5209700000000002"/>
    <n v="18.217217999999999"/>
    <n v="2.8072210000000002"/>
    <n v="6.7789919999999997"/>
    <n v="154.735275"/>
    <x v="0"/>
    <s v="7175 : SPRING 7 0 : 500 : 7176 : SPRING 7 1 : 230 : 0 :  :  : 0 :  :  : 2 : "/>
  </r>
  <r>
    <x v="1"/>
    <s v="GICXFormer '7176' '7177' '0' '1'"/>
    <x v="281"/>
    <x v="281"/>
    <x v="0"/>
    <x v="572"/>
    <x v="572"/>
    <x v="0"/>
    <x v="0"/>
    <x v="0"/>
    <x v="0"/>
    <n v="0"/>
    <s v=""/>
    <m/>
    <x v="0"/>
    <x v="6"/>
    <s v="Coast"/>
    <n v="5"/>
    <s v="Spring"/>
    <n v="0.70111699999999999"/>
    <n v="154.73526000000001"/>
    <n v="0.29290699999999997"/>
    <n v="3.759541"/>
    <n v="153.708496"/>
    <x v="0"/>
    <s v="7176 : SPRING 7 1 : 230 : 7177 : SPRING 7 2 : 115 : 0 :  :  : 0 :  :  : 1 : "/>
  </r>
  <r>
    <x v="1"/>
    <s v="GICXFormer '7176' '7177' '0' '2'"/>
    <x v="281"/>
    <x v="281"/>
    <x v="0"/>
    <x v="572"/>
    <x v="572"/>
    <x v="0"/>
    <x v="0"/>
    <x v="0"/>
    <x v="0"/>
    <n v="0"/>
    <s v=""/>
    <m/>
    <x v="1"/>
    <x v="6"/>
    <s v="Coast"/>
    <n v="5"/>
    <s v="Spring"/>
    <n v="0.70111699999999999"/>
    <n v="154.73526000000001"/>
    <n v="0.29290699999999997"/>
    <n v="3.759541"/>
    <n v="153.708496"/>
    <x v="0"/>
    <s v="7176 : SPRING 7 1 : 230 : 7177 : SPRING 7 2 : 115 : 0 :  :  : 0 :  :  : 2 : "/>
  </r>
  <r>
    <x v="1"/>
    <s v="GICXFormer '7176' '7177' '0' '3'"/>
    <x v="281"/>
    <x v="281"/>
    <x v="0"/>
    <x v="572"/>
    <x v="572"/>
    <x v="0"/>
    <x v="0"/>
    <x v="0"/>
    <x v="0"/>
    <n v="0"/>
    <s v=""/>
    <m/>
    <x v="2"/>
    <x v="6"/>
    <s v="Coast"/>
    <n v="5"/>
    <s v="Spring"/>
    <n v="0.70111699999999999"/>
    <n v="154.73526000000001"/>
    <n v="0.29290699999999997"/>
    <n v="3.759541"/>
    <n v="153.708496"/>
    <x v="0"/>
    <s v="7176 : SPRING 7 1 : 230 : 7177 : SPRING 7 2 : 115 : 0 :  :  : 0 :  :  : 3 : "/>
  </r>
  <r>
    <x v="1"/>
    <s v="GICXFormer '7184' '7185' '0' '1'"/>
    <x v="282"/>
    <x v="282"/>
    <x v="0"/>
    <x v="573"/>
    <x v="573"/>
    <x v="0"/>
    <x v="0"/>
    <x v="0"/>
    <x v="0"/>
    <n v="0"/>
    <s v=""/>
    <m/>
    <x v="0"/>
    <x v="6"/>
    <s v="Coast"/>
    <n v="3"/>
    <s v="Houston"/>
    <n v="3.2490570000000001"/>
    <n v="174.04109199999999"/>
    <n v="1.382039"/>
    <n v="8.0866950000000006"/>
    <n v="171.36451700000001"/>
    <x v="0"/>
    <s v="7184 : MISSOURI CITY 2 0 : 230 : 7185 : MISSOURI CITY 2 1 : 115 : 0 :  :  : 0 :  :  : 1 : "/>
  </r>
  <r>
    <x v="1"/>
    <s v="GICXFormer '7184' '7185' '0' '2'"/>
    <x v="282"/>
    <x v="282"/>
    <x v="0"/>
    <x v="573"/>
    <x v="573"/>
    <x v="0"/>
    <x v="0"/>
    <x v="0"/>
    <x v="0"/>
    <n v="0"/>
    <s v=""/>
    <m/>
    <x v="1"/>
    <x v="6"/>
    <s v="Coast"/>
    <n v="3"/>
    <s v="Houston"/>
    <n v="3.2490570000000001"/>
    <n v="174.04109199999999"/>
    <n v="1.382039"/>
    <n v="8.0866950000000006"/>
    <n v="171.36451700000001"/>
    <x v="0"/>
    <s v="7184 : MISSOURI CITY 2 0 : 230 : 7185 : MISSOURI CITY 2 1 : 115 : 0 :  :  : 0 :  :  : 2 : "/>
  </r>
  <r>
    <x v="1"/>
    <s v="GICXFormer '7184' '7185' '0' '3'"/>
    <x v="282"/>
    <x v="282"/>
    <x v="0"/>
    <x v="573"/>
    <x v="573"/>
    <x v="0"/>
    <x v="0"/>
    <x v="0"/>
    <x v="0"/>
    <n v="0"/>
    <s v=""/>
    <m/>
    <x v="2"/>
    <x v="6"/>
    <s v="Coast"/>
    <n v="3"/>
    <s v="Houston"/>
    <n v="3.2490570000000001"/>
    <n v="174.04109199999999"/>
    <n v="1.382039"/>
    <n v="8.0866950000000006"/>
    <n v="171.36451700000001"/>
    <x v="0"/>
    <s v="7184 : MISSOURI CITY 2 0 : 230 : 7185 : MISSOURI CITY 2 1 : 115 : 0 :  :  : 0 :  :  : 3 : "/>
  </r>
  <r>
    <x v="1"/>
    <s v="GICXFormer '7186' '7187' '0' '1'"/>
    <x v="283"/>
    <x v="283"/>
    <x v="2"/>
    <x v="574"/>
    <x v="574"/>
    <x v="7"/>
    <x v="0"/>
    <x v="0"/>
    <x v="0"/>
    <n v="0"/>
    <s v=""/>
    <m/>
    <x v="0"/>
    <x v="6"/>
    <s v="Coast"/>
    <n v="3"/>
    <s v="Houston"/>
    <n v="4.1037819999999998"/>
    <n v="56.569499999999998"/>
    <n v="4.5669050000000002"/>
    <n v="13.585461"/>
    <n v="49.575713999999998"/>
    <x v="0"/>
    <s v="7186 : HOUSTON 4 0 : 500 : 7187 : HOUSTON 4 1 : 230 : 0 :  :  : 0 :  :  : 1 : "/>
  </r>
  <r>
    <x v="1"/>
    <s v="GICXFormer '7186' '7187' '0' '2'"/>
    <x v="283"/>
    <x v="283"/>
    <x v="2"/>
    <x v="574"/>
    <x v="574"/>
    <x v="7"/>
    <x v="0"/>
    <x v="0"/>
    <x v="0"/>
    <n v="0"/>
    <s v=""/>
    <m/>
    <x v="1"/>
    <x v="6"/>
    <s v="Coast"/>
    <n v="3"/>
    <s v="Houston"/>
    <n v="4.1037819999999998"/>
    <n v="56.569499999999998"/>
    <n v="4.5669050000000002"/>
    <n v="13.585461"/>
    <n v="49.575713999999998"/>
    <x v="0"/>
    <s v="7186 : HOUSTON 4 0 : 500 : 7187 : HOUSTON 4 1 : 230 : 0 :  :  : 0 :  :  : 2 : "/>
  </r>
  <r>
    <x v="1"/>
    <s v="GICXFormer '7186' '7189' '0' '1'"/>
    <x v="283"/>
    <x v="283"/>
    <x v="2"/>
    <x v="575"/>
    <x v="575"/>
    <x v="1"/>
    <x v="0"/>
    <x v="0"/>
    <x v="0"/>
    <n v="0"/>
    <s v=""/>
    <m/>
    <x v="0"/>
    <x v="6"/>
    <s v="Coast"/>
    <n v="3"/>
    <s v="Houston"/>
    <n v="1.8441920000000001"/>
    <n v="56.081322"/>
    <n v="2.0822539999999998"/>
    <n v="5.5325769999999999"/>
    <n v="56.081322"/>
    <x v="0"/>
    <s v="7186 : HOUSTON 4 0 : 500 : 7189 : HOUSTON 4 3 : 13.8 : 0 :  :  : 0 :  :  : 1 : "/>
  </r>
  <r>
    <x v="1"/>
    <s v="GICXFormer '7186' '7190' '0' '1'"/>
    <x v="283"/>
    <x v="283"/>
    <x v="2"/>
    <x v="576"/>
    <x v="576"/>
    <x v="1"/>
    <x v="0"/>
    <x v="0"/>
    <x v="0"/>
    <n v="0"/>
    <s v=""/>
    <m/>
    <x v="0"/>
    <x v="6"/>
    <s v="Coast"/>
    <n v="3"/>
    <s v="Houston"/>
    <n v="2.4856500000000001"/>
    <n v="56.081322"/>
    <n v="2.8220779999999999"/>
    <n v="7.45695"/>
    <n v="56.081322"/>
    <x v="0"/>
    <s v="7186 : HOUSTON 4 0 : 500 : 7190 : HOUSTON 4 4 : 13.8 : 0 :  :  : 0 :  :  : 1 : "/>
  </r>
  <r>
    <x v="1"/>
    <s v="GICXFormer '7186' '7191' '0' '1'"/>
    <x v="283"/>
    <x v="283"/>
    <x v="2"/>
    <x v="577"/>
    <x v="577"/>
    <x v="1"/>
    <x v="0"/>
    <x v="0"/>
    <x v="0"/>
    <n v="0"/>
    <s v=""/>
    <m/>
    <x v="0"/>
    <x v="6"/>
    <s v="Coast"/>
    <n v="3"/>
    <s v="Houston"/>
    <n v="0"/>
    <n v="0"/>
    <n v="0"/>
    <n v="0"/>
    <n v="0"/>
    <x v="0"/>
    <s v="7186 : HOUSTON 4 0 : 500 : 7191 : HOUSTON 4 5 : 13.8 : 0 :  :  : 0 :  :  : 1 : "/>
  </r>
  <r>
    <x v="1"/>
    <s v="GICXFormer '7186' '7192' '0' '1'"/>
    <x v="283"/>
    <x v="283"/>
    <x v="2"/>
    <x v="578"/>
    <x v="578"/>
    <x v="1"/>
    <x v="0"/>
    <x v="0"/>
    <x v="0"/>
    <n v="0"/>
    <s v=""/>
    <m/>
    <x v="0"/>
    <x v="6"/>
    <s v="Coast"/>
    <n v="3"/>
    <s v="Houston"/>
    <n v="2.2867980000000001"/>
    <n v="56.081322"/>
    <n v="2.594363"/>
    <n v="6.8603940000000003"/>
    <n v="56.081322"/>
    <x v="0"/>
    <s v="7186 : HOUSTON 4 0 : 500 : 7192 : HOUSTON 4 6 : 13.8 : 0 :  :  : 0 :  :  : 1 : "/>
  </r>
  <r>
    <x v="1"/>
    <s v="GICXFormer '7186' '7193' '0' '1'"/>
    <x v="283"/>
    <x v="283"/>
    <x v="2"/>
    <x v="579"/>
    <x v="579"/>
    <x v="1"/>
    <x v="0"/>
    <x v="0"/>
    <x v="0"/>
    <n v="0"/>
    <s v=""/>
    <m/>
    <x v="0"/>
    <x v="6"/>
    <s v="Coast"/>
    <n v="3"/>
    <s v="Houston"/>
    <n v="2.4856500000000001"/>
    <n v="56.081322"/>
    <n v="2.8054839999999999"/>
    <n v="7.45695"/>
    <n v="56.081322"/>
    <x v="0"/>
    <s v="7186 : HOUSTON 4 0 : 500 : 7193 : HOUSTON 4 7 : 13.8 : 0 :  :  : 0 :  :  : 1 : "/>
  </r>
  <r>
    <x v="1"/>
    <s v="GICXFormer '7186' '7194' '0' '1'"/>
    <x v="283"/>
    <x v="283"/>
    <x v="2"/>
    <x v="580"/>
    <x v="580"/>
    <x v="1"/>
    <x v="0"/>
    <x v="0"/>
    <x v="0"/>
    <n v="0"/>
    <s v=""/>
    <m/>
    <x v="0"/>
    <x v="6"/>
    <s v="Coast"/>
    <n v="3"/>
    <s v="Houston"/>
    <n v="5.716996"/>
    <n v="56.081322"/>
    <n v="6.4907789999999999"/>
    <n v="17.150988000000002"/>
    <n v="56.081322"/>
    <x v="0"/>
    <s v="7186 : HOUSTON 4 0 : 500 : 7194 : HOUSTON 4 8 : 13.8 : 0 :  :  : 0 :  :  : 1 : "/>
  </r>
  <r>
    <x v="1"/>
    <s v="GICXFormer '7186' '7195' '0' '1'"/>
    <x v="283"/>
    <x v="283"/>
    <x v="2"/>
    <x v="581"/>
    <x v="581"/>
    <x v="1"/>
    <x v="0"/>
    <x v="0"/>
    <x v="0"/>
    <n v="0"/>
    <s v=""/>
    <m/>
    <x v="0"/>
    <x v="6"/>
    <s v="Coast"/>
    <n v="3"/>
    <s v="Houston"/>
    <n v="3.942755"/>
    <n v="56.081322"/>
    <n v="4.4763989999999998"/>
    <n v="11.828267"/>
    <n v="56.081322"/>
    <x v="0"/>
    <s v="7186 : HOUSTON 4 0 : 500 : 7195 : HOUSTON 4 9 : 13.8 : 0 :  :  : 0 :  :  : 1 : "/>
  </r>
  <r>
    <x v="1"/>
    <s v="GICXFormer '7186' '7196' '0' '1'"/>
    <x v="283"/>
    <x v="283"/>
    <x v="2"/>
    <x v="582"/>
    <x v="582"/>
    <x v="1"/>
    <x v="0"/>
    <x v="0"/>
    <x v="0"/>
    <n v="0"/>
    <s v=""/>
    <m/>
    <x v="0"/>
    <x v="6"/>
    <s v="Coast"/>
    <n v="3"/>
    <s v="Houston"/>
    <n v="8.7953779999999995"/>
    <n v="56.081322"/>
    <n v="9.9858139999999995"/>
    <n v="26.386133000000001"/>
    <n v="56.081322"/>
    <x v="0"/>
    <s v="7186 : HOUSTON 4 0 : 500 : 7196 : HOUSTON 4 10 : 13.8 : 0 :  :  : 0 :  :  : 1 : "/>
  </r>
  <r>
    <x v="1"/>
    <s v="GICXFormer '7186' '7197' '0' '1'"/>
    <x v="283"/>
    <x v="283"/>
    <x v="2"/>
    <x v="583"/>
    <x v="583"/>
    <x v="1"/>
    <x v="0"/>
    <x v="0"/>
    <x v="0"/>
    <n v="0"/>
    <s v=""/>
    <m/>
    <x v="0"/>
    <x v="6"/>
    <s v="Coast"/>
    <n v="3"/>
    <s v="Houston"/>
    <n v="14.292489"/>
    <n v="56.081322"/>
    <n v="16.223316000000001"/>
    <n v="42.877464000000003"/>
    <n v="56.081322"/>
    <x v="0"/>
    <s v="7186 : HOUSTON 4 0 : 500 : 7197 : HOUSTON 4 11 : 13.8 : 0 :  :  : 0 :  :  : 1 : "/>
  </r>
  <r>
    <x v="1"/>
    <s v="GICXFormer '7187' '7188' '0' '1'"/>
    <x v="284"/>
    <x v="284"/>
    <x v="0"/>
    <x v="584"/>
    <x v="584"/>
    <x v="0"/>
    <x v="0"/>
    <x v="0"/>
    <x v="0"/>
    <n v="0"/>
    <s v=""/>
    <m/>
    <x v="0"/>
    <x v="6"/>
    <s v="Coast"/>
    <n v="3"/>
    <s v="Houston"/>
    <n v="4.3483409999999996"/>
    <n v="49.575713999999998"/>
    <n v="1.836875"/>
    <n v="21.657527999999999"/>
    <n v="57.446486999999998"/>
    <x v="0"/>
    <s v="7187 : HOUSTON 4 1 : 230 : 7188 : HOUSTON 4 2 : 115 : 0 :  :  : 0 :  :  : 1 : "/>
  </r>
  <r>
    <x v="1"/>
    <s v="GICXFormer '7187' '7188' '0' '2'"/>
    <x v="284"/>
    <x v="284"/>
    <x v="0"/>
    <x v="584"/>
    <x v="584"/>
    <x v="0"/>
    <x v="0"/>
    <x v="0"/>
    <x v="0"/>
    <n v="0"/>
    <s v=""/>
    <m/>
    <x v="1"/>
    <x v="6"/>
    <s v="Coast"/>
    <n v="3"/>
    <s v="Houston"/>
    <n v="4.3483409999999996"/>
    <n v="49.575713999999998"/>
    <n v="1.836875"/>
    <n v="21.657527999999999"/>
    <n v="57.446486999999998"/>
    <x v="0"/>
    <s v="7187 : HOUSTON 4 1 : 230 : 7188 : HOUSTON 4 2 : 115 : 0 :  :  : 0 :  :  : 2 : "/>
  </r>
  <r>
    <x v="1"/>
    <s v="GICXFormer '7187' '7188' '0' '3'"/>
    <x v="284"/>
    <x v="284"/>
    <x v="0"/>
    <x v="584"/>
    <x v="584"/>
    <x v="0"/>
    <x v="0"/>
    <x v="0"/>
    <x v="0"/>
    <n v="0"/>
    <s v=""/>
    <m/>
    <x v="2"/>
    <x v="6"/>
    <s v="Coast"/>
    <n v="3"/>
    <s v="Houston"/>
    <n v="4.0262419999999999"/>
    <n v="49.575713999999998"/>
    <n v="1.7008099999999999"/>
    <n v="20.053267999999999"/>
    <n v="57.446486999999998"/>
    <x v="0"/>
    <s v="7187 : HOUSTON 4 1 : 230 : 7188 : HOUSTON 4 2 : 115 : 0 :  :  : 0 :  :  : 3 : "/>
  </r>
  <r>
    <x v="1"/>
    <s v="GICXFormer '7187' '7188' '0' '4'"/>
    <x v="284"/>
    <x v="284"/>
    <x v="0"/>
    <x v="584"/>
    <x v="584"/>
    <x v="0"/>
    <x v="0"/>
    <x v="0"/>
    <x v="0"/>
    <n v="0"/>
    <s v=""/>
    <m/>
    <x v="3"/>
    <x v="6"/>
    <s v="Coast"/>
    <n v="3"/>
    <s v="Houston"/>
    <n v="4.0262419999999999"/>
    <n v="49.575713999999998"/>
    <n v="1.7008099999999999"/>
    <n v="20.053267999999999"/>
    <n v="57.446486999999998"/>
    <x v="0"/>
    <s v="7187 : HOUSTON 4 1 : 230 : 7188 : HOUSTON 4 2 : 115 : 0 :  :  : 0 :  :  : 4 : "/>
  </r>
  <r>
    <x v="1"/>
    <s v="GICXFormer '7199' '7200' '0' '1'"/>
    <x v="285"/>
    <x v="285"/>
    <x v="2"/>
    <x v="585"/>
    <x v="585"/>
    <x v="7"/>
    <x v="0"/>
    <x v="0"/>
    <x v="0"/>
    <n v="0"/>
    <s v=""/>
    <m/>
    <x v="0"/>
    <x v="6"/>
    <s v="Coast"/>
    <n v="5"/>
    <s v="Spring"/>
    <n v="17.024726999999999"/>
    <n v="163.82943700000001"/>
    <n v="18.987286999999998"/>
    <n v="17.533932"/>
    <n v="119.47352600000001"/>
    <x v="0"/>
    <s v="7199 : CYPRESS 1 0 : 500 : 7200 : CYPRESS 1 1 : 230 : 0 :  :  : 0 :  :  : 1 : "/>
  </r>
  <r>
    <x v="1"/>
    <s v="GICXFormer '7200' '7201' '0' '1'"/>
    <x v="286"/>
    <x v="286"/>
    <x v="0"/>
    <x v="586"/>
    <x v="586"/>
    <x v="0"/>
    <x v="0"/>
    <x v="0"/>
    <x v="0"/>
    <n v="0"/>
    <s v=""/>
    <m/>
    <x v="0"/>
    <x v="6"/>
    <s v="Coast"/>
    <n v="5"/>
    <s v="Spring"/>
    <n v="3.3405589999999998"/>
    <n v="119.47352600000001"/>
    <n v="1.4289639999999999"/>
    <n v="8.0227190000000004"/>
    <n v="119.778458"/>
    <x v="0"/>
    <s v="7200 : CYPRESS 1 1 : 230 : 7201 : CYPRESS 1 2 : 115 : 0 :  :  : 0 :  :  : 1 : "/>
  </r>
  <r>
    <x v="1"/>
    <s v="GICXFormer '7200' '7201' '0' '2'"/>
    <x v="286"/>
    <x v="286"/>
    <x v="0"/>
    <x v="586"/>
    <x v="586"/>
    <x v="0"/>
    <x v="0"/>
    <x v="0"/>
    <x v="0"/>
    <n v="0"/>
    <s v=""/>
    <m/>
    <x v="1"/>
    <x v="6"/>
    <s v="Coast"/>
    <n v="5"/>
    <s v="Spring"/>
    <n v="3.3405589999999998"/>
    <n v="119.47352600000001"/>
    <n v="1.4289639999999999"/>
    <n v="8.0227190000000004"/>
    <n v="119.778458"/>
    <x v="0"/>
    <s v="7200 : CYPRESS 1 1 : 230 : 7201 : CYPRESS 1 2 : 115 : 0 :  :  : 0 :  :  : 2 : "/>
  </r>
  <r>
    <x v="1"/>
    <s v="GICXFormer '7200' '7201' '0' '3'"/>
    <x v="286"/>
    <x v="286"/>
    <x v="0"/>
    <x v="586"/>
    <x v="586"/>
    <x v="0"/>
    <x v="0"/>
    <x v="0"/>
    <x v="0"/>
    <n v="0"/>
    <s v=""/>
    <m/>
    <x v="2"/>
    <x v="6"/>
    <s v="Coast"/>
    <n v="5"/>
    <s v="Spring"/>
    <n v="3.3405589999999998"/>
    <n v="119.47352600000001"/>
    <n v="1.4289639999999999"/>
    <n v="8.0227190000000004"/>
    <n v="119.778458"/>
    <x v="0"/>
    <s v="7200 : CYPRESS 1 1 : 230 : 7201 : CYPRESS 1 2 : 115 : 0 :  :  : 0 :  :  : 3 : "/>
  </r>
  <r>
    <x v="1"/>
    <s v="GICXFormer '7204' '7205' '0' '1'"/>
    <x v="287"/>
    <x v="287"/>
    <x v="2"/>
    <x v="587"/>
    <x v="587"/>
    <x v="7"/>
    <x v="0"/>
    <x v="0"/>
    <x v="0"/>
    <n v="0"/>
    <s v=""/>
    <m/>
    <x v="0"/>
    <x v="6"/>
    <s v="Coast"/>
    <n v="4"/>
    <s v="East Houston"/>
    <n v="5.5563390000000004"/>
    <n v="90.572838000000004"/>
    <n v="6.2777750000000001"/>
    <n v="39.800369000000003"/>
    <n v="102.719978"/>
    <x v="0"/>
    <s v="7204 : BAYTOWN 1 0 : 500 : 7205 : BAYTOWN 1 1 : 230 : 0 :  :  : 0 :  :  : 1 : "/>
  </r>
  <r>
    <x v="1"/>
    <s v="GICXFormer '7204' '7207' '0' '1'"/>
    <x v="287"/>
    <x v="287"/>
    <x v="2"/>
    <x v="588"/>
    <x v="588"/>
    <x v="3"/>
    <x v="0"/>
    <x v="0"/>
    <x v="0"/>
    <n v="0"/>
    <s v=""/>
    <m/>
    <x v="0"/>
    <x v="6"/>
    <s v="Coast"/>
    <n v="4"/>
    <s v="East Houston"/>
    <n v="0"/>
    <n v="0"/>
    <n v="0"/>
    <n v="0"/>
    <n v="0"/>
    <x v="0"/>
    <s v="7204 : BAYTOWN 1 0 : 500 : 7207 : BAYTOWN 1 3 : 18 : 0 :  :  : 0 :  :  : 1 : "/>
  </r>
  <r>
    <x v="1"/>
    <s v="GICXFormer '7204' '7208' '0' '1'"/>
    <x v="287"/>
    <x v="287"/>
    <x v="2"/>
    <x v="589"/>
    <x v="589"/>
    <x v="3"/>
    <x v="0"/>
    <x v="0"/>
    <x v="0"/>
    <n v="0"/>
    <s v=""/>
    <m/>
    <x v="0"/>
    <x v="6"/>
    <s v="Coast"/>
    <n v="4"/>
    <s v="East Houston"/>
    <n v="9.3260459999999998"/>
    <n v="88.241264000000001"/>
    <n v="10.69111"/>
    <n v="27.978138000000001"/>
    <n v="88.241264000000001"/>
    <x v="0"/>
    <s v="7204 : BAYTOWN 1 0 : 500 : 7208 : BAYTOWN 1 4 : 18 : 0 :  :  : 0 :  :  : 1 : "/>
  </r>
  <r>
    <x v="1"/>
    <s v="GICXFormer '7204' '7209' '0' '1'"/>
    <x v="287"/>
    <x v="287"/>
    <x v="2"/>
    <x v="590"/>
    <x v="590"/>
    <x v="3"/>
    <x v="0"/>
    <x v="0"/>
    <x v="0"/>
    <n v="0"/>
    <s v=""/>
    <m/>
    <x v="0"/>
    <x v="6"/>
    <s v="Coast"/>
    <n v="4"/>
    <s v="East Houston"/>
    <n v="17.319799"/>
    <n v="88.241264000000001"/>
    <n v="19.854917"/>
    <n v="51.959395999999998"/>
    <n v="88.241264000000001"/>
    <x v="0"/>
    <s v="7204 : BAYTOWN 1 0 : 500 : 7209 : BAYTOWN 1 5 : 18 : 0 :  :  : 0 :  :  : 1 : "/>
  </r>
  <r>
    <x v="1"/>
    <s v="GICXFormer '7204' '7210' '0' '1'"/>
    <x v="287"/>
    <x v="287"/>
    <x v="2"/>
    <x v="591"/>
    <x v="591"/>
    <x v="3"/>
    <x v="0"/>
    <x v="0"/>
    <x v="0"/>
    <n v="0"/>
    <s v=""/>
    <m/>
    <x v="0"/>
    <x v="6"/>
    <s v="Coast"/>
    <n v="4"/>
    <s v="East Houston"/>
    <n v="2.579545"/>
    <n v="88.241264000000001"/>
    <n v="2.9571160000000001"/>
    <n v="7.7386340000000002"/>
    <n v="88.241264000000001"/>
    <x v="0"/>
    <s v="7204 : BAYTOWN 1 0 : 500 : 7210 : BAYTOWN 1 6 : 18 : 0 :  :  : 0 :  :  : 1 : "/>
  </r>
  <r>
    <x v="1"/>
    <s v="GICXFormer '7204' '7211' '0' '1'"/>
    <x v="287"/>
    <x v="287"/>
    <x v="2"/>
    <x v="592"/>
    <x v="592"/>
    <x v="3"/>
    <x v="0"/>
    <x v="0"/>
    <x v="0"/>
    <n v="0"/>
    <s v=""/>
    <m/>
    <x v="0"/>
    <x v="6"/>
    <s v="Coast"/>
    <n v="4"/>
    <s v="East Houston"/>
    <n v="4.8495439999999999"/>
    <n v="88.241264000000001"/>
    <n v="5.5593760000000003"/>
    <n v="14.548631"/>
    <n v="88.241264000000001"/>
    <x v="0"/>
    <s v="7204 : BAYTOWN 1 0 : 500 : 7211 : BAYTOWN 1 7 : 18 : 0 :  :  : 0 :  :  : 1 : "/>
  </r>
  <r>
    <x v="1"/>
    <s v="GICXFormer '7204' '7212' '0' '1'"/>
    <x v="287"/>
    <x v="287"/>
    <x v="2"/>
    <x v="593"/>
    <x v="593"/>
    <x v="3"/>
    <x v="0"/>
    <x v="0"/>
    <x v="0"/>
    <n v="0"/>
    <s v=""/>
    <m/>
    <x v="0"/>
    <x v="6"/>
    <s v="Coast"/>
    <n v="4"/>
    <s v="East Houston"/>
    <n v="3.1086819999999999"/>
    <n v="88.241264000000001"/>
    <n v="3.5637029999999998"/>
    <n v="9.3260470000000009"/>
    <n v="88.241264000000001"/>
    <x v="0"/>
    <s v="7204 : BAYTOWN 1 0 : 500 : 7212 : BAYTOWN 1 8 : 18 : 0 :  :  : 0 :  :  : 1 : "/>
  </r>
  <r>
    <x v="1"/>
    <s v="GICXFormer '7205' '7206' '0' '1'"/>
    <x v="288"/>
    <x v="288"/>
    <x v="0"/>
    <x v="594"/>
    <x v="594"/>
    <x v="0"/>
    <x v="0"/>
    <x v="0"/>
    <x v="0"/>
    <n v="0"/>
    <s v=""/>
    <m/>
    <x v="0"/>
    <x v="6"/>
    <s v="Coast"/>
    <n v="4"/>
    <s v="East Houston"/>
    <n v="1.3907240000000001"/>
    <n v="102.719978"/>
    <n v="0.60101700000000002"/>
    <n v="4.114147"/>
    <n v="63.900818000000001"/>
    <x v="0"/>
    <s v="7205 : BAYTOWN 1 1 : 230 : 7206 : BAYTOWN 1 2 : 115 : 0 :  :  : 0 :  :  : 1 : "/>
  </r>
  <r>
    <x v="1"/>
    <s v="GICXFormer '7227' '7228' '0' '1'"/>
    <x v="289"/>
    <x v="289"/>
    <x v="2"/>
    <x v="595"/>
    <x v="595"/>
    <x v="7"/>
    <x v="0"/>
    <x v="0"/>
    <x v="0"/>
    <n v="0"/>
    <s v=""/>
    <m/>
    <x v="0"/>
    <x v="6"/>
    <s v="Coast"/>
    <n v="3"/>
    <s v="Houston"/>
    <n v="29.729731000000001"/>
    <n v="88.148155000000003"/>
    <n v="33.079884999999997"/>
    <n v="17.859100000000002"/>
    <n v="111.130295"/>
    <x v="0"/>
    <s v="7227 : HOUSTON 90 0 : 500 : 7228 : HOUSTON 90 1 : 230 : 0 :  :  : 0 :  :  : 1 : "/>
  </r>
  <r>
    <x v="1"/>
    <s v="GICXFormer '7228' '7229' '0' '1'"/>
    <x v="290"/>
    <x v="290"/>
    <x v="0"/>
    <x v="596"/>
    <x v="596"/>
    <x v="0"/>
    <x v="0"/>
    <x v="0"/>
    <x v="0"/>
    <n v="0"/>
    <s v=""/>
    <m/>
    <x v="0"/>
    <x v="6"/>
    <s v="Coast"/>
    <n v="3"/>
    <s v="Houston"/>
    <n v="3.798152"/>
    <n v="111.130287"/>
    <n v="1.609944"/>
    <n v="6.4340929999999998"/>
    <n v="113.120216"/>
    <x v="0"/>
    <s v="7228 : HOUSTON 90 1 : 230 : 7229 : HOUSTON 90 2 : 115 : 0 :  :  : 0 :  :  : 1 : "/>
  </r>
  <r>
    <x v="1"/>
    <s v="GICXFormer '7228' '7229' '0' '2'"/>
    <x v="290"/>
    <x v="290"/>
    <x v="0"/>
    <x v="596"/>
    <x v="596"/>
    <x v="0"/>
    <x v="0"/>
    <x v="0"/>
    <x v="0"/>
    <n v="0"/>
    <s v=""/>
    <m/>
    <x v="1"/>
    <x v="6"/>
    <s v="Coast"/>
    <n v="3"/>
    <s v="Houston"/>
    <n v="3.798152"/>
    <n v="111.130287"/>
    <n v="1.609944"/>
    <n v="6.4340929999999998"/>
    <n v="113.120216"/>
    <x v="0"/>
    <s v="7228 : HOUSTON 90 1 : 230 : 7229 : HOUSTON 90 2 : 115 : 0 :  :  : 0 :  :  : 2 : "/>
  </r>
  <r>
    <x v="1"/>
    <s v="GICXFormer '7228' '7229' '0' '3'"/>
    <x v="290"/>
    <x v="290"/>
    <x v="0"/>
    <x v="596"/>
    <x v="596"/>
    <x v="0"/>
    <x v="0"/>
    <x v="0"/>
    <x v="0"/>
    <n v="0"/>
    <s v=""/>
    <m/>
    <x v="2"/>
    <x v="6"/>
    <s v="Coast"/>
    <n v="3"/>
    <s v="Houston"/>
    <n v="3.798152"/>
    <n v="111.130287"/>
    <n v="1.609944"/>
    <n v="6.4340929999999998"/>
    <n v="113.120216"/>
    <x v="0"/>
    <s v="7228 : HOUSTON 90 1 : 230 : 7229 : HOUSTON 90 2 : 115 : 0 :  :  : 0 :  :  : 3 : "/>
  </r>
  <r>
    <x v="1"/>
    <s v="GICXFormer '7252' '7253' '0' '1'"/>
    <x v="291"/>
    <x v="291"/>
    <x v="0"/>
    <x v="597"/>
    <x v="597"/>
    <x v="0"/>
    <x v="0"/>
    <x v="0"/>
    <x v="0"/>
    <n v="0"/>
    <s v=""/>
    <m/>
    <x v="0"/>
    <x v="6"/>
    <s v="Coast"/>
    <n v="2"/>
    <s v="Galveston"/>
    <n v="14.402616999999999"/>
    <n v="164.701584"/>
    <n v="6.0950249999999997"/>
    <n v="45.215336000000001"/>
    <n v="167.647583"/>
    <x v="0"/>
    <s v="7252 : ANGLETON 0 : 230 : 7253 : ANGLETON 1 : 115 : 0 :  :  : 0 :  :  : 1 : "/>
  </r>
  <r>
    <x v="1"/>
    <s v="GICXFormer '7261' '7262' '0' '1'"/>
    <x v="292"/>
    <x v="292"/>
    <x v="0"/>
    <x v="598"/>
    <x v="598"/>
    <x v="0"/>
    <x v="0"/>
    <x v="0"/>
    <x v="0"/>
    <n v="0"/>
    <s v=""/>
    <m/>
    <x v="0"/>
    <x v="6"/>
    <s v="Coast"/>
    <n v="1"/>
    <s v="Bay City"/>
    <n v="17.453651000000001"/>
    <n v="0.49415599999999998"/>
    <n v="7.551768"/>
    <n v="52.684311000000001"/>
    <n v="1.034653"/>
    <x v="0"/>
    <s v="7261 : BAY CITY 0 : 230 : 7262 : BAY CITY 1 : 115 : 0 :  :  : 0 :  :  : 1 : "/>
  </r>
  <r>
    <x v="1"/>
    <s v="GICXFormer '7263' '7264' '0' '1'"/>
    <x v="293"/>
    <x v="293"/>
    <x v="2"/>
    <x v="599"/>
    <x v="599"/>
    <x v="7"/>
    <x v="0"/>
    <x v="0"/>
    <x v="0"/>
    <n v="0"/>
    <s v=""/>
    <m/>
    <x v="0"/>
    <x v="6"/>
    <s v="Coast"/>
    <n v="4"/>
    <s v="East Houston"/>
    <n v="2.2543470000000001"/>
    <n v="171.05453499999999"/>
    <n v="2.5341879999999999"/>
    <n v="15.830893"/>
    <n v="92.449188000000007"/>
    <x v="0"/>
    <s v="7263 : PASADENA 3 0 : 500 : 7264 : PASADENA 3 1 : 230 : 0 :  :  : 0 :  :  : 1 : "/>
  </r>
  <r>
    <x v="1"/>
    <s v="GICXFormer '7263' '7264' '0' '2'"/>
    <x v="293"/>
    <x v="293"/>
    <x v="2"/>
    <x v="599"/>
    <x v="599"/>
    <x v="7"/>
    <x v="0"/>
    <x v="0"/>
    <x v="0"/>
    <n v="0"/>
    <s v=""/>
    <m/>
    <x v="1"/>
    <x v="6"/>
    <s v="Coast"/>
    <n v="4"/>
    <s v="East Houston"/>
    <n v="2.2543470000000001"/>
    <n v="171.05453499999999"/>
    <n v="2.5341879999999999"/>
    <n v="15.830893"/>
    <n v="92.449188000000007"/>
    <x v="0"/>
    <s v="7263 : PASADENA 3 0 : 500 : 7264 : PASADENA 3 1 : 230 : 0 :  :  : 0 :  :  : 2 : "/>
  </r>
  <r>
    <x v="1"/>
    <s v="GICXFormer '7263' '7266' '0' '1'"/>
    <x v="293"/>
    <x v="293"/>
    <x v="2"/>
    <x v="600"/>
    <x v="600"/>
    <x v="1"/>
    <x v="0"/>
    <x v="0"/>
    <x v="0"/>
    <n v="0"/>
    <s v=""/>
    <m/>
    <x v="0"/>
    <x v="6"/>
    <s v="Coast"/>
    <n v="4"/>
    <s v="East Houston"/>
    <n v="4.0955110000000001"/>
    <n v="0.22665399999999999"/>
    <n v="4.6256849999999998"/>
    <n v="12.286535000000001"/>
    <n v="0.22665399999999999"/>
    <x v="0"/>
    <s v="7263 : PASADENA 3 0 : 500 : 7266 : PASADENA 3 3 : 13.8 : 0 :  :  : 0 :  :  : 1 : "/>
  </r>
  <r>
    <x v="1"/>
    <s v="GICXFormer '7263' '7267' '0' '1'"/>
    <x v="293"/>
    <x v="293"/>
    <x v="2"/>
    <x v="601"/>
    <x v="601"/>
    <x v="1"/>
    <x v="0"/>
    <x v="0"/>
    <x v="0"/>
    <n v="0"/>
    <s v=""/>
    <m/>
    <x v="0"/>
    <x v="6"/>
    <s v="Coast"/>
    <n v="4"/>
    <s v="East Houston"/>
    <n v="0.77161800000000003"/>
    <n v="0.22665399999999999"/>
    <n v="0.86965099999999995"/>
    <n v="2.314854"/>
    <n v="0.22665399999999999"/>
    <x v="0"/>
    <s v="7263 : PASADENA 3 0 : 500 : 7267 : PASADENA 3 4 : 13.8 : 0 :  :  : 0 :  :  : 1 : "/>
  </r>
  <r>
    <x v="1"/>
    <s v="GICXFormer '7263' '7268' '0' '1'"/>
    <x v="293"/>
    <x v="293"/>
    <x v="2"/>
    <x v="602"/>
    <x v="602"/>
    <x v="1"/>
    <x v="0"/>
    <x v="0"/>
    <x v="0"/>
    <n v="0"/>
    <s v=""/>
    <m/>
    <x v="0"/>
    <x v="6"/>
    <s v="Coast"/>
    <n v="4"/>
    <s v="East Houston"/>
    <n v="2.6620819999999998"/>
    <n v="0.22665399999999999"/>
    <n v="3.009868"/>
    <n v="7.9862479999999998"/>
    <n v="0.22665399999999999"/>
    <x v="0"/>
    <s v="7263 : PASADENA 3 0 : 500 : 7268 : PASADENA 3 5 : 13.8 : 0 :  :  : 0 :  :  : 1 : "/>
  </r>
  <r>
    <x v="1"/>
    <s v="GICXFormer '7263' '7269' '0' '1'"/>
    <x v="293"/>
    <x v="293"/>
    <x v="2"/>
    <x v="603"/>
    <x v="603"/>
    <x v="1"/>
    <x v="0"/>
    <x v="0"/>
    <x v="0"/>
    <n v="0"/>
    <s v=""/>
    <m/>
    <x v="0"/>
    <x v="6"/>
    <s v="Coast"/>
    <n v="4"/>
    <s v="East Houston"/>
    <n v="1.4010959999999999"/>
    <n v="0.22665399999999999"/>
    <n v="1.5792120000000001"/>
    <n v="4.2032879999999997"/>
    <n v="0.22665399999999999"/>
    <x v="0"/>
    <s v="7263 : PASADENA 3 0 : 500 : 7269 : PASADENA 3 6 : 13.8 : 0 :  :  : 0 :  :  : 1 : "/>
  </r>
  <r>
    <x v="1"/>
    <s v="GICXFormer '7263' '7270' '0' '1'"/>
    <x v="293"/>
    <x v="293"/>
    <x v="2"/>
    <x v="604"/>
    <x v="604"/>
    <x v="1"/>
    <x v="0"/>
    <x v="0"/>
    <x v="0"/>
    <n v="0"/>
    <s v=""/>
    <m/>
    <x v="0"/>
    <x v="6"/>
    <s v="Coast"/>
    <n v="4"/>
    <s v="East Houston"/>
    <n v="2.8021919999999998"/>
    <n v="0.22665399999999999"/>
    <n v="3.1653859999999998"/>
    <n v="8.4065759999999994"/>
    <n v="0.22665399999999999"/>
    <x v="0"/>
    <s v="7263 : PASADENA 3 0 : 500 : 7270 : PASADENA 3 7 : 13.8 : 0 :  :  : 0 :  :  : 1 : "/>
  </r>
  <r>
    <x v="1"/>
    <s v="GICXFormer '7264' '7265' '0' '1'"/>
    <x v="294"/>
    <x v="294"/>
    <x v="0"/>
    <x v="605"/>
    <x v="605"/>
    <x v="0"/>
    <x v="0"/>
    <x v="0"/>
    <x v="0"/>
    <n v="0"/>
    <s v=""/>
    <m/>
    <x v="0"/>
    <x v="6"/>
    <s v="Coast"/>
    <n v="4"/>
    <s v="East Houston"/>
    <n v="2.219392"/>
    <n v="92.449188000000007"/>
    <n v="0.94115499999999996"/>
    <n v="5.8253849999999998"/>
    <n v="23.399170000000002"/>
    <x v="0"/>
    <s v="7264 : PASADENA 3 1 : 230 : 7265 : PASADENA 3 2 : 115 : 0 :  :  : 0 :  :  : 1 : "/>
  </r>
  <r>
    <x v="1"/>
    <s v="GICXFormer '7264' '7265' '0' '2'"/>
    <x v="294"/>
    <x v="294"/>
    <x v="0"/>
    <x v="605"/>
    <x v="605"/>
    <x v="0"/>
    <x v="0"/>
    <x v="0"/>
    <x v="0"/>
    <n v="0"/>
    <s v=""/>
    <m/>
    <x v="1"/>
    <x v="6"/>
    <s v="Coast"/>
    <n v="4"/>
    <s v="East Houston"/>
    <n v="2.219392"/>
    <n v="92.449188000000007"/>
    <n v="0.94115499999999996"/>
    <n v="5.8253849999999998"/>
    <n v="23.399170000000002"/>
    <x v="0"/>
    <s v="7264 : PASADENA 3 1 : 230 : 7265 : PASADENA 3 2 : 115 : 0 :  :  : 0 :  :  : 2 : "/>
  </r>
  <r>
    <x v="1"/>
    <s v="GICXFormer '7274' '7275' '0' '1'"/>
    <x v="295"/>
    <x v="295"/>
    <x v="0"/>
    <x v="606"/>
    <x v="606"/>
    <x v="0"/>
    <x v="0"/>
    <x v="0"/>
    <x v="0"/>
    <n v="0"/>
    <s v=""/>
    <m/>
    <x v="0"/>
    <x v="6"/>
    <s v="Coast"/>
    <n v="6"/>
    <s v="Victoria"/>
    <n v="3.4616449999999999"/>
    <n v="161.264374"/>
    <n v="1.480224"/>
    <n v="4.7636149999999997"/>
    <n v="174.146332"/>
    <x v="0"/>
    <s v="7274 : VICTORIA 3 0 : 230 : 7275 : VICTORIA 3 1 : 115 : 0 :  :  : 0 :  :  : 1 : "/>
  </r>
  <r>
    <x v="1"/>
    <s v="GICXFormer '7278' '7279' '0' '1'"/>
    <x v="296"/>
    <x v="296"/>
    <x v="0"/>
    <x v="607"/>
    <x v="607"/>
    <x v="0"/>
    <x v="0"/>
    <x v="0"/>
    <x v="0"/>
    <n v="0"/>
    <s v=""/>
    <m/>
    <x v="0"/>
    <x v="6"/>
    <s v="Coast"/>
    <n v="4"/>
    <s v="East Houston"/>
    <n v="5.9467369999999997"/>
    <n v="76.422225999999995"/>
    <n v="2.5388980000000001"/>
    <n v="25.732351000000001"/>
    <n v="70.740234000000001"/>
    <x v="0"/>
    <s v="7278 : MONT BELVIEU 0 : 230 : 7279 : MONT BELVIEU 1 : 115 : 0 :  :  : 0 :  :  : 1 : "/>
  </r>
  <r>
    <x v="1"/>
    <s v="GICXFormer '7278' '7280' '0' '1'"/>
    <x v="296"/>
    <x v="296"/>
    <x v="0"/>
    <x v="608"/>
    <x v="608"/>
    <x v="1"/>
    <x v="0"/>
    <x v="0"/>
    <x v="0"/>
    <n v="0"/>
    <s v=""/>
    <m/>
    <x v="0"/>
    <x v="6"/>
    <s v="Coast"/>
    <n v="4"/>
    <s v="East Houston"/>
    <n v="8.9031149999999997"/>
    <n v="76.422225999999995"/>
    <n v="3.8158940000000001"/>
    <n v="26.709344999999999"/>
    <n v="76.422225999999995"/>
    <x v="0"/>
    <s v="7278 : MONT BELVIEU 0 : 230 : 7280 : MONT BELVIEU 2 : 13.8 : 0 :  :  : 0 :  :  : 1 : "/>
  </r>
  <r>
    <x v="1"/>
    <s v="GICXFormer '7278' '7281' '0' '1'"/>
    <x v="296"/>
    <x v="296"/>
    <x v="0"/>
    <x v="609"/>
    <x v="609"/>
    <x v="1"/>
    <x v="0"/>
    <x v="0"/>
    <x v="0"/>
    <n v="0"/>
    <s v=""/>
    <m/>
    <x v="0"/>
    <x v="6"/>
    <s v="Coast"/>
    <n v="4"/>
    <s v="East Houston"/>
    <n v="9.2192030000000003"/>
    <n v="76.422225999999995"/>
    <n v="3.9513699999999998"/>
    <n v="27.657608"/>
    <n v="76.422225999999995"/>
    <x v="0"/>
    <s v="7278 : MONT BELVIEU 0 : 230 : 7281 : MONT BELVIEU 3 : 13.8 : 0 :  :  : 0 :  :  : 1 : "/>
  </r>
  <r>
    <x v="1"/>
    <s v="GICXFormer '7282' '7283' '0' '1'"/>
    <x v="297"/>
    <x v="297"/>
    <x v="0"/>
    <x v="610"/>
    <x v="610"/>
    <x v="0"/>
    <x v="0"/>
    <x v="0"/>
    <x v="0"/>
    <n v="0"/>
    <s v=""/>
    <m/>
    <x v="0"/>
    <x v="6"/>
    <s v="Coast"/>
    <n v="4"/>
    <s v="East Houston"/>
    <n v="1.2905960000000001"/>
    <n v="69.679077000000007"/>
    <n v="0.54569199999999995"/>
    <n v="10.929518"/>
    <n v="113.584351"/>
    <x v="0"/>
    <s v="7282 : BAYTOWN 3 0 : 230 : 7283 : BAYTOWN 3 1 : 115 : 0 :  :  : 0 :  :  : 1 : "/>
  </r>
  <r>
    <x v="1"/>
    <s v="GICXFormer '7282' '7284' '0' '1'"/>
    <x v="297"/>
    <x v="297"/>
    <x v="0"/>
    <x v="611"/>
    <x v="611"/>
    <x v="8"/>
    <x v="0"/>
    <x v="0"/>
    <x v="0"/>
    <n v="0"/>
    <s v=""/>
    <m/>
    <x v="0"/>
    <x v="6"/>
    <s v="Coast"/>
    <n v="4"/>
    <s v="East Houston"/>
    <n v="0"/>
    <n v="0"/>
    <n v="0"/>
    <n v="0"/>
    <n v="0"/>
    <x v="0"/>
    <s v="7282 : BAYTOWN 3 0 : 230 : 7284 : BAYTOWN 3 2 : 13.2 : 0 :  :  : 0 :  :  : 1 : "/>
  </r>
  <r>
    <x v="1"/>
    <s v="GICXFormer '7282' '7285' '0' '1'"/>
    <x v="297"/>
    <x v="297"/>
    <x v="0"/>
    <x v="612"/>
    <x v="612"/>
    <x v="8"/>
    <x v="0"/>
    <x v="0"/>
    <x v="0"/>
    <n v="0"/>
    <s v=""/>
    <m/>
    <x v="0"/>
    <x v="6"/>
    <s v="Coast"/>
    <n v="4"/>
    <s v="East Houston"/>
    <n v="4.7855670000000003"/>
    <n v="69.679077000000007"/>
    <n v="2.0637099999999999"/>
    <n v="14.356702"/>
    <n v="69.679077000000007"/>
    <x v="0"/>
    <s v="7282 : BAYTOWN 3 0 : 230 : 7285 : BAYTOWN 3 3 : 13.2 : 0 :  :  : 0 :  :  : 1 : "/>
  </r>
  <r>
    <x v="1"/>
    <s v="GICXFormer '7282' '7286' '0' '1'"/>
    <x v="297"/>
    <x v="297"/>
    <x v="0"/>
    <x v="613"/>
    <x v="613"/>
    <x v="8"/>
    <x v="0"/>
    <x v="0"/>
    <x v="0"/>
    <n v="0"/>
    <s v=""/>
    <m/>
    <x v="0"/>
    <x v="6"/>
    <s v="Coast"/>
    <n v="4"/>
    <s v="East Houston"/>
    <n v="1.202977"/>
    <n v="69.679077000000007"/>
    <n v="0.51896200000000003"/>
    <n v="3.6089319999999998"/>
    <n v="69.679077000000007"/>
    <x v="0"/>
    <s v="7282 : BAYTOWN 3 0 : 230 : 7286 : BAYTOWN 3 4 : 13.2 : 0 :  :  : 0 :  :  : 1 : "/>
  </r>
  <r>
    <x v="1"/>
    <s v="GICXFormer '7282' '7287' '0' '1'"/>
    <x v="297"/>
    <x v="297"/>
    <x v="0"/>
    <x v="614"/>
    <x v="614"/>
    <x v="8"/>
    <x v="0"/>
    <x v="0"/>
    <x v="0"/>
    <n v="0"/>
    <s v=""/>
    <m/>
    <x v="0"/>
    <x v="6"/>
    <s v="Coast"/>
    <n v="4"/>
    <s v="East Houston"/>
    <n v="1.99885"/>
    <n v="69.679077000000007"/>
    <n v="0.86197500000000005"/>
    <n v="5.9965489999999999"/>
    <n v="69.679077000000007"/>
    <x v="0"/>
    <s v="7282 : BAYTOWN 3 0 : 230 : 7287 : BAYTOWN 3 5 : 13.2 : 0 :  :  : 0 :  :  : 1 : "/>
  </r>
  <r>
    <x v="1"/>
    <s v="GICXFormer '7282' '7288' '0' '1'"/>
    <x v="297"/>
    <x v="297"/>
    <x v="0"/>
    <x v="615"/>
    <x v="615"/>
    <x v="8"/>
    <x v="0"/>
    <x v="0"/>
    <x v="0"/>
    <n v="0"/>
    <s v=""/>
    <m/>
    <x v="0"/>
    <x v="6"/>
    <s v="Coast"/>
    <n v="4"/>
    <s v="East Houston"/>
    <n v="1.4039029999999999"/>
    <n v="69.679077000000007"/>
    <n v="0.60560899999999995"/>
    <n v="4.2117089999999999"/>
    <n v="69.679077000000007"/>
    <x v="0"/>
    <s v="7282 : BAYTOWN 3 0 : 230 : 7288 : BAYTOWN 3 6 : 13.2 : 0 :  :  : 0 :  :  : 1 : "/>
  </r>
  <r>
    <x v="1"/>
    <s v="GICXFormer '7282' '7289' '0' '1'"/>
    <x v="297"/>
    <x v="297"/>
    <x v="0"/>
    <x v="616"/>
    <x v="616"/>
    <x v="8"/>
    <x v="0"/>
    <x v="0"/>
    <x v="0"/>
    <n v="0"/>
    <s v=""/>
    <m/>
    <x v="0"/>
    <x v="6"/>
    <s v="Coast"/>
    <n v="4"/>
    <s v="East Houston"/>
    <n v="4.2298239999999998"/>
    <n v="69.679077000000007"/>
    <n v="1.824578"/>
    <n v="12.689470999999999"/>
    <n v="69.679077000000007"/>
    <x v="0"/>
    <s v="7282 : BAYTOWN 3 0 : 230 : 7289 : BAYTOWN 3 7 : 13.2 : 0 :  :  : 0 :  :  : 1 : "/>
  </r>
  <r>
    <x v="1"/>
    <s v="GICXFormer '7304' '7305' '0' '1'"/>
    <x v="298"/>
    <x v="298"/>
    <x v="2"/>
    <x v="617"/>
    <x v="617"/>
    <x v="7"/>
    <x v="0"/>
    <x v="0"/>
    <x v="0"/>
    <n v="0"/>
    <s v=""/>
    <m/>
    <x v="0"/>
    <x v="6"/>
    <s v="Coast"/>
    <n v="1"/>
    <s v="Bay City"/>
    <n v="1.3403879999999999"/>
    <n v="107.811432"/>
    <n v="1.5042740000000001"/>
    <n v="13.067527"/>
    <n v="178.38188199999999"/>
    <x v="0"/>
    <s v="7304 : WHARTON 1 0 : 500 : 7305 : WHARTON 1 1 : 230 : 0 :  :  : 0 :  :  : 1 : "/>
  </r>
  <r>
    <x v="1"/>
    <s v="GICXFormer '7304' '7307' '0' '1'"/>
    <x v="298"/>
    <x v="298"/>
    <x v="2"/>
    <x v="618"/>
    <x v="618"/>
    <x v="6"/>
    <x v="0"/>
    <x v="0"/>
    <x v="0"/>
    <n v="0"/>
    <s v=""/>
    <m/>
    <x v="0"/>
    <x v="6"/>
    <s v="Coast"/>
    <n v="1"/>
    <s v="Bay City"/>
    <n v="1.318719"/>
    <n v="118.819061"/>
    <n v="1.4997259999999999"/>
    <n v="3.9561579999999998"/>
    <n v="118.819061"/>
    <x v="0"/>
    <s v="7304 : WHARTON 1 0 : 500 : 7307 : WHARTON 1 3 : 24 : 0 :  :  : 0 :  :  : 1 : "/>
  </r>
  <r>
    <x v="1"/>
    <s v="GICXFormer '7304' '7308' '0' '1'"/>
    <x v="298"/>
    <x v="298"/>
    <x v="2"/>
    <x v="619"/>
    <x v="619"/>
    <x v="6"/>
    <x v="0"/>
    <x v="0"/>
    <x v="0"/>
    <n v="0"/>
    <s v=""/>
    <m/>
    <x v="0"/>
    <x v="6"/>
    <s v="Coast"/>
    <n v="1"/>
    <s v="Bay City"/>
    <n v="2.1978650000000002"/>
    <n v="118.819061"/>
    <n v="2.4978349999999998"/>
    <n v="6.5935969999999999"/>
    <n v="118.819061"/>
    <x v="0"/>
    <s v="7304 : WHARTON 1 0 : 500 : 7308 : WHARTON 1 4 : 24 : 0 :  :  : 0 :  :  : 1 : "/>
  </r>
  <r>
    <x v="1"/>
    <s v="GICXFormer '7304' '7309' '0' '1'"/>
    <x v="298"/>
    <x v="298"/>
    <x v="2"/>
    <x v="620"/>
    <x v="620"/>
    <x v="6"/>
    <x v="0"/>
    <x v="0"/>
    <x v="0"/>
    <n v="0"/>
    <s v=""/>
    <m/>
    <x v="0"/>
    <x v="6"/>
    <s v="Coast"/>
    <n v="1"/>
    <s v="Bay City"/>
    <n v="0"/>
    <n v="0"/>
    <n v="0"/>
    <n v="0"/>
    <n v="0"/>
    <x v="0"/>
    <s v="7304 : WHARTON 1 0 : 500 : 7309 : WHARTON 1 5 : 24 : 0 :  :  : 0 :  :  : 1 : "/>
  </r>
  <r>
    <x v="1"/>
    <s v="GICXFormer '7304' '7310' '0' '1'"/>
    <x v="298"/>
    <x v="298"/>
    <x v="2"/>
    <x v="621"/>
    <x v="621"/>
    <x v="6"/>
    <x v="0"/>
    <x v="0"/>
    <x v="0"/>
    <n v="0"/>
    <s v=""/>
    <m/>
    <x v="0"/>
    <x v="6"/>
    <s v="Coast"/>
    <n v="1"/>
    <s v="Bay City"/>
    <n v="0.732622"/>
    <n v="118.819061"/>
    <n v="0.83923499999999995"/>
    <n v="2.1978650000000002"/>
    <n v="118.819061"/>
    <x v="0"/>
    <s v="7304 : WHARTON 1 0 : 500 : 7310 : WHARTON 1 6 : 24 : 0 :  :  : 0 :  :  : 1 : "/>
  </r>
  <r>
    <x v="1"/>
    <s v="GICXFormer '7304' '7311' '0' '1'"/>
    <x v="298"/>
    <x v="298"/>
    <x v="2"/>
    <x v="622"/>
    <x v="622"/>
    <x v="6"/>
    <x v="0"/>
    <x v="0"/>
    <x v="0"/>
    <n v="0"/>
    <s v=""/>
    <m/>
    <x v="0"/>
    <x v="6"/>
    <s v="Coast"/>
    <n v="1"/>
    <s v="Bay City"/>
    <n v="2.4292189999999998"/>
    <n v="118.819061"/>
    <n v="2.764853"/>
    <n v="7.2876589999999997"/>
    <n v="118.819061"/>
    <x v="0"/>
    <s v="7304 : WHARTON 1 0 : 500 : 7311 : WHARTON 1 7 : 24 : 0 :  :  : 0 :  :  : 1 : "/>
  </r>
  <r>
    <x v="1"/>
    <s v="GICXFormer '7305' '7306' '0' '1'"/>
    <x v="299"/>
    <x v="299"/>
    <x v="0"/>
    <x v="623"/>
    <x v="623"/>
    <x v="0"/>
    <x v="0"/>
    <x v="0"/>
    <x v="0"/>
    <n v="0"/>
    <s v=""/>
    <m/>
    <x v="0"/>
    <x v="6"/>
    <s v="Coast"/>
    <n v="1"/>
    <s v="Bay City"/>
    <n v="1.6278300000000001"/>
    <n v="178.38188199999999"/>
    <n v="0.69246300000000005"/>
    <n v="4.2705780000000004"/>
    <n v="28.710464000000002"/>
    <x v="0"/>
    <s v="7305 : WHARTON 1 1 : 230 : 7306 : WHARTON 1 2 : 115 : 0 :  :  : 0 :  :  : 1 : "/>
  </r>
  <r>
    <x v="1"/>
    <s v="GICXFormer '7312' '7313' '0' '1'"/>
    <x v="300"/>
    <x v="300"/>
    <x v="0"/>
    <x v="624"/>
    <x v="624"/>
    <x v="0"/>
    <x v="0"/>
    <x v="0"/>
    <x v="0"/>
    <n v="0"/>
    <s v=""/>
    <m/>
    <x v="0"/>
    <x v="6"/>
    <s v="Coast"/>
    <n v="2"/>
    <s v="Galveston"/>
    <n v="19.431979999999999"/>
    <n v="11.783813"/>
    <n v="8.2257309999999997"/>
    <n v="67.345298999999997"/>
    <n v="3.051132"/>
    <x v="0"/>
    <s v="7312 : LAKE JACKSON 0 : 230 : 7313 : LAKE JACKSON 1 : 115 : 0 :  :  : 0 :  :  : 1 : "/>
  </r>
  <r>
    <x v="1"/>
    <s v="GICXFormer '7320' '7321' '0' '1'"/>
    <x v="301"/>
    <x v="301"/>
    <x v="2"/>
    <x v="625"/>
    <x v="625"/>
    <x v="7"/>
    <x v="0"/>
    <x v="0"/>
    <x v="0"/>
    <n v="0"/>
    <s v=""/>
    <m/>
    <x v="0"/>
    <x v="6"/>
    <s v="Coast"/>
    <n v="2"/>
    <s v="Galveston"/>
    <n v="3.150598"/>
    <n v="3.0893549999999999"/>
    <n v="3.5630109999999999"/>
    <n v="14.984964"/>
    <n v="96.628219999999999"/>
    <x v="0"/>
    <s v="7320 : FREEPORT 1 0 : 500 : 7321 : FREEPORT 1 1 : 230 : 0 :  :  : 0 :  :  : 1 : "/>
  </r>
  <r>
    <x v="1"/>
    <s v="GICXFormer '7320' '7323' '0' '1'"/>
    <x v="301"/>
    <x v="301"/>
    <x v="2"/>
    <x v="626"/>
    <x v="626"/>
    <x v="1"/>
    <x v="0"/>
    <x v="0"/>
    <x v="0"/>
    <n v="0"/>
    <s v=""/>
    <m/>
    <x v="0"/>
    <x v="6"/>
    <s v="Coast"/>
    <n v="2"/>
    <s v="Galveston"/>
    <n v="3.7244549999999998"/>
    <n v="9.2851719999999993"/>
    <n v="4.2252270000000003"/>
    <n v="11.173366"/>
    <n v="9.2851719999999993"/>
    <x v="0"/>
    <s v="7320 : FREEPORT 1 0 : 500 : 7323 : FREEPORT 1 3 : 13.8 : 0 :  :  : 0 :  :  : 1 : "/>
  </r>
  <r>
    <x v="1"/>
    <s v="GICXFormer '7320' '7324' '0' '1'"/>
    <x v="301"/>
    <x v="301"/>
    <x v="2"/>
    <x v="627"/>
    <x v="627"/>
    <x v="1"/>
    <x v="0"/>
    <x v="0"/>
    <x v="0"/>
    <n v="0"/>
    <s v=""/>
    <m/>
    <x v="0"/>
    <x v="6"/>
    <s v="Coast"/>
    <n v="2"/>
    <s v="Galveston"/>
    <n v="4.1900120000000003"/>
    <n v="9.2851719999999993"/>
    <n v="4.746442"/>
    <n v="12.570036999999999"/>
    <n v="9.2851719999999993"/>
    <x v="0"/>
    <s v="7320 : FREEPORT 1 0 : 500 : 7324 : FREEPORT 1 4 : 13.8 : 0 :  :  : 0 :  :  : 1 : "/>
  </r>
  <r>
    <x v="1"/>
    <s v="GICXFormer '7320' '7325' '0' '1'"/>
    <x v="301"/>
    <x v="301"/>
    <x v="2"/>
    <x v="628"/>
    <x v="628"/>
    <x v="1"/>
    <x v="0"/>
    <x v="0"/>
    <x v="0"/>
    <n v="0"/>
    <s v=""/>
    <m/>
    <x v="0"/>
    <x v="6"/>
    <s v="Coast"/>
    <n v="2"/>
    <s v="Galveston"/>
    <n v="4.4693459999999998"/>
    <n v="9.2851719999999993"/>
    <n v="5.0622629999999997"/>
    <n v="13.408039"/>
    <n v="9.2851719999999993"/>
    <x v="0"/>
    <s v="7320 : FREEPORT 1 0 : 500 : 7325 : FREEPORT 1 5 : 13.8 : 0 :  :  : 0 :  :  : 1 : "/>
  </r>
  <r>
    <x v="1"/>
    <s v="GICXFormer '7320' '7326' '0' '1'"/>
    <x v="301"/>
    <x v="301"/>
    <x v="2"/>
    <x v="629"/>
    <x v="629"/>
    <x v="1"/>
    <x v="0"/>
    <x v="0"/>
    <x v="0"/>
    <n v="0"/>
    <s v=""/>
    <m/>
    <x v="0"/>
    <x v="6"/>
    <s v="Coast"/>
    <n v="2"/>
    <s v="Galveston"/>
    <n v="7.8870829999999996"/>
    <n v="9.2851719999999993"/>
    <n v="8.9524830000000009"/>
    <n v="23.661246999999999"/>
    <n v="9.2851719999999993"/>
    <x v="0"/>
    <s v="7320 : FREEPORT 1 0 : 500 : 7326 : FREEPORT 1 6 : 13.8 : 0 :  :  : 0 :  :  : 1 : "/>
  </r>
  <r>
    <x v="1"/>
    <s v="GICXFormer '7321' '7322' '0' '1'"/>
    <x v="302"/>
    <x v="302"/>
    <x v="0"/>
    <x v="630"/>
    <x v="630"/>
    <x v="0"/>
    <x v="0"/>
    <x v="0"/>
    <x v="0"/>
    <n v="0"/>
    <s v=""/>
    <m/>
    <x v="0"/>
    <x v="6"/>
    <s v="Coast"/>
    <n v="2"/>
    <s v="Galveston"/>
    <n v="0.99490000000000001"/>
    <n v="96.628212000000005"/>
    <n v="0.42643500000000001"/>
    <n v="4.8960140000000001"/>
    <n v="54.651778999999998"/>
    <x v="0"/>
    <s v="7321 : FREEPORT 1 1 : 230 : 7322 : FREEPORT 1 2 : 115 : 0 :  :  : 0 :  :  : 1 : "/>
  </r>
  <r>
    <x v="1"/>
    <s v="GICXFormer '7327' '7328' '0' '1'"/>
    <x v="303"/>
    <x v="303"/>
    <x v="0"/>
    <x v="631"/>
    <x v="631"/>
    <x v="0"/>
    <x v="0"/>
    <x v="0"/>
    <x v="0"/>
    <n v="0"/>
    <s v=""/>
    <m/>
    <x v="0"/>
    <x v="6"/>
    <s v="Coast"/>
    <n v="1"/>
    <s v="Bay City"/>
    <n v="0.30623699999999998"/>
    <n v="70.384925999999993"/>
    <n v="0.13122400000000001"/>
    <n v="0.744035"/>
    <n v="121.179237"/>
    <x v="0"/>
    <s v="7327 : NEWGULF 0 : 230 : 7328 : NEWGULF 1 : 115 : 0 :  :  : 0 :  :  : 1 : "/>
  </r>
  <r>
    <x v="1"/>
    <s v="GICXFormer '7327' '7329' '0' '1'"/>
    <x v="303"/>
    <x v="303"/>
    <x v="0"/>
    <x v="632"/>
    <x v="632"/>
    <x v="1"/>
    <x v="0"/>
    <x v="0"/>
    <x v="0"/>
    <n v="0"/>
    <s v=""/>
    <m/>
    <x v="0"/>
    <x v="6"/>
    <s v="Coast"/>
    <n v="1"/>
    <s v="Bay City"/>
    <n v="0.94815799999999995"/>
    <n v="70.384925999999993"/>
    <n v="0.41665999999999997"/>
    <n v="2.8444729999999998"/>
    <n v="70.384925999999993"/>
    <x v="0"/>
    <s v="7327 : NEWGULF 0 : 230 : 7329 : NEWGULF 2 : 13.8 : 0 :  :  : 0 :  :  : 1 : "/>
  </r>
  <r>
    <x v="1"/>
    <s v="GICXFormer '7331' '7332' '0' '1'"/>
    <x v="304"/>
    <x v="304"/>
    <x v="2"/>
    <x v="633"/>
    <x v="633"/>
    <x v="7"/>
    <x v="0"/>
    <x v="0"/>
    <x v="0"/>
    <n v="0"/>
    <s v=""/>
    <m/>
    <x v="0"/>
    <x v="6"/>
    <s v="Coast"/>
    <n v="4"/>
    <s v="East Houston"/>
    <n v="7.4895519999999998"/>
    <n v="111.139633"/>
    <n v="8.3733199999999997"/>
    <n v="16.126232000000002"/>
    <n v="111.319748"/>
    <x v="0"/>
    <s v="7331 : PASADENA 1 0 : 500 : 7332 : PASADENA 1 1 : 230 : 0 :  :  : 0 :  :  : 1 : "/>
  </r>
  <r>
    <x v="1"/>
    <s v="GICXFormer '7331' '7334' '0' '1'"/>
    <x v="304"/>
    <x v="304"/>
    <x v="2"/>
    <x v="634"/>
    <x v="634"/>
    <x v="5"/>
    <x v="0"/>
    <x v="0"/>
    <x v="0"/>
    <n v="0"/>
    <s v=""/>
    <m/>
    <x v="0"/>
    <x v="6"/>
    <s v="Coast"/>
    <n v="4"/>
    <s v="East Houston"/>
    <n v="0"/>
    <n v="0"/>
    <n v="0"/>
    <n v="0"/>
    <n v="0"/>
    <x v="0"/>
    <s v="7331 : PASADENA 1 0 : 500 : 7334 : PASADENA 1 3 : 20 : 0 :  :  : 0 :  :  : 1 : "/>
  </r>
  <r>
    <x v="1"/>
    <s v="GICXFormer '7331' '7335' '0' '1'"/>
    <x v="304"/>
    <x v="304"/>
    <x v="2"/>
    <x v="635"/>
    <x v="635"/>
    <x v="5"/>
    <x v="0"/>
    <x v="0"/>
    <x v="0"/>
    <n v="0"/>
    <s v=""/>
    <m/>
    <x v="0"/>
    <x v="6"/>
    <s v="Coast"/>
    <n v="4"/>
    <s v="East Houston"/>
    <n v="20.538235"/>
    <n v="111.14804100000001"/>
    <n v="23.544439000000001"/>
    <n v="61.614699999999999"/>
    <n v="111.14804100000001"/>
    <x v="0"/>
    <s v="7331 : PASADENA 1 0 : 500 : 7335 : PASADENA 1 4 : 20 : 0 :  :  : 0 :  :  : 1 : "/>
  </r>
  <r>
    <x v="1"/>
    <s v="GICXFormer '7332' '7333' '0' '1'"/>
    <x v="305"/>
    <x v="305"/>
    <x v="0"/>
    <x v="636"/>
    <x v="636"/>
    <x v="0"/>
    <x v="0"/>
    <x v="0"/>
    <x v="0"/>
    <n v="0"/>
    <s v=""/>
    <m/>
    <x v="0"/>
    <x v="6"/>
    <s v="Coast"/>
    <n v="4"/>
    <s v="East Houston"/>
    <n v="2.3786049999999999"/>
    <n v="111.319748"/>
    <n v="1.0037860000000001"/>
    <n v="10.882476"/>
    <n v="110.48960099999999"/>
    <x v="0"/>
    <s v="7332 : PASADENA 1 1 : 230 : 7333 : PASADENA 1 2 : 115 : 0 :  :  : 0 :  :  : 1 : "/>
  </r>
  <r>
    <x v="1"/>
    <s v="GICXFormer '7332' '7333' '0' '2'"/>
    <x v="305"/>
    <x v="305"/>
    <x v="0"/>
    <x v="636"/>
    <x v="636"/>
    <x v="0"/>
    <x v="0"/>
    <x v="0"/>
    <x v="0"/>
    <n v="0"/>
    <s v=""/>
    <m/>
    <x v="1"/>
    <x v="6"/>
    <s v="Coast"/>
    <n v="4"/>
    <s v="East Houston"/>
    <n v="2.3786049999999999"/>
    <n v="111.319748"/>
    <n v="1.0037860000000001"/>
    <n v="10.882476"/>
    <n v="110.48960099999999"/>
    <x v="0"/>
    <s v="7332 : PASADENA 1 1 : 230 : 7333 : PASADENA 1 2 : 115 : 0 :  :  : 0 :  :  : 2 : "/>
  </r>
  <r>
    <x v="1"/>
    <s v="GICXFormer '7332' '7333' '0' '3'"/>
    <x v="305"/>
    <x v="305"/>
    <x v="0"/>
    <x v="636"/>
    <x v="636"/>
    <x v="0"/>
    <x v="0"/>
    <x v="0"/>
    <x v="0"/>
    <n v="0"/>
    <s v=""/>
    <m/>
    <x v="2"/>
    <x v="6"/>
    <s v="Coast"/>
    <n v="4"/>
    <s v="East Houston"/>
    <n v="2.3786049999999999"/>
    <n v="111.319748"/>
    <n v="1.0037860000000001"/>
    <n v="10.882476"/>
    <n v="110.48960099999999"/>
    <x v="0"/>
    <s v="7332 : PASADENA 1 1 : 230 : 7333 : PASADENA 1 2 : 115 : 0 :  :  : 0 :  :  : 3 : "/>
  </r>
  <r>
    <x v="1"/>
    <s v="GICXFormer '7341' '7342' '0' '1'"/>
    <x v="306"/>
    <x v="306"/>
    <x v="2"/>
    <x v="637"/>
    <x v="637"/>
    <x v="7"/>
    <x v="0"/>
    <x v="0"/>
    <x v="0"/>
    <n v="0"/>
    <s v=""/>
    <m/>
    <x v="0"/>
    <x v="6"/>
    <s v="Coast"/>
    <n v="3"/>
    <s v="Houston"/>
    <n v="14.836743999999999"/>
    <n v="144.041245"/>
    <n v="16.471807999999999"/>
    <n v="25.737389"/>
    <n v="100.214996"/>
    <x v="0"/>
    <s v="7341 : KATY 3 0 : 500 : 7342 : KATY 3 1 : 230 : 0 :  :  : 0 :  :  : 1 : "/>
  </r>
  <r>
    <x v="1"/>
    <s v="GICXFormer '7342' '7343' '0' '1'"/>
    <x v="307"/>
    <x v="307"/>
    <x v="0"/>
    <x v="638"/>
    <x v="638"/>
    <x v="0"/>
    <x v="0"/>
    <x v="0"/>
    <x v="0"/>
    <n v="0"/>
    <s v=""/>
    <m/>
    <x v="0"/>
    <x v="6"/>
    <s v="Coast"/>
    <n v="3"/>
    <s v="Houston"/>
    <n v="1.3517699999999999"/>
    <n v="100.214996"/>
    <n v="0.56005899999999997"/>
    <n v="1.048697"/>
    <n v="76.750709999999998"/>
    <x v="0"/>
    <s v="7342 : KATY 3 1 : 230 : 7343 : KATY 3 2 : 115 : 0 :  :  : 0 :  :  : 1 : "/>
  </r>
  <r>
    <x v="1"/>
    <s v="GICXFormer '7342' '7343' '0' '2'"/>
    <x v="307"/>
    <x v="307"/>
    <x v="0"/>
    <x v="638"/>
    <x v="638"/>
    <x v="0"/>
    <x v="0"/>
    <x v="0"/>
    <x v="0"/>
    <n v="0"/>
    <s v=""/>
    <m/>
    <x v="1"/>
    <x v="6"/>
    <s v="Coast"/>
    <n v="3"/>
    <s v="Houston"/>
    <n v="1.3517699999999999"/>
    <n v="100.214996"/>
    <n v="0.56005899999999997"/>
    <n v="1.048697"/>
    <n v="76.750709999999998"/>
    <x v="0"/>
    <s v="7342 : KATY 3 1 : 230 : 7343 : KATY 3 2 : 115 : 0 :  :  : 0 :  :  : 2 : "/>
  </r>
  <r>
    <x v="1"/>
    <s v="GICXFormer '7346' '7347' '0' '1'"/>
    <x v="308"/>
    <x v="308"/>
    <x v="2"/>
    <x v="639"/>
    <x v="639"/>
    <x v="7"/>
    <x v="0"/>
    <x v="0"/>
    <x v="0"/>
    <n v="0"/>
    <s v=""/>
    <m/>
    <x v="0"/>
    <x v="6"/>
    <s v="Coast"/>
    <n v="3"/>
    <s v="Houston"/>
    <n v="2.6175190000000002"/>
    <n v="36.739960000000004"/>
    <n v="2.944366"/>
    <n v="16.062075"/>
    <n v="117.649315"/>
    <x v="0"/>
    <s v="7346 : THOMPSONS 0 : 500 : 7347 : THOMPSONS 1 : 230 : 0 :  :  : 0 :  :  : 1 : "/>
  </r>
  <r>
    <x v="1"/>
    <s v="GICXFormer '7346' '7347' '0' '2'"/>
    <x v="308"/>
    <x v="308"/>
    <x v="2"/>
    <x v="639"/>
    <x v="639"/>
    <x v="7"/>
    <x v="0"/>
    <x v="0"/>
    <x v="0"/>
    <n v="0"/>
    <s v=""/>
    <m/>
    <x v="1"/>
    <x v="6"/>
    <s v="Coast"/>
    <n v="3"/>
    <s v="Houston"/>
    <n v="2.6175190000000002"/>
    <n v="36.739960000000004"/>
    <n v="2.944366"/>
    <n v="16.062075"/>
    <n v="117.649315"/>
    <x v="0"/>
    <s v="7346 : THOMPSONS 0 : 500 : 7347 : THOMPSONS 1 : 230 : 0 :  :  : 0 :  :  : 2 : "/>
  </r>
  <r>
    <x v="1"/>
    <s v="GICXFormer '7346' '7349' '0' '1'"/>
    <x v="308"/>
    <x v="308"/>
    <x v="2"/>
    <x v="640"/>
    <x v="640"/>
    <x v="1"/>
    <x v="0"/>
    <x v="0"/>
    <x v="0"/>
    <n v="0"/>
    <s v=""/>
    <m/>
    <x v="0"/>
    <x v="6"/>
    <s v="Coast"/>
    <n v="3"/>
    <s v="Houston"/>
    <n v="8.3776410000000006"/>
    <n v="28.728607"/>
    <n v="9.6128809999999998"/>
    <n v="25.132923000000002"/>
    <n v="28.728607"/>
    <x v="0"/>
    <s v="7346 : THOMPSONS 0 : 500 : 7349 : THOMPSONS 3 : 13.8 : 0 :  :  : 0 :  :  : 1 : "/>
  </r>
  <r>
    <x v="1"/>
    <s v="GICXFormer '7346' '7350' '0' '1'"/>
    <x v="308"/>
    <x v="308"/>
    <x v="2"/>
    <x v="641"/>
    <x v="641"/>
    <x v="1"/>
    <x v="0"/>
    <x v="0"/>
    <x v="0"/>
    <n v="0"/>
    <s v=""/>
    <m/>
    <x v="0"/>
    <x v="6"/>
    <s v="Coast"/>
    <n v="3"/>
    <s v="Houston"/>
    <n v="3.0464150000000001"/>
    <n v="28.728607"/>
    <n v="3.492321"/>
    <n v="9.1392450000000007"/>
    <n v="28.728607"/>
    <x v="0"/>
    <s v="7346 : THOMPSONS 0 : 500 : 7350 : THOMPSONS 4 : 13.8 : 0 :  :  : 0 :  :  : 1 : "/>
  </r>
  <r>
    <x v="1"/>
    <s v="GICXFormer '7346' '7351' '0' '1'"/>
    <x v="308"/>
    <x v="308"/>
    <x v="2"/>
    <x v="642"/>
    <x v="642"/>
    <x v="1"/>
    <x v="0"/>
    <x v="0"/>
    <x v="0"/>
    <n v="0"/>
    <s v=""/>
    <m/>
    <x v="0"/>
    <x v="6"/>
    <s v="Coast"/>
    <n v="3"/>
    <s v="Houston"/>
    <n v="2.161972"/>
    <n v="28.728607"/>
    <n v="2.4784220000000001"/>
    <n v="6.4859159999999996"/>
    <n v="28.728607"/>
    <x v="0"/>
    <s v="7346 : THOMPSONS 0 : 500 : 7351 : THOMPSONS 5 : 13.8 : 0 :  :  : 0 :  :  : 1 : "/>
  </r>
  <r>
    <x v="1"/>
    <s v="GICXFormer '7346' '7352' '0' '1'"/>
    <x v="308"/>
    <x v="308"/>
    <x v="2"/>
    <x v="643"/>
    <x v="643"/>
    <x v="1"/>
    <x v="0"/>
    <x v="0"/>
    <x v="0"/>
    <n v="0"/>
    <s v=""/>
    <m/>
    <x v="0"/>
    <x v="6"/>
    <s v="Coast"/>
    <n v="3"/>
    <s v="Houston"/>
    <n v="1.9712099999999999"/>
    <n v="28.728607"/>
    <n v="2.2597369999999999"/>
    <n v="5.9136290000000002"/>
    <n v="28.728607"/>
    <x v="0"/>
    <s v="7346 : THOMPSONS 0 : 500 : 7352 : THOMPSONS 6 : 13.8 : 0 :  :  : 0 :  :  : 1 : "/>
  </r>
  <r>
    <x v="1"/>
    <s v="GICXFormer '7346' '7353' '0' '1'"/>
    <x v="308"/>
    <x v="308"/>
    <x v="2"/>
    <x v="644"/>
    <x v="644"/>
    <x v="1"/>
    <x v="0"/>
    <x v="0"/>
    <x v="0"/>
    <n v="0"/>
    <s v=""/>
    <m/>
    <x v="0"/>
    <x v="6"/>
    <s v="Coast"/>
    <n v="3"/>
    <s v="Houston"/>
    <n v="3.527428"/>
    <n v="28.728607"/>
    <n v="4.0437409999999998"/>
    <n v="10.582283"/>
    <n v="28.728607"/>
    <x v="0"/>
    <s v="7346 : THOMPSONS 0 : 500 : 7353 : THOMPSONS 7 : 13.8 : 0 :  :  : 0 :  :  : 1 : "/>
  </r>
  <r>
    <x v="1"/>
    <s v="GICXFormer '7346' '7354' '0' '1'"/>
    <x v="308"/>
    <x v="308"/>
    <x v="2"/>
    <x v="645"/>
    <x v="645"/>
    <x v="1"/>
    <x v="0"/>
    <x v="0"/>
    <x v="0"/>
    <n v="0"/>
    <s v=""/>
    <m/>
    <x v="0"/>
    <x v="6"/>
    <s v="Coast"/>
    <n v="3"/>
    <s v="Houston"/>
    <n v="11.170188"/>
    <n v="28.728607"/>
    <n v="12.805179000000001"/>
    <n v="33.510562999999998"/>
    <n v="28.728607"/>
    <x v="0"/>
    <s v="7346 : THOMPSONS 0 : 500 : 7354 : THOMPSONS 8 : 13.8 : 0 :  :  : 0 :  :  : 1 : "/>
  </r>
  <r>
    <x v="1"/>
    <s v="GICXFormer '7346' '7355' '0' '1'"/>
    <x v="308"/>
    <x v="308"/>
    <x v="2"/>
    <x v="646"/>
    <x v="646"/>
    <x v="1"/>
    <x v="0"/>
    <x v="0"/>
    <x v="0"/>
    <n v="0"/>
    <s v=""/>
    <m/>
    <x v="0"/>
    <x v="6"/>
    <s v="Coast"/>
    <n v="3"/>
    <s v="Houston"/>
    <n v="11.170188"/>
    <n v="28.728607"/>
    <n v="12.805179000000001"/>
    <n v="33.510562999999998"/>
    <n v="28.728607"/>
    <x v="0"/>
    <s v="7346 : THOMPSONS 0 : 500 : 7355 : THOMPSONS 9 : 13.8 : 0 :  :  : 0 :  :  : 1 : "/>
  </r>
  <r>
    <x v="1"/>
    <s v="GICXFormer '7346' '7356' '0' '1'"/>
    <x v="308"/>
    <x v="308"/>
    <x v="2"/>
    <x v="647"/>
    <x v="647"/>
    <x v="1"/>
    <x v="0"/>
    <x v="0"/>
    <x v="0"/>
    <n v="0"/>
    <s v=""/>
    <m/>
    <x v="0"/>
    <x v="6"/>
    <s v="Coast"/>
    <n v="3"/>
    <s v="Houston"/>
    <n v="5.5850939999999998"/>
    <n v="28.728607"/>
    <n v="6.40259"/>
    <n v="16.755281"/>
    <n v="28.728607"/>
    <x v="0"/>
    <s v="7346 : THOMPSONS 0 : 500 : 7356 : THOMPSONS 10 : 13.8 : 0 :  :  : 0 :  :  : 1 : "/>
  </r>
  <r>
    <x v="1"/>
    <s v="GICXFormer '7346' '7357' '0' '1'"/>
    <x v="308"/>
    <x v="308"/>
    <x v="2"/>
    <x v="648"/>
    <x v="648"/>
    <x v="1"/>
    <x v="0"/>
    <x v="0"/>
    <x v="0"/>
    <n v="0"/>
    <s v=""/>
    <m/>
    <x v="0"/>
    <x v="6"/>
    <s v="Coast"/>
    <n v="3"/>
    <s v="Houston"/>
    <n v="1.0154719999999999"/>
    <n v="28.728607"/>
    <n v="1.1592169999999999"/>
    <n v="3.0464150000000001"/>
    <n v="28.728607"/>
    <x v="0"/>
    <s v="7346 : THOMPSONS 0 : 500 : 7357 : THOMPSONS 11 : 13.8 : 0 :  :  : 0 :  :  : 1 : "/>
  </r>
  <r>
    <x v="1"/>
    <s v="GICXFormer '7346' '7358' '0' '1'"/>
    <x v="308"/>
    <x v="308"/>
    <x v="2"/>
    <x v="649"/>
    <x v="649"/>
    <x v="1"/>
    <x v="0"/>
    <x v="0"/>
    <x v="0"/>
    <n v="0"/>
    <s v=""/>
    <m/>
    <x v="0"/>
    <x v="6"/>
    <s v="Coast"/>
    <n v="3"/>
    <s v="Houston"/>
    <n v="2.2340369999999998"/>
    <n v="28.728607"/>
    <n v="2.5610360000000001"/>
    <n v="6.7021119999999996"/>
    <n v="28.728607"/>
    <x v="0"/>
    <s v="7346 : THOMPSONS 0 : 500 : 7358 : THOMPSONS 12 : 13.8 : 0 :  :  : 0 :  :  : 1 : "/>
  </r>
  <r>
    <x v="1"/>
    <s v="GICXFormer '7346' '7359' '0' '1'"/>
    <x v="308"/>
    <x v="308"/>
    <x v="2"/>
    <x v="650"/>
    <x v="650"/>
    <x v="1"/>
    <x v="0"/>
    <x v="0"/>
    <x v="0"/>
    <n v="0"/>
    <s v=""/>
    <m/>
    <x v="0"/>
    <x v="6"/>
    <s v="Coast"/>
    <n v="3"/>
    <s v="Houston"/>
    <n v="5.1554710000000004"/>
    <n v="28.728607"/>
    <n v="5.9100820000000001"/>
    <n v="15.466412999999999"/>
    <n v="28.728607"/>
    <x v="0"/>
    <s v="7346 : THOMPSONS 0 : 500 : 7359 : THOMPSONS 13 : 13.8 : 0 :  :  : 0 :  :  : 1 : "/>
  </r>
  <r>
    <x v="1"/>
    <s v="GICXFormer '7346' '7360' '0' '1'"/>
    <x v="308"/>
    <x v="308"/>
    <x v="2"/>
    <x v="651"/>
    <x v="651"/>
    <x v="1"/>
    <x v="0"/>
    <x v="0"/>
    <x v="0"/>
    <n v="0"/>
    <s v=""/>
    <m/>
    <x v="0"/>
    <x v="6"/>
    <s v="Coast"/>
    <n v="3"/>
    <s v="Houston"/>
    <n v="3.1914829999999998"/>
    <n v="28.728607"/>
    <n v="3.658623"/>
    <n v="9.5744480000000003"/>
    <n v="28.728607"/>
    <x v="0"/>
    <s v="7346 : THOMPSONS 0 : 500 : 7360 : THOMPSONS 14 : 13.8 : 0 :  :  : 0 :  :  : 1 : "/>
  </r>
  <r>
    <x v="1"/>
    <s v="GICXFormer '7346' '7361' '0' '1'"/>
    <x v="308"/>
    <x v="308"/>
    <x v="2"/>
    <x v="652"/>
    <x v="652"/>
    <x v="1"/>
    <x v="0"/>
    <x v="0"/>
    <x v="0"/>
    <n v="0"/>
    <s v=""/>
    <m/>
    <x v="0"/>
    <x v="6"/>
    <s v="Coast"/>
    <n v="3"/>
    <s v="Houston"/>
    <n v="2.5777359999999998"/>
    <n v="28.728607"/>
    <n v="2.955041"/>
    <n v="7.7332070000000002"/>
    <n v="28.728607"/>
    <x v="0"/>
    <s v="7346 : THOMPSONS 0 : 500 : 7361 : THOMPSONS 15 : 13.8 : 0 :  :  : 0 :  :  : 1 : "/>
  </r>
  <r>
    <x v="1"/>
    <s v="GICXFormer '7347' '7348' '0' '1'"/>
    <x v="309"/>
    <x v="309"/>
    <x v="0"/>
    <x v="653"/>
    <x v="653"/>
    <x v="0"/>
    <x v="0"/>
    <x v="0"/>
    <x v="0"/>
    <n v="0"/>
    <s v=""/>
    <m/>
    <x v="0"/>
    <x v="6"/>
    <s v="Coast"/>
    <n v="3"/>
    <s v="Houston"/>
    <n v="2.073"/>
    <n v="117.649315"/>
    <n v="0.88597099999999995"/>
    <n v="7.7837170000000002"/>
    <n v="152.857056"/>
    <x v="0"/>
    <s v="7347 : THOMPSONS 1 : 230 : 7348 : THOMPSONS 2 : 115 : 0 :  :  : 0 :  :  : 1 : "/>
  </r>
  <r>
    <x v="1"/>
    <s v="GICXFormer '7347' '7348' '0' '2'"/>
    <x v="309"/>
    <x v="309"/>
    <x v="0"/>
    <x v="653"/>
    <x v="653"/>
    <x v="0"/>
    <x v="0"/>
    <x v="0"/>
    <x v="0"/>
    <n v="0"/>
    <s v=""/>
    <m/>
    <x v="1"/>
    <x v="6"/>
    <s v="Coast"/>
    <n v="3"/>
    <s v="Houston"/>
    <n v="2.073"/>
    <n v="117.649315"/>
    <n v="0.88597099999999995"/>
    <n v="7.7837170000000002"/>
    <n v="152.857056"/>
    <x v="0"/>
    <s v="7347 : THOMPSONS 1 : 230 : 7348 : THOMPSONS 2 : 115 : 0 :  :  : 0 :  :  : 2 : "/>
  </r>
  <r>
    <x v="1"/>
    <s v="GICXFormer '7366' '7367' '0' '1'"/>
    <x v="310"/>
    <x v="310"/>
    <x v="2"/>
    <x v="654"/>
    <x v="654"/>
    <x v="7"/>
    <x v="0"/>
    <x v="0"/>
    <x v="0"/>
    <n v="0"/>
    <s v=""/>
    <m/>
    <x v="0"/>
    <x v="6"/>
    <s v="Coast"/>
    <n v="4"/>
    <s v="East Houston"/>
    <n v="3.4519549999999999"/>
    <n v="69.234375"/>
    <n v="3.8647450000000001"/>
    <n v="17.537334000000001"/>
    <n v="123.163162"/>
    <x v="0"/>
    <s v="7366 : CHANNELVIEW 1 0 : 500 : 7367 : CHANNELVIEW 1 1 : 230 : 0 :  :  : 0 :  :  : 1 : "/>
  </r>
  <r>
    <x v="1"/>
    <s v="GICXFormer '7366' '7367' '0' '2'"/>
    <x v="310"/>
    <x v="310"/>
    <x v="2"/>
    <x v="654"/>
    <x v="654"/>
    <x v="7"/>
    <x v="0"/>
    <x v="0"/>
    <x v="0"/>
    <n v="0"/>
    <s v=""/>
    <m/>
    <x v="1"/>
    <x v="6"/>
    <s v="Coast"/>
    <n v="4"/>
    <s v="East Houston"/>
    <n v="3.4519549999999999"/>
    <n v="69.234375"/>
    <n v="3.8647450000000001"/>
    <n v="17.537334000000001"/>
    <n v="123.163162"/>
    <x v="0"/>
    <s v="7366 : CHANNELVIEW 1 0 : 500 : 7367 : CHANNELVIEW 1 1 : 230 : 0 :  :  : 0 :  :  : 2 : "/>
  </r>
  <r>
    <x v="1"/>
    <s v="GICXFormer '7366' '7369' '0' '1'"/>
    <x v="310"/>
    <x v="310"/>
    <x v="2"/>
    <x v="655"/>
    <x v="655"/>
    <x v="3"/>
    <x v="0"/>
    <x v="0"/>
    <x v="0"/>
    <n v="0"/>
    <s v=""/>
    <m/>
    <x v="0"/>
    <x v="6"/>
    <s v="Coast"/>
    <n v="4"/>
    <s v="East Houston"/>
    <n v="2.3725649999999998"/>
    <n v="63.519119000000003"/>
    <n v="2.7198389999999999"/>
    <n v="7.117693"/>
    <n v="63.519112"/>
    <x v="0"/>
    <s v="7366 : CHANNELVIEW 1 0 : 500 : 7369 : CHANNELVIEW 1 3 : 18 : 0 :  :  : 0 :  :  : 1 : "/>
  </r>
  <r>
    <x v="1"/>
    <s v="GICXFormer '7366' '7370' '0' '1'"/>
    <x v="310"/>
    <x v="310"/>
    <x v="2"/>
    <x v="656"/>
    <x v="656"/>
    <x v="3"/>
    <x v="0"/>
    <x v="0"/>
    <x v="0"/>
    <n v="0"/>
    <s v=""/>
    <m/>
    <x v="0"/>
    <x v="6"/>
    <s v="Coast"/>
    <n v="4"/>
    <s v="East Houston"/>
    <n v="1.934553"/>
    <n v="63.519112"/>
    <n v="2.2177150000000001"/>
    <n v="5.8036580000000004"/>
    <n v="63.519119000000003"/>
    <x v="0"/>
    <s v="7366 : CHANNELVIEW 1 0 : 500 : 7370 : CHANNELVIEW 1 4 : 18 : 0 :  :  : 0 :  :  : 1 : "/>
  </r>
  <r>
    <x v="1"/>
    <s v="GICXFormer '7366' '7371' '0' '1'"/>
    <x v="310"/>
    <x v="310"/>
    <x v="2"/>
    <x v="657"/>
    <x v="657"/>
    <x v="3"/>
    <x v="0"/>
    <x v="0"/>
    <x v="0"/>
    <n v="0"/>
    <s v=""/>
    <m/>
    <x v="0"/>
    <x v="6"/>
    <s v="Coast"/>
    <n v="4"/>
    <s v="East Houston"/>
    <n v="2.5662430000000001"/>
    <n v="63.519119000000003"/>
    <n v="2.9418669999999998"/>
    <n v="7.6987300000000003"/>
    <n v="63.519119000000003"/>
    <x v="0"/>
    <s v="7366 : CHANNELVIEW 1 0 : 500 : 7371 : CHANNELVIEW 1 5 : 18 : 0 :  :  : 0 :  :  : 1 : "/>
  </r>
  <r>
    <x v="1"/>
    <s v="GICXFormer '7366' '7372' '0' '1'"/>
    <x v="310"/>
    <x v="310"/>
    <x v="2"/>
    <x v="658"/>
    <x v="658"/>
    <x v="3"/>
    <x v="0"/>
    <x v="0"/>
    <x v="0"/>
    <n v="0"/>
    <s v=""/>
    <m/>
    <x v="0"/>
    <x v="6"/>
    <s v="Coast"/>
    <n v="4"/>
    <s v="East Houston"/>
    <n v="2.5662430000000001"/>
    <n v="63.519119000000003"/>
    <n v="2.9418669999999998"/>
    <n v="7.6987300000000003"/>
    <n v="63.519119000000003"/>
    <x v="0"/>
    <s v="7366 : CHANNELVIEW 1 0 : 500 : 7372 : CHANNELVIEW 1 6 : 18 : 0 :  :  : 0 :  :  : 1 : "/>
  </r>
  <r>
    <x v="1"/>
    <s v="GICXFormer '7366' '7373' '0' '1'"/>
    <x v="310"/>
    <x v="310"/>
    <x v="2"/>
    <x v="659"/>
    <x v="659"/>
    <x v="3"/>
    <x v="0"/>
    <x v="0"/>
    <x v="0"/>
    <n v="0"/>
    <s v=""/>
    <m/>
    <x v="0"/>
    <x v="6"/>
    <s v="Coast"/>
    <n v="4"/>
    <s v="East Houston"/>
    <n v="12.574593"/>
    <n v="63.519119000000003"/>
    <n v="14.356946000000001"/>
    <n v="37.723778000000003"/>
    <n v="63.519119000000003"/>
    <x v="0"/>
    <s v="7366 : CHANNELVIEW 1 0 : 500 : 7373 : CHANNELVIEW 1 7 : 18 : 0 :  :  : 0 :  :  : 1 : "/>
  </r>
  <r>
    <x v="1"/>
    <s v="GICXFormer '7366' '7374' '0' '1'"/>
    <x v="310"/>
    <x v="310"/>
    <x v="2"/>
    <x v="660"/>
    <x v="660"/>
    <x v="3"/>
    <x v="0"/>
    <x v="0"/>
    <x v="0"/>
    <n v="0"/>
    <s v=""/>
    <m/>
    <x v="0"/>
    <x v="6"/>
    <s v="Coast"/>
    <n v="4"/>
    <s v="East Houston"/>
    <n v="3.1436480000000002"/>
    <n v="63.519119000000003"/>
    <n v="3.6152039999999999"/>
    <n v="9.4309440000000002"/>
    <n v="63.519119000000003"/>
    <x v="0"/>
    <s v="7366 : CHANNELVIEW 1 0 : 500 : 7374 : CHANNELVIEW 1 8 : 18 : 0 :  :  : 0 :  :  : 1 : "/>
  </r>
  <r>
    <x v="1"/>
    <s v="GICXFormer '7366' '7375' '0' '1'"/>
    <x v="310"/>
    <x v="310"/>
    <x v="2"/>
    <x v="661"/>
    <x v="661"/>
    <x v="3"/>
    <x v="0"/>
    <x v="0"/>
    <x v="0"/>
    <n v="0"/>
    <s v=""/>
    <m/>
    <x v="0"/>
    <x v="6"/>
    <s v="Coast"/>
    <n v="4"/>
    <s v="East Houston"/>
    <n v="2.7943539999999998"/>
    <n v="63.519112"/>
    <n v="3.2033670000000001"/>
    <n v="8.3830609999999997"/>
    <n v="63.519112"/>
    <x v="0"/>
    <s v="7366 : CHANNELVIEW 1 0 : 500 : 7375 : CHANNELVIEW 1 9 : 18 : 0 :  :  : 0 :  :  : 1 : "/>
  </r>
  <r>
    <x v="1"/>
    <s v="GICXFormer '7366' '7376' '0' '1'"/>
    <x v="310"/>
    <x v="310"/>
    <x v="2"/>
    <x v="662"/>
    <x v="662"/>
    <x v="3"/>
    <x v="0"/>
    <x v="0"/>
    <x v="0"/>
    <n v="0"/>
    <s v=""/>
    <m/>
    <x v="0"/>
    <x v="6"/>
    <s v="Coast"/>
    <n v="4"/>
    <s v="East Houston"/>
    <n v="3.5927410000000002"/>
    <n v="63.519112"/>
    <n v="4.118614"/>
    <n v="10.778222"/>
    <n v="63.519119000000003"/>
    <x v="0"/>
    <s v="7366 : CHANNELVIEW 1 0 : 500 : 7376 : CHANNELVIEW 1 10 : 18 : 0 :  :  : 0 :  :  : 1 : "/>
  </r>
  <r>
    <x v="1"/>
    <s v="GICXFormer '7366' '7377' '0' '1'"/>
    <x v="310"/>
    <x v="310"/>
    <x v="2"/>
    <x v="663"/>
    <x v="663"/>
    <x v="3"/>
    <x v="0"/>
    <x v="0"/>
    <x v="0"/>
    <n v="0"/>
    <s v=""/>
    <m/>
    <x v="0"/>
    <x v="6"/>
    <s v="Coast"/>
    <n v="4"/>
    <s v="East Houston"/>
    <n v="4.0563200000000004"/>
    <n v="63.519112"/>
    <n v="4.650048"/>
    <n v="12.168960999999999"/>
    <n v="63.519119000000003"/>
    <x v="0"/>
    <s v="7366 : CHANNELVIEW 1 0 : 500 : 7377 : CHANNELVIEW 1 11 : 18 : 0 :  :  : 0 :  :  : 1 : "/>
  </r>
  <r>
    <x v="1"/>
    <s v="GICXFormer '7366' '7378' '0' '1'"/>
    <x v="310"/>
    <x v="310"/>
    <x v="2"/>
    <x v="664"/>
    <x v="664"/>
    <x v="3"/>
    <x v="0"/>
    <x v="0"/>
    <x v="0"/>
    <n v="0"/>
    <s v=""/>
    <m/>
    <x v="0"/>
    <x v="6"/>
    <s v="Coast"/>
    <n v="4"/>
    <s v="East Houston"/>
    <n v="3.4929420000000002"/>
    <n v="63.519119000000003"/>
    <n v="4.0042080000000002"/>
    <n v="10.478827000000001"/>
    <n v="63.519112"/>
    <x v="0"/>
    <s v="7366 : CHANNELVIEW 1 0 : 500 : 7378 : CHANNELVIEW 1 12 : 18 : 0 :  :  : 0 :  :  : 1 : "/>
  </r>
  <r>
    <x v="1"/>
    <s v="GICXFormer '7366' '7379' '0' '1'"/>
    <x v="310"/>
    <x v="310"/>
    <x v="2"/>
    <x v="665"/>
    <x v="665"/>
    <x v="3"/>
    <x v="0"/>
    <x v="0"/>
    <x v="0"/>
    <n v="0"/>
    <s v=""/>
    <m/>
    <x v="0"/>
    <x v="6"/>
    <s v="Coast"/>
    <n v="4"/>
    <s v="East Houston"/>
    <n v="4.0563200000000004"/>
    <n v="63.519112"/>
    <n v="4.650048"/>
    <n v="12.168960999999999"/>
    <n v="63.519119000000003"/>
    <x v="0"/>
    <s v="7366 : CHANNELVIEW 1 0 : 500 : 7379 : CHANNELVIEW 1 13 : 18 : 0 :  :  : 0 :  :  : 1 : "/>
  </r>
  <r>
    <x v="1"/>
    <s v="GICXFormer '7367' '7368' '0' '1'"/>
    <x v="311"/>
    <x v="311"/>
    <x v="0"/>
    <x v="666"/>
    <x v="666"/>
    <x v="0"/>
    <x v="0"/>
    <x v="0"/>
    <x v="0"/>
    <n v="0"/>
    <s v=""/>
    <m/>
    <x v="0"/>
    <x v="6"/>
    <s v="Coast"/>
    <n v="4"/>
    <s v="East Houston"/>
    <n v="2.4476290000000001"/>
    <n v="123.16316999999999"/>
    <n v="1.038923"/>
    <n v="3.886806"/>
    <n v="43.121155000000002"/>
    <x v="0"/>
    <s v="7367 : CHANNELVIEW 1 1 : 230 : 7368 : CHANNELVIEW 1 2 : 115 : 0 :  :  : 0 :  :  : 1 : "/>
  </r>
  <r>
    <x v="1"/>
    <s v="GICXFormer '7367' '7368' '0' '2'"/>
    <x v="311"/>
    <x v="311"/>
    <x v="0"/>
    <x v="666"/>
    <x v="666"/>
    <x v="0"/>
    <x v="0"/>
    <x v="0"/>
    <x v="0"/>
    <n v="0"/>
    <s v=""/>
    <m/>
    <x v="1"/>
    <x v="6"/>
    <s v="Coast"/>
    <n v="4"/>
    <s v="East Houston"/>
    <n v="2.4476290000000001"/>
    <n v="123.16316999999999"/>
    <n v="1.038923"/>
    <n v="3.886806"/>
    <n v="43.121155000000002"/>
    <x v="0"/>
    <s v="7367 : CHANNELVIEW 1 1 : 230 : 7368 : CHANNELVIEW 1 2 : 115 : 0 :  :  : 0 :  :  : 2 : "/>
  </r>
  <r>
    <x v="1"/>
    <s v="GICXFormer '7367' '7368' '0' '3'"/>
    <x v="311"/>
    <x v="311"/>
    <x v="0"/>
    <x v="666"/>
    <x v="666"/>
    <x v="0"/>
    <x v="0"/>
    <x v="0"/>
    <x v="0"/>
    <n v="0"/>
    <s v=""/>
    <m/>
    <x v="2"/>
    <x v="6"/>
    <s v="Coast"/>
    <n v="4"/>
    <s v="East Houston"/>
    <n v="2.4476290000000001"/>
    <n v="123.16316999999999"/>
    <n v="1.038923"/>
    <n v="3.886806"/>
    <n v="43.121155000000002"/>
    <x v="0"/>
    <s v="7367 : CHANNELVIEW 1 1 : 230 : 7368 : CHANNELVIEW 1 2 : 115 : 0 :  :  : 0 :  :  : 3 : "/>
  </r>
  <r>
    <x v="1"/>
    <s v="GICXFormer '7389' '7390' '0' '1'"/>
    <x v="312"/>
    <x v="312"/>
    <x v="2"/>
    <x v="667"/>
    <x v="667"/>
    <x v="7"/>
    <x v="0"/>
    <x v="0"/>
    <x v="0"/>
    <n v="0"/>
    <s v=""/>
    <m/>
    <x v="0"/>
    <x v="6"/>
    <s v="Coast"/>
    <n v="5"/>
    <s v="Spring"/>
    <n v="0.32329999999999998"/>
    <n v="146.02853400000001"/>
    <n v="0.36624200000000001"/>
    <n v="36.457462"/>
    <n v="67.300658999999996"/>
    <x v="0"/>
    <s v="7389 : WILLIS 1 0 : 500 : 7390 : WILLIS 1 1 : 230 : 0 :  :  : 0 :  :  : 1 : "/>
  </r>
  <r>
    <x v="1"/>
    <s v="GICXFormer '7390' '7391' '0' '1'"/>
    <x v="313"/>
    <x v="313"/>
    <x v="0"/>
    <x v="668"/>
    <x v="668"/>
    <x v="0"/>
    <x v="0"/>
    <x v="0"/>
    <x v="0"/>
    <n v="0"/>
    <s v=""/>
    <m/>
    <x v="0"/>
    <x v="6"/>
    <s v="Coast"/>
    <n v="5"/>
    <s v="Spring"/>
    <n v="2.6750970000000001"/>
    <n v="67.300658999999996"/>
    <n v="1.1428229999999999"/>
    <n v="10.166793"/>
    <n v="27.165588"/>
    <x v="0"/>
    <s v="7390 : WILLIS 1 1 : 230 : 7391 : WILLIS 1 2 : 115 : 0 :  :  : 0 :  :  : 1 : "/>
  </r>
  <r>
    <x v="1"/>
    <s v="GICXFormer '7400' '7401' '0' '1'"/>
    <x v="314"/>
    <x v="314"/>
    <x v="2"/>
    <x v="669"/>
    <x v="669"/>
    <x v="7"/>
    <x v="0"/>
    <x v="0"/>
    <x v="0"/>
    <n v="0"/>
    <s v=""/>
    <m/>
    <x v="0"/>
    <x v="6"/>
    <s v="Coast"/>
    <n v="4"/>
    <s v="East Houston"/>
    <n v="0.49691800000000003"/>
    <n v="19.561381999999998"/>
    <n v="0.55708800000000003"/>
    <n v="26.613627999999999"/>
    <n v="56.454678000000001"/>
    <x v="0"/>
    <s v="7400 : HOUSTON 6 0 : 500 : 7401 : HOUSTON 6 1 : 230 : 0 :  :  : 0 :  :  : 1 : "/>
  </r>
  <r>
    <x v="1"/>
    <s v="GICXFormer '7401' '7402' '0' '1'"/>
    <x v="315"/>
    <x v="315"/>
    <x v="0"/>
    <x v="670"/>
    <x v="670"/>
    <x v="0"/>
    <x v="0"/>
    <x v="0"/>
    <x v="0"/>
    <n v="0"/>
    <s v=""/>
    <m/>
    <x v="0"/>
    <x v="6"/>
    <s v="Coast"/>
    <n v="4"/>
    <s v="East Houston"/>
    <n v="3.414774"/>
    <n v="56.454678000000001"/>
    <n v="1.452933"/>
    <n v="17.151083"/>
    <n v="164.92974899999999"/>
    <x v="0"/>
    <s v="7401 : HOUSTON 6 1 : 230 : 7402 : HOUSTON 6 2 : 115 : 0 :  :  : 0 :  :  : 1 : "/>
  </r>
  <r>
    <x v="1"/>
    <s v="GICXFormer '7406' '7407' '0' '1'"/>
    <x v="316"/>
    <x v="316"/>
    <x v="2"/>
    <x v="671"/>
    <x v="671"/>
    <x v="7"/>
    <x v="0"/>
    <x v="0"/>
    <x v="0"/>
    <n v="0"/>
    <s v=""/>
    <m/>
    <x v="0"/>
    <x v="6"/>
    <s v="Coast"/>
    <n v="6"/>
    <s v="Victoria"/>
    <n v="4.7373940000000001"/>
    <n v="118.156548"/>
    <n v="5.316154"/>
    <n v="30.896048"/>
    <n v="118.156548"/>
    <x v="0"/>
    <s v="7406 : POINT COMFORT 1 0 : 500 : 7407 : POINT COMFORT 1 1 : 230 : 0 :  :  : 0 :  :  : 1 : "/>
  </r>
  <r>
    <x v="1"/>
    <s v="GICXFormer '7407' '7408' '0' '1'"/>
    <x v="317"/>
    <x v="317"/>
    <x v="0"/>
    <x v="672"/>
    <x v="672"/>
    <x v="0"/>
    <x v="0"/>
    <x v="0"/>
    <x v="0"/>
    <n v="0"/>
    <s v=""/>
    <m/>
    <x v="0"/>
    <x v="6"/>
    <s v="Coast"/>
    <n v="6"/>
    <s v="Victoria"/>
    <n v="0.87277000000000005"/>
    <n v="118.156548"/>
    <n v="0.36840400000000001"/>
    <n v="3.230537"/>
    <n v="141.480133"/>
    <x v="0"/>
    <s v="7407 : POINT COMFORT 1 1 : 230 : 7408 : POINT COMFORT 1 2 : 115 : 0 :  :  : 0 :  :  : 1 : "/>
  </r>
  <r>
    <x v="1"/>
    <s v="GICXFormer '7409' '7410' '0' '1'"/>
    <x v="318"/>
    <x v="318"/>
    <x v="0"/>
    <x v="673"/>
    <x v="673"/>
    <x v="0"/>
    <x v="0"/>
    <x v="0"/>
    <x v="0"/>
    <n v="0"/>
    <s v=""/>
    <m/>
    <x v="0"/>
    <x v="6"/>
    <s v="Coast"/>
    <n v="3"/>
    <s v="Houston"/>
    <n v="7.8962089999999998"/>
    <n v="105.55819700000001"/>
    <n v="3.3053020000000002"/>
    <n v="13.700051"/>
    <n v="105.211449"/>
    <x v="0"/>
    <s v="7409 : KATY 2 0 : 230 : 7410 : KATY 2 1 : 115 : 0 :  :  : 0 :  :  : 1 : "/>
  </r>
  <r>
    <x v="1"/>
    <s v="GICXFormer '7409' '7410' '0' '2'"/>
    <x v="318"/>
    <x v="318"/>
    <x v="0"/>
    <x v="673"/>
    <x v="673"/>
    <x v="0"/>
    <x v="0"/>
    <x v="0"/>
    <x v="0"/>
    <n v="0"/>
    <s v=""/>
    <m/>
    <x v="1"/>
    <x v="6"/>
    <s v="Coast"/>
    <n v="3"/>
    <s v="Houston"/>
    <n v="7.8962089999999998"/>
    <n v="105.55819700000001"/>
    <n v="3.3053020000000002"/>
    <n v="13.700051"/>
    <n v="105.211449"/>
    <x v="0"/>
    <s v="7409 : KATY 2 0 : 230 : 7410 : KATY 2 1 : 115 : 0 :  :  : 0 :  :  : 2 : "/>
  </r>
  <r>
    <x v="1"/>
    <s v="GICXFormer '7409' '7410' '0' '3'"/>
    <x v="318"/>
    <x v="318"/>
    <x v="0"/>
    <x v="673"/>
    <x v="673"/>
    <x v="0"/>
    <x v="0"/>
    <x v="0"/>
    <x v="0"/>
    <n v="0"/>
    <s v=""/>
    <m/>
    <x v="2"/>
    <x v="6"/>
    <s v="Coast"/>
    <n v="3"/>
    <s v="Houston"/>
    <n v="7.8962089999999998"/>
    <n v="105.55819700000001"/>
    <n v="3.3053020000000002"/>
    <n v="13.700051"/>
    <n v="105.211449"/>
    <x v="0"/>
    <s v="7409 : KATY 2 0 : 230 : 7410 : KATY 2 1 : 115 : 0 :  :  : 0 :  :  : 3 : "/>
  </r>
  <r>
    <x v="1"/>
    <s v="GICXFormer '7414' '7415' '0' '1'"/>
    <x v="319"/>
    <x v="319"/>
    <x v="2"/>
    <x v="674"/>
    <x v="674"/>
    <x v="7"/>
    <x v="0"/>
    <x v="0"/>
    <x v="0"/>
    <n v="0"/>
    <s v=""/>
    <m/>
    <x v="0"/>
    <x v="6"/>
    <s v="Coast"/>
    <n v="6"/>
    <s v="Victoria"/>
    <n v="1.757406"/>
    <n v="164.23919699999999"/>
    <n v="1.968294"/>
    <n v="12.258471"/>
    <n v="139.004807"/>
    <x v="0"/>
    <s v="7414 : VICTORIA 1 0 : 500 : 7415 : VICTORIA 1 1 : 230 : 0 :  :  : 0 :  :  : 1 : "/>
  </r>
  <r>
    <x v="1"/>
    <s v="GICXFormer '7415' '7416' '0' '1'"/>
    <x v="320"/>
    <x v="320"/>
    <x v="0"/>
    <x v="675"/>
    <x v="675"/>
    <x v="0"/>
    <x v="0"/>
    <x v="0"/>
    <x v="0"/>
    <n v="0"/>
    <s v=""/>
    <m/>
    <x v="0"/>
    <x v="6"/>
    <s v="Coast"/>
    <n v="6"/>
    <s v="Victoria"/>
    <n v="2.1895129999999998"/>
    <n v="139.004807"/>
    <n v="0.93472500000000003"/>
    <n v="6.9138390000000003"/>
    <n v="157.31497200000001"/>
    <x v="0"/>
    <s v="7415 : VICTORIA 1 1 : 230 : 7416 : VICTORIA 1 2 : 115 : 0 :  :  : 0 :  :  : 1 : "/>
  </r>
  <r>
    <x v="1"/>
    <s v="GICXFormer '7420' '7421' '0' '1'"/>
    <x v="321"/>
    <x v="321"/>
    <x v="0"/>
    <x v="676"/>
    <x v="676"/>
    <x v="0"/>
    <x v="0"/>
    <x v="0"/>
    <x v="0"/>
    <n v="0"/>
    <s v=""/>
    <m/>
    <x v="0"/>
    <x v="6"/>
    <s v="Coast"/>
    <n v="5"/>
    <s v="Spring"/>
    <n v="16.079466"/>
    <n v="152.73644999999999"/>
    <n v="6.7254269999999998"/>
    <n v="47.812621999999998"/>
    <n v="151.020004"/>
    <x v="0"/>
    <s v="7420 : MAGNOLIA 1 0 : 230 : 7421 : MAGNOLIA 1 1 : 115 : 0 :  :  : 0 :  :  : 1 : "/>
  </r>
  <r>
    <x v="1"/>
    <s v="GICXFormer '7420' '7421' '0' '2'"/>
    <x v="321"/>
    <x v="321"/>
    <x v="0"/>
    <x v="676"/>
    <x v="676"/>
    <x v="0"/>
    <x v="0"/>
    <x v="0"/>
    <x v="0"/>
    <n v="0"/>
    <s v=""/>
    <m/>
    <x v="1"/>
    <x v="6"/>
    <s v="Coast"/>
    <n v="5"/>
    <s v="Spring"/>
    <n v="16.079466"/>
    <n v="152.73644999999999"/>
    <n v="6.7254269999999998"/>
    <n v="47.812621999999998"/>
    <n v="151.020004"/>
    <x v="0"/>
    <s v="7420 : MAGNOLIA 1 0 : 230 : 7421 : MAGNOLIA 1 1 : 115 : 0 :  :  : 0 :  :  : 2 : "/>
  </r>
  <r>
    <x v="1"/>
    <s v="GICXFormer '7422' '7423' '0' '1'"/>
    <x v="322"/>
    <x v="322"/>
    <x v="2"/>
    <x v="677"/>
    <x v="677"/>
    <x v="7"/>
    <x v="0"/>
    <x v="0"/>
    <x v="0"/>
    <n v="0"/>
    <s v=""/>
    <m/>
    <x v="0"/>
    <x v="6"/>
    <s v="Coast"/>
    <n v="2"/>
    <s v="Galveston"/>
    <n v="0.57912699999999995"/>
    <n v="155.43987999999999"/>
    <n v="0.65183500000000005"/>
    <n v="3.3773979999999999"/>
    <n v="19.054565"/>
    <x v="0"/>
    <s v="7422 : ALVIN 0 : 500 : 7423 : ALVIN 1 : 230 : 0 :  :  : 0 :  :  : 1 : "/>
  </r>
  <r>
    <x v="1"/>
    <s v="GICXFormer '7423' '7424' '0' '1'"/>
    <x v="323"/>
    <x v="323"/>
    <x v="0"/>
    <x v="678"/>
    <x v="678"/>
    <x v="0"/>
    <x v="0"/>
    <x v="0"/>
    <x v="0"/>
    <n v="0"/>
    <s v=""/>
    <m/>
    <x v="0"/>
    <x v="6"/>
    <s v="Coast"/>
    <n v="2"/>
    <s v="Galveston"/>
    <n v="0.257384"/>
    <n v="19.054549999999999"/>
    <n v="0.109081"/>
    <n v="7.4386169999999998"/>
    <n v="160.682098"/>
    <x v="0"/>
    <s v="7423 : ALVIN 1 : 230 : 7424 : ALVIN 2 : 115 : 0 :  :  : 0 :  :  : 1 : "/>
  </r>
  <r>
    <x v="1"/>
    <s v="GICXFormer '7423' '7424' '0' '2'"/>
    <x v="323"/>
    <x v="323"/>
    <x v="0"/>
    <x v="678"/>
    <x v="678"/>
    <x v="0"/>
    <x v="0"/>
    <x v="0"/>
    <x v="0"/>
    <n v="0"/>
    <s v=""/>
    <m/>
    <x v="1"/>
    <x v="6"/>
    <s v="Coast"/>
    <n v="2"/>
    <s v="Galveston"/>
    <n v="0.257384"/>
    <n v="19.054549999999999"/>
    <n v="0.109081"/>
    <n v="7.4386169999999998"/>
    <n v="160.682098"/>
    <x v="0"/>
    <s v="7423 : ALVIN 1 : 230 : 7424 : ALVIN 2 : 115 : 0 :  :  : 0 :  :  : 2 : "/>
  </r>
  <r>
    <x v="1"/>
    <s v="GICXFormer '7423' '7424' '0' '3'"/>
    <x v="323"/>
    <x v="323"/>
    <x v="0"/>
    <x v="678"/>
    <x v="678"/>
    <x v="0"/>
    <x v="0"/>
    <x v="0"/>
    <x v="0"/>
    <n v="0"/>
    <s v=""/>
    <m/>
    <x v="2"/>
    <x v="6"/>
    <s v="Coast"/>
    <n v="2"/>
    <s v="Galveston"/>
    <n v="0.257384"/>
    <n v="19.054549999999999"/>
    <n v="0.109081"/>
    <n v="7.4386169999999998"/>
    <n v="160.682098"/>
    <x v="0"/>
    <s v="7423 : ALVIN 1 : 230 : 7424 : ALVIN 2 : 115 : 0 :  :  : 0 :  :  : 3 : "/>
  </r>
  <r>
    <x v="1"/>
    <s v="GICXFormer '7428' '7429' '0' '1'"/>
    <x v="324"/>
    <x v="324"/>
    <x v="2"/>
    <x v="679"/>
    <x v="679"/>
    <x v="7"/>
    <x v="0"/>
    <x v="0"/>
    <x v="0"/>
    <n v="0"/>
    <s v=""/>
    <m/>
    <x v="0"/>
    <x v="6"/>
    <s v="Coast"/>
    <n v="2"/>
    <s v="Galveston"/>
    <n v="0.64293599999999995"/>
    <n v="127.26622"/>
    <n v="0.72811599999999999"/>
    <n v="33.848362000000002"/>
    <n v="39.728653000000001"/>
    <x v="0"/>
    <s v="7428 : FREEPORT 2 0 : 500 : 7429 : FREEPORT 2 1 : 230 : 0 :  :  : 0 :  :  : 1 : "/>
  </r>
  <r>
    <x v="1"/>
    <s v="GICXFormer '7429' '7430' '0' '1'"/>
    <x v="325"/>
    <x v="325"/>
    <x v="0"/>
    <x v="680"/>
    <x v="680"/>
    <x v="0"/>
    <x v="0"/>
    <x v="0"/>
    <x v="0"/>
    <n v="0"/>
    <s v=""/>
    <m/>
    <x v="0"/>
    <x v="6"/>
    <s v="Coast"/>
    <n v="2"/>
    <s v="Galveston"/>
    <n v="2.3504909999999999"/>
    <n v="39.728653000000001"/>
    <n v="0.998583"/>
    <n v="22.420909999999999"/>
    <n v="170.38767999999999"/>
    <x v="0"/>
    <s v="7429 : FREEPORT 2 1 : 230 : 7430 : FREEPORT 2 2 : 115 : 0 :  :  : 0 :  :  : 1 : "/>
  </r>
  <r>
    <x v="1"/>
    <s v="GICXFormer '8004' '8005' '0' '1'"/>
    <x v="326"/>
    <x v="326"/>
    <x v="0"/>
    <x v="681"/>
    <x v="681"/>
    <x v="0"/>
    <x v="0"/>
    <x v="0"/>
    <x v="0"/>
    <n v="0"/>
    <s v=""/>
    <m/>
    <x v="0"/>
    <x v="7"/>
    <s v="East"/>
    <n v="8"/>
    <s v="Tyler"/>
    <n v="8.3017850000000006"/>
    <n v="87.661499000000006"/>
    <n v="3.6130840000000002"/>
    <n v="25.806498000000001"/>
    <n v="92.163071000000002"/>
    <x v="0"/>
    <s v="8004 : LUFKIN 3 0 : 230 : 8005 : LUFKIN 3 1 : 115 : 0 :  :  : 0 :  :  : 1 : "/>
  </r>
  <r>
    <x v="1"/>
    <s v="GICXFormer '8004' '8005' '0' '2'"/>
    <x v="326"/>
    <x v="326"/>
    <x v="0"/>
    <x v="681"/>
    <x v="681"/>
    <x v="0"/>
    <x v="0"/>
    <x v="0"/>
    <x v="0"/>
    <n v="0"/>
    <s v=""/>
    <m/>
    <x v="1"/>
    <x v="7"/>
    <s v="East"/>
    <n v="8"/>
    <s v="Tyler"/>
    <n v="8.3017850000000006"/>
    <n v="87.661499000000006"/>
    <n v="3.6130840000000002"/>
    <n v="25.806498000000001"/>
    <n v="92.163071000000002"/>
    <x v="0"/>
    <s v="8004 : LUFKIN 3 0 : 230 : 8005 : LUFKIN 3 1 : 115 : 0 :  :  : 0 :  :  : 2 : "/>
  </r>
  <r>
    <x v="1"/>
    <s v="GICXFormer '8018' '8019' '0' '1'"/>
    <x v="327"/>
    <x v="327"/>
    <x v="0"/>
    <x v="682"/>
    <x v="682"/>
    <x v="0"/>
    <x v="0"/>
    <x v="0"/>
    <x v="0"/>
    <n v="0"/>
    <s v=""/>
    <m/>
    <x v="0"/>
    <x v="7"/>
    <s v="East"/>
    <n v="8"/>
    <s v="Tyler"/>
    <n v="2.7039689999999998"/>
    <n v="161.92851300000001"/>
    <n v="1.1768160000000001"/>
    <n v="9.2917539999999992"/>
    <n v="168.33879099999999"/>
    <x v="0"/>
    <s v="8018 : TYLER 4 0 : 230 : 8019 : TYLER 4 1 : 115 : 0 :  :  : 0 :  :  : 1 : "/>
  </r>
  <r>
    <x v="1"/>
    <s v="GICXFormer '8018' '8019' '0' '2'"/>
    <x v="327"/>
    <x v="327"/>
    <x v="0"/>
    <x v="682"/>
    <x v="682"/>
    <x v="0"/>
    <x v="0"/>
    <x v="0"/>
    <x v="0"/>
    <n v="0"/>
    <s v=""/>
    <m/>
    <x v="1"/>
    <x v="7"/>
    <s v="East"/>
    <n v="8"/>
    <s v="Tyler"/>
    <n v="2.7039689999999998"/>
    <n v="161.92851300000001"/>
    <n v="1.1768160000000001"/>
    <n v="9.2917539999999992"/>
    <n v="168.33879099999999"/>
    <x v="0"/>
    <s v="8018 : TYLER 4 0 : 230 : 8019 : TYLER 4 1 : 115 : 0 :  :  : 0 :  :  : 2 : "/>
  </r>
  <r>
    <x v="1"/>
    <s v="GICXFormer '8023' '8024' '0' '1'"/>
    <x v="328"/>
    <x v="328"/>
    <x v="1"/>
    <x v="683"/>
    <x v="683"/>
    <x v="1"/>
    <x v="0"/>
    <x v="0"/>
    <x v="0"/>
    <n v="0"/>
    <s v=""/>
    <m/>
    <x v="0"/>
    <x v="7"/>
    <s v="East"/>
    <n v="8"/>
    <s v="Tyler"/>
    <n v="3.0064860000000002"/>
    <n v="95.094031999999999"/>
    <n v="0.65095400000000003"/>
    <n v="9.0194589999999994"/>
    <n v="95.094031999999999"/>
    <x v="0"/>
    <s v="8023 : LUFKIN 1 0 : 115 : 8024 : LUFKIN 1 1 : 13.8 : 0 :  :  : 0 :  :  : 1 : "/>
  </r>
  <r>
    <x v="1"/>
    <s v="GICXFormer '8030' '8031' '0' '1'"/>
    <x v="329"/>
    <x v="329"/>
    <x v="2"/>
    <x v="684"/>
    <x v="684"/>
    <x v="7"/>
    <x v="0"/>
    <x v="0"/>
    <x v="0"/>
    <n v="0"/>
    <s v=""/>
    <m/>
    <x v="0"/>
    <x v="7"/>
    <s v="East"/>
    <n v="7"/>
    <s v="Aggieland"/>
    <n v="3.4183789999999998"/>
    <n v="42.889586999999999"/>
    <n v="3.871254"/>
    <n v="23.708266999999999"/>
    <n v="147.182648"/>
    <x v="0"/>
    <s v="8030 : SHIRO 0 : 500 : 8031 : SHIRO 1 : 230 : 0 :  :  : 0 :  :  : 1 : "/>
  </r>
  <r>
    <x v="1"/>
    <s v="GICXFormer '8030' '8033' '0' '1'"/>
    <x v="329"/>
    <x v="329"/>
    <x v="2"/>
    <x v="685"/>
    <x v="685"/>
    <x v="1"/>
    <x v="0"/>
    <x v="0"/>
    <x v="0"/>
    <n v="0"/>
    <s v=""/>
    <m/>
    <x v="0"/>
    <x v="7"/>
    <s v="East"/>
    <n v="7"/>
    <s v="Aggieland"/>
    <n v="0"/>
    <n v="0"/>
    <n v="0"/>
    <n v="0"/>
    <n v="0"/>
    <x v="0"/>
    <s v="8030 : SHIRO 0 : 500 : 8033 : SHIRO 3 : 13.8 : 0 :  :  : 0 :  :  : 1 : "/>
  </r>
  <r>
    <x v="1"/>
    <s v="GICXFormer '8030' '8034' '0' '1'"/>
    <x v="329"/>
    <x v="329"/>
    <x v="2"/>
    <x v="686"/>
    <x v="686"/>
    <x v="1"/>
    <x v="0"/>
    <x v="0"/>
    <x v="0"/>
    <n v="0"/>
    <s v=""/>
    <m/>
    <x v="0"/>
    <x v="7"/>
    <s v="East"/>
    <n v="7"/>
    <s v="Aggieland"/>
    <n v="0"/>
    <n v="0"/>
    <n v="0"/>
    <n v="0"/>
    <n v="0"/>
    <x v="0"/>
    <s v="8030 : SHIRO 0 : 500 : 8034 : SHIRO 4 : 13.8 : 0 :  :  : 0 :  :  : 1 : "/>
  </r>
  <r>
    <x v="1"/>
    <s v="GICXFormer '8030' '8035' '0' '1'"/>
    <x v="329"/>
    <x v="329"/>
    <x v="2"/>
    <x v="687"/>
    <x v="687"/>
    <x v="1"/>
    <x v="0"/>
    <x v="0"/>
    <x v="0"/>
    <n v="0"/>
    <s v=""/>
    <m/>
    <x v="0"/>
    <x v="7"/>
    <s v="East"/>
    <n v="7"/>
    <s v="Aggieland"/>
    <n v="0"/>
    <n v="0"/>
    <n v="0"/>
    <n v="0"/>
    <n v="0"/>
    <x v="0"/>
    <s v="8030 : SHIRO 0 : 500 : 8035 : SHIRO 5 : 13.8 : 0 :  :  : 0 :  :  : 1 : "/>
  </r>
  <r>
    <x v="1"/>
    <s v="GICXFormer '8030' '8036' '0' '1'"/>
    <x v="329"/>
    <x v="329"/>
    <x v="2"/>
    <x v="688"/>
    <x v="688"/>
    <x v="1"/>
    <x v="0"/>
    <x v="0"/>
    <x v="0"/>
    <n v="0"/>
    <s v=""/>
    <m/>
    <x v="0"/>
    <x v="7"/>
    <s v="East"/>
    <n v="7"/>
    <s v="Aggieland"/>
    <n v="0"/>
    <n v="0"/>
    <n v="0"/>
    <n v="0"/>
    <n v="0"/>
    <x v="0"/>
    <s v="8030 : SHIRO 0 : 500 : 8036 : SHIRO 6 : 13.8 : 0 :  :  : 0 :  :  : 1 : "/>
  </r>
  <r>
    <x v="1"/>
    <s v="GICXFormer '8031' '8032' '0' '1'"/>
    <x v="330"/>
    <x v="330"/>
    <x v="0"/>
    <x v="689"/>
    <x v="689"/>
    <x v="0"/>
    <x v="0"/>
    <x v="0"/>
    <x v="0"/>
    <n v="0"/>
    <s v=""/>
    <m/>
    <x v="0"/>
    <x v="7"/>
    <s v="East"/>
    <n v="7"/>
    <s v="Aggieland"/>
    <n v="0.95812900000000001"/>
    <n v="147.182648"/>
    <n v="0.41286"/>
    <n v="3.7759239999999998"/>
    <n v="141.70512400000001"/>
    <x v="0"/>
    <s v="8031 : SHIRO 1 : 230 : 8032 : SHIRO 2 : 115 : 0 :  :  : 0 :  :  : 1 : "/>
  </r>
  <r>
    <x v="1"/>
    <s v="GICXFormer '8043' '8044' '0' '1'"/>
    <x v="331"/>
    <x v="331"/>
    <x v="2"/>
    <x v="690"/>
    <x v="690"/>
    <x v="7"/>
    <x v="0"/>
    <x v="0"/>
    <x v="0"/>
    <n v="0"/>
    <s v=""/>
    <m/>
    <x v="0"/>
    <x v="7"/>
    <s v="East"/>
    <n v="7"/>
    <s v="Aggieland"/>
    <n v="8.5413739999999994"/>
    <n v="87.086501999999996"/>
    <n v="9.5314499999999995"/>
    <n v="17.695367999999998"/>
    <n v="20.579346000000001"/>
    <x v="0"/>
    <s v="8043 : FAIRFIELD 1 0 : 500 : 8044 : FAIRFIELD 1 1 : 230 : 0 :  :  : 0 :  :  : 1 : "/>
  </r>
  <r>
    <x v="1"/>
    <s v="GICXFormer '8043' '8046' '0' '1'"/>
    <x v="331"/>
    <x v="331"/>
    <x v="2"/>
    <x v="691"/>
    <x v="691"/>
    <x v="3"/>
    <x v="0"/>
    <x v="0"/>
    <x v="0"/>
    <n v="0"/>
    <s v=""/>
    <m/>
    <x v="0"/>
    <x v="7"/>
    <s v="East"/>
    <n v="7"/>
    <s v="Aggieland"/>
    <n v="11.165921000000001"/>
    <n v="84.660583000000003"/>
    <n v="12.449847999999999"/>
    <n v="33.497765000000001"/>
    <n v="84.660583000000003"/>
    <x v="0"/>
    <s v="8043 : FAIRFIELD 1 0 : 500 : 8046 : FAIRFIELD 1 3 : 18 : 0 :  :  : 0 :  :  : 1 : "/>
  </r>
  <r>
    <x v="1"/>
    <s v="GICXFormer '8043' '8047' '0' '1'"/>
    <x v="331"/>
    <x v="331"/>
    <x v="2"/>
    <x v="692"/>
    <x v="692"/>
    <x v="3"/>
    <x v="0"/>
    <x v="0"/>
    <x v="0"/>
    <n v="0"/>
    <s v=""/>
    <m/>
    <x v="0"/>
    <x v="7"/>
    <s v="East"/>
    <n v="7"/>
    <s v="Aggieland"/>
    <n v="0"/>
    <n v="0"/>
    <n v="0"/>
    <n v="0"/>
    <n v="0"/>
    <x v="0"/>
    <s v="8043 : FAIRFIELD 1 0 : 500 : 8047 : FAIRFIELD 1 4 : 18 : 0 :  :  : 0 :  :  : 1 : "/>
  </r>
  <r>
    <x v="1"/>
    <s v="GICXFormer '8043' '8048' '0' '1'"/>
    <x v="331"/>
    <x v="331"/>
    <x v="2"/>
    <x v="693"/>
    <x v="693"/>
    <x v="3"/>
    <x v="0"/>
    <x v="0"/>
    <x v="0"/>
    <n v="0"/>
    <s v=""/>
    <m/>
    <x v="0"/>
    <x v="7"/>
    <s v="East"/>
    <n v="7"/>
    <s v="Aggieland"/>
    <n v="2.6392180000000001"/>
    <n v="84.660583000000003"/>
    <n v="3.0167320000000002"/>
    <n v="7.9176539999999997"/>
    <n v="84.660583000000003"/>
    <x v="0"/>
    <s v="8043 : FAIRFIELD 1 0 : 500 : 8048 : FAIRFIELD 1 5 : 18 : 0 :  :  : 0 :  :  : 1 : "/>
  </r>
  <r>
    <x v="1"/>
    <s v="GICXFormer '8043' '8049' '0' '1'"/>
    <x v="331"/>
    <x v="331"/>
    <x v="2"/>
    <x v="694"/>
    <x v="694"/>
    <x v="3"/>
    <x v="0"/>
    <x v="0"/>
    <x v="0"/>
    <n v="0"/>
    <s v=""/>
    <m/>
    <x v="0"/>
    <x v="7"/>
    <s v="East"/>
    <n v="7"/>
    <s v="Aggieland"/>
    <n v="8.538646"/>
    <n v="84.660583000000003"/>
    <n v="9.5313060000000007"/>
    <n v="25.615938"/>
    <n v="84.660583000000003"/>
    <x v="0"/>
    <s v="8043 : FAIRFIELD 1 0 : 500 : 8049 : FAIRFIELD 1 6 : 18 : 0 :  :  : 0 :  :  : 1 : "/>
  </r>
  <r>
    <x v="1"/>
    <s v="GICXFormer '8043' '8050' '0' '1'"/>
    <x v="331"/>
    <x v="331"/>
    <x v="2"/>
    <x v="695"/>
    <x v="695"/>
    <x v="3"/>
    <x v="0"/>
    <x v="0"/>
    <x v="0"/>
    <n v="0"/>
    <s v=""/>
    <m/>
    <x v="0"/>
    <x v="7"/>
    <s v="East"/>
    <n v="7"/>
    <s v="Aggieland"/>
    <n v="0"/>
    <n v="0"/>
    <n v="0"/>
    <n v="0"/>
    <n v="0"/>
    <x v="0"/>
    <s v="8043 : FAIRFIELD 1 0 : 500 : 8050 : FAIRFIELD 1 7 : 18 : 0 :  :  : 0 :  :  : 1 : "/>
  </r>
  <r>
    <x v="1"/>
    <s v="GICXFormer '8043' '8051' '0' '1'"/>
    <x v="331"/>
    <x v="331"/>
    <x v="2"/>
    <x v="696"/>
    <x v="696"/>
    <x v="3"/>
    <x v="0"/>
    <x v="0"/>
    <x v="0"/>
    <n v="0"/>
    <s v=""/>
    <m/>
    <x v="0"/>
    <x v="7"/>
    <s v="East"/>
    <n v="7"/>
    <s v="Aggieland"/>
    <n v="11.165921000000001"/>
    <n v="84.660583000000003"/>
    <n v="12.483905999999999"/>
    <n v="33.497765000000001"/>
    <n v="84.660583000000003"/>
    <x v="0"/>
    <s v="8043 : FAIRFIELD 1 0 : 500 : 8051 : FAIRFIELD 1 8 : 18 : 0 :  :  : 0 :  :  : 1 : "/>
  </r>
  <r>
    <x v="1"/>
    <s v="GICXFormer '8044' '8045' '0' '1'"/>
    <x v="332"/>
    <x v="332"/>
    <x v="0"/>
    <x v="697"/>
    <x v="697"/>
    <x v="0"/>
    <x v="0"/>
    <x v="0"/>
    <x v="0"/>
    <n v="0"/>
    <s v=""/>
    <m/>
    <x v="0"/>
    <x v="7"/>
    <s v="East"/>
    <n v="7"/>
    <s v="Aggieland"/>
    <n v="2.1672750000000001"/>
    <n v="20.579346000000001"/>
    <n v="0.92514300000000005"/>
    <n v="12.734912"/>
    <n v="60.861007999999998"/>
    <x v="0"/>
    <s v="8044 : FAIRFIELD 1 1 : 230 : 8045 : FAIRFIELD 1 2 : 115 : 0 :  :  : 0 :  :  : 1 : "/>
  </r>
  <r>
    <x v="1"/>
    <s v="GICXFormer '8057' '8058' '0' '1'"/>
    <x v="333"/>
    <x v="333"/>
    <x v="2"/>
    <x v="698"/>
    <x v="698"/>
    <x v="7"/>
    <x v="0"/>
    <x v="0"/>
    <x v="0"/>
    <n v="0"/>
    <s v=""/>
    <m/>
    <x v="0"/>
    <x v="7"/>
    <s v="East"/>
    <n v="7"/>
    <s v="Aggieland"/>
    <n v="13.408512999999999"/>
    <n v="161.38317900000001"/>
    <n v="14.992006"/>
    <n v="25.243471"/>
    <n v="137.37904399999999"/>
    <x v="0"/>
    <s v="8057 : FAIRFIELD 2 0 : 500 : 8058 : FAIRFIELD 2 1 : 230 : 0 :  :  : 0 :  :  : 1 : "/>
  </r>
  <r>
    <x v="1"/>
    <s v="GICXFormer '8057' '8060' '0' '1'"/>
    <x v="333"/>
    <x v="333"/>
    <x v="2"/>
    <x v="699"/>
    <x v="699"/>
    <x v="1"/>
    <x v="0"/>
    <x v="0"/>
    <x v="0"/>
    <n v="0"/>
    <s v=""/>
    <m/>
    <x v="0"/>
    <x v="7"/>
    <s v="East"/>
    <n v="7"/>
    <s v="Aggieland"/>
    <n v="0"/>
    <n v="0"/>
    <n v="0"/>
    <n v="0"/>
    <n v="0"/>
    <x v="0"/>
    <s v="8057 : FAIRFIELD 2 0 : 500 : 8060 : FAIRFIELD 2 3 : 13.8 : 0 :  :  : 0 :  :  : 1 : "/>
  </r>
  <r>
    <x v="1"/>
    <s v="GICXFormer '8057' '8061' '0' '1'"/>
    <x v="333"/>
    <x v="333"/>
    <x v="2"/>
    <x v="700"/>
    <x v="700"/>
    <x v="1"/>
    <x v="0"/>
    <x v="0"/>
    <x v="0"/>
    <n v="0"/>
    <s v=""/>
    <m/>
    <x v="0"/>
    <x v="7"/>
    <s v="East"/>
    <n v="7"/>
    <s v="Aggieland"/>
    <n v="0"/>
    <n v="0"/>
    <n v="0"/>
    <n v="0"/>
    <n v="0"/>
    <x v="0"/>
    <s v="8057 : FAIRFIELD 2 0 : 500 : 8061 : FAIRFIELD 2 4 : 13.8 : 0 :  :  : 0 :  :  : 1 : "/>
  </r>
  <r>
    <x v="1"/>
    <s v="GICXFormer '8058' '8059' '0' '1'"/>
    <x v="334"/>
    <x v="334"/>
    <x v="0"/>
    <x v="701"/>
    <x v="701"/>
    <x v="0"/>
    <x v="0"/>
    <x v="0"/>
    <x v="0"/>
    <n v="0"/>
    <s v=""/>
    <m/>
    <x v="0"/>
    <x v="7"/>
    <s v="East"/>
    <n v="7"/>
    <s v="Aggieland"/>
    <n v="1.43526"/>
    <n v="137.37902800000001"/>
    <n v="0.61277899999999996"/>
    <n v="3.7864520000000002"/>
    <n v="80.926765000000003"/>
    <x v="0"/>
    <s v="8058 : FAIRFIELD 2 1 : 230 : 8059 : FAIRFIELD 2 2 : 115 : 0 :  :  : 0 :  :  : 1 : "/>
  </r>
  <r>
    <x v="1"/>
    <s v="GICXFormer '8067' '8068' '0' '1'"/>
    <x v="335"/>
    <x v="335"/>
    <x v="2"/>
    <x v="702"/>
    <x v="702"/>
    <x v="7"/>
    <x v="0"/>
    <x v="0"/>
    <x v="0"/>
    <n v="0"/>
    <s v=""/>
    <m/>
    <x v="0"/>
    <x v="7"/>
    <s v="East"/>
    <n v="7"/>
    <s v="Aggieland"/>
    <n v="3.654436"/>
    <n v="143.74945099999999"/>
    <n v="4.0941830000000001"/>
    <n v="7.52271"/>
    <n v="0.96069899999999997"/>
    <x v="0"/>
    <s v="8067 : JEWETT 1 0 : 500 : 8068 : JEWETT 1 1 : 230 : 0 :  :  : 0 :  :  : 1 : "/>
  </r>
  <r>
    <x v="1"/>
    <s v="GICXFormer '8067' '8070' '0' '1'"/>
    <x v="335"/>
    <x v="335"/>
    <x v="2"/>
    <x v="703"/>
    <x v="703"/>
    <x v="1"/>
    <x v="0"/>
    <x v="0"/>
    <x v="0"/>
    <n v="0"/>
    <s v=""/>
    <m/>
    <x v="0"/>
    <x v="7"/>
    <s v="East"/>
    <n v="7"/>
    <s v="Aggieland"/>
    <n v="15.360868999999999"/>
    <n v="145.31115700000001"/>
    <n v="17.119584"/>
    <n v="46.082607000000003"/>
    <n v="145.31115700000001"/>
    <x v="0"/>
    <s v="8067 : JEWETT 1 0 : 500 : 8070 : JEWETT 1 3 : 13.8 : 0 :  :  : 0 :  :  : 1 : "/>
  </r>
  <r>
    <x v="1"/>
    <s v="GICXFormer '8067' '8071' '0' '1'"/>
    <x v="335"/>
    <x v="335"/>
    <x v="2"/>
    <x v="704"/>
    <x v="704"/>
    <x v="1"/>
    <x v="0"/>
    <x v="0"/>
    <x v="0"/>
    <n v="0"/>
    <s v=""/>
    <m/>
    <x v="0"/>
    <x v="7"/>
    <s v="East"/>
    <n v="7"/>
    <s v="Aggieland"/>
    <n v="17.555278999999999"/>
    <n v="145.31115700000001"/>
    <n v="19.350884000000001"/>
    <n v="52.665835999999999"/>
    <n v="145.31115700000001"/>
    <x v="0"/>
    <s v="8067 : JEWETT 1 0 : 500 : 8071 : JEWETT 1 4 : 13.8 : 0 :  :  : 0 :  :  : 1 : "/>
  </r>
  <r>
    <x v="1"/>
    <s v="GICXFormer '8068' '8069' '0' '1'"/>
    <x v="336"/>
    <x v="336"/>
    <x v="0"/>
    <x v="705"/>
    <x v="705"/>
    <x v="0"/>
    <x v="0"/>
    <x v="0"/>
    <x v="0"/>
    <n v="0"/>
    <s v=""/>
    <m/>
    <x v="0"/>
    <x v="7"/>
    <s v="East"/>
    <n v="7"/>
    <s v="Aggieland"/>
    <n v="2.03363"/>
    <n v="0.9607"/>
    <n v="0.87538899999999997"/>
    <n v="14.198532"/>
    <n v="163.63729900000001"/>
    <x v="0"/>
    <s v="8068 : JEWETT 1 1 : 230 : 8069 : JEWETT 1 2 : 115 : 0 :  :  : 0 :  :  : 1 : "/>
  </r>
  <r>
    <x v="1"/>
    <s v="GICXFormer '8074' '8075' '0' '1'"/>
    <x v="337"/>
    <x v="337"/>
    <x v="2"/>
    <x v="706"/>
    <x v="706"/>
    <x v="7"/>
    <x v="0"/>
    <x v="0"/>
    <x v="0"/>
    <n v="0"/>
    <s v=""/>
    <m/>
    <x v="0"/>
    <x v="7"/>
    <s v="East"/>
    <n v="8"/>
    <s v="Tyler"/>
    <n v="4.4044970000000001"/>
    <n v="123.76823400000001"/>
    <n v="4.988353"/>
    <n v="10.512426"/>
    <n v="60.232078999999999"/>
    <x v="0"/>
    <s v="8074 : MT. ENTERPRISE 0 : 500 : 8075 : MT. ENTERPRISE 1 : 230 : 0 :  :  : 0 :  :  : 1 : "/>
  </r>
  <r>
    <x v="1"/>
    <s v="GICXFormer '8074' '8075' '0' '2'"/>
    <x v="337"/>
    <x v="337"/>
    <x v="2"/>
    <x v="706"/>
    <x v="706"/>
    <x v="7"/>
    <x v="0"/>
    <x v="0"/>
    <x v="0"/>
    <n v="0"/>
    <s v=""/>
    <m/>
    <x v="1"/>
    <x v="7"/>
    <s v="East"/>
    <n v="8"/>
    <s v="Tyler"/>
    <n v="4.4044970000000001"/>
    <n v="123.76823400000001"/>
    <n v="4.988353"/>
    <n v="10.512426"/>
    <n v="60.232078999999999"/>
    <x v="0"/>
    <s v="8074 : MT. ENTERPRISE 0 : 500 : 8075 : MT. ENTERPRISE 1 : 230 : 0 :  :  : 0 :  :  : 2 : "/>
  </r>
  <r>
    <x v="1"/>
    <s v="GICXFormer '8074' '8077' '0' '1'"/>
    <x v="337"/>
    <x v="337"/>
    <x v="2"/>
    <x v="707"/>
    <x v="707"/>
    <x v="1"/>
    <x v="0"/>
    <x v="0"/>
    <x v="0"/>
    <n v="0"/>
    <s v=""/>
    <m/>
    <x v="0"/>
    <x v="7"/>
    <s v="East"/>
    <n v="8"/>
    <s v="Tyler"/>
    <n v="13.946178"/>
    <n v="126.615669"/>
    <n v="15.833817"/>
    <n v="41.838535"/>
    <n v="126.615669"/>
    <x v="0"/>
    <s v="8074 : MT. ENTERPRISE 0 : 500 : 8077 : MT. ENTERPRISE 3 : 13.8 : 0 :  :  : 0 :  :  : 1 : "/>
  </r>
  <r>
    <x v="1"/>
    <s v="GICXFormer '8074' '8078' '0' '1'"/>
    <x v="337"/>
    <x v="337"/>
    <x v="2"/>
    <x v="708"/>
    <x v="708"/>
    <x v="1"/>
    <x v="0"/>
    <x v="0"/>
    <x v="0"/>
    <n v="0"/>
    <s v=""/>
    <m/>
    <x v="0"/>
    <x v="7"/>
    <s v="East"/>
    <n v="8"/>
    <s v="Tyler"/>
    <n v="7.6944429999999997"/>
    <n v="126.615669"/>
    <n v="8.7358980000000006"/>
    <n v="23.083328000000002"/>
    <n v="126.615669"/>
    <x v="0"/>
    <s v="8074 : MT. ENTERPRISE 0 : 500 : 8078 : MT. ENTERPRISE 4 : 13.8 : 0 :  :  : 0 :  :  : 1 : "/>
  </r>
  <r>
    <x v="1"/>
    <s v="GICXFormer '8074' '8079' '0' '1'"/>
    <x v="337"/>
    <x v="337"/>
    <x v="2"/>
    <x v="709"/>
    <x v="709"/>
    <x v="1"/>
    <x v="0"/>
    <x v="0"/>
    <x v="0"/>
    <n v="0"/>
    <s v=""/>
    <m/>
    <x v="0"/>
    <x v="7"/>
    <s v="East"/>
    <n v="8"/>
    <s v="Tyler"/>
    <n v="11.156942000000001"/>
    <n v="126.615669"/>
    <n v="12.667052999999999"/>
    <n v="33.470829000000002"/>
    <n v="126.615669"/>
    <x v="0"/>
    <s v="8074 : MT. ENTERPRISE 0 : 500 : 8079 : MT. ENTERPRISE 5 : 13.8 : 0 :  :  : 0 :  :  : 1 : "/>
  </r>
  <r>
    <x v="1"/>
    <s v="GICXFormer '8074' '8080' '0' '1'"/>
    <x v="337"/>
    <x v="337"/>
    <x v="2"/>
    <x v="710"/>
    <x v="710"/>
    <x v="1"/>
    <x v="0"/>
    <x v="0"/>
    <x v="0"/>
    <n v="0"/>
    <s v=""/>
    <m/>
    <x v="0"/>
    <x v="7"/>
    <s v="East"/>
    <n v="8"/>
    <s v="Tyler"/>
    <n v="10.142675000000001"/>
    <n v="126.615669"/>
    <n v="11.515503000000001"/>
    <n v="30.428025999999999"/>
    <n v="126.615669"/>
    <x v="0"/>
    <s v="8074 : MT. ENTERPRISE 0 : 500 : 8080 : MT. ENTERPRISE 6 : 13.8 : 0 :  :  : 0 :  :  : 1 : "/>
  </r>
  <r>
    <x v="1"/>
    <s v="GICXFormer '8075' '8076' '0' '1'"/>
    <x v="338"/>
    <x v="338"/>
    <x v="0"/>
    <x v="711"/>
    <x v="711"/>
    <x v="0"/>
    <x v="0"/>
    <x v="0"/>
    <x v="0"/>
    <n v="0"/>
    <s v=""/>
    <m/>
    <x v="0"/>
    <x v="7"/>
    <s v="East"/>
    <n v="8"/>
    <s v="Tyler"/>
    <n v="1.6993670000000001"/>
    <n v="60.232078999999999"/>
    <n v="0.73589499999999997"/>
    <n v="14.25329"/>
    <n v="131.546402"/>
    <x v="0"/>
    <s v="8075 : MT. ENTERPRISE 1 : 230 : 8076 : MT. ENTERPRISE 2 : 115 : 0 :  :  : 0 :  :  : 1 : "/>
  </r>
  <r>
    <x v="1"/>
    <s v="GICXFormer '8082' '8083' '0' '1'"/>
    <x v="339"/>
    <x v="339"/>
    <x v="2"/>
    <x v="712"/>
    <x v="712"/>
    <x v="7"/>
    <x v="0"/>
    <x v="0"/>
    <x v="0"/>
    <n v="0"/>
    <s v=""/>
    <m/>
    <x v="0"/>
    <x v="7"/>
    <s v="East"/>
    <n v="7"/>
    <s v="Aggieland"/>
    <n v="2.0989659999999999"/>
    <n v="93.909210000000002"/>
    <n v="2.3711500000000001"/>
    <n v="38.292484000000002"/>
    <n v="8.5922850000000004"/>
    <x v="0"/>
    <s v="8082 : FRANKLIN 0 : 500 : 8083 : FRANKLIN 1 : 230 : 0 :  :  : 0 :  :  : 1 : "/>
  </r>
  <r>
    <x v="1"/>
    <s v="GICXFormer '8082' '8087' '0' '1'"/>
    <x v="339"/>
    <x v="339"/>
    <x v="2"/>
    <x v="713"/>
    <x v="713"/>
    <x v="3"/>
    <x v="0"/>
    <x v="0"/>
    <x v="0"/>
    <n v="0"/>
    <s v=""/>
    <m/>
    <x v="0"/>
    <x v="7"/>
    <s v="East"/>
    <n v="7"/>
    <s v="Aggieland"/>
    <n v="16.768398000000001"/>
    <n v="72.131546"/>
    <n v="19.071058000000001"/>
    <n v="50.305194999999998"/>
    <n v="72.131546"/>
    <x v="0"/>
    <s v="8082 : FRANKLIN 0 : 500 : 8087 : FRANKLIN 5 : 18 : 0 :  :  : 0 :  :  : 1 : "/>
  </r>
  <r>
    <x v="1"/>
    <s v="GICXFormer '8082' '8088' '0' '1'"/>
    <x v="339"/>
    <x v="339"/>
    <x v="2"/>
    <x v="714"/>
    <x v="714"/>
    <x v="3"/>
    <x v="0"/>
    <x v="0"/>
    <x v="0"/>
    <n v="0"/>
    <s v=""/>
    <m/>
    <x v="0"/>
    <x v="7"/>
    <s v="East"/>
    <n v="7"/>
    <s v="Aggieland"/>
    <n v="16.768398000000001"/>
    <n v="72.131546"/>
    <n v="19.222847999999999"/>
    <n v="50.305194999999998"/>
    <n v="72.131546"/>
    <x v="0"/>
    <s v="8082 : FRANKLIN 0 : 500 : 8088 : FRANKLIN 6 : 18 : 0 :  :  : 0 :  :  : 1 : "/>
  </r>
  <r>
    <x v="1"/>
    <s v="GICXFormer '8083' '8084' '0' '1'"/>
    <x v="340"/>
    <x v="340"/>
    <x v="0"/>
    <x v="715"/>
    <x v="715"/>
    <x v="4"/>
    <x v="0"/>
    <x v="0"/>
    <x v="0"/>
    <n v="0"/>
    <s v=""/>
    <m/>
    <x v="0"/>
    <x v="7"/>
    <s v="East"/>
    <n v="7"/>
    <s v="Aggieland"/>
    <n v="1.513911"/>
    <n v="8.8022310000000008"/>
    <n v="0.64720500000000003"/>
    <n v="0.67859700000000001"/>
    <n v="7.0865629999999999"/>
    <x v="0"/>
    <s v="8083 : FRANKLIN 1 : 230 : 8084 : FRANKLIN 2 : 161 : 0 :  :  : 0 :  :  : 1 : "/>
  </r>
  <r>
    <x v="1"/>
    <s v="GICXFormer '8085' '8084' '0' '1'"/>
    <x v="341"/>
    <x v="341"/>
    <x v="3"/>
    <x v="715"/>
    <x v="715"/>
    <x v="4"/>
    <x v="0"/>
    <x v="0"/>
    <x v="0"/>
    <n v="0"/>
    <s v=""/>
    <m/>
    <x v="0"/>
    <x v="7"/>
    <s v="East"/>
    <n v="7"/>
    <s v="Aggieland"/>
    <n v="6.4472170000000002"/>
    <n v="7.0865629999999999"/>
    <n v="1.9290240000000001"/>
    <n v="19.341650000000001"/>
    <n v="7.0865629999999999"/>
    <x v="0"/>
    <s v="8085 : FRANKLIN 3 : 161 : 8084 : FRANKLIN 2 : 161 : 0 :  :  : 0 :  :  : 1 : "/>
  </r>
  <r>
    <x v="1"/>
    <s v="GICXFormer '8085' '8086' '0' '1'"/>
    <x v="341"/>
    <x v="341"/>
    <x v="3"/>
    <x v="716"/>
    <x v="716"/>
    <x v="0"/>
    <x v="0"/>
    <x v="0"/>
    <x v="0"/>
    <n v="0"/>
    <s v=""/>
    <m/>
    <x v="0"/>
    <x v="7"/>
    <s v="East"/>
    <n v="7"/>
    <s v="Aggieland"/>
    <n v="0.22988700000000001"/>
    <n v="74.497748999999999"/>
    <n v="6.8879999999999997E-2"/>
    <n v="3.571761"/>
    <n v="165.10081500000001"/>
    <x v="0"/>
    <s v="8085 : FRANKLIN 3 : 161 : 8086 : FRANKLIN 4 : 115 : 0 :  :  : 0 :  :  : 1 : "/>
  </r>
  <r>
    <x v="1"/>
    <s v="GICXFormer '8094' '8095' '0' '1'"/>
    <x v="342"/>
    <x v="342"/>
    <x v="0"/>
    <x v="717"/>
    <x v="717"/>
    <x v="0"/>
    <x v="0"/>
    <x v="0"/>
    <x v="0"/>
    <n v="0"/>
    <s v=""/>
    <m/>
    <x v="0"/>
    <x v="7"/>
    <s v="East"/>
    <n v="7"/>
    <s v="Aggieland"/>
    <n v="12.808930999999999"/>
    <n v="82.844161999999997"/>
    <n v="5.392938"/>
    <n v="35.419173999999998"/>
    <n v="76.213486000000003"/>
    <x v="0"/>
    <s v="8094 : COLLEGE STATION 1 0 : 230 : 8095 : COLLEGE STATION 1 1 : 115 : 0 :  :  : 0 :  :  : 1 : "/>
  </r>
  <r>
    <x v="1"/>
    <s v="GICXFormer '8097' '8098' '0' '1'"/>
    <x v="343"/>
    <x v="343"/>
    <x v="0"/>
    <x v="718"/>
    <x v="718"/>
    <x v="0"/>
    <x v="0"/>
    <x v="0"/>
    <x v="0"/>
    <n v="0"/>
    <s v=""/>
    <m/>
    <x v="0"/>
    <x v="7"/>
    <s v="East"/>
    <n v="8"/>
    <s v="Tyler"/>
    <n v="2.1809639999999999"/>
    <n v="132.63208"/>
    <n v="0.94050100000000003"/>
    <n v="15.084234"/>
    <n v="115.076859"/>
    <x v="0"/>
    <s v="8097 : CUSHING 1 0 : 230 : 8098 : CUSHING 1 1 : 115 : 0 :  :  : 0 :  :  : 1 : "/>
  </r>
  <r>
    <x v="1"/>
    <s v="GICXFormer '8097' '8099' '0' '1'"/>
    <x v="343"/>
    <x v="343"/>
    <x v="0"/>
    <x v="719"/>
    <x v="719"/>
    <x v="1"/>
    <x v="0"/>
    <x v="0"/>
    <x v="0"/>
    <n v="0"/>
    <s v=""/>
    <m/>
    <x v="0"/>
    <x v="7"/>
    <s v="East"/>
    <n v="8"/>
    <s v="Tyler"/>
    <n v="5.3696339999999996"/>
    <n v="132.63208"/>
    <n v="2.32328"/>
    <n v="16.108902"/>
    <n v="132.63209499999999"/>
    <x v="0"/>
    <s v="8097 : CUSHING 1 0 : 230 : 8099 : CUSHING 1 2 : 13.8 : 0 :  :  : 0 :  :  : 1 : "/>
  </r>
  <r>
    <x v="1"/>
    <s v="GICXFormer '8105' '8106' '0' '1'"/>
    <x v="344"/>
    <x v="344"/>
    <x v="0"/>
    <x v="720"/>
    <x v="720"/>
    <x v="0"/>
    <x v="0"/>
    <x v="0"/>
    <x v="0"/>
    <n v="0"/>
    <s v=""/>
    <m/>
    <x v="0"/>
    <x v="7"/>
    <s v="East"/>
    <n v="8"/>
    <s v="Tyler"/>
    <n v="16.826709999999999"/>
    <n v="162.29913300000001"/>
    <n v="7.1019379999999996"/>
    <n v="45.492640999999999"/>
    <n v="163.68829299999999"/>
    <x v="0"/>
    <s v="8105 : MOUNT PLEASANT 2 0 : 230 : 8106 : MOUNT PLEASANT 2 1 : 115 : 0 :  :  : 0 :  :  : 1 : "/>
  </r>
  <r>
    <x v="1"/>
    <s v="GICXFormer '8112' '8113' '0' '1'"/>
    <x v="345"/>
    <x v="345"/>
    <x v="2"/>
    <x v="721"/>
    <x v="721"/>
    <x v="7"/>
    <x v="0"/>
    <x v="0"/>
    <x v="0"/>
    <n v="0"/>
    <s v=""/>
    <m/>
    <x v="0"/>
    <x v="7"/>
    <s v="East"/>
    <n v="8"/>
    <s v="Tyler"/>
    <n v="18.556439999999998"/>
    <n v="102.474159"/>
    <n v="21.012810000000002"/>
    <n v="80.520531000000005"/>
    <n v="124.51461"/>
    <x v="0"/>
    <s v="8112 : JACKSONVILLE 1 0 : 500 : 8113 : JACKSONVILLE 1 1 : 230 : 0 :  :  : 0 :  :  : 1 : "/>
  </r>
  <r>
    <x v="1"/>
    <s v="GICXFormer '8112' '8115' '0' '1'"/>
    <x v="345"/>
    <x v="345"/>
    <x v="2"/>
    <x v="722"/>
    <x v="722"/>
    <x v="1"/>
    <x v="0"/>
    <x v="0"/>
    <x v="0"/>
    <n v="0"/>
    <s v=""/>
    <m/>
    <x v="0"/>
    <x v="7"/>
    <s v="East"/>
    <n v="8"/>
    <s v="Tyler"/>
    <n v="0"/>
    <n v="0"/>
    <n v="0"/>
    <n v="0"/>
    <n v="0"/>
    <x v="0"/>
    <s v="8112 : JACKSONVILLE 1 0 : 500 : 8115 : JACKSONVILLE 1 3 : 13.8 : 0 :  :  : 0 :  :  : 1 : "/>
  </r>
  <r>
    <x v="1"/>
    <s v="GICXFormer '8112' '8116' '0' '1'"/>
    <x v="345"/>
    <x v="345"/>
    <x v="2"/>
    <x v="723"/>
    <x v="723"/>
    <x v="1"/>
    <x v="0"/>
    <x v="0"/>
    <x v="0"/>
    <n v="0"/>
    <s v=""/>
    <m/>
    <x v="0"/>
    <x v="7"/>
    <s v="East"/>
    <n v="8"/>
    <s v="Tyler"/>
    <n v="11.718729"/>
    <n v="100.14299800000001"/>
    <n v="13.315623"/>
    <n v="35.156188999999998"/>
    <n v="100.14299800000001"/>
    <x v="0"/>
    <s v="8112 : JACKSONVILLE 1 0 : 500 : 8116 : JACKSONVILLE 1 4 : 13.8 : 0 :  :  : 0 :  :  : 1 : "/>
  </r>
  <r>
    <x v="1"/>
    <s v="GICXFormer '8112' '8117' '0' '1'"/>
    <x v="345"/>
    <x v="345"/>
    <x v="2"/>
    <x v="724"/>
    <x v="724"/>
    <x v="1"/>
    <x v="0"/>
    <x v="0"/>
    <x v="0"/>
    <n v="0"/>
    <s v=""/>
    <m/>
    <x v="0"/>
    <x v="7"/>
    <s v="East"/>
    <n v="8"/>
    <s v="Tyler"/>
    <n v="11.249979"/>
    <n v="100.14299800000001"/>
    <n v="12.896686000000001"/>
    <n v="33.749935000000001"/>
    <n v="100.143005"/>
    <x v="0"/>
    <s v="8112 : JACKSONVILLE 1 0 : 500 : 8117 : JACKSONVILLE 1 5 : 13.8 : 0 :  :  : 0 :  :  : 1 : "/>
  </r>
  <r>
    <x v="1"/>
    <s v="GICXFormer '8113' '8114' '0' '1'"/>
    <x v="346"/>
    <x v="346"/>
    <x v="0"/>
    <x v="725"/>
    <x v="725"/>
    <x v="0"/>
    <x v="0"/>
    <x v="0"/>
    <x v="0"/>
    <n v="0"/>
    <s v=""/>
    <m/>
    <x v="0"/>
    <x v="7"/>
    <s v="East"/>
    <n v="8"/>
    <s v="Tyler"/>
    <n v="5.3792249999999999"/>
    <n v="124.51461"/>
    <n v="2.3249140000000001"/>
    <n v="16.202988000000001"/>
    <n v="126.674042"/>
    <x v="0"/>
    <s v="8113 : JACKSONVILLE 1 1 : 230 : 8114 : JACKSONVILLE 1 2 : 115 : 0 :  :  : 0 :  :  : 1 : "/>
  </r>
  <r>
    <x v="1"/>
    <s v="GICXFormer '8126' '8127' '0' '1'"/>
    <x v="347"/>
    <x v="347"/>
    <x v="2"/>
    <x v="726"/>
    <x v="726"/>
    <x v="7"/>
    <x v="0"/>
    <x v="0"/>
    <x v="0"/>
    <n v="0"/>
    <s v=""/>
    <m/>
    <x v="0"/>
    <x v="7"/>
    <s v="East"/>
    <n v="8"/>
    <s v="Tyler"/>
    <n v="11.175125"/>
    <n v="112.296097"/>
    <n v="12.676575"/>
    <n v="36.252979000000003"/>
    <n v="94.167877000000004"/>
    <x v="0"/>
    <s v="8126 : MOUNT PLEASANT 1 0 : 500 : 8127 : MOUNT PLEASANT 1 1 : 230 : 0 :  :  : 0 :  :  : 1 : "/>
  </r>
  <r>
    <x v="1"/>
    <s v="GICXFormer '8126' '8127' '0' '2'"/>
    <x v="347"/>
    <x v="347"/>
    <x v="2"/>
    <x v="726"/>
    <x v="726"/>
    <x v="7"/>
    <x v="0"/>
    <x v="0"/>
    <x v="0"/>
    <n v="0"/>
    <s v=""/>
    <m/>
    <x v="1"/>
    <x v="7"/>
    <s v="East"/>
    <n v="8"/>
    <s v="Tyler"/>
    <n v="11.175125"/>
    <n v="112.296097"/>
    <n v="12.676575"/>
    <n v="36.252979000000003"/>
    <n v="94.167877000000004"/>
    <x v="0"/>
    <s v="8126 : MOUNT PLEASANT 1 0 : 500 : 8127 : MOUNT PLEASANT 1 1 : 230 : 0 :  :  : 0 :  :  : 2 : "/>
  </r>
  <r>
    <x v="1"/>
    <s v="GICXFormer '8126' '8129' '0' '1'"/>
    <x v="347"/>
    <x v="347"/>
    <x v="2"/>
    <x v="727"/>
    <x v="727"/>
    <x v="3"/>
    <x v="0"/>
    <x v="0"/>
    <x v="0"/>
    <n v="0"/>
    <s v=""/>
    <m/>
    <x v="0"/>
    <x v="7"/>
    <s v="East"/>
    <n v="8"/>
    <s v="Tyler"/>
    <n v="26.470369000000002"/>
    <n v="113.70848100000001"/>
    <n v="30.053182"/>
    <n v="79.411109999999994"/>
    <n v="113.70848100000001"/>
    <x v="0"/>
    <s v="8126 : MOUNT PLEASANT 1 0 : 500 : 8129 : MOUNT PLEASANT 1 3 : 18 : 0 :  :  : 0 :  :  : 1 : "/>
  </r>
  <r>
    <x v="1"/>
    <s v="GICXFormer '8126' '8130' '0' '1'"/>
    <x v="347"/>
    <x v="347"/>
    <x v="2"/>
    <x v="728"/>
    <x v="728"/>
    <x v="3"/>
    <x v="0"/>
    <x v="0"/>
    <x v="0"/>
    <n v="0"/>
    <s v=""/>
    <m/>
    <x v="0"/>
    <x v="7"/>
    <s v="East"/>
    <n v="8"/>
    <s v="Tyler"/>
    <n v="8.1447289999999999"/>
    <n v="113.70848100000001"/>
    <n v="9.2471329999999998"/>
    <n v="24.434187000000001"/>
    <n v="113.70848100000001"/>
    <x v="0"/>
    <s v="8126 : MOUNT PLEASANT 1 0 : 500 : 8130 : MOUNT PLEASANT 1 4 : 18 : 0 :  :  : 0 :  :  : 1 : "/>
  </r>
  <r>
    <x v="1"/>
    <s v="GICXFormer '8126' '8131' '0' '1'"/>
    <x v="347"/>
    <x v="347"/>
    <x v="2"/>
    <x v="729"/>
    <x v="729"/>
    <x v="3"/>
    <x v="0"/>
    <x v="0"/>
    <x v="0"/>
    <n v="0"/>
    <s v=""/>
    <m/>
    <x v="0"/>
    <x v="7"/>
    <s v="East"/>
    <n v="8"/>
    <s v="Tyler"/>
    <n v="21.176296000000001"/>
    <n v="113.70848100000001"/>
    <n v="24.042546999999999"/>
    <n v="63.528885000000002"/>
    <n v="113.70848100000001"/>
    <x v="0"/>
    <s v="8126 : MOUNT PLEASANT 1 0 : 500 : 8131 : MOUNT PLEASANT 1 5 : 18 : 0 :  :  : 0 :  :  : 1 : "/>
  </r>
  <r>
    <x v="1"/>
    <s v="GICXFormer '8127' '8128' '0' '1'"/>
    <x v="348"/>
    <x v="348"/>
    <x v="0"/>
    <x v="730"/>
    <x v="730"/>
    <x v="0"/>
    <x v="0"/>
    <x v="0"/>
    <x v="0"/>
    <n v="0"/>
    <s v=""/>
    <m/>
    <x v="0"/>
    <x v="7"/>
    <s v="East"/>
    <n v="8"/>
    <s v="Tyler"/>
    <n v="5.6981989999999998"/>
    <n v="94.167877000000004"/>
    <n v="2.4774090000000002"/>
    <n v="14.977798999999999"/>
    <n v="77.684807000000006"/>
    <x v="0"/>
    <s v="8127 : MOUNT PLEASANT 1 1 : 230 : 8128 : MOUNT PLEASANT 1 2 : 115 : 0 :  :  : 0 :  :  : 1 : "/>
  </r>
  <r>
    <x v="1"/>
    <s v="GICXFormer '8133' '8134' '0' '1'"/>
    <x v="349"/>
    <x v="349"/>
    <x v="0"/>
    <x v="731"/>
    <x v="731"/>
    <x v="0"/>
    <x v="0"/>
    <x v="0"/>
    <x v="0"/>
    <n v="0"/>
    <s v=""/>
    <m/>
    <x v="0"/>
    <x v="7"/>
    <s v="East"/>
    <n v="8"/>
    <s v="Tyler"/>
    <n v="3.6579489999999999"/>
    <n v="169.09655799999999"/>
    <n v="1.5763450000000001"/>
    <n v="9.6036260000000002"/>
    <n v="174.72062700000001"/>
    <x v="0"/>
    <s v="8133 : TYLER 7 0 : 230 : 8134 : TYLER 7 1 : 115 : 0 :  :  : 0 :  :  : 1 : "/>
  </r>
  <r>
    <x v="1"/>
    <s v="GICXFormer '8133' '8134' '0' '2'"/>
    <x v="349"/>
    <x v="349"/>
    <x v="0"/>
    <x v="731"/>
    <x v="731"/>
    <x v="0"/>
    <x v="0"/>
    <x v="0"/>
    <x v="0"/>
    <n v="0"/>
    <s v=""/>
    <m/>
    <x v="1"/>
    <x v="7"/>
    <s v="East"/>
    <n v="8"/>
    <s v="Tyler"/>
    <n v="3.6579489999999999"/>
    <n v="169.09655799999999"/>
    <n v="1.5763450000000001"/>
    <n v="9.6036260000000002"/>
    <n v="174.72062700000001"/>
    <x v="0"/>
    <s v="8133 : TYLER 7 0 : 230 : 8134 : TYLER 7 1 : 115 : 0 :  :  : 0 :  :  : 2 : "/>
  </r>
  <r>
    <x v="1"/>
    <s v="GICXFormer '8139' '8140' '0' '1'"/>
    <x v="350"/>
    <x v="350"/>
    <x v="0"/>
    <x v="732"/>
    <x v="732"/>
    <x v="0"/>
    <x v="0"/>
    <x v="0"/>
    <x v="0"/>
    <n v="0"/>
    <s v=""/>
    <m/>
    <x v="0"/>
    <x v="7"/>
    <s v="East"/>
    <n v="7"/>
    <s v="Aggieland"/>
    <n v="4.7648599999999997"/>
    <n v="171.09608499999999"/>
    <n v="2.0082599999999999"/>
    <n v="11.19361"/>
    <n v="4.6114110000000004"/>
    <x v="0"/>
    <s v="8139 : COLLEGE STATION 2 0 : 230 : 8140 : COLLEGE STATION 2 1 : 115 : 0 :  :  : 0 :  :  : 1 : "/>
  </r>
  <r>
    <x v="1"/>
    <s v="GICXFormer '8147' '8148' '0' '1'"/>
    <x v="351"/>
    <x v="351"/>
    <x v="0"/>
    <x v="733"/>
    <x v="733"/>
    <x v="4"/>
    <x v="0"/>
    <x v="0"/>
    <x v="0"/>
    <n v="0"/>
    <s v=""/>
    <m/>
    <x v="0"/>
    <x v="7"/>
    <s v="East"/>
    <n v="7"/>
    <s v="Aggieland"/>
    <n v="3.9291459999999998"/>
    <n v="178.10617099999999"/>
    <n v="1.6662129999999999"/>
    <n v="7.096832"/>
    <n v="2.6708099999999999"/>
    <x v="0"/>
    <s v="8147 : TRINIDAD 1 0 : 230 : 8148 : TRINIDAD 1 1 : 161 : 0 :  :  : 0 :  :  : 1 : "/>
  </r>
  <r>
    <x v="1"/>
    <s v="GICXFormer '8147' '8148' '0' '2'"/>
    <x v="351"/>
    <x v="351"/>
    <x v="0"/>
    <x v="733"/>
    <x v="733"/>
    <x v="4"/>
    <x v="0"/>
    <x v="0"/>
    <x v="0"/>
    <n v="0"/>
    <s v=""/>
    <m/>
    <x v="1"/>
    <x v="7"/>
    <s v="East"/>
    <n v="7"/>
    <s v="Aggieland"/>
    <n v="3.9291459999999998"/>
    <n v="178.10617099999999"/>
    <n v="1.6662129999999999"/>
    <n v="7.096832"/>
    <n v="2.6708099999999999"/>
    <x v="0"/>
    <s v="8147 : TRINIDAD 1 0 : 230 : 8148 : TRINIDAD 1 1 : 161 : 0 :  :  : 0 :  :  : 2 : "/>
  </r>
  <r>
    <x v="1"/>
    <s v="GICXFormer '8148' '8149' '0' '1'"/>
    <x v="352"/>
    <x v="352"/>
    <x v="3"/>
    <x v="734"/>
    <x v="734"/>
    <x v="0"/>
    <x v="0"/>
    <x v="0"/>
    <x v="0"/>
    <n v="0"/>
    <s v=""/>
    <m/>
    <x v="0"/>
    <x v="7"/>
    <s v="East"/>
    <n v="7"/>
    <s v="Aggieland"/>
    <n v="1.6120479999999999"/>
    <n v="171.86189300000001"/>
    <n v="0.475717"/>
    <n v="0.961229"/>
    <n v="120.953194"/>
    <x v="0"/>
    <s v="8148 : TRINIDAD 1 1 : 161 : 8149 : TRINIDAD 1 2 : 115 : 0 :  :  : 0 :  :  : 1 : "/>
  </r>
  <r>
    <x v="1"/>
    <s v="GICXFormer '8155' '8156' '0' '1'"/>
    <x v="353"/>
    <x v="353"/>
    <x v="2"/>
    <x v="735"/>
    <x v="735"/>
    <x v="7"/>
    <x v="0"/>
    <x v="0"/>
    <x v="0"/>
    <n v="0"/>
    <s v=""/>
    <m/>
    <x v="0"/>
    <x v="7"/>
    <s v="East"/>
    <n v="7"/>
    <s v="Aggieland"/>
    <n v="0.27990900000000002"/>
    <n v="15.423264"/>
    <n v="0.314861"/>
    <n v="22.266348000000001"/>
    <n v="160.38464400000001"/>
    <x v="0"/>
    <s v="8155 : BREMOND 0 : 500 : 8156 : BREMOND 1 : 230 : 0 :  :  : 0 :  :  : 1 : "/>
  </r>
  <r>
    <x v="1"/>
    <s v="GICXFormer '8156' '8157' '0' '1'"/>
    <x v="354"/>
    <x v="354"/>
    <x v="0"/>
    <x v="736"/>
    <x v="736"/>
    <x v="0"/>
    <x v="0"/>
    <x v="0"/>
    <x v="0"/>
    <n v="0"/>
    <s v=""/>
    <m/>
    <x v="0"/>
    <x v="7"/>
    <s v="East"/>
    <n v="7"/>
    <s v="Aggieland"/>
    <n v="7.5380250000000002"/>
    <n v="160.38464400000001"/>
    <n v="3.2255950000000002"/>
    <n v="28.475045999999999"/>
    <n v="170.06088299999999"/>
    <x v="0"/>
    <s v="8156 : BREMOND 1 : 230 : 8157 : BREMOND 2 : 115 : 0 :  :  : 0 :  :  : 1 : "/>
  </r>
  <r>
    <x v="1"/>
    <s v="GICXFormer '8158' '8159' '0' '1'"/>
    <x v="355"/>
    <x v="355"/>
    <x v="2"/>
    <x v="737"/>
    <x v="737"/>
    <x v="7"/>
    <x v="0"/>
    <x v="0"/>
    <x v="0"/>
    <n v="0"/>
    <s v=""/>
    <m/>
    <x v="0"/>
    <x v="7"/>
    <s v="East"/>
    <n v="7"/>
    <s v="Aggieland"/>
    <n v="29.653383000000002"/>
    <n v="113.250893"/>
    <n v="33.666936999999997"/>
    <n v="66.391356999999999"/>
    <n v="110.495445"/>
    <x v="0"/>
    <s v="8158 : BRYAN 1 0 : 500 : 8159 : BRYAN 1 1 : 230 : 0 :  :  : 0 :  :  : 1 : "/>
  </r>
  <r>
    <x v="1"/>
    <s v="GICXFormer '8159' '8160' '0' '1'"/>
    <x v="356"/>
    <x v="356"/>
    <x v="0"/>
    <x v="738"/>
    <x v="738"/>
    <x v="0"/>
    <x v="0"/>
    <x v="0"/>
    <x v="0"/>
    <n v="0"/>
    <s v=""/>
    <m/>
    <x v="0"/>
    <x v="7"/>
    <s v="East"/>
    <n v="7"/>
    <s v="Aggieland"/>
    <n v="6.1663220000000001"/>
    <n v="110.495445"/>
    <n v="2.674439"/>
    <n v="18.321770000000001"/>
    <n v="111.516701"/>
    <x v="0"/>
    <s v="8159 : BRYAN 1 1 : 230 : 8160 : BRYAN 1 2 : 115 : 0 :  :  : 0 :  :  : 1 : "/>
  </r>
  <r>
    <x v="1"/>
    <s v="GICXFormer '8159' '8160' '0' '2'"/>
    <x v="356"/>
    <x v="356"/>
    <x v="0"/>
    <x v="738"/>
    <x v="738"/>
    <x v="0"/>
    <x v="0"/>
    <x v="0"/>
    <x v="0"/>
    <n v="0"/>
    <s v=""/>
    <m/>
    <x v="1"/>
    <x v="7"/>
    <s v="East"/>
    <n v="7"/>
    <s v="Aggieland"/>
    <n v="6.1663220000000001"/>
    <n v="110.495445"/>
    <n v="2.674439"/>
    <n v="18.321770000000001"/>
    <n v="111.516701"/>
    <x v="0"/>
    <s v="8159 : BRYAN 1 1 : 230 : 8160 : BRYAN 1 2 : 115 : 0 :  :  : 0 :  :  : 2 : "/>
  </r>
  <r>
    <x v="2"/>
    <s v="GICXFormer '1004' '1003' '0' '1'"/>
    <x v="0"/>
    <x v="0"/>
    <x v="0"/>
    <x v="0"/>
    <x v="0"/>
    <x v="0"/>
    <x v="0"/>
    <x v="0"/>
    <x v="0"/>
    <n v="0"/>
    <s v=""/>
    <m/>
    <x v="0"/>
    <x v="0"/>
    <s v="Far West"/>
    <n v="9"/>
    <s v="Far West Texas"/>
    <n v="0.27730100000000002"/>
    <n v="101.417168"/>
    <n v="0.11883199999999999"/>
    <n v="7.4653510000000001"/>
    <n v="116.786781"/>
    <x v="0"/>
    <s v="1004 : O DONNELL 1 1 : 230 : 1003 : O DONNELL 1 0 : 115 : 0 :  :  : 0 :  :  : 1 : "/>
  </r>
  <r>
    <x v="2"/>
    <s v="GICXFormer '1005' '1006' '0' '1'"/>
    <x v="1"/>
    <x v="1"/>
    <x v="1"/>
    <x v="1"/>
    <x v="1"/>
    <x v="1"/>
    <x v="0"/>
    <x v="0"/>
    <x v="0"/>
    <n v="0"/>
    <s v=""/>
    <m/>
    <x v="0"/>
    <x v="0"/>
    <s v="Far West"/>
    <n v="9"/>
    <s v="Far West Texas"/>
    <n v="0.75548400000000004"/>
    <n v="74.84787"/>
    <n v="0.16014300000000001"/>
    <n v="2.2664520000000001"/>
    <n v="74.84787"/>
    <x v="0"/>
    <s v="1005 : BIG SPRING 5 0 : 115 : 1006 : BIG SPRING 5 1 : 13.8 : 0 :  :  : 0 :  :  : 1 : "/>
  </r>
  <r>
    <x v="2"/>
    <s v="GICXFormer '1008' '1009' '0' '1'"/>
    <x v="2"/>
    <x v="2"/>
    <x v="1"/>
    <x v="2"/>
    <x v="2"/>
    <x v="1"/>
    <x v="0"/>
    <x v="0"/>
    <x v="0"/>
    <n v="0"/>
    <s v=""/>
    <m/>
    <x v="0"/>
    <x v="0"/>
    <s v="Far West"/>
    <n v="9"/>
    <s v="Far West Texas"/>
    <n v="1.271001"/>
    <n v="52.926651"/>
    <n v="0.27227200000000001"/>
    <n v="3.8130039999999998"/>
    <n v="52.926651"/>
    <x v="0"/>
    <s v="1008 : IRAAN 2 0 : 115 : 1009 : IRAAN 2 1 : 13.8 : 0 :  :  : 0 :  :  : 1 : "/>
  </r>
  <r>
    <x v="2"/>
    <s v="GICXFormer '1010' '1011' '0' '1'"/>
    <x v="3"/>
    <x v="3"/>
    <x v="1"/>
    <x v="3"/>
    <x v="3"/>
    <x v="2"/>
    <x v="0"/>
    <x v="0"/>
    <x v="0"/>
    <n v="0"/>
    <s v=""/>
    <m/>
    <x v="0"/>
    <x v="0"/>
    <s v="Far West"/>
    <n v="9"/>
    <s v="Far West Texas"/>
    <n v="0.45258300000000001"/>
    <n v="75.507683"/>
    <n v="9.8500000000000004E-2"/>
    <n v="1.357748"/>
    <n v="75.507683"/>
    <x v="0"/>
    <s v="1010 : PRESIDIO 1 0 : 115 : 1011 : PRESIDIO 1 1 : 22 : 0 :  :  : 0 :  :  : 1 : "/>
  </r>
  <r>
    <x v="2"/>
    <s v="GICXFormer '1020' '1021' '0' '1'"/>
    <x v="4"/>
    <x v="4"/>
    <x v="1"/>
    <x v="4"/>
    <x v="4"/>
    <x v="1"/>
    <x v="0"/>
    <x v="0"/>
    <x v="0"/>
    <n v="0"/>
    <s v=""/>
    <m/>
    <x v="0"/>
    <x v="0"/>
    <s v="Far West"/>
    <n v="9"/>
    <s v="Far West Texas"/>
    <n v="2.0697369999999999"/>
    <n v="73.373230000000007"/>
    <n v="0.43764199999999998"/>
    <n v="6.2092130000000001"/>
    <n v="73.373230000000007"/>
    <x v="0"/>
    <s v="1020 : BIG SPRING 1 0 : 115 : 1021 : BIG SPRING 1 1 : 13.8 : 0 :  :  : 0 :  :  : 1 : "/>
  </r>
  <r>
    <x v="2"/>
    <s v="GICXFormer '1022' '1023' '0' '1'"/>
    <x v="5"/>
    <x v="5"/>
    <x v="1"/>
    <x v="5"/>
    <x v="5"/>
    <x v="1"/>
    <x v="0"/>
    <x v="0"/>
    <x v="0"/>
    <n v="0"/>
    <s v=""/>
    <m/>
    <x v="0"/>
    <x v="0"/>
    <s v="Far West"/>
    <n v="9"/>
    <s v="Far West Texas"/>
    <n v="4.3368830000000003"/>
    <n v="66.970161000000004"/>
    <n v="0.92542800000000003"/>
    <n v="13.01065"/>
    <n v="66.970161000000004"/>
    <x v="0"/>
    <s v="1022 : O DONNELL 2 0 : 115 : 1023 : O DONNELL 2 1 : 13.8 : 0 :  :  : 0 :  :  : 1 : "/>
  </r>
  <r>
    <x v="2"/>
    <s v="GICXFormer '1025' '1026' '0' '1'"/>
    <x v="6"/>
    <x v="6"/>
    <x v="1"/>
    <x v="6"/>
    <x v="6"/>
    <x v="1"/>
    <x v="0"/>
    <x v="0"/>
    <x v="0"/>
    <n v="0"/>
    <s v=""/>
    <m/>
    <x v="0"/>
    <x v="0"/>
    <s v="Far West"/>
    <n v="9"/>
    <s v="Far West Texas"/>
    <n v="0.35562199999999999"/>
    <n v="73.700562000000005"/>
    <n v="7.5133000000000005E-2"/>
    <n v="1.066867"/>
    <n v="73.700562000000005"/>
    <x v="0"/>
    <s v="1025 : BIG SPRINGS 0 : 115 : 1026 : BIG SPRINGS 1 : 13.8 : 0 :  :  : 0 :  :  : 1 : "/>
  </r>
  <r>
    <x v="2"/>
    <s v="GICXFormer '1033' '1032' '0' '1'"/>
    <x v="7"/>
    <x v="7"/>
    <x v="0"/>
    <x v="7"/>
    <x v="7"/>
    <x v="0"/>
    <x v="0"/>
    <x v="0"/>
    <x v="0"/>
    <n v="0"/>
    <s v=""/>
    <m/>
    <x v="0"/>
    <x v="0"/>
    <s v="Far West"/>
    <n v="9"/>
    <s v="Far West Texas"/>
    <n v="0.10442"/>
    <n v="51.037354000000001"/>
    <n v="4.5259000000000001E-2"/>
    <n v="5.4975420000000002"/>
    <n v="50.645432"/>
    <x v="0"/>
    <s v="1033 : MCCAMEY 1 1 : 230 : 1032 : MCCAMEY 1 0 : 115 : 0 :  :  : 0 :  :  : 1 : "/>
  </r>
  <r>
    <x v="2"/>
    <s v="GICXFormer '1034' '1035' '0' '1'"/>
    <x v="8"/>
    <x v="8"/>
    <x v="1"/>
    <x v="8"/>
    <x v="8"/>
    <x v="1"/>
    <x v="0"/>
    <x v="0"/>
    <x v="0"/>
    <n v="0"/>
    <s v=""/>
    <m/>
    <x v="0"/>
    <x v="0"/>
    <s v="Far West"/>
    <n v="9"/>
    <s v="Far West Texas"/>
    <n v="0.27049699999999999"/>
    <n v="73.168625000000006"/>
    <n v="5.7148999999999998E-2"/>
    <n v="0.81149099999999996"/>
    <n v="73.168625000000006"/>
    <x v="0"/>
    <s v="1034 : BIG SPRING 4 0 : 115 : 1035 : BIG SPRING 4 1 : 13.8 : 0 :  :  : 0 :  :  : 1 : "/>
  </r>
  <r>
    <x v="2"/>
    <s v="GICXFormer '1038' '1039' '0' '1'"/>
    <x v="9"/>
    <x v="9"/>
    <x v="1"/>
    <x v="9"/>
    <x v="9"/>
    <x v="2"/>
    <x v="0"/>
    <x v="0"/>
    <x v="0"/>
    <n v="0"/>
    <s v=""/>
    <m/>
    <x v="0"/>
    <x v="0"/>
    <s v="Far West"/>
    <n v="9"/>
    <s v="Far West Texas"/>
    <n v="1.0161910000000001"/>
    <n v="60.413863999999997"/>
    <n v="0.214694"/>
    <n v="3.0485739999999999"/>
    <n v="60.413863999999997"/>
    <x v="0"/>
    <s v="1038 : FORT STOCKTON 1 0 : 115 : 1039 : FORT STOCKTON 1 1 : 22 : 0 :  :  : 0 :  :  : 1 : "/>
  </r>
  <r>
    <x v="2"/>
    <s v="GICXFormer '1041' '1042' '0' '1'"/>
    <x v="10"/>
    <x v="10"/>
    <x v="1"/>
    <x v="10"/>
    <x v="10"/>
    <x v="1"/>
    <x v="0"/>
    <x v="0"/>
    <x v="0"/>
    <n v="0"/>
    <s v=""/>
    <m/>
    <x v="0"/>
    <x v="0"/>
    <s v="Far West"/>
    <n v="9"/>
    <s v="Far West Texas"/>
    <n v="0"/>
    <n v="0"/>
    <n v="0"/>
    <n v="0"/>
    <n v="0"/>
    <x v="0"/>
    <s v="1041 : FORSAN 0 : 115 : 1042 : FORSAN 1 : 13.8 : 0 :  :  : 0 :  :  : 1 : "/>
  </r>
  <r>
    <x v="2"/>
    <s v="GICXFormer '1041' '1043' '0' '1'"/>
    <x v="10"/>
    <x v="10"/>
    <x v="1"/>
    <x v="11"/>
    <x v="11"/>
    <x v="1"/>
    <x v="0"/>
    <x v="0"/>
    <x v="0"/>
    <n v="0"/>
    <s v=""/>
    <m/>
    <x v="0"/>
    <x v="0"/>
    <s v="Far West"/>
    <n v="9"/>
    <s v="Far West Texas"/>
    <n v="7.3896000000000003E-2"/>
    <n v="79.317656999999997"/>
    <n v="1.5611999999999999E-2"/>
    <n v="0.221689"/>
    <n v="79.317656999999997"/>
    <x v="0"/>
    <s v="1041 : FORSAN 0 : 115 : 1043 : FORSAN 2 : 13.8 : 0 :  :  : 0 :  :  : 1 : "/>
  </r>
  <r>
    <x v="2"/>
    <s v="GICXFormer '1047' '1048' '0' '1'"/>
    <x v="11"/>
    <x v="11"/>
    <x v="1"/>
    <x v="12"/>
    <x v="12"/>
    <x v="3"/>
    <x v="0"/>
    <x v="0"/>
    <x v="0"/>
    <n v="0"/>
    <s v=""/>
    <m/>
    <x v="0"/>
    <x v="0"/>
    <s v="Far West"/>
    <n v="9"/>
    <s v="Far West Texas"/>
    <n v="0"/>
    <n v="0"/>
    <n v="0"/>
    <n v="0"/>
    <n v="0"/>
    <x v="0"/>
    <s v="1047 : MONAHANS 1 0 : 115 : 1048 : MONAHANS 1 1 : 18 : 0 :  :  : 0 :  :  : 1 : "/>
  </r>
  <r>
    <x v="2"/>
    <s v="GICXFormer '1047' '1049' '0' '1'"/>
    <x v="11"/>
    <x v="11"/>
    <x v="1"/>
    <x v="13"/>
    <x v="13"/>
    <x v="3"/>
    <x v="0"/>
    <x v="0"/>
    <x v="0"/>
    <n v="0"/>
    <s v=""/>
    <m/>
    <x v="0"/>
    <x v="0"/>
    <s v="Far West"/>
    <n v="9"/>
    <s v="Far West Texas"/>
    <n v="0"/>
    <n v="0"/>
    <n v="0"/>
    <n v="0"/>
    <n v="0"/>
    <x v="0"/>
    <s v="1047 : MONAHANS 1 0 : 115 : 1049 : MONAHANS 1 2 : 18 : 0 :  :  : 0 :  :  : 1 : "/>
  </r>
  <r>
    <x v="2"/>
    <s v="GICXFormer '1047' '1050' '0' '1'"/>
    <x v="11"/>
    <x v="11"/>
    <x v="1"/>
    <x v="14"/>
    <x v="14"/>
    <x v="3"/>
    <x v="0"/>
    <x v="0"/>
    <x v="0"/>
    <n v="0"/>
    <s v=""/>
    <m/>
    <x v="0"/>
    <x v="0"/>
    <s v="Far West"/>
    <n v="9"/>
    <s v="Far West Texas"/>
    <n v="6.2176910000000003"/>
    <n v="78.861710000000002"/>
    <n v="1.3136300000000001"/>
    <n v="18.653072000000002"/>
    <n v="78.861710000000002"/>
    <x v="0"/>
    <s v="1047 : MONAHANS 1 0 : 115 : 1050 : MONAHANS 1 3 : 18 : 0 :  :  : 0 :  :  : 1 : "/>
  </r>
  <r>
    <x v="2"/>
    <s v="GICXFormer '1047' '1051' '0' '1'"/>
    <x v="11"/>
    <x v="11"/>
    <x v="1"/>
    <x v="15"/>
    <x v="15"/>
    <x v="3"/>
    <x v="0"/>
    <x v="0"/>
    <x v="0"/>
    <n v="0"/>
    <s v=""/>
    <m/>
    <x v="0"/>
    <x v="0"/>
    <s v="Far West"/>
    <n v="9"/>
    <s v="Far West Texas"/>
    <n v="3.4752450000000001"/>
    <n v="78.861710000000002"/>
    <n v="0.73422500000000002"/>
    <n v="10.425736000000001"/>
    <n v="78.861710000000002"/>
    <x v="0"/>
    <s v="1047 : MONAHANS 1 0 : 115 : 1051 : MONAHANS 1 4 : 18 : 0 :  :  : 0 :  :  : 1 : "/>
  </r>
  <r>
    <x v="2"/>
    <s v="GICXFormer '1047' '1052' '0' '1'"/>
    <x v="11"/>
    <x v="11"/>
    <x v="1"/>
    <x v="16"/>
    <x v="16"/>
    <x v="3"/>
    <x v="0"/>
    <x v="0"/>
    <x v="0"/>
    <n v="0"/>
    <s v=""/>
    <m/>
    <x v="0"/>
    <x v="0"/>
    <s v="Far West"/>
    <n v="9"/>
    <s v="Far West Texas"/>
    <n v="5.2884169999999999"/>
    <n v="78.861710000000002"/>
    <n v="1.117299"/>
    <n v="15.865251000000001"/>
    <n v="78.861710000000002"/>
    <x v="0"/>
    <s v="1047 : MONAHANS 1 0 : 115 : 1052 : MONAHANS 1 5 : 18 : 0 :  :  : 0 :  :  : 1 : "/>
  </r>
  <r>
    <x v="2"/>
    <s v="GICXFormer '1053' '1047' '0' '1'"/>
    <x v="12"/>
    <x v="12"/>
    <x v="0"/>
    <x v="17"/>
    <x v="17"/>
    <x v="0"/>
    <x v="0"/>
    <x v="0"/>
    <x v="0"/>
    <n v="0"/>
    <s v=""/>
    <m/>
    <x v="0"/>
    <x v="0"/>
    <s v="Far West"/>
    <n v="9"/>
    <s v="Far West Texas"/>
    <n v="10.527136"/>
    <n v="78.249083999999996"/>
    <n v="4.560702"/>
    <n v="6.3460979999999996"/>
    <n v="78.861701999999994"/>
    <x v="0"/>
    <s v="1053 : MONAHANS 1 6 : 230 : 1047 : MONAHANS 1 0 : 115 : 0 :  :  : 0 :  :  : 1 : "/>
  </r>
  <r>
    <x v="2"/>
    <s v="GICXFormer '1056' '1057' '0' '1'"/>
    <x v="13"/>
    <x v="13"/>
    <x v="1"/>
    <x v="18"/>
    <x v="18"/>
    <x v="3"/>
    <x v="0"/>
    <x v="0"/>
    <x v="0"/>
    <n v="0"/>
    <s v=""/>
    <m/>
    <x v="0"/>
    <x v="0"/>
    <s v="Far West"/>
    <n v="9"/>
    <s v="Far West Texas"/>
    <n v="1.633194"/>
    <n v="84.970421000000002"/>
    <n v="0.35540100000000002"/>
    <n v="4.8995829999999998"/>
    <n v="84.970421000000002"/>
    <x v="0"/>
    <s v="1056 : LENORAH 0 : 115 : 1057 : LENORAH 1 : 18 : 0 :  :  : 0 :  :  : 1 : "/>
  </r>
  <r>
    <x v="2"/>
    <s v="GICXFormer '1058' '1059' '0' '1'"/>
    <x v="14"/>
    <x v="14"/>
    <x v="1"/>
    <x v="19"/>
    <x v="19"/>
    <x v="2"/>
    <x v="0"/>
    <x v="0"/>
    <x v="0"/>
    <n v="0"/>
    <s v=""/>
    <m/>
    <x v="0"/>
    <x v="0"/>
    <s v="Far West"/>
    <n v="9"/>
    <s v="Far West Texas"/>
    <n v="0"/>
    <n v="0"/>
    <n v="0"/>
    <n v="0"/>
    <n v="0"/>
    <x v="0"/>
    <s v="1058 : IRAAN 3 0 : 115 : 1059 : IRAAN 3 1 : 22 : 0 :  :  : 0 :  :  : 1 : "/>
  </r>
  <r>
    <x v="2"/>
    <s v="GICXFormer '1058' '1060' '0' '1'"/>
    <x v="14"/>
    <x v="14"/>
    <x v="1"/>
    <x v="20"/>
    <x v="20"/>
    <x v="2"/>
    <x v="0"/>
    <x v="0"/>
    <x v="0"/>
    <n v="0"/>
    <s v=""/>
    <m/>
    <x v="0"/>
    <x v="0"/>
    <s v="Far West"/>
    <n v="9"/>
    <s v="Far West Texas"/>
    <n v="0.86017699999999997"/>
    <n v="60.833976999999997"/>
    <n v="0.18639700000000001"/>
    <n v="2.58053"/>
    <n v="60.833976999999997"/>
    <x v="0"/>
    <s v="1058 : IRAAN 3 0 : 115 : 1060 : IRAAN 3 2 : 22 : 0 :  :  : 0 :  :  : 1 : "/>
  </r>
  <r>
    <x v="2"/>
    <s v="GICXFormer '1061' '1062' '0' '1'"/>
    <x v="15"/>
    <x v="15"/>
    <x v="1"/>
    <x v="21"/>
    <x v="21"/>
    <x v="1"/>
    <x v="0"/>
    <x v="0"/>
    <x v="0"/>
    <n v="0"/>
    <s v=""/>
    <m/>
    <x v="0"/>
    <x v="0"/>
    <s v="Far West"/>
    <n v="9"/>
    <s v="Far West Texas"/>
    <n v="0"/>
    <n v="0"/>
    <n v="0"/>
    <n v="0"/>
    <n v="0"/>
    <x v="0"/>
    <s v="1061 : BIG SPRING 6 0 : 115 : 1062 : BIG SPRING 6 1 : 13.8 : 0 :  :  : 0 :  :  : 1 : "/>
  </r>
  <r>
    <x v="2"/>
    <s v="GICXFormer '1061' '1063' '0' '1'"/>
    <x v="15"/>
    <x v="15"/>
    <x v="1"/>
    <x v="22"/>
    <x v="22"/>
    <x v="1"/>
    <x v="0"/>
    <x v="0"/>
    <x v="0"/>
    <n v="0"/>
    <s v=""/>
    <m/>
    <x v="0"/>
    <x v="0"/>
    <s v="Far West"/>
    <n v="9"/>
    <s v="Far West Texas"/>
    <n v="0"/>
    <n v="0"/>
    <n v="0"/>
    <n v="0"/>
    <n v="0"/>
    <x v="0"/>
    <s v="1061 : BIG SPRING 6 0 : 115 : 1063 : BIG SPRING 6 2 : 13.8 : 0 :  :  : 0 :  :  : 1 : "/>
  </r>
  <r>
    <x v="2"/>
    <s v="GICXFormer '1065' '1066' '0' '1'"/>
    <x v="16"/>
    <x v="16"/>
    <x v="1"/>
    <x v="23"/>
    <x v="23"/>
    <x v="1"/>
    <x v="0"/>
    <x v="0"/>
    <x v="0"/>
    <n v="0"/>
    <s v=""/>
    <m/>
    <x v="0"/>
    <x v="0"/>
    <s v="Far West"/>
    <n v="9"/>
    <s v="Far West Texas"/>
    <n v="0.24891199999999999"/>
    <n v="81.426284999999993"/>
    <n v="5.2588000000000003E-2"/>
    <n v="0.74673500000000004"/>
    <n v="81.426284999999993"/>
    <x v="0"/>
    <s v="1065 : BIG SPRING 3 0 : 115 : 1066 : BIG SPRING 3 1 : 13.8 : 0 :  :  : 0 :  :  : 1 : "/>
  </r>
  <r>
    <x v="2"/>
    <s v="GICXFormer '1069' '1070' '0' '1'"/>
    <x v="17"/>
    <x v="17"/>
    <x v="1"/>
    <x v="24"/>
    <x v="24"/>
    <x v="1"/>
    <x v="0"/>
    <x v="0"/>
    <x v="0"/>
    <n v="0"/>
    <s v=""/>
    <m/>
    <x v="0"/>
    <x v="0"/>
    <s v="Far West"/>
    <n v="9"/>
    <s v="Far West Texas"/>
    <n v="0.73732799999999998"/>
    <n v="59.287269999999999"/>
    <n v="0.16200800000000001"/>
    <n v="2.211983"/>
    <n v="59.287269999999999"/>
    <x v="0"/>
    <s v="1069 : IRAAN 1 0 : 115 : 1070 : IRAAN 1 1 : 13.8 : 0 :  :  : 0 :  :  : 1 : "/>
  </r>
  <r>
    <x v="2"/>
    <s v="GICXFormer '1071' '1072' '0' '1'"/>
    <x v="18"/>
    <x v="18"/>
    <x v="1"/>
    <x v="25"/>
    <x v="25"/>
    <x v="3"/>
    <x v="0"/>
    <x v="0"/>
    <x v="0"/>
    <n v="0"/>
    <s v=""/>
    <m/>
    <x v="0"/>
    <x v="0"/>
    <s v="Far West"/>
    <n v="9"/>
    <s v="Far West Texas"/>
    <n v="1.164952"/>
    <n v="106.23387099999999"/>
    <n v="0.248584"/>
    <n v="3.494856"/>
    <n v="106.23387099999999"/>
    <x v="0"/>
    <s v="1071 : ODESSA 1 0 : 115 : 1072 : ODESSA 1 1 : 18 : 0 :  :  : 0 :  :  : 1 : "/>
  </r>
  <r>
    <x v="2"/>
    <s v="GICXFormer '1071' '1073' '0' '1'"/>
    <x v="18"/>
    <x v="18"/>
    <x v="1"/>
    <x v="26"/>
    <x v="26"/>
    <x v="3"/>
    <x v="0"/>
    <x v="0"/>
    <x v="0"/>
    <n v="0"/>
    <s v=""/>
    <m/>
    <x v="0"/>
    <x v="0"/>
    <s v="Far West"/>
    <n v="9"/>
    <s v="Far West Texas"/>
    <n v="1.2349889999999999"/>
    <n v="106.23387099999999"/>
    <n v="0.26352900000000001"/>
    <n v="3.7049669999999999"/>
    <n v="106.23387099999999"/>
    <x v="0"/>
    <s v="1071 : ODESSA 1 0 : 115 : 1073 : ODESSA 1 2 : 18 : 0 :  :  : 0 :  :  : 1 : "/>
  </r>
  <r>
    <x v="2"/>
    <s v="GICXFormer '1071' '1074' '0' '1'"/>
    <x v="18"/>
    <x v="18"/>
    <x v="1"/>
    <x v="27"/>
    <x v="27"/>
    <x v="3"/>
    <x v="0"/>
    <x v="0"/>
    <x v="0"/>
    <n v="0"/>
    <s v=""/>
    <m/>
    <x v="0"/>
    <x v="0"/>
    <s v="Far West"/>
    <n v="9"/>
    <s v="Far West Texas"/>
    <n v="1.0717559999999999"/>
    <n v="106.23387099999999"/>
    <n v="0.22869700000000001"/>
    <n v="3.2152669999999999"/>
    <n v="106.23387099999999"/>
    <x v="0"/>
    <s v="1071 : ODESSA 1 0 : 115 : 1074 : ODESSA 1 3 : 18 : 0 :  :  : 0 :  :  : 1 : "/>
  </r>
  <r>
    <x v="2"/>
    <s v="GICXFormer '1071' '1075' '0' '1'"/>
    <x v="18"/>
    <x v="18"/>
    <x v="1"/>
    <x v="28"/>
    <x v="28"/>
    <x v="3"/>
    <x v="0"/>
    <x v="0"/>
    <x v="0"/>
    <n v="0"/>
    <s v=""/>
    <m/>
    <x v="0"/>
    <x v="0"/>
    <s v="Far West"/>
    <n v="9"/>
    <s v="Far West Texas"/>
    <n v="1.6521699999999999"/>
    <n v="106.23387099999999"/>
    <n v="0.352549"/>
    <n v="4.9565109999999999"/>
    <n v="106.23387099999999"/>
    <x v="0"/>
    <s v="1071 : ODESSA 1 0 : 115 : 1075 : ODESSA 1 4 : 18 : 0 :  :  : 0 :  :  : 1 : "/>
  </r>
  <r>
    <x v="2"/>
    <s v="GICXFormer '1071' '1076' '0' '1'"/>
    <x v="18"/>
    <x v="18"/>
    <x v="1"/>
    <x v="29"/>
    <x v="29"/>
    <x v="3"/>
    <x v="0"/>
    <x v="0"/>
    <x v="0"/>
    <n v="0"/>
    <s v=""/>
    <m/>
    <x v="0"/>
    <x v="0"/>
    <s v="Far West"/>
    <n v="9"/>
    <s v="Far West Texas"/>
    <n v="0"/>
    <n v="0"/>
    <n v="0"/>
    <n v="0"/>
    <n v="0"/>
    <x v="0"/>
    <s v="1071 : ODESSA 1 0 : 115 : 1076 : ODESSA 1 5 : 18 : 0 :  :  : 0 :  :  : 1 : "/>
  </r>
  <r>
    <x v="2"/>
    <s v="GICXFormer '1071' '1077' '0' '1'"/>
    <x v="18"/>
    <x v="18"/>
    <x v="1"/>
    <x v="30"/>
    <x v="30"/>
    <x v="3"/>
    <x v="0"/>
    <x v="0"/>
    <x v="0"/>
    <n v="0"/>
    <s v=""/>
    <m/>
    <x v="0"/>
    <x v="0"/>
    <s v="Far West"/>
    <n v="9"/>
    <s v="Far West Texas"/>
    <n v="0"/>
    <n v="0"/>
    <n v="0"/>
    <n v="0"/>
    <n v="0"/>
    <x v="0"/>
    <s v="1071 : ODESSA 1 0 : 115 : 1077 : ODESSA 1 6 : 18 : 0 :  :  : 0 :  :  : 1 : "/>
  </r>
  <r>
    <x v="2"/>
    <s v="GICXFormer '1071' '1078' '0' '1'"/>
    <x v="18"/>
    <x v="18"/>
    <x v="1"/>
    <x v="31"/>
    <x v="31"/>
    <x v="3"/>
    <x v="0"/>
    <x v="0"/>
    <x v="0"/>
    <n v="0"/>
    <s v=""/>
    <m/>
    <x v="0"/>
    <x v="0"/>
    <s v="Far West"/>
    <n v="9"/>
    <s v="Far West Texas"/>
    <n v="1.156209"/>
    <n v="106.23387099999999"/>
    <n v="0.24671799999999999"/>
    <n v="3.4686279999999998"/>
    <n v="106.23387099999999"/>
    <x v="0"/>
    <s v="1071 : ODESSA 1 0 : 115 : 1078 : ODESSA 1 7 : 18 : 0 :  :  : 0 :  :  : 1 : "/>
  </r>
  <r>
    <x v="2"/>
    <s v="GICXFormer '1071' '1080' '0' '1'"/>
    <x v="18"/>
    <x v="18"/>
    <x v="1"/>
    <x v="32"/>
    <x v="32"/>
    <x v="3"/>
    <x v="0"/>
    <x v="0"/>
    <x v="0"/>
    <n v="0"/>
    <s v=""/>
    <m/>
    <x v="0"/>
    <x v="0"/>
    <s v="Far West"/>
    <n v="9"/>
    <s v="Far West Texas"/>
    <n v="0.51099499999999998"/>
    <n v="106.23387099999999"/>
    <n v="0.109039"/>
    <n v="1.5329839999999999"/>
    <n v="106.23387099999999"/>
    <x v="0"/>
    <s v="1071 : ODESSA 1 0 : 115 : 1080 : ODESSA 1 9 : 18 : 0 :  :  : 0 :  :  : 1 : "/>
  </r>
  <r>
    <x v="2"/>
    <s v="GICXFormer '1079' '1071' '0' '1'"/>
    <x v="19"/>
    <x v="19"/>
    <x v="2"/>
    <x v="33"/>
    <x v="33"/>
    <x v="0"/>
    <x v="0"/>
    <x v="0"/>
    <x v="0"/>
    <n v="0"/>
    <s v=""/>
    <m/>
    <x v="0"/>
    <x v="0"/>
    <s v="Far West"/>
    <n v="9"/>
    <s v="Far West Texas"/>
    <n v="33.911403999999997"/>
    <n v="80.671974000000006"/>
    <n v="38.018636999999998"/>
    <n v="84.318527000000003"/>
    <n v="106.23387099999999"/>
    <x v="0"/>
    <s v="1079 : ODESSA 1 8 : 500 : 1071 : ODESSA 1 0 : 115 : 0 :  :  : 0 :  :  : 1 : "/>
  </r>
  <r>
    <x v="2"/>
    <s v="GICXFormer '1081' '1071' '0' '1'"/>
    <x v="20"/>
    <x v="20"/>
    <x v="0"/>
    <x v="33"/>
    <x v="33"/>
    <x v="0"/>
    <x v="0"/>
    <x v="0"/>
    <x v="0"/>
    <n v="0"/>
    <s v=""/>
    <m/>
    <x v="0"/>
    <x v="0"/>
    <s v="Far West"/>
    <n v="9"/>
    <s v="Far West Texas"/>
    <n v="10.122612999999999"/>
    <n v="171.12820400000001"/>
    <n v="4.4055840000000002"/>
    <n v="2.7676319999999999"/>
    <n v="106.233856"/>
    <x v="0"/>
    <s v="1081 : ODESSA 1 10 : 230 : 1071 : ODESSA 1 0 : 115 : 0 :  :  : 0 :  :  : 1 : "/>
  </r>
  <r>
    <x v="2"/>
    <s v="GICXFormer '2002' '2003' '0' '1'"/>
    <x v="21"/>
    <x v="21"/>
    <x v="2"/>
    <x v="34"/>
    <x v="34"/>
    <x v="4"/>
    <x v="0"/>
    <x v="0"/>
    <x v="0"/>
    <n v="0"/>
    <s v=""/>
    <m/>
    <x v="0"/>
    <x v="1"/>
    <s v="North"/>
    <n v="11"/>
    <s v="Red River"/>
    <n v="35.814979999999998"/>
    <n v="169.22505200000001"/>
    <n v="39.371124000000002"/>
    <n v="114.853523"/>
    <n v="172.350494"/>
    <x v="0"/>
    <s v="2002 : SAVOY 0 : 500 : 2003 : SAVOY 1 : 161 : 0 :  :  : 0 :  :  : 1 : "/>
  </r>
  <r>
    <x v="2"/>
    <s v="GICXFormer '2002' '2004' '0' '1'"/>
    <x v="21"/>
    <x v="21"/>
    <x v="2"/>
    <x v="35"/>
    <x v="35"/>
    <x v="1"/>
    <x v="0"/>
    <x v="0"/>
    <x v="0"/>
    <n v="0"/>
    <s v=""/>
    <m/>
    <x v="0"/>
    <x v="1"/>
    <s v="North"/>
    <n v="11"/>
    <s v="Red River"/>
    <n v="0"/>
    <n v="0"/>
    <n v="0"/>
    <n v="0"/>
    <n v="0"/>
    <x v="0"/>
    <s v="2002 : SAVOY 0 : 500 : 2004 : SAVOY 2 : 13.8 : 0 :  :  : 0 :  :  : 1 : "/>
  </r>
  <r>
    <x v="2"/>
    <s v="GICXFormer '2002' '2005' '0' '1'"/>
    <x v="21"/>
    <x v="21"/>
    <x v="2"/>
    <x v="36"/>
    <x v="36"/>
    <x v="1"/>
    <x v="0"/>
    <x v="0"/>
    <x v="0"/>
    <n v="0"/>
    <s v=""/>
    <m/>
    <x v="0"/>
    <x v="1"/>
    <s v="North"/>
    <n v="11"/>
    <s v="Red River"/>
    <n v="0"/>
    <n v="0"/>
    <n v="0"/>
    <n v="0"/>
    <n v="0"/>
    <x v="0"/>
    <s v="2002 : SAVOY 0 : 500 : 2005 : SAVOY 3 : 13.8 : 0 :  :  : 0 :  :  : 1 : "/>
  </r>
  <r>
    <x v="2"/>
    <s v="GICXFormer '2002' '2006' '0' '1'"/>
    <x v="21"/>
    <x v="21"/>
    <x v="2"/>
    <x v="37"/>
    <x v="37"/>
    <x v="1"/>
    <x v="0"/>
    <x v="0"/>
    <x v="0"/>
    <n v="0"/>
    <s v=""/>
    <m/>
    <x v="0"/>
    <x v="1"/>
    <s v="North"/>
    <n v="11"/>
    <s v="Red River"/>
    <n v="0"/>
    <n v="0"/>
    <n v="0"/>
    <n v="0"/>
    <n v="0"/>
    <x v="0"/>
    <s v="2002 : SAVOY 0 : 500 : 2006 : SAVOY 4 : 13.8 : 0 :  :  : 0 :  :  : 1 : "/>
  </r>
  <r>
    <x v="2"/>
    <s v="GICXFormer '2011' '2012' '0' '1'"/>
    <x v="22"/>
    <x v="22"/>
    <x v="2"/>
    <x v="38"/>
    <x v="38"/>
    <x v="4"/>
    <x v="0"/>
    <x v="0"/>
    <x v="0"/>
    <n v="0"/>
    <s v=""/>
    <m/>
    <x v="0"/>
    <x v="1"/>
    <s v="North"/>
    <n v="10"/>
    <s v="Panhandle"/>
    <n v="6.2173699999999998"/>
    <n v="85.016959999999997"/>
    <n v="7.0293359999999998"/>
    <n v="4.5513560000000002"/>
    <n v="129.627274"/>
    <x v="0"/>
    <s v="2011 : PANHANDLE 2 0 : 500 : 2012 : PANHANDLE 2 1 : 161 : 0 :  :  : 0 :  :  : 1 : "/>
  </r>
  <r>
    <x v="2"/>
    <s v="GICXFormer '2011' '2013' '0' '1'"/>
    <x v="22"/>
    <x v="22"/>
    <x v="2"/>
    <x v="39"/>
    <x v="39"/>
    <x v="3"/>
    <x v="0"/>
    <x v="0"/>
    <x v="0"/>
    <n v="0"/>
    <s v=""/>
    <m/>
    <x v="0"/>
    <x v="1"/>
    <s v="North"/>
    <n v="10"/>
    <s v="Panhandle"/>
    <n v="9.1118839999999999"/>
    <n v="83.307175000000001"/>
    <n v="10.345304"/>
    <n v="27.335653000000001"/>
    <n v="83.307175000000001"/>
    <x v="0"/>
    <s v="2011 : PANHANDLE 2 0 : 500 : 2013 : PANHANDLE 2 2 : 18 : 0 :  :  : 0 :  :  : 1 : "/>
  </r>
  <r>
    <x v="2"/>
    <s v="GICXFormer '2017' '2018' '0' '1'"/>
    <x v="23"/>
    <x v="23"/>
    <x v="2"/>
    <x v="40"/>
    <x v="40"/>
    <x v="4"/>
    <x v="0"/>
    <x v="0"/>
    <x v="0"/>
    <n v="0"/>
    <s v=""/>
    <m/>
    <x v="0"/>
    <x v="1"/>
    <s v="North"/>
    <n v="10"/>
    <s v="Panhandle"/>
    <n v="9.3385370000000005"/>
    <n v="143.59497099999999"/>
    <n v="10.519097"/>
    <n v="27.401747"/>
    <n v="136.30197100000001"/>
    <x v="0"/>
    <s v="2017 : PANHANDLE 4 0 : 500 : 2018 : PANHANDLE 4 1 : 161 : 0 :  :  : 0 :  :  : 1 : "/>
  </r>
  <r>
    <x v="2"/>
    <s v="GICXFormer '2017' '2019' '0' '1'"/>
    <x v="23"/>
    <x v="23"/>
    <x v="2"/>
    <x v="41"/>
    <x v="41"/>
    <x v="5"/>
    <x v="0"/>
    <x v="0"/>
    <x v="0"/>
    <n v="0"/>
    <s v=""/>
    <m/>
    <x v="0"/>
    <x v="1"/>
    <s v="North"/>
    <n v="10"/>
    <s v="Panhandle"/>
    <n v="27.643136999999999"/>
    <n v="145.033447"/>
    <n v="31.273543"/>
    <n v="82.929412999999997"/>
    <n v="145.03346300000001"/>
    <x v="0"/>
    <s v="2017 : PANHANDLE 4 0 : 500 : 2019 : PANHANDLE 4 2 : 20 : 0 :  :  : 0 :  :  : 1 : "/>
  </r>
  <r>
    <x v="2"/>
    <s v="GICXFormer '2021' '2022' '0' '1'"/>
    <x v="24"/>
    <x v="24"/>
    <x v="2"/>
    <x v="42"/>
    <x v="42"/>
    <x v="4"/>
    <x v="0"/>
    <x v="0"/>
    <x v="0"/>
    <n v="0"/>
    <s v=""/>
    <m/>
    <x v="0"/>
    <x v="1"/>
    <s v="North"/>
    <n v="11"/>
    <s v="Red River"/>
    <n v="22.04278"/>
    <n v="27.493414000000001"/>
    <n v="24.347655"/>
    <n v="61.812260000000002"/>
    <n v="25.421002999999999"/>
    <x v="0"/>
    <s v="2021 : PARIS 2 0 : 500 : 2022 : PARIS 2 1 : 161 : 0 :  :  : 0 :  :  : 1 : "/>
  </r>
  <r>
    <x v="2"/>
    <s v="GICXFormer '2021' '2023' '0' '1'"/>
    <x v="24"/>
    <x v="24"/>
    <x v="2"/>
    <x v="43"/>
    <x v="43"/>
    <x v="1"/>
    <x v="0"/>
    <x v="0"/>
    <x v="0"/>
    <n v="0"/>
    <s v=""/>
    <m/>
    <x v="0"/>
    <x v="1"/>
    <s v="North"/>
    <n v="11"/>
    <s v="Red River"/>
    <n v="17.237621000000001"/>
    <n v="27.882276999999998"/>
    <n v="19.348177"/>
    <n v="51.712864000000003"/>
    <n v="27.882273000000001"/>
    <x v="0"/>
    <s v="2021 : PARIS 2 0 : 500 : 2023 : PARIS 2 2 : 13.8 : 0 :  :  : 0 :  :  : 1 : "/>
  </r>
  <r>
    <x v="2"/>
    <s v="GICXFormer '2021' '2024' '0' '1'"/>
    <x v="24"/>
    <x v="24"/>
    <x v="2"/>
    <x v="44"/>
    <x v="44"/>
    <x v="1"/>
    <x v="0"/>
    <x v="0"/>
    <x v="0"/>
    <n v="0"/>
    <s v=""/>
    <m/>
    <x v="0"/>
    <x v="1"/>
    <s v="North"/>
    <n v="11"/>
    <s v="Red River"/>
    <n v="25.85643"/>
    <n v="27.882273000000001"/>
    <n v="29.071407000000001"/>
    <n v="77.569289999999995"/>
    <n v="27.882273000000001"/>
    <x v="0"/>
    <s v="2021 : PARIS 2 0 : 500 : 2024 : PARIS 2 3 : 13.8 : 0 :  :  : 0 :  :  : 1 : "/>
  </r>
  <r>
    <x v="2"/>
    <s v="GICXFormer '2041' '2042' '0' '1'"/>
    <x v="25"/>
    <x v="25"/>
    <x v="3"/>
    <x v="45"/>
    <x v="45"/>
    <x v="3"/>
    <x v="0"/>
    <x v="0"/>
    <x v="0"/>
    <n v="0"/>
    <s v=""/>
    <m/>
    <x v="0"/>
    <x v="1"/>
    <s v="North"/>
    <n v="10"/>
    <s v="Panhandle"/>
    <n v="2.9032070000000001"/>
    <n v="101.382683"/>
    <n v="0.87398100000000001"/>
    <n v="8.7096210000000003"/>
    <n v="101.382683"/>
    <x v="0"/>
    <s v="2041 : PANHANDLE 3 0 : 161 : 2042 : PANHANDLE 3 1 : 18 : 0 :  :  : 0 :  :  : 1 : "/>
  </r>
  <r>
    <x v="2"/>
    <s v="GICXFormer '2054' '2055' '0' '1'"/>
    <x v="26"/>
    <x v="26"/>
    <x v="2"/>
    <x v="46"/>
    <x v="46"/>
    <x v="4"/>
    <x v="0"/>
    <x v="0"/>
    <x v="0"/>
    <n v="0"/>
    <s v=""/>
    <m/>
    <x v="0"/>
    <x v="1"/>
    <s v="North"/>
    <n v="11"/>
    <s v="Red River"/>
    <n v="16.408995000000001"/>
    <n v="15.118840000000001"/>
    <n v="17.988513000000001"/>
    <n v="22.501242000000001"/>
    <n v="13.563478"/>
    <x v="0"/>
    <s v="2054 : WICHITA FALLS 1 0 : 500 : 2055 : WICHITA FALLS 1 1 : 161 : 0 :  :  : 0 :  :  : 1 : "/>
  </r>
  <r>
    <x v="2"/>
    <s v="GICXFormer '2054' '2055' '0' '2'"/>
    <x v="26"/>
    <x v="26"/>
    <x v="2"/>
    <x v="46"/>
    <x v="46"/>
    <x v="4"/>
    <x v="0"/>
    <x v="0"/>
    <x v="0"/>
    <n v="0"/>
    <s v=""/>
    <m/>
    <x v="1"/>
    <x v="1"/>
    <s v="North"/>
    <n v="11"/>
    <s v="Red River"/>
    <n v="16.408995000000001"/>
    <n v="15.118840000000001"/>
    <n v="17.988513000000001"/>
    <n v="22.501242000000001"/>
    <n v="13.563478"/>
    <x v="0"/>
    <s v="2054 : WICHITA FALLS 1 0 : 500 : 2055 : WICHITA FALLS 1 1 : 161 : 0 :  :  : 0 :  :  : 2 : "/>
  </r>
  <r>
    <x v="2"/>
    <s v="GICXFormer '2054' '2056' '0' '1'"/>
    <x v="26"/>
    <x v="26"/>
    <x v="2"/>
    <x v="47"/>
    <x v="47"/>
    <x v="3"/>
    <x v="0"/>
    <x v="0"/>
    <x v="0"/>
    <n v="0"/>
    <s v=""/>
    <m/>
    <x v="0"/>
    <x v="1"/>
    <s v="North"/>
    <n v="11"/>
    <s v="Red River"/>
    <n v="0"/>
    <n v="0"/>
    <n v="0"/>
    <n v="0"/>
    <n v="0"/>
    <x v="0"/>
    <s v="2054 : WICHITA FALLS 1 0 : 500 : 2056 : WICHITA FALLS 1 2 : 18 : 0 :  :  : 0 :  :  : 1 : "/>
  </r>
  <r>
    <x v="2"/>
    <s v="GICXFormer '2054' '2057' '0' '1'"/>
    <x v="26"/>
    <x v="26"/>
    <x v="2"/>
    <x v="48"/>
    <x v="48"/>
    <x v="3"/>
    <x v="0"/>
    <x v="0"/>
    <x v="0"/>
    <n v="0"/>
    <s v=""/>
    <m/>
    <x v="0"/>
    <x v="1"/>
    <s v="North"/>
    <n v="11"/>
    <s v="Red River"/>
    <n v="14.292745999999999"/>
    <n v="15.249090000000001"/>
    <n v="15.597251999999999"/>
    <n v="42.878234999999997"/>
    <n v="15.249090000000001"/>
    <x v="0"/>
    <s v="2054 : WICHITA FALLS 1 0 : 500 : 2057 : WICHITA FALLS 1 3 : 18 : 0 :  :  : 0 :  :  : 1 : "/>
  </r>
  <r>
    <x v="2"/>
    <s v="GICXFormer '2058' '2059' '0' '1'"/>
    <x v="27"/>
    <x v="27"/>
    <x v="3"/>
    <x v="49"/>
    <x v="49"/>
    <x v="1"/>
    <x v="0"/>
    <x v="0"/>
    <x v="0"/>
    <n v="0"/>
    <s v=""/>
    <m/>
    <x v="0"/>
    <x v="1"/>
    <s v="North"/>
    <n v="10"/>
    <s v="Panhandle"/>
    <n v="2.8129590000000002"/>
    <n v="156.57337999999999"/>
    <n v="0.84540300000000002"/>
    <n v="8.4388760000000005"/>
    <n v="156.57337999999999"/>
    <x v="0"/>
    <s v="2058 : WHITE DEER 0 : 161 : 2059 : WHITE DEER 1 : 13.8 : 0 :  :  : 0 :  :  : 1 : "/>
  </r>
  <r>
    <x v="2"/>
    <s v="GICXFormer '2061' '2062' '0' '1'"/>
    <x v="28"/>
    <x v="28"/>
    <x v="3"/>
    <x v="50"/>
    <x v="50"/>
    <x v="3"/>
    <x v="0"/>
    <x v="0"/>
    <x v="0"/>
    <n v="0"/>
    <s v=""/>
    <m/>
    <x v="0"/>
    <x v="1"/>
    <s v="North"/>
    <n v="10"/>
    <s v="Panhandle"/>
    <n v="1.743222"/>
    <n v="6.8688710000000004"/>
    <n v="0.525926"/>
    <n v="5.2296659999999999"/>
    <n v="6.8688700000000003"/>
    <x v="0"/>
    <s v="2061 : VERNON 1 0 : 161 : 2062 : VERNON 1 1 : 18 : 0 :  :  : 0 :  :  : 1 : "/>
  </r>
  <r>
    <x v="2"/>
    <s v="GICXFormer '2070' '2071' '0' '1'"/>
    <x v="29"/>
    <x v="29"/>
    <x v="3"/>
    <x v="51"/>
    <x v="51"/>
    <x v="3"/>
    <x v="0"/>
    <x v="0"/>
    <x v="0"/>
    <n v="0"/>
    <s v=""/>
    <m/>
    <x v="0"/>
    <x v="1"/>
    <s v="North"/>
    <n v="11"/>
    <s v="Red River"/>
    <n v="7.9489700000000001"/>
    <n v="164.62094099999999"/>
    <n v="2.3511630000000001"/>
    <n v="23.846912"/>
    <n v="164.62094099999999"/>
    <x v="0"/>
    <s v="2070 : ARCHER 2 0 : 161 : 2071 : ARCHER 2 1 : 18 : 0 :  :  : 0 :  :  : 1 : "/>
  </r>
  <r>
    <x v="2"/>
    <s v="GICXFormer '2073' '2074' '0' '1'"/>
    <x v="30"/>
    <x v="30"/>
    <x v="3"/>
    <x v="52"/>
    <x v="52"/>
    <x v="0"/>
    <x v="0"/>
    <x v="0"/>
    <x v="0"/>
    <n v="0"/>
    <s v=""/>
    <m/>
    <x v="0"/>
    <x v="1"/>
    <s v="North"/>
    <n v="10"/>
    <s v="Panhandle"/>
    <n v="0.29582199999999997"/>
    <n v="115.95178199999999"/>
    <n v="8.8248999999999994E-2"/>
    <n v="0.32783200000000001"/>
    <n v="141.63012699999999"/>
    <x v="0"/>
    <s v="2073 : JAYTON 0 : 161 : 2074 : JAYTON 1 : 115 : 0 :  :  : 0 :  :  : 1 : "/>
  </r>
  <r>
    <x v="2"/>
    <s v="GICXFormer '2073' '2076' '0' '1'"/>
    <x v="30"/>
    <x v="30"/>
    <x v="3"/>
    <x v="53"/>
    <x v="53"/>
    <x v="6"/>
    <x v="0"/>
    <x v="0"/>
    <x v="0"/>
    <n v="0"/>
    <s v=""/>
    <m/>
    <x v="0"/>
    <x v="1"/>
    <s v="North"/>
    <n v="10"/>
    <s v="Panhandle"/>
    <n v="0.91807399999999995"/>
    <n v="123.156403"/>
    <n v="0.27796599999999999"/>
    <n v="2.7542219999999999"/>
    <n v="123.156403"/>
    <x v="0"/>
    <s v="2073 : JAYTON 0 : 161 : 2076 : JAYTON 3 : 24 : 0 :  :  : 0 :  :  : 1 : "/>
  </r>
  <r>
    <x v="2"/>
    <s v="GICXFormer '2075' '2074' '0' '1'"/>
    <x v="31"/>
    <x v="31"/>
    <x v="1"/>
    <x v="52"/>
    <x v="52"/>
    <x v="0"/>
    <x v="0"/>
    <x v="0"/>
    <x v="0"/>
    <n v="0"/>
    <s v=""/>
    <m/>
    <x v="0"/>
    <x v="1"/>
    <s v="North"/>
    <n v="10"/>
    <s v="Panhandle"/>
    <n v="0.231155"/>
    <n v="141.63014200000001"/>
    <n v="4.9255E-2"/>
    <n v="0.693465"/>
    <n v="141.63014200000001"/>
    <x v="0"/>
    <s v="2075 : JAYTON 2 : 115 : 2074 : JAYTON 1 : 115 : 0 :  :  : 0 :  :  : 1 : "/>
  </r>
  <r>
    <x v="2"/>
    <s v="GICXFormer '2077' '2078' '0' '1'"/>
    <x v="32"/>
    <x v="32"/>
    <x v="3"/>
    <x v="54"/>
    <x v="54"/>
    <x v="1"/>
    <x v="0"/>
    <x v="0"/>
    <x v="0"/>
    <n v="0"/>
    <s v=""/>
    <m/>
    <x v="0"/>
    <x v="1"/>
    <s v="North"/>
    <n v="11"/>
    <s v="Red River"/>
    <n v="5.3606119999999997"/>
    <n v="169.01084900000001"/>
    <n v="1.6172839999999999"/>
    <n v="16.081835000000002"/>
    <n v="169.01084900000001"/>
    <x v="0"/>
    <s v="2077 : MUENSTER 1 0 : 161 : 2078 : MUENSTER 1 1 : 13.8 : 0 :  :  : 0 :  :  : 1 : "/>
  </r>
  <r>
    <x v="2"/>
    <s v="GICXFormer '2082' '2083' '0' '1'"/>
    <x v="33"/>
    <x v="33"/>
    <x v="3"/>
    <x v="55"/>
    <x v="55"/>
    <x v="5"/>
    <x v="0"/>
    <x v="0"/>
    <x v="0"/>
    <n v="0"/>
    <s v=""/>
    <m/>
    <x v="0"/>
    <x v="1"/>
    <s v="North"/>
    <n v="11"/>
    <s v="Red River"/>
    <n v="16.262702999999998"/>
    <n v="14.172046999999999"/>
    <n v="4.8516240000000002"/>
    <n v="48.788113000000003"/>
    <n v="14.172046999999999"/>
    <x v="0"/>
    <s v="2082 : WICHITA FALLS 2 0 : 161 : 2083 : WICHITA FALLS 2 1 : 20 : 0 :  :  : 0 :  :  : 1 : "/>
  </r>
  <r>
    <x v="2"/>
    <s v="GICXFormer '2082' '2084' '0' '1'"/>
    <x v="33"/>
    <x v="33"/>
    <x v="3"/>
    <x v="56"/>
    <x v="56"/>
    <x v="5"/>
    <x v="0"/>
    <x v="0"/>
    <x v="0"/>
    <n v="0"/>
    <s v=""/>
    <m/>
    <x v="0"/>
    <x v="1"/>
    <s v="North"/>
    <n v="11"/>
    <s v="Red River"/>
    <n v="0"/>
    <n v="0"/>
    <n v="0"/>
    <n v="0"/>
    <n v="0"/>
    <x v="0"/>
    <s v="2082 : WICHITA FALLS 2 0 : 161 : 2084 : WICHITA FALLS 2 2 : 20 : 0 :  :  : 0 :  :  : 1 : "/>
  </r>
  <r>
    <x v="2"/>
    <s v="GICXFormer '2082' '2085' '0' '1'"/>
    <x v="33"/>
    <x v="33"/>
    <x v="3"/>
    <x v="57"/>
    <x v="57"/>
    <x v="5"/>
    <x v="0"/>
    <x v="0"/>
    <x v="0"/>
    <n v="0"/>
    <s v=""/>
    <m/>
    <x v="0"/>
    <x v="1"/>
    <s v="North"/>
    <n v="11"/>
    <s v="Red River"/>
    <n v="0"/>
    <n v="0"/>
    <n v="0"/>
    <n v="0"/>
    <n v="0"/>
    <x v="0"/>
    <s v="2082 : WICHITA FALLS 2 0 : 161 : 2085 : WICHITA FALLS 2 3 : 20 : 0 :  :  : 0 :  :  : 1 : "/>
  </r>
  <r>
    <x v="2"/>
    <s v="GICXFormer '2088' '2089' '0' '1'"/>
    <x v="34"/>
    <x v="34"/>
    <x v="3"/>
    <x v="58"/>
    <x v="58"/>
    <x v="6"/>
    <x v="0"/>
    <x v="0"/>
    <x v="0"/>
    <n v="0"/>
    <s v=""/>
    <m/>
    <x v="0"/>
    <x v="1"/>
    <s v="North"/>
    <n v="11"/>
    <s v="Red River"/>
    <n v="5.235938"/>
    <n v="175.67082199999999"/>
    <n v="1.5486960000000001"/>
    <n v="15.707811"/>
    <n v="175.67082199999999"/>
    <x v="0"/>
    <s v="2088 : ARCHER 1 0 : 161 : 2089 : ARCHER 1 1 : 24 : 0 :  :  : 0 :  :  : 1 : "/>
  </r>
  <r>
    <x v="2"/>
    <s v="GICXFormer '2093' '2094' '0' '1'"/>
    <x v="35"/>
    <x v="35"/>
    <x v="3"/>
    <x v="59"/>
    <x v="59"/>
    <x v="1"/>
    <x v="0"/>
    <x v="0"/>
    <x v="0"/>
    <n v="0"/>
    <s v=""/>
    <m/>
    <x v="0"/>
    <x v="1"/>
    <s v="North"/>
    <n v="10"/>
    <s v="Panhandle"/>
    <n v="0"/>
    <n v="0"/>
    <n v="0"/>
    <n v="0"/>
    <n v="0"/>
    <x v="0"/>
    <s v="2093 : PANHANDLE 5 0 : 161 : 2094 : PANHANDLE 5 1 : 13.8 : 0 :  :  : 0 :  :  : 1 : "/>
  </r>
  <r>
    <x v="2"/>
    <s v="GICXFormer '2093' '2095' '0' '1'"/>
    <x v="35"/>
    <x v="35"/>
    <x v="3"/>
    <x v="60"/>
    <x v="60"/>
    <x v="1"/>
    <x v="0"/>
    <x v="0"/>
    <x v="0"/>
    <n v="0"/>
    <s v=""/>
    <m/>
    <x v="0"/>
    <x v="1"/>
    <s v="North"/>
    <n v="10"/>
    <s v="Panhandle"/>
    <n v="0"/>
    <n v="0"/>
    <n v="0"/>
    <n v="0"/>
    <n v="0"/>
    <x v="0"/>
    <s v="2093 : PANHANDLE 5 0 : 161 : 2095 : PANHANDLE 5 2 : 13.8 : 0 :  :  : 0 :  :  : 1 : "/>
  </r>
  <r>
    <x v="2"/>
    <s v="GICXFormer '2096' '2097' '0' '1'"/>
    <x v="36"/>
    <x v="36"/>
    <x v="2"/>
    <x v="61"/>
    <x v="61"/>
    <x v="7"/>
    <x v="0"/>
    <x v="0"/>
    <x v="0"/>
    <n v="0"/>
    <s v=""/>
    <m/>
    <x v="0"/>
    <x v="1"/>
    <s v="North"/>
    <n v="10"/>
    <s v="Panhandle"/>
    <n v="7.5269240000000002"/>
    <n v="19.335953"/>
    <n v="8.4538440000000001"/>
    <n v="32.589218000000002"/>
    <n v="146.58886699999999"/>
    <x v="0"/>
    <s v="2096 : RALLS 1 0 : 500 : 2097 : RALLS 1 1 : 230 : 0 :  :  : 0 :  :  : 1 : "/>
  </r>
  <r>
    <x v="2"/>
    <s v="GICXFormer '2096' '2099' '0' '1'"/>
    <x v="36"/>
    <x v="36"/>
    <x v="2"/>
    <x v="62"/>
    <x v="62"/>
    <x v="3"/>
    <x v="0"/>
    <x v="0"/>
    <x v="0"/>
    <n v="0"/>
    <s v=""/>
    <m/>
    <x v="0"/>
    <x v="1"/>
    <s v="North"/>
    <n v="10"/>
    <s v="Panhandle"/>
    <n v="5.9235490000000004"/>
    <n v="15.110184"/>
    <n v="6.6426930000000004"/>
    <n v="17.770644999999998"/>
    <n v="15.110184"/>
    <x v="0"/>
    <s v="2096 : RALLS 1 0 : 500 : 2099 : RALLS 1 3 : 18 : 0 :  :  : 0 :  :  : 1 : "/>
  </r>
  <r>
    <x v="2"/>
    <s v="GICXFormer '2096' '2100' '0' '1'"/>
    <x v="36"/>
    <x v="36"/>
    <x v="2"/>
    <x v="63"/>
    <x v="63"/>
    <x v="3"/>
    <x v="0"/>
    <x v="0"/>
    <x v="0"/>
    <n v="0"/>
    <s v=""/>
    <m/>
    <x v="0"/>
    <x v="1"/>
    <s v="North"/>
    <n v="10"/>
    <s v="Panhandle"/>
    <n v="2.3694199999999999"/>
    <n v="15.110184"/>
    <n v="2.664031"/>
    <n v="7.1082590000000003"/>
    <n v="15.110184"/>
    <x v="0"/>
    <s v="2096 : RALLS 1 0 : 500 : 2100 : RALLS 1 4 : 18 : 0 :  :  : 0 :  :  : 1 : "/>
  </r>
  <r>
    <x v="2"/>
    <s v="GICXFormer '2097' '2098' '0' '1'"/>
    <x v="37"/>
    <x v="37"/>
    <x v="0"/>
    <x v="64"/>
    <x v="64"/>
    <x v="4"/>
    <x v="0"/>
    <x v="0"/>
    <x v="0"/>
    <n v="0"/>
    <s v=""/>
    <m/>
    <x v="0"/>
    <x v="1"/>
    <s v="North"/>
    <n v="10"/>
    <s v="Panhandle"/>
    <n v="0.44828200000000001"/>
    <n v="138.87651099999999"/>
    <n v="0.19458800000000001"/>
    <n v="0.94766300000000003"/>
    <n v="158.36270099999999"/>
    <x v="0"/>
    <s v="2097 : RALLS 1 1 : 230 : 2098 : RALLS 1 2 : 161 : 0 :  :  : 0 :  :  : 1 : "/>
  </r>
  <r>
    <x v="2"/>
    <s v="GICXFormer '2101' '2102' '0' '1'"/>
    <x v="38"/>
    <x v="38"/>
    <x v="2"/>
    <x v="65"/>
    <x v="65"/>
    <x v="4"/>
    <x v="0"/>
    <x v="0"/>
    <x v="0"/>
    <n v="0"/>
    <s v=""/>
    <m/>
    <x v="0"/>
    <x v="1"/>
    <s v="North"/>
    <n v="11"/>
    <s v="Red River"/>
    <n v="28.385968999999999"/>
    <n v="149.14193700000001"/>
    <n v="31.409223000000001"/>
    <n v="58.526088999999999"/>
    <n v="154.352982"/>
    <x v="0"/>
    <s v="2101 : SHERMAN 1 0 : 500 : 2102 : SHERMAN 1 1 : 161 : 0 :  :  : 0 :  :  : 1 : "/>
  </r>
  <r>
    <x v="2"/>
    <s v="GICXFormer '2101' '2103' '0' '1'"/>
    <x v="38"/>
    <x v="38"/>
    <x v="2"/>
    <x v="66"/>
    <x v="66"/>
    <x v="5"/>
    <x v="0"/>
    <x v="0"/>
    <x v="0"/>
    <n v="0"/>
    <s v=""/>
    <m/>
    <x v="0"/>
    <x v="1"/>
    <s v="North"/>
    <n v="11"/>
    <s v="Red River"/>
    <n v="0"/>
    <n v="0"/>
    <n v="0"/>
    <n v="0"/>
    <n v="0"/>
    <x v="0"/>
    <s v="2101 : SHERMAN 1 0 : 500 : 2103 : SHERMAN 1 2 : 20 : 0 :  :  : 0 :  :  : 1 : "/>
  </r>
  <r>
    <x v="2"/>
    <s v="GICXFormer '2101' '2104' '0' '1'"/>
    <x v="38"/>
    <x v="38"/>
    <x v="2"/>
    <x v="67"/>
    <x v="67"/>
    <x v="5"/>
    <x v="0"/>
    <x v="0"/>
    <x v="0"/>
    <n v="0"/>
    <s v=""/>
    <m/>
    <x v="0"/>
    <x v="1"/>
    <s v="North"/>
    <n v="11"/>
    <s v="Red River"/>
    <n v="0"/>
    <n v="0"/>
    <n v="0"/>
    <n v="0"/>
    <n v="0"/>
    <x v="0"/>
    <s v="2101 : SHERMAN 1 0 : 500 : 2104 : SHERMAN 1 3 : 20 : 0 :  :  : 0 :  :  : 1 : "/>
  </r>
  <r>
    <x v="2"/>
    <s v="GICXFormer '2101' '2105' '0' '1'"/>
    <x v="38"/>
    <x v="38"/>
    <x v="2"/>
    <x v="68"/>
    <x v="68"/>
    <x v="5"/>
    <x v="0"/>
    <x v="0"/>
    <x v="0"/>
    <n v="0"/>
    <s v=""/>
    <m/>
    <x v="0"/>
    <x v="1"/>
    <s v="North"/>
    <n v="11"/>
    <s v="Red River"/>
    <n v="0"/>
    <n v="0"/>
    <n v="0"/>
    <n v="0"/>
    <n v="0"/>
    <x v="0"/>
    <s v="2101 : SHERMAN 1 0 : 500 : 2105 : SHERMAN 1 4 : 20 : 0 :  :  : 0 :  :  : 1 : "/>
  </r>
  <r>
    <x v="2"/>
    <s v="GICXFormer '2113' '2114' '0' '1'"/>
    <x v="39"/>
    <x v="39"/>
    <x v="2"/>
    <x v="69"/>
    <x v="69"/>
    <x v="4"/>
    <x v="0"/>
    <x v="0"/>
    <x v="0"/>
    <n v="0"/>
    <s v=""/>
    <m/>
    <x v="0"/>
    <x v="1"/>
    <s v="North"/>
    <n v="11"/>
    <s v="Red River"/>
    <n v="16.379784000000001"/>
    <n v="14.630879999999999"/>
    <n v="18.155169999999998"/>
    <n v="43.179938999999997"/>
    <n v="18.634547999999999"/>
    <x v="0"/>
    <s v="2113 : PARIS 1 0 : 500 : 2114 : PARIS 1 1 : 161 : 0 :  :  : 0 :  :  : 1 : "/>
  </r>
  <r>
    <x v="2"/>
    <s v="GICXFormer '2113' '2115' '0' '1'"/>
    <x v="39"/>
    <x v="39"/>
    <x v="2"/>
    <x v="70"/>
    <x v="70"/>
    <x v="1"/>
    <x v="0"/>
    <x v="0"/>
    <x v="0"/>
    <n v="0"/>
    <s v=""/>
    <m/>
    <x v="0"/>
    <x v="1"/>
    <s v="North"/>
    <n v="11"/>
    <s v="Red River"/>
    <n v="3.474542"/>
    <n v="13.933165000000001"/>
    <n v="3.8299660000000002"/>
    <n v="10.423626000000001"/>
    <n v="13.933163"/>
    <x v="0"/>
    <s v="2113 : PARIS 1 0 : 500 : 2115 : PARIS 1 2 : 13.8 : 0 :  :  : 0 :  :  : 1 : "/>
  </r>
  <r>
    <x v="2"/>
    <s v="GICXFormer '2113' '2116' '0' '1'"/>
    <x v="39"/>
    <x v="39"/>
    <x v="2"/>
    <x v="71"/>
    <x v="71"/>
    <x v="1"/>
    <x v="0"/>
    <x v="0"/>
    <x v="0"/>
    <n v="0"/>
    <s v=""/>
    <m/>
    <x v="0"/>
    <x v="1"/>
    <s v="North"/>
    <n v="11"/>
    <s v="Red River"/>
    <n v="9.9088779999999996"/>
    <n v="13.933165000000001"/>
    <n v="10.959763000000001"/>
    <n v="29.726637"/>
    <n v="13.933164"/>
    <x v="0"/>
    <s v="2113 : PARIS 1 0 : 500 : 2116 : PARIS 1 3 : 13.8 : 0 :  :  : 0 :  :  : 1 : "/>
  </r>
  <r>
    <x v="2"/>
    <s v="GICXFormer '2113' '2117' '0' '1'"/>
    <x v="39"/>
    <x v="39"/>
    <x v="2"/>
    <x v="72"/>
    <x v="72"/>
    <x v="1"/>
    <x v="0"/>
    <x v="0"/>
    <x v="0"/>
    <n v="0"/>
    <s v=""/>
    <m/>
    <x v="0"/>
    <x v="1"/>
    <s v="North"/>
    <n v="11"/>
    <s v="Red River"/>
    <n v="6.2218540000000004"/>
    <n v="13.933164"/>
    <n v="6.8583109999999996"/>
    <n v="18.665564"/>
    <n v="13.933164"/>
    <x v="0"/>
    <s v="2113 : PARIS 1 0 : 500 : 2117 : PARIS 1 4 : 13.8 : 0 :  :  : 0 :  :  : 1 : "/>
  </r>
  <r>
    <x v="2"/>
    <s v="GICXFormer '2113' '2118' '0' '1'"/>
    <x v="39"/>
    <x v="39"/>
    <x v="2"/>
    <x v="73"/>
    <x v="73"/>
    <x v="1"/>
    <x v="0"/>
    <x v="0"/>
    <x v="0"/>
    <n v="0"/>
    <s v=""/>
    <m/>
    <x v="0"/>
    <x v="1"/>
    <s v="North"/>
    <n v="11"/>
    <s v="Red River"/>
    <n v="4.1803080000000001"/>
    <n v="13.933164"/>
    <n v="4.6079270000000001"/>
    <n v="12.540924"/>
    <n v="13.933164"/>
    <x v="0"/>
    <s v="2113 : PARIS 1 0 : 500 : 2118 : PARIS 1 5 : 13.8 : 0 :  :  : 0 :  :  : 1 : "/>
  </r>
  <r>
    <x v="2"/>
    <s v="GICXFormer '2113' '2119' '0' '1'"/>
    <x v="39"/>
    <x v="39"/>
    <x v="2"/>
    <x v="74"/>
    <x v="74"/>
    <x v="1"/>
    <x v="0"/>
    <x v="0"/>
    <x v="0"/>
    <n v="0"/>
    <s v=""/>
    <m/>
    <x v="0"/>
    <x v="1"/>
    <s v="North"/>
    <n v="11"/>
    <s v="Red River"/>
    <n v="7.8688149999999997"/>
    <n v="13.933164"/>
    <n v="8.6944970000000001"/>
    <n v="23.606446999999999"/>
    <n v="13.933164"/>
    <x v="0"/>
    <s v="2113 : PARIS 1 0 : 500 : 2119 : PARIS 1 6 : 13.8 : 0 :  :  : 0 :  :  : 1 : "/>
  </r>
  <r>
    <x v="2"/>
    <s v="GICXFormer '2113' '2120' '0' '1'"/>
    <x v="39"/>
    <x v="39"/>
    <x v="2"/>
    <x v="75"/>
    <x v="75"/>
    <x v="1"/>
    <x v="0"/>
    <x v="0"/>
    <x v="0"/>
    <n v="0"/>
    <s v=""/>
    <m/>
    <x v="0"/>
    <x v="1"/>
    <s v="North"/>
    <n v="11"/>
    <s v="Red River"/>
    <n v="3.8219959999999999"/>
    <n v="13.933164"/>
    <n v="4.2550920000000003"/>
    <n v="11.465987999999999"/>
    <n v="13.933164"/>
    <x v="0"/>
    <s v="2113 : PARIS 1 0 : 500 : 2120 : PARIS 1 7 : 13.8 : 0 :  :  : 0 :  :  : 1 : "/>
  </r>
  <r>
    <x v="2"/>
    <s v="GICXFormer '2127' '2128' '0' '1'"/>
    <x v="40"/>
    <x v="40"/>
    <x v="2"/>
    <x v="76"/>
    <x v="76"/>
    <x v="4"/>
    <x v="0"/>
    <x v="0"/>
    <x v="0"/>
    <n v="0"/>
    <s v=""/>
    <m/>
    <x v="0"/>
    <x v="1"/>
    <s v="North"/>
    <n v="10"/>
    <s v="Panhandle"/>
    <n v="0.33033600000000002"/>
    <n v="12.993010999999999"/>
    <n v="0.37498100000000001"/>
    <n v="8.1604530000000004"/>
    <n v="20.772400000000001"/>
    <x v="0"/>
    <s v="2127 : MIAMI 0 : 500 : 2128 : MIAMI 1 : 161 : 0 :  :  : 0 :  :  : 1 : "/>
  </r>
  <r>
    <x v="2"/>
    <s v="GICXFormer '2130' '2131' '0' '1'"/>
    <x v="41"/>
    <x v="41"/>
    <x v="3"/>
    <x v="77"/>
    <x v="77"/>
    <x v="0"/>
    <x v="0"/>
    <x v="0"/>
    <x v="0"/>
    <n v="0"/>
    <s v=""/>
    <m/>
    <x v="0"/>
    <x v="1"/>
    <s v="North"/>
    <n v="10"/>
    <s v="Panhandle"/>
    <n v="0.172898"/>
    <n v="98.015136999999996"/>
    <n v="5.1070999999999998E-2"/>
    <n v="0.26438600000000001"/>
    <n v="22.232880000000002"/>
    <x v="0"/>
    <s v="2130 : HASKELL 0 : 161 : 2131 : HASKELL 1 : 115 : 0 :  :  : 0 :  :  : 1 : "/>
  </r>
  <r>
    <x v="2"/>
    <s v="GICXFormer '2132' '2131' '0' '1'"/>
    <x v="42"/>
    <x v="42"/>
    <x v="1"/>
    <x v="77"/>
    <x v="77"/>
    <x v="0"/>
    <x v="0"/>
    <x v="0"/>
    <x v="0"/>
    <n v="0"/>
    <s v=""/>
    <m/>
    <x v="0"/>
    <x v="1"/>
    <s v="North"/>
    <n v="10"/>
    <s v="Panhandle"/>
    <n v="0.32961299999999999"/>
    <n v="22.232873999999999"/>
    <n v="7.0651000000000005E-2"/>
    <n v="0.98883900000000002"/>
    <n v="22.232873999999999"/>
    <x v="0"/>
    <s v="2132 : HASKELL 2 : 115 : 2131 : HASKELL 1 : 115 : 0 :  :  : 0 :  :  : 1 : "/>
  </r>
  <r>
    <x v="2"/>
    <s v="GICXFormer '3001' '3002' '0' '1'"/>
    <x v="43"/>
    <x v="43"/>
    <x v="0"/>
    <x v="78"/>
    <x v="78"/>
    <x v="0"/>
    <x v="0"/>
    <x v="0"/>
    <x v="0"/>
    <n v="0"/>
    <s v=""/>
    <m/>
    <x v="0"/>
    <x v="2"/>
    <s v="West"/>
    <n v="28"/>
    <s v="Hill Country"/>
    <n v="3.1328659999999999"/>
    <n v="129.080536"/>
    <n v="1.324857"/>
    <n v="7.2090259999999997"/>
    <n v="128.628906"/>
    <x v="0"/>
    <s v="3001 : KERRVILLE 0 : 230 : 3002 : KERRVILLE 1 : 115 : 0 :  :  : 0 :  :  : 1 : "/>
  </r>
  <r>
    <x v="2"/>
    <s v="GICXFormer '3001' '3002' '0' '2'"/>
    <x v="43"/>
    <x v="43"/>
    <x v="0"/>
    <x v="78"/>
    <x v="78"/>
    <x v="0"/>
    <x v="0"/>
    <x v="0"/>
    <x v="0"/>
    <n v="0"/>
    <s v=""/>
    <m/>
    <x v="1"/>
    <x v="2"/>
    <s v="West"/>
    <n v="28"/>
    <s v="Hill Country"/>
    <n v="3.1328659999999999"/>
    <n v="129.080536"/>
    <n v="1.324857"/>
    <n v="7.2090259999999997"/>
    <n v="128.628906"/>
    <x v="0"/>
    <s v="3001 : KERRVILLE 0 : 230 : 3002 : KERRVILLE 1 : 115 : 0 :  :  : 0 :  :  : 2 : "/>
  </r>
  <r>
    <x v="2"/>
    <s v="GICXFormer '3003' '3004' '0' '1'"/>
    <x v="44"/>
    <x v="44"/>
    <x v="1"/>
    <x v="79"/>
    <x v="79"/>
    <x v="3"/>
    <x v="0"/>
    <x v="0"/>
    <x v="0"/>
    <n v="0"/>
    <s v=""/>
    <m/>
    <x v="0"/>
    <x v="2"/>
    <s v="West"/>
    <n v="27"/>
    <s v="Abilene"/>
    <n v="0.93414399999999997"/>
    <n v="81.279617000000002"/>
    <n v="0.19983200000000001"/>
    <n v="2.8024330000000002"/>
    <n v="81.279617000000002"/>
    <x v="0"/>
    <s v="3003 : SWEETWATER 4 0 : 115 : 3004 : SWEETWATER 4 1 : 18 : 0 :  :  : 0 :  :  : 1 : "/>
  </r>
  <r>
    <x v="2"/>
    <s v="GICXFormer '3016' '3017' '0' '1'"/>
    <x v="45"/>
    <x v="45"/>
    <x v="1"/>
    <x v="80"/>
    <x v="80"/>
    <x v="3"/>
    <x v="0"/>
    <x v="0"/>
    <x v="0"/>
    <n v="0"/>
    <s v=""/>
    <m/>
    <x v="0"/>
    <x v="2"/>
    <s v="West"/>
    <n v="27"/>
    <s v="Abilene"/>
    <n v="3.1773609999999999"/>
    <n v="74.141914"/>
    <n v="0.67800300000000002"/>
    <n v="9.5320830000000001"/>
    <n v="74.141914"/>
    <x v="0"/>
    <s v="3016 : BLACKWELL 0 : 115 : 3017 : BLACKWELL 1 : 18 : 0 :  :  : 0 :  :  : 1 : "/>
  </r>
  <r>
    <x v="2"/>
    <s v="GICXFormer '3018' '3019' '0' '1'"/>
    <x v="46"/>
    <x v="46"/>
    <x v="0"/>
    <x v="81"/>
    <x v="81"/>
    <x v="0"/>
    <x v="0"/>
    <x v="0"/>
    <x v="0"/>
    <n v="0"/>
    <s v=""/>
    <m/>
    <x v="0"/>
    <x v="2"/>
    <s v="West"/>
    <n v="27"/>
    <s v="Abilene"/>
    <n v="1.202888"/>
    <n v="143.39619400000001"/>
    <n v="0.52352299999999996"/>
    <n v="3.425735"/>
    <n v="148.27569600000001"/>
    <x v="0"/>
    <s v="3018 : CHRISTOVAL 0 : 230 : 3019 : CHRISTOVAL 1 : 115 : 0 :  :  : 0 :  :  : 1 : "/>
  </r>
  <r>
    <x v="2"/>
    <s v="GICXFormer '3018' '3019' '0' '2'"/>
    <x v="46"/>
    <x v="46"/>
    <x v="0"/>
    <x v="81"/>
    <x v="81"/>
    <x v="0"/>
    <x v="0"/>
    <x v="0"/>
    <x v="0"/>
    <n v="0"/>
    <s v=""/>
    <m/>
    <x v="1"/>
    <x v="2"/>
    <s v="West"/>
    <n v="27"/>
    <s v="Abilene"/>
    <n v="1.1801919999999999"/>
    <n v="143.39619400000001"/>
    <n v="0.51364500000000002"/>
    <n v="3.3610980000000001"/>
    <n v="148.27569600000001"/>
    <x v="0"/>
    <s v="3018 : CHRISTOVAL 0 : 230 : 3019 : CHRISTOVAL 1 : 115 : 0 :  :  : 0 :  :  : 2 : "/>
  </r>
  <r>
    <x v="2"/>
    <s v="GICXFormer '3018' '3020' '0' '1'"/>
    <x v="46"/>
    <x v="46"/>
    <x v="0"/>
    <x v="82"/>
    <x v="82"/>
    <x v="1"/>
    <x v="0"/>
    <x v="0"/>
    <x v="0"/>
    <n v="0"/>
    <s v=""/>
    <m/>
    <x v="0"/>
    <x v="2"/>
    <s v="West"/>
    <n v="27"/>
    <s v="Abilene"/>
    <n v="0.940604"/>
    <n v="143.39619400000001"/>
    <n v="0.40937099999999998"/>
    <n v="2.8218130000000001"/>
    <n v="143.39619400000001"/>
    <x v="0"/>
    <s v="3018 : CHRISTOVAL 0 : 230 : 3020 : CHRISTOVAL 2 : 13.8 : 0 :  :  : 0 :  :  : 1 : "/>
  </r>
  <r>
    <x v="2"/>
    <s v="GICXFormer '3026' '3027' '0' '1'"/>
    <x v="47"/>
    <x v="47"/>
    <x v="0"/>
    <x v="83"/>
    <x v="83"/>
    <x v="0"/>
    <x v="0"/>
    <x v="0"/>
    <x v="0"/>
    <n v="0"/>
    <s v=""/>
    <m/>
    <x v="0"/>
    <x v="2"/>
    <s v="West"/>
    <n v="27"/>
    <s v="Abilene"/>
    <n v="0.173064"/>
    <n v="10.925537"/>
    <n v="7.4496999999999994E-2"/>
    <n v="3.0950739999999999"/>
    <n v="24.074677999999999"/>
    <x v="0"/>
    <s v="3026 : ABILENE 2 0 : 230 : 3027 : ABILENE 2 1 : 115 : 0 :  :  : 0 :  :  : 1 : "/>
  </r>
  <r>
    <x v="2"/>
    <s v="GICXFormer '3026' '3028' '0' '1'"/>
    <x v="47"/>
    <x v="47"/>
    <x v="0"/>
    <x v="84"/>
    <x v="84"/>
    <x v="3"/>
    <x v="0"/>
    <x v="0"/>
    <x v="0"/>
    <n v="0"/>
    <s v=""/>
    <m/>
    <x v="0"/>
    <x v="2"/>
    <s v="West"/>
    <n v="27"/>
    <s v="Abilene"/>
    <n v="1.860441"/>
    <n v="10.925537"/>
    <n v="0.81756600000000001"/>
    <n v="5.5813220000000001"/>
    <n v="10.925537"/>
    <x v="0"/>
    <s v="3026 : ABILENE 2 0 : 230 : 3028 : ABILENE 2 2 : 18 : 0 :  :  : 0 :  :  : 1 : "/>
  </r>
  <r>
    <x v="2"/>
    <s v="GICXFormer '3033' '3034' '0' '1'"/>
    <x v="48"/>
    <x v="48"/>
    <x v="1"/>
    <x v="85"/>
    <x v="85"/>
    <x v="2"/>
    <x v="0"/>
    <x v="0"/>
    <x v="0"/>
    <n v="0"/>
    <s v=""/>
    <m/>
    <x v="0"/>
    <x v="2"/>
    <s v="West"/>
    <n v="27"/>
    <s v="Abilene"/>
    <n v="0.17671600000000001"/>
    <n v="138.25402800000001"/>
    <n v="3.8455000000000003E-2"/>
    <n v="0.53014700000000003"/>
    <n v="138.25401299999999"/>
    <x v="0"/>
    <s v="3033 : SNYDER 1 0 : 115 : 3034 : SNYDER 1 1 : 22 : 0 :  :  : 0 :  :  : 1 : "/>
  </r>
  <r>
    <x v="2"/>
    <s v="GICXFormer '3037' '3038' '0' '1'"/>
    <x v="49"/>
    <x v="49"/>
    <x v="0"/>
    <x v="86"/>
    <x v="86"/>
    <x v="0"/>
    <x v="0"/>
    <x v="0"/>
    <x v="0"/>
    <n v="0"/>
    <s v=""/>
    <m/>
    <x v="0"/>
    <x v="2"/>
    <s v="West"/>
    <n v="27"/>
    <s v="Abilene"/>
    <n v="1.1632260000000001"/>
    <n v="53.841721"/>
    <n v="0.494398"/>
    <n v="12.070209999999999"/>
    <n v="45.799098999999998"/>
    <x v="0"/>
    <s v="3037 : ROSCOE 2 0 : 230 : 3038 : ROSCOE 2 1 : 115 : 0 :  :  : 0 :  :  : 1 : "/>
  </r>
  <r>
    <x v="2"/>
    <s v="GICXFormer '3037' '3039' '0' '1'"/>
    <x v="49"/>
    <x v="49"/>
    <x v="0"/>
    <x v="87"/>
    <x v="87"/>
    <x v="1"/>
    <x v="0"/>
    <x v="0"/>
    <x v="0"/>
    <n v="0"/>
    <s v=""/>
    <m/>
    <x v="0"/>
    <x v="2"/>
    <s v="West"/>
    <n v="27"/>
    <s v="Abilene"/>
    <n v="18.748470000000001"/>
    <n v="53.841721"/>
    <n v="8.2115919999999996"/>
    <n v="56.245407"/>
    <n v="53.841721"/>
    <x v="0"/>
    <s v="3037 : ROSCOE 2 0 : 230 : 3039 : ROSCOE 2 2 : 13.8 : 0 :  :  : 0 :  :  : 1 : "/>
  </r>
  <r>
    <x v="2"/>
    <s v="GICXFormer '3041' '3042' '0' '1'"/>
    <x v="50"/>
    <x v="50"/>
    <x v="0"/>
    <x v="88"/>
    <x v="88"/>
    <x v="0"/>
    <x v="0"/>
    <x v="0"/>
    <x v="0"/>
    <n v="0"/>
    <s v=""/>
    <m/>
    <x v="0"/>
    <x v="2"/>
    <s v="West"/>
    <n v="27"/>
    <s v="Abilene"/>
    <n v="8.7985220000000002"/>
    <n v="69.122337000000002"/>
    <n v="3.7399019999999998"/>
    <n v="22.199686"/>
    <n v="71.877364999999998"/>
    <x v="0"/>
    <s v="3041 : SILVER 0 : 230 : 3042 : SILVER 1 : 115 : 0 :  :  : 0 :  :  : 1 : "/>
  </r>
  <r>
    <x v="2"/>
    <s v="GICXFormer '3041' '3043' '0' '1'"/>
    <x v="50"/>
    <x v="50"/>
    <x v="0"/>
    <x v="89"/>
    <x v="89"/>
    <x v="1"/>
    <x v="0"/>
    <x v="0"/>
    <x v="0"/>
    <n v="0"/>
    <s v=""/>
    <m/>
    <x v="0"/>
    <x v="2"/>
    <s v="West"/>
    <n v="27"/>
    <s v="Abilene"/>
    <n v="0"/>
    <n v="0"/>
    <n v="0"/>
    <n v="0"/>
    <n v="0"/>
    <x v="0"/>
    <s v="3041 : SILVER 0 : 230 : 3043 : SILVER 2 : 13.8 : 0 :  :  : 0 :  :  : 1 : "/>
  </r>
  <r>
    <x v="2"/>
    <s v="GICXFormer '3041' '3044' '0' '1'"/>
    <x v="50"/>
    <x v="50"/>
    <x v="0"/>
    <x v="90"/>
    <x v="90"/>
    <x v="1"/>
    <x v="0"/>
    <x v="0"/>
    <x v="0"/>
    <n v="0"/>
    <s v=""/>
    <m/>
    <x v="0"/>
    <x v="2"/>
    <s v="West"/>
    <n v="27"/>
    <s v="Abilene"/>
    <n v="0"/>
    <n v="0"/>
    <n v="0"/>
    <n v="0"/>
    <n v="0"/>
    <x v="0"/>
    <s v="3041 : SILVER 0 : 230 : 3044 : SILVER 3 : 13.8 : 0 :  :  : 0 :  :  : 1 : "/>
  </r>
  <r>
    <x v="2"/>
    <s v="GICXFormer '3041' '3045' '0' '1'"/>
    <x v="50"/>
    <x v="50"/>
    <x v="0"/>
    <x v="91"/>
    <x v="91"/>
    <x v="1"/>
    <x v="0"/>
    <x v="0"/>
    <x v="0"/>
    <n v="0"/>
    <s v=""/>
    <m/>
    <x v="0"/>
    <x v="2"/>
    <s v="West"/>
    <n v="27"/>
    <s v="Abilene"/>
    <n v="0"/>
    <n v="0"/>
    <n v="0"/>
    <n v="0"/>
    <n v="0"/>
    <x v="0"/>
    <s v="3041 : SILVER 0 : 230 : 3045 : SILVER 4 : 13.8 : 0 :  :  : 0 :  :  : 1 : "/>
  </r>
  <r>
    <x v="2"/>
    <s v="GICXFormer '3046' '3047' '0' '1'"/>
    <x v="51"/>
    <x v="51"/>
    <x v="0"/>
    <x v="92"/>
    <x v="92"/>
    <x v="0"/>
    <x v="0"/>
    <x v="0"/>
    <x v="0"/>
    <n v="0"/>
    <s v=""/>
    <m/>
    <x v="0"/>
    <x v="2"/>
    <s v="West"/>
    <n v="27"/>
    <s v="Abilene"/>
    <n v="2.0508289999999998"/>
    <n v="97.211464000000007"/>
    <n v="0.89256599999999997"/>
    <n v="37.289161999999997"/>
    <n v="88.133780999999999"/>
    <x v="0"/>
    <s v="3046 : ROSCOE 5 0 : 230 : 3047 : ROSCOE 5 1 : 115 : 0 :  :  : 0 :  :  : 1 : "/>
  </r>
  <r>
    <x v="2"/>
    <s v="GICXFormer '3048' '3046' '0' '1'"/>
    <x v="52"/>
    <x v="52"/>
    <x v="2"/>
    <x v="93"/>
    <x v="93"/>
    <x v="7"/>
    <x v="0"/>
    <x v="0"/>
    <x v="0"/>
    <n v="0"/>
    <s v=""/>
    <m/>
    <x v="0"/>
    <x v="2"/>
    <s v="West"/>
    <n v="27"/>
    <s v="Abilene"/>
    <n v="3.2727650000000001"/>
    <n v="90.229720999999998"/>
    <n v="3.6757420000000001"/>
    <n v="44.918078999999999"/>
    <n v="97.211464000000007"/>
    <x v="0"/>
    <s v="3048 : ROSCOE 5 2 : 500 : 3046 : ROSCOE 5 0 : 230 : 0 :  :  : 0 :  :  : 1 : "/>
  </r>
  <r>
    <x v="2"/>
    <s v="GICXFormer '3048' '3046' '0' '2'"/>
    <x v="52"/>
    <x v="52"/>
    <x v="2"/>
    <x v="93"/>
    <x v="93"/>
    <x v="7"/>
    <x v="0"/>
    <x v="0"/>
    <x v="0"/>
    <n v="0"/>
    <s v=""/>
    <m/>
    <x v="1"/>
    <x v="2"/>
    <s v="West"/>
    <n v="27"/>
    <s v="Abilene"/>
    <n v="3.2727650000000001"/>
    <n v="90.229720999999998"/>
    <n v="3.6757420000000001"/>
    <n v="44.918078999999999"/>
    <n v="97.211464000000007"/>
    <x v="0"/>
    <s v="3048 : ROSCOE 5 2 : 500 : 3046 : ROSCOE 5 0 : 230 : 0 :  :  : 0 :  :  : 2 : "/>
  </r>
  <r>
    <x v="2"/>
    <s v="GICXFormer '3050' '3051' '0' '1'"/>
    <x v="53"/>
    <x v="53"/>
    <x v="0"/>
    <x v="94"/>
    <x v="94"/>
    <x v="0"/>
    <x v="0"/>
    <x v="0"/>
    <x v="0"/>
    <n v="0"/>
    <s v=""/>
    <m/>
    <x v="0"/>
    <x v="2"/>
    <s v="West"/>
    <n v="28"/>
    <s v="Hill Country"/>
    <n v="1.5499579999999999"/>
    <n v="62.337668999999998"/>
    <n v="0.65831799999999996"/>
    <n v="3.373075"/>
    <n v="62.312561000000002"/>
    <x v="0"/>
    <s v="3050 : DEL RIO 0 : 230 : 3051 : DEL RIO 1 : 115 : 0 :  :  : 0 :  :  : 1 : "/>
  </r>
  <r>
    <x v="2"/>
    <s v="GICXFormer '3050' '3051' '0' '2'"/>
    <x v="53"/>
    <x v="53"/>
    <x v="0"/>
    <x v="94"/>
    <x v="94"/>
    <x v="0"/>
    <x v="0"/>
    <x v="0"/>
    <x v="0"/>
    <n v="0"/>
    <s v=""/>
    <m/>
    <x v="1"/>
    <x v="2"/>
    <s v="West"/>
    <n v="28"/>
    <s v="Hill Country"/>
    <n v="1.5499579999999999"/>
    <n v="62.337668999999998"/>
    <n v="0.65831799999999996"/>
    <n v="3.373075"/>
    <n v="62.312561000000002"/>
    <x v="0"/>
    <s v="3050 : DEL RIO 0 : 230 : 3051 : DEL RIO 1 : 115 : 0 :  :  : 0 :  :  : 2 : "/>
  </r>
  <r>
    <x v="2"/>
    <s v="GICXFormer '3053' '3054' '0' '1'"/>
    <x v="54"/>
    <x v="54"/>
    <x v="0"/>
    <x v="95"/>
    <x v="95"/>
    <x v="0"/>
    <x v="0"/>
    <x v="0"/>
    <x v="0"/>
    <n v="0"/>
    <s v=""/>
    <m/>
    <x v="0"/>
    <x v="2"/>
    <s v="West"/>
    <n v="27"/>
    <s v="Abilene"/>
    <n v="0.78454800000000002"/>
    <n v="21.005431999999999"/>
    <n v="0.33443800000000001"/>
    <n v="4.7212999999999998E-2"/>
    <n v="80.020920000000004"/>
    <x v="0"/>
    <s v="3053 : WINGATE 0 : 230 : 3054 : WINGATE 1 : 115 : 0 :  :  : 0 :  :  : 1 : "/>
  </r>
  <r>
    <x v="2"/>
    <s v="GICXFormer '3053' '3055' '0' '1'"/>
    <x v="54"/>
    <x v="54"/>
    <x v="0"/>
    <x v="96"/>
    <x v="96"/>
    <x v="1"/>
    <x v="0"/>
    <x v="0"/>
    <x v="0"/>
    <n v="0"/>
    <s v=""/>
    <m/>
    <x v="0"/>
    <x v="2"/>
    <s v="West"/>
    <n v="27"/>
    <s v="Abilene"/>
    <n v="10.187056"/>
    <n v="21.005431999999999"/>
    <n v="4.4766760000000003"/>
    <n v="30.561167000000001"/>
    <n v="21.005431999999999"/>
    <x v="0"/>
    <s v="3053 : WINGATE 0 : 230 : 3055 : WINGATE 2 : 13.8 : 0 :  :  : 0 :  :  : 1 : "/>
  </r>
  <r>
    <x v="2"/>
    <s v="GICXFormer '3053' '3056' '0' '1'"/>
    <x v="54"/>
    <x v="54"/>
    <x v="0"/>
    <x v="97"/>
    <x v="97"/>
    <x v="1"/>
    <x v="0"/>
    <x v="0"/>
    <x v="0"/>
    <n v="0"/>
    <s v=""/>
    <m/>
    <x v="0"/>
    <x v="2"/>
    <s v="West"/>
    <n v="27"/>
    <s v="Abilene"/>
    <n v="6.6884709999999998"/>
    <n v="21.005431999999999"/>
    <n v="2.9392309999999999"/>
    <n v="20.065414000000001"/>
    <n v="21.005431999999999"/>
    <x v="0"/>
    <s v="3053 : WINGATE 0 : 230 : 3056 : WINGATE 3 : 13.8 : 0 :  :  : 0 :  :  : 1 : "/>
  </r>
  <r>
    <x v="2"/>
    <s v="GICXFormer '3053' '3057' '0' '1'"/>
    <x v="54"/>
    <x v="54"/>
    <x v="0"/>
    <x v="98"/>
    <x v="98"/>
    <x v="1"/>
    <x v="0"/>
    <x v="0"/>
    <x v="0"/>
    <n v="0"/>
    <s v=""/>
    <m/>
    <x v="0"/>
    <x v="2"/>
    <s v="West"/>
    <n v="27"/>
    <s v="Abilene"/>
    <n v="4.3563070000000002"/>
    <n v="21.005431999999999"/>
    <n v="1.9143680000000001"/>
    <n v="13.06892"/>
    <n v="21.005431999999999"/>
    <x v="0"/>
    <s v="3053 : WINGATE 0 : 230 : 3057 : WINGATE 4 : 13.8 : 0 :  :  : 0 :  :  : 1 : "/>
  </r>
  <r>
    <x v="2"/>
    <s v="GICXFormer '3058' '3059' '0' '1'"/>
    <x v="55"/>
    <x v="55"/>
    <x v="0"/>
    <x v="99"/>
    <x v="99"/>
    <x v="0"/>
    <x v="0"/>
    <x v="0"/>
    <x v="0"/>
    <n v="0"/>
    <s v=""/>
    <m/>
    <x v="0"/>
    <x v="2"/>
    <s v="West"/>
    <n v="27"/>
    <s v="Abilene"/>
    <n v="2.3954270000000002"/>
    <n v="71.355300999999997"/>
    <n v="1.0240229999999999"/>
    <n v="1.1439090000000001"/>
    <n v="73.475548000000003"/>
    <x v="0"/>
    <s v="3058 : STERLING CITY 1 0 : 230 : 3059 : STERLING CITY 1 1 : 115 : 0 :  :  : 0 :  :  : 1 : "/>
  </r>
  <r>
    <x v="2"/>
    <s v="GICXFormer '3058' '3060' '0' '1'"/>
    <x v="55"/>
    <x v="55"/>
    <x v="0"/>
    <x v="100"/>
    <x v="100"/>
    <x v="3"/>
    <x v="0"/>
    <x v="0"/>
    <x v="0"/>
    <n v="0"/>
    <s v=""/>
    <m/>
    <x v="0"/>
    <x v="2"/>
    <s v="West"/>
    <n v="27"/>
    <s v="Abilene"/>
    <n v="4.1598639999999998"/>
    <n v="71.355300999999997"/>
    <n v="1.8280419999999999"/>
    <n v="12.479594000000001"/>
    <n v="71.355300999999997"/>
    <x v="0"/>
    <s v="3058 : STERLING CITY 1 0 : 230 : 3060 : STERLING CITY 1 2 : 18 : 0 :  :  : 0 :  :  : 1 : "/>
  </r>
  <r>
    <x v="2"/>
    <s v="GICXFormer '3058' '3061' '0' '1'"/>
    <x v="55"/>
    <x v="55"/>
    <x v="0"/>
    <x v="101"/>
    <x v="101"/>
    <x v="3"/>
    <x v="0"/>
    <x v="0"/>
    <x v="0"/>
    <n v="0"/>
    <s v=""/>
    <m/>
    <x v="0"/>
    <x v="2"/>
    <s v="West"/>
    <n v="27"/>
    <s v="Abilene"/>
    <n v="6.4603960000000002"/>
    <n v="71.355300999999997"/>
    <n v="2.8390040000000001"/>
    <n v="19.381186"/>
    <n v="71.355300999999997"/>
    <x v="0"/>
    <s v="3058 : STERLING CITY 1 0 : 230 : 3061 : STERLING CITY 1 3 : 18 : 0 :  :  : 0 :  :  : 1 : "/>
  </r>
  <r>
    <x v="2"/>
    <s v="GICXFormer '3058' '3062' '0' '1'"/>
    <x v="55"/>
    <x v="55"/>
    <x v="0"/>
    <x v="102"/>
    <x v="102"/>
    <x v="3"/>
    <x v="0"/>
    <x v="0"/>
    <x v="0"/>
    <n v="0"/>
    <s v=""/>
    <m/>
    <x v="0"/>
    <x v="2"/>
    <s v="West"/>
    <n v="27"/>
    <s v="Abilene"/>
    <n v="7.4154109999999998"/>
    <n v="71.355300999999997"/>
    <n v="3.258683"/>
    <n v="22.246231000000002"/>
    <n v="71.355300999999997"/>
    <x v="0"/>
    <s v="3058 : STERLING CITY 1 0 : 230 : 3062 : STERLING CITY 1 4 : 18 : 0 :  :  : 0 :  :  : 1 : "/>
  </r>
  <r>
    <x v="2"/>
    <s v="GICXFormer '3058' '3063' '0' '1'"/>
    <x v="55"/>
    <x v="55"/>
    <x v="0"/>
    <x v="103"/>
    <x v="103"/>
    <x v="3"/>
    <x v="0"/>
    <x v="0"/>
    <x v="0"/>
    <n v="0"/>
    <s v=""/>
    <m/>
    <x v="0"/>
    <x v="2"/>
    <s v="West"/>
    <n v="27"/>
    <s v="Abilene"/>
    <n v="5.3633480000000002"/>
    <n v="71.355300999999997"/>
    <n v="2.3569089999999999"/>
    <n v="16.090042"/>
    <n v="71.355300999999997"/>
    <x v="0"/>
    <s v="3058 : STERLING CITY 1 0 : 230 : 3063 : STERLING CITY 1 5 : 18 : 0 :  :  : 0 :  :  : 1 : "/>
  </r>
  <r>
    <x v="2"/>
    <s v="GICXFormer '3064' '3065' '0' '1'"/>
    <x v="56"/>
    <x v="56"/>
    <x v="1"/>
    <x v="104"/>
    <x v="104"/>
    <x v="3"/>
    <x v="0"/>
    <x v="0"/>
    <x v="0"/>
    <n v="0"/>
    <s v=""/>
    <m/>
    <x v="0"/>
    <x v="2"/>
    <s v="West"/>
    <n v="27"/>
    <s v="Abilene"/>
    <n v="5.0695969999999999"/>
    <n v="83.411911000000003"/>
    <n v="1.0710679999999999"/>
    <n v="15.208792000000001"/>
    <n v="83.411911000000003"/>
    <x v="0"/>
    <s v="3064 : ROSCOE 4 0 : 115 : 3065 : ROSCOE 4 1 : 18 : 0 :  :  : 0 :  :  : 1 : "/>
  </r>
  <r>
    <x v="2"/>
    <s v="GICXFormer '3067' '3068' '0' '1'"/>
    <x v="57"/>
    <x v="57"/>
    <x v="1"/>
    <x v="105"/>
    <x v="105"/>
    <x v="5"/>
    <x v="0"/>
    <x v="0"/>
    <x v="0"/>
    <n v="0"/>
    <s v=""/>
    <m/>
    <x v="0"/>
    <x v="2"/>
    <s v="West"/>
    <n v="27"/>
    <s v="Abilene"/>
    <n v="0.50547900000000001"/>
    <n v="66.229134000000002"/>
    <n v="0.111066"/>
    <n v="1.516437"/>
    <n v="66.229134000000002"/>
    <x v="0"/>
    <s v="3067 : TRENT 1 0 : 115 : 3068 : TRENT 1 1 : 20 : 0 :  :  : 0 :  :  : 1 : "/>
  </r>
  <r>
    <x v="2"/>
    <s v="GICXFormer '3070' '3071' '0' '1'"/>
    <x v="58"/>
    <x v="58"/>
    <x v="1"/>
    <x v="106"/>
    <x v="106"/>
    <x v="6"/>
    <x v="0"/>
    <x v="0"/>
    <x v="0"/>
    <n v="0"/>
    <s v=""/>
    <m/>
    <x v="0"/>
    <x v="2"/>
    <s v="West"/>
    <n v="27"/>
    <s v="Abilene"/>
    <n v="0.44902300000000001"/>
    <n v="34.459091000000001"/>
    <n v="9.5365000000000005E-2"/>
    <n v="1.3470690000000001"/>
    <n v="34.459091000000001"/>
    <x v="0"/>
    <s v="3070 : NOLAN 0 : 115 : 3071 : NOLAN 1 : 24 : 0 :  :  : 0 :  :  : 1 : "/>
  </r>
  <r>
    <x v="2"/>
    <s v="GICXFormer '3073' '3074' '0' '1'"/>
    <x v="59"/>
    <x v="59"/>
    <x v="1"/>
    <x v="107"/>
    <x v="107"/>
    <x v="1"/>
    <x v="0"/>
    <x v="0"/>
    <x v="0"/>
    <n v="0"/>
    <s v=""/>
    <m/>
    <x v="0"/>
    <x v="2"/>
    <s v="West"/>
    <n v="28"/>
    <s v="Hill Country"/>
    <n v="2.3064629999999999"/>
    <n v="122.742935"/>
    <n v="0.48729099999999997"/>
    <n v="6.9193889999999998"/>
    <n v="122.742935"/>
    <x v="0"/>
    <s v="3073 : BRACKETTVILLE 2 0 : 115 : 3074 : BRACKETTVILLE 2 1 : 13.8 : 0 :  :  : 0 :  :  : 1 : "/>
  </r>
  <r>
    <x v="2"/>
    <s v="GICXFormer '3078' '3079' '0' '1'"/>
    <x v="60"/>
    <x v="60"/>
    <x v="0"/>
    <x v="108"/>
    <x v="108"/>
    <x v="4"/>
    <x v="0"/>
    <x v="0"/>
    <x v="0"/>
    <n v="0"/>
    <s v=""/>
    <m/>
    <x v="0"/>
    <x v="2"/>
    <s v="West"/>
    <n v="27"/>
    <s v="Abilene"/>
    <n v="2.8410489999999999"/>
    <n v="136.709641"/>
    <n v="1.2194259999999999"/>
    <n v="3.1758220000000001"/>
    <n v="108.461609"/>
    <x v="0"/>
    <s v="3078 : HERMLEIGH 0 : 230 : 3079 : HERMLEIGH 1 : 161 : 0 :  :  : 0 :  :  : 1 : "/>
  </r>
  <r>
    <x v="2"/>
    <s v="GICXFormer '3078' '3081' '0' '1'"/>
    <x v="60"/>
    <x v="60"/>
    <x v="0"/>
    <x v="109"/>
    <x v="109"/>
    <x v="5"/>
    <x v="0"/>
    <x v="0"/>
    <x v="0"/>
    <n v="0"/>
    <s v=""/>
    <m/>
    <x v="0"/>
    <x v="2"/>
    <s v="West"/>
    <n v="27"/>
    <s v="Abilene"/>
    <n v="9.6296759999999999"/>
    <n v="129.528412"/>
    <n v="4.2317369999999999"/>
    <n v="28.889026999999999"/>
    <n v="129.528412"/>
    <x v="0"/>
    <s v="3078 : HERMLEIGH 0 : 230 : 3081 : HERMLEIGH 3 : 20 : 0 :  :  : 0 :  :  : 1 : "/>
  </r>
  <r>
    <x v="2"/>
    <s v="GICXFormer '3079' '3080' '0' '1'"/>
    <x v="61"/>
    <x v="61"/>
    <x v="3"/>
    <x v="110"/>
    <x v="110"/>
    <x v="0"/>
    <x v="0"/>
    <x v="0"/>
    <x v="0"/>
    <n v="0"/>
    <s v=""/>
    <m/>
    <x v="0"/>
    <x v="2"/>
    <s v="West"/>
    <n v="27"/>
    <s v="Abilene"/>
    <n v="0.71328499999999995"/>
    <n v="162.658829"/>
    <n v="0.212307"/>
    <n v="2.2350370000000002"/>
    <n v="62.015189999999997"/>
    <x v="0"/>
    <s v="3079 : HERMLEIGH 1 : 161 : 3080 : HERMLEIGH 2 : 115 : 0 :  :  : 0 :  :  : 1 : "/>
  </r>
  <r>
    <x v="2"/>
    <s v="GICXFormer '3082' '3083' '0' '1'"/>
    <x v="62"/>
    <x v="62"/>
    <x v="0"/>
    <x v="111"/>
    <x v="111"/>
    <x v="0"/>
    <x v="0"/>
    <x v="0"/>
    <x v="0"/>
    <n v="0"/>
    <s v=""/>
    <m/>
    <x v="0"/>
    <x v="2"/>
    <s v="West"/>
    <n v="27"/>
    <s v="Abilene"/>
    <n v="3.2852600000000001"/>
    <n v="74.979973000000001"/>
    <n v="1.4073089999999999"/>
    <n v="1.6499550000000001"/>
    <n v="73.417777999999998"/>
    <x v="0"/>
    <s v="3082 : MERKEL 1 0 : 230 : 3083 : MERKEL 1 1 : 115 : 0 :  :  : 0 :  :  : 1 : "/>
  </r>
  <r>
    <x v="2"/>
    <s v="GICXFormer '3082' '3084' '0' '1'"/>
    <x v="62"/>
    <x v="62"/>
    <x v="0"/>
    <x v="112"/>
    <x v="112"/>
    <x v="1"/>
    <x v="0"/>
    <x v="0"/>
    <x v="0"/>
    <n v="0"/>
    <s v=""/>
    <m/>
    <x v="0"/>
    <x v="2"/>
    <s v="West"/>
    <n v="27"/>
    <s v="Abilene"/>
    <n v="6.6089440000000002"/>
    <n v="74.979973000000001"/>
    <n v="2.7925810000000002"/>
    <n v="19.826834000000002"/>
    <n v="74.979973000000001"/>
    <x v="0"/>
    <s v="3082 : MERKEL 1 0 : 230 : 3084 : MERKEL 1 2 : 13.8 : 0 :  :  : 0 :  :  : 1 : "/>
  </r>
  <r>
    <x v="2"/>
    <s v="GICXFormer '3085' '3086' '0' '1'"/>
    <x v="63"/>
    <x v="63"/>
    <x v="1"/>
    <x v="113"/>
    <x v="113"/>
    <x v="8"/>
    <x v="0"/>
    <x v="0"/>
    <x v="0"/>
    <n v="0"/>
    <s v=""/>
    <m/>
    <x v="0"/>
    <x v="2"/>
    <s v="West"/>
    <n v="27"/>
    <s v="Abilene"/>
    <n v="3.4559950000000002"/>
    <n v="62.865668999999997"/>
    <n v="0.73015799999999997"/>
    <n v="10.367984"/>
    <n v="62.865668999999997"/>
    <x v="0"/>
    <s v="3085 : LORAINE 1 0 : 115 : 3086 : LORAINE 1 1 : 13.2 : 0 :  :  : 0 :  :  : 1 : "/>
  </r>
  <r>
    <x v="2"/>
    <s v="GICXFormer '3085' '3087' '0' '1'"/>
    <x v="63"/>
    <x v="63"/>
    <x v="1"/>
    <x v="114"/>
    <x v="114"/>
    <x v="8"/>
    <x v="0"/>
    <x v="0"/>
    <x v="0"/>
    <n v="0"/>
    <s v=""/>
    <m/>
    <x v="0"/>
    <x v="2"/>
    <s v="West"/>
    <n v="27"/>
    <s v="Abilene"/>
    <n v="2.9236629999999999"/>
    <n v="62.865668999999997"/>
    <n v="0.62124400000000002"/>
    <n v="8.7709899999999994"/>
    <n v="62.865668999999997"/>
    <x v="0"/>
    <s v="3085 : LORAINE 1 0 : 115 : 3087 : LORAINE 1 2 : 13.2 : 0 :  :  : 0 :  :  : 1 : "/>
  </r>
  <r>
    <x v="2"/>
    <s v="GICXFormer '3088' '3089' '0' '1'"/>
    <x v="64"/>
    <x v="64"/>
    <x v="0"/>
    <x v="115"/>
    <x v="115"/>
    <x v="4"/>
    <x v="0"/>
    <x v="0"/>
    <x v="0"/>
    <n v="0"/>
    <s v=""/>
    <m/>
    <x v="0"/>
    <x v="2"/>
    <s v="West"/>
    <n v="27"/>
    <s v="Abilene"/>
    <n v="5.7536339999999999"/>
    <n v="114.188591"/>
    <n v="2.494923"/>
    <n v="5.5049950000000001"/>
    <n v="119.16613"/>
    <x v="0"/>
    <s v="3088 : ABILENE 1 0 : 230 : 3089 : ABILENE 1 1 : 161 : 0 :  :  : 0 :  :  : 1 : "/>
  </r>
  <r>
    <x v="2"/>
    <s v="GICXFormer '3088' '3092' '0' '1'"/>
    <x v="64"/>
    <x v="64"/>
    <x v="0"/>
    <x v="116"/>
    <x v="116"/>
    <x v="1"/>
    <x v="0"/>
    <x v="0"/>
    <x v="0"/>
    <n v="0"/>
    <s v=""/>
    <m/>
    <x v="0"/>
    <x v="2"/>
    <s v="West"/>
    <n v="27"/>
    <s v="Abilene"/>
    <n v="8.1812710000000006"/>
    <n v="115.329781"/>
    <n v="3.5952389999999999"/>
    <n v="24.543814000000001"/>
    <n v="115.329781"/>
    <x v="0"/>
    <s v="3088 : ABILENE 1 0 : 230 : 3092 : ABILENE 1 4 : 13.8 : 0 :  :  : 0 :  :  : 1 : "/>
  </r>
  <r>
    <x v="2"/>
    <s v="GICXFormer '3090' '3089' '0' '1'"/>
    <x v="65"/>
    <x v="65"/>
    <x v="3"/>
    <x v="115"/>
    <x v="115"/>
    <x v="4"/>
    <x v="0"/>
    <x v="0"/>
    <x v="0"/>
    <n v="0"/>
    <s v=""/>
    <m/>
    <x v="0"/>
    <x v="2"/>
    <s v="West"/>
    <n v="27"/>
    <s v="Abilene"/>
    <n v="10.402481"/>
    <n v="119.166145"/>
    <n v="3.1484100000000002"/>
    <n v="31.207445"/>
    <n v="119.166145"/>
    <x v="0"/>
    <s v="3090 : ABILENE 1 2 : 161 : 3089 : ABILENE 1 1 : 161 : 0 :  :  : 0 :  :  : 1 : "/>
  </r>
  <r>
    <x v="2"/>
    <s v="GICXFormer '3090' '3091' '0' '1'"/>
    <x v="65"/>
    <x v="65"/>
    <x v="3"/>
    <x v="117"/>
    <x v="117"/>
    <x v="0"/>
    <x v="0"/>
    <x v="0"/>
    <x v="0"/>
    <n v="0"/>
    <s v=""/>
    <m/>
    <x v="0"/>
    <x v="2"/>
    <s v="West"/>
    <n v="27"/>
    <s v="Abilene"/>
    <n v="1.0782149999999999"/>
    <n v="111.01561"/>
    <n v="0.325295"/>
    <n v="2.7976239999999999"/>
    <n v="153.098679"/>
    <x v="0"/>
    <s v="3090 : ABILENE 1 2 : 161 : 3091 : ABILENE 1 3 : 115 : 0 :  :  : 0 :  :  : 1 : "/>
  </r>
  <r>
    <x v="2"/>
    <s v="GICXFormer '3094' '3095' '0' '1'"/>
    <x v="66"/>
    <x v="66"/>
    <x v="1"/>
    <x v="118"/>
    <x v="118"/>
    <x v="3"/>
    <x v="0"/>
    <x v="0"/>
    <x v="0"/>
    <n v="0"/>
    <s v=""/>
    <m/>
    <x v="0"/>
    <x v="2"/>
    <s v="West"/>
    <n v="27"/>
    <s v="Abilene"/>
    <n v="0.71454300000000004"/>
    <n v="47.255904999999998"/>
    <n v="0.157002"/>
    <n v="2.1436299999999999"/>
    <n v="47.255904999999998"/>
    <x v="0"/>
    <s v="3094 : MERKEL 2 0 : 115 : 3095 : MERKEL 2 1 : 18 : 0 :  :  : 0 :  :  : 1 : "/>
  </r>
  <r>
    <x v="2"/>
    <s v="GICXFormer '3096' '3097' '0' '1'"/>
    <x v="67"/>
    <x v="67"/>
    <x v="0"/>
    <x v="119"/>
    <x v="119"/>
    <x v="0"/>
    <x v="0"/>
    <x v="0"/>
    <x v="0"/>
    <n v="0"/>
    <s v=""/>
    <m/>
    <x v="0"/>
    <x v="2"/>
    <s v="West"/>
    <n v="27"/>
    <s v="Abilene"/>
    <n v="1.542306"/>
    <n v="3.7669220000000001"/>
    <n v="0.66234400000000004"/>
    <n v="1.8923220000000001"/>
    <n v="179.33287000000001"/>
    <x v="0"/>
    <s v="3096 : FLUVANNA 2 0 : 230 : 3097 : FLUVANNA 2 1 : 115 : 0 :  :  : 0 :  :  : 1 : "/>
  </r>
  <r>
    <x v="2"/>
    <s v="GICXFormer '3096' '3097' '0' '2'"/>
    <x v="67"/>
    <x v="67"/>
    <x v="0"/>
    <x v="119"/>
    <x v="119"/>
    <x v="0"/>
    <x v="0"/>
    <x v="0"/>
    <x v="0"/>
    <n v="0"/>
    <s v=""/>
    <m/>
    <x v="1"/>
    <x v="2"/>
    <s v="West"/>
    <n v="27"/>
    <s v="Abilene"/>
    <n v="1.542306"/>
    <n v="3.7669220000000001"/>
    <n v="0.66234400000000004"/>
    <n v="1.8923220000000001"/>
    <n v="179.33287000000001"/>
    <x v="0"/>
    <s v="3096 : FLUVANNA 2 0 : 230 : 3097 : FLUVANNA 2 1 : 115 : 0 :  :  : 0 :  :  : 2 : "/>
  </r>
  <r>
    <x v="2"/>
    <s v="GICXFormer '3096' '3098' '0' '1'"/>
    <x v="67"/>
    <x v="67"/>
    <x v="0"/>
    <x v="120"/>
    <x v="120"/>
    <x v="1"/>
    <x v="0"/>
    <x v="0"/>
    <x v="0"/>
    <n v="0"/>
    <s v=""/>
    <m/>
    <x v="0"/>
    <x v="2"/>
    <s v="West"/>
    <n v="27"/>
    <s v="Abilene"/>
    <n v="2.1682999999999999"/>
    <n v="3.7669220000000001"/>
    <n v="0.95285399999999998"/>
    <n v="6.5049010000000003"/>
    <n v="3.7669220000000001"/>
    <x v="0"/>
    <s v="3096 : FLUVANNA 2 0 : 230 : 3098 : FLUVANNA 2 2 : 13.8 : 0 :  :  : 0 :  :  : 1 : "/>
  </r>
  <r>
    <x v="2"/>
    <s v="GICXFormer '3104' '3105' '0' '1'"/>
    <x v="68"/>
    <x v="68"/>
    <x v="1"/>
    <x v="121"/>
    <x v="121"/>
    <x v="8"/>
    <x v="0"/>
    <x v="0"/>
    <x v="0"/>
    <n v="0"/>
    <s v=""/>
    <m/>
    <x v="0"/>
    <x v="2"/>
    <s v="West"/>
    <n v="28"/>
    <s v="Hill Country"/>
    <n v="0.50546400000000002"/>
    <n v="128.963989"/>
    <n v="0.10778500000000001"/>
    <n v="1.516392"/>
    <n v="128.963989"/>
    <x v="0"/>
    <s v="3104 : BUCHANAN DAM 1 0 : 115 : 3105 : BUCHANAN DAM 1 1 : 13.2 : 0 :  :  : 0 :  :  : 1 : "/>
  </r>
  <r>
    <x v="2"/>
    <s v="GICXFormer '3104' '3106' '0' '1'"/>
    <x v="68"/>
    <x v="68"/>
    <x v="1"/>
    <x v="122"/>
    <x v="122"/>
    <x v="8"/>
    <x v="0"/>
    <x v="0"/>
    <x v="0"/>
    <n v="0"/>
    <s v=""/>
    <m/>
    <x v="0"/>
    <x v="2"/>
    <s v="West"/>
    <n v="28"/>
    <s v="Hill Country"/>
    <n v="0.69384500000000005"/>
    <n v="128.963989"/>
    <n v="0.14695900000000001"/>
    <n v="2.081534"/>
    <n v="128.963989"/>
    <x v="0"/>
    <s v="3104 : BUCHANAN DAM 1 0 : 115 : 3106 : BUCHANAN DAM 1 2 : 13.2 : 0 :  :  : 0 :  :  : 1 : "/>
  </r>
  <r>
    <x v="2"/>
    <s v="GICXFormer '3109' '3110' '0' '1'"/>
    <x v="69"/>
    <x v="69"/>
    <x v="1"/>
    <x v="123"/>
    <x v="123"/>
    <x v="1"/>
    <x v="0"/>
    <x v="0"/>
    <x v="0"/>
    <n v="0"/>
    <s v=""/>
    <m/>
    <x v="0"/>
    <x v="2"/>
    <s v="West"/>
    <n v="27"/>
    <s v="Abilene"/>
    <n v="4.7861760000000002"/>
    <n v="14.04454"/>
    <n v="1.0516369999999999"/>
    <n v="14.358527"/>
    <n v="14.04454"/>
    <x v="0"/>
    <s v="3109 : FLUVANNA 1 0 : 115 : 3110 : FLUVANNA 1 1 : 13.8 : 0 :  :  : 0 :  :  : 1 : "/>
  </r>
  <r>
    <x v="2"/>
    <s v="GICXFormer '3111' '3112' '0' '1'"/>
    <x v="70"/>
    <x v="70"/>
    <x v="1"/>
    <x v="124"/>
    <x v="124"/>
    <x v="3"/>
    <x v="0"/>
    <x v="0"/>
    <x v="0"/>
    <n v="0"/>
    <s v=""/>
    <m/>
    <x v="0"/>
    <x v="2"/>
    <s v="West"/>
    <n v="27"/>
    <s v="Abilene"/>
    <n v="1.4225490000000001"/>
    <n v="71.724311999999998"/>
    <n v="0.30054599999999998"/>
    <n v="4.2676489999999996"/>
    <n v="71.724311999999998"/>
    <x v="0"/>
    <s v="3111 : STERLING CITY 2 0 : 115 : 3112 : STERLING CITY 2 1 : 18 : 0 :  :  : 0 :  :  : 1 : "/>
  </r>
  <r>
    <x v="2"/>
    <s v="GICXFormer '3111' '3113' '0' '1'"/>
    <x v="70"/>
    <x v="70"/>
    <x v="1"/>
    <x v="125"/>
    <x v="125"/>
    <x v="3"/>
    <x v="0"/>
    <x v="0"/>
    <x v="0"/>
    <n v="0"/>
    <s v=""/>
    <m/>
    <x v="0"/>
    <x v="2"/>
    <s v="West"/>
    <n v="27"/>
    <s v="Abilene"/>
    <n v="1.9381820000000001"/>
    <n v="71.724311999999998"/>
    <n v="0.40948499999999999"/>
    <n v="5.8145470000000001"/>
    <n v="71.724311999999998"/>
    <x v="0"/>
    <s v="3111 : STERLING CITY 2 0 : 115 : 3113 : STERLING CITY 2 2 : 18 : 0 :  :  : 0 :  :  : 1 : "/>
  </r>
  <r>
    <x v="2"/>
    <s v="GICXFormer '3116' '3117' '0' '1'"/>
    <x v="71"/>
    <x v="71"/>
    <x v="1"/>
    <x v="126"/>
    <x v="126"/>
    <x v="1"/>
    <x v="0"/>
    <x v="0"/>
    <x v="0"/>
    <n v="0"/>
    <s v=""/>
    <m/>
    <x v="0"/>
    <x v="2"/>
    <s v="West"/>
    <n v="27"/>
    <s v="Abilene"/>
    <n v="0.38402999999999998"/>
    <n v="129.583664"/>
    <n v="8.1134999999999999E-2"/>
    <n v="1.1520889999999999"/>
    <n v="129.583664"/>
    <x v="0"/>
    <s v="3116 : SYNDER 0 : 115 : 3117 : SYNDER 1 : 13.8 : 0 :  :  : 0 :  :  : 1 : "/>
  </r>
  <r>
    <x v="2"/>
    <s v="GICXFormer '3116' '3118' '0' '1'"/>
    <x v="71"/>
    <x v="71"/>
    <x v="1"/>
    <x v="127"/>
    <x v="127"/>
    <x v="1"/>
    <x v="0"/>
    <x v="0"/>
    <x v="0"/>
    <n v="0"/>
    <s v=""/>
    <m/>
    <x v="0"/>
    <x v="2"/>
    <s v="West"/>
    <n v="27"/>
    <s v="Abilene"/>
    <n v="0.28067900000000001"/>
    <n v="129.583664"/>
    <n v="5.9299999999999999E-2"/>
    <n v="0.84203700000000004"/>
    <n v="129.583664"/>
    <x v="0"/>
    <s v="3116 : SYNDER 0 : 115 : 3118 : SYNDER 2 : 13.8 : 0 :  :  : 0 :  :  : 1 : "/>
  </r>
  <r>
    <x v="2"/>
    <s v="GICXFormer '3119' '3120' '0' '1'"/>
    <x v="72"/>
    <x v="72"/>
    <x v="1"/>
    <x v="128"/>
    <x v="128"/>
    <x v="1"/>
    <x v="0"/>
    <x v="0"/>
    <x v="0"/>
    <n v="0"/>
    <s v=""/>
    <m/>
    <x v="0"/>
    <x v="2"/>
    <s v="West"/>
    <n v="28"/>
    <s v="Hill Country"/>
    <n v="3.9753569999999998"/>
    <n v="94.164863999999994"/>
    <n v="0.86455700000000002"/>
    <n v="11.926071"/>
    <n v="94.164863999999994"/>
    <x v="0"/>
    <s v="3119 : BRACKETTVILLE 1 0 : 115 : 3120 : BRACKETTVILLE 1 1 : 13.8 : 0 :  :  : 0 :  :  : 1 : "/>
  </r>
  <r>
    <x v="2"/>
    <s v="GICXFormer '3121' '3122' '0' '1'"/>
    <x v="73"/>
    <x v="73"/>
    <x v="1"/>
    <x v="129"/>
    <x v="129"/>
    <x v="3"/>
    <x v="0"/>
    <x v="0"/>
    <x v="0"/>
    <n v="0"/>
    <s v=""/>
    <m/>
    <x v="0"/>
    <x v="2"/>
    <s v="West"/>
    <n v="27"/>
    <s v="Abilene"/>
    <n v="2.4078889999999999"/>
    <n v="83.771004000000005"/>
    <n v="0.50872200000000001"/>
    <n v="7.223668"/>
    <n v="83.771004000000005"/>
    <x v="0"/>
    <s v="3121 : ROSCOE 1 0 : 115 : 3122 : ROSCOE 1 1 : 18 : 0 :  :  : 0 :  :  : 1 : "/>
  </r>
  <r>
    <x v="2"/>
    <s v="GICXFormer '3133' '3134' '0' '1'"/>
    <x v="74"/>
    <x v="74"/>
    <x v="0"/>
    <x v="130"/>
    <x v="130"/>
    <x v="4"/>
    <x v="0"/>
    <x v="0"/>
    <x v="0"/>
    <n v="0"/>
    <s v=""/>
    <m/>
    <x v="0"/>
    <x v="2"/>
    <s v="West"/>
    <n v="27"/>
    <s v="Abilene"/>
    <n v="4.0544500000000001"/>
    <n v="127.548553"/>
    <n v="1.7418929999999999"/>
    <n v="3.141721"/>
    <n v="129.229568"/>
    <x v="0"/>
    <s v="3133 : SNYDER 2 0 : 230 : 3134 : SNYDER 2 1 : 161 : 0 :  :  : 0 :  :  : 1 : "/>
  </r>
  <r>
    <x v="2"/>
    <s v="GICXFormer '3135' '3134' '0' '1'"/>
    <x v="75"/>
    <x v="75"/>
    <x v="3"/>
    <x v="130"/>
    <x v="130"/>
    <x v="4"/>
    <x v="0"/>
    <x v="0"/>
    <x v="0"/>
    <n v="0"/>
    <s v=""/>
    <m/>
    <x v="0"/>
    <x v="2"/>
    <s v="West"/>
    <n v="27"/>
    <s v="Abilene"/>
    <n v="4.4868610000000002"/>
    <n v="129.22959900000001"/>
    <n v="1.3365959999999999"/>
    <n v="13.460583"/>
    <n v="129.22959900000001"/>
    <x v="0"/>
    <s v="3135 : SNYDER 2 2 : 161 : 3134 : SNYDER 2 1 : 161 : 0 :  :  : 0 :  :  : 1 : "/>
  </r>
  <r>
    <x v="2"/>
    <s v="GICXFormer '3135' '3136' '0' '1'"/>
    <x v="75"/>
    <x v="75"/>
    <x v="3"/>
    <x v="131"/>
    <x v="131"/>
    <x v="0"/>
    <x v="0"/>
    <x v="0"/>
    <x v="0"/>
    <n v="0"/>
    <s v=""/>
    <m/>
    <x v="0"/>
    <x v="2"/>
    <s v="West"/>
    <n v="27"/>
    <s v="Abilene"/>
    <n v="0.83946600000000005"/>
    <n v="129.39291399999999"/>
    <n v="0.24878900000000001"/>
    <n v="1.084276"/>
    <n v="135.055328"/>
    <x v="0"/>
    <s v="3135 : SNYDER 2 2 : 161 : 3136 : SNYDER 2 3 : 115 : 0 :  :  : 0 :  :  : 1 : "/>
  </r>
  <r>
    <x v="2"/>
    <s v="GICXFormer '4004' '4005' '0' '1'"/>
    <x v="76"/>
    <x v="76"/>
    <x v="0"/>
    <x v="132"/>
    <x v="132"/>
    <x v="0"/>
    <x v="0"/>
    <x v="0"/>
    <x v="0"/>
    <n v="0"/>
    <s v=""/>
    <m/>
    <x v="0"/>
    <x v="3"/>
    <s v="South"/>
    <n v="20"/>
    <s v="Laredo"/>
    <n v="9.1188959999999994"/>
    <n v="22.174285999999999"/>
    <n v="3.92896"/>
    <n v="30.834011"/>
    <n v="41.456710999999999"/>
    <x v="0"/>
    <s v="4004 : LAREDO 7 0 : 230 : 4005 : LAREDO 7 1 : 115 : 0 :  :  : 0 :  :  : 1 : "/>
  </r>
  <r>
    <x v="2"/>
    <s v="GICXFormer '4009' '4010' '0' '1'"/>
    <x v="77"/>
    <x v="77"/>
    <x v="1"/>
    <x v="133"/>
    <x v="133"/>
    <x v="5"/>
    <x v="0"/>
    <x v="0"/>
    <x v="0"/>
    <n v="0"/>
    <s v=""/>
    <m/>
    <x v="0"/>
    <x v="3"/>
    <s v="South"/>
    <n v="21"/>
    <s v="Corpus Christi"/>
    <n v="2.458466"/>
    <n v="93.152336000000005"/>
    <n v="0.53498800000000002"/>
    <n v="7.3753989999999998"/>
    <n v="93.152336000000005"/>
    <x v="0"/>
    <s v="4009 : SARITA 3 0 : 115 : 4010 : SARITA 3 1 : 20 : 0 :  :  : 0 :  :  : 1 : "/>
  </r>
  <r>
    <x v="2"/>
    <s v="GICXFormer '4009' '4010' '0' '2'"/>
    <x v="77"/>
    <x v="77"/>
    <x v="1"/>
    <x v="133"/>
    <x v="133"/>
    <x v="5"/>
    <x v="0"/>
    <x v="0"/>
    <x v="0"/>
    <n v="0"/>
    <s v=""/>
    <m/>
    <x v="1"/>
    <x v="3"/>
    <s v="South"/>
    <n v="21"/>
    <s v="Corpus Christi"/>
    <n v="1.8887259999999999"/>
    <n v="93.152336000000005"/>
    <n v="0.41100700000000001"/>
    <n v="5.6661789999999996"/>
    <n v="93.152336000000005"/>
    <x v="0"/>
    <s v="4009 : SARITA 3 0 : 115 : 4010 : SARITA 3 1 : 20 : 0 :  :  : 0 :  :  : 2 : "/>
  </r>
  <r>
    <x v="2"/>
    <s v="GICXFormer '4014' '4015' '0' '1'"/>
    <x v="78"/>
    <x v="78"/>
    <x v="0"/>
    <x v="134"/>
    <x v="134"/>
    <x v="0"/>
    <x v="0"/>
    <x v="0"/>
    <x v="0"/>
    <n v="0"/>
    <s v=""/>
    <m/>
    <x v="0"/>
    <x v="3"/>
    <s v="South"/>
    <n v="20"/>
    <s v="Laredo"/>
    <n v="9.9792100000000001"/>
    <n v="91.616767999999993"/>
    <n v="4.3431610000000003"/>
    <n v="27.045525000000001"/>
    <n v="91.628212000000005"/>
    <x v="0"/>
    <s v="4014 : EAGLE PASS 0 : 230 : 4015 : EAGLE PASS 1 : 115 : 0 :  :  : 0 :  :  : 1 : "/>
  </r>
  <r>
    <x v="2"/>
    <s v="GICXFormer '4014' '4015' '0' '2'"/>
    <x v="78"/>
    <x v="78"/>
    <x v="0"/>
    <x v="134"/>
    <x v="134"/>
    <x v="0"/>
    <x v="0"/>
    <x v="0"/>
    <x v="0"/>
    <n v="0"/>
    <s v=""/>
    <m/>
    <x v="1"/>
    <x v="3"/>
    <s v="South"/>
    <n v="20"/>
    <s v="Laredo"/>
    <n v="9.9792100000000001"/>
    <n v="91.616767999999993"/>
    <n v="4.3431610000000003"/>
    <n v="27.045525000000001"/>
    <n v="91.628212000000005"/>
    <x v="0"/>
    <s v="4014 : EAGLE PASS 0 : 230 : 4015 : EAGLE PASS 1 : 115 : 0 :  :  : 0 :  :  : 2 : "/>
  </r>
  <r>
    <x v="2"/>
    <s v="GICXFormer '4024' '4025' '0' '1'"/>
    <x v="79"/>
    <x v="79"/>
    <x v="0"/>
    <x v="135"/>
    <x v="135"/>
    <x v="0"/>
    <x v="0"/>
    <x v="0"/>
    <x v="0"/>
    <n v="0"/>
    <s v=""/>
    <m/>
    <x v="0"/>
    <x v="3"/>
    <s v="South"/>
    <n v="20"/>
    <s v="Laredo"/>
    <n v="3.186741"/>
    <n v="170.953812"/>
    <n v="1.3708389999999999"/>
    <n v="8.4781429999999993"/>
    <n v="179.10879499999999"/>
    <x v="0"/>
    <s v="4024 : CHRISTINE 0 : 230 : 4025 : CHRISTINE 1 : 115 : 0 :  :  : 0 :  :  : 1 : "/>
  </r>
  <r>
    <x v="2"/>
    <s v="GICXFormer '4024' '4026' '0' '1'"/>
    <x v="79"/>
    <x v="79"/>
    <x v="0"/>
    <x v="136"/>
    <x v="136"/>
    <x v="1"/>
    <x v="0"/>
    <x v="0"/>
    <x v="0"/>
    <n v="0"/>
    <s v=""/>
    <m/>
    <x v="0"/>
    <x v="3"/>
    <s v="South"/>
    <n v="20"/>
    <s v="Laredo"/>
    <n v="5.5983299999999998"/>
    <n v="170.953812"/>
    <n v="2.4365079999999999"/>
    <n v="16.794989000000001"/>
    <n v="170.953812"/>
    <x v="0"/>
    <s v="4024 : CHRISTINE 0 : 230 : 4026 : CHRISTINE 2 : 13.8 : 0 :  :  : 0 :  :  : 1 : "/>
  </r>
  <r>
    <x v="2"/>
    <s v="GICXFormer '4024' '4026' '0' '2'"/>
    <x v="79"/>
    <x v="79"/>
    <x v="0"/>
    <x v="136"/>
    <x v="136"/>
    <x v="1"/>
    <x v="0"/>
    <x v="0"/>
    <x v="0"/>
    <n v="0"/>
    <s v=""/>
    <m/>
    <x v="1"/>
    <x v="3"/>
    <s v="South"/>
    <n v="20"/>
    <s v="Laredo"/>
    <n v="5.5983299999999998"/>
    <n v="170.953812"/>
    <n v="2.4365079999999999"/>
    <n v="16.794989000000001"/>
    <n v="170.953812"/>
    <x v="0"/>
    <s v="4024 : CHRISTINE 0 : 230 : 4026 : CHRISTINE 2 : 13.8 : 0 :  :  : 0 :  :  : 2 : "/>
  </r>
  <r>
    <x v="2"/>
    <s v="GICXFormer '4028' '4029' '0' '1'"/>
    <x v="80"/>
    <x v="80"/>
    <x v="0"/>
    <x v="137"/>
    <x v="137"/>
    <x v="0"/>
    <x v="0"/>
    <x v="0"/>
    <x v="0"/>
    <n v="0"/>
    <s v=""/>
    <m/>
    <x v="0"/>
    <x v="3"/>
    <s v="South"/>
    <n v="21"/>
    <s v="Corpus Christi"/>
    <n v="1.5603800000000001"/>
    <n v="10.742782999999999"/>
    <n v="0.66827000000000003"/>
    <n v="7.5085430000000004"/>
    <n v="171.80711400000001"/>
    <x v="0"/>
    <s v="4028 : FANNIN 0 : 230 : 4029 : FANNIN 1 : 115 : 0 :  :  : 0 :  :  : 1 : "/>
  </r>
  <r>
    <x v="2"/>
    <s v="GICXFormer '4028' '4029' '0' '2'"/>
    <x v="80"/>
    <x v="80"/>
    <x v="0"/>
    <x v="137"/>
    <x v="137"/>
    <x v="0"/>
    <x v="0"/>
    <x v="0"/>
    <x v="0"/>
    <n v="0"/>
    <s v=""/>
    <m/>
    <x v="1"/>
    <x v="3"/>
    <s v="South"/>
    <n v="21"/>
    <s v="Corpus Christi"/>
    <n v="1.5603800000000001"/>
    <n v="10.742782999999999"/>
    <n v="0.66827000000000003"/>
    <n v="7.5085430000000004"/>
    <n v="171.80711400000001"/>
    <x v="0"/>
    <s v="4028 : FANNIN 0 : 230 : 4029 : FANNIN 1 : 115 : 0 :  :  : 0 :  :  : 2 : "/>
  </r>
  <r>
    <x v="2"/>
    <s v="GICXFormer '4028' '4030' '0' '1'"/>
    <x v="80"/>
    <x v="80"/>
    <x v="0"/>
    <x v="138"/>
    <x v="138"/>
    <x v="1"/>
    <x v="0"/>
    <x v="0"/>
    <x v="0"/>
    <n v="0"/>
    <s v=""/>
    <m/>
    <x v="0"/>
    <x v="3"/>
    <s v="South"/>
    <n v="21"/>
    <s v="Corpus Christi"/>
    <n v="4.5339349999999996"/>
    <n v="10.742782999999999"/>
    <n v="1.9349419999999999"/>
    <n v="13.601804"/>
    <n v="10.742782999999999"/>
    <x v="0"/>
    <s v="4028 : FANNIN 0 : 230 : 4030 : FANNIN 2 : 13.8 : 0 :  :  : 0 :  :  : 1 : "/>
  </r>
  <r>
    <x v="2"/>
    <s v="GICXFormer '4028' '4030' '0' '2'"/>
    <x v="80"/>
    <x v="80"/>
    <x v="0"/>
    <x v="138"/>
    <x v="138"/>
    <x v="1"/>
    <x v="0"/>
    <x v="0"/>
    <x v="0"/>
    <n v="0"/>
    <s v=""/>
    <m/>
    <x v="1"/>
    <x v="3"/>
    <s v="South"/>
    <n v="21"/>
    <s v="Corpus Christi"/>
    <n v="4.5339349999999996"/>
    <n v="10.742782999999999"/>
    <n v="1.9349419999999999"/>
    <n v="13.601804"/>
    <n v="10.742782999999999"/>
    <x v="0"/>
    <s v="4028 : FANNIN 0 : 230 : 4030 : FANNIN 2 : 13.8 : 0 :  :  : 0 :  :  : 2 : "/>
  </r>
  <r>
    <x v="2"/>
    <s v="GICXFormer '4028' '4030' '0' '3'"/>
    <x v="80"/>
    <x v="80"/>
    <x v="0"/>
    <x v="138"/>
    <x v="138"/>
    <x v="1"/>
    <x v="0"/>
    <x v="0"/>
    <x v="0"/>
    <n v="0"/>
    <s v=""/>
    <m/>
    <x v="2"/>
    <x v="3"/>
    <s v="South"/>
    <n v="21"/>
    <s v="Corpus Christi"/>
    <n v="4.5339349999999996"/>
    <n v="10.742782999999999"/>
    <n v="1.9349419999999999"/>
    <n v="13.601804"/>
    <n v="10.742782999999999"/>
    <x v="0"/>
    <s v="4028 : FANNIN 0 : 230 : 4030 : FANNIN 2 : 13.8 : 0 :  :  : 0 :  :  : 3 : "/>
  </r>
  <r>
    <x v="2"/>
    <s v="GICXFormer '4039' '4040' '0' '1'"/>
    <x v="81"/>
    <x v="81"/>
    <x v="0"/>
    <x v="139"/>
    <x v="139"/>
    <x v="0"/>
    <x v="0"/>
    <x v="0"/>
    <x v="0"/>
    <n v="0"/>
    <s v=""/>
    <m/>
    <x v="0"/>
    <x v="3"/>
    <s v="South"/>
    <n v="19"/>
    <s v="McAllen"/>
    <n v="17.369463"/>
    <n v="38.944443"/>
    <n v="7.5595549999999996"/>
    <n v="57.909275000000001"/>
    <n v="36.485474000000004"/>
    <x v="0"/>
    <s v="4039 : MISSION 4 0 : 230 : 4040 : MISSION 4 1 : 115 : 0 :  :  : 0 :  :  : 1 : "/>
  </r>
  <r>
    <x v="2"/>
    <s v="GICXFormer '4039' '4040' '0' '2'"/>
    <x v="81"/>
    <x v="81"/>
    <x v="0"/>
    <x v="139"/>
    <x v="139"/>
    <x v="0"/>
    <x v="0"/>
    <x v="0"/>
    <x v="0"/>
    <n v="0"/>
    <s v=""/>
    <m/>
    <x v="1"/>
    <x v="3"/>
    <s v="South"/>
    <n v="19"/>
    <s v="McAllen"/>
    <n v="17.369463"/>
    <n v="38.944443"/>
    <n v="7.5595549999999996"/>
    <n v="57.909275000000001"/>
    <n v="36.485474000000004"/>
    <x v="0"/>
    <s v="4039 : MISSION 4 0 : 230 : 4040 : MISSION 4 1 : 115 : 0 :  :  : 0 :  :  : 2 : "/>
  </r>
  <r>
    <x v="2"/>
    <s v="GICXFormer '4041' '4042' '0' '1'"/>
    <x v="82"/>
    <x v="82"/>
    <x v="0"/>
    <x v="140"/>
    <x v="140"/>
    <x v="0"/>
    <x v="0"/>
    <x v="0"/>
    <x v="0"/>
    <n v="0"/>
    <s v=""/>
    <m/>
    <x v="0"/>
    <x v="3"/>
    <s v="South"/>
    <n v="19"/>
    <s v="McAllen"/>
    <n v="12.950431999999999"/>
    <n v="168.96653699999999"/>
    <n v="5.5702100000000003"/>
    <n v="36.552311000000003"/>
    <n v="2.4166409999999998"/>
    <x v="0"/>
    <s v="4041 : SAN JUAN 0 : 230 : 4042 : SAN JUAN 1 : 115 : 0 :  :  : 0 :  :  : 1 : "/>
  </r>
  <r>
    <x v="2"/>
    <s v="GICXFormer '4041' '4042' '0' '2'"/>
    <x v="82"/>
    <x v="82"/>
    <x v="0"/>
    <x v="140"/>
    <x v="140"/>
    <x v="0"/>
    <x v="0"/>
    <x v="0"/>
    <x v="0"/>
    <n v="0"/>
    <s v=""/>
    <m/>
    <x v="1"/>
    <x v="3"/>
    <s v="South"/>
    <n v="19"/>
    <s v="McAllen"/>
    <n v="12.950431999999999"/>
    <n v="168.96653699999999"/>
    <n v="5.5702100000000003"/>
    <n v="36.552311000000003"/>
    <n v="2.4166409999999998"/>
    <x v="0"/>
    <s v="4041 : SAN JUAN 0 : 230 : 4042 : SAN JUAN 1 : 115 : 0 :  :  : 0 :  :  : 2 : "/>
  </r>
  <r>
    <x v="2"/>
    <s v="GICXFormer '4041' '4042' '0' '3'"/>
    <x v="82"/>
    <x v="82"/>
    <x v="0"/>
    <x v="140"/>
    <x v="140"/>
    <x v="0"/>
    <x v="0"/>
    <x v="0"/>
    <x v="0"/>
    <n v="0"/>
    <s v=""/>
    <m/>
    <x v="2"/>
    <x v="3"/>
    <s v="South"/>
    <n v="19"/>
    <s v="McAllen"/>
    <n v="12.950431999999999"/>
    <n v="168.96653699999999"/>
    <n v="5.5702100000000003"/>
    <n v="36.552311000000003"/>
    <n v="2.4166409999999998"/>
    <x v="0"/>
    <s v="4041 : SAN JUAN 0 : 230 : 4042 : SAN JUAN 1 : 115 : 0 :  :  : 0 :  :  : 3 : "/>
  </r>
  <r>
    <x v="2"/>
    <s v="GICXFormer '4044' '4045' '0' '1'"/>
    <x v="83"/>
    <x v="83"/>
    <x v="1"/>
    <x v="141"/>
    <x v="141"/>
    <x v="1"/>
    <x v="0"/>
    <x v="0"/>
    <x v="0"/>
    <n v="0"/>
    <s v=""/>
    <m/>
    <x v="0"/>
    <x v="3"/>
    <s v="South"/>
    <n v="19"/>
    <s v="McAllen"/>
    <n v="3.6716359999999999"/>
    <n v="44.209243999999998"/>
    <n v="0.79122899999999996"/>
    <n v="11.014908999999999"/>
    <n v="44.209243999999998"/>
    <x v="0"/>
    <s v="4044 : FALCON HEIGHTS 1 0 : 115 : 4045 : FALCON HEIGHTS 1 1 : 13.8 : 0 :  :  : 0 :  :  : 1 : "/>
  </r>
  <r>
    <x v="2"/>
    <s v="GICXFormer '4044' '4046' '0' '1'"/>
    <x v="83"/>
    <x v="83"/>
    <x v="1"/>
    <x v="142"/>
    <x v="142"/>
    <x v="1"/>
    <x v="0"/>
    <x v="0"/>
    <x v="0"/>
    <n v="0"/>
    <s v=""/>
    <m/>
    <x v="0"/>
    <x v="3"/>
    <s v="South"/>
    <n v="19"/>
    <s v="McAllen"/>
    <n v="1.937351"/>
    <n v="44.209243999999998"/>
    <n v="0.417495"/>
    <n v="5.8120520000000004"/>
    <n v="44.209243999999998"/>
    <x v="0"/>
    <s v="4044 : FALCON HEIGHTS 1 0 : 115 : 4046 : FALCON HEIGHTS 1 2 : 13.8 : 0 :  :  : 0 :  :  : 1 : "/>
  </r>
  <r>
    <x v="2"/>
    <s v="GICXFormer '4044' '4047' '0' '1'"/>
    <x v="83"/>
    <x v="83"/>
    <x v="1"/>
    <x v="143"/>
    <x v="143"/>
    <x v="1"/>
    <x v="0"/>
    <x v="0"/>
    <x v="0"/>
    <n v="0"/>
    <s v=""/>
    <m/>
    <x v="0"/>
    <x v="3"/>
    <s v="South"/>
    <n v="19"/>
    <s v="McAllen"/>
    <n v="2.326908"/>
    <n v="44.209243999999998"/>
    <n v="0.50144299999999997"/>
    <n v="6.9807230000000002"/>
    <n v="44.209243999999998"/>
    <x v="0"/>
    <s v="4044 : FALCON HEIGHTS 1 0 : 115 : 4047 : FALCON HEIGHTS 1 3 : 13.8 : 0 :  :  : 0 :  :  : 1 : "/>
  </r>
  <r>
    <x v="2"/>
    <s v="GICXFormer '4049' '4050' '0' '1'"/>
    <x v="84"/>
    <x v="84"/>
    <x v="1"/>
    <x v="144"/>
    <x v="144"/>
    <x v="1"/>
    <x v="0"/>
    <x v="0"/>
    <x v="0"/>
    <n v="0"/>
    <s v=""/>
    <m/>
    <x v="0"/>
    <x v="3"/>
    <s v="South"/>
    <n v="19"/>
    <s v="McAllen"/>
    <n v="4.4674170000000002"/>
    <n v="0.81979400000000002"/>
    <n v="0.94384199999999996"/>
    <n v="13.402248999999999"/>
    <n v="0.81979400000000002"/>
    <x v="0"/>
    <s v="4049 : SEBASTIAN 2 0 : 115 : 4050 : SEBASTIAN 2 1 : 13.8 : 0 :  :  : 0 :  :  : 1 : "/>
  </r>
  <r>
    <x v="2"/>
    <s v="GICXFormer '4049' '4050' '0' '2'"/>
    <x v="84"/>
    <x v="84"/>
    <x v="1"/>
    <x v="144"/>
    <x v="144"/>
    <x v="1"/>
    <x v="0"/>
    <x v="0"/>
    <x v="0"/>
    <n v="0"/>
    <s v=""/>
    <m/>
    <x v="1"/>
    <x v="3"/>
    <s v="South"/>
    <n v="19"/>
    <s v="McAllen"/>
    <n v="4.4674170000000002"/>
    <n v="0.81979400000000002"/>
    <n v="0.94384199999999996"/>
    <n v="13.402248999999999"/>
    <n v="0.81979400000000002"/>
    <x v="0"/>
    <s v="4049 : SEBASTIAN 2 0 : 115 : 4050 : SEBASTIAN 2 1 : 13.8 : 0 :  :  : 0 :  :  : 2 : "/>
  </r>
  <r>
    <x v="2"/>
    <s v="GICXFormer '4051' '4052' '0' '1'"/>
    <x v="85"/>
    <x v="85"/>
    <x v="1"/>
    <x v="145"/>
    <x v="145"/>
    <x v="3"/>
    <x v="0"/>
    <x v="0"/>
    <x v="0"/>
    <n v="0"/>
    <s v=""/>
    <m/>
    <x v="0"/>
    <x v="3"/>
    <s v="South"/>
    <n v="21"/>
    <s v="Corpus Christi"/>
    <n v="2.3414489999999999"/>
    <n v="18.762899000000001"/>
    <n v="0.50577799999999995"/>
    <n v="7.0243479999999998"/>
    <n v="18.762899000000001"/>
    <x v="0"/>
    <s v="4051 : BISHOP 0 : 115 : 4052 : BISHOP 1 : 18 : 0 :  :  : 0 :  :  : 1 : "/>
  </r>
  <r>
    <x v="2"/>
    <s v="GICXFormer '4056' '4057' '0' '1'"/>
    <x v="86"/>
    <x v="86"/>
    <x v="0"/>
    <x v="146"/>
    <x v="146"/>
    <x v="0"/>
    <x v="0"/>
    <x v="0"/>
    <x v="0"/>
    <n v="0"/>
    <s v=""/>
    <m/>
    <x v="0"/>
    <x v="3"/>
    <s v="South"/>
    <n v="21"/>
    <s v="Corpus Christi"/>
    <n v="4.1532450000000001"/>
    <n v="54.375892999999998"/>
    <n v="1.757368"/>
    <n v="33.944724999999998"/>
    <n v="17.414202"/>
    <x v="0"/>
    <s v="4056 : GREGORY 0 : 230 : 4057 : GREGORY 1 : 115 : 0 :  :  : 0 :  :  : 1 : "/>
  </r>
  <r>
    <x v="2"/>
    <s v="GICXFormer '4056' '4058' '0' '1'"/>
    <x v="86"/>
    <x v="86"/>
    <x v="0"/>
    <x v="147"/>
    <x v="147"/>
    <x v="1"/>
    <x v="0"/>
    <x v="0"/>
    <x v="0"/>
    <n v="0"/>
    <s v=""/>
    <m/>
    <x v="0"/>
    <x v="3"/>
    <s v="South"/>
    <n v="21"/>
    <s v="Corpus Christi"/>
    <n v="5.4969419999999998"/>
    <n v="54.375889000000001"/>
    <n v="2.3923839999999998"/>
    <n v="16.490825999999998"/>
    <n v="54.375892999999998"/>
    <x v="0"/>
    <s v="4056 : GREGORY 0 : 230 : 4058 : GREGORY 2 : 13.8 : 0 :  :  : 0 :  :  : 1 : "/>
  </r>
  <r>
    <x v="2"/>
    <s v="GICXFormer '4056' '4059' '0' '1'"/>
    <x v="86"/>
    <x v="86"/>
    <x v="0"/>
    <x v="148"/>
    <x v="148"/>
    <x v="1"/>
    <x v="0"/>
    <x v="0"/>
    <x v="0"/>
    <n v="0"/>
    <s v=""/>
    <m/>
    <x v="0"/>
    <x v="3"/>
    <s v="South"/>
    <n v="21"/>
    <s v="Corpus Christi"/>
    <n v="3.7948430000000002"/>
    <n v="54.375892999999998"/>
    <n v="1.6515949999999999"/>
    <n v="11.384528"/>
    <n v="54.375892999999998"/>
    <x v="0"/>
    <s v="4056 : GREGORY 0 : 230 : 4059 : GREGORY 3 : 13.8 : 0 :  :  : 0 :  :  : 1 : "/>
  </r>
  <r>
    <x v="2"/>
    <s v="GICXFormer '4056' '4060' '0' '1'"/>
    <x v="86"/>
    <x v="86"/>
    <x v="0"/>
    <x v="149"/>
    <x v="149"/>
    <x v="1"/>
    <x v="0"/>
    <x v="0"/>
    <x v="0"/>
    <n v="0"/>
    <s v=""/>
    <m/>
    <x v="0"/>
    <x v="3"/>
    <s v="South"/>
    <n v="21"/>
    <s v="Corpus Christi"/>
    <n v="3.5097839999999998"/>
    <n v="54.375892999999998"/>
    <n v="1.527531"/>
    <n v="10.529353"/>
    <n v="54.375892999999998"/>
    <x v="0"/>
    <s v="4056 : GREGORY 0 : 230 : 4060 : GREGORY 4 : 13.8 : 0 :  :  : 0 :  :  : 1 : "/>
  </r>
  <r>
    <x v="2"/>
    <s v="GICXFormer '4056' '4061' '0' '1'"/>
    <x v="86"/>
    <x v="86"/>
    <x v="0"/>
    <x v="150"/>
    <x v="150"/>
    <x v="1"/>
    <x v="0"/>
    <x v="0"/>
    <x v="0"/>
    <n v="0"/>
    <s v=""/>
    <m/>
    <x v="0"/>
    <x v="3"/>
    <s v="South"/>
    <n v="21"/>
    <s v="Corpus Christi"/>
    <n v="5.0512439999999996"/>
    <n v="54.375892999999998"/>
    <n v="2.198407"/>
    <n v="15.153732"/>
    <n v="54.375889000000001"/>
    <x v="0"/>
    <s v="4056 : GREGORY 0 : 230 : 4061 : GREGORY 5 : 13.8 : 0 :  :  : 0 :  :  : 1 : "/>
  </r>
  <r>
    <x v="2"/>
    <s v="GICXFormer '4056' '4062' '0' '1'"/>
    <x v="86"/>
    <x v="86"/>
    <x v="0"/>
    <x v="151"/>
    <x v="151"/>
    <x v="1"/>
    <x v="0"/>
    <x v="0"/>
    <x v="0"/>
    <n v="0"/>
    <s v=""/>
    <m/>
    <x v="0"/>
    <x v="3"/>
    <s v="South"/>
    <n v="21"/>
    <s v="Corpus Christi"/>
    <n v="2.6048230000000001"/>
    <n v="54.375892999999998"/>
    <n v="1.1336729999999999"/>
    <n v="7.8144669999999996"/>
    <n v="54.375892999999998"/>
    <x v="0"/>
    <s v="4056 : GREGORY 0 : 230 : 4062 : GREGORY 6 : 13.8 : 0 :  :  : 0 :  :  : 1 : "/>
  </r>
  <r>
    <x v="2"/>
    <s v="GICXFormer '4056' '4063' '0' '1'"/>
    <x v="86"/>
    <x v="86"/>
    <x v="0"/>
    <x v="152"/>
    <x v="152"/>
    <x v="1"/>
    <x v="0"/>
    <x v="0"/>
    <x v="0"/>
    <n v="0"/>
    <s v=""/>
    <m/>
    <x v="0"/>
    <x v="3"/>
    <s v="South"/>
    <n v="21"/>
    <s v="Corpus Christi"/>
    <n v="9.7088839999999994"/>
    <n v="54.375892999999998"/>
    <n v="4.2255089999999997"/>
    <n v="29.126652"/>
    <n v="54.375892999999998"/>
    <x v="0"/>
    <s v="4056 : GREGORY 0 : 230 : 4063 : GREGORY 7 : 13.8 : 0 :  :  : 0 :  :  : 1 : "/>
  </r>
  <r>
    <x v="2"/>
    <s v="GICXFormer '4064' '4065' '0' '1'"/>
    <x v="87"/>
    <x v="87"/>
    <x v="1"/>
    <x v="153"/>
    <x v="153"/>
    <x v="3"/>
    <x v="0"/>
    <x v="0"/>
    <x v="0"/>
    <n v="0"/>
    <s v=""/>
    <m/>
    <x v="0"/>
    <x v="3"/>
    <s v="South"/>
    <n v="21"/>
    <s v="Corpus Christi"/>
    <n v="9.0767150000000001"/>
    <n v="20.05761"/>
    <n v="1.9560109999999999"/>
    <n v="27.230146000000001"/>
    <n v="20.05761"/>
    <x v="0"/>
    <s v="4064 : CORPUS CHRISTI 2 0 : 115 : 4065 : CORPUS CHRISTI 2 1 : 18 : 0 :  :  : 0 :  :  : 1 : "/>
  </r>
  <r>
    <x v="2"/>
    <s v="GICXFormer '4070' '4071' '0' '1'"/>
    <x v="88"/>
    <x v="88"/>
    <x v="0"/>
    <x v="154"/>
    <x v="154"/>
    <x v="0"/>
    <x v="0"/>
    <x v="0"/>
    <x v="0"/>
    <n v="0"/>
    <s v=""/>
    <m/>
    <x v="0"/>
    <x v="3"/>
    <s v="South"/>
    <n v="19"/>
    <s v="McAllen"/>
    <n v="23.238551999999999"/>
    <n v="139.48339799999999"/>
    <n v="9.7473729999999996"/>
    <n v="64.656113000000005"/>
    <n v="140.47520399999999"/>
    <x v="0"/>
    <s v="4070 : BROWNSVILLE 2 0 : 230 : 4071 : BROWNSVILLE 2 1 : 115 : 0 :  :  : 0 :  :  : 1 : "/>
  </r>
  <r>
    <x v="2"/>
    <s v="GICXFormer '4070' '4071' '0' '2'"/>
    <x v="88"/>
    <x v="88"/>
    <x v="0"/>
    <x v="154"/>
    <x v="154"/>
    <x v="0"/>
    <x v="0"/>
    <x v="0"/>
    <x v="0"/>
    <n v="0"/>
    <s v=""/>
    <m/>
    <x v="1"/>
    <x v="3"/>
    <s v="South"/>
    <n v="19"/>
    <s v="McAllen"/>
    <n v="23.238551999999999"/>
    <n v="139.48339799999999"/>
    <n v="9.7473729999999996"/>
    <n v="64.656113000000005"/>
    <n v="140.47520399999999"/>
    <x v="0"/>
    <s v="4070 : BROWNSVILLE 2 0 : 230 : 4071 : BROWNSVILLE 2 1 : 115 : 0 :  :  : 0 :  :  : 2 : "/>
  </r>
  <r>
    <x v="2"/>
    <s v="GICXFormer '4073' '4074' '0' '1'"/>
    <x v="89"/>
    <x v="89"/>
    <x v="0"/>
    <x v="155"/>
    <x v="155"/>
    <x v="0"/>
    <x v="0"/>
    <x v="0"/>
    <x v="0"/>
    <n v="0"/>
    <s v=""/>
    <m/>
    <x v="0"/>
    <x v="3"/>
    <s v="South"/>
    <n v="19"/>
    <s v="McAllen"/>
    <n v="8.9017940000000007"/>
    <n v="47.490082000000001"/>
    <n v="3.8639869999999998"/>
    <n v="11.277222999999999"/>
    <n v="53.058697000000002"/>
    <x v="0"/>
    <s v="4073 : MISSION 1 0 : 230 : 4074 : MISSION 1 1 : 115 : 0 :  :  : 0 :  :  : 1 : "/>
  </r>
  <r>
    <x v="2"/>
    <s v="GICXFormer '4073' '4074' '0' '2'"/>
    <x v="89"/>
    <x v="89"/>
    <x v="0"/>
    <x v="155"/>
    <x v="155"/>
    <x v="0"/>
    <x v="0"/>
    <x v="0"/>
    <x v="0"/>
    <n v="0"/>
    <s v=""/>
    <m/>
    <x v="1"/>
    <x v="3"/>
    <s v="South"/>
    <n v="19"/>
    <s v="McAllen"/>
    <n v="8.9017940000000007"/>
    <n v="47.490082000000001"/>
    <n v="3.8639869999999998"/>
    <n v="11.277222999999999"/>
    <n v="53.058697000000002"/>
    <x v="0"/>
    <s v="4073 : MISSION 1 0 : 230 : 4074 : MISSION 1 1 : 115 : 0 :  :  : 0 :  :  : 2 : "/>
  </r>
  <r>
    <x v="2"/>
    <s v="GICXFormer '4073' '4075' '0' '1'"/>
    <x v="89"/>
    <x v="89"/>
    <x v="0"/>
    <x v="156"/>
    <x v="156"/>
    <x v="6"/>
    <x v="0"/>
    <x v="0"/>
    <x v="0"/>
    <n v="0"/>
    <s v=""/>
    <m/>
    <x v="0"/>
    <x v="3"/>
    <s v="South"/>
    <n v="19"/>
    <s v="McAllen"/>
    <n v="0"/>
    <n v="0"/>
    <n v="0"/>
    <n v="0"/>
    <n v="0"/>
    <x v="0"/>
    <s v="4073 : MISSION 1 0 : 230 : 4075 : MISSION 1 2 : 24 : 0 :  :  : 0 :  :  : 1 : "/>
  </r>
  <r>
    <x v="2"/>
    <s v="GICXFormer '4073' '4076' '0' '1'"/>
    <x v="89"/>
    <x v="89"/>
    <x v="0"/>
    <x v="157"/>
    <x v="157"/>
    <x v="6"/>
    <x v="0"/>
    <x v="0"/>
    <x v="0"/>
    <n v="0"/>
    <s v=""/>
    <m/>
    <x v="0"/>
    <x v="3"/>
    <s v="South"/>
    <n v="19"/>
    <s v="McAllen"/>
    <n v="5.4597670000000003"/>
    <n v="47.490082000000001"/>
    <n v="2.3762059999999998"/>
    <n v="16.379301000000002"/>
    <n v="47.490082000000001"/>
    <x v="0"/>
    <s v="4073 : MISSION 1 0 : 230 : 4076 : MISSION 1 3 : 24 : 0 :  :  : 0 :  :  : 1 : "/>
  </r>
  <r>
    <x v="2"/>
    <s v="GICXFormer '4073' '4077' '0' '1'"/>
    <x v="89"/>
    <x v="89"/>
    <x v="0"/>
    <x v="158"/>
    <x v="158"/>
    <x v="6"/>
    <x v="0"/>
    <x v="0"/>
    <x v="0"/>
    <n v="0"/>
    <s v=""/>
    <m/>
    <x v="0"/>
    <x v="3"/>
    <s v="South"/>
    <n v="19"/>
    <s v="McAllen"/>
    <n v="6.066408"/>
    <n v="47.490082000000001"/>
    <n v="2.640228"/>
    <n v="18.199224000000001"/>
    <n v="47.490082000000001"/>
    <x v="0"/>
    <s v="4073 : MISSION 1 0 : 230 : 4077 : MISSION 1 4 : 24 : 0 :  :  : 0 :  :  : 1 : "/>
  </r>
  <r>
    <x v="2"/>
    <s v="GICXFormer '4080' '4081' '0' '1'"/>
    <x v="90"/>
    <x v="90"/>
    <x v="0"/>
    <x v="159"/>
    <x v="159"/>
    <x v="0"/>
    <x v="0"/>
    <x v="0"/>
    <x v="0"/>
    <n v="0"/>
    <s v=""/>
    <m/>
    <x v="0"/>
    <x v="3"/>
    <s v="South"/>
    <n v="21"/>
    <s v="Corpus Christi"/>
    <n v="2.0595680000000001"/>
    <n v="28.207224"/>
    <n v="0.88261500000000004"/>
    <n v="32.661259000000001"/>
    <n v="28.857346"/>
    <x v="0"/>
    <s v="4080 : CORPUS CHRISTI 3 0 : 230 : 4081 : CORPUS CHRISTI 3 1 : 115 : 0 :  :  : 0 :  :  : 1 : "/>
  </r>
  <r>
    <x v="2"/>
    <s v="GICXFormer '4080' '4081' '0' '2'"/>
    <x v="90"/>
    <x v="90"/>
    <x v="0"/>
    <x v="159"/>
    <x v="159"/>
    <x v="0"/>
    <x v="0"/>
    <x v="0"/>
    <x v="0"/>
    <n v="0"/>
    <s v=""/>
    <m/>
    <x v="1"/>
    <x v="3"/>
    <s v="South"/>
    <n v="21"/>
    <s v="Corpus Christi"/>
    <n v="2.0595680000000001"/>
    <n v="28.207224"/>
    <n v="0.88261500000000004"/>
    <n v="32.661259000000001"/>
    <n v="28.857346"/>
    <x v="0"/>
    <s v="4080 : CORPUS CHRISTI 3 0 : 230 : 4081 : CORPUS CHRISTI 3 1 : 115 : 0 :  :  : 0 :  :  : 2 : "/>
  </r>
  <r>
    <x v="2"/>
    <s v="GICXFormer '4080' '4082' '0' '1'"/>
    <x v="90"/>
    <x v="90"/>
    <x v="0"/>
    <x v="160"/>
    <x v="160"/>
    <x v="1"/>
    <x v="0"/>
    <x v="0"/>
    <x v="0"/>
    <n v="0"/>
    <s v=""/>
    <m/>
    <x v="0"/>
    <x v="3"/>
    <s v="South"/>
    <n v="21"/>
    <s v="Corpus Christi"/>
    <n v="3.812754"/>
    <n v="28.207222000000002"/>
    <n v="1.6755009999999999"/>
    <n v="11.438262"/>
    <n v="28.207224"/>
    <x v="0"/>
    <s v="4080 : CORPUS CHRISTI 3 0 : 230 : 4082 : CORPUS CHRISTI 3 2 : 13.8 : 0 :  :  : 0 :  :  : 1 : "/>
  </r>
  <r>
    <x v="2"/>
    <s v="GICXFormer '4080' '4083' '0' '1'"/>
    <x v="90"/>
    <x v="90"/>
    <x v="0"/>
    <x v="161"/>
    <x v="161"/>
    <x v="1"/>
    <x v="0"/>
    <x v="0"/>
    <x v="0"/>
    <n v="0"/>
    <s v=""/>
    <m/>
    <x v="0"/>
    <x v="3"/>
    <s v="South"/>
    <n v="21"/>
    <s v="Corpus Christi"/>
    <n v="4.1562450000000002"/>
    <n v="28.207224"/>
    <n v="1.8264469999999999"/>
    <n v="12.468735000000001"/>
    <n v="28.207225999999999"/>
    <x v="0"/>
    <s v="4080 : CORPUS CHRISTI 3 0 : 230 : 4083 : CORPUS CHRISTI 3 3 : 13.8 : 0 :  :  : 0 :  :  : 1 : "/>
  </r>
  <r>
    <x v="2"/>
    <s v="GICXFormer '4080' '4084' '0' '1'"/>
    <x v="90"/>
    <x v="90"/>
    <x v="0"/>
    <x v="162"/>
    <x v="162"/>
    <x v="1"/>
    <x v="0"/>
    <x v="0"/>
    <x v="0"/>
    <n v="0"/>
    <s v=""/>
    <m/>
    <x v="0"/>
    <x v="3"/>
    <s v="South"/>
    <n v="21"/>
    <s v="Corpus Christi"/>
    <n v="11.829312"/>
    <n v="28.207224"/>
    <n v="5.1983490000000003"/>
    <n v="35.487938"/>
    <n v="28.207224"/>
    <x v="0"/>
    <s v="4080 : CORPUS CHRISTI 3 0 : 230 : 4084 : CORPUS CHRISTI 3 4 : 13.8 : 0 :  :  : 0 :  :  : 1 : "/>
  </r>
  <r>
    <x v="2"/>
    <s v="GICXFormer '4080' '4085' '0' '1'"/>
    <x v="90"/>
    <x v="90"/>
    <x v="0"/>
    <x v="163"/>
    <x v="163"/>
    <x v="1"/>
    <x v="0"/>
    <x v="0"/>
    <x v="0"/>
    <n v="0"/>
    <s v=""/>
    <m/>
    <x v="0"/>
    <x v="3"/>
    <s v="South"/>
    <n v="21"/>
    <s v="Corpus Christi"/>
    <n v="8.543393"/>
    <n v="28.207224"/>
    <n v="3.7543639999999998"/>
    <n v="25.630179999999999"/>
    <n v="28.207222000000002"/>
    <x v="0"/>
    <s v="4080 : CORPUS CHRISTI 3 0 : 230 : 4085 : CORPUS CHRISTI 3 5 : 13.8 : 0 :  :  : 0 :  :  : 1 : "/>
  </r>
  <r>
    <x v="2"/>
    <s v="GICXFormer '4089' '4090' '0' '1'"/>
    <x v="91"/>
    <x v="91"/>
    <x v="1"/>
    <x v="164"/>
    <x v="164"/>
    <x v="1"/>
    <x v="0"/>
    <x v="0"/>
    <x v="0"/>
    <n v="0"/>
    <s v=""/>
    <m/>
    <x v="0"/>
    <x v="3"/>
    <s v="South"/>
    <n v="19"/>
    <s v="McAllen"/>
    <n v="0"/>
    <n v="0"/>
    <n v="0"/>
    <n v="0"/>
    <n v="0"/>
    <x v="0"/>
    <s v="4089 : SANTA ROSA 1 0 : 115 : 4090 : SANTA ROSA 1 1 : 13.8 : 0 :  :  : 0 :  :  : 1 : "/>
  </r>
  <r>
    <x v="2"/>
    <s v="GICXFormer '4089' '4091' '0' '1'"/>
    <x v="91"/>
    <x v="91"/>
    <x v="1"/>
    <x v="165"/>
    <x v="165"/>
    <x v="1"/>
    <x v="0"/>
    <x v="0"/>
    <x v="0"/>
    <n v="0"/>
    <s v=""/>
    <m/>
    <x v="0"/>
    <x v="3"/>
    <s v="South"/>
    <n v="19"/>
    <s v="McAllen"/>
    <n v="2.3405130000000001"/>
    <n v="20.811066"/>
    <n v="0.49943100000000001"/>
    <n v="7.0215399999999999"/>
    <n v="20.811066"/>
    <x v="0"/>
    <s v="4089 : SANTA ROSA 1 0 : 115 : 4091 : SANTA ROSA 1 2 : 13.8 : 0 :  :  : 0 :  :  : 1 : "/>
  </r>
  <r>
    <x v="2"/>
    <s v="GICXFormer '4089' '4092' '0' '1'"/>
    <x v="91"/>
    <x v="91"/>
    <x v="1"/>
    <x v="166"/>
    <x v="166"/>
    <x v="1"/>
    <x v="0"/>
    <x v="0"/>
    <x v="0"/>
    <n v="0"/>
    <s v=""/>
    <m/>
    <x v="0"/>
    <x v="3"/>
    <s v="South"/>
    <n v="19"/>
    <s v="McAllen"/>
    <n v="0"/>
    <n v="0"/>
    <n v="0"/>
    <n v="0"/>
    <n v="0"/>
    <x v="0"/>
    <s v="4089 : SANTA ROSA 1 0 : 115 : 4092 : SANTA ROSA 1 3 : 13.8 : 0 :  :  : 0 :  :  : 1 : "/>
  </r>
  <r>
    <x v="2"/>
    <s v="GICXFormer '4089' '4093' '0' '1'"/>
    <x v="91"/>
    <x v="91"/>
    <x v="1"/>
    <x v="167"/>
    <x v="167"/>
    <x v="1"/>
    <x v="0"/>
    <x v="0"/>
    <x v="0"/>
    <n v="0"/>
    <s v=""/>
    <m/>
    <x v="0"/>
    <x v="3"/>
    <s v="South"/>
    <n v="19"/>
    <s v="McAllen"/>
    <n v="0.71131599999999995"/>
    <n v="20.811066"/>
    <n v="0.151784"/>
    <n v="2.1339489999999999"/>
    <n v="20.811066"/>
    <x v="0"/>
    <s v="4089 : SANTA ROSA 1 0 : 115 : 4093 : SANTA ROSA 1 4 : 13.8 : 0 :  :  : 0 :  :  : 1 : "/>
  </r>
  <r>
    <x v="2"/>
    <s v="GICXFormer '4089' '4094' '0' '1'"/>
    <x v="91"/>
    <x v="91"/>
    <x v="1"/>
    <x v="168"/>
    <x v="168"/>
    <x v="1"/>
    <x v="0"/>
    <x v="0"/>
    <x v="0"/>
    <n v="0"/>
    <s v=""/>
    <m/>
    <x v="0"/>
    <x v="3"/>
    <s v="South"/>
    <n v="19"/>
    <s v="McAllen"/>
    <n v="4.1991569999999996"/>
    <n v="20.811066"/>
    <n v="0.89603699999999997"/>
    <n v="12.59747"/>
    <n v="20.811066"/>
    <x v="0"/>
    <s v="4089 : SANTA ROSA 1 0 : 115 : 4094 : SANTA ROSA 1 5 : 13.8 : 0 :  :  : 0 :  :  : 1 : "/>
  </r>
  <r>
    <x v="2"/>
    <s v="GICXFormer '4089' '4095' '0' '1'"/>
    <x v="91"/>
    <x v="91"/>
    <x v="1"/>
    <x v="169"/>
    <x v="169"/>
    <x v="1"/>
    <x v="0"/>
    <x v="0"/>
    <x v="0"/>
    <n v="0"/>
    <s v=""/>
    <m/>
    <x v="0"/>
    <x v="3"/>
    <s v="South"/>
    <n v="19"/>
    <s v="McAllen"/>
    <n v="1.2979210000000001"/>
    <n v="20.811066"/>
    <n v="0.27695700000000001"/>
    <n v="3.893764"/>
    <n v="20.811066"/>
    <x v="0"/>
    <s v="4089 : SANTA ROSA 1 0 : 115 : 4095 : SANTA ROSA 1 6 : 13.8 : 0 :  :  : 0 :  :  : 1 : "/>
  </r>
  <r>
    <x v="2"/>
    <s v="GICXFormer '4089' '4096' '0' '1'"/>
    <x v="91"/>
    <x v="91"/>
    <x v="1"/>
    <x v="170"/>
    <x v="170"/>
    <x v="1"/>
    <x v="0"/>
    <x v="0"/>
    <x v="0"/>
    <n v="0"/>
    <s v=""/>
    <m/>
    <x v="0"/>
    <x v="3"/>
    <s v="South"/>
    <n v="19"/>
    <s v="McAllen"/>
    <n v="0"/>
    <n v="0"/>
    <n v="0"/>
    <n v="0"/>
    <n v="0"/>
    <x v="0"/>
    <s v="4089 : SANTA ROSA 1 0 : 115 : 4096 : SANTA ROSA 1 7 : 13.8 : 0 :  :  : 0 :  :  : 1 : "/>
  </r>
  <r>
    <x v="2"/>
    <s v="GICXFormer '4089' '4097' '0' '1'"/>
    <x v="91"/>
    <x v="91"/>
    <x v="1"/>
    <x v="171"/>
    <x v="171"/>
    <x v="1"/>
    <x v="0"/>
    <x v="0"/>
    <x v="0"/>
    <n v="0"/>
    <s v=""/>
    <m/>
    <x v="0"/>
    <x v="3"/>
    <s v="South"/>
    <n v="19"/>
    <s v="McAllen"/>
    <n v="1.0804320000000001"/>
    <n v="20.811066"/>
    <n v="0.230548"/>
    <n v="3.241295"/>
    <n v="20.811066"/>
    <x v="0"/>
    <s v="4089 : SANTA ROSA 1 0 : 115 : 4097 : SANTA ROSA 1 8 : 13.8 : 0 :  :  : 0 :  :  : 1 : "/>
  </r>
  <r>
    <x v="2"/>
    <s v="GICXFormer '4089' '4098' '0' '1'"/>
    <x v="91"/>
    <x v="91"/>
    <x v="1"/>
    <x v="172"/>
    <x v="172"/>
    <x v="1"/>
    <x v="0"/>
    <x v="0"/>
    <x v="0"/>
    <n v="0"/>
    <s v=""/>
    <m/>
    <x v="0"/>
    <x v="3"/>
    <s v="South"/>
    <n v="19"/>
    <s v="McAllen"/>
    <n v="0"/>
    <n v="0"/>
    <n v="0"/>
    <n v="0"/>
    <n v="0"/>
    <x v="0"/>
    <s v="4089 : SANTA ROSA 1 0 : 115 : 4098 : SANTA ROSA 1 9 : 13.8 : 0 :  :  : 0 :  :  : 1 : "/>
  </r>
  <r>
    <x v="2"/>
    <s v="GICXFormer '4104' '4105' '0' '1'"/>
    <x v="92"/>
    <x v="92"/>
    <x v="1"/>
    <x v="173"/>
    <x v="173"/>
    <x v="3"/>
    <x v="0"/>
    <x v="0"/>
    <x v="0"/>
    <n v="0"/>
    <s v=""/>
    <m/>
    <x v="0"/>
    <x v="3"/>
    <s v="South"/>
    <n v="21"/>
    <s v="Corpus Christi"/>
    <n v="0.64044400000000001"/>
    <n v="22.633734"/>
    <n v="0.136661"/>
    <n v="1.921332"/>
    <n v="22.633734"/>
    <x v="0"/>
    <s v="4104 : TAFT 2 0 : 115 : 4105 : TAFT 2 1 : 18 : 0 :  :  : 0 :  :  : 1 : "/>
  </r>
  <r>
    <x v="2"/>
    <s v="GICXFormer '4104' '4105' '0' '2'"/>
    <x v="92"/>
    <x v="92"/>
    <x v="1"/>
    <x v="173"/>
    <x v="173"/>
    <x v="3"/>
    <x v="0"/>
    <x v="0"/>
    <x v="0"/>
    <n v="0"/>
    <s v=""/>
    <m/>
    <x v="1"/>
    <x v="3"/>
    <s v="South"/>
    <n v="21"/>
    <s v="Corpus Christi"/>
    <n v="0.64044400000000001"/>
    <n v="22.633734"/>
    <n v="0.136661"/>
    <n v="1.921332"/>
    <n v="22.633734"/>
    <x v="0"/>
    <s v="4104 : TAFT 2 0 : 115 : 4105 : TAFT 2 1 : 18 : 0 :  :  : 0 :  :  : 2 : "/>
  </r>
  <r>
    <x v="2"/>
    <s v="GICXFormer '4113' '4114' '0' '1'"/>
    <x v="93"/>
    <x v="93"/>
    <x v="0"/>
    <x v="174"/>
    <x v="174"/>
    <x v="0"/>
    <x v="0"/>
    <x v="0"/>
    <x v="0"/>
    <n v="0"/>
    <s v=""/>
    <m/>
    <x v="0"/>
    <x v="3"/>
    <s v="South"/>
    <n v="20"/>
    <s v="Laredo"/>
    <n v="1.496038"/>
    <n v="98.318473999999995"/>
    <n v="0.64236800000000005"/>
    <n v="3.4441700000000002"/>
    <n v="132.66899100000001"/>
    <x v="0"/>
    <s v="4113 : LAREDO 1 0 : 230 : 4114 : LAREDO 1 1 : 115 : 0 :  :  : 0 :  :  : 1 : "/>
  </r>
  <r>
    <x v="2"/>
    <s v="GICXFormer '4113' '4115' '0' '1'"/>
    <x v="93"/>
    <x v="93"/>
    <x v="0"/>
    <x v="175"/>
    <x v="175"/>
    <x v="1"/>
    <x v="0"/>
    <x v="0"/>
    <x v="0"/>
    <n v="0"/>
    <s v=""/>
    <m/>
    <x v="0"/>
    <x v="3"/>
    <s v="South"/>
    <n v="20"/>
    <s v="Laredo"/>
    <n v="2.132965"/>
    <n v="98.318473999999995"/>
    <n v="0.93732300000000002"/>
    <n v="6.3988950000000004"/>
    <n v="98.318473999999995"/>
    <x v="0"/>
    <s v="4113 : LAREDO 1 0 : 230 : 4115 : LAREDO 1 2 : 13.8 : 0 :  :  : 0 :  :  : 1 : "/>
  </r>
  <r>
    <x v="2"/>
    <s v="GICXFormer '4113' '4116' '0' '1'"/>
    <x v="93"/>
    <x v="93"/>
    <x v="0"/>
    <x v="176"/>
    <x v="176"/>
    <x v="1"/>
    <x v="0"/>
    <x v="0"/>
    <x v="0"/>
    <n v="0"/>
    <s v=""/>
    <m/>
    <x v="0"/>
    <x v="3"/>
    <s v="South"/>
    <n v="20"/>
    <s v="Laredo"/>
    <n v="1.3298110000000001"/>
    <n v="98.318473999999995"/>
    <n v="0.58438100000000004"/>
    <n v="3.9894349999999998"/>
    <n v="98.318473999999995"/>
    <x v="0"/>
    <s v="4113 : LAREDO 1 0 : 230 : 4116 : LAREDO 1 3 : 13.8 : 0 :  :  : 0 :  :  : 1 : "/>
  </r>
  <r>
    <x v="2"/>
    <s v="GICXFormer '4131' '4132' '0' '1'"/>
    <x v="94"/>
    <x v="94"/>
    <x v="0"/>
    <x v="177"/>
    <x v="177"/>
    <x v="0"/>
    <x v="0"/>
    <x v="0"/>
    <x v="0"/>
    <n v="0"/>
    <s v=""/>
    <m/>
    <x v="0"/>
    <x v="3"/>
    <s v="South"/>
    <n v="20"/>
    <s v="Laredo"/>
    <n v="4.3099170000000004"/>
    <n v="92.713676000000007"/>
    <n v="1.8720490000000001"/>
    <n v="12.922218000000001"/>
    <n v="92.969245999999998"/>
    <x v="0"/>
    <s v="4131 : PEARSALL 0 : 230 : 4132 : PEARSALL 1 : 115 : 0 :  :  : 0 :  :  : 1 : "/>
  </r>
  <r>
    <x v="2"/>
    <s v="GICXFormer '4131' '4132' '0' '2'"/>
    <x v="94"/>
    <x v="94"/>
    <x v="0"/>
    <x v="177"/>
    <x v="177"/>
    <x v="0"/>
    <x v="0"/>
    <x v="0"/>
    <x v="0"/>
    <n v="0"/>
    <s v=""/>
    <m/>
    <x v="1"/>
    <x v="3"/>
    <s v="South"/>
    <n v="20"/>
    <s v="Laredo"/>
    <n v="4.3099170000000004"/>
    <n v="92.713676000000007"/>
    <n v="1.8720490000000001"/>
    <n v="12.922218000000001"/>
    <n v="92.969245999999998"/>
    <x v="0"/>
    <s v="4131 : PEARSALL 0 : 230 : 4132 : PEARSALL 1 : 115 : 0 :  :  : 0 :  :  : 2 : "/>
  </r>
  <r>
    <x v="2"/>
    <s v="GICXFormer '4131' '4133' '0' '1'"/>
    <x v="94"/>
    <x v="94"/>
    <x v="0"/>
    <x v="178"/>
    <x v="178"/>
    <x v="5"/>
    <x v="0"/>
    <x v="0"/>
    <x v="0"/>
    <n v="0"/>
    <s v=""/>
    <m/>
    <x v="0"/>
    <x v="3"/>
    <s v="South"/>
    <n v="20"/>
    <s v="Laredo"/>
    <n v="0"/>
    <n v="0"/>
    <n v="0"/>
    <n v="0"/>
    <n v="0"/>
    <x v="0"/>
    <s v="4131 : PEARSALL 0 : 230 : 4133 : PEARSALL 2 : 20 : 0 :  :  : 0 :  :  : 1 : "/>
  </r>
  <r>
    <x v="2"/>
    <s v="GICXFormer '4131' '4134' '0' '1'"/>
    <x v="94"/>
    <x v="94"/>
    <x v="0"/>
    <x v="179"/>
    <x v="179"/>
    <x v="5"/>
    <x v="0"/>
    <x v="0"/>
    <x v="0"/>
    <n v="0"/>
    <s v=""/>
    <m/>
    <x v="0"/>
    <x v="3"/>
    <s v="South"/>
    <n v="20"/>
    <s v="Laredo"/>
    <n v="1.2189669999999999"/>
    <n v="92.713676000000007"/>
    <n v="0.52778400000000003"/>
    <n v="3.6568999999999998"/>
    <n v="92.713676000000007"/>
    <x v="0"/>
    <s v="4131 : PEARSALL 0 : 230 : 4134 : PEARSALL 3 : 20 : 0 :  :  : 0 :  :  : 1 : "/>
  </r>
  <r>
    <x v="2"/>
    <s v="GICXFormer '4131' '4135' '0' '1'"/>
    <x v="94"/>
    <x v="94"/>
    <x v="0"/>
    <x v="180"/>
    <x v="180"/>
    <x v="5"/>
    <x v="0"/>
    <x v="0"/>
    <x v="0"/>
    <n v="0"/>
    <s v=""/>
    <m/>
    <x v="0"/>
    <x v="3"/>
    <s v="South"/>
    <n v="20"/>
    <s v="Laredo"/>
    <n v="0.768648"/>
    <n v="92.713676000000007"/>
    <n v="0.33293899999999998"/>
    <n v="2.3059430000000001"/>
    <n v="92.713676000000007"/>
    <x v="0"/>
    <s v="4131 : PEARSALL 0 : 230 : 4135 : PEARSALL 4 : 20 : 0 :  :  : 0 :  :  : 1 : "/>
  </r>
  <r>
    <x v="2"/>
    <s v="GICXFormer '4131' '4136' '0' '1'"/>
    <x v="94"/>
    <x v="94"/>
    <x v="0"/>
    <x v="181"/>
    <x v="181"/>
    <x v="5"/>
    <x v="0"/>
    <x v="0"/>
    <x v="0"/>
    <n v="0"/>
    <s v=""/>
    <m/>
    <x v="0"/>
    <x v="3"/>
    <s v="South"/>
    <n v="20"/>
    <s v="Laredo"/>
    <n v="0.766208"/>
    <n v="92.713676000000007"/>
    <n v="0.33133600000000002"/>
    <n v="2.2986230000000001"/>
    <n v="92.713676000000007"/>
    <x v="0"/>
    <s v="4131 : PEARSALL 0 : 230 : 4136 : PEARSALL 5 : 20 : 0 :  :  : 0 :  :  : 1 : "/>
  </r>
  <r>
    <x v="2"/>
    <s v="GICXFormer '4131' '4137' '0' '1'"/>
    <x v="94"/>
    <x v="94"/>
    <x v="0"/>
    <x v="182"/>
    <x v="182"/>
    <x v="5"/>
    <x v="0"/>
    <x v="0"/>
    <x v="0"/>
    <n v="0"/>
    <s v=""/>
    <m/>
    <x v="0"/>
    <x v="3"/>
    <s v="South"/>
    <n v="20"/>
    <s v="Laredo"/>
    <n v="0"/>
    <n v="0"/>
    <n v="0"/>
    <n v="0"/>
    <n v="0"/>
    <x v="0"/>
    <s v="4131 : PEARSALL 0 : 230 : 4137 : PEARSALL 6 : 20 : 0 :  :  : 0 :  :  : 1 : "/>
  </r>
  <r>
    <x v="2"/>
    <s v="GICXFormer '4131' '4138' '0' '1'"/>
    <x v="94"/>
    <x v="94"/>
    <x v="0"/>
    <x v="183"/>
    <x v="183"/>
    <x v="5"/>
    <x v="0"/>
    <x v="0"/>
    <x v="0"/>
    <n v="0"/>
    <s v=""/>
    <m/>
    <x v="0"/>
    <x v="3"/>
    <s v="South"/>
    <n v="20"/>
    <s v="Laredo"/>
    <n v="0"/>
    <n v="0"/>
    <n v="0"/>
    <n v="0"/>
    <n v="0"/>
    <x v="0"/>
    <s v="4131 : PEARSALL 0 : 230 : 4138 : PEARSALL 7 : 20 : 0 :  :  : 0 :  :  : 1 : "/>
  </r>
  <r>
    <x v="2"/>
    <s v="GICXFormer '4140' '4141' '0' '1'"/>
    <x v="95"/>
    <x v="95"/>
    <x v="0"/>
    <x v="184"/>
    <x v="184"/>
    <x v="0"/>
    <x v="0"/>
    <x v="0"/>
    <x v="0"/>
    <n v="0"/>
    <s v=""/>
    <m/>
    <x v="0"/>
    <x v="3"/>
    <s v="South"/>
    <n v="21"/>
    <s v="Corpus Christi"/>
    <n v="2.4994550000000002"/>
    <n v="178.35318000000001"/>
    <n v="1.087815"/>
    <n v="1.0082800000000001"/>
    <n v="179.58021500000001"/>
    <x v="0"/>
    <s v="4140 : SARITA 1 0 : 230 : 4141 : SARITA 1 1 : 115 : 0 :  :  : 0 :  :  : 1 : "/>
  </r>
  <r>
    <x v="2"/>
    <s v="GICXFormer '4140' '4142' '0' '1'"/>
    <x v="95"/>
    <x v="95"/>
    <x v="0"/>
    <x v="185"/>
    <x v="185"/>
    <x v="1"/>
    <x v="0"/>
    <x v="0"/>
    <x v="0"/>
    <n v="0"/>
    <s v=""/>
    <m/>
    <x v="0"/>
    <x v="3"/>
    <s v="South"/>
    <n v="21"/>
    <s v="Corpus Christi"/>
    <n v="6.6652149999999999"/>
    <n v="178.35318000000001"/>
    <n v="2.9290039999999999"/>
    <n v="19.995643999999999"/>
    <n v="178.35318000000001"/>
    <x v="0"/>
    <s v="4140 : SARITA 1 0 : 230 : 4142 : SARITA 1 2 : 13.8 : 0 :  :  : 0 :  :  : 1 : "/>
  </r>
  <r>
    <x v="2"/>
    <s v="GICXFormer '4146' '4147' '0' '1'"/>
    <x v="96"/>
    <x v="96"/>
    <x v="0"/>
    <x v="186"/>
    <x v="186"/>
    <x v="0"/>
    <x v="0"/>
    <x v="0"/>
    <x v="0"/>
    <n v="0"/>
    <s v=""/>
    <m/>
    <x v="0"/>
    <x v="3"/>
    <s v="South"/>
    <n v="20"/>
    <s v="Laredo"/>
    <n v="50.162562999999999"/>
    <n v="83.705230999999998"/>
    <n v="21.733428"/>
    <n v="132.20469700000001"/>
    <n v="82.992012000000003"/>
    <x v="0"/>
    <s v="4146 : LAREDO 4 0 : 230 : 4147 : LAREDO 4 1 : 115 : 0 :  :  : 0 :  :  : 1 : "/>
  </r>
  <r>
    <x v="2"/>
    <s v="GICXFormer '4151' '4152' '0' '1'"/>
    <x v="97"/>
    <x v="97"/>
    <x v="0"/>
    <x v="187"/>
    <x v="187"/>
    <x v="0"/>
    <x v="0"/>
    <x v="0"/>
    <x v="0"/>
    <n v="0"/>
    <s v=""/>
    <m/>
    <x v="0"/>
    <x v="3"/>
    <s v="South"/>
    <n v="21"/>
    <s v="Corpus Christi"/>
    <n v="2.7450000000000001"/>
    <n v="87.746245999999999"/>
    <n v="1.184933"/>
    <n v="10.017018999999999"/>
    <n v="82.641318999999996"/>
    <x v="0"/>
    <s v="4151 : ARMSTRONG 1 0 : 230 : 4152 : ARMSTRONG 1 1 : 115 : 0 :  :  : 0 :  :  : 1 : "/>
  </r>
  <r>
    <x v="2"/>
    <s v="GICXFormer '4151' '4152' '0' '2'"/>
    <x v="97"/>
    <x v="97"/>
    <x v="0"/>
    <x v="187"/>
    <x v="187"/>
    <x v="0"/>
    <x v="0"/>
    <x v="0"/>
    <x v="0"/>
    <n v="0"/>
    <s v=""/>
    <m/>
    <x v="1"/>
    <x v="3"/>
    <s v="South"/>
    <n v="21"/>
    <s v="Corpus Christi"/>
    <n v="2.7450000000000001"/>
    <n v="87.746245999999999"/>
    <n v="1.184933"/>
    <n v="10.017018999999999"/>
    <n v="82.641318999999996"/>
    <x v="0"/>
    <s v="4151 : ARMSTRONG 1 0 : 230 : 4152 : ARMSTRONG 1 1 : 115 : 0 :  :  : 0 :  :  : 2 : "/>
  </r>
  <r>
    <x v="2"/>
    <s v="GICXFormer '4151' '4153' '0' '1'"/>
    <x v="97"/>
    <x v="97"/>
    <x v="0"/>
    <x v="188"/>
    <x v="188"/>
    <x v="3"/>
    <x v="0"/>
    <x v="0"/>
    <x v="0"/>
    <n v="0"/>
    <s v=""/>
    <m/>
    <x v="0"/>
    <x v="3"/>
    <s v="South"/>
    <n v="21"/>
    <s v="Corpus Christi"/>
    <n v="13.084497000000001"/>
    <n v="87.746245999999999"/>
    <n v="5.7320419999999999"/>
    <n v="39.253489999999999"/>
    <n v="87.746245999999999"/>
    <x v="0"/>
    <s v="4151 : ARMSTRONG 1 0 : 230 : 4153 : ARMSTRONG 1 2 : 18 : 0 :  :  : 0 :  :  : 1 : "/>
  </r>
  <r>
    <x v="2"/>
    <s v="GICXFormer '4158' '4159' '0' '1'"/>
    <x v="98"/>
    <x v="98"/>
    <x v="0"/>
    <x v="189"/>
    <x v="189"/>
    <x v="0"/>
    <x v="0"/>
    <x v="0"/>
    <x v="0"/>
    <n v="0"/>
    <s v=""/>
    <m/>
    <x v="0"/>
    <x v="3"/>
    <s v="South"/>
    <n v="21"/>
    <s v="Corpus Christi"/>
    <n v="1.318128"/>
    <n v="123.428772"/>
    <n v="0.55684"/>
    <n v="14.807625"/>
    <n v="45.182529000000002"/>
    <x v="0"/>
    <s v="4158 : CORPUS CHRISTI 1 0 : 230 : 4159 : CORPUS CHRISTI 1 1 : 115 : 0 :  :  : 0 :  :  : 1 : "/>
  </r>
  <r>
    <x v="2"/>
    <s v="GICXFormer '4158' '4159' '0' '2'"/>
    <x v="98"/>
    <x v="98"/>
    <x v="0"/>
    <x v="189"/>
    <x v="189"/>
    <x v="0"/>
    <x v="0"/>
    <x v="0"/>
    <x v="0"/>
    <n v="0"/>
    <s v=""/>
    <m/>
    <x v="1"/>
    <x v="3"/>
    <s v="South"/>
    <n v="21"/>
    <s v="Corpus Christi"/>
    <n v="1.318128"/>
    <n v="123.428772"/>
    <n v="0.55684"/>
    <n v="14.807625"/>
    <n v="45.182529000000002"/>
    <x v="0"/>
    <s v="4158 : CORPUS CHRISTI 1 0 : 230 : 4159 : CORPUS CHRISTI 1 1 : 115 : 0 :  :  : 0 :  :  : 2 : "/>
  </r>
  <r>
    <x v="2"/>
    <s v="GICXFormer '4158' '4160' '0' '1'"/>
    <x v="98"/>
    <x v="98"/>
    <x v="0"/>
    <x v="190"/>
    <x v="190"/>
    <x v="1"/>
    <x v="0"/>
    <x v="0"/>
    <x v="0"/>
    <n v="0"/>
    <s v=""/>
    <m/>
    <x v="0"/>
    <x v="3"/>
    <s v="South"/>
    <n v="21"/>
    <s v="Corpus Christi"/>
    <n v="3.3654329999999999"/>
    <n v="123.428772"/>
    <n v="1.464707"/>
    <n v="10.096299999999999"/>
    <n v="123.428772"/>
    <x v="0"/>
    <s v="4158 : CORPUS CHRISTI 1 0 : 230 : 4160 : CORPUS CHRISTI 1 2 : 13.8 : 0 :  :  : 0 :  :  : 1 : "/>
  </r>
  <r>
    <x v="2"/>
    <s v="GICXFormer '4158' '4161' '0' '1'"/>
    <x v="98"/>
    <x v="98"/>
    <x v="0"/>
    <x v="191"/>
    <x v="191"/>
    <x v="1"/>
    <x v="0"/>
    <x v="0"/>
    <x v="0"/>
    <n v="0"/>
    <s v=""/>
    <m/>
    <x v="0"/>
    <x v="3"/>
    <s v="South"/>
    <n v="21"/>
    <s v="Corpus Christi"/>
    <n v="1.952782"/>
    <n v="123.428772"/>
    <n v="0.84989199999999998"/>
    <n v="5.8583470000000002"/>
    <n v="123.428772"/>
    <x v="0"/>
    <s v="4158 : CORPUS CHRISTI 1 0 : 230 : 4161 : CORPUS CHRISTI 1 3 : 13.8 : 0 :  :  : 0 :  :  : 1 : "/>
  </r>
  <r>
    <x v="2"/>
    <s v="GICXFormer '4158' '4162' '0' '1'"/>
    <x v="98"/>
    <x v="98"/>
    <x v="0"/>
    <x v="192"/>
    <x v="192"/>
    <x v="1"/>
    <x v="0"/>
    <x v="0"/>
    <x v="0"/>
    <n v="0"/>
    <s v=""/>
    <m/>
    <x v="0"/>
    <x v="3"/>
    <s v="South"/>
    <n v="21"/>
    <s v="Corpus Christi"/>
    <n v="0.78694200000000003"/>
    <n v="123.428772"/>
    <n v="0.34249400000000002"/>
    <n v="2.3608259999999999"/>
    <n v="123.428772"/>
    <x v="0"/>
    <s v="4158 : CORPUS CHRISTI 1 0 : 230 : 4162 : CORPUS CHRISTI 1 4 : 13.8 : 0 :  :  : 0 :  :  : 1 : "/>
  </r>
  <r>
    <x v="2"/>
    <s v="GICXFormer '4158' '4163' '0' '1'"/>
    <x v="98"/>
    <x v="98"/>
    <x v="0"/>
    <x v="193"/>
    <x v="193"/>
    <x v="1"/>
    <x v="0"/>
    <x v="0"/>
    <x v="0"/>
    <n v="0"/>
    <s v=""/>
    <m/>
    <x v="0"/>
    <x v="3"/>
    <s v="South"/>
    <n v="21"/>
    <s v="Corpus Christi"/>
    <n v="0"/>
    <n v="0"/>
    <n v="0"/>
    <n v="0"/>
    <n v="0"/>
    <x v="0"/>
    <s v="4158 : CORPUS CHRISTI 1 0 : 230 : 4163 : CORPUS CHRISTI 1 5 : 13.8 : 0 :  :  : 0 :  :  : 1 : "/>
  </r>
  <r>
    <x v="2"/>
    <s v="GICXFormer '4165' '4166' '0' '1'"/>
    <x v="99"/>
    <x v="99"/>
    <x v="1"/>
    <x v="194"/>
    <x v="194"/>
    <x v="1"/>
    <x v="0"/>
    <x v="0"/>
    <x v="0"/>
    <n v="0"/>
    <s v=""/>
    <m/>
    <x v="0"/>
    <x v="3"/>
    <s v="South"/>
    <n v="21"/>
    <s v="Corpus Christi"/>
    <n v="5.7274880000000001"/>
    <n v="92.055892999999998"/>
    <n v="1.2231780000000001"/>
    <n v="17.182462999999998"/>
    <n v="92.055892999999998"/>
    <x v="0"/>
    <s v="4165 : SARITA 2 0 : 115 : 4166 : SARITA 2 1 : 13.8 : 0 :  :  : 0 :  :  : 1 : "/>
  </r>
  <r>
    <x v="2"/>
    <s v="GICXFormer '4165' '4166' '0' '2'"/>
    <x v="99"/>
    <x v="99"/>
    <x v="1"/>
    <x v="194"/>
    <x v="194"/>
    <x v="1"/>
    <x v="0"/>
    <x v="0"/>
    <x v="0"/>
    <n v="0"/>
    <s v=""/>
    <m/>
    <x v="1"/>
    <x v="3"/>
    <s v="South"/>
    <n v="21"/>
    <s v="Corpus Christi"/>
    <n v="5.7274880000000001"/>
    <n v="92.055892999999998"/>
    <n v="1.2231780000000001"/>
    <n v="17.182462999999998"/>
    <n v="92.055892999999998"/>
    <x v="0"/>
    <s v="4165 : SARITA 2 0 : 115 : 4166 : SARITA 2 1 : 13.8 : 0 :  :  : 0 :  :  : 2 : "/>
  </r>
  <r>
    <x v="2"/>
    <s v="GICXFormer '4176' '4177' '0' '1'"/>
    <x v="100"/>
    <x v="100"/>
    <x v="1"/>
    <x v="195"/>
    <x v="195"/>
    <x v="1"/>
    <x v="0"/>
    <x v="0"/>
    <x v="0"/>
    <n v="0"/>
    <s v=""/>
    <m/>
    <x v="0"/>
    <x v="3"/>
    <s v="South"/>
    <n v="20"/>
    <s v="Laredo"/>
    <n v="1.082373"/>
    <n v="89.801117000000005"/>
    <n v="0.23782200000000001"/>
    <n v="3.2471179999999999"/>
    <n v="89.801117000000005"/>
    <x v="0"/>
    <s v="4176 : BRUNI 1 0 : 115 : 4177 : BRUNI 1 1 : 13.8 : 0 :  :  : 0 :  :  : 1 : "/>
  </r>
  <r>
    <x v="2"/>
    <s v="GICXFormer '4176' '4177' '0' '2'"/>
    <x v="100"/>
    <x v="100"/>
    <x v="1"/>
    <x v="195"/>
    <x v="195"/>
    <x v="1"/>
    <x v="0"/>
    <x v="0"/>
    <x v="0"/>
    <n v="0"/>
    <s v=""/>
    <m/>
    <x v="1"/>
    <x v="3"/>
    <s v="South"/>
    <n v="20"/>
    <s v="Laredo"/>
    <n v="1.082373"/>
    <n v="89.801117000000005"/>
    <n v="0.23782200000000001"/>
    <n v="3.2471179999999999"/>
    <n v="89.801117000000005"/>
    <x v="0"/>
    <s v="4176 : BRUNI 1 0 : 115 : 4177 : BRUNI 1 1 : 13.8 : 0 :  :  : 0 :  :  : 2 : "/>
  </r>
  <r>
    <x v="2"/>
    <s v="GICXFormer '4181' '4182' '0' '1'"/>
    <x v="101"/>
    <x v="101"/>
    <x v="0"/>
    <x v="196"/>
    <x v="196"/>
    <x v="0"/>
    <x v="0"/>
    <x v="0"/>
    <x v="0"/>
    <n v="0"/>
    <s v=""/>
    <m/>
    <x v="0"/>
    <x v="3"/>
    <s v="South"/>
    <n v="21"/>
    <s v="Corpus Christi"/>
    <n v="0.79546399999999995"/>
    <n v="14.531473"/>
    <n v="0.33708399999999999"/>
    <n v="3.0601319999999999"/>
    <n v="160.58485400000001"/>
    <x v="0"/>
    <s v="4181 : TAFT 1 0 : 230 : 4182 : TAFT 1 1 : 115 : 0 :  :  : 0 :  :  : 1 : "/>
  </r>
  <r>
    <x v="2"/>
    <s v="GICXFormer '4183' '4184' '0' '1'"/>
    <x v="102"/>
    <x v="102"/>
    <x v="0"/>
    <x v="197"/>
    <x v="197"/>
    <x v="0"/>
    <x v="0"/>
    <x v="0"/>
    <x v="0"/>
    <n v="0"/>
    <s v=""/>
    <m/>
    <x v="0"/>
    <x v="3"/>
    <s v="South"/>
    <n v="19"/>
    <s v="McAllen"/>
    <n v="1.4568239999999999"/>
    <n v="22.697861"/>
    <n v="0.61935700000000005"/>
    <n v="13.89518"/>
    <n v="60.199421000000001"/>
    <x v="0"/>
    <s v="4183 : SAN PERLITA 0 : 230 : 4184 : SAN PERLITA 1 : 115 : 0 :  :  : 0 :  :  : 1 : "/>
  </r>
  <r>
    <x v="2"/>
    <s v="GICXFormer '4192' '4193' '0' '1'"/>
    <x v="103"/>
    <x v="103"/>
    <x v="0"/>
    <x v="198"/>
    <x v="198"/>
    <x v="0"/>
    <x v="0"/>
    <x v="0"/>
    <x v="0"/>
    <n v="0"/>
    <s v=""/>
    <m/>
    <x v="0"/>
    <x v="3"/>
    <s v="South"/>
    <n v="19"/>
    <s v="McAllen"/>
    <n v="0.58662400000000003"/>
    <n v="164.82723999999999"/>
    <n v="0.25110199999999999"/>
    <n v="1.457271"/>
    <n v="112.606964"/>
    <x v="0"/>
    <s v="4192 : BROWNSVILLE 1 0 : 230 : 4193 : BROWNSVILLE 1 1 : 115 : 0 :  :  : 0 :  :  : 1 : "/>
  </r>
  <r>
    <x v="2"/>
    <s v="GICXFormer '4192' '4193' '0' '2'"/>
    <x v="103"/>
    <x v="103"/>
    <x v="0"/>
    <x v="198"/>
    <x v="198"/>
    <x v="0"/>
    <x v="0"/>
    <x v="0"/>
    <x v="0"/>
    <n v="0"/>
    <s v=""/>
    <m/>
    <x v="1"/>
    <x v="3"/>
    <s v="South"/>
    <n v="19"/>
    <s v="McAllen"/>
    <n v="0.58662400000000003"/>
    <n v="164.82723999999999"/>
    <n v="0.25110199999999999"/>
    <n v="1.457271"/>
    <n v="112.606964"/>
    <x v="0"/>
    <s v="4192 : BROWNSVILLE 1 0 : 230 : 4193 : BROWNSVILLE 1 1 : 115 : 0 :  :  : 0 :  :  : 2 : "/>
  </r>
  <r>
    <x v="2"/>
    <s v="GICXFormer '4192' '4193' '0' '3'"/>
    <x v="103"/>
    <x v="103"/>
    <x v="0"/>
    <x v="198"/>
    <x v="198"/>
    <x v="0"/>
    <x v="0"/>
    <x v="0"/>
    <x v="0"/>
    <n v="0"/>
    <s v=""/>
    <m/>
    <x v="2"/>
    <x v="3"/>
    <s v="South"/>
    <n v="19"/>
    <s v="McAllen"/>
    <n v="0.58662400000000003"/>
    <n v="164.82723999999999"/>
    <n v="0.25110199999999999"/>
    <n v="1.457271"/>
    <n v="112.606964"/>
    <x v="0"/>
    <s v="4192 : BROWNSVILLE 1 0 : 230 : 4193 : BROWNSVILLE 1 1 : 115 : 0 :  :  : 0 :  :  : 3 : "/>
  </r>
  <r>
    <x v="2"/>
    <s v="GICXFormer '4195' '4196' '0' '1'"/>
    <x v="104"/>
    <x v="104"/>
    <x v="2"/>
    <x v="199"/>
    <x v="199"/>
    <x v="7"/>
    <x v="0"/>
    <x v="0"/>
    <x v="0"/>
    <n v="0"/>
    <s v=""/>
    <m/>
    <x v="0"/>
    <x v="3"/>
    <s v="South"/>
    <n v="20"/>
    <s v="Laredo"/>
    <n v="10.656161000000001"/>
    <n v="17.532654000000001"/>
    <n v="12.119161"/>
    <n v="28.947901000000002"/>
    <n v="18.413215999999998"/>
    <x v="0"/>
    <s v="4195 : OILTON 0 : 500 : 4196 : OILTON 1 : 230 : 0 :  :  : 0 :  :  : 1 : "/>
  </r>
  <r>
    <x v="2"/>
    <s v="GICXFormer '4196' '4197' '0' '1'"/>
    <x v="105"/>
    <x v="105"/>
    <x v="0"/>
    <x v="200"/>
    <x v="200"/>
    <x v="0"/>
    <x v="0"/>
    <x v="0"/>
    <x v="0"/>
    <n v="0"/>
    <s v=""/>
    <m/>
    <x v="0"/>
    <x v="3"/>
    <s v="South"/>
    <n v="20"/>
    <s v="Laredo"/>
    <n v="1.838382"/>
    <n v="18.413214"/>
    <n v="0.80010199999999998"/>
    <n v="9.1558879999999991"/>
    <n v="130.29379299999999"/>
    <x v="0"/>
    <s v="4196 : OILTON 1 : 230 : 4197 : OILTON 2 : 115 : 0 :  :  : 0 :  :  : 1 : "/>
  </r>
  <r>
    <x v="2"/>
    <s v="GICXFormer '5015' '5016' '0' '1'"/>
    <x v="106"/>
    <x v="106"/>
    <x v="2"/>
    <x v="201"/>
    <x v="201"/>
    <x v="4"/>
    <x v="0"/>
    <x v="0"/>
    <x v="0"/>
    <n v="0"/>
    <s v=""/>
    <m/>
    <x v="0"/>
    <x v="4"/>
    <s v="North Central"/>
    <n v="17"/>
    <s v="Fort Worth"/>
    <n v="4.1707650000000003"/>
    <n v="93.772773999999998"/>
    <n v="4.5944430000000001"/>
    <n v="4.435511"/>
    <n v="106.609161"/>
    <x v="0"/>
    <s v="5015 : KELLER 2 0 : 500 : 5016 : KELLER 2 1 : 161 : 0 :  :  : 0 :  :  : 1 : "/>
  </r>
  <r>
    <x v="2"/>
    <s v="GICXFormer '5015' '5016' '0' '2'"/>
    <x v="106"/>
    <x v="106"/>
    <x v="2"/>
    <x v="201"/>
    <x v="201"/>
    <x v="4"/>
    <x v="0"/>
    <x v="0"/>
    <x v="0"/>
    <n v="0"/>
    <s v=""/>
    <m/>
    <x v="1"/>
    <x v="4"/>
    <s v="North Central"/>
    <n v="17"/>
    <s v="Fort Worth"/>
    <n v="4.1707650000000003"/>
    <n v="93.772773999999998"/>
    <n v="4.5944430000000001"/>
    <n v="4.435511"/>
    <n v="106.609161"/>
    <x v="0"/>
    <s v="5015 : KELLER 2 0 : 500 : 5016 : KELLER 2 1 : 161 : 0 :  :  : 0 :  :  : 2 : "/>
  </r>
  <r>
    <x v="2"/>
    <s v="GICXFormer '5018' '5019' '0' '1'"/>
    <x v="107"/>
    <x v="107"/>
    <x v="2"/>
    <x v="202"/>
    <x v="202"/>
    <x v="4"/>
    <x v="0"/>
    <x v="0"/>
    <x v="0"/>
    <n v="0"/>
    <s v=""/>
    <m/>
    <x v="0"/>
    <x v="4"/>
    <s v="North Central"/>
    <n v="12"/>
    <s v="Jacksboro"/>
    <n v="2.979301"/>
    <n v="109.62866200000001"/>
    <n v="3.288262"/>
    <n v="3.987873"/>
    <n v="115.949684"/>
    <x v="0"/>
    <s v="5018 : JACKSBORO 1 0 : 500 : 5019 : JACKSBORO 1 1 : 161 : 0 :  :  : 0 :  :  : 1 : "/>
  </r>
  <r>
    <x v="2"/>
    <s v="GICXFormer '5018' '5020' '0' '1'"/>
    <x v="107"/>
    <x v="107"/>
    <x v="2"/>
    <x v="203"/>
    <x v="203"/>
    <x v="1"/>
    <x v="0"/>
    <x v="0"/>
    <x v="0"/>
    <n v="0"/>
    <s v=""/>
    <m/>
    <x v="0"/>
    <x v="4"/>
    <s v="North Central"/>
    <n v="12"/>
    <s v="Jacksboro"/>
    <n v="7.3677070000000002"/>
    <n v="109.11423499999999"/>
    <n v="8.1213739999999994"/>
    <n v="22.103121000000002"/>
    <n v="109.11423499999999"/>
    <x v="0"/>
    <s v="5018 : JACKSBORO 1 0 : 500 : 5020 : JACKSBORO 1 2 : 13.8 : 0 :  :  : 0 :  :  : 1 : "/>
  </r>
  <r>
    <x v="2"/>
    <s v="GICXFormer '5021' '5022' '0' '1'"/>
    <x v="108"/>
    <x v="108"/>
    <x v="2"/>
    <x v="204"/>
    <x v="204"/>
    <x v="4"/>
    <x v="0"/>
    <x v="0"/>
    <x v="0"/>
    <n v="0"/>
    <s v=""/>
    <m/>
    <x v="0"/>
    <x v="4"/>
    <s v="North Central"/>
    <n v="17"/>
    <s v="Fort Worth"/>
    <n v="9.634843"/>
    <n v="46.987628999999998"/>
    <n v="10.568631999999999"/>
    <n v="8.2963319999999996"/>
    <n v="57.386696000000001"/>
    <x v="0"/>
    <s v="5021 : ALEDO 1 0 : 500 : 5022 : ALEDO 1 1 : 161 : 0 :  :  : 0 :  :  : 1 : "/>
  </r>
  <r>
    <x v="2"/>
    <s v="GICXFormer '5021' '5022' '0' '2'"/>
    <x v="108"/>
    <x v="108"/>
    <x v="2"/>
    <x v="204"/>
    <x v="204"/>
    <x v="4"/>
    <x v="0"/>
    <x v="0"/>
    <x v="0"/>
    <n v="0"/>
    <s v=""/>
    <m/>
    <x v="1"/>
    <x v="4"/>
    <s v="North Central"/>
    <n v="17"/>
    <s v="Fort Worth"/>
    <n v="9.634843"/>
    <n v="46.987628999999998"/>
    <n v="10.568631999999999"/>
    <n v="8.2963319999999996"/>
    <n v="57.386696000000001"/>
    <x v="0"/>
    <s v="5021 : ALEDO 1 0 : 500 : 5022 : ALEDO 1 1 : 161 : 0 :  :  : 0 :  :  : 2 : "/>
  </r>
  <r>
    <x v="2"/>
    <s v="GICXFormer '5021' '5023' '0' '1'"/>
    <x v="108"/>
    <x v="108"/>
    <x v="2"/>
    <x v="205"/>
    <x v="205"/>
    <x v="1"/>
    <x v="0"/>
    <x v="0"/>
    <x v="0"/>
    <n v="0"/>
    <s v=""/>
    <m/>
    <x v="0"/>
    <x v="4"/>
    <s v="North Central"/>
    <n v="17"/>
    <s v="Fort Worth"/>
    <n v="0"/>
    <n v="0"/>
    <n v="0"/>
    <n v="0"/>
    <n v="0"/>
    <x v="0"/>
    <s v="5021 : ALEDO 1 0 : 500 : 5023 : ALEDO 1 2 : 13.8 : 0 :  :  : 0 :  :  : 1 : "/>
  </r>
  <r>
    <x v="2"/>
    <s v="GICXFormer '5033' '5034' '0' '1'"/>
    <x v="109"/>
    <x v="109"/>
    <x v="2"/>
    <x v="206"/>
    <x v="206"/>
    <x v="4"/>
    <x v="0"/>
    <x v="0"/>
    <x v="0"/>
    <n v="0"/>
    <s v=""/>
    <m/>
    <x v="0"/>
    <x v="4"/>
    <s v="North Central"/>
    <n v="16"/>
    <s v="Dallas"/>
    <n v="5.6801899999999996"/>
    <n v="113.183823"/>
    <n v="6.2788190000000004"/>
    <n v="17.050062"/>
    <n v="139.743515"/>
    <x v="0"/>
    <s v="5033 : DALLAS 1 0 : 500 : 5034 : DALLAS 1 1 : 161 : 0 :  :  : 0 :  :  : 1 : "/>
  </r>
  <r>
    <x v="2"/>
    <s v="GICXFormer '5033' '5035' '0' '1'"/>
    <x v="109"/>
    <x v="109"/>
    <x v="2"/>
    <x v="207"/>
    <x v="207"/>
    <x v="8"/>
    <x v="0"/>
    <x v="0"/>
    <x v="0"/>
    <n v="0"/>
    <s v=""/>
    <m/>
    <x v="0"/>
    <x v="4"/>
    <s v="North Central"/>
    <n v="16"/>
    <s v="Dallas"/>
    <n v="0"/>
    <n v="0"/>
    <n v="0"/>
    <n v="0"/>
    <n v="0"/>
    <x v="0"/>
    <s v="5033 : DALLAS 1 0 : 500 : 5035 : DALLAS 1 2 : 13.2 : 0 :  :  : 0 :  :  : 1 : "/>
  </r>
  <r>
    <x v="2"/>
    <s v="GICXFormer '5033' '5036' '0' '1'"/>
    <x v="109"/>
    <x v="109"/>
    <x v="2"/>
    <x v="208"/>
    <x v="208"/>
    <x v="8"/>
    <x v="0"/>
    <x v="0"/>
    <x v="0"/>
    <n v="0"/>
    <s v=""/>
    <m/>
    <x v="0"/>
    <x v="4"/>
    <s v="North Central"/>
    <n v="16"/>
    <s v="Dallas"/>
    <n v="0"/>
    <n v="0"/>
    <n v="0"/>
    <n v="0"/>
    <n v="0"/>
    <x v="0"/>
    <s v="5033 : DALLAS 1 0 : 500 : 5036 : DALLAS 1 3 : 13.2 : 0 :  :  : 0 :  :  : 1 : "/>
  </r>
  <r>
    <x v="2"/>
    <s v="GICXFormer '5033' '5037' '0' '1'"/>
    <x v="109"/>
    <x v="109"/>
    <x v="2"/>
    <x v="209"/>
    <x v="209"/>
    <x v="8"/>
    <x v="0"/>
    <x v="0"/>
    <x v="0"/>
    <n v="0"/>
    <s v=""/>
    <m/>
    <x v="0"/>
    <x v="4"/>
    <s v="North Central"/>
    <n v="16"/>
    <s v="Dallas"/>
    <n v="5.7998130000000003"/>
    <n v="116.942688"/>
    <n v="6.5209580000000003"/>
    <n v="17.399439000000001"/>
    <n v="116.942688"/>
    <x v="0"/>
    <s v="5033 : DALLAS 1 0 : 500 : 5037 : DALLAS 1 4 : 13.2 : 0 :  :  : 0 :  :  : 1 : "/>
  </r>
  <r>
    <x v="2"/>
    <s v="GICXFormer '5033' '5038' '0' '1'"/>
    <x v="109"/>
    <x v="109"/>
    <x v="2"/>
    <x v="210"/>
    <x v="210"/>
    <x v="8"/>
    <x v="0"/>
    <x v="0"/>
    <x v="0"/>
    <n v="0"/>
    <s v=""/>
    <m/>
    <x v="0"/>
    <x v="4"/>
    <s v="North Central"/>
    <n v="16"/>
    <s v="Dallas"/>
    <n v="6.6920919999999997"/>
    <n v="116.942688"/>
    <n v="7.5241819999999997"/>
    <n v="20.076277000000001"/>
    <n v="116.942688"/>
    <x v="0"/>
    <s v="5033 : DALLAS 1 0 : 500 : 5038 : DALLAS 1 5 : 13.2 : 0 :  :  : 0 :  :  : 1 : "/>
  </r>
  <r>
    <x v="2"/>
    <s v="GICXFormer '5033' '5039' '0' '1'"/>
    <x v="109"/>
    <x v="109"/>
    <x v="2"/>
    <x v="211"/>
    <x v="211"/>
    <x v="8"/>
    <x v="0"/>
    <x v="0"/>
    <x v="0"/>
    <n v="0"/>
    <s v=""/>
    <m/>
    <x v="0"/>
    <x v="4"/>
    <s v="North Central"/>
    <n v="16"/>
    <s v="Dallas"/>
    <n v="10.874650000000001"/>
    <n v="116.942688"/>
    <n v="12.198085000000001"/>
    <n v="32.623950999999998"/>
    <n v="116.942688"/>
    <x v="0"/>
    <s v="5033 : DALLAS 1 0 : 500 : 5039 : DALLAS 1 6 : 13.2 : 0 :  :  : 0 :  :  : 1 : "/>
  </r>
  <r>
    <x v="2"/>
    <s v="GICXFormer '5033' '5040' '0' '1'"/>
    <x v="109"/>
    <x v="109"/>
    <x v="2"/>
    <x v="212"/>
    <x v="212"/>
    <x v="8"/>
    <x v="0"/>
    <x v="0"/>
    <x v="0"/>
    <n v="0"/>
    <s v=""/>
    <m/>
    <x v="0"/>
    <x v="4"/>
    <s v="North Central"/>
    <n v="16"/>
    <s v="Dallas"/>
    <n v="2.8063609999999999"/>
    <n v="116.942688"/>
    <n v="3.1553019999999998"/>
    <n v="8.4190839999999998"/>
    <n v="116.942688"/>
    <x v="0"/>
    <s v="5033 : DALLAS 1 0 : 500 : 5040 : DALLAS 1 7 : 13.2 : 0 :  :  : 0 :  :  : 1 : "/>
  </r>
  <r>
    <x v="2"/>
    <s v="GICXFormer '5033' '5041' '0' '1'"/>
    <x v="109"/>
    <x v="109"/>
    <x v="2"/>
    <x v="213"/>
    <x v="213"/>
    <x v="8"/>
    <x v="0"/>
    <x v="0"/>
    <x v="0"/>
    <n v="0"/>
    <s v=""/>
    <m/>
    <x v="0"/>
    <x v="4"/>
    <s v="North Central"/>
    <n v="16"/>
    <s v="Dallas"/>
    <n v="4.1427240000000003"/>
    <n v="116.942688"/>
    <n v="4.6578280000000003"/>
    <n v="12.428172"/>
    <n v="116.942688"/>
    <x v="0"/>
    <s v="5033 : DALLAS 1 0 : 500 : 5041 : DALLAS 1 8 : 13.2 : 0 :  :  : 0 :  :  : 1 : "/>
  </r>
  <r>
    <x v="2"/>
    <s v="GICXFormer '5033' '5042' '0' '1'"/>
    <x v="109"/>
    <x v="109"/>
    <x v="2"/>
    <x v="214"/>
    <x v="214"/>
    <x v="8"/>
    <x v="0"/>
    <x v="0"/>
    <x v="0"/>
    <n v="0"/>
    <s v=""/>
    <m/>
    <x v="0"/>
    <x v="4"/>
    <s v="North Central"/>
    <n v="16"/>
    <s v="Dallas"/>
    <n v="6.6920919999999997"/>
    <n v="116.942688"/>
    <n v="7.5241819999999997"/>
    <n v="20.076277000000001"/>
    <n v="116.942688"/>
    <x v="0"/>
    <s v="5033 : DALLAS 1 0 : 500 : 5042 : DALLAS 1 9 : 13.2 : 0 :  :  : 0 :  :  : 1 : "/>
  </r>
  <r>
    <x v="2"/>
    <s v="GICXFormer '5045' '5046' '0' '1'"/>
    <x v="110"/>
    <x v="110"/>
    <x v="2"/>
    <x v="215"/>
    <x v="215"/>
    <x v="4"/>
    <x v="0"/>
    <x v="0"/>
    <x v="0"/>
    <n v="0"/>
    <s v=""/>
    <m/>
    <x v="0"/>
    <x v="4"/>
    <s v="North Central"/>
    <n v="18"/>
    <s v="Glen Rose"/>
    <n v="50.482498"/>
    <n v="112.690758"/>
    <n v="55.855452999999997"/>
    <n v="142.498749"/>
    <n v="113.55109400000001"/>
    <x v="0"/>
    <s v="5045 : STEPHENVILLE 0 : 500 : 5046 : STEPHENVILLE 1 : 161 : 0 :  :  : 0 :  :  : 1 : "/>
  </r>
  <r>
    <x v="2"/>
    <s v="GICXFormer '5047' '5048' '0' '1'"/>
    <x v="111"/>
    <x v="111"/>
    <x v="2"/>
    <x v="216"/>
    <x v="216"/>
    <x v="4"/>
    <x v="0"/>
    <x v="0"/>
    <x v="0"/>
    <n v="0"/>
    <s v=""/>
    <m/>
    <x v="0"/>
    <x v="4"/>
    <s v="North Central"/>
    <n v="17"/>
    <s v="Fort Worth"/>
    <n v="61.200504000000002"/>
    <n v="99.108749000000003"/>
    <n v="66.964344999999994"/>
    <n v="103.21539300000001"/>
    <n v="71.883324000000002"/>
    <x v="0"/>
    <s v="5047 : MANSFIELD 0 : 500 : 5048 : MANSFIELD 1 : 161 : 0 :  :  : 0 :  :  : 1 : "/>
  </r>
  <r>
    <x v="2"/>
    <s v="GICXFormer '5049' '5050' '0' '1'"/>
    <x v="112"/>
    <x v="112"/>
    <x v="2"/>
    <x v="217"/>
    <x v="217"/>
    <x v="4"/>
    <x v="0"/>
    <x v="0"/>
    <x v="0"/>
    <n v="0"/>
    <s v=""/>
    <m/>
    <x v="0"/>
    <x v="4"/>
    <s v="North Central"/>
    <n v="16"/>
    <s v="Dallas"/>
    <n v="4.496861"/>
    <n v="167.612167"/>
    <n v="4.9482879999999998"/>
    <n v="10.866474999999999"/>
    <n v="82.229782"/>
    <x v="0"/>
    <s v="5049 : GREENVILLE 1 0 : 500 : 5050 : GREENVILLE 1 1 : 161 : 0 :  :  : 0 :  :  : 1 : "/>
  </r>
  <r>
    <x v="2"/>
    <s v="GICXFormer '5049' '5051' '0' '1'"/>
    <x v="112"/>
    <x v="112"/>
    <x v="2"/>
    <x v="218"/>
    <x v="218"/>
    <x v="2"/>
    <x v="0"/>
    <x v="0"/>
    <x v="0"/>
    <n v="0"/>
    <s v=""/>
    <m/>
    <x v="0"/>
    <x v="4"/>
    <s v="North Central"/>
    <n v="16"/>
    <s v="Dallas"/>
    <n v="8.4567890000000006"/>
    <n v="159.964676"/>
    <n v="9.4055219999999995"/>
    <n v="25.370367000000002"/>
    <n v="159.964676"/>
    <x v="0"/>
    <s v="5049 : GREENVILLE 1 0 : 500 : 5051 : GREENVILLE 1 2 : 22 : 0 :  :  : 0 :  :  : 1 : "/>
  </r>
  <r>
    <x v="2"/>
    <s v="GICXFormer '5049' '5052' '0' '1'"/>
    <x v="112"/>
    <x v="112"/>
    <x v="2"/>
    <x v="219"/>
    <x v="219"/>
    <x v="0"/>
    <x v="0"/>
    <x v="0"/>
    <x v="0"/>
    <n v="0"/>
    <s v=""/>
    <m/>
    <x v="0"/>
    <x v="4"/>
    <s v="North Central"/>
    <n v="16"/>
    <s v="Dallas"/>
    <n v="3.0292979999999998"/>
    <n v="159.964676"/>
    <n v="3.341316"/>
    <n v="9.0878929999999993"/>
    <n v="159.964676"/>
    <x v="0"/>
    <s v="5049 : GREENVILLE 1 0 : 500 : 5052 : GREENVILLE 1 3 : 115 : 0 :  :  : 0 :  :  : 1 : "/>
  </r>
  <r>
    <x v="2"/>
    <s v="GICXFormer '5055' '5056' '0' '1'"/>
    <x v="113"/>
    <x v="113"/>
    <x v="2"/>
    <x v="220"/>
    <x v="220"/>
    <x v="4"/>
    <x v="0"/>
    <x v="0"/>
    <x v="0"/>
    <n v="0"/>
    <s v=""/>
    <m/>
    <x v="0"/>
    <x v="4"/>
    <s v="North Central"/>
    <n v="12"/>
    <s v="Jacksboro"/>
    <n v="16.745190000000001"/>
    <n v="94.311653000000007"/>
    <n v="18.469376"/>
    <n v="49.099442000000003"/>
    <n v="107.59432200000001"/>
    <x v="0"/>
    <s v="5055 : GRAHAM 0 : 500 : 5056 : GRAHAM 1 : 161 : 0 :  :  : 0 :  :  : 1 : "/>
  </r>
  <r>
    <x v="2"/>
    <s v="GICXFormer '5055' '5057' '0' '1'"/>
    <x v="113"/>
    <x v="113"/>
    <x v="2"/>
    <x v="221"/>
    <x v="221"/>
    <x v="1"/>
    <x v="0"/>
    <x v="0"/>
    <x v="0"/>
    <n v="0"/>
    <s v=""/>
    <m/>
    <x v="0"/>
    <x v="4"/>
    <s v="North Central"/>
    <n v="12"/>
    <s v="Jacksboro"/>
    <n v="20.746970999999998"/>
    <n v="91.721153000000001"/>
    <n v="22.920753000000001"/>
    <n v="62.240917000000003"/>
    <n v="91.721153000000001"/>
    <x v="0"/>
    <s v="5055 : GRAHAM 0 : 500 : 5057 : GRAHAM 2 : 13.8 : 0 :  :  : 0 :  :  : 1 : "/>
  </r>
  <r>
    <x v="2"/>
    <s v="GICXFormer '5055' '5058' '0' '1'"/>
    <x v="113"/>
    <x v="113"/>
    <x v="2"/>
    <x v="222"/>
    <x v="222"/>
    <x v="1"/>
    <x v="0"/>
    <x v="0"/>
    <x v="0"/>
    <n v="0"/>
    <s v=""/>
    <m/>
    <x v="0"/>
    <x v="4"/>
    <s v="North Central"/>
    <n v="12"/>
    <s v="Jacksboro"/>
    <n v="15.392916"/>
    <n v="91.721153000000001"/>
    <n v="16.967510000000001"/>
    <n v="46.178744999999999"/>
    <n v="91.721153000000001"/>
    <x v="0"/>
    <s v="5055 : GRAHAM 0 : 500 : 5058 : GRAHAM 3 : 13.8 : 0 :  :  : 0 :  :  : 1 : "/>
  </r>
  <r>
    <x v="2"/>
    <s v="GICXFormer '5059' '5060' '0' '1'"/>
    <x v="114"/>
    <x v="114"/>
    <x v="3"/>
    <x v="223"/>
    <x v="223"/>
    <x v="0"/>
    <x v="0"/>
    <x v="0"/>
    <x v="0"/>
    <n v="0"/>
    <s v=""/>
    <m/>
    <x v="0"/>
    <x v="4"/>
    <s v="North Central"/>
    <n v="14"/>
    <s v="Corsicana"/>
    <n v="1.0256430000000001"/>
    <n v="11.548026"/>
    <n v="0.30352000000000001"/>
    <n v="0.99585199999999996"/>
    <n v="10.757263999999999"/>
    <x v="0"/>
    <s v="5059 : MABANK 2 0 : 161 : 5060 : MABANK 2 1 : 115 : 0 :  :  : 0 :  :  : 1 : "/>
  </r>
  <r>
    <x v="2"/>
    <s v="GICXFormer '5061' '5060' '0' '1'"/>
    <x v="115"/>
    <x v="115"/>
    <x v="1"/>
    <x v="223"/>
    <x v="223"/>
    <x v="0"/>
    <x v="0"/>
    <x v="0"/>
    <x v="0"/>
    <n v="0"/>
    <s v=""/>
    <m/>
    <x v="0"/>
    <x v="4"/>
    <s v="North Central"/>
    <n v="14"/>
    <s v="Corsicana"/>
    <n v="5.0396619999999999"/>
    <n v="10.757270999999999"/>
    <n v="1.092889"/>
    <n v="15.118986"/>
    <n v="10.757270999999999"/>
    <x v="0"/>
    <s v="5061 : MABANK 2 2 : 115 : 5060 : MABANK 2 1 : 115 : 0 :  :  : 0 :  :  : 1 : "/>
  </r>
  <r>
    <x v="2"/>
    <s v="GICXFormer '5062' '5061' '0' '1'"/>
    <x v="116"/>
    <x v="116"/>
    <x v="1"/>
    <x v="224"/>
    <x v="224"/>
    <x v="0"/>
    <x v="0"/>
    <x v="0"/>
    <x v="0"/>
    <n v="0"/>
    <s v=""/>
    <m/>
    <x v="0"/>
    <x v="4"/>
    <s v="North Central"/>
    <n v="14"/>
    <s v="Corsicana"/>
    <n v="1.5340229999999999"/>
    <n v="10.757275"/>
    <n v="0.32337399999999999"/>
    <n v="4.6020669999999999"/>
    <n v="10.757275"/>
    <x v="0"/>
    <s v="5062 : MABANK 2 3 : 115 : 5061 : MABANK 2 2 : 115 : 0 :  :  : 0 :  :  : 1 : "/>
  </r>
  <r>
    <x v="2"/>
    <s v="GICXFormer '5063' '5064' '0' '1'"/>
    <x v="117"/>
    <x v="117"/>
    <x v="2"/>
    <x v="225"/>
    <x v="225"/>
    <x v="4"/>
    <x v="0"/>
    <x v="0"/>
    <x v="0"/>
    <n v="0"/>
    <s v=""/>
    <m/>
    <x v="0"/>
    <x v="4"/>
    <s v="North Central"/>
    <n v="17"/>
    <s v="Fort Worth"/>
    <n v="1.5263260000000001"/>
    <n v="2.869049"/>
    <n v="1.6818360000000001"/>
    <n v="5.1442949999999996"/>
    <n v="68.908989000000005"/>
    <x v="0"/>
    <s v="5063 : ARLINGTON 1 0 : 500 : 5064 : ARLINGTON 1 1 : 161 : 0 :  :  : 0 :  :  : 1 : "/>
  </r>
  <r>
    <x v="2"/>
    <s v="GICXFormer '5063' '5064' '0' '2'"/>
    <x v="117"/>
    <x v="117"/>
    <x v="2"/>
    <x v="225"/>
    <x v="225"/>
    <x v="4"/>
    <x v="0"/>
    <x v="0"/>
    <x v="0"/>
    <n v="0"/>
    <s v=""/>
    <m/>
    <x v="1"/>
    <x v="4"/>
    <s v="North Central"/>
    <n v="17"/>
    <s v="Fort Worth"/>
    <n v="1.5263260000000001"/>
    <n v="2.869049"/>
    <n v="1.6818360000000001"/>
    <n v="5.1442949999999996"/>
    <n v="68.908989000000005"/>
    <x v="0"/>
    <s v="5063 : ARLINGTON 1 0 : 500 : 5064 : ARLINGTON 1 1 : 161 : 0 :  :  : 0 :  :  : 2 : "/>
  </r>
  <r>
    <x v="2"/>
    <s v="GICXFormer '5063' '5065' '0' '1'"/>
    <x v="117"/>
    <x v="117"/>
    <x v="2"/>
    <x v="226"/>
    <x v="226"/>
    <x v="1"/>
    <x v="0"/>
    <x v="0"/>
    <x v="0"/>
    <n v="0"/>
    <s v=""/>
    <m/>
    <x v="0"/>
    <x v="4"/>
    <s v="North Central"/>
    <n v="17"/>
    <s v="Fort Worth"/>
    <n v="1.277201"/>
    <n v="12.023498999999999"/>
    <n v="1.4214789999999999"/>
    <n v="3.8316029999999999"/>
    <n v="12.023498999999999"/>
    <x v="0"/>
    <s v="5063 : ARLINGTON 1 0 : 500 : 5065 : ARLINGTON 1 2 : 13.8 : 0 :  :  : 0 :  :  : 1 : "/>
  </r>
  <r>
    <x v="2"/>
    <s v="GICXFormer '5063' '5066' '0' '1'"/>
    <x v="117"/>
    <x v="117"/>
    <x v="2"/>
    <x v="227"/>
    <x v="227"/>
    <x v="1"/>
    <x v="0"/>
    <x v="0"/>
    <x v="0"/>
    <n v="0"/>
    <s v=""/>
    <m/>
    <x v="0"/>
    <x v="4"/>
    <s v="North Central"/>
    <n v="17"/>
    <s v="Fort Worth"/>
    <n v="0"/>
    <n v="0"/>
    <n v="0"/>
    <n v="0"/>
    <n v="0"/>
    <x v="0"/>
    <s v="5063 : ARLINGTON 1 0 : 500 : 5066 : ARLINGTON 1 3 : 13.8 : 0 :  :  : 0 :  :  : 1 : "/>
  </r>
  <r>
    <x v="2"/>
    <s v="GICXFormer '5063' '5067' '0' '1'"/>
    <x v="117"/>
    <x v="117"/>
    <x v="2"/>
    <x v="228"/>
    <x v="228"/>
    <x v="1"/>
    <x v="0"/>
    <x v="0"/>
    <x v="0"/>
    <n v="0"/>
    <s v=""/>
    <m/>
    <x v="0"/>
    <x v="4"/>
    <s v="North Central"/>
    <n v="17"/>
    <s v="Fort Worth"/>
    <n v="2.90273"/>
    <n v="12.023498999999999"/>
    <n v="3.2999450000000001"/>
    <n v="8.7081890000000008"/>
    <n v="12.023498999999999"/>
    <x v="0"/>
    <s v="5063 : ARLINGTON 1 0 : 500 : 5067 : ARLINGTON 1 4 : 13.8 : 0 :  :  : 0 :  :  : 1 : "/>
  </r>
  <r>
    <x v="2"/>
    <s v="GICXFormer '5063' '5068' '0' '1'"/>
    <x v="117"/>
    <x v="117"/>
    <x v="2"/>
    <x v="229"/>
    <x v="229"/>
    <x v="1"/>
    <x v="0"/>
    <x v="0"/>
    <x v="0"/>
    <n v="0"/>
    <s v=""/>
    <m/>
    <x v="0"/>
    <x v="4"/>
    <s v="North Central"/>
    <n v="17"/>
    <s v="Fort Worth"/>
    <n v="1.8782369999999999"/>
    <n v="12.023498999999999"/>
    <n v="2.1381559999999999"/>
    <n v="5.6347110000000002"/>
    <n v="12.023498999999999"/>
    <x v="0"/>
    <s v="5063 : ARLINGTON 1 0 : 500 : 5068 : ARLINGTON 1 5 : 13.8 : 0 :  :  : 0 :  :  : 1 : "/>
  </r>
  <r>
    <x v="2"/>
    <s v="GICXFormer '5063' '5069' '0' '1'"/>
    <x v="117"/>
    <x v="117"/>
    <x v="2"/>
    <x v="230"/>
    <x v="230"/>
    <x v="1"/>
    <x v="0"/>
    <x v="0"/>
    <x v="0"/>
    <n v="0"/>
    <s v=""/>
    <m/>
    <x v="0"/>
    <x v="4"/>
    <s v="North Central"/>
    <n v="17"/>
    <s v="Fort Worth"/>
    <n v="1.5204770000000001"/>
    <n v="12.023498999999999"/>
    <n v="1.7262930000000001"/>
    <n v="4.5614319999999999"/>
    <n v="12.023498999999999"/>
    <x v="0"/>
    <s v="5063 : ARLINGTON 1 0 : 500 : 5069 : ARLINGTON 1 6 : 13.8 : 0 :  :  : 0 :  :  : 1 : "/>
  </r>
  <r>
    <x v="2"/>
    <s v="GICXFormer '5076' '5077' '0' '1'"/>
    <x v="118"/>
    <x v="118"/>
    <x v="3"/>
    <x v="231"/>
    <x v="231"/>
    <x v="0"/>
    <x v="0"/>
    <x v="0"/>
    <x v="0"/>
    <n v="0"/>
    <s v=""/>
    <m/>
    <x v="0"/>
    <x v="4"/>
    <s v="North Central"/>
    <n v="16"/>
    <s v="Dallas"/>
    <n v="2.266432"/>
    <n v="59.039054999999998"/>
    <n v="0.68891999999999998"/>
    <n v="7.2032679999999996"/>
    <n v="55.039065999999998"/>
    <x v="0"/>
    <s v="5076 : TERRELL 1 0 : 161 : 5077 : TERRELL 1 1 : 115 : 0 :  :  : 0 :  :  : 1 : "/>
  </r>
  <r>
    <x v="2"/>
    <s v="GICXFormer '5083' '5084' '0' '1'"/>
    <x v="119"/>
    <x v="119"/>
    <x v="2"/>
    <x v="232"/>
    <x v="232"/>
    <x v="4"/>
    <x v="0"/>
    <x v="0"/>
    <x v="0"/>
    <n v="0"/>
    <s v=""/>
    <m/>
    <x v="0"/>
    <x v="4"/>
    <s v="North Central"/>
    <n v="16"/>
    <s v="Dallas"/>
    <n v="17.891075000000001"/>
    <n v="15.947865"/>
    <n v="19.522801999999999"/>
    <n v="22.524286"/>
    <n v="30.170708000000001"/>
    <x v="0"/>
    <s v="5083 : MCKINNEY 3 0 : 500 : 5084 : MCKINNEY 3 1 : 161 : 0 :  :  : 0 :  :  : 1 : "/>
  </r>
  <r>
    <x v="2"/>
    <s v="GICXFormer '5088' '5089' '0' '1'"/>
    <x v="120"/>
    <x v="120"/>
    <x v="3"/>
    <x v="233"/>
    <x v="233"/>
    <x v="1"/>
    <x v="0"/>
    <x v="0"/>
    <x v="0"/>
    <n v="0"/>
    <s v=""/>
    <m/>
    <x v="0"/>
    <x v="4"/>
    <s v="North Central"/>
    <n v="18"/>
    <s v="Glen Rose"/>
    <n v="0"/>
    <n v="0"/>
    <n v="0"/>
    <n v="0"/>
    <n v="0"/>
    <x v="0"/>
    <s v="5088 : CLIFTON 1 0 : 161 : 5089 : CLIFTON 1 1 : 13.8 : 0 :  :  : 0 :  :  : 1 : "/>
  </r>
  <r>
    <x v="2"/>
    <s v="GICXFormer '5102' '5103' '0' '1'"/>
    <x v="121"/>
    <x v="121"/>
    <x v="2"/>
    <x v="234"/>
    <x v="234"/>
    <x v="4"/>
    <x v="0"/>
    <x v="0"/>
    <x v="0"/>
    <n v="0"/>
    <s v=""/>
    <m/>
    <x v="0"/>
    <x v="4"/>
    <s v="North Central"/>
    <n v="16"/>
    <s v="Dallas"/>
    <n v="2.5775359999999998"/>
    <n v="39.389251999999999"/>
    <n v="2.8176070000000002"/>
    <n v="1.7569650000000001"/>
    <n v="40.264792999999997"/>
    <x v="0"/>
    <s v="5102 : RICHARDSON 2 0 : 500 : 5103 : RICHARDSON 2 1 : 161 : 0 :  :  : 0 :  :  : 1 : "/>
  </r>
  <r>
    <x v="2"/>
    <s v="GICXFormer '5102' '5103' '0' '2'"/>
    <x v="121"/>
    <x v="121"/>
    <x v="2"/>
    <x v="234"/>
    <x v="234"/>
    <x v="4"/>
    <x v="0"/>
    <x v="0"/>
    <x v="0"/>
    <n v="0"/>
    <s v=""/>
    <m/>
    <x v="1"/>
    <x v="4"/>
    <s v="North Central"/>
    <n v="16"/>
    <s v="Dallas"/>
    <n v="2.5775359999999998"/>
    <n v="39.389251999999999"/>
    <n v="2.8176070000000002"/>
    <n v="1.7569650000000001"/>
    <n v="40.264792999999997"/>
    <x v="0"/>
    <s v="5102 : RICHARDSON 2 0 : 500 : 5103 : RICHARDSON 2 1 : 161 : 0 :  :  : 0 :  :  : 2 : "/>
  </r>
  <r>
    <x v="2"/>
    <s v="GICXFormer '5105' '5106' '0' '1'"/>
    <x v="122"/>
    <x v="122"/>
    <x v="3"/>
    <x v="235"/>
    <x v="235"/>
    <x v="1"/>
    <x v="0"/>
    <x v="0"/>
    <x v="0"/>
    <n v="0"/>
    <s v=""/>
    <m/>
    <x v="0"/>
    <x v="4"/>
    <s v="North Central"/>
    <n v="17"/>
    <s v="Fort Worth"/>
    <n v="0"/>
    <n v="0"/>
    <n v="0"/>
    <n v="0"/>
    <n v="0"/>
    <x v="0"/>
    <s v="5105 : IRVING 1 0 : 161 : 5106 : IRVING 1 1 : 13.8 : 0 :  :  : 0 :  :  : 1 : "/>
  </r>
  <r>
    <x v="2"/>
    <s v="GICXFormer '5105' '5107' '0' '1'"/>
    <x v="122"/>
    <x v="122"/>
    <x v="3"/>
    <x v="236"/>
    <x v="236"/>
    <x v="1"/>
    <x v="0"/>
    <x v="0"/>
    <x v="0"/>
    <n v="0"/>
    <s v=""/>
    <m/>
    <x v="0"/>
    <x v="4"/>
    <s v="North Central"/>
    <n v="17"/>
    <s v="Fort Worth"/>
    <n v="0"/>
    <n v="0"/>
    <n v="0"/>
    <n v="0"/>
    <n v="0"/>
    <x v="0"/>
    <s v="5105 : IRVING 1 0 : 161 : 5107 : IRVING 1 2 : 13.8 : 0 :  :  : 0 :  :  : 1 : "/>
  </r>
  <r>
    <x v="2"/>
    <s v="GICXFormer '5120' '5121' '0' '1'"/>
    <x v="123"/>
    <x v="123"/>
    <x v="2"/>
    <x v="237"/>
    <x v="237"/>
    <x v="4"/>
    <x v="0"/>
    <x v="0"/>
    <x v="0"/>
    <n v="0"/>
    <s v=""/>
    <m/>
    <x v="0"/>
    <x v="4"/>
    <s v="North Central"/>
    <n v="15"/>
    <s v="Central Texas"/>
    <n v="10.081944"/>
    <n v="24.250443000000001"/>
    <n v="11.298415"/>
    <n v="28.953603999999999"/>
    <n v="21.734359999999999"/>
    <x v="0"/>
    <s v="5120 : BROWNWOOD 0 : 500 : 5121 : BROWNWOOD 1 : 161 : 0 :  :  : 0 :  :  : 1 : "/>
  </r>
  <r>
    <x v="2"/>
    <s v="GICXFormer '5123' '5124' '0' '1'"/>
    <x v="124"/>
    <x v="124"/>
    <x v="3"/>
    <x v="238"/>
    <x v="238"/>
    <x v="0"/>
    <x v="0"/>
    <x v="0"/>
    <x v="0"/>
    <n v="0"/>
    <s v=""/>
    <m/>
    <x v="0"/>
    <x v="4"/>
    <s v="North Central"/>
    <n v="13"/>
    <s v="Waco"/>
    <n v="1.1477710000000001"/>
    <n v="27.310714999999998"/>
    <n v="0.340617"/>
    <n v="6.1638320000000002"/>
    <n v="20.051345999999999"/>
    <x v="0"/>
    <s v="5123 : MARLIN 0 : 161 : 5124 : MARLIN 1 : 115 : 0 :  :  : 0 :  :  : 1 : "/>
  </r>
  <r>
    <x v="2"/>
    <s v="GICXFormer '5131' '5132' '0' '1'"/>
    <x v="125"/>
    <x v="125"/>
    <x v="2"/>
    <x v="239"/>
    <x v="239"/>
    <x v="4"/>
    <x v="0"/>
    <x v="0"/>
    <x v="0"/>
    <n v="0"/>
    <s v=""/>
    <m/>
    <x v="0"/>
    <x v="4"/>
    <s v="North Central"/>
    <n v="13"/>
    <s v="Waco"/>
    <n v="7.650239"/>
    <n v="137.977554"/>
    <n v="8.5365380000000002"/>
    <n v="20.361495999999999"/>
    <n v="124.14505"/>
    <x v="0"/>
    <s v="5131 : BELTON 0 : 500 : 5132 : BELTON 1 : 161 : 0 :  :  : 0 :  :  : 1 : "/>
  </r>
  <r>
    <x v="2"/>
    <s v="GICXFormer '5137' '5138' '0' '1'"/>
    <x v="126"/>
    <x v="126"/>
    <x v="2"/>
    <x v="240"/>
    <x v="240"/>
    <x v="4"/>
    <x v="0"/>
    <x v="0"/>
    <x v="0"/>
    <n v="0"/>
    <s v=""/>
    <m/>
    <x v="0"/>
    <x v="4"/>
    <s v="North Central"/>
    <n v="13"/>
    <s v="Waco"/>
    <n v="11.359468"/>
    <n v="164.84600800000001"/>
    <n v="12.65893"/>
    <n v="22.541758999999999"/>
    <n v="11.495499000000001"/>
    <x v="0"/>
    <s v="5137 : WACO 1 0 : 500 : 5138 : WACO 1 1 : 161 : 0 :  :  : 0 :  :  : 1 : "/>
  </r>
  <r>
    <x v="2"/>
    <s v="GICXFormer '5164' '5165' '0' '1'"/>
    <x v="127"/>
    <x v="127"/>
    <x v="2"/>
    <x v="241"/>
    <x v="241"/>
    <x v="4"/>
    <x v="0"/>
    <x v="0"/>
    <x v="0"/>
    <n v="0"/>
    <s v=""/>
    <m/>
    <x v="0"/>
    <x v="4"/>
    <s v="North Central"/>
    <n v="17"/>
    <s v="Fort Worth"/>
    <n v="64.253365000000002"/>
    <n v="30.911674000000001"/>
    <n v="70.307278999999994"/>
    <n v="197.24516299999999"/>
    <n v="29.988610999999999"/>
    <x v="0"/>
    <s v="5164 : DENTON 1 0 : 500 : 5165 : DENTON 1 1 : 161 : 0 :  :  : 0 :  :  : 1 : "/>
  </r>
  <r>
    <x v="2"/>
    <s v="GICXFormer '5164' '5166' '0' '1'"/>
    <x v="127"/>
    <x v="127"/>
    <x v="2"/>
    <x v="242"/>
    <x v="242"/>
    <x v="1"/>
    <x v="0"/>
    <x v="0"/>
    <x v="0"/>
    <n v="0"/>
    <s v=""/>
    <m/>
    <x v="0"/>
    <x v="4"/>
    <s v="North Central"/>
    <n v="17"/>
    <s v="Fort Worth"/>
    <n v="14.928720999999999"/>
    <n v="31.104766999999999"/>
    <n v="16.671194"/>
    <n v="44.786166999999999"/>
    <n v="31.104762999999998"/>
    <x v="0"/>
    <s v="5164 : DENTON 1 0 : 500 : 5166 : DENTON 1 2 : 13.8 : 0 :  :  : 0 :  :  : 1 : "/>
  </r>
  <r>
    <x v="2"/>
    <s v="GICXFormer '5164' '5167' '0' '1'"/>
    <x v="127"/>
    <x v="127"/>
    <x v="2"/>
    <x v="243"/>
    <x v="243"/>
    <x v="1"/>
    <x v="0"/>
    <x v="0"/>
    <x v="0"/>
    <n v="0"/>
    <s v=""/>
    <m/>
    <x v="0"/>
    <x v="4"/>
    <s v="North Central"/>
    <n v="17"/>
    <s v="Fort Worth"/>
    <n v="5.2250519999999998"/>
    <n v="31.104766999999999"/>
    <n v="5.7364170000000003"/>
    <n v="15.675155999999999"/>
    <n v="31.104766999999999"/>
    <x v="0"/>
    <s v="5164 : DENTON 1 0 : 500 : 5167 : DENTON 1 3 : 13.8 : 0 :  :  : 0 :  :  : 1 : "/>
  </r>
  <r>
    <x v="2"/>
    <s v="GICXFormer '5169' '5170' '0' '1'"/>
    <x v="128"/>
    <x v="128"/>
    <x v="3"/>
    <x v="244"/>
    <x v="244"/>
    <x v="3"/>
    <x v="0"/>
    <x v="0"/>
    <x v="0"/>
    <n v="0"/>
    <s v=""/>
    <m/>
    <x v="0"/>
    <x v="4"/>
    <s v="North Central"/>
    <n v="15"/>
    <s v="Central Texas"/>
    <n v="4.2925959999999996"/>
    <n v="15.512482"/>
    <n v="1.288224"/>
    <n v="12.877788000000001"/>
    <n v="15.512482"/>
    <x v="0"/>
    <s v="5169 : DUBLIN 1 0 : 161 : 5170 : DUBLIN 1 1 : 18 : 0 :  :  : 0 :  :  : 1 : "/>
  </r>
  <r>
    <x v="2"/>
    <s v="GICXFormer '5179' '5180' '0' '1'"/>
    <x v="129"/>
    <x v="129"/>
    <x v="2"/>
    <x v="245"/>
    <x v="245"/>
    <x v="4"/>
    <x v="0"/>
    <x v="0"/>
    <x v="0"/>
    <n v="0"/>
    <s v=""/>
    <m/>
    <x v="0"/>
    <x v="4"/>
    <s v="North Central"/>
    <n v="14"/>
    <s v="Corsicana"/>
    <n v="13.662127999999999"/>
    <n v="18.488174000000001"/>
    <n v="15.171151"/>
    <n v="37.687930999999999"/>
    <n v="17.733962999999999"/>
    <x v="0"/>
    <s v="5179 : CORSICANA 2 0 : 500 : 5180 : CORSICANA 2 1 : 161 : 0 :  :  : 0 :  :  : 1 : "/>
  </r>
  <r>
    <x v="2"/>
    <s v="GICXFormer '5192' '5193' '0' '1'"/>
    <x v="130"/>
    <x v="130"/>
    <x v="2"/>
    <x v="246"/>
    <x v="246"/>
    <x v="4"/>
    <x v="0"/>
    <x v="0"/>
    <x v="0"/>
    <n v="0"/>
    <s v=""/>
    <m/>
    <x v="0"/>
    <x v="4"/>
    <s v="North Central"/>
    <n v="13"/>
    <s v="Waco"/>
    <n v="17.953980999999999"/>
    <n v="74.518303000000003"/>
    <n v="20.016164"/>
    <n v="47.451957999999998"/>
    <n v="78.934792000000002"/>
    <x v="0"/>
    <s v="5192 : KILLEEN 4 0 : 500 : 5193 : KILLEEN 4 1 : 161 : 0 :  :  : 0 :  :  : 1 : "/>
  </r>
  <r>
    <x v="2"/>
    <s v="GICXFormer '5196' '5197' '0' '1'"/>
    <x v="131"/>
    <x v="131"/>
    <x v="2"/>
    <x v="247"/>
    <x v="247"/>
    <x v="4"/>
    <x v="0"/>
    <x v="0"/>
    <x v="0"/>
    <n v="0"/>
    <s v=""/>
    <m/>
    <x v="0"/>
    <x v="4"/>
    <s v="North Central"/>
    <n v="12"/>
    <s v="Jacksboro"/>
    <n v="2.731106"/>
    <n v="149.477386"/>
    <n v="3.008648"/>
    <n v="11.719441"/>
    <n v="173.80882299999999"/>
    <x v="0"/>
    <s v="5196 : BRYSON 1 0 : 500 : 5197 : BRYSON 1 1 : 161 : 0 :  :  : 0 :  :  : 1 : "/>
  </r>
  <r>
    <x v="2"/>
    <s v="GICXFormer '5196' '5198' '0' '1'"/>
    <x v="131"/>
    <x v="131"/>
    <x v="2"/>
    <x v="248"/>
    <x v="248"/>
    <x v="3"/>
    <x v="0"/>
    <x v="0"/>
    <x v="0"/>
    <n v="0"/>
    <s v=""/>
    <m/>
    <x v="0"/>
    <x v="4"/>
    <s v="North Central"/>
    <n v="12"/>
    <s v="Jacksboro"/>
    <n v="9.3163289999999996"/>
    <n v="154.14515700000001"/>
    <n v="10.269328"/>
    <n v="27.948986000000001"/>
    <n v="154.14514199999999"/>
    <x v="0"/>
    <s v="5196 : BRYSON 1 0 : 500 : 5198 : BRYSON 1 2 : 18 : 0 :  :  : 0 :  :  : 1 : "/>
  </r>
  <r>
    <x v="2"/>
    <s v="GICXFormer '5204' '5205' '0' '1'"/>
    <x v="132"/>
    <x v="132"/>
    <x v="2"/>
    <x v="249"/>
    <x v="249"/>
    <x v="4"/>
    <x v="0"/>
    <x v="0"/>
    <x v="0"/>
    <n v="0"/>
    <s v=""/>
    <m/>
    <x v="0"/>
    <x v="4"/>
    <s v="North Central"/>
    <n v="12"/>
    <s v="Jacksboro"/>
    <n v="23.837004"/>
    <n v="59.476996999999997"/>
    <n v="26.274840999999999"/>
    <n v="66.702338999999995"/>
    <n v="63.980384999999998"/>
    <x v="0"/>
    <s v="5204 : POOLVILLE 0 : 500 : 5205 : POOLVILLE 1 : 161 : 0 :  :  : 0 :  :  : 1 : "/>
  </r>
  <r>
    <x v="2"/>
    <s v="GICXFormer '5204' '5206' '0' '1'"/>
    <x v="132"/>
    <x v="132"/>
    <x v="2"/>
    <x v="250"/>
    <x v="250"/>
    <x v="1"/>
    <x v="0"/>
    <x v="0"/>
    <x v="0"/>
    <n v="0"/>
    <s v=""/>
    <m/>
    <x v="0"/>
    <x v="4"/>
    <s v="North Central"/>
    <n v="12"/>
    <s v="Jacksboro"/>
    <n v="6.2859129999999999"/>
    <n v="58.635230999999997"/>
    <n v="6.9982090000000001"/>
    <n v="18.857737"/>
    <n v="58.635230999999997"/>
    <x v="0"/>
    <s v="5204 : POOLVILLE 0 : 500 : 5206 : POOLVILLE 2 : 13.8 : 0 :  :  : 0 :  :  : 1 : "/>
  </r>
  <r>
    <x v="2"/>
    <s v="GICXFormer '5204' '5207' '0' '1'"/>
    <x v="132"/>
    <x v="132"/>
    <x v="2"/>
    <x v="251"/>
    <x v="251"/>
    <x v="1"/>
    <x v="0"/>
    <x v="0"/>
    <x v="0"/>
    <n v="0"/>
    <s v=""/>
    <m/>
    <x v="0"/>
    <x v="4"/>
    <s v="North Central"/>
    <n v="12"/>
    <s v="Jacksboro"/>
    <n v="12.964694"/>
    <n v="58.635230999999997"/>
    <n v="14.433806000000001"/>
    <n v="38.894084999999997"/>
    <n v="58.635230999999997"/>
    <x v="0"/>
    <s v="5204 : POOLVILLE 0 : 500 : 5207 : POOLVILLE 3 : 13.8 : 0 :  :  : 0 :  :  : 1 : "/>
  </r>
  <r>
    <x v="2"/>
    <s v="GICXFormer '5204' '5208' '0' '1'"/>
    <x v="132"/>
    <x v="132"/>
    <x v="2"/>
    <x v="252"/>
    <x v="252"/>
    <x v="1"/>
    <x v="0"/>
    <x v="0"/>
    <x v="0"/>
    <n v="0"/>
    <s v=""/>
    <m/>
    <x v="0"/>
    <x v="4"/>
    <s v="North Central"/>
    <n v="12"/>
    <s v="Jacksboro"/>
    <n v="10.917636999999999"/>
    <n v="58.635230999999997"/>
    <n v="12.154783999999999"/>
    <n v="32.752910999999997"/>
    <n v="58.635230999999997"/>
    <x v="0"/>
    <s v="5204 : POOLVILLE 0 : 500 : 5208 : POOLVILLE 4 : 13.8 : 0 :  :  : 0 :  :  : 1 : "/>
  </r>
  <r>
    <x v="2"/>
    <s v="GICXFormer '5236' '5237' '0' '1'"/>
    <x v="133"/>
    <x v="133"/>
    <x v="2"/>
    <x v="253"/>
    <x v="253"/>
    <x v="4"/>
    <x v="0"/>
    <x v="0"/>
    <x v="0"/>
    <n v="0"/>
    <s v=""/>
    <m/>
    <x v="0"/>
    <x v="4"/>
    <s v="North Central"/>
    <n v="12"/>
    <s v="Jacksboro"/>
    <n v="8.7209420000000009"/>
    <n v="154.10330200000001"/>
    <n v="9.567126"/>
    <n v="8.4761039999999994"/>
    <n v="163.046188"/>
    <x v="0"/>
    <s v="5236 : OLNEY 1 0 : 500 : 5237 : OLNEY 1 1 : 161 : 0 :  :  : 0 :  :  : 1 : "/>
  </r>
  <r>
    <x v="2"/>
    <s v="GICXFormer '5236' '5238' '0' '1'"/>
    <x v="133"/>
    <x v="133"/>
    <x v="2"/>
    <x v="254"/>
    <x v="254"/>
    <x v="3"/>
    <x v="0"/>
    <x v="0"/>
    <x v="0"/>
    <n v="0"/>
    <s v=""/>
    <m/>
    <x v="0"/>
    <x v="4"/>
    <s v="North Central"/>
    <n v="12"/>
    <s v="Jacksboro"/>
    <n v="39.543522000000003"/>
    <n v="153.58753999999999"/>
    <n v="43.588558999999997"/>
    <n v="118.63056899999999"/>
    <n v="153.58753999999999"/>
    <x v="0"/>
    <s v="5236 : OLNEY 1 0 : 500 : 5238 : OLNEY 1 2 : 18 : 0 :  :  : 0 :  :  : 1 : "/>
  </r>
  <r>
    <x v="2"/>
    <s v="GICXFormer '5239' '5240' '0' '1'"/>
    <x v="134"/>
    <x v="134"/>
    <x v="2"/>
    <x v="255"/>
    <x v="255"/>
    <x v="4"/>
    <x v="0"/>
    <x v="0"/>
    <x v="0"/>
    <n v="0"/>
    <s v=""/>
    <m/>
    <x v="0"/>
    <x v="4"/>
    <s v="North Central"/>
    <n v="18"/>
    <s v="Glen Rose"/>
    <n v="3.5216889999999998"/>
    <n v="123.360275"/>
    <n v="3.9964650000000002"/>
    <n v="7.2982360000000002"/>
    <n v="125.045464"/>
    <x v="0"/>
    <s v="5239 : GOLDTHWAITE 1 0 : 500 : 5240 : GOLDTHWAITE 1 1 : 161 : 0 :  :  : 0 :  :  : 1 : "/>
  </r>
  <r>
    <x v="2"/>
    <s v="GICXFormer '5239' '5243' '0' '1'"/>
    <x v="134"/>
    <x v="134"/>
    <x v="2"/>
    <x v="256"/>
    <x v="256"/>
    <x v="1"/>
    <x v="0"/>
    <x v="0"/>
    <x v="0"/>
    <n v="0"/>
    <s v=""/>
    <m/>
    <x v="0"/>
    <x v="4"/>
    <s v="North Central"/>
    <n v="18"/>
    <s v="Glen Rose"/>
    <n v="6.2781399999999996"/>
    <n v="123.137466"/>
    <n v="7.0678580000000002"/>
    <n v="18.834419"/>
    <n v="123.137466"/>
    <x v="0"/>
    <s v="5239 : GOLDTHWAITE 1 0 : 500 : 5243 : GOLDTHWAITE 1 4 : 13.8 : 0 :  :  : 0 :  :  : 1 : "/>
  </r>
  <r>
    <x v="2"/>
    <s v="GICXFormer '5240' '5241' '0' '1'"/>
    <x v="135"/>
    <x v="135"/>
    <x v="3"/>
    <x v="257"/>
    <x v="257"/>
    <x v="0"/>
    <x v="0"/>
    <x v="0"/>
    <x v="0"/>
    <n v="0"/>
    <s v=""/>
    <m/>
    <x v="0"/>
    <x v="4"/>
    <s v="North Central"/>
    <n v="18"/>
    <s v="Glen Rose"/>
    <n v="0.48579699999999998"/>
    <n v="124.36891199999999"/>
    <n v="0.148254"/>
    <n v="1.1705030000000001"/>
    <n v="125.83168000000001"/>
    <x v="0"/>
    <s v="5240 : GOLDTHWAITE 1 1 : 161 : 5241 : GOLDTHWAITE 1 2 : 115 : 0 :  :  : 0 :  :  : 1 : "/>
  </r>
  <r>
    <x v="2"/>
    <s v="GICXFormer '5242' '5241' '0' '1'"/>
    <x v="136"/>
    <x v="136"/>
    <x v="1"/>
    <x v="257"/>
    <x v="257"/>
    <x v="0"/>
    <x v="0"/>
    <x v="0"/>
    <x v="0"/>
    <n v="0"/>
    <s v=""/>
    <m/>
    <x v="0"/>
    <x v="4"/>
    <s v="North Central"/>
    <n v="18"/>
    <s v="Glen Rose"/>
    <n v="0.22537699999999999"/>
    <n v="125.83168000000001"/>
    <n v="4.9128999999999999E-2"/>
    <n v="0.67613199999999996"/>
    <n v="125.83168000000001"/>
    <x v="0"/>
    <s v="5242 : GOLDTHWAITE 1 3 : 115 : 5241 : GOLDTHWAITE 1 2 : 115 : 0 :  :  : 0 :  :  : 1 : "/>
  </r>
  <r>
    <x v="2"/>
    <s v="GICXFormer '5260' '5261' '0' '1'"/>
    <x v="137"/>
    <x v="137"/>
    <x v="2"/>
    <x v="258"/>
    <x v="258"/>
    <x v="4"/>
    <x v="0"/>
    <x v="0"/>
    <x v="0"/>
    <n v="0"/>
    <s v=""/>
    <m/>
    <x v="0"/>
    <x v="4"/>
    <s v="North Central"/>
    <n v="18"/>
    <s v="Glen Rose"/>
    <n v="1.8614010000000001"/>
    <n v="22.455399"/>
    <n v="2.067914"/>
    <n v="3.4211"/>
    <n v="151.101349"/>
    <x v="0"/>
    <s v="5260 : GLEN ROSE 1 0 : 500 : 5261 : GLEN ROSE 1 1 : 161 : 0 :  :  : 0 :  :  : 1 : "/>
  </r>
  <r>
    <x v="2"/>
    <s v="GICXFormer '5260' '5262' '0' '1'"/>
    <x v="137"/>
    <x v="137"/>
    <x v="2"/>
    <x v="259"/>
    <x v="259"/>
    <x v="1"/>
    <x v="0"/>
    <x v="0"/>
    <x v="0"/>
    <n v="0"/>
    <s v=""/>
    <m/>
    <x v="0"/>
    <x v="4"/>
    <s v="North Central"/>
    <n v="18"/>
    <s v="Glen Rose"/>
    <n v="11.598402999999999"/>
    <n v="27.398848999999998"/>
    <n v="12.912691000000001"/>
    <n v="34.795208000000002"/>
    <n v="27.398848999999998"/>
    <x v="0"/>
    <s v="5260 : GLEN ROSE 1 0 : 500 : 5262 : GLEN ROSE 1 2 : 13.8 : 0 :  :  : 0 :  :  : 1 : "/>
  </r>
  <r>
    <x v="2"/>
    <s v="GICXFormer '5260' '5263' '0' '1'"/>
    <x v="137"/>
    <x v="137"/>
    <x v="2"/>
    <x v="260"/>
    <x v="260"/>
    <x v="1"/>
    <x v="0"/>
    <x v="0"/>
    <x v="0"/>
    <n v="0"/>
    <s v=""/>
    <m/>
    <x v="0"/>
    <x v="4"/>
    <s v="North Central"/>
    <n v="18"/>
    <s v="Glen Rose"/>
    <n v="19.330670999999999"/>
    <n v="27.398848999999998"/>
    <n v="21.521151"/>
    <n v="57.992016"/>
    <n v="27.398848999999998"/>
    <x v="0"/>
    <s v="5260 : GLEN ROSE 1 0 : 500 : 5263 : GLEN ROSE 1 3 : 13.8 : 0 :  :  : 0 :  :  : 1 : "/>
  </r>
  <r>
    <x v="2"/>
    <s v="GICXFormer '5279' '5280' '0' '1'"/>
    <x v="138"/>
    <x v="138"/>
    <x v="2"/>
    <x v="261"/>
    <x v="261"/>
    <x v="4"/>
    <x v="0"/>
    <x v="0"/>
    <x v="0"/>
    <n v="0"/>
    <s v=""/>
    <m/>
    <x v="0"/>
    <x v="4"/>
    <s v="North Central"/>
    <n v="13"/>
    <s v="Waco"/>
    <n v="3.812125"/>
    <n v="35.086517000000001"/>
    <n v="4.2565229999999996"/>
    <n v="11.116612999999999"/>
    <n v="36.547668000000002"/>
    <x v="0"/>
    <s v="5279 : TEMPLE 1 0 : 500 : 5280 : TEMPLE 1 1 : 161 : 0 :  :  : 0 :  :  : 1 : "/>
  </r>
  <r>
    <x v="2"/>
    <s v="GICXFormer '5279' '5281' '0' '1'"/>
    <x v="138"/>
    <x v="138"/>
    <x v="2"/>
    <x v="262"/>
    <x v="262"/>
    <x v="1"/>
    <x v="0"/>
    <x v="0"/>
    <x v="0"/>
    <n v="0"/>
    <s v=""/>
    <m/>
    <x v="0"/>
    <x v="4"/>
    <s v="North Central"/>
    <n v="13"/>
    <s v="Waco"/>
    <n v="2.2375750000000001"/>
    <n v="34.799194"/>
    <n v="2.492731"/>
    <n v="6.7127249999999998"/>
    <n v="34.799194"/>
    <x v="0"/>
    <s v="5279 : TEMPLE 1 0 : 500 : 5281 : TEMPLE 1 2 : 13.8 : 0 :  :  : 0 :  :  : 1 : "/>
  </r>
  <r>
    <x v="2"/>
    <s v="GICXFormer '5279' '5282' '0' '1'"/>
    <x v="138"/>
    <x v="138"/>
    <x v="2"/>
    <x v="263"/>
    <x v="263"/>
    <x v="1"/>
    <x v="0"/>
    <x v="0"/>
    <x v="0"/>
    <n v="0"/>
    <s v=""/>
    <m/>
    <x v="0"/>
    <x v="4"/>
    <s v="North Central"/>
    <n v="13"/>
    <s v="Waco"/>
    <n v="2.2375750000000001"/>
    <n v="34.799194"/>
    <n v="2.4960599999999999"/>
    <n v="6.7127249999999998"/>
    <n v="34.799194"/>
    <x v="0"/>
    <s v="5279 : TEMPLE 1 0 : 500 : 5282 : TEMPLE 1 3 : 13.8 : 0 :  :  : 0 :  :  : 1 : "/>
  </r>
  <r>
    <x v="2"/>
    <s v="GICXFormer '5279' '5283' '0' '1'"/>
    <x v="138"/>
    <x v="138"/>
    <x v="2"/>
    <x v="264"/>
    <x v="264"/>
    <x v="1"/>
    <x v="0"/>
    <x v="0"/>
    <x v="0"/>
    <n v="0"/>
    <s v=""/>
    <m/>
    <x v="0"/>
    <x v="4"/>
    <s v="North Central"/>
    <n v="13"/>
    <s v="Waco"/>
    <n v="0"/>
    <n v="0"/>
    <n v="0"/>
    <n v="0"/>
    <n v="0"/>
    <x v="0"/>
    <s v="5279 : TEMPLE 1 0 : 500 : 5283 : TEMPLE 1 4 : 13.8 : 0 :  :  : 0 :  :  : 1 : "/>
  </r>
  <r>
    <x v="2"/>
    <s v="GICXFormer '5295' '5296' '0' '1'"/>
    <x v="139"/>
    <x v="139"/>
    <x v="2"/>
    <x v="265"/>
    <x v="265"/>
    <x v="4"/>
    <x v="0"/>
    <x v="0"/>
    <x v="0"/>
    <n v="0"/>
    <s v=""/>
    <m/>
    <x v="0"/>
    <x v="4"/>
    <s v="North Central"/>
    <n v="16"/>
    <s v="Dallas"/>
    <n v="6.2867850000000001"/>
    <n v="38.941150999999998"/>
    <n v="6.9258689999999996"/>
    <n v="27.530055999999998"/>
    <n v="54.347481000000002"/>
    <x v="0"/>
    <s v="5295 : MCKINNEY 1 0 : 500 : 5296 : MCKINNEY 1 1 : 161 : 0 :  :  : 0 :  :  : 1 : "/>
  </r>
  <r>
    <x v="2"/>
    <s v="GICXFormer '5295' '5297' '0' '1'"/>
    <x v="139"/>
    <x v="139"/>
    <x v="2"/>
    <x v="266"/>
    <x v="266"/>
    <x v="1"/>
    <x v="0"/>
    <x v="0"/>
    <x v="0"/>
    <n v="0"/>
    <s v=""/>
    <m/>
    <x v="0"/>
    <x v="4"/>
    <s v="North Central"/>
    <n v="16"/>
    <s v="Dallas"/>
    <n v="0"/>
    <n v="0"/>
    <n v="0"/>
    <n v="0"/>
    <n v="0"/>
    <x v="0"/>
    <s v="5295 : MCKINNEY 1 0 : 500 : 5297 : MCKINNEY 1 2 : 13.8 : 0 :  :  : 0 :  :  : 1 : "/>
  </r>
  <r>
    <x v="2"/>
    <s v="GICXFormer '5295' '5298' '0' '1'"/>
    <x v="139"/>
    <x v="139"/>
    <x v="2"/>
    <x v="267"/>
    <x v="267"/>
    <x v="1"/>
    <x v="0"/>
    <x v="0"/>
    <x v="0"/>
    <n v="0"/>
    <s v=""/>
    <m/>
    <x v="0"/>
    <x v="4"/>
    <s v="North Central"/>
    <n v="16"/>
    <s v="Dallas"/>
    <n v="10.728482"/>
    <n v="41.972855000000003"/>
    <n v="11.994206999999999"/>
    <n v="32.185443999999997"/>
    <n v="41.972855000000003"/>
    <x v="0"/>
    <s v="5295 : MCKINNEY 1 0 : 500 : 5298 : MCKINNEY 1 3 : 13.8 : 0 :  :  : 0 :  :  : 1 : "/>
  </r>
  <r>
    <x v="2"/>
    <s v="GICXFormer '5295' '5299' '0' '1'"/>
    <x v="139"/>
    <x v="139"/>
    <x v="2"/>
    <x v="268"/>
    <x v="268"/>
    <x v="1"/>
    <x v="0"/>
    <x v="0"/>
    <x v="0"/>
    <n v="0"/>
    <s v=""/>
    <m/>
    <x v="0"/>
    <x v="4"/>
    <s v="North Central"/>
    <n v="16"/>
    <s v="Dallas"/>
    <n v="5.3642409999999998"/>
    <n v="41.972855000000003"/>
    <n v="6.0351429999999997"/>
    <n v="16.092721999999998"/>
    <n v="41.972855000000003"/>
    <x v="0"/>
    <s v="5295 : MCKINNEY 1 0 : 500 : 5299 : MCKINNEY 1 4 : 13.8 : 0 :  :  : 0 :  :  : 1 : "/>
  </r>
  <r>
    <x v="2"/>
    <s v="GICXFormer '5295' '5300' '0' '1'"/>
    <x v="139"/>
    <x v="139"/>
    <x v="2"/>
    <x v="269"/>
    <x v="269"/>
    <x v="1"/>
    <x v="0"/>
    <x v="0"/>
    <x v="0"/>
    <n v="0"/>
    <s v=""/>
    <m/>
    <x v="0"/>
    <x v="4"/>
    <s v="North Central"/>
    <n v="16"/>
    <s v="Dallas"/>
    <n v="6.4370890000000003"/>
    <n v="41.972855000000003"/>
    <n v="7.2272119999999997"/>
    <n v="19.311267999999998"/>
    <n v="41.972855000000003"/>
    <x v="0"/>
    <s v="5295 : MCKINNEY 1 0 : 500 : 5300 : MCKINNEY 1 5 : 13.8 : 0 :  :  : 0 :  :  : 1 : "/>
  </r>
  <r>
    <x v="2"/>
    <s v="GICXFormer '5295' '5301' '0' '1'"/>
    <x v="139"/>
    <x v="139"/>
    <x v="2"/>
    <x v="270"/>
    <x v="270"/>
    <x v="1"/>
    <x v="0"/>
    <x v="0"/>
    <x v="0"/>
    <n v="0"/>
    <s v=""/>
    <m/>
    <x v="0"/>
    <x v="4"/>
    <s v="North Central"/>
    <n v="16"/>
    <s v="Dallas"/>
    <n v="2.774607"/>
    <n v="41.972855000000003"/>
    <n v="3.12276"/>
    <n v="8.3238219999999998"/>
    <n v="41.972855000000003"/>
    <x v="0"/>
    <s v="5295 : MCKINNEY 1 0 : 500 : 5301 : MCKINNEY 1 6 : 13.8 : 0 :  :  : 0 :  :  : 1 : "/>
  </r>
  <r>
    <x v="2"/>
    <s v="GICXFormer '5295' '5302' '0' '1'"/>
    <x v="139"/>
    <x v="139"/>
    <x v="2"/>
    <x v="271"/>
    <x v="271"/>
    <x v="1"/>
    <x v="0"/>
    <x v="0"/>
    <x v="0"/>
    <n v="0"/>
    <s v=""/>
    <m/>
    <x v="0"/>
    <x v="4"/>
    <s v="North Central"/>
    <n v="16"/>
    <s v="Dallas"/>
    <n v="5.3642409999999998"/>
    <n v="41.972855000000003"/>
    <n v="6.1494869999999997"/>
    <n v="16.092721999999998"/>
    <n v="41.972855000000003"/>
    <x v="0"/>
    <s v="5295 : MCKINNEY 1 0 : 500 : 5302 : MCKINNEY 1 7 : 13.8 : 0 :  :  : 0 :  :  : 1 : "/>
  </r>
  <r>
    <x v="2"/>
    <s v="GICXFormer '5295' '5303' '0' '1'"/>
    <x v="139"/>
    <x v="139"/>
    <x v="2"/>
    <x v="272"/>
    <x v="272"/>
    <x v="1"/>
    <x v="0"/>
    <x v="0"/>
    <x v="0"/>
    <n v="0"/>
    <s v=""/>
    <m/>
    <x v="0"/>
    <x v="4"/>
    <s v="North Central"/>
    <n v="16"/>
    <s v="Dallas"/>
    <n v="9.4663090000000008"/>
    <n v="41.972850999999999"/>
    <n v="10.818966"/>
    <n v="28.398924000000001"/>
    <n v="41.972855000000003"/>
    <x v="0"/>
    <s v="5295 : MCKINNEY 1 0 : 500 : 5303 : MCKINNEY 1 8 : 13.8 : 0 :  :  : 0 :  :  : 1 : "/>
  </r>
  <r>
    <x v="2"/>
    <s v="GICXFormer '5304' '5305' '0' '1'"/>
    <x v="140"/>
    <x v="140"/>
    <x v="2"/>
    <x v="273"/>
    <x v="273"/>
    <x v="4"/>
    <x v="0"/>
    <x v="0"/>
    <x v="0"/>
    <n v="0"/>
    <s v=""/>
    <m/>
    <x v="0"/>
    <x v="4"/>
    <s v="North Central"/>
    <n v="16"/>
    <s v="Dallas"/>
    <n v="22.616598"/>
    <n v="39.989719000000001"/>
    <n v="24.798003999999999"/>
    <n v="47.687308999999999"/>
    <n v="41.907702999999998"/>
    <x v="0"/>
    <s v="5304 : ALLEN 1 0 : 500 : 5305 : ALLEN 1 1 : 161 : 0 :  :  : 0 :  :  : 1 : "/>
  </r>
  <r>
    <x v="2"/>
    <s v="GICXFormer '5317' '5318' '0' '1'"/>
    <x v="141"/>
    <x v="141"/>
    <x v="2"/>
    <x v="274"/>
    <x v="274"/>
    <x v="4"/>
    <x v="0"/>
    <x v="0"/>
    <x v="0"/>
    <n v="0"/>
    <s v=""/>
    <m/>
    <x v="0"/>
    <x v="4"/>
    <s v="North Central"/>
    <n v="18"/>
    <s v="Glen Rose"/>
    <n v="5.8992709999999997"/>
    <n v="32.016891000000001"/>
    <n v="6.5189890000000004"/>
    <n v="14.164218999999999"/>
    <n v="26.632262999999998"/>
    <x v="0"/>
    <s v="5317 : GRANBURY 1 0 : 500 : 5318 : GRANBURY 1 1 : 161 : 0 :  :  : 0 :  :  : 1 : "/>
  </r>
  <r>
    <x v="2"/>
    <s v="GICXFormer '5317' '5319' '0' '1'"/>
    <x v="141"/>
    <x v="141"/>
    <x v="2"/>
    <x v="275"/>
    <x v="275"/>
    <x v="8"/>
    <x v="0"/>
    <x v="0"/>
    <x v="0"/>
    <n v="0"/>
    <s v=""/>
    <m/>
    <x v="0"/>
    <x v="4"/>
    <s v="North Central"/>
    <n v="18"/>
    <s v="Glen Rose"/>
    <n v="4.0785400000000003"/>
    <n v="32.857650999999997"/>
    <n v="4.540705"/>
    <n v="12.235620000000001"/>
    <n v="32.857650999999997"/>
    <x v="0"/>
    <s v="5317 : GRANBURY 1 0 : 500 : 5319 : GRANBURY 1 2 : 13.2 : 0 :  :  : 0 :  :  : 1 : "/>
  </r>
  <r>
    <x v="2"/>
    <s v="GICXFormer '5317' '5320' '0' '1'"/>
    <x v="141"/>
    <x v="141"/>
    <x v="2"/>
    <x v="276"/>
    <x v="276"/>
    <x v="8"/>
    <x v="0"/>
    <x v="0"/>
    <x v="0"/>
    <n v="0"/>
    <s v=""/>
    <m/>
    <x v="0"/>
    <x v="4"/>
    <s v="North Central"/>
    <n v="18"/>
    <s v="Glen Rose"/>
    <n v="0"/>
    <n v="0"/>
    <n v="0"/>
    <n v="0"/>
    <n v="0"/>
    <x v="0"/>
    <s v="5317 : GRANBURY 1 0 : 500 : 5320 : GRANBURY 1 3 : 13.2 : 0 :  :  : 0 :  :  : 1 : "/>
  </r>
  <r>
    <x v="2"/>
    <s v="GICXFormer '5317' '5321' '0' '1'"/>
    <x v="141"/>
    <x v="141"/>
    <x v="2"/>
    <x v="277"/>
    <x v="277"/>
    <x v="8"/>
    <x v="0"/>
    <x v="0"/>
    <x v="0"/>
    <n v="0"/>
    <s v=""/>
    <m/>
    <x v="0"/>
    <x v="4"/>
    <s v="North Central"/>
    <n v="18"/>
    <s v="Glen Rose"/>
    <n v="3.7648060000000001"/>
    <n v="32.857650999999997"/>
    <n v="4.1914199999999999"/>
    <n v="11.294418"/>
    <n v="32.857650999999997"/>
    <x v="0"/>
    <s v="5317 : GRANBURY 1 0 : 500 : 5321 : GRANBURY 1 4 : 13.2 : 0 :  :  : 0 :  :  : 1 : "/>
  </r>
  <r>
    <x v="2"/>
    <s v="GICXFormer '5322' '5323' '0' '1'"/>
    <x v="142"/>
    <x v="142"/>
    <x v="2"/>
    <x v="278"/>
    <x v="278"/>
    <x v="4"/>
    <x v="0"/>
    <x v="0"/>
    <x v="0"/>
    <n v="0"/>
    <s v=""/>
    <m/>
    <x v="0"/>
    <x v="4"/>
    <s v="North Central"/>
    <n v="17"/>
    <s v="Fort Worth"/>
    <n v="2.2999369999999999"/>
    <n v="160.65928600000001"/>
    <n v="2.5272060000000001"/>
    <n v="6.4021400000000002"/>
    <n v="173.01762400000001"/>
    <x v="0"/>
    <s v="5322 : DALLAS 2 0 : 500 : 5323 : DALLAS 2 1 : 161 : 0 :  :  : 0 :  :  : 1 : "/>
  </r>
  <r>
    <x v="2"/>
    <s v="GICXFormer '5322' '5323' '0' '2'"/>
    <x v="142"/>
    <x v="142"/>
    <x v="2"/>
    <x v="278"/>
    <x v="278"/>
    <x v="4"/>
    <x v="0"/>
    <x v="0"/>
    <x v="0"/>
    <n v="0"/>
    <s v=""/>
    <m/>
    <x v="1"/>
    <x v="4"/>
    <s v="North Central"/>
    <n v="17"/>
    <s v="Fort Worth"/>
    <n v="2.2999369999999999"/>
    <n v="160.65928600000001"/>
    <n v="2.5272060000000001"/>
    <n v="6.4021400000000002"/>
    <n v="173.01762400000001"/>
    <x v="0"/>
    <s v="5322 : DALLAS 2 0 : 500 : 5323 : DALLAS 2 1 : 161 : 0 :  :  : 0 :  :  : 2 : "/>
  </r>
  <r>
    <x v="2"/>
    <s v="GICXFormer '5322' '5324' '0' '1'"/>
    <x v="142"/>
    <x v="142"/>
    <x v="2"/>
    <x v="279"/>
    <x v="279"/>
    <x v="1"/>
    <x v="0"/>
    <x v="0"/>
    <x v="0"/>
    <n v="0"/>
    <s v=""/>
    <m/>
    <x v="0"/>
    <x v="4"/>
    <s v="North Central"/>
    <n v="17"/>
    <s v="Fort Worth"/>
    <n v="1.2693190000000001"/>
    <n v="162.32695000000001"/>
    <n v="1.4493119999999999"/>
    <n v="3.807957"/>
    <n v="162.32695000000001"/>
    <x v="0"/>
    <s v="5322 : DALLAS 2 0 : 500 : 5324 : DALLAS 2 2 : 13.8 : 0 :  :  : 0 :  :  : 1 : "/>
  </r>
  <r>
    <x v="2"/>
    <s v="GICXFormer '5322' '5325' '0' '1'"/>
    <x v="142"/>
    <x v="142"/>
    <x v="2"/>
    <x v="280"/>
    <x v="280"/>
    <x v="1"/>
    <x v="0"/>
    <x v="0"/>
    <x v="0"/>
    <n v="0"/>
    <s v=""/>
    <m/>
    <x v="0"/>
    <x v="4"/>
    <s v="North Central"/>
    <n v="17"/>
    <s v="Fort Worth"/>
    <n v="2.1347640000000001"/>
    <n v="162.32695000000001"/>
    <n v="2.4361079999999999"/>
    <n v="6.4042909999999997"/>
    <n v="162.32695000000001"/>
    <x v="0"/>
    <s v="5322 : DALLAS 2 0 : 500 : 5325 : DALLAS 2 3 : 13.8 : 0 :  :  : 0 :  :  : 1 : "/>
  </r>
  <r>
    <x v="2"/>
    <s v="GICXFormer '5322' '5326' '0' '1'"/>
    <x v="142"/>
    <x v="142"/>
    <x v="2"/>
    <x v="281"/>
    <x v="281"/>
    <x v="1"/>
    <x v="0"/>
    <x v="0"/>
    <x v="0"/>
    <n v="0"/>
    <s v=""/>
    <m/>
    <x v="0"/>
    <x v="4"/>
    <s v="North Central"/>
    <n v="17"/>
    <s v="Fort Worth"/>
    <n v="3.3546290000000001"/>
    <n v="162.32695000000001"/>
    <n v="3.7637420000000001"/>
    <n v="10.063886"/>
    <n v="162.32695000000001"/>
    <x v="0"/>
    <s v="5322 : DALLAS 2 0 : 500 : 5326 : DALLAS 2 4 : 13.8 : 0 :  :  : 0 :  :  : 1 : "/>
  </r>
  <r>
    <x v="2"/>
    <s v="GICXFormer '5341' '5342' '0' '1'"/>
    <x v="143"/>
    <x v="143"/>
    <x v="3"/>
    <x v="282"/>
    <x v="282"/>
    <x v="1"/>
    <x v="0"/>
    <x v="0"/>
    <x v="0"/>
    <n v="0"/>
    <s v=""/>
    <m/>
    <x v="0"/>
    <x v="4"/>
    <s v="North Central"/>
    <n v="17"/>
    <s v="Fort Worth"/>
    <n v="0.15518699999999999"/>
    <n v="20.330181"/>
    <n v="4.6663999999999997E-2"/>
    <n v="0.46555999999999997"/>
    <n v="20.330181"/>
    <x v="0"/>
    <s v="5341 : LEWISVILLE 1 0 : 161 : 5342 : LEWISVILLE 1 1 : 13.8 : 0 :  :  : 0 :  :  : 1 : "/>
  </r>
  <r>
    <x v="2"/>
    <s v="GICXFormer '5341' '5343' '0' '1'"/>
    <x v="143"/>
    <x v="143"/>
    <x v="3"/>
    <x v="283"/>
    <x v="283"/>
    <x v="1"/>
    <x v="0"/>
    <x v="0"/>
    <x v="0"/>
    <n v="0"/>
    <s v=""/>
    <m/>
    <x v="0"/>
    <x v="4"/>
    <s v="North Central"/>
    <n v="17"/>
    <s v="Fort Worth"/>
    <n v="1.749689"/>
    <n v="20.330181"/>
    <n v="0.53822800000000004"/>
    <n v="5.249066"/>
    <n v="20.330181"/>
    <x v="0"/>
    <s v="5341 : LEWISVILLE 1 0 : 161 : 5343 : LEWISVILLE 1 2 : 13.8 : 0 :  :  : 0 :  :  : 1 : "/>
  </r>
  <r>
    <x v="2"/>
    <s v="GICXFormer '5350' '5351' '0' '1'"/>
    <x v="144"/>
    <x v="144"/>
    <x v="2"/>
    <x v="284"/>
    <x v="284"/>
    <x v="4"/>
    <x v="0"/>
    <x v="0"/>
    <x v="0"/>
    <n v="0"/>
    <s v=""/>
    <m/>
    <x v="0"/>
    <x v="4"/>
    <s v="North Central"/>
    <n v="16"/>
    <s v="Dallas"/>
    <n v="19.798653000000002"/>
    <n v="70.847274999999996"/>
    <n v="21.710531"/>
    <n v="53.309638999999997"/>
    <n v="61.102955000000001"/>
    <x v="0"/>
    <s v="5350 : GARLAND 1 0 : 500 : 5351 : GARLAND 1 1 : 161 : 0 :  :  : 0 :  :  : 1 : "/>
  </r>
  <r>
    <x v="2"/>
    <s v="GICXFormer '5350' '5351' '0' '2'"/>
    <x v="144"/>
    <x v="144"/>
    <x v="2"/>
    <x v="284"/>
    <x v="284"/>
    <x v="4"/>
    <x v="0"/>
    <x v="0"/>
    <x v="0"/>
    <n v="0"/>
    <s v=""/>
    <m/>
    <x v="1"/>
    <x v="4"/>
    <s v="North Central"/>
    <n v="16"/>
    <s v="Dallas"/>
    <n v="19.798653000000002"/>
    <n v="70.847274999999996"/>
    <n v="21.710531"/>
    <n v="53.309638999999997"/>
    <n v="61.102955000000001"/>
    <x v="0"/>
    <s v="5350 : GARLAND 1 0 : 500 : 5351 : GARLAND 1 1 : 161 : 0 :  :  : 0 :  :  : 2 : "/>
  </r>
  <r>
    <x v="2"/>
    <s v="GICXFormer '5358' '5359' '0' '1'"/>
    <x v="145"/>
    <x v="145"/>
    <x v="2"/>
    <x v="285"/>
    <x v="285"/>
    <x v="4"/>
    <x v="0"/>
    <x v="0"/>
    <x v="0"/>
    <n v="0"/>
    <s v=""/>
    <m/>
    <x v="0"/>
    <x v="4"/>
    <s v="North Central"/>
    <n v="13"/>
    <s v="Waco"/>
    <n v="3.33331"/>
    <n v="90.410392999999999"/>
    <n v="3.7249319999999999"/>
    <n v="10.425485999999999"/>
    <n v="130.883804"/>
    <x v="0"/>
    <s v="5358 : RIESEL 1 0 : 500 : 5359 : RIESEL 1 1 : 161 : 0 :  :  : 0 :  :  : 1 : "/>
  </r>
  <r>
    <x v="2"/>
    <s v="GICXFormer '5358' '5360' '0' '1'"/>
    <x v="145"/>
    <x v="145"/>
    <x v="2"/>
    <x v="286"/>
    <x v="286"/>
    <x v="1"/>
    <x v="0"/>
    <x v="0"/>
    <x v="0"/>
    <n v="0"/>
    <s v=""/>
    <m/>
    <x v="0"/>
    <x v="4"/>
    <s v="North Central"/>
    <n v="13"/>
    <s v="Waco"/>
    <n v="9.7134660000000004"/>
    <n v="96.171325999999993"/>
    <n v="10.814149"/>
    <n v="29.140395999999999"/>
    <n v="96.171325999999993"/>
    <x v="0"/>
    <s v="5358 : RIESEL 1 0 : 500 : 5360 : RIESEL 1 2 : 13.8 : 0 :  :  : 0 :  :  : 1 : "/>
  </r>
  <r>
    <x v="2"/>
    <s v="GICXFormer '5361' '5362' '0' '1'"/>
    <x v="146"/>
    <x v="146"/>
    <x v="2"/>
    <x v="287"/>
    <x v="287"/>
    <x v="4"/>
    <x v="0"/>
    <x v="0"/>
    <x v="0"/>
    <n v="0"/>
    <s v=""/>
    <m/>
    <x v="0"/>
    <x v="4"/>
    <s v="North Central"/>
    <n v="12"/>
    <s v="Jacksboro"/>
    <n v="12.537110999999999"/>
    <n v="141.67300399999999"/>
    <n v="13.780158999999999"/>
    <n v="34.885703999999997"/>
    <n v="143.52757299999999"/>
    <x v="0"/>
    <s v="5361 : BRIDGEPORT 0 : 500 : 5362 : BRIDGEPORT 1 : 161 : 0 :  :  : 0 :  :  : 1 : "/>
  </r>
  <r>
    <x v="2"/>
    <s v="GICXFormer '5361' '5363' '0' '1'"/>
    <x v="146"/>
    <x v="146"/>
    <x v="2"/>
    <x v="288"/>
    <x v="288"/>
    <x v="1"/>
    <x v="0"/>
    <x v="0"/>
    <x v="0"/>
    <n v="0"/>
    <s v=""/>
    <m/>
    <x v="0"/>
    <x v="4"/>
    <s v="North Central"/>
    <n v="12"/>
    <s v="Jacksboro"/>
    <n v="4.9241960000000002"/>
    <n v="141.328171"/>
    <n v="5.4362320000000004"/>
    <n v="14.772587"/>
    <n v="141.328171"/>
    <x v="0"/>
    <s v="5361 : BRIDGEPORT 0 : 500 : 5363 : BRIDGEPORT 2 : 13.8 : 0 :  :  : 0 :  :  : 1 : "/>
  </r>
  <r>
    <x v="2"/>
    <s v="GICXFormer '5361' '5364' '0' '1'"/>
    <x v="146"/>
    <x v="146"/>
    <x v="2"/>
    <x v="289"/>
    <x v="289"/>
    <x v="1"/>
    <x v="0"/>
    <x v="0"/>
    <x v="0"/>
    <n v="0"/>
    <s v=""/>
    <m/>
    <x v="0"/>
    <x v="4"/>
    <s v="North Central"/>
    <n v="12"/>
    <s v="Jacksboro"/>
    <n v="20.04851"/>
    <n v="141.32818599999999"/>
    <n v="22.099340999999999"/>
    <n v="60.145527000000001"/>
    <n v="141.328171"/>
    <x v="0"/>
    <s v="5361 : BRIDGEPORT 0 : 500 : 5364 : BRIDGEPORT 3 : 13.8 : 0 :  :  : 0 :  :  : 1 : "/>
  </r>
  <r>
    <x v="2"/>
    <s v="GICXFormer '5361' '5365' '0' '1'"/>
    <x v="146"/>
    <x v="146"/>
    <x v="2"/>
    <x v="290"/>
    <x v="290"/>
    <x v="1"/>
    <x v="0"/>
    <x v="0"/>
    <x v="0"/>
    <n v="0"/>
    <s v=""/>
    <m/>
    <x v="0"/>
    <x v="4"/>
    <s v="North Central"/>
    <n v="12"/>
    <s v="Jacksboro"/>
    <n v="10.795351999999999"/>
    <n v="141.32818599999999"/>
    <n v="11.899646000000001"/>
    <n v="32.386054999999999"/>
    <n v="141.328171"/>
    <x v="0"/>
    <s v="5361 : BRIDGEPORT 0 : 500 : 5365 : BRIDGEPORT 4 : 13.8 : 0 :  :  : 0 :  :  : 1 : "/>
  </r>
  <r>
    <x v="2"/>
    <s v="GICXFormer '5361' '5366' '0' '1'"/>
    <x v="146"/>
    <x v="146"/>
    <x v="2"/>
    <x v="291"/>
    <x v="291"/>
    <x v="1"/>
    <x v="0"/>
    <x v="0"/>
    <x v="0"/>
    <n v="0"/>
    <s v=""/>
    <m/>
    <x v="0"/>
    <x v="4"/>
    <s v="North Central"/>
    <n v="12"/>
    <s v="Jacksboro"/>
    <n v="7.3862930000000002"/>
    <n v="141.32818599999999"/>
    <n v="8.1418630000000007"/>
    <n v="22.158878000000001"/>
    <n v="141.328171"/>
    <x v="0"/>
    <s v="5361 : BRIDGEPORT 0 : 500 : 5366 : BRIDGEPORT 5 : 13.8 : 0 :  :  : 0 :  :  : 1 : "/>
  </r>
  <r>
    <x v="2"/>
    <s v="GICXFormer '5361' '5367' '0' '1'"/>
    <x v="146"/>
    <x v="146"/>
    <x v="2"/>
    <x v="292"/>
    <x v="292"/>
    <x v="1"/>
    <x v="0"/>
    <x v="0"/>
    <x v="0"/>
    <n v="0"/>
    <s v=""/>
    <m/>
    <x v="0"/>
    <x v="4"/>
    <s v="North Central"/>
    <n v="12"/>
    <s v="Jacksboro"/>
    <n v="9.0541660000000004"/>
    <n v="141.32818599999999"/>
    <n v="9.9803479999999993"/>
    <n v="27.162496999999998"/>
    <n v="141.328171"/>
    <x v="0"/>
    <s v="5361 : BRIDGEPORT 0 : 500 : 5367 : BRIDGEPORT 6 : 13.8 : 0 :  :  : 0 :  :  : 1 : "/>
  </r>
  <r>
    <x v="2"/>
    <s v="GICXFormer '5361' '5368' '0' '1'"/>
    <x v="146"/>
    <x v="146"/>
    <x v="2"/>
    <x v="293"/>
    <x v="293"/>
    <x v="1"/>
    <x v="0"/>
    <x v="0"/>
    <x v="0"/>
    <n v="0"/>
    <s v=""/>
    <m/>
    <x v="0"/>
    <x v="4"/>
    <s v="North Central"/>
    <n v="12"/>
    <s v="Jacksboro"/>
    <n v="12.758141999999999"/>
    <n v="141.328171"/>
    <n v="14.063217"/>
    <n v="38.274428999999998"/>
    <n v="141.328171"/>
    <x v="0"/>
    <s v="5361 : BRIDGEPORT 0 : 500 : 5368 : BRIDGEPORT 7 : 13.8 : 0 :  :  : 0 :  :  : 1 : "/>
  </r>
  <r>
    <x v="2"/>
    <s v="GICXFormer '5361' '5369' '0' '1'"/>
    <x v="146"/>
    <x v="146"/>
    <x v="2"/>
    <x v="294"/>
    <x v="294"/>
    <x v="1"/>
    <x v="0"/>
    <x v="0"/>
    <x v="0"/>
    <n v="0"/>
    <s v=""/>
    <m/>
    <x v="0"/>
    <x v="4"/>
    <s v="North Central"/>
    <n v="12"/>
    <s v="Jacksboro"/>
    <n v="6.8458319999999997"/>
    <n v="141.328171"/>
    <n v="7.5461169999999997"/>
    <n v="20.537496999999998"/>
    <n v="141.328171"/>
    <x v="0"/>
    <s v="5361 : BRIDGEPORT 0 : 500 : 5369 : BRIDGEPORT 8 : 13.8 : 0 :  :  : 0 :  :  : 1 : "/>
  </r>
  <r>
    <x v="2"/>
    <s v="GICXFormer '5380' '5381' '0' '1'"/>
    <x v="147"/>
    <x v="147"/>
    <x v="2"/>
    <x v="295"/>
    <x v="295"/>
    <x v="4"/>
    <x v="0"/>
    <x v="0"/>
    <x v="0"/>
    <n v="0"/>
    <s v=""/>
    <m/>
    <x v="0"/>
    <x v="4"/>
    <s v="North Central"/>
    <n v="14"/>
    <s v="Corsicana"/>
    <n v="2.8196829999999999"/>
    <n v="7.5281070000000003"/>
    <n v="3.1192859999999998"/>
    <n v="14.159958"/>
    <n v="8.9453130000000005"/>
    <x v="0"/>
    <s v="5380 : ENNIS 0 : 500 : 5381 : ENNIS 1 : 161 : 0 :  :  : 0 :  :  : 1 : "/>
  </r>
  <r>
    <x v="2"/>
    <s v="GICXFormer '5380' '5382' '0' '1'"/>
    <x v="147"/>
    <x v="147"/>
    <x v="2"/>
    <x v="296"/>
    <x v="296"/>
    <x v="1"/>
    <x v="0"/>
    <x v="0"/>
    <x v="0"/>
    <n v="0"/>
    <s v=""/>
    <m/>
    <x v="0"/>
    <x v="4"/>
    <s v="North Central"/>
    <n v="14"/>
    <s v="Corsicana"/>
    <n v="2.1302120000000002"/>
    <n v="6.9688109999999996"/>
    <n v="2.412245"/>
    <n v="6.3906369999999999"/>
    <n v="6.9688109999999996"/>
    <x v="0"/>
    <s v="5380 : ENNIS 0 : 500 : 5382 : ENNIS 2 : 13.8 : 0 :  :  : 0 :  :  : 1 : "/>
  </r>
  <r>
    <x v="2"/>
    <s v="GICXFormer '5380' '5383' '0' '1'"/>
    <x v="147"/>
    <x v="147"/>
    <x v="2"/>
    <x v="297"/>
    <x v="297"/>
    <x v="1"/>
    <x v="0"/>
    <x v="0"/>
    <x v="0"/>
    <n v="0"/>
    <s v=""/>
    <m/>
    <x v="0"/>
    <x v="4"/>
    <s v="North Central"/>
    <n v="14"/>
    <s v="Corsicana"/>
    <n v="1.944976"/>
    <n v="6.9688109999999996"/>
    <n v="2.2068270000000001"/>
    <n v="5.8349289999999998"/>
    <n v="6.9688109999999996"/>
    <x v="0"/>
    <s v="5380 : ENNIS 0 : 500 : 5383 : ENNIS 3 : 13.8 : 0 :  :  : 0 :  :  : 1 : "/>
  </r>
  <r>
    <x v="2"/>
    <s v="GICXFormer '5384' '5385' '0' '1'"/>
    <x v="148"/>
    <x v="148"/>
    <x v="2"/>
    <x v="298"/>
    <x v="298"/>
    <x v="4"/>
    <x v="0"/>
    <x v="0"/>
    <x v="0"/>
    <n v="0"/>
    <s v=""/>
    <m/>
    <x v="0"/>
    <x v="4"/>
    <s v="North Central"/>
    <n v="16"/>
    <s v="Dallas"/>
    <n v="7.8419499999999998"/>
    <n v="45.070121999999998"/>
    <n v="8.6729590000000005"/>
    <n v="5.3360909999999997"/>
    <n v="58.816685"/>
    <x v="0"/>
    <s v="5384 : DALLAS 3 0 : 500 : 5385 : DALLAS 3 1 : 161 : 0 :  :  : 0 :  :  : 1 : "/>
  </r>
  <r>
    <x v="2"/>
    <s v="GICXFormer '5384' '5385' '0' '2'"/>
    <x v="148"/>
    <x v="148"/>
    <x v="2"/>
    <x v="298"/>
    <x v="298"/>
    <x v="4"/>
    <x v="0"/>
    <x v="0"/>
    <x v="0"/>
    <n v="0"/>
    <s v=""/>
    <m/>
    <x v="1"/>
    <x v="4"/>
    <s v="North Central"/>
    <n v="16"/>
    <s v="Dallas"/>
    <n v="7.8419499999999998"/>
    <n v="45.070121999999998"/>
    <n v="8.6729590000000005"/>
    <n v="5.3360909999999997"/>
    <n v="58.816685"/>
    <x v="0"/>
    <s v="5384 : DALLAS 3 0 : 500 : 5385 : DALLAS 3 1 : 161 : 0 :  :  : 0 :  :  : 2 : "/>
  </r>
  <r>
    <x v="2"/>
    <s v="GICXFormer '5388' '5389' '0' '1'"/>
    <x v="149"/>
    <x v="149"/>
    <x v="2"/>
    <x v="299"/>
    <x v="299"/>
    <x v="4"/>
    <x v="0"/>
    <x v="0"/>
    <x v="0"/>
    <n v="0"/>
    <s v=""/>
    <m/>
    <x v="0"/>
    <x v="4"/>
    <s v="North Central"/>
    <n v="13"/>
    <s v="Waco"/>
    <n v="20.672156999999999"/>
    <n v="87.307816000000003"/>
    <n v="22.988128"/>
    <n v="56.803818"/>
    <n v="81.714111000000003"/>
    <x v="0"/>
    <s v="5388 : WACO 2 0 : 500 : 5389 : WACO 2 1 : 161 : 0 :  :  : 0 :  :  : 1 : "/>
  </r>
  <r>
    <x v="2"/>
    <s v="GICXFormer '5390' '5391' '0' '1'"/>
    <x v="150"/>
    <x v="150"/>
    <x v="3"/>
    <x v="300"/>
    <x v="300"/>
    <x v="0"/>
    <x v="0"/>
    <x v="0"/>
    <x v="0"/>
    <n v="0"/>
    <s v=""/>
    <m/>
    <x v="0"/>
    <x v="4"/>
    <s v="North Central"/>
    <n v="13"/>
    <s v="Waco"/>
    <n v="0.55017000000000005"/>
    <n v="52.383957000000002"/>
    <n v="0.16397600000000001"/>
    <n v="0.81281199999999998"/>
    <n v="43.926009999999998"/>
    <x v="0"/>
    <s v="5390 : ROGERS 0 : 161 : 5391 : ROGERS 1 : 115 : 0 :  :  : 0 :  :  : 1 : "/>
  </r>
  <r>
    <x v="2"/>
    <s v="GICXFormer '5392' '5391' '0' '1'"/>
    <x v="151"/>
    <x v="151"/>
    <x v="1"/>
    <x v="300"/>
    <x v="300"/>
    <x v="0"/>
    <x v="0"/>
    <x v="0"/>
    <x v="0"/>
    <n v="0"/>
    <s v=""/>
    <m/>
    <x v="0"/>
    <x v="4"/>
    <s v="North Central"/>
    <n v="13"/>
    <s v="Waco"/>
    <n v="0.95359700000000003"/>
    <n v="43.926009999999998"/>
    <n v="0.20133100000000001"/>
    <n v="2.860792"/>
    <n v="43.926009999999998"/>
    <x v="0"/>
    <s v="5392 : ROGERS 2 : 115 : 5391 : ROGERS 1 : 115 : 0 :  :  : 0 :  :  : 1 : "/>
  </r>
  <r>
    <x v="2"/>
    <s v="GICXFormer '5394' '5395' '0' '1'"/>
    <x v="152"/>
    <x v="152"/>
    <x v="2"/>
    <x v="301"/>
    <x v="301"/>
    <x v="7"/>
    <x v="0"/>
    <x v="0"/>
    <x v="0"/>
    <n v="0"/>
    <s v=""/>
    <m/>
    <x v="0"/>
    <x v="4"/>
    <s v="North Central"/>
    <n v="15"/>
    <s v="Central Texas"/>
    <n v="3.9722930000000001"/>
    <n v="38.609028000000002"/>
    <n v="4.4705159999999999"/>
    <n v="125.39283"/>
    <n v="44.429797999999998"/>
    <x v="0"/>
    <s v="5394 : ALBANY 1 0 : 500 : 5395 : ALBANY 1 1 : 230 : 0 :  :  : 0 :  :  : 1 : "/>
  </r>
  <r>
    <x v="2"/>
    <s v="GICXFormer '5394' '5399' '0' '1'"/>
    <x v="152"/>
    <x v="152"/>
    <x v="2"/>
    <x v="302"/>
    <x v="302"/>
    <x v="1"/>
    <x v="0"/>
    <x v="0"/>
    <x v="0"/>
    <n v="0"/>
    <s v=""/>
    <m/>
    <x v="0"/>
    <x v="4"/>
    <s v="North Central"/>
    <n v="15"/>
    <s v="Central Texas"/>
    <n v="2.175233"/>
    <n v="24.372053000000001"/>
    <n v="2.4574069999999999"/>
    <n v="6.5256999999999996"/>
    <n v="24.372050999999999"/>
    <x v="0"/>
    <s v="5394 : ALBANY 1 0 : 500 : 5399 : ALBANY 1 5 : 13.8 : 0 :  :  : 0 :  :  : 1 : "/>
  </r>
  <r>
    <x v="2"/>
    <s v="GICXFormer '5395' '5396' '0' '1'"/>
    <x v="153"/>
    <x v="153"/>
    <x v="0"/>
    <x v="303"/>
    <x v="303"/>
    <x v="4"/>
    <x v="0"/>
    <x v="0"/>
    <x v="0"/>
    <n v="0"/>
    <s v=""/>
    <m/>
    <x v="0"/>
    <x v="4"/>
    <s v="North Central"/>
    <n v="15"/>
    <s v="Central Texas"/>
    <n v="4.5695189999999997"/>
    <n v="43.415774999999996"/>
    <n v="1.959595"/>
    <n v="7.1434439999999997"/>
    <n v="46.515113999999997"/>
    <x v="0"/>
    <s v="5395 : ALBANY 1 1 : 230 : 5396 : ALBANY 1 2 : 161 : 0 :  :  : 0 :  :  : 1 : "/>
  </r>
  <r>
    <x v="2"/>
    <s v="GICXFormer '5396' '5397' '0' '1'"/>
    <x v="154"/>
    <x v="154"/>
    <x v="3"/>
    <x v="304"/>
    <x v="304"/>
    <x v="0"/>
    <x v="0"/>
    <x v="0"/>
    <x v="0"/>
    <n v="0"/>
    <s v=""/>
    <m/>
    <x v="0"/>
    <x v="4"/>
    <s v="North Central"/>
    <n v="15"/>
    <s v="Central Texas"/>
    <n v="1.3895550000000001"/>
    <n v="47.305908000000002"/>
    <n v="0.41326800000000002"/>
    <n v="1.2886249999999999"/>
    <n v="44.126846"/>
    <x v="0"/>
    <s v="5396 : ALBANY 1 2 : 161 : 5397 : ALBANY 1 3 : 115 : 0 :  :  : 0 :  :  : 1 : "/>
  </r>
  <r>
    <x v="2"/>
    <s v="GICXFormer '5398' '5397' '0' '1'"/>
    <x v="155"/>
    <x v="155"/>
    <x v="1"/>
    <x v="304"/>
    <x v="304"/>
    <x v="0"/>
    <x v="0"/>
    <x v="0"/>
    <x v="0"/>
    <n v="0"/>
    <s v=""/>
    <m/>
    <x v="0"/>
    <x v="4"/>
    <s v="North Central"/>
    <n v="15"/>
    <s v="Central Texas"/>
    <n v="0.61331599999999997"/>
    <n v="44.126854000000002"/>
    <n v="0.13028999999999999"/>
    <n v="1.8399490000000001"/>
    <n v="44.126857999999999"/>
    <x v="0"/>
    <s v="5398 : ALBANY 1 4 : 115 : 5397 : ALBANY 1 3 : 115 : 0 :  :  : 0 :  :  : 1 : "/>
  </r>
  <r>
    <x v="2"/>
    <s v="GICXFormer '5401' '5402' '0' '1'"/>
    <x v="156"/>
    <x v="156"/>
    <x v="2"/>
    <x v="305"/>
    <x v="305"/>
    <x v="4"/>
    <x v="0"/>
    <x v="0"/>
    <x v="0"/>
    <n v="0"/>
    <s v=""/>
    <m/>
    <x v="0"/>
    <x v="4"/>
    <s v="North Central"/>
    <n v="18"/>
    <s v="Glen Rose"/>
    <n v="4.7554239999999997"/>
    <n v="37.361159999999998"/>
    <n v="5.2247209999999997"/>
    <n v="8.3662799999999997"/>
    <n v="24.799316000000001"/>
    <x v="0"/>
    <s v="5401 : GRANBURY 2 0 : 500 : 5402 : GRANBURY 2 1 : 161 : 0 :  :  : 0 :  :  : 1 : "/>
  </r>
  <r>
    <x v="2"/>
    <s v="GICXFormer '5401' '5403' '0' '1'"/>
    <x v="156"/>
    <x v="156"/>
    <x v="2"/>
    <x v="306"/>
    <x v="306"/>
    <x v="3"/>
    <x v="0"/>
    <x v="0"/>
    <x v="0"/>
    <n v="0"/>
    <s v=""/>
    <m/>
    <x v="0"/>
    <x v="4"/>
    <s v="North Central"/>
    <n v="18"/>
    <s v="Glen Rose"/>
    <n v="4.3000499999999997"/>
    <n v="38.728850999999999"/>
    <n v="4.8284050000000001"/>
    <n v="12.900150999999999"/>
    <n v="38.728850999999999"/>
    <x v="0"/>
    <s v="5401 : GRANBURY 2 0 : 500 : 5403 : GRANBURY 2 2 : 18 : 0 :  :  : 0 :  :  : 1 : "/>
  </r>
  <r>
    <x v="2"/>
    <s v="GICXFormer '5401' '5404' '0' '1'"/>
    <x v="156"/>
    <x v="156"/>
    <x v="2"/>
    <x v="307"/>
    <x v="307"/>
    <x v="3"/>
    <x v="0"/>
    <x v="0"/>
    <x v="0"/>
    <n v="0"/>
    <s v=""/>
    <m/>
    <x v="0"/>
    <x v="4"/>
    <s v="North Central"/>
    <n v="18"/>
    <s v="Glen Rose"/>
    <n v="4.4593119999999997"/>
    <n v="38.728850999999999"/>
    <n v="4.9888589999999997"/>
    <n v="13.377935000000001"/>
    <n v="38.728850999999999"/>
    <x v="0"/>
    <s v="5401 : GRANBURY 2 0 : 500 : 5404 : GRANBURY 2 3 : 18 : 0 :  :  : 0 :  :  : 1 : "/>
  </r>
  <r>
    <x v="2"/>
    <s v="GICXFormer '5401' '5405' '0' '1'"/>
    <x v="156"/>
    <x v="156"/>
    <x v="2"/>
    <x v="308"/>
    <x v="308"/>
    <x v="3"/>
    <x v="0"/>
    <x v="0"/>
    <x v="0"/>
    <n v="0"/>
    <s v=""/>
    <m/>
    <x v="0"/>
    <x v="4"/>
    <s v="North Central"/>
    <n v="18"/>
    <s v="Glen Rose"/>
    <n v="4.0133809999999999"/>
    <n v="38.728850999999999"/>
    <n v="4.4907380000000003"/>
    <n v="12.040141"/>
    <n v="38.728850999999999"/>
    <x v="0"/>
    <s v="5401 : GRANBURY 2 0 : 500 : 5405 : GRANBURY 2 4 : 18 : 0 :  :  : 0 :  :  : 1 : "/>
  </r>
  <r>
    <x v="2"/>
    <s v="GICXFormer '5401' '5406' '0' '1'"/>
    <x v="156"/>
    <x v="156"/>
    <x v="2"/>
    <x v="309"/>
    <x v="309"/>
    <x v="3"/>
    <x v="0"/>
    <x v="0"/>
    <x v="0"/>
    <n v="0"/>
    <s v=""/>
    <m/>
    <x v="0"/>
    <x v="4"/>
    <s v="North Central"/>
    <n v="18"/>
    <s v="Glen Rose"/>
    <n v="5.0167260000000002"/>
    <n v="38.728850999999999"/>
    <n v="5.6300739999999996"/>
    <n v="15.050178000000001"/>
    <n v="38.728850999999999"/>
    <x v="0"/>
    <s v="5401 : GRANBURY 2 0 : 500 : 5406 : GRANBURY 2 5 : 18 : 0 :  :  : 0 :  :  : 1 : "/>
  </r>
  <r>
    <x v="2"/>
    <s v="GICXFormer '5410' '5411' '0' '1'"/>
    <x v="157"/>
    <x v="157"/>
    <x v="2"/>
    <x v="310"/>
    <x v="310"/>
    <x v="4"/>
    <x v="0"/>
    <x v="0"/>
    <x v="0"/>
    <n v="0"/>
    <s v=""/>
    <m/>
    <x v="0"/>
    <x v="4"/>
    <s v="North Central"/>
    <n v="13"/>
    <s v="Waco"/>
    <n v="6.1225990000000001"/>
    <n v="75.843506000000005"/>
    <n v="6.8915110000000004"/>
    <n v="2.6560459999999999"/>
    <n v="93.103881999999999"/>
    <x v="0"/>
    <s v="5410 : KILLEEN 3 0 : 500 : 5411 : KILLEEN 3 1 : 161 : 0 :  :  : 0 :  :  : 1 : "/>
  </r>
  <r>
    <x v="2"/>
    <s v="GICXFormer '5413' '5414' '0' '1'"/>
    <x v="158"/>
    <x v="158"/>
    <x v="2"/>
    <x v="311"/>
    <x v="311"/>
    <x v="4"/>
    <x v="0"/>
    <x v="0"/>
    <x v="0"/>
    <n v="0"/>
    <s v=""/>
    <m/>
    <x v="0"/>
    <x v="4"/>
    <s v="North Central"/>
    <n v="12"/>
    <s v="Jacksboro"/>
    <n v="0.21831500000000001"/>
    <n v="43.406478999999997"/>
    <n v="0.244337"/>
    <n v="18.663136000000002"/>
    <n v="31.457546000000001"/>
    <x v="0"/>
    <s v="5413 : PALO PINTO 1 0 : 500 : 5414 : PALO PINTO 1 1 : 161 : 0 :  :  : 0 :  :  : 1 : "/>
  </r>
  <r>
    <x v="2"/>
    <s v="GICXFormer '5413' '5415' '0' '1'"/>
    <x v="158"/>
    <x v="158"/>
    <x v="2"/>
    <x v="312"/>
    <x v="312"/>
    <x v="1"/>
    <x v="0"/>
    <x v="0"/>
    <x v="0"/>
    <n v="0"/>
    <s v=""/>
    <m/>
    <x v="0"/>
    <x v="4"/>
    <s v="North Central"/>
    <n v="12"/>
    <s v="Jacksboro"/>
    <n v="3.5128180000000002"/>
    <n v="28.370971999999998"/>
    <n v="3.8721559999999999"/>
    <n v="10.538455000000001"/>
    <n v="28.370971999999998"/>
    <x v="0"/>
    <s v="5413 : PALO PINTO 1 0 : 500 : 5415 : PALO PINTO 1 2 : 13.8 : 0 :  :  : 0 :  :  : 1 : "/>
  </r>
  <r>
    <x v="2"/>
    <s v="GICXFormer '5413' '5416' '0' '1'"/>
    <x v="158"/>
    <x v="158"/>
    <x v="2"/>
    <x v="313"/>
    <x v="313"/>
    <x v="1"/>
    <x v="0"/>
    <x v="0"/>
    <x v="0"/>
    <n v="0"/>
    <s v=""/>
    <m/>
    <x v="0"/>
    <x v="4"/>
    <s v="North Central"/>
    <n v="12"/>
    <s v="Jacksboro"/>
    <n v="4.4426819999999996"/>
    <n v="28.370971999999998"/>
    <n v="4.897138"/>
    <n v="13.328044999999999"/>
    <n v="28.370971999999998"/>
    <x v="0"/>
    <s v="5413 : PALO PINTO 1 0 : 500 : 5416 : PALO PINTO 1 3 : 13.8 : 0 :  :  : 0 :  :  : 1 : "/>
  </r>
  <r>
    <x v="2"/>
    <s v="GICXFormer '5413' '5417' '0' '1'"/>
    <x v="158"/>
    <x v="158"/>
    <x v="2"/>
    <x v="314"/>
    <x v="314"/>
    <x v="1"/>
    <x v="0"/>
    <x v="0"/>
    <x v="0"/>
    <n v="0"/>
    <s v=""/>
    <m/>
    <x v="0"/>
    <x v="4"/>
    <s v="North Central"/>
    <n v="12"/>
    <s v="Jacksboro"/>
    <n v="6.2937989999999999"/>
    <n v="28.370971999999998"/>
    <n v="6.9376119999999997"/>
    <n v="18.881397"/>
    <n v="28.370971999999998"/>
    <x v="0"/>
    <s v="5413 : PALO PINTO 1 0 : 500 : 5417 : PALO PINTO 1 4 : 13.8 : 0 :  :  : 0 :  :  : 1 : "/>
  </r>
  <r>
    <x v="2"/>
    <s v="GICXFormer '5413' '5418' '0' '1'"/>
    <x v="158"/>
    <x v="158"/>
    <x v="2"/>
    <x v="315"/>
    <x v="315"/>
    <x v="1"/>
    <x v="0"/>
    <x v="0"/>
    <x v="0"/>
    <n v="0"/>
    <s v=""/>
    <m/>
    <x v="0"/>
    <x v="4"/>
    <s v="North Central"/>
    <n v="12"/>
    <s v="Jacksboro"/>
    <n v="2.60433"/>
    <n v="28.370971999999998"/>
    <n v="2.870736"/>
    <n v="7.8129920000000004"/>
    <n v="28.370971999999998"/>
    <x v="0"/>
    <s v="5413 : PALO PINTO 1 0 : 500 : 5418 : PALO PINTO 1 5 : 13.8 : 0 :  :  : 0 :  :  : 1 : "/>
  </r>
  <r>
    <x v="2"/>
    <s v="GICXFormer '5413' '5419' '0' '1'"/>
    <x v="158"/>
    <x v="158"/>
    <x v="2"/>
    <x v="316"/>
    <x v="316"/>
    <x v="1"/>
    <x v="0"/>
    <x v="0"/>
    <x v="0"/>
    <n v="0"/>
    <s v=""/>
    <m/>
    <x v="0"/>
    <x v="4"/>
    <s v="North Central"/>
    <n v="12"/>
    <s v="Jacksboro"/>
    <n v="5.2086610000000002"/>
    <n v="28.370971999999998"/>
    <n v="5.7438570000000002"/>
    <n v="15.625983"/>
    <n v="28.370971999999998"/>
    <x v="0"/>
    <s v="5413 : PALO PINTO 1 0 : 500 : 5419 : PALO PINTO 1 6 : 13.8 : 0 :  :  : 0 :  :  : 1 : "/>
  </r>
  <r>
    <x v="2"/>
    <s v="GICXFormer '5422' '5423' '0' '1'"/>
    <x v="159"/>
    <x v="159"/>
    <x v="3"/>
    <x v="317"/>
    <x v="317"/>
    <x v="1"/>
    <x v="0"/>
    <x v="0"/>
    <x v="0"/>
    <n v="0"/>
    <s v=""/>
    <m/>
    <x v="0"/>
    <x v="4"/>
    <s v="North Central"/>
    <n v="17"/>
    <s v="Fort Worth"/>
    <n v="9.6871609999999997"/>
    <n v="23.540341999999999"/>
    <n v="2.9089420000000001"/>
    <n v="29.061485000000001"/>
    <n v="23.540344000000001"/>
    <x v="0"/>
    <s v="5422 : LEWSIVILLE 0 : 161 : 5423 : LEWSIVILLE 1 : 13.8 : 0 :  :  : 0 :  :  : 1 : "/>
  </r>
  <r>
    <x v="2"/>
    <s v="GICXFormer '5422' '5424' '0' '1'"/>
    <x v="159"/>
    <x v="159"/>
    <x v="3"/>
    <x v="318"/>
    <x v="318"/>
    <x v="1"/>
    <x v="0"/>
    <x v="0"/>
    <x v="0"/>
    <n v="0"/>
    <s v=""/>
    <m/>
    <x v="0"/>
    <x v="4"/>
    <s v="North Central"/>
    <n v="17"/>
    <s v="Fort Worth"/>
    <n v="0"/>
    <n v="0"/>
    <n v="0"/>
    <n v="0"/>
    <n v="0"/>
    <x v="0"/>
    <s v="5422 : LEWSIVILLE 0 : 161 : 5424 : LEWSIVILLE 2 : 13.8 : 0 :  :  : 0 :  :  : 1 : "/>
  </r>
  <r>
    <x v="2"/>
    <s v="GICXFormer '5444' '5445' '0' '1'"/>
    <x v="160"/>
    <x v="160"/>
    <x v="2"/>
    <x v="319"/>
    <x v="319"/>
    <x v="4"/>
    <x v="0"/>
    <x v="0"/>
    <x v="0"/>
    <n v="0"/>
    <s v=""/>
    <m/>
    <x v="0"/>
    <x v="4"/>
    <s v="North Central"/>
    <n v="17"/>
    <s v="Fort Worth"/>
    <n v="0.54968799999999995"/>
    <n v="51.954532999999998"/>
    <n v="0.60466699999999995"/>
    <n v="39.091678999999999"/>
    <n v="29.533563999999998"/>
    <x v="0"/>
    <s v="5444 : MIDLOTHIAN 1 0 : 500 : 5445 : MIDLOTHIAN 1 1 : 161 : 0 :  :  : 0 :  :  : 1 : "/>
  </r>
  <r>
    <x v="2"/>
    <s v="GICXFormer '5448' '5449' '0' '1'"/>
    <x v="161"/>
    <x v="161"/>
    <x v="2"/>
    <x v="320"/>
    <x v="320"/>
    <x v="4"/>
    <x v="0"/>
    <x v="0"/>
    <x v="0"/>
    <n v="0"/>
    <s v=""/>
    <m/>
    <x v="0"/>
    <x v="4"/>
    <s v="North Central"/>
    <n v="17"/>
    <s v="Fort Worth"/>
    <n v="17.675861000000001"/>
    <n v="36.787520999999998"/>
    <n v="19.593992"/>
    <n v="11.612659000000001"/>
    <n v="9.8298649999999999"/>
    <x v="0"/>
    <s v="5448 : GRAND PRAIRIE 3 0 : 500 : 5449 : GRAND PRAIRIE 3 1 : 161 : 0 :  :  : 0 :  :  : 1 : "/>
  </r>
  <r>
    <x v="2"/>
    <s v="GICXFormer '5451' '5452' '0' '1'"/>
    <x v="162"/>
    <x v="162"/>
    <x v="2"/>
    <x v="321"/>
    <x v="321"/>
    <x v="4"/>
    <x v="0"/>
    <x v="0"/>
    <x v="0"/>
    <n v="0"/>
    <s v=""/>
    <m/>
    <x v="0"/>
    <x v="4"/>
    <s v="North Central"/>
    <n v="13"/>
    <s v="Waco"/>
    <n v="18.487977999999998"/>
    <n v="87.225548000000003"/>
    <n v="20.725041000000001"/>
    <n v="55.859775999999997"/>
    <n v="85.170524999999998"/>
    <x v="0"/>
    <s v="5451 : COPPERAS COVE 0 : 500 : 5452 : COPPERAS COVE 1 : 161 : 0 :  :  : 0 :  :  : 1 : "/>
  </r>
  <r>
    <x v="2"/>
    <s v="GICXFormer '5458' '5459' '0' '1'"/>
    <x v="163"/>
    <x v="163"/>
    <x v="3"/>
    <x v="322"/>
    <x v="322"/>
    <x v="0"/>
    <x v="0"/>
    <x v="0"/>
    <x v="0"/>
    <n v="0"/>
    <s v=""/>
    <m/>
    <x v="0"/>
    <x v="4"/>
    <s v="North Central"/>
    <n v="13"/>
    <s v="Waco"/>
    <n v="0.35364000000000001"/>
    <n v="48.465423999999999"/>
    <n v="0.105406"/>
    <n v="1.129119"/>
    <n v="36.071457000000002"/>
    <x v="0"/>
    <s v="5458 : HOLLAND 0 : 161 : 5459 : HOLLAND 1 : 115 : 0 :  :  : 0 :  :  : 1 : "/>
  </r>
  <r>
    <x v="2"/>
    <s v="GICXFormer '5460' '5459' '0' '1'"/>
    <x v="164"/>
    <x v="164"/>
    <x v="1"/>
    <x v="322"/>
    <x v="322"/>
    <x v="0"/>
    <x v="0"/>
    <x v="0"/>
    <x v="0"/>
    <n v="0"/>
    <s v=""/>
    <m/>
    <x v="0"/>
    <x v="4"/>
    <s v="North Central"/>
    <n v="13"/>
    <s v="Waco"/>
    <n v="0.81804399999999999"/>
    <n v="36.071457000000002"/>
    <n v="0.17096800000000001"/>
    <n v="2.4541309999999998"/>
    <n v="36.071457000000002"/>
    <x v="0"/>
    <s v="5460 : HOLLAND 2 : 115 : 5459 : HOLLAND 1 : 115 : 0 :  :  : 0 :  :  : 1 : "/>
  </r>
  <r>
    <x v="2"/>
    <s v="GICXFormer '5464' '5465' '0' '1'"/>
    <x v="165"/>
    <x v="165"/>
    <x v="2"/>
    <x v="323"/>
    <x v="323"/>
    <x v="4"/>
    <x v="0"/>
    <x v="0"/>
    <x v="0"/>
    <n v="0"/>
    <s v=""/>
    <m/>
    <x v="0"/>
    <x v="4"/>
    <s v="North Central"/>
    <n v="16"/>
    <s v="Dallas"/>
    <n v="35.520041999999997"/>
    <n v="10.15436"/>
    <n v="39.299813"/>
    <n v="71.167839000000001"/>
    <n v="15.287006"/>
    <x v="0"/>
    <s v="5464 : FRISCO 2 0 : 500 : 5465 : FRISCO 2 1 : 161 : 0 :  :  : 0 :  :  : 1 : "/>
  </r>
  <r>
    <x v="2"/>
    <s v="GICXFormer '5479' '5480' '0' '1'"/>
    <x v="166"/>
    <x v="166"/>
    <x v="2"/>
    <x v="324"/>
    <x v="324"/>
    <x v="4"/>
    <x v="0"/>
    <x v="0"/>
    <x v="0"/>
    <n v="0"/>
    <s v=""/>
    <m/>
    <x v="0"/>
    <x v="4"/>
    <s v="North Central"/>
    <n v="17"/>
    <s v="Fort Worth"/>
    <n v="33.807769999999998"/>
    <n v="152.350739"/>
    <n v="36.843401999999998"/>
    <n v="2.9246470000000002"/>
    <n v="38.538314999999997"/>
    <x v="0"/>
    <s v="5479 : BURLESON 0 : 500 : 5480 : BURLESON 1 : 161 : 0 :  :  : 0 :  :  : 1 : "/>
  </r>
  <r>
    <x v="2"/>
    <s v="GICXFormer '6003' '6004' '0' '1'"/>
    <x v="167"/>
    <x v="167"/>
    <x v="2"/>
    <x v="325"/>
    <x v="325"/>
    <x v="7"/>
    <x v="0"/>
    <x v="0"/>
    <x v="0"/>
    <n v="0"/>
    <s v=""/>
    <m/>
    <x v="0"/>
    <x v="5"/>
    <s v="South Central"/>
    <n v="25"/>
    <s v="Bastrop"/>
    <n v="2.3267709999999999"/>
    <n v="128.95150799999999"/>
    <n v="2.6116299999999999"/>
    <n v="63.765644000000002"/>
    <n v="122.668449"/>
    <x v="0"/>
    <s v="6003 : BASTROP 0 : 500 : 6004 : BASTROP 1 : 230 : 0 :  :  : 0 :  :  : 1 : "/>
  </r>
  <r>
    <x v="2"/>
    <s v="GICXFormer '6003' '6006' '0' '1'"/>
    <x v="167"/>
    <x v="167"/>
    <x v="2"/>
    <x v="326"/>
    <x v="326"/>
    <x v="1"/>
    <x v="0"/>
    <x v="0"/>
    <x v="0"/>
    <n v="0"/>
    <s v=""/>
    <m/>
    <x v="0"/>
    <x v="5"/>
    <s v="South Central"/>
    <n v="25"/>
    <s v="Bastrop"/>
    <n v="7.5630889999999997"/>
    <n v="126.541512"/>
    <n v="8.7096429999999998"/>
    <n v="22.689266"/>
    <n v="126.541512"/>
    <x v="0"/>
    <s v="6003 : BASTROP 0 : 500 : 6006 : BASTROP 3 : 13.8 : 0 :  :  : 0 :  :  : 1 : "/>
  </r>
  <r>
    <x v="2"/>
    <s v="GICXFormer '6003' '6007' '0' '1'"/>
    <x v="167"/>
    <x v="167"/>
    <x v="2"/>
    <x v="327"/>
    <x v="327"/>
    <x v="1"/>
    <x v="0"/>
    <x v="0"/>
    <x v="0"/>
    <n v="0"/>
    <s v=""/>
    <m/>
    <x v="0"/>
    <x v="5"/>
    <s v="South Central"/>
    <n v="25"/>
    <s v="Bastrop"/>
    <n v="15.126177999999999"/>
    <n v="126.541512"/>
    <n v="17.211732000000001"/>
    <n v="45.378532"/>
    <n v="126.541512"/>
    <x v="0"/>
    <s v="6003 : BASTROP 0 : 500 : 6007 : BASTROP 4 : 13.8 : 0 :  :  : 0 :  :  : 1 : "/>
  </r>
  <r>
    <x v="2"/>
    <s v="GICXFormer '6003' '6008' '0' '1'"/>
    <x v="167"/>
    <x v="167"/>
    <x v="2"/>
    <x v="328"/>
    <x v="328"/>
    <x v="1"/>
    <x v="0"/>
    <x v="0"/>
    <x v="0"/>
    <n v="0"/>
    <s v=""/>
    <m/>
    <x v="0"/>
    <x v="5"/>
    <s v="South Central"/>
    <n v="25"/>
    <s v="Bastrop"/>
    <n v="9.5533750000000008"/>
    <n v="126.541512"/>
    <n v="11.007997"/>
    <n v="28.660126000000002"/>
    <n v="126.541512"/>
    <x v="0"/>
    <s v="6003 : BASTROP 0 : 500 : 6008 : BASTROP 5 : 13.8 : 0 :  :  : 0 :  :  : 1 : "/>
  </r>
  <r>
    <x v="2"/>
    <s v="GICXFormer '6003' '6009' '0' '1'"/>
    <x v="167"/>
    <x v="167"/>
    <x v="2"/>
    <x v="329"/>
    <x v="329"/>
    <x v="1"/>
    <x v="0"/>
    <x v="0"/>
    <x v="0"/>
    <n v="0"/>
    <s v=""/>
    <m/>
    <x v="0"/>
    <x v="5"/>
    <s v="South Central"/>
    <n v="25"/>
    <s v="Bastrop"/>
    <n v="5.5004280000000003"/>
    <n v="126.541512"/>
    <n v="6.305593"/>
    <n v="16.501283999999998"/>
    <n v="126.541512"/>
    <x v="0"/>
    <s v="6003 : BASTROP 0 : 500 : 6009 : BASTROP 6 : 13.8 : 0 :  :  : 0 :  :  : 1 : "/>
  </r>
  <r>
    <x v="2"/>
    <s v="GICXFormer '6003' '6010' '0' '1'"/>
    <x v="167"/>
    <x v="167"/>
    <x v="2"/>
    <x v="330"/>
    <x v="330"/>
    <x v="1"/>
    <x v="0"/>
    <x v="0"/>
    <x v="0"/>
    <n v="0"/>
    <s v=""/>
    <m/>
    <x v="0"/>
    <x v="5"/>
    <s v="South Central"/>
    <n v="25"/>
    <s v="Bastrop"/>
    <n v="5.3386509999999996"/>
    <n v="126.541512"/>
    <n v="6.1201350000000003"/>
    <n v="16.015953"/>
    <n v="126.541512"/>
    <x v="0"/>
    <s v="6003 : BASTROP 0 : 500 : 6010 : BASTROP 7 : 13.8 : 0 :  :  : 0 :  :  : 1 : "/>
  </r>
  <r>
    <x v="2"/>
    <s v="GICXFormer '6004' '6005' '0' '1'"/>
    <x v="168"/>
    <x v="168"/>
    <x v="0"/>
    <x v="331"/>
    <x v="331"/>
    <x v="0"/>
    <x v="0"/>
    <x v="0"/>
    <x v="0"/>
    <n v="0"/>
    <s v=""/>
    <m/>
    <x v="0"/>
    <x v="5"/>
    <s v="South Central"/>
    <n v="25"/>
    <s v="Bastrop"/>
    <n v="7.0715810000000001"/>
    <n v="122.668449"/>
    <n v="3.0530599999999999"/>
    <n v="31.053636999999998"/>
    <n v="129.516907"/>
    <x v="0"/>
    <s v="6004 : BASTROP 1 : 230 : 6005 : BASTROP 2 : 115 : 0 :  :  : 0 :  :  : 1 : "/>
  </r>
  <r>
    <x v="2"/>
    <s v="GICXFormer '6004' '6005' '0' '2'"/>
    <x v="168"/>
    <x v="168"/>
    <x v="0"/>
    <x v="331"/>
    <x v="331"/>
    <x v="0"/>
    <x v="0"/>
    <x v="0"/>
    <x v="0"/>
    <n v="0"/>
    <s v=""/>
    <m/>
    <x v="1"/>
    <x v="5"/>
    <s v="South Central"/>
    <n v="25"/>
    <s v="Bastrop"/>
    <n v="7.0715810000000001"/>
    <n v="122.668449"/>
    <n v="3.0530599999999999"/>
    <n v="31.053636999999998"/>
    <n v="129.516907"/>
    <x v="0"/>
    <s v="6004 : BASTROP 1 : 230 : 6005 : BASTROP 2 : 115 : 0 :  :  : 0 :  :  : 2 : "/>
  </r>
  <r>
    <x v="2"/>
    <s v="GICXFormer '6021' '6022' '0' '1'"/>
    <x v="169"/>
    <x v="169"/>
    <x v="2"/>
    <x v="332"/>
    <x v="332"/>
    <x v="7"/>
    <x v="0"/>
    <x v="0"/>
    <x v="0"/>
    <n v="0"/>
    <s v=""/>
    <m/>
    <x v="0"/>
    <x v="5"/>
    <s v="South Central"/>
    <n v="23"/>
    <s v="Austin"/>
    <n v="6.0576230000000004"/>
    <n v="166.06341599999999"/>
    <n v="6.7704610000000001"/>
    <n v="14.708135"/>
    <n v="136.060059"/>
    <x v="0"/>
    <s v="6021 : LEANDER 1 0 : 500 : 6022 : LEANDER 1 1 : 230 : 0 :  :  : 0 :  :  : 1 : "/>
  </r>
  <r>
    <x v="2"/>
    <s v="GICXFormer '6022' '6023' '0' '1'"/>
    <x v="170"/>
    <x v="170"/>
    <x v="0"/>
    <x v="333"/>
    <x v="333"/>
    <x v="0"/>
    <x v="0"/>
    <x v="0"/>
    <x v="0"/>
    <n v="0"/>
    <s v=""/>
    <m/>
    <x v="0"/>
    <x v="5"/>
    <s v="South Central"/>
    <n v="23"/>
    <s v="Austin"/>
    <n v="6.4515529999999996"/>
    <n v="136.060059"/>
    <n v="2.7199970000000002"/>
    <n v="22.915806"/>
    <n v="132.16885400000001"/>
    <x v="0"/>
    <s v="6022 : LEANDER 1 1 : 230 : 6023 : LEANDER 1 2 : 115 : 0 :  :  : 0 :  :  : 1 : "/>
  </r>
  <r>
    <x v="2"/>
    <s v="GICXFormer '6030' '6031' '0' '1'"/>
    <x v="171"/>
    <x v="171"/>
    <x v="0"/>
    <x v="334"/>
    <x v="334"/>
    <x v="0"/>
    <x v="0"/>
    <x v="0"/>
    <x v="0"/>
    <n v="0"/>
    <s v=""/>
    <m/>
    <x v="0"/>
    <x v="5"/>
    <s v="South Central"/>
    <n v="24"/>
    <s v="Gonzales"/>
    <n v="5.0532389999999996"/>
    <n v="10.331272"/>
    <n v="2.1514929999999999"/>
    <n v="12.765787"/>
    <n v="2.9774090000000002"/>
    <x v="0"/>
    <s v="6030 : YOAKUM 0 : 230 : 6031 : YOAKUM 1 : 115 : 0 :  :  : 0 :  :  : 1 : "/>
  </r>
  <r>
    <x v="2"/>
    <s v="GICXFormer '6033' '6034' '0' '1'"/>
    <x v="172"/>
    <x v="172"/>
    <x v="2"/>
    <x v="335"/>
    <x v="335"/>
    <x v="7"/>
    <x v="0"/>
    <x v="0"/>
    <x v="0"/>
    <n v="0"/>
    <s v=""/>
    <m/>
    <x v="0"/>
    <x v="5"/>
    <s v="South Central"/>
    <n v="23"/>
    <s v="Austin"/>
    <n v="26.751221000000001"/>
    <n v="62.800224"/>
    <n v="29.615652999999998"/>
    <n v="41.893089000000003"/>
    <n v="72.754127999999994"/>
    <x v="0"/>
    <s v="6033 : PFLUGERVILLE 0 : 500 : 6034 : PFLUGERVILLE 1 : 230 : 0 :  :  : 0 :  :  : 1 : "/>
  </r>
  <r>
    <x v="2"/>
    <s v="GICXFormer '6034' '6035' '0' '1'"/>
    <x v="173"/>
    <x v="173"/>
    <x v="0"/>
    <x v="336"/>
    <x v="336"/>
    <x v="0"/>
    <x v="0"/>
    <x v="0"/>
    <x v="0"/>
    <n v="0"/>
    <s v=""/>
    <m/>
    <x v="0"/>
    <x v="5"/>
    <s v="South Central"/>
    <n v="23"/>
    <s v="Austin"/>
    <n v="8.3805329999999998"/>
    <n v="72.754127999999994"/>
    <n v="3.5181230000000001"/>
    <n v="21.700745000000001"/>
    <n v="78.461815000000001"/>
    <x v="0"/>
    <s v="6034 : PFLUGERVILLE 1 : 230 : 6035 : PFLUGERVILLE 2 : 115 : 0 :  :  : 0 :  :  : 1 : "/>
  </r>
  <r>
    <x v="2"/>
    <s v="GICXFormer '6034' '6035' '0' '2'"/>
    <x v="173"/>
    <x v="173"/>
    <x v="0"/>
    <x v="336"/>
    <x v="336"/>
    <x v="0"/>
    <x v="0"/>
    <x v="0"/>
    <x v="0"/>
    <n v="0"/>
    <s v=""/>
    <m/>
    <x v="1"/>
    <x v="5"/>
    <s v="South Central"/>
    <n v="23"/>
    <s v="Austin"/>
    <n v="8.3805329999999998"/>
    <n v="72.754127999999994"/>
    <n v="3.5181230000000001"/>
    <n v="21.700745000000001"/>
    <n v="78.461815000000001"/>
    <x v="0"/>
    <s v="6034 : PFLUGERVILLE 1 : 230 : 6035 : PFLUGERVILLE 2 : 115 : 0 :  :  : 0 :  :  : 2 : "/>
  </r>
  <r>
    <x v="2"/>
    <s v="GICXFormer '6036' '6037' '0' '1'"/>
    <x v="174"/>
    <x v="174"/>
    <x v="0"/>
    <x v="337"/>
    <x v="337"/>
    <x v="0"/>
    <x v="0"/>
    <x v="0"/>
    <x v="0"/>
    <n v="0"/>
    <s v=""/>
    <m/>
    <x v="0"/>
    <x v="5"/>
    <s v="South Central"/>
    <n v="22"/>
    <s v="San Marcos"/>
    <n v="4.7832359999999996"/>
    <n v="164.73788500000001"/>
    <n v="2.03911"/>
    <n v="2.4319190000000002"/>
    <n v="151.76696799999999"/>
    <x v="0"/>
    <s v="6036 : SAN ANTONIO 12 0 : 230 : 6037 : SAN ANTONIO 12 1 : 115 : 0 :  :  : 0 :  :  : 1 : "/>
  </r>
  <r>
    <x v="2"/>
    <s v="GICXFormer '6036' '6037' '0' '2'"/>
    <x v="174"/>
    <x v="174"/>
    <x v="0"/>
    <x v="337"/>
    <x v="337"/>
    <x v="0"/>
    <x v="0"/>
    <x v="0"/>
    <x v="0"/>
    <n v="0"/>
    <s v=""/>
    <m/>
    <x v="1"/>
    <x v="5"/>
    <s v="South Central"/>
    <n v="22"/>
    <s v="San Marcos"/>
    <n v="4.7832359999999996"/>
    <n v="164.73788500000001"/>
    <n v="2.03911"/>
    <n v="2.4319190000000002"/>
    <n v="151.76696799999999"/>
    <x v="0"/>
    <s v="6036 : SAN ANTONIO 12 0 : 230 : 6037 : SAN ANTONIO 12 1 : 115 : 0 :  :  : 0 :  :  : 2 : "/>
  </r>
  <r>
    <x v="2"/>
    <s v="GICXFormer '6036' '6037' '0' '3'"/>
    <x v="174"/>
    <x v="174"/>
    <x v="0"/>
    <x v="337"/>
    <x v="337"/>
    <x v="0"/>
    <x v="0"/>
    <x v="0"/>
    <x v="0"/>
    <n v="0"/>
    <s v=""/>
    <m/>
    <x v="2"/>
    <x v="5"/>
    <s v="South Central"/>
    <n v="22"/>
    <s v="San Marcos"/>
    <n v="4.7832359999999996"/>
    <n v="164.73788500000001"/>
    <n v="2.03911"/>
    <n v="2.4319190000000002"/>
    <n v="151.76696799999999"/>
    <x v="0"/>
    <s v="6036 : SAN ANTONIO 12 0 : 230 : 6037 : SAN ANTONIO 12 1 : 115 : 0 :  :  : 0 :  :  : 3 : "/>
  </r>
  <r>
    <x v="2"/>
    <s v="GICXFormer '6038' '6039' '0' '1'"/>
    <x v="175"/>
    <x v="175"/>
    <x v="2"/>
    <x v="338"/>
    <x v="338"/>
    <x v="7"/>
    <x v="0"/>
    <x v="0"/>
    <x v="0"/>
    <n v="0"/>
    <s v=""/>
    <m/>
    <x v="0"/>
    <x v="5"/>
    <s v="South Central"/>
    <n v="23"/>
    <s v="Austin"/>
    <n v="2.2841580000000001"/>
    <n v="149.782242"/>
    <n v="2.532454"/>
    <n v="4.8193570000000001"/>
    <n v="153.21783400000001"/>
    <x v="0"/>
    <s v="6038 : AUSTIN 3 0 : 500 : 6039 : AUSTIN 3 1 : 230 : 0 :  :  : 0 :  :  : 1 : "/>
  </r>
  <r>
    <x v="2"/>
    <s v="GICXFormer '6038' '6041' '0' '1'"/>
    <x v="175"/>
    <x v="175"/>
    <x v="2"/>
    <x v="339"/>
    <x v="339"/>
    <x v="1"/>
    <x v="0"/>
    <x v="0"/>
    <x v="0"/>
    <n v="0"/>
    <s v=""/>
    <m/>
    <x v="0"/>
    <x v="5"/>
    <s v="South Central"/>
    <n v="23"/>
    <s v="Austin"/>
    <n v="2.71861"/>
    <n v="149.60940600000001"/>
    <n v="3.0819589999999999"/>
    <n v="8.1558299999999999"/>
    <n v="149.60940600000001"/>
    <x v="0"/>
    <s v="6038 : AUSTIN 3 0 : 500 : 6041 : AUSTIN 3 3 : 13.8 : 0 :  :  : 0 :  :  : 1 : "/>
  </r>
  <r>
    <x v="2"/>
    <s v="GICXFormer '6038' '6042' '0' '1'"/>
    <x v="175"/>
    <x v="175"/>
    <x v="2"/>
    <x v="340"/>
    <x v="340"/>
    <x v="1"/>
    <x v="0"/>
    <x v="0"/>
    <x v="0"/>
    <n v="0"/>
    <s v=""/>
    <m/>
    <x v="0"/>
    <x v="5"/>
    <s v="South Central"/>
    <n v="23"/>
    <s v="Austin"/>
    <n v="2.589153"/>
    <n v="149.60940600000001"/>
    <n v="2.9681579999999999"/>
    <n v="7.7674580000000004"/>
    <n v="149.60940600000001"/>
    <x v="0"/>
    <s v="6038 : AUSTIN 3 0 : 500 : 6042 : AUSTIN 3 4 : 13.8 : 0 :  :  : 0 :  :  : 1 : "/>
  </r>
  <r>
    <x v="2"/>
    <s v="GICXFormer '6039' '6040' '0' '1'"/>
    <x v="176"/>
    <x v="176"/>
    <x v="0"/>
    <x v="341"/>
    <x v="341"/>
    <x v="0"/>
    <x v="0"/>
    <x v="0"/>
    <x v="0"/>
    <n v="0"/>
    <s v=""/>
    <m/>
    <x v="0"/>
    <x v="5"/>
    <s v="South Central"/>
    <n v="23"/>
    <s v="Austin"/>
    <n v="1.162075"/>
    <n v="153.21781899999999"/>
    <n v="0.48718600000000001"/>
    <n v="5.5569470000000001"/>
    <n v="170.94227599999999"/>
    <x v="0"/>
    <s v="6039 : AUSTIN 3 1 : 230 : 6040 : AUSTIN 3 2 : 115 : 0 :  :  : 0 :  :  : 1 : "/>
  </r>
  <r>
    <x v="2"/>
    <s v="GICXFormer '6039' '6040' '0' '2'"/>
    <x v="176"/>
    <x v="176"/>
    <x v="0"/>
    <x v="341"/>
    <x v="341"/>
    <x v="0"/>
    <x v="0"/>
    <x v="0"/>
    <x v="0"/>
    <n v="0"/>
    <s v=""/>
    <m/>
    <x v="1"/>
    <x v="5"/>
    <s v="South Central"/>
    <n v="23"/>
    <s v="Austin"/>
    <n v="1.162075"/>
    <n v="153.21781899999999"/>
    <n v="0.48718600000000001"/>
    <n v="5.5569470000000001"/>
    <n v="170.94227599999999"/>
    <x v="0"/>
    <s v="6039 : AUSTIN 3 1 : 230 : 6040 : AUSTIN 3 2 : 115 : 0 :  :  : 0 :  :  : 2 : "/>
  </r>
  <r>
    <x v="2"/>
    <s v="GICXFormer '6045' '6046' '0' '1'"/>
    <x v="177"/>
    <x v="177"/>
    <x v="2"/>
    <x v="342"/>
    <x v="342"/>
    <x v="7"/>
    <x v="0"/>
    <x v="0"/>
    <x v="0"/>
    <n v="0"/>
    <s v=""/>
    <m/>
    <x v="0"/>
    <x v="5"/>
    <s v="South Central"/>
    <n v="26"/>
    <s v="San Antonio"/>
    <n v="7.5387230000000001"/>
    <n v="86.630629999999996"/>
    <n v="8.4797600000000006"/>
    <n v="15.246631000000001"/>
    <n v="125.654625"/>
    <x v="0"/>
    <s v="6045 : SAN ANTONIO 2 0 : 500 : 6046 : SAN ANTONIO 2 1 : 230 : 0 :  :  : 0 :  :  : 1 : "/>
  </r>
  <r>
    <x v="2"/>
    <s v="GICXFormer '6045' '6048' '0' '1'"/>
    <x v="177"/>
    <x v="177"/>
    <x v="2"/>
    <x v="343"/>
    <x v="343"/>
    <x v="1"/>
    <x v="0"/>
    <x v="0"/>
    <x v="0"/>
    <n v="0"/>
    <s v=""/>
    <m/>
    <x v="0"/>
    <x v="5"/>
    <s v="South Central"/>
    <n v="26"/>
    <s v="San Antonio"/>
    <n v="0"/>
    <n v="0"/>
    <n v="0"/>
    <n v="0"/>
    <n v="0"/>
    <x v="0"/>
    <s v="6045 : SAN ANTONIO 2 0 : 500 : 6048 : SAN ANTONIO 2 3 : 13.8 : 0 :  :  : 0 :  :  : 1 : "/>
  </r>
  <r>
    <x v="2"/>
    <s v="GICXFormer '6045' '6049' '0' '1'"/>
    <x v="177"/>
    <x v="177"/>
    <x v="2"/>
    <x v="344"/>
    <x v="344"/>
    <x v="1"/>
    <x v="0"/>
    <x v="0"/>
    <x v="0"/>
    <n v="0"/>
    <s v=""/>
    <m/>
    <x v="0"/>
    <x v="5"/>
    <s v="South Central"/>
    <n v="26"/>
    <s v="San Antonio"/>
    <n v="0"/>
    <n v="0"/>
    <n v="0"/>
    <n v="0"/>
    <n v="0"/>
    <x v="0"/>
    <s v="6045 : SAN ANTONIO 2 0 : 500 : 6049 : SAN ANTONIO 2 4 : 13.8 : 0 :  :  : 0 :  :  : 1 : "/>
  </r>
  <r>
    <x v="2"/>
    <s v="GICXFormer '6045' '6050' '0' '1'"/>
    <x v="177"/>
    <x v="177"/>
    <x v="2"/>
    <x v="345"/>
    <x v="345"/>
    <x v="1"/>
    <x v="0"/>
    <x v="0"/>
    <x v="0"/>
    <n v="0"/>
    <s v=""/>
    <m/>
    <x v="0"/>
    <x v="5"/>
    <s v="South Central"/>
    <n v="26"/>
    <s v="San Antonio"/>
    <n v="0"/>
    <n v="0"/>
    <n v="0"/>
    <n v="0"/>
    <n v="0"/>
    <x v="0"/>
    <s v="6045 : SAN ANTONIO 2 0 : 500 : 6050 : SAN ANTONIO 2 5 : 13.8 : 0 :  :  : 0 :  :  : 1 : "/>
  </r>
  <r>
    <x v="2"/>
    <s v="GICXFormer '6045' '6051' '0' '1'"/>
    <x v="177"/>
    <x v="177"/>
    <x v="2"/>
    <x v="346"/>
    <x v="346"/>
    <x v="1"/>
    <x v="0"/>
    <x v="0"/>
    <x v="0"/>
    <n v="0"/>
    <s v=""/>
    <m/>
    <x v="0"/>
    <x v="5"/>
    <s v="South Central"/>
    <n v="26"/>
    <s v="San Antonio"/>
    <n v="3.078487"/>
    <n v="84.912398999999994"/>
    <n v="3.5049399999999999"/>
    <n v="9.2354599999999998"/>
    <n v="84.912398999999994"/>
    <x v="0"/>
    <s v="6045 : SAN ANTONIO 2 0 : 500 : 6051 : SAN ANTONIO 2 6 : 13.8 : 0 :  :  : 0 :  :  : 1 : "/>
  </r>
  <r>
    <x v="2"/>
    <s v="GICXFormer '6045' '6052' '0' '1'"/>
    <x v="177"/>
    <x v="177"/>
    <x v="2"/>
    <x v="347"/>
    <x v="347"/>
    <x v="1"/>
    <x v="0"/>
    <x v="0"/>
    <x v="0"/>
    <n v="0"/>
    <s v=""/>
    <m/>
    <x v="0"/>
    <x v="5"/>
    <s v="South Central"/>
    <n v="26"/>
    <s v="San Antonio"/>
    <n v="0"/>
    <n v="0"/>
    <n v="0"/>
    <n v="0"/>
    <n v="0"/>
    <x v="0"/>
    <s v="6045 : SAN ANTONIO 2 0 : 500 : 6052 : SAN ANTONIO 2 7 : 13.8 : 0 :  :  : 0 :  :  : 1 : "/>
  </r>
  <r>
    <x v="2"/>
    <s v="GICXFormer '6045' '6053' '0' '1'"/>
    <x v="177"/>
    <x v="177"/>
    <x v="2"/>
    <x v="348"/>
    <x v="348"/>
    <x v="1"/>
    <x v="0"/>
    <x v="0"/>
    <x v="0"/>
    <n v="0"/>
    <s v=""/>
    <m/>
    <x v="0"/>
    <x v="5"/>
    <s v="South Central"/>
    <n v="26"/>
    <s v="San Antonio"/>
    <n v="3.8481079999999999"/>
    <n v="84.912398999999994"/>
    <n v="4.3852869999999999"/>
    <n v="11.544325000000001"/>
    <n v="84.912398999999994"/>
    <x v="0"/>
    <s v="6045 : SAN ANTONIO 2 0 : 500 : 6053 : SAN ANTONIO 2 8 : 13.8 : 0 :  :  : 0 :  :  : 1 : "/>
  </r>
  <r>
    <x v="2"/>
    <s v="GICXFormer '6045' '6054' '0' '1'"/>
    <x v="177"/>
    <x v="177"/>
    <x v="2"/>
    <x v="349"/>
    <x v="349"/>
    <x v="1"/>
    <x v="0"/>
    <x v="0"/>
    <x v="0"/>
    <n v="0"/>
    <s v=""/>
    <m/>
    <x v="0"/>
    <x v="5"/>
    <s v="South Central"/>
    <n v="26"/>
    <s v="San Antonio"/>
    <n v="1.7663450000000001"/>
    <n v="84.912398999999994"/>
    <n v="2.0249039999999998"/>
    <n v="5.2990349999999999"/>
    <n v="84.912398999999994"/>
    <x v="0"/>
    <s v="6045 : SAN ANTONIO 2 0 : 500 : 6054 : SAN ANTONIO 2 9 : 13.8 : 0 :  :  : 0 :  :  : 1 : "/>
  </r>
  <r>
    <x v="2"/>
    <s v="GICXFormer '6046' '6047' '0' '1'"/>
    <x v="178"/>
    <x v="178"/>
    <x v="0"/>
    <x v="350"/>
    <x v="350"/>
    <x v="0"/>
    <x v="0"/>
    <x v="0"/>
    <x v="0"/>
    <n v="0"/>
    <s v=""/>
    <m/>
    <x v="0"/>
    <x v="5"/>
    <s v="South Central"/>
    <n v="26"/>
    <s v="San Antonio"/>
    <n v="1.244907"/>
    <n v="125.654625"/>
    <n v="0.534354"/>
    <n v="4.7548430000000002"/>
    <n v="167.65017700000001"/>
    <x v="0"/>
    <s v="6046 : SAN ANTONIO 2 1 : 230 : 6047 : SAN ANTONIO 2 2 : 115 : 0 :  :  : 0 :  :  : 1 : "/>
  </r>
  <r>
    <x v="2"/>
    <s v="GICXFormer '6046' '6047' '0' '2'"/>
    <x v="178"/>
    <x v="178"/>
    <x v="0"/>
    <x v="350"/>
    <x v="350"/>
    <x v="0"/>
    <x v="0"/>
    <x v="0"/>
    <x v="0"/>
    <n v="0"/>
    <s v=""/>
    <m/>
    <x v="1"/>
    <x v="5"/>
    <s v="South Central"/>
    <n v="26"/>
    <s v="San Antonio"/>
    <n v="1.244907"/>
    <n v="125.654625"/>
    <n v="0.534354"/>
    <n v="4.7548430000000002"/>
    <n v="167.65017700000001"/>
    <x v="0"/>
    <s v="6046 : SAN ANTONIO 2 1 : 230 : 6047 : SAN ANTONIO 2 2 : 115 : 0 :  :  : 0 :  :  : 2 : "/>
  </r>
  <r>
    <x v="2"/>
    <s v="GICXFormer '6056' '6057' '0' '1'"/>
    <x v="179"/>
    <x v="179"/>
    <x v="2"/>
    <x v="351"/>
    <x v="351"/>
    <x v="7"/>
    <x v="0"/>
    <x v="0"/>
    <x v="0"/>
    <n v="0"/>
    <s v=""/>
    <m/>
    <x v="0"/>
    <x v="5"/>
    <s v="South Central"/>
    <n v="22"/>
    <s v="San Marcos"/>
    <n v="7.9393000000000002"/>
    <n v="109.497421"/>
    <n v="8.9132029999999993"/>
    <n v="12.972013"/>
    <n v="40.000923"/>
    <x v="0"/>
    <s v="6056 : NEW BRAUNFELS 2 0 : 500 : 6057 : NEW BRAUNFELS 2 1 : 230 : 0 :  :  : 0 :  :  : 1 : "/>
  </r>
  <r>
    <x v="2"/>
    <s v="GICXFormer '6057' '6058' '0' '1'"/>
    <x v="180"/>
    <x v="180"/>
    <x v="0"/>
    <x v="352"/>
    <x v="352"/>
    <x v="0"/>
    <x v="0"/>
    <x v="0"/>
    <x v="0"/>
    <n v="0"/>
    <s v=""/>
    <m/>
    <x v="0"/>
    <x v="5"/>
    <s v="South Central"/>
    <n v="22"/>
    <s v="San Marcos"/>
    <n v="2.7955459999999999"/>
    <n v="40.000923"/>
    <n v="1.194053"/>
    <n v="4.8421770000000004"/>
    <n v="4.886558"/>
    <x v="0"/>
    <s v="6057 : NEW BRAUNFELS 2 1 : 230 : 6058 : NEW BRAUNFELS 2 2 : 115 : 0 :  :  : 0 :  :  : 1 : "/>
  </r>
  <r>
    <x v="2"/>
    <s v="GICXFormer '6057' '6058' '0' '2'"/>
    <x v="180"/>
    <x v="180"/>
    <x v="0"/>
    <x v="352"/>
    <x v="352"/>
    <x v="0"/>
    <x v="0"/>
    <x v="0"/>
    <x v="0"/>
    <n v="0"/>
    <s v=""/>
    <m/>
    <x v="1"/>
    <x v="5"/>
    <s v="South Central"/>
    <n v="22"/>
    <s v="San Marcos"/>
    <n v="2.7955459999999999"/>
    <n v="40.000923"/>
    <n v="1.194053"/>
    <n v="4.8421770000000004"/>
    <n v="4.886558"/>
    <x v="0"/>
    <s v="6057 : NEW BRAUNFELS 2 1 : 230 : 6058 : NEW BRAUNFELS 2 2 : 115 : 0 :  :  : 0 :  :  : 2 : "/>
  </r>
  <r>
    <x v="2"/>
    <s v="GICXFormer '6062' '6063' '0' '1'"/>
    <x v="181"/>
    <x v="181"/>
    <x v="2"/>
    <x v="353"/>
    <x v="353"/>
    <x v="7"/>
    <x v="0"/>
    <x v="0"/>
    <x v="0"/>
    <n v="0"/>
    <s v=""/>
    <m/>
    <x v="0"/>
    <x v="5"/>
    <s v="South Central"/>
    <n v="25"/>
    <s v="Bastrop"/>
    <n v="25.565518999999998"/>
    <n v="166.479996"/>
    <n v="28.473672000000001"/>
    <n v="2.9684080000000002"/>
    <n v="126.412773"/>
    <x v="0"/>
    <s v="6062 : BRENHAM 0 : 500 : 6063 : BRENHAM 1 : 230 : 0 :  :  : 0 :  :  : 1 : "/>
  </r>
  <r>
    <x v="2"/>
    <s v="GICXFormer '6063' '6064' '0' '1'"/>
    <x v="182"/>
    <x v="182"/>
    <x v="0"/>
    <x v="354"/>
    <x v="354"/>
    <x v="0"/>
    <x v="0"/>
    <x v="0"/>
    <x v="0"/>
    <n v="0"/>
    <s v=""/>
    <m/>
    <x v="0"/>
    <x v="5"/>
    <s v="South Central"/>
    <n v="25"/>
    <s v="Bastrop"/>
    <n v="0.19576399999999999"/>
    <n v="126.412773"/>
    <n v="8.3055000000000004E-2"/>
    <n v="3.1919390000000001"/>
    <n v="126.508804"/>
    <x v="0"/>
    <s v="6063 : BRENHAM 1 : 230 : 6064 : BRENHAM 2 : 115 : 0 :  :  : 0 :  :  : 1 : "/>
  </r>
  <r>
    <x v="2"/>
    <s v="GICXFormer '6066' '6067' '0' '1'"/>
    <x v="183"/>
    <x v="183"/>
    <x v="2"/>
    <x v="355"/>
    <x v="355"/>
    <x v="7"/>
    <x v="0"/>
    <x v="0"/>
    <x v="0"/>
    <n v="0"/>
    <s v=""/>
    <m/>
    <x v="0"/>
    <x v="5"/>
    <s v="South Central"/>
    <n v="22"/>
    <s v="San Marcos"/>
    <n v="1.034619"/>
    <n v="31.078415"/>
    <n v="1.1624110000000001"/>
    <n v="27.656551"/>
    <n v="28.621535999999999"/>
    <x v="0"/>
    <s v="6066 : MARION 1 0 : 500 : 6067 : MARION 1 1 : 230 : 0 :  :  : 0 :  :  : 1 : "/>
  </r>
  <r>
    <x v="2"/>
    <s v="GICXFormer '6066' '6069' '0' '1'"/>
    <x v="183"/>
    <x v="183"/>
    <x v="2"/>
    <x v="356"/>
    <x v="356"/>
    <x v="3"/>
    <x v="0"/>
    <x v="0"/>
    <x v="0"/>
    <n v="0"/>
    <s v=""/>
    <m/>
    <x v="0"/>
    <x v="5"/>
    <s v="South Central"/>
    <n v="22"/>
    <s v="San Marcos"/>
    <n v="2.2755730000000001"/>
    <n v="30.150223"/>
    <n v="2.5835910000000002"/>
    <n v="6.8267189999999998"/>
    <n v="30.150223"/>
    <x v="0"/>
    <s v="6066 : MARION 1 0 : 500 : 6069 : MARION 1 3 : 18 : 0 :  :  : 0 :  :  : 1 : "/>
  </r>
  <r>
    <x v="2"/>
    <s v="GICXFormer '6066' '6070' '0' '1'"/>
    <x v="183"/>
    <x v="183"/>
    <x v="2"/>
    <x v="357"/>
    <x v="357"/>
    <x v="3"/>
    <x v="0"/>
    <x v="0"/>
    <x v="0"/>
    <n v="0"/>
    <s v=""/>
    <m/>
    <x v="0"/>
    <x v="5"/>
    <s v="South Central"/>
    <n v="22"/>
    <s v="San Marcos"/>
    <n v="1.1895039999999999"/>
    <n v="30.150223"/>
    <n v="1.3505130000000001"/>
    <n v="3.5685129999999998"/>
    <n v="30.150223"/>
    <x v="0"/>
    <s v="6066 : MARION 1 0 : 500 : 6070 : MARION 1 4 : 18 : 0 :  :  : 0 :  :  : 1 : "/>
  </r>
  <r>
    <x v="2"/>
    <s v="GICXFormer '6066' '6071' '0' '1'"/>
    <x v="183"/>
    <x v="183"/>
    <x v="2"/>
    <x v="358"/>
    <x v="358"/>
    <x v="3"/>
    <x v="0"/>
    <x v="0"/>
    <x v="0"/>
    <n v="0"/>
    <s v=""/>
    <m/>
    <x v="0"/>
    <x v="5"/>
    <s v="South Central"/>
    <n v="22"/>
    <s v="San Marcos"/>
    <n v="4.026014"/>
    <n v="30.150223"/>
    <n v="4.5709679999999997"/>
    <n v="12.078042999999999"/>
    <n v="30.150223"/>
    <x v="0"/>
    <s v="6066 : MARION 1 0 : 500 : 6071 : MARION 1 5 : 18 : 0 :  :  : 0 :  :  : 1 : "/>
  </r>
  <r>
    <x v="2"/>
    <s v="GICXFormer '6066' '6072' '0' '1'"/>
    <x v="183"/>
    <x v="183"/>
    <x v="2"/>
    <x v="359"/>
    <x v="359"/>
    <x v="3"/>
    <x v="0"/>
    <x v="0"/>
    <x v="0"/>
    <n v="0"/>
    <s v=""/>
    <m/>
    <x v="0"/>
    <x v="5"/>
    <s v="South Central"/>
    <n v="22"/>
    <s v="San Marcos"/>
    <n v="0"/>
    <n v="0"/>
    <n v="0"/>
    <n v="0"/>
    <n v="0"/>
    <x v="0"/>
    <s v="6066 : MARION 1 0 : 500 : 6072 : MARION 1 6 : 18 : 0 :  :  : 0 :  :  : 1 : "/>
  </r>
  <r>
    <x v="2"/>
    <s v="GICXFormer '6066' '6073' '0' '1'"/>
    <x v="183"/>
    <x v="183"/>
    <x v="2"/>
    <x v="360"/>
    <x v="360"/>
    <x v="3"/>
    <x v="0"/>
    <x v="0"/>
    <x v="0"/>
    <n v="0"/>
    <s v=""/>
    <m/>
    <x v="0"/>
    <x v="5"/>
    <s v="South Central"/>
    <n v="22"/>
    <s v="San Marcos"/>
    <n v="2.013007"/>
    <n v="30.150223"/>
    <n v="2.2854839999999998"/>
    <n v="6.039021"/>
    <n v="30.150223"/>
    <x v="0"/>
    <s v="6066 : MARION 1 0 : 500 : 6073 : MARION 1 7 : 18 : 0 :  :  : 0 :  :  : 1 : "/>
  </r>
  <r>
    <x v="2"/>
    <s v="GICXFormer '6066' '6074' '0' '1'"/>
    <x v="183"/>
    <x v="183"/>
    <x v="2"/>
    <x v="361"/>
    <x v="361"/>
    <x v="3"/>
    <x v="0"/>
    <x v="0"/>
    <x v="0"/>
    <n v="0"/>
    <s v=""/>
    <m/>
    <x v="0"/>
    <x v="5"/>
    <s v="South Central"/>
    <n v="22"/>
    <s v="San Marcos"/>
    <n v="1.453838"/>
    <n v="30.150223"/>
    <n v="1.6506270000000001"/>
    <n v="4.3615159999999999"/>
    <n v="30.150223"/>
    <x v="0"/>
    <s v="6066 : MARION 1 0 : 500 : 6074 : MARION 1 8 : 18 : 0 :  :  : 0 :  :  : 1 : "/>
  </r>
  <r>
    <x v="2"/>
    <s v="GICXFormer '6067' '6068' '0' '1'"/>
    <x v="184"/>
    <x v="184"/>
    <x v="0"/>
    <x v="362"/>
    <x v="362"/>
    <x v="0"/>
    <x v="0"/>
    <x v="0"/>
    <x v="0"/>
    <n v="0"/>
    <s v=""/>
    <m/>
    <x v="0"/>
    <x v="5"/>
    <s v="South Central"/>
    <n v="22"/>
    <s v="San Marcos"/>
    <n v="2.5592860000000002"/>
    <n v="28.62154"/>
    <n v="1.0943780000000001"/>
    <n v="8.9839210000000005"/>
    <n v="30.779951000000001"/>
    <x v="0"/>
    <s v="6067 : MARION 1 1 : 230 : 6068 : MARION 1 2 : 115 : 0 :  :  : 0 :  :  : 1 : "/>
  </r>
  <r>
    <x v="2"/>
    <s v="GICXFormer '6067' '6068' '0' '2'"/>
    <x v="184"/>
    <x v="184"/>
    <x v="0"/>
    <x v="362"/>
    <x v="362"/>
    <x v="0"/>
    <x v="0"/>
    <x v="0"/>
    <x v="0"/>
    <n v="0"/>
    <s v=""/>
    <m/>
    <x v="1"/>
    <x v="5"/>
    <s v="South Central"/>
    <n v="22"/>
    <s v="San Marcos"/>
    <n v="2.5592860000000002"/>
    <n v="28.62154"/>
    <n v="1.0943780000000001"/>
    <n v="8.9839210000000005"/>
    <n v="30.779951000000001"/>
    <x v="0"/>
    <s v="6067 : MARION 1 1 : 230 : 6068 : MARION 1 2 : 115 : 0 :  :  : 0 :  :  : 2 : "/>
  </r>
  <r>
    <x v="2"/>
    <s v="GICXFormer '6075' '6076' '0' '1'"/>
    <x v="185"/>
    <x v="185"/>
    <x v="2"/>
    <x v="363"/>
    <x v="363"/>
    <x v="7"/>
    <x v="0"/>
    <x v="0"/>
    <x v="0"/>
    <n v="0"/>
    <s v=""/>
    <m/>
    <x v="0"/>
    <x v="5"/>
    <s v="South Central"/>
    <n v="25"/>
    <s v="Bastrop"/>
    <n v="0.98706099999999997"/>
    <n v="104.266777"/>
    <n v="1.1071949999999999"/>
    <n v="8.8453119999999998"/>
    <n v="33.849442000000003"/>
    <x v="0"/>
    <s v="6075 : LA GRANGE 0 : 500 : 6076 : LA GRANGE 1 : 230 : 0 :  :  : 0 :  :  : 1 : "/>
  </r>
  <r>
    <x v="2"/>
    <s v="GICXFormer '6075' '6078' '0' '1'"/>
    <x v="185"/>
    <x v="185"/>
    <x v="2"/>
    <x v="364"/>
    <x v="364"/>
    <x v="2"/>
    <x v="0"/>
    <x v="0"/>
    <x v="0"/>
    <n v="0"/>
    <s v=""/>
    <m/>
    <x v="0"/>
    <x v="5"/>
    <s v="South Central"/>
    <n v="25"/>
    <s v="Bastrop"/>
    <n v="2.3909630000000002"/>
    <n v="115.897751"/>
    <n v="2.6554980000000001"/>
    <n v="7.1728880000000004"/>
    <n v="115.897751"/>
    <x v="0"/>
    <s v="6075 : LA GRANGE 0 : 500 : 6078 : LA GRANGE 3 : 22 : 0 :  :  : 0 :  :  : 1 : "/>
  </r>
  <r>
    <x v="2"/>
    <s v="GICXFormer '6075' '6079' '0' '1'"/>
    <x v="185"/>
    <x v="185"/>
    <x v="2"/>
    <x v="365"/>
    <x v="365"/>
    <x v="2"/>
    <x v="0"/>
    <x v="0"/>
    <x v="0"/>
    <n v="0"/>
    <s v=""/>
    <m/>
    <x v="0"/>
    <x v="5"/>
    <s v="South Central"/>
    <n v="25"/>
    <s v="Bastrop"/>
    <n v="4.2506000000000004"/>
    <n v="115.897751"/>
    <n v="4.7451040000000004"/>
    <n v="12.751801"/>
    <n v="115.897751"/>
    <x v="0"/>
    <s v="6075 : LA GRANGE 0 : 500 : 6079 : LA GRANGE 4 : 22 : 0 :  :  : 0 :  :  : 1 : "/>
  </r>
  <r>
    <x v="2"/>
    <s v="GICXFormer '6075' '6080' '0' '1'"/>
    <x v="185"/>
    <x v="185"/>
    <x v="2"/>
    <x v="366"/>
    <x v="366"/>
    <x v="2"/>
    <x v="0"/>
    <x v="0"/>
    <x v="0"/>
    <n v="0"/>
    <s v=""/>
    <m/>
    <x v="0"/>
    <x v="5"/>
    <s v="South Central"/>
    <n v="25"/>
    <s v="Bastrop"/>
    <n v="4.7819250000000002"/>
    <n v="115.897751"/>
    <n v="5.3299339999999997"/>
    <n v="14.345777"/>
    <n v="115.897751"/>
    <x v="0"/>
    <s v="6075 : LA GRANGE 0 : 500 : 6080 : LA GRANGE 5 : 22 : 0 :  :  : 0 :  :  : 1 : "/>
  </r>
  <r>
    <x v="2"/>
    <s v="GICXFormer '6076' '6077' '0' '1'"/>
    <x v="186"/>
    <x v="186"/>
    <x v="0"/>
    <x v="367"/>
    <x v="367"/>
    <x v="0"/>
    <x v="0"/>
    <x v="0"/>
    <x v="0"/>
    <n v="0"/>
    <s v=""/>
    <m/>
    <x v="0"/>
    <x v="5"/>
    <s v="South Central"/>
    <n v="25"/>
    <s v="Bastrop"/>
    <n v="1.5889089999999999"/>
    <n v="33.849442000000003"/>
    <n v="0.68326100000000001"/>
    <n v="4.1038819999999996"/>
    <n v="4.4858779999999996"/>
    <x v="0"/>
    <s v="6076 : LA GRANGE 1 : 230 : 6077 : LA GRANGE 2 : 115 : 0 :  :  : 0 :  :  : 1 : "/>
  </r>
  <r>
    <x v="2"/>
    <s v="GICXFormer '6081' '6082' '0' '1'"/>
    <x v="187"/>
    <x v="187"/>
    <x v="1"/>
    <x v="368"/>
    <x v="368"/>
    <x v="1"/>
    <x v="0"/>
    <x v="0"/>
    <x v="0"/>
    <n v="0"/>
    <s v=""/>
    <m/>
    <x v="0"/>
    <x v="5"/>
    <s v="South Central"/>
    <n v="23"/>
    <s v="Austin"/>
    <n v="3.4794239999999999"/>
    <n v="108.731049"/>
    <n v="0.76451000000000002"/>
    <n v="10.438271"/>
    <n v="108.731049"/>
    <x v="0"/>
    <s v="6081 : MARBLE FALLS 1 0 : 115 : 6082 : MARBLE FALLS 1 1 : 13.8 : 0 :  :  : 0 :  :  : 1 : "/>
  </r>
  <r>
    <x v="2"/>
    <s v="GICXFormer '6081' '6083' '0' '1'"/>
    <x v="187"/>
    <x v="187"/>
    <x v="1"/>
    <x v="369"/>
    <x v="369"/>
    <x v="1"/>
    <x v="0"/>
    <x v="0"/>
    <x v="0"/>
    <n v="0"/>
    <s v=""/>
    <m/>
    <x v="0"/>
    <x v="5"/>
    <s v="South Central"/>
    <n v="23"/>
    <s v="Austin"/>
    <n v="3.3195139999999999"/>
    <n v="108.731049"/>
    <n v="0.72937399999999997"/>
    <n v="9.9585410000000003"/>
    <n v="108.731049"/>
    <x v="0"/>
    <s v="6081 : MARBLE FALLS 1 0 : 115 : 6083 : MARBLE FALLS 1 2 : 13.8 : 0 :  :  : 0 :  :  : 1 : "/>
  </r>
  <r>
    <x v="2"/>
    <s v="GICXFormer '6084' '6085' '0' '1'"/>
    <x v="188"/>
    <x v="188"/>
    <x v="1"/>
    <x v="370"/>
    <x v="370"/>
    <x v="1"/>
    <x v="0"/>
    <x v="0"/>
    <x v="0"/>
    <n v="0"/>
    <s v=""/>
    <m/>
    <x v="0"/>
    <x v="5"/>
    <s v="South Central"/>
    <n v="23"/>
    <s v="Austin"/>
    <n v="0.27817799999999998"/>
    <n v="148.35882599999999"/>
    <n v="5.8965999999999998E-2"/>
    <n v="0.83453500000000003"/>
    <n v="148.35882599999999"/>
    <x v="0"/>
    <s v="6084 : ROUND ROCK 1 0 : 115 : 6085 : ROUND ROCK 1 1 : 13.8 : 0 :  :  : 0 :  :  : 1 : "/>
  </r>
  <r>
    <x v="2"/>
    <s v="GICXFormer '6084' '6086' '0' '1'"/>
    <x v="188"/>
    <x v="188"/>
    <x v="1"/>
    <x v="371"/>
    <x v="371"/>
    <x v="1"/>
    <x v="0"/>
    <x v="0"/>
    <x v="0"/>
    <n v="0"/>
    <s v=""/>
    <m/>
    <x v="0"/>
    <x v="5"/>
    <s v="South Central"/>
    <n v="23"/>
    <s v="Austin"/>
    <n v="0.53378899999999996"/>
    <n v="148.35882599999999"/>
    <n v="0.113154"/>
    <n v="1.6013660000000001"/>
    <n v="148.35882599999999"/>
    <x v="0"/>
    <s v="6084 : ROUND ROCK 1 0 : 115 : 6086 : ROUND ROCK 1 2 : 13.8 : 0 :  :  : 0 :  :  : 1 : "/>
  </r>
  <r>
    <x v="2"/>
    <s v="GICXFormer '6084' '6087' '0' '1'"/>
    <x v="188"/>
    <x v="188"/>
    <x v="1"/>
    <x v="372"/>
    <x v="372"/>
    <x v="1"/>
    <x v="0"/>
    <x v="0"/>
    <x v="0"/>
    <n v="0"/>
    <s v=""/>
    <m/>
    <x v="0"/>
    <x v="5"/>
    <s v="South Central"/>
    <n v="23"/>
    <s v="Austin"/>
    <n v="0"/>
    <n v="0"/>
    <n v="0"/>
    <n v="0"/>
    <n v="0"/>
    <x v="0"/>
    <s v="6084 : ROUND ROCK 1 0 : 115 : 6087 : ROUND ROCK 1 3 : 13.8 : 0 :  :  : 0 :  :  : 1 : "/>
  </r>
  <r>
    <x v="2"/>
    <s v="GICXFormer '6084' '6088' '0' '1'"/>
    <x v="188"/>
    <x v="188"/>
    <x v="1"/>
    <x v="373"/>
    <x v="373"/>
    <x v="1"/>
    <x v="0"/>
    <x v="0"/>
    <x v="0"/>
    <n v="0"/>
    <s v=""/>
    <m/>
    <x v="0"/>
    <x v="5"/>
    <s v="South Central"/>
    <n v="23"/>
    <s v="Austin"/>
    <n v="1.0365"/>
    <n v="148.35882599999999"/>
    <n v="0.21974199999999999"/>
    <n v="3.1095009999999998"/>
    <n v="148.35882599999999"/>
    <x v="0"/>
    <s v="6084 : ROUND ROCK 1 0 : 115 : 6088 : ROUND ROCK 1 4 : 13.8 : 0 :  :  : 0 :  :  : 1 : "/>
  </r>
  <r>
    <x v="2"/>
    <s v="GICXFormer '6084' '6089' '0' '1'"/>
    <x v="188"/>
    <x v="188"/>
    <x v="1"/>
    <x v="374"/>
    <x v="374"/>
    <x v="1"/>
    <x v="0"/>
    <x v="0"/>
    <x v="0"/>
    <n v="0"/>
    <s v=""/>
    <m/>
    <x v="0"/>
    <x v="5"/>
    <s v="South Central"/>
    <n v="23"/>
    <s v="Austin"/>
    <n v="0.54239800000000005"/>
    <n v="148.35882599999999"/>
    <n v="0.114985"/>
    <n v="1.627194"/>
    <n v="148.35882599999999"/>
    <x v="0"/>
    <s v="6084 : ROUND ROCK 1 0 : 115 : 6089 : ROUND ROCK 1 5 : 13.8 : 0 :  :  : 0 :  :  : 1 : "/>
  </r>
  <r>
    <x v="2"/>
    <s v="GICXFormer '6084' '6090' '0' '1'"/>
    <x v="188"/>
    <x v="188"/>
    <x v="1"/>
    <x v="375"/>
    <x v="375"/>
    <x v="1"/>
    <x v="0"/>
    <x v="0"/>
    <x v="0"/>
    <n v="0"/>
    <s v=""/>
    <m/>
    <x v="0"/>
    <x v="5"/>
    <s v="South Central"/>
    <n v="23"/>
    <s v="Austin"/>
    <n v="1.42093"/>
    <n v="148.35882599999999"/>
    <n v="0.30121700000000001"/>
    <n v="4.2627899999999999"/>
    <n v="148.35882599999999"/>
    <x v="0"/>
    <s v="6084 : ROUND ROCK 1 0 : 115 : 6090 : ROUND ROCK 1 6 : 13.8 : 0 :  :  : 0 :  :  : 1 : "/>
  </r>
  <r>
    <x v="2"/>
    <s v="GICXFormer '6101' '6102' '0' '1'"/>
    <x v="189"/>
    <x v="189"/>
    <x v="2"/>
    <x v="376"/>
    <x v="376"/>
    <x v="7"/>
    <x v="0"/>
    <x v="0"/>
    <x v="0"/>
    <n v="0"/>
    <s v=""/>
    <m/>
    <x v="0"/>
    <x v="5"/>
    <s v="South Central"/>
    <n v="25"/>
    <s v="Bastrop"/>
    <n v="6.0378939999999997"/>
    <n v="124.043594"/>
    <n v="6.7770869999999999"/>
    <n v="34.963749"/>
    <n v="119.45265999999999"/>
    <x v="0"/>
    <s v="6101 : WINCHESTER 0 : 500 : 6102 : WINCHESTER 1 : 230 : 0 :  :  : 0 :  :  : 1 : "/>
  </r>
  <r>
    <x v="2"/>
    <s v="GICXFormer '6101' '6104' '0' '1'"/>
    <x v="189"/>
    <x v="189"/>
    <x v="2"/>
    <x v="377"/>
    <x v="377"/>
    <x v="1"/>
    <x v="0"/>
    <x v="0"/>
    <x v="0"/>
    <n v="0"/>
    <s v=""/>
    <m/>
    <x v="0"/>
    <x v="5"/>
    <s v="South Central"/>
    <n v="25"/>
    <s v="Bastrop"/>
    <n v="5.3039680000000002"/>
    <n v="123.510284"/>
    <n v="5.9961359999999999"/>
    <n v="15.911906"/>
    <n v="123.510284"/>
    <x v="0"/>
    <s v="6101 : WINCHESTER 0 : 500 : 6104 : WINCHESTER 3 : 13.8 : 0 :  :  : 0 :  :  : 1 : "/>
  </r>
  <r>
    <x v="2"/>
    <s v="GICXFormer '6101' '6105' '0' '1'"/>
    <x v="189"/>
    <x v="189"/>
    <x v="2"/>
    <x v="378"/>
    <x v="378"/>
    <x v="1"/>
    <x v="0"/>
    <x v="0"/>
    <x v="0"/>
    <n v="0"/>
    <s v=""/>
    <m/>
    <x v="0"/>
    <x v="5"/>
    <s v="South Central"/>
    <n v="25"/>
    <s v="Bastrop"/>
    <n v="4.4438659999999999"/>
    <n v="123.510284"/>
    <n v="5.0433339999999998"/>
    <n v="13.331597"/>
    <n v="123.510284"/>
    <x v="0"/>
    <s v="6101 : WINCHESTER 0 : 500 : 6105 : WINCHESTER 4 : 13.8 : 0 :  :  : 0 :  :  : 1 : "/>
  </r>
  <r>
    <x v="2"/>
    <s v="GICXFormer '6101' '6106' '0' '1'"/>
    <x v="189"/>
    <x v="189"/>
    <x v="2"/>
    <x v="379"/>
    <x v="379"/>
    <x v="1"/>
    <x v="0"/>
    <x v="0"/>
    <x v="0"/>
    <n v="0"/>
    <s v=""/>
    <m/>
    <x v="0"/>
    <x v="5"/>
    <s v="South Central"/>
    <n v="25"/>
    <s v="Bastrop"/>
    <n v="9.1346129999999999"/>
    <n v="123.510284"/>
    <n v="10.314882000000001"/>
    <n v="27.403839000000001"/>
    <n v="123.510284"/>
    <x v="0"/>
    <s v="6101 : WINCHESTER 0 : 500 : 6106 : WINCHESTER 5 : 13.8 : 0 :  :  : 0 :  :  : 1 : "/>
  </r>
  <r>
    <x v="2"/>
    <s v="GICXFormer '6102' '6103' '0' '1'"/>
    <x v="190"/>
    <x v="190"/>
    <x v="0"/>
    <x v="380"/>
    <x v="380"/>
    <x v="0"/>
    <x v="0"/>
    <x v="0"/>
    <x v="0"/>
    <n v="0"/>
    <s v=""/>
    <m/>
    <x v="0"/>
    <x v="5"/>
    <s v="South Central"/>
    <n v="25"/>
    <s v="Bastrop"/>
    <n v="2.5469620000000002"/>
    <n v="119.45265999999999"/>
    <n v="1.10849"/>
    <n v="20.717115"/>
    <n v="131.20443700000001"/>
    <x v="0"/>
    <s v="6102 : WINCHESTER 1 : 230 : 6103 : WINCHESTER 2 : 115 : 0 :  :  : 0 :  :  : 1 : "/>
  </r>
  <r>
    <x v="2"/>
    <s v="GICXFormer '6107' '6108' '0' '1'"/>
    <x v="191"/>
    <x v="191"/>
    <x v="2"/>
    <x v="381"/>
    <x v="381"/>
    <x v="7"/>
    <x v="0"/>
    <x v="0"/>
    <x v="0"/>
    <n v="0"/>
    <s v=""/>
    <m/>
    <x v="0"/>
    <x v="5"/>
    <s v="South Central"/>
    <n v="25"/>
    <s v="Bastrop"/>
    <n v="3.218807"/>
    <n v="102.81147799999999"/>
    <n v="3.578592"/>
    <n v="15.708033"/>
    <n v="7.3530540000000002"/>
    <x v="0"/>
    <s v="6107 : ROCKDALE 1 0 : 500 : 6108 : ROCKDALE 1 1 : 230 : 0 :  :  : 0 :  :  : 1 : "/>
  </r>
  <r>
    <x v="2"/>
    <s v="GICXFormer '6107' '6110' '0' '1'"/>
    <x v="191"/>
    <x v="191"/>
    <x v="2"/>
    <x v="382"/>
    <x v="382"/>
    <x v="1"/>
    <x v="0"/>
    <x v="0"/>
    <x v="0"/>
    <n v="0"/>
    <s v=""/>
    <m/>
    <x v="0"/>
    <x v="5"/>
    <s v="South Central"/>
    <n v="25"/>
    <s v="Bastrop"/>
    <n v="24.641639999999999"/>
    <n v="109.043594"/>
    <n v="28.248750000000001"/>
    <n v="73.924919000000003"/>
    <n v="109.043594"/>
    <x v="0"/>
    <s v="6107 : ROCKDALE 1 0 : 500 : 6110 : ROCKDALE 1 3 : 13.8 : 0 :  :  : 0 :  :  : 1 : "/>
  </r>
  <r>
    <x v="2"/>
    <s v="GICXFormer '6107' '6111' '0' '1'"/>
    <x v="191"/>
    <x v="191"/>
    <x v="2"/>
    <x v="383"/>
    <x v="383"/>
    <x v="1"/>
    <x v="0"/>
    <x v="0"/>
    <x v="0"/>
    <n v="0"/>
    <s v=""/>
    <m/>
    <x v="0"/>
    <x v="5"/>
    <s v="South Central"/>
    <n v="25"/>
    <s v="Bastrop"/>
    <n v="26.401758000000001"/>
    <n v="109.043594"/>
    <n v="30.266521000000001"/>
    <n v="79.205269000000001"/>
    <n v="109.043594"/>
    <x v="0"/>
    <s v="6107 : ROCKDALE 1 0 : 500 : 6111 : ROCKDALE 1 4 : 13.8 : 0 :  :  : 0 :  :  : 1 : "/>
  </r>
  <r>
    <x v="2"/>
    <s v="GICXFormer '6108' '6109' '0' '1'"/>
    <x v="192"/>
    <x v="192"/>
    <x v="0"/>
    <x v="384"/>
    <x v="384"/>
    <x v="0"/>
    <x v="0"/>
    <x v="0"/>
    <x v="0"/>
    <n v="0"/>
    <s v=""/>
    <m/>
    <x v="0"/>
    <x v="5"/>
    <s v="South Central"/>
    <n v="25"/>
    <s v="Bastrop"/>
    <n v="2.1732629999999999"/>
    <n v="7.3530530000000001"/>
    <n v="0.92046600000000001"/>
    <n v="5.2256479999999996"/>
    <n v="158.02652"/>
    <x v="0"/>
    <s v="6108 : ROCKDALE 1 1 : 230 : 6109 : ROCKDALE 1 2 : 115 : 0 :  :  : 0 :  :  : 1 : "/>
  </r>
  <r>
    <x v="2"/>
    <s v="GICXFormer '6118' '6119' '0' '1'"/>
    <x v="193"/>
    <x v="193"/>
    <x v="2"/>
    <x v="385"/>
    <x v="385"/>
    <x v="7"/>
    <x v="0"/>
    <x v="0"/>
    <x v="0"/>
    <n v="0"/>
    <s v=""/>
    <m/>
    <x v="0"/>
    <x v="5"/>
    <s v="South Central"/>
    <n v="23"/>
    <s v="Austin"/>
    <n v="6.2297260000000003"/>
    <n v="53.195250999999999"/>
    <n v="6.9197069999999998"/>
    <n v="8.2612950000000005"/>
    <n v="126.96006800000001"/>
    <x v="0"/>
    <s v="6118 : CEDAR PARK 0 : 500 : 6119 : CEDAR PARK 1 : 230 : 0 :  :  : 0 :  :  : 1 : "/>
  </r>
  <r>
    <x v="2"/>
    <s v="GICXFormer '6119' '6120' '0' '1'"/>
    <x v="194"/>
    <x v="194"/>
    <x v="0"/>
    <x v="386"/>
    <x v="386"/>
    <x v="0"/>
    <x v="0"/>
    <x v="0"/>
    <x v="0"/>
    <n v="0"/>
    <s v=""/>
    <m/>
    <x v="0"/>
    <x v="5"/>
    <s v="South Central"/>
    <n v="23"/>
    <s v="Austin"/>
    <n v="1.7706820000000001"/>
    <n v="126.96006800000001"/>
    <n v="0.74534299999999998"/>
    <n v="2.1933910000000001"/>
    <n v="111.67770400000001"/>
    <x v="0"/>
    <s v="6119 : CEDAR PARK 1 : 230 : 6120 : CEDAR PARK 2 : 115 : 0 :  :  : 0 :  :  : 1 : "/>
  </r>
  <r>
    <x v="2"/>
    <s v="GICXFormer '6119' '6120' '0' '2'"/>
    <x v="194"/>
    <x v="194"/>
    <x v="0"/>
    <x v="386"/>
    <x v="386"/>
    <x v="0"/>
    <x v="0"/>
    <x v="0"/>
    <x v="0"/>
    <n v="0"/>
    <s v=""/>
    <m/>
    <x v="1"/>
    <x v="5"/>
    <s v="South Central"/>
    <n v="23"/>
    <s v="Austin"/>
    <n v="1.7706820000000001"/>
    <n v="126.96006800000001"/>
    <n v="0.74534299999999998"/>
    <n v="2.1933910000000001"/>
    <n v="111.67770400000001"/>
    <x v="0"/>
    <s v="6119 : CEDAR PARK 1 : 230 : 6120 : CEDAR PARK 2 : 115 : 0 :  :  : 0 :  :  : 2 : "/>
  </r>
  <r>
    <x v="2"/>
    <s v="GICXFormer '6141' '6142' '0' '1'"/>
    <x v="195"/>
    <x v="195"/>
    <x v="2"/>
    <x v="387"/>
    <x v="387"/>
    <x v="7"/>
    <x v="0"/>
    <x v="0"/>
    <x v="0"/>
    <n v="0"/>
    <s v=""/>
    <m/>
    <x v="0"/>
    <x v="5"/>
    <s v="South Central"/>
    <n v="22"/>
    <s v="San Marcos"/>
    <n v="1.3194360000000001"/>
    <n v="60.134155"/>
    <n v="1.4816199999999999"/>
    <n v="12.971586"/>
    <n v="24.242355"/>
    <x v="0"/>
    <s v="6141 : SAN ANTONIO 1 0 : 500 : 6142 : SAN ANTONIO 1 1 : 230 : 0 :  :  : 0 :  :  : 1 : "/>
  </r>
  <r>
    <x v="2"/>
    <s v="GICXFormer '6141' '6142' '0' '2'"/>
    <x v="195"/>
    <x v="195"/>
    <x v="2"/>
    <x v="387"/>
    <x v="387"/>
    <x v="7"/>
    <x v="0"/>
    <x v="0"/>
    <x v="0"/>
    <n v="0"/>
    <s v=""/>
    <m/>
    <x v="1"/>
    <x v="5"/>
    <s v="South Central"/>
    <n v="22"/>
    <s v="San Marcos"/>
    <n v="1.3194360000000001"/>
    <n v="60.134155"/>
    <n v="1.4816199999999999"/>
    <n v="12.971586"/>
    <n v="24.242355"/>
    <x v="0"/>
    <s v="6141 : SAN ANTONIO 1 0 : 500 : 6142 : SAN ANTONIO 1 1 : 230 : 0 :  :  : 0 :  :  : 2 : "/>
  </r>
  <r>
    <x v="2"/>
    <s v="GICXFormer '6141' '6144' '0' '1'"/>
    <x v="195"/>
    <x v="195"/>
    <x v="2"/>
    <x v="388"/>
    <x v="388"/>
    <x v="1"/>
    <x v="0"/>
    <x v="0"/>
    <x v="0"/>
    <n v="0"/>
    <s v=""/>
    <m/>
    <x v="0"/>
    <x v="5"/>
    <s v="South Central"/>
    <n v="22"/>
    <s v="San Marcos"/>
    <n v="0"/>
    <n v="0"/>
    <n v="0"/>
    <n v="0"/>
    <n v="0"/>
    <x v="0"/>
    <s v="6141 : SAN ANTONIO 1 0 : 500 : 6144 : SAN ANTONIO 1 3 : 13.8 : 0 :  :  : 0 :  :  : 1 : "/>
  </r>
  <r>
    <x v="2"/>
    <s v="GICXFormer '6141' '6145' '0' '1'"/>
    <x v="195"/>
    <x v="195"/>
    <x v="2"/>
    <x v="389"/>
    <x v="389"/>
    <x v="1"/>
    <x v="0"/>
    <x v="0"/>
    <x v="0"/>
    <n v="0"/>
    <s v=""/>
    <m/>
    <x v="0"/>
    <x v="5"/>
    <s v="South Central"/>
    <n v="22"/>
    <s v="San Marcos"/>
    <n v="2.1504759999999998"/>
    <n v="53.807746999999999"/>
    <n v="2.44156"/>
    <n v="6.4514279999999999"/>
    <n v="53.807746999999999"/>
    <x v="0"/>
    <s v="6141 : SAN ANTONIO 1 0 : 500 : 6145 : SAN ANTONIO 1 4 : 13.8 : 0 :  :  : 0 :  :  : 1 : "/>
  </r>
  <r>
    <x v="2"/>
    <s v="GICXFormer '6141' '6146' '0' '1'"/>
    <x v="195"/>
    <x v="195"/>
    <x v="2"/>
    <x v="390"/>
    <x v="390"/>
    <x v="1"/>
    <x v="0"/>
    <x v="0"/>
    <x v="0"/>
    <n v="0"/>
    <s v=""/>
    <m/>
    <x v="0"/>
    <x v="5"/>
    <s v="South Central"/>
    <n v="22"/>
    <s v="San Marcos"/>
    <n v="2.4192849999999999"/>
    <n v="53.807746999999999"/>
    <n v="2.7467549999999998"/>
    <n v="7.2578560000000003"/>
    <n v="53.807746999999999"/>
    <x v="0"/>
    <s v="6141 : SAN ANTONIO 1 0 : 500 : 6146 : SAN ANTONIO 1 5 : 13.8 : 0 :  :  : 0 :  :  : 1 : "/>
  </r>
  <r>
    <x v="2"/>
    <s v="GICXFormer '6141' '6147' '0' '1'"/>
    <x v="195"/>
    <x v="195"/>
    <x v="2"/>
    <x v="391"/>
    <x v="391"/>
    <x v="1"/>
    <x v="0"/>
    <x v="0"/>
    <x v="0"/>
    <n v="0"/>
    <s v=""/>
    <m/>
    <x v="0"/>
    <x v="5"/>
    <s v="South Central"/>
    <n v="22"/>
    <s v="San Marcos"/>
    <n v="2.9031419999999999"/>
    <n v="53.807746999999999"/>
    <n v="3.296106"/>
    <n v="8.7094269999999998"/>
    <n v="53.807746999999999"/>
    <x v="0"/>
    <s v="6141 : SAN ANTONIO 1 0 : 500 : 6147 : SAN ANTONIO 1 6 : 13.8 : 0 :  :  : 0 :  :  : 1 : "/>
  </r>
  <r>
    <x v="2"/>
    <s v="GICXFormer '6141' '6148' '0' '1'"/>
    <x v="195"/>
    <x v="195"/>
    <x v="2"/>
    <x v="392"/>
    <x v="392"/>
    <x v="1"/>
    <x v="0"/>
    <x v="0"/>
    <x v="0"/>
    <n v="0"/>
    <s v=""/>
    <m/>
    <x v="0"/>
    <x v="5"/>
    <s v="South Central"/>
    <n v="22"/>
    <s v="San Marcos"/>
    <n v="0"/>
    <n v="0"/>
    <n v="0"/>
    <n v="0"/>
    <n v="0"/>
    <x v="0"/>
    <s v="6141 : SAN ANTONIO 1 0 : 500 : 6148 : SAN ANTONIO 1 7 : 13.8 : 0 :  :  : 0 :  :  : 1 : "/>
  </r>
  <r>
    <x v="2"/>
    <s v="GICXFormer '6141' '6149' '0' '1'"/>
    <x v="195"/>
    <x v="195"/>
    <x v="2"/>
    <x v="393"/>
    <x v="393"/>
    <x v="1"/>
    <x v="0"/>
    <x v="0"/>
    <x v="0"/>
    <n v="0"/>
    <s v=""/>
    <m/>
    <x v="0"/>
    <x v="5"/>
    <s v="South Central"/>
    <n v="22"/>
    <s v="San Marcos"/>
    <n v="14.515712000000001"/>
    <n v="53.807746999999999"/>
    <n v="16.480526999999999"/>
    <n v="43.547134"/>
    <n v="53.807746999999999"/>
    <x v="0"/>
    <s v="6141 : SAN ANTONIO 1 0 : 500 : 6149 : SAN ANTONIO 1 8 : 13.8 : 0 :  :  : 0 :  :  : 1 : "/>
  </r>
  <r>
    <x v="2"/>
    <s v="GICXFormer '6142' '6143' '0' '1'"/>
    <x v="196"/>
    <x v="196"/>
    <x v="0"/>
    <x v="394"/>
    <x v="394"/>
    <x v="0"/>
    <x v="0"/>
    <x v="0"/>
    <x v="0"/>
    <n v="0"/>
    <s v=""/>
    <m/>
    <x v="0"/>
    <x v="5"/>
    <s v="South Central"/>
    <n v="22"/>
    <s v="San Marcos"/>
    <n v="4.9426860000000001"/>
    <n v="24.242355"/>
    <n v="2.1229140000000002"/>
    <n v="15.467103"/>
    <n v="65.311165000000003"/>
    <x v="0"/>
    <s v="6142 : SAN ANTONIO 1 1 : 230 : 6143 : SAN ANTONIO 1 2 : 115 : 0 :  :  : 0 :  :  : 1 : "/>
  </r>
  <r>
    <x v="2"/>
    <s v="GICXFormer '6142' '6143' '0' '2'"/>
    <x v="196"/>
    <x v="196"/>
    <x v="0"/>
    <x v="394"/>
    <x v="394"/>
    <x v="0"/>
    <x v="0"/>
    <x v="0"/>
    <x v="0"/>
    <n v="0"/>
    <s v=""/>
    <m/>
    <x v="1"/>
    <x v="5"/>
    <s v="South Central"/>
    <n v="22"/>
    <s v="San Marcos"/>
    <n v="4.9426860000000001"/>
    <n v="24.242355"/>
    <n v="2.1229140000000002"/>
    <n v="15.467103"/>
    <n v="65.311165000000003"/>
    <x v="0"/>
    <s v="6142 : SAN ANTONIO 1 1 : 230 : 6143 : SAN ANTONIO 1 2 : 115 : 0 :  :  : 0 :  :  : 2 : "/>
  </r>
  <r>
    <x v="2"/>
    <s v="GICXFormer '6142' '6143' '0' '3'"/>
    <x v="196"/>
    <x v="196"/>
    <x v="0"/>
    <x v="394"/>
    <x v="394"/>
    <x v="0"/>
    <x v="0"/>
    <x v="0"/>
    <x v="0"/>
    <n v="0"/>
    <s v=""/>
    <m/>
    <x v="2"/>
    <x v="5"/>
    <s v="South Central"/>
    <n v="22"/>
    <s v="San Marcos"/>
    <n v="4.9426860000000001"/>
    <n v="24.242355"/>
    <n v="2.1229140000000002"/>
    <n v="15.467103"/>
    <n v="65.311165000000003"/>
    <x v="0"/>
    <s v="6142 : SAN ANTONIO 1 1 : 230 : 6143 : SAN ANTONIO 1 2 : 115 : 0 :  :  : 0 :  :  : 3 : "/>
  </r>
  <r>
    <x v="2"/>
    <s v="GICXFormer '6152' '6153' '0' '1'"/>
    <x v="197"/>
    <x v="197"/>
    <x v="0"/>
    <x v="395"/>
    <x v="395"/>
    <x v="0"/>
    <x v="0"/>
    <x v="0"/>
    <x v="0"/>
    <n v="0"/>
    <s v=""/>
    <m/>
    <x v="0"/>
    <x v="5"/>
    <s v="South Central"/>
    <n v="26"/>
    <s v="San Antonio"/>
    <n v="10.864095000000001"/>
    <n v="166.76823400000001"/>
    <n v="4.5683059999999998"/>
    <n v="14.014673999999999"/>
    <n v="21.986098999999999"/>
    <x v="0"/>
    <s v="6152 : SAN ANTONIO 22 0 : 230 : 6153 : SAN ANTONIO 22 1 : 115 : 0 :  :  : 0 :  :  : 1 : "/>
  </r>
  <r>
    <x v="2"/>
    <s v="GICXFormer '6161' '6162' '0' '1'"/>
    <x v="198"/>
    <x v="198"/>
    <x v="2"/>
    <x v="396"/>
    <x v="396"/>
    <x v="7"/>
    <x v="0"/>
    <x v="0"/>
    <x v="0"/>
    <n v="0"/>
    <s v=""/>
    <m/>
    <x v="0"/>
    <x v="5"/>
    <s v="South Central"/>
    <n v="22"/>
    <s v="San Marcos"/>
    <n v="1.1798569999999999"/>
    <n v="14.17287"/>
    <n v="1.3275999999999999"/>
    <n v="20.899576"/>
    <n v="164.46313499999999"/>
    <x v="0"/>
    <s v="6161 : SEGUIN 1 0 : 500 : 6162 : SEGUIN 1 1 : 230 : 0 :  :  : 0 :  :  : 1 : "/>
  </r>
  <r>
    <x v="2"/>
    <s v="GICXFormer '6161' '6164' '0' '1'"/>
    <x v="198"/>
    <x v="198"/>
    <x v="2"/>
    <x v="397"/>
    <x v="397"/>
    <x v="1"/>
    <x v="0"/>
    <x v="0"/>
    <x v="0"/>
    <n v="0"/>
    <s v=""/>
    <m/>
    <x v="0"/>
    <x v="5"/>
    <s v="South Central"/>
    <n v="22"/>
    <s v="San Marcos"/>
    <n v="3.251509"/>
    <n v="5.766686"/>
    <n v="3.6916259999999999"/>
    <n v="9.7545269999999995"/>
    <n v="5.766686"/>
    <x v="0"/>
    <s v="6161 : SEGUIN 1 0 : 500 : 6164 : SEGUIN 1 3 : 13.8 : 0 :  :  : 0 :  :  : 1 : "/>
  </r>
  <r>
    <x v="2"/>
    <s v="GICXFormer '6161' '6165' '0' '1'"/>
    <x v="198"/>
    <x v="198"/>
    <x v="2"/>
    <x v="398"/>
    <x v="398"/>
    <x v="1"/>
    <x v="0"/>
    <x v="0"/>
    <x v="0"/>
    <n v="0"/>
    <s v=""/>
    <m/>
    <x v="0"/>
    <x v="5"/>
    <s v="South Central"/>
    <n v="22"/>
    <s v="San Marcos"/>
    <n v="2.1039180000000002"/>
    <n v="5.766686"/>
    <n v="2.3886989999999999"/>
    <n v="6.3117530000000004"/>
    <n v="5.766686"/>
    <x v="0"/>
    <s v="6161 : SEGUIN 1 0 : 500 : 6165 : SEGUIN 1 4 : 13.8 : 0 :  :  : 0 :  :  : 1 : "/>
  </r>
  <r>
    <x v="2"/>
    <s v="GICXFormer '6161' '6166' '0' '1'"/>
    <x v="198"/>
    <x v="198"/>
    <x v="2"/>
    <x v="399"/>
    <x v="399"/>
    <x v="1"/>
    <x v="0"/>
    <x v="0"/>
    <x v="0"/>
    <n v="0"/>
    <s v=""/>
    <m/>
    <x v="0"/>
    <x v="5"/>
    <s v="South Central"/>
    <n v="22"/>
    <s v="San Marcos"/>
    <n v="6.503018"/>
    <n v="5.766686"/>
    <n v="7.3832519999999997"/>
    <n v="19.509053999999999"/>
    <n v="5.766686"/>
    <x v="0"/>
    <s v="6161 : SEGUIN 1 0 : 500 : 6166 : SEGUIN 1 5 : 13.8 : 0 :  :  : 0 :  :  : 1 : "/>
  </r>
  <r>
    <x v="2"/>
    <s v="GICXFormer '6161' '6167' '0' '1'"/>
    <x v="198"/>
    <x v="198"/>
    <x v="2"/>
    <x v="400"/>
    <x v="400"/>
    <x v="1"/>
    <x v="0"/>
    <x v="0"/>
    <x v="0"/>
    <n v="0"/>
    <s v=""/>
    <m/>
    <x v="0"/>
    <x v="5"/>
    <s v="South Central"/>
    <n v="22"/>
    <s v="San Marcos"/>
    <n v="3.57666"/>
    <n v="5.766686"/>
    <n v="4.0607889999999998"/>
    <n v="10.729979999999999"/>
    <n v="5.766686"/>
    <x v="0"/>
    <s v="6161 : SEGUIN 1 0 : 500 : 6167 : SEGUIN 1 6 : 13.8 : 0 :  :  : 0 :  :  : 1 : "/>
  </r>
  <r>
    <x v="2"/>
    <s v="GICXFormer '6162' '6163' '0' '1'"/>
    <x v="199"/>
    <x v="199"/>
    <x v="0"/>
    <x v="401"/>
    <x v="401"/>
    <x v="0"/>
    <x v="0"/>
    <x v="0"/>
    <x v="0"/>
    <n v="0"/>
    <s v=""/>
    <m/>
    <x v="0"/>
    <x v="5"/>
    <s v="South Central"/>
    <n v="22"/>
    <s v="San Marcos"/>
    <n v="2.6301679999999998"/>
    <n v="164.46313499999999"/>
    <n v="1.1271549999999999"/>
    <n v="25.506397"/>
    <n v="18.508865"/>
    <x v="0"/>
    <s v="6162 : SEGUIN 1 1 : 230 : 6163 : SEGUIN 1 2 : 115 : 0 :  :  : 0 :  :  : 1 : "/>
  </r>
  <r>
    <x v="2"/>
    <s v="GICXFormer '6169' '6170' '0' '1'"/>
    <x v="200"/>
    <x v="200"/>
    <x v="2"/>
    <x v="402"/>
    <x v="402"/>
    <x v="7"/>
    <x v="0"/>
    <x v="0"/>
    <x v="0"/>
    <n v="0"/>
    <s v=""/>
    <m/>
    <x v="0"/>
    <x v="5"/>
    <s v="South Central"/>
    <n v="26"/>
    <s v="San Antonio"/>
    <n v="23.147188"/>
    <n v="99.625099000000006"/>
    <n v="26.072008"/>
    <n v="47.710106000000003"/>
    <n v="80.284110999999996"/>
    <x v="0"/>
    <s v="6169 : SAN ANTONIO 52 0 : 500 : 6170 : SAN ANTONIO 52 1 : 230 : 0 :  :  : 0 :  :  : 1 : "/>
  </r>
  <r>
    <x v="2"/>
    <s v="GICXFormer '6170' '6171' '0' '1'"/>
    <x v="201"/>
    <x v="201"/>
    <x v="0"/>
    <x v="403"/>
    <x v="403"/>
    <x v="0"/>
    <x v="0"/>
    <x v="0"/>
    <x v="0"/>
    <n v="0"/>
    <s v=""/>
    <m/>
    <x v="0"/>
    <x v="5"/>
    <s v="South Central"/>
    <n v="26"/>
    <s v="San Antonio"/>
    <n v="12.916964999999999"/>
    <n v="80.284110999999996"/>
    <n v="5.5035150000000002"/>
    <n v="22.271630999999999"/>
    <n v="78.672912999999994"/>
    <x v="0"/>
    <s v="6170 : SAN ANTONIO 52 1 : 230 : 6171 : SAN ANTONIO 52 2 : 115 : 0 :  :  : 0 :  :  : 1 : "/>
  </r>
  <r>
    <x v="2"/>
    <s v="GICXFormer '6172' '6173' '0' '1'"/>
    <x v="202"/>
    <x v="202"/>
    <x v="0"/>
    <x v="404"/>
    <x v="404"/>
    <x v="0"/>
    <x v="0"/>
    <x v="0"/>
    <x v="0"/>
    <n v="0"/>
    <s v=""/>
    <m/>
    <x v="0"/>
    <x v="5"/>
    <s v="South Central"/>
    <n v="24"/>
    <s v="Gonzales"/>
    <n v="6.2919219999999996"/>
    <n v="74.187766999999994"/>
    <n v="2.6898469999999999"/>
    <n v="1.2148540000000001"/>
    <n v="74.606589999999997"/>
    <x v="0"/>
    <s v="6172 : CUERO 2 0 : 230 : 6173 : CUERO 2 1 : 115 : 0 :  :  : 0 :  :  : 1 : "/>
  </r>
  <r>
    <x v="2"/>
    <s v="GICXFormer '6177' '6178' '0' '1'"/>
    <x v="203"/>
    <x v="203"/>
    <x v="0"/>
    <x v="405"/>
    <x v="405"/>
    <x v="0"/>
    <x v="0"/>
    <x v="0"/>
    <x v="0"/>
    <n v="0"/>
    <s v=""/>
    <m/>
    <x v="0"/>
    <x v="5"/>
    <s v="South Central"/>
    <n v="26"/>
    <s v="San Antonio"/>
    <n v="14.828804"/>
    <n v="112.14250199999999"/>
    <n v="6.3602460000000001"/>
    <n v="41.418678"/>
    <n v="112.875778"/>
    <x v="0"/>
    <s v="6177 : SAN ANTONIO 51 0 : 230 : 6178 : SAN ANTONIO 51 1 : 115 : 0 :  :  : 0 :  :  : 1 : "/>
  </r>
  <r>
    <x v="2"/>
    <s v="GICXFormer '6177' '6178' '0' '2'"/>
    <x v="203"/>
    <x v="203"/>
    <x v="0"/>
    <x v="405"/>
    <x v="405"/>
    <x v="0"/>
    <x v="0"/>
    <x v="0"/>
    <x v="0"/>
    <n v="0"/>
    <s v=""/>
    <m/>
    <x v="1"/>
    <x v="5"/>
    <s v="South Central"/>
    <n v="26"/>
    <s v="San Antonio"/>
    <n v="14.828804"/>
    <n v="112.14250199999999"/>
    <n v="6.3602460000000001"/>
    <n v="41.418678"/>
    <n v="112.875778"/>
    <x v="0"/>
    <s v="6177 : SAN ANTONIO 51 0 : 230 : 6178 : SAN ANTONIO 51 1 : 115 : 0 :  :  : 0 :  :  : 2 : "/>
  </r>
  <r>
    <x v="2"/>
    <s v="GICXFormer '6188' '6189' '0' '1'"/>
    <x v="204"/>
    <x v="204"/>
    <x v="0"/>
    <x v="406"/>
    <x v="406"/>
    <x v="0"/>
    <x v="0"/>
    <x v="0"/>
    <x v="0"/>
    <n v="0"/>
    <s v=""/>
    <m/>
    <x v="0"/>
    <x v="5"/>
    <s v="South Central"/>
    <n v="25"/>
    <s v="Bastrop"/>
    <n v="10.711933"/>
    <n v="44.011229999999998"/>
    <n v="4.5822000000000003"/>
    <n v="30.192533000000001"/>
    <n v="46.422500999999997"/>
    <x v="0"/>
    <s v="6188 : COLUMBUS 0 : 230 : 6189 : COLUMBUS 1 : 115 : 0 :  :  : 0 :  :  : 1 : "/>
  </r>
  <r>
    <x v="2"/>
    <s v="GICXFormer '6192' '6193' '0' '1'"/>
    <x v="205"/>
    <x v="205"/>
    <x v="0"/>
    <x v="407"/>
    <x v="407"/>
    <x v="0"/>
    <x v="0"/>
    <x v="0"/>
    <x v="0"/>
    <n v="0"/>
    <s v=""/>
    <m/>
    <x v="0"/>
    <x v="5"/>
    <s v="South Central"/>
    <n v="25"/>
    <s v="Bastrop"/>
    <n v="13.753726"/>
    <n v="21.791682999999999"/>
    <n v="5.8077430000000003"/>
    <n v="38.267482999999999"/>
    <n v="21.567253000000001"/>
    <x v="0"/>
    <s v="6192 : CALDWELL 0 : 230 : 6193 : CALDWELL 1 : 115 : 0 :  :  : 0 :  :  : 1 : "/>
  </r>
  <r>
    <x v="2"/>
    <s v="GICXFormer '6197' '6198' '0' '1'"/>
    <x v="206"/>
    <x v="206"/>
    <x v="2"/>
    <x v="408"/>
    <x v="408"/>
    <x v="7"/>
    <x v="0"/>
    <x v="0"/>
    <x v="0"/>
    <n v="0"/>
    <s v=""/>
    <m/>
    <x v="0"/>
    <x v="5"/>
    <s v="South Central"/>
    <n v="26"/>
    <s v="San Antonio"/>
    <n v="9.5090830000000004"/>
    <n v="130.35046399999999"/>
    <n v="10.639182999999999"/>
    <n v="19.304770000000001"/>
    <n v="127.38613100000001"/>
    <x v="0"/>
    <s v="6197 : SAN ANTONIO 37 0 : 500 : 6198 : SAN ANTONIO 37 1 : 230 : 0 :  :  : 0 :  :  : 1 : "/>
  </r>
  <r>
    <x v="2"/>
    <s v="GICXFormer '6198' '6199' '0' '1'"/>
    <x v="207"/>
    <x v="207"/>
    <x v="0"/>
    <x v="409"/>
    <x v="409"/>
    <x v="0"/>
    <x v="0"/>
    <x v="0"/>
    <x v="0"/>
    <n v="0"/>
    <s v=""/>
    <m/>
    <x v="0"/>
    <x v="5"/>
    <s v="South Central"/>
    <n v="26"/>
    <s v="San Antonio"/>
    <n v="3.4480680000000001"/>
    <n v="127.386124"/>
    <n v="1.4770380000000001"/>
    <n v="6.4394879999999999"/>
    <n v="118.549179"/>
    <x v="0"/>
    <s v="6198 : SAN ANTONIO 37 1 : 230 : 6199 : SAN ANTONIO 37 2 : 115 : 0 :  :  : 0 :  :  : 1 : "/>
  </r>
  <r>
    <x v="2"/>
    <s v="GICXFormer '6198' '6199' '0' '2'"/>
    <x v="207"/>
    <x v="207"/>
    <x v="0"/>
    <x v="409"/>
    <x v="409"/>
    <x v="0"/>
    <x v="0"/>
    <x v="0"/>
    <x v="0"/>
    <n v="0"/>
    <s v=""/>
    <m/>
    <x v="1"/>
    <x v="5"/>
    <s v="South Central"/>
    <n v="26"/>
    <s v="San Antonio"/>
    <n v="3.4480680000000001"/>
    <n v="127.386124"/>
    <n v="1.4770380000000001"/>
    <n v="6.4394879999999999"/>
    <n v="118.549179"/>
    <x v="0"/>
    <s v="6198 : SAN ANTONIO 37 1 : 230 : 6199 : SAN ANTONIO 37 2 : 115 : 0 :  :  : 0 :  :  : 2 : "/>
  </r>
  <r>
    <x v="2"/>
    <s v="GICXFormer '6198' '6199' '0' '3'"/>
    <x v="207"/>
    <x v="207"/>
    <x v="0"/>
    <x v="409"/>
    <x v="409"/>
    <x v="0"/>
    <x v="0"/>
    <x v="0"/>
    <x v="0"/>
    <n v="0"/>
    <s v=""/>
    <m/>
    <x v="2"/>
    <x v="5"/>
    <s v="South Central"/>
    <n v="26"/>
    <s v="San Antonio"/>
    <n v="3.4480680000000001"/>
    <n v="127.386124"/>
    <n v="1.4770380000000001"/>
    <n v="6.4394879999999999"/>
    <n v="118.549179"/>
    <x v="0"/>
    <s v="6198 : SAN ANTONIO 37 1 : 230 : 6199 : SAN ANTONIO 37 2 : 115 : 0 :  :  : 0 :  :  : 3 : "/>
  </r>
  <r>
    <x v="2"/>
    <s v="GICXFormer '6210' '6211' '0' '1'"/>
    <x v="208"/>
    <x v="208"/>
    <x v="2"/>
    <x v="410"/>
    <x v="410"/>
    <x v="7"/>
    <x v="0"/>
    <x v="0"/>
    <x v="0"/>
    <n v="0"/>
    <s v=""/>
    <m/>
    <x v="0"/>
    <x v="5"/>
    <s v="South Central"/>
    <n v="23"/>
    <s v="Austin"/>
    <n v="2.1751490000000002"/>
    <n v="107.499336"/>
    <n v="2.4647169999999998"/>
    <n v="3.7779590000000001"/>
    <n v="13.213469999999999"/>
    <x v="0"/>
    <s v="6210 : MARBLE FALLS 2 0 : 500 : 6211 : MARBLE FALLS 2 1 : 230 : 0 :  :  : 0 :  :  : 1 : "/>
  </r>
  <r>
    <x v="2"/>
    <s v="GICXFormer '6210' '6213' '0' '1'"/>
    <x v="208"/>
    <x v="208"/>
    <x v="2"/>
    <x v="411"/>
    <x v="411"/>
    <x v="1"/>
    <x v="0"/>
    <x v="0"/>
    <x v="0"/>
    <n v="0"/>
    <s v=""/>
    <m/>
    <x v="0"/>
    <x v="5"/>
    <s v="South Central"/>
    <n v="23"/>
    <s v="Austin"/>
    <n v="1.837745"/>
    <n v="109.745834"/>
    <n v="2.1067580000000001"/>
    <n v="5.5132349999999999"/>
    <n v="109.745834"/>
    <x v="0"/>
    <s v="6210 : MARBLE FALLS 2 0 : 500 : 6213 : MARBLE FALLS 2 3 : 13.8 : 0 :  :  : 0 :  :  : 1 : "/>
  </r>
  <r>
    <x v="2"/>
    <s v="GICXFormer '6210' '6214' '0' '1'"/>
    <x v="208"/>
    <x v="208"/>
    <x v="2"/>
    <x v="412"/>
    <x v="412"/>
    <x v="1"/>
    <x v="0"/>
    <x v="0"/>
    <x v="0"/>
    <n v="0"/>
    <s v=""/>
    <m/>
    <x v="0"/>
    <x v="5"/>
    <s v="South Central"/>
    <n v="23"/>
    <s v="Austin"/>
    <n v="2.7566169999999999"/>
    <n v="109.745834"/>
    <n v="3.1601370000000002"/>
    <n v="8.2698529999999995"/>
    <n v="109.745834"/>
    <x v="0"/>
    <s v="6210 : MARBLE FALLS 2 0 : 500 : 6214 : MARBLE FALLS 2 4 : 13.8 : 0 :  :  : 0 :  :  : 1 : "/>
  </r>
  <r>
    <x v="2"/>
    <s v="GICXFormer '6210' '6215' '0' '1'"/>
    <x v="208"/>
    <x v="208"/>
    <x v="2"/>
    <x v="413"/>
    <x v="413"/>
    <x v="1"/>
    <x v="0"/>
    <x v="0"/>
    <x v="0"/>
    <n v="0"/>
    <s v=""/>
    <m/>
    <x v="0"/>
    <x v="5"/>
    <s v="South Central"/>
    <n v="23"/>
    <s v="Austin"/>
    <n v="12.129117000000001"/>
    <n v="109.745834"/>
    <n v="13.904603"/>
    <n v="36.387348000000003"/>
    <n v="109.745834"/>
    <x v="0"/>
    <s v="6210 : MARBLE FALLS 2 0 : 500 : 6215 : MARBLE FALLS 2 5 : 13.8 : 0 :  :  : 0 :  :  : 1 : "/>
  </r>
  <r>
    <x v="2"/>
    <s v="GICXFormer '6210' '6216' '0' '1'"/>
    <x v="208"/>
    <x v="208"/>
    <x v="2"/>
    <x v="414"/>
    <x v="414"/>
    <x v="1"/>
    <x v="0"/>
    <x v="0"/>
    <x v="0"/>
    <n v="0"/>
    <s v=""/>
    <m/>
    <x v="0"/>
    <x v="5"/>
    <s v="South Central"/>
    <n v="23"/>
    <s v="Austin"/>
    <n v="5.7757699999999996"/>
    <n v="109.745834"/>
    <n v="6.6212400000000002"/>
    <n v="17.327309"/>
    <n v="109.745834"/>
    <x v="0"/>
    <s v="6210 : MARBLE FALLS 2 0 : 500 : 6216 : MARBLE FALLS 2 6 : 13.8 : 0 :  :  : 0 :  :  : 1 : "/>
  </r>
  <r>
    <x v="2"/>
    <s v="GICXFormer '6211' '6212' '0' '1'"/>
    <x v="209"/>
    <x v="209"/>
    <x v="0"/>
    <x v="415"/>
    <x v="415"/>
    <x v="0"/>
    <x v="0"/>
    <x v="0"/>
    <x v="0"/>
    <n v="0"/>
    <s v=""/>
    <m/>
    <x v="0"/>
    <x v="5"/>
    <s v="South Central"/>
    <n v="23"/>
    <s v="Austin"/>
    <n v="0.78047999999999995"/>
    <n v="13.213486"/>
    <n v="0.33726099999999998"/>
    <n v="12.560802000000001"/>
    <n v="105.062546"/>
    <x v="0"/>
    <s v="6211 : MARBLE FALLS 2 1 : 230 : 6212 : MARBLE FALLS 2 2 : 115 : 0 :  :  : 0 :  :  : 1 : "/>
  </r>
  <r>
    <x v="2"/>
    <s v="GICXFormer '6222' '6223' '0' '1'"/>
    <x v="210"/>
    <x v="210"/>
    <x v="0"/>
    <x v="416"/>
    <x v="416"/>
    <x v="0"/>
    <x v="0"/>
    <x v="0"/>
    <x v="0"/>
    <n v="0"/>
    <s v=""/>
    <m/>
    <x v="0"/>
    <x v="5"/>
    <s v="South Central"/>
    <n v="23"/>
    <s v="Austin"/>
    <n v="5.9710479999999997"/>
    <n v="89.148337999999995"/>
    <n v="2.504203"/>
    <n v="12.320735000000001"/>
    <n v="104.69959299999999"/>
    <x v="0"/>
    <s v="6222 : AUSTIN 27 0 : 230 : 6223 : AUSTIN 27 1 : 115 : 0 :  :  : 0 :  :  : 1 : "/>
  </r>
  <r>
    <x v="2"/>
    <s v="GICXFormer '6222' '6223' '0' '2'"/>
    <x v="210"/>
    <x v="210"/>
    <x v="0"/>
    <x v="416"/>
    <x v="416"/>
    <x v="0"/>
    <x v="0"/>
    <x v="0"/>
    <x v="0"/>
    <n v="0"/>
    <s v=""/>
    <m/>
    <x v="1"/>
    <x v="5"/>
    <s v="South Central"/>
    <n v="23"/>
    <s v="Austin"/>
    <n v="5.9710479999999997"/>
    <n v="89.148337999999995"/>
    <n v="2.504203"/>
    <n v="12.320735000000001"/>
    <n v="104.69959299999999"/>
    <x v="0"/>
    <s v="6222 : AUSTIN 27 0 : 230 : 6223 : AUSTIN 27 1 : 115 : 0 :  :  : 0 :  :  : 2 : "/>
  </r>
  <r>
    <x v="2"/>
    <s v="GICXFormer '6222' '6223' '0' '3'"/>
    <x v="210"/>
    <x v="210"/>
    <x v="0"/>
    <x v="416"/>
    <x v="416"/>
    <x v="0"/>
    <x v="0"/>
    <x v="0"/>
    <x v="0"/>
    <n v="0"/>
    <s v=""/>
    <m/>
    <x v="2"/>
    <x v="5"/>
    <s v="South Central"/>
    <n v="23"/>
    <s v="Austin"/>
    <n v="5.9710479999999997"/>
    <n v="89.148337999999995"/>
    <n v="2.504203"/>
    <n v="12.320735000000001"/>
    <n v="104.69959299999999"/>
    <x v="0"/>
    <s v="6222 : AUSTIN 27 0 : 230 : 6223 : AUSTIN 27 1 : 115 : 0 :  :  : 0 :  :  : 3 : "/>
  </r>
  <r>
    <x v="2"/>
    <s v="GICXFormer '6228' '6229' '0' '1'"/>
    <x v="211"/>
    <x v="211"/>
    <x v="2"/>
    <x v="417"/>
    <x v="417"/>
    <x v="7"/>
    <x v="0"/>
    <x v="0"/>
    <x v="0"/>
    <n v="0"/>
    <s v=""/>
    <m/>
    <x v="0"/>
    <x v="5"/>
    <s v="South Central"/>
    <n v="22"/>
    <s v="San Marcos"/>
    <n v="28.500326000000001"/>
    <n v="21.821932"/>
    <n v="32.318247999999997"/>
    <n v="29.750596999999999"/>
    <n v="179.22547900000001"/>
    <x v="0"/>
    <s v="6228 : SAN MARCOS 0 : 500 : 6229 : SAN MARCOS 1 : 230 : 0 :  :  : 0 :  :  : 1 : "/>
  </r>
  <r>
    <x v="2"/>
    <s v="GICXFormer '6229' '6230' '0' '1'"/>
    <x v="212"/>
    <x v="212"/>
    <x v="0"/>
    <x v="418"/>
    <x v="418"/>
    <x v="0"/>
    <x v="0"/>
    <x v="0"/>
    <x v="0"/>
    <n v="0"/>
    <s v=""/>
    <m/>
    <x v="0"/>
    <x v="5"/>
    <s v="South Central"/>
    <n v="22"/>
    <s v="San Marcos"/>
    <n v="3.0663360000000002"/>
    <n v="179.22546399999999"/>
    <n v="1.3034019999999999"/>
    <n v="2.3247249999999999"/>
    <n v="87.513794000000004"/>
    <x v="0"/>
    <s v="6229 : SAN MARCOS 1 : 230 : 6230 : SAN MARCOS 2 : 115 : 0 :  :  : 0 :  :  : 1 : "/>
  </r>
  <r>
    <x v="2"/>
    <s v="GICXFormer '6229' '6230' '0' '2'"/>
    <x v="212"/>
    <x v="212"/>
    <x v="0"/>
    <x v="418"/>
    <x v="418"/>
    <x v="0"/>
    <x v="0"/>
    <x v="0"/>
    <x v="0"/>
    <n v="0"/>
    <s v=""/>
    <m/>
    <x v="1"/>
    <x v="5"/>
    <s v="South Central"/>
    <n v="22"/>
    <s v="San Marcos"/>
    <n v="3.0663360000000002"/>
    <n v="179.22546399999999"/>
    <n v="1.3034019999999999"/>
    <n v="2.3247249999999999"/>
    <n v="87.513794000000004"/>
    <x v="0"/>
    <s v="6229 : SAN MARCOS 1 : 230 : 6230 : SAN MARCOS 2 : 115 : 0 :  :  : 0 :  :  : 2 : "/>
  </r>
  <r>
    <x v="2"/>
    <s v="GICXFormer '6234' '6235' '0' '1'"/>
    <x v="213"/>
    <x v="213"/>
    <x v="2"/>
    <x v="419"/>
    <x v="419"/>
    <x v="7"/>
    <x v="0"/>
    <x v="0"/>
    <x v="0"/>
    <n v="0"/>
    <s v=""/>
    <m/>
    <x v="0"/>
    <x v="5"/>
    <s v="South Central"/>
    <n v="26"/>
    <s v="San Antonio"/>
    <n v="47.630417000000001"/>
    <n v="62.066527999999998"/>
    <n v="53.564957999999997"/>
    <n v="117.151985"/>
    <n v="64.141129000000006"/>
    <x v="0"/>
    <s v="6234 : SAN ANTONIO 50 0 : 500 : 6235 : SAN ANTONIO 50 1 : 230 : 0 :  :  : 0 :  :  : 1 : "/>
  </r>
  <r>
    <x v="2"/>
    <s v="GICXFormer '6235' '6236' '0' '1'"/>
    <x v="214"/>
    <x v="214"/>
    <x v="0"/>
    <x v="420"/>
    <x v="420"/>
    <x v="0"/>
    <x v="0"/>
    <x v="0"/>
    <x v="0"/>
    <n v="0"/>
    <s v=""/>
    <m/>
    <x v="0"/>
    <x v="5"/>
    <s v="South Central"/>
    <n v="26"/>
    <s v="San Antonio"/>
    <n v="5.3567429999999998"/>
    <n v="64.141129000000006"/>
    <n v="2.2751130000000002"/>
    <n v="19.195699999999999"/>
    <n v="102.767769"/>
    <x v="0"/>
    <s v="6235 : SAN ANTONIO 50 1 : 230 : 6236 : SAN ANTONIO 50 2 : 115 : 0 :  :  : 0 :  :  : 1 : "/>
  </r>
  <r>
    <x v="2"/>
    <s v="GICXFormer '6235' '6236' '0' '2'"/>
    <x v="214"/>
    <x v="214"/>
    <x v="0"/>
    <x v="420"/>
    <x v="420"/>
    <x v="0"/>
    <x v="0"/>
    <x v="0"/>
    <x v="0"/>
    <n v="0"/>
    <s v=""/>
    <m/>
    <x v="1"/>
    <x v="5"/>
    <s v="South Central"/>
    <n v="26"/>
    <s v="San Antonio"/>
    <n v="5.3567429999999998"/>
    <n v="64.141129000000006"/>
    <n v="2.2751130000000002"/>
    <n v="19.195699999999999"/>
    <n v="102.767769"/>
    <x v="0"/>
    <s v="6235 : SAN ANTONIO 50 1 : 230 : 6236 : SAN ANTONIO 50 2 : 115 : 0 :  :  : 0 :  :  : 2 : "/>
  </r>
  <r>
    <x v="2"/>
    <s v="GICXFormer '6239' '6240' '0' '1'"/>
    <x v="215"/>
    <x v="215"/>
    <x v="2"/>
    <x v="421"/>
    <x v="421"/>
    <x v="7"/>
    <x v="0"/>
    <x v="0"/>
    <x v="0"/>
    <n v="0"/>
    <s v=""/>
    <m/>
    <x v="0"/>
    <x v="5"/>
    <s v="South Central"/>
    <n v="22"/>
    <s v="San Marcos"/>
    <n v="0.37734899999999999"/>
    <n v="114.268456"/>
    <n v="0.42254900000000001"/>
    <n v="11.432098"/>
    <n v="163.703552"/>
    <x v="0"/>
    <s v="6239 : ELMENDORF 0 : 500 : 6240 : ELMENDORF 1 : 230 : 0 :  :  : 0 :  :  : 1 : "/>
  </r>
  <r>
    <x v="2"/>
    <s v="GICXFormer '6239' '6242' '0' '1'"/>
    <x v="215"/>
    <x v="215"/>
    <x v="2"/>
    <x v="422"/>
    <x v="422"/>
    <x v="1"/>
    <x v="0"/>
    <x v="0"/>
    <x v="0"/>
    <n v="0"/>
    <s v=""/>
    <m/>
    <x v="0"/>
    <x v="5"/>
    <s v="South Central"/>
    <n v="22"/>
    <s v="San Marcos"/>
    <n v="0.75284200000000001"/>
    <n v="134.12651099999999"/>
    <n v="0.863043"/>
    <n v="2.2585250000000001"/>
    <n v="134.12651099999999"/>
    <x v="0"/>
    <s v="6239 : ELMENDORF 0 : 500 : 6242 : ELMENDORF 3 : 13.8 : 0 :  :  : 0 :  :  : 1 : "/>
  </r>
  <r>
    <x v="2"/>
    <s v="GICXFormer '6239' '6243' '0' '1'"/>
    <x v="215"/>
    <x v="215"/>
    <x v="2"/>
    <x v="423"/>
    <x v="423"/>
    <x v="1"/>
    <x v="0"/>
    <x v="0"/>
    <x v="0"/>
    <n v="0"/>
    <s v=""/>
    <m/>
    <x v="0"/>
    <x v="5"/>
    <s v="South Central"/>
    <n v="22"/>
    <s v="San Marcos"/>
    <n v="1.2547360000000001"/>
    <n v="134.12651099999999"/>
    <n v="1.4384049999999999"/>
    <n v="3.764208"/>
    <n v="134.12651099999999"/>
    <x v="0"/>
    <s v="6239 : ELMENDORF 0 : 500 : 6243 : ELMENDORF 4 : 13.8 : 0 :  :  : 0 :  :  : 1 : "/>
  </r>
  <r>
    <x v="2"/>
    <s v="GICXFormer '6239' '6244' '0' '1'"/>
    <x v="215"/>
    <x v="215"/>
    <x v="2"/>
    <x v="424"/>
    <x v="424"/>
    <x v="1"/>
    <x v="0"/>
    <x v="0"/>
    <x v="0"/>
    <n v="0"/>
    <s v=""/>
    <m/>
    <x v="0"/>
    <x v="5"/>
    <s v="South Central"/>
    <n v="22"/>
    <s v="San Marcos"/>
    <n v="1.2547360000000001"/>
    <n v="134.12651099999999"/>
    <n v="1.4384049999999999"/>
    <n v="3.764208"/>
    <n v="134.12651099999999"/>
    <x v="0"/>
    <s v="6239 : ELMENDORF 0 : 500 : 6244 : ELMENDORF 5 : 13.8 : 0 :  :  : 0 :  :  : 1 : "/>
  </r>
  <r>
    <x v="2"/>
    <s v="GICXFormer '6239' '6245' '0' '1'"/>
    <x v="215"/>
    <x v="215"/>
    <x v="2"/>
    <x v="425"/>
    <x v="425"/>
    <x v="1"/>
    <x v="0"/>
    <x v="0"/>
    <x v="0"/>
    <n v="0"/>
    <s v=""/>
    <m/>
    <x v="0"/>
    <x v="5"/>
    <s v="South Central"/>
    <n v="22"/>
    <s v="San Marcos"/>
    <n v="1.4339839999999999"/>
    <n v="134.12652600000001"/>
    <n v="1.6438919999999999"/>
    <n v="4.301952"/>
    <n v="134.12652600000001"/>
    <x v="0"/>
    <s v="6239 : ELMENDORF 0 : 500 : 6245 : ELMENDORF 6 : 13.8 : 0 :  :  : 0 :  :  : 1 : "/>
  </r>
  <r>
    <x v="2"/>
    <s v="GICXFormer '6239' '6246' '0' '1'"/>
    <x v="215"/>
    <x v="215"/>
    <x v="2"/>
    <x v="426"/>
    <x v="426"/>
    <x v="1"/>
    <x v="0"/>
    <x v="0"/>
    <x v="0"/>
    <n v="0"/>
    <s v=""/>
    <m/>
    <x v="0"/>
    <x v="5"/>
    <s v="South Central"/>
    <n v="22"/>
    <s v="San Marcos"/>
    <n v="2.737606"/>
    <n v="134.12651099999999"/>
    <n v="3.1383380000000001"/>
    <n v="8.2128180000000004"/>
    <n v="134.12651099999999"/>
    <x v="0"/>
    <s v="6239 : ELMENDORF 0 : 500 : 6246 : ELMENDORF 7 : 13.8 : 0 :  :  : 0 :  :  : 1 : "/>
  </r>
  <r>
    <x v="2"/>
    <s v="GICXFormer '6239' '6247' '0' '1'"/>
    <x v="215"/>
    <x v="215"/>
    <x v="2"/>
    <x v="427"/>
    <x v="427"/>
    <x v="1"/>
    <x v="0"/>
    <x v="0"/>
    <x v="0"/>
    <n v="0"/>
    <s v=""/>
    <m/>
    <x v="0"/>
    <x v="5"/>
    <s v="South Central"/>
    <n v="22"/>
    <s v="San Marcos"/>
    <n v="2.150976"/>
    <n v="134.12651099999999"/>
    <n v="2.4658370000000001"/>
    <n v="6.452928"/>
    <n v="134.12651099999999"/>
    <x v="0"/>
    <s v="6239 : ELMENDORF 0 : 500 : 6247 : ELMENDORF 8 : 13.8 : 0 :  :  : 0 :  :  : 1 : "/>
  </r>
  <r>
    <x v="2"/>
    <s v="GICXFormer '6239' '6248' '0' '1'"/>
    <x v="215"/>
    <x v="215"/>
    <x v="2"/>
    <x v="428"/>
    <x v="428"/>
    <x v="1"/>
    <x v="0"/>
    <x v="0"/>
    <x v="0"/>
    <n v="0"/>
    <s v=""/>
    <m/>
    <x v="0"/>
    <x v="5"/>
    <s v="South Central"/>
    <n v="22"/>
    <s v="San Marcos"/>
    <n v="1.6729810000000001"/>
    <n v="134.12651099999999"/>
    <n v="1.9178729999999999"/>
    <n v="5.0189440000000003"/>
    <n v="134.12651099999999"/>
    <x v="0"/>
    <s v="6239 : ELMENDORF 0 : 500 : 6248 : ELMENDORF 9 : 13.8 : 0 :  :  : 0 :  :  : 1 : "/>
  </r>
  <r>
    <x v="2"/>
    <s v="GICXFormer '6239' '6249' '0' '1'"/>
    <x v="215"/>
    <x v="215"/>
    <x v="2"/>
    <x v="429"/>
    <x v="429"/>
    <x v="1"/>
    <x v="0"/>
    <x v="0"/>
    <x v="0"/>
    <n v="0"/>
    <s v=""/>
    <m/>
    <x v="0"/>
    <x v="5"/>
    <s v="South Central"/>
    <n v="22"/>
    <s v="San Marcos"/>
    <n v="0.65464500000000003"/>
    <n v="134.12651099999999"/>
    <n v="0.75047200000000003"/>
    <n v="1.963935"/>
    <n v="134.12651099999999"/>
    <x v="0"/>
    <s v="6239 : ELMENDORF 0 : 500 : 6249 : ELMENDORF 10 : 13.8 : 0 :  :  : 0 :  :  : 1 : "/>
  </r>
  <r>
    <x v="2"/>
    <s v="GICXFormer '6240' '6241' '0' '1'"/>
    <x v="216"/>
    <x v="216"/>
    <x v="0"/>
    <x v="430"/>
    <x v="430"/>
    <x v="0"/>
    <x v="0"/>
    <x v="0"/>
    <x v="0"/>
    <n v="0"/>
    <s v=""/>
    <m/>
    <x v="0"/>
    <x v="5"/>
    <s v="South Central"/>
    <n v="22"/>
    <s v="San Marcos"/>
    <n v="1.648247"/>
    <n v="163.703552"/>
    <n v="0.69510700000000003"/>
    <n v="11.634649"/>
    <n v="141.71142599999999"/>
    <x v="0"/>
    <s v="6240 : ELMENDORF 1 : 230 : 6241 : ELMENDORF 2 : 115 : 0 :  :  : 0 :  :  : 1 : "/>
  </r>
  <r>
    <x v="2"/>
    <s v="GICXFormer '6240' '6241' '0' '2'"/>
    <x v="216"/>
    <x v="216"/>
    <x v="0"/>
    <x v="430"/>
    <x v="430"/>
    <x v="0"/>
    <x v="0"/>
    <x v="0"/>
    <x v="0"/>
    <n v="0"/>
    <s v=""/>
    <m/>
    <x v="1"/>
    <x v="5"/>
    <s v="South Central"/>
    <n v="22"/>
    <s v="San Marcos"/>
    <n v="1.648247"/>
    <n v="163.703552"/>
    <n v="0.69510700000000003"/>
    <n v="11.634649"/>
    <n v="141.71142599999999"/>
    <x v="0"/>
    <s v="6240 : ELMENDORF 1 : 230 : 6241 : ELMENDORF 2 : 115 : 0 :  :  : 0 :  :  : 2 : "/>
  </r>
  <r>
    <x v="2"/>
    <s v="GICXFormer '6254' '6255' '0' '1'"/>
    <x v="217"/>
    <x v="217"/>
    <x v="2"/>
    <x v="431"/>
    <x v="431"/>
    <x v="7"/>
    <x v="0"/>
    <x v="0"/>
    <x v="0"/>
    <n v="0"/>
    <s v=""/>
    <m/>
    <x v="0"/>
    <x v="5"/>
    <s v="South Central"/>
    <n v="23"/>
    <s v="Austin"/>
    <n v="2.209514"/>
    <n v="18.256149000000001"/>
    <n v="2.4692940000000001"/>
    <n v="23.720994999999998"/>
    <n v="145.66990699999999"/>
    <x v="0"/>
    <s v="6254 : AUSTIN 2 0 : 500 : 6255 : AUSTIN 2 1 : 230 : 0 :  :  : 0 :  :  : 1 : "/>
  </r>
  <r>
    <x v="2"/>
    <s v="GICXFormer '6254' '6257' '0' '1'"/>
    <x v="217"/>
    <x v="217"/>
    <x v="2"/>
    <x v="432"/>
    <x v="432"/>
    <x v="1"/>
    <x v="0"/>
    <x v="0"/>
    <x v="0"/>
    <n v="0"/>
    <s v=""/>
    <m/>
    <x v="0"/>
    <x v="5"/>
    <s v="South Central"/>
    <n v="23"/>
    <s v="Austin"/>
    <n v="1.299782"/>
    <n v="31.067169"/>
    <n v="1.461392"/>
    <n v="3.8993470000000001"/>
    <n v="31.067169"/>
    <x v="0"/>
    <s v="6254 : AUSTIN 2 0 : 500 : 6257 : AUSTIN 2 3 : 13.8 : 0 :  :  : 0 :  :  : 1 : "/>
  </r>
  <r>
    <x v="2"/>
    <s v="GICXFormer '6254' '6258' '0' '1'"/>
    <x v="217"/>
    <x v="217"/>
    <x v="2"/>
    <x v="433"/>
    <x v="433"/>
    <x v="1"/>
    <x v="0"/>
    <x v="0"/>
    <x v="0"/>
    <n v="0"/>
    <s v=""/>
    <m/>
    <x v="0"/>
    <x v="5"/>
    <s v="South Central"/>
    <n v="23"/>
    <s v="Austin"/>
    <n v="0.38642199999999999"/>
    <n v="31.067169"/>
    <n v="0.43446800000000002"/>
    <n v="1.159265"/>
    <n v="31.067169"/>
    <x v="0"/>
    <s v="6254 : AUSTIN 2 0 : 500 : 6258 : AUSTIN 2 4 : 13.8 : 0 :  :  : 0 :  :  : 1 : "/>
  </r>
  <r>
    <x v="2"/>
    <s v="GICXFormer '6254' '6259' '0' '1'"/>
    <x v="217"/>
    <x v="217"/>
    <x v="2"/>
    <x v="434"/>
    <x v="434"/>
    <x v="1"/>
    <x v="0"/>
    <x v="0"/>
    <x v="0"/>
    <n v="0"/>
    <s v=""/>
    <m/>
    <x v="0"/>
    <x v="5"/>
    <s v="South Central"/>
    <n v="23"/>
    <s v="Austin"/>
    <n v="0"/>
    <n v="0"/>
    <n v="0"/>
    <n v="0"/>
    <n v="0"/>
    <x v="0"/>
    <s v="6254 : AUSTIN 2 0 : 500 : 6259 : AUSTIN 2 5 : 13.8 : 0 :  :  : 0 :  :  : 1 : "/>
  </r>
  <r>
    <x v="2"/>
    <s v="GICXFormer '6254' '6260' '0' '1'"/>
    <x v="217"/>
    <x v="217"/>
    <x v="2"/>
    <x v="435"/>
    <x v="435"/>
    <x v="1"/>
    <x v="0"/>
    <x v="0"/>
    <x v="0"/>
    <n v="0"/>
    <s v=""/>
    <m/>
    <x v="0"/>
    <x v="5"/>
    <s v="South Central"/>
    <n v="23"/>
    <s v="Austin"/>
    <n v="0.79431099999999999"/>
    <n v="31.067169"/>
    <n v="0.89307300000000001"/>
    <n v="2.3829340000000001"/>
    <n v="31.067169"/>
    <x v="0"/>
    <s v="6254 : AUSTIN 2 0 : 500 : 6260 : AUSTIN 2 6 : 13.8 : 0 :  :  : 0 :  :  : 1 : "/>
  </r>
  <r>
    <x v="2"/>
    <s v="GICXFormer '6255' '6256' '0' '1'"/>
    <x v="218"/>
    <x v="218"/>
    <x v="0"/>
    <x v="436"/>
    <x v="436"/>
    <x v="0"/>
    <x v="0"/>
    <x v="0"/>
    <x v="0"/>
    <n v="0"/>
    <s v=""/>
    <m/>
    <x v="0"/>
    <x v="5"/>
    <s v="South Central"/>
    <n v="23"/>
    <s v="Austin"/>
    <n v="0.63802099999999995"/>
    <n v="145.66990699999999"/>
    <n v="0.268766"/>
    <n v="7.1982290000000004"/>
    <n v="144.66387900000001"/>
    <x v="0"/>
    <s v="6255 : AUSTIN 2 1 : 230 : 6256 : AUSTIN 2 2 : 115 : 0 :  :  : 0 :  :  : 1 : "/>
  </r>
  <r>
    <x v="2"/>
    <s v="GICXFormer '6255' '6256' '0' '2'"/>
    <x v="218"/>
    <x v="218"/>
    <x v="0"/>
    <x v="436"/>
    <x v="436"/>
    <x v="0"/>
    <x v="0"/>
    <x v="0"/>
    <x v="0"/>
    <n v="0"/>
    <s v=""/>
    <m/>
    <x v="1"/>
    <x v="5"/>
    <s v="South Central"/>
    <n v="23"/>
    <s v="Austin"/>
    <n v="0.63802099999999995"/>
    <n v="145.66990699999999"/>
    <n v="0.268766"/>
    <n v="7.1982290000000004"/>
    <n v="144.66387900000001"/>
    <x v="0"/>
    <s v="6255 : AUSTIN 2 1 : 230 : 6256 : AUSTIN 2 2 : 115 : 0 :  :  : 0 :  :  : 2 : "/>
  </r>
  <r>
    <x v="2"/>
    <s v="GICXFormer '6263' '6264' '0' '1'"/>
    <x v="219"/>
    <x v="219"/>
    <x v="0"/>
    <x v="437"/>
    <x v="437"/>
    <x v="0"/>
    <x v="0"/>
    <x v="0"/>
    <x v="0"/>
    <n v="0"/>
    <s v=""/>
    <m/>
    <x v="0"/>
    <x v="5"/>
    <s v="South Central"/>
    <n v="24"/>
    <s v="Gonzales"/>
    <n v="7.5365970000000004"/>
    <n v="15.300841999999999"/>
    <n v="3.2026309999999998"/>
    <n v="19.451156999999998"/>
    <n v="14.868668"/>
    <x v="0"/>
    <s v="6263 : KENEDY 0 : 230 : 6264 : KENEDY 1 : 115 : 0 :  :  : 0 :  :  : 1 : "/>
  </r>
  <r>
    <x v="2"/>
    <s v="GICXFormer '6265' '6266' '0' '1'"/>
    <x v="220"/>
    <x v="220"/>
    <x v="1"/>
    <x v="438"/>
    <x v="438"/>
    <x v="1"/>
    <x v="0"/>
    <x v="0"/>
    <x v="0"/>
    <n v="0"/>
    <s v=""/>
    <m/>
    <x v="0"/>
    <x v="5"/>
    <s v="South Central"/>
    <n v="24"/>
    <s v="Gonzales"/>
    <n v="2.5573000000000001"/>
    <n v="72.588454999999996"/>
    <n v="0.55031399999999997"/>
    <n v="7.6718999999999999"/>
    <n v="72.588454999999996"/>
    <x v="0"/>
    <s v="6265 : CUERO 1 0 : 115 : 6266 : CUERO 1 1 : 13.8 : 0 :  :  : 0 :  :  : 1 : "/>
  </r>
  <r>
    <x v="2"/>
    <s v="GICXFormer '6265' '6267' '0' '1'"/>
    <x v="220"/>
    <x v="220"/>
    <x v="1"/>
    <x v="439"/>
    <x v="439"/>
    <x v="1"/>
    <x v="0"/>
    <x v="0"/>
    <x v="0"/>
    <n v="0"/>
    <s v=""/>
    <m/>
    <x v="0"/>
    <x v="5"/>
    <s v="South Central"/>
    <n v="24"/>
    <s v="Gonzales"/>
    <n v="0.93294299999999997"/>
    <n v="72.588454999999996"/>
    <n v="0.20293"/>
    <n v="2.7988300000000002"/>
    <n v="72.588454999999996"/>
    <x v="0"/>
    <s v="6265 : CUERO 1 0 : 115 : 6267 : CUERO 1 2 : 13.8 : 0 :  :  : 0 :  :  : 1 : "/>
  </r>
  <r>
    <x v="2"/>
    <s v="GICXFormer '6265' '6268' '0' '1'"/>
    <x v="220"/>
    <x v="220"/>
    <x v="1"/>
    <x v="440"/>
    <x v="440"/>
    <x v="1"/>
    <x v="0"/>
    <x v="0"/>
    <x v="0"/>
    <n v="0"/>
    <s v=""/>
    <m/>
    <x v="0"/>
    <x v="5"/>
    <s v="South Central"/>
    <n v="24"/>
    <s v="Gonzales"/>
    <n v="2.1870829999999999"/>
    <n v="72.588454999999996"/>
    <n v="0.47023399999999999"/>
    <n v="6.5612469999999998"/>
    <n v="72.588454999999996"/>
    <x v="0"/>
    <s v="6265 : CUERO 1 0 : 115 : 6268 : CUERO 1 3 : 13.8 : 0 :  :  : 0 :  :  : 1 : "/>
  </r>
  <r>
    <x v="2"/>
    <s v="GICXFormer '6265' '6269' '0' '1'"/>
    <x v="220"/>
    <x v="220"/>
    <x v="1"/>
    <x v="441"/>
    <x v="441"/>
    <x v="1"/>
    <x v="0"/>
    <x v="0"/>
    <x v="0"/>
    <n v="0"/>
    <s v=""/>
    <m/>
    <x v="0"/>
    <x v="5"/>
    <s v="South Central"/>
    <n v="24"/>
    <s v="Gonzales"/>
    <n v="0.86849399999999999"/>
    <n v="72.588454999999996"/>
    <n v="0.18909500000000001"/>
    <n v="2.6054810000000002"/>
    <n v="72.588454999999996"/>
    <x v="0"/>
    <s v="6265 : CUERO 1 0 : 115 : 6269 : CUERO 1 4 : 13.8 : 0 :  :  : 0 :  :  : 1 : "/>
  </r>
  <r>
    <x v="2"/>
    <s v="GICXFormer '6265' '6270' '0' '1'"/>
    <x v="220"/>
    <x v="220"/>
    <x v="1"/>
    <x v="442"/>
    <x v="442"/>
    <x v="1"/>
    <x v="0"/>
    <x v="0"/>
    <x v="0"/>
    <n v="0"/>
    <s v=""/>
    <m/>
    <x v="0"/>
    <x v="5"/>
    <s v="South Central"/>
    <n v="24"/>
    <s v="Gonzales"/>
    <n v="0"/>
    <n v="0"/>
    <n v="0"/>
    <n v="0"/>
    <n v="0"/>
    <x v="0"/>
    <s v="6265 : CUERO 1 0 : 115 : 6270 : CUERO 1 5 : 13.8 : 0 :  :  : 0 :  :  : 1 : "/>
  </r>
  <r>
    <x v="2"/>
    <s v="GICXFormer '6265' '6271' '0' '1'"/>
    <x v="220"/>
    <x v="220"/>
    <x v="1"/>
    <x v="443"/>
    <x v="443"/>
    <x v="1"/>
    <x v="0"/>
    <x v="0"/>
    <x v="0"/>
    <n v="0"/>
    <s v=""/>
    <m/>
    <x v="0"/>
    <x v="5"/>
    <s v="South Central"/>
    <n v="24"/>
    <s v="Gonzales"/>
    <n v="0"/>
    <n v="0"/>
    <n v="0"/>
    <n v="0"/>
    <n v="0"/>
    <x v="0"/>
    <s v="6265 : CUERO 1 0 : 115 : 6271 : CUERO 1 6 : 13.8 : 0 :  :  : 0 :  :  : 1 : "/>
  </r>
  <r>
    <x v="2"/>
    <s v="GICXFormer '6265' '6272' '0' '1'"/>
    <x v="220"/>
    <x v="220"/>
    <x v="1"/>
    <x v="444"/>
    <x v="444"/>
    <x v="1"/>
    <x v="0"/>
    <x v="0"/>
    <x v="0"/>
    <n v="0"/>
    <s v=""/>
    <m/>
    <x v="0"/>
    <x v="5"/>
    <s v="South Central"/>
    <n v="24"/>
    <s v="Gonzales"/>
    <n v="0"/>
    <n v="0"/>
    <n v="0"/>
    <n v="0"/>
    <n v="0"/>
    <x v="0"/>
    <s v="6265 : CUERO 1 0 : 115 : 6272 : CUERO 1 7 : 13.8 : 0 :  :  : 0 :  :  : 1 : "/>
  </r>
  <r>
    <x v="2"/>
    <s v="GICXFormer '6265' '6273' '0' '1'"/>
    <x v="220"/>
    <x v="220"/>
    <x v="1"/>
    <x v="445"/>
    <x v="445"/>
    <x v="1"/>
    <x v="0"/>
    <x v="0"/>
    <x v="0"/>
    <n v="0"/>
    <s v=""/>
    <m/>
    <x v="0"/>
    <x v="5"/>
    <s v="South Central"/>
    <n v="24"/>
    <s v="Gonzales"/>
    <n v="0"/>
    <n v="0"/>
    <n v="0"/>
    <n v="0"/>
    <n v="0"/>
    <x v="0"/>
    <s v="6265 : CUERO 1 0 : 115 : 6273 : CUERO 1 8 : 13.8 : 0 :  :  : 0 :  :  : 1 : "/>
  </r>
  <r>
    <x v="2"/>
    <s v="GICXFormer '6265' '6274' '0' '1'"/>
    <x v="220"/>
    <x v="220"/>
    <x v="1"/>
    <x v="446"/>
    <x v="446"/>
    <x v="1"/>
    <x v="0"/>
    <x v="0"/>
    <x v="0"/>
    <n v="0"/>
    <s v=""/>
    <m/>
    <x v="0"/>
    <x v="5"/>
    <s v="South Central"/>
    <n v="24"/>
    <s v="Gonzales"/>
    <n v="1.993106"/>
    <n v="72.588454999999996"/>
    <n v="0.43257899999999999"/>
    <n v="5.9793190000000003"/>
    <n v="72.588454999999996"/>
    <x v="0"/>
    <s v="6265 : CUERO 1 0 : 115 : 6274 : CUERO 1 9 : 13.8 : 0 :  :  : 0 :  :  : 1 : "/>
  </r>
  <r>
    <x v="2"/>
    <s v="GICXFormer '6277' '6278' '0' '1'"/>
    <x v="221"/>
    <x v="221"/>
    <x v="0"/>
    <x v="447"/>
    <x v="447"/>
    <x v="0"/>
    <x v="0"/>
    <x v="0"/>
    <x v="0"/>
    <n v="0"/>
    <s v=""/>
    <m/>
    <x v="0"/>
    <x v="5"/>
    <s v="South Central"/>
    <n v="23"/>
    <s v="Austin"/>
    <n v="14.997652"/>
    <n v="50.533546000000001"/>
    <n v="6.3489240000000002"/>
    <n v="23.374030999999999"/>
    <n v="40.844475000000003"/>
    <x v="0"/>
    <s v="6277 : KYLE 0 : 230 : 6278 : KYLE 1 : 115 : 0 :  :  : 0 :  :  : 1 : "/>
  </r>
  <r>
    <x v="2"/>
    <s v="GICXFormer '6279' '6280' '0' '1'"/>
    <x v="222"/>
    <x v="222"/>
    <x v="0"/>
    <x v="448"/>
    <x v="448"/>
    <x v="0"/>
    <x v="0"/>
    <x v="0"/>
    <x v="0"/>
    <n v="0"/>
    <s v=""/>
    <m/>
    <x v="0"/>
    <x v="5"/>
    <s v="South Central"/>
    <n v="22"/>
    <s v="San Marcos"/>
    <n v="20.858291999999999"/>
    <n v="108.879333"/>
    <n v="8.9087899999999998"/>
    <n v="58.669933"/>
    <n v="97.024673000000007"/>
    <x v="0"/>
    <s v="6279 : SEGUIN 2 0 : 230 : 6280 : SEGUIN 2 1 : 115 : 0 :  :  : 0 :  :  : 1 : "/>
  </r>
  <r>
    <x v="2"/>
    <s v="GICXFormer '6285' '6286' '0' '1'"/>
    <x v="223"/>
    <x v="223"/>
    <x v="0"/>
    <x v="449"/>
    <x v="449"/>
    <x v="0"/>
    <x v="0"/>
    <x v="0"/>
    <x v="0"/>
    <n v="0"/>
    <s v=""/>
    <m/>
    <x v="0"/>
    <x v="5"/>
    <s v="South Central"/>
    <n v="26"/>
    <s v="San Antonio"/>
    <n v="13.377625999999999"/>
    <n v="148.40644800000001"/>
    <n v="5.8222189999999996"/>
    <n v="41.508918999999999"/>
    <n v="145.03727699999999"/>
    <x v="0"/>
    <s v="6285 : BOERNE 2 0 : 230 : 6286 : BOERNE 2 1 : 115 : 0 :  :  : 0 :  :  : 1 : "/>
  </r>
  <r>
    <x v="2"/>
    <s v="GICXFormer '6287' '6288' '0' '1'"/>
    <x v="224"/>
    <x v="224"/>
    <x v="0"/>
    <x v="450"/>
    <x v="450"/>
    <x v="0"/>
    <x v="0"/>
    <x v="0"/>
    <x v="0"/>
    <n v="0"/>
    <s v=""/>
    <m/>
    <x v="0"/>
    <x v="5"/>
    <s v="South Central"/>
    <n v="26"/>
    <s v="San Antonio"/>
    <n v="2.8921220000000001"/>
    <n v="52.897475999999997"/>
    <n v="1.216953"/>
    <n v="0.869479"/>
    <n v="82.820167999999995"/>
    <x v="0"/>
    <s v="6287 : SAN ANTONIO 32 0 : 230 : 6288 : SAN ANTONIO 32 1 : 115 : 0 :  :  : 0 :  :  : 1 : "/>
  </r>
  <r>
    <x v="2"/>
    <s v="GICXFormer '6287' '6288' '0' '2'"/>
    <x v="224"/>
    <x v="224"/>
    <x v="0"/>
    <x v="450"/>
    <x v="450"/>
    <x v="0"/>
    <x v="0"/>
    <x v="0"/>
    <x v="0"/>
    <n v="0"/>
    <s v=""/>
    <m/>
    <x v="1"/>
    <x v="5"/>
    <s v="South Central"/>
    <n v="26"/>
    <s v="San Antonio"/>
    <n v="2.8921220000000001"/>
    <n v="52.897475999999997"/>
    <n v="1.216953"/>
    <n v="0.869479"/>
    <n v="82.820167999999995"/>
    <x v="0"/>
    <s v="6287 : SAN ANTONIO 32 0 : 230 : 6288 : SAN ANTONIO 32 1 : 115 : 0 :  :  : 0 :  :  : 2 : "/>
  </r>
  <r>
    <x v="2"/>
    <s v="GICXFormer '6292' '6293' '0' '1'"/>
    <x v="225"/>
    <x v="225"/>
    <x v="2"/>
    <x v="451"/>
    <x v="451"/>
    <x v="7"/>
    <x v="0"/>
    <x v="0"/>
    <x v="0"/>
    <n v="0"/>
    <s v=""/>
    <m/>
    <x v="0"/>
    <x v="5"/>
    <s v="South Central"/>
    <n v="23"/>
    <s v="Austin"/>
    <n v="1.655057"/>
    <n v="30.397704999999998"/>
    <n v="1.847065"/>
    <n v="18.939093"/>
    <n v="67.111808999999994"/>
    <x v="0"/>
    <s v="6292 : CEDAR CREEK 1 0 : 500 : 6293 : CEDAR CREEK 1 1 : 230 : 0 :  :  : 0 :  :  : 1 : "/>
  </r>
  <r>
    <x v="2"/>
    <s v="GICXFormer '6292' '6295' '0' '1'"/>
    <x v="225"/>
    <x v="225"/>
    <x v="2"/>
    <x v="452"/>
    <x v="452"/>
    <x v="1"/>
    <x v="0"/>
    <x v="0"/>
    <x v="0"/>
    <n v="0"/>
    <s v=""/>
    <m/>
    <x v="0"/>
    <x v="5"/>
    <s v="South Central"/>
    <n v="23"/>
    <s v="Austin"/>
    <n v="4.3930400000000001"/>
    <n v="37.725845"/>
    <n v="4.9479150000000001"/>
    <n v="13.179119999999999"/>
    <n v="37.725845"/>
    <x v="0"/>
    <s v="6292 : CEDAR CREEK 1 0 : 500 : 6295 : CEDAR CREEK 1 3 : 13.8 : 0 :  :  : 0 :  :  : 1 : "/>
  </r>
  <r>
    <x v="2"/>
    <s v="GICXFormer '6292' '6296' '0' '1'"/>
    <x v="225"/>
    <x v="225"/>
    <x v="2"/>
    <x v="453"/>
    <x v="453"/>
    <x v="1"/>
    <x v="0"/>
    <x v="0"/>
    <x v="0"/>
    <n v="0"/>
    <s v=""/>
    <m/>
    <x v="0"/>
    <x v="5"/>
    <s v="South Central"/>
    <n v="23"/>
    <s v="Austin"/>
    <n v="5.7447439999999999"/>
    <n v="37.725845"/>
    <n v="6.4718109999999998"/>
    <n v="17.234234000000001"/>
    <n v="37.725845"/>
    <x v="0"/>
    <s v="6292 : CEDAR CREEK 1 0 : 500 : 6296 : CEDAR CREEK 1 4 : 13.8 : 0 :  :  : 0 :  :  : 1 : "/>
  </r>
  <r>
    <x v="2"/>
    <s v="GICXFormer '6292' '6297' '0' '1'"/>
    <x v="225"/>
    <x v="225"/>
    <x v="2"/>
    <x v="454"/>
    <x v="454"/>
    <x v="1"/>
    <x v="0"/>
    <x v="0"/>
    <x v="0"/>
    <n v="0"/>
    <s v=""/>
    <m/>
    <x v="0"/>
    <x v="5"/>
    <s v="South Central"/>
    <n v="23"/>
    <s v="Austin"/>
    <n v="2.5752299999999999"/>
    <n v="37.725845"/>
    <n v="2.8954249999999999"/>
    <n v="7.7256910000000003"/>
    <n v="37.725845"/>
    <x v="0"/>
    <s v="6292 : CEDAR CREEK 1 0 : 500 : 6297 : CEDAR CREEK 1 5 : 13.8 : 0 :  :  : 0 :  :  : 1 : "/>
  </r>
  <r>
    <x v="2"/>
    <s v="GICXFormer '6293' '6294' '0' '1'"/>
    <x v="226"/>
    <x v="226"/>
    <x v="0"/>
    <x v="455"/>
    <x v="455"/>
    <x v="0"/>
    <x v="0"/>
    <x v="0"/>
    <x v="0"/>
    <n v="0"/>
    <s v=""/>
    <m/>
    <x v="0"/>
    <x v="5"/>
    <s v="South Central"/>
    <n v="23"/>
    <s v="Austin"/>
    <n v="3.7326929999999998"/>
    <n v="67.111808999999994"/>
    <n v="1.5827990000000001"/>
    <n v="20.644918000000001"/>
    <n v="19.726521000000002"/>
    <x v="0"/>
    <s v="6293 : CEDAR CREEK 1 1 : 230 : 6294 : CEDAR CREEK 1 2 : 115 : 0 :  :  : 0 :  :  : 1 : "/>
  </r>
  <r>
    <x v="2"/>
    <s v="GICXFormer '6298' '6299' '0' '1'"/>
    <x v="227"/>
    <x v="227"/>
    <x v="2"/>
    <x v="456"/>
    <x v="456"/>
    <x v="7"/>
    <x v="0"/>
    <x v="0"/>
    <x v="0"/>
    <n v="0"/>
    <s v=""/>
    <m/>
    <x v="0"/>
    <x v="5"/>
    <s v="South Central"/>
    <n v="22"/>
    <s v="San Marcos"/>
    <n v="0.107377"/>
    <n v="106.138535"/>
    <n v="0.121049"/>
    <n v="22.403082000000001"/>
    <n v="31.050903000000002"/>
    <x v="0"/>
    <s v="6298 : NEW BRAUNFELS 1 0 : 500 : 6299 : NEW BRAUNFELS 1 1 : 230 : 0 :  :  : 0 :  :  : 1 : "/>
  </r>
  <r>
    <x v="2"/>
    <s v="GICXFormer '6298' '6301' '0' '1'"/>
    <x v="227"/>
    <x v="227"/>
    <x v="2"/>
    <x v="457"/>
    <x v="457"/>
    <x v="2"/>
    <x v="0"/>
    <x v="0"/>
    <x v="0"/>
    <n v="0"/>
    <s v=""/>
    <m/>
    <x v="0"/>
    <x v="5"/>
    <s v="South Central"/>
    <n v="22"/>
    <s v="San Marcos"/>
    <n v="0"/>
    <n v="0"/>
    <n v="0"/>
    <n v="0"/>
    <n v="0"/>
    <x v="0"/>
    <s v="6298 : NEW BRAUNFELS 1 0 : 500 : 6301 : NEW BRAUNFELS 1 3 : 22 : 0 :  :  : 0 :  :  : 1 : "/>
  </r>
  <r>
    <x v="2"/>
    <s v="GICXFormer '6298' '6302' '0' '1'"/>
    <x v="227"/>
    <x v="227"/>
    <x v="2"/>
    <x v="458"/>
    <x v="458"/>
    <x v="2"/>
    <x v="0"/>
    <x v="0"/>
    <x v="0"/>
    <n v="0"/>
    <s v=""/>
    <m/>
    <x v="0"/>
    <x v="5"/>
    <s v="South Central"/>
    <n v="22"/>
    <s v="San Marcos"/>
    <n v="0.69793499999999997"/>
    <n v="41.996062999999999"/>
    <n v="0.78200899999999995"/>
    <n v="2.0938050000000001"/>
    <n v="41.996062999999999"/>
    <x v="0"/>
    <s v="6298 : NEW BRAUNFELS 1 0 : 500 : 6302 : NEW BRAUNFELS 1 4 : 22 : 0 :  :  : 0 :  :  : 1 : "/>
  </r>
  <r>
    <x v="2"/>
    <s v="GICXFormer '6298' '6303' '0' '1'"/>
    <x v="227"/>
    <x v="227"/>
    <x v="2"/>
    <x v="459"/>
    <x v="459"/>
    <x v="2"/>
    <x v="0"/>
    <x v="0"/>
    <x v="0"/>
    <n v="0"/>
    <s v=""/>
    <m/>
    <x v="0"/>
    <x v="5"/>
    <s v="South Central"/>
    <n v="22"/>
    <s v="San Marcos"/>
    <n v="2.0240119999999999"/>
    <n v="41.996062999999999"/>
    <n v="2.278108"/>
    <n v="6.0720349999999996"/>
    <n v="41.996062999999999"/>
    <x v="0"/>
    <s v="6298 : NEW BRAUNFELS 1 0 : 500 : 6303 : NEW BRAUNFELS 1 5 : 22 : 0 :  :  : 0 :  :  : 1 : "/>
  </r>
  <r>
    <x v="2"/>
    <s v="GICXFormer '6298' '6304' '0' '1'"/>
    <x v="227"/>
    <x v="227"/>
    <x v="2"/>
    <x v="460"/>
    <x v="460"/>
    <x v="2"/>
    <x v="0"/>
    <x v="0"/>
    <x v="0"/>
    <n v="0"/>
    <s v=""/>
    <m/>
    <x v="0"/>
    <x v="5"/>
    <s v="South Central"/>
    <n v="22"/>
    <s v="San Marcos"/>
    <n v="0.77846599999999999"/>
    <n v="41.996062999999999"/>
    <n v="0.87333400000000005"/>
    <n v="2.3353980000000001"/>
    <n v="41.996062999999999"/>
    <x v="0"/>
    <s v="6298 : NEW BRAUNFELS 1 0 : 500 : 6304 : NEW BRAUNFELS 1 6 : 22 : 0 :  :  : 0 :  :  : 1 : "/>
  </r>
  <r>
    <x v="2"/>
    <s v="GICXFormer '6298' '6305' '0' '1'"/>
    <x v="227"/>
    <x v="227"/>
    <x v="2"/>
    <x v="461"/>
    <x v="461"/>
    <x v="2"/>
    <x v="0"/>
    <x v="0"/>
    <x v="0"/>
    <n v="0"/>
    <s v=""/>
    <m/>
    <x v="0"/>
    <x v="5"/>
    <s v="South Central"/>
    <n v="22"/>
    <s v="San Marcos"/>
    <n v="0.54703000000000002"/>
    <n v="41.996062999999999"/>
    <n v="0.61299599999999999"/>
    <n v="1.6410910000000001"/>
    <n v="41.996062999999999"/>
    <x v="0"/>
    <s v="6298 : NEW BRAUNFELS 1 0 : 500 : 6305 : NEW BRAUNFELS 1 7 : 22 : 0 :  :  : 0 :  :  : 1 : "/>
  </r>
  <r>
    <x v="2"/>
    <s v="GICXFormer '6299' '6300' '0' '1'"/>
    <x v="228"/>
    <x v="228"/>
    <x v="0"/>
    <x v="462"/>
    <x v="462"/>
    <x v="0"/>
    <x v="0"/>
    <x v="0"/>
    <x v="0"/>
    <n v="0"/>
    <s v=""/>
    <m/>
    <x v="0"/>
    <x v="5"/>
    <s v="South Central"/>
    <n v="22"/>
    <s v="San Marcos"/>
    <n v="1.3549929999999999"/>
    <n v="31.050903000000002"/>
    <n v="0.58077100000000004"/>
    <n v="1.6437280000000001"/>
    <n v="168.28291300000001"/>
    <x v="0"/>
    <s v="6299 : NEW BRAUNFELS 1 1 : 230 : 6300 : NEW BRAUNFELS 1 2 : 115 : 0 :  :  : 0 :  :  : 1 : "/>
  </r>
  <r>
    <x v="2"/>
    <s v="GICXFormer '6308' '6309' '0' '1'"/>
    <x v="229"/>
    <x v="229"/>
    <x v="0"/>
    <x v="463"/>
    <x v="463"/>
    <x v="0"/>
    <x v="0"/>
    <x v="0"/>
    <x v="0"/>
    <n v="0"/>
    <s v=""/>
    <m/>
    <x v="0"/>
    <x v="5"/>
    <s v="South Central"/>
    <n v="26"/>
    <s v="San Antonio"/>
    <n v="24.495204999999999"/>
    <n v="116.07506600000001"/>
    <n v="10.471231"/>
    <n v="68.027884999999998"/>
    <n v="116.183136"/>
    <x v="0"/>
    <s v="6308 : HONDO 0 : 230 : 6309 : HONDO 1 : 115 : 0 :  :  : 0 :  :  : 1 : "/>
  </r>
  <r>
    <x v="2"/>
    <s v="GICXFormer '6315' '6316' '0' '1'"/>
    <x v="230"/>
    <x v="230"/>
    <x v="0"/>
    <x v="464"/>
    <x v="464"/>
    <x v="4"/>
    <x v="0"/>
    <x v="0"/>
    <x v="0"/>
    <n v="0"/>
    <s v=""/>
    <m/>
    <x v="0"/>
    <x v="5"/>
    <s v="South Central"/>
    <n v="23"/>
    <s v="Austin"/>
    <n v="4.3202049999999996"/>
    <n v="171.15699799999999"/>
    <n v="1.8474649999999999"/>
    <n v="2.5511330000000001"/>
    <n v="137.84887699999999"/>
    <x v="0"/>
    <s v="6315 : GEORGETOWN 3 0 : 230 : 6316 : GEORGETOWN 3 1 : 161 : 0 :  :  : 0 :  :  : 1 : "/>
  </r>
  <r>
    <x v="2"/>
    <s v="GICXFormer '6317' '6316' '0' '1'"/>
    <x v="231"/>
    <x v="231"/>
    <x v="3"/>
    <x v="464"/>
    <x v="464"/>
    <x v="4"/>
    <x v="0"/>
    <x v="0"/>
    <x v="0"/>
    <n v="0"/>
    <s v=""/>
    <m/>
    <x v="0"/>
    <x v="5"/>
    <s v="South Central"/>
    <n v="23"/>
    <s v="Austin"/>
    <n v="7.4649479999999997"/>
    <n v="137.84887699999999"/>
    <n v="2.2095389999999999"/>
    <n v="22.394843999999999"/>
    <n v="137.84887699999999"/>
    <x v="0"/>
    <s v="6317 : GEORGETOWN 3 2 : 161 : 6316 : GEORGETOWN 3 1 : 161 : 0 :  :  : 0 :  :  : 1 : "/>
  </r>
  <r>
    <x v="2"/>
    <s v="GICXFormer '6318' '6317' '0' '1'"/>
    <x v="232"/>
    <x v="232"/>
    <x v="3"/>
    <x v="465"/>
    <x v="465"/>
    <x v="4"/>
    <x v="0"/>
    <x v="0"/>
    <x v="0"/>
    <n v="0"/>
    <s v=""/>
    <m/>
    <x v="0"/>
    <x v="5"/>
    <s v="South Central"/>
    <n v="23"/>
    <s v="Austin"/>
    <n v="3.3814730000000002"/>
    <n v="137.30396999999999"/>
    <n v="0.98970499999999995"/>
    <n v="10.14442"/>
    <n v="137.30396999999999"/>
    <x v="0"/>
    <s v="6318 : GEORGETOWN 3 3 : 161 : 6317 : GEORGETOWN 3 2 : 161 : 0 :  :  : 0 :  :  : 1 : "/>
  </r>
  <r>
    <x v="2"/>
    <s v="GICXFormer '6318' '6319' '0' '1'"/>
    <x v="232"/>
    <x v="232"/>
    <x v="3"/>
    <x v="466"/>
    <x v="466"/>
    <x v="0"/>
    <x v="0"/>
    <x v="0"/>
    <x v="0"/>
    <n v="0"/>
    <s v=""/>
    <m/>
    <x v="0"/>
    <x v="5"/>
    <s v="South Central"/>
    <n v="23"/>
    <s v="Austin"/>
    <n v="0.37156899999999998"/>
    <n v="138.09371899999999"/>
    <n v="0.10793899999999999"/>
    <n v="0.96717200000000003"/>
    <n v="133.528717"/>
    <x v="0"/>
    <s v="6318 : GEORGETOWN 3 3 : 161 : 6319 : GEORGETOWN 3 4 : 115 : 0 :  :  : 0 :  :  : 1 : "/>
  </r>
  <r>
    <x v="2"/>
    <s v="GICXFormer '6321' '6322' '0' '1'"/>
    <x v="233"/>
    <x v="233"/>
    <x v="0"/>
    <x v="467"/>
    <x v="467"/>
    <x v="0"/>
    <x v="0"/>
    <x v="0"/>
    <x v="0"/>
    <n v="0"/>
    <s v=""/>
    <m/>
    <x v="0"/>
    <x v="5"/>
    <s v="South Central"/>
    <n v="22"/>
    <s v="San Marcos"/>
    <n v="2.9618280000000001"/>
    <n v="4.5522499999999999"/>
    <n v="1.263085"/>
    <n v="7.2717770000000002"/>
    <n v="175.19450399999999"/>
    <x v="0"/>
    <s v="6321 : FLORESVILLE 0 : 230 : 6322 : FLORESVILLE 1 : 115 : 0 :  :  : 0 :  :  : 1 : "/>
  </r>
  <r>
    <x v="2"/>
    <s v="GICXFormer '6333' '6334' '0' '1'"/>
    <x v="234"/>
    <x v="234"/>
    <x v="2"/>
    <x v="468"/>
    <x v="468"/>
    <x v="7"/>
    <x v="0"/>
    <x v="0"/>
    <x v="0"/>
    <n v="0"/>
    <s v=""/>
    <m/>
    <x v="0"/>
    <x v="5"/>
    <s v="South Central"/>
    <n v="26"/>
    <s v="San Antonio"/>
    <n v="17.876792999999999"/>
    <n v="110.248566"/>
    <n v="20.138560999999999"/>
    <n v="45.242958000000002"/>
    <n v="111.73210899999999"/>
    <x v="0"/>
    <s v="6333 : SAN ANTONIO 47 0 : 500 : 6334 : SAN ANTONIO 47 1 : 230 : 0 :  :  : 0 :  :  : 1 : "/>
  </r>
  <r>
    <x v="2"/>
    <s v="GICXFormer '6334' '6335' '0' '1'"/>
    <x v="235"/>
    <x v="235"/>
    <x v="0"/>
    <x v="469"/>
    <x v="469"/>
    <x v="0"/>
    <x v="0"/>
    <x v="0"/>
    <x v="0"/>
    <n v="0"/>
    <s v=""/>
    <m/>
    <x v="0"/>
    <x v="5"/>
    <s v="South Central"/>
    <n v="26"/>
    <s v="San Antonio"/>
    <n v="13.545204999999999"/>
    <n v="111.732117"/>
    <n v="5.7193259999999997"/>
    <n v="39.386989999999997"/>
    <n v="90.702774000000005"/>
    <x v="0"/>
    <s v="6334 : SAN ANTONIO 47 1 : 230 : 6335 : SAN ANTONIO 47 2 : 115 : 0 :  :  : 0 :  :  : 1 : "/>
  </r>
  <r>
    <x v="2"/>
    <s v="GICXFormer '6342' '6343' '0' '1'"/>
    <x v="236"/>
    <x v="236"/>
    <x v="2"/>
    <x v="470"/>
    <x v="470"/>
    <x v="7"/>
    <x v="0"/>
    <x v="0"/>
    <x v="0"/>
    <n v="0"/>
    <s v=""/>
    <m/>
    <x v="0"/>
    <x v="5"/>
    <s v="South Central"/>
    <n v="23"/>
    <s v="Austin"/>
    <n v="9.3036209999999997"/>
    <n v="82.097778000000005"/>
    <n v="10.31151"/>
    <n v="0.99121199999999998"/>
    <n v="110.092522"/>
    <x v="0"/>
    <s v="6342 : ROUND ROCK 3 0 : 500 : 6343 : ROUND ROCK 3 1 : 230 : 0 :  :  : 0 :  :  : 1 : "/>
  </r>
  <r>
    <x v="2"/>
    <s v="GICXFormer '6343' '6344' '0' '1'"/>
    <x v="237"/>
    <x v="237"/>
    <x v="0"/>
    <x v="471"/>
    <x v="471"/>
    <x v="0"/>
    <x v="0"/>
    <x v="0"/>
    <x v="0"/>
    <n v="0"/>
    <s v=""/>
    <m/>
    <x v="0"/>
    <x v="5"/>
    <s v="South Central"/>
    <n v="23"/>
    <s v="Austin"/>
    <n v="0.50583599999999995"/>
    <n v="110.092506"/>
    <n v="0.21390999999999999"/>
    <n v="0.124129"/>
    <n v="92.115729999999999"/>
    <x v="0"/>
    <s v="6343 : ROUND ROCK 3 1 : 230 : 6344 : ROUND ROCK 3 2 : 115 : 0 :  :  : 0 :  :  : 1 : "/>
  </r>
  <r>
    <x v="2"/>
    <s v="GICXFormer '6343' '6344' '0' '2'"/>
    <x v="237"/>
    <x v="237"/>
    <x v="0"/>
    <x v="471"/>
    <x v="471"/>
    <x v="0"/>
    <x v="0"/>
    <x v="0"/>
    <x v="0"/>
    <n v="0"/>
    <s v=""/>
    <m/>
    <x v="1"/>
    <x v="5"/>
    <s v="South Central"/>
    <n v="23"/>
    <s v="Austin"/>
    <n v="0.50583599999999995"/>
    <n v="110.092506"/>
    <n v="0.21390999999999999"/>
    <n v="0.124129"/>
    <n v="92.115729999999999"/>
    <x v="0"/>
    <s v="6343 : ROUND ROCK 3 1 : 230 : 6344 : ROUND ROCK 3 2 : 115 : 0 :  :  : 0 :  :  : 2 : "/>
  </r>
  <r>
    <x v="2"/>
    <s v="GICXFormer '6349' '6350' '0' '1'"/>
    <x v="238"/>
    <x v="238"/>
    <x v="2"/>
    <x v="472"/>
    <x v="472"/>
    <x v="7"/>
    <x v="0"/>
    <x v="0"/>
    <x v="0"/>
    <n v="0"/>
    <s v=""/>
    <m/>
    <x v="0"/>
    <x v="5"/>
    <s v="South Central"/>
    <n v="23"/>
    <s v="Austin"/>
    <n v="0.23572299999999999"/>
    <n v="34.022689999999997"/>
    <n v="0.263928"/>
    <n v="17.598541000000001"/>
    <n v="177.185486"/>
    <x v="0"/>
    <s v="6349 : AUSTIN 1 0 : 500 : 6350 : AUSTIN 1 1 : 230 : 0 :  :  : 0 :  :  : 1 : "/>
  </r>
  <r>
    <x v="2"/>
    <s v="GICXFormer '6350' '6351' '0' '1'"/>
    <x v="239"/>
    <x v="239"/>
    <x v="0"/>
    <x v="473"/>
    <x v="473"/>
    <x v="0"/>
    <x v="0"/>
    <x v="0"/>
    <x v="0"/>
    <n v="0"/>
    <s v=""/>
    <m/>
    <x v="0"/>
    <x v="5"/>
    <s v="South Central"/>
    <n v="23"/>
    <s v="Austin"/>
    <n v="1.067674"/>
    <n v="177.185486"/>
    <n v="0.44989400000000002"/>
    <n v="2.4902410000000001"/>
    <n v="168.087616"/>
    <x v="0"/>
    <s v="6350 : AUSTIN 1 1 : 230 : 6351 : AUSTIN 1 2 : 115 : 0 :  :  : 0 :  :  : 1 : "/>
  </r>
  <r>
    <x v="2"/>
    <s v="GICXFormer '6350' '6351' '0' '2'"/>
    <x v="239"/>
    <x v="239"/>
    <x v="0"/>
    <x v="473"/>
    <x v="473"/>
    <x v="0"/>
    <x v="0"/>
    <x v="0"/>
    <x v="0"/>
    <n v="0"/>
    <s v=""/>
    <m/>
    <x v="1"/>
    <x v="5"/>
    <s v="South Central"/>
    <n v="23"/>
    <s v="Austin"/>
    <n v="1.067674"/>
    <n v="177.185486"/>
    <n v="0.44989400000000002"/>
    <n v="2.4902410000000001"/>
    <n v="168.087616"/>
    <x v="0"/>
    <s v="6350 : AUSTIN 1 1 : 230 : 6351 : AUSTIN 1 2 : 115 : 0 :  :  : 0 :  :  : 2 : "/>
  </r>
  <r>
    <x v="2"/>
    <s v="GICXFormer '6354' '6355' '0' '1'"/>
    <x v="240"/>
    <x v="240"/>
    <x v="0"/>
    <x v="474"/>
    <x v="474"/>
    <x v="0"/>
    <x v="0"/>
    <x v="0"/>
    <x v="0"/>
    <n v="0"/>
    <s v=""/>
    <m/>
    <x v="0"/>
    <x v="5"/>
    <s v="South Central"/>
    <n v="23"/>
    <s v="Austin"/>
    <n v="2.3351549999999999"/>
    <n v="155.75415000000001"/>
    <n v="0.98750700000000002"/>
    <n v="3.8334589999999999"/>
    <n v="152.580704"/>
    <x v="0"/>
    <s v="6354 : ROUND ROCK 4 0 : 230 : 6355 : ROUND ROCK 4 1 : 115 : 0 :  :  : 0 :  :  : 1 : "/>
  </r>
  <r>
    <x v="2"/>
    <s v="GICXFormer '6354' '6355' '0' '2'"/>
    <x v="240"/>
    <x v="240"/>
    <x v="0"/>
    <x v="474"/>
    <x v="474"/>
    <x v="0"/>
    <x v="0"/>
    <x v="0"/>
    <x v="0"/>
    <n v="0"/>
    <s v=""/>
    <m/>
    <x v="1"/>
    <x v="5"/>
    <s v="South Central"/>
    <n v="23"/>
    <s v="Austin"/>
    <n v="2.3351549999999999"/>
    <n v="155.75415000000001"/>
    <n v="0.98750700000000002"/>
    <n v="3.8334589999999999"/>
    <n v="152.580704"/>
    <x v="0"/>
    <s v="6354 : ROUND ROCK 4 0 : 230 : 6355 : ROUND ROCK 4 1 : 115 : 0 :  :  : 0 :  :  : 2 : "/>
  </r>
  <r>
    <x v="2"/>
    <s v="GICXFormer '6359' '6360' '0' '1'"/>
    <x v="241"/>
    <x v="241"/>
    <x v="0"/>
    <x v="475"/>
    <x v="475"/>
    <x v="0"/>
    <x v="0"/>
    <x v="0"/>
    <x v="0"/>
    <n v="0"/>
    <s v=""/>
    <m/>
    <x v="0"/>
    <x v="5"/>
    <s v="South Central"/>
    <n v="23"/>
    <s v="Austin"/>
    <n v="8.1325710000000004"/>
    <n v="149.45519999999999"/>
    <n v="3.4307240000000001"/>
    <n v="22.680047999999999"/>
    <n v="149.09478799999999"/>
    <x v="0"/>
    <s v="6359 : BURNET 0 : 230 : 6360 : BURNET 1 : 115 : 0 :  :  : 0 :  :  : 1 : "/>
  </r>
  <r>
    <x v="2"/>
    <s v="GICXFormer '7002' '7003' '0' '1'"/>
    <x v="242"/>
    <x v="242"/>
    <x v="2"/>
    <x v="476"/>
    <x v="476"/>
    <x v="7"/>
    <x v="0"/>
    <x v="0"/>
    <x v="0"/>
    <n v="0"/>
    <s v=""/>
    <m/>
    <x v="0"/>
    <x v="6"/>
    <s v="Coast"/>
    <n v="4"/>
    <s v="East Houston"/>
    <n v="1.766329"/>
    <n v="48.284301999999997"/>
    <n v="1.978629"/>
    <n v="9.5274090000000005"/>
    <n v="171.05973800000001"/>
    <x v="0"/>
    <s v="7002 : PASADENA 2 0 : 500 : 7003 : PASADENA 2 1 : 230 : 0 :  :  : 0 :  :  : 1 : "/>
  </r>
  <r>
    <x v="2"/>
    <s v="GICXFormer '7002' '7005' '0' '1'"/>
    <x v="242"/>
    <x v="242"/>
    <x v="2"/>
    <x v="477"/>
    <x v="477"/>
    <x v="1"/>
    <x v="0"/>
    <x v="0"/>
    <x v="0"/>
    <n v="0"/>
    <s v=""/>
    <m/>
    <x v="0"/>
    <x v="6"/>
    <s v="Coast"/>
    <n v="4"/>
    <s v="East Houston"/>
    <n v="1.880295"/>
    <n v="42.765900000000002"/>
    <n v="2.1555309999999999"/>
    <n v="5.6408849999999999"/>
    <n v="42.765900000000002"/>
    <x v="0"/>
    <s v="7002 : PASADENA 2 0 : 500 : 7005 : PASADENA 2 3 : 13.8 : 0 :  :  : 0 :  :  : 1 : "/>
  </r>
  <r>
    <x v="2"/>
    <s v="GICXFormer '7002' '7006' '0' '1'"/>
    <x v="242"/>
    <x v="242"/>
    <x v="2"/>
    <x v="478"/>
    <x v="478"/>
    <x v="1"/>
    <x v="0"/>
    <x v="0"/>
    <x v="0"/>
    <n v="0"/>
    <s v=""/>
    <m/>
    <x v="0"/>
    <x v="6"/>
    <s v="Coast"/>
    <n v="4"/>
    <s v="East Houston"/>
    <n v="6.4243420000000002"/>
    <n v="42.765900000000002"/>
    <n v="7.3647309999999999"/>
    <n v="19.273026000000002"/>
    <n v="42.765900000000002"/>
    <x v="0"/>
    <s v="7002 : PASADENA 2 0 : 500 : 7006 : PASADENA 2 4 : 13.8 : 0 :  :  : 0 :  :  : 1 : "/>
  </r>
  <r>
    <x v="2"/>
    <s v="GICXFormer '7002' '7007' '0' '1'"/>
    <x v="242"/>
    <x v="242"/>
    <x v="2"/>
    <x v="479"/>
    <x v="479"/>
    <x v="1"/>
    <x v="0"/>
    <x v="0"/>
    <x v="0"/>
    <n v="0"/>
    <s v=""/>
    <m/>
    <x v="0"/>
    <x v="6"/>
    <s v="Coast"/>
    <n v="4"/>
    <s v="East Houston"/>
    <n v="2.2674150000000002"/>
    <n v="42.765900000000002"/>
    <n v="2.5993170000000001"/>
    <n v="6.802244"/>
    <n v="42.765900000000002"/>
    <x v="0"/>
    <s v="7002 : PASADENA 2 0 : 500 : 7007 : PASADENA 2 5 : 13.8 : 0 :  :  : 0 :  :  : 1 : "/>
  </r>
  <r>
    <x v="2"/>
    <s v="GICXFormer '7002' '7008' '0' '1'"/>
    <x v="242"/>
    <x v="242"/>
    <x v="2"/>
    <x v="480"/>
    <x v="480"/>
    <x v="1"/>
    <x v="0"/>
    <x v="0"/>
    <x v="0"/>
    <n v="0"/>
    <s v=""/>
    <m/>
    <x v="0"/>
    <x v="6"/>
    <s v="Coast"/>
    <n v="4"/>
    <s v="East Houston"/>
    <n v="1.713158"/>
    <n v="42.765900000000002"/>
    <n v="1.9639279999999999"/>
    <n v="5.1394729999999997"/>
    <n v="42.765900000000002"/>
    <x v="0"/>
    <s v="7002 : PASADENA 2 0 : 500 : 7008 : PASADENA 2 6 : 13.8 : 0 :  :  : 0 :  :  : 1 : "/>
  </r>
  <r>
    <x v="2"/>
    <s v="GICXFormer '7002' '7009' '0' '1'"/>
    <x v="242"/>
    <x v="242"/>
    <x v="2"/>
    <x v="481"/>
    <x v="481"/>
    <x v="1"/>
    <x v="0"/>
    <x v="0"/>
    <x v="0"/>
    <n v="0"/>
    <s v=""/>
    <m/>
    <x v="0"/>
    <x v="6"/>
    <s v="Coast"/>
    <n v="4"/>
    <s v="East Houston"/>
    <n v="1.5733079999999999"/>
    <n v="42.765900000000002"/>
    <n v="1.8036080000000001"/>
    <n v="4.7199239999999998"/>
    <n v="42.765900000000002"/>
    <x v="0"/>
    <s v="7002 : PASADENA 2 0 : 500 : 7009 : PASADENA 2 7 : 13.8 : 0 :  :  : 0 :  :  : 1 : "/>
  </r>
  <r>
    <x v="2"/>
    <s v="GICXFormer '7003' '7004' '0' '1'"/>
    <x v="243"/>
    <x v="243"/>
    <x v="0"/>
    <x v="482"/>
    <x v="482"/>
    <x v="0"/>
    <x v="0"/>
    <x v="0"/>
    <x v="0"/>
    <n v="0"/>
    <s v=""/>
    <m/>
    <x v="0"/>
    <x v="6"/>
    <s v="Coast"/>
    <n v="4"/>
    <s v="East Houston"/>
    <n v="1.3311170000000001"/>
    <n v="171.05973800000001"/>
    <n v="0.56806800000000002"/>
    <n v="12.646874"/>
    <n v="58.021999000000001"/>
    <x v="0"/>
    <s v="7003 : PASADENA 2 1 : 230 : 7004 : PASADENA 2 2 : 115 : 0 :  :  : 0 :  :  : 1 : "/>
  </r>
  <r>
    <x v="2"/>
    <s v="GICXFormer '7003' '7004' '0' '2'"/>
    <x v="243"/>
    <x v="243"/>
    <x v="0"/>
    <x v="482"/>
    <x v="482"/>
    <x v="0"/>
    <x v="0"/>
    <x v="0"/>
    <x v="0"/>
    <n v="0"/>
    <s v=""/>
    <m/>
    <x v="1"/>
    <x v="6"/>
    <s v="Coast"/>
    <n v="4"/>
    <s v="East Houston"/>
    <n v="1.3311170000000001"/>
    <n v="171.05973800000001"/>
    <n v="0.56806800000000002"/>
    <n v="12.646874"/>
    <n v="58.021999000000001"/>
    <x v="0"/>
    <s v="7003 : PASADENA 2 1 : 230 : 7004 : PASADENA 2 2 : 115 : 0 :  :  : 0 :  :  : 2 : "/>
  </r>
  <r>
    <x v="2"/>
    <s v="GICXFormer '7003' '7004' '0' '3'"/>
    <x v="243"/>
    <x v="243"/>
    <x v="0"/>
    <x v="482"/>
    <x v="482"/>
    <x v="0"/>
    <x v="0"/>
    <x v="0"/>
    <x v="0"/>
    <n v="0"/>
    <s v=""/>
    <m/>
    <x v="2"/>
    <x v="6"/>
    <s v="Coast"/>
    <n v="4"/>
    <s v="East Houston"/>
    <n v="1.3311170000000001"/>
    <n v="171.05973800000001"/>
    <n v="0.56806800000000002"/>
    <n v="12.646874"/>
    <n v="58.021999000000001"/>
    <x v="0"/>
    <s v="7003 : PASADENA 2 1 : 230 : 7004 : PASADENA 2 2 : 115 : 0 :  :  : 0 :  :  : 3 : "/>
  </r>
  <r>
    <x v="2"/>
    <s v="GICXFormer '7014' '7015' '0' '1'"/>
    <x v="244"/>
    <x v="244"/>
    <x v="1"/>
    <x v="483"/>
    <x v="483"/>
    <x v="3"/>
    <x v="0"/>
    <x v="0"/>
    <x v="0"/>
    <n v="0"/>
    <s v=""/>
    <m/>
    <x v="0"/>
    <x v="6"/>
    <s v="Coast"/>
    <n v="4"/>
    <s v="East Houston"/>
    <n v="0"/>
    <n v="0"/>
    <n v="0"/>
    <n v="0"/>
    <n v="0"/>
    <x v="0"/>
    <s v="7014 : HOUSTON 1 0 : 115 : 7015 : HOUSTON 1 1 : 18 : 0 :  :  : 0 :  :  : 1 : "/>
  </r>
  <r>
    <x v="2"/>
    <s v="GICXFormer '7018' '7019' '0' '1'"/>
    <x v="245"/>
    <x v="245"/>
    <x v="2"/>
    <x v="484"/>
    <x v="484"/>
    <x v="7"/>
    <x v="0"/>
    <x v="0"/>
    <x v="0"/>
    <n v="0"/>
    <s v=""/>
    <m/>
    <x v="0"/>
    <x v="6"/>
    <s v="Coast"/>
    <n v="6"/>
    <s v="Victoria"/>
    <n v="1.2622119999999999"/>
    <n v="176.081512"/>
    <n v="1.4131899999999999"/>
    <n v="15.052073999999999"/>
    <n v="173.668823"/>
    <x v="0"/>
    <s v="7018 : NURSERY 0 : 500 : 7019 : NURSERY 1 : 230 : 0 :  :  : 0 :  :  : 1 : "/>
  </r>
  <r>
    <x v="2"/>
    <s v="GICXFormer '7018' '7021' '0' '1'"/>
    <x v="245"/>
    <x v="245"/>
    <x v="2"/>
    <x v="485"/>
    <x v="485"/>
    <x v="3"/>
    <x v="0"/>
    <x v="0"/>
    <x v="0"/>
    <n v="0"/>
    <s v=""/>
    <m/>
    <x v="0"/>
    <x v="6"/>
    <s v="Coast"/>
    <n v="6"/>
    <s v="Victoria"/>
    <n v="4.0893769999999998"/>
    <n v="175.56732199999999"/>
    <n v="4.624752"/>
    <n v="12.268133000000001"/>
    <n v="175.56732199999999"/>
    <x v="0"/>
    <s v="7018 : NURSERY 0 : 500 : 7021 : NURSERY 3 : 18 : 0 :  :  : 0 :  :  : 1 : "/>
  </r>
  <r>
    <x v="2"/>
    <s v="GICXFormer '7018' '7022' '0' '1'"/>
    <x v="245"/>
    <x v="245"/>
    <x v="2"/>
    <x v="486"/>
    <x v="486"/>
    <x v="3"/>
    <x v="0"/>
    <x v="0"/>
    <x v="0"/>
    <n v="0"/>
    <s v=""/>
    <m/>
    <x v="0"/>
    <x v="6"/>
    <s v="Coast"/>
    <n v="6"/>
    <s v="Victoria"/>
    <n v="4.030958"/>
    <n v="175.56732199999999"/>
    <n v="4.5902969999999996"/>
    <n v="12.092874999999999"/>
    <n v="175.56732199999999"/>
    <x v="0"/>
    <s v="7018 : NURSERY 0 : 500 : 7022 : NURSERY 4 : 18 : 0 :  :  : 0 :  :  : 1 : "/>
  </r>
  <r>
    <x v="2"/>
    <s v="GICXFormer '7018' '7023' '0' '1'"/>
    <x v="245"/>
    <x v="245"/>
    <x v="2"/>
    <x v="487"/>
    <x v="487"/>
    <x v="3"/>
    <x v="0"/>
    <x v="0"/>
    <x v="0"/>
    <n v="0"/>
    <s v=""/>
    <m/>
    <x v="0"/>
    <x v="6"/>
    <s v="Coast"/>
    <n v="6"/>
    <s v="Victoria"/>
    <n v="5.0386980000000001"/>
    <n v="175.56732199999999"/>
    <n v="5.7137609999999999"/>
    <n v="15.116092"/>
    <n v="175.56732199999999"/>
    <x v="0"/>
    <s v="7018 : NURSERY 0 : 500 : 7023 : NURSERY 5 : 18 : 0 :  :  : 0 :  :  : 1 : "/>
  </r>
  <r>
    <x v="2"/>
    <s v="GICXFormer '7018' '7024' '0' '1'"/>
    <x v="245"/>
    <x v="245"/>
    <x v="2"/>
    <x v="488"/>
    <x v="488"/>
    <x v="3"/>
    <x v="0"/>
    <x v="0"/>
    <x v="0"/>
    <n v="0"/>
    <s v=""/>
    <m/>
    <x v="0"/>
    <x v="6"/>
    <s v="Coast"/>
    <n v="6"/>
    <s v="Victoria"/>
    <n v="14.850898000000001"/>
    <n v="175.56732199999999"/>
    <n v="16.796678"/>
    <n v="44.552692"/>
    <n v="175.56732199999999"/>
    <x v="0"/>
    <s v="7018 : NURSERY 0 : 500 : 7024 : NURSERY 6 : 18 : 0 :  :  : 0 :  :  : 1 : "/>
  </r>
  <r>
    <x v="2"/>
    <s v="GICXFormer '7018' '7025' '0' '1'"/>
    <x v="245"/>
    <x v="245"/>
    <x v="2"/>
    <x v="489"/>
    <x v="489"/>
    <x v="3"/>
    <x v="0"/>
    <x v="0"/>
    <x v="0"/>
    <n v="0"/>
    <s v=""/>
    <m/>
    <x v="0"/>
    <x v="6"/>
    <s v="Coast"/>
    <n v="6"/>
    <s v="Victoria"/>
    <n v="0"/>
    <n v="0"/>
    <n v="0"/>
    <n v="0"/>
    <n v="0"/>
    <x v="0"/>
    <s v="7018 : NURSERY 0 : 500 : 7025 : NURSERY 7 : 18 : 0 :  :  : 0 :  :  : 1 : "/>
  </r>
  <r>
    <x v="2"/>
    <s v="GICXFormer '7019' '7020' '0' '1'"/>
    <x v="246"/>
    <x v="246"/>
    <x v="0"/>
    <x v="490"/>
    <x v="490"/>
    <x v="0"/>
    <x v="0"/>
    <x v="0"/>
    <x v="0"/>
    <n v="0"/>
    <s v=""/>
    <m/>
    <x v="0"/>
    <x v="6"/>
    <s v="Coast"/>
    <n v="6"/>
    <s v="Victoria"/>
    <n v="10.753939000000001"/>
    <n v="173.668823"/>
    <n v="4.5896809999999997"/>
    <n v="33.260962999999997"/>
    <n v="171.08839399999999"/>
    <x v="0"/>
    <s v="7019 : NURSERY 1 : 230 : 7020 : NURSERY 2 : 115 : 0 :  :  : 0 :  :  : 1 : "/>
  </r>
  <r>
    <x v="2"/>
    <s v="GICXFormer '7029' '7030' '0' '1'"/>
    <x v="247"/>
    <x v="247"/>
    <x v="0"/>
    <x v="491"/>
    <x v="491"/>
    <x v="0"/>
    <x v="0"/>
    <x v="0"/>
    <x v="0"/>
    <n v="0"/>
    <s v=""/>
    <m/>
    <x v="0"/>
    <x v="6"/>
    <s v="Coast"/>
    <n v="6"/>
    <s v="Victoria"/>
    <n v="8.3160919999999994"/>
    <n v="155.873932"/>
    <n v="3.550592"/>
    <n v="20.322804999999999"/>
    <n v="152.50608800000001"/>
    <x v="0"/>
    <s v="7029 : PORT LAVACA 0 : 230 : 7030 : PORT LAVACA 1 : 115 : 0 :  :  : 0 :  :  : 1 : "/>
  </r>
  <r>
    <x v="2"/>
    <s v="GICXFormer '7029' '7031' '0' '1'"/>
    <x v="247"/>
    <x v="247"/>
    <x v="0"/>
    <x v="492"/>
    <x v="492"/>
    <x v="1"/>
    <x v="0"/>
    <x v="0"/>
    <x v="0"/>
    <n v="0"/>
    <s v=""/>
    <m/>
    <x v="0"/>
    <x v="6"/>
    <s v="Coast"/>
    <n v="6"/>
    <s v="Victoria"/>
    <n v="4.5978399999999997"/>
    <n v="155.873932"/>
    <n v="1.9638370000000001"/>
    <n v="13.793519"/>
    <n v="155.873932"/>
    <x v="0"/>
    <s v="7029 : PORT LAVACA 0 : 230 : 7031 : PORT LAVACA 2 : 13.8 : 0 :  :  : 0 :  :  : 1 : "/>
  </r>
  <r>
    <x v="2"/>
    <s v="GICXFormer '7029' '7032' '0' '1'"/>
    <x v="247"/>
    <x v="247"/>
    <x v="0"/>
    <x v="493"/>
    <x v="493"/>
    <x v="1"/>
    <x v="0"/>
    <x v="0"/>
    <x v="0"/>
    <n v="0"/>
    <s v=""/>
    <m/>
    <x v="0"/>
    <x v="6"/>
    <s v="Coast"/>
    <n v="6"/>
    <s v="Victoria"/>
    <n v="2.7402600000000001"/>
    <n v="155.873932"/>
    <n v="1.1720729999999999"/>
    <n v="8.2207779999999993"/>
    <n v="155.873932"/>
    <x v="0"/>
    <s v="7029 : PORT LAVACA 0 : 230 : 7032 : PORT LAVACA 3 : 13.8 : 0 :  :  : 0 :  :  : 1 : "/>
  </r>
  <r>
    <x v="2"/>
    <s v="GICXFormer '7029' '7033' '0' '1'"/>
    <x v="247"/>
    <x v="247"/>
    <x v="0"/>
    <x v="494"/>
    <x v="494"/>
    <x v="1"/>
    <x v="0"/>
    <x v="0"/>
    <x v="0"/>
    <n v="0"/>
    <s v=""/>
    <m/>
    <x v="0"/>
    <x v="6"/>
    <s v="Coast"/>
    <n v="6"/>
    <s v="Victoria"/>
    <n v="3.3793310000000001"/>
    <n v="155.873932"/>
    <n v="1.4448209999999999"/>
    <n v="10.137993"/>
    <n v="155.873932"/>
    <x v="0"/>
    <s v="7029 : PORT LAVACA 0 : 230 : 7033 : PORT LAVACA 4 : 13.8 : 0 :  :  : 0 :  :  : 1 : "/>
  </r>
  <r>
    <x v="2"/>
    <s v="GICXFormer '7029' '7034' '0' '1'"/>
    <x v="247"/>
    <x v="247"/>
    <x v="0"/>
    <x v="495"/>
    <x v="495"/>
    <x v="1"/>
    <x v="0"/>
    <x v="0"/>
    <x v="0"/>
    <n v="0"/>
    <s v=""/>
    <m/>
    <x v="0"/>
    <x v="6"/>
    <s v="Coast"/>
    <n v="6"/>
    <s v="Victoria"/>
    <n v="0"/>
    <n v="0"/>
    <n v="0"/>
    <n v="0"/>
    <n v="0"/>
    <x v="0"/>
    <s v="7029 : PORT LAVACA 0 : 230 : 7034 : PORT LAVACA 5 : 13.8 : 0 :  :  : 0 :  :  : 1 : "/>
  </r>
  <r>
    <x v="2"/>
    <s v="GICXFormer '7035' '7036' '0' '1'"/>
    <x v="248"/>
    <x v="248"/>
    <x v="0"/>
    <x v="496"/>
    <x v="496"/>
    <x v="0"/>
    <x v="0"/>
    <x v="0"/>
    <x v="0"/>
    <n v="0"/>
    <s v=""/>
    <m/>
    <x v="0"/>
    <x v="6"/>
    <s v="Coast"/>
    <n v="5"/>
    <s v="Spring"/>
    <n v="14.709533"/>
    <n v="48.233184999999999"/>
    <n v="6.2193399999999999"/>
    <n v="43.361682999999999"/>
    <n v="28.006824000000002"/>
    <x v="0"/>
    <s v="7035 : CONROE 5 0 : 230 : 7036 : CONROE 5 1 : 115 : 0 :  :  : 0 :  :  : 1 : "/>
  </r>
  <r>
    <x v="2"/>
    <s v="GICXFormer '7037' '7038' '0' '1'"/>
    <x v="249"/>
    <x v="249"/>
    <x v="2"/>
    <x v="497"/>
    <x v="497"/>
    <x v="7"/>
    <x v="0"/>
    <x v="0"/>
    <x v="0"/>
    <n v="0"/>
    <s v=""/>
    <m/>
    <x v="0"/>
    <x v="6"/>
    <s v="Coast"/>
    <n v="3"/>
    <s v="Houston"/>
    <n v="7.9987250000000003"/>
    <n v="139.88162199999999"/>
    <n v="8.8906279999999995"/>
    <n v="12.105281"/>
    <n v="113.79497499999999"/>
    <x v="0"/>
    <s v="7037 : SUGAR LAND 3 0 : 500 : 7038 : SUGAR LAND 3 1 : 230 : 0 :  :  : 0 :  :  : 1 : "/>
  </r>
  <r>
    <x v="2"/>
    <s v="GICXFormer '7038' '7039' '0' '1'"/>
    <x v="250"/>
    <x v="250"/>
    <x v="0"/>
    <x v="498"/>
    <x v="498"/>
    <x v="0"/>
    <x v="0"/>
    <x v="0"/>
    <x v="0"/>
    <n v="0"/>
    <s v=""/>
    <m/>
    <x v="0"/>
    <x v="6"/>
    <s v="Coast"/>
    <n v="3"/>
    <s v="Houston"/>
    <n v="1.3178829999999999"/>
    <n v="113.79497499999999"/>
    <n v="0.55764199999999997"/>
    <n v="3.797031"/>
    <n v="121.617462"/>
    <x v="0"/>
    <s v="7038 : SUGAR LAND 3 1 : 230 : 7039 : SUGAR LAND 3 2 : 115 : 0 :  :  : 0 :  :  : 1 : "/>
  </r>
  <r>
    <x v="2"/>
    <s v="GICXFormer '7038' '7039' '0' '2'"/>
    <x v="250"/>
    <x v="250"/>
    <x v="0"/>
    <x v="498"/>
    <x v="498"/>
    <x v="0"/>
    <x v="0"/>
    <x v="0"/>
    <x v="0"/>
    <n v="0"/>
    <s v=""/>
    <m/>
    <x v="1"/>
    <x v="6"/>
    <s v="Coast"/>
    <n v="3"/>
    <s v="Houston"/>
    <n v="1.3178829999999999"/>
    <n v="113.79497499999999"/>
    <n v="0.55764199999999997"/>
    <n v="3.797031"/>
    <n v="121.617462"/>
    <x v="0"/>
    <s v="7038 : SUGAR LAND 3 1 : 230 : 7039 : SUGAR LAND 3 2 : 115 : 0 :  :  : 0 :  :  : 2 : "/>
  </r>
  <r>
    <x v="2"/>
    <s v="GICXFormer '7040' '7041' '0' '1'"/>
    <x v="251"/>
    <x v="251"/>
    <x v="0"/>
    <x v="499"/>
    <x v="499"/>
    <x v="0"/>
    <x v="0"/>
    <x v="0"/>
    <x v="0"/>
    <n v="0"/>
    <s v=""/>
    <m/>
    <x v="0"/>
    <x v="6"/>
    <s v="Coast"/>
    <n v="4"/>
    <s v="East Houston"/>
    <n v="7.5222910000000001"/>
    <n v="25.861494"/>
    <n v="3.1907130000000001"/>
    <n v="3.707808"/>
    <n v="32.625098999999999"/>
    <x v="0"/>
    <s v="7040 : DAYTON 0 : 230 : 7041 : DAYTON 1 : 115 : 0 :  :  : 0 :  :  : 1 : "/>
  </r>
  <r>
    <x v="2"/>
    <s v="GICXFormer '7040' '7041' '0' '2'"/>
    <x v="251"/>
    <x v="251"/>
    <x v="0"/>
    <x v="499"/>
    <x v="499"/>
    <x v="0"/>
    <x v="0"/>
    <x v="0"/>
    <x v="0"/>
    <n v="0"/>
    <s v=""/>
    <m/>
    <x v="1"/>
    <x v="6"/>
    <s v="Coast"/>
    <n v="4"/>
    <s v="East Houston"/>
    <n v="7.5222910000000001"/>
    <n v="25.861494"/>
    <n v="3.1907130000000001"/>
    <n v="3.707808"/>
    <n v="32.625098999999999"/>
    <x v="0"/>
    <s v="7040 : DAYTON 0 : 230 : 7041 : DAYTON 1 : 115 : 0 :  :  : 0 :  :  : 2 : "/>
  </r>
  <r>
    <x v="2"/>
    <s v="GICXFormer '7042' '7043' '0' '1'"/>
    <x v="252"/>
    <x v="252"/>
    <x v="2"/>
    <x v="500"/>
    <x v="500"/>
    <x v="7"/>
    <x v="0"/>
    <x v="0"/>
    <x v="0"/>
    <n v="0"/>
    <s v=""/>
    <m/>
    <x v="0"/>
    <x v="6"/>
    <s v="Coast"/>
    <n v="6"/>
    <s v="Victoria"/>
    <n v="4.5183900000000001"/>
    <n v="63.864364999999999"/>
    <n v="5.0713480000000004"/>
    <n v="24.472480999999998"/>
    <n v="75.674126000000001"/>
    <x v="0"/>
    <s v="7042 : VICTORIA 2 0 : 500 : 7043 : VICTORIA 2 1 : 230 : 0 :  :  : 0 :  :  : 1 : "/>
  </r>
  <r>
    <x v="2"/>
    <s v="GICXFormer '7042' '7045' '0' '1'"/>
    <x v="252"/>
    <x v="252"/>
    <x v="2"/>
    <x v="501"/>
    <x v="501"/>
    <x v="5"/>
    <x v="0"/>
    <x v="0"/>
    <x v="0"/>
    <n v="0"/>
    <s v=""/>
    <m/>
    <x v="0"/>
    <x v="6"/>
    <s v="Coast"/>
    <n v="6"/>
    <s v="Victoria"/>
    <n v="2.586881"/>
    <n v="65.151816999999994"/>
    <n v="2.9370280000000002"/>
    <n v="7.7606419999999998"/>
    <n v="65.151816999999994"/>
    <x v="0"/>
    <s v="7042 : VICTORIA 2 0 : 500 : 7045 : VICTORIA 2 3 : 20 : 0 :  :  : 0 :  :  : 1 : "/>
  </r>
  <r>
    <x v="2"/>
    <s v="GICXFormer '7042' '7046' '0' '1'"/>
    <x v="252"/>
    <x v="252"/>
    <x v="2"/>
    <x v="502"/>
    <x v="502"/>
    <x v="5"/>
    <x v="0"/>
    <x v="0"/>
    <x v="0"/>
    <n v="0"/>
    <s v=""/>
    <m/>
    <x v="0"/>
    <x v="6"/>
    <s v="Coast"/>
    <n v="6"/>
    <s v="Victoria"/>
    <n v="5.770734"/>
    <n v="65.151816999999994"/>
    <n v="6.5583200000000001"/>
    <n v="17.312201999999999"/>
    <n v="65.151816999999994"/>
    <x v="0"/>
    <s v="7042 : VICTORIA 2 0 : 500 : 7046 : VICTORIA 2 4 : 20 : 0 :  :  : 0 :  :  : 1 : "/>
  </r>
  <r>
    <x v="2"/>
    <s v="GICXFormer '7043' '7044' '0' '1'"/>
    <x v="253"/>
    <x v="253"/>
    <x v="0"/>
    <x v="503"/>
    <x v="503"/>
    <x v="0"/>
    <x v="0"/>
    <x v="0"/>
    <x v="0"/>
    <n v="0"/>
    <s v=""/>
    <m/>
    <x v="0"/>
    <x v="6"/>
    <s v="Coast"/>
    <n v="6"/>
    <s v="Victoria"/>
    <n v="0.90241800000000005"/>
    <n v="75.674126000000001"/>
    <n v="0.381218"/>
    <n v="1.904112"/>
    <n v="12.762969"/>
    <x v="0"/>
    <s v="7043 : VICTORIA 2 1 : 230 : 7044 : VICTORIA 2 2 : 115 : 0 :  :  : 0 :  :  : 1 : "/>
  </r>
  <r>
    <x v="2"/>
    <s v="GICXFormer '7047' '7048' '0' '1'"/>
    <x v="254"/>
    <x v="254"/>
    <x v="2"/>
    <x v="504"/>
    <x v="504"/>
    <x v="7"/>
    <x v="0"/>
    <x v="0"/>
    <x v="0"/>
    <n v="0"/>
    <s v=""/>
    <m/>
    <x v="0"/>
    <x v="6"/>
    <s v="Coast"/>
    <n v="3"/>
    <s v="Houston"/>
    <n v="32.371856999999999"/>
    <n v="118.084839"/>
    <n v="36.027990000000003"/>
    <n v="125.50344800000001"/>
    <n v="119.011566"/>
    <x v="0"/>
    <s v="7047 : KATY 1 0 : 500 : 7048 : KATY 1 1 : 230 : 0 :  :  : 0 :  :  : 1 : "/>
  </r>
  <r>
    <x v="2"/>
    <s v="GICXFormer '7048' '7049' '0' '1'"/>
    <x v="255"/>
    <x v="255"/>
    <x v="0"/>
    <x v="505"/>
    <x v="505"/>
    <x v="0"/>
    <x v="0"/>
    <x v="0"/>
    <x v="0"/>
    <n v="0"/>
    <s v=""/>
    <m/>
    <x v="0"/>
    <x v="6"/>
    <s v="Coast"/>
    <n v="3"/>
    <s v="Houston"/>
    <n v="11.603811"/>
    <n v="119.011566"/>
    <n v="4.9318359999999997"/>
    <n v="32.935786999999998"/>
    <n v="117.23127700000001"/>
    <x v="0"/>
    <s v="7048 : KATY 1 1 : 230 : 7049 : KATY 1 2 : 115 : 0 :  :  : 0 :  :  : 1 : "/>
  </r>
  <r>
    <x v="2"/>
    <s v="GICXFormer '7048' '7049' '0' '2'"/>
    <x v="255"/>
    <x v="255"/>
    <x v="0"/>
    <x v="505"/>
    <x v="505"/>
    <x v="0"/>
    <x v="0"/>
    <x v="0"/>
    <x v="0"/>
    <n v="0"/>
    <s v=""/>
    <m/>
    <x v="1"/>
    <x v="6"/>
    <s v="Coast"/>
    <n v="3"/>
    <s v="Houston"/>
    <n v="11.603811"/>
    <n v="119.011566"/>
    <n v="4.9318359999999997"/>
    <n v="32.935786999999998"/>
    <n v="117.23127700000001"/>
    <x v="0"/>
    <s v="7048 : KATY 1 1 : 230 : 7049 : KATY 1 2 : 115 : 0 :  :  : 0 :  :  : 2 : "/>
  </r>
  <r>
    <x v="2"/>
    <s v="GICXFormer '7056' '7057' '0' '1'"/>
    <x v="256"/>
    <x v="256"/>
    <x v="0"/>
    <x v="506"/>
    <x v="506"/>
    <x v="0"/>
    <x v="0"/>
    <x v="0"/>
    <x v="0"/>
    <n v="0"/>
    <s v=""/>
    <m/>
    <x v="0"/>
    <x v="6"/>
    <s v="Coast"/>
    <n v="5"/>
    <s v="Spring"/>
    <n v="11.027400999999999"/>
    <n v="161.410065"/>
    <n v="4.6064049999999996"/>
    <n v="24.751533999999999"/>
    <n v="173.84637499999999"/>
    <x v="0"/>
    <s v="7056 : SPRING 8 0 : 230 : 7057 : SPRING 8 1 : 115 : 0 :  :  : 0 :  :  : 1 : "/>
  </r>
  <r>
    <x v="2"/>
    <s v="GICXFormer '7058' '7059' '0' '1'"/>
    <x v="257"/>
    <x v="257"/>
    <x v="2"/>
    <x v="507"/>
    <x v="507"/>
    <x v="7"/>
    <x v="0"/>
    <x v="0"/>
    <x v="0"/>
    <n v="0"/>
    <s v=""/>
    <m/>
    <x v="0"/>
    <x v="6"/>
    <s v="Coast"/>
    <n v="6"/>
    <s v="Victoria"/>
    <n v="3.0827049999999998"/>
    <n v="114.37148999999999"/>
    <n v="3.4585219999999999"/>
    <n v="19.664964999999999"/>
    <n v="68.292168000000004"/>
    <x v="0"/>
    <s v="7058 : POINT COMFORT 2 0 : 500 : 7059 : POINT COMFORT 2 1 : 230 : 0 :  :  : 0 :  :  : 1 : "/>
  </r>
  <r>
    <x v="2"/>
    <s v="GICXFormer '7058' '7061' '0' '1'"/>
    <x v="257"/>
    <x v="257"/>
    <x v="2"/>
    <x v="508"/>
    <x v="508"/>
    <x v="1"/>
    <x v="0"/>
    <x v="0"/>
    <x v="0"/>
    <n v="0"/>
    <s v=""/>
    <m/>
    <x v="0"/>
    <x v="6"/>
    <s v="Coast"/>
    <n v="6"/>
    <s v="Victoria"/>
    <n v="3.4462290000000002"/>
    <n v="120.990616"/>
    <n v="3.8536489999999999"/>
    <n v="10.338685999999999"/>
    <n v="120.990616"/>
    <x v="0"/>
    <s v="7058 : POINT COMFORT 2 0 : 500 : 7061 : POINT COMFORT 2 3 : 13.8 : 0 :  :  : 0 :  :  : 1 : "/>
  </r>
  <r>
    <x v="2"/>
    <s v="GICXFormer '7058' '7062' '0' '1'"/>
    <x v="257"/>
    <x v="257"/>
    <x v="2"/>
    <x v="509"/>
    <x v="509"/>
    <x v="1"/>
    <x v="0"/>
    <x v="0"/>
    <x v="0"/>
    <n v="0"/>
    <s v=""/>
    <m/>
    <x v="0"/>
    <x v="6"/>
    <s v="Coast"/>
    <n v="6"/>
    <s v="Victoria"/>
    <n v="3.4462290000000002"/>
    <n v="120.990616"/>
    <n v="3.8548909999999998"/>
    <n v="10.338685999999999"/>
    <n v="120.990616"/>
    <x v="0"/>
    <s v="7058 : POINT COMFORT 2 0 : 500 : 7062 : POINT COMFORT 2 4 : 13.8 : 0 :  :  : 0 :  :  : 1 : "/>
  </r>
  <r>
    <x v="2"/>
    <s v="GICXFormer '7058' '7063' '0' '1'"/>
    <x v="257"/>
    <x v="257"/>
    <x v="2"/>
    <x v="510"/>
    <x v="510"/>
    <x v="1"/>
    <x v="0"/>
    <x v="0"/>
    <x v="0"/>
    <n v="0"/>
    <s v=""/>
    <m/>
    <x v="0"/>
    <x v="6"/>
    <s v="Coast"/>
    <n v="6"/>
    <s v="Victoria"/>
    <n v="2.6509450000000001"/>
    <n v="120.990616"/>
    <n v="2.964985"/>
    <n v="7.9528369999999997"/>
    <n v="120.990616"/>
    <x v="0"/>
    <s v="7058 : POINT COMFORT 2 0 : 500 : 7063 : POINT COMFORT 2 5 : 13.8 : 0 :  :  : 0 :  :  : 1 : "/>
  </r>
  <r>
    <x v="2"/>
    <s v="GICXFormer '7058' '7064' '0' '1'"/>
    <x v="257"/>
    <x v="257"/>
    <x v="2"/>
    <x v="511"/>
    <x v="511"/>
    <x v="1"/>
    <x v="0"/>
    <x v="0"/>
    <x v="0"/>
    <n v="0"/>
    <s v=""/>
    <m/>
    <x v="0"/>
    <x v="6"/>
    <s v="Coast"/>
    <n v="6"/>
    <s v="Victoria"/>
    <n v="6.0815809999999999"/>
    <n v="120.990616"/>
    <n v="6.8042439999999997"/>
    <n v="18.244741000000001"/>
    <n v="120.990616"/>
    <x v="0"/>
    <s v="7058 : POINT COMFORT 2 0 : 500 : 7064 : POINT COMFORT 2 6 : 13.8 : 0 :  :  : 0 :  :  : 1 : "/>
  </r>
  <r>
    <x v="2"/>
    <s v="GICXFormer '7058' '7065' '0' '1'"/>
    <x v="257"/>
    <x v="257"/>
    <x v="2"/>
    <x v="512"/>
    <x v="512"/>
    <x v="1"/>
    <x v="0"/>
    <x v="0"/>
    <x v="0"/>
    <n v="0"/>
    <s v=""/>
    <m/>
    <x v="0"/>
    <x v="6"/>
    <s v="Coast"/>
    <n v="6"/>
    <s v="Victoria"/>
    <n v="3.3350599999999999"/>
    <n v="120.990616"/>
    <n v="3.7317770000000001"/>
    <n v="10.005179999999999"/>
    <n v="120.990616"/>
    <x v="0"/>
    <s v="7058 : POINT COMFORT 2 0 : 500 : 7065 : POINT COMFORT 2 7 : 13.8 : 0 :  :  : 0 :  :  : 1 : "/>
  </r>
  <r>
    <x v="2"/>
    <s v="GICXFormer '7058' '7066' '0' '1'"/>
    <x v="257"/>
    <x v="257"/>
    <x v="2"/>
    <x v="513"/>
    <x v="513"/>
    <x v="1"/>
    <x v="0"/>
    <x v="0"/>
    <x v="0"/>
    <n v="0"/>
    <s v=""/>
    <m/>
    <x v="0"/>
    <x v="6"/>
    <s v="Coast"/>
    <n v="6"/>
    <s v="Victoria"/>
    <n v="3.4462290000000002"/>
    <n v="120.990616"/>
    <n v="3.8551920000000002"/>
    <n v="10.338685999999999"/>
    <n v="120.990616"/>
    <x v="0"/>
    <s v="7058 : POINT COMFORT 2 0 : 500 : 7066 : POINT COMFORT 2 8 : 13.8 : 0 :  :  : 0 :  :  : 1 : "/>
  </r>
  <r>
    <x v="2"/>
    <s v="GICXFormer '7059' '7060' '0' '1'"/>
    <x v="258"/>
    <x v="258"/>
    <x v="0"/>
    <x v="514"/>
    <x v="514"/>
    <x v="0"/>
    <x v="0"/>
    <x v="0"/>
    <x v="0"/>
    <n v="0"/>
    <s v=""/>
    <m/>
    <x v="0"/>
    <x v="6"/>
    <s v="Coast"/>
    <n v="6"/>
    <s v="Victoria"/>
    <n v="1.338058"/>
    <n v="68.292168000000004"/>
    <n v="0.57791800000000004"/>
    <n v="2.9706260000000002"/>
    <n v="76.676460000000006"/>
    <x v="0"/>
    <s v="7059 : POINT COMFORT 2 1 : 230 : 7060 : POINT COMFORT 2 2 : 115 : 0 :  :  : 0 :  :  : 1 : "/>
  </r>
  <r>
    <x v="2"/>
    <s v="GICXFormer '7068' '7069' '0' '1'"/>
    <x v="259"/>
    <x v="259"/>
    <x v="0"/>
    <x v="515"/>
    <x v="515"/>
    <x v="0"/>
    <x v="0"/>
    <x v="0"/>
    <x v="0"/>
    <n v="0"/>
    <s v=""/>
    <m/>
    <x v="0"/>
    <x v="6"/>
    <s v="Coast"/>
    <n v="1"/>
    <s v="Bay City"/>
    <n v="8.7533019999999997"/>
    <n v="67.004585000000006"/>
    <n v="3.7020499999999998"/>
    <n v="15.726737999999999"/>
    <n v="68.57132"/>
    <x v="0"/>
    <s v="7068 : EL CAMPO 0 : 230 : 7069 : EL CAMPO 1 : 115 : 0 :  :  : 0 :  :  : 1 : "/>
  </r>
  <r>
    <x v="2"/>
    <s v="GICXFormer '7073' '7074' '0' '1'"/>
    <x v="260"/>
    <x v="260"/>
    <x v="0"/>
    <x v="516"/>
    <x v="516"/>
    <x v="0"/>
    <x v="0"/>
    <x v="0"/>
    <x v="0"/>
    <n v="0"/>
    <s v=""/>
    <m/>
    <x v="0"/>
    <x v="6"/>
    <s v="Coast"/>
    <n v="2"/>
    <s v="Galveston"/>
    <n v="45.830790999999998"/>
    <n v="132.64523299999999"/>
    <n v="19.547501"/>
    <n v="139.647614"/>
    <n v="131.077866"/>
    <x v="0"/>
    <s v="7073 : GALVESTON 1 0 : 230 : 7074 : GALVESTON 1 1 : 115 : 0 :  :  : 0 :  :  : 1 : "/>
  </r>
  <r>
    <x v="2"/>
    <s v="GICXFormer '7076' '7077' '0' '1'"/>
    <x v="261"/>
    <x v="261"/>
    <x v="2"/>
    <x v="517"/>
    <x v="517"/>
    <x v="7"/>
    <x v="0"/>
    <x v="0"/>
    <x v="0"/>
    <n v="0"/>
    <s v=""/>
    <m/>
    <x v="0"/>
    <x v="6"/>
    <s v="Coast"/>
    <n v="4"/>
    <s v="East Houston"/>
    <n v="13.99029"/>
    <n v="40.584491999999997"/>
    <n v="15.822730999999999"/>
    <n v="49.019615000000002"/>
    <n v="130.60237100000001"/>
    <x v="0"/>
    <s v="7076 : BAYTOWN 2 0 : 500 : 7077 : BAYTOWN 2 1 : 230 : 0 :  :  : 0 :  :  : 1 : "/>
  </r>
  <r>
    <x v="2"/>
    <s v="GICXFormer '7076' '7079' '0' '1'"/>
    <x v="261"/>
    <x v="261"/>
    <x v="2"/>
    <x v="518"/>
    <x v="518"/>
    <x v="1"/>
    <x v="0"/>
    <x v="0"/>
    <x v="0"/>
    <n v="0"/>
    <s v=""/>
    <m/>
    <x v="0"/>
    <x v="6"/>
    <s v="Coast"/>
    <n v="4"/>
    <s v="East Houston"/>
    <n v="7.5805680000000004"/>
    <n v="36.033844000000002"/>
    <n v="8.6902050000000006"/>
    <n v="22.741705"/>
    <n v="36.033847999999999"/>
    <x v="0"/>
    <s v="7076 : BAYTOWN 2 0 : 500 : 7079 : BAYTOWN 2 3 : 13.8 : 0 :  :  : 0 :  :  : 1 : "/>
  </r>
  <r>
    <x v="2"/>
    <s v="GICXFormer '7076' '7080' '0' '1'"/>
    <x v="261"/>
    <x v="261"/>
    <x v="2"/>
    <x v="519"/>
    <x v="519"/>
    <x v="1"/>
    <x v="0"/>
    <x v="0"/>
    <x v="0"/>
    <n v="0"/>
    <s v=""/>
    <m/>
    <x v="0"/>
    <x v="6"/>
    <s v="Coast"/>
    <n v="4"/>
    <s v="East Houston"/>
    <n v="4.9171259999999997"/>
    <n v="36.033847999999999"/>
    <n v="5.6368900000000002"/>
    <n v="14.751376"/>
    <n v="36.033844000000002"/>
    <x v="0"/>
    <s v="7076 : BAYTOWN 2 0 : 500 : 7080 : BAYTOWN 2 4 : 13.8 : 0 :  :  : 0 :  :  : 1 : "/>
  </r>
  <r>
    <x v="2"/>
    <s v="GICXFormer '7076' '7081' '0' '1'"/>
    <x v="261"/>
    <x v="261"/>
    <x v="2"/>
    <x v="520"/>
    <x v="520"/>
    <x v="1"/>
    <x v="0"/>
    <x v="0"/>
    <x v="0"/>
    <n v="0"/>
    <s v=""/>
    <m/>
    <x v="0"/>
    <x v="6"/>
    <s v="Coast"/>
    <n v="4"/>
    <s v="East Houston"/>
    <n v="6.0644539999999996"/>
    <n v="36.033847999999999"/>
    <n v="6.9521629999999996"/>
    <n v="18.193363000000002"/>
    <n v="36.033844000000002"/>
    <x v="0"/>
    <s v="7076 : BAYTOWN 2 0 : 500 : 7081 : BAYTOWN 2 5 : 13.8 : 0 :  :  : 0 :  :  : 1 : "/>
  </r>
  <r>
    <x v="2"/>
    <s v="GICXFormer '7076' '7082' '0' '1'"/>
    <x v="261"/>
    <x v="261"/>
    <x v="2"/>
    <x v="521"/>
    <x v="521"/>
    <x v="1"/>
    <x v="0"/>
    <x v="0"/>
    <x v="0"/>
    <n v="0"/>
    <s v=""/>
    <m/>
    <x v="0"/>
    <x v="6"/>
    <s v="Coast"/>
    <n v="4"/>
    <s v="East Houston"/>
    <n v="6.49763"/>
    <n v="36.033847999999999"/>
    <n v="7.448747"/>
    <n v="19.492889000000002"/>
    <n v="36.033844000000002"/>
    <x v="0"/>
    <s v="7076 : BAYTOWN 2 0 : 500 : 7082 : BAYTOWN 2 6 : 13.8 : 0 :  :  : 0 :  :  : 1 : "/>
  </r>
  <r>
    <x v="2"/>
    <s v="GICXFormer '7077' '7078' '0' '1'"/>
    <x v="262"/>
    <x v="262"/>
    <x v="0"/>
    <x v="522"/>
    <x v="522"/>
    <x v="0"/>
    <x v="0"/>
    <x v="0"/>
    <x v="0"/>
    <n v="0"/>
    <s v=""/>
    <m/>
    <x v="0"/>
    <x v="6"/>
    <s v="Coast"/>
    <n v="4"/>
    <s v="East Houston"/>
    <n v="1.7829390000000001"/>
    <n v="130.60237100000001"/>
    <n v="0.76468199999999997"/>
    <n v="10.900801"/>
    <n v="45.325653000000003"/>
    <x v="0"/>
    <s v="7077 : BAYTOWN 2 1 : 230 : 7078 : BAYTOWN 2 2 : 115 : 0 :  :  : 0 :  :  : 1 : "/>
  </r>
  <r>
    <x v="2"/>
    <s v="GICXFormer '7083' '7084' '0' '1'"/>
    <x v="263"/>
    <x v="263"/>
    <x v="0"/>
    <x v="523"/>
    <x v="523"/>
    <x v="0"/>
    <x v="0"/>
    <x v="0"/>
    <x v="0"/>
    <n v="0"/>
    <s v=""/>
    <m/>
    <x v="0"/>
    <x v="6"/>
    <s v="Coast"/>
    <n v="4"/>
    <s v="East Houston"/>
    <n v="6.3664189999999996"/>
    <n v="141.523438"/>
    <n v="2.7083330000000001"/>
    <n v="19.040482000000001"/>
    <n v="133.95143100000001"/>
    <x v="0"/>
    <s v="7083 : LEAGUE CITY 0 : 230 : 7084 : LEAGUE CITY 1 : 115 : 0 :  :  : 0 :  :  : 1 : "/>
  </r>
  <r>
    <x v="2"/>
    <s v="GICXFormer '7083' '7084' '0' '2'"/>
    <x v="263"/>
    <x v="263"/>
    <x v="0"/>
    <x v="523"/>
    <x v="523"/>
    <x v="0"/>
    <x v="0"/>
    <x v="0"/>
    <x v="0"/>
    <n v="0"/>
    <s v=""/>
    <m/>
    <x v="1"/>
    <x v="6"/>
    <s v="Coast"/>
    <n v="4"/>
    <s v="East Houston"/>
    <n v="6.3664189999999996"/>
    <n v="141.523438"/>
    <n v="2.7083330000000001"/>
    <n v="19.040482000000001"/>
    <n v="133.95143100000001"/>
    <x v="0"/>
    <s v="7083 : LEAGUE CITY 0 : 230 : 7084 : LEAGUE CITY 1 : 115 : 0 :  :  : 0 :  :  : 2 : "/>
  </r>
  <r>
    <x v="2"/>
    <s v="GICXFormer '7095' '7096' '0' '1'"/>
    <x v="264"/>
    <x v="264"/>
    <x v="2"/>
    <x v="524"/>
    <x v="524"/>
    <x v="7"/>
    <x v="0"/>
    <x v="0"/>
    <x v="0"/>
    <n v="0"/>
    <s v=""/>
    <m/>
    <x v="0"/>
    <x v="6"/>
    <s v="Coast"/>
    <n v="1"/>
    <s v="Bay City"/>
    <n v="7.7136310000000003"/>
    <n v="139.95907600000001"/>
    <n v="8.6032550000000008"/>
    <n v="22.702265000000001"/>
    <n v="57.606955999999997"/>
    <x v="0"/>
    <s v="7095 : WADSWORTH 0 : 500 : 7096 : WADSWORTH 1 : 230 : 0 :  :  : 0 :  :  : 1 : "/>
  </r>
  <r>
    <x v="2"/>
    <s v="GICXFormer '7095' '7098' '0' '1'"/>
    <x v="264"/>
    <x v="264"/>
    <x v="2"/>
    <x v="525"/>
    <x v="525"/>
    <x v="1"/>
    <x v="0"/>
    <x v="0"/>
    <x v="0"/>
    <n v="0"/>
    <s v=""/>
    <m/>
    <x v="0"/>
    <x v="6"/>
    <s v="Coast"/>
    <n v="1"/>
    <s v="Bay City"/>
    <n v="11.347794"/>
    <n v="136.20143100000001"/>
    <n v="12.508336999999999"/>
    <n v="34.043380999999997"/>
    <n v="136.20143100000001"/>
    <x v="0"/>
    <s v="7095 : WADSWORTH 0 : 500 : 7098 : WADSWORTH 3 : 13.8 : 0 :  :  : 0 :  :  : 1 : "/>
  </r>
  <r>
    <x v="2"/>
    <s v="GICXFormer '7095' '7099' '0' '1'"/>
    <x v="264"/>
    <x v="264"/>
    <x v="2"/>
    <x v="526"/>
    <x v="526"/>
    <x v="1"/>
    <x v="0"/>
    <x v="0"/>
    <x v="0"/>
    <n v="0"/>
    <s v=""/>
    <m/>
    <x v="0"/>
    <x v="6"/>
    <s v="Coast"/>
    <n v="1"/>
    <s v="Bay City"/>
    <n v="14.442648"/>
    <n v="136.20143100000001"/>
    <n v="15.919867"/>
    <n v="43.327942"/>
    <n v="136.20143100000001"/>
    <x v="0"/>
    <s v="7095 : WADSWORTH 0 : 500 : 7099 : WADSWORTH 4 : 13.8 : 0 :  :  : 0 :  :  : 1 : "/>
  </r>
  <r>
    <x v="2"/>
    <s v="GICXFormer '7096' '7097' '0' '1'"/>
    <x v="265"/>
    <x v="265"/>
    <x v="0"/>
    <x v="527"/>
    <x v="527"/>
    <x v="0"/>
    <x v="0"/>
    <x v="0"/>
    <x v="0"/>
    <n v="0"/>
    <s v=""/>
    <m/>
    <x v="0"/>
    <x v="6"/>
    <s v="Coast"/>
    <n v="1"/>
    <s v="Bay City"/>
    <n v="2.9429400000000001"/>
    <n v="57.606955999999997"/>
    <n v="1.2580450000000001"/>
    <n v="8.3679699999999997"/>
    <n v="58.703217000000002"/>
    <x v="0"/>
    <s v="7096 : WADSWORTH 1 : 230 : 7097 : WADSWORTH 2 : 115 : 0 :  :  : 0 :  :  : 1 : "/>
  </r>
  <r>
    <x v="2"/>
    <s v="GICXFormer '7104' '7105' '0' '1'"/>
    <x v="266"/>
    <x v="266"/>
    <x v="2"/>
    <x v="528"/>
    <x v="528"/>
    <x v="7"/>
    <x v="0"/>
    <x v="0"/>
    <x v="0"/>
    <n v="0"/>
    <s v=""/>
    <m/>
    <x v="0"/>
    <x v="6"/>
    <s v="Coast"/>
    <n v="4"/>
    <s v="East Houston"/>
    <n v="2.900204"/>
    <n v="105.129532"/>
    <n v="3.252713"/>
    <n v="32.887954999999998"/>
    <n v="52.522804000000001"/>
    <x v="0"/>
    <s v="7104 : DEER PARK 0 : 500 : 7105 : DEER PARK 1 : 230 : 0 :  :  : 0 :  :  : 1 : "/>
  </r>
  <r>
    <x v="2"/>
    <s v="GICXFormer '7104' '7107' '0' '1'"/>
    <x v="266"/>
    <x v="266"/>
    <x v="2"/>
    <x v="529"/>
    <x v="529"/>
    <x v="6"/>
    <x v="0"/>
    <x v="0"/>
    <x v="0"/>
    <n v="0"/>
    <s v=""/>
    <m/>
    <x v="0"/>
    <x v="6"/>
    <s v="Coast"/>
    <n v="4"/>
    <s v="East Houston"/>
    <n v="3.4965039999999998"/>
    <n v="118.766563"/>
    <n v="4.0030469999999996"/>
    <n v="10.489512"/>
    <n v="118.76657899999999"/>
    <x v="0"/>
    <s v="7104 : DEER PARK 0 : 500 : 7107 : DEER PARK 3 : 24 : 0 :  :  : 0 :  :  : 1 : "/>
  </r>
  <r>
    <x v="2"/>
    <s v="GICXFormer '7104' '7108' '0' '1'"/>
    <x v="266"/>
    <x v="266"/>
    <x v="2"/>
    <x v="530"/>
    <x v="530"/>
    <x v="6"/>
    <x v="0"/>
    <x v="0"/>
    <x v="0"/>
    <n v="0"/>
    <s v=""/>
    <m/>
    <x v="0"/>
    <x v="6"/>
    <s v="Coast"/>
    <n v="4"/>
    <s v="East Houston"/>
    <n v="0.84763699999999997"/>
    <n v="118.766563"/>
    <n v="0.97171399999999997"/>
    <n v="2.5429119999999998"/>
    <n v="118.76657899999999"/>
    <x v="0"/>
    <s v="7104 : DEER PARK 0 : 500 : 7108 : DEER PARK 4 : 24 : 0 :  :  : 0 :  :  : 1 : "/>
  </r>
  <r>
    <x v="2"/>
    <s v="GICXFormer '7104' '7109' '0' '1'"/>
    <x v="266"/>
    <x v="266"/>
    <x v="2"/>
    <x v="531"/>
    <x v="531"/>
    <x v="6"/>
    <x v="0"/>
    <x v="0"/>
    <x v="0"/>
    <n v="0"/>
    <s v=""/>
    <m/>
    <x v="0"/>
    <x v="6"/>
    <s v="Coast"/>
    <n v="4"/>
    <s v="East Houston"/>
    <n v="1.4722120000000001"/>
    <n v="118.76657899999999"/>
    <n v="1.687713"/>
    <n v="4.4166369999999997"/>
    <n v="118.766563"/>
    <x v="0"/>
    <s v="7104 : DEER PARK 0 : 500 : 7109 : DEER PARK 5 : 24 : 0 :  :  : 0 :  :  : 1 : "/>
  </r>
  <r>
    <x v="2"/>
    <s v="GICXFormer '7104' '7110' '0' '1'"/>
    <x v="266"/>
    <x v="266"/>
    <x v="2"/>
    <x v="532"/>
    <x v="532"/>
    <x v="6"/>
    <x v="0"/>
    <x v="0"/>
    <x v="0"/>
    <n v="0"/>
    <s v=""/>
    <m/>
    <x v="0"/>
    <x v="6"/>
    <s v="Coast"/>
    <n v="4"/>
    <s v="East Houston"/>
    <n v="3.1080040000000002"/>
    <n v="118.766563"/>
    <n v="3.5629499999999998"/>
    <n v="9.3240119999999997"/>
    <n v="118.766563"/>
    <x v="0"/>
    <s v="7104 : DEER PARK 0 : 500 : 7110 : DEER PARK 6 : 24 : 0 :  :  : 0 :  :  : 1 : "/>
  </r>
  <r>
    <x v="2"/>
    <s v="GICXFormer '7104' '7111' '0' '1'"/>
    <x v="266"/>
    <x v="266"/>
    <x v="2"/>
    <x v="533"/>
    <x v="533"/>
    <x v="6"/>
    <x v="0"/>
    <x v="0"/>
    <x v="0"/>
    <n v="0"/>
    <s v=""/>
    <m/>
    <x v="0"/>
    <x v="6"/>
    <s v="Coast"/>
    <n v="4"/>
    <s v="East Houston"/>
    <n v="2.7972039999999998"/>
    <n v="118.766563"/>
    <n v="3.2066560000000002"/>
    <n v="8.39161"/>
    <n v="118.76657899999999"/>
    <x v="0"/>
    <s v="7104 : DEER PARK 0 : 500 : 7111 : DEER PARK 7 : 24 : 0 :  :  : 0 :  :  : 1 : "/>
  </r>
  <r>
    <x v="2"/>
    <s v="GICXFormer '7104' '7112' '0' '1'"/>
    <x v="266"/>
    <x v="266"/>
    <x v="2"/>
    <x v="534"/>
    <x v="534"/>
    <x v="6"/>
    <x v="0"/>
    <x v="0"/>
    <x v="0"/>
    <n v="0"/>
    <s v=""/>
    <m/>
    <x v="0"/>
    <x v="6"/>
    <s v="Coast"/>
    <n v="4"/>
    <s v="East Houston"/>
    <n v="3.4965039999999998"/>
    <n v="118.766563"/>
    <n v="4.0083190000000002"/>
    <n v="10.489512"/>
    <n v="118.76657899999999"/>
    <x v="0"/>
    <s v="7104 : DEER PARK 0 : 500 : 7112 : DEER PARK 8 : 24 : 0 :  :  : 0 :  :  : 1 : "/>
  </r>
  <r>
    <x v="2"/>
    <s v="GICXFormer '7104' '7113' '0' '1'"/>
    <x v="266"/>
    <x v="266"/>
    <x v="2"/>
    <x v="535"/>
    <x v="535"/>
    <x v="6"/>
    <x v="0"/>
    <x v="0"/>
    <x v="0"/>
    <n v="0"/>
    <s v=""/>
    <m/>
    <x v="0"/>
    <x v="6"/>
    <s v="Coast"/>
    <n v="4"/>
    <s v="East Houston"/>
    <n v="1.8046469999999999"/>
    <n v="118.76657899999999"/>
    <n v="2.06881"/>
    <n v="5.4139419999999996"/>
    <n v="118.766563"/>
    <x v="0"/>
    <s v="7104 : DEER PARK 0 : 500 : 7113 : DEER PARK 9 : 24 : 0 :  :  : 0 :  :  : 1 : "/>
  </r>
  <r>
    <x v="2"/>
    <s v="GICXFormer '7104' '7114' '0' '1'"/>
    <x v="266"/>
    <x v="266"/>
    <x v="2"/>
    <x v="536"/>
    <x v="536"/>
    <x v="6"/>
    <x v="0"/>
    <x v="0"/>
    <x v="0"/>
    <n v="0"/>
    <s v=""/>
    <m/>
    <x v="0"/>
    <x v="6"/>
    <s v="Coast"/>
    <n v="4"/>
    <s v="East Houston"/>
    <n v="3.1080040000000002"/>
    <n v="118.766563"/>
    <n v="3.5629499999999998"/>
    <n v="9.3240119999999997"/>
    <n v="118.766563"/>
    <x v="0"/>
    <s v="7104 : DEER PARK 0 : 500 : 7114 : DEER PARK 10 : 24 : 0 :  :  : 0 :  :  : 1 : "/>
  </r>
  <r>
    <x v="2"/>
    <s v="GICXFormer '7104' '7115' '0' '1'"/>
    <x v="266"/>
    <x v="266"/>
    <x v="2"/>
    <x v="537"/>
    <x v="537"/>
    <x v="6"/>
    <x v="0"/>
    <x v="0"/>
    <x v="0"/>
    <n v="0"/>
    <s v=""/>
    <m/>
    <x v="0"/>
    <x v="6"/>
    <s v="Coast"/>
    <n v="4"/>
    <s v="East Houston"/>
    <n v="3.4965039999999998"/>
    <n v="118.766563"/>
    <n v="4.0083190000000002"/>
    <n v="10.489512"/>
    <n v="118.76657899999999"/>
    <x v="0"/>
    <s v="7104 : DEER PARK 0 : 500 : 7115 : DEER PARK 11 : 24 : 0 :  :  : 0 :  :  : 1 : "/>
  </r>
  <r>
    <x v="2"/>
    <s v="GICXFormer '7105' '7106' '0' '1'"/>
    <x v="267"/>
    <x v="267"/>
    <x v="0"/>
    <x v="538"/>
    <x v="538"/>
    <x v="0"/>
    <x v="0"/>
    <x v="0"/>
    <x v="0"/>
    <n v="0"/>
    <s v=""/>
    <m/>
    <x v="0"/>
    <x v="6"/>
    <s v="Coast"/>
    <n v="4"/>
    <s v="East Houston"/>
    <n v="4.4229209999999997"/>
    <n v="52.522799999999997"/>
    <n v="1.890012"/>
    <n v="5.0221099999999996"/>
    <n v="112.69244399999999"/>
    <x v="0"/>
    <s v="7105 : DEER PARK 1 : 230 : 7106 : DEER PARK 2 : 115 : 0 :  :  : 0 :  :  : 1 : "/>
  </r>
  <r>
    <x v="2"/>
    <s v="GICXFormer '7105' '7106' '0' '2'"/>
    <x v="267"/>
    <x v="267"/>
    <x v="0"/>
    <x v="538"/>
    <x v="538"/>
    <x v="0"/>
    <x v="0"/>
    <x v="0"/>
    <x v="0"/>
    <n v="0"/>
    <s v=""/>
    <m/>
    <x v="1"/>
    <x v="6"/>
    <s v="Coast"/>
    <n v="4"/>
    <s v="East Houston"/>
    <n v="4.4229209999999997"/>
    <n v="52.522799999999997"/>
    <n v="1.890012"/>
    <n v="5.0221099999999996"/>
    <n v="112.69244399999999"/>
    <x v="0"/>
    <s v="7105 : DEER PARK 1 : 230 : 7106 : DEER PARK 2 : 115 : 0 :  :  : 0 :  :  : 2 : "/>
  </r>
  <r>
    <x v="2"/>
    <s v="GICXFormer '7120' '7121' '0' '1'"/>
    <x v="268"/>
    <x v="268"/>
    <x v="1"/>
    <x v="539"/>
    <x v="539"/>
    <x v="3"/>
    <x v="0"/>
    <x v="0"/>
    <x v="0"/>
    <n v="0"/>
    <s v=""/>
    <m/>
    <x v="0"/>
    <x v="6"/>
    <s v="Coast"/>
    <n v="3"/>
    <s v="Houston"/>
    <n v="0"/>
    <n v="0"/>
    <n v="0"/>
    <n v="0"/>
    <n v="0"/>
    <x v="0"/>
    <s v="7120 : HOUSTON 3 0 : 115 : 7121 : HOUSTON 3 1 : 18 : 0 :  :  : 0 :  :  : 1 : "/>
  </r>
  <r>
    <x v="2"/>
    <s v="GICXFormer '7120' '7122' '0' '1'"/>
    <x v="268"/>
    <x v="268"/>
    <x v="1"/>
    <x v="540"/>
    <x v="540"/>
    <x v="3"/>
    <x v="0"/>
    <x v="0"/>
    <x v="0"/>
    <n v="0"/>
    <s v=""/>
    <m/>
    <x v="0"/>
    <x v="6"/>
    <s v="Coast"/>
    <n v="3"/>
    <s v="Houston"/>
    <n v="0"/>
    <n v="0"/>
    <n v="0"/>
    <n v="0"/>
    <n v="0"/>
    <x v="0"/>
    <s v="7120 : HOUSTON 3 0 : 115 : 7122 : HOUSTON 3 2 : 18 : 0 :  :  : 0 :  :  : 1 : "/>
  </r>
  <r>
    <x v="2"/>
    <s v="GICXFormer '7125' '7126' '0' '1'"/>
    <x v="269"/>
    <x v="269"/>
    <x v="2"/>
    <x v="541"/>
    <x v="541"/>
    <x v="7"/>
    <x v="0"/>
    <x v="0"/>
    <x v="0"/>
    <n v="0"/>
    <s v=""/>
    <m/>
    <x v="0"/>
    <x v="6"/>
    <s v="Coast"/>
    <n v="3"/>
    <s v="Houston"/>
    <n v="10.253693"/>
    <n v="120.174255"/>
    <n v="11.416819"/>
    <n v="12.366899"/>
    <n v="58.784126000000001"/>
    <x v="0"/>
    <s v="7125 : SUGAR LAND 2 0 : 500 : 7126 : SUGAR LAND 2 1 : 230 : 0 :  :  : 0 :  :  : 1 : "/>
  </r>
  <r>
    <x v="2"/>
    <s v="GICXFormer '7125' '7126' '0' '2'"/>
    <x v="269"/>
    <x v="269"/>
    <x v="2"/>
    <x v="541"/>
    <x v="541"/>
    <x v="7"/>
    <x v="0"/>
    <x v="0"/>
    <x v="0"/>
    <n v="0"/>
    <s v=""/>
    <m/>
    <x v="1"/>
    <x v="6"/>
    <s v="Coast"/>
    <n v="3"/>
    <s v="Houston"/>
    <n v="10.253693"/>
    <n v="120.174255"/>
    <n v="11.416819"/>
    <n v="12.366899"/>
    <n v="58.784126000000001"/>
    <x v="0"/>
    <s v="7125 : SUGAR LAND 2 0 : 500 : 7126 : SUGAR LAND 2 1 : 230 : 0 :  :  : 0 :  :  : 2 : "/>
  </r>
  <r>
    <x v="2"/>
    <s v="GICXFormer '7126' '7127' '0' '1'"/>
    <x v="270"/>
    <x v="270"/>
    <x v="0"/>
    <x v="542"/>
    <x v="542"/>
    <x v="0"/>
    <x v="0"/>
    <x v="0"/>
    <x v="0"/>
    <n v="0"/>
    <s v=""/>
    <m/>
    <x v="0"/>
    <x v="6"/>
    <s v="Coast"/>
    <n v="3"/>
    <s v="Houston"/>
    <n v="4.0922400000000003"/>
    <n v="58.784126000000001"/>
    <n v="1.7392449999999999"/>
    <n v="4.7798090000000002"/>
    <n v="81.733986000000002"/>
    <x v="0"/>
    <s v="7126 : SUGAR LAND 2 1 : 230 : 7127 : SUGAR LAND 2 2 : 115 : 0 :  :  : 0 :  :  : 1 : "/>
  </r>
  <r>
    <x v="2"/>
    <s v="GICXFormer '7126' '7127' '0' '2'"/>
    <x v="270"/>
    <x v="270"/>
    <x v="0"/>
    <x v="542"/>
    <x v="542"/>
    <x v="0"/>
    <x v="0"/>
    <x v="0"/>
    <x v="0"/>
    <n v="0"/>
    <s v=""/>
    <m/>
    <x v="1"/>
    <x v="6"/>
    <s v="Coast"/>
    <n v="3"/>
    <s v="Houston"/>
    <n v="4.0922400000000003"/>
    <n v="58.784126000000001"/>
    <n v="1.7392449999999999"/>
    <n v="4.7798090000000002"/>
    <n v="81.733986000000002"/>
    <x v="0"/>
    <s v="7126 : SUGAR LAND 2 1 : 230 : 7127 : SUGAR LAND 2 2 : 115 : 0 :  :  : 0 :  :  : 2 : "/>
  </r>
  <r>
    <x v="2"/>
    <s v="GICXFormer '7126' '7127' '0' '3'"/>
    <x v="270"/>
    <x v="270"/>
    <x v="0"/>
    <x v="542"/>
    <x v="542"/>
    <x v="0"/>
    <x v="0"/>
    <x v="0"/>
    <x v="0"/>
    <n v="0"/>
    <s v=""/>
    <m/>
    <x v="2"/>
    <x v="6"/>
    <s v="Coast"/>
    <n v="3"/>
    <s v="Houston"/>
    <n v="4.0922400000000003"/>
    <n v="58.784126000000001"/>
    <n v="1.7392449999999999"/>
    <n v="4.7798090000000002"/>
    <n v="81.733986000000002"/>
    <x v="0"/>
    <s v="7126 : SUGAR LAND 2 1 : 230 : 7127 : SUGAR LAND 2 2 : 115 : 0 :  :  : 0 :  :  : 3 : "/>
  </r>
  <r>
    <x v="2"/>
    <s v="GICXFormer '7126' '7127' '0' '4'"/>
    <x v="270"/>
    <x v="270"/>
    <x v="0"/>
    <x v="542"/>
    <x v="542"/>
    <x v="0"/>
    <x v="0"/>
    <x v="0"/>
    <x v="0"/>
    <n v="0"/>
    <s v=""/>
    <m/>
    <x v="3"/>
    <x v="6"/>
    <s v="Coast"/>
    <n v="3"/>
    <s v="Houston"/>
    <n v="4.0922400000000003"/>
    <n v="58.784126000000001"/>
    <n v="1.7392449999999999"/>
    <n v="4.7798090000000002"/>
    <n v="81.733986000000002"/>
    <x v="0"/>
    <s v="7126 : SUGAR LAND 2 1 : 230 : 7127 : SUGAR LAND 2 2 : 115 : 0 :  :  : 0 :  :  : 4 : "/>
  </r>
  <r>
    <x v="2"/>
    <s v="GICXFormer '7130' '7131' '0' '1'"/>
    <x v="271"/>
    <x v="271"/>
    <x v="2"/>
    <x v="543"/>
    <x v="543"/>
    <x v="7"/>
    <x v="0"/>
    <x v="0"/>
    <x v="0"/>
    <n v="0"/>
    <s v=""/>
    <m/>
    <x v="0"/>
    <x v="6"/>
    <s v="Coast"/>
    <n v="4"/>
    <s v="East Houston"/>
    <n v="0.67621399999999998"/>
    <n v="71.789421000000004"/>
    <n v="0.75672200000000001"/>
    <n v="23.943895000000001"/>
    <n v="161.52448999999999"/>
    <x v="0"/>
    <s v="7130 : LAPORTE 0 : 500 : 7131 : LAPORTE 1 : 230 : 0 :  :  : 0 :  :  : 1 : "/>
  </r>
  <r>
    <x v="2"/>
    <s v="GICXFormer '7130' '7133' '0' '1'"/>
    <x v="271"/>
    <x v="271"/>
    <x v="2"/>
    <x v="544"/>
    <x v="544"/>
    <x v="1"/>
    <x v="0"/>
    <x v="0"/>
    <x v="0"/>
    <n v="0"/>
    <s v=""/>
    <m/>
    <x v="0"/>
    <x v="6"/>
    <s v="Coast"/>
    <n v="4"/>
    <s v="East Houston"/>
    <n v="1.045717"/>
    <n v="32.874031000000002"/>
    <n v="1.1834180000000001"/>
    <n v="3.1371509999999998"/>
    <n v="32.874031000000002"/>
    <x v="0"/>
    <s v="7130 : LAPORTE 0 : 500 : 7133 : LAPORTE 3 : 13.8 : 0 :  :  : 0 :  :  : 1 : "/>
  </r>
  <r>
    <x v="2"/>
    <s v="GICXFormer '7130' '7134' '0' '1'"/>
    <x v="271"/>
    <x v="271"/>
    <x v="2"/>
    <x v="545"/>
    <x v="545"/>
    <x v="1"/>
    <x v="0"/>
    <x v="0"/>
    <x v="0"/>
    <n v="0"/>
    <s v=""/>
    <m/>
    <x v="0"/>
    <x v="6"/>
    <s v="Coast"/>
    <n v="4"/>
    <s v="East Houston"/>
    <n v="2.4051490000000002"/>
    <n v="32.874031000000002"/>
    <n v="2.7169720000000002"/>
    <n v="7.215446"/>
    <n v="32.874031000000002"/>
    <x v="0"/>
    <s v="7130 : LAPORTE 0 : 500 : 7134 : LAPORTE 4 : 13.8 : 0 :  :  : 0 :  :  : 1 : "/>
  </r>
  <r>
    <x v="2"/>
    <s v="GICXFormer '7130' '7135' '0' '1'"/>
    <x v="271"/>
    <x v="271"/>
    <x v="2"/>
    <x v="546"/>
    <x v="546"/>
    <x v="1"/>
    <x v="0"/>
    <x v="0"/>
    <x v="0"/>
    <n v="0"/>
    <s v=""/>
    <m/>
    <x v="0"/>
    <x v="6"/>
    <s v="Coast"/>
    <n v="4"/>
    <s v="East Houston"/>
    <n v="2.0042909999999998"/>
    <n v="32.874031000000002"/>
    <n v="2.2621190000000002"/>
    <n v="6.0128719999999998"/>
    <n v="32.874031000000002"/>
    <x v="0"/>
    <s v="7130 : LAPORTE 0 : 500 : 7135 : LAPORTE 5 : 13.8 : 0 :  :  : 0 :  :  : 1 : "/>
  </r>
  <r>
    <x v="2"/>
    <s v="GICXFormer '7130' '7136' '0' '1'"/>
    <x v="271"/>
    <x v="271"/>
    <x v="2"/>
    <x v="547"/>
    <x v="547"/>
    <x v="1"/>
    <x v="0"/>
    <x v="0"/>
    <x v="0"/>
    <n v="0"/>
    <s v=""/>
    <m/>
    <x v="0"/>
    <x v="6"/>
    <s v="Coast"/>
    <n v="4"/>
    <s v="East Houston"/>
    <n v="1.9241189999999999"/>
    <n v="32.874031000000002"/>
    <n v="2.1705869999999998"/>
    <n v="5.7723570000000004"/>
    <n v="32.874034999999999"/>
    <x v="0"/>
    <s v="7130 : LAPORTE 0 : 500 : 7136 : LAPORTE 6 : 13.8 : 0 :  :  : 0 :  :  : 1 : "/>
  </r>
  <r>
    <x v="2"/>
    <s v="GICXFormer '7130' '7137' '0' '1'"/>
    <x v="271"/>
    <x v="271"/>
    <x v="2"/>
    <x v="548"/>
    <x v="548"/>
    <x v="1"/>
    <x v="0"/>
    <x v="0"/>
    <x v="0"/>
    <n v="0"/>
    <s v=""/>
    <m/>
    <x v="0"/>
    <x v="6"/>
    <s v="Coast"/>
    <n v="4"/>
    <s v="East Houston"/>
    <n v="1.1186739999999999"/>
    <n v="32.874031000000002"/>
    <n v="1.2623279999999999"/>
    <n v="3.3560219999999998"/>
    <n v="32.874031000000002"/>
    <x v="0"/>
    <s v="7130 : LAPORTE 0 : 500 : 7137 : LAPORTE 7 : 13.8 : 0 :  :  : 0 :  :  : 1 : "/>
  </r>
  <r>
    <x v="2"/>
    <s v="GICXFormer '7130' '7138' '0' '1'"/>
    <x v="271"/>
    <x v="271"/>
    <x v="2"/>
    <x v="549"/>
    <x v="549"/>
    <x v="1"/>
    <x v="0"/>
    <x v="0"/>
    <x v="0"/>
    <n v="0"/>
    <s v=""/>
    <m/>
    <x v="0"/>
    <x v="6"/>
    <s v="Coast"/>
    <n v="4"/>
    <s v="East Houston"/>
    <n v="4.8102970000000003"/>
    <n v="32.874031000000002"/>
    <n v="5.4346360000000002"/>
    <n v="14.430892999999999"/>
    <n v="32.874031000000002"/>
    <x v="0"/>
    <s v="7130 : LAPORTE 0 : 500 : 7138 : LAPORTE 8 : 13.8 : 0 :  :  : 0 :  :  : 1 : "/>
  </r>
  <r>
    <x v="2"/>
    <s v="GICXFormer '7130' '7139' '0' '1'"/>
    <x v="271"/>
    <x v="271"/>
    <x v="2"/>
    <x v="550"/>
    <x v="550"/>
    <x v="1"/>
    <x v="0"/>
    <x v="0"/>
    <x v="0"/>
    <n v="0"/>
    <s v=""/>
    <m/>
    <x v="0"/>
    <x v="6"/>
    <s v="Coast"/>
    <n v="4"/>
    <s v="East Houston"/>
    <n v="0.48103000000000001"/>
    <n v="32.874031000000002"/>
    <n v="0.54355799999999999"/>
    <n v="1.4430890000000001"/>
    <n v="32.874034999999999"/>
    <x v="0"/>
    <s v="7130 : LAPORTE 0 : 500 : 7139 : LAPORTE 9 : 13.8 : 0 :  :  : 0 :  :  : 1 : "/>
  </r>
  <r>
    <x v="2"/>
    <s v="GICXFormer '7130' '7140' '0' '1'"/>
    <x v="271"/>
    <x v="271"/>
    <x v="2"/>
    <x v="551"/>
    <x v="551"/>
    <x v="1"/>
    <x v="0"/>
    <x v="0"/>
    <x v="0"/>
    <n v="0"/>
    <s v=""/>
    <m/>
    <x v="0"/>
    <x v="6"/>
    <s v="Coast"/>
    <n v="4"/>
    <s v="East Houston"/>
    <n v="1.1186739999999999"/>
    <n v="32.874031000000002"/>
    <n v="1.264133"/>
    <n v="3.3560219999999998"/>
    <n v="32.874031000000002"/>
    <x v="0"/>
    <s v="7130 : LAPORTE 0 : 500 : 7140 : LAPORTE 10 : 13.8 : 0 :  :  : 0 :  :  : 1 : "/>
  </r>
  <r>
    <x v="2"/>
    <s v="GICXFormer '7130' '7141' '0' '1'"/>
    <x v="271"/>
    <x v="271"/>
    <x v="2"/>
    <x v="552"/>
    <x v="552"/>
    <x v="1"/>
    <x v="0"/>
    <x v="0"/>
    <x v="0"/>
    <n v="0"/>
    <s v=""/>
    <m/>
    <x v="0"/>
    <x v="6"/>
    <s v="Coast"/>
    <n v="4"/>
    <s v="East Houston"/>
    <n v="1.3000799999999999"/>
    <n v="32.874031000000002"/>
    <n v="1.470661"/>
    <n v="3.9002409999999998"/>
    <n v="32.874031000000002"/>
    <x v="0"/>
    <s v="7130 : LAPORTE 0 : 500 : 7141 : LAPORTE 11 : 13.8 : 0 :  :  : 0 :  :  : 1 : "/>
  </r>
  <r>
    <x v="2"/>
    <s v="GICXFormer '7130' '7142' '0' '1'"/>
    <x v="271"/>
    <x v="271"/>
    <x v="2"/>
    <x v="553"/>
    <x v="553"/>
    <x v="1"/>
    <x v="0"/>
    <x v="0"/>
    <x v="0"/>
    <n v="0"/>
    <s v=""/>
    <m/>
    <x v="0"/>
    <x v="6"/>
    <s v="Coast"/>
    <n v="4"/>
    <s v="East Houston"/>
    <n v="1.0689550000000001"/>
    <n v="32.874031000000002"/>
    <n v="1.2085129999999999"/>
    <n v="3.2068650000000001"/>
    <n v="32.874031000000002"/>
    <x v="0"/>
    <s v="7130 : LAPORTE 0 : 500 : 7142 : LAPORTE 12 : 13.8 : 0 :  :  : 0 :  :  : 1 : "/>
  </r>
  <r>
    <x v="2"/>
    <s v="GICXFormer '7131' '7132' '0' '1'"/>
    <x v="272"/>
    <x v="272"/>
    <x v="0"/>
    <x v="554"/>
    <x v="554"/>
    <x v="0"/>
    <x v="0"/>
    <x v="0"/>
    <x v="0"/>
    <n v="0"/>
    <s v=""/>
    <m/>
    <x v="0"/>
    <x v="6"/>
    <s v="Coast"/>
    <n v="4"/>
    <s v="East Houston"/>
    <n v="3.7666110000000002"/>
    <n v="161.524475"/>
    <n v="1.5956030000000001"/>
    <n v="16.927316999999999"/>
    <n v="51.023665999999999"/>
    <x v="0"/>
    <s v="7131 : LAPORTE 1 : 230 : 7132 : LAPORTE 2 : 115 : 0 :  :  : 0 :  :  : 1 : "/>
  </r>
  <r>
    <x v="2"/>
    <s v="GICXFormer '7131' '7132' '0' '2'"/>
    <x v="272"/>
    <x v="272"/>
    <x v="0"/>
    <x v="554"/>
    <x v="554"/>
    <x v="0"/>
    <x v="0"/>
    <x v="0"/>
    <x v="0"/>
    <n v="0"/>
    <s v=""/>
    <m/>
    <x v="1"/>
    <x v="6"/>
    <s v="Coast"/>
    <n v="4"/>
    <s v="East Houston"/>
    <n v="3.7666110000000002"/>
    <n v="161.524475"/>
    <n v="1.5956030000000001"/>
    <n v="16.927316999999999"/>
    <n v="51.023665999999999"/>
    <x v="0"/>
    <s v="7131 : LAPORTE 1 : 230 : 7132 : LAPORTE 2 : 115 : 0 :  :  : 0 :  :  : 2 : "/>
  </r>
  <r>
    <x v="2"/>
    <s v="GICXFormer '7145' '7146' '0' '1'"/>
    <x v="273"/>
    <x v="273"/>
    <x v="1"/>
    <x v="555"/>
    <x v="555"/>
    <x v="1"/>
    <x v="0"/>
    <x v="0"/>
    <x v="0"/>
    <n v="0"/>
    <s v=""/>
    <m/>
    <x v="0"/>
    <x v="6"/>
    <s v="Coast"/>
    <n v="4"/>
    <s v="East Houston"/>
    <n v="4.473884"/>
    <n v="31.400877000000001"/>
    <n v="0.96994400000000003"/>
    <n v="13.42165"/>
    <n v="31.400873000000001"/>
    <x v="0"/>
    <s v="7145 : HOUSTON 2 0 : 115 : 7146 : HOUSTON 2 1 : 13.8 : 0 :  :  : 0 :  :  : 1 : "/>
  </r>
  <r>
    <x v="2"/>
    <s v="GICXFormer '7150' '7151' '0' '1'"/>
    <x v="274"/>
    <x v="274"/>
    <x v="0"/>
    <x v="556"/>
    <x v="556"/>
    <x v="0"/>
    <x v="0"/>
    <x v="0"/>
    <x v="0"/>
    <n v="0"/>
    <s v=""/>
    <m/>
    <x v="0"/>
    <x v="6"/>
    <s v="Coast"/>
    <n v="5"/>
    <s v="Spring"/>
    <n v="20.964642999999999"/>
    <n v="47.197048000000002"/>
    <n v="9.038983"/>
    <n v="59.029778"/>
    <n v="45.461880000000001"/>
    <x v="0"/>
    <s v="7150 : WILLIS 2 0 : 230 : 7151 : WILLIS 2 1 : 115 : 0 :  :  : 0 :  :  : 1 : "/>
  </r>
  <r>
    <x v="2"/>
    <s v="GICXFormer '7156' '7157' '0' '1'"/>
    <x v="275"/>
    <x v="275"/>
    <x v="0"/>
    <x v="557"/>
    <x v="557"/>
    <x v="0"/>
    <x v="0"/>
    <x v="0"/>
    <x v="0"/>
    <n v="0"/>
    <s v=""/>
    <m/>
    <x v="0"/>
    <x v="6"/>
    <s v="Coast"/>
    <n v="5"/>
    <s v="Spring"/>
    <n v="17.831102000000001"/>
    <n v="0.87517"/>
    <n v="7.5048159999999999"/>
    <n v="54.441203999999999"/>
    <n v="4.5349370000000002"/>
    <x v="0"/>
    <s v="7156 : SPRING 2 0 : 230 : 7157 : SPRING 2 1 : 115 : 0 :  :  : 0 :  :  : 1 : "/>
  </r>
  <r>
    <x v="2"/>
    <s v="GICXFormer '7156' '7157' '0' '2'"/>
    <x v="275"/>
    <x v="275"/>
    <x v="0"/>
    <x v="557"/>
    <x v="557"/>
    <x v="0"/>
    <x v="0"/>
    <x v="0"/>
    <x v="0"/>
    <n v="0"/>
    <s v=""/>
    <m/>
    <x v="1"/>
    <x v="6"/>
    <s v="Coast"/>
    <n v="5"/>
    <s v="Spring"/>
    <n v="17.831102000000001"/>
    <n v="0.87517"/>
    <n v="7.5048159999999999"/>
    <n v="54.441203999999999"/>
    <n v="4.5349370000000002"/>
    <x v="0"/>
    <s v="7156 : SPRING 2 0 : 230 : 7157 : SPRING 2 1 : 115 : 0 :  :  : 0 :  :  : 2 : "/>
  </r>
  <r>
    <x v="2"/>
    <s v="GICXFormer '7156' '7157' '0' '3'"/>
    <x v="275"/>
    <x v="275"/>
    <x v="0"/>
    <x v="557"/>
    <x v="557"/>
    <x v="0"/>
    <x v="0"/>
    <x v="0"/>
    <x v="0"/>
    <n v="0"/>
    <s v=""/>
    <m/>
    <x v="2"/>
    <x v="6"/>
    <s v="Coast"/>
    <n v="5"/>
    <s v="Spring"/>
    <n v="17.831102000000001"/>
    <n v="0.87517"/>
    <n v="7.5048159999999999"/>
    <n v="54.441203999999999"/>
    <n v="4.5349370000000002"/>
    <x v="0"/>
    <s v="7156 : SPRING 2 0 : 230 : 7157 : SPRING 2 1 : 115 : 0 :  :  : 0 :  :  : 3 : "/>
  </r>
  <r>
    <x v="2"/>
    <s v="GICXFormer '7159' '7160' '0' '1'"/>
    <x v="276"/>
    <x v="276"/>
    <x v="2"/>
    <x v="558"/>
    <x v="558"/>
    <x v="7"/>
    <x v="0"/>
    <x v="0"/>
    <x v="0"/>
    <n v="0"/>
    <s v=""/>
    <m/>
    <x v="0"/>
    <x v="6"/>
    <s v="Coast"/>
    <n v="3"/>
    <s v="Houston"/>
    <n v="1.3037669999999999"/>
    <n v="10.799962000000001"/>
    <n v="1.4568030000000001"/>
    <n v="22.089935000000001"/>
    <n v="103.528229"/>
    <x v="0"/>
    <s v="7159 : HOUSTON 5 0 : 500 : 7160 : HOUSTON 5 1 : 230 : 0 :  :  : 0 :  :  : 1 : "/>
  </r>
  <r>
    <x v="2"/>
    <s v="GICXFormer '7159' '7162' '0' '1'"/>
    <x v="276"/>
    <x v="276"/>
    <x v="2"/>
    <x v="559"/>
    <x v="559"/>
    <x v="3"/>
    <x v="0"/>
    <x v="0"/>
    <x v="0"/>
    <n v="0"/>
    <s v=""/>
    <m/>
    <x v="0"/>
    <x v="6"/>
    <s v="Coast"/>
    <n v="3"/>
    <s v="Houston"/>
    <n v="1.1570100000000001"/>
    <n v="32.186275000000002"/>
    <n v="1.319626"/>
    <n v="3.4710299999999998"/>
    <n v="32.186275000000002"/>
    <x v="0"/>
    <s v="7159 : HOUSTON 5 0 : 500 : 7162 : HOUSTON 5 3 : 18 : 0 :  :  : 0 :  :  : 1 : "/>
  </r>
  <r>
    <x v="2"/>
    <s v="GICXFormer '7159' '7163' '0' '1'"/>
    <x v="276"/>
    <x v="276"/>
    <x v="2"/>
    <x v="560"/>
    <x v="560"/>
    <x v="3"/>
    <x v="0"/>
    <x v="0"/>
    <x v="0"/>
    <n v="0"/>
    <s v=""/>
    <m/>
    <x v="0"/>
    <x v="6"/>
    <s v="Coast"/>
    <n v="3"/>
    <s v="Houston"/>
    <n v="0.74865300000000001"/>
    <n v="32.186272000000002"/>
    <n v="0.85774600000000001"/>
    <n v="2.2459600000000002"/>
    <n v="32.186272000000002"/>
    <x v="0"/>
    <s v="7159 : HOUSTON 5 0 : 500 : 7163 : HOUSTON 5 4 : 18 : 0 :  :  : 0 :  :  : 1 : "/>
  </r>
  <r>
    <x v="2"/>
    <s v="GICXFormer '7159' '7164' '0' '1'"/>
    <x v="276"/>
    <x v="276"/>
    <x v="2"/>
    <x v="561"/>
    <x v="561"/>
    <x v="3"/>
    <x v="0"/>
    <x v="0"/>
    <x v="0"/>
    <n v="0"/>
    <s v=""/>
    <m/>
    <x v="0"/>
    <x v="6"/>
    <s v="Coast"/>
    <n v="3"/>
    <s v="Houston"/>
    <n v="1.4973069999999999"/>
    <n v="32.186272000000002"/>
    <n v="1.7092609999999999"/>
    <n v="4.4919209999999996"/>
    <n v="32.186272000000002"/>
    <x v="0"/>
    <s v="7159 : HOUSTON 5 0 : 500 : 7164 : HOUSTON 5 5 : 18 : 0 :  :  : 0 :  :  : 1 : "/>
  </r>
  <r>
    <x v="2"/>
    <s v="GICXFormer '7159' '7165' '0' '1'"/>
    <x v="276"/>
    <x v="276"/>
    <x v="2"/>
    <x v="562"/>
    <x v="562"/>
    <x v="3"/>
    <x v="0"/>
    <x v="0"/>
    <x v="0"/>
    <n v="0"/>
    <s v=""/>
    <m/>
    <x v="0"/>
    <x v="6"/>
    <s v="Coast"/>
    <n v="3"/>
    <s v="Houston"/>
    <n v="1.4973069999999999"/>
    <n v="32.186272000000002"/>
    <n v="1.7077560000000001"/>
    <n v="4.4919209999999996"/>
    <n v="32.186272000000002"/>
    <x v="0"/>
    <s v="7159 : HOUSTON 5 0 : 500 : 7165 : HOUSTON 5 6 : 18 : 0 :  :  : 0 :  :  : 1 : "/>
  </r>
  <r>
    <x v="2"/>
    <s v="GICXFormer '7159' '7166' '0' '1'"/>
    <x v="276"/>
    <x v="276"/>
    <x v="2"/>
    <x v="563"/>
    <x v="563"/>
    <x v="3"/>
    <x v="0"/>
    <x v="0"/>
    <x v="0"/>
    <n v="0"/>
    <s v=""/>
    <m/>
    <x v="0"/>
    <x v="6"/>
    <s v="Coast"/>
    <n v="3"/>
    <s v="Houston"/>
    <n v="0.59195900000000001"/>
    <n v="32.186272000000002"/>
    <n v="0.67967500000000003"/>
    <n v="1.775876"/>
    <n v="32.186272000000002"/>
    <x v="0"/>
    <s v="7159 : HOUSTON 5 0 : 500 : 7166 : HOUSTON 5 7 : 18 : 0 :  :  : 0 :  :  : 1 : "/>
  </r>
  <r>
    <x v="2"/>
    <s v="GICXFormer '7159' '7167' '0' '1'"/>
    <x v="276"/>
    <x v="276"/>
    <x v="2"/>
    <x v="564"/>
    <x v="564"/>
    <x v="3"/>
    <x v="0"/>
    <x v="0"/>
    <x v="0"/>
    <n v="0"/>
    <s v=""/>
    <m/>
    <x v="0"/>
    <x v="6"/>
    <s v="Coast"/>
    <n v="3"/>
    <s v="Houston"/>
    <n v="0.50908399999999998"/>
    <n v="32.186272000000002"/>
    <n v="0.58360400000000001"/>
    <n v="1.527253"/>
    <n v="32.186272000000002"/>
    <x v="0"/>
    <s v="7159 : HOUSTON 5 0 : 500 : 7167 : HOUSTON 5 8 : 18 : 0 :  :  : 0 :  :  : 1 : "/>
  </r>
  <r>
    <x v="2"/>
    <s v="GICXFormer '7159' '7168' '0' '1'"/>
    <x v="276"/>
    <x v="276"/>
    <x v="2"/>
    <x v="565"/>
    <x v="565"/>
    <x v="3"/>
    <x v="0"/>
    <x v="0"/>
    <x v="0"/>
    <n v="0"/>
    <s v=""/>
    <m/>
    <x v="0"/>
    <x v="6"/>
    <s v="Coast"/>
    <n v="3"/>
    <s v="Houston"/>
    <n v="1.0181690000000001"/>
    <n v="32.186272000000002"/>
    <n v="1.1626970000000001"/>
    <n v="3.0545059999999999"/>
    <n v="32.186272000000002"/>
    <x v="0"/>
    <s v="7159 : HOUSTON 5 0 : 500 : 7168 : HOUSTON 5 9 : 18 : 0 :  :  : 0 :  :  : 1 : "/>
  </r>
  <r>
    <x v="2"/>
    <s v="GICXFormer '7159' '7169' '0' '1'"/>
    <x v="276"/>
    <x v="276"/>
    <x v="2"/>
    <x v="566"/>
    <x v="566"/>
    <x v="3"/>
    <x v="0"/>
    <x v="0"/>
    <x v="0"/>
    <n v="0"/>
    <s v=""/>
    <m/>
    <x v="0"/>
    <x v="6"/>
    <s v="Coast"/>
    <n v="3"/>
    <s v="Houston"/>
    <n v="1.590889"/>
    <n v="32.186272000000002"/>
    <n v="1.8133520000000001"/>
    <n v="4.7726660000000001"/>
    <n v="32.186272000000002"/>
    <x v="0"/>
    <s v="7159 : HOUSTON 5 0 : 500 : 7169 : HOUSTON 5 10 : 18 : 0 :  :  : 0 :  :  : 1 : "/>
  </r>
  <r>
    <x v="2"/>
    <s v="GICXFormer '7159' '7170' '0' '1'"/>
    <x v="276"/>
    <x v="276"/>
    <x v="2"/>
    <x v="567"/>
    <x v="567"/>
    <x v="3"/>
    <x v="0"/>
    <x v="0"/>
    <x v="0"/>
    <n v="0"/>
    <s v=""/>
    <m/>
    <x v="0"/>
    <x v="6"/>
    <s v="Coast"/>
    <n v="3"/>
    <s v="Houston"/>
    <n v="1.590889"/>
    <n v="32.186272000000002"/>
    <n v="1.823761"/>
    <n v="4.7726660000000001"/>
    <n v="32.186272000000002"/>
    <x v="0"/>
    <s v="7159 : HOUSTON 5 0 : 500 : 7170 : HOUSTON 5 11 : 18 : 0 :  :  : 0 :  :  : 1 : "/>
  </r>
  <r>
    <x v="2"/>
    <s v="GICXFormer '7160' '7161' '0' '1'"/>
    <x v="277"/>
    <x v="277"/>
    <x v="0"/>
    <x v="568"/>
    <x v="568"/>
    <x v="0"/>
    <x v="0"/>
    <x v="0"/>
    <x v="0"/>
    <n v="0"/>
    <s v=""/>
    <m/>
    <x v="0"/>
    <x v="6"/>
    <s v="Coast"/>
    <n v="3"/>
    <s v="Houston"/>
    <n v="3.412353"/>
    <n v="103.528229"/>
    <n v="1.4482120000000001"/>
    <n v="6.4382419999999998"/>
    <n v="99.679771000000002"/>
    <x v="0"/>
    <s v="7160 : HOUSTON 5 1 : 230 : 7161 : HOUSTON 5 2 : 115 : 0 :  :  : 0 :  :  : 1 : "/>
  </r>
  <r>
    <x v="2"/>
    <s v="GICXFormer '7160' '7161' '0' '2'"/>
    <x v="277"/>
    <x v="277"/>
    <x v="0"/>
    <x v="568"/>
    <x v="568"/>
    <x v="0"/>
    <x v="0"/>
    <x v="0"/>
    <x v="0"/>
    <n v="0"/>
    <s v=""/>
    <m/>
    <x v="1"/>
    <x v="6"/>
    <s v="Coast"/>
    <n v="3"/>
    <s v="Houston"/>
    <n v="3.412353"/>
    <n v="103.528229"/>
    <n v="1.4482120000000001"/>
    <n v="6.4382419999999998"/>
    <n v="99.679771000000002"/>
    <x v="0"/>
    <s v="7160 : HOUSTON 5 1 : 230 : 7161 : HOUSTON 5 2 : 115 : 0 :  :  : 0 :  :  : 2 : "/>
  </r>
  <r>
    <x v="2"/>
    <s v="GICXFormer '7160' '7161' '0' '3'"/>
    <x v="277"/>
    <x v="277"/>
    <x v="0"/>
    <x v="568"/>
    <x v="568"/>
    <x v="0"/>
    <x v="0"/>
    <x v="0"/>
    <x v="0"/>
    <n v="0"/>
    <s v=""/>
    <m/>
    <x v="2"/>
    <x v="6"/>
    <s v="Coast"/>
    <n v="3"/>
    <s v="Houston"/>
    <n v="3.412353"/>
    <n v="103.528229"/>
    <n v="1.4482120000000001"/>
    <n v="6.4382419999999998"/>
    <n v="99.679771000000002"/>
    <x v="0"/>
    <s v="7160 : HOUSTON 5 1 : 230 : 7161 : HOUSTON 5 2 : 115 : 0 :  :  : 0 :  :  : 3 : "/>
  </r>
  <r>
    <x v="2"/>
    <s v="GICXFormer '7161' '7292' '0' '1'"/>
    <x v="278"/>
    <x v="278"/>
    <x v="1"/>
    <x v="569"/>
    <x v="569"/>
    <x v="0"/>
    <x v="0"/>
    <x v="0"/>
    <x v="0"/>
    <n v="0"/>
    <s v=""/>
    <m/>
    <x v="0"/>
    <x v="6"/>
    <s v="Coast"/>
    <n v="3"/>
    <s v="Houston"/>
    <n v="8.5258299999999991"/>
    <n v="144.98654199999999"/>
    <n v="1.8091930000000001"/>
    <n v="25.577491999999999"/>
    <n v="144.98654199999999"/>
    <x v="0"/>
    <s v="7161 : HOUSTON 5 2 : 115 : 7292 : HOUSTON 69 0 : 115 : 0 :  :  : 0 :  :  : 1 : "/>
  </r>
  <r>
    <x v="2"/>
    <s v="GICXFormer '7171' '7172' '0' '1'"/>
    <x v="279"/>
    <x v="279"/>
    <x v="0"/>
    <x v="570"/>
    <x v="570"/>
    <x v="0"/>
    <x v="0"/>
    <x v="0"/>
    <x v="0"/>
    <n v="0"/>
    <s v=""/>
    <m/>
    <x v="0"/>
    <x v="6"/>
    <s v="Coast"/>
    <n v="2"/>
    <s v="Galveston"/>
    <n v="5.9781810000000002"/>
    <n v="100.19297"/>
    <n v="2.573223"/>
    <n v="4.7958020000000001"/>
    <n v="120.331146"/>
    <x v="0"/>
    <s v="7171 : TEXAS CITY 1 0 : 230 : 7172 : TEXAS CITY 1 1 : 115 : 0 :  :  : 0 :  :  : 1 : "/>
  </r>
  <r>
    <x v="2"/>
    <s v="GICXFormer '7175' '7176' '0' '1'"/>
    <x v="280"/>
    <x v="280"/>
    <x v="2"/>
    <x v="571"/>
    <x v="571"/>
    <x v="7"/>
    <x v="0"/>
    <x v="0"/>
    <x v="0"/>
    <n v="0"/>
    <s v=""/>
    <m/>
    <x v="0"/>
    <x v="6"/>
    <s v="Coast"/>
    <n v="5"/>
    <s v="Spring"/>
    <n v="3.3612950000000001"/>
    <n v="18.217205"/>
    <n v="3.7407080000000001"/>
    <n v="9.0386670000000002"/>
    <n v="154.73529099999999"/>
    <x v="0"/>
    <s v="7175 : SPRING 7 0 : 500 : 7176 : SPRING 7 1 : 230 : 0 :  :  : 0 :  :  : 1 : "/>
  </r>
  <r>
    <x v="2"/>
    <s v="GICXFormer '7175' '7176' '0' '2'"/>
    <x v="280"/>
    <x v="280"/>
    <x v="2"/>
    <x v="571"/>
    <x v="571"/>
    <x v="7"/>
    <x v="0"/>
    <x v="0"/>
    <x v="0"/>
    <n v="0"/>
    <s v=""/>
    <m/>
    <x v="1"/>
    <x v="6"/>
    <s v="Coast"/>
    <n v="5"/>
    <s v="Spring"/>
    <n v="3.3612950000000001"/>
    <n v="18.217205"/>
    <n v="3.7407080000000001"/>
    <n v="9.0386670000000002"/>
    <n v="154.73529099999999"/>
    <x v="0"/>
    <s v="7175 : SPRING 7 0 : 500 : 7176 : SPRING 7 1 : 230 : 0 :  :  : 0 :  :  : 2 : "/>
  </r>
  <r>
    <x v="2"/>
    <s v="GICXFormer '7176' '7177' '0' '1'"/>
    <x v="281"/>
    <x v="281"/>
    <x v="0"/>
    <x v="572"/>
    <x v="572"/>
    <x v="0"/>
    <x v="0"/>
    <x v="0"/>
    <x v="0"/>
    <n v="0"/>
    <s v=""/>
    <m/>
    <x v="0"/>
    <x v="6"/>
    <s v="Coast"/>
    <n v="5"/>
    <s v="Spring"/>
    <n v="0.93482399999999999"/>
    <n v="154.73529099999999"/>
    <n v="0.390316"/>
    <n v="5.0127170000000003"/>
    <n v="153.70851099999999"/>
    <x v="0"/>
    <s v="7176 : SPRING 7 1 : 230 : 7177 : SPRING 7 2 : 115 : 0 :  :  : 0 :  :  : 1 : "/>
  </r>
  <r>
    <x v="2"/>
    <s v="GICXFormer '7176' '7177' '0' '2'"/>
    <x v="281"/>
    <x v="281"/>
    <x v="0"/>
    <x v="572"/>
    <x v="572"/>
    <x v="0"/>
    <x v="0"/>
    <x v="0"/>
    <x v="0"/>
    <n v="0"/>
    <s v=""/>
    <m/>
    <x v="1"/>
    <x v="6"/>
    <s v="Coast"/>
    <n v="5"/>
    <s v="Spring"/>
    <n v="0.93482399999999999"/>
    <n v="154.73529099999999"/>
    <n v="0.390316"/>
    <n v="5.0127170000000003"/>
    <n v="153.70851099999999"/>
    <x v="0"/>
    <s v="7176 : SPRING 7 1 : 230 : 7177 : SPRING 7 2 : 115 : 0 :  :  : 0 :  :  : 2 : "/>
  </r>
  <r>
    <x v="2"/>
    <s v="GICXFormer '7176' '7177' '0' '3'"/>
    <x v="281"/>
    <x v="281"/>
    <x v="0"/>
    <x v="572"/>
    <x v="572"/>
    <x v="0"/>
    <x v="0"/>
    <x v="0"/>
    <x v="0"/>
    <n v="0"/>
    <s v=""/>
    <m/>
    <x v="2"/>
    <x v="6"/>
    <s v="Coast"/>
    <n v="5"/>
    <s v="Spring"/>
    <n v="0.93482399999999999"/>
    <n v="154.73529099999999"/>
    <n v="0.390316"/>
    <n v="5.0127170000000003"/>
    <n v="153.70851099999999"/>
    <x v="0"/>
    <s v="7176 : SPRING 7 1 : 230 : 7177 : SPRING 7 2 : 115 : 0 :  :  : 0 :  :  : 3 : "/>
  </r>
  <r>
    <x v="2"/>
    <s v="GICXFormer '7184' '7185' '0' '1'"/>
    <x v="282"/>
    <x v="282"/>
    <x v="0"/>
    <x v="573"/>
    <x v="573"/>
    <x v="0"/>
    <x v="0"/>
    <x v="0"/>
    <x v="0"/>
    <n v="0"/>
    <s v=""/>
    <m/>
    <x v="0"/>
    <x v="6"/>
    <s v="Coast"/>
    <n v="3"/>
    <s v="Houston"/>
    <n v="4.332077"/>
    <n v="174.04109199999999"/>
    <n v="1.8417060000000001"/>
    <n v="10.782258000000001"/>
    <n v="171.36451700000001"/>
    <x v="0"/>
    <s v="7184 : MISSOURI CITY 2 0 : 230 : 7185 : MISSOURI CITY 2 1 : 115 : 0 :  :  : 0 :  :  : 1 : "/>
  </r>
  <r>
    <x v="2"/>
    <s v="GICXFormer '7184' '7185' '0' '2'"/>
    <x v="282"/>
    <x v="282"/>
    <x v="0"/>
    <x v="573"/>
    <x v="573"/>
    <x v="0"/>
    <x v="0"/>
    <x v="0"/>
    <x v="0"/>
    <n v="0"/>
    <s v=""/>
    <m/>
    <x v="1"/>
    <x v="6"/>
    <s v="Coast"/>
    <n v="3"/>
    <s v="Houston"/>
    <n v="4.332077"/>
    <n v="174.04109199999999"/>
    <n v="1.8417060000000001"/>
    <n v="10.782258000000001"/>
    <n v="171.36451700000001"/>
    <x v="0"/>
    <s v="7184 : MISSOURI CITY 2 0 : 230 : 7185 : MISSOURI CITY 2 1 : 115 : 0 :  :  : 0 :  :  : 2 : "/>
  </r>
  <r>
    <x v="2"/>
    <s v="GICXFormer '7184' '7185' '0' '3'"/>
    <x v="282"/>
    <x v="282"/>
    <x v="0"/>
    <x v="573"/>
    <x v="573"/>
    <x v="0"/>
    <x v="0"/>
    <x v="0"/>
    <x v="0"/>
    <n v="0"/>
    <s v=""/>
    <m/>
    <x v="2"/>
    <x v="6"/>
    <s v="Coast"/>
    <n v="3"/>
    <s v="Houston"/>
    <n v="4.332077"/>
    <n v="174.04109199999999"/>
    <n v="1.8417060000000001"/>
    <n v="10.782258000000001"/>
    <n v="171.36451700000001"/>
    <x v="0"/>
    <s v="7184 : MISSOURI CITY 2 0 : 230 : 7185 : MISSOURI CITY 2 1 : 115 : 0 :  :  : 0 :  :  : 3 : "/>
  </r>
  <r>
    <x v="2"/>
    <s v="GICXFormer '7186' '7187' '0' '1'"/>
    <x v="283"/>
    <x v="283"/>
    <x v="2"/>
    <x v="574"/>
    <x v="574"/>
    <x v="7"/>
    <x v="0"/>
    <x v="0"/>
    <x v="0"/>
    <n v="0"/>
    <s v=""/>
    <m/>
    <x v="0"/>
    <x v="6"/>
    <s v="Coast"/>
    <n v="3"/>
    <s v="Houston"/>
    <n v="5.4717089999999997"/>
    <n v="56.569499999999998"/>
    <n v="6.0866910000000001"/>
    <n v="18.113942999999999"/>
    <n v="49.575713999999998"/>
    <x v="0"/>
    <s v="7186 : HOUSTON 4 0 : 500 : 7187 : HOUSTON 4 1 : 230 : 0 :  :  : 0 :  :  : 1 : "/>
  </r>
  <r>
    <x v="2"/>
    <s v="GICXFormer '7186' '7187' '0' '2'"/>
    <x v="283"/>
    <x v="283"/>
    <x v="2"/>
    <x v="574"/>
    <x v="574"/>
    <x v="7"/>
    <x v="0"/>
    <x v="0"/>
    <x v="0"/>
    <n v="0"/>
    <s v=""/>
    <m/>
    <x v="1"/>
    <x v="6"/>
    <s v="Coast"/>
    <n v="3"/>
    <s v="Houston"/>
    <n v="5.4717089999999997"/>
    <n v="56.569499999999998"/>
    <n v="6.0866910000000001"/>
    <n v="18.113942999999999"/>
    <n v="49.575713999999998"/>
    <x v="0"/>
    <s v="7186 : HOUSTON 4 0 : 500 : 7187 : HOUSTON 4 1 : 230 : 0 :  :  : 0 :  :  : 2 : "/>
  </r>
  <r>
    <x v="2"/>
    <s v="GICXFormer '7186' '7189' '0' '1'"/>
    <x v="283"/>
    <x v="283"/>
    <x v="2"/>
    <x v="575"/>
    <x v="575"/>
    <x v="1"/>
    <x v="0"/>
    <x v="0"/>
    <x v="0"/>
    <n v="0"/>
    <s v=""/>
    <m/>
    <x v="0"/>
    <x v="6"/>
    <s v="Coast"/>
    <n v="3"/>
    <s v="Houston"/>
    <n v="2.458923"/>
    <n v="56.081322"/>
    <n v="2.775112"/>
    <n v="7.3767690000000004"/>
    <n v="56.081322"/>
    <x v="0"/>
    <s v="7186 : HOUSTON 4 0 : 500 : 7189 : HOUSTON 4 3 : 13.8 : 0 :  :  : 0 :  :  : 1 : "/>
  </r>
  <r>
    <x v="2"/>
    <s v="GICXFormer '7186' '7190' '0' '1'"/>
    <x v="283"/>
    <x v="283"/>
    <x v="2"/>
    <x v="576"/>
    <x v="576"/>
    <x v="1"/>
    <x v="0"/>
    <x v="0"/>
    <x v="0"/>
    <n v="0"/>
    <s v=""/>
    <m/>
    <x v="0"/>
    <x v="6"/>
    <s v="Coast"/>
    <n v="3"/>
    <s v="Houston"/>
    <n v="3.3142"/>
    <n v="56.081322"/>
    <n v="3.7627950000000001"/>
    <n v="9.9426000000000005"/>
    <n v="56.081322"/>
    <x v="0"/>
    <s v="7186 : HOUSTON 4 0 : 500 : 7190 : HOUSTON 4 4 : 13.8 : 0 :  :  : 0 :  :  : 1 : "/>
  </r>
  <r>
    <x v="2"/>
    <s v="GICXFormer '7186' '7191' '0' '1'"/>
    <x v="283"/>
    <x v="283"/>
    <x v="2"/>
    <x v="577"/>
    <x v="577"/>
    <x v="1"/>
    <x v="0"/>
    <x v="0"/>
    <x v="0"/>
    <n v="0"/>
    <s v=""/>
    <m/>
    <x v="0"/>
    <x v="6"/>
    <s v="Coast"/>
    <n v="3"/>
    <s v="Houston"/>
    <n v="0"/>
    <n v="0"/>
    <n v="0"/>
    <n v="0"/>
    <n v="0"/>
    <x v="0"/>
    <s v="7186 : HOUSTON 4 0 : 500 : 7191 : HOUSTON 4 5 : 13.8 : 0 :  :  : 0 :  :  : 1 : "/>
  </r>
  <r>
    <x v="2"/>
    <s v="GICXFormer '7186' '7192' '0' '1'"/>
    <x v="283"/>
    <x v="283"/>
    <x v="2"/>
    <x v="578"/>
    <x v="578"/>
    <x v="1"/>
    <x v="0"/>
    <x v="0"/>
    <x v="0"/>
    <n v="0"/>
    <s v=""/>
    <m/>
    <x v="0"/>
    <x v="6"/>
    <s v="Coast"/>
    <n v="3"/>
    <s v="Houston"/>
    <n v="3.049064"/>
    <n v="56.081322"/>
    <n v="3.4575969999999998"/>
    <n v="9.1471929999999997"/>
    <n v="56.081322"/>
    <x v="0"/>
    <s v="7186 : HOUSTON 4 0 : 500 : 7192 : HOUSTON 4 6 : 13.8 : 0 :  :  : 0 :  :  : 1 : "/>
  </r>
  <r>
    <x v="2"/>
    <s v="GICXFormer '7186' '7193' '0' '1'"/>
    <x v="283"/>
    <x v="283"/>
    <x v="2"/>
    <x v="579"/>
    <x v="579"/>
    <x v="1"/>
    <x v="0"/>
    <x v="0"/>
    <x v="0"/>
    <n v="0"/>
    <s v=""/>
    <m/>
    <x v="0"/>
    <x v="6"/>
    <s v="Coast"/>
    <n v="3"/>
    <s v="Houston"/>
    <n v="3.3142"/>
    <n v="56.081322"/>
    <n v="3.7390699999999999"/>
    <n v="9.9426000000000005"/>
    <n v="56.081322"/>
    <x v="0"/>
    <s v="7186 : HOUSTON 4 0 : 500 : 7193 : HOUSTON 4 7 : 13.8 : 0 :  :  : 0 :  :  : 1 : "/>
  </r>
  <r>
    <x v="2"/>
    <s v="GICXFormer '7186' '7194' '0' '1'"/>
    <x v="283"/>
    <x v="283"/>
    <x v="2"/>
    <x v="580"/>
    <x v="580"/>
    <x v="1"/>
    <x v="0"/>
    <x v="0"/>
    <x v="0"/>
    <n v="0"/>
    <s v=""/>
    <m/>
    <x v="0"/>
    <x v="6"/>
    <s v="Coast"/>
    <n v="3"/>
    <s v="Houston"/>
    <n v="7.6226609999999999"/>
    <n v="56.081322"/>
    <n v="8.6544299999999996"/>
    <n v="22.867982999999999"/>
    <n v="56.081322"/>
    <x v="0"/>
    <s v="7186 : HOUSTON 4 0 : 500 : 7194 : HOUSTON 4 8 : 13.8 : 0 :  :  : 0 :  :  : 1 : "/>
  </r>
  <r>
    <x v="2"/>
    <s v="GICXFormer '7186' '7195' '0' '1'"/>
    <x v="283"/>
    <x v="283"/>
    <x v="2"/>
    <x v="581"/>
    <x v="581"/>
    <x v="1"/>
    <x v="0"/>
    <x v="0"/>
    <x v="0"/>
    <n v="0"/>
    <s v=""/>
    <m/>
    <x v="0"/>
    <x v="6"/>
    <s v="Coast"/>
    <n v="3"/>
    <s v="Houston"/>
    <n v="5.2570069999999998"/>
    <n v="56.081318000000003"/>
    <n v="5.968572"/>
    <n v="15.771022"/>
    <n v="56.081322"/>
    <x v="0"/>
    <s v="7186 : HOUSTON 4 0 : 500 : 7195 : HOUSTON 4 9 : 13.8 : 0 :  :  : 0 :  :  : 1 : "/>
  </r>
  <r>
    <x v="2"/>
    <s v="GICXFormer '7186' '7196' '0' '1'"/>
    <x v="283"/>
    <x v="283"/>
    <x v="2"/>
    <x v="582"/>
    <x v="582"/>
    <x v="1"/>
    <x v="0"/>
    <x v="0"/>
    <x v="0"/>
    <n v="0"/>
    <s v=""/>
    <m/>
    <x v="0"/>
    <x v="6"/>
    <s v="Coast"/>
    <n v="3"/>
    <s v="Houston"/>
    <n v="11.727171"/>
    <n v="56.081322"/>
    <n v="13.314508"/>
    <n v="35.181511"/>
    <n v="56.081318000000003"/>
    <x v="0"/>
    <s v="7186 : HOUSTON 4 0 : 500 : 7196 : HOUSTON 4 10 : 13.8 : 0 :  :  : 0 :  :  : 1 : "/>
  </r>
  <r>
    <x v="2"/>
    <s v="GICXFormer '7186' '7197' '0' '1'"/>
    <x v="283"/>
    <x v="283"/>
    <x v="2"/>
    <x v="583"/>
    <x v="583"/>
    <x v="1"/>
    <x v="0"/>
    <x v="0"/>
    <x v="0"/>
    <n v="0"/>
    <s v=""/>
    <m/>
    <x v="0"/>
    <x v="6"/>
    <s v="Coast"/>
    <n v="3"/>
    <s v="Houston"/>
    <n v="19.056652"/>
    <n v="56.081322"/>
    <n v="21.621271"/>
    <n v="57.169955999999999"/>
    <n v="56.081322"/>
    <x v="0"/>
    <s v="7186 : HOUSTON 4 0 : 500 : 7197 : HOUSTON 4 11 : 13.8 : 0 :  :  : 0 :  :  : 1 : "/>
  </r>
  <r>
    <x v="2"/>
    <s v="GICXFormer '7187' '7188' '0' '1'"/>
    <x v="284"/>
    <x v="284"/>
    <x v="0"/>
    <x v="584"/>
    <x v="584"/>
    <x v="0"/>
    <x v="0"/>
    <x v="0"/>
    <x v="0"/>
    <n v="0"/>
    <s v=""/>
    <m/>
    <x v="0"/>
    <x v="6"/>
    <s v="Coast"/>
    <n v="3"/>
    <s v="Houston"/>
    <n v="5.7977869999999996"/>
    <n v="49.575713999999998"/>
    <n v="2.4479790000000001"/>
    <n v="28.876698000000001"/>
    <n v="57.446503"/>
    <x v="0"/>
    <s v="7187 : HOUSTON 4 1 : 230 : 7188 : HOUSTON 4 2 : 115 : 0 :  :  : 0 :  :  : 1 : "/>
  </r>
  <r>
    <x v="2"/>
    <s v="GICXFormer '7187' '7188' '0' '2'"/>
    <x v="284"/>
    <x v="284"/>
    <x v="0"/>
    <x v="584"/>
    <x v="584"/>
    <x v="0"/>
    <x v="0"/>
    <x v="0"/>
    <x v="0"/>
    <n v="0"/>
    <s v=""/>
    <m/>
    <x v="1"/>
    <x v="6"/>
    <s v="Coast"/>
    <n v="3"/>
    <s v="Houston"/>
    <n v="5.7977869999999996"/>
    <n v="49.575713999999998"/>
    <n v="2.4479790000000001"/>
    <n v="28.876698000000001"/>
    <n v="57.446503"/>
    <x v="0"/>
    <s v="7187 : HOUSTON 4 1 : 230 : 7188 : HOUSTON 4 2 : 115 : 0 :  :  : 0 :  :  : 2 : "/>
  </r>
  <r>
    <x v="2"/>
    <s v="GICXFormer '7187' '7188' '0' '3'"/>
    <x v="284"/>
    <x v="284"/>
    <x v="0"/>
    <x v="584"/>
    <x v="584"/>
    <x v="0"/>
    <x v="0"/>
    <x v="0"/>
    <x v="0"/>
    <n v="0"/>
    <s v=""/>
    <m/>
    <x v="2"/>
    <x v="6"/>
    <s v="Coast"/>
    <n v="3"/>
    <s v="Houston"/>
    <n v="5.368322"/>
    <n v="49.575713999999998"/>
    <n v="2.2666469999999999"/>
    <n v="26.737684000000002"/>
    <n v="57.446503"/>
    <x v="0"/>
    <s v="7187 : HOUSTON 4 1 : 230 : 7188 : HOUSTON 4 2 : 115 : 0 :  :  : 0 :  :  : 3 : "/>
  </r>
  <r>
    <x v="2"/>
    <s v="GICXFormer '7187' '7188' '0' '4'"/>
    <x v="284"/>
    <x v="284"/>
    <x v="0"/>
    <x v="584"/>
    <x v="584"/>
    <x v="0"/>
    <x v="0"/>
    <x v="0"/>
    <x v="0"/>
    <n v="0"/>
    <s v=""/>
    <m/>
    <x v="3"/>
    <x v="6"/>
    <s v="Coast"/>
    <n v="3"/>
    <s v="Houston"/>
    <n v="5.368322"/>
    <n v="49.575713999999998"/>
    <n v="2.2666469999999999"/>
    <n v="26.737684000000002"/>
    <n v="57.446503"/>
    <x v="0"/>
    <s v="7187 : HOUSTON 4 1 : 230 : 7188 : HOUSTON 4 2 : 115 : 0 :  :  : 0 :  :  : 4 : "/>
  </r>
  <r>
    <x v="2"/>
    <s v="GICXFormer '7199' '7200' '0' '1'"/>
    <x v="285"/>
    <x v="285"/>
    <x v="2"/>
    <x v="585"/>
    <x v="585"/>
    <x v="7"/>
    <x v="0"/>
    <x v="0"/>
    <x v="0"/>
    <n v="0"/>
    <s v=""/>
    <m/>
    <x v="0"/>
    <x v="6"/>
    <s v="Coast"/>
    <n v="5"/>
    <s v="Spring"/>
    <n v="22.699635000000001"/>
    <n v="163.82943700000001"/>
    <n v="25.297336000000001"/>
    <n v="23.378578000000001"/>
    <n v="119.473511"/>
    <x v="0"/>
    <s v="7199 : CYPRESS 1 0 : 500 : 7200 : CYPRESS 1 1 : 230 : 0 :  :  : 0 :  :  : 1 : "/>
  </r>
  <r>
    <x v="2"/>
    <s v="GICXFormer '7200' '7201' '0' '1'"/>
    <x v="286"/>
    <x v="286"/>
    <x v="0"/>
    <x v="586"/>
    <x v="586"/>
    <x v="0"/>
    <x v="0"/>
    <x v="0"/>
    <x v="0"/>
    <n v="0"/>
    <s v=""/>
    <m/>
    <x v="0"/>
    <x v="6"/>
    <s v="Coast"/>
    <n v="5"/>
    <s v="Spring"/>
    <n v="4.4540800000000003"/>
    <n v="119.473511"/>
    <n v="1.9045129999999999"/>
    <n v="10.696971"/>
    <n v="119.778442"/>
    <x v="0"/>
    <s v="7200 : CYPRESS 1 1 : 230 : 7201 : CYPRESS 1 2 : 115 : 0 :  :  : 0 :  :  : 1 : "/>
  </r>
  <r>
    <x v="2"/>
    <s v="GICXFormer '7200' '7201' '0' '2'"/>
    <x v="286"/>
    <x v="286"/>
    <x v="0"/>
    <x v="586"/>
    <x v="586"/>
    <x v="0"/>
    <x v="0"/>
    <x v="0"/>
    <x v="0"/>
    <n v="0"/>
    <s v=""/>
    <m/>
    <x v="1"/>
    <x v="6"/>
    <s v="Coast"/>
    <n v="5"/>
    <s v="Spring"/>
    <n v="4.4540800000000003"/>
    <n v="119.473511"/>
    <n v="1.9045129999999999"/>
    <n v="10.696971"/>
    <n v="119.778442"/>
    <x v="0"/>
    <s v="7200 : CYPRESS 1 1 : 230 : 7201 : CYPRESS 1 2 : 115 : 0 :  :  : 0 :  :  : 2 : "/>
  </r>
  <r>
    <x v="2"/>
    <s v="GICXFormer '7200' '7201' '0' '3'"/>
    <x v="286"/>
    <x v="286"/>
    <x v="0"/>
    <x v="586"/>
    <x v="586"/>
    <x v="0"/>
    <x v="0"/>
    <x v="0"/>
    <x v="0"/>
    <n v="0"/>
    <s v=""/>
    <m/>
    <x v="2"/>
    <x v="6"/>
    <s v="Coast"/>
    <n v="5"/>
    <s v="Spring"/>
    <n v="4.4540800000000003"/>
    <n v="119.473511"/>
    <n v="1.9045129999999999"/>
    <n v="10.696971"/>
    <n v="119.778442"/>
    <x v="0"/>
    <s v="7200 : CYPRESS 1 1 : 230 : 7201 : CYPRESS 1 2 : 115 : 0 :  :  : 0 :  :  : 3 : "/>
  </r>
  <r>
    <x v="2"/>
    <s v="GICXFormer '7204' '7205' '0' '1'"/>
    <x v="287"/>
    <x v="287"/>
    <x v="2"/>
    <x v="587"/>
    <x v="587"/>
    <x v="7"/>
    <x v="0"/>
    <x v="0"/>
    <x v="0"/>
    <n v="0"/>
    <s v=""/>
    <m/>
    <x v="0"/>
    <x v="6"/>
    <s v="Coast"/>
    <n v="4"/>
    <s v="East Houston"/>
    <n v="7.4084490000000001"/>
    <n v="90.572838000000004"/>
    <n v="8.3678869999999996"/>
    <n v="53.067154000000002"/>
    <n v="102.719978"/>
    <x v="0"/>
    <s v="7204 : BAYTOWN 1 0 : 500 : 7205 : BAYTOWN 1 1 : 230 : 0 :  :  : 0 :  :  : 1 : "/>
  </r>
  <r>
    <x v="2"/>
    <s v="GICXFormer '7204' '7207' '0' '1'"/>
    <x v="287"/>
    <x v="287"/>
    <x v="2"/>
    <x v="588"/>
    <x v="588"/>
    <x v="3"/>
    <x v="0"/>
    <x v="0"/>
    <x v="0"/>
    <n v="0"/>
    <s v=""/>
    <m/>
    <x v="0"/>
    <x v="6"/>
    <s v="Coast"/>
    <n v="4"/>
    <s v="East Houston"/>
    <n v="0"/>
    <n v="0"/>
    <n v="0"/>
    <n v="0"/>
    <n v="0"/>
    <x v="0"/>
    <s v="7204 : BAYTOWN 1 0 : 500 : 7207 : BAYTOWN 1 3 : 18 : 0 :  :  : 0 :  :  : 1 : "/>
  </r>
  <r>
    <x v="2"/>
    <s v="GICXFormer '7204' '7208' '0' '1'"/>
    <x v="287"/>
    <x v="287"/>
    <x v="2"/>
    <x v="589"/>
    <x v="589"/>
    <x v="3"/>
    <x v="0"/>
    <x v="0"/>
    <x v="0"/>
    <n v="0"/>
    <s v=""/>
    <m/>
    <x v="0"/>
    <x v="6"/>
    <s v="Coast"/>
    <n v="4"/>
    <s v="East Houston"/>
    <n v="12.434722000000001"/>
    <n v="88.241264000000001"/>
    <n v="14.254905000000001"/>
    <n v="37.304169000000002"/>
    <n v="88.241264000000001"/>
    <x v="0"/>
    <s v="7204 : BAYTOWN 1 0 : 500 : 7208 : BAYTOWN 1 4 : 18 : 0 :  :  : 0 :  :  : 1 : "/>
  </r>
  <r>
    <x v="2"/>
    <s v="GICXFormer '7204' '7209' '0' '1'"/>
    <x v="287"/>
    <x v="287"/>
    <x v="2"/>
    <x v="590"/>
    <x v="590"/>
    <x v="3"/>
    <x v="0"/>
    <x v="0"/>
    <x v="0"/>
    <n v="0"/>
    <s v=""/>
    <m/>
    <x v="0"/>
    <x v="6"/>
    <s v="Coast"/>
    <n v="4"/>
    <s v="East Houston"/>
    <n v="23.093056000000001"/>
    <n v="88.241264000000001"/>
    <n v="26.473395"/>
    <n v="69.279167000000001"/>
    <n v="88.241264000000001"/>
    <x v="0"/>
    <s v="7204 : BAYTOWN 1 0 : 500 : 7209 : BAYTOWN 1 5 : 18 : 0 :  :  : 0 :  :  : 1 : "/>
  </r>
  <r>
    <x v="2"/>
    <s v="GICXFormer '7204' '7210' '0' '1'"/>
    <x v="287"/>
    <x v="287"/>
    <x v="2"/>
    <x v="591"/>
    <x v="591"/>
    <x v="3"/>
    <x v="0"/>
    <x v="0"/>
    <x v="0"/>
    <n v="0"/>
    <s v=""/>
    <m/>
    <x v="0"/>
    <x v="6"/>
    <s v="Coast"/>
    <n v="4"/>
    <s v="East Houston"/>
    <n v="3.4393910000000001"/>
    <n v="88.241264000000001"/>
    <n v="3.9428459999999999"/>
    <n v="10.318173"/>
    <n v="88.241264000000001"/>
    <x v="0"/>
    <s v="7204 : BAYTOWN 1 0 : 500 : 7210 : BAYTOWN 1 6 : 18 : 0 :  :  : 0 :  :  : 1 : "/>
  </r>
  <r>
    <x v="2"/>
    <s v="GICXFormer '7204' '7211' '0' '1'"/>
    <x v="287"/>
    <x v="287"/>
    <x v="2"/>
    <x v="592"/>
    <x v="592"/>
    <x v="3"/>
    <x v="0"/>
    <x v="0"/>
    <x v="0"/>
    <n v="0"/>
    <s v=""/>
    <m/>
    <x v="0"/>
    <x v="6"/>
    <s v="Coast"/>
    <n v="4"/>
    <s v="East Houston"/>
    <n v="6.4660549999999999"/>
    <n v="88.241264000000001"/>
    <n v="7.4125500000000004"/>
    <n v="19.398167000000001"/>
    <n v="88.241264000000001"/>
    <x v="0"/>
    <s v="7204 : BAYTOWN 1 0 : 500 : 7211 : BAYTOWN 1 7 : 18 : 0 :  :  : 0 :  :  : 1 : "/>
  </r>
  <r>
    <x v="2"/>
    <s v="GICXFormer '7204' '7212' '0' '1'"/>
    <x v="287"/>
    <x v="287"/>
    <x v="2"/>
    <x v="593"/>
    <x v="593"/>
    <x v="3"/>
    <x v="0"/>
    <x v="0"/>
    <x v="0"/>
    <n v="0"/>
    <s v=""/>
    <m/>
    <x v="0"/>
    <x v="6"/>
    <s v="Coast"/>
    <n v="4"/>
    <s v="East Houston"/>
    <n v="4.1449069999999999"/>
    <n v="88.241264000000001"/>
    <n v="4.7516350000000003"/>
    <n v="12.434722000000001"/>
    <n v="88.241264000000001"/>
    <x v="0"/>
    <s v="7204 : BAYTOWN 1 0 : 500 : 7212 : BAYTOWN 1 8 : 18 : 0 :  :  : 0 :  :  : 1 : "/>
  </r>
  <r>
    <x v="2"/>
    <s v="GICXFormer '7205' '7206' '0' '1'"/>
    <x v="288"/>
    <x v="288"/>
    <x v="0"/>
    <x v="594"/>
    <x v="594"/>
    <x v="0"/>
    <x v="0"/>
    <x v="0"/>
    <x v="0"/>
    <n v="0"/>
    <s v=""/>
    <m/>
    <x v="0"/>
    <x v="6"/>
    <s v="Coast"/>
    <n v="4"/>
    <s v="East Houston"/>
    <n v="1.854298"/>
    <n v="102.71998600000001"/>
    <n v="0.80095400000000005"/>
    <n v="5.485525"/>
    <n v="63.900790999999998"/>
    <x v="0"/>
    <s v="7205 : BAYTOWN 1 1 : 230 : 7206 : BAYTOWN 1 2 : 115 : 0 :  :  : 0 :  :  : 1 : "/>
  </r>
  <r>
    <x v="2"/>
    <s v="GICXFormer '7227' '7228' '0' '1'"/>
    <x v="289"/>
    <x v="289"/>
    <x v="2"/>
    <x v="595"/>
    <x v="595"/>
    <x v="7"/>
    <x v="0"/>
    <x v="0"/>
    <x v="0"/>
    <n v="0"/>
    <s v=""/>
    <m/>
    <x v="0"/>
    <x v="6"/>
    <s v="Coast"/>
    <n v="3"/>
    <s v="Houston"/>
    <n v="39.639645000000002"/>
    <n v="88.148155000000003"/>
    <n v="44.080540999999997"/>
    <n v="23.812134"/>
    <n v="111.130295"/>
    <x v="0"/>
    <s v="7227 : HOUSTON 90 0 : 500 : 7228 : HOUSTON 90 1 : 230 : 0 :  :  : 0 :  :  : 1 : "/>
  </r>
  <r>
    <x v="2"/>
    <s v="GICXFormer '7228' '7229' '0' '1'"/>
    <x v="290"/>
    <x v="290"/>
    <x v="0"/>
    <x v="596"/>
    <x v="596"/>
    <x v="0"/>
    <x v="0"/>
    <x v="0"/>
    <x v="0"/>
    <n v="0"/>
    <s v=""/>
    <m/>
    <x v="0"/>
    <x v="6"/>
    <s v="Coast"/>
    <n v="3"/>
    <s v="Houston"/>
    <n v="5.0642019999999999"/>
    <n v="111.130295"/>
    <n v="2.1452979999999999"/>
    <n v="8.578792"/>
    <n v="113.120239"/>
    <x v="0"/>
    <s v="7228 : HOUSTON 90 1 : 230 : 7229 : HOUSTON 90 2 : 115 : 0 :  :  : 0 :  :  : 1 : "/>
  </r>
  <r>
    <x v="2"/>
    <s v="GICXFormer '7228' '7229' '0' '2'"/>
    <x v="290"/>
    <x v="290"/>
    <x v="0"/>
    <x v="596"/>
    <x v="596"/>
    <x v="0"/>
    <x v="0"/>
    <x v="0"/>
    <x v="0"/>
    <n v="0"/>
    <s v=""/>
    <m/>
    <x v="1"/>
    <x v="6"/>
    <s v="Coast"/>
    <n v="3"/>
    <s v="Houston"/>
    <n v="5.0642019999999999"/>
    <n v="111.130295"/>
    <n v="2.1452979999999999"/>
    <n v="8.578792"/>
    <n v="113.120239"/>
    <x v="0"/>
    <s v="7228 : HOUSTON 90 1 : 230 : 7229 : HOUSTON 90 2 : 115 : 0 :  :  : 0 :  :  : 2 : "/>
  </r>
  <r>
    <x v="2"/>
    <s v="GICXFormer '7228' '7229' '0' '3'"/>
    <x v="290"/>
    <x v="290"/>
    <x v="0"/>
    <x v="596"/>
    <x v="596"/>
    <x v="0"/>
    <x v="0"/>
    <x v="0"/>
    <x v="0"/>
    <n v="0"/>
    <s v=""/>
    <m/>
    <x v="2"/>
    <x v="6"/>
    <s v="Coast"/>
    <n v="3"/>
    <s v="Houston"/>
    <n v="5.0642019999999999"/>
    <n v="111.130295"/>
    <n v="2.1452979999999999"/>
    <n v="8.578792"/>
    <n v="113.120239"/>
    <x v="0"/>
    <s v="7228 : HOUSTON 90 1 : 230 : 7229 : HOUSTON 90 2 : 115 : 0 :  :  : 0 :  :  : 3 : "/>
  </r>
  <r>
    <x v="2"/>
    <s v="GICXFormer '7252' '7253' '0' '1'"/>
    <x v="291"/>
    <x v="291"/>
    <x v="0"/>
    <x v="597"/>
    <x v="597"/>
    <x v="0"/>
    <x v="0"/>
    <x v="0"/>
    <x v="0"/>
    <n v="0"/>
    <s v=""/>
    <m/>
    <x v="0"/>
    <x v="6"/>
    <s v="Coast"/>
    <n v="2"/>
    <s v="Galveston"/>
    <n v="19.203489000000001"/>
    <n v="164.701584"/>
    <n v="8.1165199999999995"/>
    <n v="60.287109000000001"/>
    <n v="167.647583"/>
    <x v="0"/>
    <s v="7252 : ANGLETON 0 : 230 : 7253 : ANGLETON 1 : 115 : 0 :  :  : 0 :  :  : 1 : "/>
  </r>
  <r>
    <x v="2"/>
    <s v="GICXFormer '7261' '7262' '0' '1'"/>
    <x v="292"/>
    <x v="292"/>
    <x v="0"/>
    <x v="598"/>
    <x v="598"/>
    <x v="0"/>
    <x v="0"/>
    <x v="0"/>
    <x v="0"/>
    <n v="0"/>
    <s v=""/>
    <m/>
    <x v="0"/>
    <x v="6"/>
    <s v="Coast"/>
    <n v="1"/>
    <s v="Bay City"/>
    <n v="23.271536000000001"/>
    <n v="0.49415599999999998"/>
    <n v="10.051874"/>
    <n v="70.245743000000004"/>
    <n v="1.034653"/>
    <x v="0"/>
    <s v="7261 : BAY CITY 0 : 230 : 7262 : BAY CITY 1 : 115 : 0 :  :  : 0 :  :  : 1 : "/>
  </r>
  <r>
    <x v="2"/>
    <s v="GICXFormer '7263' '7264' '0' '1'"/>
    <x v="293"/>
    <x v="293"/>
    <x v="2"/>
    <x v="599"/>
    <x v="599"/>
    <x v="7"/>
    <x v="0"/>
    <x v="0"/>
    <x v="0"/>
    <n v="0"/>
    <s v=""/>
    <m/>
    <x v="0"/>
    <x v="6"/>
    <s v="Coast"/>
    <n v="4"/>
    <s v="East Houston"/>
    <n v="3.0057969999999998"/>
    <n v="171.05448899999999"/>
    <n v="3.3778600000000001"/>
    <n v="21.107872"/>
    <n v="92.449173000000002"/>
    <x v="0"/>
    <s v="7263 : PASADENA 3 0 : 500 : 7264 : PASADENA 3 1 : 230 : 0 :  :  : 0 :  :  : 1 : "/>
  </r>
  <r>
    <x v="2"/>
    <s v="GICXFormer '7263' '7264' '0' '2'"/>
    <x v="293"/>
    <x v="293"/>
    <x v="2"/>
    <x v="599"/>
    <x v="599"/>
    <x v="7"/>
    <x v="0"/>
    <x v="0"/>
    <x v="0"/>
    <n v="0"/>
    <s v=""/>
    <m/>
    <x v="1"/>
    <x v="6"/>
    <s v="Coast"/>
    <n v="4"/>
    <s v="East Houston"/>
    <n v="3.0057969999999998"/>
    <n v="171.05448899999999"/>
    <n v="3.3778600000000001"/>
    <n v="21.107872"/>
    <n v="92.449173000000002"/>
    <x v="0"/>
    <s v="7263 : PASADENA 3 0 : 500 : 7264 : PASADENA 3 1 : 230 : 0 :  :  : 0 :  :  : 2 : "/>
  </r>
  <r>
    <x v="2"/>
    <s v="GICXFormer '7263' '7266' '0' '1'"/>
    <x v="293"/>
    <x v="293"/>
    <x v="2"/>
    <x v="600"/>
    <x v="600"/>
    <x v="1"/>
    <x v="0"/>
    <x v="0"/>
    <x v="0"/>
    <n v="0"/>
    <s v=""/>
    <m/>
    <x v="0"/>
    <x v="6"/>
    <s v="Coast"/>
    <n v="4"/>
    <s v="East Houston"/>
    <n v="5.4606849999999998"/>
    <n v="0.226608"/>
    <n v="6.1654200000000001"/>
    <n v="16.382055000000001"/>
    <n v="0.226608"/>
    <x v="0"/>
    <s v="7263 : PASADENA 3 0 : 500 : 7266 : PASADENA 3 3 : 13.8 : 0 :  :  : 0 :  :  : 1 : "/>
  </r>
  <r>
    <x v="2"/>
    <s v="GICXFormer '7263' '7267' '0' '1'"/>
    <x v="293"/>
    <x v="293"/>
    <x v="2"/>
    <x v="601"/>
    <x v="601"/>
    <x v="1"/>
    <x v="0"/>
    <x v="0"/>
    <x v="0"/>
    <n v="0"/>
    <s v=""/>
    <m/>
    <x v="0"/>
    <x v="6"/>
    <s v="Coast"/>
    <n v="4"/>
    <s v="East Houston"/>
    <n v="1.0288250000000001"/>
    <n v="0.226608"/>
    <n v="1.159114"/>
    <n v="3.0864739999999999"/>
    <n v="0.226608"/>
    <x v="0"/>
    <s v="7263 : PASADENA 3 0 : 500 : 7267 : PASADENA 3 4 : 13.8 : 0 :  :  : 0 :  :  : 1 : "/>
  </r>
  <r>
    <x v="2"/>
    <s v="GICXFormer '7263' '7268' '0' '1'"/>
    <x v="293"/>
    <x v="293"/>
    <x v="2"/>
    <x v="602"/>
    <x v="602"/>
    <x v="1"/>
    <x v="0"/>
    <x v="0"/>
    <x v="0"/>
    <n v="0"/>
    <s v=""/>
    <m/>
    <x v="0"/>
    <x v="6"/>
    <s v="Coast"/>
    <n v="4"/>
    <s v="East Houston"/>
    <n v="3.549445"/>
    <n v="0.226608"/>
    <n v="4.0116740000000002"/>
    <n v="10.648334999999999"/>
    <n v="0.226608"/>
    <x v="0"/>
    <s v="7263 : PASADENA 3 0 : 500 : 7268 : PASADENA 3 5 : 13.8 : 0 :  :  : 0 :  :  : 1 : "/>
  </r>
  <r>
    <x v="2"/>
    <s v="GICXFormer '7263' '7269' '0' '1'"/>
    <x v="293"/>
    <x v="293"/>
    <x v="2"/>
    <x v="603"/>
    <x v="603"/>
    <x v="1"/>
    <x v="0"/>
    <x v="0"/>
    <x v="0"/>
    <n v="0"/>
    <s v=""/>
    <m/>
    <x v="0"/>
    <x v="6"/>
    <s v="Coast"/>
    <n v="4"/>
    <s v="East Houston"/>
    <n v="1.8681289999999999"/>
    <n v="0.226608"/>
    <n v="2.1046860000000001"/>
    <n v="5.604387"/>
    <n v="0.226608"/>
    <x v="0"/>
    <s v="7263 : PASADENA 3 0 : 500 : 7269 : PASADENA 3 6 : 13.8 : 0 :  :  : 0 :  :  : 1 : "/>
  </r>
  <r>
    <x v="2"/>
    <s v="GICXFormer '7263' '7270' '0' '1'"/>
    <x v="293"/>
    <x v="293"/>
    <x v="2"/>
    <x v="604"/>
    <x v="604"/>
    <x v="1"/>
    <x v="0"/>
    <x v="0"/>
    <x v="0"/>
    <n v="0"/>
    <s v=""/>
    <m/>
    <x v="0"/>
    <x v="6"/>
    <s v="Coast"/>
    <n v="4"/>
    <s v="East Houston"/>
    <n v="3.7362579999999999"/>
    <n v="0.226608"/>
    <n v="4.2190050000000001"/>
    <n v="11.208774999999999"/>
    <n v="0.226608"/>
    <x v="0"/>
    <s v="7263 : PASADENA 3 0 : 500 : 7270 : PASADENA 3 7 : 13.8 : 0 :  :  : 0 :  :  : 1 : "/>
  </r>
  <r>
    <x v="2"/>
    <s v="GICXFormer '7264' '7265' '0' '1'"/>
    <x v="294"/>
    <x v="294"/>
    <x v="0"/>
    <x v="605"/>
    <x v="605"/>
    <x v="0"/>
    <x v="0"/>
    <x v="0"/>
    <x v="0"/>
    <n v="0"/>
    <s v=""/>
    <m/>
    <x v="0"/>
    <x v="6"/>
    <s v="Coast"/>
    <n v="4"/>
    <s v="East Houston"/>
    <n v="2.9591919999999998"/>
    <n v="92.449173000000002"/>
    <n v="1.2544979999999999"/>
    <n v="7.7671760000000001"/>
    <n v="23.399239000000001"/>
    <x v="0"/>
    <s v="7264 : PASADENA 3 1 : 230 : 7265 : PASADENA 3 2 : 115 : 0 :  :  : 0 :  :  : 1 : "/>
  </r>
  <r>
    <x v="2"/>
    <s v="GICXFormer '7264' '7265' '0' '2'"/>
    <x v="294"/>
    <x v="294"/>
    <x v="0"/>
    <x v="605"/>
    <x v="605"/>
    <x v="0"/>
    <x v="0"/>
    <x v="0"/>
    <x v="0"/>
    <n v="0"/>
    <s v=""/>
    <m/>
    <x v="1"/>
    <x v="6"/>
    <s v="Coast"/>
    <n v="4"/>
    <s v="East Houston"/>
    <n v="2.9591919999999998"/>
    <n v="92.449173000000002"/>
    <n v="1.2544979999999999"/>
    <n v="7.7671760000000001"/>
    <n v="23.399239000000001"/>
    <x v="0"/>
    <s v="7264 : PASADENA 3 1 : 230 : 7265 : PASADENA 3 2 : 115 : 0 :  :  : 0 :  :  : 2 : "/>
  </r>
  <r>
    <x v="2"/>
    <s v="GICXFormer '7274' '7275' '0' '1'"/>
    <x v="295"/>
    <x v="295"/>
    <x v="0"/>
    <x v="606"/>
    <x v="606"/>
    <x v="0"/>
    <x v="0"/>
    <x v="0"/>
    <x v="0"/>
    <n v="0"/>
    <s v=""/>
    <m/>
    <x v="0"/>
    <x v="6"/>
    <s v="Coast"/>
    <n v="6"/>
    <s v="Victoria"/>
    <n v="4.6155270000000002"/>
    <n v="161.264374"/>
    <n v="1.972262"/>
    <n v="6.3514869999999997"/>
    <n v="174.146332"/>
    <x v="0"/>
    <s v="7274 : VICTORIA 3 0 : 230 : 7275 : VICTORIA 3 1 : 115 : 0 :  :  : 0 :  :  : 1 : "/>
  </r>
  <r>
    <x v="2"/>
    <s v="GICXFormer '7278' '7279' '0' '1'"/>
    <x v="296"/>
    <x v="296"/>
    <x v="0"/>
    <x v="607"/>
    <x v="607"/>
    <x v="0"/>
    <x v="0"/>
    <x v="0"/>
    <x v="0"/>
    <n v="0"/>
    <s v=""/>
    <m/>
    <x v="0"/>
    <x v="6"/>
    <s v="Coast"/>
    <n v="4"/>
    <s v="East Houston"/>
    <n v="7.9289849999999999"/>
    <n v="76.422225999999995"/>
    <n v="3.3834819999999999"/>
    <n v="34.309806999999999"/>
    <n v="70.740241999999995"/>
    <x v="0"/>
    <s v="7278 : MONT BELVIEU 0 : 230 : 7279 : MONT BELVIEU 1 : 115 : 0 :  :  : 0 :  :  : 1 : "/>
  </r>
  <r>
    <x v="2"/>
    <s v="GICXFormer '7278' '7280' '0' '1'"/>
    <x v="296"/>
    <x v="296"/>
    <x v="0"/>
    <x v="608"/>
    <x v="608"/>
    <x v="1"/>
    <x v="0"/>
    <x v="0"/>
    <x v="0"/>
    <n v="0"/>
    <s v=""/>
    <m/>
    <x v="0"/>
    <x v="6"/>
    <s v="Coast"/>
    <n v="4"/>
    <s v="East Houston"/>
    <n v="11.870822"/>
    <n v="76.422225999999995"/>
    <n v="5.0858990000000004"/>
    <n v="35.612468999999997"/>
    <n v="76.422225999999995"/>
    <x v="0"/>
    <s v="7278 : MONT BELVIEU 0 : 230 : 7280 : MONT BELVIEU 2 : 13.8 : 0 :  :  : 0 :  :  : 1 : "/>
  </r>
  <r>
    <x v="2"/>
    <s v="GICXFormer '7278' '7281' '0' '1'"/>
    <x v="296"/>
    <x v="296"/>
    <x v="0"/>
    <x v="609"/>
    <x v="609"/>
    <x v="1"/>
    <x v="0"/>
    <x v="0"/>
    <x v="0"/>
    <n v="0"/>
    <s v=""/>
    <m/>
    <x v="0"/>
    <x v="6"/>
    <s v="Coast"/>
    <n v="4"/>
    <s v="East Houston"/>
    <n v="12.292273"/>
    <n v="76.422225999999995"/>
    <n v="5.2664629999999999"/>
    <n v="36.876820000000002"/>
    <n v="76.422225999999995"/>
    <x v="0"/>
    <s v="7278 : MONT BELVIEU 0 : 230 : 7281 : MONT BELVIEU 3 : 13.8 : 0 :  :  : 0 :  :  : 1 : "/>
  </r>
  <r>
    <x v="2"/>
    <s v="GICXFormer '7282' '7283' '0' '1'"/>
    <x v="297"/>
    <x v="297"/>
    <x v="0"/>
    <x v="610"/>
    <x v="610"/>
    <x v="0"/>
    <x v="0"/>
    <x v="0"/>
    <x v="0"/>
    <n v="0"/>
    <s v=""/>
    <m/>
    <x v="0"/>
    <x v="6"/>
    <s v="Coast"/>
    <n v="4"/>
    <s v="East Houston"/>
    <n v="1.7207950000000001"/>
    <n v="69.679077000000007"/>
    <n v="0.72747700000000004"/>
    <n v="14.572691000000001"/>
    <n v="113.584351"/>
    <x v="0"/>
    <s v="7282 : BAYTOWN 3 0 : 230 : 7283 : BAYTOWN 3 1 : 115 : 0 :  :  : 0 :  :  : 1 : "/>
  </r>
  <r>
    <x v="2"/>
    <s v="GICXFormer '7282' '7284' '0' '1'"/>
    <x v="297"/>
    <x v="297"/>
    <x v="0"/>
    <x v="611"/>
    <x v="611"/>
    <x v="8"/>
    <x v="0"/>
    <x v="0"/>
    <x v="0"/>
    <n v="0"/>
    <s v=""/>
    <m/>
    <x v="0"/>
    <x v="6"/>
    <s v="Coast"/>
    <n v="4"/>
    <s v="East Houston"/>
    <n v="0"/>
    <n v="0"/>
    <n v="0"/>
    <n v="0"/>
    <n v="0"/>
    <x v="0"/>
    <s v="7282 : BAYTOWN 3 0 : 230 : 7284 : BAYTOWN 3 2 : 13.2 : 0 :  :  : 0 :  :  : 1 : "/>
  </r>
  <r>
    <x v="2"/>
    <s v="GICXFormer '7282' '7285' '0' '1'"/>
    <x v="297"/>
    <x v="297"/>
    <x v="0"/>
    <x v="612"/>
    <x v="612"/>
    <x v="8"/>
    <x v="0"/>
    <x v="0"/>
    <x v="0"/>
    <n v="0"/>
    <s v=""/>
    <m/>
    <x v="0"/>
    <x v="6"/>
    <s v="Coast"/>
    <n v="4"/>
    <s v="East Houston"/>
    <n v="6.3807580000000002"/>
    <n v="69.679077000000007"/>
    <n v="2.7501030000000002"/>
    <n v="19.142275000000001"/>
    <n v="69.679077000000007"/>
    <x v="0"/>
    <s v="7282 : BAYTOWN 3 0 : 230 : 7285 : BAYTOWN 3 3 : 13.2 : 0 :  :  : 0 :  :  : 1 : "/>
  </r>
  <r>
    <x v="2"/>
    <s v="GICXFormer '7282' '7286' '0' '1'"/>
    <x v="297"/>
    <x v="297"/>
    <x v="0"/>
    <x v="613"/>
    <x v="613"/>
    <x v="8"/>
    <x v="0"/>
    <x v="0"/>
    <x v="0"/>
    <n v="0"/>
    <s v=""/>
    <m/>
    <x v="0"/>
    <x v="6"/>
    <s v="Coast"/>
    <n v="4"/>
    <s v="East Houston"/>
    <n v="1.6039699999999999"/>
    <n v="69.679077000000007"/>
    <n v="0.69162999999999997"/>
    <n v="4.8119110000000003"/>
    <n v="69.679077000000007"/>
    <x v="0"/>
    <s v="7282 : BAYTOWN 3 0 : 230 : 7286 : BAYTOWN 3 4 : 13.2 : 0 :  :  : 0 :  :  : 1 : "/>
  </r>
  <r>
    <x v="2"/>
    <s v="GICXFormer '7282' '7287' '0' '1'"/>
    <x v="297"/>
    <x v="297"/>
    <x v="0"/>
    <x v="614"/>
    <x v="614"/>
    <x v="8"/>
    <x v="0"/>
    <x v="0"/>
    <x v="0"/>
    <n v="0"/>
    <s v=""/>
    <m/>
    <x v="0"/>
    <x v="6"/>
    <s v="Coast"/>
    <n v="4"/>
    <s v="East Houston"/>
    <n v="2.665133"/>
    <n v="69.679077000000007"/>
    <n v="1.1487080000000001"/>
    <n v="7.9954000000000001"/>
    <n v="69.679077000000007"/>
    <x v="0"/>
    <s v="7282 : BAYTOWN 3 0 : 230 : 7287 : BAYTOWN 3 5 : 13.2 : 0 :  :  : 0 :  :  : 1 : "/>
  </r>
  <r>
    <x v="2"/>
    <s v="GICXFormer '7282' '7288' '0' '1'"/>
    <x v="297"/>
    <x v="297"/>
    <x v="0"/>
    <x v="615"/>
    <x v="615"/>
    <x v="8"/>
    <x v="0"/>
    <x v="0"/>
    <x v="0"/>
    <n v="0"/>
    <s v=""/>
    <m/>
    <x v="0"/>
    <x v="6"/>
    <s v="Coast"/>
    <n v="4"/>
    <s v="East Houston"/>
    <n v="1.8718710000000001"/>
    <n v="69.679077000000007"/>
    <n v="0.80709799999999998"/>
    <n v="5.6156129999999997"/>
    <n v="69.679077000000007"/>
    <x v="0"/>
    <s v="7282 : BAYTOWN 3 0 : 230 : 7288 : BAYTOWN 3 6 : 13.2 : 0 :  :  : 0 :  :  : 1 : "/>
  </r>
  <r>
    <x v="2"/>
    <s v="GICXFormer '7282' '7289' '0' '1'"/>
    <x v="297"/>
    <x v="297"/>
    <x v="0"/>
    <x v="616"/>
    <x v="616"/>
    <x v="8"/>
    <x v="0"/>
    <x v="0"/>
    <x v="0"/>
    <n v="0"/>
    <s v=""/>
    <m/>
    <x v="0"/>
    <x v="6"/>
    <s v="Coast"/>
    <n v="4"/>
    <s v="East Houston"/>
    <n v="5.6397659999999998"/>
    <n v="69.679077000000007"/>
    <n v="2.4315859999999998"/>
    <n v="16.919298000000001"/>
    <n v="69.679077000000007"/>
    <x v="0"/>
    <s v="7282 : BAYTOWN 3 0 : 230 : 7289 : BAYTOWN 3 7 : 13.2 : 0 :  :  : 0 :  :  : 1 : "/>
  </r>
  <r>
    <x v="2"/>
    <s v="GICXFormer '7304' '7305' '0' '1'"/>
    <x v="298"/>
    <x v="298"/>
    <x v="2"/>
    <x v="617"/>
    <x v="617"/>
    <x v="7"/>
    <x v="0"/>
    <x v="0"/>
    <x v="0"/>
    <n v="0"/>
    <s v=""/>
    <m/>
    <x v="0"/>
    <x v="6"/>
    <s v="Coast"/>
    <n v="1"/>
    <s v="Bay City"/>
    <n v="1.787185"/>
    <n v="107.81139400000001"/>
    <n v="2.0044230000000001"/>
    <n v="17.423362999999998"/>
    <n v="178.38183599999999"/>
    <x v="0"/>
    <s v="7304 : WHARTON 1 0 : 500 : 7305 : WHARTON 1 1 : 230 : 0 :  :  : 0 :  :  : 1 : "/>
  </r>
  <r>
    <x v="2"/>
    <s v="GICXFormer '7304' '7307' '0' '1'"/>
    <x v="298"/>
    <x v="298"/>
    <x v="2"/>
    <x v="618"/>
    <x v="618"/>
    <x v="6"/>
    <x v="0"/>
    <x v="0"/>
    <x v="0"/>
    <n v="0"/>
    <s v=""/>
    <m/>
    <x v="0"/>
    <x v="6"/>
    <s v="Coast"/>
    <n v="1"/>
    <s v="Bay City"/>
    <n v="1.7582930000000001"/>
    <n v="118.819016"/>
    <n v="1.998391"/>
    <n v="5.2748799999999996"/>
    <n v="118.819016"/>
    <x v="0"/>
    <s v="7304 : WHARTON 1 0 : 500 : 7307 : WHARTON 1 3 : 24 : 0 :  :  : 0 :  :  : 1 : "/>
  </r>
  <r>
    <x v="2"/>
    <s v="GICXFormer '7304' '7308' '0' '1'"/>
    <x v="298"/>
    <x v="298"/>
    <x v="2"/>
    <x v="619"/>
    <x v="619"/>
    <x v="6"/>
    <x v="0"/>
    <x v="0"/>
    <x v="0"/>
    <n v="0"/>
    <s v=""/>
    <m/>
    <x v="0"/>
    <x v="6"/>
    <s v="Coast"/>
    <n v="1"/>
    <s v="Bay City"/>
    <n v="2.9304890000000001"/>
    <n v="118.819016"/>
    <n v="3.3282769999999999"/>
    <n v="8.7914670000000008"/>
    <n v="118.819016"/>
    <x v="0"/>
    <s v="7304 : WHARTON 1 0 : 500 : 7308 : WHARTON 1 4 : 24 : 0 :  :  : 0 :  :  : 1 : "/>
  </r>
  <r>
    <x v="2"/>
    <s v="GICXFormer '7304' '7309' '0' '1'"/>
    <x v="298"/>
    <x v="298"/>
    <x v="2"/>
    <x v="620"/>
    <x v="620"/>
    <x v="6"/>
    <x v="0"/>
    <x v="0"/>
    <x v="0"/>
    <n v="0"/>
    <s v=""/>
    <m/>
    <x v="0"/>
    <x v="6"/>
    <s v="Coast"/>
    <n v="1"/>
    <s v="Bay City"/>
    <n v="0"/>
    <n v="0"/>
    <n v="0"/>
    <n v="0"/>
    <n v="0"/>
    <x v="0"/>
    <s v="7304 : WHARTON 1 0 : 500 : 7309 : WHARTON 1 5 : 24 : 0 :  :  : 0 :  :  : 1 : "/>
  </r>
  <r>
    <x v="2"/>
    <s v="GICXFormer '7304' '7310' '0' '1'"/>
    <x v="298"/>
    <x v="298"/>
    <x v="2"/>
    <x v="621"/>
    <x v="621"/>
    <x v="6"/>
    <x v="0"/>
    <x v="0"/>
    <x v="0"/>
    <n v="0"/>
    <s v=""/>
    <m/>
    <x v="0"/>
    <x v="6"/>
    <s v="Coast"/>
    <n v="1"/>
    <s v="Bay City"/>
    <n v="0.97682999999999998"/>
    <n v="118.819016"/>
    <n v="1.118295"/>
    <n v="2.9304890000000001"/>
    <n v="118.819016"/>
    <x v="0"/>
    <s v="7304 : WHARTON 1 0 : 500 : 7310 : WHARTON 1 6 : 24 : 0 :  :  : 0 :  :  : 1 : "/>
  </r>
  <r>
    <x v="2"/>
    <s v="GICXFormer '7304' '7311' '0' '1'"/>
    <x v="298"/>
    <x v="298"/>
    <x v="2"/>
    <x v="622"/>
    <x v="622"/>
    <x v="6"/>
    <x v="0"/>
    <x v="0"/>
    <x v="0"/>
    <n v="0"/>
    <s v=""/>
    <m/>
    <x v="0"/>
    <x v="6"/>
    <s v="Coast"/>
    <n v="1"/>
    <s v="Bay City"/>
    <n v="3.2389610000000002"/>
    <n v="118.819016"/>
    <n v="3.6841810000000002"/>
    <n v="9.7168840000000003"/>
    <n v="118.819016"/>
    <x v="0"/>
    <s v="7304 : WHARTON 1 0 : 500 : 7311 : WHARTON 1 7 : 24 : 0 :  :  : 0 :  :  : 1 : "/>
  </r>
  <r>
    <x v="2"/>
    <s v="GICXFormer '7305' '7306' '0' '1'"/>
    <x v="299"/>
    <x v="299"/>
    <x v="0"/>
    <x v="623"/>
    <x v="623"/>
    <x v="0"/>
    <x v="0"/>
    <x v="0"/>
    <x v="0"/>
    <n v="0"/>
    <s v=""/>
    <m/>
    <x v="0"/>
    <x v="6"/>
    <s v="Coast"/>
    <n v="1"/>
    <s v="Bay City"/>
    <n v="2.170439"/>
    <n v="178.38183599999999"/>
    <n v="0.92256000000000005"/>
    <n v="5.694102"/>
    <n v="28.710464000000002"/>
    <x v="0"/>
    <s v="7305 : WHARTON 1 1 : 230 : 7306 : WHARTON 1 2 : 115 : 0 :  :  : 0 :  :  : 1 : "/>
  </r>
  <r>
    <x v="2"/>
    <s v="GICXFormer '7312' '7313' '0' '1'"/>
    <x v="300"/>
    <x v="300"/>
    <x v="0"/>
    <x v="624"/>
    <x v="624"/>
    <x v="0"/>
    <x v="0"/>
    <x v="0"/>
    <x v="0"/>
    <n v="0"/>
    <s v=""/>
    <m/>
    <x v="0"/>
    <x v="6"/>
    <s v="Coast"/>
    <n v="2"/>
    <s v="Galveston"/>
    <n v="25.909303999999999"/>
    <n v="11.783813"/>
    <n v="10.951231"/>
    <n v="89.793739000000002"/>
    <n v="3.051132"/>
    <x v="0"/>
    <s v="7312 : LAKE JACKSON 0 : 230 : 7313 : LAKE JACKSON 1 : 115 : 0 :  :  : 0 :  :  : 1 : "/>
  </r>
  <r>
    <x v="2"/>
    <s v="GICXFormer '7320' '7321' '0' '1'"/>
    <x v="301"/>
    <x v="301"/>
    <x v="2"/>
    <x v="625"/>
    <x v="625"/>
    <x v="7"/>
    <x v="0"/>
    <x v="0"/>
    <x v="0"/>
    <n v="0"/>
    <s v=""/>
    <m/>
    <x v="0"/>
    <x v="6"/>
    <s v="Coast"/>
    <n v="2"/>
    <s v="Galveston"/>
    <n v="4.2007989999999999"/>
    <n v="3.0893549999999999"/>
    <n v="4.7472940000000001"/>
    <n v="19.979953999999999"/>
    <n v="96.628212000000005"/>
    <x v="0"/>
    <s v="7320 : FREEPORT 1 0 : 500 : 7321 : FREEPORT 1 1 : 230 : 0 :  :  : 0 :  :  : 1 : "/>
  </r>
  <r>
    <x v="2"/>
    <s v="GICXFormer '7320' '7323' '0' '1'"/>
    <x v="301"/>
    <x v="301"/>
    <x v="2"/>
    <x v="626"/>
    <x v="626"/>
    <x v="1"/>
    <x v="0"/>
    <x v="0"/>
    <x v="0"/>
    <n v="0"/>
    <s v=""/>
    <m/>
    <x v="0"/>
    <x v="6"/>
    <s v="Coast"/>
    <n v="2"/>
    <s v="Galveston"/>
    <n v="4.9659430000000002"/>
    <n v="9.2851560000000006"/>
    <n v="5.6285629999999998"/>
    <n v="14.897829"/>
    <n v="9.2851560000000006"/>
    <x v="0"/>
    <s v="7320 : FREEPORT 1 0 : 500 : 7323 : FREEPORT 1 3 : 13.8 : 0 :  :  : 0 :  :  : 1 : "/>
  </r>
  <r>
    <x v="2"/>
    <s v="GICXFormer '7320' '7324' '0' '1'"/>
    <x v="301"/>
    <x v="301"/>
    <x v="2"/>
    <x v="627"/>
    <x v="627"/>
    <x v="1"/>
    <x v="0"/>
    <x v="0"/>
    <x v="0"/>
    <n v="0"/>
    <s v=""/>
    <m/>
    <x v="0"/>
    <x v="6"/>
    <s v="Coast"/>
    <n v="2"/>
    <s v="Galveston"/>
    <n v="5.5866860000000003"/>
    <n v="9.2851560000000006"/>
    <n v="6.321949"/>
    <n v="16.760058999999998"/>
    <n v="9.2851560000000006"/>
    <x v="0"/>
    <s v="7320 : FREEPORT 1 0 : 500 : 7324 : FREEPORT 1 4 : 13.8 : 0 :  :  : 0 :  :  : 1 : "/>
  </r>
  <r>
    <x v="2"/>
    <s v="GICXFormer '7320' '7325' '0' '1'"/>
    <x v="301"/>
    <x v="301"/>
    <x v="2"/>
    <x v="628"/>
    <x v="628"/>
    <x v="1"/>
    <x v="0"/>
    <x v="0"/>
    <x v="0"/>
    <n v="0"/>
    <s v=""/>
    <m/>
    <x v="0"/>
    <x v="6"/>
    <s v="Coast"/>
    <n v="2"/>
    <s v="Galveston"/>
    <n v="5.9591320000000003"/>
    <n v="9.2851560000000006"/>
    <n v="6.7423919999999997"/>
    <n v="17.877393999999999"/>
    <n v="9.2851560000000006"/>
    <x v="0"/>
    <s v="7320 : FREEPORT 1 0 : 500 : 7325 : FREEPORT 1 5 : 13.8 : 0 :  :  : 0 :  :  : 1 : "/>
  </r>
  <r>
    <x v="2"/>
    <s v="GICXFormer '7320' '7326' '0' '1'"/>
    <x v="301"/>
    <x v="301"/>
    <x v="2"/>
    <x v="629"/>
    <x v="629"/>
    <x v="1"/>
    <x v="0"/>
    <x v="0"/>
    <x v="0"/>
    <n v="0"/>
    <s v=""/>
    <m/>
    <x v="0"/>
    <x v="6"/>
    <s v="Coast"/>
    <n v="2"/>
    <s v="Galveston"/>
    <n v="10.516114999999999"/>
    <n v="9.2851560000000006"/>
    <n v="11.924564"/>
    <n v="31.548345999999999"/>
    <n v="9.2851560000000006"/>
    <x v="0"/>
    <s v="7320 : FREEPORT 1 0 : 500 : 7326 : FREEPORT 1 6 : 13.8 : 0 :  :  : 0 :  :  : 1 : "/>
  </r>
  <r>
    <x v="2"/>
    <s v="GICXFormer '7321' '7322' '0' '1'"/>
    <x v="302"/>
    <x v="302"/>
    <x v="0"/>
    <x v="630"/>
    <x v="630"/>
    <x v="0"/>
    <x v="0"/>
    <x v="0"/>
    <x v="0"/>
    <n v="0"/>
    <s v=""/>
    <m/>
    <x v="0"/>
    <x v="6"/>
    <s v="Coast"/>
    <n v="2"/>
    <s v="Galveston"/>
    <n v="1.3265340000000001"/>
    <n v="96.628212000000005"/>
    <n v="0.56824600000000003"/>
    <n v="6.5280259999999997"/>
    <n v="54.651668999999998"/>
    <x v="0"/>
    <s v="7321 : FREEPORT 1 1 : 230 : 7322 : FREEPORT 1 2 : 115 : 0 :  :  : 0 :  :  : 1 : "/>
  </r>
  <r>
    <x v="2"/>
    <s v="GICXFormer '7327' '7328' '0' '1'"/>
    <x v="303"/>
    <x v="303"/>
    <x v="0"/>
    <x v="631"/>
    <x v="631"/>
    <x v="0"/>
    <x v="0"/>
    <x v="0"/>
    <x v="0"/>
    <n v="0"/>
    <s v=""/>
    <m/>
    <x v="0"/>
    <x v="6"/>
    <s v="Coast"/>
    <n v="1"/>
    <s v="Bay City"/>
    <n v="0.40831600000000001"/>
    <n v="70.384872000000001"/>
    <n v="0.174845"/>
    <n v="0.99204899999999996"/>
    <n v="121.179169"/>
    <x v="0"/>
    <s v="7327 : NEWGULF 0 : 230 : 7328 : NEWGULF 1 : 115 : 0 :  :  : 0 :  :  : 1 : "/>
  </r>
  <r>
    <x v="2"/>
    <s v="GICXFormer '7327' '7329' '0' '1'"/>
    <x v="303"/>
    <x v="303"/>
    <x v="0"/>
    <x v="632"/>
    <x v="632"/>
    <x v="1"/>
    <x v="0"/>
    <x v="0"/>
    <x v="0"/>
    <n v="0"/>
    <s v=""/>
    <m/>
    <x v="0"/>
    <x v="6"/>
    <s v="Coast"/>
    <n v="1"/>
    <s v="Bay City"/>
    <n v="1.264208"/>
    <n v="70.384872000000001"/>
    <n v="0.55554999999999999"/>
    <n v="3.7926250000000001"/>
    <n v="70.384872000000001"/>
    <x v="0"/>
    <s v="7327 : NEWGULF 0 : 230 : 7329 : NEWGULF 2 : 13.8 : 0 :  :  : 0 :  :  : 1 : "/>
  </r>
  <r>
    <x v="2"/>
    <s v="GICXFormer '7331' '7332' '0' '1'"/>
    <x v="304"/>
    <x v="304"/>
    <x v="2"/>
    <x v="633"/>
    <x v="633"/>
    <x v="7"/>
    <x v="0"/>
    <x v="0"/>
    <x v="0"/>
    <n v="0"/>
    <s v=""/>
    <m/>
    <x v="0"/>
    <x v="6"/>
    <s v="Coast"/>
    <n v="4"/>
    <s v="East Houston"/>
    <n v="9.9860690000000005"/>
    <n v="111.139641"/>
    <n v="11.160392999999999"/>
    <n v="21.501636999999999"/>
    <n v="111.31974"/>
    <x v="0"/>
    <s v="7331 : PASADENA 1 0 : 500 : 7332 : PASADENA 1 1 : 230 : 0 :  :  : 0 :  :  : 1 : "/>
  </r>
  <r>
    <x v="2"/>
    <s v="GICXFormer '7331' '7334' '0' '1'"/>
    <x v="304"/>
    <x v="304"/>
    <x v="2"/>
    <x v="634"/>
    <x v="634"/>
    <x v="5"/>
    <x v="0"/>
    <x v="0"/>
    <x v="0"/>
    <n v="0"/>
    <s v=""/>
    <m/>
    <x v="0"/>
    <x v="6"/>
    <s v="Coast"/>
    <n v="4"/>
    <s v="East Houston"/>
    <n v="0"/>
    <n v="0"/>
    <n v="0"/>
    <n v="0"/>
    <n v="0"/>
    <x v="0"/>
    <s v="7331 : PASADENA 1 0 : 500 : 7334 : PASADENA 1 3 : 20 : 0 :  :  : 0 :  :  : 1 : "/>
  </r>
  <r>
    <x v="2"/>
    <s v="GICXFormer '7331' '7335' '0' '1'"/>
    <x v="304"/>
    <x v="304"/>
    <x v="2"/>
    <x v="635"/>
    <x v="635"/>
    <x v="5"/>
    <x v="0"/>
    <x v="0"/>
    <x v="0"/>
    <n v="0"/>
    <s v=""/>
    <m/>
    <x v="0"/>
    <x v="6"/>
    <s v="Coast"/>
    <n v="4"/>
    <s v="East Houston"/>
    <n v="27.384312000000001"/>
    <n v="111.14804100000001"/>
    <n v="31.392797999999999"/>
    <n v="82.152930999999995"/>
    <n v="111.14804100000001"/>
    <x v="0"/>
    <s v="7331 : PASADENA 1 0 : 500 : 7335 : PASADENA 1 4 : 20 : 0 :  :  : 0 :  :  : 1 : "/>
  </r>
  <r>
    <x v="2"/>
    <s v="GICXFormer '7332' '7333' '0' '1'"/>
    <x v="305"/>
    <x v="305"/>
    <x v="0"/>
    <x v="636"/>
    <x v="636"/>
    <x v="0"/>
    <x v="0"/>
    <x v="0"/>
    <x v="0"/>
    <n v="0"/>
    <s v=""/>
    <m/>
    <x v="0"/>
    <x v="6"/>
    <s v="Coast"/>
    <n v="4"/>
    <s v="East Houston"/>
    <n v="3.1714730000000002"/>
    <n v="111.31974"/>
    <n v="1.337815"/>
    <n v="14.509969999999999"/>
    <n v="110.489594"/>
    <x v="0"/>
    <s v="7332 : PASADENA 1 1 : 230 : 7333 : PASADENA 1 2 : 115 : 0 :  :  : 0 :  :  : 1 : "/>
  </r>
  <r>
    <x v="2"/>
    <s v="GICXFormer '7332' '7333' '0' '2'"/>
    <x v="305"/>
    <x v="305"/>
    <x v="0"/>
    <x v="636"/>
    <x v="636"/>
    <x v="0"/>
    <x v="0"/>
    <x v="0"/>
    <x v="0"/>
    <n v="0"/>
    <s v=""/>
    <m/>
    <x v="1"/>
    <x v="6"/>
    <s v="Coast"/>
    <n v="4"/>
    <s v="East Houston"/>
    <n v="3.1714730000000002"/>
    <n v="111.31974"/>
    <n v="1.337815"/>
    <n v="14.509969999999999"/>
    <n v="110.489594"/>
    <x v="0"/>
    <s v="7332 : PASADENA 1 1 : 230 : 7333 : PASADENA 1 2 : 115 : 0 :  :  : 0 :  :  : 2 : "/>
  </r>
  <r>
    <x v="2"/>
    <s v="GICXFormer '7332' '7333' '0' '3'"/>
    <x v="305"/>
    <x v="305"/>
    <x v="0"/>
    <x v="636"/>
    <x v="636"/>
    <x v="0"/>
    <x v="0"/>
    <x v="0"/>
    <x v="0"/>
    <n v="0"/>
    <s v=""/>
    <m/>
    <x v="2"/>
    <x v="6"/>
    <s v="Coast"/>
    <n v="4"/>
    <s v="East Houston"/>
    <n v="3.1714730000000002"/>
    <n v="111.31974"/>
    <n v="1.337815"/>
    <n v="14.509969999999999"/>
    <n v="110.489594"/>
    <x v="0"/>
    <s v="7332 : PASADENA 1 1 : 230 : 7333 : PASADENA 1 2 : 115 : 0 :  :  : 0 :  :  : 3 : "/>
  </r>
  <r>
    <x v="2"/>
    <s v="GICXFormer '7341' '7342' '0' '1'"/>
    <x v="306"/>
    <x v="306"/>
    <x v="2"/>
    <x v="637"/>
    <x v="637"/>
    <x v="7"/>
    <x v="0"/>
    <x v="0"/>
    <x v="0"/>
    <n v="0"/>
    <s v=""/>
    <m/>
    <x v="0"/>
    <x v="6"/>
    <s v="Coast"/>
    <n v="3"/>
    <s v="Houston"/>
    <n v="19.782330999999999"/>
    <n v="144.04122899999999"/>
    <n v="21.946847000000002"/>
    <n v="34.316566000000002"/>
    <n v="100.21498099999999"/>
    <x v="0"/>
    <s v="7341 : KATY 3 0 : 500 : 7342 : KATY 3 1 : 230 : 0 :  :  : 0 :  :  : 1 : "/>
  </r>
  <r>
    <x v="2"/>
    <s v="GICXFormer '7342' '7343' '0' '1'"/>
    <x v="307"/>
    <x v="307"/>
    <x v="0"/>
    <x v="638"/>
    <x v="638"/>
    <x v="0"/>
    <x v="0"/>
    <x v="0"/>
    <x v="0"/>
    <n v="0"/>
    <s v=""/>
    <m/>
    <x v="0"/>
    <x v="6"/>
    <s v="Coast"/>
    <n v="3"/>
    <s v="Houston"/>
    <n v="1.8023629999999999"/>
    <n v="100.214989"/>
    <n v="0.74617800000000001"/>
    <n v="1.3982779999999999"/>
    <n v="76.750900000000001"/>
    <x v="0"/>
    <s v="7342 : KATY 3 1 : 230 : 7343 : KATY 3 2 : 115 : 0 :  :  : 0 :  :  : 1 : "/>
  </r>
  <r>
    <x v="2"/>
    <s v="GICXFormer '7342' '7343' '0' '2'"/>
    <x v="307"/>
    <x v="307"/>
    <x v="0"/>
    <x v="638"/>
    <x v="638"/>
    <x v="0"/>
    <x v="0"/>
    <x v="0"/>
    <x v="0"/>
    <n v="0"/>
    <s v=""/>
    <m/>
    <x v="1"/>
    <x v="6"/>
    <s v="Coast"/>
    <n v="3"/>
    <s v="Houston"/>
    <n v="1.8023629999999999"/>
    <n v="100.214989"/>
    <n v="0.74617800000000001"/>
    <n v="1.3982779999999999"/>
    <n v="76.750900000000001"/>
    <x v="0"/>
    <s v="7342 : KATY 3 1 : 230 : 7343 : KATY 3 2 : 115 : 0 :  :  : 0 :  :  : 2 : "/>
  </r>
  <r>
    <x v="2"/>
    <s v="GICXFormer '7346' '7347' '0' '1'"/>
    <x v="308"/>
    <x v="308"/>
    <x v="2"/>
    <x v="639"/>
    <x v="639"/>
    <x v="7"/>
    <x v="0"/>
    <x v="0"/>
    <x v="0"/>
    <n v="0"/>
    <s v=""/>
    <m/>
    <x v="0"/>
    <x v="6"/>
    <s v="Coast"/>
    <n v="3"/>
    <s v="Houston"/>
    <n v="3.490024"/>
    <n v="36.739928999999997"/>
    <n v="3.9243570000000001"/>
    <n v="21.416079"/>
    <n v="117.649323"/>
    <x v="0"/>
    <s v="7346 : THOMPSONS 0 : 500 : 7347 : THOMPSONS 1 : 230 : 0 :  :  : 0 :  :  : 1 : "/>
  </r>
  <r>
    <x v="2"/>
    <s v="GICXFormer '7346' '7347' '0' '2'"/>
    <x v="308"/>
    <x v="308"/>
    <x v="2"/>
    <x v="639"/>
    <x v="639"/>
    <x v="7"/>
    <x v="0"/>
    <x v="0"/>
    <x v="0"/>
    <n v="0"/>
    <s v=""/>
    <m/>
    <x v="1"/>
    <x v="6"/>
    <s v="Coast"/>
    <n v="3"/>
    <s v="Houston"/>
    <n v="3.490024"/>
    <n v="36.739928999999997"/>
    <n v="3.9243570000000001"/>
    <n v="21.416079"/>
    <n v="117.649323"/>
    <x v="0"/>
    <s v="7346 : THOMPSONS 0 : 500 : 7347 : THOMPSONS 1 : 230 : 0 :  :  : 0 :  :  : 2 : "/>
  </r>
  <r>
    <x v="2"/>
    <s v="GICXFormer '7346' '7349' '0' '1'"/>
    <x v="308"/>
    <x v="308"/>
    <x v="2"/>
    <x v="640"/>
    <x v="640"/>
    <x v="1"/>
    <x v="0"/>
    <x v="0"/>
    <x v="0"/>
    <n v="0"/>
    <s v=""/>
    <m/>
    <x v="0"/>
    <x v="6"/>
    <s v="Coast"/>
    <n v="3"/>
    <s v="Houston"/>
    <n v="11.170185"/>
    <n v="28.728577000000001"/>
    <n v="12.813504"/>
    <n v="33.510554999999997"/>
    <n v="28.728577000000001"/>
    <x v="0"/>
    <s v="7346 : THOMPSONS 0 : 500 : 7349 : THOMPSONS 3 : 13.8 : 0 :  :  : 0 :  :  : 1 : "/>
  </r>
  <r>
    <x v="2"/>
    <s v="GICXFormer '7346' '7350' '0' '1'"/>
    <x v="308"/>
    <x v="308"/>
    <x v="2"/>
    <x v="641"/>
    <x v="641"/>
    <x v="1"/>
    <x v="0"/>
    <x v="0"/>
    <x v="0"/>
    <n v="0"/>
    <s v=""/>
    <m/>
    <x v="0"/>
    <x v="6"/>
    <s v="Coast"/>
    <n v="3"/>
    <s v="Houston"/>
    <n v="4.0618850000000002"/>
    <n v="28.728577000000001"/>
    <n v="4.6564589999999999"/>
    <n v="12.185657000000001"/>
    <n v="28.728577000000001"/>
    <x v="0"/>
    <s v="7346 : THOMPSONS 0 : 500 : 7350 : THOMPSONS 4 : 13.8 : 0 :  :  : 0 :  :  : 1 : "/>
  </r>
  <r>
    <x v="2"/>
    <s v="GICXFormer '7346' '7351' '0' '1'"/>
    <x v="308"/>
    <x v="308"/>
    <x v="2"/>
    <x v="642"/>
    <x v="642"/>
    <x v="1"/>
    <x v="0"/>
    <x v="0"/>
    <x v="0"/>
    <n v="0"/>
    <s v=""/>
    <m/>
    <x v="0"/>
    <x v="6"/>
    <s v="Coast"/>
    <n v="3"/>
    <s v="Houston"/>
    <n v="2.882628"/>
    <n v="28.728577000000001"/>
    <n v="3.3045840000000002"/>
    <n v="8.6478839999999995"/>
    <n v="28.728577000000001"/>
    <x v="0"/>
    <s v="7346 : THOMPSONS 0 : 500 : 7351 : THOMPSONS 5 : 13.8 : 0 :  :  : 0 :  :  : 1 : "/>
  </r>
  <r>
    <x v="2"/>
    <s v="GICXFormer '7346' '7352' '0' '1'"/>
    <x v="308"/>
    <x v="308"/>
    <x v="2"/>
    <x v="643"/>
    <x v="643"/>
    <x v="1"/>
    <x v="0"/>
    <x v="0"/>
    <x v="0"/>
    <n v="0"/>
    <s v=""/>
    <m/>
    <x v="0"/>
    <x v="6"/>
    <s v="Coast"/>
    <n v="3"/>
    <s v="Houston"/>
    <n v="2.628279"/>
    <n v="28.728577000000001"/>
    <n v="3.0130029999999999"/>
    <n v="7.8848370000000001"/>
    <n v="28.728577000000001"/>
    <x v="0"/>
    <s v="7346 : THOMPSONS 0 : 500 : 7352 : THOMPSONS 6 : 13.8 : 0 :  :  : 0 :  :  : 1 : "/>
  </r>
  <r>
    <x v="2"/>
    <s v="GICXFormer '7346' '7353' '0' '1'"/>
    <x v="308"/>
    <x v="308"/>
    <x v="2"/>
    <x v="644"/>
    <x v="644"/>
    <x v="1"/>
    <x v="0"/>
    <x v="0"/>
    <x v="0"/>
    <n v="0"/>
    <s v=""/>
    <m/>
    <x v="0"/>
    <x v="6"/>
    <s v="Coast"/>
    <n v="3"/>
    <s v="Houston"/>
    <n v="4.7032360000000004"/>
    <n v="28.728577000000001"/>
    <n v="5.3916890000000004"/>
    <n v="14.109705999999999"/>
    <n v="28.728577000000001"/>
    <x v="0"/>
    <s v="7346 : THOMPSONS 0 : 500 : 7353 : THOMPSONS 7 : 13.8 : 0 :  :  : 0 :  :  : 1 : "/>
  </r>
  <r>
    <x v="2"/>
    <s v="GICXFormer '7346' '7354' '0' '1'"/>
    <x v="308"/>
    <x v="308"/>
    <x v="2"/>
    <x v="645"/>
    <x v="645"/>
    <x v="1"/>
    <x v="0"/>
    <x v="0"/>
    <x v="0"/>
    <n v="0"/>
    <s v=""/>
    <m/>
    <x v="0"/>
    <x v="6"/>
    <s v="Coast"/>
    <n v="3"/>
    <s v="Houston"/>
    <n v="14.893579000000001"/>
    <n v="28.728577000000001"/>
    <n v="17.073682000000002"/>
    <n v="44.68074"/>
    <n v="28.728577000000001"/>
    <x v="0"/>
    <s v="7346 : THOMPSONS 0 : 500 : 7354 : THOMPSONS 8 : 13.8 : 0 :  :  : 0 :  :  : 1 : "/>
  </r>
  <r>
    <x v="2"/>
    <s v="GICXFormer '7346' '7355' '0' '1'"/>
    <x v="308"/>
    <x v="308"/>
    <x v="2"/>
    <x v="646"/>
    <x v="646"/>
    <x v="1"/>
    <x v="0"/>
    <x v="0"/>
    <x v="0"/>
    <n v="0"/>
    <s v=""/>
    <m/>
    <x v="0"/>
    <x v="6"/>
    <s v="Coast"/>
    <n v="3"/>
    <s v="Houston"/>
    <n v="14.893579000000001"/>
    <n v="28.728577000000001"/>
    <n v="17.073682000000002"/>
    <n v="44.68074"/>
    <n v="28.728577000000001"/>
    <x v="0"/>
    <s v="7346 : THOMPSONS 0 : 500 : 7355 : THOMPSONS 9 : 13.8 : 0 :  :  : 0 :  :  : 1 : "/>
  </r>
  <r>
    <x v="2"/>
    <s v="GICXFormer '7346' '7356' '0' '1'"/>
    <x v="308"/>
    <x v="308"/>
    <x v="2"/>
    <x v="647"/>
    <x v="647"/>
    <x v="1"/>
    <x v="0"/>
    <x v="0"/>
    <x v="0"/>
    <n v="0"/>
    <s v=""/>
    <m/>
    <x v="0"/>
    <x v="6"/>
    <s v="Coast"/>
    <n v="3"/>
    <s v="Houston"/>
    <n v="7.44679"/>
    <n v="28.728577000000001"/>
    <n v="8.5368410000000008"/>
    <n v="22.34037"/>
    <n v="28.728577000000001"/>
    <x v="0"/>
    <s v="7346 : THOMPSONS 0 : 500 : 7356 : THOMPSONS 10 : 13.8 : 0 :  :  : 0 :  :  : 1 : "/>
  </r>
  <r>
    <x v="2"/>
    <s v="GICXFormer '7346' '7357' '0' '1'"/>
    <x v="308"/>
    <x v="308"/>
    <x v="2"/>
    <x v="648"/>
    <x v="648"/>
    <x v="1"/>
    <x v="0"/>
    <x v="0"/>
    <x v="0"/>
    <n v="0"/>
    <s v=""/>
    <m/>
    <x v="0"/>
    <x v="6"/>
    <s v="Coast"/>
    <n v="3"/>
    <s v="Houston"/>
    <n v="1.3539620000000001"/>
    <n v="28.728577000000001"/>
    <n v="1.545204"/>
    <n v="4.0618850000000002"/>
    <n v="28.728577000000001"/>
    <x v="0"/>
    <s v="7346 : THOMPSONS 0 : 500 : 7357 : THOMPSONS 11 : 13.8 : 0 :  :  : 0 :  :  : 1 : "/>
  </r>
  <r>
    <x v="2"/>
    <s v="GICXFormer '7346' '7358' '0' '1'"/>
    <x v="308"/>
    <x v="308"/>
    <x v="2"/>
    <x v="649"/>
    <x v="649"/>
    <x v="1"/>
    <x v="0"/>
    <x v="0"/>
    <x v="0"/>
    <n v="0"/>
    <s v=""/>
    <m/>
    <x v="0"/>
    <x v="6"/>
    <s v="Coast"/>
    <n v="3"/>
    <s v="Houston"/>
    <n v="2.9787159999999999"/>
    <n v="28.728577000000001"/>
    <n v="3.4147370000000001"/>
    <n v="8.9361479999999993"/>
    <n v="28.728577000000001"/>
    <x v="0"/>
    <s v="7346 : THOMPSONS 0 : 500 : 7358 : THOMPSONS 12 : 13.8 : 0 :  :  : 0 :  :  : 1 : "/>
  </r>
  <r>
    <x v="2"/>
    <s v="GICXFormer '7346' '7359' '0' '1'"/>
    <x v="308"/>
    <x v="308"/>
    <x v="2"/>
    <x v="650"/>
    <x v="650"/>
    <x v="1"/>
    <x v="0"/>
    <x v="0"/>
    <x v="0"/>
    <n v="0"/>
    <s v=""/>
    <m/>
    <x v="0"/>
    <x v="6"/>
    <s v="Coast"/>
    <n v="3"/>
    <s v="Houston"/>
    <n v="6.8739600000000003"/>
    <n v="28.728577000000001"/>
    <n v="7.8801620000000003"/>
    <n v="20.621880000000001"/>
    <n v="28.728577000000001"/>
    <x v="0"/>
    <s v="7346 : THOMPSONS 0 : 500 : 7359 : THOMPSONS 13 : 13.8 : 0 :  :  : 0 :  :  : 1 : "/>
  </r>
  <r>
    <x v="2"/>
    <s v="GICXFormer '7346' '7360' '0' '1'"/>
    <x v="308"/>
    <x v="308"/>
    <x v="2"/>
    <x v="651"/>
    <x v="651"/>
    <x v="1"/>
    <x v="0"/>
    <x v="0"/>
    <x v="0"/>
    <n v="0"/>
    <s v=""/>
    <m/>
    <x v="0"/>
    <x v="6"/>
    <s v="Coast"/>
    <n v="3"/>
    <s v="Houston"/>
    <n v="4.2553089999999996"/>
    <n v="28.728577000000001"/>
    <n v="4.8781949999999998"/>
    <n v="12.765926"/>
    <n v="28.728577000000001"/>
    <x v="0"/>
    <s v="7346 : THOMPSONS 0 : 500 : 7360 : THOMPSONS 14 : 13.8 : 0 :  :  : 0 :  :  : 1 : "/>
  </r>
  <r>
    <x v="2"/>
    <s v="GICXFormer '7346' '7361' '0' '1'"/>
    <x v="308"/>
    <x v="308"/>
    <x v="2"/>
    <x v="652"/>
    <x v="652"/>
    <x v="1"/>
    <x v="0"/>
    <x v="0"/>
    <x v="0"/>
    <n v="0"/>
    <s v=""/>
    <m/>
    <x v="0"/>
    <x v="6"/>
    <s v="Coast"/>
    <n v="3"/>
    <s v="Houston"/>
    <n v="3.4369800000000001"/>
    <n v="28.728577000000001"/>
    <n v="3.9400810000000002"/>
    <n v="10.31094"/>
    <n v="28.728577000000001"/>
    <x v="0"/>
    <s v="7346 : THOMPSONS 0 : 500 : 7361 : THOMPSONS 15 : 13.8 : 0 :  :  : 0 :  :  : 1 : "/>
  </r>
  <r>
    <x v="2"/>
    <s v="GICXFormer '7347' '7348' '0' '1'"/>
    <x v="309"/>
    <x v="309"/>
    <x v="0"/>
    <x v="653"/>
    <x v="653"/>
    <x v="0"/>
    <x v="0"/>
    <x v="0"/>
    <x v="0"/>
    <n v="0"/>
    <s v=""/>
    <m/>
    <x v="0"/>
    <x v="6"/>
    <s v="Coast"/>
    <n v="3"/>
    <s v="Houston"/>
    <n v="2.7639969999999998"/>
    <n v="117.649323"/>
    <n v="1.18079"/>
    <n v="10.378283"/>
    <n v="152.857056"/>
    <x v="0"/>
    <s v="7347 : THOMPSONS 1 : 230 : 7348 : THOMPSONS 2 : 115 : 0 :  :  : 0 :  :  : 1 : "/>
  </r>
  <r>
    <x v="2"/>
    <s v="GICXFormer '7347' '7348' '0' '2'"/>
    <x v="309"/>
    <x v="309"/>
    <x v="0"/>
    <x v="653"/>
    <x v="653"/>
    <x v="0"/>
    <x v="0"/>
    <x v="0"/>
    <x v="0"/>
    <n v="0"/>
    <s v=""/>
    <m/>
    <x v="1"/>
    <x v="6"/>
    <s v="Coast"/>
    <n v="3"/>
    <s v="Houston"/>
    <n v="2.7639969999999998"/>
    <n v="117.649323"/>
    <n v="1.18079"/>
    <n v="10.378283"/>
    <n v="152.857056"/>
    <x v="0"/>
    <s v="7347 : THOMPSONS 1 : 230 : 7348 : THOMPSONS 2 : 115 : 0 :  :  : 0 :  :  : 2 : "/>
  </r>
  <r>
    <x v="2"/>
    <s v="GICXFormer '7366' '7367' '0' '1'"/>
    <x v="310"/>
    <x v="310"/>
    <x v="2"/>
    <x v="654"/>
    <x v="654"/>
    <x v="7"/>
    <x v="0"/>
    <x v="0"/>
    <x v="0"/>
    <n v="0"/>
    <s v=""/>
    <m/>
    <x v="0"/>
    <x v="6"/>
    <s v="Coast"/>
    <n v="4"/>
    <s v="East Houston"/>
    <n v="4.6026069999999999"/>
    <n v="69.234382999999994"/>
    <n v="5.1510689999999997"/>
    <n v="23.383108"/>
    <n v="123.16316999999999"/>
    <x v="0"/>
    <s v="7366 : CHANNELVIEW 1 0 : 500 : 7367 : CHANNELVIEW 1 1 : 230 : 0 :  :  : 0 :  :  : 1 : "/>
  </r>
  <r>
    <x v="2"/>
    <s v="GICXFormer '7366' '7367' '0' '2'"/>
    <x v="310"/>
    <x v="310"/>
    <x v="2"/>
    <x v="654"/>
    <x v="654"/>
    <x v="7"/>
    <x v="0"/>
    <x v="0"/>
    <x v="0"/>
    <n v="0"/>
    <s v=""/>
    <m/>
    <x v="1"/>
    <x v="6"/>
    <s v="Coast"/>
    <n v="4"/>
    <s v="East Houston"/>
    <n v="4.6026069999999999"/>
    <n v="69.234382999999994"/>
    <n v="5.1510689999999997"/>
    <n v="23.383108"/>
    <n v="123.16316999999999"/>
    <x v="0"/>
    <s v="7366 : CHANNELVIEW 1 0 : 500 : 7367 : CHANNELVIEW 1 1 : 230 : 0 :  :  : 0 :  :  : 2 : "/>
  </r>
  <r>
    <x v="2"/>
    <s v="GICXFormer '7366' '7369' '0' '1'"/>
    <x v="310"/>
    <x v="310"/>
    <x v="2"/>
    <x v="655"/>
    <x v="655"/>
    <x v="3"/>
    <x v="0"/>
    <x v="0"/>
    <x v="0"/>
    <n v="0"/>
    <s v=""/>
    <m/>
    <x v="0"/>
    <x v="6"/>
    <s v="Coast"/>
    <n v="4"/>
    <s v="East Houston"/>
    <n v="3.1634190000000002"/>
    <n v="63.519126999999997"/>
    <n v="3.6264780000000001"/>
    <n v="9.4902580000000007"/>
    <n v="63.519126999999997"/>
    <x v="0"/>
    <s v="7366 : CHANNELVIEW 1 0 : 500 : 7369 : CHANNELVIEW 1 3 : 18 : 0 :  :  : 0 :  :  : 1 : "/>
  </r>
  <r>
    <x v="2"/>
    <s v="GICXFormer '7366' '7370' '0' '1'"/>
    <x v="310"/>
    <x v="310"/>
    <x v="2"/>
    <x v="656"/>
    <x v="656"/>
    <x v="3"/>
    <x v="0"/>
    <x v="0"/>
    <x v="0"/>
    <n v="0"/>
    <s v=""/>
    <m/>
    <x v="0"/>
    <x v="6"/>
    <s v="Coast"/>
    <n v="4"/>
    <s v="East Houston"/>
    <n v="2.5794039999999998"/>
    <n v="63.519126999999997"/>
    <n v="2.9569740000000002"/>
    <n v="7.7382109999999997"/>
    <n v="63.519126999999997"/>
    <x v="0"/>
    <s v="7366 : CHANNELVIEW 1 0 : 500 : 7370 : CHANNELVIEW 1 4 : 18 : 0 :  :  : 0 :  :  : 1 : "/>
  </r>
  <r>
    <x v="2"/>
    <s v="GICXFormer '7366' '7371' '0' '1'"/>
    <x v="310"/>
    <x v="310"/>
    <x v="2"/>
    <x v="657"/>
    <x v="657"/>
    <x v="3"/>
    <x v="0"/>
    <x v="0"/>
    <x v="0"/>
    <n v="0"/>
    <s v=""/>
    <m/>
    <x v="0"/>
    <x v="6"/>
    <s v="Coast"/>
    <n v="4"/>
    <s v="East Houston"/>
    <n v="3.4216579999999999"/>
    <n v="63.519126999999997"/>
    <n v="3.922517"/>
    <n v="10.264974"/>
    <n v="63.519126999999997"/>
    <x v="0"/>
    <s v="7366 : CHANNELVIEW 1 0 : 500 : 7371 : CHANNELVIEW 1 5 : 18 : 0 :  :  : 0 :  :  : 1 : "/>
  </r>
  <r>
    <x v="2"/>
    <s v="GICXFormer '7366' '7372' '0' '1'"/>
    <x v="310"/>
    <x v="310"/>
    <x v="2"/>
    <x v="658"/>
    <x v="658"/>
    <x v="3"/>
    <x v="0"/>
    <x v="0"/>
    <x v="0"/>
    <n v="0"/>
    <s v=""/>
    <m/>
    <x v="0"/>
    <x v="6"/>
    <s v="Coast"/>
    <n v="4"/>
    <s v="East Houston"/>
    <n v="3.4216579999999999"/>
    <n v="63.519126999999997"/>
    <n v="3.922517"/>
    <n v="10.264974"/>
    <n v="63.519126999999997"/>
    <x v="0"/>
    <s v="7366 : CHANNELVIEW 1 0 : 500 : 7372 : CHANNELVIEW 1 6 : 18 : 0 :  :  : 0 :  :  : 1 : "/>
  </r>
  <r>
    <x v="2"/>
    <s v="GICXFormer '7366' '7373' '0' '1'"/>
    <x v="310"/>
    <x v="310"/>
    <x v="2"/>
    <x v="659"/>
    <x v="659"/>
    <x v="3"/>
    <x v="0"/>
    <x v="0"/>
    <x v="0"/>
    <n v="0"/>
    <s v=""/>
    <m/>
    <x v="0"/>
    <x v="6"/>
    <s v="Coast"/>
    <n v="4"/>
    <s v="East Houston"/>
    <n v="16.766123"/>
    <n v="63.519126999999997"/>
    <n v="19.13466"/>
    <n v="50.298369999999998"/>
    <n v="63.519126999999997"/>
    <x v="0"/>
    <s v="7366 : CHANNELVIEW 1 0 : 500 : 7373 : CHANNELVIEW 1 7 : 18 : 0 :  :  : 0 :  :  : 1 : "/>
  </r>
  <r>
    <x v="2"/>
    <s v="GICXFormer '7366' '7374' '0' '1'"/>
    <x v="310"/>
    <x v="310"/>
    <x v="2"/>
    <x v="660"/>
    <x v="660"/>
    <x v="3"/>
    <x v="0"/>
    <x v="0"/>
    <x v="0"/>
    <n v="0"/>
    <s v=""/>
    <m/>
    <x v="0"/>
    <x v="6"/>
    <s v="Coast"/>
    <n v="4"/>
    <s v="East Houston"/>
    <n v="4.1915310000000003"/>
    <n v="63.519126999999997"/>
    <n v="4.8188149999999998"/>
    <n v="12.574593"/>
    <n v="63.519126999999997"/>
    <x v="0"/>
    <s v="7366 : CHANNELVIEW 1 0 : 500 : 7374 : CHANNELVIEW 1 8 : 18 : 0 :  :  : 0 :  :  : 1 : "/>
  </r>
  <r>
    <x v="2"/>
    <s v="GICXFormer '7366' '7375' '0' '1'"/>
    <x v="310"/>
    <x v="310"/>
    <x v="2"/>
    <x v="661"/>
    <x v="661"/>
    <x v="3"/>
    <x v="0"/>
    <x v="0"/>
    <x v="0"/>
    <n v="0"/>
    <s v=""/>
    <m/>
    <x v="0"/>
    <x v="6"/>
    <s v="Coast"/>
    <n v="4"/>
    <s v="East Houston"/>
    <n v="3.7258049999999998"/>
    <n v="63.519126999999997"/>
    <n v="4.271185"/>
    <n v="11.177415999999999"/>
    <n v="63.519126999999997"/>
    <x v="0"/>
    <s v="7366 : CHANNELVIEW 1 0 : 500 : 7375 : CHANNELVIEW 1 9 : 18 : 0 :  :  : 0 :  :  : 1 : "/>
  </r>
  <r>
    <x v="2"/>
    <s v="GICXFormer '7366' '7376' '0' '1'"/>
    <x v="310"/>
    <x v="310"/>
    <x v="2"/>
    <x v="662"/>
    <x v="662"/>
    <x v="3"/>
    <x v="0"/>
    <x v="0"/>
    <x v="0"/>
    <n v="0"/>
    <s v=""/>
    <m/>
    <x v="0"/>
    <x v="6"/>
    <s v="Coast"/>
    <n v="4"/>
    <s v="East Houston"/>
    <n v="4.7903209999999996"/>
    <n v="63.519126999999997"/>
    <n v="5.4915229999999999"/>
    <n v="14.370963"/>
    <n v="63.519126999999997"/>
    <x v="0"/>
    <s v="7366 : CHANNELVIEW 1 0 : 500 : 7376 : CHANNELVIEW 1 10 : 18 : 0 :  :  : 0 :  :  : 1 : "/>
  </r>
  <r>
    <x v="2"/>
    <s v="GICXFormer '7366' '7377' '0' '1'"/>
    <x v="310"/>
    <x v="310"/>
    <x v="2"/>
    <x v="663"/>
    <x v="663"/>
    <x v="3"/>
    <x v="0"/>
    <x v="0"/>
    <x v="0"/>
    <n v="0"/>
    <s v=""/>
    <m/>
    <x v="0"/>
    <x v="6"/>
    <s v="Coast"/>
    <n v="4"/>
    <s v="East Houston"/>
    <n v="5.4084269999999997"/>
    <n v="63.519119000000003"/>
    <n v="6.200107"/>
    <n v="16.225280999999999"/>
    <n v="63.519126999999997"/>
    <x v="0"/>
    <s v="7366 : CHANNELVIEW 1 0 : 500 : 7377 : CHANNELVIEW 1 11 : 18 : 0 :  :  : 0 :  :  : 1 : "/>
  </r>
  <r>
    <x v="2"/>
    <s v="GICXFormer '7366' '7378' '0' '1'"/>
    <x v="310"/>
    <x v="310"/>
    <x v="2"/>
    <x v="664"/>
    <x v="664"/>
    <x v="3"/>
    <x v="0"/>
    <x v="0"/>
    <x v="0"/>
    <n v="0"/>
    <s v=""/>
    <m/>
    <x v="0"/>
    <x v="6"/>
    <s v="Coast"/>
    <n v="4"/>
    <s v="East Houston"/>
    <n v="4.6572560000000003"/>
    <n v="63.519119000000003"/>
    <n v="5.3389810000000004"/>
    <n v="13.971769"/>
    <n v="63.519126999999997"/>
    <x v="0"/>
    <s v="7366 : CHANNELVIEW 1 0 : 500 : 7378 : CHANNELVIEW 1 12 : 18 : 0 :  :  : 0 :  :  : 1 : "/>
  </r>
  <r>
    <x v="2"/>
    <s v="GICXFormer '7366' '7379' '0' '1'"/>
    <x v="310"/>
    <x v="310"/>
    <x v="2"/>
    <x v="665"/>
    <x v="665"/>
    <x v="3"/>
    <x v="0"/>
    <x v="0"/>
    <x v="0"/>
    <n v="0"/>
    <s v=""/>
    <m/>
    <x v="0"/>
    <x v="6"/>
    <s v="Coast"/>
    <n v="4"/>
    <s v="East Houston"/>
    <n v="5.4084269999999997"/>
    <n v="63.519119000000003"/>
    <n v="6.200107"/>
    <n v="16.225280999999999"/>
    <n v="63.519126999999997"/>
    <x v="0"/>
    <s v="7366 : CHANNELVIEW 1 0 : 500 : 7379 : CHANNELVIEW 1 13 : 18 : 0 :  :  : 0 :  :  : 1 : "/>
  </r>
  <r>
    <x v="2"/>
    <s v="GICXFormer '7367' '7368' '0' '1'"/>
    <x v="311"/>
    <x v="311"/>
    <x v="0"/>
    <x v="666"/>
    <x v="666"/>
    <x v="0"/>
    <x v="0"/>
    <x v="0"/>
    <x v="0"/>
    <n v="0"/>
    <s v=""/>
    <m/>
    <x v="0"/>
    <x v="6"/>
    <s v="Coast"/>
    <n v="4"/>
    <s v="East Houston"/>
    <n v="3.2635049999999999"/>
    <n v="123.16316999999999"/>
    <n v="1.384668"/>
    <n v="5.1824079999999997"/>
    <n v="43.121166000000002"/>
    <x v="0"/>
    <s v="7367 : CHANNELVIEW 1 1 : 230 : 7368 : CHANNELVIEW 1 2 : 115 : 0 :  :  : 0 :  :  : 1 : "/>
  </r>
  <r>
    <x v="2"/>
    <s v="GICXFormer '7367' '7368' '0' '2'"/>
    <x v="311"/>
    <x v="311"/>
    <x v="0"/>
    <x v="666"/>
    <x v="666"/>
    <x v="0"/>
    <x v="0"/>
    <x v="0"/>
    <x v="0"/>
    <n v="0"/>
    <s v=""/>
    <m/>
    <x v="1"/>
    <x v="6"/>
    <s v="Coast"/>
    <n v="4"/>
    <s v="East Houston"/>
    <n v="3.2635049999999999"/>
    <n v="123.16316999999999"/>
    <n v="1.384668"/>
    <n v="5.1824079999999997"/>
    <n v="43.121166000000002"/>
    <x v="0"/>
    <s v="7367 : CHANNELVIEW 1 1 : 230 : 7368 : CHANNELVIEW 1 2 : 115 : 0 :  :  : 0 :  :  : 2 : "/>
  </r>
  <r>
    <x v="2"/>
    <s v="GICXFormer '7367' '7368' '0' '3'"/>
    <x v="311"/>
    <x v="311"/>
    <x v="0"/>
    <x v="666"/>
    <x v="666"/>
    <x v="0"/>
    <x v="0"/>
    <x v="0"/>
    <x v="0"/>
    <n v="0"/>
    <s v=""/>
    <m/>
    <x v="2"/>
    <x v="6"/>
    <s v="Coast"/>
    <n v="4"/>
    <s v="East Houston"/>
    <n v="3.2635049999999999"/>
    <n v="123.16316999999999"/>
    <n v="1.384668"/>
    <n v="5.1824079999999997"/>
    <n v="43.121166000000002"/>
    <x v="0"/>
    <s v="7367 : CHANNELVIEW 1 1 : 230 : 7368 : CHANNELVIEW 1 2 : 115 : 0 :  :  : 0 :  :  : 3 : "/>
  </r>
  <r>
    <x v="2"/>
    <s v="GICXFormer '7389' '7390' '0' '1'"/>
    <x v="312"/>
    <x v="312"/>
    <x v="2"/>
    <x v="667"/>
    <x v="667"/>
    <x v="7"/>
    <x v="0"/>
    <x v="0"/>
    <x v="0"/>
    <n v="0"/>
    <s v=""/>
    <m/>
    <x v="0"/>
    <x v="6"/>
    <s v="Coast"/>
    <n v="5"/>
    <s v="Spring"/>
    <n v="0.43106499999999998"/>
    <n v="146.028458"/>
    <n v="0.488232"/>
    <n v="48.609935999999998"/>
    <n v="67.300681999999995"/>
    <x v="0"/>
    <s v="7389 : WILLIS 1 0 : 500 : 7390 : WILLIS 1 1 : 230 : 0 :  :  : 0 :  :  : 1 : "/>
  </r>
  <r>
    <x v="2"/>
    <s v="GICXFormer '7390' '7391' '0' '1'"/>
    <x v="313"/>
    <x v="313"/>
    <x v="0"/>
    <x v="668"/>
    <x v="668"/>
    <x v="0"/>
    <x v="0"/>
    <x v="0"/>
    <x v="0"/>
    <n v="0"/>
    <s v=""/>
    <m/>
    <x v="0"/>
    <x v="6"/>
    <s v="Coast"/>
    <n v="5"/>
    <s v="Spring"/>
    <n v="3.5667949999999999"/>
    <n v="67.300681999999995"/>
    <n v="1.523155"/>
    <n v="13.555718000000001"/>
    <n v="27.165588"/>
    <x v="0"/>
    <s v="7390 : WILLIS 1 1 : 230 : 7391 : WILLIS 1 2 : 115 : 0 :  :  : 0 :  :  : 1 : "/>
  </r>
  <r>
    <x v="2"/>
    <s v="GICXFormer '7400' '7401' '0' '1'"/>
    <x v="314"/>
    <x v="314"/>
    <x v="2"/>
    <x v="669"/>
    <x v="669"/>
    <x v="7"/>
    <x v="0"/>
    <x v="0"/>
    <x v="0"/>
    <n v="0"/>
    <s v=""/>
    <m/>
    <x v="0"/>
    <x v="6"/>
    <s v="Coast"/>
    <n v="4"/>
    <s v="East Houston"/>
    <n v="0.66255600000000003"/>
    <n v="19.561451000000002"/>
    <n v="0.74253499999999995"/>
    <n v="35.484844000000002"/>
    <n v="56.454704"/>
    <x v="0"/>
    <s v="7400 : HOUSTON 6 0 : 500 : 7401 : HOUSTON 6 1 : 230 : 0 :  :  : 0 :  :  : 1 : "/>
  </r>
  <r>
    <x v="2"/>
    <s v="GICXFormer '7401' '7402' '0' '1'"/>
    <x v="315"/>
    <x v="315"/>
    <x v="0"/>
    <x v="670"/>
    <x v="670"/>
    <x v="0"/>
    <x v="0"/>
    <x v="0"/>
    <x v="0"/>
    <n v="0"/>
    <s v=""/>
    <m/>
    <x v="0"/>
    <x v="6"/>
    <s v="Coast"/>
    <n v="4"/>
    <s v="East Houston"/>
    <n v="4.553032"/>
    <n v="56.454704"/>
    <n v="1.9364459999999999"/>
    <n v="22.868116000000001"/>
    <n v="164.92974899999999"/>
    <x v="0"/>
    <s v="7401 : HOUSTON 6 1 : 230 : 7402 : HOUSTON 6 2 : 115 : 0 :  :  : 0 :  :  : 1 : "/>
  </r>
  <r>
    <x v="2"/>
    <s v="GICXFormer '7406' '7407' '0' '1'"/>
    <x v="316"/>
    <x v="316"/>
    <x v="2"/>
    <x v="671"/>
    <x v="671"/>
    <x v="7"/>
    <x v="0"/>
    <x v="0"/>
    <x v="0"/>
    <n v="0"/>
    <s v=""/>
    <m/>
    <x v="0"/>
    <x v="6"/>
    <s v="Coast"/>
    <n v="6"/>
    <s v="Victoria"/>
    <n v="6.3165259999999996"/>
    <n v="118.156532"/>
    <n v="7.081772"/>
    <n v="41.194740000000003"/>
    <n v="118.156532"/>
    <x v="0"/>
    <s v="7406 : POINT COMFORT 1 0 : 500 : 7407 : POINT COMFORT 1 1 : 230 : 0 :  :  : 0 :  :  : 1 : "/>
  </r>
  <r>
    <x v="2"/>
    <s v="GICXFormer '7407' '7408' '0' '1'"/>
    <x v="317"/>
    <x v="317"/>
    <x v="0"/>
    <x v="672"/>
    <x v="672"/>
    <x v="0"/>
    <x v="0"/>
    <x v="0"/>
    <x v="0"/>
    <n v="0"/>
    <s v=""/>
    <m/>
    <x v="0"/>
    <x v="6"/>
    <s v="Coast"/>
    <n v="6"/>
    <s v="Victoria"/>
    <n v="1.1636930000000001"/>
    <n v="118.156532"/>
    <n v="0.49075299999999999"/>
    <n v="4.307385"/>
    <n v="141.480133"/>
    <x v="0"/>
    <s v="7407 : POINT COMFORT 1 1 : 230 : 7408 : POINT COMFORT 1 2 : 115 : 0 :  :  : 0 :  :  : 1 : "/>
  </r>
  <r>
    <x v="2"/>
    <s v="GICXFormer '7409' '7410' '0' '1'"/>
    <x v="318"/>
    <x v="318"/>
    <x v="0"/>
    <x v="673"/>
    <x v="673"/>
    <x v="0"/>
    <x v="0"/>
    <x v="0"/>
    <x v="0"/>
    <n v="0"/>
    <s v=""/>
    <m/>
    <x v="0"/>
    <x v="6"/>
    <s v="Coast"/>
    <n v="3"/>
    <s v="Houston"/>
    <n v="10.528278"/>
    <n v="105.558189"/>
    <n v="4.4041410000000001"/>
    <n v="18.266741"/>
    <n v="105.211433"/>
    <x v="0"/>
    <s v="7409 : KATY 2 0 : 230 : 7410 : KATY 2 1 : 115 : 0 :  :  : 0 :  :  : 1 : "/>
  </r>
  <r>
    <x v="2"/>
    <s v="GICXFormer '7409' '7410' '0' '2'"/>
    <x v="318"/>
    <x v="318"/>
    <x v="0"/>
    <x v="673"/>
    <x v="673"/>
    <x v="0"/>
    <x v="0"/>
    <x v="0"/>
    <x v="0"/>
    <n v="0"/>
    <s v=""/>
    <m/>
    <x v="1"/>
    <x v="6"/>
    <s v="Coast"/>
    <n v="3"/>
    <s v="Houston"/>
    <n v="10.528278"/>
    <n v="105.558189"/>
    <n v="4.4041410000000001"/>
    <n v="18.266741"/>
    <n v="105.211433"/>
    <x v="0"/>
    <s v="7409 : KATY 2 0 : 230 : 7410 : KATY 2 1 : 115 : 0 :  :  : 0 :  :  : 2 : "/>
  </r>
  <r>
    <x v="2"/>
    <s v="GICXFormer '7409' '7410' '0' '3'"/>
    <x v="318"/>
    <x v="318"/>
    <x v="0"/>
    <x v="673"/>
    <x v="673"/>
    <x v="0"/>
    <x v="0"/>
    <x v="0"/>
    <x v="0"/>
    <n v="0"/>
    <s v=""/>
    <m/>
    <x v="2"/>
    <x v="6"/>
    <s v="Coast"/>
    <n v="3"/>
    <s v="Houston"/>
    <n v="10.528278"/>
    <n v="105.558189"/>
    <n v="4.4041410000000001"/>
    <n v="18.266741"/>
    <n v="105.211433"/>
    <x v="0"/>
    <s v="7409 : KATY 2 0 : 230 : 7410 : KATY 2 1 : 115 : 0 :  :  : 0 :  :  : 3 : "/>
  </r>
  <r>
    <x v="2"/>
    <s v="GICXFormer '7414' '7415' '0' '1'"/>
    <x v="319"/>
    <x v="319"/>
    <x v="2"/>
    <x v="674"/>
    <x v="674"/>
    <x v="7"/>
    <x v="0"/>
    <x v="0"/>
    <x v="0"/>
    <n v="0"/>
    <s v=""/>
    <m/>
    <x v="0"/>
    <x v="6"/>
    <s v="Coast"/>
    <n v="6"/>
    <s v="Victoria"/>
    <n v="2.3432089999999999"/>
    <n v="164.23919699999999"/>
    <n v="2.621756"/>
    <n v="16.344622000000001"/>
    <n v="139.00479100000001"/>
    <x v="0"/>
    <s v="7414 : VICTORIA 1 0 : 500 : 7415 : VICTORIA 1 1 : 230 : 0 :  :  : 0 :  :  : 1 : "/>
  </r>
  <r>
    <x v="2"/>
    <s v="GICXFormer '7415' '7416' '0' '1'"/>
    <x v="320"/>
    <x v="320"/>
    <x v="0"/>
    <x v="675"/>
    <x v="675"/>
    <x v="0"/>
    <x v="0"/>
    <x v="0"/>
    <x v="0"/>
    <n v="0"/>
    <s v=""/>
    <m/>
    <x v="0"/>
    <x v="6"/>
    <s v="Coast"/>
    <n v="6"/>
    <s v="Victoria"/>
    <n v="2.9193500000000001"/>
    <n v="139.00479100000001"/>
    <n v="1.245098"/>
    <n v="9.2184399999999993"/>
    <n v="157.314941"/>
    <x v="0"/>
    <s v="7415 : VICTORIA 1 1 : 230 : 7416 : VICTORIA 1 2 : 115 : 0 :  :  : 0 :  :  : 1 : "/>
  </r>
  <r>
    <x v="2"/>
    <s v="GICXFormer '7420' '7421' '0' '1'"/>
    <x v="321"/>
    <x v="321"/>
    <x v="0"/>
    <x v="676"/>
    <x v="676"/>
    <x v="0"/>
    <x v="0"/>
    <x v="0"/>
    <x v="0"/>
    <n v="0"/>
    <s v=""/>
    <m/>
    <x v="0"/>
    <x v="6"/>
    <s v="Coast"/>
    <n v="5"/>
    <s v="Spring"/>
    <n v="21.439287"/>
    <n v="152.73644999999999"/>
    <n v="8.9531360000000006"/>
    <n v="63.750163999999998"/>
    <n v="151.020004"/>
    <x v="0"/>
    <s v="7420 : MAGNOLIA 1 0 : 230 : 7421 : MAGNOLIA 1 1 : 115 : 0 :  :  : 0 :  :  : 1 : "/>
  </r>
  <r>
    <x v="2"/>
    <s v="GICXFormer '7420' '7421' '0' '2'"/>
    <x v="321"/>
    <x v="321"/>
    <x v="0"/>
    <x v="676"/>
    <x v="676"/>
    <x v="0"/>
    <x v="0"/>
    <x v="0"/>
    <x v="0"/>
    <n v="0"/>
    <s v=""/>
    <m/>
    <x v="1"/>
    <x v="6"/>
    <s v="Coast"/>
    <n v="5"/>
    <s v="Spring"/>
    <n v="21.439287"/>
    <n v="152.73644999999999"/>
    <n v="8.9531360000000006"/>
    <n v="63.750163999999998"/>
    <n v="151.020004"/>
    <x v="0"/>
    <s v="7420 : MAGNOLIA 1 0 : 230 : 7421 : MAGNOLIA 1 1 : 115 : 0 :  :  : 0 :  :  : 2 : "/>
  </r>
  <r>
    <x v="2"/>
    <s v="GICXFormer '7422' '7423' '0' '1'"/>
    <x v="322"/>
    <x v="322"/>
    <x v="2"/>
    <x v="677"/>
    <x v="677"/>
    <x v="7"/>
    <x v="0"/>
    <x v="0"/>
    <x v="0"/>
    <n v="0"/>
    <s v=""/>
    <m/>
    <x v="0"/>
    <x v="6"/>
    <s v="Coast"/>
    <n v="2"/>
    <s v="Galveston"/>
    <n v="0.77217199999999997"/>
    <n v="155.440155"/>
    <n v="0.86894400000000005"/>
    <n v="4.5032259999999997"/>
    <n v="19.054428000000001"/>
    <x v="0"/>
    <s v="7422 : ALVIN 0 : 500 : 7423 : ALVIN 1 : 230 : 0 :  :  : 0 :  :  : 1 : "/>
  </r>
  <r>
    <x v="2"/>
    <s v="GICXFormer '7423' '7424' '0' '1'"/>
    <x v="323"/>
    <x v="323"/>
    <x v="0"/>
    <x v="678"/>
    <x v="678"/>
    <x v="0"/>
    <x v="0"/>
    <x v="0"/>
    <x v="0"/>
    <n v="0"/>
    <s v=""/>
    <m/>
    <x v="0"/>
    <x v="6"/>
    <s v="Coast"/>
    <n v="2"/>
    <s v="Galveston"/>
    <n v="0.34318100000000001"/>
    <n v="19.054428000000001"/>
    <n v="0.14540400000000001"/>
    <n v="9.918158"/>
    <n v="160.68208300000001"/>
    <x v="0"/>
    <s v="7423 : ALVIN 1 : 230 : 7424 : ALVIN 2 : 115 : 0 :  :  : 0 :  :  : 1 : "/>
  </r>
  <r>
    <x v="2"/>
    <s v="GICXFormer '7423' '7424' '0' '2'"/>
    <x v="323"/>
    <x v="323"/>
    <x v="0"/>
    <x v="678"/>
    <x v="678"/>
    <x v="0"/>
    <x v="0"/>
    <x v="0"/>
    <x v="0"/>
    <n v="0"/>
    <s v=""/>
    <m/>
    <x v="1"/>
    <x v="6"/>
    <s v="Coast"/>
    <n v="2"/>
    <s v="Galveston"/>
    <n v="0.34318100000000001"/>
    <n v="19.054428000000001"/>
    <n v="0.14540400000000001"/>
    <n v="9.918158"/>
    <n v="160.68208300000001"/>
    <x v="0"/>
    <s v="7423 : ALVIN 1 : 230 : 7424 : ALVIN 2 : 115 : 0 :  :  : 0 :  :  : 2 : "/>
  </r>
  <r>
    <x v="2"/>
    <s v="GICXFormer '7423' '7424' '0' '3'"/>
    <x v="323"/>
    <x v="323"/>
    <x v="0"/>
    <x v="678"/>
    <x v="678"/>
    <x v="0"/>
    <x v="0"/>
    <x v="0"/>
    <x v="0"/>
    <n v="0"/>
    <s v=""/>
    <m/>
    <x v="2"/>
    <x v="6"/>
    <s v="Coast"/>
    <n v="2"/>
    <s v="Galveston"/>
    <n v="0.34318100000000001"/>
    <n v="19.054428000000001"/>
    <n v="0.14540400000000001"/>
    <n v="9.918158"/>
    <n v="160.68208300000001"/>
    <x v="0"/>
    <s v="7423 : ALVIN 1 : 230 : 7424 : ALVIN 2 : 115 : 0 :  :  : 0 :  :  : 3 : "/>
  </r>
  <r>
    <x v="2"/>
    <s v="GICXFormer '7428' '7429' '0' '1'"/>
    <x v="324"/>
    <x v="324"/>
    <x v="2"/>
    <x v="679"/>
    <x v="679"/>
    <x v="7"/>
    <x v="0"/>
    <x v="0"/>
    <x v="0"/>
    <n v="0"/>
    <s v=""/>
    <m/>
    <x v="0"/>
    <x v="6"/>
    <s v="Coast"/>
    <n v="2"/>
    <s v="Galveston"/>
    <n v="0.85725099999999999"/>
    <n v="127.266434"/>
    <n v="0.97033100000000005"/>
    <n v="45.131141999999997"/>
    <n v="39.728667999999999"/>
    <x v="0"/>
    <s v="7428 : FREEPORT 2 0 : 500 : 7429 : FREEPORT 2 1 : 230 : 0 :  :  : 0 :  :  : 1 : "/>
  </r>
  <r>
    <x v="2"/>
    <s v="GICXFormer '7429' '7430' '0' '1'"/>
    <x v="325"/>
    <x v="325"/>
    <x v="0"/>
    <x v="680"/>
    <x v="680"/>
    <x v="0"/>
    <x v="0"/>
    <x v="0"/>
    <x v="0"/>
    <n v="0"/>
    <s v=""/>
    <m/>
    <x v="0"/>
    <x v="6"/>
    <s v="Coast"/>
    <n v="2"/>
    <s v="Galveston"/>
    <n v="3.1339869999999999"/>
    <n v="39.728667999999999"/>
    <n v="1.3297079999999999"/>
    <n v="29.894545000000001"/>
    <n v="170.38767999999999"/>
    <x v="0"/>
    <s v="7429 : FREEPORT 2 1 : 230 : 7430 : FREEPORT 2 2 : 115 : 0 :  :  : 0 :  :  : 1 : "/>
  </r>
  <r>
    <x v="2"/>
    <s v="GICXFormer '8004' '8005' '0' '1'"/>
    <x v="326"/>
    <x v="326"/>
    <x v="0"/>
    <x v="681"/>
    <x v="681"/>
    <x v="0"/>
    <x v="0"/>
    <x v="0"/>
    <x v="0"/>
    <n v="0"/>
    <s v=""/>
    <m/>
    <x v="0"/>
    <x v="7"/>
    <s v="East"/>
    <n v="8"/>
    <s v="Tyler"/>
    <n v="11.069049"/>
    <n v="87.661499000000006"/>
    <n v="4.8174869999999999"/>
    <n v="34.408672000000003"/>
    <n v="92.163071000000002"/>
    <x v="0"/>
    <s v="8004 : LUFKIN 3 0 : 230 : 8005 : LUFKIN 3 1 : 115 : 0 :  :  : 0 :  :  : 1 : "/>
  </r>
  <r>
    <x v="2"/>
    <s v="GICXFormer '8004' '8005' '0' '2'"/>
    <x v="326"/>
    <x v="326"/>
    <x v="0"/>
    <x v="681"/>
    <x v="681"/>
    <x v="0"/>
    <x v="0"/>
    <x v="0"/>
    <x v="0"/>
    <n v="0"/>
    <s v=""/>
    <m/>
    <x v="1"/>
    <x v="7"/>
    <s v="East"/>
    <n v="8"/>
    <s v="Tyler"/>
    <n v="11.069049"/>
    <n v="87.661499000000006"/>
    <n v="4.8174869999999999"/>
    <n v="34.408672000000003"/>
    <n v="92.163071000000002"/>
    <x v="0"/>
    <s v="8004 : LUFKIN 3 0 : 230 : 8005 : LUFKIN 3 1 : 115 : 0 :  :  : 0 :  :  : 2 : "/>
  </r>
  <r>
    <x v="2"/>
    <s v="GICXFormer '8018' '8019' '0' '1'"/>
    <x v="327"/>
    <x v="327"/>
    <x v="0"/>
    <x v="682"/>
    <x v="682"/>
    <x v="0"/>
    <x v="0"/>
    <x v="0"/>
    <x v="0"/>
    <n v="0"/>
    <s v=""/>
    <m/>
    <x v="0"/>
    <x v="7"/>
    <s v="East"/>
    <n v="8"/>
    <s v="Tyler"/>
    <n v="3.6052909999999998"/>
    <n v="161.92851300000001"/>
    <n v="1.569102"/>
    <n v="12.389004999999999"/>
    <n v="168.33879099999999"/>
    <x v="0"/>
    <s v="8018 : TYLER 4 0 : 230 : 8019 : TYLER 4 1 : 115 : 0 :  :  : 0 :  :  : 1 : "/>
  </r>
  <r>
    <x v="2"/>
    <s v="GICXFormer '8018' '8019' '0' '2'"/>
    <x v="327"/>
    <x v="327"/>
    <x v="0"/>
    <x v="682"/>
    <x v="682"/>
    <x v="0"/>
    <x v="0"/>
    <x v="0"/>
    <x v="0"/>
    <n v="0"/>
    <s v=""/>
    <m/>
    <x v="1"/>
    <x v="7"/>
    <s v="East"/>
    <n v="8"/>
    <s v="Tyler"/>
    <n v="3.6052909999999998"/>
    <n v="161.92851300000001"/>
    <n v="1.569102"/>
    <n v="12.389004999999999"/>
    <n v="168.33879099999999"/>
    <x v="0"/>
    <s v="8018 : TYLER 4 0 : 230 : 8019 : TYLER 4 1 : 115 : 0 :  :  : 0 :  :  : 2 : "/>
  </r>
  <r>
    <x v="2"/>
    <s v="GICXFormer '8023' '8024' '0' '1'"/>
    <x v="328"/>
    <x v="328"/>
    <x v="1"/>
    <x v="683"/>
    <x v="683"/>
    <x v="1"/>
    <x v="0"/>
    <x v="0"/>
    <x v="0"/>
    <n v="0"/>
    <s v=""/>
    <m/>
    <x v="0"/>
    <x v="7"/>
    <s v="East"/>
    <n v="8"/>
    <s v="Tyler"/>
    <n v="4.0086490000000001"/>
    <n v="95.094031999999999"/>
    <n v="0.86789000000000005"/>
    <n v="12.025947"/>
    <n v="95.094031999999999"/>
    <x v="0"/>
    <s v="8023 : LUFKIN 1 0 : 115 : 8024 : LUFKIN 1 1 : 13.8 : 0 :  :  : 0 :  :  : 1 : "/>
  </r>
  <r>
    <x v="2"/>
    <s v="GICXFormer '8030' '8031' '0' '1'"/>
    <x v="329"/>
    <x v="329"/>
    <x v="2"/>
    <x v="684"/>
    <x v="684"/>
    <x v="7"/>
    <x v="0"/>
    <x v="0"/>
    <x v="0"/>
    <n v="0"/>
    <s v=""/>
    <m/>
    <x v="0"/>
    <x v="7"/>
    <s v="East"/>
    <n v="7"/>
    <s v="Aggieland"/>
    <n v="4.5578380000000003"/>
    <n v="42.889575999999998"/>
    <n v="5.1595040000000001"/>
    <n v="31.611065"/>
    <n v="147.182648"/>
    <x v="0"/>
    <s v="8030 : SHIRO 0 : 500 : 8031 : SHIRO 1 : 230 : 0 :  :  : 0 :  :  : 1 : "/>
  </r>
  <r>
    <x v="2"/>
    <s v="GICXFormer '8030' '8033' '0' '1'"/>
    <x v="329"/>
    <x v="329"/>
    <x v="2"/>
    <x v="685"/>
    <x v="685"/>
    <x v="1"/>
    <x v="0"/>
    <x v="0"/>
    <x v="0"/>
    <n v="0"/>
    <s v=""/>
    <m/>
    <x v="0"/>
    <x v="7"/>
    <s v="East"/>
    <n v="7"/>
    <s v="Aggieland"/>
    <n v="0"/>
    <n v="0"/>
    <n v="0"/>
    <n v="0"/>
    <n v="0"/>
    <x v="0"/>
    <s v="8030 : SHIRO 0 : 500 : 8033 : SHIRO 3 : 13.8 : 0 :  :  : 0 :  :  : 1 : "/>
  </r>
  <r>
    <x v="2"/>
    <s v="GICXFormer '8030' '8034' '0' '1'"/>
    <x v="329"/>
    <x v="329"/>
    <x v="2"/>
    <x v="686"/>
    <x v="686"/>
    <x v="1"/>
    <x v="0"/>
    <x v="0"/>
    <x v="0"/>
    <n v="0"/>
    <s v=""/>
    <m/>
    <x v="0"/>
    <x v="7"/>
    <s v="East"/>
    <n v="7"/>
    <s v="Aggieland"/>
    <n v="0"/>
    <n v="0"/>
    <n v="0"/>
    <n v="0"/>
    <n v="0"/>
    <x v="0"/>
    <s v="8030 : SHIRO 0 : 500 : 8034 : SHIRO 4 : 13.8 : 0 :  :  : 0 :  :  : 1 : "/>
  </r>
  <r>
    <x v="2"/>
    <s v="GICXFormer '8030' '8035' '0' '1'"/>
    <x v="329"/>
    <x v="329"/>
    <x v="2"/>
    <x v="687"/>
    <x v="687"/>
    <x v="1"/>
    <x v="0"/>
    <x v="0"/>
    <x v="0"/>
    <n v="0"/>
    <s v=""/>
    <m/>
    <x v="0"/>
    <x v="7"/>
    <s v="East"/>
    <n v="7"/>
    <s v="Aggieland"/>
    <n v="0"/>
    <n v="0"/>
    <n v="0"/>
    <n v="0"/>
    <n v="0"/>
    <x v="0"/>
    <s v="8030 : SHIRO 0 : 500 : 8035 : SHIRO 5 : 13.8 : 0 :  :  : 0 :  :  : 1 : "/>
  </r>
  <r>
    <x v="2"/>
    <s v="GICXFormer '8030' '8036' '0' '1'"/>
    <x v="329"/>
    <x v="329"/>
    <x v="2"/>
    <x v="688"/>
    <x v="688"/>
    <x v="1"/>
    <x v="0"/>
    <x v="0"/>
    <x v="0"/>
    <n v="0"/>
    <s v=""/>
    <m/>
    <x v="0"/>
    <x v="7"/>
    <s v="East"/>
    <n v="7"/>
    <s v="Aggieland"/>
    <n v="0"/>
    <n v="0"/>
    <n v="0"/>
    <n v="0"/>
    <n v="0"/>
    <x v="0"/>
    <s v="8030 : SHIRO 0 : 500 : 8036 : SHIRO 6 : 13.8 : 0 :  :  : 0 :  :  : 1 : "/>
  </r>
  <r>
    <x v="2"/>
    <s v="GICXFormer '8031' '8032' '0' '1'"/>
    <x v="330"/>
    <x v="330"/>
    <x v="0"/>
    <x v="689"/>
    <x v="689"/>
    <x v="0"/>
    <x v="0"/>
    <x v="0"/>
    <x v="0"/>
    <n v="0"/>
    <s v=""/>
    <m/>
    <x v="0"/>
    <x v="7"/>
    <s v="East"/>
    <n v="7"/>
    <s v="Aggieland"/>
    <n v="1.2775069999999999"/>
    <n v="147.182648"/>
    <n v="0.55019799999999996"/>
    <n v="5.034567"/>
    <n v="141.705231"/>
    <x v="0"/>
    <s v="8031 : SHIRO 1 : 230 : 8032 : SHIRO 2 : 115 : 0 :  :  : 0 :  :  : 1 : "/>
  </r>
  <r>
    <x v="2"/>
    <s v="GICXFormer '8043' '8044' '0' '1'"/>
    <x v="331"/>
    <x v="331"/>
    <x v="2"/>
    <x v="690"/>
    <x v="690"/>
    <x v="7"/>
    <x v="0"/>
    <x v="0"/>
    <x v="0"/>
    <n v="0"/>
    <s v=""/>
    <m/>
    <x v="0"/>
    <x v="7"/>
    <s v="East"/>
    <n v="7"/>
    <s v="Aggieland"/>
    <n v="11.388498"/>
    <n v="87.086510000000004"/>
    <n v="12.694803"/>
    <n v="23.593821999999999"/>
    <n v="20.579163000000001"/>
    <x v="0"/>
    <s v="8043 : FAIRFIELD 1 0 : 500 : 8044 : FAIRFIELD 1 1 : 230 : 0 :  :  : 0 :  :  : 1 : "/>
  </r>
  <r>
    <x v="2"/>
    <s v="GICXFormer '8043' '8046' '0' '1'"/>
    <x v="331"/>
    <x v="331"/>
    <x v="2"/>
    <x v="691"/>
    <x v="691"/>
    <x v="3"/>
    <x v="0"/>
    <x v="0"/>
    <x v="0"/>
    <n v="0"/>
    <s v=""/>
    <m/>
    <x v="0"/>
    <x v="7"/>
    <s v="East"/>
    <n v="7"/>
    <s v="Aggieland"/>
    <n v="14.887892000000001"/>
    <n v="84.660583000000003"/>
    <n v="16.582840000000001"/>
    <n v="44.663673000000003"/>
    <n v="84.660583000000003"/>
    <x v="0"/>
    <s v="8043 : FAIRFIELD 1 0 : 500 : 8046 : FAIRFIELD 1 3 : 18 : 0 :  :  : 0 :  :  : 1 : "/>
  </r>
  <r>
    <x v="2"/>
    <s v="GICXFormer '8043' '8047' '0' '1'"/>
    <x v="331"/>
    <x v="331"/>
    <x v="2"/>
    <x v="692"/>
    <x v="692"/>
    <x v="3"/>
    <x v="0"/>
    <x v="0"/>
    <x v="0"/>
    <n v="0"/>
    <s v=""/>
    <m/>
    <x v="0"/>
    <x v="7"/>
    <s v="East"/>
    <n v="7"/>
    <s v="Aggieland"/>
    <n v="0"/>
    <n v="0"/>
    <n v="0"/>
    <n v="0"/>
    <n v="0"/>
    <x v="0"/>
    <s v="8043 : FAIRFIELD 1 0 : 500 : 8047 : FAIRFIELD 1 4 : 18 : 0 :  :  : 0 :  :  : 1 : "/>
  </r>
  <r>
    <x v="2"/>
    <s v="GICXFormer '8043' '8048' '0' '1'"/>
    <x v="331"/>
    <x v="331"/>
    <x v="2"/>
    <x v="693"/>
    <x v="693"/>
    <x v="3"/>
    <x v="0"/>
    <x v="0"/>
    <x v="0"/>
    <n v="0"/>
    <s v=""/>
    <m/>
    <x v="0"/>
    <x v="7"/>
    <s v="East"/>
    <n v="7"/>
    <s v="Aggieland"/>
    <n v="3.5189560000000002"/>
    <n v="84.660583000000003"/>
    <n v="4.0184990000000003"/>
    <n v="10.556869000000001"/>
    <n v="84.660583000000003"/>
    <x v="0"/>
    <s v="8043 : FAIRFIELD 1 0 : 500 : 8048 : FAIRFIELD 1 5 : 18 : 0 :  :  : 0 :  :  : 1 : "/>
  </r>
  <r>
    <x v="2"/>
    <s v="GICXFormer '8043' '8049' '0' '1'"/>
    <x v="331"/>
    <x v="331"/>
    <x v="2"/>
    <x v="694"/>
    <x v="694"/>
    <x v="3"/>
    <x v="0"/>
    <x v="0"/>
    <x v="0"/>
    <n v="0"/>
    <s v=""/>
    <m/>
    <x v="0"/>
    <x v="7"/>
    <s v="East"/>
    <n v="7"/>
    <s v="Aggieland"/>
    <n v="11.384857999999999"/>
    <n v="84.660583000000003"/>
    <n v="12.695777"/>
    <n v="34.154575000000001"/>
    <n v="84.660583000000003"/>
    <x v="0"/>
    <s v="8043 : FAIRFIELD 1 0 : 500 : 8049 : FAIRFIELD 1 6 : 18 : 0 :  :  : 0 :  :  : 1 : "/>
  </r>
  <r>
    <x v="2"/>
    <s v="GICXFormer '8043' '8050' '0' '1'"/>
    <x v="331"/>
    <x v="331"/>
    <x v="2"/>
    <x v="695"/>
    <x v="695"/>
    <x v="3"/>
    <x v="0"/>
    <x v="0"/>
    <x v="0"/>
    <n v="0"/>
    <s v=""/>
    <m/>
    <x v="0"/>
    <x v="7"/>
    <s v="East"/>
    <n v="7"/>
    <s v="Aggieland"/>
    <n v="0"/>
    <n v="0"/>
    <n v="0"/>
    <n v="0"/>
    <n v="0"/>
    <x v="0"/>
    <s v="8043 : FAIRFIELD 1 0 : 500 : 8050 : FAIRFIELD 1 7 : 18 : 0 :  :  : 0 :  :  : 1 : "/>
  </r>
  <r>
    <x v="2"/>
    <s v="GICXFormer '8043' '8051' '0' '1'"/>
    <x v="331"/>
    <x v="331"/>
    <x v="2"/>
    <x v="696"/>
    <x v="696"/>
    <x v="3"/>
    <x v="0"/>
    <x v="0"/>
    <x v="0"/>
    <n v="0"/>
    <s v=""/>
    <m/>
    <x v="0"/>
    <x v="7"/>
    <s v="East"/>
    <n v="7"/>
    <s v="Aggieland"/>
    <n v="14.887892000000001"/>
    <n v="84.660583000000003"/>
    <n v="16.629152999999999"/>
    <n v="44.663673000000003"/>
    <n v="84.660583000000003"/>
    <x v="0"/>
    <s v="8043 : FAIRFIELD 1 0 : 500 : 8051 : FAIRFIELD 1 8 : 18 : 0 :  :  : 0 :  :  : 1 : "/>
  </r>
  <r>
    <x v="2"/>
    <s v="GICXFormer '8044' '8045' '0' '1'"/>
    <x v="332"/>
    <x v="332"/>
    <x v="0"/>
    <x v="697"/>
    <x v="697"/>
    <x v="0"/>
    <x v="0"/>
    <x v="0"/>
    <x v="0"/>
    <n v="0"/>
    <s v=""/>
    <m/>
    <x v="0"/>
    <x v="7"/>
    <s v="East"/>
    <n v="7"/>
    <s v="Aggieland"/>
    <n v="2.8896999999999999"/>
    <n v="20.579163000000001"/>
    <n v="1.2320690000000001"/>
    <n v="16.979872"/>
    <n v="60.860954"/>
    <x v="0"/>
    <s v="8044 : FAIRFIELD 1 1 : 230 : 8045 : FAIRFIELD 1 2 : 115 : 0 :  :  : 0 :  :  : 1 : "/>
  </r>
  <r>
    <x v="2"/>
    <s v="GICXFormer '8057' '8058' '0' '1'"/>
    <x v="333"/>
    <x v="333"/>
    <x v="2"/>
    <x v="698"/>
    <x v="698"/>
    <x v="7"/>
    <x v="0"/>
    <x v="0"/>
    <x v="0"/>
    <n v="0"/>
    <s v=""/>
    <m/>
    <x v="0"/>
    <x v="7"/>
    <s v="East"/>
    <n v="7"/>
    <s v="Aggieland"/>
    <n v="17.878018999999998"/>
    <n v="161.383194"/>
    <n v="19.959073"/>
    <n v="33.657989999999998"/>
    <n v="137.378998"/>
    <x v="0"/>
    <s v="8057 : FAIRFIELD 2 0 : 500 : 8058 : FAIRFIELD 2 1 : 230 : 0 :  :  : 0 :  :  : 1 : "/>
  </r>
  <r>
    <x v="2"/>
    <s v="GICXFormer '8057' '8060' '0' '1'"/>
    <x v="333"/>
    <x v="333"/>
    <x v="2"/>
    <x v="699"/>
    <x v="699"/>
    <x v="1"/>
    <x v="0"/>
    <x v="0"/>
    <x v="0"/>
    <n v="0"/>
    <s v=""/>
    <m/>
    <x v="0"/>
    <x v="7"/>
    <s v="East"/>
    <n v="7"/>
    <s v="Aggieland"/>
    <n v="0"/>
    <n v="0"/>
    <n v="0"/>
    <n v="0"/>
    <n v="0"/>
    <x v="0"/>
    <s v="8057 : FAIRFIELD 2 0 : 500 : 8060 : FAIRFIELD 2 3 : 13.8 : 0 :  :  : 0 :  :  : 1 : "/>
  </r>
  <r>
    <x v="2"/>
    <s v="GICXFormer '8057' '8061' '0' '1'"/>
    <x v="333"/>
    <x v="333"/>
    <x v="2"/>
    <x v="700"/>
    <x v="700"/>
    <x v="1"/>
    <x v="0"/>
    <x v="0"/>
    <x v="0"/>
    <n v="0"/>
    <s v=""/>
    <m/>
    <x v="0"/>
    <x v="7"/>
    <s v="East"/>
    <n v="7"/>
    <s v="Aggieland"/>
    <n v="0"/>
    <n v="0"/>
    <n v="0"/>
    <n v="0"/>
    <n v="0"/>
    <x v="0"/>
    <s v="8057 : FAIRFIELD 2 0 : 500 : 8061 : FAIRFIELD 2 4 : 13.8 : 0 :  :  : 0 :  :  : 1 : "/>
  </r>
  <r>
    <x v="2"/>
    <s v="GICXFormer '8058' '8059' '0' '1'"/>
    <x v="334"/>
    <x v="334"/>
    <x v="0"/>
    <x v="701"/>
    <x v="701"/>
    <x v="0"/>
    <x v="0"/>
    <x v="0"/>
    <x v="0"/>
    <n v="0"/>
    <s v=""/>
    <m/>
    <x v="0"/>
    <x v="7"/>
    <s v="East"/>
    <n v="7"/>
    <s v="Aggieland"/>
    <n v="1.9136820000000001"/>
    <n v="137.378998"/>
    <n v="0.81586099999999995"/>
    <n v="5.0486139999999997"/>
    <n v="80.926826000000005"/>
    <x v="0"/>
    <s v="8058 : FAIRFIELD 2 1 : 230 : 8059 : FAIRFIELD 2 2 : 115 : 0 :  :  : 0 :  :  : 1 : "/>
  </r>
  <r>
    <x v="2"/>
    <s v="GICXFormer '8067' '8068' '0' '1'"/>
    <x v="335"/>
    <x v="335"/>
    <x v="2"/>
    <x v="702"/>
    <x v="702"/>
    <x v="7"/>
    <x v="0"/>
    <x v="0"/>
    <x v="0"/>
    <n v="0"/>
    <s v=""/>
    <m/>
    <x v="0"/>
    <x v="7"/>
    <s v="East"/>
    <n v="7"/>
    <s v="Aggieland"/>
    <n v="4.8725810000000003"/>
    <n v="143.749405"/>
    <n v="5.4529329999999998"/>
    <n v="10.030294"/>
    <n v="0.960731"/>
    <x v="0"/>
    <s v="8067 : JEWETT 1 0 : 500 : 8068 : JEWETT 1 1 : 230 : 0 :  :  : 0 :  :  : 1 : "/>
  </r>
  <r>
    <x v="2"/>
    <s v="GICXFormer '8067' '8070' '0' '1'"/>
    <x v="335"/>
    <x v="335"/>
    <x v="2"/>
    <x v="703"/>
    <x v="703"/>
    <x v="1"/>
    <x v="0"/>
    <x v="0"/>
    <x v="0"/>
    <n v="0"/>
    <s v=""/>
    <m/>
    <x v="0"/>
    <x v="7"/>
    <s v="East"/>
    <n v="7"/>
    <s v="Aggieland"/>
    <n v="20.481159000000002"/>
    <n v="145.311127"/>
    <n v="22.80753"/>
    <n v="61.443477999999999"/>
    <n v="145.311127"/>
    <x v="0"/>
    <s v="8067 : JEWETT 1 0 : 500 : 8070 : JEWETT 1 3 : 13.8 : 0 :  :  : 0 :  :  : 1 : "/>
  </r>
  <r>
    <x v="2"/>
    <s v="GICXFormer '8067' '8071' '0' '1'"/>
    <x v="335"/>
    <x v="335"/>
    <x v="2"/>
    <x v="704"/>
    <x v="704"/>
    <x v="1"/>
    <x v="0"/>
    <x v="0"/>
    <x v="0"/>
    <n v="0"/>
    <s v=""/>
    <m/>
    <x v="0"/>
    <x v="7"/>
    <s v="East"/>
    <n v="7"/>
    <s v="Aggieland"/>
    <n v="23.407038"/>
    <n v="145.311127"/>
    <n v="25.801411999999999"/>
    <n v="70.221114999999998"/>
    <n v="145.311127"/>
    <x v="0"/>
    <s v="8067 : JEWETT 1 0 : 500 : 8071 : JEWETT 1 4 : 13.8 : 0 :  :  : 0 :  :  : 1 : "/>
  </r>
  <r>
    <x v="2"/>
    <s v="GICXFormer '8068' '8069' '0' '1'"/>
    <x v="336"/>
    <x v="336"/>
    <x v="0"/>
    <x v="705"/>
    <x v="705"/>
    <x v="0"/>
    <x v="0"/>
    <x v="0"/>
    <x v="0"/>
    <n v="0"/>
    <s v=""/>
    <m/>
    <x v="0"/>
    <x v="7"/>
    <s v="East"/>
    <n v="7"/>
    <s v="Aggieland"/>
    <n v="2.7115100000000001"/>
    <n v="0.96073299999999995"/>
    <n v="1.165856"/>
    <n v="18.931376"/>
    <n v="163.63729900000001"/>
    <x v="0"/>
    <s v="8068 : JEWETT 1 1 : 230 : 8069 : JEWETT 1 2 : 115 : 0 :  :  : 0 :  :  : 1 : "/>
  </r>
  <r>
    <x v="2"/>
    <s v="GICXFormer '8074' '8075' '0' '1'"/>
    <x v="337"/>
    <x v="337"/>
    <x v="2"/>
    <x v="706"/>
    <x v="706"/>
    <x v="7"/>
    <x v="0"/>
    <x v="0"/>
    <x v="0"/>
    <n v="0"/>
    <s v=""/>
    <m/>
    <x v="0"/>
    <x v="7"/>
    <s v="East"/>
    <n v="8"/>
    <s v="Tyler"/>
    <n v="5.8726589999999996"/>
    <n v="123.76824999999999"/>
    <n v="6.6477919999999999"/>
    <n v="14.016594"/>
    <n v="60.232140000000001"/>
    <x v="0"/>
    <s v="8074 : MT. ENTERPRISE 0 : 500 : 8075 : MT. ENTERPRISE 1 : 230 : 0 :  :  : 0 :  :  : 1 : "/>
  </r>
  <r>
    <x v="2"/>
    <s v="GICXFormer '8074' '8075' '0' '2'"/>
    <x v="337"/>
    <x v="337"/>
    <x v="2"/>
    <x v="706"/>
    <x v="706"/>
    <x v="7"/>
    <x v="0"/>
    <x v="0"/>
    <x v="0"/>
    <n v="0"/>
    <s v=""/>
    <m/>
    <x v="1"/>
    <x v="7"/>
    <s v="East"/>
    <n v="8"/>
    <s v="Tyler"/>
    <n v="5.8726589999999996"/>
    <n v="123.76824999999999"/>
    <n v="6.6477919999999999"/>
    <n v="14.016594"/>
    <n v="60.232140000000001"/>
    <x v="0"/>
    <s v="8074 : MT. ENTERPRISE 0 : 500 : 8075 : MT. ENTERPRISE 1 : 230 : 0 :  :  : 0 :  :  : 2 : "/>
  </r>
  <r>
    <x v="2"/>
    <s v="GICXFormer '8074' '8077' '0' '1'"/>
    <x v="337"/>
    <x v="337"/>
    <x v="2"/>
    <x v="707"/>
    <x v="707"/>
    <x v="1"/>
    <x v="0"/>
    <x v="0"/>
    <x v="0"/>
    <n v="0"/>
    <s v=""/>
    <m/>
    <x v="0"/>
    <x v="7"/>
    <s v="East"/>
    <n v="8"/>
    <s v="Tyler"/>
    <n v="18.594892999999999"/>
    <n v="126.615685"/>
    <n v="21.111936"/>
    <n v="55.784678999999997"/>
    <n v="126.615685"/>
    <x v="0"/>
    <s v="8074 : MT. ENTERPRISE 0 : 500 : 8077 : MT. ENTERPRISE 3 : 13.8 : 0 :  :  : 0 :  :  : 1 : "/>
  </r>
  <r>
    <x v="2"/>
    <s v="GICXFormer '8074' '8078' '0' '1'"/>
    <x v="337"/>
    <x v="337"/>
    <x v="2"/>
    <x v="708"/>
    <x v="708"/>
    <x v="1"/>
    <x v="0"/>
    <x v="0"/>
    <x v="0"/>
    <n v="0"/>
    <s v=""/>
    <m/>
    <x v="0"/>
    <x v="7"/>
    <s v="East"/>
    <n v="8"/>
    <s v="Tyler"/>
    <n v="10.259251000000001"/>
    <n v="126.615685"/>
    <n v="11.647964999999999"/>
    <n v="30.777750000000001"/>
    <n v="126.615685"/>
    <x v="0"/>
    <s v="8074 : MT. ENTERPRISE 0 : 500 : 8078 : MT. ENTERPRISE 4 : 13.8 : 0 :  :  : 0 :  :  : 1 : "/>
  </r>
  <r>
    <x v="2"/>
    <s v="GICXFormer '8074' '8079' '0' '1'"/>
    <x v="337"/>
    <x v="337"/>
    <x v="2"/>
    <x v="709"/>
    <x v="709"/>
    <x v="1"/>
    <x v="0"/>
    <x v="0"/>
    <x v="0"/>
    <n v="0"/>
    <s v=""/>
    <m/>
    <x v="0"/>
    <x v="7"/>
    <s v="East"/>
    <n v="8"/>
    <s v="Tyler"/>
    <n v="14.875914"/>
    <n v="126.615685"/>
    <n v="16.889548000000001"/>
    <n v="44.627743000000002"/>
    <n v="126.615685"/>
    <x v="0"/>
    <s v="8074 : MT. ENTERPRISE 0 : 500 : 8079 : MT. ENTERPRISE 5 : 13.8 : 0 :  :  : 0 :  :  : 1 : "/>
  </r>
  <r>
    <x v="2"/>
    <s v="GICXFormer '8074' '8080' '0' '1'"/>
    <x v="337"/>
    <x v="337"/>
    <x v="2"/>
    <x v="710"/>
    <x v="710"/>
    <x v="1"/>
    <x v="0"/>
    <x v="0"/>
    <x v="0"/>
    <n v="0"/>
    <s v=""/>
    <m/>
    <x v="0"/>
    <x v="7"/>
    <s v="East"/>
    <n v="8"/>
    <s v="Tyler"/>
    <n v="13.523559000000001"/>
    <n v="126.615685"/>
    <n v="15.354136"/>
    <n v="40.570675000000001"/>
    <n v="126.615685"/>
    <x v="0"/>
    <s v="8074 : MT. ENTERPRISE 0 : 500 : 8080 : MT. ENTERPRISE 6 : 13.8 : 0 :  :  : 0 :  :  : 1 : "/>
  </r>
  <r>
    <x v="2"/>
    <s v="GICXFormer '8075' '8076' '0' '1'"/>
    <x v="338"/>
    <x v="338"/>
    <x v="0"/>
    <x v="711"/>
    <x v="711"/>
    <x v="0"/>
    <x v="0"/>
    <x v="0"/>
    <x v="0"/>
    <n v="0"/>
    <s v=""/>
    <m/>
    <x v="0"/>
    <x v="7"/>
    <s v="East"/>
    <n v="8"/>
    <s v="Tyler"/>
    <n v="2.2658260000000001"/>
    <n v="60.232140000000001"/>
    <n v="0.98068599999999995"/>
    <n v="19.004375"/>
    <n v="131.546448"/>
    <x v="0"/>
    <s v="8075 : MT. ENTERPRISE 1 : 230 : 8076 : MT. ENTERPRISE 2 : 115 : 0 :  :  : 0 :  :  : 1 : "/>
  </r>
  <r>
    <x v="2"/>
    <s v="GICXFormer '8082' '8083' '0' '1'"/>
    <x v="339"/>
    <x v="339"/>
    <x v="2"/>
    <x v="712"/>
    <x v="712"/>
    <x v="7"/>
    <x v="0"/>
    <x v="0"/>
    <x v="0"/>
    <n v="0"/>
    <s v=""/>
    <m/>
    <x v="0"/>
    <x v="7"/>
    <s v="East"/>
    <n v="7"/>
    <s v="Aggieland"/>
    <n v="2.7986209999999998"/>
    <n v="93.909187000000003"/>
    <n v="3.1594069999999999"/>
    <n v="51.056648000000003"/>
    <n v="8.5922850000000004"/>
    <x v="0"/>
    <s v="8082 : FRANKLIN 0 : 500 : 8083 : FRANKLIN 1 : 230 : 0 :  :  : 0 :  :  : 1 : "/>
  </r>
  <r>
    <x v="2"/>
    <s v="GICXFormer '8082' '8087' '0' '1'"/>
    <x v="339"/>
    <x v="339"/>
    <x v="2"/>
    <x v="713"/>
    <x v="713"/>
    <x v="3"/>
    <x v="0"/>
    <x v="0"/>
    <x v="0"/>
    <n v="0"/>
    <s v=""/>
    <m/>
    <x v="0"/>
    <x v="7"/>
    <s v="East"/>
    <n v="7"/>
    <s v="Aggieland"/>
    <n v="22.357868"/>
    <n v="72.131538000000006"/>
    <n v="25.419121000000001"/>
    <n v="67.073600999999996"/>
    <n v="72.131538000000006"/>
    <x v="0"/>
    <s v="8082 : FRANKLIN 0 : 500 : 8087 : FRANKLIN 5 : 18 : 0 :  :  : 0 :  :  : 1 : "/>
  </r>
  <r>
    <x v="2"/>
    <s v="GICXFormer '8082' '8088' '0' '1'"/>
    <x v="339"/>
    <x v="339"/>
    <x v="2"/>
    <x v="714"/>
    <x v="714"/>
    <x v="3"/>
    <x v="0"/>
    <x v="0"/>
    <x v="0"/>
    <n v="0"/>
    <s v=""/>
    <m/>
    <x v="0"/>
    <x v="7"/>
    <s v="East"/>
    <n v="7"/>
    <s v="Aggieland"/>
    <n v="22.357868"/>
    <n v="72.131538000000006"/>
    <n v="25.630687999999999"/>
    <n v="67.073600999999996"/>
    <n v="72.131538000000006"/>
    <x v="0"/>
    <s v="8082 : FRANKLIN 0 : 500 : 8088 : FRANKLIN 6 : 18 : 0 :  :  : 0 :  :  : 1 : "/>
  </r>
  <r>
    <x v="2"/>
    <s v="GICXFormer '8083' '8084' '0' '1'"/>
    <x v="340"/>
    <x v="340"/>
    <x v="0"/>
    <x v="715"/>
    <x v="715"/>
    <x v="4"/>
    <x v="0"/>
    <x v="0"/>
    <x v="0"/>
    <n v="0"/>
    <s v=""/>
    <m/>
    <x v="0"/>
    <x v="7"/>
    <s v="East"/>
    <n v="7"/>
    <s v="Aggieland"/>
    <n v="2.018548"/>
    <n v="8.8022310000000008"/>
    <n v="0.861981"/>
    <n v="0.90479600000000004"/>
    <n v="7.0865780000000003"/>
    <x v="0"/>
    <s v="8083 : FRANKLIN 1 : 230 : 8084 : FRANKLIN 2 : 161 : 0 :  :  : 0 :  :  : 1 : "/>
  </r>
  <r>
    <x v="2"/>
    <s v="GICXFormer '8085' '8084' '0' '1'"/>
    <x v="341"/>
    <x v="341"/>
    <x v="3"/>
    <x v="715"/>
    <x v="715"/>
    <x v="4"/>
    <x v="0"/>
    <x v="0"/>
    <x v="0"/>
    <n v="0"/>
    <s v=""/>
    <m/>
    <x v="0"/>
    <x v="7"/>
    <s v="East"/>
    <n v="7"/>
    <s v="Aggieland"/>
    <n v="8.5962899999999998"/>
    <n v="7.0865780000000003"/>
    <n v="2.5688770000000001"/>
    <n v="25.788868000000001"/>
    <n v="7.0865780000000003"/>
    <x v="0"/>
    <s v="8085 : FRANKLIN 3 : 161 : 8084 : FRANKLIN 2 : 161 : 0 :  :  : 0 :  :  : 1 : "/>
  </r>
  <r>
    <x v="2"/>
    <s v="GICXFormer '8085' '8086' '0' '1'"/>
    <x v="341"/>
    <x v="341"/>
    <x v="3"/>
    <x v="716"/>
    <x v="716"/>
    <x v="0"/>
    <x v="0"/>
    <x v="0"/>
    <x v="0"/>
    <n v="0"/>
    <s v=""/>
    <m/>
    <x v="0"/>
    <x v="7"/>
    <s v="East"/>
    <n v="7"/>
    <s v="Aggieland"/>
    <n v="0.30651600000000001"/>
    <n v="74.497710999999995"/>
    <n v="9.1736999999999999E-2"/>
    <n v="4.7623480000000002"/>
    <n v="165.10083"/>
    <x v="0"/>
    <s v="8085 : FRANKLIN 3 : 161 : 8086 : FRANKLIN 4 : 115 : 0 :  :  : 0 :  :  : 1 : "/>
  </r>
  <r>
    <x v="2"/>
    <s v="GICXFormer '8094' '8095' '0' '1'"/>
    <x v="342"/>
    <x v="342"/>
    <x v="0"/>
    <x v="717"/>
    <x v="717"/>
    <x v="0"/>
    <x v="0"/>
    <x v="0"/>
    <x v="0"/>
    <n v="0"/>
    <s v=""/>
    <m/>
    <x v="0"/>
    <x v="7"/>
    <s v="East"/>
    <n v="7"/>
    <s v="Aggieland"/>
    <n v="17.078572999999999"/>
    <n v="82.844161999999997"/>
    <n v="7.185676"/>
    <n v="47.225566999999998"/>
    <n v="76.213486000000003"/>
    <x v="0"/>
    <s v="8094 : COLLEGE STATION 1 0 : 230 : 8095 : COLLEGE STATION 1 1 : 115 : 0 :  :  : 0 :  :  : 1 : "/>
  </r>
  <r>
    <x v="2"/>
    <s v="GICXFormer '8097' '8098' '0' '1'"/>
    <x v="343"/>
    <x v="343"/>
    <x v="0"/>
    <x v="718"/>
    <x v="718"/>
    <x v="0"/>
    <x v="0"/>
    <x v="0"/>
    <x v="0"/>
    <n v="0"/>
    <s v=""/>
    <m/>
    <x v="0"/>
    <x v="7"/>
    <s v="East"/>
    <n v="8"/>
    <s v="Tyler"/>
    <n v="2.907953"/>
    <n v="132.63206500000001"/>
    <n v="1.25326"/>
    <n v="20.112316"/>
    <n v="115.076859"/>
    <x v="0"/>
    <s v="8097 : CUSHING 1 0 : 230 : 8098 : CUSHING 1 1 : 115 : 0 :  :  : 0 :  :  : 1 : "/>
  </r>
  <r>
    <x v="2"/>
    <s v="GICXFormer '8097' '8099' '0' '1'"/>
    <x v="343"/>
    <x v="343"/>
    <x v="0"/>
    <x v="719"/>
    <x v="719"/>
    <x v="1"/>
    <x v="0"/>
    <x v="0"/>
    <x v="0"/>
    <n v="0"/>
    <s v=""/>
    <m/>
    <x v="0"/>
    <x v="7"/>
    <s v="East"/>
    <n v="8"/>
    <s v="Tyler"/>
    <n v="7.1595139999999997"/>
    <n v="132.63206500000001"/>
    <n v="3.0945520000000002"/>
    <n v="21.478542000000001"/>
    <n v="132.63206500000001"/>
    <x v="0"/>
    <s v="8097 : CUSHING 1 0 : 230 : 8099 : CUSHING 1 2 : 13.8 : 0 :  :  : 0 :  :  : 1 : "/>
  </r>
  <r>
    <x v="2"/>
    <s v="GICXFormer '8105' '8106' '0' '1'"/>
    <x v="344"/>
    <x v="344"/>
    <x v="0"/>
    <x v="720"/>
    <x v="720"/>
    <x v="0"/>
    <x v="0"/>
    <x v="0"/>
    <x v="0"/>
    <n v="0"/>
    <s v=""/>
    <m/>
    <x v="0"/>
    <x v="7"/>
    <s v="East"/>
    <n v="8"/>
    <s v="Tyler"/>
    <n v="22.435611999999999"/>
    <n v="162.29913300000001"/>
    <n v="9.4506949999999996"/>
    <n v="60.656857000000002"/>
    <n v="163.68829299999999"/>
    <x v="0"/>
    <s v="8105 : MOUNT PLEASANT 2 0 : 230 : 8106 : MOUNT PLEASANT 2 1 : 115 : 0 :  :  : 0 :  :  : 1 : "/>
  </r>
  <r>
    <x v="2"/>
    <s v="GICXFormer '8112' '8113' '0' '1'"/>
    <x v="345"/>
    <x v="345"/>
    <x v="2"/>
    <x v="721"/>
    <x v="721"/>
    <x v="7"/>
    <x v="0"/>
    <x v="0"/>
    <x v="0"/>
    <n v="0"/>
    <s v=""/>
    <m/>
    <x v="0"/>
    <x v="7"/>
    <s v="East"/>
    <n v="8"/>
    <s v="Tyler"/>
    <n v="24.741921999999999"/>
    <n v="102.474159"/>
    <n v="28.000966999999999"/>
    <n v="107.36071"/>
    <n v="124.514595"/>
    <x v="0"/>
    <s v="8112 : JACKSONVILLE 1 0 : 500 : 8113 : JACKSONVILLE 1 1 : 230 : 0 :  :  : 0 :  :  : 1 : "/>
  </r>
  <r>
    <x v="2"/>
    <s v="GICXFormer '8112' '8115' '0' '1'"/>
    <x v="345"/>
    <x v="345"/>
    <x v="2"/>
    <x v="722"/>
    <x v="722"/>
    <x v="1"/>
    <x v="0"/>
    <x v="0"/>
    <x v="0"/>
    <n v="0"/>
    <s v=""/>
    <m/>
    <x v="0"/>
    <x v="7"/>
    <s v="East"/>
    <n v="8"/>
    <s v="Tyler"/>
    <n v="0"/>
    <n v="0"/>
    <n v="0"/>
    <n v="0"/>
    <n v="0"/>
    <x v="0"/>
    <s v="8112 : JACKSONVILLE 1 0 : 500 : 8115 : JACKSONVILLE 1 3 : 13.8 : 0 :  :  : 0 :  :  : 1 : "/>
  </r>
  <r>
    <x v="2"/>
    <s v="GICXFormer '8112' '8116' '0' '1'"/>
    <x v="345"/>
    <x v="345"/>
    <x v="2"/>
    <x v="723"/>
    <x v="723"/>
    <x v="1"/>
    <x v="0"/>
    <x v="0"/>
    <x v="0"/>
    <n v="0"/>
    <s v=""/>
    <m/>
    <x v="0"/>
    <x v="7"/>
    <s v="East"/>
    <n v="8"/>
    <s v="Tyler"/>
    <n v="15.624974"/>
    <n v="100.14299800000001"/>
    <n v="17.745106"/>
    <n v="46.874924"/>
    <n v="100.14299800000001"/>
    <x v="0"/>
    <s v="8112 : JACKSONVILLE 1 0 : 500 : 8116 : JACKSONVILLE 1 4 : 13.8 : 0 :  :  : 0 :  :  : 1 : "/>
  </r>
  <r>
    <x v="2"/>
    <s v="GICXFormer '8112' '8117' '0' '1'"/>
    <x v="345"/>
    <x v="345"/>
    <x v="2"/>
    <x v="724"/>
    <x v="724"/>
    <x v="1"/>
    <x v="0"/>
    <x v="0"/>
    <x v="0"/>
    <n v="0"/>
    <s v=""/>
    <m/>
    <x v="0"/>
    <x v="7"/>
    <s v="East"/>
    <n v="8"/>
    <s v="Tyler"/>
    <n v="14.999974999999999"/>
    <n v="100.14299800000001"/>
    <n v="17.195740000000001"/>
    <n v="44.999924"/>
    <n v="100.14299800000001"/>
    <x v="0"/>
    <s v="8112 : JACKSONVILLE 1 0 : 500 : 8117 : JACKSONVILLE 1 5 : 13.8 : 0 :  :  : 0 :  :  : 1 : "/>
  </r>
  <r>
    <x v="2"/>
    <s v="GICXFormer '8113' '8114' '0' '1'"/>
    <x v="346"/>
    <x v="346"/>
    <x v="0"/>
    <x v="725"/>
    <x v="725"/>
    <x v="0"/>
    <x v="0"/>
    <x v="0"/>
    <x v="0"/>
    <n v="0"/>
    <s v=""/>
    <m/>
    <x v="0"/>
    <x v="7"/>
    <s v="East"/>
    <n v="8"/>
    <s v="Tyler"/>
    <n v="7.1722999999999999"/>
    <n v="124.51461"/>
    <n v="3.097804"/>
    <n v="21.603994"/>
    <n v="126.674042"/>
    <x v="0"/>
    <s v="8113 : JACKSONVILLE 1 1 : 230 : 8114 : JACKSONVILLE 1 2 : 115 : 0 :  :  : 0 :  :  : 1 : "/>
  </r>
  <r>
    <x v="2"/>
    <s v="GICXFormer '8126' '8127' '0' '1'"/>
    <x v="347"/>
    <x v="347"/>
    <x v="2"/>
    <x v="726"/>
    <x v="726"/>
    <x v="7"/>
    <x v="0"/>
    <x v="0"/>
    <x v="0"/>
    <n v="0"/>
    <s v=""/>
    <m/>
    <x v="0"/>
    <x v="7"/>
    <s v="East"/>
    <n v="8"/>
    <s v="Tyler"/>
    <n v="14.900167"/>
    <n v="112.29608899999999"/>
    <n v="16.891528999999998"/>
    <n v="48.337318000000003"/>
    <n v="94.167877000000004"/>
    <x v="0"/>
    <s v="8126 : MOUNT PLEASANT 1 0 : 500 : 8127 : MOUNT PLEASANT 1 1 : 230 : 0 :  :  : 0 :  :  : 1 : "/>
  </r>
  <r>
    <x v="2"/>
    <s v="GICXFormer '8126' '8127' '0' '2'"/>
    <x v="347"/>
    <x v="347"/>
    <x v="2"/>
    <x v="726"/>
    <x v="726"/>
    <x v="7"/>
    <x v="0"/>
    <x v="0"/>
    <x v="0"/>
    <n v="0"/>
    <s v=""/>
    <m/>
    <x v="1"/>
    <x v="7"/>
    <s v="East"/>
    <n v="8"/>
    <s v="Tyler"/>
    <n v="14.900167"/>
    <n v="112.29608899999999"/>
    <n v="16.891528999999998"/>
    <n v="48.337318000000003"/>
    <n v="94.167877000000004"/>
    <x v="0"/>
    <s v="8126 : MOUNT PLEASANT 1 0 : 500 : 8127 : MOUNT PLEASANT 1 1 : 230 : 0 :  :  : 0 :  :  : 2 : "/>
  </r>
  <r>
    <x v="2"/>
    <s v="GICXFormer '8126' '8129' '0' '1'"/>
    <x v="347"/>
    <x v="347"/>
    <x v="2"/>
    <x v="727"/>
    <x v="727"/>
    <x v="3"/>
    <x v="0"/>
    <x v="0"/>
    <x v="0"/>
    <n v="0"/>
    <s v=""/>
    <m/>
    <x v="0"/>
    <x v="7"/>
    <s v="East"/>
    <n v="8"/>
    <s v="Tyler"/>
    <n v="35.293827"/>
    <n v="113.70848100000001"/>
    <n v="40.071288000000003"/>
    <n v="105.881485"/>
    <n v="113.70848100000001"/>
    <x v="0"/>
    <s v="8126 : MOUNT PLEASANT 1 0 : 500 : 8129 : MOUNT PLEASANT 1 3 : 18 : 0 :  :  : 0 :  :  : 1 : "/>
  </r>
  <r>
    <x v="2"/>
    <s v="GICXFormer '8126' '8130' '0' '1'"/>
    <x v="347"/>
    <x v="347"/>
    <x v="2"/>
    <x v="728"/>
    <x v="728"/>
    <x v="3"/>
    <x v="0"/>
    <x v="0"/>
    <x v="0"/>
    <n v="0"/>
    <s v=""/>
    <m/>
    <x v="0"/>
    <x v="7"/>
    <s v="East"/>
    <n v="8"/>
    <s v="Tyler"/>
    <n v="10.859640000000001"/>
    <n v="113.70848100000001"/>
    <n v="12.329629000000001"/>
    <n v="32.578918000000002"/>
    <n v="113.70848100000001"/>
    <x v="0"/>
    <s v="8126 : MOUNT PLEASANT 1 0 : 500 : 8130 : MOUNT PLEASANT 1 4 : 18 : 0 :  :  : 0 :  :  : 1 : "/>
  </r>
  <r>
    <x v="2"/>
    <s v="GICXFormer '8126' '8131' '0' '1'"/>
    <x v="347"/>
    <x v="347"/>
    <x v="2"/>
    <x v="729"/>
    <x v="729"/>
    <x v="3"/>
    <x v="0"/>
    <x v="0"/>
    <x v="0"/>
    <n v="0"/>
    <s v=""/>
    <m/>
    <x v="0"/>
    <x v="7"/>
    <s v="East"/>
    <n v="8"/>
    <s v="Tyler"/>
    <n v="28.235064000000001"/>
    <n v="113.70848100000001"/>
    <n v="32.057032"/>
    <n v="84.705192999999994"/>
    <n v="113.70848100000001"/>
    <x v="0"/>
    <s v="8126 : MOUNT PLEASANT 1 0 : 500 : 8131 : MOUNT PLEASANT 1 5 : 18 : 0 :  :  : 0 :  :  : 1 : "/>
  </r>
  <r>
    <x v="2"/>
    <s v="GICXFormer '8127' '8128' '0' '1'"/>
    <x v="348"/>
    <x v="348"/>
    <x v="0"/>
    <x v="730"/>
    <x v="730"/>
    <x v="0"/>
    <x v="0"/>
    <x v="0"/>
    <x v="0"/>
    <n v="0"/>
    <s v=""/>
    <m/>
    <x v="0"/>
    <x v="7"/>
    <s v="East"/>
    <n v="8"/>
    <s v="Tyler"/>
    <n v="7.597601"/>
    <n v="94.167877000000004"/>
    <n v="3.3005439999999999"/>
    <n v="19.970402"/>
    <n v="77.684807000000006"/>
    <x v="0"/>
    <s v="8127 : MOUNT PLEASANT 1 1 : 230 : 8128 : MOUNT PLEASANT 1 2 : 115 : 0 :  :  : 0 :  :  : 1 : "/>
  </r>
  <r>
    <x v="2"/>
    <s v="GICXFormer '8133' '8134' '0' '1'"/>
    <x v="349"/>
    <x v="349"/>
    <x v="0"/>
    <x v="731"/>
    <x v="731"/>
    <x v="0"/>
    <x v="0"/>
    <x v="0"/>
    <x v="0"/>
    <n v="0"/>
    <s v=""/>
    <m/>
    <x v="0"/>
    <x v="7"/>
    <s v="East"/>
    <n v="8"/>
    <s v="Tyler"/>
    <n v="4.8772659999999997"/>
    <n v="169.09655799999999"/>
    <n v="2.1004360000000002"/>
    <n v="12.804838"/>
    <n v="174.72062700000001"/>
    <x v="0"/>
    <s v="8133 : TYLER 7 0 : 230 : 8134 : TYLER 7 1 : 115 : 0 :  :  : 0 :  :  : 1 : "/>
  </r>
  <r>
    <x v="2"/>
    <s v="GICXFormer '8133' '8134' '0' '2'"/>
    <x v="349"/>
    <x v="349"/>
    <x v="0"/>
    <x v="731"/>
    <x v="731"/>
    <x v="0"/>
    <x v="0"/>
    <x v="0"/>
    <x v="0"/>
    <n v="0"/>
    <s v=""/>
    <m/>
    <x v="1"/>
    <x v="7"/>
    <s v="East"/>
    <n v="8"/>
    <s v="Tyler"/>
    <n v="4.8772659999999997"/>
    <n v="169.09655799999999"/>
    <n v="2.1004360000000002"/>
    <n v="12.804838"/>
    <n v="174.72062700000001"/>
    <x v="0"/>
    <s v="8133 : TYLER 7 0 : 230 : 8134 : TYLER 7 1 : 115 : 0 :  :  : 0 :  :  : 2 : "/>
  </r>
  <r>
    <x v="2"/>
    <s v="GICXFormer '8139' '8140' '0' '1'"/>
    <x v="350"/>
    <x v="350"/>
    <x v="0"/>
    <x v="732"/>
    <x v="732"/>
    <x v="0"/>
    <x v="0"/>
    <x v="0"/>
    <x v="0"/>
    <n v="0"/>
    <s v=""/>
    <m/>
    <x v="0"/>
    <x v="7"/>
    <s v="East"/>
    <n v="7"/>
    <s v="Aggieland"/>
    <n v="6.3531459999999997"/>
    <n v="171.096069"/>
    <n v="2.675856"/>
    <n v="14.924815000000001"/>
    <n v="4.6114030000000001"/>
    <x v="0"/>
    <s v="8139 : COLLEGE STATION 2 0 : 230 : 8140 : COLLEGE STATION 2 1 : 115 : 0 :  :  : 0 :  :  : 1 : "/>
  </r>
  <r>
    <x v="2"/>
    <s v="GICXFormer '8147' '8148' '0' '1'"/>
    <x v="351"/>
    <x v="351"/>
    <x v="0"/>
    <x v="733"/>
    <x v="733"/>
    <x v="4"/>
    <x v="0"/>
    <x v="0"/>
    <x v="0"/>
    <n v="0"/>
    <s v=""/>
    <m/>
    <x v="0"/>
    <x v="7"/>
    <s v="East"/>
    <n v="7"/>
    <s v="Aggieland"/>
    <n v="5.238861"/>
    <n v="178.10617099999999"/>
    <n v="2.2183609999999998"/>
    <n v="9.4624439999999996"/>
    <n v="2.6708059999999998"/>
    <x v="0"/>
    <s v="8147 : TRINIDAD 1 0 : 230 : 8148 : TRINIDAD 1 1 : 161 : 0 :  :  : 0 :  :  : 1 : "/>
  </r>
  <r>
    <x v="2"/>
    <s v="GICXFormer '8147' '8148' '0' '2'"/>
    <x v="351"/>
    <x v="351"/>
    <x v="0"/>
    <x v="733"/>
    <x v="733"/>
    <x v="4"/>
    <x v="0"/>
    <x v="0"/>
    <x v="0"/>
    <n v="0"/>
    <s v=""/>
    <m/>
    <x v="1"/>
    <x v="7"/>
    <s v="East"/>
    <n v="7"/>
    <s v="Aggieland"/>
    <n v="5.238861"/>
    <n v="178.10617099999999"/>
    <n v="2.2183609999999998"/>
    <n v="9.4624439999999996"/>
    <n v="2.6708059999999998"/>
    <x v="0"/>
    <s v="8147 : TRINIDAD 1 0 : 230 : 8148 : TRINIDAD 1 1 : 161 : 0 :  :  : 0 :  :  : 2 : "/>
  </r>
  <r>
    <x v="2"/>
    <s v="GICXFormer '8148' '8149' '0' '1'"/>
    <x v="352"/>
    <x v="352"/>
    <x v="3"/>
    <x v="734"/>
    <x v="734"/>
    <x v="0"/>
    <x v="0"/>
    <x v="0"/>
    <x v="0"/>
    <n v="0"/>
    <s v=""/>
    <m/>
    <x v="0"/>
    <x v="7"/>
    <s v="East"/>
    <n v="7"/>
    <s v="Aggieland"/>
    <n v="2.1493980000000001"/>
    <n v="171.86187699999999"/>
    <n v="0.63336499999999996"/>
    <n v="1.281639"/>
    <n v="120.953239"/>
    <x v="0"/>
    <s v="8148 : TRINIDAD 1 1 : 161 : 8149 : TRINIDAD 1 2 : 115 : 0 :  :  : 0 :  :  : 1 : "/>
  </r>
  <r>
    <x v="2"/>
    <s v="GICXFormer '8155' '8156' '0' '1'"/>
    <x v="353"/>
    <x v="353"/>
    <x v="2"/>
    <x v="735"/>
    <x v="735"/>
    <x v="7"/>
    <x v="0"/>
    <x v="0"/>
    <x v="0"/>
    <n v="0"/>
    <s v=""/>
    <m/>
    <x v="0"/>
    <x v="7"/>
    <s v="East"/>
    <n v="7"/>
    <s v="Aggieland"/>
    <n v="0.37321199999999999"/>
    <n v="15.423218"/>
    <n v="0.419624"/>
    <n v="29.688461"/>
    <n v="160.38464400000001"/>
    <x v="0"/>
    <s v="8155 : BREMOND 0 : 500 : 8156 : BREMOND 1 : 230 : 0 :  :  : 0 :  :  : 1 : "/>
  </r>
  <r>
    <x v="2"/>
    <s v="GICXFormer '8156' '8157' '0' '1'"/>
    <x v="354"/>
    <x v="354"/>
    <x v="0"/>
    <x v="736"/>
    <x v="736"/>
    <x v="0"/>
    <x v="0"/>
    <x v="0"/>
    <x v="0"/>
    <n v="0"/>
    <s v=""/>
    <m/>
    <x v="0"/>
    <x v="7"/>
    <s v="East"/>
    <n v="7"/>
    <s v="Aggieland"/>
    <n v="10.050698000000001"/>
    <n v="160.38464400000001"/>
    <n v="4.2959209999999999"/>
    <n v="37.966717000000003"/>
    <n v="170.06088299999999"/>
    <x v="0"/>
    <s v="8156 : BREMOND 1 : 230 : 8157 : BREMOND 2 : 115 : 0 :  :  : 0 :  :  : 1 : "/>
  </r>
  <r>
    <x v="2"/>
    <s v="GICXFormer '8158' '8159' '0' '1'"/>
    <x v="355"/>
    <x v="355"/>
    <x v="2"/>
    <x v="737"/>
    <x v="737"/>
    <x v="7"/>
    <x v="0"/>
    <x v="0"/>
    <x v="0"/>
    <n v="0"/>
    <s v=""/>
    <m/>
    <x v="0"/>
    <x v="7"/>
    <s v="East"/>
    <n v="7"/>
    <s v="Aggieland"/>
    <n v="39.537846000000002"/>
    <n v="113.250893"/>
    <n v="44.889581999999997"/>
    <n v="88.521820000000005"/>
    <n v="110.495445"/>
    <x v="0"/>
    <s v="8158 : BRYAN 1 0 : 500 : 8159 : BRYAN 1 1 : 230 : 0 :  :  : 0 :  :  : 1 : "/>
  </r>
  <r>
    <x v="2"/>
    <s v="GICXFormer '8159' '8160' '0' '1'"/>
    <x v="356"/>
    <x v="356"/>
    <x v="0"/>
    <x v="738"/>
    <x v="738"/>
    <x v="0"/>
    <x v="0"/>
    <x v="0"/>
    <x v="0"/>
    <n v="0"/>
    <s v=""/>
    <m/>
    <x v="0"/>
    <x v="7"/>
    <s v="East"/>
    <n v="7"/>
    <s v="Aggieland"/>
    <n v="8.2217629999999993"/>
    <n v="110.495445"/>
    <n v="3.5656370000000002"/>
    <n v="24.429029"/>
    <n v="111.516693"/>
    <x v="0"/>
    <s v="8159 : BRYAN 1 1 : 230 : 8160 : BRYAN 1 2 : 115 : 0 :  :  : 0 :  :  : 1 : "/>
  </r>
  <r>
    <x v="2"/>
    <s v="GICXFormer '8159' '8160' '0' '2'"/>
    <x v="356"/>
    <x v="356"/>
    <x v="0"/>
    <x v="738"/>
    <x v="738"/>
    <x v="0"/>
    <x v="0"/>
    <x v="0"/>
    <x v="0"/>
    <n v="0"/>
    <s v=""/>
    <m/>
    <x v="1"/>
    <x v="7"/>
    <s v="East"/>
    <n v="7"/>
    <s v="Aggieland"/>
    <n v="8.2217629999999993"/>
    <n v="110.495445"/>
    <n v="3.5656370000000002"/>
    <n v="24.429029"/>
    <n v="111.516693"/>
    <x v="0"/>
    <s v="8159 : BRYAN 1 1 : 230 : 8160 : BRYAN 1 2 : 115 : 0 :  :  : 0 :  :  : 2 : "/>
  </r>
  <r>
    <x v="3"/>
    <s v="GICXFormer '1004' '1003' '0' '1'"/>
    <x v="0"/>
    <x v="0"/>
    <x v="0"/>
    <x v="0"/>
    <x v="0"/>
    <x v="0"/>
    <x v="0"/>
    <x v="0"/>
    <x v="0"/>
    <n v="0"/>
    <s v=""/>
    <m/>
    <x v="0"/>
    <x v="0"/>
    <s v="Far West"/>
    <n v="9"/>
    <s v="Far West Texas"/>
    <n v="0.34662700000000002"/>
    <n v="101.417168"/>
    <n v="0.14885999999999999"/>
    <n v="9.3316890000000008"/>
    <n v="116.786781"/>
    <x v="0"/>
    <s v="1004 : O DONNELL 1 1 : 230 : 1003 : O DONNELL 1 0 : 115 : 0 :  :  : 0 :  :  : 1 : "/>
  </r>
  <r>
    <x v="3"/>
    <s v="GICXFormer '1005' '1006' '0' '1'"/>
    <x v="1"/>
    <x v="1"/>
    <x v="1"/>
    <x v="1"/>
    <x v="1"/>
    <x v="1"/>
    <x v="0"/>
    <x v="0"/>
    <x v="0"/>
    <n v="0"/>
    <s v=""/>
    <m/>
    <x v="0"/>
    <x v="0"/>
    <s v="Far West"/>
    <n v="9"/>
    <s v="Far West Texas"/>
    <n v="0.94435500000000006"/>
    <n v="74.84787"/>
    <n v="0.20016800000000001"/>
    <n v="2.8330639999999998"/>
    <n v="74.84787"/>
    <x v="0"/>
    <s v="1005 : BIG SPRING 5 0 : 115 : 1006 : BIG SPRING 5 1 : 13.8 : 0 :  :  : 0 :  :  : 1 : "/>
  </r>
  <r>
    <x v="3"/>
    <s v="GICXFormer '1008' '1009' '0' '1'"/>
    <x v="2"/>
    <x v="2"/>
    <x v="1"/>
    <x v="2"/>
    <x v="2"/>
    <x v="1"/>
    <x v="0"/>
    <x v="0"/>
    <x v="0"/>
    <n v="0"/>
    <s v=""/>
    <m/>
    <x v="0"/>
    <x v="0"/>
    <s v="Far West"/>
    <n v="9"/>
    <s v="Far West Texas"/>
    <n v="1.5887519999999999"/>
    <n v="52.926651"/>
    <n v="0.34031899999999998"/>
    <n v="4.7662550000000001"/>
    <n v="52.926651"/>
    <x v="0"/>
    <s v="1008 : IRAAN 2 0 : 115 : 1009 : IRAAN 2 1 : 13.8 : 0 :  :  : 0 :  :  : 1 : "/>
  </r>
  <r>
    <x v="3"/>
    <s v="GICXFormer '1010' '1011' '0' '1'"/>
    <x v="3"/>
    <x v="3"/>
    <x v="1"/>
    <x v="3"/>
    <x v="3"/>
    <x v="2"/>
    <x v="0"/>
    <x v="0"/>
    <x v="0"/>
    <n v="0"/>
    <s v=""/>
    <m/>
    <x v="0"/>
    <x v="0"/>
    <s v="Far West"/>
    <n v="9"/>
    <s v="Far West Texas"/>
    <n v="0.56572800000000001"/>
    <n v="75.507683"/>
    <n v="0.123124"/>
    <n v="1.6971849999999999"/>
    <n v="75.507683"/>
    <x v="0"/>
    <s v="1010 : PRESIDIO 1 0 : 115 : 1011 : PRESIDIO 1 1 : 22 : 0 :  :  : 0 :  :  : 1 : "/>
  </r>
  <r>
    <x v="3"/>
    <s v="GICXFormer '1020' '1021' '0' '1'"/>
    <x v="4"/>
    <x v="4"/>
    <x v="1"/>
    <x v="4"/>
    <x v="4"/>
    <x v="1"/>
    <x v="0"/>
    <x v="0"/>
    <x v="0"/>
    <n v="0"/>
    <s v=""/>
    <m/>
    <x v="0"/>
    <x v="0"/>
    <s v="Far West"/>
    <n v="9"/>
    <s v="Far West Texas"/>
    <n v="2.5871719999999998"/>
    <n v="73.373230000000007"/>
    <n v="0.54700000000000004"/>
    <n v="7.7615160000000003"/>
    <n v="73.373230000000007"/>
    <x v="0"/>
    <s v="1020 : BIG SPRING 1 0 : 115 : 1021 : BIG SPRING 1 1 : 13.8 : 0 :  :  : 0 :  :  : 1 : "/>
  </r>
  <r>
    <x v="3"/>
    <s v="GICXFormer '1022' '1023' '0' '1'"/>
    <x v="5"/>
    <x v="5"/>
    <x v="1"/>
    <x v="5"/>
    <x v="5"/>
    <x v="1"/>
    <x v="0"/>
    <x v="0"/>
    <x v="0"/>
    <n v="0"/>
    <s v=""/>
    <m/>
    <x v="0"/>
    <x v="0"/>
    <s v="Far West"/>
    <n v="9"/>
    <s v="Far West Texas"/>
    <n v="5.4211039999999997"/>
    <n v="66.970161000000004"/>
    <n v="1.15679"/>
    <n v="16.263311000000002"/>
    <n v="66.970161000000004"/>
    <x v="0"/>
    <s v="1022 : O DONNELL 2 0 : 115 : 1023 : O DONNELL 2 1 : 13.8 : 0 :  :  : 0 :  :  : 1 : "/>
  </r>
  <r>
    <x v="3"/>
    <s v="GICXFormer '1025' '1026' '0' '1'"/>
    <x v="6"/>
    <x v="6"/>
    <x v="1"/>
    <x v="6"/>
    <x v="6"/>
    <x v="1"/>
    <x v="0"/>
    <x v="0"/>
    <x v="0"/>
    <n v="0"/>
    <s v=""/>
    <m/>
    <x v="0"/>
    <x v="0"/>
    <s v="Far West"/>
    <n v="9"/>
    <s v="Far West Texas"/>
    <n v="0.44452799999999998"/>
    <n v="73.700553999999997"/>
    <n v="9.3917E-2"/>
    <n v="1.333583"/>
    <n v="73.700553999999997"/>
    <x v="0"/>
    <s v="1025 : BIG SPRINGS 0 : 115 : 1026 : BIG SPRINGS 1 : 13.8 : 0 :  :  : 0 :  :  : 1 : "/>
  </r>
  <r>
    <x v="3"/>
    <s v="GICXFormer '1033' '1032' '0' '1'"/>
    <x v="7"/>
    <x v="7"/>
    <x v="0"/>
    <x v="7"/>
    <x v="7"/>
    <x v="0"/>
    <x v="0"/>
    <x v="0"/>
    <x v="0"/>
    <n v="0"/>
    <s v=""/>
    <m/>
    <x v="0"/>
    <x v="0"/>
    <s v="Far West"/>
    <n v="9"/>
    <s v="Far West Texas"/>
    <n v="0.130525"/>
    <n v="51.037368999999998"/>
    <n v="5.6573999999999999E-2"/>
    <n v="6.8719270000000003"/>
    <n v="50.645446999999997"/>
    <x v="0"/>
    <s v="1033 : MCCAMEY 1 1 : 230 : 1032 : MCCAMEY 1 0 : 115 : 0 :  :  : 0 :  :  : 1 : "/>
  </r>
  <r>
    <x v="3"/>
    <s v="GICXFormer '1034' '1035' '0' '1'"/>
    <x v="8"/>
    <x v="8"/>
    <x v="1"/>
    <x v="8"/>
    <x v="8"/>
    <x v="1"/>
    <x v="0"/>
    <x v="0"/>
    <x v="0"/>
    <n v="0"/>
    <s v=""/>
    <m/>
    <x v="0"/>
    <x v="0"/>
    <s v="Far West"/>
    <n v="9"/>
    <s v="Far West Texas"/>
    <n v="0.338121"/>
    <n v="73.168625000000006"/>
    <n v="7.1435999999999999E-2"/>
    <n v="1.014364"/>
    <n v="73.168625000000006"/>
    <x v="0"/>
    <s v="1034 : BIG SPRING 4 0 : 115 : 1035 : BIG SPRING 4 1 : 13.8 : 0 :  :  : 0 :  :  : 1 : "/>
  </r>
  <r>
    <x v="3"/>
    <s v="GICXFormer '1038' '1039' '0' '1'"/>
    <x v="9"/>
    <x v="9"/>
    <x v="1"/>
    <x v="9"/>
    <x v="9"/>
    <x v="2"/>
    <x v="0"/>
    <x v="0"/>
    <x v="0"/>
    <n v="0"/>
    <s v=""/>
    <m/>
    <x v="0"/>
    <x v="0"/>
    <s v="Far West"/>
    <n v="9"/>
    <s v="Far West Texas"/>
    <n v="1.2702389999999999"/>
    <n v="60.413879000000001"/>
    <n v="0.268368"/>
    <n v="3.810718"/>
    <n v="60.413879000000001"/>
    <x v="0"/>
    <s v="1038 : FORT STOCKTON 1 0 : 115 : 1039 : FORT STOCKTON 1 1 : 22 : 0 :  :  : 0 :  :  : 1 : "/>
  </r>
  <r>
    <x v="3"/>
    <s v="GICXFormer '1041' '1042' '0' '1'"/>
    <x v="10"/>
    <x v="10"/>
    <x v="1"/>
    <x v="10"/>
    <x v="10"/>
    <x v="1"/>
    <x v="0"/>
    <x v="0"/>
    <x v="0"/>
    <n v="0"/>
    <s v=""/>
    <m/>
    <x v="0"/>
    <x v="0"/>
    <s v="Far West"/>
    <n v="9"/>
    <s v="Far West Texas"/>
    <n v="0"/>
    <n v="0"/>
    <n v="0"/>
    <n v="0"/>
    <n v="0"/>
    <x v="0"/>
    <s v="1041 : FORSAN 0 : 115 : 1042 : FORSAN 1 : 13.8 : 0 :  :  : 0 :  :  : 1 : "/>
  </r>
  <r>
    <x v="3"/>
    <s v="GICXFormer '1041' '1043' '0' '1'"/>
    <x v="10"/>
    <x v="10"/>
    <x v="1"/>
    <x v="11"/>
    <x v="11"/>
    <x v="1"/>
    <x v="0"/>
    <x v="0"/>
    <x v="0"/>
    <n v="0"/>
    <s v=""/>
    <m/>
    <x v="0"/>
    <x v="0"/>
    <s v="Far West"/>
    <n v="9"/>
    <s v="Far West Texas"/>
    <n v="9.2369999999999994E-2"/>
    <n v="79.317611999999997"/>
    <n v="1.9515000000000001E-2"/>
    <n v="0.277111"/>
    <n v="79.317611999999997"/>
    <x v="0"/>
    <s v="1041 : FORSAN 0 : 115 : 1043 : FORSAN 2 : 13.8 : 0 :  :  : 0 :  :  : 1 : "/>
  </r>
  <r>
    <x v="3"/>
    <s v="GICXFormer '1047' '1048' '0' '1'"/>
    <x v="11"/>
    <x v="11"/>
    <x v="1"/>
    <x v="12"/>
    <x v="12"/>
    <x v="3"/>
    <x v="0"/>
    <x v="0"/>
    <x v="0"/>
    <n v="0"/>
    <s v=""/>
    <m/>
    <x v="0"/>
    <x v="0"/>
    <s v="Far West"/>
    <n v="9"/>
    <s v="Far West Texas"/>
    <n v="0"/>
    <n v="0"/>
    <n v="0"/>
    <n v="0"/>
    <n v="0"/>
    <x v="0"/>
    <s v="1047 : MONAHANS 1 0 : 115 : 1048 : MONAHANS 1 1 : 18 : 0 :  :  : 0 :  :  : 1 : "/>
  </r>
  <r>
    <x v="3"/>
    <s v="GICXFormer '1047' '1049' '0' '1'"/>
    <x v="11"/>
    <x v="11"/>
    <x v="1"/>
    <x v="13"/>
    <x v="13"/>
    <x v="3"/>
    <x v="0"/>
    <x v="0"/>
    <x v="0"/>
    <n v="0"/>
    <s v=""/>
    <m/>
    <x v="0"/>
    <x v="0"/>
    <s v="Far West"/>
    <n v="9"/>
    <s v="Far West Texas"/>
    <n v="0"/>
    <n v="0"/>
    <n v="0"/>
    <n v="0"/>
    <n v="0"/>
    <x v="0"/>
    <s v="1047 : MONAHANS 1 0 : 115 : 1049 : MONAHANS 1 2 : 18 : 0 :  :  : 0 :  :  : 1 : "/>
  </r>
  <r>
    <x v="3"/>
    <s v="GICXFormer '1047' '1050' '0' '1'"/>
    <x v="11"/>
    <x v="11"/>
    <x v="1"/>
    <x v="14"/>
    <x v="14"/>
    <x v="3"/>
    <x v="0"/>
    <x v="0"/>
    <x v="0"/>
    <n v="0"/>
    <s v=""/>
    <m/>
    <x v="0"/>
    <x v="0"/>
    <s v="Far West"/>
    <n v="9"/>
    <s v="Far West Texas"/>
    <n v="7.7721099999999996"/>
    <n v="78.861701999999994"/>
    <n v="1.642042"/>
    <n v="23.316330000000001"/>
    <n v="78.861701999999994"/>
    <x v="0"/>
    <s v="1047 : MONAHANS 1 0 : 115 : 1050 : MONAHANS 1 3 : 18 : 0 :  :  : 0 :  :  : 1 : "/>
  </r>
  <r>
    <x v="3"/>
    <s v="GICXFormer '1047' '1051' '0' '1'"/>
    <x v="11"/>
    <x v="11"/>
    <x v="1"/>
    <x v="15"/>
    <x v="15"/>
    <x v="3"/>
    <x v="0"/>
    <x v="0"/>
    <x v="0"/>
    <n v="0"/>
    <s v=""/>
    <m/>
    <x v="0"/>
    <x v="0"/>
    <s v="Far West"/>
    <n v="9"/>
    <s v="Far West Texas"/>
    <n v="4.344055"/>
    <n v="78.861701999999994"/>
    <n v="0.91778499999999996"/>
    <n v="13.032164"/>
    <n v="78.861701999999994"/>
    <x v="0"/>
    <s v="1047 : MONAHANS 1 0 : 115 : 1051 : MONAHANS 1 4 : 18 : 0 :  :  : 0 :  :  : 1 : "/>
  </r>
  <r>
    <x v="3"/>
    <s v="GICXFormer '1047' '1052' '0' '1'"/>
    <x v="11"/>
    <x v="11"/>
    <x v="1"/>
    <x v="16"/>
    <x v="16"/>
    <x v="3"/>
    <x v="0"/>
    <x v="0"/>
    <x v="0"/>
    <n v="0"/>
    <s v=""/>
    <m/>
    <x v="0"/>
    <x v="0"/>
    <s v="Far West"/>
    <n v="9"/>
    <s v="Far West Texas"/>
    <n v="6.6105179999999999"/>
    <n v="78.861701999999994"/>
    <n v="1.3966289999999999"/>
    <n v="19.831553"/>
    <n v="78.861701999999994"/>
    <x v="0"/>
    <s v="1047 : MONAHANS 1 0 : 115 : 1052 : MONAHANS 1 5 : 18 : 0 :  :  : 0 :  :  : 1 : "/>
  </r>
  <r>
    <x v="3"/>
    <s v="GICXFormer '1053' '1047' '0' '1'"/>
    <x v="12"/>
    <x v="12"/>
    <x v="0"/>
    <x v="17"/>
    <x v="17"/>
    <x v="0"/>
    <x v="0"/>
    <x v="0"/>
    <x v="0"/>
    <n v="0"/>
    <s v=""/>
    <m/>
    <x v="0"/>
    <x v="0"/>
    <s v="Far West"/>
    <n v="9"/>
    <s v="Far West Texas"/>
    <n v="13.158918"/>
    <n v="78.249083999999996"/>
    <n v="5.7005929999999996"/>
    <n v="7.93262"/>
    <n v="78.861701999999994"/>
    <x v="0"/>
    <s v="1053 : MONAHANS 1 6 : 230 : 1047 : MONAHANS 1 0 : 115 : 0 :  :  : 0 :  :  : 1 : "/>
  </r>
  <r>
    <x v="3"/>
    <s v="GICXFormer '1056' '1057' '0' '1'"/>
    <x v="13"/>
    <x v="13"/>
    <x v="1"/>
    <x v="18"/>
    <x v="18"/>
    <x v="3"/>
    <x v="0"/>
    <x v="0"/>
    <x v="0"/>
    <n v="0"/>
    <s v=""/>
    <m/>
    <x v="0"/>
    <x v="0"/>
    <s v="Far West"/>
    <n v="9"/>
    <s v="Far West Texas"/>
    <n v="2.0414940000000001"/>
    <n v="84.970421000000002"/>
    <n v="0.44425300000000001"/>
    <n v="6.1244810000000003"/>
    <n v="84.970421000000002"/>
    <x v="0"/>
    <s v="1056 : LENORAH 0 : 115 : 1057 : LENORAH 1 : 18 : 0 :  :  : 0 :  :  : 1 : "/>
  </r>
  <r>
    <x v="3"/>
    <s v="GICXFormer '1058' '1059' '0' '1'"/>
    <x v="14"/>
    <x v="14"/>
    <x v="1"/>
    <x v="19"/>
    <x v="19"/>
    <x v="2"/>
    <x v="0"/>
    <x v="0"/>
    <x v="0"/>
    <n v="0"/>
    <s v=""/>
    <m/>
    <x v="0"/>
    <x v="0"/>
    <s v="Far West"/>
    <n v="9"/>
    <s v="Far West Texas"/>
    <n v="0"/>
    <n v="0"/>
    <n v="0"/>
    <n v="0"/>
    <n v="0"/>
    <x v="0"/>
    <s v="1058 : IRAAN 3 0 : 115 : 1059 : IRAAN 3 1 : 22 : 0 :  :  : 0 :  :  : 1 : "/>
  </r>
  <r>
    <x v="3"/>
    <s v="GICXFormer '1058' '1060' '0' '1'"/>
    <x v="14"/>
    <x v="14"/>
    <x v="1"/>
    <x v="20"/>
    <x v="20"/>
    <x v="2"/>
    <x v="0"/>
    <x v="0"/>
    <x v="0"/>
    <n v="0"/>
    <s v=""/>
    <m/>
    <x v="0"/>
    <x v="0"/>
    <s v="Far West"/>
    <n v="9"/>
    <s v="Far West Texas"/>
    <n v="1.075221"/>
    <n v="60.833976999999997"/>
    <n v="0.23299300000000001"/>
    <n v="3.2256629999999999"/>
    <n v="60.833976999999997"/>
    <x v="0"/>
    <s v="1058 : IRAAN 3 0 : 115 : 1060 : IRAAN 3 2 : 22 : 0 :  :  : 0 :  :  : 1 : "/>
  </r>
  <r>
    <x v="3"/>
    <s v="GICXFormer '1061' '1062' '0' '1'"/>
    <x v="15"/>
    <x v="15"/>
    <x v="1"/>
    <x v="21"/>
    <x v="21"/>
    <x v="1"/>
    <x v="0"/>
    <x v="0"/>
    <x v="0"/>
    <n v="0"/>
    <s v=""/>
    <m/>
    <x v="0"/>
    <x v="0"/>
    <s v="Far West"/>
    <n v="9"/>
    <s v="Far West Texas"/>
    <n v="0"/>
    <n v="0"/>
    <n v="0"/>
    <n v="0"/>
    <n v="0"/>
    <x v="0"/>
    <s v="1061 : BIG SPRING 6 0 : 115 : 1062 : BIG SPRING 6 1 : 13.8 : 0 :  :  : 0 :  :  : 1 : "/>
  </r>
  <r>
    <x v="3"/>
    <s v="GICXFormer '1061' '1063' '0' '1'"/>
    <x v="15"/>
    <x v="15"/>
    <x v="1"/>
    <x v="22"/>
    <x v="22"/>
    <x v="1"/>
    <x v="0"/>
    <x v="0"/>
    <x v="0"/>
    <n v="0"/>
    <s v=""/>
    <m/>
    <x v="0"/>
    <x v="0"/>
    <s v="Far West"/>
    <n v="9"/>
    <s v="Far West Texas"/>
    <n v="0"/>
    <n v="0"/>
    <n v="0"/>
    <n v="0"/>
    <n v="0"/>
    <x v="0"/>
    <s v="1061 : BIG SPRING 6 0 : 115 : 1063 : BIG SPRING 6 2 : 13.8 : 0 :  :  : 0 :  :  : 1 : "/>
  </r>
  <r>
    <x v="3"/>
    <s v="GICXFormer '1065' '1066' '0' '1'"/>
    <x v="16"/>
    <x v="16"/>
    <x v="1"/>
    <x v="23"/>
    <x v="23"/>
    <x v="1"/>
    <x v="0"/>
    <x v="0"/>
    <x v="0"/>
    <n v="0"/>
    <s v=""/>
    <m/>
    <x v="0"/>
    <x v="0"/>
    <s v="Far West"/>
    <n v="9"/>
    <s v="Far West Texas"/>
    <n v="0.31114000000000003"/>
    <n v="81.426284999999993"/>
    <n v="6.5736000000000003E-2"/>
    <n v="0.933419"/>
    <n v="81.426284999999993"/>
    <x v="0"/>
    <s v="1065 : BIG SPRING 3 0 : 115 : 1066 : BIG SPRING 3 1 : 13.8 : 0 :  :  : 0 :  :  : 1 : "/>
  </r>
  <r>
    <x v="3"/>
    <s v="GICXFormer '1069' '1070' '0' '1'"/>
    <x v="17"/>
    <x v="17"/>
    <x v="1"/>
    <x v="24"/>
    <x v="24"/>
    <x v="1"/>
    <x v="0"/>
    <x v="0"/>
    <x v="0"/>
    <n v="0"/>
    <s v=""/>
    <m/>
    <x v="0"/>
    <x v="0"/>
    <s v="Far West"/>
    <n v="9"/>
    <s v="Far West Texas"/>
    <n v="0.92166000000000003"/>
    <n v="59.287269999999999"/>
    <n v="0.202511"/>
    <n v="2.7649789999999999"/>
    <n v="59.287269999999999"/>
    <x v="0"/>
    <s v="1069 : IRAAN 1 0 : 115 : 1070 : IRAAN 1 1 : 13.8 : 0 :  :  : 0 :  :  : 1 : "/>
  </r>
  <r>
    <x v="3"/>
    <s v="GICXFormer '1071' '1072' '0' '1'"/>
    <x v="18"/>
    <x v="18"/>
    <x v="1"/>
    <x v="25"/>
    <x v="25"/>
    <x v="3"/>
    <x v="0"/>
    <x v="0"/>
    <x v="0"/>
    <n v="0"/>
    <s v=""/>
    <m/>
    <x v="0"/>
    <x v="0"/>
    <s v="Far West"/>
    <n v="9"/>
    <s v="Far West Texas"/>
    <n v="1.456189"/>
    <n v="106.233887"/>
    <n v="0.31073099999999998"/>
    <n v="4.3685669999999996"/>
    <n v="106.233879"/>
    <x v="0"/>
    <s v="1071 : ODESSA 1 0 : 115 : 1072 : ODESSA 1 1 : 18 : 0 :  :  : 0 :  :  : 1 : "/>
  </r>
  <r>
    <x v="3"/>
    <s v="GICXFormer '1071' '1073' '0' '1'"/>
    <x v="18"/>
    <x v="18"/>
    <x v="1"/>
    <x v="26"/>
    <x v="26"/>
    <x v="3"/>
    <x v="0"/>
    <x v="0"/>
    <x v="0"/>
    <n v="0"/>
    <s v=""/>
    <m/>
    <x v="0"/>
    <x v="0"/>
    <s v="Far West"/>
    <n v="9"/>
    <s v="Far West Texas"/>
    <n v="1.5437350000000001"/>
    <n v="106.233879"/>
    <n v="0.32941199999999998"/>
    <n v="4.6312069999999999"/>
    <n v="106.233887"/>
    <x v="0"/>
    <s v="1071 : ODESSA 1 0 : 115 : 1073 : ODESSA 1 2 : 18 : 0 :  :  : 0 :  :  : 1 : "/>
  </r>
  <r>
    <x v="3"/>
    <s v="GICXFormer '1071' '1074' '0' '1'"/>
    <x v="18"/>
    <x v="18"/>
    <x v="1"/>
    <x v="27"/>
    <x v="27"/>
    <x v="3"/>
    <x v="0"/>
    <x v="0"/>
    <x v="0"/>
    <n v="0"/>
    <s v=""/>
    <m/>
    <x v="0"/>
    <x v="0"/>
    <s v="Far West"/>
    <n v="9"/>
    <s v="Far West Texas"/>
    <n v="1.3396939999999999"/>
    <n v="106.233887"/>
    <n v="0.28587299999999999"/>
    <n v="4.0190809999999999"/>
    <n v="106.233887"/>
    <x v="0"/>
    <s v="1071 : ODESSA 1 0 : 115 : 1074 : ODESSA 1 3 : 18 : 0 :  :  : 0 :  :  : 1 : "/>
  </r>
  <r>
    <x v="3"/>
    <s v="GICXFormer '1071' '1075' '0' '1'"/>
    <x v="18"/>
    <x v="18"/>
    <x v="1"/>
    <x v="28"/>
    <x v="28"/>
    <x v="3"/>
    <x v="0"/>
    <x v="0"/>
    <x v="0"/>
    <n v="0"/>
    <s v=""/>
    <m/>
    <x v="0"/>
    <x v="0"/>
    <s v="Far West"/>
    <n v="9"/>
    <s v="Far West Texas"/>
    <n v="2.0652119999999998"/>
    <n v="106.233887"/>
    <n v="0.44068800000000002"/>
    <n v="6.1956350000000002"/>
    <n v="106.233887"/>
    <x v="0"/>
    <s v="1071 : ODESSA 1 0 : 115 : 1075 : ODESSA 1 4 : 18 : 0 :  :  : 0 :  :  : 1 : "/>
  </r>
  <r>
    <x v="3"/>
    <s v="GICXFormer '1071' '1076' '0' '1'"/>
    <x v="18"/>
    <x v="18"/>
    <x v="1"/>
    <x v="29"/>
    <x v="29"/>
    <x v="3"/>
    <x v="0"/>
    <x v="0"/>
    <x v="0"/>
    <n v="0"/>
    <s v=""/>
    <m/>
    <x v="0"/>
    <x v="0"/>
    <s v="Far West"/>
    <n v="9"/>
    <s v="Far West Texas"/>
    <n v="0"/>
    <n v="0"/>
    <n v="0"/>
    <n v="0"/>
    <n v="0"/>
    <x v="0"/>
    <s v="1071 : ODESSA 1 0 : 115 : 1076 : ODESSA 1 5 : 18 : 0 :  :  : 0 :  :  : 1 : "/>
  </r>
  <r>
    <x v="3"/>
    <s v="GICXFormer '1071' '1077' '0' '1'"/>
    <x v="18"/>
    <x v="18"/>
    <x v="1"/>
    <x v="30"/>
    <x v="30"/>
    <x v="3"/>
    <x v="0"/>
    <x v="0"/>
    <x v="0"/>
    <n v="0"/>
    <s v=""/>
    <m/>
    <x v="0"/>
    <x v="0"/>
    <s v="Far West"/>
    <n v="9"/>
    <s v="Far West Texas"/>
    <n v="0"/>
    <n v="0"/>
    <n v="0"/>
    <n v="0"/>
    <n v="0"/>
    <x v="0"/>
    <s v="1071 : ODESSA 1 0 : 115 : 1077 : ODESSA 1 6 : 18 : 0 :  :  : 0 :  :  : 1 : "/>
  </r>
  <r>
    <x v="3"/>
    <s v="GICXFormer '1071' '1078' '0' '1'"/>
    <x v="18"/>
    <x v="18"/>
    <x v="1"/>
    <x v="31"/>
    <x v="31"/>
    <x v="3"/>
    <x v="0"/>
    <x v="0"/>
    <x v="0"/>
    <n v="0"/>
    <s v=""/>
    <m/>
    <x v="0"/>
    <x v="0"/>
    <s v="Far West"/>
    <n v="9"/>
    <s v="Far West Texas"/>
    <n v="1.4452609999999999"/>
    <n v="106.233879"/>
    <n v="0.30839899999999998"/>
    <n v="4.335782"/>
    <n v="106.233887"/>
    <x v="0"/>
    <s v="1071 : ODESSA 1 0 : 115 : 1078 : ODESSA 1 7 : 18 : 0 :  :  : 0 :  :  : 1 : "/>
  </r>
  <r>
    <x v="3"/>
    <s v="GICXFormer '1071' '1080' '0' '1'"/>
    <x v="18"/>
    <x v="18"/>
    <x v="1"/>
    <x v="32"/>
    <x v="32"/>
    <x v="3"/>
    <x v="0"/>
    <x v="0"/>
    <x v="0"/>
    <n v="0"/>
    <s v=""/>
    <m/>
    <x v="0"/>
    <x v="0"/>
    <s v="Far West"/>
    <n v="9"/>
    <s v="Far West Texas"/>
    <n v="0.63874299999999995"/>
    <n v="106.233879"/>
    <n v="0.136299"/>
    <n v="1.916229"/>
    <n v="106.233879"/>
    <x v="0"/>
    <s v="1071 : ODESSA 1 0 : 115 : 1080 : ODESSA 1 9 : 18 : 0 :  :  : 0 :  :  : 1 : "/>
  </r>
  <r>
    <x v="3"/>
    <s v="GICXFormer '1079' '1071' '0' '1'"/>
    <x v="19"/>
    <x v="19"/>
    <x v="2"/>
    <x v="33"/>
    <x v="33"/>
    <x v="0"/>
    <x v="0"/>
    <x v="0"/>
    <x v="0"/>
    <n v="0"/>
    <s v=""/>
    <m/>
    <x v="0"/>
    <x v="0"/>
    <s v="Far West"/>
    <n v="9"/>
    <s v="Far West Texas"/>
    <n v="42.389256000000003"/>
    <n v="80.671974000000006"/>
    <n v="47.504995999999998"/>
    <n v="105.398079"/>
    <n v="106.233887"/>
    <x v="0"/>
    <s v="1079 : ODESSA 1 8 : 500 : 1071 : ODESSA 1 0 : 115 : 0 :  :  : 0 :  :  : 1 : "/>
  </r>
  <r>
    <x v="3"/>
    <s v="GICXFormer '1081' '1071' '0' '1'"/>
    <x v="20"/>
    <x v="20"/>
    <x v="0"/>
    <x v="33"/>
    <x v="33"/>
    <x v="0"/>
    <x v="0"/>
    <x v="0"/>
    <x v="0"/>
    <n v="0"/>
    <s v=""/>
    <m/>
    <x v="0"/>
    <x v="0"/>
    <s v="Far West"/>
    <n v="9"/>
    <s v="Far West Texas"/>
    <n v="12.653264999999999"/>
    <n v="171.12820400000001"/>
    <n v="5.5069999999999997"/>
    <n v="3.4595389999999999"/>
    <n v="106.233932"/>
    <x v="0"/>
    <s v="1081 : ODESSA 1 10 : 230 : 1071 : ODESSA 1 0 : 115 : 0 :  :  : 0 :  :  : 1 : "/>
  </r>
  <r>
    <x v="3"/>
    <s v="GICXFormer '2002' '2003' '0' '1'"/>
    <x v="21"/>
    <x v="21"/>
    <x v="2"/>
    <x v="34"/>
    <x v="34"/>
    <x v="4"/>
    <x v="0"/>
    <x v="0"/>
    <x v="0"/>
    <n v="0"/>
    <s v=""/>
    <m/>
    <x v="0"/>
    <x v="1"/>
    <s v="North"/>
    <n v="11"/>
    <s v="Red River"/>
    <n v="44.768726000000001"/>
    <n v="169.22505200000001"/>
    <n v="49.033627000000003"/>
    <n v="143.56691000000001"/>
    <n v="172.350494"/>
    <x v="0"/>
    <s v="2002 : SAVOY 0 : 500 : 2003 : SAVOY 1 : 161 : 0 :  :  : 0 :  :  : 1 : "/>
  </r>
  <r>
    <x v="3"/>
    <s v="GICXFormer '2002' '2004' '0' '1'"/>
    <x v="21"/>
    <x v="21"/>
    <x v="2"/>
    <x v="35"/>
    <x v="35"/>
    <x v="1"/>
    <x v="0"/>
    <x v="0"/>
    <x v="0"/>
    <n v="0"/>
    <s v=""/>
    <m/>
    <x v="0"/>
    <x v="1"/>
    <s v="North"/>
    <n v="11"/>
    <s v="Red River"/>
    <n v="0"/>
    <n v="0"/>
    <n v="0"/>
    <n v="0"/>
    <n v="0"/>
    <x v="0"/>
    <s v="2002 : SAVOY 0 : 500 : 2004 : SAVOY 2 : 13.8 : 0 :  :  : 0 :  :  : 1 : "/>
  </r>
  <r>
    <x v="3"/>
    <s v="GICXFormer '2002' '2005' '0' '1'"/>
    <x v="21"/>
    <x v="21"/>
    <x v="2"/>
    <x v="36"/>
    <x v="36"/>
    <x v="1"/>
    <x v="0"/>
    <x v="0"/>
    <x v="0"/>
    <n v="0"/>
    <s v=""/>
    <m/>
    <x v="0"/>
    <x v="1"/>
    <s v="North"/>
    <n v="11"/>
    <s v="Red River"/>
    <n v="0"/>
    <n v="0"/>
    <n v="0"/>
    <n v="0"/>
    <n v="0"/>
    <x v="0"/>
    <s v="2002 : SAVOY 0 : 500 : 2005 : SAVOY 3 : 13.8 : 0 :  :  : 0 :  :  : 1 : "/>
  </r>
  <r>
    <x v="3"/>
    <s v="GICXFormer '2002' '2006' '0' '1'"/>
    <x v="21"/>
    <x v="21"/>
    <x v="2"/>
    <x v="37"/>
    <x v="37"/>
    <x v="1"/>
    <x v="0"/>
    <x v="0"/>
    <x v="0"/>
    <n v="0"/>
    <s v=""/>
    <m/>
    <x v="0"/>
    <x v="1"/>
    <s v="North"/>
    <n v="11"/>
    <s v="Red River"/>
    <n v="0"/>
    <n v="0"/>
    <n v="0"/>
    <n v="0"/>
    <n v="0"/>
    <x v="0"/>
    <s v="2002 : SAVOY 0 : 500 : 2006 : SAVOY 4 : 13.8 : 0 :  :  : 0 :  :  : 1 : "/>
  </r>
  <r>
    <x v="3"/>
    <s v="GICXFormer '2011' '2012' '0' '1'"/>
    <x v="22"/>
    <x v="22"/>
    <x v="2"/>
    <x v="38"/>
    <x v="38"/>
    <x v="4"/>
    <x v="0"/>
    <x v="0"/>
    <x v="0"/>
    <n v="0"/>
    <s v=""/>
    <m/>
    <x v="0"/>
    <x v="1"/>
    <s v="North"/>
    <n v="10"/>
    <s v="Panhandle"/>
    <n v="7.7717130000000001"/>
    <n v="85.016959999999997"/>
    <n v="8.8659590000000001"/>
    <n v="5.6892149999999999"/>
    <n v="129.62712099999999"/>
    <x v="0"/>
    <s v="2011 : PANHANDLE 2 0 : 500 : 2012 : PANHANDLE 2 1 : 161 : 0 :  :  : 0 :  :  : 1 : "/>
  </r>
  <r>
    <x v="3"/>
    <s v="GICXFormer '2011' '2013' '0' '1'"/>
    <x v="22"/>
    <x v="22"/>
    <x v="2"/>
    <x v="39"/>
    <x v="39"/>
    <x v="3"/>
    <x v="0"/>
    <x v="0"/>
    <x v="0"/>
    <n v="0"/>
    <s v=""/>
    <m/>
    <x v="0"/>
    <x v="1"/>
    <s v="North"/>
    <n v="10"/>
    <s v="Panhandle"/>
    <n v="11.389855000000001"/>
    <n v="83.307175000000001"/>
    <n v="13.044627"/>
    <n v="34.169567000000001"/>
    <n v="83.307175000000001"/>
    <x v="0"/>
    <s v="2011 : PANHANDLE 2 0 : 500 : 2013 : PANHANDLE 2 2 : 18 : 0 :  :  : 0 :  :  : 1 : "/>
  </r>
  <r>
    <x v="3"/>
    <s v="GICXFormer '2017' '2018' '0' '1'"/>
    <x v="23"/>
    <x v="23"/>
    <x v="2"/>
    <x v="40"/>
    <x v="40"/>
    <x v="4"/>
    <x v="0"/>
    <x v="0"/>
    <x v="0"/>
    <n v="0"/>
    <s v=""/>
    <m/>
    <x v="0"/>
    <x v="1"/>
    <s v="North"/>
    <n v="10"/>
    <s v="Panhandle"/>
    <n v="11.673171"/>
    <n v="143.59497099999999"/>
    <n v="13.274953"/>
    <n v="34.252186000000002"/>
    <n v="136.30197100000001"/>
    <x v="0"/>
    <s v="2017 : PANHANDLE 4 0 : 500 : 2018 : PANHANDLE 4 1 : 161 : 0 :  :  : 0 :  :  : 1 : "/>
  </r>
  <r>
    <x v="3"/>
    <s v="GICXFormer '2017' '2019' '0' '1'"/>
    <x v="23"/>
    <x v="23"/>
    <x v="2"/>
    <x v="41"/>
    <x v="41"/>
    <x v="5"/>
    <x v="0"/>
    <x v="0"/>
    <x v="0"/>
    <n v="0"/>
    <s v=""/>
    <m/>
    <x v="0"/>
    <x v="1"/>
    <s v="North"/>
    <n v="10"/>
    <s v="Panhandle"/>
    <n v="34.553921000000003"/>
    <n v="145.033447"/>
    <n v="39.513508000000002"/>
    <n v="103.66175800000001"/>
    <n v="145.033447"/>
    <x v="0"/>
    <s v="2017 : PANHANDLE 4 0 : 500 : 2019 : PANHANDLE 4 2 : 20 : 0 :  :  : 0 :  :  : 1 : "/>
  </r>
  <r>
    <x v="3"/>
    <s v="GICXFormer '2021' '2022' '0' '1'"/>
    <x v="24"/>
    <x v="24"/>
    <x v="2"/>
    <x v="42"/>
    <x v="42"/>
    <x v="4"/>
    <x v="0"/>
    <x v="0"/>
    <x v="0"/>
    <n v="0"/>
    <s v=""/>
    <m/>
    <x v="0"/>
    <x v="1"/>
    <s v="North"/>
    <n v="11"/>
    <s v="Red River"/>
    <n v="27.553476"/>
    <n v="27.493406"/>
    <n v="30.363446"/>
    <n v="77.265326999999999"/>
    <n v="25.421005000000001"/>
    <x v="0"/>
    <s v="2021 : PARIS 2 0 : 500 : 2022 : PARIS 2 1 : 161 : 0 :  :  : 0 :  :  : 1 : "/>
  </r>
  <r>
    <x v="3"/>
    <s v="GICXFormer '2021' '2023' '0' '1'"/>
    <x v="24"/>
    <x v="24"/>
    <x v="2"/>
    <x v="43"/>
    <x v="43"/>
    <x v="1"/>
    <x v="0"/>
    <x v="0"/>
    <x v="0"/>
    <n v="0"/>
    <s v=""/>
    <m/>
    <x v="0"/>
    <x v="1"/>
    <s v="North"/>
    <n v="11"/>
    <s v="Red River"/>
    <n v="21.547028000000001"/>
    <n v="27.882266999999999"/>
    <n v="24.119820000000001"/>
    <n v="64.641082999999995"/>
    <n v="27.882266999999999"/>
    <x v="0"/>
    <s v="2021 : PARIS 2 0 : 500 : 2023 : PARIS 2 2 : 13.8 : 0 :  :  : 0 :  :  : 1 : "/>
  </r>
  <r>
    <x v="3"/>
    <s v="GICXFormer '2021' '2024' '0' '1'"/>
    <x v="24"/>
    <x v="24"/>
    <x v="2"/>
    <x v="44"/>
    <x v="44"/>
    <x v="1"/>
    <x v="0"/>
    <x v="0"/>
    <x v="0"/>
    <n v="0"/>
    <s v=""/>
    <m/>
    <x v="0"/>
    <x v="1"/>
    <s v="North"/>
    <n v="11"/>
    <s v="Red River"/>
    <n v="32.320540999999999"/>
    <n v="27.882266999999999"/>
    <n v="36.339399999999998"/>
    <n v="96.961617000000004"/>
    <n v="27.882266999999999"/>
    <x v="0"/>
    <s v="2021 : PARIS 2 0 : 500 : 2024 : PARIS 2 3 : 13.8 : 0 :  :  : 0 :  :  : 1 : "/>
  </r>
  <r>
    <x v="3"/>
    <s v="GICXFormer '2041' '2042' '0' '1'"/>
    <x v="25"/>
    <x v="25"/>
    <x v="3"/>
    <x v="45"/>
    <x v="45"/>
    <x v="3"/>
    <x v="0"/>
    <x v="0"/>
    <x v="0"/>
    <n v="0"/>
    <s v=""/>
    <m/>
    <x v="0"/>
    <x v="1"/>
    <s v="North"/>
    <n v="10"/>
    <s v="Panhandle"/>
    <n v="3.6290089999999999"/>
    <n v="101.382683"/>
    <n v="1.1024940000000001"/>
    <n v="10.887028000000001"/>
    <n v="101.382683"/>
    <x v="0"/>
    <s v="2041 : PANHANDLE 3 0 : 161 : 2042 : PANHANDLE 3 1 : 18 : 0 :  :  : 0 :  :  : 1 : "/>
  </r>
  <r>
    <x v="3"/>
    <s v="GICXFormer '2054' '2055' '0' '1'"/>
    <x v="26"/>
    <x v="26"/>
    <x v="2"/>
    <x v="46"/>
    <x v="46"/>
    <x v="4"/>
    <x v="0"/>
    <x v="0"/>
    <x v="0"/>
    <n v="0"/>
    <s v=""/>
    <m/>
    <x v="0"/>
    <x v="1"/>
    <s v="North"/>
    <n v="11"/>
    <s v="Red River"/>
    <n v="20.511275999999999"/>
    <n v="15.118816000000001"/>
    <n v="22.485631000000001"/>
    <n v="28.126860000000001"/>
    <n v="13.563347"/>
    <x v="0"/>
    <s v="2054 : WICHITA FALLS 1 0 : 500 : 2055 : WICHITA FALLS 1 1 : 161 : 0 :  :  : 0 :  :  : 1 : "/>
  </r>
  <r>
    <x v="3"/>
    <s v="GICXFormer '2054' '2055' '0' '2'"/>
    <x v="26"/>
    <x v="26"/>
    <x v="2"/>
    <x v="46"/>
    <x v="46"/>
    <x v="4"/>
    <x v="0"/>
    <x v="0"/>
    <x v="0"/>
    <n v="0"/>
    <s v=""/>
    <m/>
    <x v="1"/>
    <x v="1"/>
    <s v="North"/>
    <n v="11"/>
    <s v="Red River"/>
    <n v="20.511275999999999"/>
    <n v="15.118816000000001"/>
    <n v="22.485631000000001"/>
    <n v="28.126860000000001"/>
    <n v="13.563347"/>
    <x v="0"/>
    <s v="2054 : WICHITA FALLS 1 0 : 500 : 2055 : WICHITA FALLS 1 1 : 161 : 0 :  :  : 0 :  :  : 2 : "/>
  </r>
  <r>
    <x v="3"/>
    <s v="GICXFormer '2054' '2056' '0' '1'"/>
    <x v="26"/>
    <x v="26"/>
    <x v="2"/>
    <x v="47"/>
    <x v="47"/>
    <x v="3"/>
    <x v="0"/>
    <x v="0"/>
    <x v="0"/>
    <n v="0"/>
    <s v=""/>
    <m/>
    <x v="0"/>
    <x v="1"/>
    <s v="North"/>
    <n v="11"/>
    <s v="Red River"/>
    <n v="0"/>
    <n v="0"/>
    <n v="0"/>
    <n v="0"/>
    <n v="0"/>
    <x v="0"/>
    <s v="2054 : WICHITA FALLS 1 0 : 500 : 2056 : WICHITA FALLS 1 2 : 18 : 0 :  :  : 0 :  :  : 1 : "/>
  </r>
  <r>
    <x v="3"/>
    <s v="GICXFormer '2054' '2057' '0' '1'"/>
    <x v="26"/>
    <x v="26"/>
    <x v="2"/>
    <x v="48"/>
    <x v="48"/>
    <x v="3"/>
    <x v="0"/>
    <x v="0"/>
    <x v="0"/>
    <n v="0"/>
    <s v=""/>
    <m/>
    <x v="0"/>
    <x v="1"/>
    <s v="North"/>
    <n v="11"/>
    <s v="Red River"/>
    <n v="17.865946000000001"/>
    <n v="15.249074999999999"/>
    <n v="19.496655000000001"/>
    <n v="53.597836000000001"/>
    <n v="15.249077"/>
    <x v="0"/>
    <s v="2054 : WICHITA FALLS 1 0 : 500 : 2057 : WICHITA FALLS 1 3 : 18 : 0 :  :  : 0 :  :  : 1 : "/>
  </r>
  <r>
    <x v="3"/>
    <s v="GICXFormer '2058' '2059' '0' '1'"/>
    <x v="27"/>
    <x v="27"/>
    <x v="3"/>
    <x v="49"/>
    <x v="49"/>
    <x v="1"/>
    <x v="0"/>
    <x v="0"/>
    <x v="0"/>
    <n v="0"/>
    <s v=""/>
    <m/>
    <x v="0"/>
    <x v="1"/>
    <s v="North"/>
    <n v="10"/>
    <s v="Panhandle"/>
    <n v="3.5161989999999999"/>
    <n v="156.57337999999999"/>
    <n v="1.066289"/>
    <n v="10.548596"/>
    <n v="156.57337999999999"/>
    <x v="0"/>
    <s v="2058 : WHITE DEER 0 : 161 : 2059 : WHITE DEER 1 : 13.8 : 0 :  :  : 0 :  :  : 1 : "/>
  </r>
  <r>
    <x v="3"/>
    <s v="GICXFormer '2061' '2062' '0' '1'"/>
    <x v="28"/>
    <x v="28"/>
    <x v="3"/>
    <x v="50"/>
    <x v="50"/>
    <x v="3"/>
    <x v="0"/>
    <x v="0"/>
    <x v="0"/>
    <n v="0"/>
    <s v=""/>
    <m/>
    <x v="0"/>
    <x v="1"/>
    <s v="North"/>
    <n v="10"/>
    <s v="Panhandle"/>
    <n v="2.1790280000000002"/>
    <n v="6.8688710000000004"/>
    <n v="0.65741000000000005"/>
    <n v="6.5370850000000003"/>
    <n v="6.8688700000000003"/>
    <x v="0"/>
    <s v="2061 : VERNON 1 0 : 161 : 2062 : VERNON 1 1 : 18 : 0 :  :  : 0 :  :  : 1 : "/>
  </r>
  <r>
    <x v="3"/>
    <s v="GICXFormer '2070' '2071' '0' '1'"/>
    <x v="29"/>
    <x v="29"/>
    <x v="3"/>
    <x v="51"/>
    <x v="51"/>
    <x v="3"/>
    <x v="0"/>
    <x v="0"/>
    <x v="0"/>
    <n v="0"/>
    <s v=""/>
    <m/>
    <x v="0"/>
    <x v="1"/>
    <s v="North"/>
    <n v="11"/>
    <s v="Red River"/>
    <n v="9.9362110000000001"/>
    <n v="164.62094099999999"/>
    <n v="2.9389639999999999"/>
    <n v="29.808631999999999"/>
    <n v="164.62094099999999"/>
    <x v="0"/>
    <s v="2070 : ARCHER 2 0 : 161 : 2071 : ARCHER 2 1 : 18 : 0 :  :  : 0 :  :  : 1 : "/>
  </r>
  <r>
    <x v="3"/>
    <s v="GICXFormer '2073' '2074' '0' '1'"/>
    <x v="30"/>
    <x v="30"/>
    <x v="3"/>
    <x v="52"/>
    <x v="52"/>
    <x v="0"/>
    <x v="0"/>
    <x v="0"/>
    <x v="0"/>
    <n v="0"/>
    <s v=""/>
    <m/>
    <x v="0"/>
    <x v="1"/>
    <s v="North"/>
    <n v="10"/>
    <s v="Panhandle"/>
    <n v="0.36977700000000002"/>
    <n v="115.95179"/>
    <n v="0.110386"/>
    <n v="0.40978900000000001"/>
    <n v="141.63014200000001"/>
    <x v="0"/>
    <s v="2073 : JAYTON 0 : 161 : 2074 : JAYTON 1 : 115 : 0 :  :  : 0 :  :  : 1 : "/>
  </r>
  <r>
    <x v="3"/>
    <s v="GICXFormer '2073' '2076' '0' '1'"/>
    <x v="30"/>
    <x v="30"/>
    <x v="3"/>
    <x v="53"/>
    <x v="53"/>
    <x v="6"/>
    <x v="0"/>
    <x v="0"/>
    <x v="0"/>
    <n v="0"/>
    <s v=""/>
    <m/>
    <x v="0"/>
    <x v="1"/>
    <s v="North"/>
    <n v="10"/>
    <s v="Panhandle"/>
    <n v="1.1475919999999999"/>
    <n v="123.156403"/>
    <n v="0.34777200000000003"/>
    <n v="3.442777"/>
    <n v="123.156403"/>
    <x v="0"/>
    <s v="2073 : JAYTON 0 : 161 : 2076 : JAYTON 3 : 24 : 0 :  :  : 0 :  :  : 1 : "/>
  </r>
  <r>
    <x v="3"/>
    <s v="GICXFormer '2075' '2074' '0' '1'"/>
    <x v="31"/>
    <x v="31"/>
    <x v="1"/>
    <x v="52"/>
    <x v="52"/>
    <x v="0"/>
    <x v="0"/>
    <x v="0"/>
    <x v="0"/>
    <n v="0"/>
    <s v=""/>
    <m/>
    <x v="0"/>
    <x v="1"/>
    <s v="North"/>
    <n v="10"/>
    <s v="Panhandle"/>
    <n v="0.28894399999999998"/>
    <n v="141.63014200000001"/>
    <n v="6.1610999999999999E-2"/>
    <n v="0.86683200000000005"/>
    <n v="141.63012699999999"/>
    <x v="0"/>
    <s v="2075 : JAYTON 2 : 115 : 2074 : JAYTON 1 : 115 : 0 :  :  : 0 :  :  : 1 : "/>
  </r>
  <r>
    <x v="3"/>
    <s v="GICXFormer '2077' '2078' '0' '1'"/>
    <x v="32"/>
    <x v="32"/>
    <x v="3"/>
    <x v="54"/>
    <x v="54"/>
    <x v="1"/>
    <x v="0"/>
    <x v="0"/>
    <x v="0"/>
    <n v="0"/>
    <s v=""/>
    <m/>
    <x v="0"/>
    <x v="1"/>
    <s v="North"/>
    <n v="11"/>
    <s v="Red River"/>
    <n v="6.7007659999999998"/>
    <n v="169.01084900000001"/>
    <n v="2.0216129999999999"/>
    <n v="20.102297"/>
    <n v="169.01084900000001"/>
    <x v="0"/>
    <s v="2077 : MUENSTER 1 0 : 161 : 2078 : MUENSTER 1 1 : 13.8 : 0 :  :  : 0 :  :  : 1 : "/>
  </r>
  <r>
    <x v="3"/>
    <s v="GICXFormer '2082' '2083' '0' '1'"/>
    <x v="33"/>
    <x v="33"/>
    <x v="3"/>
    <x v="55"/>
    <x v="55"/>
    <x v="5"/>
    <x v="0"/>
    <x v="0"/>
    <x v="0"/>
    <n v="0"/>
    <s v=""/>
    <m/>
    <x v="0"/>
    <x v="1"/>
    <s v="North"/>
    <n v="11"/>
    <s v="Red River"/>
    <n v="20.328381"/>
    <n v="14.172046999999999"/>
    <n v="6.0534280000000003"/>
    <n v="60.985142000000003"/>
    <n v="14.172046999999999"/>
    <x v="0"/>
    <s v="2082 : WICHITA FALLS 2 0 : 161 : 2083 : WICHITA FALLS 2 1 : 20 : 0 :  :  : 0 :  :  : 1 : "/>
  </r>
  <r>
    <x v="3"/>
    <s v="GICXFormer '2082' '2084' '0' '1'"/>
    <x v="33"/>
    <x v="33"/>
    <x v="3"/>
    <x v="56"/>
    <x v="56"/>
    <x v="5"/>
    <x v="0"/>
    <x v="0"/>
    <x v="0"/>
    <n v="0"/>
    <s v=""/>
    <m/>
    <x v="0"/>
    <x v="1"/>
    <s v="North"/>
    <n v="11"/>
    <s v="Red River"/>
    <n v="0"/>
    <n v="0"/>
    <n v="0"/>
    <n v="0"/>
    <n v="0"/>
    <x v="0"/>
    <s v="2082 : WICHITA FALLS 2 0 : 161 : 2084 : WICHITA FALLS 2 2 : 20 : 0 :  :  : 0 :  :  : 1 : "/>
  </r>
  <r>
    <x v="3"/>
    <s v="GICXFormer '2082' '2085' '0' '1'"/>
    <x v="33"/>
    <x v="33"/>
    <x v="3"/>
    <x v="57"/>
    <x v="57"/>
    <x v="5"/>
    <x v="0"/>
    <x v="0"/>
    <x v="0"/>
    <n v="0"/>
    <s v=""/>
    <m/>
    <x v="0"/>
    <x v="1"/>
    <s v="North"/>
    <n v="11"/>
    <s v="Red River"/>
    <n v="0"/>
    <n v="0"/>
    <n v="0"/>
    <n v="0"/>
    <n v="0"/>
    <x v="0"/>
    <s v="2082 : WICHITA FALLS 2 0 : 161 : 2085 : WICHITA FALLS 2 3 : 20 : 0 :  :  : 0 :  :  : 1 : "/>
  </r>
  <r>
    <x v="3"/>
    <s v="GICXFormer '2088' '2089' '0' '1'"/>
    <x v="34"/>
    <x v="34"/>
    <x v="3"/>
    <x v="58"/>
    <x v="58"/>
    <x v="6"/>
    <x v="0"/>
    <x v="0"/>
    <x v="0"/>
    <n v="0"/>
    <s v=""/>
    <m/>
    <x v="0"/>
    <x v="1"/>
    <s v="North"/>
    <n v="11"/>
    <s v="Red River"/>
    <n v="6.5449190000000002"/>
    <n v="175.67082199999999"/>
    <n v="1.9358770000000001"/>
    <n v="19.634755999999999"/>
    <n v="175.67082199999999"/>
    <x v="0"/>
    <s v="2088 : ARCHER 1 0 : 161 : 2089 : ARCHER 1 1 : 24 : 0 :  :  : 0 :  :  : 1 : "/>
  </r>
  <r>
    <x v="3"/>
    <s v="GICXFormer '2093' '2094' '0' '1'"/>
    <x v="35"/>
    <x v="35"/>
    <x v="3"/>
    <x v="59"/>
    <x v="59"/>
    <x v="1"/>
    <x v="0"/>
    <x v="0"/>
    <x v="0"/>
    <n v="0"/>
    <s v=""/>
    <m/>
    <x v="0"/>
    <x v="1"/>
    <s v="North"/>
    <n v="10"/>
    <s v="Panhandle"/>
    <n v="0"/>
    <n v="0"/>
    <n v="0"/>
    <n v="0"/>
    <n v="0"/>
    <x v="0"/>
    <s v="2093 : PANHANDLE 5 0 : 161 : 2094 : PANHANDLE 5 1 : 13.8 : 0 :  :  : 0 :  :  : 1 : "/>
  </r>
  <r>
    <x v="3"/>
    <s v="GICXFormer '2093' '2095' '0' '1'"/>
    <x v="35"/>
    <x v="35"/>
    <x v="3"/>
    <x v="60"/>
    <x v="60"/>
    <x v="1"/>
    <x v="0"/>
    <x v="0"/>
    <x v="0"/>
    <n v="0"/>
    <s v=""/>
    <m/>
    <x v="0"/>
    <x v="1"/>
    <s v="North"/>
    <n v="10"/>
    <s v="Panhandle"/>
    <n v="0"/>
    <n v="0"/>
    <n v="0"/>
    <n v="0"/>
    <n v="0"/>
    <x v="0"/>
    <s v="2093 : PANHANDLE 5 0 : 161 : 2095 : PANHANDLE 5 2 : 13.8 : 0 :  :  : 0 :  :  : 1 : "/>
  </r>
  <r>
    <x v="3"/>
    <s v="GICXFormer '2096' '2097' '0' '1'"/>
    <x v="36"/>
    <x v="36"/>
    <x v="2"/>
    <x v="61"/>
    <x v="61"/>
    <x v="7"/>
    <x v="0"/>
    <x v="0"/>
    <x v="0"/>
    <n v="0"/>
    <s v=""/>
    <m/>
    <x v="0"/>
    <x v="1"/>
    <s v="North"/>
    <n v="10"/>
    <s v="Panhandle"/>
    <n v="9.4086540000000003"/>
    <n v="19.335953"/>
    <n v="10.676157"/>
    <n v="40.736507000000003"/>
    <n v="146.588898"/>
    <x v="0"/>
    <s v="2096 : RALLS 1 0 : 500 : 2097 : RALLS 1 1 : 230 : 0 :  :  : 0 :  :  : 1 : "/>
  </r>
  <r>
    <x v="3"/>
    <s v="GICXFormer '2096' '2099' '0' '1'"/>
    <x v="36"/>
    <x v="36"/>
    <x v="2"/>
    <x v="62"/>
    <x v="62"/>
    <x v="3"/>
    <x v="0"/>
    <x v="0"/>
    <x v="0"/>
    <n v="0"/>
    <s v=""/>
    <m/>
    <x v="0"/>
    <x v="1"/>
    <s v="North"/>
    <n v="10"/>
    <s v="Panhandle"/>
    <n v="7.4044359999999996"/>
    <n v="15.110184"/>
    <n v="8.3942859999999992"/>
    <n v="22.213305999999999"/>
    <n v="15.110184"/>
    <x v="0"/>
    <s v="2096 : RALLS 1 0 : 500 : 2099 : RALLS 1 3 : 18 : 0 :  :  : 0 :  :  : 1 : "/>
  </r>
  <r>
    <x v="3"/>
    <s v="GICXFormer '2096' '2100' '0' '1'"/>
    <x v="36"/>
    <x v="36"/>
    <x v="2"/>
    <x v="63"/>
    <x v="63"/>
    <x v="3"/>
    <x v="0"/>
    <x v="0"/>
    <x v="0"/>
    <n v="0"/>
    <s v=""/>
    <m/>
    <x v="0"/>
    <x v="1"/>
    <s v="North"/>
    <n v="10"/>
    <s v="Panhandle"/>
    <n v="2.9617749999999998"/>
    <n v="15.110184"/>
    <n v="3.3338079999999999"/>
    <n v="8.8853240000000007"/>
    <n v="15.110184"/>
    <x v="0"/>
    <s v="2096 : RALLS 1 0 : 500 : 2100 : RALLS 1 4 : 18 : 0 :  :  : 0 :  :  : 1 : "/>
  </r>
  <r>
    <x v="3"/>
    <s v="GICXFormer '2097' '2098' '0' '1'"/>
    <x v="37"/>
    <x v="37"/>
    <x v="0"/>
    <x v="64"/>
    <x v="64"/>
    <x v="4"/>
    <x v="0"/>
    <x v="0"/>
    <x v="0"/>
    <n v="0"/>
    <s v=""/>
    <m/>
    <x v="0"/>
    <x v="1"/>
    <s v="North"/>
    <n v="10"/>
    <s v="Panhandle"/>
    <n v="0.56035199999999996"/>
    <n v="138.87652600000001"/>
    <n v="0.245005"/>
    <n v="1.1845779999999999"/>
    <n v="158.36274700000001"/>
    <x v="0"/>
    <s v="2097 : RALLS 1 1 : 230 : 2098 : RALLS 1 2 : 161 : 0 :  :  : 0 :  :  : 1 : "/>
  </r>
  <r>
    <x v="3"/>
    <s v="GICXFormer '2101' '2102' '0' '1'"/>
    <x v="38"/>
    <x v="38"/>
    <x v="2"/>
    <x v="65"/>
    <x v="65"/>
    <x v="4"/>
    <x v="0"/>
    <x v="0"/>
    <x v="0"/>
    <n v="0"/>
    <s v=""/>
    <m/>
    <x v="0"/>
    <x v="1"/>
    <s v="North"/>
    <n v="11"/>
    <s v="Red River"/>
    <n v="35.482467999999997"/>
    <n v="149.141953"/>
    <n v="39.166283"/>
    <n v="73.157607999999996"/>
    <n v="154.353058"/>
    <x v="0"/>
    <s v="2101 : SHERMAN 1 0 : 500 : 2102 : SHERMAN 1 1 : 161 : 0 :  :  : 0 :  :  : 1 : "/>
  </r>
  <r>
    <x v="3"/>
    <s v="GICXFormer '2101' '2103' '0' '1'"/>
    <x v="38"/>
    <x v="38"/>
    <x v="2"/>
    <x v="66"/>
    <x v="66"/>
    <x v="5"/>
    <x v="0"/>
    <x v="0"/>
    <x v="0"/>
    <n v="0"/>
    <s v=""/>
    <m/>
    <x v="0"/>
    <x v="1"/>
    <s v="North"/>
    <n v="11"/>
    <s v="Red River"/>
    <n v="0"/>
    <n v="0"/>
    <n v="0"/>
    <n v="0"/>
    <n v="0"/>
    <x v="0"/>
    <s v="2101 : SHERMAN 1 0 : 500 : 2103 : SHERMAN 1 2 : 20 : 0 :  :  : 0 :  :  : 1 : "/>
  </r>
  <r>
    <x v="3"/>
    <s v="GICXFormer '2101' '2104' '0' '1'"/>
    <x v="38"/>
    <x v="38"/>
    <x v="2"/>
    <x v="67"/>
    <x v="67"/>
    <x v="5"/>
    <x v="0"/>
    <x v="0"/>
    <x v="0"/>
    <n v="0"/>
    <s v=""/>
    <m/>
    <x v="0"/>
    <x v="1"/>
    <s v="North"/>
    <n v="11"/>
    <s v="Red River"/>
    <n v="0"/>
    <n v="0"/>
    <n v="0"/>
    <n v="0"/>
    <n v="0"/>
    <x v="0"/>
    <s v="2101 : SHERMAN 1 0 : 500 : 2104 : SHERMAN 1 3 : 20 : 0 :  :  : 0 :  :  : 1 : "/>
  </r>
  <r>
    <x v="3"/>
    <s v="GICXFormer '2101' '2105' '0' '1'"/>
    <x v="38"/>
    <x v="38"/>
    <x v="2"/>
    <x v="68"/>
    <x v="68"/>
    <x v="5"/>
    <x v="0"/>
    <x v="0"/>
    <x v="0"/>
    <n v="0"/>
    <s v=""/>
    <m/>
    <x v="0"/>
    <x v="1"/>
    <s v="North"/>
    <n v="11"/>
    <s v="Red River"/>
    <n v="0"/>
    <n v="0"/>
    <n v="0"/>
    <n v="0"/>
    <n v="0"/>
    <x v="0"/>
    <s v="2101 : SHERMAN 1 0 : 500 : 2105 : SHERMAN 1 4 : 20 : 0 :  :  : 0 :  :  : 1 : "/>
  </r>
  <r>
    <x v="3"/>
    <s v="GICXFormer '2113' '2114' '0' '1'"/>
    <x v="39"/>
    <x v="39"/>
    <x v="2"/>
    <x v="69"/>
    <x v="69"/>
    <x v="4"/>
    <x v="0"/>
    <x v="0"/>
    <x v="0"/>
    <n v="0"/>
    <s v=""/>
    <m/>
    <x v="0"/>
    <x v="1"/>
    <s v="North"/>
    <n v="11"/>
    <s v="Red River"/>
    <n v="20.474741000000002"/>
    <n v="14.630884999999999"/>
    <n v="22.654724000000002"/>
    <n v="53.974865000000001"/>
    <n v="18.634613000000002"/>
    <x v="0"/>
    <s v="2113 : PARIS 1 0 : 500 : 2114 : PARIS 1 1 : 161 : 0 :  :  : 0 :  :  : 1 : "/>
  </r>
  <r>
    <x v="3"/>
    <s v="GICXFormer '2113' '2115' '0' '1'"/>
    <x v="39"/>
    <x v="39"/>
    <x v="2"/>
    <x v="70"/>
    <x v="70"/>
    <x v="1"/>
    <x v="0"/>
    <x v="0"/>
    <x v="0"/>
    <n v="0"/>
    <s v=""/>
    <m/>
    <x v="0"/>
    <x v="1"/>
    <s v="North"/>
    <n v="11"/>
    <s v="Red River"/>
    <n v="4.3431810000000004"/>
    <n v="13.933161999999999"/>
    <n v="4.7874800000000004"/>
    <n v="13.029545000000001"/>
    <n v="13.933160000000001"/>
    <x v="0"/>
    <s v="2113 : PARIS 1 0 : 500 : 2115 : PARIS 1 2 : 13.8 : 0 :  :  : 0 :  :  : 1 : "/>
  </r>
  <r>
    <x v="3"/>
    <s v="GICXFormer '2113' '2116' '0' '1'"/>
    <x v="39"/>
    <x v="39"/>
    <x v="2"/>
    <x v="71"/>
    <x v="71"/>
    <x v="1"/>
    <x v="0"/>
    <x v="0"/>
    <x v="0"/>
    <n v="0"/>
    <s v=""/>
    <m/>
    <x v="0"/>
    <x v="1"/>
    <s v="North"/>
    <n v="11"/>
    <s v="Red River"/>
    <n v="12.38611"/>
    <n v="13.933160000000001"/>
    <n v="13.675367"/>
    <n v="37.158332999999999"/>
    <n v="13.933160000000001"/>
    <x v="0"/>
    <s v="2113 : PARIS 1 0 : 500 : 2116 : PARIS 1 3 : 13.8 : 0 :  :  : 0 :  :  : 1 : "/>
  </r>
  <r>
    <x v="3"/>
    <s v="GICXFormer '2113' '2117' '0' '1'"/>
    <x v="39"/>
    <x v="39"/>
    <x v="2"/>
    <x v="72"/>
    <x v="72"/>
    <x v="1"/>
    <x v="0"/>
    <x v="0"/>
    <x v="0"/>
    <n v="0"/>
    <s v=""/>
    <m/>
    <x v="0"/>
    <x v="1"/>
    <s v="North"/>
    <n v="11"/>
    <s v="Red River"/>
    <n v="7.7773250000000003"/>
    <n v="13.933160000000001"/>
    <n v="8.5729290000000002"/>
    <n v="23.331976000000001"/>
    <n v="13.933161"/>
    <x v="0"/>
    <s v="2113 : PARIS 1 0 : 500 : 2117 : PARIS 1 4 : 13.8 : 0 :  :  : 0 :  :  : 1 : "/>
  </r>
  <r>
    <x v="3"/>
    <s v="GICXFormer '2113' '2118' '0' '1'"/>
    <x v="39"/>
    <x v="39"/>
    <x v="2"/>
    <x v="73"/>
    <x v="73"/>
    <x v="1"/>
    <x v="0"/>
    <x v="0"/>
    <x v="0"/>
    <n v="0"/>
    <s v=""/>
    <m/>
    <x v="0"/>
    <x v="1"/>
    <s v="North"/>
    <n v="11"/>
    <s v="Red River"/>
    <n v="5.22539"/>
    <n v="13.933160000000001"/>
    <n v="5.7599369999999999"/>
    <n v="15.676169"/>
    <n v="13.933160000000001"/>
    <x v="0"/>
    <s v="2113 : PARIS 1 0 : 500 : 2118 : PARIS 1 5 : 13.8 : 0 :  :  : 0 :  :  : 1 : "/>
  </r>
  <r>
    <x v="3"/>
    <s v="GICXFormer '2113' '2119' '0' '1'"/>
    <x v="39"/>
    <x v="39"/>
    <x v="2"/>
    <x v="74"/>
    <x v="74"/>
    <x v="1"/>
    <x v="0"/>
    <x v="0"/>
    <x v="0"/>
    <n v="0"/>
    <s v=""/>
    <m/>
    <x v="0"/>
    <x v="1"/>
    <s v="North"/>
    <n v="11"/>
    <s v="Red River"/>
    <n v="9.8360280000000007"/>
    <n v="13.933161"/>
    <n v="10.848955"/>
    <n v="29.508085000000001"/>
    <n v="13.933160000000001"/>
    <x v="0"/>
    <s v="2113 : PARIS 1 0 : 500 : 2119 : PARIS 1 6 : 13.8 : 0 :  :  : 0 :  :  : 1 : "/>
  </r>
  <r>
    <x v="3"/>
    <s v="GICXFormer '2113' '2120' '0' '1'"/>
    <x v="39"/>
    <x v="39"/>
    <x v="2"/>
    <x v="75"/>
    <x v="75"/>
    <x v="1"/>
    <x v="0"/>
    <x v="0"/>
    <x v="0"/>
    <n v="0"/>
    <s v=""/>
    <m/>
    <x v="0"/>
    <x v="1"/>
    <s v="North"/>
    <n v="11"/>
    <s v="Red River"/>
    <n v="4.7774989999999997"/>
    <n v="13.933161"/>
    <n v="5.3188899999999997"/>
    <n v="14.332499"/>
    <n v="13.933161"/>
    <x v="0"/>
    <s v="2113 : PARIS 1 0 : 500 : 2120 : PARIS 1 7 : 13.8 : 0 :  :  : 0 :  :  : 1 : "/>
  </r>
  <r>
    <x v="3"/>
    <s v="GICXFormer '2127' '2128' '0' '1'"/>
    <x v="40"/>
    <x v="40"/>
    <x v="2"/>
    <x v="76"/>
    <x v="76"/>
    <x v="4"/>
    <x v="0"/>
    <x v="0"/>
    <x v="0"/>
    <n v="0"/>
    <s v=""/>
    <m/>
    <x v="0"/>
    <x v="1"/>
    <s v="North"/>
    <n v="10"/>
    <s v="Panhandle"/>
    <n v="0.41292200000000001"/>
    <n v="12.992850000000001"/>
    <n v="0.47283199999999997"/>
    <n v="10.200555"/>
    <n v="20.772476000000001"/>
    <x v="0"/>
    <s v="2127 : MIAMI 0 : 500 : 2128 : MIAMI 1 : 161 : 0 :  :  : 0 :  :  : 1 : "/>
  </r>
  <r>
    <x v="3"/>
    <s v="GICXFormer '2130' '2131' '0' '1'"/>
    <x v="41"/>
    <x v="41"/>
    <x v="3"/>
    <x v="77"/>
    <x v="77"/>
    <x v="0"/>
    <x v="0"/>
    <x v="0"/>
    <x v="0"/>
    <n v="0"/>
    <s v=""/>
    <m/>
    <x v="0"/>
    <x v="1"/>
    <s v="North"/>
    <n v="10"/>
    <s v="Panhandle"/>
    <n v="0.21612300000000001"/>
    <n v="98.015099000000006"/>
    <n v="6.3830999999999999E-2"/>
    <n v="0.330482"/>
    <n v="22.23291"/>
    <x v="0"/>
    <s v="2130 : HASKELL 0 : 161 : 2131 : HASKELL 1 : 115 : 0 :  :  : 0 :  :  : 1 : "/>
  </r>
  <r>
    <x v="3"/>
    <s v="GICXFormer '2132' '2131' '0' '1'"/>
    <x v="42"/>
    <x v="42"/>
    <x v="1"/>
    <x v="77"/>
    <x v="77"/>
    <x v="0"/>
    <x v="0"/>
    <x v="0"/>
    <x v="0"/>
    <n v="0"/>
    <s v=""/>
    <m/>
    <x v="0"/>
    <x v="1"/>
    <s v="North"/>
    <n v="10"/>
    <s v="Panhandle"/>
    <n v="0.41201599999999999"/>
    <n v="22.232899"/>
    <n v="8.8299000000000002E-2"/>
    <n v="1.236049"/>
    <n v="22.232900999999998"/>
    <x v="0"/>
    <s v="2132 : HASKELL 2 : 115 : 2131 : HASKELL 1 : 115 : 0 :  :  : 0 :  :  : 1 : "/>
  </r>
  <r>
    <x v="3"/>
    <s v="GICXFormer '3001' '3002' '0' '1'"/>
    <x v="43"/>
    <x v="43"/>
    <x v="0"/>
    <x v="78"/>
    <x v="78"/>
    <x v="0"/>
    <x v="0"/>
    <x v="0"/>
    <x v="0"/>
    <n v="0"/>
    <s v=""/>
    <m/>
    <x v="0"/>
    <x v="2"/>
    <s v="West"/>
    <n v="28"/>
    <s v="Hill Country"/>
    <n v="3.916086"/>
    <n v="129.08050499999999"/>
    <n v="1.6555880000000001"/>
    <n v="9.0113070000000004"/>
    <n v="128.62884500000001"/>
    <x v="0"/>
    <s v="3001 : KERRVILLE 0 : 230 : 3002 : KERRVILLE 1 : 115 : 0 :  :  : 0 :  :  : 1 : "/>
  </r>
  <r>
    <x v="3"/>
    <s v="GICXFormer '3001' '3002' '0' '2'"/>
    <x v="43"/>
    <x v="43"/>
    <x v="0"/>
    <x v="78"/>
    <x v="78"/>
    <x v="0"/>
    <x v="0"/>
    <x v="0"/>
    <x v="0"/>
    <n v="0"/>
    <s v=""/>
    <m/>
    <x v="1"/>
    <x v="2"/>
    <s v="West"/>
    <n v="28"/>
    <s v="Hill Country"/>
    <n v="3.916086"/>
    <n v="129.08050499999999"/>
    <n v="1.6555880000000001"/>
    <n v="9.0113070000000004"/>
    <n v="128.62884500000001"/>
    <x v="0"/>
    <s v="3001 : KERRVILLE 0 : 230 : 3002 : KERRVILLE 1 : 115 : 0 :  :  : 0 :  :  : 2 : "/>
  </r>
  <r>
    <x v="3"/>
    <s v="GICXFormer '3003' '3004' '0' '1'"/>
    <x v="44"/>
    <x v="44"/>
    <x v="1"/>
    <x v="79"/>
    <x v="79"/>
    <x v="3"/>
    <x v="0"/>
    <x v="0"/>
    <x v="0"/>
    <n v="0"/>
    <s v=""/>
    <m/>
    <x v="0"/>
    <x v="2"/>
    <s v="West"/>
    <n v="27"/>
    <s v="Abilene"/>
    <n v="1.1676800000000001"/>
    <n v="81.279617000000002"/>
    <n v="0.24979000000000001"/>
    <n v="3.5030420000000002"/>
    <n v="81.279617000000002"/>
    <x v="0"/>
    <s v="3003 : SWEETWATER 4 0 : 115 : 3004 : SWEETWATER 4 1 : 18 : 0 :  :  : 0 :  :  : 1 : "/>
  </r>
  <r>
    <x v="3"/>
    <s v="GICXFormer '3016' '3017' '0' '1'"/>
    <x v="45"/>
    <x v="45"/>
    <x v="1"/>
    <x v="80"/>
    <x v="80"/>
    <x v="3"/>
    <x v="0"/>
    <x v="0"/>
    <x v="0"/>
    <n v="0"/>
    <s v=""/>
    <m/>
    <x v="0"/>
    <x v="2"/>
    <s v="West"/>
    <n v="27"/>
    <s v="Abilene"/>
    <n v="3.9717009999999999"/>
    <n v="74.141914"/>
    <n v="0.84750700000000001"/>
    <n v="11.915101999999999"/>
    <n v="74.141914"/>
    <x v="0"/>
    <s v="3016 : BLACKWELL 0 : 115 : 3017 : BLACKWELL 1 : 18 : 0 :  :  : 0 :  :  : 1 : "/>
  </r>
  <r>
    <x v="3"/>
    <s v="GICXFormer '3018' '3019' '0' '1'"/>
    <x v="46"/>
    <x v="46"/>
    <x v="0"/>
    <x v="81"/>
    <x v="81"/>
    <x v="0"/>
    <x v="0"/>
    <x v="0"/>
    <x v="0"/>
    <n v="0"/>
    <s v=""/>
    <m/>
    <x v="0"/>
    <x v="2"/>
    <s v="West"/>
    <n v="27"/>
    <s v="Abilene"/>
    <n v="1.5036099999999999"/>
    <n v="143.39619400000001"/>
    <n v="0.65440600000000004"/>
    <n v="4.2821680000000004"/>
    <n v="148.27569600000001"/>
    <x v="0"/>
    <s v="3018 : CHRISTOVAL 0 : 230 : 3019 : CHRISTOVAL 1 : 115 : 0 :  :  : 0 :  :  : 1 : "/>
  </r>
  <r>
    <x v="3"/>
    <s v="GICXFormer '3018' '3019' '0' '2'"/>
    <x v="46"/>
    <x v="46"/>
    <x v="0"/>
    <x v="81"/>
    <x v="81"/>
    <x v="0"/>
    <x v="0"/>
    <x v="0"/>
    <x v="0"/>
    <n v="0"/>
    <s v=""/>
    <m/>
    <x v="1"/>
    <x v="2"/>
    <s v="West"/>
    <n v="27"/>
    <s v="Abilene"/>
    <n v="1.4752400000000001"/>
    <n v="143.39619400000001"/>
    <n v="0.64205900000000005"/>
    <n v="4.2013730000000002"/>
    <n v="148.27569600000001"/>
    <x v="0"/>
    <s v="3018 : CHRISTOVAL 0 : 230 : 3019 : CHRISTOVAL 1 : 115 : 0 :  :  : 0 :  :  : 2 : "/>
  </r>
  <r>
    <x v="3"/>
    <s v="GICXFormer '3018' '3020' '0' '1'"/>
    <x v="46"/>
    <x v="46"/>
    <x v="0"/>
    <x v="82"/>
    <x v="82"/>
    <x v="1"/>
    <x v="0"/>
    <x v="0"/>
    <x v="0"/>
    <n v="0"/>
    <s v=""/>
    <m/>
    <x v="0"/>
    <x v="2"/>
    <s v="West"/>
    <n v="27"/>
    <s v="Abilene"/>
    <n v="1.1757550000000001"/>
    <n v="143.39619400000001"/>
    <n v="0.51171599999999995"/>
    <n v="3.527266"/>
    <n v="143.39619400000001"/>
    <x v="0"/>
    <s v="3018 : CHRISTOVAL 0 : 230 : 3020 : CHRISTOVAL 2 : 13.8 : 0 :  :  : 0 :  :  : 1 : "/>
  </r>
  <r>
    <x v="3"/>
    <s v="GICXFormer '3026' '3027' '0' '1'"/>
    <x v="47"/>
    <x v="47"/>
    <x v="0"/>
    <x v="83"/>
    <x v="83"/>
    <x v="0"/>
    <x v="0"/>
    <x v="0"/>
    <x v="0"/>
    <n v="0"/>
    <s v=""/>
    <m/>
    <x v="0"/>
    <x v="2"/>
    <s v="West"/>
    <n v="27"/>
    <s v="Abilene"/>
    <n v="0.216331"/>
    <n v="10.925490999999999"/>
    <n v="9.3118000000000006E-2"/>
    <n v="3.868843"/>
    <n v="24.074677999999999"/>
    <x v="0"/>
    <s v="3026 : ABILENE 2 0 : 230 : 3027 : ABILENE 2 1 : 115 : 0 :  :  : 0 :  :  : 1 : "/>
  </r>
  <r>
    <x v="3"/>
    <s v="GICXFormer '3026' '3028' '0' '1'"/>
    <x v="47"/>
    <x v="47"/>
    <x v="0"/>
    <x v="84"/>
    <x v="84"/>
    <x v="3"/>
    <x v="0"/>
    <x v="0"/>
    <x v="0"/>
    <n v="0"/>
    <s v=""/>
    <m/>
    <x v="0"/>
    <x v="2"/>
    <s v="West"/>
    <n v="27"/>
    <s v="Abilene"/>
    <n v="2.3255539999999999"/>
    <n v="10.925490999999999"/>
    <n v="1.021963"/>
    <n v="6.9766630000000003"/>
    <n v="10.925490999999999"/>
    <x v="0"/>
    <s v="3026 : ABILENE 2 0 : 230 : 3028 : ABILENE 2 2 : 18 : 0 :  :  : 0 :  :  : 1 : "/>
  </r>
  <r>
    <x v="3"/>
    <s v="GICXFormer '3033' '3034' '0' '1'"/>
    <x v="48"/>
    <x v="48"/>
    <x v="1"/>
    <x v="85"/>
    <x v="85"/>
    <x v="2"/>
    <x v="0"/>
    <x v="0"/>
    <x v="0"/>
    <n v="0"/>
    <s v=""/>
    <m/>
    <x v="0"/>
    <x v="2"/>
    <s v="West"/>
    <n v="27"/>
    <s v="Abilene"/>
    <n v="0.22089400000000001"/>
    <n v="138.25393700000001"/>
    <n v="4.8069000000000001E-2"/>
    <n v="0.66268300000000002"/>
    <n v="138.25393700000001"/>
    <x v="0"/>
    <s v="3033 : SNYDER 1 0 : 115 : 3034 : SNYDER 1 1 : 22 : 0 :  :  : 0 :  :  : 1 : "/>
  </r>
  <r>
    <x v="3"/>
    <s v="GICXFormer '3037' '3038' '0' '1'"/>
    <x v="49"/>
    <x v="49"/>
    <x v="0"/>
    <x v="86"/>
    <x v="86"/>
    <x v="0"/>
    <x v="0"/>
    <x v="0"/>
    <x v="0"/>
    <n v="0"/>
    <s v=""/>
    <m/>
    <x v="0"/>
    <x v="2"/>
    <s v="West"/>
    <n v="27"/>
    <s v="Abilene"/>
    <n v="1.454032"/>
    <n v="53.841721"/>
    <n v="0.61814800000000003"/>
    <n v="15.087764999999999"/>
    <n v="45.799103000000002"/>
    <x v="0"/>
    <s v="3037 : ROSCOE 2 0 : 230 : 3038 : ROSCOE 2 1 : 115 : 0 :  :  : 0 :  :  : 1 : "/>
  </r>
  <r>
    <x v="3"/>
    <s v="GICXFormer '3037' '3039' '0' '1'"/>
    <x v="49"/>
    <x v="49"/>
    <x v="0"/>
    <x v="87"/>
    <x v="87"/>
    <x v="1"/>
    <x v="0"/>
    <x v="0"/>
    <x v="0"/>
    <n v="0"/>
    <s v=""/>
    <m/>
    <x v="0"/>
    <x v="2"/>
    <s v="West"/>
    <n v="27"/>
    <s v="Abilene"/>
    <n v="23.435580999999999"/>
    <n v="53.841721"/>
    <n v="10.266425"/>
    <n v="70.306747000000001"/>
    <n v="53.841721"/>
    <x v="0"/>
    <s v="3037 : ROSCOE 2 0 : 230 : 3039 : ROSCOE 2 2 : 13.8 : 0 :  :  : 0 :  :  : 1 : "/>
  </r>
  <r>
    <x v="3"/>
    <s v="GICXFormer '3041' '3042' '0' '1'"/>
    <x v="50"/>
    <x v="50"/>
    <x v="0"/>
    <x v="88"/>
    <x v="88"/>
    <x v="0"/>
    <x v="0"/>
    <x v="0"/>
    <x v="0"/>
    <n v="0"/>
    <s v=""/>
    <m/>
    <x v="0"/>
    <x v="2"/>
    <s v="West"/>
    <n v="27"/>
    <s v="Abilene"/>
    <n v="10.998154"/>
    <n v="69.122344999999996"/>
    <n v="4.6742400000000002"/>
    <n v="27.749603"/>
    <n v="71.877357000000003"/>
    <x v="0"/>
    <s v="3041 : SILVER 0 : 230 : 3042 : SILVER 1 : 115 : 0 :  :  : 0 :  :  : 1 : "/>
  </r>
  <r>
    <x v="3"/>
    <s v="GICXFormer '3041' '3043' '0' '1'"/>
    <x v="50"/>
    <x v="50"/>
    <x v="0"/>
    <x v="89"/>
    <x v="89"/>
    <x v="1"/>
    <x v="0"/>
    <x v="0"/>
    <x v="0"/>
    <n v="0"/>
    <s v=""/>
    <m/>
    <x v="0"/>
    <x v="2"/>
    <s v="West"/>
    <n v="27"/>
    <s v="Abilene"/>
    <n v="0"/>
    <n v="0"/>
    <n v="0"/>
    <n v="0"/>
    <n v="0"/>
    <x v="0"/>
    <s v="3041 : SILVER 0 : 230 : 3043 : SILVER 2 : 13.8 : 0 :  :  : 0 :  :  : 1 : "/>
  </r>
  <r>
    <x v="3"/>
    <s v="GICXFormer '3041' '3044' '0' '1'"/>
    <x v="50"/>
    <x v="50"/>
    <x v="0"/>
    <x v="90"/>
    <x v="90"/>
    <x v="1"/>
    <x v="0"/>
    <x v="0"/>
    <x v="0"/>
    <n v="0"/>
    <s v=""/>
    <m/>
    <x v="0"/>
    <x v="2"/>
    <s v="West"/>
    <n v="27"/>
    <s v="Abilene"/>
    <n v="0"/>
    <n v="0"/>
    <n v="0"/>
    <n v="0"/>
    <n v="0"/>
    <x v="0"/>
    <s v="3041 : SILVER 0 : 230 : 3044 : SILVER 3 : 13.8 : 0 :  :  : 0 :  :  : 1 : "/>
  </r>
  <r>
    <x v="3"/>
    <s v="GICXFormer '3041' '3045' '0' '1'"/>
    <x v="50"/>
    <x v="50"/>
    <x v="0"/>
    <x v="91"/>
    <x v="91"/>
    <x v="1"/>
    <x v="0"/>
    <x v="0"/>
    <x v="0"/>
    <n v="0"/>
    <s v=""/>
    <m/>
    <x v="0"/>
    <x v="2"/>
    <s v="West"/>
    <n v="27"/>
    <s v="Abilene"/>
    <n v="0"/>
    <n v="0"/>
    <n v="0"/>
    <n v="0"/>
    <n v="0"/>
    <x v="0"/>
    <s v="3041 : SILVER 0 : 230 : 3045 : SILVER 4 : 13.8 : 0 :  :  : 0 :  :  : 1 : "/>
  </r>
  <r>
    <x v="3"/>
    <s v="GICXFormer '3046' '3047' '0' '1'"/>
    <x v="51"/>
    <x v="51"/>
    <x v="0"/>
    <x v="92"/>
    <x v="92"/>
    <x v="0"/>
    <x v="0"/>
    <x v="0"/>
    <x v="0"/>
    <n v="0"/>
    <s v=""/>
    <m/>
    <x v="0"/>
    <x v="2"/>
    <s v="West"/>
    <n v="27"/>
    <s v="Abilene"/>
    <n v="2.5635370000000002"/>
    <n v="97.211464000000007"/>
    <n v="1.115712"/>
    <n v="46.611449999999998"/>
    <n v="88.133780999999999"/>
    <x v="0"/>
    <s v="3046 : ROSCOE 5 0 : 230 : 3047 : ROSCOE 5 1 : 115 : 0 :  :  : 0 :  :  : 1 : "/>
  </r>
  <r>
    <x v="3"/>
    <s v="GICXFormer '3048' '3046' '0' '1'"/>
    <x v="52"/>
    <x v="52"/>
    <x v="2"/>
    <x v="93"/>
    <x v="93"/>
    <x v="7"/>
    <x v="0"/>
    <x v="0"/>
    <x v="0"/>
    <n v="0"/>
    <s v=""/>
    <m/>
    <x v="0"/>
    <x v="2"/>
    <s v="West"/>
    <n v="27"/>
    <s v="Abilene"/>
    <n v="4.0909570000000004"/>
    <n v="90.229720999999998"/>
    <n v="4.5932050000000002"/>
    <n v="56.147621000000001"/>
    <n v="97.211464000000007"/>
    <x v="0"/>
    <s v="3048 : ROSCOE 5 2 : 500 : 3046 : ROSCOE 5 0 : 230 : 0 :  :  : 0 :  :  : 1 : "/>
  </r>
  <r>
    <x v="3"/>
    <s v="GICXFormer '3048' '3046' '0' '2'"/>
    <x v="52"/>
    <x v="52"/>
    <x v="2"/>
    <x v="93"/>
    <x v="93"/>
    <x v="7"/>
    <x v="0"/>
    <x v="0"/>
    <x v="0"/>
    <n v="0"/>
    <s v=""/>
    <m/>
    <x v="1"/>
    <x v="2"/>
    <s v="West"/>
    <n v="27"/>
    <s v="Abilene"/>
    <n v="4.0909570000000004"/>
    <n v="90.229720999999998"/>
    <n v="4.5932050000000002"/>
    <n v="56.147621000000001"/>
    <n v="97.211464000000007"/>
    <x v="0"/>
    <s v="3048 : ROSCOE 5 2 : 500 : 3046 : ROSCOE 5 0 : 230 : 0 :  :  : 0 :  :  : 2 : "/>
  </r>
  <r>
    <x v="3"/>
    <s v="GICXFormer '3050' '3051' '0' '1'"/>
    <x v="53"/>
    <x v="53"/>
    <x v="0"/>
    <x v="94"/>
    <x v="94"/>
    <x v="0"/>
    <x v="0"/>
    <x v="0"/>
    <x v="0"/>
    <n v="0"/>
    <s v=""/>
    <m/>
    <x v="0"/>
    <x v="2"/>
    <s v="West"/>
    <n v="28"/>
    <s v="Hill Country"/>
    <n v="1.937449"/>
    <n v="62.337722999999997"/>
    <n v="0.82277100000000003"/>
    <n v="4.2163500000000003"/>
    <n v="62.312728999999997"/>
    <x v="0"/>
    <s v="3050 : DEL RIO 0 : 230 : 3051 : DEL RIO 1 : 115 : 0 :  :  : 0 :  :  : 1 : "/>
  </r>
  <r>
    <x v="3"/>
    <s v="GICXFormer '3050' '3051' '0' '2'"/>
    <x v="53"/>
    <x v="53"/>
    <x v="0"/>
    <x v="94"/>
    <x v="94"/>
    <x v="0"/>
    <x v="0"/>
    <x v="0"/>
    <x v="0"/>
    <n v="0"/>
    <s v=""/>
    <m/>
    <x v="1"/>
    <x v="2"/>
    <s v="West"/>
    <n v="28"/>
    <s v="Hill Country"/>
    <n v="1.937449"/>
    <n v="62.337722999999997"/>
    <n v="0.82277100000000003"/>
    <n v="4.2163500000000003"/>
    <n v="62.312728999999997"/>
    <x v="0"/>
    <s v="3050 : DEL RIO 0 : 230 : 3051 : DEL RIO 1 : 115 : 0 :  :  : 0 :  :  : 2 : "/>
  </r>
  <r>
    <x v="3"/>
    <s v="GICXFormer '3053' '3054' '0' '1'"/>
    <x v="54"/>
    <x v="54"/>
    <x v="0"/>
    <x v="95"/>
    <x v="95"/>
    <x v="0"/>
    <x v="0"/>
    <x v="0"/>
    <x v="0"/>
    <n v="0"/>
    <s v=""/>
    <m/>
    <x v="0"/>
    <x v="2"/>
    <s v="West"/>
    <n v="27"/>
    <s v="Abilene"/>
    <n v="0.98068500000000003"/>
    <n v="21.005431999999999"/>
    <n v="0.418018"/>
    <n v="5.9015999999999999E-2"/>
    <n v="80.023064000000005"/>
    <x v="0"/>
    <s v="3053 : WINGATE 0 : 230 : 3054 : WINGATE 1 : 115 : 0 :  :  : 0 :  :  : 1 : "/>
  </r>
  <r>
    <x v="3"/>
    <s v="GICXFormer '3053' '3055' '0' '1'"/>
    <x v="54"/>
    <x v="54"/>
    <x v="0"/>
    <x v="96"/>
    <x v="96"/>
    <x v="1"/>
    <x v="0"/>
    <x v="0"/>
    <x v="0"/>
    <n v="0"/>
    <s v=""/>
    <m/>
    <x v="0"/>
    <x v="2"/>
    <s v="West"/>
    <n v="27"/>
    <s v="Abilene"/>
    <n v="12.733817999999999"/>
    <n v="21.005431999999999"/>
    <n v="5.5958639999999997"/>
    <n v="38.201453999999998"/>
    <n v="21.005431999999999"/>
    <x v="0"/>
    <s v="3053 : WINGATE 0 : 230 : 3055 : WINGATE 2 : 13.8 : 0 :  :  : 0 :  :  : 1 : "/>
  </r>
  <r>
    <x v="3"/>
    <s v="GICXFormer '3053' '3056' '0' '1'"/>
    <x v="54"/>
    <x v="54"/>
    <x v="0"/>
    <x v="97"/>
    <x v="97"/>
    <x v="1"/>
    <x v="0"/>
    <x v="0"/>
    <x v="0"/>
    <n v="0"/>
    <s v=""/>
    <m/>
    <x v="0"/>
    <x v="2"/>
    <s v="West"/>
    <n v="27"/>
    <s v="Abilene"/>
    <n v="8.3605879999999999"/>
    <n v="21.005431999999999"/>
    <n v="3.6740529999999998"/>
    <n v="25.081764"/>
    <n v="21.005431999999999"/>
    <x v="0"/>
    <s v="3053 : WINGATE 0 : 230 : 3056 : WINGATE 3 : 13.8 : 0 :  :  : 0 :  :  : 1 : "/>
  </r>
  <r>
    <x v="3"/>
    <s v="GICXFormer '3053' '3057' '0' '1'"/>
    <x v="54"/>
    <x v="54"/>
    <x v="0"/>
    <x v="98"/>
    <x v="98"/>
    <x v="1"/>
    <x v="0"/>
    <x v="0"/>
    <x v="0"/>
    <n v="0"/>
    <s v=""/>
    <m/>
    <x v="0"/>
    <x v="2"/>
    <s v="West"/>
    <n v="27"/>
    <s v="Abilene"/>
    <n v="5.4453829999999996"/>
    <n v="21.005431999999999"/>
    <n v="2.3929680000000002"/>
    <n v="16.336147"/>
    <n v="21.005431999999999"/>
    <x v="0"/>
    <s v="3053 : WINGATE 0 : 230 : 3057 : WINGATE 4 : 13.8 : 0 :  :  : 0 :  :  : 1 : "/>
  </r>
  <r>
    <x v="3"/>
    <s v="GICXFormer '3058' '3059' '0' '1'"/>
    <x v="55"/>
    <x v="55"/>
    <x v="0"/>
    <x v="99"/>
    <x v="99"/>
    <x v="0"/>
    <x v="0"/>
    <x v="0"/>
    <x v="0"/>
    <n v="0"/>
    <s v=""/>
    <m/>
    <x v="0"/>
    <x v="2"/>
    <s v="West"/>
    <n v="27"/>
    <s v="Abilene"/>
    <n v="2.9942839999999999"/>
    <n v="71.355293000000003"/>
    <n v="1.279919"/>
    <n v="1.4298869999999999"/>
    <n v="73.475548000000003"/>
    <x v="0"/>
    <s v="3058 : STERLING CITY 1 0 : 230 : 3059 : STERLING CITY 1 1 : 115 : 0 :  :  : 0 :  :  : 1 : "/>
  </r>
  <r>
    <x v="3"/>
    <s v="GICXFormer '3058' '3060' '0' '1'"/>
    <x v="55"/>
    <x v="55"/>
    <x v="0"/>
    <x v="100"/>
    <x v="100"/>
    <x v="3"/>
    <x v="0"/>
    <x v="0"/>
    <x v="0"/>
    <n v="0"/>
    <s v=""/>
    <m/>
    <x v="0"/>
    <x v="2"/>
    <s v="West"/>
    <n v="27"/>
    <s v="Abilene"/>
    <n v="5.1998309999999996"/>
    <n v="71.355293000000003"/>
    <n v="2.2850609999999998"/>
    <n v="15.599491"/>
    <n v="71.355293000000003"/>
    <x v="0"/>
    <s v="3058 : STERLING CITY 1 0 : 230 : 3060 : STERLING CITY 1 2 : 18 : 0 :  :  : 0 :  :  : 1 : "/>
  </r>
  <r>
    <x v="3"/>
    <s v="GICXFormer '3058' '3061' '0' '1'"/>
    <x v="55"/>
    <x v="55"/>
    <x v="0"/>
    <x v="101"/>
    <x v="101"/>
    <x v="3"/>
    <x v="0"/>
    <x v="0"/>
    <x v="0"/>
    <n v="0"/>
    <s v=""/>
    <m/>
    <x v="0"/>
    <x v="2"/>
    <s v="West"/>
    <n v="27"/>
    <s v="Abilene"/>
    <n v="8.0754940000000008"/>
    <n v="71.355293000000003"/>
    <n v="3.5487679999999999"/>
    <n v="24.226482000000001"/>
    <n v="71.355293000000003"/>
    <x v="0"/>
    <s v="3058 : STERLING CITY 1 0 : 230 : 3061 : STERLING CITY 1 3 : 18 : 0 :  :  : 0 :  :  : 1 : "/>
  </r>
  <r>
    <x v="3"/>
    <s v="GICXFormer '3058' '3062' '0' '1'"/>
    <x v="55"/>
    <x v="55"/>
    <x v="0"/>
    <x v="102"/>
    <x v="102"/>
    <x v="3"/>
    <x v="0"/>
    <x v="0"/>
    <x v="0"/>
    <n v="0"/>
    <s v=""/>
    <m/>
    <x v="0"/>
    <x v="2"/>
    <s v="West"/>
    <n v="27"/>
    <s v="Abilene"/>
    <n v="9.2692630000000005"/>
    <n v="71.355293000000003"/>
    <n v="4.0733689999999996"/>
    <n v="27.807787000000001"/>
    <n v="71.355293000000003"/>
    <x v="0"/>
    <s v="3058 : STERLING CITY 1 0 : 230 : 3062 : STERLING CITY 1 4 : 18 : 0 :  :  : 0 :  :  : 1 : "/>
  </r>
  <r>
    <x v="3"/>
    <s v="GICXFormer '3058' '3063' '0' '1'"/>
    <x v="55"/>
    <x v="55"/>
    <x v="0"/>
    <x v="103"/>
    <x v="103"/>
    <x v="3"/>
    <x v="0"/>
    <x v="0"/>
    <x v="0"/>
    <n v="0"/>
    <s v=""/>
    <m/>
    <x v="0"/>
    <x v="2"/>
    <s v="West"/>
    <n v="27"/>
    <s v="Abilene"/>
    <n v="6.7041839999999997"/>
    <n v="71.355293000000003"/>
    <n v="2.9461469999999998"/>
    <n v="20.112551"/>
    <n v="71.355293000000003"/>
    <x v="0"/>
    <s v="3058 : STERLING CITY 1 0 : 230 : 3063 : STERLING CITY 1 5 : 18 : 0 :  :  : 0 :  :  : 1 : "/>
  </r>
  <r>
    <x v="3"/>
    <s v="GICXFormer '3064' '3065' '0' '1'"/>
    <x v="56"/>
    <x v="56"/>
    <x v="1"/>
    <x v="104"/>
    <x v="104"/>
    <x v="3"/>
    <x v="0"/>
    <x v="0"/>
    <x v="0"/>
    <n v="0"/>
    <s v=""/>
    <m/>
    <x v="0"/>
    <x v="2"/>
    <s v="West"/>
    <n v="27"/>
    <s v="Abilene"/>
    <n v="6.3369980000000004"/>
    <n v="83.411918999999997"/>
    <n v="1.33884"/>
    <n v="19.010992000000002"/>
    <n v="83.411918999999997"/>
    <x v="0"/>
    <s v="3064 : ROSCOE 4 0 : 115 : 3065 : ROSCOE 4 1 : 18 : 0 :  :  : 0 :  :  : 1 : "/>
  </r>
  <r>
    <x v="3"/>
    <s v="GICXFormer '3067' '3068' '0' '1'"/>
    <x v="57"/>
    <x v="57"/>
    <x v="1"/>
    <x v="105"/>
    <x v="105"/>
    <x v="5"/>
    <x v="0"/>
    <x v="0"/>
    <x v="0"/>
    <n v="0"/>
    <s v=""/>
    <m/>
    <x v="0"/>
    <x v="2"/>
    <s v="West"/>
    <n v="27"/>
    <s v="Abilene"/>
    <n v="0.63184899999999999"/>
    <n v="66.229118"/>
    <n v="0.13883300000000001"/>
    <n v="1.895546"/>
    <n v="66.229118"/>
    <x v="0"/>
    <s v="3067 : TRENT 1 0 : 115 : 3068 : TRENT 1 1 : 20 : 0 :  :  : 0 :  :  : 1 : "/>
  </r>
  <r>
    <x v="3"/>
    <s v="GICXFormer '3070' '3071' '0' '1'"/>
    <x v="58"/>
    <x v="58"/>
    <x v="1"/>
    <x v="106"/>
    <x v="106"/>
    <x v="6"/>
    <x v="0"/>
    <x v="0"/>
    <x v="0"/>
    <n v="0"/>
    <s v=""/>
    <m/>
    <x v="0"/>
    <x v="2"/>
    <s v="West"/>
    <n v="27"/>
    <s v="Abilene"/>
    <n v="0.56127899999999997"/>
    <n v="34.459105999999998"/>
    <n v="0.119203"/>
    <n v="1.6838360000000001"/>
    <n v="34.459105999999998"/>
    <x v="0"/>
    <s v="3070 : NOLAN 0 : 115 : 3071 : NOLAN 1 : 24 : 0 :  :  : 0 :  :  : 1 : "/>
  </r>
  <r>
    <x v="3"/>
    <s v="GICXFormer '3073' '3074' '0' '1'"/>
    <x v="59"/>
    <x v="59"/>
    <x v="1"/>
    <x v="107"/>
    <x v="107"/>
    <x v="1"/>
    <x v="0"/>
    <x v="0"/>
    <x v="0"/>
    <n v="0"/>
    <s v=""/>
    <m/>
    <x v="0"/>
    <x v="2"/>
    <s v="West"/>
    <n v="28"/>
    <s v="Hill Country"/>
    <n v="2.8830800000000001"/>
    <n v="122.74292"/>
    <n v="0.60911599999999999"/>
    <n v="8.6492400000000007"/>
    <n v="122.74292"/>
    <x v="0"/>
    <s v="3073 : BRACKETTVILLE 2 0 : 115 : 3074 : BRACKETTVILLE 2 1 : 13.8 : 0 :  :  : 0 :  :  : 1 : "/>
  </r>
  <r>
    <x v="3"/>
    <s v="GICXFormer '3078' '3079' '0' '1'"/>
    <x v="60"/>
    <x v="60"/>
    <x v="0"/>
    <x v="108"/>
    <x v="108"/>
    <x v="4"/>
    <x v="0"/>
    <x v="0"/>
    <x v="0"/>
    <n v="0"/>
    <s v=""/>
    <m/>
    <x v="0"/>
    <x v="2"/>
    <s v="West"/>
    <n v="27"/>
    <s v="Abilene"/>
    <n v="3.5513119999999998"/>
    <n v="136.70962499999999"/>
    <n v="1.5253989999999999"/>
    <n v="3.9697770000000001"/>
    <n v="108.461609"/>
    <x v="0"/>
    <s v="3078 : HERMLEIGH 0 : 230 : 3079 : HERMLEIGH 1 : 161 : 0 :  :  : 0 :  :  : 1 : "/>
  </r>
  <r>
    <x v="3"/>
    <s v="GICXFormer '3078' '3081' '0' '1'"/>
    <x v="60"/>
    <x v="60"/>
    <x v="0"/>
    <x v="109"/>
    <x v="109"/>
    <x v="5"/>
    <x v="0"/>
    <x v="0"/>
    <x v="0"/>
    <n v="0"/>
    <s v=""/>
    <m/>
    <x v="0"/>
    <x v="2"/>
    <s v="West"/>
    <n v="27"/>
    <s v="Abilene"/>
    <n v="12.037094"/>
    <n v="129.52839700000001"/>
    <n v="5.2896900000000002"/>
    <n v="36.111282000000003"/>
    <n v="129.52839700000001"/>
    <x v="0"/>
    <s v="3078 : HERMLEIGH 0 : 230 : 3081 : HERMLEIGH 3 : 20 : 0 :  :  : 0 :  :  : 1 : "/>
  </r>
  <r>
    <x v="3"/>
    <s v="GICXFormer '3079' '3080' '0' '1'"/>
    <x v="61"/>
    <x v="61"/>
    <x v="3"/>
    <x v="110"/>
    <x v="110"/>
    <x v="0"/>
    <x v="0"/>
    <x v="0"/>
    <x v="0"/>
    <n v="0"/>
    <s v=""/>
    <m/>
    <x v="0"/>
    <x v="2"/>
    <s v="West"/>
    <n v="27"/>
    <s v="Abilene"/>
    <n v="0.89160600000000001"/>
    <n v="162.658829"/>
    <n v="0.26547500000000002"/>
    <n v="2.7937949999999998"/>
    <n v="62.015174999999999"/>
    <x v="0"/>
    <s v="3079 : HERMLEIGH 1 : 161 : 3080 : HERMLEIGH 2 : 115 : 0 :  :  : 0 :  :  : 1 : "/>
  </r>
  <r>
    <x v="3"/>
    <s v="GICXFormer '3082' '3083' '0' '1'"/>
    <x v="62"/>
    <x v="62"/>
    <x v="0"/>
    <x v="111"/>
    <x v="111"/>
    <x v="0"/>
    <x v="0"/>
    <x v="0"/>
    <x v="0"/>
    <n v="0"/>
    <s v=""/>
    <m/>
    <x v="0"/>
    <x v="2"/>
    <s v="West"/>
    <n v="27"/>
    <s v="Abilene"/>
    <n v="4.1065750000000003"/>
    <n v="74.979973000000001"/>
    <n v="1.759109"/>
    <n v="2.0624419999999999"/>
    <n v="73.417762999999994"/>
    <x v="0"/>
    <s v="3082 : MERKEL 1 0 : 230 : 3083 : MERKEL 1 1 : 115 : 0 :  :  : 0 :  :  : 1 : "/>
  </r>
  <r>
    <x v="3"/>
    <s v="GICXFormer '3082' '3084' '0' '1'"/>
    <x v="62"/>
    <x v="62"/>
    <x v="0"/>
    <x v="112"/>
    <x v="112"/>
    <x v="1"/>
    <x v="0"/>
    <x v="0"/>
    <x v="0"/>
    <n v="0"/>
    <s v=""/>
    <m/>
    <x v="0"/>
    <x v="2"/>
    <s v="West"/>
    <n v="27"/>
    <s v="Abilene"/>
    <n v="8.2611799999999995"/>
    <n v="74.979973000000001"/>
    <n v="3.490739"/>
    <n v="24.783539000000001"/>
    <n v="74.979973000000001"/>
    <x v="0"/>
    <s v="3082 : MERKEL 1 0 : 230 : 3084 : MERKEL 1 2 : 13.8 : 0 :  :  : 0 :  :  : 1 : "/>
  </r>
  <r>
    <x v="3"/>
    <s v="GICXFormer '3085' '3086' '0' '1'"/>
    <x v="63"/>
    <x v="63"/>
    <x v="1"/>
    <x v="113"/>
    <x v="113"/>
    <x v="8"/>
    <x v="0"/>
    <x v="0"/>
    <x v="0"/>
    <n v="0"/>
    <s v=""/>
    <m/>
    <x v="0"/>
    <x v="2"/>
    <s v="West"/>
    <n v="27"/>
    <s v="Abilene"/>
    <n v="4.3199930000000002"/>
    <n v="62.865668999999997"/>
    <n v="0.91269999999999996"/>
    <n v="12.95998"/>
    <n v="62.865668999999997"/>
    <x v="0"/>
    <s v="3085 : LORAINE 1 0 : 115 : 3086 : LORAINE 1 1 : 13.2 : 0 :  :  : 0 :  :  : 1 : "/>
  </r>
  <r>
    <x v="3"/>
    <s v="GICXFormer '3085' '3087' '0' '1'"/>
    <x v="63"/>
    <x v="63"/>
    <x v="1"/>
    <x v="114"/>
    <x v="114"/>
    <x v="8"/>
    <x v="0"/>
    <x v="0"/>
    <x v="0"/>
    <n v="0"/>
    <s v=""/>
    <m/>
    <x v="0"/>
    <x v="2"/>
    <s v="West"/>
    <n v="27"/>
    <s v="Abilene"/>
    <n v="3.654579"/>
    <n v="62.865668999999997"/>
    <n v="0.77667399999999998"/>
    <n v="10.963737"/>
    <n v="62.865668999999997"/>
    <x v="0"/>
    <s v="3085 : LORAINE 1 0 : 115 : 3087 : LORAINE 1 2 : 13.2 : 0 :  :  : 0 :  :  : 1 : "/>
  </r>
  <r>
    <x v="3"/>
    <s v="GICXFormer '3088' '3089' '0' '1'"/>
    <x v="64"/>
    <x v="64"/>
    <x v="0"/>
    <x v="115"/>
    <x v="115"/>
    <x v="4"/>
    <x v="0"/>
    <x v="0"/>
    <x v="0"/>
    <n v="0"/>
    <s v=""/>
    <m/>
    <x v="0"/>
    <x v="2"/>
    <s v="West"/>
    <n v="27"/>
    <s v="Abilene"/>
    <n v="7.1920409999999997"/>
    <n v="114.188591"/>
    <n v="3.1182319999999999"/>
    <n v="6.8812430000000004"/>
    <n v="119.166145"/>
    <x v="0"/>
    <s v="3088 : ABILENE 1 0 : 230 : 3089 : ABILENE 1 1 : 161 : 0 :  :  : 0 :  :  : 1 : "/>
  </r>
  <r>
    <x v="3"/>
    <s v="GICXFormer '3088' '3092' '0' '1'"/>
    <x v="64"/>
    <x v="64"/>
    <x v="0"/>
    <x v="116"/>
    <x v="116"/>
    <x v="1"/>
    <x v="0"/>
    <x v="0"/>
    <x v="0"/>
    <n v="0"/>
    <s v=""/>
    <m/>
    <x v="0"/>
    <x v="2"/>
    <s v="West"/>
    <n v="27"/>
    <s v="Abilene"/>
    <n v="10.226588"/>
    <n v="115.329781"/>
    <n v="4.494065"/>
    <n v="30.679763999999999"/>
    <n v="115.329781"/>
    <x v="0"/>
    <s v="3088 : ABILENE 1 0 : 230 : 3092 : ABILENE 1 4 : 13.8 : 0 :  :  : 0 :  :  : 1 : "/>
  </r>
  <r>
    <x v="3"/>
    <s v="GICXFormer '3090' '3089' '0' '1'"/>
    <x v="65"/>
    <x v="65"/>
    <x v="3"/>
    <x v="115"/>
    <x v="115"/>
    <x v="4"/>
    <x v="0"/>
    <x v="0"/>
    <x v="0"/>
    <n v="0"/>
    <s v=""/>
    <m/>
    <x v="0"/>
    <x v="2"/>
    <s v="West"/>
    <n v="27"/>
    <s v="Abilene"/>
    <n v="13.003102"/>
    <n v="119.166145"/>
    <n v="3.9350000000000001"/>
    <n v="39.009304"/>
    <n v="119.166145"/>
    <x v="0"/>
    <s v="3090 : ABILENE 1 2 : 161 : 3089 : ABILENE 1 1 : 161 : 0 :  :  : 0 :  :  : 1 : "/>
  </r>
  <r>
    <x v="3"/>
    <s v="GICXFormer '3090' '3091' '0' '1'"/>
    <x v="65"/>
    <x v="65"/>
    <x v="3"/>
    <x v="117"/>
    <x v="117"/>
    <x v="0"/>
    <x v="0"/>
    <x v="0"/>
    <x v="0"/>
    <n v="0"/>
    <s v=""/>
    <m/>
    <x v="0"/>
    <x v="2"/>
    <s v="West"/>
    <n v="27"/>
    <s v="Abilene"/>
    <n v="1.347769"/>
    <n v="111.015602"/>
    <n v="0.40661999999999998"/>
    <n v="3.4970300000000001"/>
    <n v="153.09870900000001"/>
    <x v="0"/>
    <s v="3090 : ABILENE 1 2 : 161 : 3091 : ABILENE 1 3 : 115 : 0 :  :  : 0 :  :  : 1 : "/>
  </r>
  <r>
    <x v="3"/>
    <s v="GICXFormer '3094' '3095' '0' '1'"/>
    <x v="66"/>
    <x v="66"/>
    <x v="1"/>
    <x v="118"/>
    <x v="118"/>
    <x v="3"/>
    <x v="0"/>
    <x v="0"/>
    <x v="0"/>
    <n v="0"/>
    <s v=""/>
    <m/>
    <x v="0"/>
    <x v="2"/>
    <s v="West"/>
    <n v="27"/>
    <s v="Abilene"/>
    <n v="0.89317899999999995"/>
    <n v="47.255904999999998"/>
    <n v="0.19625300000000001"/>
    <n v="2.6795369999999998"/>
    <n v="47.255904999999998"/>
    <x v="0"/>
    <s v="3094 : MERKEL 2 0 : 115 : 3095 : MERKEL 2 1 : 18 : 0 :  :  : 0 :  :  : 1 : "/>
  </r>
  <r>
    <x v="3"/>
    <s v="GICXFormer '3096' '3097' '0' '1'"/>
    <x v="67"/>
    <x v="67"/>
    <x v="0"/>
    <x v="119"/>
    <x v="119"/>
    <x v="0"/>
    <x v="0"/>
    <x v="0"/>
    <x v="0"/>
    <n v="0"/>
    <s v=""/>
    <m/>
    <x v="0"/>
    <x v="2"/>
    <s v="West"/>
    <n v="27"/>
    <s v="Abilene"/>
    <n v="1.927883"/>
    <n v="3.7669220000000001"/>
    <n v="0.83036900000000002"/>
    <n v="2.3653970000000002"/>
    <n v="179.33290099999999"/>
    <x v="0"/>
    <s v="3096 : FLUVANNA 2 0 : 230 : 3097 : FLUVANNA 2 1 : 115 : 0 :  :  : 0 :  :  : 1 : "/>
  </r>
  <r>
    <x v="3"/>
    <s v="GICXFormer '3096' '3097' '0' '2'"/>
    <x v="67"/>
    <x v="67"/>
    <x v="0"/>
    <x v="119"/>
    <x v="119"/>
    <x v="0"/>
    <x v="0"/>
    <x v="0"/>
    <x v="0"/>
    <n v="0"/>
    <s v=""/>
    <m/>
    <x v="1"/>
    <x v="2"/>
    <s v="West"/>
    <n v="27"/>
    <s v="Abilene"/>
    <n v="1.927883"/>
    <n v="3.7669220000000001"/>
    <n v="0.83036900000000002"/>
    <n v="2.3653970000000002"/>
    <n v="179.33290099999999"/>
    <x v="0"/>
    <s v="3096 : FLUVANNA 2 0 : 230 : 3097 : FLUVANNA 2 1 : 115 : 0 :  :  : 0 :  :  : 2 : "/>
  </r>
  <r>
    <x v="3"/>
    <s v="GICXFormer '3096' '3098' '0' '1'"/>
    <x v="67"/>
    <x v="67"/>
    <x v="0"/>
    <x v="120"/>
    <x v="120"/>
    <x v="1"/>
    <x v="0"/>
    <x v="0"/>
    <x v="0"/>
    <n v="0"/>
    <s v=""/>
    <m/>
    <x v="0"/>
    <x v="2"/>
    <s v="West"/>
    <n v="27"/>
    <s v="Abilene"/>
    <n v="2.7103769999999998"/>
    <n v="3.7669220000000001"/>
    <n v="1.191073"/>
    <n v="8.1311289999999996"/>
    <n v="3.7669220000000001"/>
    <x v="0"/>
    <s v="3096 : FLUVANNA 2 0 : 230 : 3098 : FLUVANNA 2 2 : 13.8 : 0 :  :  : 0 :  :  : 1 : "/>
  </r>
  <r>
    <x v="3"/>
    <s v="GICXFormer '3104' '3105' '0' '1'"/>
    <x v="68"/>
    <x v="68"/>
    <x v="1"/>
    <x v="121"/>
    <x v="121"/>
    <x v="8"/>
    <x v="0"/>
    <x v="0"/>
    <x v="0"/>
    <n v="0"/>
    <s v=""/>
    <m/>
    <x v="0"/>
    <x v="2"/>
    <s v="West"/>
    <n v="28"/>
    <s v="Hill Country"/>
    <n v="0.63183"/>
    <n v="128.963989"/>
    <n v="0.134661"/>
    <n v="1.8954899999999999"/>
    <n v="128.963989"/>
    <x v="0"/>
    <s v="3104 : BUCHANAN DAM 1 0 : 115 : 3105 : BUCHANAN DAM 1 1 : 13.2 : 0 :  :  : 0 :  :  : 1 : "/>
  </r>
  <r>
    <x v="3"/>
    <s v="GICXFormer '3104' '3106' '0' '1'"/>
    <x v="68"/>
    <x v="68"/>
    <x v="1"/>
    <x v="122"/>
    <x v="122"/>
    <x v="8"/>
    <x v="0"/>
    <x v="0"/>
    <x v="0"/>
    <n v="0"/>
    <s v=""/>
    <m/>
    <x v="0"/>
    <x v="2"/>
    <s v="West"/>
    <n v="28"/>
    <s v="Hill Country"/>
    <n v="0.86730600000000002"/>
    <n v="128.963989"/>
    <n v="0.18359800000000001"/>
    <n v="2.601918"/>
    <n v="128.963989"/>
    <x v="0"/>
    <s v="3104 : BUCHANAN DAM 1 0 : 115 : 3106 : BUCHANAN DAM 1 2 : 13.2 : 0 :  :  : 0 :  :  : 1 : "/>
  </r>
  <r>
    <x v="3"/>
    <s v="GICXFormer '3109' '3110' '0' '1'"/>
    <x v="69"/>
    <x v="69"/>
    <x v="1"/>
    <x v="123"/>
    <x v="123"/>
    <x v="1"/>
    <x v="0"/>
    <x v="0"/>
    <x v="0"/>
    <n v="0"/>
    <s v=""/>
    <m/>
    <x v="0"/>
    <x v="2"/>
    <s v="West"/>
    <n v="27"/>
    <s v="Abilene"/>
    <n v="5.9827199999999996"/>
    <n v="14.04454"/>
    <n v="1.314551"/>
    <n v="17.948160000000001"/>
    <n v="14.04454"/>
    <x v="0"/>
    <s v="3109 : FLUVANNA 1 0 : 115 : 3110 : FLUVANNA 1 1 : 13.8 : 0 :  :  : 0 :  :  : 1 : "/>
  </r>
  <r>
    <x v="3"/>
    <s v="GICXFormer '3111' '3112' '0' '1'"/>
    <x v="70"/>
    <x v="70"/>
    <x v="1"/>
    <x v="124"/>
    <x v="124"/>
    <x v="3"/>
    <x v="0"/>
    <x v="0"/>
    <x v="0"/>
    <n v="0"/>
    <s v=""/>
    <m/>
    <x v="0"/>
    <x v="2"/>
    <s v="West"/>
    <n v="27"/>
    <s v="Abilene"/>
    <n v="1.778187"/>
    <n v="71.724311999999998"/>
    <n v="0.37568400000000002"/>
    <n v="5.3345599999999997"/>
    <n v="71.724311999999998"/>
    <x v="0"/>
    <s v="3111 : STERLING CITY 2 0 : 115 : 3112 : STERLING CITY 2 1 : 18 : 0 :  :  : 0 :  :  : 1 : "/>
  </r>
  <r>
    <x v="3"/>
    <s v="GICXFormer '3111' '3113' '0' '1'"/>
    <x v="70"/>
    <x v="70"/>
    <x v="1"/>
    <x v="125"/>
    <x v="125"/>
    <x v="3"/>
    <x v="0"/>
    <x v="0"/>
    <x v="0"/>
    <n v="0"/>
    <s v=""/>
    <m/>
    <x v="0"/>
    <x v="2"/>
    <s v="West"/>
    <n v="27"/>
    <s v="Abilene"/>
    <n v="2.4227270000000001"/>
    <n v="71.724311999999998"/>
    <n v="0.51185800000000004"/>
    <n v="7.2681820000000004"/>
    <n v="71.724311999999998"/>
    <x v="0"/>
    <s v="3111 : STERLING CITY 2 0 : 115 : 3113 : STERLING CITY 2 2 : 18 : 0 :  :  : 0 :  :  : 1 : "/>
  </r>
  <r>
    <x v="3"/>
    <s v="GICXFormer '3116' '3117' '0' '1'"/>
    <x v="71"/>
    <x v="71"/>
    <x v="1"/>
    <x v="126"/>
    <x v="126"/>
    <x v="1"/>
    <x v="0"/>
    <x v="0"/>
    <x v="0"/>
    <n v="0"/>
    <s v=""/>
    <m/>
    <x v="0"/>
    <x v="2"/>
    <s v="West"/>
    <n v="27"/>
    <s v="Abilene"/>
    <n v="0.48003699999999999"/>
    <n v="129.58367899999999"/>
    <n v="0.101419"/>
    <n v="1.4401109999999999"/>
    <n v="129.58367899999999"/>
    <x v="0"/>
    <s v="3116 : SYNDER 0 : 115 : 3117 : SYNDER 1 : 13.8 : 0 :  :  : 0 :  :  : 1 : "/>
  </r>
  <r>
    <x v="3"/>
    <s v="GICXFormer '3116' '3118' '0' '1'"/>
    <x v="71"/>
    <x v="71"/>
    <x v="1"/>
    <x v="127"/>
    <x v="127"/>
    <x v="1"/>
    <x v="0"/>
    <x v="0"/>
    <x v="0"/>
    <n v="0"/>
    <s v=""/>
    <m/>
    <x v="0"/>
    <x v="2"/>
    <s v="West"/>
    <n v="27"/>
    <s v="Abilene"/>
    <n v="0.35084799999999999"/>
    <n v="129.58367899999999"/>
    <n v="7.4124999999999996E-2"/>
    <n v="1.0525450000000001"/>
    <n v="129.58367899999999"/>
    <x v="0"/>
    <s v="3116 : SYNDER 0 : 115 : 3118 : SYNDER 2 : 13.8 : 0 :  :  : 0 :  :  : 1 : "/>
  </r>
  <r>
    <x v="3"/>
    <s v="GICXFormer '3119' '3120' '0' '1'"/>
    <x v="72"/>
    <x v="72"/>
    <x v="1"/>
    <x v="128"/>
    <x v="128"/>
    <x v="1"/>
    <x v="0"/>
    <x v="0"/>
    <x v="0"/>
    <n v="0"/>
    <s v=""/>
    <m/>
    <x v="0"/>
    <x v="2"/>
    <s v="West"/>
    <n v="28"/>
    <s v="Hill Country"/>
    <n v="4.9691960000000002"/>
    <n v="94.164863999999994"/>
    <n v="1.080649"/>
    <n v="14.907589"/>
    <n v="94.164863999999994"/>
    <x v="0"/>
    <s v="3119 : BRACKETTVILLE 1 0 : 115 : 3120 : BRACKETTVILLE 1 1 : 13.8 : 0 :  :  : 0 :  :  : 1 : "/>
  </r>
  <r>
    <x v="3"/>
    <s v="GICXFormer '3121' '3122' '0' '1'"/>
    <x v="73"/>
    <x v="73"/>
    <x v="1"/>
    <x v="129"/>
    <x v="129"/>
    <x v="3"/>
    <x v="0"/>
    <x v="0"/>
    <x v="0"/>
    <n v="0"/>
    <s v=""/>
    <m/>
    <x v="0"/>
    <x v="2"/>
    <s v="West"/>
    <n v="27"/>
    <s v="Abilene"/>
    <n v="3.0098609999999999"/>
    <n v="83.771004000000005"/>
    <n v="0.63590400000000002"/>
    <n v="9.0295839999999998"/>
    <n v="83.771004000000005"/>
    <x v="0"/>
    <s v="3121 : ROSCOE 1 0 : 115 : 3122 : ROSCOE 1 1 : 18 : 0 :  :  : 0 :  :  : 1 : "/>
  </r>
  <r>
    <x v="3"/>
    <s v="GICXFormer '3133' '3134' '0' '1'"/>
    <x v="74"/>
    <x v="74"/>
    <x v="0"/>
    <x v="130"/>
    <x v="130"/>
    <x v="4"/>
    <x v="0"/>
    <x v="0"/>
    <x v="0"/>
    <n v="0"/>
    <s v=""/>
    <m/>
    <x v="0"/>
    <x v="2"/>
    <s v="West"/>
    <n v="27"/>
    <s v="Abilene"/>
    <n v="5.0680630000000004"/>
    <n v="127.548553"/>
    <n v="2.1791299999999998"/>
    <n v="3.927149"/>
    <n v="129.229614"/>
    <x v="0"/>
    <s v="3133 : SNYDER 2 0 : 230 : 3134 : SNYDER 2 1 : 161 : 0 :  :  : 0 :  :  : 1 : "/>
  </r>
  <r>
    <x v="3"/>
    <s v="GICXFormer '3135' '3134' '0' '1'"/>
    <x v="75"/>
    <x v="75"/>
    <x v="3"/>
    <x v="130"/>
    <x v="130"/>
    <x v="4"/>
    <x v="0"/>
    <x v="0"/>
    <x v="0"/>
    <n v="0"/>
    <s v=""/>
    <m/>
    <x v="0"/>
    <x v="2"/>
    <s v="West"/>
    <n v="27"/>
    <s v="Abilene"/>
    <n v="5.6085750000000001"/>
    <n v="129.22959900000001"/>
    <n v="1.671116"/>
    <n v="16.825726"/>
    <n v="129.22959900000001"/>
    <x v="0"/>
    <s v="3135 : SNYDER 2 2 : 161 : 3134 : SNYDER 2 1 : 161 : 0 :  :  : 0 :  :  : 1 : "/>
  </r>
  <r>
    <x v="3"/>
    <s v="GICXFormer '3135' '3136' '0' '1'"/>
    <x v="75"/>
    <x v="75"/>
    <x v="3"/>
    <x v="131"/>
    <x v="131"/>
    <x v="0"/>
    <x v="0"/>
    <x v="0"/>
    <x v="0"/>
    <n v="0"/>
    <s v=""/>
    <m/>
    <x v="0"/>
    <x v="2"/>
    <s v="West"/>
    <n v="27"/>
    <s v="Abilene"/>
    <n v="1.0493319999999999"/>
    <n v="129.39292900000001"/>
    <n v="0.31102200000000002"/>
    <n v="1.355345"/>
    <n v="135.05534399999999"/>
    <x v="0"/>
    <s v="3135 : SNYDER 2 2 : 161 : 3136 : SNYDER 2 3 : 115 : 0 :  :  : 0 :  :  : 1 : "/>
  </r>
  <r>
    <x v="3"/>
    <s v="GICXFormer '4004' '4005' '0' '1'"/>
    <x v="76"/>
    <x v="76"/>
    <x v="0"/>
    <x v="132"/>
    <x v="132"/>
    <x v="0"/>
    <x v="0"/>
    <x v="0"/>
    <x v="0"/>
    <n v="0"/>
    <s v=""/>
    <m/>
    <x v="0"/>
    <x v="3"/>
    <s v="South"/>
    <n v="20"/>
    <s v="Laredo"/>
    <n v="11.398621"/>
    <n v="22.174301"/>
    <n v="4.9081729999999997"/>
    <n v="38.542510999999998"/>
    <n v="41.456696000000001"/>
    <x v="0"/>
    <s v="4004 : LAREDO 7 0 : 230 : 4005 : LAREDO 7 1 : 115 : 0 :  :  : 0 :  :  : 1 : "/>
  </r>
  <r>
    <x v="3"/>
    <s v="GICXFormer '4009' '4010' '0' '1'"/>
    <x v="77"/>
    <x v="77"/>
    <x v="1"/>
    <x v="133"/>
    <x v="133"/>
    <x v="5"/>
    <x v="0"/>
    <x v="0"/>
    <x v="0"/>
    <n v="0"/>
    <s v=""/>
    <m/>
    <x v="0"/>
    <x v="3"/>
    <s v="South"/>
    <n v="21"/>
    <s v="Corpus Christi"/>
    <n v="3.073083"/>
    <n v="93.152336000000005"/>
    <n v="0.66873700000000003"/>
    <n v="9.2192489999999996"/>
    <n v="93.152336000000005"/>
    <x v="0"/>
    <s v="4009 : SARITA 3 0 : 115 : 4010 : SARITA 3 1 : 20 : 0 :  :  : 0 :  :  : 1 : "/>
  </r>
  <r>
    <x v="3"/>
    <s v="GICXFormer '4009' '4010' '0' '2'"/>
    <x v="77"/>
    <x v="77"/>
    <x v="1"/>
    <x v="133"/>
    <x v="133"/>
    <x v="5"/>
    <x v="0"/>
    <x v="0"/>
    <x v="0"/>
    <n v="0"/>
    <s v=""/>
    <m/>
    <x v="1"/>
    <x v="3"/>
    <s v="South"/>
    <n v="21"/>
    <s v="Corpus Christi"/>
    <n v="2.3609079999999998"/>
    <n v="93.152336000000005"/>
    <n v="0.51375999999999999"/>
    <n v="7.0827239999999998"/>
    <n v="93.152336000000005"/>
    <x v="0"/>
    <s v="4009 : SARITA 3 0 : 115 : 4010 : SARITA 3 1 : 20 : 0 :  :  : 0 :  :  : 2 : "/>
  </r>
  <r>
    <x v="3"/>
    <s v="GICXFormer '4014' '4015' '0' '1'"/>
    <x v="78"/>
    <x v="78"/>
    <x v="0"/>
    <x v="134"/>
    <x v="134"/>
    <x v="0"/>
    <x v="0"/>
    <x v="0"/>
    <x v="0"/>
    <n v="0"/>
    <s v=""/>
    <m/>
    <x v="0"/>
    <x v="3"/>
    <s v="South"/>
    <n v="20"/>
    <s v="Laredo"/>
    <n v="12.47401"/>
    <n v="91.616767999999993"/>
    <n v="5.4289670000000001"/>
    <n v="33.806880999999997"/>
    <n v="91.628219999999999"/>
    <x v="0"/>
    <s v="4014 : EAGLE PASS 0 : 230 : 4015 : EAGLE PASS 1 : 115 : 0 :  :  : 0 :  :  : 1 : "/>
  </r>
  <r>
    <x v="3"/>
    <s v="GICXFormer '4014' '4015' '0' '2'"/>
    <x v="78"/>
    <x v="78"/>
    <x v="0"/>
    <x v="134"/>
    <x v="134"/>
    <x v="0"/>
    <x v="0"/>
    <x v="0"/>
    <x v="0"/>
    <n v="0"/>
    <s v=""/>
    <m/>
    <x v="1"/>
    <x v="3"/>
    <s v="South"/>
    <n v="20"/>
    <s v="Laredo"/>
    <n v="12.47401"/>
    <n v="91.616767999999993"/>
    <n v="5.4289670000000001"/>
    <n v="33.806880999999997"/>
    <n v="91.628219999999999"/>
    <x v="0"/>
    <s v="4014 : EAGLE PASS 0 : 230 : 4015 : EAGLE PASS 1 : 115 : 0 :  :  : 0 :  :  : 2 : "/>
  </r>
  <r>
    <x v="3"/>
    <s v="GICXFormer '4024' '4025' '0' '1'"/>
    <x v="79"/>
    <x v="79"/>
    <x v="0"/>
    <x v="135"/>
    <x v="135"/>
    <x v="0"/>
    <x v="0"/>
    <x v="0"/>
    <x v="0"/>
    <n v="0"/>
    <s v=""/>
    <m/>
    <x v="0"/>
    <x v="3"/>
    <s v="South"/>
    <n v="20"/>
    <s v="Laredo"/>
    <n v="3.9834269999999998"/>
    <n v="170.953812"/>
    <n v="1.7130879999999999"/>
    <n v="10.597678999999999"/>
    <n v="179.10879499999999"/>
    <x v="0"/>
    <s v="4024 : CHRISTINE 0 : 230 : 4025 : CHRISTINE 1 : 115 : 0 :  :  : 0 :  :  : 1 : "/>
  </r>
  <r>
    <x v="3"/>
    <s v="GICXFormer '4024' '4026' '0' '1'"/>
    <x v="79"/>
    <x v="79"/>
    <x v="0"/>
    <x v="136"/>
    <x v="136"/>
    <x v="1"/>
    <x v="0"/>
    <x v="0"/>
    <x v="0"/>
    <n v="0"/>
    <s v=""/>
    <m/>
    <x v="0"/>
    <x v="3"/>
    <s v="South"/>
    <n v="20"/>
    <s v="Laredo"/>
    <n v="6.9979120000000004"/>
    <n v="170.953812"/>
    <n v="3.0456439999999998"/>
    <n v="20.993735999999998"/>
    <n v="170.953812"/>
    <x v="0"/>
    <s v="4024 : CHRISTINE 0 : 230 : 4026 : CHRISTINE 2 : 13.8 : 0 :  :  : 0 :  :  : 1 : "/>
  </r>
  <r>
    <x v="3"/>
    <s v="GICXFormer '4024' '4026' '0' '2'"/>
    <x v="79"/>
    <x v="79"/>
    <x v="0"/>
    <x v="136"/>
    <x v="136"/>
    <x v="1"/>
    <x v="0"/>
    <x v="0"/>
    <x v="0"/>
    <n v="0"/>
    <s v=""/>
    <m/>
    <x v="1"/>
    <x v="3"/>
    <s v="South"/>
    <n v="20"/>
    <s v="Laredo"/>
    <n v="6.9979120000000004"/>
    <n v="170.953812"/>
    <n v="3.0456439999999998"/>
    <n v="20.993735999999998"/>
    <n v="170.953812"/>
    <x v="0"/>
    <s v="4024 : CHRISTINE 0 : 230 : 4026 : CHRISTINE 2 : 13.8 : 0 :  :  : 0 :  :  : 2 : "/>
  </r>
  <r>
    <x v="3"/>
    <s v="GICXFormer '4028' '4029' '0' '1'"/>
    <x v="80"/>
    <x v="80"/>
    <x v="0"/>
    <x v="137"/>
    <x v="137"/>
    <x v="0"/>
    <x v="0"/>
    <x v="0"/>
    <x v="0"/>
    <n v="0"/>
    <s v=""/>
    <m/>
    <x v="0"/>
    <x v="3"/>
    <s v="South"/>
    <n v="21"/>
    <s v="Corpus Christi"/>
    <n v="1.9504760000000001"/>
    <n v="10.742782999999999"/>
    <n v="0.83479800000000004"/>
    <n v="9.3856760000000001"/>
    <n v="171.80711400000001"/>
    <x v="0"/>
    <s v="4028 : FANNIN 0 : 230 : 4029 : FANNIN 1 : 115 : 0 :  :  : 0 :  :  : 1 : "/>
  </r>
  <r>
    <x v="3"/>
    <s v="GICXFormer '4028' '4029' '0' '2'"/>
    <x v="80"/>
    <x v="80"/>
    <x v="0"/>
    <x v="137"/>
    <x v="137"/>
    <x v="0"/>
    <x v="0"/>
    <x v="0"/>
    <x v="0"/>
    <n v="0"/>
    <s v=""/>
    <m/>
    <x v="1"/>
    <x v="3"/>
    <s v="South"/>
    <n v="21"/>
    <s v="Corpus Christi"/>
    <n v="1.9504760000000001"/>
    <n v="10.742782999999999"/>
    <n v="0.83479800000000004"/>
    <n v="9.3856760000000001"/>
    <n v="171.80711400000001"/>
    <x v="0"/>
    <s v="4028 : FANNIN 0 : 230 : 4029 : FANNIN 1 : 115 : 0 :  :  : 0 :  :  : 2 : "/>
  </r>
  <r>
    <x v="3"/>
    <s v="GICXFormer '4028' '4030' '0' '1'"/>
    <x v="80"/>
    <x v="80"/>
    <x v="0"/>
    <x v="138"/>
    <x v="138"/>
    <x v="1"/>
    <x v="0"/>
    <x v="0"/>
    <x v="0"/>
    <n v="0"/>
    <s v=""/>
    <m/>
    <x v="0"/>
    <x v="3"/>
    <s v="South"/>
    <n v="21"/>
    <s v="Corpus Christi"/>
    <n v="5.6674189999999998"/>
    <n v="10.742782999999999"/>
    <n v="2.418685"/>
    <n v="17.002255999999999"/>
    <n v="10.742782999999999"/>
    <x v="0"/>
    <s v="4028 : FANNIN 0 : 230 : 4030 : FANNIN 2 : 13.8 : 0 :  :  : 0 :  :  : 1 : "/>
  </r>
  <r>
    <x v="3"/>
    <s v="GICXFormer '4028' '4030' '0' '2'"/>
    <x v="80"/>
    <x v="80"/>
    <x v="0"/>
    <x v="138"/>
    <x v="138"/>
    <x v="1"/>
    <x v="0"/>
    <x v="0"/>
    <x v="0"/>
    <n v="0"/>
    <s v=""/>
    <m/>
    <x v="1"/>
    <x v="3"/>
    <s v="South"/>
    <n v="21"/>
    <s v="Corpus Christi"/>
    <n v="5.6674189999999998"/>
    <n v="10.742782999999999"/>
    <n v="2.418685"/>
    <n v="17.002255999999999"/>
    <n v="10.742782999999999"/>
    <x v="0"/>
    <s v="4028 : FANNIN 0 : 230 : 4030 : FANNIN 2 : 13.8 : 0 :  :  : 0 :  :  : 2 : "/>
  </r>
  <r>
    <x v="3"/>
    <s v="GICXFormer '4028' '4030' '0' '3'"/>
    <x v="80"/>
    <x v="80"/>
    <x v="0"/>
    <x v="138"/>
    <x v="138"/>
    <x v="1"/>
    <x v="0"/>
    <x v="0"/>
    <x v="0"/>
    <n v="0"/>
    <s v=""/>
    <m/>
    <x v="2"/>
    <x v="3"/>
    <s v="South"/>
    <n v="21"/>
    <s v="Corpus Christi"/>
    <n v="5.6674189999999998"/>
    <n v="10.742782999999999"/>
    <n v="2.418685"/>
    <n v="17.002255999999999"/>
    <n v="10.742782999999999"/>
    <x v="0"/>
    <s v="4028 : FANNIN 0 : 230 : 4030 : FANNIN 2 : 13.8 : 0 :  :  : 0 :  :  : 3 : "/>
  </r>
  <r>
    <x v="3"/>
    <s v="GICXFormer '4039' '4040' '0' '1'"/>
    <x v="81"/>
    <x v="81"/>
    <x v="0"/>
    <x v="139"/>
    <x v="139"/>
    <x v="0"/>
    <x v="0"/>
    <x v="0"/>
    <x v="0"/>
    <n v="0"/>
    <s v=""/>
    <m/>
    <x v="0"/>
    <x v="3"/>
    <s v="South"/>
    <n v="19"/>
    <s v="McAllen"/>
    <n v="21.711828000000001"/>
    <n v="38.944457999999997"/>
    <n v="9.4494740000000004"/>
    <n v="72.386619999999994"/>
    <n v="36.485458000000001"/>
    <x v="0"/>
    <s v="4039 : MISSION 4 0 : 230 : 4040 : MISSION 4 1 : 115 : 0 :  :  : 0 :  :  : 1 : "/>
  </r>
  <r>
    <x v="3"/>
    <s v="GICXFormer '4039' '4040' '0' '2'"/>
    <x v="81"/>
    <x v="81"/>
    <x v="0"/>
    <x v="139"/>
    <x v="139"/>
    <x v="0"/>
    <x v="0"/>
    <x v="0"/>
    <x v="0"/>
    <n v="0"/>
    <s v=""/>
    <m/>
    <x v="1"/>
    <x v="3"/>
    <s v="South"/>
    <n v="19"/>
    <s v="McAllen"/>
    <n v="21.711828000000001"/>
    <n v="38.944457999999997"/>
    <n v="9.4494740000000004"/>
    <n v="72.386619999999994"/>
    <n v="36.485458000000001"/>
    <x v="0"/>
    <s v="4039 : MISSION 4 0 : 230 : 4040 : MISSION 4 1 : 115 : 0 :  :  : 0 :  :  : 2 : "/>
  </r>
  <r>
    <x v="3"/>
    <s v="GICXFormer '4041' '4042' '0' '1'"/>
    <x v="82"/>
    <x v="82"/>
    <x v="0"/>
    <x v="140"/>
    <x v="140"/>
    <x v="0"/>
    <x v="0"/>
    <x v="0"/>
    <x v="0"/>
    <n v="0"/>
    <s v=""/>
    <m/>
    <x v="0"/>
    <x v="3"/>
    <s v="South"/>
    <n v="19"/>
    <s v="McAllen"/>
    <n v="16.188037999999999"/>
    <n v="168.966553"/>
    <n v="6.9608119999999998"/>
    <n v="45.690291999999999"/>
    <n v="2.4166560000000001"/>
    <x v="0"/>
    <s v="4041 : SAN JUAN 0 : 230 : 4042 : SAN JUAN 1 : 115 : 0 :  :  : 0 :  :  : 1 : "/>
  </r>
  <r>
    <x v="3"/>
    <s v="GICXFormer '4041' '4042' '0' '2'"/>
    <x v="82"/>
    <x v="82"/>
    <x v="0"/>
    <x v="140"/>
    <x v="140"/>
    <x v="0"/>
    <x v="0"/>
    <x v="0"/>
    <x v="0"/>
    <n v="0"/>
    <s v=""/>
    <m/>
    <x v="1"/>
    <x v="3"/>
    <s v="South"/>
    <n v="19"/>
    <s v="McAllen"/>
    <n v="16.188037999999999"/>
    <n v="168.966553"/>
    <n v="6.9608119999999998"/>
    <n v="45.690291999999999"/>
    <n v="2.4166560000000001"/>
    <x v="0"/>
    <s v="4041 : SAN JUAN 0 : 230 : 4042 : SAN JUAN 1 : 115 : 0 :  :  : 0 :  :  : 2 : "/>
  </r>
  <r>
    <x v="3"/>
    <s v="GICXFormer '4041' '4042' '0' '3'"/>
    <x v="82"/>
    <x v="82"/>
    <x v="0"/>
    <x v="140"/>
    <x v="140"/>
    <x v="0"/>
    <x v="0"/>
    <x v="0"/>
    <x v="0"/>
    <n v="0"/>
    <s v=""/>
    <m/>
    <x v="2"/>
    <x v="3"/>
    <s v="South"/>
    <n v="19"/>
    <s v="McAllen"/>
    <n v="16.188037999999999"/>
    <n v="168.966553"/>
    <n v="6.9608119999999998"/>
    <n v="45.690291999999999"/>
    <n v="2.4166560000000001"/>
    <x v="0"/>
    <s v="4041 : SAN JUAN 0 : 230 : 4042 : SAN JUAN 1 : 115 : 0 :  :  : 0 :  :  : 3 : "/>
  </r>
  <r>
    <x v="3"/>
    <s v="GICXFormer '4044' '4045' '0' '1'"/>
    <x v="83"/>
    <x v="83"/>
    <x v="1"/>
    <x v="141"/>
    <x v="141"/>
    <x v="1"/>
    <x v="0"/>
    <x v="0"/>
    <x v="0"/>
    <n v="0"/>
    <s v=""/>
    <m/>
    <x v="0"/>
    <x v="3"/>
    <s v="South"/>
    <n v="19"/>
    <s v="McAllen"/>
    <n v="4.5895460000000003"/>
    <n v="44.209229000000001"/>
    <n v="0.98904000000000003"/>
    <n v="13.768637999999999"/>
    <n v="44.209229000000001"/>
    <x v="0"/>
    <s v="4044 : FALCON HEIGHTS 1 0 : 115 : 4045 : FALCON HEIGHTS 1 1 : 13.8 : 0 :  :  : 0 :  :  : 1 : "/>
  </r>
  <r>
    <x v="3"/>
    <s v="GICXFormer '4044' '4046' '0' '1'"/>
    <x v="83"/>
    <x v="83"/>
    <x v="1"/>
    <x v="142"/>
    <x v="142"/>
    <x v="1"/>
    <x v="0"/>
    <x v="0"/>
    <x v="0"/>
    <n v="0"/>
    <s v=""/>
    <m/>
    <x v="0"/>
    <x v="3"/>
    <s v="South"/>
    <n v="19"/>
    <s v="McAllen"/>
    <n v="2.4216890000000002"/>
    <n v="44.209229000000001"/>
    <n v="0.52186999999999995"/>
    <n v="7.265066"/>
    <n v="44.209229000000001"/>
    <x v="0"/>
    <s v="4044 : FALCON HEIGHTS 1 0 : 115 : 4046 : FALCON HEIGHTS 1 2 : 13.8 : 0 :  :  : 0 :  :  : 1 : "/>
  </r>
  <r>
    <x v="3"/>
    <s v="GICXFormer '4044' '4047' '0' '1'"/>
    <x v="83"/>
    <x v="83"/>
    <x v="1"/>
    <x v="143"/>
    <x v="143"/>
    <x v="1"/>
    <x v="0"/>
    <x v="0"/>
    <x v="0"/>
    <n v="0"/>
    <s v=""/>
    <m/>
    <x v="0"/>
    <x v="3"/>
    <s v="South"/>
    <n v="19"/>
    <s v="McAllen"/>
    <n v="2.9086349999999999"/>
    <n v="44.209229000000001"/>
    <n v="0.62680599999999997"/>
    <n v="8.7259049999999991"/>
    <n v="44.209229000000001"/>
    <x v="0"/>
    <s v="4044 : FALCON HEIGHTS 1 0 : 115 : 4047 : FALCON HEIGHTS 1 3 : 13.8 : 0 :  :  : 0 :  :  : 1 : "/>
  </r>
  <r>
    <x v="3"/>
    <s v="GICXFormer '4049' '4050' '0' '1'"/>
    <x v="84"/>
    <x v="84"/>
    <x v="1"/>
    <x v="144"/>
    <x v="144"/>
    <x v="1"/>
    <x v="0"/>
    <x v="0"/>
    <x v="0"/>
    <n v="0"/>
    <s v=""/>
    <m/>
    <x v="0"/>
    <x v="3"/>
    <s v="South"/>
    <n v="19"/>
    <s v="McAllen"/>
    <n v="5.5842729999999996"/>
    <n v="0.81979400000000002"/>
    <n v="1.1798059999999999"/>
    <n v="16.752817"/>
    <n v="0.81979400000000002"/>
    <x v="0"/>
    <s v="4049 : SEBASTIAN 2 0 : 115 : 4050 : SEBASTIAN 2 1 : 13.8 : 0 :  :  : 0 :  :  : 1 : "/>
  </r>
  <r>
    <x v="3"/>
    <s v="GICXFormer '4049' '4050' '0' '2'"/>
    <x v="84"/>
    <x v="84"/>
    <x v="1"/>
    <x v="144"/>
    <x v="144"/>
    <x v="1"/>
    <x v="0"/>
    <x v="0"/>
    <x v="0"/>
    <n v="0"/>
    <s v=""/>
    <m/>
    <x v="1"/>
    <x v="3"/>
    <s v="South"/>
    <n v="19"/>
    <s v="McAllen"/>
    <n v="5.5842729999999996"/>
    <n v="0.81979400000000002"/>
    <n v="1.1798059999999999"/>
    <n v="16.752817"/>
    <n v="0.81979400000000002"/>
    <x v="0"/>
    <s v="4049 : SEBASTIAN 2 0 : 115 : 4050 : SEBASTIAN 2 1 : 13.8 : 0 :  :  : 0 :  :  : 2 : "/>
  </r>
  <r>
    <x v="3"/>
    <s v="GICXFormer '4051' '4052' '0' '1'"/>
    <x v="85"/>
    <x v="85"/>
    <x v="1"/>
    <x v="145"/>
    <x v="145"/>
    <x v="3"/>
    <x v="0"/>
    <x v="0"/>
    <x v="0"/>
    <n v="0"/>
    <s v=""/>
    <m/>
    <x v="0"/>
    <x v="3"/>
    <s v="South"/>
    <n v="21"/>
    <s v="Corpus Christi"/>
    <n v="2.9268130000000001"/>
    <n v="18.762896000000001"/>
    <n v="0.63200900000000004"/>
    <n v="8.7804400000000005"/>
    <n v="18.762896000000001"/>
    <x v="0"/>
    <s v="4051 : BISHOP 0 : 115 : 4052 : BISHOP 1 : 18 : 0 :  :  : 0 :  :  : 1 : "/>
  </r>
  <r>
    <x v="3"/>
    <s v="GICXFormer '4056' '4057' '0' '1'"/>
    <x v="86"/>
    <x v="86"/>
    <x v="0"/>
    <x v="146"/>
    <x v="146"/>
    <x v="0"/>
    <x v="0"/>
    <x v="0"/>
    <x v="0"/>
    <n v="0"/>
    <s v=""/>
    <m/>
    <x v="0"/>
    <x v="3"/>
    <s v="South"/>
    <n v="21"/>
    <s v="Corpus Christi"/>
    <n v="5.1915550000000001"/>
    <n v="54.375900000000001"/>
    <n v="2.1964000000000001"/>
    <n v="42.430908000000002"/>
    <n v="17.414180999999999"/>
    <x v="0"/>
    <s v="4056 : GREGORY 0 : 230 : 4057 : GREGORY 1 : 115 : 0 :  :  : 0 :  :  : 1 : "/>
  </r>
  <r>
    <x v="3"/>
    <s v="GICXFormer '4056' '4058' '0' '1'"/>
    <x v="86"/>
    <x v="86"/>
    <x v="0"/>
    <x v="147"/>
    <x v="147"/>
    <x v="1"/>
    <x v="0"/>
    <x v="0"/>
    <x v="0"/>
    <n v="0"/>
    <s v=""/>
    <m/>
    <x v="0"/>
    <x v="3"/>
    <s v="South"/>
    <n v="21"/>
    <s v="Corpus Christi"/>
    <n v="6.8711760000000002"/>
    <n v="54.375900000000001"/>
    <n v="2.990488"/>
    <n v="20.613527000000001"/>
    <n v="54.375900000000001"/>
    <x v="0"/>
    <s v="4056 : GREGORY 0 : 230 : 4058 : GREGORY 2 : 13.8 : 0 :  :  : 0 :  :  : 1 : "/>
  </r>
  <r>
    <x v="3"/>
    <s v="GICXFormer '4056' '4059' '0' '1'"/>
    <x v="86"/>
    <x v="86"/>
    <x v="0"/>
    <x v="148"/>
    <x v="148"/>
    <x v="1"/>
    <x v="0"/>
    <x v="0"/>
    <x v="0"/>
    <n v="0"/>
    <s v=""/>
    <m/>
    <x v="0"/>
    <x v="3"/>
    <s v="South"/>
    <n v="21"/>
    <s v="Corpus Christi"/>
    <n v="4.7435530000000004"/>
    <n v="54.375900000000001"/>
    <n v="2.0644999999999998"/>
    <n v="14.230658"/>
    <n v="54.375900000000001"/>
    <x v="0"/>
    <s v="4056 : GREGORY 0 : 230 : 4059 : GREGORY 3 : 13.8 : 0 :  :  : 0 :  :  : 1 : "/>
  </r>
  <r>
    <x v="3"/>
    <s v="GICXFormer '4056' '4060' '0' '1'"/>
    <x v="86"/>
    <x v="86"/>
    <x v="0"/>
    <x v="149"/>
    <x v="149"/>
    <x v="1"/>
    <x v="0"/>
    <x v="0"/>
    <x v="0"/>
    <n v="0"/>
    <s v=""/>
    <m/>
    <x v="0"/>
    <x v="3"/>
    <s v="South"/>
    <n v="21"/>
    <s v="Corpus Christi"/>
    <n v="4.3872299999999997"/>
    <n v="54.375900000000001"/>
    <n v="1.9094199999999999"/>
    <n v="13.161689000000001"/>
    <n v="54.375900000000001"/>
    <x v="0"/>
    <s v="4056 : GREGORY 0 : 230 : 4060 : GREGORY 4 : 13.8 : 0 :  :  : 0 :  :  : 1 : "/>
  </r>
  <r>
    <x v="3"/>
    <s v="GICXFormer '4056' '4061' '0' '1'"/>
    <x v="86"/>
    <x v="86"/>
    <x v="0"/>
    <x v="150"/>
    <x v="150"/>
    <x v="1"/>
    <x v="0"/>
    <x v="0"/>
    <x v="0"/>
    <n v="0"/>
    <s v=""/>
    <m/>
    <x v="0"/>
    <x v="3"/>
    <s v="South"/>
    <n v="21"/>
    <s v="Corpus Christi"/>
    <n v="6.3140539999999996"/>
    <n v="54.375900000000001"/>
    <n v="2.7480169999999999"/>
    <n v="18.942162"/>
    <n v="54.375900000000001"/>
    <x v="0"/>
    <s v="4056 : GREGORY 0 : 230 : 4061 : GREGORY 5 : 13.8 : 0 :  :  : 0 :  :  : 1 : "/>
  </r>
  <r>
    <x v="3"/>
    <s v="GICXFormer '4056' '4062' '0' '1'"/>
    <x v="86"/>
    <x v="86"/>
    <x v="0"/>
    <x v="151"/>
    <x v="151"/>
    <x v="1"/>
    <x v="0"/>
    <x v="0"/>
    <x v="0"/>
    <n v="0"/>
    <s v=""/>
    <m/>
    <x v="0"/>
    <x v="3"/>
    <s v="South"/>
    <n v="21"/>
    <s v="Corpus Christi"/>
    <n v="3.2560280000000001"/>
    <n v="54.375900000000001"/>
    <n v="1.4170959999999999"/>
    <n v="9.7680830000000007"/>
    <n v="54.375900000000001"/>
    <x v="0"/>
    <s v="4056 : GREGORY 0 : 230 : 4062 : GREGORY 6 : 13.8 : 0 :  :  : 0 :  :  : 1 : "/>
  </r>
  <r>
    <x v="3"/>
    <s v="GICXFormer '4056' '4063' '0' '1'"/>
    <x v="86"/>
    <x v="86"/>
    <x v="0"/>
    <x v="152"/>
    <x v="152"/>
    <x v="1"/>
    <x v="0"/>
    <x v="0"/>
    <x v="0"/>
    <n v="0"/>
    <s v=""/>
    <m/>
    <x v="0"/>
    <x v="3"/>
    <s v="South"/>
    <n v="21"/>
    <s v="Corpus Christi"/>
    <n v="12.136104"/>
    <n v="54.375900000000001"/>
    <n v="5.2819019999999997"/>
    <n v="36.40831"/>
    <n v="54.375900000000001"/>
    <x v="0"/>
    <s v="4056 : GREGORY 0 : 230 : 4063 : GREGORY 7 : 13.8 : 0 :  :  : 0 :  :  : 1 : "/>
  </r>
  <r>
    <x v="3"/>
    <s v="GICXFormer '4064' '4065' '0' '1'"/>
    <x v="87"/>
    <x v="87"/>
    <x v="1"/>
    <x v="153"/>
    <x v="153"/>
    <x v="3"/>
    <x v="0"/>
    <x v="0"/>
    <x v="0"/>
    <n v="0"/>
    <s v=""/>
    <m/>
    <x v="0"/>
    <x v="3"/>
    <s v="South"/>
    <n v="21"/>
    <s v="Corpus Christi"/>
    <n v="11.345895000000001"/>
    <n v="20.05761"/>
    <n v="2.4450219999999998"/>
    <n v="34.037685000000003"/>
    <n v="20.05761"/>
    <x v="0"/>
    <s v="4064 : CORPUS CHRISTI 2 0 : 115 : 4065 : CORPUS CHRISTI 2 1 : 18 : 0 :  :  : 0 :  :  : 1 : "/>
  </r>
  <r>
    <x v="3"/>
    <s v="GICXFormer '4070' '4071' '0' '1'"/>
    <x v="88"/>
    <x v="88"/>
    <x v="0"/>
    <x v="154"/>
    <x v="154"/>
    <x v="0"/>
    <x v="0"/>
    <x v="0"/>
    <x v="0"/>
    <n v="0"/>
    <s v=""/>
    <m/>
    <x v="0"/>
    <x v="3"/>
    <s v="South"/>
    <n v="19"/>
    <s v="McAllen"/>
    <n v="29.048193000000001"/>
    <n v="139.48339799999999"/>
    <n v="12.172701999999999"/>
    <n v="80.820144999999997"/>
    <n v="140.475189"/>
    <x v="0"/>
    <s v="4070 : BROWNSVILLE 2 0 : 230 : 4071 : BROWNSVILLE 2 1 : 115 : 0 :  :  : 0 :  :  : 1 : "/>
  </r>
  <r>
    <x v="3"/>
    <s v="GICXFormer '4070' '4071' '0' '2'"/>
    <x v="88"/>
    <x v="88"/>
    <x v="0"/>
    <x v="154"/>
    <x v="154"/>
    <x v="0"/>
    <x v="0"/>
    <x v="0"/>
    <x v="0"/>
    <n v="0"/>
    <s v=""/>
    <m/>
    <x v="1"/>
    <x v="3"/>
    <s v="South"/>
    <n v="19"/>
    <s v="McAllen"/>
    <n v="29.048193000000001"/>
    <n v="139.48339799999999"/>
    <n v="12.172701999999999"/>
    <n v="80.820144999999997"/>
    <n v="140.475189"/>
    <x v="0"/>
    <s v="4070 : BROWNSVILLE 2 0 : 230 : 4071 : BROWNSVILLE 2 1 : 115 : 0 :  :  : 0 :  :  : 2 : "/>
  </r>
  <r>
    <x v="3"/>
    <s v="GICXFormer '4073' '4074' '0' '1'"/>
    <x v="89"/>
    <x v="89"/>
    <x v="0"/>
    <x v="155"/>
    <x v="155"/>
    <x v="0"/>
    <x v="0"/>
    <x v="0"/>
    <x v="0"/>
    <n v="0"/>
    <s v=""/>
    <m/>
    <x v="0"/>
    <x v="3"/>
    <s v="South"/>
    <n v="19"/>
    <s v="McAllen"/>
    <n v="11.127249000000001"/>
    <n v="47.490112000000003"/>
    <n v="4.8297460000000001"/>
    <n v="14.096475"/>
    <n v="53.059139000000002"/>
    <x v="0"/>
    <s v="4073 : MISSION 1 0 : 230 : 4074 : MISSION 1 1 : 115 : 0 :  :  : 0 :  :  : 1 : "/>
  </r>
  <r>
    <x v="3"/>
    <s v="GICXFormer '4073' '4074' '0' '2'"/>
    <x v="89"/>
    <x v="89"/>
    <x v="0"/>
    <x v="155"/>
    <x v="155"/>
    <x v="0"/>
    <x v="0"/>
    <x v="0"/>
    <x v="0"/>
    <n v="0"/>
    <s v=""/>
    <m/>
    <x v="1"/>
    <x v="3"/>
    <s v="South"/>
    <n v="19"/>
    <s v="McAllen"/>
    <n v="11.127249000000001"/>
    <n v="47.490112000000003"/>
    <n v="4.8297460000000001"/>
    <n v="14.096475"/>
    <n v="53.059139000000002"/>
    <x v="0"/>
    <s v="4073 : MISSION 1 0 : 230 : 4074 : MISSION 1 1 : 115 : 0 :  :  : 0 :  :  : 2 : "/>
  </r>
  <r>
    <x v="3"/>
    <s v="GICXFormer '4073' '4075' '0' '1'"/>
    <x v="89"/>
    <x v="89"/>
    <x v="0"/>
    <x v="156"/>
    <x v="156"/>
    <x v="6"/>
    <x v="0"/>
    <x v="0"/>
    <x v="0"/>
    <n v="0"/>
    <s v=""/>
    <m/>
    <x v="0"/>
    <x v="3"/>
    <s v="South"/>
    <n v="19"/>
    <s v="McAllen"/>
    <n v="0"/>
    <n v="0"/>
    <n v="0"/>
    <n v="0"/>
    <n v="0"/>
    <x v="0"/>
    <s v="4073 : MISSION 1 0 : 230 : 4075 : MISSION 1 2 : 24 : 0 :  :  : 0 :  :  : 1 : "/>
  </r>
  <r>
    <x v="3"/>
    <s v="GICXFormer '4073' '4076' '0' '1'"/>
    <x v="89"/>
    <x v="89"/>
    <x v="0"/>
    <x v="157"/>
    <x v="157"/>
    <x v="6"/>
    <x v="0"/>
    <x v="0"/>
    <x v="0"/>
    <n v="0"/>
    <s v=""/>
    <m/>
    <x v="0"/>
    <x v="3"/>
    <s v="South"/>
    <n v="19"/>
    <s v="McAllen"/>
    <n v="6.8247119999999999"/>
    <n v="47.490112000000003"/>
    <n v="2.9702679999999999"/>
    <n v="20.474138"/>
    <n v="47.490112000000003"/>
    <x v="0"/>
    <s v="4073 : MISSION 1 0 : 230 : 4076 : MISSION 1 3 : 24 : 0 :  :  : 0 :  :  : 1 : "/>
  </r>
  <r>
    <x v="3"/>
    <s v="GICXFormer '4073' '4077' '0' '1'"/>
    <x v="89"/>
    <x v="89"/>
    <x v="0"/>
    <x v="158"/>
    <x v="158"/>
    <x v="6"/>
    <x v="0"/>
    <x v="0"/>
    <x v="0"/>
    <n v="0"/>
    <s v=""/>
    <m/>
    <x v="0"/>
    <x v="3"/>
    <s v="South"/>
    <n v="19"/>
    <s v="McAllen"/>
    <n v="7.5830140000000004"/>
    <n v="47.490112000000003"/>
    <n v="3.3002980000000002"/>
    <n v="22.749043"/>
    <n v="47.490112000000003"/>
    <x v="0"/>
    <s v="4073 : MISSION 1 0 : 230 : 4077 : MISSION 1 4 : 24 : 0 :  :  : 0 :  :  : 1 : "/>
  </r>
  <r>
    <x v="3"/>
    <s v="GICXFormer '4080' '4081' '0' '1'"/>
    <x v="90"/>
    <x v="90"/>
    <x v="0"/>
    <x v="159"/>
    <x v="159"/>
    <x v="0"/>
    <x v="0"/>
    <x v="0"/>
    <x v="0"/>
    <n v="0"/>
    <s v=""/>
    <m/>
    <x v="0"/>
    <x v="3"/>
    <s v="South"/>
    <n v="21"/>
    <s v="Corpus Christi"/>
    <n v="2.5744479999999998"/>
    <n v="28.207201000000001"/>
    <n v="1.1030850000000001"/>
    <n v="40.826594999999998"/>
    <n v="28.857346"/>
    <x v="0"/>
    <s v="4080 : CORPUS CHRISTI 3 0 : 230 : 4081 : CORPUS CHRISTI 3 1 : 115 : 0 :  :  : 0 :  :  : 1 : "/>
  </r>
  <r>
    <x v="3"/>
    <s v="GICXFormer '4080' '4081' '0' '2'"/>
    <x v="90"/>
    <x v="90"/>
    <x v="0"/>
    <x v="159"/>
    <x v="159"/>
    <x v="0"/>
    <x v="0"/>
    <x v="0"/>
    <x v="0"/>
    <n v="0"/>
    <s v=""/>
    <m/>
    <x v="1"/>
    <x v="3"/>
    <s v="South"/>
    <n v="21"/>
    <s v="Corpus Christi"/>
    <n v="2.5744479999999998"/>
    <n v="28.207201000000001"/>
    <n v="1.1030850000000001"/>
    <n v="40.826594999999998"/>
    <n v="28.857346"/>
    <x v="0"/>
    <s v="4080 : CORPUS CHRISTI 3 0 : 230 : 4081 : CORPUS CHRISTI 3 1 : 115 : 0 :  :  : 0 :  :  : 2 : "/>
  </r>
  <r>
    <x v="3"/>
    <s v="GICXFormer '4080' '4082' '0' '1'"/>
    <x v="90"/>
    <x v="90"/>
    <x v="0"/>
    <x v="160"/>
    <x v="160"/>
    <x v="1"/>
    <x v="0"/>
    <x v="0"/>
    <x v="0"/>
    <n v="0"/>
    <s v=""/>
    <m/>
    <x v="0"/>
    <x v="3"/>
    <s v="South"/>
    <n v="21"/>
    <s v="Corpus Christi"/>
    <n v="4.7659209999999996"/>
    <n v="28.207201000000001"/>
    <n v="2.0943740000000002"/>
    <n v="14.297762000000001"/>
    <n v="28.207201000000001"/>
    <x v="0"/>
    <s v="4080 : CORPUS CHRISTI 3 0 : 230 : 4082 : CORPUS CHRISTI 3 2 : 13.8 : 0 :  :  : 0 :  :  : 1 : "/>
  </r>
  <r>
    <x v="3"/>
    <s v="GICXFormer '4080' '4083' '0' '1'"/>
    <x v="90"/>
    <x v="90"/>
    <x v="0"/>
    <x v="161"/>
    <x v="161"/>
    <x v="1"/>
    <x v="0"/>
    <x v="0"/>
    <x v="0"/>
    <n v="0"/>
    <s v=""/>
    <m/>
    <x v="0"/>
    <x v="3"/>
    <s v="South"/>
    <n v="21"/>
    <s v="Corpus Christi"/>
    <n v="5.1952829999999999"/>
    <n v="28.207201000000001"/>
    <n v="2.2830560000000002"/>
    <n v="15.585850000000001"/>
    <n v="28.207197000000001"/>
    <x v="0"/>
    <s v="4080 : CORPUS CHRISTI 3 0 : 230 : 4083 : CORPUS CHRISTI 3 3 : 13.8 : 0 :  :  : 0 :  :  : 1 : "/>
  </r>
  <r>
    <x v="3"/>
    <s v="GICXFormer '4080' '4084' '0' '1'"/>
    <x v="90"/>
    <x v="90"/>
    <x v="0"/>
    <x v="162"/>
    <x v="162"/>
    <x v="1"/>
    <x v="0"/>
    <x v="0"/>
    <x v="0"/>
    <n v="0"/>
    <s v=""/>
    <m/>
    <x v="0"/>
    <x v="3"/>
    <s v="South"/>
    <n v="21"/>
    <s v="Corpus Christi"/>
    <n v="14.786574999999999"/>
    <n v="28.207201000000001"/>
    <n v="6.4979290000000001"/>
    <n v="44.359726000000002"/>
    <n v="28.207201000000001"/>
    <x v="0"/>
    <s v="4080 : CORPUS CHRISTI 3 0 : 230 : 4084 : CORPUS CHRISTI 3 4 : 13.8 : 0 :  :  : 0 :  :  : 1 : "/>
  </r>
  <r>
    <x v="3"/>
    <s v="GICXFormer '4080' '4085' '0' '1'"/>
    <x v="90"/>
    <x v="90"/>
    <x v="0"/>
    <x v="163"/>
    <x v="163"/>
    <x v="1"/>
    <x v="0"/>
    <x v="0"/>
    <x v="0"/>
    <n v="0"/>
    <s v=""/>
    <m/>
    <x v="0"/>
    <x v="3"/>
    <s v="South"/>
    <n v="21"/>
    <s v="Corpus Christi"/>
    <n v="10.679193"/>
    <n v="28.207197000000001"/>
    <n v="4.6929489999999996"/>
    <n v="32.037579000000001"/>
    <n v="28.207201000000001"/>
    <x v="0"/>
    <s v="4080 : CORPUS CHRISTI 3 0 : 230 : 4085 : CORPUS CHRISTI 3 5 : 13.8 : 0 :  :  : 0 :  :  : 1 : "/>
  </r>
  <r>
    <x v="3"/>
    <s v="GICXFormer '4089' '4090' '0' '1'"/>
    <x v="91"/>
    <x v="91"/>
    <x v="1"/>
    <x v="164"/>
    <x v="164"/>
    <x v="1"/>
    <x v="0"/>
    <x v="0"/>
    <x v="0"/>
    <n v="0"/>
    <s v=""/>
    <m/>
    <x v="0"/>
    <x v="3"/>
    <s v="South"/>
    <n v="19"/>
    <s v="McAllen"/>
    <n v="0"/>
    <n v="0"/>
    <n v="0"/>
    <n v="0"/>
    <n v="0"/>
    <x v="0"/>
    <s v="4089 : SANTA ROSA 1 0 : 115 : 4090 : SANTA ROSA 1 1 : 13.8 : 0 :  :  : 0 :  :  : 1 : "/>
  </r>
  <r>
    <x v="3"/>
    <s v="GICXFormer '4089' '4091' '0' '1'"/>
    <x v="91"/>
    <x v="91"/>
    <x v="1"/>
    <x v="165"/>
    <x v="165"/>
    <x v="1"/>
    <x v="0"/>
    <x v="0"/>
    <x v="0"/>
    <n v="0"/>
    <s v=""/>
    <m/>
    <x v="0"/>
    <x v="3"/>
    <s v="South"/>
    <n v="19"/>
    <s v="McAllen"/>
    <n v="2.9256449999999998"/>
    <n v="20.811035"/>
    <n v="0.62429100000000004"/>
    <n v="8.7769359999999992"/>
    <n v="20.811035"/>
    <x v="0"/>
    <s v="4089 : SANTA ROSA 1 0 : 115 : 4091 : SANTA ROSA 1 2 : 13.8 : 0 :  :  : 0 :  :  : 1 : "/>
  </r>
  <r>
    <x v="3"/>
    <s v="GICXFormer '4089' '4092' '0' '1'"/>
    <x v="91"/>
    <x v="91"/>
    <x v="1"/>
    <x v="166"/>
    <x v="166"/>
    <x v="1"/>
    <x v="0"/>
    <x v="0"/>
    <x v="0"/>
    <n v="0"/>
    <s v=""/>
    <m/>
    <x v="0"/>
    <x v="3"/>
    <s v="South"/>
    <n v="19"/>
    <s v="McAllen"/>
    <n v="0"/>
    <n v="0"/>
    <n v="0"/>
    <n v="0"/>
    <n v="0"/>
    <x v="0"/>
    <s v="4089 : SANTA ROSA 1 0 : 115 : 4092 : SANTA ROSA 1 3 : 13.8 : 0 :  :  : 0 :  :  : 1 : "/>
  </r>
  <r>
    <x v="3"/>
    <s v="GICXFormer '4089' '4093' '0' '1'"/>
    <x v="91"/>
    <x v="91"/>
    <x v="1"/>
    <x v="167"/>
    <x v="167"/>
    <x v="1"/>
    <x v="0"/>
    <x v="0"/>
    <x v="0"/>
    <n v="0"/>
    <s v=""/>
    <m/>
    <x v="0"/>
    <x v="3"/>
    <s v="South"/>
    <n v="19"/>
    <s v="McAllen"/>
    <n v="0.88914599999999999"/>
    <n v="20.811035"/>
    <n v="0.18973100000000001"/>
    <n v="2.6674389999999999"/>
    <n v="20.811035"/>
    <x v="0"/>
    <s v="4089 : SANTA ROSA 1 0 : 115 : 4093 : SANTA ROSA 1 4 : 13.8 : 0 :  :  : 0 :  :  : 1 : "/>
  </r>
  <r>
    <x v="3"/>
    <s v="GICXFormer '4089' '4094' '0' '1'"/>
    <x v="91"/>
    <x v="91"/>
    <x v="1"/>
    <x v="168"/>
    <x v="168"/>
    <x v="1"/>
    <x v="0"/>
    <x v="0"/>
    <x v="0"/>
    <n v="0"/>
    <s v=""/>
    <m/>
    <x v="0"/>
    <x v="3"/>
    <s v="South"/>
    <n v="19"/>
    <s v="McAllen"/>
    <n v="5.2489520000000001"/>
    <n v="20.811035"/>
    <n v="1.120052"/>
    <n v="15.746855999999999"/>
    <n v="20.811035"/>
    <x v="0"/>
    <s v="4089 : SANTA ROSA 1 0 : 115 : 4094 : SANTA ROSA 1 5 : 13.8 : 0 :  :  : 0 :  :  : 1 : "/>
  </r>
  <r>
    <x v="3"/>
    <s v="GICXFormer '4089' '4095' '0' '1'"/>
    <x v="91"/>
    <x v="91"/>
    <x v="1"/>
    <x v="169"/>
    <x v="169"/>
    <x v="1"/>
    <x v="0"/>
    <x v="0"/>
    <x v="0"/>
    <n v="0"/>
    <s v=""/>
    <m/>
    <x v="0"/>
    <x v="3"/>
    <s v="South"/>
    <n v="19"/>
    <s v="McAllen"/>
    <n v="1.622403"/>
    <n v="20.811035"/>
    <n v="0.34619800000000001"/>
    <n v="4.86721"/>
    <n v="20.811035"/>
    <x v="0"/>
    <s v="4089 : SANTA ROSA 1 0 : 115 : 4095 : SANTA ROSA 1 6 : 13.8 : 0 :  :  : 0 :  :  : 1 : "/>
  </r>
  <r>
    <x v="3"/>
    <s v="GICXFormer '4089' '4096' '0' '1'"/>
    <x v="91"/>
    <x v="91"/>
    <x v="1"/>
    <x v="170"/>
    <x v="170"/>
    <x v="1"/>
    <x v="0"/>
    <x v="0"/>
    <x v="0"/>
    <n v="0"/>
    <s v=""/>
    <m/>
    <x v="0"/>
    <x v="3"/>
    <s v="South"/>
    <n v="19"/>
    <s v="McAllen"/>
    <n v="0"/>
    <n v="0"/>
    <n v="0"/>
    <n v="0"/>
    <n v="0"/>
    <x v="0"/>
    <s v="4089 : SANTA ROSA 1 0 : 115 : 4096 : SANTA ROSA 1 7 : 13.8 : 0 :  :  : 0 :  :  : 1 : "/>
  </r>
  <r>
    <x v="3"/>
    <s v="GICXFormer '4089' '4097' '0' '1'"/>
    <x v="91"/>
    <x v="91"/>
    <x v="1"/>
    <x v="171"/>
    <x v="171"/>
    <x v="1"/>
    <x v="0"/>
    <x v="0"/>
    <x v="0"/>
    <n v="0"/>
    <s v=""/>
    <m/>
    <x v="0"/>
    <x v="3"/>
    <s v="South"/>
    <n v="19"/>
    <s v="McAllen"/>
    <n v="1.350541"/>
    <n v="20.811035"/>
    <n v="0.288186"/>
    <n v="4.0516230000000002"/>
    <n v="20.811035"/>
    <x v="0"/>
    <s v="4089 : SANTA ROSA 1 0 : 115 : 4097 : SANTA ROSA 1 8 : 13.8 : 0 :  :  : 0 :  :  : 1 : "/>
  </r>
  <r>
    <x v="3"/>
    <s v="GICXFormer '4089' '4098' '0' '1'"/>
    <x v="91"/>
    <x v="91"/>
    <x v="1"/>
    <x v="172"/>
    <x v="172"/>
    <x v="1"/>
    <x v="0"/>
    <x v="0"/>
    <x v="0"/>
    <n v="0"/>
    <s v=""/>
    <m/>
    <x v="0"/>
    <x v="3"/>
    <s v="South"/>
    <n v="19"/>
    <s v="McAllen"/>
    <n v="0"/>
    <n v="0"/>
    <n v="0"/>
    <n v="0"/>
    <n v="0"/>
    <x v="0"/>
    <s v="4089 : SANTA ROSA 1 0 : 115 : 4098 : SANTA ROSA 1 9 : 13.8 : 0 :  :  : 0 :  :  : 1 : "/>
  </r>
  <r>
    <x v="3"/>
    <s v="GICXFormer '4104' '4105' '0' '1'"/>
    <x v="92"/>
    <x v="92"/>
    <x v="1"/>
    <x v="173"/>
    <x v="173"/>
    <x v="3"/>
    <x v="0"/>
    <x v="0"/>
    <x v="0"/>
    <n v="0"/>
    <s v=""/>
    <m/>
    <x v="0"/>
    <x v="3"/>
    <s v="South"/>
    <n v="21"/>
    <s v="Corpus Christi"/>
    <n v="0.80055299999999996"/>
    <n v="22.633787000000002"/>
    <n v="0.17082700000000001"/>
    <n v="2.401659"/>
    <n v="22.633787000000002"/>
    <x v="0"/>
    <s v="4104 : TAFT 2 0 : 115 : 4105 : TAFT 2 1 : 18 : 0 :  :  : 0 :  :  : 1 : "/>
  </r>
  <r>
    <x v="3"/>
    <s v="GICXFormer '4104' '4105' '0' '2'"/>
    <x v="92"/>
    <x v="92"/>
    <x v="1"/>
    <x v="173"/>
    <x v="173"/>
    <x v="3"/>
    <x v="0"/>
    <x v="0"/>
    <x v="0"/>
    <n v="0"/>
    <s v=""/>
    <m/>
    <x v="1"/>
    <x v="3"/>
    <s v="South"/>
    <n v="21"/>
    <s v="Corpus Christi"/>
    <n v="0.80055299999999996"/>
    <n v="22.633787000000002"/>
    <n v="0.17082700000000001"/>
    <n v="2.401659"/>
    <n v="22.633787000000002"/>
    <x v="0"/>
    <s v="4104 : TAFT 2 0 : 115 : 4105 : TAFT 2 1 : 18 : 0 :  :  : 0 :  :  : 2 : "/>
  </r>
  <r>
    <x v="3"/>
    <s v="GICXFormer '4113' '4114' '0' '1'"/>
    <x v="93"/>
    <x v="93"/>
    <x v="0"/>
    <x v="174"/>
    <x v="174"/>
    <x v="0"/>
    <x v="0"/>
    <x v="0"/>
    <x v="0"/>
    <n v="0"/>
    <s v=""/>
    <m/>
    <x v="0"/>
    <x v="3"/>
    <s v="South"/>
    <n v="20"/>
    <s v="Laredo"/>
    <n v="1.870045"/>
    <n v="98.318481000000006"/>
    <n v="0.80274000000000001"/>
    <n v="4.3052149999999996"/>
    <n v="132.66902200000001"/>
    <x v="0"/>
    <s v="4113 : LAREDO 1 0 : 230 : 4114 : LAREDO 1 1 : 115 : 0 :  :  : 0 :  :  : 1 : "/>
  </r>
  <r>
    <x v="3"/>
    <s v="GICXFormer '4113' '4115' '0' '1'"/>
    <x v="93"/>
    <x v="93"/>
    <x v="0"/>
    <x v="175"/>
    <x v="175"/>
    <x v="1"/>
    <x v="0"/>
    <x v="0"/>
    <x v="0"/>
    <n v="0"/>
    <s v=""/>
    <m/>
    <x v="0"/>
    <x v="3"/>
    <s v="South"/>
    <n v="20"/>
    <s v="Laredo"/>
    <n v="2.6662029999999999"/>
    <n v="98.318481000000006"/>
    <n v="1.1716569999999999"/>
    <n v="7.9986090000000001"/>
    <n v="98.318481000000006"/>
    <x v="0"/>
    <s v="4113 : LAREDO 1 0 : 230 : 4115 : LAREDO 1 2 : 13.8 : 0 :  :  : 0 :  :  : 1 : "/>
  </r>
  <r>
    <x v="3"/>
    <s v="GICXFormer '4113' '4116' '0' '1'"/>
    <x v="93"/>
    <x v="93"/>
    <x v="0"/>
    <x v="176"/>
    <x v="176"/>
    <x v="1"/>
    <x v="0"/>
    <x v="0"/>
    <x v="0"/>
    <n v="0"/>
    <s v=""/>
    <m/>
    <x v="0"/>
    <x v="3"/>
    <s v="South"/>
    <n v="20"/>
    <s v="Laredo"/>
    <n v="1.6622619999999999"/>
    <n v="98.318481000000006"/>
    <n v="0.73047700000000004"/>
    <n v="4.9867860000000004"/>
    <n v="98.318481000000006"/>
    <x v="0"/>
    <s v="4113 : LAREDO 1 0 : 230 : 4116 : LAREDO 1 3 : 13.8 : 0 :  :  : 0 :  :  : 1 : "/>
  </r>
  <r>
    <x v="3"/>
    <s v="GICXFormer '4131' '4132' '0' '1'"/>
    <x v="94"/>
    <x v="94"/>
    <x v="0"/>
    <x v="177"/>
    <x v="177"/>
    <x v="0"/>
    <x v="0"/>
    <x v="0"/>
    <x v="0"/>
    <n v="0"/>
    <s v=""/>
    <m/>
    <x v="0"/>
    <x v="3"/>
    <s v="South"/>
    <n v="20"/>
    <s v="Laredo"/>
    <n v="5.3873930000000003"/>
    <n v="92.713684000000001"/>
    <n v="2.3400340000000002"/>
    <n v="16.152778999999999"/>
    <n v="92.969245999999998"/>
    <x v="0"/>
    <s v="4131 : PEARSALL 0 : 230 : 4132 : PEARSALL 1 : 115 : 0 :  :  : 0 :  :  : 1 : "/>
  </r>
  <r>
    <x v="3"/>
    <s v="GICXFormer '4131' '4132' '0' '2'"/>
    <x v="94"/>
    <x v="94"/>
    <x v="0"/>
    <x v="177"/>
    <x v="177"/>
    <x v="0"/>
    <x v="0"/>
    <x v="0"/>
    <x v="0"/>
    <n v="0"/>
    <s v=""/>
    <m/>
    <x v="1"/>
    <x v="3"/>
    <s v="South"/>
    <n v="20"/>
    <s v="Laredo"/>
    <n v="5.3873930000000003"/>
    <n v="92.713684000000001"/>
    <n v="2.3400340000000002"/>
    <n v="16.152778999999999"/>
    <n v="92.969245999999998"/>
    <x v="0"/>
    <s v="4131 : PEARSALL 0 : 230 : 4132 : PEARSALL 1 : 115 : 0 :  :  : 0 :  :  : 2 : "/>
  </r>
  <r>
    <x v="3"/>
    <s v="GICXFormer '4131' '4133' '0' '1'"/>
    <x v="94"/>
    <x v="94"/>
    <x v="0"/>
    <x v="178"/>
    <x v="178"/>
    <x v="5"/>
    <x v="0"/>
    <x v="0"/>
    <x v="0"/>
    <n v="0"/>
    <s v=""/>
    <m/>
    <x v="0"/>
    <x v="3"/>
    <s v="South"/>
    <n v="20"/>
    <s v="Laredo"/>
    <n v="0"/>
    <n v="0"/>
    <n v="0"/>
    <n v="0"/>
    <n v="0"/>
    <x v="0"/>
    <s v="4131 : PEARSALL 0 : 230 : 4133 : PEARSALL 2 : 20 : 0 :  :  : 0 :  :  : 1 : "/>
  </r>
  <r>
    <x v="3"/>
    <s v="GICXFormer '4131' '4134' '0' '1'"/>
    <x v="94"/>
    <x v="94"/>
    <x v="0"/>
    <x v="179"/>
    <x v="179"/>
    <x v="5"/>
    <x v="0"/>
    <x v="0"/>
    <x v="0"/>
    <n v="0"/>
    <s v=""/>
    <m/>
    <x v="0"/>
    <x v="3"/>
    <s v="South"/>
    <n v="20"/>
    <s v="Laredo"/>
    <n v="1.5237069999999999"/>
    <n v="92.713684000000001"/>
    <n v="0.65972600000000003"/>
    <n v="4.5711209999999998"/>
    <n v="92.713684000000001"/>
    <x v="0"/>
    <s v="4131 : PEARSALL 0 : 230 : 4134 : PEARSALL 3 : 20 : 0 :  :  : 0 :  :  : 1 : "/>
  </r>
  <r>
    <x v="3"/>
    <s v="GICXFormer '4131' '4135' '0' '1'"/>
    <x v="94"/>
    <x v="94"/>
    <x v="0"/>
    <x v="180"/>
    <x v="180"/>
    <x v="5"/>
    <x v="0"/>
    <x v="0"/>
    <x v="0"/>
    <n v="0"/>
    <s v=""/>
    <m/>
    <x v="0"/>
    <x v="3"/>
    <s v="South"/>
    <n v="20"/>
    <s v="Laredo"/>
    <n v="0.96080900000000002"/>
    <n v="92.713684000000001"/>
    <n v="0.41617199999999999"/>
    <n v="2.8824269999999999"/>
    <n v="92.713684000000001"/>
    <x v="0"/>
    <s v="4131 : PEARSALL 0 : 230 : 4135 : PEARSALL 4 : 20 : 0 :  :  : 0 :  :  : 1 : "/>
  </r>
  <r>
    <x v="3"/>
    <s v="GICXFormer '4131' '4136' '0' '1'"/>
    <x v="94"/>
    <x v="94"/>
    <x v="0"/>
    <x v="181"/>
    <x v="181"/>
    <x v="5"/>
    <x v="0"/>
    <x v="0"/>
    <x v="0"/>
    <n v="0"/>
    <s v=""/>
    <m/>
    <x v="0"/>
    <x v="3"/>
    <s v="South"/>
    <n v="20"/>
    <s v="Laredo"/>
    <n v="0.95775900000000003"/>
    <n v="92.713684000000001"/>
    <n v="0.41416799999999998"/>
    <n v="2.8732760000000002"/>
    <n v="92.713684000000001"/>
    <x v="0"/>
    <s v="4131 : PEARSALL 0 : 230 : 4136 : PEARSALL 5 : 20 : 0 :  :  : 0 :  :  : 1 : "/>
  </r>
  <r>
    <x v="3"/>
    <s v="GICXFormer '4131' '4137' '0' '1'"/>
    <x v="94"/>
    <x v="94"/>
    <x v="0"/>
    <x v="182"/>
    <x v="182"/>
    <x v="5"/>
    <x v="0"/>
    <x v="0"/>
    <x v="0"/>
    <n v="0"/>
    <s v=""/>
    <m/>
    <x v="0"/>
    <x v="3"/>
    <s v="South"/>
    <n v="20"/>
    <s v="Laredo"/>
    <n v="0"/>
    <n v="0"/>
    <n v="0"/>
    <n v="0"/>
    <n v="0"/>
    <x v="0"/>
    <s v="4131 : PEARSALL 0 : 230 : 4137 : PEARSALL 6 : 20 : 0 :  :  : 0 :  :  : 1 : "/>
  </r>
  <r>
    <x v="3"/>
    <s v="GICXFormer '4131' '4138' '0' '1'"/>
    <x v="94"/>
    <x v="94"/>
    <x v="0"/>
    <x v="183"/>
    <x v="183"/>
    <x v="5"/>
    <x v="0"/>
    <x v="0"/>
    <x v="0"/>
    <n v="0"/>
    <s v=""/>
    <m/>
    <x v="0"/>
    <x v="3"/>
    <s v="South"/>
    <n v="20"/>
    <s v="Laredo"/>
    <n v="0"/>
    <n v="0"/>
    <n v="0"/>
    <n v="0"/>
    <n v="0"/>
    <x v="0"/>
    <s v="4131 : PEARSALL 0 : 230 : 4138 : PEARSALL 7 : 20 : 0 :  :  : 0 :  :  : 1 : "/>
  </r>
  <r>
    <x v="3"/>
    <s v="GICXFormer '4140' '4141' '0' '1'"/>
    <x v="95"/>
    <x v="95"/>
    <x v="0"/>
    <x v="184"/>
    <x v="184"/>
    <x v="0"/>
    <x v="0"/>
    <x v="0"/>
    <x v="0"/>
    <n v="0"/>
    <s v=""/>
    <m/>
    <x v="0"/>
    <x v="3"/>
    <s v="South"/>
    <n v="21"/>
    <s v="Corpus Christi"/>
    <n v="3.12432"/>
    <n v="178.35318000000001"/>
    <n v="1.359774"/>
    <n v="1.260351"/>
    <n v="179.580231"/>
    <x v="0"/>
    <s v="4140 : SARITA 1 0 : 230 : 4141 : SARITA 1 1 : 115 : 0 :  :  : 0 :  :  : 1 : "/>
  </r>
  <r>
    <x v="3"/>
    <s v="GICXFormer '4140' '4142' '0' '1'"/>
    <x v="95"/>
    <x v="95"/>
    <x v="0"/>
    <x v="185"/>
    <x v="185"/>
    <x v="1"/>
    <x v="0"/>
    <x v="0"/>
    <x v="0"/>
    <n v="0"/>
    <s v=""/>
    <m/>
    <x v="0"/>
    <x v="3"/>
    <s v="South"/>
    <n v="21"/>
    <s v="Corpus Christi"/>
    <n v="8.3315190000000001"/>
    <n v="178.35318000000001"/>
    <n v="3.6612680000000002"/>
    <n v="24.99456"/>
    <n v="178.35318000000001"/>
    <x v="0"/>
    <s v="4140 : SARITA 1 0 : 230 : 4142 : SARITA 1 2 : 13.8 : 0 :  :  : 0 :  :  : 1 : "/>
  </r>
  <r>
    <x v="3"/>
    <s v="GICXFormer '4146' '4147' '0' '1'"/>
    <x v="96"/>
    <x v="96"/>
    <x v="0"/>
    <x v="186"/>
    <x v="186"/>
    <x v="0"/>
    <x v="0"/>
    <x v="0"/>
    <x v="0"/>
    <n v="0"/>
    <s v=""/>
    <m/>
    <x v="0"/>
    <x v="3"/>
    <s v="South"/>
    <n v="20"/>
    <s v="Laredo"/>
    <n v="62.703201"/>
    <n v="83.705230999999998"/>
    <n v="27.157174000000001"/>
    <n v="165.25592"/>
    <n v="82.992012000000003"/>
    <x v="0"/>
    <s v="4146 : LAREDO 4 0 : 230 : 4147 : LAREDO 4 1 : 115 : 0 :  :  : 0 :  :  : 1 : "/>
  </r>
  <r>
    <x v="3"/>
    <s v="GICXFormer '4151' '4152' '0' '1'"/>
    <x v="97"/>
    <x v="97"/>
    <x v="0"/>
    <x v="187"/>
    <x v="187"/>
    <x v="0"/>
    <x v="0"/>
    <x v="0"/>
    <x v="0"/>
    <n v="0"/>
    <s v=""/>
    <m/>
    <x v="0"/>
    <x v="3"/>
    <s v="South"/>
    <n v="21"/>
    <s v="Corpus Christi"/>
    <n v="3.4312499999999999"/>
    <n v="87.746245999999999"/>
    <n v="1.481085"/>
    <n v="12.521271"/>
    <n v="82.641318999999996"/>
    <x v="0"/>
    <s v="4151 : ARMSTRONG 1 0 : 230 : 4152 : ARMSTRONG 1 1 : 115 : 0 :  :  : 0 :  :  : 1 : "/>
  </r>
  <r>
    <x v="3"/>
    <s v="GICXFormer '4151' '4152' '0' '2'"/>
    <x v="97"/>
    <x v="97"/>
    <x v="0"/>
    <x v="187"/>
    <x v="187"/>
    <x v="0"/>
    <x v="0"/>
    <x v="0"/>
    <x v="0"/>
    <n v="0"/>
    <s v=""/>
    <m/>
    <x v="1"/>
    <x v="3"/>
    <s v="South"/>
    <n v="21"/>
    <s v="Corpus Christi"/>
    <n v="3.4312499999999999"/>
    <n v="87.746245999999999"/>
    <n v="1.481085"/>
    <n v="12.521271"/>
    <n v="82.641318999999996"/>
    <x v="0"/>
    <s v="4151 : ARMSTRONG 1 0 : 230 : 4152 : ARMSTRONG 1 1 : 115 : 0 :  :  : 0 :  :  : 2 : "/>
  </r>
  <r>
    <x v="3"/>
    <s v="GICXFormer '4151' '4153' '0' '1'"/>
    <x v="97"/>
    <x v="97"/>
    <x v="0"/>
    <x v="188"/>
    <x v="188"/>
    <x v="3"/>
    <x v="0"/>
    <x v="0"/>
    <x v="0"/>
    <n v="0"/>
    <s v=""/>
    <m/>
    <x v="0"/>
    <x v="3"/>
    <s v="South"/>
    <n v="21"/>
    <s v="Corpus Christi"/>
    <n v="16.355623000000001"/>
    <n v="87.746245999999999"/>
    <n v="7.1644920000000001"/>
    <n v="49.066875000000003"/>
    <n v="87.746245999999999"/>
    <x v="0"/>
    <s v="4151 : ARMSTRONG 1 0 : 230 : 4153 : ARMSTRONG 1 2 : 18 : 0 :  :  : 0 :  :  : 1 : "/>
  </r>
  <r>
    <x v="3"/>
    <s v="GICXFormer '4158' '4159' '0' '1'"/>
    <x v="98"/>
    <x v="98"/>
    <x v="0"/>
    <x v="189"/>
    <x v="189"/>
    <x v="0"/>
    <x v="0"/>
    <x v="0"/>
    <x v="0"/>
    <n v="0"/>
    <s v=""/>
    <m/>
    <x v="0"/>
    <x v="3"/>
    <s v="South"/>
    <n v="21"/>
    <s v="Corpus Christi"/>
    <n v="1.647662"/>
    <n v="123.428802"/>
    <n v="0.69597399999999998"/>
    <n v="18.509523000000002"/>
    <n v="45.182541000000001"/>
    <x v="0"/>
    <s v="4158 : CORPUS CHRISTI 1 0 : 230 : 4159 : CORPUS CHRISTI 1 1 : 115 : 0 :  :  : 0 :  :  : 1 : "/>
  </r>
  <r>
    <x v="3"/>
    <s v="GICXFormer '4158' '4159' '0' '2'"/>
    <x v="98"/>
    <x v="98"/>
    <x v="0"/>
    <x v="189"/>
    <x v="189"/>
    <x v="0"/>
    <x v="0"/>
    <x v="0"/>
    <x v="0"/>
    <n v="0"/>
    <s v=""/>
    <m/>
    <x v="1"/>
    <x v="3"/>
    <s v="South"/>
    <n v="21"/>
    <s v="Corpus Christi"/>
    <n v="1.647662"/>
    <n v="123.428802"/>
    <n v="0.69597399999999998"/>
    <n v="18.509523000000002"/>
    <n v="45.182541000000001"/>
    <x v="0"/>
    <s v="4158 : CORPUS CHRISTI 1 0 : 230 : 4159 : CORPUS CHRISTI 1 1 : 115 : 0 :  :  : 0 :  :  : 2 : "/>
  </r>
  <r>
    <x v="3"/>
    <s v="GICXFormer '4158' '4160' '0' '1'"/>
    <x v="98"/>
    <x v="98"/>
    <x v="0"/>
    <x v="190"/>
    <x v="190"/>
    <x v="1"/>
    <x v="0"/>
    <x v="0"/>
    <x v="0"/>
    <n v="0"/>
    <s v=""/>
    <m/>
    <x v="0"/>
    <x v="3"/>
    <s v="South"/>
    <n v="21"/>
    <s v="Corpus Christi"/>
    <n v="4.2067959999999998"/>
    <n v="123.428802"/>
    <n v="1.830891"/>
    <n v="12.620386999999999"/>
    <n v="123.42879499999999"/>
    <x v="0"/>
    <s v="4158 : CORPUS CHRISTI 1 0 : 230 : 4160 : CORPUS CHRISTI 1 2 : 13.8 : 0 :  :  : 0 :  :  : 1 : "/>
  </r>
  <r>
    <x v="3"/>
    <s v="GICXFormer '4158' '4161' '0' '1'"/>
    <x v="98"/>
    <x v="98"/>
    <x v="0"/>
    <x v="191"/>
    <x v="191"/>
    <x v="1"/>
    <x v="0"/>
    <x v="0"/>
    <x v="0"/>
    <n v="0"/>
    <s v=""/>
    <m/>
    <x v="0"/>
    <x v="3"/>
    <s v="South"/>
    <n v="21"/>
    <s v="Corpus Christi"/>
    <n v="2.4409800000000001"/>
    <n v="123.428802"/>
    <n v="1.0623689999999999"/>
    <n v="7.3229410000000001"/>
    <n v="123.428802"/>
    <x v="0"/>
    <s v="4158 : CORPUS CHRISTI 1 0 : 230 : 4161 : CORPUS CHRISTI 1 3 : 13.8 : 0 :  :  : 0 :  :  : 1 : "/>
  </r>
  <r>
    <x v="3"/>
    <s v="GICXFormer '4158' '4162' '0' '1'"/>
    <x v="98"/>
    <x v="98"/>
    <x v="0"/>
    <x v="192"/>
    <x v="192"/>
    <x v="1"/>
    <x v="0"/>
    <x v="0"/>
    <x v="0"/>
    <n v="0"/>
    <s v=""/>
    <m/>
    <x v="0"/>
    <x v="3"/>
    <s v="South"/>
    <n v="21"/>
    <s v="Corpus Christi"/>
    <n v="0.98367899999999997"/>
    <n v="123.428802"/>
    <n v="0.42811900000000003"/>
    <n v="2.9510360000000002"/>
    <n v="123.428802"/>
    <x v="0"/>
    <s v="4158 : CORPUS CHRISTI 1 0 : 230 : 4162 : CORPUS CHRISTI 1 4 : 13.8 : 0 :  :  : 0 :  :  : 1 : "/>
  </r>
  <r>
    <x v="3"/>
    <s v="GICXFormer '4158' '4163' '0' '1'"/>
    <x v="98"/>
    <x v="98"/>
    <x v="0"/>
    <x v="193"/>
    <x v="193"/>
    <x v="1"/>
    <x v="0"/>
    <x v="0"/>
    <x v="0"/>
    <n v="0"/>
    <s v=""/>
    <m/>
    <x v="0"/>
    <x v="3"/>
    <s v="South"/>
    <n v="21"/>
    <s v="Corpus Christi"/>
    <n v="0"/>
    <n v="0"/>
    <n v="0"/>
    <n v="0"/>
    <n v="0"/>
    <x v="0"/>
    <s v="4158 : CORPUS CHRISTI 1 0 : 230 : 4163 : CORPUS CHRISTI 1 5 : 13.8 : 0 :  :  : 0 :  :  : 1 : "/>
  </r>
  <r>
    <x v="3"/>
    <s v="GICXFormer '4165' '4166' '0' '1'"/>
    <x v="99"/>
    <x v="99"/>
    <x v="1"/>
    <x v="194"/>
    <x v="194"/>
    <x v="1"/>
    <x v="0"/>
    <x v="0"/>
    <x v="0"/>
    <n v="0"/>
    <s v=""/>
    <m/>
    <x v="0"/>
    <x v="3"/>
    <s v="South"/>
    <n v="21"/>
    <s v="Corpus Christi"/>
    <n v="7.1593590000000003"/>
    <n v="92.055892999999998"/>
    <n v="1.5289060000000001"/>
    <n v="21.478079000000001"/>
    <n v="92.055892999999998"/>
    <x v="0"/>
    <s v="4165 : SARITA 2 0 : 115 : 4166 : SARITA 2 1 : 13.8 : 0 :  :  : 0 :  :  : 1 : "/>
  </r>
  <r>
    <x v="3"/>
    <s v="GICXFormer '4165' '4166' '0' '2'"/>
    <x v="99"/>
    <x v="99"/>
    <x v="1"/>
    <x v="194"/>
    <x v="194"/>
    <x v="1"/>
    <x v="0"/>
    <x v="0"/>
    <x v="0"/>
    <n v="0"/>
    <s v=""/>
    <m/>
    <x v="1"/>
    <x v="3"/>
    <s v="South"/>
    <n v="21"/>
    <s v="Corpus Christi"/>
    <n v="7.1593590000000003"/>
    <n v="92.055892999999998"/>
    <n v="1.5289060000000001"/>
    <n v="21.478079000000001"/>
    <n v="92.055892999999998"/>
    <x v="0"/>
    <s v="4165 : SARITA 2 0 : 115 : 4166 : SARITA 2 1 : 13.8 : 0 :  :  : 0 :  :  : 2 : "/>
  </r>
  <r>
    <x v="3"/>
    <s v="GICXFormer '4176' '4177' '0' '1'"/>
    <x v="100"/>
    <x v="100"/>
    <x v="1"/>
    <x v="195"/>
    <x v="195"/>
    <x v="1"/>
    <x v="0"/>
    <x v="0"/>
    <x v="0"/>
    <n v="0"/>
    <s v=""/>
    <m/>
    <x v="0"/>
    <x v="3"/>
    <s v="South"/>
    <n v="20"/>
    <s v="Laredo"/>
    <n v="1.3529659999999999"/>
    <n v="89.801108999999997"/>
    <n v="0.29727900000000002"/>
    <n v="4.0588990000000003"/>
    <n v="89.801108999999997"/>
    <x v="0"/>
    <s v="4176 : BRUNI 1 0 : 115 : 4177 : BRUNI 1 1 : 13.8 : 0 :  :  : 0 :  :  : 1 : "/>
  </r>
  <r>
    <x v="3"/>
    <s v="GICXFormer '4176' '4177' '0' '2'"/>
    <x v="100"/>
    <x v="100"/>
    <x v="1"/>
    <x v="195"/>
    <x v="195"/>
    <x v="1"/>
    <x v="0"/>
    <x v="0"/>
    <x v="0"/>
    <n v="0"/>
    <s v=""/>
    <m/>
    <x v="1"/>
    <x v="3"/>
    <s v="South"/>
    <n v="20"/>
    <s v="Laredo"/>
    <n v="1.3529659999999999"/>
    <n v="89.801108999999997"/>
    <n v="0.29727900000000002"/>
    <n v="4.0588990000000003"/>
    <n v="89.801108999999997"/>
    <x v="0"/>
    <s v="4176 : BRUNI 1 0 : 115 : 4177 : BRUNI 1 1 : 13.8 : 0 :  :  : 0 :  :  : 2 : "/>
  </r>
  <r>
    <x v="3"/>
    <s v="GICXFormer '4181' '4182' '0' '1'"/>
    <x v="101"/>
    <x v="101"/>
    <x v="0"/>
    <x v="196"/>
    <x v="196"/>
    <x v="0"/>
    <x v="0"/>
    <x v="0"/>
    <x v="0"/>
    <n v="0"/>
    <s v=""/>
    <m/>
    <x v="0"/>
    <x v="3"/>
    <s v="South"/>
    <n v="21"/>
    <s v="Corpus Christi"/>
    <n v="0.99433000000000005"/>
    <n v="14.531466"/>
    <n v="0.42115399999999997"/>
    <n v="3.8251650000000001"/>
    <n v="160.58485400000001"/>
    <x v="0"/>
    <s v="4181 : TAFT 1 0 : 230 : 4182 : TAFT 1 1 : 115 : 0 :  :  : 0 :  :  : 1 : "/>
  </r>
  <r>
    <x v="3"/>
    <s v="GICXFormer '4183' '4184' '0' '1'"/>
    <x v="102"/>
    <x v="102"/>
    <x v="0"/>
    <x v="197"/>
    <x v="197"/>
    <x v="0"/>
    <x v="0"/>
    <x v="0"/>
    <x v="0"/>
    <n v="0"/>
    <s v=""/>
    <m/>
    <x v="0"/>
    <x v="3"/>
    <s v="South"/>
    <n v="19"/>
    <s v="McAllen"/>
    <n v="1.8210299999999999"/>
    <n v="22.69783"/>
    <n v="0.77407899999999996"/>
    <n v="17.368979"/>
    <n v="60.199435999999999"/>
    <x v="0"/>
    <s v="4183 : SAN PERLITA 0 : 230 : 4184 : SAN PERLITA 1 : 115 : 0 :  :  : 0 :  :  : 1 : "/>
  </r>
  <r>
    <x v="3"/>
    <s v="GICXFormer '4192' '4193' '0' '1'"/>
    <x v="103"/>
    <x v="103"/>
    <x v="0"/>
    <x v="198"/>
    <x v="198"/>
    <x v="0"/>
    <x v="0"/>
    <x v="0"/>
    <x v="0"/>
    <n v="0"/>
    <s v=""/>
    <m/>
    <x v="0"/>
    <x v="3"/>
    <s v="South"/>
    <n v="19"/>
    <s v="McAllen"/>
    <n v="0.73327600000000004"/>
    <n v="164.82714799999999"/>
    <n v="0.31386900000000001"/>
    <n v="1.8216380000000001"/>
    <n v="112.60939"/>
    <x v="0"/>
    <s v="4192 : BROWNSVILLE 1 0 : 230 : 4193 : BROWNSVILLE 1 1 : 115 : 0 :  :  : 0 :  :  : 1 : "/>
  </r>
  <r>
    <x v="3"/>
    <s v="GICXFormer '4192' '4193' '0' '2'"/>
    <x v="103"/>
    <x v="103"/>
    <x v="0"/>
    <x v="198"/>
    <x v="198"/>
    <x v="0"/>
    <x v="0"/>
    <x v="0"/>
    <x v="0"/>
    <n v="0"/>
    <s v=""/>
    <m/>
    <x v="1"/>
    <x v="3"/>
    <s v="South"/>
    <n v="19"/>
    <s v="McAllen"/>
    <n v="0.73327600000000004"/>
    <n v="164.82714799999999"/>
    <n v="0.31386900000000001"/>
    <n v="1.8216380000000001"/>
    <n v="112.60939"/>
    <x v="0"/>
    <s v="4192 : BROWNSVILLE 1 0 : 230 : 4193 : BROWNSVILLE 1 1 : 115 : 0 :  :  : 0 :  :  : 2 : "/>
  </r>
  <r>
    <x v="3"/>
    <s v="GICXFormer '4192' '4193' '0' '3'"/>
    <x v="103"/>
    <x v="103"/>
    <x v="0"/>
    <x v="198"/>
    <x v="198"/>
    <x v="0"/>
    <x v="0"/>
    <x v="0"/>
    <x v="0"/>
    <n v="0"/>
    <s v=""/>
    <m/>
    <x v="2"/>
    <x v="3"/>
    <s v="South"/>
    <n v="19"/>
    <s v="McAllen"/>
    <n v="0.73327600000000004"/>
    <n v="164.82714799999999"/>
    <n v="0.31386900000000001"/>
    <n v="1.8216380000000001"/>
    <n v="112.60939"/>
    <x v="0"/>
    <s v="4192 : BROWNSVILLE 1 0 : 230 : 4193 : BROWNSVILLE 1 1 : 115 : 0 :  :  : 0 :  :  : 3 : "/>
  </r>
  <r>
    <x v="3"/>
    <s v="GICXFormer '4195' '4196' '0' '1'"/>
    <x v="104"/>
    <x v="104"/>
    <x v="2"/>
    <x v="199"/>
    <x v="199"/>
    <x v="7"/>
    <x v="0"/>
    <x v="0"/>
    <x v="0"/>
    <n v="0"/>
    <s v=""/>
    <m/>
    <x v="0"/>
    <x v="3"/>
    <s v="South"/>
    <n v="20"/>
    <s v="Laredo"/>
    <n v="13.320204"/>
    <n v="17.532654000000001"/>
    <n v="15.143005"/>
    <n v="36.184871999999999"/>
    <n v="18.413212000000001"/>
    <x v="0"/>
    <s v="4195 : OILTON 0 : 500 : 4196 : OILTON 1 : 230 : 0 :  :  : 0 :  :  : 1 : "/>
  </r>
  <r>
    <x v="3"/>
    <s v="GICXFormer '4196' '4197' '0' '1'"/>
    <x v="105"/>
    <x v="105"/>
    <x v="0"/>
    <x v="200"/>
    <x v="200"/>
    <x v="0"/>
    <x v="0"/>
    <x v="0"/>
    <x v="0"/>
    <n v="0"/>
    <s v=""/>
    <m/>
    <x v="0"/>
    <x v="3"/>
    <s v="South"/>
    <n v="20"/>
    <s v="Laredo"/>
    <n v="2.2979769999999999"/>
    <n v="18.413212000000001"/>
    <n v="1.0001310000000001"/>
    <n v="11.444858"/>
    <n v="130.29379299999999"/>
    <x v="0"/>
    <s v="4196 : OILTON 1 : 230 : 4197 : OILTON 2 : 115 : 0 :  :  : 0 :  :  : 1 : "/>
  </r>
  <r>
    <x v="3"/>
    <s v="GICXFormer '5015' '5016' '0' '1'"/>
    <x v="106"/>
    <x v="106"/>
    <x v="2"/>
    <x v="201"/>
    <x v="201"/>
    <x v="4"/>
    <x v="0"/>
    <x v="0"/>
    <x v="0"/>
    <n v="0"/>
    <s v=""/>
    <m/>
    <x v="0"/>
    <x v="4"/>
    <s v="North Central"/>
    <n v="17"/>
    <s v="Fort Worth"/>
    <n v="5.2134590000000003"/>
    <n v="93.772773999999998"/>
    <n v="5.7365399999999998"/>
    <n v="5.544422"/>
    <n v="106.609093"/>
    <x v="0"/>
    <s v="5015 : KELLER 2 0 : 500 : 5016 : KELLER 2 1 : 161 : 0 :  :  : 0 :  :  : 1 : "/>
  </r>
  <r>
    <x v="3"/>
    <s v="GICXFormer '5015' '5016' '0' '2'"/>
    <x v="106"/>
    <x v="106"/>
    <x v="2"/>
    <x v="201"/>
    <x v="201"/>
    <x v="4"/>
    <x v="0"/>
    <x v="0"/>
    <x v="0"/>
    <n v="0"/>
    <s v=""/>
    <m/>
    <x v="1"/>
    <x v="4"/>
    <s v="North Central"/>
    <n v="17"/>
    <s v="Fort Worth"/>
    <n v="5.2134590000000003"/>
    <n v="93.772773999999998"/>
    <n v="5.7365399999999998"/>
    <n v="5.544422"/>
    <n v="106.609093"/>
    <x v="0"/>
    <s v="5015 : KELLER 2 0 : 500 : 5016 : KELLER 2 1 : 161 : 0 :  :  : 0 :  :  : 2 : "/>
  </r>
  <r>
    <x v="3"/>
    <s v="GICXFormer '5018' '5019' '0' '1'"/>
    <x v="107"/>
    <x v="107"/>
    <x v="2"/>
    <x v="202"/>
    <x v="202"/>
    <x v="4"/>
    <x v="0"/>
    <x v="0"/>
    <x v="0"/>
    <n v="0"/>
    <s v=""/>
    <m/>
    <x v="0"/>
    <x v="4"/>
    <s v="North Central"/>
    <n v="12"/>
    <s v="Jacksboro"/>
    <n v="3.7241249999999999"/>
    <n v="109.62863900000001"/>
    <n v="4.1091879999999996"/>
    <n v="4.984826"/>
    <n v="115.949539"/>
    <x v="0"/>
    <s v="5018 : JACKSBORO 1 0 : 500 : 5019 : JACKSBORO 1 1 : 161 : 0 :  :  : 0 :  :  : 1 : "/>
  </r>
  <r>
    <x v="3"/>
    <s v="GICXFormer '5018' '5020' '0' '1'"/>
    <x v="107"/>
    <x v="107"/>
    <x v="2"/>
    <x v="203"/>
    <x v="203"/>
    <x v="1"/>
    <x v="0"/>
    <x v="0"/>
    <x v="0"/>
    <n v="0"/>
    <s v=""/>
    <m/>
    <x v="0"/>
    <x v="4"/>
    <s v="North Central"/>
    <n v="12"/>
    <s v="Jacksboro"/>
    <n v="9.2096309999999999"/>
    <n v="109.114227"/>
    <n v="10.151752999999999"/>
    <n v="27.628893000000001"/>
    <n v="109.114227"/>
    <x v="0"/>
    <s v="5018 : JACKSBORO 1 0 : 500 : 5020 : JACKSBORO 1 2 : 13.8 : 0 :  :  : 0 :  :  : 1 : "/>
  </r>
  <r>
    <x v="3"/>
    <s v="GICXFormer '5021' '5022' '0' '1'"/>
    <x v="108"/>
    <x v="108"/>
    <x v="2"/>
    <x v="204"/>
    <x v="204"/>
    <x v="4"/>
    <x v="0"/>
    <x v="0"/>
    <x v="0"/>
    <n v="0"/>
    <s v=""/>
    <m/>
    <x v="0"/>
    <x v="4"/>
    <s v="North Central"/>
    <n v="17"/>
    <s v="Fort Worth"/>
    <n v="12.043547"/>
    <n v="46.987625000000001"/>
    <n v="13.195952"/>
    <n v="10.370398"/>
    <n v="57.386715000000002"/>
    <x v="0"/>
    <s v="5021 : ALEDO 1 0 : 500 : 5022 : ALEDO 1 1 : 161 : 0 :  :  : 0 :  :  : 1 : "/>
  </r>
  <r>
    <x v="3"/>
    <s v="GICXFormer '5021' '5022' '0' '2'"/>
    <x v="108"/>
    <x v="108"/>
    <x v="2"/>
    <x v="204"/>
    <x v="204"/>
    <x v="4"/>
    <x v="0"/>
    <x v="0"/>
    <x v="0"/>
    <n v="0"/>
    <s v=""/>
    <m/>
    <x v="1"/>
    <x v="4"/>
    <s v="North Central"/>
    <n v="17"/>
    <s v="Fort Worth"/>
    <n v="12.043547"/>
    <n v="46.987625000000001"/>
    <n v="13.195952"/>
    <n v="10.370398"/>
    <n v="57.386715000000002"/>
    <x v="0"/>
    <s v="5021 : ALEDO 1 0 : 500 : 5022 : ALEDO 1 1 : 161 : 0 :  :  : 0 :  :  : 2 : "/>
  </r>
  <r>
    <x v="3"/>
    <s v="GICXFormer '5021' '5023' '0' '1'"/>
    <x v="108"/>
    <x v="108"/>
    <x v="2"/>
    <x v="205"/>
    <x v="205"/>
    <x v="1"/>
    <x v="0"/>
    <x v="0"/>
    <x v="0"/>
    <n v="0"/>
    <s v=""/>
    <m/>
    <x v="0"/>
    <x v="4"/>
    <s v="North Central"/>
    <n v="17"/>
    <s v="Fort Worth"/>
    <n v="0"/>
    <n v="0"/>
    <n v="0"/>
    <n v="0"/>
    <n v="0"/>
    <x v="0"/>
    <s v="5021 : ALEDO 1 0 : 500 : 5023 : ALEDO 1 2 : 13.8 : 0 :  :  : 0 :  :  : 1 : "/>
  </r>
  <r>
    <x v="3"/>
    <s v="GICXFormer '5033' '5034' '0' '1'"/>
    <x v="109"/>
    <x v="109"/>
    <x v="2"/>
    <x v="206"/>
    <x v="206"/>
    <x v="4"/>
    <x v="0"/>
    <x v="0"/>
    <x v="0"/>
    <n v="0"/>
    <s v=""/>
    <m/>
    <x v="0"/>
    <x v="4"/>
    <s v="North Central"/>
    <n v="16"/>
    <s v="Dallas"/>
    <n v="7.1002299999999998"/>
    <n v="113.183891"/>
    <n v="7.841418"/>
    <n v="21.312555"/>
    <n v="139.74345400000001"/>
    <x v="0"/>
    <s v="5033 : DALLAS 1 0 : 500 : 5034 : DALLAS 1 1 : 161 : 0 :  :  : 0 :  :  : 1 : "/>
  </r>
  <r>
    <x v="3"/>
    <s v="GICXFormer '5033' '5035' '0' '1'"/>
    <x v="109"/>
    <x v="109"/>
    <x v="2"/>
    <x v="207"/>
    <x v="207"/>
    <x v="8"/>
    <x v="0"/>
    <x v="0"/>
    <x v="0"/>
    <n v="0"/>
    <s v=""/>
    <m/>
    <x v="0"/>
    <x v="4"/>
    <s v="North Central"/>
    <n v="16"/>
    <s v="Dallas"/>
    <n v="0"/>
    <n v="0"/>
    <n v="0"/>
    <n v="0"/>
    <n v="0"/>
    <x v="0"/>
    <s v="5033 : DALLAS 1 0 : 500 : 5035 : DALLAS 1 2 : 13.2 : 0 :  :  : 0 :  :  : 1 : "/>
  </r>
  <r>
    <x v="3"/>
    <s v="GICXFormer '5033' '5036' '0' '1'"/>
    <x v="109"/>
    <x v="109"/>
    <x v="2"/>
    <x v="208"/>
    <x v="208"/>
    <x v="8"/>
    <x v="0"/>
    <x v="0"/>
    <x v="0"/>
    <n v="0"/>
    <s v=""/>
    <m/>
    <x v="0"/>
    <x v="4"/>
    <s v="North Central"/>
    <n v="16"/>
    <s v="Dallas"/>
    <n v="0"/>
    <n v="0"/>
    <n v="0"/>
    <n v="0"/>
    <n v="0"/>
    <x v="0"/>
    <s v="5033 : DALLAS 1 0 : 500 : 5036 : DALLAS 1 3 : 13.2 : 0 :  :  : 0 :  :  : 1 : "/>
  </r>
  <r>
    <x v="3"/>
    <s v="GICXFormer '5033' '5037' '0' '1'"/>
    <x v="109"/>
    <x v="109"/>
    <x v="2"/>
    <x v="209"/>
    <x v="209"/>
    <x v="8"/>
    <x v="0"/>
    <x v="0"/>
    <x v="0"/>
    <n v="0"/>
    <s v=""/>
    <m/>
    <x v="0"/>
    <x v="4"/>
    <s v="North Central"/>
    <n v="16"/>
    <s v="Dallas"/>
    <n v="7.2497600000000002"/>
    <n v="116.94272599999999"/>
    <n v="8.1512209999999996"/>
    <n v="21.749279000000001"/>
    <n v="116.94272599999999"/>
    <x v="0"/>
    <s v="5033 : DALLAS 1 0 : 500 : 5037 : DALLAS 1 4 : 13.2 : 0 :  :  : 0 :  :  : 1 : "/>
  </r>
  <r>
    <x v="3"/>
    <s v="GICXFormer '5033' '5038' '0' '1'"/>
    <x v="109"/>
    <x v="109"/>
    <x v="2"/>
    <x v="210"/>
    <x v="210"/>
    <x v="8"/>
    <x v="0"/>
    <x v="0"/>
    <x v="0"/>
    <n v="0"/>
    <s v=""/>
    <m/>
    <x v="0"/>
    <x v="4"/>
    <s v="North Central"/>
    <n v="16"/>
    <s v="Dallas"/>
    <n v="8.3651079999999993"/>
    <n v="116.94272599999999"/>
    <n v="9.4052550000000004"/>
    <n v="25.095324000000002"/>
    <n v="116.94272599999999"/>
    <x v="0"/>
    <s v="5033 : DALLAS 1 0 : 500 : 5038 : DALLAS 1 5 : 13.2 : 0 :  :  : 0 :  :  : 1 : "/>
  </r>
  <r>
    <x v="3"/>
    <s v="GICXFormer '5033' '5039' '0' '1'"/>
    <x v="109"/>
    <x v="109"/>
    <x v="2"/>
    <x v="211"/>
    <x v="211"/>
    <x v="8"/>
    <x v="0"/>
    <x v="0"/>
    <x v="0"/>
    <n v="0"/>
    <s v=""/>
    <m/>
    <x v="0"/>
    <x v="4"/>
    <s v="North Central"/>
    <n v="16"/>
    <s v="Dallas"/>
    <n v="13.593299999999999"/>
    <n v="116.94272599999999"/>
    <n v="15.235670000000001"/>
    <n v="40.779899999999998"/>
    <n v="116.94272599999999"/>
    <x v="0"/>
    <s v="5033 : DALLAS 1 0 : 500 : 5039 : DALLAS 1 6 : 13.2 : 0 :  :  : 0 :  :  : 1 : "/>
  </r>
  <r>
    <x v="3"/>
    <s v="GICXFormer '5033' '5040' '0' '1'"/>
    <x v="109"/>
    <x v="109"/>
    <x v="2"/>
    <x v="212"/>
    <x v="212"/>
    <x v="8"/>
    <x v="0"/>
    <x v="0"/>
    <x v="0"/>
    <n v="0"/>
    <s v=""/>
    <m/>
    <x v="0"/>
    <x v="4"/>
    <s v="North Central"/>
    <n v="16"/>
    <s v="Dallas"/>
    <n v="3.5079479999999998"/>
    <n v="116.94272599999999"/>
    <n v="3.9441389999999998"/>
    <n v="10.523846000000001"/>
    <n v="116.94272599999999"/>
    <x v="0"/>
    <s v="5033 : DALLAS 1 0 : 500 : 5040 : DALLAS 1 7 : 13.2 : 0 :  :  : 0 :  :  : 1 : "/>
  </r>
  <r>
    <x v="3"/>
    <s v="GICXFormer '5033' '5041' '0' '1'"/>
    <x v="109"/>
    <x v="109"/>
    <x v="2"/>
    <x v="213"/>
    <x v="213"/>
    <x v="8"/>
    <x v="0"/>
    <x v="0"/>
    <x v="0"/>
    <n v="0"/>
    <s v=""/>
    <m/>
    <x v="0"/>
    <x v="4"/>
    <s v="North Central"/>
    <n v="16"/>
    <s v="Dallas"/>
    <n v="5.1783999999999999"/>
    <n v="116.94272599999999"/>
    <n v="5.8223000000000003"/>
    <n v="15.5352"/>
    <n v="116.94272599999999"/>
    <x v="0"/>
    <s v="5033 : DALLAS 1 0 : 500 : 5041 : DALLAS 1 8 : 13.2 : 0 :  :  : 0 :  :  : 1 : "/>
  </r>
  <r>
    <x v="3"/>
    <s v="GICXFormer '5033' '5042' '0' '1'"/>
    <x v="109"/>
    <x v="109"/>
    <x v="2"/>
    <x v="214"/>
    <x v="214"/>
    <x v="8"/>
    <x v="0"/>
    <x v="0"/>
    <x v="0"/>
    <n v="0"/>
    <s v=""/>
    <m/>
    <x v="0"/>
    <x v="4"/>
    <s v="North Central"/>
    <n v="16"/>
    <s v="Dallas"/>
    <n v="8.3651079999999993"/>
    <n v="116.94272599999999"/>
    <n v="9.4052550000000004"/>
    <n v="25.095324000000002"/>
    <n v="116.94272599999999"/>
    <x v="0"/>
    <s v="5033 : DALLAS 1 0 : 500 : 5042 : DALLAS 1 9 : 13.2 : 0 :  :  : 0 :  :  : 1 : "/>
  </r>
  <r>
    <x v="3"/>
    <s v="GICXFormer '5045' '5046' '0' '1'"/>
    <x v="110"/>
    <x v="110"/>
    <x v="2"/>
    <x v="215"/>
    <x v="215"/>
    <x v="4"/>
    <x v="0"/>
    <x v="0"/>
    <x v="0"/>
    <n v="0"/>
    <s v=""/>
    <m/>
    <x v="0"/>
    <x v="4"/>
    <s v="North Central"/>
    <n v="18"/>
    <s v="Glen Rose"/>
    <n v="63.103115000000003"/>
    <n v="112.690758"/>
    <n v="69.718192000000002"/>
    <n v="178.123413"/>
    <n v="113.551102"/>
    <x v="0"/>
    <s v="5045 : STEPHENVILLE 0 : 500 : 5046 : STEPHENVILLE 1 : 161 : 0 :  :  : 0 :  :  : 1 : "/>
  </r>
  <r>
    <x v="3"/>
    <s v="GICXFormer '5047' '5048' '0' '1'"/>
    <x v="111"/>
    <x v="111"/>
    <x v="2"/>
    <x v="216"/>
    <x v="216"/>
    <x v="4"/>
    <x v="0"/>
    <x v="0"/>
    <x v="0"/>
    <n v="0"/>
    <s v=""/>
    <m/>
    <x v="0"/>
    <x v="4"/>
    <s v="North Central"/>
    <n v="17"/>
    <s v="Fort Worth"/>
    <n v="76.500625999999997"/>
    <n v="99.108756999999997"/>
    <n v="83.600791000000001"/>
    <n v="129.019058"/>
    <n v="71.883315999999994"/>
    <x v="1"/>
    <s v="5047 : MANSFIELD 0 : 500 : 5048 : MANSFIELD 1 : 161 : 0 :  :  : 0 :  :  : 1 : "/>
  </r>
  <r>
    <x v="3"/>
    <s v="GICXFormer '5049' '5050' '0' '1'"/>
    <x v="112"/>
    <x v="112"/>
    <x v="2"/>
    <x v="217"/>
    <x v="217"/>
    <x v="4"/>
    <x v="0"/>
    <x v="0"/>
    <x v="0"/>
    <n v="0"/>
    <s v=""/>
    <m/>
    <x v="0"/>
    <x v="4"/>
    <s v="North Central"/>
    <n v="16"/>
    <s v="Dallas"/>
    <n v="5.6210760000000004"/>
    <n v="167.612167"/>
    <n v="6.176094"/>
    <n v="13.583092000000001"/>
    <n v="82.229850999999996"/>
    <x v="0"/>
    <s v="5049 : GREENVILLE 1 0 : 500 : 5050 : GREENVILLE 1 1 : 161 : 0 :  :  : 0 :  :  : 1 : "/>
  </r>
  <r>
    <x v="3"/>
    <s v="GICXFormer '5049' '5051' '0' '1'"/>
    <x v="112"/>
    <x v="112"/>
    <x v="2"/>
    <x v="218"/>
    <x v="218"/>
    <x v="2"/>
    <x v="0"/>
    <x v="0"/>
    <x v="0"/>
    <n v="0"/>
    <s v=""/>
    <m/>
    <x v="0"/>
    <x v="4"/>
    <s v="North Central"/>
    <n v="16"/>
    <s v="Dallas"/>
    <n v="10.570987000000001"/>
    <n v="159.96466100000001"/>
    <n v="11.740126"/>
    <n v="31.712959000000001"/>
    <n v="159.96466100000001"/>
    <x v="0"/>
    <s v="5049 : GREENVILLE 1 0 : 500 : 5051 : GREENVILLE 1 2 : 22 : 0 :  :  : 0 :  :  : 1 : "/>
  </r>
  <r>
    <x v="3"/>
    <s v="GICXFormer '5049' '5052' '0' '1'"/>
    <x v="112"/>
    <x v="112"/>
    <x v="2"/>
    <x v="219"/>
    <x v="219"/>
    <x v="0"/>
    <x v="0"/>
    <x v="0"/>
    <x v="0"/>
    <n v="0"/>
    <s v=""/>
    <m/>
    <x v="0"/>
    <x v="4"/>
    <s v="North Central"/>
    <n v="16"/>
    <s v="Dallas"/>
    <n v="3.7866219999999999"/>
    <n v="159.96466100000001"/>
    <n v="4.1703070000000002"/>
    <n v="11.359866"/>
    <n v="159.96466100000001"/>
    <x v="0"/>
    <s v="5049 : GREENVILLE 1 0 : 500 : 5052 : GREENVILLE 1 3 : 115 : 0 :  :  : 0 :  :  : 1 : "/>
  </r>
  <r>
    <x v="3"/>
    <s v="GICXFormer '5055' '5056' '0' '1'"/>
    <x v="113"/>
    <x v="113"/>
    <x v="2"/>
    <x v="220"/>
    <x v="220"/>
    <x v="4"/>
    <x v="0"/>
    <x v="0"/>
    <x v="0"/>
    <n v="0"/>
    <s v=""/>
    <m/>
    <x v="0"/>
    <x v="4"/>
    <s v="North Central"/>
    <n v="12"/>
    <s v="Jacksboro"/>
    <n v="20.931479"/>
    <n v="94.311653000000007"/>
    <n v="23.079782999999999"/>
    <n v="61.374240999999998"/>
    <n v="107.59433"/>
    <x v="0"/>
    <s v="5055 : GRAHAM 0 : 500 : 5056 : GRAHAM 1 : 161 : 0 :  :  : 0 :  :  : 1 : "/>
  </r>
  <r>
    <x v="3"/>
    <s v="GICXFormer '5055' '5057' '0' '1'"/>
    <x v="113"/>
    <x v="113"/>
    <x v="2"/>
    <x v="221"/>
    <x v="221"/>
    <x v="1"/>
    <x v="0"/>
    <x v="0"/>
    <x v="0"/>
    <n v="0"/>
    <s v=""/>
    <m/>
    <x v="0"/>
    <x v="4"/>
    <s v="North Central"/>
    <n v="12"/>
    <s v="Jacksboro"/>
    <n v="25.933707999999999"/>
    <n v="91.721153000000001"/>
    <n v="28.644891999999999"/>
    <n v="77.801124999999999"/>
    <n v="91.721153000000001"/>
    <x v="0"/>
    <s v="5055 : GRAHAM 0 : 500 : 5057 : GRAHAM 2 : 13.8 : 0 :  :  : 0 :  :  : 1 : "/>
  </r>
  <r>
    <x v="3"/>
    <s v="GICXFormer '5055' '5058' '0' '1'"/>
    <x v="113"/>
    <x v="113"/>
    <x v="2"/>
    <x v="222"/>
    <x v="222"/>
    <x v="1"/>
    <x v="0"/>
    <x v="0"/>
    <x v="0"/>
    <n v="0"/>
    <s v=""/>
    <m/>
    <x v="0"/>
    <x v="4"/>
    <s v="North Central"/>
    <n v="12"/>
    <s v="Jacksboro"/>
    <n v="19.241137999999999"/>
    <n v="91.721153000000001"/>
    <n v="21.209461000000001"/>
    <n v="57.723415000000003"/>
    <n v="91.721153000000001"/>
    <x v="0"/>
    <s v="5055 : GRAHAM 0 : 500 : 5058 : GRAHAM 3 : 13.8 : 0 :  :  : 0 :  :  : 1 : "/>
  </r>
  <r>
    <x v="3"/>
    <s v="GICXFormer '5059' '5060' '0' '1'"/>
    <x v="114"/>
    <x v="114"/>
    <x v="3"/>
    <x v="223"/>
    <x v="223"/>
    <x v="0"/>
    <x v="0"/>
    <x v="0"/>
    <x v="0"/>
    <n v="0"/>
    <s v=""/>
    <m/>
    <x v="0"/>
    <x v="4"/>
    <s v="North Central"/>
    <n v="14"/>
    <s v="Corsicana"/>
    <n v="1.282054"/>
    <n v="11.548024"/>
    <n v="0.37883600000000001"/>
    <n v="1.244815"/>
    <n v="10.757261"/>
    <x v="0"/>
    <s v="5059 : MABANK 2 0 : 161 : 5060 : MABANK 2 1 : 115 : 0 :  :  : 0 :  :  : 1 : "/>
  </r>
  <r>
    <x v="3"/>
    <s v="GICXFormer '5061' '5060' '0' '1'"/>
    <x v="115"/>
    <x v="115"/>
    <x v="1"/>
    <x v="223"/>
    <x v="223"/>
    <x v="0"/>
    <x v="0"/>
    <x v="0"/>
    <x v="0"/>
    <n v="0"/>
    <s v=""/>
    <m/>
    <x v="0"/>
    <x v="4"/>
    <s v="North Central"/>
    <n v="14"/>
    <s v="Corsicana"/>
    <n v="6.2995789999999996"/>
    <n v="10.757266"/>
    <n v="1.36327"/>
    <n v="18.898737000000001"/>
    <n v="10.757267000000001"/>
    <x v="0"/>
    <s v="5061 : MABANK 2 2 : 115 : 5060 : MABANK 2 1 : 115 : 0 :  :  : 0 :  :  : 1 : "/>
  </r>
  <r>
    <x v="3"/>
    <s v="GICXFormer '5062' '5061' '0' '1'"/>
    <x v="116"/>
    <x v="116"/>
    <x v="1"/>
    <x v="224"/>
    <x v="224"/>
    <x v="0"/>
    <x v="0"/>
    <x v="0"/>
    <x v="0"/>
    <n v="0"/>
    <s v=""/>
    <m/>
    <x v="0"/>
    <x v="4"/>
    <s v="North Central"/>
    <n v="14"/>
    <s v="Corsicana"/>
    <n v="1.9175279999999999"/>
    <n v="10.75727"/>
    <n v="0.40326400000000001"/>
    <n v="5.7525849999999998"/>
    <n v="10.757269000000001"/>
    <x v="0"/>
    <s v="5062 : MABANK 2 3 : 115 : 5061 : MABANK 2 2 : 115 : 0 :  :  : 0 :  :  : 1 : "/>
  </r>
  <r>
    <x v="3"/>
    <s v="GICXFormer '5063' '5064' '0' '1'"/>
    <x v="117"/>
    <x v="117"/>
    <x v="2"/>
    <x v="225"/>
    <x v="225"/>
    <x v="4"/>
    <x v="0"/>
    <x v="0"/>
    <x v="0"/>
    <n v="0"/>
    <s v=""/>
    <m/>
    <x v="0"/>
    <x v="4"/>
    <s v="North Central"/>
    <n v="17"/>
    <s v="Fort Worth"/>
    <n v="1.9079109999999999"/>
    <n v="2.8690340000000001"/>
    <n v="2.099853"/>
    <n v="6.4303600000000003"/>
    <n v="68.909240999999994"/>
    <x v="0"/>
    <s v="5063 : ARLINGTON 1 0 : 500 : 5064 : ARLINGTON 1 1 : 161 : 0 :  :  : 0 :  :  : 1 : "/>
  </r>
  <r>
    <x v="3"/>
    <s v="GICXFormer '5063' '5064' '0' '2'"/>
    <x v="117"/>
    <x v="117"/>
    <x v="2"/>
    <x v="225"/>
    <x v="225"/>
    <x v="4"/>
    <x v="0"/>
    <x v="0"/>
    <x v="0"/>
    <n v="0"/>
    <s v=""/>
    <m/>
    <x v="1"/>
    <x v="4"/>
    <s v="North Central"/>
    <n v="17"/>
    <s v="Fort Worth"/>
    <n v="1.9079109999999999"/>
    <n v="2.8690340000000001"/>
    <n v="2.099853"/>
    <n v="6.4303600000000003"/>
    <n v="68.909240999999994"/>
    <x v="0"/>
    <s v="5063 : ARLINGTON 1 0 : 500 : 5064 : ARLINGTON 1 1 : 161 : 0 :  :  : 0 :  :  : 2 : "/>
  </r>
  <r>
    <x v="3"/>
    <s v="GICXFormer '5063' '5065' '0' '1'"/>
    <x v="117"/>
    <x v="117"/>
    <x v="2"/>
    <x v="226"/>
    <x v="226"/>
    <x v="1"/>
    <x v="0"/>
    <x v="0"/>
    <x v="0"/>
    <n v="0"/>
    <s v=""/>
    <m/>
    <x v="0"/>
    <x v="4"/>
    <s v="North Central"/>
    <n v="17"/>
    <s v="Fort Worth"/>
    <n v="1.596503"/>
    <n v="12.023483000000001"/>
    <n v="1.7750379999999999"/>
    <n v="4.7895079999999997"/>
    <n v="12.023483000000001"/>
    <x v="0"/>
    <s v="5063 : ARLINGTON 1 0 : 500 : 5065 : ARLINGTON 1 2 : 13.8 : 0 :  :  : 0 :  :  : 1 : "/>
  </r>
  <r>
    <x v="3"/>
    <s v="GICXFormer '5063' '5066' '0' '1'"/>
    <x v="117"/>
    <x v="117"/>
    <x v="2"/>
    <x v="227"/>
    <x v="227"/>
    <x v="1"/>
    <x v="0"/>
    <x v="0"/>
    <x v="0"/>
    <n v="0"/>
    <s v=""/>
    <m/>
    <x v="0"/>
    <x v="4"/>
    <s v="North Central"/>
    <n v="17"/>
    <s v="Fort Worth"/>
    <n v="0"/>
    <n v="0"/>
    <n v="0"/>
    <n v="0"/>
    <n v="0"/>
    <x v="0"/>
    <s v="5063 : ARLINGTON 1 0 : 500 : 5066 : ARLINGTON 1 3 : 13.8 : 0 :  :  : 0 :  :  : 1 : "/>
  </r>
  <r>
    <x v="3"/>
    <s v="GICXFormer '5063' '5067' '0' '1'"/>
    <x v="117"/>
    <x v="117"/>
    <x v="2"/>
    <x v="228"/>
    <x v="228"/>
    <x v="1"/>
    <x v="0"/>
    <x v="0"/>
    <x v="0"/>
    <n v="0"/>
    <s v=""/>
    <m/>
    <x v="0"/>
    <x v="4"/>
    <s v="North Central"/>
    <n v="17"/>
    <s v="Fort Worth"/>
    <n v="3.6284149999999999"/>
    <n v="12.023483000000001"/>
    <n v="4.1208010000000002"/>
    <n v="10.885246"/>
    <n v="12.023483000000001"/>
    <x v="0"/>
    <s v="5063 : ARLINGTON 1 0 : 500 : 5067 : ARLINGTON 1 4 : 13.8 : 0 :  :  : 0 :  :  : 1 : "/>
  </r>
  <r>
    <x v="3"/>
    <s v="GICXFormer '5063' '5068' '0' '1'"/>
    <x v="117"/>
    <x v="117"/>
    <x v="2"/>
    <x v="229"/>
    <x v="229"/>
    <x v="1"/>
    <x v="0"/>
    <x v="0"/>
    <x v="0"/>
    <n v="0"/>
    <s v=""/>
    <m/>
    <x v="0"/>
    <x v="4"/>
    <s v="North Central"/>
    <n v="17"/>
    <s v="Fort Worth"/>
    <n v="2.3477980000000001"/>
    <n v="12.023483000000001"/>
    <n v="2.6700940000000002"/>
    <n v="7.0433950000000003"/>
    <n v="12.023483000000001"/>
    <x v="0"/>
    <s v="5063 : ARLINGTON 1 0 : 500 : 5068 : ARLINGTON 1 5 : 13.8 : 0 :  :  : 0 :  :  : 1 : "/>
  </r>
  <r>
    <x v="3"/>
    <s v="GICXFormer '5063' '5069' '0' '1'"/>
    <x v="117"/>
    <x v="117"/>
    <x v="2"/>
    <x v="230"/>
    <x v="230"/>
    <x v="1"/>
    <x v="0"/>
    <x v="0"/>
    <x v="0"/>
    <n v="0"/>
    <s v=""/>
    <m/>
    <x v="0"/>
    <x v="4"/>
    <s v="North Central"/>
    <n v="17"/>
    <s v="Fort Worth"/>
    <n v="1.9005989999999999"/>
    <n v="12.023483000000001"/>
    <n v="2.1578759999999999"/>
    <n v="5.7017959999999999"/>
    <n v="12.023483000000001"/>
    <x v="0"/>
    <s v="5063 : ARLINGTON 1 0 : 500 : 5069 : ARLINGTON 1 6 : 13.8 : 0 :  :  : 0 :  :  : 1 : "/>
  </r>
  <r>
    <x v="3"/>
    <s v="GICXFormer '5076' '5077' '0' '1'"/>
    <x v="118"/>
    <x v="118"/>
    <x v="3"/>
    <x v="231"/>
    <x v="231"/>
    <x v="0"/>
    <x v="0"/>
    <x v="0"/>
    <x v="0"/>
    <n v="0"/>
    <s v=""/>
    <m/>
    <x v="0"/>
    <x v="4"/>
    <s v="North Central"/>
    <n v="16"/>
    <s v="Dallas"/>
    <n v="2.8330389999999999"/>
    <n v="59.039054999999998"/>
    <n v="0.86011499999999996"/>
    <n v="9.0040840000000006"/>
    <n v="55.039065999999998"/>
    <x v="0"/>
    <s v="5076 : TERRELL 1 0 : 161 : 5077 : TERRELL 1 1 : 115 : 0 :  :  : 0 :  :  : 1 : "/>
  </r>
  <r>
    <x v="3"/>
    <s v="GICXFormer '5083' '5084' '0' '1'"/>
    <x v="119"/>
    <x v="119"/>
    <x v="2"/>
    <x v="232"/>
    <x v="232"/>
    <x v="4"/>
    <x v="0"/>
    <x v="0"/>
    <x v="0"/>
    <n v="0"/>
    <s v=""/>
    <m/>
    <x v="0"/>
    <x v="4"/>
    <s v="North Central"/>
    <n v="16"/>
    <s v="Dallas"/>
    <n v="22.363848000000001"/>
    <n v="15.947875"/>
    <n v="24.360903"/>
    <n v="28.155396"/>
    <n v="30.170759"/>
    <x v="0"/>
    <s v="5083 : MCKINNEY 3 0 : 500 : 5084 : MCKINNEY 3 1 : 161 : 0 :  :  : 0 :  :  : 1 : "/>
  </r>
  <r>
    <x v="3"/>
    <s v="GICXFormer '5088' '5089' '0' '1'"/>
    <x v="120"/>
    <x v="120"/>
    <x v="3"/>
    <x v="233"/>
    <x v="233"/>
    <x v="1"/>
    <x v="0"/>
    <x v="0"/>
    <x v="0"/>
    <n v="0"/>
    <s v=""/>
    <m/>
    <x v="0"/>
    <x v="4"/>
    <s v="North Central"/>
    <n v="18"/>
    <s v="Glen Rose"/>
    <n v="0"/>
    <n v="0"/>
    <n v="0"/>
    <n v="0"/>
    <n v="0"/>
    <x v="0"/>
    <s v="5088 : CLIFTON 1 0 : 161 : 5089 : CLIFTON 1 1 : 13.8 : 0 :  :  : 0 :  :  : 1 : "/>
  </r>
  <r>
    <x v="3"/>
    <s v="GICXFormer '5102' '5103' '0' '1'"/>
    <x v="121"/>
    <x v="121"/>
    <x v="2"/>
    <x v="234"/>
    <x v="234"/>
    <x v="4"/>
    <x v="0"/>
    <x v="0"/>
    <x v="0"/>
    <n v="0"/>
    <s v=""/>
    <m/>
    <x v="0"/>
    <x v="4"/>
    <s v="North Central"/>
    <n v="16"/>
    <s v="Dallas"/>
    <n v="3.221924"/>
    <n v="39.389251999999999"/>
    <n v="3.516845"/>
    <n v="2.1961740000000001"/>
    <n v="40.265014999999998"/>
    <x v="0"/>
    <s v="5102 : RICHARDSON 2 0 : 500 : 5103 : RICHARDSON 2 1 : 161 : 0 :  :  : 0 :  :  : 1 : "/>
  </r>
  <r>
    <x v="3"/>
    <s v="GICXFormer '5102' '5103' '0' '2'"/>
    <x v="121"/>
    <x v="121"/>
    <x v="2"/>
    <x v="234"/>
    <x v="234"/>
    <x v="4"/>
    <x v="0"/>
    <x v="0"/>
    <x v="0"/>
    <n v="0"/>
    <s v=""/>
    <m/>
    <x v="1"/>
    <x v="4"/>
    <s v="North Central"/>
    <n v="16"/>
    <s v="Dallas"/>
    <n v="3.221924"/>
    <n v="39.389251999999999"/>
    <n v="3.516845"/>
    <n v="2.1961740000000001"/>
    <n v="40.265014999999998"/>
    <x v="0"/>
    <s v="5102 : RICHARDSON 2 0 : 500 : 5103 : RICHARDSON 2 1 : 161 : 0 :  :  : 0 :  :  : 2 : "/>
  </r>
  <r>
    <x v="3"/>
    <s v="GICXFormer '5105' '5106' '0' '1'"/>
    <x v="122"/>
    <x v="122"/>
    <x v="3"/>
    <x v="235"/>
    <x v="235"/>
    <x v="1"/>
    <x v="0"/>
    <x v="0"/>
    <x v="0"/>
    <n v="0"/>
    <s v=""/>
    <m/>
    <x v="0"/>
    <x v="4"/>
    <s v="North Central"/>
    <n v="17"/>
    <s v="Fort Worth"/>
    <n v="0"/>
    <n v="0"/>
    <n v="0"/>
    <n v="0"/>
    <n v="0"/>
    <x v="0"/>
    <s v="5105 : IRVING 1 0 : 161 : 5106 : IRVING 1 1 : 13.8 : 0 :  :  : 0 :  :  : 1 : "/>
  </r>
  <r>
    <x v="3"/>
    <s v="GICXFormer '5105' '5107' '0' '1'"/>
    <x v="122"/>
    <x v="122"/>
    <x v="3"/>
    <x v="236"/>
    <x v="236"/>
    <x v="1"/>
    <x v="0"/>
    <x v="0"/>
    <x v="0"/>
    <n v="0"/>
    <s v=""/>
    <m/>
    <x v="0"/>
    <x v="4"/>
    <s v="North Central"/>
    <n v="17"/>
    <s v="Fort Worth"/>
    <n v="0"/>
    <n v="0"/>
    <n v="0"/>
    <n v="0"/>
    <n v="0"/>
    <x v="0"/>
    <s v="5105 : IRVING 1 0 : 161 : 5107 : IRVING 1 2 : 13.8 : 0 :  :  : 0 :  :  : 1 : "/>
  </r>
  <r>
    <x v="3"/>
    <s v="GICXFormer '5120' '5121' '0' '1'"/>
    <x v="123"/>
    <x v="123"/>
    <x v="2"/>
    <x v="237"/>
    <x v="237"/>
    <x v="4"/>
    <x v="0"/>
    <x v="0"/>
    <x v="0"/>
    <n v="0"/>
    <s v=""/>
    <m/>
    <x v="0"/>
    <x v="4"/>
    <s v="North Central"/>
    <n v="15"/>
    <s v="Central Texas"/>
    <n v="12.60243"/>
    <n v="24.250426999999998"/>
    <n v="14.102702000000001"/>
    <n v="36.191997999999998"/>
    <n v="21.734359999999999"/>
    <x v="0"/>
    <s v="5120 : BROWNWOOD 0 : 500 : 5121 : BROWNWOOD 1 : 161 : 0 :  :  : 0 :  :  : 1 : "/>
  </r>
  <r>
    <x v="3"/>
    <s v="GICXFormer '5123' '5124' '0' '1'"/>
    <x v="124"/>
    <x v="124"/>
    <x v="3"/>
    <x v="238"/>
    <x v="238"/>
    <x v="0"/>
    <x v="0"/>
    <x v="0"/>
    <x v="0"/>
    <n v="0"/>
    <s v=""/>
    <m/>
    <x v="0"/>
    <x v="4"/>
    <s v="North Central"/>
    <n v="13"/>
    <s v="Waco"/>
    <n v="1.434714"/>
    <n v="27.310699"/>
    <n v="0.42529099999999997"/>
    <n v="7.70479"/>
    <n v="20.051345999999999"/>
    <x v="0"/>
    <s v="5123 : MARLIN 0 : 161 : 5124 : MARLIN 1 : 115 : 0 :  :  : 0 :  :  : 1 : "/>
  </r>
  <r>
    <x v="3"/>
    <s v="GICXFormer '5131' '5132' '0' '1'"/>
    <x v="125"/>
    <x v="125"/>
    <x v="2"/>
    <x v="239"/>
    <x v="239"/>
    <x v="4"/>
    <x v="0"/>
    <x v="0"/>
    <x v="0"/>
    <n v="0"/>
    <s v=""/>
    <m/>
    <x v="0"/>
    <x v="4"/>
    <s v="North Central"/>
    <n v="13"/>
    <s v="Waco"/>
    <n v="9.5627980000000008"/>
    <n v="137.97756999999999"/>
    <n v="10.659876000000001"/>
    <n v="25.451865999999999"/>
    <n v="124.145065"/>
    <x v="0"/>
    <s v="5131 : BELTON 0 : 500 : 5132 : BELTON 1 : 161 : 0 :  :  : 0 :  :  : 1 : "/>
  </r>
  <r>
    <x v="3"/>
    <s v="GICXFormer '5137' '5138' '0' '1'"/>
    <x v="126"/>
    <x v="126"/>
    <x v="2"/>
    <x v="240"/>
    <x v="240"/>
    <x v="4"/>
    <x v="0"/>
    <x v="0"/>
    <x v="0"/>
    <n v="0"/>
    <s v=""/>
    <m/>
    <x v="0"/>
    <x v="4"/>
    <s v="North Central"/>
    <n v="13"/>
    <s v="Waco"/>
    <n v="14.199337999999999"/>
    <n v="164.84600800000001"/>
    <n v="15.807278999999999"/>
    <n v="28.177213999999999"/>
    <n v="11.495452999999999"/>
    <x v="0"/>
    <s v="5137 : WACO 1 0 : 500 : 5138 : WACO 1 1 : 161 : 0 :  :  : 0 :  :  : 1 : "/>
  </r>
  <r>
    <x v="3"/>
    <s v="GICXFormer '5164' '5165' '0' '1'"/>
    <x v="127"/>
    <x v="127"/>
    <x v="2"/>
    <x v="241"/>
    <x v="241"/>
    <x v="4"/>
    <x v="0"/>
    <x v="0"/>
    <x v="0"/>
    <n v="0"/>
    <s v=""/>
    <m/>
    <x v="0"/>
    <x v="4"/>
    <s v="North Central"/>
    <n v="17"/>
    <s v="Fort Worth"/>
    <n v="80.316710999999998"/>
    <n v="30.911670999999998"/>
    <n v="87.719830000000002"/>
    <n v="246.55645799999999"/>
    <n v="29.988610999999999"/>
    <x v="1"/>
    <s v="5164 : DENTON 1 0 : 500 : 5165 : DENTON 1 1 : 161 : 0 :  :  : 0 :  :  : 1 : "/>
  </r>
  <r>
    <x v="3"/>
    <s v="GICXFormer '5164' '5166' '0' '1'"/>
    <x v="127"/>
    <x v="127"/>
    <x v="2"/>
    <x v="242"/>
    <x v="242"/>
    <x v="1"/>
    <x v="0"/>
    <x v="0"/>
    <x v="0"/>
    <n v="0"/>
    <s v=""/>
    <m/>
    <x v="0"/>
    <x v="4"/>
    <s v="North Central"/>
    <n v="17"/>
    <s v="Fort Worth"/>
    <n v="18.660902"/>
    <n v="31.104762999999998"/>
    <n v="20.795708999999999"/>
    <n v="55.982703999999998"/>
    <n v="31.104762999999998"/>
    <x v="0"/>
    <s v="5164 : DENTON 1 0 : 500 : 5166 : DENTON 1 2 : 13.8 : 0 :  :  : 0 :  :  : 1 : "/>
  </r>
  <r>
    <x v="3"/>
    <s v="GICXFormer '5164' '5167' '0' '1'"/>
    <x v="127"/>
    <x v="127"/>
    <x v="2"/>
    <x v="243"/>
    <x v="243"/>
    <x v="1"/>
    <x v="0"/>
    <x v="0"/>
    <x v="0"/>
    <n v="0"/>
    <s v=""/>
    <m/>
    <x v="0"/>
    <x v="4"/>
    <s v="North Central"/>
    <n v="17"/>
    <s v="Fort Worth"/>
    <n v="6.5313150000000002"/>
    <n v="31.104766999999999"/>
    <n v="7.1540210000000002"/>
    <n v="19.593945000000001"/>
    <n v="31.104762999999998"/>
    <x v="0"/>
    <s v="5164 : DENTON 1 0 : 500 : 5167 : DENTON 1 3 : 13.8 : 0 :  :  : 0 :  :  : 1 : "/>
  </r>
  <r>
    <x v="3"/>
    <s v="GICXFormer '5169' '5170' '0' '1'"/>
    <x v="128"/>
    <x v="128"/>
    <x v="3"/>
    <x v="244"/>
    <x v="244"/>
    <x v="3"/>
    <x v="0"/>
    <x v="0"/>
    <x v="0"/>
    <n v="0"/>
    <s v=""/>
    <m/>
    <x v="0"/>
    <x v="4"/>
    <s v="North Central"/>
    <n v="15"/>
    <s v="Central Texas"/>
    <n v="5.3657459999999997"/>
    <n v="15.512482"/>
    <n v="1.6095969999999999"/>
    <n v="16.097238999999998"/>
    <n v="15.512482"/>
    <x v="0"/>
    <s v="5169 : DUBLIN 1 0 : 161 : 5170 : DUBLIN 1 1 : 18 : 0 :  :  : 0 :  :  : 1 : "/>
  </r>
  <r>
    <x v="3"/>
    <s v="GICXFormer '5179' '5180' '0' '1'"/>
    <x v="129"/>
    <x v="129"/>
    <x v="2"/>
    <x v="245"/>
    <x v="245"/>
    <x v="4"/>
    <x v="0"/>
    <x v="0"/>
    <x v="0"/>
    <n v="0"/>
    <s v=""/>
    <m/>
    <x v="0"/>
    <x v="4"/>
    <s v="North Central"/>
    <n v="14"/>
    <s v="Corsicana"/>
    <n v="17.077660000000002"/>
    <n v="18.488174000000001"/>
    <n v="18.939515"/>
    <n v="47.10989"/>
    <n v="17.733993999999999"/>
    <x v="0"/>
    <s v="5179 : CORSICANA 2 0 : 500 : 5180 : CORSICANA 2 1 : 161 : 0 :  :  : 0 :  :  : 1 : "/>
  </r>
  <r>
    <x v="3"/>
    <s v="GICXFormer '5192' '5193' '0' '1'"/>
    <x v="130"/>
    <x v="130"/>
    <x v="2"/>
    <x v="246"/>
    <x v="246"/>
    <x v="4"/>
    <x v="0"/>
    <x v="0"/>
    <x v="0"/>
    <n v="0"/>
    <s v=""/>
    <m/>
    <x v="0"/>
    <x v="4"/>
    <s v="North Central"/>
    <n v="13"/>
    <s v="Waco"/>
    <n v="22.442475999999999"/>
    <n v="74.518294999999995"/>
    <n v="24.993131000000002"/>
    <n v="59.314929999999997"/>
    <n v="78.934792000000002"/>
    <x v="0"/>
    <s v="5192 : KILLEEN 4 0 : 500 : 5193 : KILLEEN 4 1 : 161 : 0 :  :  : 0 :  :  : 1 : "/>
  </r>
  <r>
    <x v="3"/>
    <s v="GICXFormer '5196' '5197' '0' '1'"/>
    <x v="131"/>
    <x v="131"/>
    <x v="2"/>
    <x v="247"/>
    <x v="247"/>
    <x v="4"/>
    <x v="0"/>
    <x v="0"/>
    <x v="0"/>
    <n v="0"/>
    <s v=""/>
    <m/>
    <x v="0"/>
    <x v="4"/>
    <s v="North Central"/>
    <n v="12"/>
    <s v="Jacksboro"/>
    <n v="3.4138820000000001"/>
    <n v="149.47740200000001"/>
    <n v="3.7589269999999999"/>
    <n v="14.649312999999999"/>
    <n v="173.80870100000001"/>
    <x v="0"/>
    <s v="5196 : BRYSON 1 0 : 500 : 5197 : BRYSON 1 1 : 161 : 0 :  :  : 0 :  :  : 1 : "/>
  </r>
  <r>
    <x v="3"/>
    <s v="GICXFormer '5196' '5198' '0' '1'"/>
    <x v="131"/>
    <x v="131"/>
    <x v="2"/>
    <x v="248"/>
    <x v="248"/>
    <x v="3"/>
    <x v="0"/>
    <x v="0"/>
    <x v="0"/>
    <n v="0"/>
    <s v=""/>
    <m/>
    <x v="0"/>
    <x v="4"/>
    <s v="North Central"/>
    <n v="12"/>
    <s v="Jacksboro"/>
    <n v="11.645413"/>
    <n v="154.14515700000001"/>
    <n v="12.83671"/>
    <n v="34.936241000000003"/>
    <n v="154.14514199999999"/>
    <x v="0"/>
    <s v="5196 : BRYSON 1 0 : 500 : 5198 : BRYSON 1 2 : 18 : 0 :  :  : 0 :  :  : 1 : "/>
  </r>
  <r>
    <x v="3"/>
    <s v="GICXFormer '5204' '5205' '0' '1'"/>
    <x v="132"/>
    <x v="132"/>
    <x v="2"/>
    <x v="249"/>
    <x v="249"/>
    <x v="4"/>
    <x v="0"/>
    <x v="0"/>
    <x v="0"/>
    <n v="0"/>
    <s v=""/>
    <m/>
    <x v="0"/>
    <x v="4"/>
    <s v="North Central"/>
    <n v="12"/>
    <s v="Jacksboro"/>
    <n v="29.796254999999999"/>
    <n v="59.476996999999997"/>
    <n v="32.818168999999997"/>
    <n v="83.377944999999997"/>
    <n v="63.980400000000003"/>
    <x v="0"/>
    <s v="5204 : POOLVILLE 0 : 500 : 5205 : POOLVILLE 1 : 161 : 0 :  :  : 0 :  :  : 1 : "/>
  </r>
  <r>
    <x v="3"/>
    <s v="GICXFormer '5204' '5206' '0' '1'"/>
    <x v="132"/>
    <x v="132"/>
    <x v="2"/>
    <x v="250"/>
    <x v="250"/>
    <x v="1"/>
    <x v="0"/>
    <x v="0"/>
    <x v="0"/>
    <n v="0"/>
    <s v=""/>
    <m/>
    <x v="0"/>
    <x v="4"/>
    <s v="North Central"/>
    <n v="12"/>
    <s v="Jacksboro"/>
    <n v="7.8573899999999997"/>
    <n v="58.635230999999997"/>
    <n v="8.7477940000000007"/>
    <n v="23.57217"/>
    <n v="58.635230999999997"/>
    <x v="0"/>
    <s v="5204 : POOLVILLE 0 : 500 : 5206 : POOLVILLE 2 : 13.8 : 0 :  :  : 0 :  :  : 1 : "/>
  </r>
  <r>
    <x v="3"/>
    <s v="GICXFormer '5204' '5207' '0' '1'"/>
    <x v="132"/>
    <x v="132"/>
    <x v="2"/>
    <x v="251"/>
    <x v="251"/>
    <x v="1"/>
    <x v="0"/>
    <x v="0"/>
    <x v="0"/>
    <n v="0"/>
    <s v=""/>
    <m/>
    <x v="0"/>
    <x v="4"/>
    <s v="North Central"/>
    <n v="12"/>
    <s v="Jacksboro"/>
    <n v="16.205867999999999"/>
    <n v="58.635230999999997"/>
    <n v="18.042325999999999"/>
    <n v="48.617603000000003"/>
    <n v="58.635230999999997"/>
    <x v="0"/>
    <s v="5204 : POOLVILLE 0 : 500 : 5207 : POOLVILLE 3 : 13.8 : 0 :  :  : 0 :  :  : 1 : "/>
  </r>
  <r>
    <x v="3"/>
    <s v="GICXFormer '5204' '5208' '0' '1'"/>
    <x v="132"/>
    <x v="132"/>
    <x v="2"/>
    <x v="252"/>
    <x v="252"/>
    <x v="1"/>
    <x v="0"/>
    <x v="0"/>
    <x v="0"/>
    <n v="0"/>
    <s v=""/>
    <m/>
    <x v="0"/>
    <x v="4"/>
    <s v="North Central"/>
    <n v="12"/>
    <s v="Jacksboro"/>
    <n v="13.647046"/>
    <n v="58.635230999999997"/>
    <n v="15.193538"/>
    <n v="40.941139"/>
    <n v="58.635230999999997"/>
    <x v="0"/>
    <s v="5204 : POOLVILLE 0 : 500 : 5208 : POOLVILLE 4 : 13.8 : 0 :  :  : 0 :  :  : 1 : "/>
  </r>
  <r>
    <x v="3"/>
    <s v="GICXFormer '5236' '5237' '0' '1'"/>
    <x v="133"/>
    <x v="133"/>
    <x v="2"/>
    <x v="253"/>
    <x v="253"/>
    <x v="4"/>
    <x v="0"/>
    <x v="0"/>
    <x v="0"/>
    <n v="0"/>
    <s v=""/>
    <m/>
    <x v="0"/>
    <x v="4"/>
    <s v="North Central"/>
    <n v="12"/>
    <s v="Jacksboro"/>
    <n v="10.901176"/>
    <n v="154.10330200000001"/>
    <n v="11.951669000000001"/>
    <n v="10.595119"/>
    <n v="163.04620399999999"/>
    <x v="0"/>
    <s v="5236 : OLNEY 1 0 : 500 : 5237 : OLNEY 1 1 : 161 : 0 :  :  : 0 :  :  : 1 : "/>
  </r>
  <r>
    <x v="3"/>
    <s v="GICXFormer '5236' '5238' '0' '1'"/>
    <x v="133"/>
    <x v="133"/>
    <x v="2"/>
    <x v="254"/>
    <x v="254"/>
    <x v="3"/>
    <x v="0"/>
    <x v="0"/>
    <x v="0"/>
    <n v="0"/>
    <s v=""/>
    <m/>
    <x v="0"/>
    <x v="4"/>
    <s v="North Central"/>
    <n v="12"/>
    <s v="Jacksboro"/>
    <n v="49.429400999999999"/>
    <n v="153.58753999999999"/>
    <n v="54.485900999999998"/>
    <n v="148.288208"/>
    <n v="153.58753999999999"/>
    <x v="0"/>
    <s v="5236 : OLNEY 1 0 : 500 : 5238 : OLNEY 1 2 : 18 : 0 :  :  : 0 :  :  : 1 : "/>
  </r>
  <r>
    <x v="3"/>
    <s v="GICXFormer '5239' '5240' '0' '1'"/>
    <x v="134"/>
    <x v="134"/>
    <x v="2"/>
    <x v="255"/>
    <x v="255"/>
    <x v="4"/>
    <x v="0"/>
    <x v="0"/>
    <x v="0"/>
    <n v="0"/>
    <s v=""/>
    <m/>
    <x v="0"/>
    <x v="4"/>
    <s v="North Central"/>
    <n v="18"/>
    <s v="Glen Rose"/>
    <n v="4.4021109999999997"/>
    <n v="123.360275"/>
    <n v="4.9923479999999998"/>
    <n v="9.1227979999999995"/>
    <n v="125.045486"/>
    <x v="0"/>
    <s v="5239 : GOLDTHWAITE 1 0 : 500 : 5240 : GOLDTHWAITE 1 1 : 161 : 0 :  :  : 0 :  :  : 1 : "/>
  </r>
  <r>
    <x v="3"/>
    <s v="GICXFormer '5239' '5243' '0' '1'"/>
    <x v="134"/>
    <x v="134"/>
    <x v="2"/>
    <x v="256"/>
    <x v="256"/>
    <x v="1"/>
    <x v="0"/>
    <x v="0"/>
    <x v="0"/>
    <n v="0"/>
    <s v=""/>
    <m/>
    <x v="0"/>
    <x v="4"/>
    <s v="North Central"/>
    <n v="18"/>
    <s v="Glen Rose"/>
    <n v="7.8476739999999996"/>
    <n v="123.137466"/>
    <n v="8.8273320000000002"/>
    <n v="23.543023999999999"/>
    <n v="123.137466"/>
    <x v="0"/>
    <s v="5239 : GOLDTHWAITE 1 0 : 500 : 5243 : GOLDTHWAITE 1 4 : 13.8 : 0 :  :  : 0 :  :  : 1 : "/>
  </r>
  <r>
    <x v="3"/>
    <s v="GICXFormer '5240' '5241' '0' '1'"/>
    <x v="135"/>
    <x v="135"/>
    <x v="3"/>
    <x v="257"/>
    <x v="257"/>
    <x v="0"/>
    <x v="0"/>
    <x v="0"/>
    <x v="0"/>
    <n v="0"/>
    <s v=""/>
    <m/>
    <x v="0"/>
    <x v="4"/>
    <s v="North Central"/>
    <n v="18"/>
    <s v="Glen Rose"/>
    <n v="0.60724599999999995"/>
    <n v="124.36893499999999"/>
    <n v="0.18518799999999999"/>
    <n v="1.4631289999999999"/>
    <n v="125.831711"/>
    <x v="0"/>
    <s v="5240 : GOLDTHWAITE 1 1 : 161 : 5241 : GOLDTHWAITE 1 2 : 115 : 0 :  :  : 0 :  :  : 1 : "/>
  </r>
  <r>
    <x v="3"/>
    <s v="GICXFormer '5242' '5241' '0' '1'"/>
    <x v="136"/>
    <x v="136"/>
    <x v="1"/>
    <x v="257"/>
    <x v="257"/>
    <x v="0"/>
    <x v="0"/>
    <x v="0"/>
    <x v="0"/>
    <n v="0"/>
    <s v=""/>
    <m/>
    <x v="0"/>
    <x v="4"/>
    <s v="North Central"/>
    <n v="18"/>
    <s v="Glen Rose"/>
    <n v="0.28172199999999997"/>
    <n v="125.831711"/>
    <n v="6.1367999999999999E-2"/>
    <n v="0.84516500000000006"/>
    <n v="125.831711"/>
    <x v="0"/>
    <s v="5242 : GOLDTHWAITE 1 3 : 115 : 5241 : GOLDTHWAITE 1 2 : 115 : 0 :  :  : 0 :  :  : 1 : "/>
  </r>
  <r>
    <x v="3"/>
    <s v="GICXFormer '5260' '5261' '0' '1'"/>
    <x v="137"/>
    <x v="137"/>
    <x v="2"/>
    <x v="258"/>
    <x v="258"/>
    <x v="4"/>
    <x v="0"/>
    <x v="0"/>
    <x v="0"/>
    <n v="0"/>
    <s v=""/>
    <m/>
    <x v="0"/>
    <x v="4"/>
    <s v="North Central"/>
    <n v="18"/>
    <s v="Glen Rose"/>
    <n v="2.3267519999999999"/>
    <n v="22.455383000000001"/>
    <n v="2.5833140000000001"/>
    <n v="4.2763790000000004"/>
    <n v="151.101257"/>
    <x v="0"/>
    <s v="5260 : GLEN ROSE 1 0 : 500 : 5261 : GLEN ROSE 1 1 : 161 : 0 :  :  : 0 :  :  : 1 : "/>
  </r>
  <r>
    <x v="3"/>
    <s v="GICXFormer '5260' '5262' '0' '1'"/>
    <x v="137"/>
    <x v="137"/>
    <x v="2"/>
    <x v="259"/>
    <x v="259"/>
    <x v="1"/>
    <x v="0"/>
    <x v="0"/>
    <x v="0"/>
    <n v="0"/>
    <s v=""/>
    <m/>
    <x v="0"/>
    <x v="4"/>
    <s v="North Central"/>
    <n v="18"/>
    <s v="Glen Rose"/>
    <n v="14.498006999999999"/>
    <n v="27.398834000000001"/>
    <n v="16.140927999999999"/>
    <n v="43.494022000000001"/>
    <n v="27.398834000000001"/>
    <x v="0"/>
    <s v="5260 : GLEN ROSE 1 0 : 500 : 5262 : GLEN ROSE 1 2 : 13.8 : 0 :  :  : 0 :  :  : 1 : "/>
  </r>
  <r>
    <x v="3"/>
    <s v="GICXFormer '5260' '5263' '0' '1'"/>
    <x v="137"/>
    <x v="137"/>
    <x v="2"/>
    <x v="260"/>
    <x v="260"/>
    <x v="1"/>
    <x v="0"/>
    <x v="0"/>
    <x v="0"/>
    <n v="0"/>
    <s v=""/>
    <m/>
    <x v="0"/>
    <x v="4"/>
    <s v="North Central"/>
    <n v="18"/>
    <s v="Glen Rose"/>
    <n v="24.163343000000001"/>
    <n v="27.398834000000001"/>
    <n v="26.901543"/>
    <n v="72.490036000000003"/>
    <n v="27.398834000000001"/>
    <x v="0"/>
    <s v="5260 : GLEN ROSE 1 0 : 500 : 5263 : GLEN ROSE 1 3 : 13.8 : 0 :  :  : 0 :  :  : 1 : "/>
  </r>
  <r>
    <x v="3"/>
    <s v="GICXFormer '5279' '5280' '0' '1'"/>
    <x v="138"/>
    <x v="138"/>
    <x v="2"/>
    <x v="261"/>
    <x v="261"/>
    <x v="4"/>
    <x v="0"/>
    <x v="0"/>
    <x v="0"/>
    <n v="0"/>
    <s v=""/>
    <m/>
    <x v="0"/>
    <x v="4"/>
    <s v="North Central"/>
    <n v="13"/>
    <s v="Waco"/>
    <n v="4.7651560000000002"/>
    <n v="35.086517000000001"/>
    <n v="5.3161659999999999"/>
    <n v="13.895766"/>
    <n v="36.547759999999997"/>
    <x v="0"/>
    <s v="5279 : TEMPLE 1 0 : 500 : 5280 : TEMPLE 1 1 : 161 : 0 :  :  : 0 :  :  : 1 : "/>
  </r>
  <r>
    <x v="3"/>
    <s v="GICXFormer '5279' '5281' '0' '1'"/>
    <x v="138"/>
    <x v="138"/>
    <x v="2"/>
    <x v="262"/>
    <x v="262"/>
    <x v="1"/>
    <x v="0"/>
    <x v="0"/>
    <x v="0"/>
    <n v="0"/>
    <s v=""/>
    <m/>
    <x v="0"/>
    <x v="4"/>
    <s v="North Central"/>
    <n v="13"/>
    <s v="Waco"/>
    <n v="2.7969689999999998"/>
    <n v="34.799179000000002"/>
    <n v="3.1131869999999999"/>
    <n v="8.3909059999999993"/>
    <n v="34.799179000000002"/>
    <x v="0"/>
    <s v="5279 : TEMPLE 1 0 : 500 : 5281 : TEMPLE 1 2 : 13.8 : 0 :  :  : 0 :  :  : 1 : "/>
  </r>
  <r>
    <x v="3"/>
    <s v="GICXFormer '5279' '5282' '0' '1'"/>
    <x v="138"/>
    <x v="138"/>
    <x v="2"/>
    <x v="263"/>
    <x v="263"/>
    <x v="1"/>
    <x v="0"/>
    <x v="0"/>
    <x v="0"/>
    <n v="0"/>
    <s v=""/>
    <m/>
    <x v="0"/>
    <x v="4"/>
    <s v="North Central"/>
    <n v="13"/>
    <s v="Waco"/>
    <n v="2.7969689999999998"/>
    <n v="34.799179000000002"/>
    <n v="3.1174010000000001"/>
    <n v="8.3909059999999993"/>
    <n v="34.799179000000002"/>
    <x v="0"/>
    <s v="5279 : TEMPLE 1 0 : 500 : 5282 : TEMPLE 1 3 : 13.8 : 0 :  :  : 0 :  :  : 1 : "/>
  </r>
  <r>
    <x v="3"/>
    <s v="GICXFormer '5279' '5283' '0' '1'"/>
    <x v="138"/>
    <x v="138"/>
    <x v="2"/>
    <x v="264"/>
    <x v="264"/>
    <x v="1"/>
    <x v="0"/>
    <x v="0"/>
    <x v="0"/>
    <n v="0"/>
    <s v=""/>
    <m/>
    <x v="0"/>
    <x v="4"/>
    <s v="North Central"/>
    <n v="13"/>
    <s v="Waco"/>
    <n v="0"/>
    <n v="0"/>
    <n v="0"/>
    <n v="0"/>
    <n v="0"/>
    <x v="0"/>
    <s v="5279 : TEMPLE 1 0 : 500 : 5283 : TEMPLE 1 4 : 13.8 : 0 :  :  : 0 :  :  : 1 : "/>
  </r>
  <r>
    <x v="3"/>
    <s v="GICXFormer '5295' '5296' '0' '1'"/>
    <x v="139"/>
    <x v="139"/>
    <x v="2"/>
    <x v="265"/>
    <x v="265"/>
    <x v="4"/>
    <x v="0"/>
    <x v="0"/>
    <x v="0"/>
    <n v="0"/>
    <s v=""/>
    <m/>
    <x v="0"/>
    <x v="4"/>
    <s v="North Central"/>
    <n v="16"/>
    <s v="Dallas"/>
    <n v="7.8584909999999999"/>
    <n v="38.941101000000003"/>
    <n v="8.6444690000000008"/>
    <n v="34.412543999999997"/>
    <n v="54.347754999999999"/>
    <x v="0"/>
    <s v="5295 : MCKINNEY 1 0 : 500 : 5296 : MCKINNEY 1 1 : 161 : 0 :  :  : 0 :  :  : 1 : "/>
  </r>
  <r>
    <x v="3"/>
    <s v="GICXFormer '5295' '5297' '0' '1'"/>
    <x v="139"/>
    <x v="139"/>
    <x v="2"/>
    <x v="266"/>
    <x v="266"/>
    <x v="1"/>
    <x v="0"/>
    <x v="0"/>
    <x v="0"/>
    <n v="0"/>
    <s v=""/>
    <m/>
    <x v="0"/>
    <x v="4"/>
    <s v="North Central"/>
    <n v="16"/>
    <s v="Dallas"/>
    <n v="0"/>
    <n v="0"/>
    <n v="0"/>
    <n v="0"/>
    <n v="0"/>
    <x v="0"/>
    <s v="5295 : MCKINNEY 1 0 : 500 : 5297 : MCKINNEY 1 2 : 13.8 : 0 :  :  : 0 :  :  : 1 : "/>
  </r>
  <r>
    <x v="3"/>
    <s v="GICXFormer '5295' '5298' '0' '1'"/>
    <x v="139"/>
    <x v="139"/>
    <x v="2"/>
    <x v="267"/>
    <x v="267"/>
    <x v="1"/>
    <x v="0"/>
    <x v="0"/>
    <x v="0"/>
    <n v="0"/>
    <s v=""/>
    <m/>
    <x v="0"/>
    <x v="4"/>
    <s v="North Central"/>
    <n v="16"/>
    <s v="Dallas"/>
    <n v="13.410610999999999"/>
    <n v="41.972866000000003"/>
    <n v="14.970857000000001"/>
    <n v="40.231833999999999"/>
    <n v="41.972866000000003"/>
    <x v="0"/>
    <s v="5295 : MCKINNEY 1 0 : 500 : 5298 : MCKINNEY 1 3 : 13.8 : 0 :  :  : 0 :  :  : 1 : "/>
  </r>
  <r>
    <x v="3"/>
    <s v="GICXFormer '5295' '5299' '0' '1'"/>
    <x v="139"/>
    <x v="139"/>
    <x v="2"/>
    <x v="268"/>
    <x v="268"/>
    <x v="1"/>
    <x v="0"/>
    <x v="0"/>
    <x v="0"/>
    <n v="0"/>
    <s v=""/>
    <m/>
    <x v="0"/>
    <x v="4"/>
    <s v="North Central"/>
    <n v="16"/>
    <s v="Dallas"/>
    <n v="6.7053060000000002"/>
    <n v="41.972866000000003"/>
    <n v="7.532991"/>
    <n v="20.115917"/>
    <n v="41.972866000000003"/>
    <x v="0"/>
    <s v="5295 : MCKINNEY 1 0 : 500 : 5299 : MCKINNEY 1 4 : 13.8 : 0 :  :  : 0 :  :  : 1 : "/>
  </r>
  <r>
    <x v="3"/>
    <s v="GICXFormer '5295' '5300' '0' '1'"/>
    <x v="139"/>
    <x v="139"/>
    <x v="2"/>
    <x v="269"/>
    <x v="269"/>
    <x v="1"/>
    <x v="0"/>
    <x v="0"/>
    <x v="0"/>
    <n v="0"/>
    <s v=""/>
    <m/>
    <x v="0"/>
    <x v="4"/>
    <s v="North Central"/>
    <n v="16"/>
    <s v="Dallas"/>
    <n v="8.046367"/>
    <n v="41.972861999999999"/>
    <n v="9.0208739999999992"/>
    <n v="24.139101"/>
    <n v="41.972866000000003"/>
    <x v="0"/>
    <s v="5295 : MCKINNEY 1 0 : 500 : 5300 : MCKINNEY 1 5 : 13.8 : 0 :  :  : 0 :  :  : 1 : "/>
  </r>
  <r>
    <x v="3"/>
    <s v="GICXFormer '5295' '5301' '0' '1'"/>
    <x v="139"/>
    <x v="139"/>
    <x v="2"/>
    <x v="270"/>
    <x v="270"/>
    <x v="1"/>
    <x v="0"/>
    <x v="0"/>
    <x v="0"/>
    <n v="0"/>
    <s v=""/>
    <m/>
    <x v="0"/>
    <x v="4"/>
    <s v="North Central"/>
    <n v="16"/>
    <s v="Dallas"/>
    <n v="3.4682620000000002"/>
    <n v="41.972866000000003"/>
    <n v="3.8980540000000001"/>
    <n v="10.404785"/>
    <n v="41.972866000000003"/>
    <x v="0"/>
    <s v="5295 : MCKINNEY 1 0 : 500 : 5301 : MCKINNEY 1 6 : 13.8 : 0 :  :  : 0 :  :  : 1 : "/>
  </r>
  <r>
    <x v="3"/>
    <s v="GICXFormer '5295' '5302' '0' '1'"/>
    <x v="139"/>
    <x v="139"/>
    <x v="2"/>
    <x v="271"/>
    <x v="271"/>
    <x v="1"/>
    <x v="0"/>
    <x v="0"/>
    <x v="0"/>
    <n v="0"/>
    <s v=""/>
    <m/>
    <x v="0"/>
    <x v="4"/>
    <s v="North Central"/>
    <n v="16"/>
    <s v="Dallas"/>
    <n v="6.7053060000000002"/>
    <n v="41.972866000000003"/>
    <n v="7.6868920000000003"/>
    <n v="20.115917"/>
    <n v="41.972866000000003"/>
    <x v="0"/>
    <s v="5295 : MCKINNEY 1 0 : 500 : 5302 : MCKINNEY 1 7 : 13.8 : 0 :  :  : 0 :  :  : 1 : "/>
  </r>
  <r>
    <x v="3"/>
    <s v="GICXFormer '5295' '5303' '0' '1'"/>
    <x v="139"/>
    <x v="139"/>
    <x v="2"/>
    <x v="272"/>
    <x v="272"/>
    <x v="1"/>
    <x v="0"/>
    <x v="0"/>
    <x v="0"/>
    <n v="0"/>
    <s v=""/>
    <m/>
    <x v="0"/>
    <x v="4"/>
    <s v="North Central"/>
    <n v="16"/>
    <s v="Dallas"/>
    <n v="11.832893"/>
    <n v="41.972866000000003"/>
    <n v="13.504517999999999"/>
    <n v="35.49868"/>
    <n v="41.972866000000003"/>
    <x v="0"/>
    <s v="5295 : MCKINNEY 1 0 : 500 : 5303 : MCKINNEY 1 8 : 13.8 : 0 :  :  : 0 :  :  : 1 : "/>
  </r>
  <r>
    <x v="3"/>
    <s v="GICXFormer '5304' '5305' '0' '1'"/>
    <x v="140"/>
    <x v="140"/>
    <x v="2"/>
    <x v="273"/>
    <x v="273"/>
    <x v="4"/>
    <x v="0"/>
    <x v="0"/>
    <x v="0"/>
    <n v="0"/>
    <s v=""/>
    <m/>
    <x v="0"/>
    <x v="4"/>
    <s v="North Central"/>
    <n v="16"/>
    <s v="Dallas"/>
    <n v="28.270745999999999"/>
    <n v="39.989711999999997"/>
    <n v="30.945782000000001"/>
    <n v="59.609112000000003"/>
    <n v="41.907699999999998"/>
    <x v="0"/>
    <s v="5304 : ALLEN 1 0 : 500 : 5305 : ALLEN 1 1 : 161 : 0 :  :  : 0 :  :  : 1 : "/>
  </r>
  <r>
    <x v="3"/>
    <s v="GICXFormer '5317' '5318' '0' '1'"/>
    <x v="141"/>
    <x v="141"/>
    <x v="2"/>
    <x v="274"/>
    <x v="274"/>
    <x v="4"/>
    <x v="0"/>
    <x v="0"/>
    <x v="0"/>
    <n v="0"/>
    <s v=""/>
    <m/>
    <x v="0"/>
    <x v="4"/>
    <s v="North Central"/>
    <n v="18"/>
    <s v="Glen Rose"/>
    <n v="7.3740920000000001"/>
    <n v="32.016936999999999"/>
    <n v="8.1422570000000007"/>
    <n v="17.705335999999999"/>
    <n v="26.632384999999999"/>
    <x v="0"/>
    <s v="5317 : GRANBURY 1 0 : 500 : 5318 : GRANBURY 1 1 : 161 : 0 :  :  : 0 :  :  : 1 : "/>
  </r>
  <r>
    <x v="3"/>
    <s v="GICXFormer '5317' '5319' '0' '1'"/>
    <x v="141"/>
    <x v="141"/>
    <x v="2"/>
    <x v="275"/>
    <x v="275"/>
    <x v="8"/>
    <x v="0"/>
    <x v="0"/>
    <x v="0"/>
    <n v="0"/>
    <s v=""/>
    <m/>
    <x v="0"/>
    <x v="4"/>
    <s v="North Central"/>
    <n v="18"/>
    <s v="Glen Rose"/>
    <n v="5.0981759999999996"/>
    <n v="32.857680999999999"/>
    <n v="5.6759029999999999"/>
    <n v="15.294525999999999"/>
    <n v="32.857680999999999"/>
    <x v="0"/>
    <s v="5317 : GRANBURY 1 0 : 500 : 5319 : GRANBURY 1 2 : 13.2 : 0 :  :  : 0 :  :  : 1 : "/>
  </r>
  <r>
    <x v="3"/>
    <s v="GICXFormer '5317' '5320' '0' '1'"/>
    <x v="141"/>
    <x v="141"/>
    <x v="2"/>
    <x v="276"/>
    <x v="276"/>
    <x v="8"/>
    <x v="0"/>
    <x v="0"/>
    <x v="0"/>
    <n v="0"/>
    <s v=""/>
    <m/>
    <x v="0"/>
    <x v="4"/>
    <s v="North Central"/>
    <n v="18"/>
    <s v="Glen Rose"/>
    <n v="0"/>
    <n v="0"/>
    <n v="0"/>
    <n v="0"/>
    <n v="0"/>
    <x v="0"/>
    <s v="5317 : GRANBURY 1 0 : 500 : 5320 : GRANBURY 1 3 : 13.2 : 0 :  :  : 0 :  :  : 1 : "/>
  </r>
  <r>
    <x v="3"/>
    <s v="GICXFormer '5317' '5321' '0' '1'"/>
    <x v="141"/>
    <x v="141"/>
    <x v="2"/>
    <x v="277"/>
    <x v="277"/>
    <x v="8"/>
    <x v="0"/>
    <x v="0"/>
    <x v="0"/>
    <n v="0"/>
    <s v=""/>
    <m/>
    <x v="0"/>
    <x v="4"/>
    <s v="North Central"/>
    <n v="18"/>
    <s v="Glen Rose"/>
    <n v="4.7060079999999997"/>
    <n v="32.857680999999999"/>
    <n v="5.2392950000000003"/>
    <n v="14.118024999999999"/>
    <n v="32.857680999999999"/>
    <x v="0"/>
    <s v="5317 : GRANBURY 1 0 : 500 : 5321 : GRANBURY 1 4 : 13.2 : 0 :  :  : 0 :  :  : 1 : "/>
  </r>
  <r>
    <x v="3"/>
    <s v="GICXFormer '5322' '5323' '0' '1'"/>
    <x v="142"/>
    <x v="142"/>
    <x v="2"/>
    <x v="278"/>
    <x v="278"/>
    <x v="4"/>
    <x v="0"/>
    <x v="0"/>
    <x v="0"/>
    <n v="0"/>
    <s v=""/>
    <m/>
    <x v="0"/>
    <x v="4"/>
    <s v="North Central"/>
    <n v="17"/>
    <s v="Fort Worth"/>
    <n v="2.874924"/>
    <n v="160.65931699999999"/>
    <n v="3.1549879999999999"/>
    <n v="8.0026449999999993"/>
    <n v="173.017517"/>
    <x v="0"/>
    <s v="5322 : DALLAS 2 0 : 500 : 5323 : DALLAS 2 1 : 161 : 0 :  :  : 0 :  :  : 1 : "/>
  </r>
  <r>
    <x v="3"/>
    <s v="GICXFormer '5322' '5323' '0' '2'"/>
    <x v="142"/>
    <x v="142"/>
    <x v="2"/>
    <x v="278"/>
    <x v="278"/>
    <x v="4"/>
    <x v="0"/>
    <x v="0"/>
    <x v="0"/>
    <n v="0"/>
    <s v=""/>
    <m/>
    <x v="1"/>
    <x v="4"/>
    <s v="North Central"/>
    <n v="17"/>
    <s v="Fort Worth"/>
    <n v="2.874924"/>
    <n v="160.65931699999999"/>
    <n v="3.1549879999999999"/>
    <n v="8.0026449999999993"/>
    <n v="173.017517"/>
    <x v="0"/>
    <s v="5322 : DALLAS 2 0 : 500 : 5323 : DALLAS 2 1 : 161 : 0 :  :  : 0 :  :  : 2 : "/>
  </r>
  <r>
    <x v="3"/>
    <s v="GICXFormer '5322' '5324' '0' '1'"/>
    <x v="142"/>
    <x v="142"/>
    <x v="2"/>
    <x v="279"/>
    <x v="279"/>
    <x v="1"/>
    <x v="0"/>
    <x v="0"/>
    <x v="0"/>
    <n v="0"/>
    <s v=""/>
    <m/>
    <x v="0"/>
    <x v="4"/>
    <s v="North Central"/>
    <n v="17"/>
    <s v="Fort Worth"/>
    <n v="1.586649"/>
    <n v="162.326965"/>
    <n v="1.8096479999999999"/>
    <n v="4.7599479999999996"/>
    <n v="162.326965"/>
    <x v="0"/>
    <s v="5322 : DALLAS 2 0 : 500 : 5324 : DALLAS 2 2 : 13.8 : 0 :  :  : 0 :  :  : 1 : "/>
  </r>
  <r>
    <x v="3"/>
    <s v="GICXFormer '5322' '5325' '0' '1'"/>
    <x v="142"/>
    <x v="142"/>
    <x v="2"/>
    <x v="280"/>
    <x v="280"/>
    <x v="1"/>
    <x v="0"/>
    <x v="0"/>
    <x v="0"/>
    <n v="0"/>
    <s v=""/>
    <m/>
    <x v="0"/>
    <x v="4"/>
    <s v="North Central"/>
    <n v="17"/>
    <s v="Fort Worth"/>
    <n v="2.6684559999999999"/>
    <n v="162.326965"/>
    <n v="3.0416470000000002"/>
    <n v="8.0053680000000007"/>
    <n v="162.326965"/>
    <x v="0"/>
    <s v="5322 : DALLAS 2 0 : 500 : 5325 : DALLAS 2 3 : 13.8 : 0 :  :  : 0 :  :  : 1 : "/>
  </r>
  <r>
    <x v="3"/>
    <s v="GICXFormer '5322' '5326' '0' '1'"/>
    <x v="142"/>
    <x v="142"/>
    <x v="2"/>
    <x v="281"/>
    <x v="281"/>
    <x v="1"/>
    <x v="0"/>
    <x v="0"/>
    <x v="0"/>
    <n v="0"/>
    <s v=""/>
    <m/>
    <x v="0"/>
    <x v="4"/>
    <s v="North Central"/>
    <n v="17"/>
    <s v="Fort Worth"/>
    <n v="4.1932879999999999"/>
    <n v="162.326965"/>
    <n v="4.699363"/>
    <n v="12.579864000000001"/>
    <n v="162.326965"/>
    <x v="0"/>
    <s v="5322 : DALLAS 2 0 : 500 : 5326 : DALLAS 2 4 : 13.8 : 0 :  :  : 0 :  :  : 1 : "/>
  </r>
  <r>
    <x v="3"/>
    <s v="GICXFormer '5341' '5342' '0' '1'"/>
    <x v="143"/>
    <x v="143"/>
    <x v="3"/>
    <x v="282"/>
    <x v="282"/>
    <x v="1"/>
    <x v="0"/>
    <x v="0"/>
    <x v="0"/>
    <n v="0"/>
    <s v=""/>
    <m/>
    <x v="0"/>
    <x v="4"/>
    <s v="North Central"/>
    <n v="17"/>
    <s v="Fort Worth"/>
    <n v="0.19398399999999999"/>
    <n v="20.330207999999999"/>
    <n v="5.8229999999999997E-2"/>
    <n v="0.58195300000000005"/>
    <n v="20.330203999999998"/>
    <x v="0"/>
    <s v="5341 : LEWISVILLE 1 0 : 161 : 5342 : LEWISVILLE 1 1 : 13.8 : 0 :  :  : 0 :  :  : 1 : "/>
  </r>
  <r>
    <x v="3"/>
    <s v="GICXFormer '5341' '5343' '0' '1'"/>
    <x v="143"/>
    <x v="143"/>
    <x v="3"/>
    <x v="283"/>
    <x v="283"/>
    <x v="1"/>
    <x v="0"/>
    <x v="0"/>
    <x v="0"/>
    <n v="0"/>
    <s v=""/>
    <m/>
    <x v="0"/>
    <x v="4"/>
    <s v="North Central"/>
    <n v="17"/>
    <s v="Fort Worth"/>
    <n v="2.1871200000000002"/>
    <n v="20.330206"/>
    <n v="0.67279"/>
    <n v="6.5613599999999996"/>
    <n v="20.330207999999999"/>
    <x v="0"/>
    <s v="5341 : LEWISVILLE 1 0 : 161 : 5343 : LEWISVILLE 1 2 : 13.8 : 0 :  :  : 0 :  :  : 1 : "/>
  </r>
  <r>
    <x v="3"/>
    <s v="GICXFormer '5350' '5351' '0' '1'"/>
    <x v="144"/>
    <x v="144"/>
    <x v="2"/>
    <x v="284"/>
    <x v="284"/>
    <x v="4"/>
    <x v="0"/>
    <x v="0"/>
    <x v="0"/>
    <n v="0"/>
    <s v=""/>
    <m/>
    <x v="0"/>
    <x v="4"/>
    <s v="North Central"/>
    <n v="16"/>
    <s v="Dallas"/>
    <n v="24.748327"/>
    <n v="70.847260000000006"/>
    <n v="27.101811999999999"/>
    <n v="66.637046999999995"/>
    <n v="61.102893999999999"/>
    <x v="0"/>
    <s v="5350 : GARLAND 1 0 : 500 : 5351 : GARLAND 1 1 : 161 : 0 :  :  : 0 :  :  : 1 : "/>
  </r>
  <r>
    <x v="3"/>
    <s v="GICXFormer '5350' '5351' '0' '2'"/>
    <x v="144"/>
    <x v="144"/>
    <x v="2"/>
    <x v="284"/>
    <x v="284"/>
    <x v="4"/>
    <x v="0"/>
    <x v="0"/>
    <x v="0"/>
    <n v="0"/>
    <s v=""/>
    <m/>
    <x v="1"/>
    <x v="4"/>
    <s v="North Central"/>
    <n v="16"/>
    <s v="Dallas"/>
    <n v="24.748327"/>
    <n v="70.847260000000006"/>
    <n v="27.101811999999999"/>
    <n v="66.637046999999995"/>
    <n v="61.102893999999999"/>
    <x v="0"/>
    <s v="5350 : GARLAND 1 0 : 500 : 5351 : GARLAND 1 1 : 161 : 0 :  :  : 0 :  :  : 2 : "/>
  </r>
  <r>
    <x v="3"/>
    <s v="GICXFormer '5358' '5359' '0' '1'"/>
    <x v="145"/>
    <x v="145"/>
    <x v="2"/>
    <x v="285"/>
    <x v="285"/>
    <x v="4"/>
    <x v="0"/>
    <x v="0"/>
    <x v="0"/>
    <n v="0"/>
    <s v=""/>
    <m/>
    <x v="0"/>
    <x v="4"/>
    <s v="North Central"/>
    <n v="13"/>
    <s v="Waco"/>
    <n v="4.1666340000000002"/>
    <n v="90.410392999999999"/>
    <n v="4.6529930000000004"/>
    <n v="13.031863"/>
    <n v="130.88378900000001"/>
    <x v="0"/>
    <s v="5358 : RIESEL 1 0 : 500 : 5359 : RIESEL 1 1 : 161 : 0 :  :  : 0 :  :  : 1 : "/>
  </r>
  <r>
    <x v="3"/>
    <s v="GICXFormer '5358' '5360' '0' '1'"/>
    <x v="145"/>
    <x v="145"/>
    <x v="2"/>
    <x v="286"/>
    <x v="286"/>
    <x v="1"/>
    <x v="0"/>
    <x v="0"/>
    <x v="0"/>
    <n v="0"/>
    <s v=""/>
    <m/>
    <x v="0"/>
    <x v="4"/>
    <s v="North Central"/>
    <n v="13"/>
    <s v="Waco"/>
    <n v="12.141825000000001"/>
    <n v="96.171317999999999"/>
    <n v="13.517726"/>
    <n v="36.425471999999999"/>
    <n v="96.171317999999999"/>
    <x v="0"/>
    <s v="5358 : RIESEL 1 0 : 500 : 5360 : RIESEL 1 2 : 13.8 : 0 :  :  : 0 :  :  : 1 : "/>
  </r>
  <r>
    <x v="3"/>
    <s v="GICXFormer '5361' '5362' '0' '1'"/>
    <x v="146"/>
    <x v="146"/>
    <x v="2"/>
    <x v="287"/>
    <x v="287"/>
    <x v="4"/>
    <x v="0"/>
    <x v="0"/>
    <x v="0"/>
    <n v="0"/>
    <s v=""/>
    <m/>
    <x v="0"/>
    <x v="4"/>
    <s v="North Central"/>
    <n v="12"/>
    <s v="Jacksboro"/>
    <n v="15.671391"/>
    <n v="141.67300399999999"/>
    <n v="17.210097999999999"/>
    <n v="43.607117000000002"/>
    <n v="143.527603"/>
    <x v="0"/>
    <s v="5361 : BRIDGEPORT 0 : 500 : 5362 : BRIDGEPORT 1 : 161 : 0 :  :  : 0 :  :  : 1 : "/>
  </r>
  <r>
    <x v="3"/>
    <s v="GICXFormer '5361' '5363' '0' '1'"/>
    <x v="146"/>
    <x v="146"/>
    <x v="2"/>
    <x v="288"/>
    <x v="288"/>
    <x v="1"/>
    <x v="0"/>
    <x v="0"/>
    <x v="0"/>
    <n v="0"/>
    <s v=""/>
    <m/>
    <x v="0"/>
    <x v="4"/>
    <s v="North Central"/>
    <n v="12"/>
    <s v="Jacksboro"/>
    <n v="6.1552449999999999"/>
    <n v="141.32818599999999"/>
    <n v="6.7902620000000002"/>
    <n v="18.465734000000001"/>
    <n v="141.32818599999999"/>
    <x v="0"/>
    <s v="5361 : BRIDGEPORT 0 : 500 : 5363 : BRIDGEPORT 2 : 13.8 : 0 :  :  : 0 :  :  : 1 : "/>
  </r>
  <r>
    <x v="3"/>
    <s v="GICXFormer '5361' '5364' '0' '1'"/>
    <x v="146"/>
    <x v="146"/>
    <x v="2"/>
    <x v="289"/>
    <x v="289"/>
    <x v="1"/>
    <x v="0"/>
    <x v="0"/>
    <x v="0"/>
    <n v="0"/>
    <s v=""/>
    <m/>
    <x v="0"/>
    <x v="4"/>
    <s v="North Central"/>
    <n v="12"/>
    <s v="Jacksboro"/>
    <n v="25.060638000000001"/>
    <n v="141.32818599999999"/>
    <n v="27.624282000000001"/>
    <n v="75.181915000000004"/>
    <n v="141.32818599999999"/>
    <x v="0"/>
    <s v="5361 : BRIDGEPORT 0 : 500 : 5364 : BRIDGEPORT 3 : 13.8 : 0 :  :  : 0 :  :  : 1 : "/>
  </r>
  <r>
    <x v="3"/>
    <s v="GICXFormer '5361' '5365' '0' '1'"/>
    <x v="146"/>
    <x v="146"/>
    <x v="2"/>
    <x v="290"/>
    <x v="290"/>
    <x v="1"/>
    <x v="0"/>
    <x v="0"/>
    <x v="0"/>
    <n v="0"/>
    <s v=""/>
    <m/>
    <x v="0"/>
    <x v="4"/>
    <s v="North Central"/>
    <n v="12"/>
    <s v="Jacksboro"/>
    <n v="13.494191000000001"/>
    <n v="141.32818599999999"/>
    <n v="14.874616"/>
    <n v="40.482571"/>
    <n v="141.32818599999999"/>
    <x v="0"/>
    <s v="5361 : BRIDGEPORT 0 : 500 : 5365 : BRIDGEPORT 4 : 13.8 : 0 :  :  : 0 :  :  : 1 : "/>
  </r>
  <r>
    <x v="3"/>
    <s v="GICXFormer '5361' '5366' '0' '1'"/>
    <x v="146"/>
    <x v="146"/>
    <x v="2"/>
    <x v="291"/>
    <x v="291"/>
    <x v="1"/>
    <x v="0"/>
    <x v="0"/>
    <x v="0"/>
    <n v="0"/>
    <s v=""/>
    <m/>
    <x v="0"/>
    <x v="4"/>
    <s v="North Central"/>
    <n v="12"/>
    <s v="Jacksboro"/>
    <n v="9.2328670000000006"/>
    <n v="141.32818599999999"/>
    <n v="10.177368"/>
    <n v="27.698601"/>
    <n v="141.32818599999999"/>
    <x v="0"/>
    <s v="5361 : BRIDGEPORT 0 : 500 : 5366 : BRIDGEPORT 5 : 13.8 : 0 :  :  : 0 :  :  : 1 : "/>
  </r>
  <r>
    <x v="3"/>
    <s v="GICXFormer '5361' '5367' '0' '1'"/>
    <x v="146"/>
    <x v="146"/>
    <x v="2"/>
    <x v="292"/>
    <x v="292"/>
    <x v="1"/>
    <x v="0"/>
    <x v="0"/>
    <x v="0"/>
    <n v="0"/>
    <s v=""/>
    <m/>
    <x v="0"/>
    <x v="4"/>
    <s v="North Central"/>
    <n v="12"/>
    <s v="Jacksboro"/>
    <n v="11.317708"/>
    <n v="141.32818599999999"/>
    <n v="12.475483000000001"/>
    <n v="33.953125"/>
    <n v="141.32818599999999"/>
    <x v="0"/>
    <s v="5361 : BRIDGEPORT 0 : 500 : 5367 : BRIDGEPORT 6 : 13.8 : 0 :  :  : 0 :  :  : 1 : "/>
  </r>
  <r>
    <x v="3"/>
    <s v="GICXFormer '5361' '5368' '0' '1'"/>
    <x v="146"/>
    <x v="146"/>
    <x v="2"/>
    <x v="293"/>
    <x v="293"/>
    <x v="1"/>
    <x v="0"/>
    <x v="0"/>
    <x v="0"/>
    <n v="0"/>
    <s v=""/>
    <m/>
    <x v="0"/>
    <x v="4"/>
    <s v="North Central"/>
    <n v="12"/>
    <s v="Jacksboro"/>
    <n v="15.94768"/>
    <n v="141.32818599999999"/>
    <n v="17.579090000000001"/>
    <n v="47.843040000000002"/>
    <n v="141.32818599999999"/>
    <x v="0"/>
    <s v="5361 : BRIDGEPORT 0 : 500 : 5368 : BRIDGEPORT 7 : 13.8 : 0 :  :  : 0 :  :  : 1 : "/>
  </r>
  <r>
    <x v="3"/>
    <s v="GICXFormer '5361' '5369' '0' '1'"/>
    <x v="146"/>
    <x v="146"/>
    <x v="2"/>
    <x v="294"/>
    <x v="294"/>
    <x v="1"/>
    <x v="0"/>
    <x v="0"/>
    <x v="0"/>
    <n v="0"/>
    <s v=""/>
    <m/>
    <x v="0"/>
    <x v="4"/>
    <s v="North Central"/>
    <n v="12"/>
    <s v="Jacksboro"/>
    <n v="8.5572909999999993"/>
    <n v="141.32818599999999"/>
    <n v="9.4326819999999998"/>
    <n v="25.671873000000001"/>
    <n v="141.32818599999999"/>
    <x v="0"/>
    <s v="5361 : BRIDGEPORT 0 : 500 : 5369 : BRIDGEPORT 8 : 13.8 : 0 :  :  : 0 :  :  : 1 : "/>
  </r>
  <r>
    <x v="3"/>
    <s v="GICXFormer '5380' '5381' '0' '1'"/>
    <x v="147"/>
    <x v="147"/>
    <x v="2"/>
    <x v="295"/>
    <x v="295"/>
    <x v="4"/>
    <x v="0"/>
    <x v="0"/>
    <x v="0"/>
    <n v="0"/>
    <s v=""/>
    <m/>
    <x v="0"/>
    <x v="4"/>
    <s v="North Central"/>
    <n v="14"/>
    <s v="Corsicana"/>
    <n v="3.5246050000000002"/>
    <n v="7.5281070000000003"/>
    <n v="3.895086"/>
    <n v="17.699978000000002"/>
    <n v="8.9453130000000005"/>
    <x v="0"/>
    <s v="5380 : ENNIS 0 : 500 : 5381 : ENNIS 1 : 161 : 0 :  :  : 0 :  :  : 1 : "/>
  </r>
  <r>
    <x v="3"/>
    <s v="GICXFormer '5380' '5382' '0' '1'"/>
    <x v="147"/>
    <x v="147"/>
    <x v="2"/>
    <x v="296"/>
    <x v="296"/>
    <x v="1"/>
    <x v="0"/>
    <x v="0"/>
    <x v="0"/>
    <n v="0"/>
    <s v=""/>
    <m/>
    <x v="0"/>
    <x v="4"/>
    <s v="North Central"/>
    <n v="14"/>
    <s v="Corsicana"/>
    <n v="2.662766"/>
    <n v="6.968826"/>
    <n v="3.0124219999999999"/>
    <n v="7.9882970000000002"/>
    <n v="6.968826"/>
    <x v="0"/>
    <s v="5380 : ENNIS 0 : 500 : 5382 : ENNIS 2 : 13.8 : 0 :  :  : 0 :  :  : 1 : "/>
  </r>
  <r>
    <x v="3"/>
    <s v="GICXFormer '5380' '5383' '0' '1'"/>
    <x v="147"/>
    <x v="147"/>
    <x v="2"/>
    <x v="297"/>
    <x v="297"/>
    <x v="1"/>
    <x v="0"/>
    <x v="0"/>
    <x v="0"/>
    <n v="0"/>
    <s v=""/>
    <m/>
    <x v="0"/>
    <x v="4"/>
    <s v="North Central"/>
    <n v="14"/>
    <s v="Corsicana"/>
    <n v="2.4312209999999999"/>
    <n v="6.968826"/>
    <n v="2.7558959999999999"/>
    <n v="7.2936620000000003"/>
    <n v="6.968826"/>
    <x v="0"/>
    <s v="5380 : ENNIS 0 : 500 : 5383 : ENNIS 3 : 13.8 : 0 :  :  : 0 :  :  : 1 : "/>
  </r>
  <r>
    <x v="3"/>
    <s v="GICXFormer '5384' '5385' '0' '1'"/>
    <x v="148"/>
    <x v="148"/>
    <x v="2"/>
    <x v="298"/>
    <x v="298"/>
    <x v="4"/>
    <x v="0"/>
    <x v="0"/>
    <x v="0"/>
    <n v="0"/>
    <s v=""/>
    <m/>
    <x v="0"/>
    <x v="4"/>
    <s v="North Central"/>
    <n v="16"/>
    <s v="Dallas"/>
    <n v="9.8024369999999994"/>
    <n v="45.070048999999997"/>
    <n v="10.829128000000001"/>
    <n v="6.6699830000000002"/>
    <n v="58.815368999999997"/>
    <x v="0"/>
    <s v="5384 : DALLAS 3 0 : 500 : 5385 : DALLAS 3 1 : 161 : 0 :  :  : 0 :  :  : 1 : "/>
  </r>
  <r>
    <x v="3"/>
    <s v="GICXFormer '5384' '5385' '0' '2'"/>
    <x v="148"/>
    <x v="148"/>
    <x v="2"/>
    <x v="298"/>
    <x v="298"/>
    <x v="4"/>
    <x v="0"/>
    <x v="0"/>
    <x v="0"/>
    <n v="0"/>
    <s v=""/>
    <m/>
    <x v="1"/>
    <x v="4"/>
    <s v="North Central"/>
    <n v="16"/>
    <s v="Dallas"/>
    <n v="9.8024369999999994"/>
    <n v="45.070048999999997"/>
    <n v="10.829128000000001"/>
    <n v="6.6699830000000002"/>
    <n v="58.815368999999997"/>
    <x v="0"/>
    <s v="5384 : DALLAS 3 0 : 500 : 5385 : DALLAS 3 1 : 161 : 0 :  :  : 0 :  :  : 2 : "/>
  </r>
  <r>
    <x v="3"/>
    <s v="GICXFormer '5388' '5389' '0' '1'"/>
    <x v="149"/>
    <x v="149"/>
    <x v="2"/>
    <x v="299"/>
    <x v="299"/>
    <x v="4"/>
    <x v="0"/>
    <x v="0"/>
    <x v="0"/>
    <n v="0"/>
    <s v=""/>
    <m/>
    <x v="0"/>
    <x v="4"/>
    <s v="North Central"/>
    <n v="13"/>
    <s v="Waco"/>
    <n v="25.840202000000001"/>
    <n v="87.307816000000003"/>
    <n v="28.711932000000001"/>
    <n v="71.004868000000002"/>
    <n v="81.714111000000003"/>
    <x v="0"/>
    <s v="5388 : WACO 2 0 : 500 : 5389 : WACO 2 1 : 161 : 0 :  :  : 0 :  :  : 1 : "/>
  </r>
  <r>
    <x v="3"/>
    <s v="GICXFormer '5390' '5391' '0' '1'"/>
    <x v="150"/>
    <x v="150"/>
    <x v="3"/>
    <x v="300"/>
    <x v="300"/>
    <x v="0"/>
    <x v="0"/>
    <x v="0"/>
    <x v="0"/>
    <n v="0"/>
    <s v=""/>
    <m/>
    <x v="0"/>
    <x v="4"/>
    <s v="North Central"/>
    <n v="13"/>
    <s v="Waco"/>
    <n v="0.68771199999999999"/>
    <n v="52.383957000000002"/>
    <n v="0.204764"/>
    <n v="1.0160149999999999"/>
    <n v="43.926009999999998"/>
    <x v="0"/>
    <s v="5390 : ROGERS 0 : 161 : 5391 : ROGERS 1 : 115 : 0 :  :  : 0 :  :  : 1 : "/>
  </r>
  <r>
    <x v="3"/>
    <s v="GICXFormer '5392' '5391' '0' '1'"/>
    <x v="151"/>
    <x v="151"/>
    <x v="1"/>
    <x v="300"/>
    <x v="300"/>
    <x v="0"/>
    <x v="0"/>
    <x v="0"/>
    <x v="0"/>
    <n v="0"/>
    <s v=""/>
    <m/>
    <x v="0"/>
    <x v="4"/>
    <s v="North Central"/>
    <n v="13"/>
    <s v="Waco"/>
    <n v="1.1919960000000001"/>
    <n v="43.926009999999998"/>
    <n v="0.25137700000000002"/>
    <n v="3.5759889999999999"/>
    <n v="43.926009999999998"/>
    <x v="0"/>
    <s v="5392 : ROGERS 2 : 115 : 5391 : ROGERS 1 : 115 : 0 :  :  : 0 :  :  : 1 : "/>
  </r>
  <r>
    <x v="3"/>
    <s v="GICXFormer '5394' '5395' '0' '1'"/>
    <x v="152"/>
    <x v="152"/>
    <x v="2"/>
    <x v="301"/>
    <x v="301"/>
    <x v="7"/>
    <x v="0"/>
    <x v="0"/>
    <x v="0"/>
    <n v="0"/>
    <s v=""/>
    <m/>
    <x v="0"/>
    <x v="4"/>
    <s v="North Central"/>
    <n v="15"/>
    <s v="Central Texas"/>
    <n v="4.9653689999999999"/>
    <n v="38.609054999999998"/>
    <n v="5.5873419999999996"/>
    <n v="156.741028"/>
    <n v="44.429820999999997"/>
    <x v="0"/>
    <s v="5394 : ALBANY 1 0 : 500 : 5395 : ALBANY 1 1 : 230 : 0 :  :  : 0 :  :  : 1 : "/>
  </r>
  <r>
    <x v="3"/>
    <s v="GICXFormer '5394' '5399' '0' '1'"/>
    <x v="152"/>
    <x v="152"/>
    <x v="2"/>
    <x v="302"/>
    <x v="302"/>
    <x v="1"/>
    <x v="0"/>
    <x v="0"/>
    <x v="0"/>
    <n v="0"/>
    <s v=""/>
    <m/>
    <x v="0"/>
    <x v="4"/>
    <s v="North Central"/>
    <n v="15"/>
    <s v="Central Texas"/>
    <n v="2.7190479999999999"/>
    <n v="24.372139000000001"/>
    <n v="3.0710489999999999"/>
    <n v="8.1571449999999999"/>
    <n v="24.372136999999999"/>
    <x v="0"/>
    <s v="5394 : ALBANY 1 0 : 500 : 5399 : ALBANY 1 5 : 13.8 : 0 :  :  : 0 :  :  : 1 : "/>
  </r>
  <r>
    <x v="3"/>
    <s v="GICXFormer '5395' '5396' '0' '1'"/>
    <x v="153"/>
    <x v="153"/>
    <x v="0"/>
    <x v="303"/>
    <x v="303"/>
    <x v="4"/>
    <x v="0"/>
    <x v="0"/>
    <x v="0"/>
    <n v="0"/>
    <s v=""/>
    <m/>
    <x v="0"/>
    <x v="4"/>
    <s v="North Central"/>
    <n v="15"/>
    <s v="Central Texas"/>
    <n v="5.7118969999999996"/>
    <n v="43.415801999999999"/>
    <n v="2.4488789999999998"/>
    <n v="8.9293049999999994"/>
    <n v="46.515095000000002"/>
    <x v="0"/>
    <s v="5395 : ALBANY 1 1 : 230 : 5396 : ALBANY 1 2 : 161 : 0 :  :  : 0 :  :  : 1 : "/>
  </r>
  <r>
    <x v="3"/>
    <s v="GICXFormer '5396' '5397' '0' '1'"/>
    <x v="154"/>
    <x v="154"/>
    <x v="3"/>
    <x v="304"/>
    <x v="304"/>
    <x v="0"/>
    <x v="0"/>
    <x v="0"/>
    <x v="0"/>
    <n v="0"/>
    <s v=""/>
    <m/>
    <x v="0"/>
    <x v="4"/>
    <s v="North Central"/>
    <n v="15"/>
    <s v="Central Texas"/>
    <n v="1.7369429999999999"/>
    <n v="47.305881999999997"/>
    <n v="0.51647600000000005"/>
    <n v="1.6107830000000001"/>
    <n v="44.126891999999998"/>
    <x v="0"/>
    <s v="5396 : ALBANY 1 2 : 161 : 5397 : ALBANY 1 3 : 115 : 0 :  :  : 0 :  :  : 1 : "/>
  </r>
  <r>
    <x v="3"/>
    <s v="GICXFormer '5398' '5397' '0' '1'"/>
    <x v="155"/>
    <x v="155"/>
    <x v="1"/>
    <x v="304"/>
    <x v="304"/>
    <x v="0"/>
    <x v="0"/>
    <x v="0"/>
    <x v="0"/>
    <n v="0"/>
    <s v=""/>
    <m/>
    <x v="0"/>
    <x v="4"/>
    <s v="North Central"/>
    <n v="15"/>
    <s v="Central Texas"/>
    <n v="0.76664600000000005"/>
    <n v="44.126891999999998"/>
    <n v="0.162829"/>
    <n v="2.299938"/>
    <n v="44.126891999999998"/>
    <x v="0"/>
    <s v="5398 : ALBANY 1 4 : 115 : 5397 : ALBANY 1 3 : 115 : 0 :  :  : 0 :  :  : 1 : "/>
  </r>
  <r>
    <x v="3"/>
    <s v="GICXFormer '5401' '5402' '0' '1'"/>
    <x v="156"/>
    <x v="156"/>
    <x v="2"/>
    <x v="305"/>
    <x v="305"/>
    <x v="4"/>
    <x v="0"/>
    <x v="0"/>
    <x v="0"/>
    <n v="0"/>
    <s v=""/>
    <m/>
    <x v="0"/>
    <x v="4"/>
    <s v="North Central"/>
    <n v="18"/>
    <s v="Glen Rose"/>
    <n v="5.944286"/>
    <n v="37.361176"/>
    <n v="6.5254989999999999"/>
    <n v="10.457927"/>
    <n v="24.799377"/>
    <x v="0"/>
    <s v="5401 : GRANBURY 2 0 : 500 : 5402 : GRANBURY 2 1 : 161 : 0 :  :  : 0 :  :  : 1 : "/>
  </r>
  <r>
    <x v="3"/>
    <s v="GICXFormer '5401' '5403' '0' '1'"/>
    <x v="156"/>
    <x v="156"/>
    <x v="2"/>
    <x v="306"/>
    <x v="306"/>
    <x v="3"/>
    <x v="0"/>
    <x v="0"/>
    <x v="0"/>
    <n v="0"/>
    <s v=""/>
    <m/>
    <x v="0"/>
    <x v="4"/>
    <s v="North Central"/>
    <n v="18"/>
    <s v="Glen Rose"/>
    <n v="5.3750640000000001"/>
    <n v="38.728867000000001"/>
    <n v="6.0305270000000002"/>
    <n v="16.125192999999999"/>
    <n v="38.728867000000001"/>
    <x v="0"/>
    <s v="5401 : GRANBURY 2 0 : 500 : 5403 : GRANBURY 2 2 : 18 : 0 :  :  : 0 :  :  : 1 : "/>
  </r>
  <r>
    <x v="3"/>
    <s v="GICXFormer '5401' '5404' '0' '1'"/>
    <x v="156"/>
    <x v="156"/>
    <x v="2"/>
    <x v="307"/>
    <x v="307"/>
    <x v="3"/>
    <x v="0"/>
    <x v="0"/>
    <x v="0"/>
    <n v="0"/>
    <s v=""/>
    <m/>
    <x v="0"/>
    <x v="4"/>
    <s v="North Central"/>
    <n v="18"/>
    <s v="Glen Rose"/>
    <n v="5.574141"/>
    <n v="38.728867000000001"/>
    <n v="6.2313890000000001"/>
    <n v="16.722424"/>
    <n v="38.728867000000001"/>
    <x v="0"/>
    <s v="5401 : GRANBURY 2 0 : 500 : 5404 : GRANBURY 2 3 : 18 : 0 :  :  : 0 :  :  : 1 : "/>
  </r>
  <r>
    <x v="3"/>
    <s v="GICXFormer '5401' '5405' '0' '1'"/>
    <x v="156"/>
    <x v="156"/>
    <x v="2"/>
    <x v="308"/>
    <x v="308"/>
    <x v="3"/>
    <x v="0"/>
    <x v="0"/>
    <x v="0"/>
    <n v="0"/>
    <s v=""/>
    <m/>
    <x v="0"/>
    <x v="4"/>
    <s v="North Central"/>
    <n v="18"/>
    <s v="Glen Rose"/>
    <n v="5.0167260000000002"/>
    <n v="38.728867000000001"/>
    <n v="5.6093029999999997"/>
    <n v="15.050179"/>
    <n v="38.728867000000001"/>
    <x v="0"/>
    <s v="5401 : GRANBURY 2 0 : 500 : 5405 : GRANBURY 2 4 : 18 : 0 :  :  : 0 :  :  : 1 : "/>
  </r>
  <r>
    <x v="3"/>
    <s v="GICXFormer '5401' '5406' '0' '1'"/>
    <x v="156"/>
    <x v="156"/>
    <x v="2"/>
    <x v="309"/>
    <x v="309"/>
    <x v="3"/>
    <x v="0"/>
    <x v="0"/>
    <x v="0"/>
    <n v="0"/>
    <s v=""/>
    <m/>
    <x v="0"/>
    <x v="4"/>
    <s v="North Central"/>
    <n v="18"/>
    <s v="Glen Rose"/>
    <n v="6.2709080000000004"/>
    <n v="38.728867000000001"/>
    <n v="7.0315370000000001"/>
    <n v="18.812725"/>
    <n v="38.728867000000001"/>
    <x v="0"/>
    <s v="5401 : GRANBURY 2 0 : 500 : 5406 : GRANBURY 2 5 : 18 : 0 :  :  : 0 :  :  : 1 : "/>
  </r>
  <r>
    <x v="3"/>
    <s v="GICXFormer '5410' '5411' '0' '1'"/>
    <x v="157"/>
    <x v="157"/>
    <x v="2"/>
    <x v="310"/>
    <x v="310"/>
    <x v="4"/>
    <x v="0"/>
    <x v="0"/>
    <x v="0"/>
    <n v="0"/>
    <s v=""/>
    <m/>
    <x v="0"/>
    <x v="4"/>
    <s v="North Central"/>
    <n v="13"/>
    <s v="Waco"/>
    <n v="7.653238"/>
    <n v="75.843491"/>
    <n v="8.6062169999999991"/>
    <n v="3.3199900000000002"/>
    <n v="93.103911999999994"/>
    <x v="0"/>
    <s v="5410 : KILLEEN 3 0 : 500 : 5411 : KILLEEN 3 1 : 161 : 0 :  :  : 0 :  :  : 1 : "/>
  </r>
  <r>
    <x v="3"/>
    <s v="GICXFormer '5413' '5414' '0' '1'"/>
    <x v="158"/>
    <x v="158"/>
    <x v="2"/>
    <x v="311"/>
    <x v="311"/>
    <x v="4"/>
    <x v="0"/>
    <x v="0"/>
    <x v="0"/>
    <n v="0"/>
    <s v=""/>
    <m/>
    <x v="0"/>
    <x v="4"/>
    <s v="North Central"/>
    <n v="12"/>
    <s v="Jacksboro"/>
    <n v="0.27289400000000003"/>
    <n v="43.406567000000003"/>
    <n v="0.30533900000000003"/>
    <n v="23.328925999999999"/>
    <n v="31.457536999999999"/>
    <x v="0"/>
    <s v="5413 : PALO PINTO 1 0 : 500 : 5414 : PALO PINTO 1 1 : 161 : 0 :  :  : 0 :  :  : 1 : "/>
  </r>
  <r>
    <x v="3"/>
    <s v="GICXFormer '5413' '5415' '0' '1'"/>
    <x v="158"/>
    <x v="158"/>
    <x v="2"/>
    <x v="312"/>
    <x v="312"/>
    <x v="1"/>
    <x v="0"/>
    <x v="0"/>
    <x v="0"/>
    <n v="0"/>
    <s v=""/>
    <m/>
    <x v="0"/>
    <x v="4"/>
    <s v="North Central"/>
    <n v="12"/>
    <s v="Jacksboro"/>
    <n v="4.3910260000000001"/>
    <n v="28.370940999999998"/>
    <n v="4.8402159999999999"/>
    <n v="13.173076999999999"/>
    <n v="28.370940999999998"/>
    <x v="0"/>
    <s v="5413 : PALO PINTO 1 0 : 500 : 5415 : PALO PINTO 1 2 : 13.8 : 0 :  :  : 0 :  :  : 1 : "/>
  </r>
  <r>
    <x v="3"/>
    <s v="GICXFormer '5413' '5416' '0' '1'"/>
    <x v="158"/>
    <x v="158"/>
    <x v="2"/>
    <x v="313"/>
    <x v="313"/>
    <x v="1"/>
    <x v="0"/>
    <x v="0"/>
    <x v="0"/>
    <n v="0"/>
    <s v=""/>
    <m/>
    <x v="0"/>
    <x v="4"/>
    <s v="North Central"/>
    <n v="12"/>
    <s v="Jacksboro"/>
    <n v="5.553356"/>
    <n v="28.370940999999998"/>
    <n v="6.1214500000000003"/>
    <n v="16.660067000000002"/>
    <n v="28.370940999999998"/>
    <x v="0"/>
    <s v="5413 : PALO PINTO 1 0 : 500 : 5416 : PALO PINTO 1 3 : 13.8 : 0 :  :  : 0 :  :  : 1 : "/>
  </r>
  <r>
    <x v="3"/>
    <s v="GICXFormer '5413' '5417' '0' '1'"/>
    <x v="158"/>
    <x v="158"/>
    <x v="2"/>
    <x v="314"/>
    <x v="314"/>
    <x v="1"/>
    <x v="0"/>
    <x v="0"/>
    <x v="0"/>
    <n v="0"/>
    <s v=""/>
    <m/>
    <x v="0"/>
    <x v="4"/>
    <s v="North Central"/>
    <n v="12"/>
    <s v="Jacksboro"/>
    <n v="7.8672529999999998"/>
    <n v="28.370940999999998"/>
    <n v="8.6720539999999993"/>
    <n v="23.601761"/>
    <n v="28.370940999999998"/>
    <x v="0"/>
    <s v="5413 : PALO PINTO 1 0 : 500 : 5417 : PALO PINTO 1 4 : 13.8 : 0 :  :  : 0 :  :  : 1 : "/>
  </r>
  <r>
    <x v="3"/>
    <s v="GICXFormer '5413' '5418' '0' '1'"/>
    <x v="158"/>
    <x v="158"/>
    <x v="2"/>
    <x v="315"/>
    <x v="315"/>
    <x v="1"/>
    <x v="0"/>
    <x v="0"/>
    <x v="0"/>
    <n v="0"/>
    <s v=""/>
    <m/>
    <x v="0"/>
    <x v="4"/>
    <s v="North Central"/>
    <n v="12"/>
    <s v="Jacksboro"/>
    <n v="3.2554150000000002"/>
    <n v="28.370940999999998"/>
    <n v="3.5884360000000002"/>
    <n v="9.7662449999999996"/>
    <n v="28.370940999999998"/>
    <x v="0"/>
    <s v="5413 : PALO PINTO 1 0 : 500 : 5418 : PALO PINTO 1 5 : 13.8 : 0 :  :  : 0 :  :  : 1 : "/>
  </r>
  <r>
    <x v="3"/>
    <s v="GICXFormer '5413' '5419' '0' '1'"/>
    <x v="158"/>
    <x v="158"/>
    <x v="2"/>
    <x v="316"/>
    <x v="316"/>
    <x v="1"/>
    <x v="0"/>
    <x v="0"/>
    <x v="0"/>
    <n v="0"/>
    <s v=""/>
    <m/>
    <x v="0"/>
    <x v="4"/>
    <s v="North Central"/>
    <n v="12"/>
    <s v="Jacksboro"/>
    <n v="6.5108300000000003"/>
    <n v="28.370940999999998"/>
    <n v="7.1768720000000004"/>
    <n v="19.532489999999999"/>
    <n v="28.370940999999998"/>
    <x v="0"/>
    <s v="5413 : PALO PINTO 1 0 : 500 : 5419 : PALO PINTO 1 6 : 13.8 : 0 :  :  : 0 :  :  : 1 : "/>
  </r>
  <r>
    <x v="3"/>
    <s v="GICXFormer '5422' '5423' '0' '1'"/>
    <x v="159"/>
    <x v="159"/>
    <x v="3"/>
    <x v="317"/>
    <x v="317"/>
    <x v="1"/>
    <x v="0"/>
    <x v="0"/>
    <x v="0"/>
    <n v="0"/>
    <s v=""/>
    <m/>
    <x v="0"/>
    <x v="4"/>
    <s v="North Central"/>
    <n v="17"/>
    <s v="Fort Worth"/>
    <n v="12.108950999999999"/>
    <n v="23.540346"/>
    <n v="3.6276299999999999"/>
    <n v="36.326855000000002"/>
    <n v="23.540344000000001"/>
    <x v="0"/>
    <s v="5422 : LEWSIVILLE 0 : 161 : 5423 : LEWSIVILLE 1 : 13.8 : 0 :  :  : 0 :  :  : 1 : "/>
  </r>
  <r>
    <x v="3"/>
    <s v="GICXFormer '5422' '5424' '0' '1'"/>
    <x v="159"/>
    <x v="159"/>
    <x v="3"/>
    <x v="318"/>
    <x v="318"/>
    <x v="1"/>
    <x v="0"/>
    <x v="0"/>
    <x v="0"/>
    <n v="0"/>
    <s v=""/>
    <m/>
    <x v="0"/>
    <x v="4"/>
    <s v="North Central"/>
    <n v="17"/>
    <s v="Fort Worth"/>
    <n v="0"/>
    <n v="0"/>
    <n v="0"/>
    <n v="0"/>
    <n v="0"/>
    <x v="0"/>
    <s v="5422 : LEWSIVILLE 0 : 161 : 5424 : LEWSIVILLE 2 : 13.8 : 0 :  :  : 0 :  :  : 1 : "/>
  </r>
  <r>
    <x v="3"/>
    <s v="GICXFormer '5444' '5445' '0' '1'"/>
    <x v="160"/>
    <x v="160"/>
    <x v="2"/>
    <x v="319"/>
    <x v="319"/>
    <x v="4"/>
    <x v="0"/>
    <x v="0"/>
    <x v="0"/>
    <n v="0"/>
    <s v=""/>
    <m/>
    <x v="0"/>
    <x v="4"/>
    <s v="North Central"/>
    <n v="17"/>
    <s v="Fort Worth"/>
    <n v="0.68711199999999995"/>
    <n v="51.954501999999998"/>
    <n v="0.75546000000000002"/>
    <n v="48.864612999999999"/>
    <n v="29.533588000000002"/>
    <x v="0"/>
    <s v="5444 : MIDLOTHIAN 1 0 : 500 : 5445 : MIDLOTHIAN 1 1 : 161 : 0 :  :  : 0 :  :  : 1 : "/>
  </r>
  <r>
    <x v="3"/>
    <s v="GICXFormer '5448' '5449' '0' '1'"/>
    <x v="161"/>
    <x v="161"/>
    <x v="2"/>
    <x v="320"/>
    <x v="320"/>
    <x v="4"/>
    <x v="0"/>
    <x v="0"/>
    <x v="0"/>
    <n v="0"/>
    <s v=""/>
    <m/>
    <x v="0"/>
    <x v="4"/>
    <s v="North Central"/>
    <n v="17"/>
    <s v="Fort Worth"/>
    <n v="22.094830999999999"/>
    <n v="36.787520999999998"/>
    <n v="24.458926999999999"/>
    <n v="14.515860999999999"/>
    <n v="9.8298950000000005"/>
    <x v="0"/>
    <s v="5448 : GRAND PRAIRIE 3 0 : 500 : 5449 : GRAND PRAIRIE 3 1 : 161 : 0 :  :  : 0 :  :  : 1 : "/>
  </r>
  <r>
    <x v="3"/>
    <s v="GICXFormer '5451' '5452' '0' '1'"/>
    <x v="162"/>
    <x v="162"/>
    <x v="2"/>
    <x v="321"/>
    <x v="321"/>
    <x v="4"/>
    <x v="0"/>
    <x v="0"/>
    <x v="0"/>
    <n v="0"/>
    <s v=""/>
    <m/>
    <x v="0"/>
    <x v="4"/>
    <s v="North Central"/>
    <n v="13"/>
    <s v="Waco"/>
    <n v="23.109970000000001"/>
    <n v="87.225548000000003"/>
    <n v="25.886161999999999"/>
    <n v="69.824721999999994"/>
    <n v="85.170524999999998"/>
    <x v="0"/>
    <s v="5451 : COPPERAS COVE 0 : 500 : 5452 : COPPERAS COVE 1 : 161 : 0 :  :  : 0 :  :  : 1 : "/>
  </r>
  <r>
    <x v="3"/>
    <s v="GICXFormer '5458' '5459' '0' '1'"/>
    <x v="163"/>
    <x v="163"/>
    <x v="3"/>
    <x v="322"/>
    <x v="322"/>
    <x v="0"/>
    <x v="0"/>
    <x v="0"/>
    <x v="0"/>
    <n v="0"/>
    <s v=""/>
    <m/>
    <x v="0"/>
    <x v="4"/>
    <s v="North Central"/>
    <n v="13"/>
    <s v="Waco"/>
    <n v="0.44205"/>
    <n v="48.465407999999996"/>
    <n v="0.13162399999999999"/>
    <n v="1.4113990000000001"/>
    <n v="36.071457000000002"/>
    <x v="0"/>
    <s v="5458 : HOLLAND 0 : 161 : 5459 : HOLLAND 1 : 115 : 0 :  :  : 0 :  :  : 1 : "/>
  </r>
  <r>
    <x v="3"/>
    <s v="GICXFormer '5460' '5459' '0' '1'"/>
    <x v="164"/>
    <x v="164"/>
    <x v="1"/>
    <x v="322"/>
    <x v="322"/>
    <x v="0"/>
    <x v="0"/>
    <x v="0"/>
    <x v="0"/>
    <n v="0"/>
    <s v=""/>
    <m/>
    <x v="0"/>
    <x v="4"/>
    <s v="North Central"/>
    <n v="13"/>
    <s v="Waco"/>
    <n v="1.022554"/>
    <n v="36.071457000000002"/>
    <n v="0.21346000000000001"/>
    <n v="3.067663"/>
    <n v="36.071457000000002"/>
    <x v="0"/>
    <s v="5460 : HOLLAND 2 : 115 : 5459 : HOLLAND 1 : 115 : 0 :  :  : 0 :  :  : 1 : "/>
  </r>
  <r>
    <x v="3"/>
    <s v="GICXFormer '5464' '5465' '0' '1'"/>
    <x v="165"/>
    <x v="165"/>
    <x v="2"/>
    <x v="323"/>
    <x v="323"/>
    <x v="4"/>
    <x v="0"/>
    <x v="0"/>
    <x v="0"/>
    <n v="0"/>
    <s v=""/>
    <m/>
    <x v="0"/>
    <x v="4"/>
    <s v="North Central"/>
    <n v="16"/>
    <s v="Dallas"/>
    <n v="44.400047000000001"/>
    <n v="10.15436"/>
    <n v="49.030920999999999"/>
    <n v="88.959732000000002"/>
    <n v="15.287046999999999"/>
    <x v="0"/>
    <s v="5464 : FRISCO 2 0 : 500 : 5465 : FRISCO 2 1 : 161 : 0 :  :  : 0 :  :  : 1 : "/>
  </r>
  <r>
    <x v="3"/>
    <s v="GICXFormer '5479' '5480' '0' '1'"/>
    <x v="166"/>
    <x v="166"/>
    <x v="2"/>
    <x v="324"/>
    <x v="324"/>
    <x v="4"/>
    <x v="0"/>
    <x v="0"/>
    <x v="0"/>
    <n v="0"/>
    <s v=""/>
    <m/>
    <x v="0"/>
    <x v="4"/>
    <s v="North Central"/>
    <n v="17"/>
    <s v="Fort Worth"/>
    <n v="42.259712"/>
    <n v="152.350739"/>
    <n v="45.986449999999998"/>
    <n v="3.6558310000000001"/>
    <n v="38.538970999999997"/>
    <x v="0"/>
    <s v="5479 : BURLESON 0 : 500 : 5480 : BURLESON 1 : 161 : 0 :  :  : 0 :  :  : 1 : "/>
  </r>
  <r>
    <x v="3"/>
    <s v="GICXFormer '6003' '6004' '0' '1'"/>
    <x v="167"/>
    <x v="167"/>
    <x v="2"/>
    <x v="325"/>
    <x v="325"/>
    <x v="7"/>
    <x v="0"/>
    <x v="0"/>
    <x v="0"/>
    <n v="0"/>
    <s v=""/>
    <m/>
    <x v="0"/>
    <x v="5"/>
    <s v="South Central"/>
    <n v="25"/>
    <s v="Bastrop"/>
    <n v="2.9084650000000001"/>
    <n v="128.95152300000001"/>
    <n v="3.2625790000000001"/>
    <n v="79.707061999999993"/>
    <n v="122.668449"/>
    <x v="0"/>
    <s v="6003 : BASTROP 0 : 500 : 6004 : BASTROP 1 : 230 : 0 :  :  : 0 :  :  : 1 : "/>
  </r>
  <r>
    <x v="3"/>
    <s v="GICXFormer '6003' '6006' '0' '1'"/>
    <x v="167"/>
    <x v="167"/>
    <x v="2"/>
    <x v="326"/>
    <x v="326"/>
    <x v="1"/>
    <x v="0"/>
    <x v="0"/>
    <x v="0"/>
    <n v="0"/>
    <s v=""/>
    <m/>
    <x v="0"/>
    <x v="5"/>
    <s v="South Central"/>
    <n v="25"/>
    <s v="Bastrop"/>
    <n v="9.4538630000000001"/>
    <n v="126.54151899999999"/>
    <n v="10.8811"/>
    <n v="28.361588000000001"/>
    <n v="126.54151899999999"/>
    <x v="0"/>
    <s v="6003 : BASTROP 0 : 500 : 6006 : BASTROP 3 : 13.8 : 0 :  :  : 0 :  :  : 1 : "/>
  </r>
  <r>
    <x v="3"/>
    <s v="GICXFormer '6003' '6007' '0' '1'"/>
    <x v="167"/>
    <x v="167"/>
    <x v="2"/>
    <x v="327"/>
    <x v="327"/>
    <x v="1"/>
    <x v="0"/>
    <x v="0"/>
    <x v="0"/>
    <n v="0"/>
    <s v=""/>
    <m/>
    <x v="0"/>
    <x v="5"/>
    <s v="South Central"/>
    <n v="25"/>
    <s v="Bastrop"/>
    <n v="18.907726"/>
    <n v="126.54151899999999"/>
    <n v="21.505822999999999"/>
    <n v="56.723174999999998"/>
    <n v="126.54151899999999"/>
    <x v="0"/>
    <s v="6003 : BASTROP 0 : 500 : 6007 : BASTROP 4 : 13.8 : 0 :  :  : 0 :  :  : 1 : "/>
  </r>
  <r>
    <x v="3"/>
    <s v="GICXFormer '6003' '6008' '0' '1'"/>
    <x v="167"/>
    <x v="167"/>
    <x v="2"/>
    <x v="328"/>
    <x v="328"/>
    <x v="1"/>
    <x v="0"/>
    <x v="0"/>
    <x v="0"/>
    <n v="0"/>
    <s v=""/>
    <m/>
    <x v="0"/>
    <x v="5"/>
    <s v="South Central"/>
    <n v="25"/>
    <s v="Bastrop"/>
    <n v="11.94172"/>
    <n v="126.54151899999999"/>
    <n v="13.751537000000001"/>
    <n v="35.825161000000001"/>
    <n v="126.54151899999999"/>
    <x v="0"/>
    <s v="6003 : BASTROP 0 : 500 : 6008 : BASTROP 5 : 13.8 : 0 :  :  : 0 :  :  : 1 : "/>
  </r>
  <r>
    <x v="3"/>
    <s v="GICXFormer '6003' '6009' '0' '1'"/>
    <x v="167"/>
    <x v="167"/>
    <x v="2"/>
    <x v="329"/>
    <x v="329"/>
    <x v="1"/>
    <x v="0"/>
    <x v="0"/>
    <x v="0"/>
    <n v="0"/>
    <s v=""/>
    <m/>
    <x v="0"/>
    <x v="5"/>
    <s v="South Central"/>
    <n v="25"/>
    <s v="Bastrop"/>
    <n v="6.8755360000000003"/>
    <n v="126.54151899999999"/>
    <n v="7.8820189999999997"/>
    <n v="20.626608000000001"/>
    <n v="126.54151899999999"/>
    <x v="0"/>
    <s v="6003 : BASTROP 0 : 500 : 6009 : BASTROP 6 : 13.8 : 0 :  :  : 0 :  :  : 1 : "/>
  </r>
  <r>
    <x v="3"/>
    <s v="GICXFormer '6003' '6010' '0' '1'"/>
    <x v="167"/>
    <x v="167"/>
    <x v="2"/>
    <x v="330"/>
    <x v="330"/>
    <x v="1"/>
    <x v="0"/>
    <x v="0"/>
    <x v="0"/>
    <n v="0"/>
    <s v=""/>
    <m/>
    <x v="0"/>
    <x v="5"/>
    <s v="South Central"/>
    <n v="25"/>
    <s v="Bastrop"/>
    <n v="6.6733149999999997"/>
    <n v="126.54151899999999"/>
    <n v="7.6501939999999999"/>
    <n v="20.019943000000001"/>
    <n v="126.54151899999999"/>
    <x v="0"/>
    <s v="6003 : BASTROP 0 : 500 : 6010 : BASTROP 7 : 13.8 : 0 :  :  : 0 :  :  : 1 : "/>
  </r>
  <r>
    <x v="3"/>
    <s v="GICXFormer '6004' '6005' '0' '1'"/>
    <x v="168"/>
    <x v="168"/>
    <x v="0"/>
    <x v="331"/>
    <x v="331"/>
    <x v="0"/>
    <x v="0"/>
    <x v="0"/>
    <x v="0"/>
    <n v="0"/>
    <s v=""/>
    <m/>
    <x v="0"/>
    <x v="5"/>
    <s v="South Central"/>
    <n v="25"/>
    <s v="Bastrop"/>
    <n v="8.8394779999999997"/>
    <n v="122.668442"/>
    <n v="3.81508"/>
    <n v="38.817050999999999"/>
    <n v="129.516907"/>
    <x v="0"/>
    <s v="6004 : BASTROP 1 : 230 : 6005 : BASTROP 2 : 115 : 0 :  :  : 0 :  :  : 1 : "/>
  </r>
  <r>
    <x v="3"/>
    <s v="GICXFormer '6004' '6005' '0' '2'"/>
    <x v="168"/>
    <x v="168"/>
    <x v="0"/>
    <x v="331"/>
    <x v="331"/>
    <x v="0"/>
    <x v="0"/>
    <x v="0"/>
    <x v="0"/>
    <n v="0"/>
    <s v=""/>
    <m/>
    <x v="1"/>
    <x v="5"/>
    <s v="South Central"/>
    <n v="25"/>
    <s v="Bastrop"/>
    <n v="8.8394779999999997"/>
    <n v="122.668442"/>
    <n v="3.81508"/>
    <n v="38.817050999999999"/>
    <n v="129.516907"/>
    <x v="0"/>
    <s v="6004 : BASTROP 1 : 230 : 6005 : BASTROP 2 : 115 : 0 :  :  : 0 :  :  : 2 : "/>
  </r>
  <r>
    <x v="3"/>
    <s v="GICXFormer '6021' '6022' '0' '1'"/>
    <x v="169"/>
    <x v="169"/>
    <x v="2"/>
    <x v="332"/>
    <x v="332"/>
    <x v="7"/>
    <x v="0"/>
    <x v="0"/>
    <x v="0"/>
    <n v="0"/>
    <s v=""/>
    <m/>
    <x v="0"/>
    <x v="5"/>
    <s v="South Central"/>
    <n v="23"/>
    <s v="Austin"/>
    <n v="7.5720289999999997"/>
    <n v="166.06341599999999"/>
    <n v="8.4569539999999996"/>
    <n v="18.385168"/>
    <n v="136.06004300000001"/>
    <x v="0"/>
    <s v="6021 : LEANDER 1 0 : 500 : 6022 : LEANDER 1 1 : 230 : 0 :  :  : 0 :  :  : 1 : "/>
  </r>
  <r>
    <x v="3"/>
    <s v="GICXFormer '6022' '6023' '0' '1'"/>
    <x v="170"/>
    <x v="170"/>
    <x v="0"/>
    <x v="333"/>
    <x v="333"/>
    <x v="0"/>
    <x v="0"/>
    <x v="0"/>
    <x v="0"/>
    <n v="0"/>
    <s v=""/>
    <m/>
    <x v="0"/>
    <x v="5"/>
    <s v="South Central"/>
    <n v="23"/>
    <s v="Austin"/>
    <n v="8.0644430000000007"/>
    <n v="136.06004300000001"/>
    <n v="3.3969930000000002"/>
    <n v="28.644753999999999"/>
    <n v="132.16885400000001"/>
    <x v="0"/>
    <s v="6022 : LEANDER 1 1 : 230 : 6023 : LEANDER 1 2 : 115 : 0 :  :  : 0 :  :  : 1 : "/>
  </r>
  <r>
    <x v="3"/>
    <s v="GICXFormer '6030' '6031' '0' '1'"/>
    <x v="171"/>
    <x v="171"/>
    <x v="0"/>
    <x v="334"/>
    <x v="334"/>
    <x v="0"/>
    <x v="0"/>
    <x v="0"/>
    <x v="0"/>
    <n v="0"/>
    <s v=""/>
    <m/>
    <x v="0"/>
    <x v="5"/>
    <s v="South Central"/>
    <n v="24"/>
    <s v="Gonzales"/>
    <n v="6.3165480000000001"/>
    <n v="10.331275"/>
    <n v="2.6860759999999999"/>
    <n v="15.957236"/>
    <n v="2.977411"/>
    <x v="0"/>
    <s v="6030 : YOAKUM 0 : 230 : 6031 : YOAKUM 1 : 115 : 0 :  :  : 0 :  :  : 1 : "/>
  </r>
  <r>
    <x v="3"/>
    <s v="GICXFormer '6033' '6034' '0' '1'"/>
    <x v="172"/>
    <x v="172"/>
    <x v="2"/>
    <x v="335"/>
    <x v="335"/>
    <x v="7"/>
    <x v="0"/>
    <x v="0"/>
    <x v="0"/>
    <n v="0"/>
    <s v=""/>
    <m/>
    <x v="0"/>
    <x v="5"/>
    <s v="South Central"/>
    <n v="23"/>
    <s v="Austin"/>
    <n v="33.439022000000001"/>
    <n v="62.800209000000002"/>
    <n v="36.991272000000002"/>
    <n v="52.366348000000002"/>
    <n v="72.754135000000005"/>
    <x v="0"/>
    <s v="6033 : PFLUGERVILLE 0 : 500 : 6034 : PFLUGERVILLE 1 : 230 : 0 :  :  : 0 :  :  : 1 : "/>
  </r>
  <r>
    <x v="3"/>
    <s v="GICXFormer '6034' '6035' '0' '1'"/>
    <x v="173"/>
    <x v="173"/>
    <x v="0"/>
    <x v="336"/>
    <x v="336"/>
    <x v="0"/>
    <x v="0"/>
    <x v="0"/>
    <x v="0"/>
    <n v="0"/>
    <s v=""/>
    <m/>
    <x v="0"/>
    <x v="5"/>
    <s v="South Central"/>
    <n v="23"/>
    <s v="Austin"/>
    <n v="10.475664999999999"/>
    <n v="72.754127999999994"/>
    <n v="4.394253"/>
    <n v="27.125923"/>
    <n v="78.461822999999995"/>
    <x v="0"/>
    <s v="6034 : PFLUGERVILLE 1 : 230 : 6035 : PFLUGERVILLE 2 : 115 : 0 :  :  : 0 :  :  : 1 : "/>
  </r>
  <r>
    <x v="3"/>
    <s v="GICXFormer '6034' '6035' '0' '2'"/>
    <x v="173"/>
    <x v="173"/>
    <x v="0"/>
    <x v="336"/>
    <x v="336"/>
    <x v="0"/>
    <x v="0"/>
    <x v="0"/>
    <x v="0"/>
    <n v="0"/>
    <s v=""/>
    <m/>
    <x v="1"/>
    <x v="5"/>
    <s v="South Central"/>
    <n v="23"/>
    <s v="Austin"/>
    <n v="10.475664999999999"/>
    <n v="72.754127999999994"/>
    <n v="4.394253"/>
    <n v="27.125923"/>
    <n v="78.461822999999995"/>
    <x v="0"/>
    <s v="6034 : PFLUGERVILLE 1 : 230 : 6035 : PFLUGERVILLE 2 : 115 : 0 :  :  : 0 :  :  : 2 : "/>
  </r>
  <r>
    <x v="3"/>
    <s v="GICXFormer '6036' '6037' '0' '1'"/>
    <x v="174"/>
    <x v="174"/>
    <x v="0"/>
    <x v="337"/>
    <x v="337"/>
    <x v="0"/>
    <x v="0"/>
    <x v="0"/>
    <x v="0"/>
    <n v="0"/>
    <s v=""/>
    <m/>
    <x v="0"/>
    <x v="5"/>
    <s v="South Central"/>
    <n v="22"/>
    <s v="San Marcos"/>
    <n v="5.9790460000000003"/>
    <n v="164.7379"/>
    <n v="2.5481889999999998"/>
    <n v="3.0398689999999999"/>
    <n v="151.76702900000001"/>
    <x v="0"/>
    <s v="6036 : SAN ANTONIO 12 0 : 230 : 6037 : SAN ANTONIO 12 1 : 115 : 0 :  :  : 0 :  :  : 1 : "/>
  </r>
  <r>
    <x v="3"/>
    <s v="GICXFormer '6036' '6037' '0' '2'"/>
    <x v="174"/>
    <x v="174"/>
    <x v="0"/>
    <x v="337"/>
    <x v="337"/>
    <x v="0"/>
    <x v="0"/>
    <x v="0"/>
    <x v="0"/>
    <n v="0"/>
    <s v=""/>
    <m/>
    <x v="1"/>
    <x v="5"/>
    <s v="South Central"/>
    <n v="22"/>
    <s v="San Marcos"/>
    <n v="5.9790460000000003"/>
    <n v="164.7379"/>
    <n v="2.5481889999999998"/>
    <n v="3.0398689999999999"/>
    <n v="151.76702900000001"/>
    <x v="0"/>
    <s v="6036 : SAN ANTONIO 12 0 : 230 : 6037 : SAN ANTONIO 12 1 : 115 : 0 :  :  : 0 :  :  : 2 : "/>
  </r>
  <r>
    <x v="3"/>
    <s v="GICXFormer '6036' '6037' '0' '3'"/>
    <x v="174"/>
    <x v="174"/>
    <x v="0"/>
    <x v="337"/>
    <x v="337"/>
    <x v="0"/>
    <x v="0"/>
    <x v="0"/>
    <x v="0"/>
    <n v="0"/>
    <s v=""/>
    <m/>
    <x v="2"/>
    <x v="5"/>
    <s v="South Central"/>
    <n v="22"/>
    <s v="San Marcos"/>
    <n v="5.9790460000000003"/>
    <n v="164.7379"/>
    <n v="2.5481889999999998"/>
    <n v="3.0398689999999999"/>
    <n v="151.76702900000001"/>
    <x v="0"/>
    <s v="6036 : SAN ANTONIO 12 0 : 230 : 6037 : SAN ANTONIO 12 1 : 115 : 0 :  :  : 0 :  :  : 3 : "/>
  </r>
  <r>
    <x v="3"/>
    <s v="GICXFormer '6038' '6039' '0' '1'"/>
    <x v="175"/>
    <x v="175"/>
    <x v="2"/>
    <x v="338"/>
    <x v="338"/>
    <x v="7"/>
    <x v="0"/>
    <x v="0"/>
    <x v="0"/>
    <n v="0"/>
    <s v=""/>
    <m/>
    <x v="0"/>
    <x v="5"/>
    <s v="South Central"/>
    <n v="23"/>
    <s v="Austin"/>
    <n v="2.855197"/>
    <n v="149.782242"/>
    <n v="3.163729"/>
    <n v="6.0241949999999997"/>
    <n v="153.21781899999999"/>
    <x v="0"/>
    <s v="6038 : AUSTIN 3 0 : 500 : 6039 : AUSTIN 3 1 : 230 : 0 :  :  : 0 :  :  : 1 : "/>
  </r>
  <r>
    <x v="3"/>
    <s v="GICXFormer '6038' '6041' '0' '1'"/>
    <x v="175"/>
    <x v="175"/>
    <x v="2"/>
    <x v="339"/>
    <x v="339"/>
    <x v="1"/>
    <x v="0"/>
    <x v="0"/>
    <x v="0"/>
    <n v="0"/>
    <s v=""/>
    <m/>
    <x v="0"/>
    <x v="5"/>
    <s v="South Central"/>
    <n v="23"/>
    <s v="Austin"/>
    <n v="3.3982619999999999"/>
    <n v="149.60940600000001"/>
    <n v="3.8505310000000001"/>
    <n v="10.194786000000001"/>
    <n v="149.60940600000001"/>
    <x v="0"/>
    <s v="6038 : AUSTIN 3 0 : 500 : 6041 : AUSTIN 3 3 : 13.8 : 0 :  :  : 0 :  :  : 1 : "/>
  </r>
  <r>
    <x v="3"/>
    <s v="GICXFormer '6038' '6042' '0' '1'"/>
    <x v="175"/>
    <x v="175"/>
    <x v="2"/>
    <x v="340"/>
    <x v="340"/>
    <x v="1"/>
    <x v="0"/>
    <x v="0"/>
    <x v="0"/>
    <n v="0"/>
    <s v=""/>
    <m/>
    <x v="0"/>
    <x v="5"/>
    <s v="South Central"/>
    <n v="23"/>
    <s v="Austin"/>
    <n v="3.23644"/>
    <n v="149.60940600000001"/>
    <n v="3.7102089999999999"/>
    <n v="9.70932"/>
    <n v="149.60940600000001"/>
    <x v="0"/>
    <s v="6038 : AUSTIN 3 0 : 500 : 6042 : AUSTIN 3 4 : 13.8 : 0 :  :  : 0 :  :  : 1 : "/>
  </r>
  <r>
    <x v="3"/>
    <s v="GICXFormer '6039' '6040' '0' '1'"/>
    <x v="176"/>
    <x v="176"/>
    <x v="0"/>
    <x v="341"/>
    <x v="341"/>
    <x v="0"/>
    <x v="0"/>
    <x v="0"/>
    <x v="0"/>
    <n v="0"/>
    <s v=""/>
    <m/>
    <x v="0"/>
    <x v="5"/>
    <s v="South Central"/>
    <n v="23"/>
    <s v="Austin"/>
    <n v="1.452593"/>
    <n v="153.21781899999999"/>
    <n v="0.60859300000000005"/>
    <n v="6.9461820000000003"/>
    <n v="170.942261"/>
    <x v="0"/>
    <s v="6039 : AUSTIN 3 1 : 230 : 6040 : AUSTIN 3 2 : 115 : 0 :  :  : 0 :  :  : 1 : "/>
  </r>
  <r>
    <x v="3"/>
    <s v="GICXFormer '6039' '6040' '0' '2'"/>
    <x v="176"/>
    <x v="176"/>
    <x v="0"/>
    <x v="341"/>
    <x v="341"/>
    <x v="0"/>
    <x v="0"/>
    <x v="0"/>
    <x v="0"/>
    <n v="0"/>
    <s v=""/>
    <m/>
    <x v="1"/>
    <x v="5"/>
    <s v="South Central"/>
    <n v="23"/>
    <s v="Austin"/>
    <n v="1.452593"/>
    <n v="153.21781899999999"/>
    <n v="0.60859300000000005"/>
    <n v="6.9461820000000003"/>
    <n v="170.942261"/>
    <x v="0"/>
    <s v="6039 : AUSTIN 3 1 : 230 : 6040 : AUSTIN 3 2 : 115 : 0 :  :  : 0 :  :  : 2 : "/>
  </r>
  <r>
    <x v="3"/>
    <s v="GICXFormer '6045' '6046' '0' '1'"/>
    <x v="177"/>
    <x v="177"/>
    <x v="2"/>
    <x v="342"/>
    <x v="342"/>
    <x v="7"/>
    <x v="0"/>
    <x v="0"/>
    <x v="0"/>
    <n v="0"/>
    <s v=""/>
    <m/>
    <x v="0"/>
    <x v="5"/>
    <s v="South Central"/>
    <n v="26"/>
    <s v="San Antonio"/>
    <n v="9.4234000000000009"/>
    <n v="86.630623"/>
    <n v="10.597054999999999"/>
    <n v="19.058254000000002"/>
    <n v="125.65469400000001"/>
    <x v="0"/>
    <s v="6045 : SAN ANTONIO 2 0 : 500 : 6046 : SAN ANTONIO 2 1 : 230 : 0 :  :  : 0 :  :  : 1 : "/>
  </r>
  <r>
    <x v="3"/>
    <s v="GICXFormer '6045' '6048' '0' '1'"/>
    <x v="177"/>
    <x v="177"/>
    <x v="2"/>
    <x v="343"/>
    <x v="343"/>
    <x v="1"/>
    <x v="0"/>
    <x v="0"/>
    <x v="0"/>
    <n v="0"/>
    <s v=""/>
    <m/>
    <x v="0"/>
    <x v="5"/>
    <s v="South Central"/>
    <n v="26"/>
    <s v="San Antonio"/>
    <n v="0"/>
    <n v="0"/>
    <n v="0"/>
    <n v="0"/>
    <n v="0"/>
    <x v="0"/>
    <s v="6045 : SAN ANTONIO 2 0 : 500 : 6048 : SAN ANTONIO 2 3 : 13.8 : 0 :  :  : 0 :  :  : 1 : "/>
  </r>
  <r>
    <x v="3"/>
    <s v="GICXFormer '6045' '6049' '0' '1'"/>
    <x v="177"/>
    <x v="177"/>
    <x v="2"/>
    <x v="344"/>
    <x v="344"/>
    <x v="1"/>
    <x v="0"/>
    <x v="0"/>
    <x v="0"/>
    <n v="0"/>
    <s v=""/>
    <m/>
    <x v="0"/>
    <x v="5"/>
    <s v="South Central"/>
    <n v="26"/>
    <s v="San Antonio"/>
    <n v="0"/>
    <n v="0"/>
    <n v="0"/>
    <n v="0"/>
    <n v="0"/>
    <x v="0"/>
    <s v="6045 : SAN ANTONIO 2 0 : 500 : 6049 : SAN ANTONIO 2 4 : 13.8 : 0 :  :  : 0 :  :  : 1 : "/>
  </r>
  <r>
    <x v="3"/>
    <s v="GICXFormer '6045' '6050' '0' '1'"/>
    <x v="177"/>
    <x v="177"/>
    <x v="2"/>
    <x v="345"/>
    <x v="345"/>
    <x v="1"/>
    <x v="0"/>
    <x v="0"/>
    <x v="0"/>
    <n v="0"/>
    <s v=""/>
    <m/>
    <x v="0"/>
    <x v="5"/>
    <s v="South Central"/>
    <n v="26"/>
    <s v="San Antonio"/>
    <n v="0"/>
    <n v="0"/>
    <n v="0"/>
    <n v="0"/>
    <n v="0"/>
    <x v="0"/>
    <s v="6045 : SAN ANTONIO 2 0 : 500 : 6050 : SAN ANTONIO 2 5 : 13.8 : 0 :  :  : 0 :  :  : 1 : "/>
  </r>
  <r>
    <x v="3"/>
    <s v="GICXFormer '6045' '6051' '0' '1'"/>
    <x v="177"/>
    <x v="177"/>
    <x v="2"/>
    <x v="346"/>
    <x v="346"/>
    <x v="1"/>
    <x v="0"/>
    <x v="0"/>
    <x v="0"/>
    <n v="0"/>
    <s v=""/>
    <m/>
    <x v="0"/>
    <x v="5"/>
    <s v="South Central"/>
    <n v="26"/>
    <s v="San Antonio"/>
    <n v="3.8481070000000002"/>
    <n v="84.912391999999997"/>
    <n v="4.380045"/>
    <n v="11.544321999999999"/>
    <n v="84.912391999999997"/>
    <x v="0"/>
    <s v="6045 : SAN ANTONIO 2 0 : 500 : 6051 : SAN ANTONIO 2 6 : 13.8 : 0 :  :  : 0 :  :  : 1 : "/>
  </r>
  <r>
    <x v="3"/>
    <s v="GICXFormer '6045' '6052' '0' '1'"/>
    <x v="177"/>
    <x v="177"/>
    <x v="2"/>
    <x v="347"/>
    <x v="347"/>
    <x v="1"/>
    <x v="0"/>
    <x v="0"/>
    <x v="0"/>
    <n v="0"/>
    <s v=""/>
    <m/>
    <x v="0"/>
    <x v="5"/>
    <s v="South Central"/>
    <n v="26"/>
    <s v="San Antonio"/>
    <n v="0"/>
    <n v="0"/>
    <n v="0"/>
    <n v="0"/>
    <n v="0"/>
    <x v="0"/>
    <s v="6045 : SAN ANTONIO 2 0 : 500 : 6052 : SAN ANTONIO 2 7 : 13.8 : 0 :  :  : 0 :  :  : 1 : "/>
  </r>
  <r>
    <x v="3"/>
    <s v="GICXFormer '6045' '6053' '0' '1'"/>
    <x v="177"/>
    <x v="177"/>
    <x v="2"/>
    <x v="348"/>
    <x v="348"/>
    <x v="1"/>
    <x v="0"/>
    <x v="0"/>
    <x v="0"/>
    <n v="0"/>
    <s v=""/>
    <m/>
    <x v="0"/>
    <x v="5"/>
    <s v="South Central"/>
    <n v="26"/>
    <s v="San Antonio"/>
    <n v="4.8101339999999997"/>
    <n v="84.912391999999997"/>
    <n v="5.4801529999999996"/>
    <n v="14.430402000000001"/>
    <n v="84.912391999999997"/>
    <x v="0"/>
    <s v="6045 : SAN ANTONIO 2 0 : 500 : 6053 : SAN ANTONIO 2 8 : 13.8 : 0 :  :  : 0 :  :  : 1 : "/>
  </r>
  <r>
    <x v="3"/>
    <s v="GICXFormer '6045' '6054' '0' '1'"/>
    <x v="177"/>
    <x v="177"/>
    <x v="2"/>
    <x v="349"/>
    <x v="349"/>
    <x v="1"/>
    <x v="0"/>
    <x v="0"/>
    <x v="0"/>
    <n v="0"/>
    <s v=""/>
    <m/>
    <x v="0"/>
    <x v="5"/>
    <s v="South Central"/>
    <n v="26"/>
    <s v="San Antonio"/>
    <n v="2.2079309999999999"/>
    <n v="84.912391999999997"/>
    <n v="2.5311379999999999"/>
    <n v="6.6237909999999998"/>
    <n v="84.912391999999997"/>
    <x v="0"/>
    <s v="6045 : SAN ANTONIO 2 0 : 500 : 6054 : SAN ANTONIO 2 9 : 13.8 : 0 :  :  : 0 :  :  : 1 : "/>
  </r>
  <r>
    <x v="3"/>
    <s v="GICXFormer '6046' '6047' '0' '1'"/>
    <x v="178"/>
    <x v="178"/>
    <x v="0"/>
    <x v="350"/>
    <x v="350"/>
    <x v="0"/>
    <x v="0"/>
    <x v="0"/>
    <x v="0"/>
    <n v="0"/>
    <s v=""/>
    <m/>
    <x v="0"/>
    <x v="5"/>
    <s v="South Central"/>
    <n v="26"/>
    <s v="San Antonio"/>
    <n v="1.5561320000000001"/>
    <n v="125.65469400000001"/>
    <n v="0.66776199999999997"/>
    <n v="5.9435659999999997"/>
    <n v="167.650116"/>
    <x v="0"/>
    <s v="6046 : SAN ANTONIO 2 1 : 230 : 6047 : SAN ANTONIO 2 2 : 115 : 0 :  :  : 0 :  :  : 1 : "/>
  </r>
  <r>
    <x v="3"/>
    <s v="GICXFormer '6046' '6047' '0' '2'"/>
    <x v="178"/>
    <x v="178"/>
    <x v="0"/>
    <x v="350"/>
    <x v="350"/>
    <x v="0"/>
    <x v="0"/>
    <x v="0"/>
    <x v="0"/>
    <n v="0"/>
    <s v=""/>
    <m/>
    <x v="1"/>
    <x v="5"/>
    <s v="South Central"/>
    <n v="26"/>
    <s v="San Antonio"/>
    <n v="1.5561320000000001"/>
    <n v="125.65469400000001"/>
    <n v="0.66776199999999997"/>
    <n v="5.9435659999999997"/>
    <n v="167.650116"/>
    <x v="0"/>
    <s v="6046 : SAN ANTONIO 2 1 : 230 : 6047 : SAN ANTONIO 2 2 : 115 : 0 :  :  : 0 :  :  : 2 : "/>
  </r>
  <r>
    <x v="3"/>
    <s v="GICXFormer '6056' '6057' '0' '1'"/>
    <x v="179"/>
    <x v="179"/>
    <x v="2"/>
    <x v="351"/>
    <x v="351"/>
    <x v="7"/>
    <x v="0"/>
    <x v="0"/>
    <x v="0"/>
    <n v="0"/>
    <s v=""/>
    <m/>
    <x v="0"/>
    <x v="5"/>
    <s v="South Central"/>
    <n v="22"/>
    <s v="San Marcos"/>
    <n v="9.9241259999999993"/>
    <n v="109.497429"/>
    <n v="11.138137"/>
    <n v="16.215015000000001"/>
    <n v="40.000900000000001"/>
    <x v="0"/>
    <s v="6056 : NEW BRAUNFELS 2 0 : 500 : 6057 : NEW BRAUNFELS 2 1 : 230 : 0 :  :  : 0 :  :  : 1 : "/>
  </r>
  <r>
    <x v="3"/>
    <s v="GICXFormer '6057' '6058' '0' '1'"/>
    <x v="180"/>
    <x v="180"/>
    <x v="0"/>
    <x v="352"/>
    <x v="352"/>
    <x v="0"/>
    <x v="0"/>
    <x v="0"/>
    <x v="0"/>
    <n v="0"/>
    <s v=""/>
    <m/>
    <x v="0"/>
    <x v="5"/>
    <s v="South Central"/>
    <n v="22"/>
    <s v="San Marcos"/>
    <n v="3.4944320000000002"/>
    <n v="40.000895999999997"/>
    <n v="1.4920370000000001"/>
    <n v="6.0527300000000004"/>
    <n v="4.8865069999999999"/>
    <x v="0"/>
    <s v="6057 : NEW BRAUNFELS 2 1 : 230 : 6058 : NEW BRAUNFELS 2 2 : 115 : 0 :  :  : 0 :  :  : 1 : "/>
  </r>
  <r>
    <x v="3"/>
    <s v="GICXFormer '6057' '6058' '0' '2'"/>
    <x v="180"/>
    <x v="180"/>
    <x v="0"/>
    <x v="352"/>
    <x v="352"/>
    <x v="0"/>
    <x v="0"/>
    <x v="0"/>
    <x v="0"/>
    <n v="0"/>
    <s v=""/>
    <m/>
    <x v="1"/>
    <x v="5"/>
    <s v="South Central"/>
    <n v="22"/>
    <s v="San Marcos"/>
    <n v="3.4944320000000002"/>
    <n v="40.000895999999997"/>
    <n v="1.4920370000000001"/>
    <n v="6.0527300000000004"/>
    <n v="4.8865069999999999"/>
    <x v="0"/>
    <s v="6057 : NEW BRAUNFELS 2 1 : 230 : 6058 : NEW BRAUNFELS 2 2 : 115 : 0 :  :  : 0 :  :  : 2 : "/>
  </r>
  <r>
    <x v="3"/>
    <s v="GICXFormer '6062' '6063' '0' '1'"/>
    <x v="181"/>
    <x v="181"/>
    <x v="2"/>
    <x v="353"/>
    <x v="353"/>
    <x v="7"/>
    <x v="0"/>
    <x v="0"/>
    <x v="0"/>
    <n v="0"/>
    <s v=""/>
    <m/>
    <x v="0"/>
    <x v="5"/>
    <s v="South Central"/>
    <n v="25"/>
    <s v="Bastrop"/>
    <n v="31.956901999999999"/>
    <n v="166.479996"/>
    <n v="35.543663000000002"/>
    <n v="3.7105039999999998"/>
    <n v="126.412674"/>
    <x v="0"/>
    <s v="6062 : BRENHAM 0 : 500 : 6063 : BRENHAM 1 : 230 : 0 :  :  : 0 :  :  : 1 : "/>
  </r>
  <r>
    <x v="3"/>
    <s v="GICXFormer '6063' '6064' '0' '1'"/>
    <x v="182"/>
    <x v="182"/>
    <x v="0"/>
    <x v="354"/>
    <x v="354"/>
    <x v="0"/>
    <x v="0"/>
    <x v="0"/>
    <x v="0"/>
    <n v="0"/>
    <s v=""/>
    <m/>
    <x v="0"/>
    <x v="5"/>
    <s v="South Central"/>
    <n v="25"/>
    <s v="Bastrop"/>
    <n v="0.24470500000000001"/>
    <n v="126.412773"/>
    <n v="0.103687"/>
    <n v="3.9899239999999998"/>
    <n v="126.508804"/>
    <x v="0"/>
    <s v="6063 : BRENHAM 1 : 230 : 6064 : BRENHAM 2 : 115 : 0 :  :  : 0 :  :  : 1 : "/>
  </r>
  <r>
    <x v="3"/>
    <s v="GICXFormer '6066' '6067' '0' '1'"/>
    <x v="183"/>
    <x v="183"/>
    <x v="2"/>
    <x v="355"/>
    <x v="355"/>
    <x v="7"/>
    <x v="0"/>
    <x v="0"/>
    <x v="0"/>
    <n v="0"/>
    <s v=""/>
    <m/>
    <x v="0"/>
    <x v="5"/>
    <s v="South Central"/>
    <n v="22"/>
    <s v="San Marcos"/>
    <n v="1.293274"/>
    <n v="31.078415"/>
    <n v="1.4526159999999999"/>
    <n v="34.570683000000002"/>
    <n v="28.621552000000001"/>
    <x v="0"/>
    <s v="6066 : MARION 1 0 : 500 : 6067 : MARION 1 1 : 230 : 0 :  :  : 0 :  :  : 1 : "/>
  </r>
  <r>
    <x v="3"/>
    <s v="GICXFormer '6066' '6069' '0' '1'"/>
    <x v="183"/>
    <x v="183"/>
    <x v="2"/>
    <x v="356"/>
    <x v="356"/>
    <x v="3"/>
    <x v="0"/>
    <x v="0"/>
    <x v="0"/>
    <n v="0"/>
    <s v=""/>
    <m/>
    <x v="0"/>
    <x v="5"/>
    <s v="South Central"/>
    <n v="22"/>
    <s v="San Marcos"/>
    <n v="2.8444669999999999"/>
    <n v="30.150223"/>
    <n v="3.229498"/>
    <n v="8.5334009999999996"/>
    <n v="30.150223"/>
    <x v="0"/>
    <s v="6066 : MARION 1 0 : 500 : 6069 : MARION 1 3 : 18 : 0 :  :  : 0 :  :  : 1 : "/>
  </r>
  <r>
    <x v="3"/>
    <s v="GICXFormer '6066' '6070' '0' '1'"/>
    <x v="183"/>
    <x v="183"/>
    <x v="2"/>
    <x v="357"/>
    <x v="357"/>
    <x v="3"/>
    <x v="0"/>
    <x v="0"/>
    <x v="0"/>
    <n v="0"/>
    <s v=""/>
    <m/>
    <x v="0"/>
    <x v="5"/>
    <s v="South Central"/>
    <n v="22"/>
    <s v="San Marcos"/>
    <n v="1.48688"/>
    <n v="30.150223"/>
    <n v="1.6881470000000001"/>
    <n v="4.4606409999999999"/>
    <n v="30.150223"/>
    <x v="0"/>
    <s v="6066 : MARION 1 0 : 500 : 6070 : MARION 1 4 : 18 : 0 :  :  : 0 :  :  : 1 : "/>
  </r>
  <r>
    <x v="3"/>
    <s v="GICXFormer '6066' '6071' '0' '1'"/>
    <x v="183"/>
    <x v="183"/>
    <x v="2"/>
    <x v="358"/>
    <x v="358"/>
    <x v="3"/>
    <x v="0"/>
    <x v="0"/>
    <x v="0"/>
    <n v="0"/>
    <s v=""/>
    <m/>
    <x v="0"/>
    <x v="5"/>
    <s v="South Central"/>
    <n v="22"/>
    <s v="San Marcos"/>
    <n v="5.0325179999999996"/>
    <n v="30.150223"/>
    <n v="5.7137279999999997"/>
    <n v="15.097554000000001"/>
    <n v="30.150223"/>
    <x v="0"/>
    <s v="6066 : MARION 1 0 : 500 : 6071 : MARION 1 5 : 18 : 0 :  :  : 0 :  :  : 1 : "/>
  </r>
  <r>
    <x v="3"/>
    <s v="GICXFormer '6066' '6072' '0' '1'"/>
    <x v="183"/>
    <x v="183"/>
    <x v="2"/>
    <x v="359"/>
    <x v="359"/>
    <x v="3"/>
    <x v="0"/>
    <x v="0"/>
    <x v="0"/>
    <n v="0"/>
    <s v=""/>
    <m/>
    <x v="0"/>
    <x v="5"/>
    <s v="South Central"/>
    <n v="22"/>
    <s v="San Marcos"/>
    <n v="0"/>
    <n v="0"/>
    <n v="0"/>
    <n v="0"/>
    <n v="0"/>
    <x v="0"/>
    <s v="6066 : MARION 1 0 : 500 : 6072 : MARION 1 6 : 18 : 0 :  :  : 0 :  :  : 1 : "/>
  </r>
  <r>
    <x v="3"/>
    <s v="GICXFormer '6066' '6073' '0' '1'"/>
    <x v="183"/>
    <x v="183"/>
    <x v="2"/>
    <x v="360"/>
    <x v="360"/>
    <x v="3"/>
    <x v="0"/>
    <x v="0"/>
    <x v="0"/>
    <n v="0"/>
    <s v=""/>
    <m/>
    <x v="0"/>
    <x v="5"/>
    <s v="South Central"/>
    <n v="22"/>
    <s v="San Marcos"/>
    <n v="2.5162589999999998"/>
    <n v="30.150223"/>
    <n v="2.8568639999999998"/>
    <n v="7.5487770000000003"/>
    <n v="30.150223"/>
    <x v="0"/>
    <s v="6066 : MARION 1 0 : 500 : 6073 : MARION 1 7 : 18 : 0 :  :  : 0 :  :  : 1 : "/>
  </r>
  <r>
    <x v="3"/>
    <s v="GICXFormer '6066' '6074' '0' '1'"/>
    <x v="183"/>
    <x v="183"/>
    <x v="2"/>
    <x v="361"/>
    <x v="361"/>
    <x v="3"/>
    <x v="0"/>
    <x v="0"/>
    <x v="0"/>
    <n v="0"/>
    <s v=""/>
    <m/>
    <x v="0"/>
    <x v="5"/>
    <s v="South Central"/>
    <n v="22"/>
    <s v="San Marcos"/>
    <n v="1.8172980000000001"/>
    <n v="30.150223"/>
    <n v="2.063291"/>
    <n v="5.4518940000000002"/>
    <n v="30.150223"/>
    <x v="0"/>
    <s v="6066 : MARION 1 0 : 500 : 6074 : MARION 1 8 : 18 : 0 :  :  : 0 :  :  : 1 : "/>
  </r>
  <r>
    <x v="3"/>
    <s v="GICXFormer '6067' '6068' '0' '1'"/>
    <x v="184"/>
    <x v="184"/>
    <x v="0"/>
    <x v="362"/>
    <x v="362"/>
    <x v="0"/>
    <x v="0"/>
    <x v="0"/>
    <x v="0"/>
    <n v="0"/>
    <s v=""/>
    <m/>
    <x v="0"/>
    <x v="5"/>
    <s v="South Central"/>
    <n v="22"/>
    <s v="San Marcos"/>
    <n v="3.1991070000000001"/>
    <n v="28.621552999999999"/>
    <n v="1.3675600000000001"/>
    <n v="11.229899"/>
    <n v="30.779957"/>
    <x v="0"/>
    <s v="6067 : MARION 1 1 : 230 : 6068 : MARION 1 2 : 115 : 0 :  :  : 0 :  :  : 1 : "/>
  </r>
  <r>
    <x v="3"/>
    <s v="GICXFormer '6067' '6068' '0' '2'"/>
    <x v="184"/>
    <x v="184"/>
    <x v="0"/>
    <x v="362"/>
    <x v="362"/>
    <x v="0"/>
    <x v="0"/>
    <x v="0"/>
    <x v="0"/>
    <n v="0"/>
    <s v=""/>
    <m/>
    <x v="1"/>
    <x v="5"/>
    <s v="South Central"/>
    <n v="22"/>
    <s v="San Marcos"/>
    <n v="3.1991070000000001"/>
    <n v="28.621552999999999"/>
    <n v="1.3675600000000001"/>
    <n v="11.229899"/>
    <n v="30.779957"/>
    <x v="0"/>
    <s v="6067 : MARION 1 1 : 230 : 6068 : MARION 1 2 : 115 : 0 :  :  : 0 :  :  : 2 : "/>
  </r>
  <r>
    <x v="3"/>
    <s v="GICXFormer '6075' '6076' '0' '1'"/>
    <x v="185"/>
    <x v="185"/>
    <x v="2"/>
    <x v="363"/>
    <x v="363"/>
    <x v="7"/>
    <x v="0"/>
    <x v="0"/>
    <x v="0"/>
    <n v="0"/>
    <s v=""/>
    <m/>
    <x v="0"/>
    <x v="5"/>
    <s v="South Central"/>
    <n v="25"/>
    <s v="Bastrop"/>
    <n v="1.2338249999999999"/>
    <n v="104.266792"/>
    <n v="1.382668"/>
    <n v="11.056641000000001"/>
    <n v="33.849442000000003"/>
    <x v="0"/>
    <s v="6075 : LA GRANGE 0 : 500 : 6076 : LA GRANGE 1 : 230 : 0 :  :  : 0 :  :  : 1 : "/>
  </r>
  <r>
    <x v="3"/>
    <s v="GICXFormer '6075' '6078' '0' '1'"/>
    <x v="185"/>
    <x v="185"/>
    <x v="2"/>
    <x v="364"/>
    <x v="364"/>
    <x v="2"/>
    <x v="0"/>
    <x v="0"/>
    <x v="0"/>
    <n v="0"/>
    <s v=""/>
    <m/>
    <x v="0"/>
    <x v="5"/>
    <s v="South Central"/>
    <n v="25"/>
    <s v="Bastrop"/>
    <n v="2.9887030000000001"/>
    <n v="115.897766"/>
    <n v="3.3156080000000001"/>
    <n v="8.9661069999999992"/>
    <n v="115.897766"/>
    <x v="0"/>
    <s v="6075 : LA GRANGE 0 : 500 : 6078 : LA GRANGE 3 : 22 : 0 :  :  : 0 :  :  : 1 : "/>
  </r>
  <r>
    <x v="3"/>
    <s v="GICXFormer '6075' '6079' '0' '1'"/>
    <x v="185"/>
    <x v="185"/>
    <x v="2"/>
    <x v="365"/>
    <x v="365"/>
    <x v="2"/>
    <x v="0"/>
    <x v="0"/>
    <x v="0"/>
    <n v="0"/>
    <s v=""/>
    <m/>
    <x v="0"/>
    <x v="5"/>
    <s v="South Central"/>
    <n v="25"/>
    <s v="Bastrop"/>
    <n v="5.3132489999999999"/>
    <n v="115.897766"/>
    <n v="5.9247750000000003"/>
    <n v="15.939746"/>
    <n v="115.897766"/>
    <x v="0"/>
    <s v="6075 : LA GRANGE 0 : 500 : 6079 : LA GRANGE 4 : 22 : 0 :  :  : 0 :  :  : 1 : "/>
  </r>
  <r>
    <x v="3"/>
    <s v="GICXFormer '6075' '6080' '0' '1'"/>
    <x v="185"/>
    <x v="185"/>
    <x v="2"/>
    <x v="366"/>
    <x v="366"/>
    <x v="2"/>
    <x v="0"/>
    <x v="0"/>
    <x v="0"/>
    <n v="0"/>
    <s v=""/>
    <m/>
    <x v="0"/>
    <x v="5"/>
    <s v="South Central"/>
    <n v="25"/>
    <s v="Bastrop"/>
    <n v="5.9774050000000001"/>
    <n v="115.897766"/>
    <n v="6.6548749999999997"/>
    <n v="17.932214999999999"/>
    <n v="115.897766"/>
    <x v="0"/>
    <s v="6075 : LA GRANGE 0 : 500 : 6080 : LA GRANGE 5 : 22 : 0 :  :  : 0 :  :  : 1 : "/>
  </r>
  <r>
    <x v="3"/>
    <s v="GICXFormer '6076' '6077' '0' '1'"/>
    <x v="186"/>
    <x v="186"/>
    <x v="0"/>
    <x v="367"/>
    <x v="367"/>
    <x v="0"/>
    <x v="0"/>
    <x v="0"/>
    <x v="0"/>
    <n v="0"/>
    <s v=""/>
    <m/>
    <x v="0"/>
    <x v="5"/>
    <s v="South Central"/>
    <n v="25"/>
    <s v="Bastrop"/>
    <n v="1.986137"/>
    <n v="33.849442000000003"/>
    <n v="0.85336900000000004"/>
    <n v="5.1298529999999998"/>
    <n v="4.4858779999999996"/>
    <x v="0"/>
    <s v="6076 : LA GRANGE 1 : 230 : 6077 : LA GRANGE 2 : 115 : 0 :  :  : 0 :  :  : 1 : "/>
  </r>
  <r>
    <x v="3"/>
    <s v="GICXFormer '6081' '6082' '0' '1'"/>
    <x v="187"/>
    <x v="187"/>
    <x v="1"/>
    <x v="368"/>
    <x v="368"/>
    <x v="1"/>
    <x v="0"/>
    <x v="0"/>
    <x v="0"/>
    <n v="0"/>
    <s v=""/>
    <m/>
    <x v="0"/>
    <x v="5"/>
    <s v="South Central"/>
    <n v="23"/>
    <s v="Austin"/>
    <n v="4.3492790000000001"/>
    <n v="108.731049"/>
    <n v="0.95564099999999996"/>
    <n v="13.047836"/>
    <n v="108.731049"/>
    <x v="0"/>
    <s v="6081 : MARBLE FALLS 1 0 : 115 : 6082 : MARBLE FALLS 1 1 : 13.8 : 0 :  :  : 0 :  :  : 1 : "/>
  </r>
  <r>
    <x v="3"/>
    <s v="GICXFormer '6081' '6083' '0' '1'"/>
    <x v="187"/>
    <x v="187"/>
    <x v="1"/>
    <x v="369"/>
    <x v="369"/>
    <x v="1"/>
    <x v="0"/>
    <x v="0"/>
    <x v="0"/>
    <n v="0"/>
    <s v=""/>
    <m/>
    <x v="0"/>
    <x v="5"/>
    <s v="South Central"/>
    <n v="23"/>
    <s v="Austin"/>
    <n v="4.1493919999999997"/>
    <n v="108.731049"/>
    <n v="0.911721"/>
    <n v="12.448174"/>
    <n v="108.731049"/>
    <x v="0"/>
    <s v="6081 : MARBLE FALLS 1 0 : 115 : 6083 : MARBLE FALLS 1 2 : 13.8 : 0 :  :  : 0 :  :  : 1 : "/>
  </r>
  <r>
    <x v="3"/>
    <s v="GICXFormer '6084' '6085' '0' '1'"/>
    <x v="188"/>
    <x v="188"/>
    <x v="1"/>
    <x v="370"/>
    <x v="370"/>
    <x v="1"/>
    <x v="0"/>
    <x v="0"/>
    <x v="0"/>
    <n v="0"/>
    <s v=""/>
    <m/>
    <x v="0"/>
    <x v="5"/>
    <s v="South Central"/>
    <n v="23"/>
    <s v="Austin"/>
    <n v="0.347723"/>
    <n v="148.35884100000001"/>
    <n v="7.3639999999999997E-2"/>
    <n v="1.043169"/>
    <n v="148.35884100000001"/>
    <x v="0"/>
    <s v="6084 : ROUND ROCK 1 0 : 115 : 6085 : ROUND ROCK 1 1 : 13.8 : 0 :  :  : 0 :  :  : 1 : "/>
  </r>
  <r>
    <x v="3"/>
    <s v="GICXFormer '6084' '6086' '0' '1'"/>
    <x v="188"/>
    <x v="188"/>
    <x v="1"/>
    <x v="371"/>
    <x v="371"/>
    <x v="1"/>
    <x v="0"/>
    <x v="0"/>
    <x v="0"/>
    <n v="0"/>
    <s v=""/>
    <m/>
    <x v="0"/>
    <x v="5"/>
    <s v="South Central"/>
    <n v="23"/>
    <s v="Austin"/>
    <n v="0.66723600000000005"/>
    <n v="148.35884100000001"/>
    <n v="0.14131299999999999"/>
    <n v="2.0017079999999998"/>
    <n v="148.35884100000001"/>
    <x v="0"/>
    <s v="6084 : ROUND ROCK 1 0 : 115 : 6086 : ROUND ROCK 1 2 : 13.8 : 0 :  :  : 0 :  :  : 1 : "/>
  </r>
  <r>
    <x v="3"/>
    <s v="GICXFormer '6084' '6087' '0' '1'"/>
    <x v="188"/>
    <x v="188"/>
    <x v="1"/>
    <x v="372"/>
    <x v="372"/>
    <x v="1"/>
    <x v="0"/>
    <x v="0"/>
    <x v="0"/>
    <n v="0"/>
    <s v=""/>
    <m/>
    <x v="0"/>
    <x v="5"/>
    <s v="South Central"/>
    <n v="23"/>
    <s v="Austin"/>
    <n v="0"/>
    <n v="0"/>
    <n v="0"/>
    <n v="0"/>
    <n v="0"/>
    <x v="0"/>
    <s v="6084 : ROUND ROCK 1 0 : 115 : 6087 : ROUND ROCK 1 3 : 13.8 : 0 :  :  : 0 :  :  : 1 : "/>
  </r>
  <r>
    <x v="3"/>
    <s v="GICXFormer '6084' '6088' '0' '1'"/>
    <x v="188"/>
    <x v="188"/>
    <x v="1"/>
    <x v="373"/>
    <x v="373"/>
    <x v="1"/>
    <x v="0"/>
    <x v="0"/>
    <x v="0"/>
    <n v="0"/>
    <s v=""/>
    <m/>
    <x v="0"/>
    <x v="5"/>
    <s v="South Central"/>
    <n v="23"/>
    <s v="Austin"/>
    <n v="1.2956259999999999"/>
    <n v="148.35884100000001"/>
    <n v="0.27442899999999998"/>
    <n v="3.8868779999999998"/>
    <n v="148.35884100000001"/>
    <x v="0"/>
    <s v="6084 : ROUND ROCK 1 0 : 115 : 6088 : ROUND ROCK 1 4 : 13.8 : 0 :  :  : 0 :  :  : 1 : "/>
  </r>
  <r>
    <x v="3"/>
    <s v="GICXFormer '6084' '6089' '0' '1'"/>
    <x v="188"/>
    <x v="188"/>
    <x v="1"/>
    <x v="374"/>
    <x v="374"/>
    <x v="1"/>
    <x v="0"/>
    <x v="0"/>
    <x v="0"/>
    <n v="0"/>
    <s v=""/>
    <m/>
    <x v="0"/>
    <x v="5"/>
    <s v="South Central"/>
    <n v="23"/>
    <s v="Austin"/>
    <n v="0.67799799999999999"/>
    <n v="148.35884100000001"/>
    <n v="0.143598"/>
    <n v="2.0339930000000002"/>
    <n v="148.35884100000001"/>
    <x v="0"/>
    <s v="6084 : ROUND ROCK 1 0 : 115 : 6089 : ROUND ROCK 1 5 : 13.8 : 0 :  :  : 0 :  :  : 1 : "/>
  </r>
  <r>
    <x v="3"/>
    <s v="GICXFormer '6084' '6090' '0' '1'"/>
    <x v="188"/>
    <x v="188"/>
    <x v="1"/>
    <x v="375"/>
    <x v="375"/>
    <x v="1"/>
    <x v="0"/>
    <x v="0"/>
    <x v="0"/>
    <n v="0"/>
    <s v=""/>
    <m/>
    <x v="0"/>
    <x v="5"/>
    <s v="South Central"/>
    <n v="23"/>
    <s v="Austin"/>
    <n v="1.7761629999999999"/>
    <n v="148.35884100000001"/>
    <n v="0.37617299999999998"/>
    <n v="5.3284890000000003"/>
    <n v="148.35884100000001"/>
    <x v="0"/>
    <s v="6084 : ROUND ROCK 1 0 : 115 : 6090 : ROUND ROCK 1 6 : 13.8 : 0 :  :  : 0 :  :  : 1 : "/>
  </r>
  <r>
    <x v="3"/>
    <s v="GICXFormer '6101' '6102' '0' '1'"/>
    <x v="189"/>
    <x v="189"/>
    <x v="2"/>
    <x v="376"/>
    <x v="376"/>
    <x v="7"/>
    <x v="0"/>
    <x v="0"/>
    <x v="0"/>
    <n v="0"/>
    <s v=""/>
    <m/>
    <x v="0"/>
    <x v="5"/>
    <s v="South Central"/>
    <n v="25"/>
    <s v="Bastrop"/>
    <n v="7.5473679999999996"/>
    <n v="124.043594"/>
    <n v="8.4636750000000003"/>
    <n v="43.704678000000001"/>
    <n v="119.45265999999999"/>
    <x v="0"/>
    <s v="6101 : WINCHESTER 0 : 500 : 6102 : WINCHESTER 1 : 230 : 0 :  :  : 0 :  :  : 1 : "/>
  </r>
  <r>
    <x v="3"/>
    <s v="GICXFormer '6101' '6104' '0' '1'"/>
    <x v="189"/>
    <x v="189"/>
    <x v="2"/>
    <x v="377"/>
    <x v="377"/>
    <x v="1"/>
    <x v="0"/>
    <x v="0"/>
    <x v="0"/>
    <n v="0"/>
    <s v=""/>
    <m/>
    <x v="0"/>
    <x v="5"/>
    <s v="South Central"/>
    <n v="25"/>
    <s v="Bastrop"/>
    <n v="6.6299609999999998"/>
    <n v="123.510284"/>
    <n v="7.4856360000000004"/>
    <n v="19.889883000000001"/>
    <n v="123.510277"/>
    <x v="0"/>
    <s v="6101 : WINCHESTER 0 : 500 : 6104 : WINCHESTER 3 : 13.8 : 0 :  :  : 0 :  :  : 1 : "/>
  </r>
  <r>
    <x v="3"/>
    <s v="GICXFormer '6101' '6105' '0' '1'"/>
    <x v="189"/>
    <x v="189"/>
    <x v="2"/>
    <x v="378"/>
    <x v="378"/>
    <x v="1"/>
    <x v="0"/>
    <x v="0"/>
    <x v="0"/>
    <n v="0"/>
    <s v=""/>
    <m/>
    <x v="0"/>
    <x v="5"/>
    <s v="South Central"/>
    <n v="25"/>
    <s v="Bastrop"/>
    <n v="5.5548320000000002"/>
    <n v="123.510284"/>
    <n v="6.2957979999999996"/>
    <n v="16.664497000000001"/>
    <n v="123.510284"/>
    <x v="0"/>
    <s v="6101 : WINCHESTER 0 : 500 : 6105 : WINCHESTER 4 : 13.8 : 0 :  :  : 0 :  :  : 1 : "/>
  </r>
  <r>
    <x v="3"/>
    <s v="GICXFormer '6101' '6106' '0' '1'"/>
    <x v="189"/>
    <x v="189"/>
    <x v="2"/>
    <x v="379"/>
    <x v="379"/>
    <x v="1"/>
    <x v="0"/>
    <x v="0"/>
    <x v="0"/>
    <n v="0"/>
    <s v=""/>
    <m/>
    <x v="0"/>
    <x v="5"/>
    <s v="South Central"/>
    <n v="25"/>
    <s v="Bastrop"/>
    <n v="11.418265999999999"/>
    <n v="123.510277"/>
    <n v="12.877933000000001"/>
    <n v="34.254798999999998"/>
    <n v="123.510284"/>
    <x v="0"/>
    <s v="6101 : WINCHESTER 0 : 500 : 6106 : WINCHESTER 5 : 13.8 : 0 :  :  : 0 :  :  : 1 : "/>
  </r>
  <r>
    <x v="3"/>
    <s v="GICXFormer '6102' '6103' '0' '1'"/>
    <x v="190"/>
    <x v="190"/>
    <x v="0"/>
    <x v="380"/>
    <x v="380"/>
    <x v="0"/>
    <x v="0"/>
    <x v="0"/>
    <x v="0"/>
    <n v="0"/>
    <s v=""/>
    <m/>
    <x v="0"/>
    <x v="5"/>
    <s v="South Central"/>
    <n v="25"/>
    <s v="Bastrop"/>
    <n v="3.1837019999999998"/>
    <n v="119.45265999999999"/>
    <n v="1.385616"/>
    <n v="25.896394999999998"/>
    <n v="131.20443700000001"/>
    <x v="0"/>
    <s v="6102 : WINCHESTER 1 : 230 : 6103 : WINCHESTER 2 : 115 : 0 :  :  : 0 :  :  : 1 : "/>
  </r>
  <r>
    <x v="3"/>
    <s v="GICXFormer '6107' '6108' '0' '1'"/>
    <x v="191"/>
    <x v="191"/>
    <x v="2"/>
    <x v="381"/>
    <x v="381"/>
    <x v="7"/>
    <x v="0"/>
    <x v="0"/>
    <x v="0"/>
    <n v="0"/>
    <s v=""/>
    <m/>
    <x v="0"/>
    <x v="5"/>
    <s v="South Central"/>
    <n v="25"/>
    <s v="Bastrop"/>
    <n v="4.0235089999999998"/>
    <n v="102.81147799999999"/>
    <n v="4.4693839999999998"/>
    <n v="19.635041999999999"/>
    <n v="7.3530550000000003"/>
    <x v="0"/>
    <s v="6107 : ROCKDALE 1 0 : 500 : 6108 : ROCKDALE 1 1 : 230 : 0 :  :  : 0 :  :  : 1 : "/>
  </r>
  <r>
    <x v="3"/>
    <s v="GICXFormer '6107' '6110' '0' '1'"/>
    <x v="191"/>
    <x v="191"/>
    <x v="2"/>
    <x v="382"/>
    <x v="382"/>
    <x v="1"/>
    <x v="0"/>
    <x v="0"/>
    <x v="0"/>
    <n v="0"/>
    <s v=""/>
    <m/>
    <x v="0"/>
    <x v="5"/>
    <s v="South Central"/>
    <n v="25"/>
    <s v="Bastrop"/>
    <n v="30.802046000000001"/>
    <n v="109.043594"/>
    <n v="35.311053000000001"/>
    <n v="92.406136000000004"/>
    <n v="109.043594"/>
    <x v="0"/>
    <s v="6107 : ROCKDALE 1 0 : 500 : 6110 : ROCKDALE 1 3 : 13.8 : 0 :  :  : 0 :  :  : 1 : "/>
  </r>
  <r>
    <x v="3"/>
    <s v="GICXFormer '6107' '6111' '0' '1'"/>
    <x v="191"/>
    <x v="191"/>
    <x v="2"/>
    <x v="383"/>
    <x v="383"/>
    <x v="1"/>
    <x v="0"/>
    <x v="0"/>
    <x v="0"/>
    <n v="0"/>
    <s v=""/>
    <m/>
    <x v="0"/>
    <x v="5"/>
    <s v="South Central"/>
    <n v="25"/>
    <s v="Bastrop"/>
    <n v="33.002192999999998"/>
    <n v="109.043594"/>
    <n v="37.833275"/>
    <n v="99.006576999999993"/>
    <n v="109.043587"/>
    <x v="0"/>
    <s v="6107 : ROCKDALE 1 0 : 500 : 6111 : ROCKDALE 1 4 : 13.8 : 0 :  :  : 0 :  :  : 1 : "/>
  </r>
  <r>
    <x v="3"/>
    <s v="GICXFormer '6108' '6109' '0' '1'"/>
    <x v="192"/>
    <x v="192"/>
    <x v="0"/>
    <x v="384"/>
    <x v="384"/>
    <x v="0"/>
    <x v="0"/>
    <x v="0"/>
    <x v="0"/>
    <n v="0"/>
    <s v=""/>
    <m/>
    <x v="0"/>
    <x v="5"/>
    <s v="South Central"/>
    <n v="25"/>
    <s v="Bastrop"/>
    <n v="2.7165789999999999"/>
    <n v="7.3530559999999996"/>
    <n v="1.149294"/>
    <n v="6.5320609999999997"/>
    <n v="158.02652"/>
    <x v="0"/>
    <s v="6108 : ROCKDALE 1 1 : 230 : 6109 : ROCKDALE 1 2 : 115 : 0 :  :  : 0 :  :  : 1 : "/>
  </r>
  <r>
    <x v="3"/>
    <s v="GICXFormer '6118' '6119' '0' '1'"/>
    <x v="193"/>
    <x v="193"/>
    <x v="2"/>
    <x v="385"/>
    <x v="385"/>
    <x v="7"/>
    <x v="0"/>
    <x v="0"/>
    <x v="0"/>
    <n v="0"/>
    <s v=""/>
    <m/>
    <x v="0"/>
    <x v="5"/>
    <s v="South Central"/>
    <n v="23"/>
    <s v="Austin"/>
    <n v="7.7871579999999998"/>
    <n v="53.195247999999999"/>
    <n v="8.6435230000000001"/>
    <n v="10.326632"/>
    <n v="126.96006800000001"/>
    <x v="0"/>
    <s v="6118 : CEDAR PARK 0 : 500 : 6119 : CEDAR PARK 1 : 230 : 0 :  :  : 0 :  :  : 1 : "/>
  </r>
  <r>
    <x v="3"/>
    <s v="GICXFormer '6119' '6120' '0' '1'"/>
    <x v="194"/>
    <x v="194"/>
    <x v="0"/>
    <x v="386"/>
    <x v="386"/>
    <x v="0"/>
    <x v="0"/>
    <x v="0"/>
    <x v="0"/>
    <n v="0"/>
    <s v=""/>
    <m/>
    <x v="0"/>
    <x v="5"/>
    <s v="South Central"/>
    <n v="23"/>
    <s v="Austin"/>
    <n v="2.213355"/>
    <n v="126.96006800000001"/>
    <n v="0.93094699999999997"/>
    <n v="2.7417370000000001"/>
    <n v="111.67775"/>
    <x v="0"/>
    <s v="6119 : CEDAR PARK 1 : 230 : 6120 : CEDAR PARK 2 : 115 : 0 :  :  : 0 :  :  : 1 : "/>
  </r>
  <r>
    <x v="3"/>
    <s v="GICXFormer '6119' '6120' '0' '2'"/>
    <x v="194"/>
    <x v="194"/>
    <x v="0"/>
    <x v="386"/>
    <x v="386"/>
    <x v="0"/>
    <x v="0"/>
    <x v="0"/>
    <x v="0"/>
    <n v="0"/>
    <s v=""/>
    <m/>
    <x v="1"/>
    <x v="5"/>
    <s v="South Central"/>
    <n v="23"/>
    <s v="Austin"/>
    <n v="2.213355"/>
    <n v="126.96006800000001"/>
    <n v="0.93094699999999997"/>
    <n v="2.7417370000000001"/>
    <n v="111.67775"/>
    <x v="0"/>
    <s v="6119 : CEDAR PARK 1 : 230 : 6120 : CEDAR PARK 2 : 115 : 0 :  :  : 0 :  :  : 2 : "/>
  </r>
  <r>
    <x v="3"/>
    <s v="GICXFormer '6141' '6142' '0' '1'"/>
    <x v="195"/>
    <x v="195"/>
    <x v="2"/>
    <x v="387"/>
    <x v="387"/>
    <x v="7"/>
    <x v="0"/>
    <x v="0"/>
    <x v="0"/>
    <n v="0"/>
    <s v=""/>
    <m/>
    <x v="0"/>
    <x v="5"/>
    <s v="South Central"/>
    <n v="22"/>
    <s v="San Marcos"/>
    <n v="1.649295"/>
    <n v="60.134148000000003"/>
    <n v="1.8516049999999999"/>
    <n v="16.214483000000001"/>
    <n v="24.242355"/>
    <x v="0"/>
    <s v="6141 : SAN ANTONIO 1 0 : 500 : 6142 : SAN ANTONIO 1 1 : 230 : 0 :  :  : 0 :  :  : 1 : "/>
  </r>
  <r>
    <x v="3"/>
    <s v="GICXFormer '6141' '6142' '0' '2'"/>
    <x v="195"/>
    <x v="195"/>
    <x v="2"/>
    <x v="387"/>
    <x v="387"/>
    <x v="7"/>
    <x v="0"/>
    <x v="0"/>
    <x v="0"/>
    <n v="0"/>
    <s v=""/>
    <m/>
    <x v="1"/>
    <x v="5"/>
    <s v="South Central"/>
    <n v="22"/>
    <s v="San Marcos"/>
    <n v="1.649295"/>
    <n v="60.134148000000003"/>
    <n v="1.8516049999999999"/>
    <n v="16.214483000000001"/>
    <n v="24.242355"/>
    <x v="0"/>
    <s v="6141 : SAN ANTONIO 1 0 : 500 : 6142 : SAN ANTONIO 1 1 : 230 : 0 :  :  : 0 :  :  : 2 : "/>
  </r>
  <r>
    <x v="3"/>
    <s v="GICXFormer '6141' '6144' '0' '1'"/>
    <x v="195"/>
    <x v="195"/>
    <x v="2"/>
    <x v="388"/>
    <x v="388"/>
    <x v="1"/>
    <x v="0"/>
    <x v="0"/>
    <x v="0"/>
    <n v="0"/>
    <s v=""/>
    <m/>
    <x v="0"/>
    <x v="5"/>
    <s v="South Central"/>
    <n v="22"/>
    <s v="San Marcos"/>
    <n v="0"/>
    <n v="0"/>
    <n v="0"/>
    <n v="0"/>
    <n v="0"/>
    <x v="0"/>
    <s v="6141 : SAN ANTONIO 1 0 : 500 : 6144 : SAN ANTONIO 1 3 : 13.8 : 0 :  :  : 0 :  :  : 1 : "/>
  </r>
  <r>
    <x v="3"/>
    <s v="GICXFormer '6141' '6145' '0' '1'"/>
    <x v="195"/>
    <x v="195"/>
    <x v="2"/>
    <x v="389"/>
    <x v="389"/>
    <x v="1"/>
    <x v="0"/>
    <x v="0"/>
    <x v="0"/>
    <n v="0"/>
    <s v=""/>
    <m/>
    <x v="0"/>
    <x v="5"/>
    <s v="South Central"/>
    <n v="22"/>
    <s v="San Marcos"/>
    <n v="2.6880950000000001"/>
    <n v="53.807746999999999"/>
    <n v="3.0519590000000001"/>
    <n v="8.0642840000000007"/>
    <n v="53.807746999999999"/>
    <x v="0"/>
    <s v="6141 : SAN ANTONIO 1 0 : 500 : 6145 : SAN ANTONIO 1 4 : 13.8 : 0 :  :  : 0 :  :  : 1 : "/>
  </r>
  <r>
    <x v="3"/>
    <s v="GICXFormer '6141' '6146' '0' '1'"/>
    <x v="195"/>
    <x v="195"/>
    <x v="2"/>
    <x v="390"/>
    <x v="390"/>
    <x v="1"/>
    <x v="0"/>
    <x v="0"/>
    <x v="0"/>
    <n v="0"/>
    <s v=""/>
    <m/>
    <x v="0"/>
    <x v="5"/>
    <s v="South Central"/>
    <n v="22"/>
    <s v="San Marcos"/>
    <n v="3.0241069999999999"/>
    <n v="53.807746999999999"/>
    <n v="3.4334539999999998"/>
    <n v="9.0723199999999995"/>
    <n v="53.807743000000002"/>
    <x v="0"/>
    <s v="6141 : SAN ANTONIO 1 0 : 500 : 6146 : SAN ANTONIO 1 5 : 13.8 : 0 :  :  : 0 :  :  : 1 : "/>
  </r>
  <r>
    <x v="3"/>
    <s v="GICXFormer '6141' '6147' '0' '1'"/>
    <x v="195"/>
    <x v="195"/>
    <x v="2"/>
    <x v="391"/>
    <x v="391"/>
    <x v="1"/>
    <x v="0"/>
    <x v="0"/>
    <x v="0"/>
    <n v="0"/>
    <s v=""/>
    <m/>
    <x v="0"/>
    <x v="5"/>
    <s v="South Central"/>
    <n v="22"/>
    <s v="San Marcos"/>
    <n v="3.6289280000000002"/>
    <n v="53.807746999999999"/>
    <n v="4.1201449999999999"/>
    <n v="10.886784"/>
    <n v="53.807746999999999"/>
    <x v="0"/>
    <s v="6141 : SAN ANTONIO 1 0 : 500 : 6147 : SAN ANTONIO 1 6 : 13.8 : 0 :  :  : 0 :  :  : 1 : "/>
  </r>
  <r>
    <x v="3"/>
    <s v="GICXFormer '6141' '6148' '0' '1'"/>
    <x v="195"/>
    <x v="195"/>
    <x v="2"/>
    <x v="392"/>
    <x v="392"/>
    <x v="1"/>
    <x v="0"/>
    <x v="0"/>
    <x v="0"/>
    <n v="0"/>
    <s v=""/>
    <m/>
    <x v="0"/>
    <x v="5"/>
    <s v="South Central"/>
    <n v="22"/>
    <s v="San Marcos"/>
    <n v="0"/>
    <n v="0"/>
    <n v="0"/>
    <n v="0"/>
    <n v="0"/>
    <x v="0"/>
    <s v="6141 : SAN ANTONIO 1 0 : 500 : 6148 : SAN ANTONIO 1 7 : 13.8 : 0 :  :  : 0 :  :  : 1 : "/>
  </r>
  <r>
    <x v="3"/>
    <s v="GICXFormer '6141' '6149' '0' '1'"/>
    <x v="195"/>
    <x v="195"/>
    <x v="2"/>
    <x v="393"/>
    <x v="393"/>
    <x v="1"/>
    <x v="0"/>
    <x v="0"/>
    <x v="0"/>
    <n v="0"/>
    <s v=""/>
    <m/>
    <x v="0"/>
    <x v="5"/>
    <s v="South Central"/>
    <n v="22"/>
    <s v="San Marcos"/>
    <n v="18.144639999999999"/>
    <n v="53.807743000000002"/>
    <n v="20.600722999999999"/>
    <n v="54.433917999999998"/>
    <n v="53.807743000000002"/>
    <x v="0"/>
    <s v="6141 : SAN ANTONIO 1 0 : 500 : 6149 : SAN ANTONIO 1 8 : 13.8 : 0 :  :  : 0 :  :  : 1 : "/>
  </r>
  <r>
    <x v="3"/>
    <s v="GICXFormer '6142' '6143' '0' '1'"/>
    <x v="196"/>
    <x v="196"/>
    <x v="0"/>
    <x v="394"/>
    <x v="394"/>
    <x v="0"/>
    <x v="0"/>
    <x v="0"/>
    <x v="0"/>
    <n v="0"/>
    <s v=""/>
    <m/>
    <x v="0"/>
    <x v="5"/>
    <s v="South Central"/>
    <n v="22"/>
    <s v="San Marcos"/>
    <n v="6.1783580000000002"/>
    <n v="24.242355"/>
    <n v="2.6528679999999998"/>
    <n v="19.333883"/>
    <n v="65.311133999999996"/>
    <x v="0"/>
    <s v="6142 : SAN ANTONIO 1 1 : 230 : 6143 : SAN ANTONIO 1 2 : 115 : 0 :  :  : 0 :  :  : 1 : "/>
  </r>
  <r>
    <x v="3"/>
    <s v="GICXFormer '6142' '6143' '0' '2'"/>
    <x v="196"/>
    <x v="196"/>
    <x v="0"/>
    <x v="394"/>
    <x v="394"/>
    <x v="0"/>
    <x v="0"/>
    <x v="0"/>
    <x v="0"/>
    <n v="0"/>
    <s v=""/>
    <m/>
    <x v="1"/>
    <x v="5"/>
    <s v="South Central"/>
    <n v="22"/>
    <s v="San Marcos"/>
    <n v="6.1783580000000002"/>
    <n v="24.242355"/>
    <n v="2.6528679999999998"/>
    <n v="19.333883"/>
    <n v="65.311133999999996"/>
    <x v="0"/>
    <s v="6142 : SAN ANTONIO 1 1 : 230 : 6143 : SAN ANTONIO 1 2 : 115 : 0 :  :  : 0 :  :  : 2 : "/>
  </r>
  <r>
    <x v="3"/>
    <s v="GICXFormer '6142' '6143' '0' '3'"/>
    <x v="196"/>
    <x v="196"/>
    <x v="0"/>
    <x v="394"/>
    <x v="394"/>
    <x v="0"/>
    <x v="0"/>
    <x v="0"/>
    <x v="0"/>
    <n v="0"/>
    <s v=""/>
    <m/>
    <x v="2"/>
    <x v="5"/>
    <s v="South Central"/>
    <n v="22"/>
    <s v="San Marcos"/>
    <n v="6.1783580000000002"/>
    <n v="24.242355"/>
    <n v="2.6528679999999998"/>
    <n v="19.333883"/>
    <n v="65.311133999999996"/>
    <x v="0"/>
    <s v="6142 : SAN ANTONIO 1 1 : 230 : 6143 : SAN ANTONIO 1 2 : 115 : 0 :  :  : 0 :  :  : 3 : "/>
  </r>
  <r>
    <x v="3"/>
    <s v="GICXFormer '6152' '6153' '0' '1'"/>
    <x v="197"/>
    <x v="197"/>
    <x v="0"/>
    <x v="395"/>
    <x v="395"/>
    <x v="0"/>
    <x v="0"/>
    <x v="0"/>
    <x v="0"/>
    <n v="0"/>
    <s v=""/>
    <m/>
    <x v="0"/>
    <x v="5"/>
    <s v="South Central"/>
    <n v="26"/>
    <s v="San Antonio"/>
    <n v="13.580118000000001"/>
    <n v="166.76823400000001"/>
    <n v="5.7075839999999998"/>
    <n v="17.518339000000001"/>
    <n v="21.986098999999999"/>
    <x v="0"/>
    <s v="6152 : SAN ANTONIO 22 0 : 230 : 6153 : SAN ANTONIO 22 1 : 115 : 0 :  :  : 0 :  :  : 1 : "/>
  </r>
  <r>
    <x v="3"/>
    <s v="GICXFormer '6161' '6162' '0' '1'"/>
    <x v="198"/>
    <x v="198"/>
    <x v="2"/>
    <x v="396"/>
    <x v="396"/>
    <x v="7"/>
    <x v="0"/>
    <x v="0"/>
    <x v="0"/>
    <n v="0"/>
    <s v=""/>
    <m/>
    <x v="0"/>
    <x v="5"/>
    <s v="South Central"/>
    <n v="22"/>
    <s v="San Marcos"/>
    <n v="1.4748220000000001"/>
    <n v="14.172796"/>
    <n v="1.6588540000000001"/>
    <n v="26.124462000000001"/>
    <n v="164.46313499999999"/>
    <x v="0"/>
    <s v="6161 : SEGUIN 1 0 : 500 : 6162 : SEGUIN 1 1 : 230 : 0 :  :  : 0 :  :  : 1 : "/>
  </r>
  <r>
    <x v="3"/>
    <s v="GICXFormer '6161' '6164' '0' '1'"/>
    <x v="198"/>
    <x v="198"/>
    <x v="2"/>
    <x v="397"/>
    <x v="397"/>
    <x v="1"/>
    <x v="0"/>
    <x v="0"/>
    <x v="0"/>
    <n v="0"/>
    <s v=""/>
    <m/>
    <x v="0"/>
    <x v="5"/>
    <s v="South Central"/>
    <n v="22"/>
    <s v="San Marcos"/>
    <n v="4.064387"/>
    <n v="5.7666360000000001"/>
    <n v="4.614547"/>
    <n v="12.193160000000001"/>
    <n v="5.7666360000000001"/>
    <x v="0"/>
    <s v="6161 : SEGUIN 1 0 : 500 : 6164 : SEGUIN 1 3 : 13.8 : 0 :  :  : 0 :  :  : 1 : "/>
  </r>
  <r>
    <x v="3"/>
    <s v="GICXFormer '6161' '6165' '0' '1'"/>
    <x v="198"/>
    <x v="198"/>
    <x v="2"/>
    <x v="398"/>
    <x v="398"/>
    <x v="1"/>
    <x v="0"/>
    <x v="0"/>
    <x v="0"/>
    <n v="0"/>
    <s v=""/>
    <m/>
    <x v="0"/>
    <x v="5"/>
    <s v="South Central"/>
    <n v="22"/>
    <s v="San Marcos"/>
    <n v="2.6298970000000002"/>
    <n v="5.7666360000000001"/>
    <n v="2.985884"/>
    <n v="7.8896920000000001"/>
    <n v="5.7666360000000001"/>
    <x v="0"/>
    <s v="6161 : SEGUIN 1 0 : 500 : 6165 : SEGUIN 1 4 : 13.8 : 0 :  :  : 0 :  :  : 1 : "/>
  </r>
  <r>
    <x v="3"/>
    <s v="GICXFormer '6161' '6166' '0' '1'"/>
    <x v="198"/>
    <x v="198"/>
    <x v="2"/>
    <x v="399"/>
    <x v="399"/>
    <x v="1"/>
    <x v="0"/>
    <x v="0"/>
    <x v="0"/>
    <n v="0"/>
    <s v=""/>
    <m/>
    <x v="0"/>
    <x v="5"/>
    <s v="South Central"/>
    <n v="22"/>
    <s v="San Marcos"/>
    <n v="8.1287739999999999"/>
    <n v="5.7666360000000001"/>
    <n v="9.2290939999999999"/>
    <n v="24.386320000000001"/>
    <n v="5.7666360000000001"/>
    <x v="0"/>
    <s v="6161 : SEGUIN 1 0 : 500 : 6166 : SEGUIN 1 5 : 13.8 : 0 :  :  : 0 :  :  : 1 : "/>
  </r>
  <r>
    <x v="3"/>
    <s v="GICXFormer '6161' '6167' '0' '1'"/>
    <x v="198"/>
    <x v="198"/>
    <x v="2"/>
    <x v="400"/>
    <x v="400"/>
    <x v="1"/>
    <x v="0"/>
    <x v="0"/>
    <x v="0"/>
    <n v="0"/>
    <s v=""/>
    <m/>
    <x v="0"/>
    <x v="5"/>
    <s v="South Central"/>
    <n v="22"/>
    <s v="San Marcos"/>
    <n v="4.4708249999999996"/>
    <n v="5.7666360000000001"/>
    <n v="5.0760019999999999"/>
    <n v="13.412476"/>
    <n v="5.7666360000000001"/>
    <x v="0"/>
    <s v="6161 : SEGUIN 1 0 : 500 : 6167 : SEGUIN 1 6 : 13.8 : 0 :  :  : 0 :  :  : 1 : "/>
  </r>
  <r>
    <x v="3"/>
    <s v="GICXFormer '6162' '6163' '0' '1'"/>
    <x v="199"/>
    <x v="199"/>
    <x v="0"/>
    <x v="401"/>
    <x v="401"/>
    <x v="0"/>
    <x v="0"/>
    <x v="0"/>
    <x v="0"/>
    <n v="0"/>
    <s v=""/>
    <m/>
    <x v="0"/>
    <x v="5"/>
    <s v="South Central"/>
    <n v="22"/>
    <s v="San Marcos"/>
    <n v="3.287709"/>
    <n v="164.46313499999999"/>
    <n v="1.4083289999999999"/>
    <n v="31.882992000000002"/>
    <n v="18.508865"/>
    <x v="0"/>
    <s v="6162 : SEGUIN 1 1 : 230 : 6163 : SEGUIN 1 2 : 115 : 0 :  :  : 0 :  :  : 1 : "/>
  </r>
  <r>
    <x v="3"/>
    <s v="GICXFormer '6169' '6170' '0' '1'"/>
    <x v="200"/>
    <x v="200"/>
    <x v="2"/>
    <x v="402"/>
    <x v="402"/>
    <x v="7"/>
    <x v="0"/>
    <x v="0"/>
    <x v="0"/>
    <n v="0"/>
    <s v=""/>
    <m/>
    <x v="0"/>
    <x v="5"/>
    <s v="South Central"/>
    <n v="26"/>
    <s v="San Antonio"/>
    <n v="28.933980999999999"/>
    <n v="99.625099000000006"/>
    <n v="32.579017999999998"/>
    <n v="59.637633999999998"/>
    <n v="80.284110999999996"/>
    <x v="0"/>
    <s v="6169 : SAN ANTONIO 52 0 : 500 : 6170 : SAN ANTONIO 52 1 : 230 : 0 :  :  : 0 :  :  : 1 : "/>
  </r>
  <r>
    <x v="3"/>
    <s v="GICXFormer '6170' '6171' '0' '1'"/>
    <x v="201"/>
    <x v="201"/>
    <x v="0"/>
    <x v="403"/>
    <x v="403"/>
    <x v="0"/>
    <x v="0"/>
    <x v="0"/>
    <x v="0"/>
    <n v="0"/>
    <s v=""/>
    <m/>
    <x v="0"/>
    <x v="5"/>
    <s v="South Central"/>
    <n v="26"/>
    <s v="San Antonio"/>
    <n v="16.146208000000001"/>
    <n v="80.284110999999996"/>
    <n v="6.8764669999999999"/>
    <n v="27.839528999999999"/>
    <n v="78.672920000000005"/>
    <x v="0"/>
    <s v="6170 : SAN ANTONIO 52 1 : 230 : 6171 : SAN ANTONIO 52 2 : 115 : 0 :  :  : 0 :  :  : 1 : "/>
  </r>
  <r>
    <x v="3"/>
    <s v="GICXFormer '6172' '6173' '0' '1'"/>
    <x v="202"/>
    <x v="202"/>
    <x v="0"/>
    <x v="404"/>
    <x v="404"/>
    <x v="0"/>
    <x v="0"/>
    <x v="0"/>
    <x v="0"/>
    <n v="0"/>
    <s v=""/>
    <m/>
    <x v="0"/>
    <x v="5"/>
    <s v="South Central"/>
    <n v="24"/>
    <s v="Gonzales"/>
    <n v="7.864903"/>
    <n v="74.187775000000002"/>
    <n v="3.3589730000000002"/>
    <n v="1.518567"/>
    <n v="74.606560000000002"/>
    <x v="0"/>
    <s v="6172 : CUERO 2 0 : 230 : 6173 : CUERO 2 1 : 115 : 0 :  :  : 0 :  :  : 1 : "/>
  </r>
  <r>
    <x v="3"/>
    <s v="GICXFormer '6177' '6178' '0' '1'"/>
    <x v="203"/>
    <x v="203"/>
    <x v="0"/>
    <x v="405"/>
    <x v="405"/>
    <x v="0"/>
    <x v="0"/>
    <x v="0"/>
    <x v="0"/>
    <n v="0"/>
    <s v=""/>
    <m/>
    <x v="0"/>
    <x v="5"/>
    <s v="South Central"/>
    <n v="26"/>
    <s v="San Antonio"/>
    <n v="18.536007000000001"/>
    <n v="112.142494"/>
    <n v="7.9480500000000003"/>
    <n v="51.773375999999999"/>
    <n v="112.875771"/>
    <x v="0"/>
    <s v="6177 : SAN ANTONIO 51 0 : 230 : 6178 : SAN ANTONIO 51 1 : 115 : 0 :  :  : 0 :  :  : 1 : "/>
  </r>
  <r>
    <x v="3"/>
    <s v="GICXFormer '6177' '6178' '0' '2'"/>
    <x v="203"/>
    <x v="203"/>
    <x v="0"/>
    <x v="405"/>
    <x v="405"/>
    <x v="0"/>
    <x v="0"/>
    <x v="0"/>
    <x v="0"/>
    <n v="0"/>
    <s v=""/>
    <m/>
    <x v="1"/>
    <x v="5"/>
    <s v="South Central"/>
    <n v="26"/>
    <s v="San Antonio"/>
    <n v="18.536007000000001"/>
    <n v="112.142494"/>
    <n v="7.9480500000000003"/>
    <n v="51.773375999999999"/>
    <n v="112.875771"/>
    <x v="0"/>
    <s v="6177 : SAN ANTONIO 51 0 : 230 : 6178 : SAN ANTONIO 51 1 : 115 : 0 :  :  : 0 :  :  : 2 : "/>
  </r>
  <r>
    <x v="3"/>
    <s v="GICXFormer '6188' '6189' '0' '1'"/>
    <x v="204"/>
    <x v="204"/>
    <x v="0"/>
    <x v="406"/>
    <x v="406"/>
    <x v="0"/>
    <x v="0"/>
    <x v="0"/>
    <x v="0"/>
    <n v="0"/>
    <s v=""/>
    <m/>
    <x v="0"/>
    <x v="5"/>
    <s v="South Central"/>
    <n v="25"/>
    <s v="Bastrop"/>
    <n v="13.389915999999999"/>
    <n v="44.011229999999998"/>
    <n v="5.7214830000000001"/>
    <n v="37.740665"/>
    <n v="46.422500999999997"/>
    <x v="0"/>
    <s v="6188 : COLUMBUS 0 : 230 : 6189 : COLUMBUS 1 : 115 : 0 :  :  : 0 :  :  : 1 : "/>
  </r>
  <r>
    <x v="3"/>
    <s v="GICXFormer '6192' '6193' '0' '1'"/>
    <x v="205"/>
    <x v="205"/>
    <x v="0"/>
    <x v="407"/>
    <x v="407"/>
    <x v="0"/>
    <x v="0"/>
    <x v="0"/>
    <x v="0"/>
    <n v="0"/>
    <s v=""/>
    <m/>
    <x v="0"/>
    <x v="5"/>
    <s v="South Central"/>
    <n v="25"/>
    <s v="Bastrop"/>
    <n v="17.192156000000001"/>
    <n v="21.791675999999999"/>
    <n v="7.2497109999999996"/>
    <n v="47.834358000000002"/>
    <n v="21.567245"/>
    <x v="0"/>
    <s v="6192 : CALDWELL 0 : 230 : 6193 : CALDWELL 1 : 115 : 0 :  :  : 0 :  :  : 1 : "/>
  </r>
  <r>
    <x v="3"/>
    <s v="GICXFormer '6197' '6198' '0' '1'"/>
    <x v="206"/>
    <x v="206"/>
    <x v="2"/>
    <x v="408"/>
    <x v="408"/>
    <x v="7"/>
    <x v="0"/>
    <x v="0"/>
    <x v="0"/>
    <n v="0"/>
    <s v=""/>
    <m/>
    <x v="0"/>
    <x v="5"/>
    <s v="South Central"/>
    <n v="26"/>
    <s v="San Antonio"/>
    <n v="11.886357"/>
    <n v="130.350449"/>
    <n v="13.295292"/>
    <n v="24.130970000000001"/>
    <n v="127.386124"/>
    <x v="0"/>
    <s v="6197 : SAN ANTONIO 37 0 : 500 : 6198 : SAN ANTONIO 37 1 : 230 : 0 :  :  : 0 :  :  : 1 : "/>
  </r>
  <r>
    <x v="3"/>
    <s v="GICXFormer '6198' '6199' '0' '1'"/>
    <x v="207"/>
    <x v="207"/>
    <x v="0"/>
    <x v="409"/>
    <x v="409"/>
    <x v="0"/>
    <x v="0"/>
    <x v="0"/>
    <x v="0"/>
    <n v="0"/>
    <s v=""/>
    <m/>
    <x v="0"/>
    <x v="5"/>
    <s v="South Central"/>
    <n v="26"/>
    <s v="San Antonio"/>
    <n v="4.3100880000000004"/>
    <n v="127.386124"/>
    <n v="1.8458030000000001"/>
    <n v="8.0493670000000002"/>
    <n v="118.54921"/>
    <x v="0"/>
    <s v="6198 : SAN ANTONIO 37 1 : 230 : 6199 : SAN ANTONIO 37 2 : 115 : 0 :  :  : 0 :  :  : 1 : "/>
  </r>
  <r>
    <x v="3"/>
    <s v="GICXFormer '6198' '6199' '0' '2'"/>
    <x v="207"/>
    <x v="207"/>
    <x v="0"/>
    <x v="409"/>
    <x v="409"/>
    <x v="0"/>
    <x v="0"/>
    <x v="0"/>
    <x v="0"/>
    <n v="0"/>
    <s v=""/>
    <m/>
    <x v="1"/>
    <x v="5"/>
    <s v="South Central"/>
    <n v="26"/>
    <s v="San Antonio"/>
    <n v="4.3100880000000004"/>
    <n v="127.386124"/>
    <n v="1.8458030000000001"/>
    <n v="8.0493670000000002"/>
    <n v="118.54921"/>
    <x v="0"/>
    <s v="6198 : SAN ANTONIO 37 1 : 230 : 6199 : SAN ANTONIO 37 2 : 115 : 0 :  :  : 0 :  :  : 2 : "/>
  </r>
  <r>
    <x v="3"/>
    <s v="GICXFormer '6198' '6199' '0' '3'"/>
    <x v="207"/>
    <x v="207"/>
    <x v="0"/>
    <x v="409"/>
    <x v="409"/>
    <x v="0"/>
    <x v="0"/>
    <x v="0"/>
    <x v="0"/>
    <n v="0"/>
    <s v=""/>
    <m/>
    <x v="2"/>
    <x v="5"/>
    <s v="South Central"/>
    <n v="26"/>
    <s v="San Antonio"/>
    <n v="4.3100880000000004"/>
    <n v="127.386124"/>
    <n v="1.8458030000000001"/>
    <n v="8.0493670000000002"/>
    <n v="118.54921"/>
    <x v="0"/>
    <s v="6198 : SAN ANTONIO 37 1 : 230 : 6199 : SAN ANTONIO 37 2 : 115 : 0 :  :  : 0 :  :  : 3 : "/>
  </r>
  <r>
    <x v="3"/>
    <s v="GICXFormer '6210' '6211' '0' '1'"/>
    <x v="208"/>
    <x v="208"/>
    <x v="2"/>
    <x v="410"/>
    <x v="410"/>
    <x v="7"/>
    <x v="0"/>
    <x v="0"/>
    <x v="0"/>
    <n v="0"/>
    <s v=""/>
    <m/>
    <x v="0"/>
    <x v="5"/>
    <s v="South Central"/>
    <n v="23"/>
    <s v="Austin"/>
    <n v="2.7189359999999998"/>
    <n v="107.499336"/>
    <n v="3.0797919999999999"/>
    <n v="4.7224510000000004"/>
    <n v="13.213469999999999"/>
    <x v="0"/>
    <s v="6210 : MARBLE FALLS 2 0 : 500 : 6211 : MARBLE FALLS 2 1 : 230 : 0 :  :  : 0 :  :  : 1 : "/>
  </r>
  <r>
    <x v="3"/>
    <s v="GICXFormer '6210' '6213' '0' '1'"/>
    <x v="208"/>
    <x v="208"/>
    <x v="2"/>
    <x v="411"/>
    <x v="411"/>
    <x v="1"/>
    <x v="0"/>
    <x v="0"/>
    <x v="0"/>
    <n v="0"/>
    <s v=""/>
    <m/>
    <x v="0"/>
    <x v="5"/>
    <s v="South Central"/>
    <n v="23"/>
    <s v="Austin"/>
    <n v="2.2971810000000001"/>
    <n v="109.745834"/>
    <n v="2.6334559999999998"/>
    <n v="6.8915420000000003"/>
    <n v="109.745834"/>
    <x v="0"/>
    <s v="6210 : MARBLE FALLS 2 0 : 500 : 6213 : MARBLE FALLS 2 3 : 13.8 : 0 :  :  : 0 :  :  : 1 : "/>
  </r>
  <r>
    <x v="3"/>
    <s v="GICXFormer '6210' '6214' '0' '1'"/>
    <x v="208"/>
    <x v="208"/>
    <x v="2"/>
    <x v="412"/>
    <x v="412"/>
    <x v="1"/>
    <x v="0"/>
    <x v="0"/>
    <x v="0"/>
    <n v="0"/>
    <s v=""/>
    <m/>
    <x v="0"/>
    <x v="5"/>
    <s v="South Central"/>
    <n v="23"/>
    <s v="Austin"/>
    <n v="3.4457710000000001"/>
    <n v="109.745834"/>
    <n v="3.9501840000000001"/>
    <n v="10.337315"/>
    <n v="109.745834"/>
    <x v="0"/>
    <s v="6210 : MARBLE FALLS 2 0 : 500 : 6214 : MARBLE FALLS 2 4 : 13.8 : 0 :  :  : 0 :  :  : 1 : "/>
  </r>
  <r>
    <x v="3"/>
    <s v="GICXFormer '6210' '6215' '0' '1'"/>
    <x v="208"/>
    <x v="208"/>
    <x v="2"/>
    <x v="413"/>
    <x v="413"/>
    <x v="1"/>
    <x v="0"/>
    <x v="0"/>
    <x v="0"/>
    <n v="0"/>
    <s v=""/>
    <m/>
    <x v="0"/>
    <x v="5"/>
    <s v="South Central"/>
    <n v="23"/>
    <s v="Austin"/>
    <n v="15.161394"/>
    <n v="109.745834"/>
    <n v="17.380807999999998"/>
    <n v="45.484180000000002"/>
    <n v="109.745834"/>
    <x v="0"/>
    <s v="6210 : MARBLE FALLS 2 0 : 500 : 6215 : MARBLE FALLS 2 5 : 13.8 : 0 :  :  : 0 :  :  : 1 : "/>
  </r>
  <r>
    <x v="3"/>
    <s v="GICXFormer '6210' '6216' '0' '1'"/>
    <x v="208"/>
    <x v="208"/>
    <x v="2"/>
    <x v="414"/>
    <x v="414"/>
    <x v="1"/>
    <x v="0"/>
    <x v="0"/>
    <x v="0"/>
    <n v="0"/>
    <s v=""/>
    <m/>
    <x v="0"/>
    <x v="5"/>
    <s v="South Central"/>
    <n v="23"/>
    <s v="Austin"/>
    <n v="7.2197110000000002"/>
    <n v="109.745834"/>
    <n v="8.2765749999999993"/>
    <n v="21.659134000000002"/>
    <n v="109.745834"/>
    <x v="0"/>
    <s v="6210 : MARBLE FALLS 2 0 : 500 : 6216 : MARBLE FALLS 2 6 : 13.8 : 0 :  :  : 0 :  :  : 1 : "/>
  </r>
  <r>
    <x v="3"/>
    <s v="GICXFormer '6211' '6212' '0' '1'"/>
    <x v="209"/>
    <x v="209"/>
    <x v="0"/>
    <x v="415"/>
    <x v="415"/>
    <x v="0"/>
    <x v="0"/>
    <x v="0"/>
    <x v="0"/>
    <n v="0"/>
    <s v=""/>
    <m/>
    <x v="0"/>
    <x v="5"/>
    <s v="South Central"/>
    <n v="23"/>
    <s v="Austin"/>
    <n v="0.97560000000000002"/>
    <n v="13.213469999999999"/>
    <n v="0.42143399999999998"/>
    <n v="15.700995000000001"/>
    <n v="105.062561"/>
    <x v="0"/>
    <s v="6211 : MARBLE FALLS 2 1 : 230 : 6212 : MARBLE FALLS 2 2 : 115 : 0 :  :  : 0 :  :  : 1 : "/>
  </r>
  <r>
    <x v="3"/>
    <s v="GICXFormer '6222' '6223' '0' '1'"/>
    <x v="210"/>
    <x v="210"/>
    <x v="0"/>
    <x v="416"/>
    <x v="416"/>
    <x v="0"/>
    <x v="0"/>
    <x v="0"/>
    <x v="0"/>
    <n v="0"/>
    <s v=""/>
    <m/>
    <x v="0"/>
    <x v="5"/>
    <s v="South Central"/>
    <n v="23"/>
    <s v="Austin"/>
    <n v="7.4638090000000004"/>
    <n v="89.148330999999999"/>
    <n v="3.1281530000000002"/>
    <n v="15.400924"/>
    <n v="104.699585"/>
    <x v="0"/>
    <s v="6222 : AUSTIN 27 0 : 230 : 6223 : AUSTIN 27 1 : 115 : 0 :  :  : 0 :  :  : 1 : "/>
  </r>
  <r>
    <x v="3"/>
    <s v="GICXFormer '6222' '6223' '0' '2'"/>
    <x v="210"/>
    <x v="210"/>
    <x v="0"/>
    <x v="416"/>
    <x v="416"/>
    <x v="0"/>
    <x v="0"/>
    <x v="0"/>
    <x v="0"/>
    <n v="0"/>
    <s v=""/>
    <m/>
    <x v="1"/>
    <x v="5"/>
    <s v="South Central"/>
    <n v="23"/>
    <s v="Austin"/>
    <n v="7.4638090000000004"/>
    <n v="89.148330999999999"/>
    <n v="3.1281530000000002"/>
    <n v="15.400924"/>
    <n v="104.699585"/>
    <x v="0"/>
    <s v="6222 : AUSTIN 27 0 : 230 : 6223 : AUSTIN 27 1 : 115 : 0 :  :  : 0 :  :  : 2 : "/>
  </r>
  <r>
    <x v="3"/>
    <s v="GICXFormer '6222' '6223' '0' '3'"/>
    <x v="210"/>
    <x v="210"/>
    <x v="0"/>
    <x v="416"/>
    <x v="416"/>
    <x v="0"/>
    <x v="0"/>
    <x v="0"/>
    <x v="0"/>
    <n v="0"/>
    <s v=""/>
    <m/>
    <x v="2"/>
    <x v="5"/>
    <s v="South Central"/>
    <n v="23"/>
    <s v="Austin"/>
    <n v="7.4638090000000004"/>
    <n v="89.148330999999999"/>
    <n v="3.1281530000000002"/>
    <n v="15.400924"/>
    <n v="104.699585"/>
    <x v="0"/>
    <s v="6222 : AUSTIN 27 0 : 230 : 6223 : AUSTIN 27 1 : 115 : 0 :  :  : 0 :  :  : 3 : "/>
  </r>
  <r>
    <x v="3"/>
    <s v="GICXFormer '6228' '6229' '0' '1'"/>
    <x v="211"/>
    <x v="211"/>
    <x v="2"/>
    <x v="417"/>
    <x v="417"/>
    <x v="7"/>
    <x v="0"/>
    <x v="0"/>
    <x v="0"/>
    <n v="0"/>
    <s v=""/>
    <m/>
    <x v="0"/>
    <x v="5"/>
    <s v="South Central"/>
    <n v="22"/>
    <s v="San Marcos"/>
    <n v="35.625408"/>
    <n v="21.821933999999999"/>
    <n v="40.354142000000003"/>
    <n v="37.188262999999999"/>
    <n v="179.22547900000001"/>
    <x v="0"/>
    <s v="6228 : SAN MARCOS 0 : 500 : 6229 : SAN MARCOS 1 : 230 : 0 :  :  : 0 :  :  : 1 : "/>
  </r>
  <r>
    <x v="3"/>
    <s v="GICXFormer '6229' '6230' '0' '1'"/>
    <x v="212"/>
    <x v="212"/>
    <x v="0"/>
    <x v="418"/>
    <x v="418"/>
    <x v="0"/>
    <x v="0"/>
    <x v="0"/>
    <x v="0"/>
    <n v="0"/>
    <s v=""/>
    <m/>
    <x v="0"/>
    <x v="5"/>
    <s v="South Central"/>
    <n v="22"/>
    <s v="San Marcos"/>
    <n v="3.8329219999999999"/>
    <n v="179.22547900000001"/>
    <n v="1.627591"/>
    <n v="2.9059080000000002"/>
    <n v="87.513710000000003"/>
    <x v="0"/>
    <s v="6229 : SAN MARCOS 1 : 230 : 6230 : SAN MARCOS 2 : 115 : 0 :  :  : 0 :  :  : 1 : "/>
  </r>
  <r>
    <x v="3"/>
    <s v="GICXFormer '6229' '6230' '0' '2'"/>
    <x v="212"/>
    <x v="212"/>
    <x v="0"/>
    <x v="418"/>
    <x v="418"/>
    <x v="0"/>
    <x v="0"/>
    <x v="0"/>
    <x v="0"/>
    <n v="0"/>
    <s v=""/>
    <m/>
    <x v="1"/>
    <x v="5"/>
    <s v="South Central"/>
    <n v="22"/>
    <s v="San Marcos"/>
    <n v="3.8329219999999999"/>
    <n v="179.22547900000001"/>
    <n v="1.627591"/>
    <n v="2.9059080000000002"/>
    <n v="87.513710000000003"/>
    <x v="0"/>
    <s v="6229 : SAN MARCOS 1 : 230 : 6230 : SAN MARCOS 2 : 115 : 0 :  :  : 0 :  :  : 2 : "/>
  </r>
  <r>
    <x v="3"/>
    <s v="GICXFormer '6234' '6235' '0' '1'"/>
    <x v="213"/>
    <x v="213"/>
    <x v="2"/>
    <x v="419"/>
    <x v="419"/>
    <x v="7"/>
    <x v="0"/>
    <x v="0"/>
    <x v="0"/>
    <n v="0"/>
    <s v=""/>
    <m/>
    <x v="0"/>
    <x v="5"/>
    <s v="South Central"/>
    <n v="26"/>
    <s v="San Antonio"/>
    <n v="59.538017000000004"/>
    <n v="62.066527999999998"/>
    <n v="66.928920000000005"/>
    <n v="146.439941"/>
    <n v="64.141129000000006"/>
    <x v="0"/>
    <s v="6234 : SAN ANTONIO 50 0 : 500 : 6235 : SAN ANTONIO 50 1 : 230 : 0 :  :  : 0 :  :  : 1 : "/>
  </r>
  <r>
    <x v="3"/>
    <s v="GICXFormer '6235' '6236' '0' '1'"/>
    <x v="214"/>
    <x v="214"/>
    <x v="0"/>
    <x v="420"/>
    <x v="420"/>
    <x v="0"/>
    <x v="0"/>
    <x v="0"/>
    <x v="0"/>
    <n v="0"/>
    <s v=""/>
    <m/>
    <x v="0"/>
    <x v="5"/>
    <s v="South Central"/>
    <n v="26"/>
    <s v="San Antonio"/>
    <n v="6.6959280000000003"/>
    <n v="64.141129000000006"/>
    <n v="2.8426809999999998"/>
    <n v="23.99464"/>
    <n v="102.767769"/>
    <x v="0"/>
    <s v="6235 : SAN ANTONIO 50 1 : 230 : 6236 : SAN ANTONIO 50 2 : 115 : 0 :  :  : 0 :  :  : 1 : "/>
  </r>
  <r>
    <x v="3"/>
    <s v="GICXFormer '6235' '6236' '0' '2'"/>
    <x v="214"/>
    <x v="214"/>
    <x v="0"/>
    <x v="420"/>
    <x v="420"/>
    <x v="0"/>
    <x v="0"/>
    <x v="0"/>
    <x v="0"/>
    <n v="0"/>
    <s v=""/>
    <m/>
    <x v="1"/>
    <x v="5"/>
    <s v="South Central"/>
    <n v="26"/>
    <s v="San Antonio"/>
    <n v="6.6959280000000003"/>
    <n v="64.141129000000006"/>
    <n v="2.8426809999999998"/>
    <n v="23.99464"/>
    <n v="102.767769"/>
    <x v="0"/>
    <s v="6235 : SAN ANTONIO 50 1 : 230 : 6236 : SAN ANTONIO 50 2 : 115 : 0 :  :  : 0 :  :  : 2 : "/>
  </r>
  <r>
    <x v="3"/>
    <s v="GICXFormer '6239' '6240' '0' '1'"/>
    <x v="215"/>
    <x v="215"/>
    <x v="2"/>
    <x v="421"/>
    <x v="421"/>
    <x v="7"/>
    <x v="0"/>
    <x v="0"/>
    <x v="0"/>
    <n v="0"/>
    <s v=""/>
    <m/>
    <x v="0"/>
    <x v="5"/>
    <s v="South Central"/>
    <n v="22"/>
    <s v="San Marcos"/>
    <n v="0.47168700000000002"/>
    <n v="114.26844800000001"/>
    <n v="0.52805800000000003"/>
    <n v="14.290126000000001"/>
    <n v="163.70352199999999"/>
    <x v="0"/>
    <s v="6239 : ELMENDORF 0 : 500 : 6240 : ELMENDORF 1 : 230 : 0 :  :  : 0 :  :  : 1 : "/>
  </r>
  <r>
    <x v="3"/>
    <s v="GICXFormer '6239' '6242' '0' '1'"/>
    <x v="215"/>
    <x v="215"/>
    <x v="2"/>
    <x v="422"/>
    <x v="422"/>
    <x v="1"/>
    <x v="0"/>
    <x v="0"/>
    <x v="0"/>
    <n v="0"/>
    <s v=""/>
    <m/>
    <x v="0"/>
    <x v="5"/>
    <s v="South Central"/>
    <n v="22"/>
    <s v="San Marcos"/>
    <n v="0.941052"/>
    <n v="134.12651099999999"/>
    <n v="1.0788070000000001"/>
    <n v="2.8231570000000001"/>
    <n v="134.12651099999999"/>
    <x v="0"/>
    <s v="6239 : ELMENDORF 0 : 500 : 6242 : ELMENDORF 3 : 13.8 : 0 :  :  : 0 :  :  : 1 : "/>
  </r>
  <r>
    <x v="3"/>
    <s v="GICXFormer '6239' '6243' '0' '1'"/>
    <x v="215"/>
    <x v="215"/>
    <x v="2"/>
    <x v="423"/>
    <x v="423"/>
    <x v="1"/>
    <x v="0"/>
    <x v="0"/>
    <x v="0"/>
    <n v="0"/>
    <s v=""/>
    <m/>
    <x v="0"/>
    <x v="5"/>
    <s v="South Central"/>
    <n v="22"/>
    <s v="San Marcos"/>
    <n v="1.5684199999999999"/>
    <n v="134.12651099999999"/>
    <n v="1.7980119999999999"/>
    <n v="4.7052610000000001"/>
    <n v="134.12651099999999"/>
    <x v="0"/>
    <s v="6239 : ELMENDORF 0 : 500 : 6243 : ELMENDORF 4 : 13.8 : 0 :  :  : 0 :  :  : 1 : "/>
  </r>
  <r>
    <x v="3"/>
    <s v="GICXFormer '6239' '6244' '0' '1'"/>
    <x v="215"/>
    <x v="215"/>
    <x v="2"/>
    <x v="424"/>
    <x v="424"/>
    <x v="1"/>
    <x v="0"/>
    <x v="0"/>
    <x v="0"/>
    <n v="0"/>
    <s v=""/>
    <m/>
    <x v="0"/>
    <x v="5"/>
    <s v="South Central"/>
    <n v="22"/>
    <s v="San Marcos"/>
    <n v="1.5684199999999999"/>
    <n v="134.12651099999999"/>
    <n v="1.7980119999999999"/>
    <n v="4.7052610000000001"/>
    <n v="134.12651099999999"/>
    <x v="0"/>
    <s v="6239 : ELMENDORF 0 : 500 : 6244 : ELMENDORF 5 : 13.8 : 0 :  :  : 0 :  :  : 1 : "/>
  </r>
  <r>
    <x v="3"/>
    <s v="GICXFormer '6239' '6245' '0' '1'"/>
    <x v="215"/>
    <x v="215"/>
    <x v="2"/>
    <x v="425"/>
    <x v="425"/>
    <x v="1"/>
    <x v="0"/>
    <x v="0"/>
    <x v="0"/>
    <n v="0"/>
    <s v=""/>
    <m/>
    <x v="0"/>
    <x v="5"/>
    <s v="South Central"/>
    <n v="22"/>
    <s v="San Marcos"/>
    <n v="1.7924800000000001"/>
    <n v="134.12651099999999"/>
    <n v="2.0548709999999999"/>
    <n v="5.3774410000000001"/>
    <n v="134.12651099999999"/>
    <x v="0"/>
    <s v="6239 : ELMENDORF 0 : 500 : 6245 : ELMENDORF 6 : 13.8 : 0 :  :  : 0 :  :  : 1 : "/>
  </r>
  <r>
    <x v="3"/>
    <s v="GICXFormer '6239' '6246' '0' '1'"/>
    <x v="215"/>
    <x v="215"/>
    <x v="2"/>
    <x v="426"/>
    <x v="426"/>
    <x v="1"/>
    <x v="0"/>
    <x v="0"/>
    <x v="0"/>
    <n v="0"/>
    <s v=""/>
    <m/>
    <x v="0"/>
    <x v="5"/>
    <s v="South Central"/>
    <n v="22"/>
    <s v="San Marcos"/>
    <n v="3.4220079999999999"/>
    <n v="134.12651099999999"/>
    <n v="3.9229349999999998"/>
    <n v="10.266025000000001"/>
    <n v="134.12651099999999"/>
    <x v="0"/>
    <s v="6239 : ELMENDORF 0 : 500 : 6246 : ELMENDORF 7 : 13.8 : 0 :  :  : 0 :  :  : 1 : "/>
  </r>
  <r>
    <x v="3"/>
    <s v="GICXFormer '6239' '6247' '0' '1'"/>
    <x v="215"/>
    <x v="215"/>
    <x v="2"/>
    <x v="427"/>
    <x v="427"/>
    <x v="1"/>
    <x v="0"/>
    <x v="0"/>
    <x v="0"/>
    <n v="0"/>
    <s v=""/>
    <m/>
    <x v="0"/>
    <x v="5"/>
    <s v="South Central"/>
    <n v="22"/>
    <s v="San Marcos"/>
    <n v="2.68872"/>
    <n v="134.12651099999999"/>
    <n v="3.082306"/>
    <n v="8.0661620000000003"/>
    <n v="134.12651099999999"/>
    <x v="0"/>
    <s v="6239 : ELMENDORF 0 : 500 : 6247 : ELMENDORF 8 : 13.8 : 0 :  :  : 0 :  :  : 1 : "/>
  </r>
  <r>
    <x v="3"/>
    <s v="GICXFormer '6239' '6248' '0' '1'"/>
    <x v="215"/>
    <x v="215"/>
    <x v="2"/>
    <x v="428"/>
    <x v="428"/>
    <x v="1"/>
    <x v="0"/>
    <x v="0"/>
    <x v="0"/>
    <n v="0"/>
    <s v=""/>
    <m/>
    <x v="0"/>
    <x v="5"/>
    <s v="South Central"/>
    <n v="22"/>
    <s v="San Marcos"/>
    <n v="2.0912269999999999"/>
    <n v="134.12651099999999"/>
    <n v="2.3973490000000002"/>
    <n v="6.273682"/>
    <n v="134.12651099999999"/>
    <x v="0"/>
    <s v="6239 : ELMENDORF 0 : 500 : 6248 : ELMENDORF 9 : 13.8 : 0 :  :  : 0 :  :  : 1 : "/>
  </r>
  <r>
    <x v="3"/>
    <s v="GICXFormer '6239' '6249' '0' '1'"/>
    <x v="215"/>
    <x v="215"/>
    <x v="2"/>
    <x v="429"/>
    <x v="429"/>
    <x v="1"/>
    <x v="0"/>
    <x v="0"/>
    <x v="0"/>
    <n v="0"/>
    <s v=""/>
    <m/>
    <x v="0"/>
    <x v="5"/>
    <s v="South Central"/>
    <n v="22"/>
    <s v="San Marcos"/>
    <n v="0.81830599999999998"/>
    <n v="134.12651099999999"/>
    <n v="0.93809299999999995"/>
    <n v="2.4549189999999999"/>
    <n v="134.12651099999999"/>
    <x v="0"/>
    <s v="6239 : ELMENDORF 0 : 500 : 6249 : ELMENDORF 10 : 13.8 : 0 :  :  : 0 :  :  : 1 : "/>
  </r>
  <r>
    <x v="3"/>
    <s v="GICXFormer '6240' '6241' '0' '1'"/>
    <x v="216"/>
    <x v="216"/>
    <x v="0"/>
    <x v="430"/>
    <x v="430"/>
    <x v="0"/>
    <x v="0"/>
    <x v="0"/>
    <x v="0"/>
    <n v="0"/>
    <s v=""/>
    <m/>
    <x v="0"/>
    <x v="5"/>
    <s v="South Central"/>
    <n v="22"/>
    <s v="San Marcos"/>
    <n v="2.0603090000000002"/>
    <n v="163.70352199999999"/>
    <n v="0.86850799999999995"/>
    <n v="14.54331"/>
    <n v="141.711411"/>
    <x v="0"/>
    <s v="6240 : ELMENDORF 1 : 230 : 6241 : ELMENDORF 2 : 115 : 0 :  :  : 0 :  :  : 1 : "/>
  </r>
  <r>
    <x v="3"/>
    <s v="GICXFormer '6240' '6241' '0' '2'"/>
    <x v="216"/>
    <x v="216"/>
    <x v="0"/>
    <x v="430"/>
    <x v="430"/>
    <x v="0"/>
    <x v="0"/>
    <x v="0"/>
    <x v="0"/>
    <n v="0"/>
    <s v=""/>
    <m/>
    <x v="1"/>
    <x v="5"/>
    <s v="South Central"/>
    <n v="22"/>
    <s v="San Marcos"/>
    <n v="2.0603090000000002"/>
    <n v="163.70352199999999"/>
    <n v="0.86850799999999995"/>
    <n v="14.54331"/>
    <n v="141.711411"/>
    <x v="0"/>
    <s v="6240 : ELMENDORF 1 : 230 : 6241 : ELMENDORF 2 : 115 : 0 :  :  : 0 :  :  : 2 : "/>
  </r>
  <r>
    <x v="3"/>
    <s v="GICXFormer '6254' '6255' '0' '1'"/>
    <x v="217"/>
    <x v="217"/>
    <x v="2"/>
    <x v="431"/>
    <x v="431"/>
    <x v="7"/>
    <x v="0"/>
    <x v="0"/>
    <x v="0"/>
    <n v="0"/>
    <s v=""/>
    <m/>
    <x v="0"/>
    <x v="5"/>
    <s v="South Central"/>
    <n v="23"/>
    <s v="Austin"/>
    <n v="2.7618969999999998"/>
    <n v="18.256119000000002"/>
    <n v="3.085153"/>
    <n v="29.651253000000001"/>
    <n v="145.66992200000001"/>
    <x v="0"/>
    <s v="6254 : AUSTIN 2 0 : 500 : 6255 : AUSTIN 2 1 : 230 : 0 :  :  : 0 :  :  : 1 : "/>
  </r>
  <r>
    <x v="3"/>
    <s v="GICXFormer '6254' '6257' '0' '1'"/>
    <x v="217"/>
    <x v="217"/>
    <x v="2"/>
    <x v="432"/>
    <x v="432"/>
    <x v="1"/>
    <x v="0"/>
    <x v="0"/>
    <x v="0"/>
    <n v="0"/>
    <s v=""/>
    <m/>
    <x v="0"/>
    <x v="5"/>
    <s v="South Central"/>
    <n v="23"/>
    <s v="Austin"/>
    <n v="1.6247309999999999"/>
    <n v="31.067108000000001"/>
    <n v="1.8267500000000001"/>
    <n v="4.8741919999999999"/>
    <n v="31.067108000000001"/>
    <x v="0"/>
    <s v="6254 : AUSTIN 2 0 : 500 : 6257 : AUSTIN 2 3 : 13.8 : 0 :  :  : 0 :  :  : 1 : "/>
  </r>
  <r>
    <x v="3"/>
    <s v="GICXFormer '6254' '6258' '0' '1'"/>
    <x v="217"/>
    <x v="217"/>
    <x v="2"/>
    <x v="433"/>
    <x v="433"/>
    <x v="1"/>
    <x v="0"/>
    <x v="0"/>
    <x v="0"/>
    <n v="0"/>
    <s v=""/>
    <m/>
    <x v="0"/>
    <x v="5"/>
    <s v="South Central"/>
    <n v="23"/>
    <s v="Austin"/>
    <n v="0.48302800000000001"/>
    <n v="31.067108000000001"/>
    <n v="0.54308800000000002"/>
    <n v="1.449084"/>
    <n v="31.067108000000001"/>
    <x v="0"/>
    <s v="6254 : AUSTIN 2 0 : 500 : 6258 : AUSTIN 2 4 : 13.8 : 0 :  :  : 0 :  :  : 1 : "/>
  </r>
  <r>
    <x v="3"/>
    <s v="GICXFormer '6254' '6259' '0' '1'"/>
    <x v="217"/>
    <x v="217"/>
    <x v="2"/>
    <x v="434"/>
    <x v="434"/>
    <x v="1"/>
    <x v="0"/>
    <x v="0"/>
    <x v="0"/>
    <n v="0"/>
    <s v=""/>
    <m/>
    <x v="0"/>
    <x v="5"/>
    <s v="South Central"/>
    <n v="23"/>
    <s v="Austin"/>
    <n v="0"/>
    <n v="0"/>
    <n v="0"/>
    <n v="0"/>
    <n v="0"/>
    <x v="0"/>
    <s v="6254 : AUSTIN 2 0 : 500 : 6259 : AUSTIN 2 5 : 13.8 : 0 :  :  : 0 :  :  : 1 : "/>
  </r>
  <r>
    <x v="3"/>
    <s v="GICXFormer '6254' '6260' '0' '1'"/>
    <x v="217"/>
    <x v="217"/>
    <x v="2"/>
    <x v="435"/>
    <x v="435"/>
    <x v="1"/>
    <x v="0"/>
    <x v="0"/>
    <x v="0"/>
    <n v="0"/>
    <s v=""/>
    <m/>
    <x v="0"/>
    <x v="5"/>
    <s v="South Central"/>
    <n v="23"/>
    <s v="Austin"/>
    <n v="0.99289099999999997"/>
    <n v="31.067122999999999"/>
    <n v="1.116347"/>
    <n v="2.9786730000000001"/>
    <n v="31.067108000000001"/>
    <x v="0"/>
    <s v="6254 : AUSTIN 2 0 : 500 : 6260 : AUSTIN 2 6 : 13.8 : 0 :  :  : 0 :  :  : 1 : "/>
  </r>
  <r>
    <x v="3"/>
    <s v="GICXFormer '6255' '6256' '0' '1'"/>
    <x v="218"/>
    <x v="218"/>
    <x v="0"/>
    <x v="436"/>
    <x v="436"/>
    <x v="0"/>
    <x v="0"/>
    <x v="0"/>
    <x v="0"/>
    <n v="0"/>
    <s v=""/>
    <m/>
    <x v="0"/>
    <x v="5"/>
    <s v="South Central"/>
    <n v="23"/>
    <s v="Austin"/>
    <n v="0.79752699999999999"/>
    <n v="145.66992200000001"/>
    <n v="0.335756"/>
    <n v="8.9977839999999993"/>
    <n v="144.66386399999999"/>
    <x v="0"/>
    <s v="6255 : AUSTIN 2 1 : 230 : 6256 : AUSTIN 2 2 : 115 : 0 :  :  : 0 :  :  : 1 : "/>
  </r>
  <r>
    <x v="3"/>
    <s v="GICXFormer '6255' '6256' '0' '2'"/>
    <x v="218"/>
    <x v="218"/>
    <x v="0"/>
    <x v="436"/>
    <x v="436"/>
    <x v="0"/>
    <x v="0"/>
    <x v="0"/>
    <x v="0"/>
    <n v="0"/>
    <s v=""/>
    <m/>
    <x v="1"/>
    <x v="5"/>
    <s v="South Central"/>
    <n v="23"/>
    <s v="Austin"/>
    <n v="0.79752699999999999"/>
    <n v="145.66992200000001"/>
    <n v="0.335756"/>
    <n v="8.9977839999999993"/>
    <n v="144.66386399999999"/>
    <x v="0"/>
    <s v="6255 : AUSTIN 2 1 : 230 : 6256 : AUSTIN 2 2 : 115 : 0 :  :  : 0 :  :  : 2 : "/>
  </r>
  <r>
    <x v="3"/>
    <s v="GICXFormer '6263' '6264' '0' '1'"/>
    <x v="219"/>
    <x v="219"/>
    <x v="0"/>
    <x v="437"/>
    <x v="437"/>
    <x v="0"/>
    <x v="0"/>
    <x v="0"/>
    <x v="0"/>
    <n v="0"/>
    <s v=""/>
    <m/>
    <x v="0"/>
    <x v="5"/>
    <s v="South Central"/>
    <n v="24"/>
    <s v="Gonzales"/>
    <n v="9.4207479999999997"/>
    <n v="15.300841999999999"/>
    <n v="4.0004489999999997"/>
    <n v="24.313927"/>
    <n v="14.868698"/>
    <x v="0"/>
    <s v="6263 : KENEDY 0 : 230 : 6264 : KENEDY 1 : 115 : 0 :  :  : 0 :  :  : 1 : "/>
  </r>
  <r>
    <x v="3"/>
    <s v="GICXFormer '6265' '6266' '0' '1'"/>
    <x v="220"/>
    <x v="220"/>
    <x v="1"/>
    <x v="438"/>
    <x v="438"/>
    <x v="1"/>
    <x v="0"/>
    <x v="0"/>
    <x v="0"/>
    <n v="0"/>
    <s v=""/>
    <m/>
    <x v="0"/>
    <x v="5"/>
    <s v="South Central"/>
    <n v="24"/>
    <s v="Gonzales"/>
    <n v="3.196625"/>
    <n v="72.588454999999996"/>
    <n v="0.68720300000000001"/>
    <n v="9.589874"/>
    <n v="72.588454999999996"/>
    <x v="0"/>
    <s v="6265 : CUERO 1 0 : 115 : 6266 : CUERO 1 1 : 13.8 : 0 :  :  : 0 :  :  : 1 : "/>
  </r>
  <r>
    <x v="3"/>
    <s v="GICXFormer '6265' '6267' '0' '1'"/>
    <x v="220"/>
    <x v="220"/>
    <x v="1"/>
    <x v="439"/>
    <x v="439"/>
    <x v="1"/>
    <x v="0"/>
    <x v="0"/>
    <x v="0"/>
    <n v="0"/>
    <s v=""/>
    <m/>
    <x v="0"/>
    <x v="5"/>
    <s v="South Central"/>
    <n v="24"/>
    <s v="Gonzales"/>
    <n v="1.1661790000000001"/>
    <n v="72.588454999999996"/>
    <n v="0.25341799999999998"/>
    <n v="3.4985379999999999"/>
    <n v="72.588454999999996"/>
    <x v="0"/>
    <s v="6265 : CUERO 1 0 : 115 : 6267 : CUERO 1 2 : 13.8 : 0 :  :  : 0 :  :  : 1 : "/>
  </r>
  <r>
    <x v="3"/>
    <s v="GICXFormer '6265' '6268' '0' '1'"/>
    <x v="220"/>
    <x v="220"/>
    <x v="1"/>
    <x v="440"/>
    <x v="440"/>
    <x v="1"/>
    <x v="0"/>
    <x v="0"/>
    <x v="0"/>
    <n v="0"/>
    <s v=""/>
    <m/>
    <x v="0"/>
    <x v="5"/>
    <s v="South Central"/>
    <n v="24"/>
    <s v="Gonzales"/>
    <n v="2.7338529999999999"/>
    <n v="72.588454999999996"/>
    <n v="0.58722300000000005"/>
    <n v="8.2015589999999996"/>
    <n v="72.588454999999996"/>
    <x v="0"/>
    <s v="6265 : CUERO 1 0 : 115 : 6268 : CUERO 1 3 : 13.8 : 0 :  :  : 0 :  :  : 1 : "/>
  </r>
  <r>
    <x v="3"/>
    <s v="GICXFormer '6265' '6269' '0' '1'"/>
    <x v="220"/>
    <x v="220"/>
    <x v="1"/>
    <x v="441"/>
    <x v="441"/>
    <x v="1"/>
    <x v="0"/>
    <x v="0"/>
    <x v="0"/>
    <n v="0"/>
    <s v=""/>
    <m/>
    <x v="0"/>
    <x v="5"/>
    <s v="South Central"/>
    <n v="24"/>
    <s v="Gonzales"/>
    <n v="1.0856170000000001"/>
    <n v="72.588454999999996"/>
    <n v="0.23613999999999999"/>
    <n v="3.2568510000000002"/>
    <n v="72.588454999999996"/>
    <x v="0"/>
    <s v="6265 : CUERO 1 0 : 115 : 6269 : CUERO 1 4 : 13.8 : 0 :  :  : 0 :  :  : 1 : "/>
  </r>
  <r>
    <x v="3"/>
    <s v="GICXFormer '6265' '6270' '0' '1'"/>
    <x v="220"/>
    <x v="220"/>
    <x v="1"/>
    <x v="442"/>
    <x v="442"/>
    <x v="1"/>
    <x v="0"/>
    <x v="0"/>
    <x v="0"/>
    <n v="0"/>
    <s v=""/>
    <m/>
    <x v="0"/>
    <x v="5"/>
    <s v="South Central"/>
    <n v="24"/>
    <s v="Gonzales"/>
    <n v="0"/>
    <n v="0"/>
    <n v="0"/>
    <n v="0"/>
    <n v="0"/>
    <x v="0"/>
    <s v="6265 : CUERO 1 0 : 115 : 6270 : CUERO 1 5 : 13.8 : 0 :  :  : 0 :  :  : 1 : "/>
  </r>
  <r>
    <x v="3"/>
    <s v="GICXFormer '6265' '6271' '0' '1'"/>
    <x v="220"/>
    <x v="220"/>
    <x v="1"/>
    <x v="443"/>
    <x v="443"/>
    <x v="1"/>
    <x v="0"/>
    <x v="0"/>
    <x v="0"/>
    <n v="0"/>
    <s v=""/>
    <m/>
    <x v="0"/>
    <x v="5"/>
    <s v="South Central"/>
    <n v="24"/>
    <s v="Gonzales"/>
    <n v="0"/>
    <n v="0"/>
    <n v="0"/>
    <n v="0"/>
    <n v="0"/>
    <x v="0"/>
    <s v="6265 : CUERO 1 0 : 115 : 6271 : CUERO 1 6 : 13.8 : 0 :  :  : 0 :  :  : 1 : "/>
  </r>
  <r>
    <x v="3"/>
    <s v="GICXFormer '6265' '6272' '0' '1'"/>
    <x v="220"/>
    <x v="220"/>
    <x v="1"/>
    <x v="444"/>
    <x v="444"/>
    <x v="1"/>
    <x v="0"/>
    <x v="0"/>
    <x v="0"/>
    <n v="0"/>
    <s v=""/>
    <m/>
    <x v="0"/>
    <x v="5"/>
    <s v="South Central"/>
    <n v="24"/>
    <s v="Gonzales"/>
    <n v="0"/>
    <n v="0"/>
    <n v="0"/>
    <n v="0"/>
    <n v="0"/>
    <x v="0"/>
    <s v="6265 : CUERO 1 0 : 115 : 6272 : CUERO 1 7 : 13.8 : 0 :  :  : 0 :  :  : 1 : "/>
  </r>
  <r>
    <x v="3"/>
    <s v="GICXFormer '6265' '6273' '0' '1'"/>
    <x v="220"/>
    <x v="220"/>
    <x v="1"/>
    <x v="445"/>
    <x v="445"/>
    <x v="1"/>
    <x v="0"/>
    <x v="0"/>
    <x v="0"/>
    <n v="0"/>
    <s v=""/>
    <m/>
    <x v="0"/>
    <x v="5"/>
    <s v="South Central"/>
    <n v="24"/>
    <s v="Gonzales"/>
    <n v="0"/>
    <n v="0"/>
    <n v="0"/>
    <n v="0"/>
    <n v="0"/>
    <x v="0"/>
    <s v="6265 : CUERO 1 0 : 115 : 6273 : CUERO 1 8 : 13.8 : 0 :  :  : 0 :  :  : 1 : "/>
  </r>
  <r>
    <x v="3"/>
    <s v="GICXFormer '6265' '6274' '0' '1'"/>
    <x v="220"/>
    <x v="220"/>
    <x v="1"/>
    <x v="446"/>
    <x v="446"/>
    <x v="1"/>
    <x v="0"/>
    <x v="0"/>
    <x v="0"/>
    <n v="0"/>
    <s v=""/>
    <m/>
    <x v="0"/>
    <x v="5"/>
    <s v="South Central"/>
    <n v="24"/>
    <s v="Gonzales"/>
    <n v="2.4913829999999999"/>
    <n v="72.588454999999996"/>
    <n v="0.54017199999999999"/>
    <n v="7.4741479999999996"/>
    <n v="72.588454999999996"/>
    <x v="0"/>
    <s v="6265 : CUERO 1 0 : 115 : 6274 : CUERO 1 9 : 13.8 : 0 :  :  : 0 :  :  : 1 : "/>
  </r>
  <r>
    <x v="3"/>
    <s v="GICXFormer '6277' '6278' '0' '1'"/>
    <x v="221"/>
    <x v="221"/>
    <x v="0"/>
    <x v="447"/>
    <x v="447"/>
    <x v="0"/>
    <x v="0"/>
    <x v="0"/>
    <x v="0"/>
    <n v="0"/>
    <s v=""/>
    <m/>
    <x v="0"/>
    <x v="5"/>
    <s v="South Central"/>
    <n v="23"/>
    <s v="Austin"/>
    <n v="18.747064999999999"/>
    <n v="50.533531000000004"/>
    <n v="7.9270810000000003"/>
    <n v="29.217562000000001"/>
    <n v="40.844397999999998"/>
    <x v="0"/>
    <s v="6277 : KYLE 0 : 230 : 6278 : KYLE 1 : 115 : 0 :  :  : 0 :  :  : 1 : "/>
  </r>
  <r>
    <x v="3"/>
    <s v="GICXFormer '6279' '6280' '0' '1'"/>
    <x v="222"/>
    <x v="222"/>
    <x v="0"/>
    <x v="448"/>
    <x v="448"/>
    <x v="0"/>
    <x v="0"/>
    <x v="0"/>
    <x v="0"/>
    <n v="0"/>
    <s v=""/>
    <m/>
    <x v="0"/>
    <x v="5"/>
    <s v="South Central"/>
    <n v="22"/>
    <s v="San Marcos"/>
    <n v="26.072866000000001"/>
    <n v="108.87932600000001"/>
    <n v="11.130860999999999"/>
    <n v="73.337424999999996"/>
    <n v="97.024673000000007"/>
    <x v="0"/>
    <s v="6279 : SEGUIN 2 0 : 230 : 6280 : SEGUIN 2 1 : 115 : 0 :  :  : 0 :  :  : 1 : "/>
  </r>
  <r>
    <x v="3"/>
    <s v="GICXFormer '6285' '6286' '0' '1'"/>
    <x v="223"/>
    <x v="223"/>
    <x v="0"/>
    <x v="449"/>
    <x v="449"/>
    <x v="0"/>
    <x v="0"/>
    <x v="0"/>
    <x v="0"/>
    <n v="0"/>
    <s v=""/>
    <m/>
    <x v="0"/>
    <x v="5"/>
    <s v="South Central"/>
    <n v="26"/>
    <s v="San Antonio"/>
    <n v="16.722034000000001"/>
    <n v="148.406464"/>
    <n v="7.2777969999999996"/>
    <n v="51.886135000000003"/>
    <n v="145.03727699999999"/>
    <x v="0"/>
    <s v="6285 : BOERNE 2 0 : 230 : 6286 : BOERNE 2 1 : 115 : 0 :  :  : 0 :  :  : 1 : "/>
  </r>
  <r>
    <x v="3"/>
    <s v="GICXFormer '6287' '6288' '0' '1'"/>
    <x v="224"/>
    <x v="224"/>
    <x v="0"/>
    <x v="450"/>
    <x v="450"/>
    <x v="0"/>
    <x v="0"/>
    <x v="0"/>
    <x v="0"/>
    <n v="0"/>
    <s v=""/>
    <m/>
    <x v="0"/>
    <x v="5"/>
    <s v="South Central"/>
    <n v="26"/>
    <s v="San Antonio"/>
    <n v="3.615154"/>
    <n v="52.897499000000003"/>
    <n v="1.52074"/>
    <n v="1.0868370000000001"/>
    <n v="82.820114000000004"/>
    <x v="0"/>
    <s v="6287 : SAN ANTONIO 32 0 : 230 : 6288 : SAN ANTONIO 32 1 : 115 : 0 :  :  : 0 :  :  : 1 : "/>
  </r>
  <r>
    <x v="3"/>
    <s v="GICXFormer '6287' '6288' '0' '2'"/>
    <x v="224"/>
    <x v="224"/>
    <x v="0"/>
    <x v="450"/>
    <x v="450"/>
    <x v="0"/>
    <x v="0"/>
    <x v="0"/>
    <x v="0"/>
    <n v="0"/>
    <s v=""/>
    <m/>
    <x v="1"/>
    <x v="5"/>
    <s v="South Central"/>
    <n v="26"/>
    <s v="San Antonio"/>
    <n v="3.615154"/>
    <n v="52.897499000000003"/>
    <n v="1.52074"/>
    <n v="1.0868370000000001"/>
    <n v="82.820114000000004"/>
    <x v="0"/>
    <s v="6287 : SAN ANTONIO 32 0 : 230 : 6288 : SAN ANTONIO 32 1 : 115 : 0 :  :  : 0 :  :  : 2 : "/>
  </r>
  <r>
    <x v="3"/>
    <s v="GICXFormer '6292' '6293' '0' '1'"/>
    <x v="225"/>
    <x v="225"/>
    <x v="2"/>
    <x v="451"/>
    <x v="451"/>
    <x v="7"/>
    <x v="0"/>
    <x v="0"/>
    <x v="0"/>
    <n v="0"/>
    <s v=""/>
    <m/>
    <x v="0"/>
    <x v="5"/>
    <s v="South Central"/>
    <n v="23"/>
    <s v="Austin"/>
    <n v="2.0688209999999998"/>
    <n v="30.39772"/>
    <n v="2.307661"/>
    <n v="23.673857000000002"/>
    <n v="67.111816000000005"/>
    <x v="0"/>
    <s v="6292 : CEDAR CREEK 1 0 : 500 : 6293 : CEDAR CREEK 1 1 : 230 : 0 :  :  : 0 :  :  : 1 : "/>
  </r>
  <r>
    <x v="3"/>
    <s v="GICXFormer '6292' '6295' '0' '1'"/>
    <x v="225"/>
    <x v="225"/>
    <x v="2"/>
    <x v="452"/>
    <x v="452"/>
    <x v="1"/>
    <x v="0"/>
    <x v="0"/>
    <x v="0"/>
    <n v="0"/>
    <s v=""/>
    <m/>
    <x v="0"/>
    <x v="5"/>
    <s v="South Central"/>
    <n v="23"/>
    <s v="Austin"/>
    <n v="5.4912999999999998"/>
    <n v="37.725861000000002"/>
    <n v="6.1821809999999999"/>
    <n v="16.473897999999998"/>
    <n v="37.725861000000002"/>
    <x v="0"/>
    <s v="6292 : CEDAR CREEK 1 0 : 500 : 6295 : CEDAR CREEK 1 3 : 13.8 : 0 :  :  : 0 :  :  : 1 : "/>
  </r>
  <r>
    <x v="3"/>
    <s v="GICXFormer '6292' '6296' '0' '1'"/>
    <x v="225"/>
    <x v="225"/>
    <x v="2"/>
    <x v="453"/>
    <x v="453"/>
    <x v="1"/>
    <x v="0"/>
    <x v="0"/>
    <x v="0"/>
    <n v="0"/>
    <s v=""/>
    <m/>
    <x v="0"/>
    <x v="5"/>
    <s v="South Central"/>
    <n v="23"/>
    <s v="Austin"/>
    <n v="7.18093"/>
    <n v="37.725861000000002"/>
    <n v="8.0861359999999998"/>
    <n v="21.542788999999999"/>
    <n v="37.725861000000002"/>
    <x v="0"/>
    <s v="6292 : CEDAR CREEK 1 0 : 500 : 6296 : CEDAR CREEK 1 4 : 13.8 : 0 :  :  : 0 :  :  : 1 : "/>
  </r>
  <r>
    <x v="3"/>
    <s v="GICXFormer '6292' '6297' '0' '1'"/>
    <x v="225"/>
    <x v="225"/>
    <x v="2"/>
    <x v="454"/>
    <x v="454"/>
    <x v="1"/>
    <x v="0"/>
    <x v="0"/>
    <x v="0"/>
    <n v="0"/>
    <s v=""/>
    <m/>
    <x v="0"/>
    <x v="5"/>
    <s v="South Central"/>
    <n v="23"/>
    <s v="Austin"/>
    <n v="3.2190379999999998"/>
    <n v="37.725861000000002"/>
    <n v="3.6192929999999999"/>
    <n v="9.6571130000000007"/>
    <n v="37.725861000000002"/>
    <x v="0"/>
    <s v="6292 : CEDAR CREEK 1 0 : 500 : 6297 : CEDAR CREEK 1 5 : 13.8 : 0 :  :  : 0 :  :  : 1 : "/>
  </r>
  <r>
    <x v="3"/>
    <s v="GICXFormer '6293' '6294' '0' '1'"/>
    <x v="226"/>
    <x v="226"/>
    <x v="0"/>
    <x v="455"/>
    <x v="455"/>
    <x v="0"/>
    <x v="0"/>
    <x v="0"/>
    <x v="0"/>
    <n v="0"/>
    <s v=""/>
    <m/>
    <x v="0"/>
    <x v="5"/>
    <s v="South Central"/>
    <n v="23"/>
    <s v="Austin"/>
    <n v="4.6658650000000002"/>
    <n v="67.111816000000005"/>
    <n v="1.9774389999999999"/>
    <n v="25.806137"/>
    <n v="19.726521000000002"/>
    <x v="0"/>
    <s v="6293 : CEDAR CREEK 1 1 : 230 : 6294 : CEDAR CREEK 1 2 : 115 : 0 :  :  : 0 :  :  : 1 : "/>
  </r>
  <r>
    <x v="3"/>
    <s v="GICXFormer '6298' '6299' '0' '1'"/>
    <x v="227"/>
    <x v="227"/>
    <x v="2"/>
    <x v="456"/>
    <x v="456"/>
    <x v="7"/>
    <x v="0"/>
    <x v="0"/>
    <x v="0"/>
    <n v="0"/>
    <s v=""/>
    <m/>
    <x v="0"/>
    <x v="5"/>
    <s v="South Central"/>
    <n v="22"/>
    <s v="San Marcos"/>
    <n v="0.13422100000000001"/>
    <n v="106.13911400000001"/>
    <n v="0.15126500000000001"/>
    <n v="28.00386"/>
    <n v="31.050877"/>
    <x v="0"/>
    <s v="6298 : NEW BRAUNFELS 1 0 : 500 : 6299 : NEW BRAUNFELS 1 1 : 230 : 0 :  :  : 0 :  :  : 1 : "/>
  </r>
  <r>
    <x v="3"/>
    <s v="GICXFormer '6298' '6301' '0' '1'"/>
    <x v="227"/>
    <x v="227"/>
    <x v="2"/>
    <x v="457"/>
    <x v="457"/>
    <x v="2"/>
    <x v="0"/>
    <x v="0"/>
    <x v="0"/>
    <n v="0"/>
    <s v=""/>
    <m/>
    <x v="0"/>
    <x v="5"/>
    <s v="South Central"/>
    <n v="22"/>
    <s v="San Marcos"/>
    <n v="0"/>
    <n v="0"/>
    <n v="0"/>
    <n v="0"/>
    <n v="0"/>
    <x v="0"/>
    <s v="6298 : NEW BRAUNFELS 1 0 : 500 : 6301 : NEW BRAUNFELS 1 3 : 22 : 0 :  :  : 0 :  :  : 1 : "/>
  </r>
  <r>
    <x v="3"/>
    <s v="GICXFormer '6298' '6302' '0' '1'"/>
    <x v="227"/>
    <x v="227"/>
    <x v="2"/>
    <x v="458"/>
    <x v="458"/>
    <x v="2"/>
    <x v="0"/>
    <x v="0"/>
    <x v="0"/>
    <n v="0"/>
    <s v=""/>
    <m/>
    <x v="0"/>
    <x v="5"/>
    <s v="South Central"/>
    <n v="22"/>
    <s v="San Marcos"/>
    <n v="0.872417"/>
    <n v="41.996093999999999"/>
    <n v="0.97716800000000004"/>
    <n v="2.6172520000000001"/>
    <n v="41.996093999999999"/>
    <x v="0"/>
    <s v="6298 : NEW BRAUNFELS 1 0 : 500 : 6302 : NEW BRAUNFELS 1 4 : 22 : 0 :  :  : 0 :  :  : 1 : "/>
  </r>
  <r>
    <x v="3"/>
    <s v="GICXFormer '6298' '6303' '0' '1'"/>
    <x v="227"/>
    <x v="227"/>
    <x v="2"/>
    <x v="459"/>
    <x v="459"/>
    <x v="2"/>
    <x v="0"/>
    <x v="0"/>
    <x v="0"/>
    <n v="0"/>
    <s v=""/>
    <m/>
    <x v="0"/>
    <x v="5"/>
    <s v="South Central"/>
    <n v="22"/>
    <s v="San Marcos"/>
    <n v="2.530011"/>
    <n v="41.996093999999999"/>
    <n v="2.8466480000000001"/>
    <n v="7.5900319999999999"/>
    <n v="41.996093999999999"/>
    <x v="0"/>
    <s v="6298 : NEW BRAUNFELS 1 0 : 500 : 6303 : NEW BRAUNFELS 1 5 : 22 : 0 :  :  : 0 :  :  : 1 : "/>
  </r>
  <r>
    <x v="3"/>
    <s v="GICXFormer '6298' '6304' '0' '1'"/>
    <x v="227"/>
    <x v="227"/>
    <x v="2"/>
    <x v="460"/>
    <x v="460"/>
    <x v="2"/>
    <x v="0"/>
    <x v="0"/>
    <x v="0"/>
    <n v="0"/>
    <s v=""/>
    <m/>
    <x v="0"/>
    <x v="5"/>
    <s v="South Central"/>
    <n v="22"/>
    <s v="San Marcos"/>
    <n v="0.97308099999999997"/>
    <n v="41.996093999999999"/>
    <n v="1.091288"/>
    <n v="2.9192429999999998"/>
    <n v="41.996093999999999"/>
    <x v="0"/>
    <s v="6298 : NEW BRAUNFELS 1 0 : 500 : 6304 : NEW BRAUNFELS 1 6 : 22 : 0 :  :  : 0 :  :  : 1 : "/>
  </r>
  <r>
    <x v="3"/>
    <s v="GICXFormer '6298' '6305' '0' '1'"/>
    <x v="227"/>
    <x v="227"/>
    <x v="2"/>
    <x v="461"/>
    <x v="461"/>
    <x v="2"/>
    <x v="0"/>
    <x v="0"/>
    <x v="0"/>
    <n v="0"/>
    <s v=""/>
    <m/>
    <x v="0"/>
    <x v="5"/>
    <s v="South Central"/>
    <n v="22"/>
    <s v="San Marcos"/>
    <n v="0.68378700000000003"/>
    <n v="41.996093999999999"/>
    <n v="0.76598100000000002"/>
    <n v="2.0513599999999999"/>
    <n v="41.996093999999999"/>
    <x v="0"/>
    <s v="6298 : NEW BRAUNFELS 1 0 : 500 : 6305 : NEW BRAUNFELS 1 7 : 22 : 0 :  :  : 0 :  :  : 1 : "/>
  </r>
  <r>
    <x v="3"/>
    <s v="GICXFormer '6299' '6300' '0' '1'"/>
    <x v="228"/>
    <x v="228"/>
    <x v="0"/>
    <x v="462"/>
    <x v="462"/>
    <x v="0"/>
    <x v="0"/>
    <x v="0"/>
    <x v="0"/>
    <n v="0"/>
    <s v=""/>
    <m/>
    <x v="0"/>
    <x v="5"/>
    <s v="South Central"/>
    <n v="22"/>
    <s v="San Marcos"/>
    <n v="1.6937420000000001"/>
    <n v="31.050879999999999"/>
    <n v="0.72570199999999996"/>
    <n v="2.054656"/>
    <n v="168.28295900000001"/>
    <x v="0"/>
    <s v="6299 : NEW BRAUNFELS 1 1 : 230 : 6300 : NEW BRAUNFELS 1 2 : 115 : 0 :  :  : 0 :  :  : 1 : "/>
  </r>
  <r>
    <x v="3"/>
    <s v="GICXFormer '6308' '6309' '0' '1'"/>
    <x v="229"/>
    <x v="229"/>
    <x v="0"/>
    <x v="463"/>
    <x v="463"/>
    <x v="0"/>
    <x v="0"/>
    <x v="0"/>
    <x v="0"/>
    <n v="0"/>
    <s v=""/>
    <m/>
    <x v="0"/>
    <x v="5"/>
    <s v="South Central"/>
    <n v="26"/>
    <s v="San Antonio"/>
    <n v="30.619001000000001"/>
    <n v="116.075073"/>
    <n v="13.080628000000001"/>
    <n v="85.034835999999999"/>
    <n v="116.183136"/>
    <x v="0"/>
    <s v="6308 : HONDO 0 : 230 : 6309 : HONDO 1 : 115 : 0 :  :  : 0 :  :  : 1 : "/>
  </r>
  <r>
    <x v="3"/>
    <s v="GICXFormer '6315' '6316' '0' '1'"/>
    <x v="230"/>
    <x v="230"/>
    <x v="0"/>
    <x v="464"/>
    <x v="464"/>
    <x v="4"/>
    <x v="0"/>
    <x v="0"/>
    <x v="0"/>
    <n v="0"/>
    <s v=""/>
    <m/>
    <x v="0"/>
    <x v="5"/>
    <s v="South Central"/>
    <n v="23"/>
    <s v="Austin"/>
    <n v="5.4002569999999999"/>
    <n v="171.15699799999999"/>
    <n v="2.3068110000000002"/>
    <n v="3.188917"/>
    <n v="137.84887699999999"/>
    <x v="0"/>
    <s v="6315 : GEORGETOWN 3 0 : 230 : 6316 : GEORGETOWN 3 1 : 161 : 0 :  :  : 0 :  :  : 1 : "/>
  </r>
  <r>
    <x v="3"/>
    <s v="GICXFormer '6317' '6316' '0' '1'"/>
    <x v="231"/>
    <x v="231"/>
    <x v="3"/>
    <x v="464"/>
    <x v="464"/>
    <x v="4"/>
    <x v="0"/>
    <x v="0"/>
    <x v="0"/>
    <n v="0"/>
    <s v=""/>
    <m/>
    <x v="0"/>
    <x v="5"/>
    <s v="South Central"/>
    <n v="23"/>
    <s v="Austin"/>
    <n v="9.3311849999999996"/>
    <n v="137.84887699999999"/>
    <n v="2.7582049999999998"/>
    <n v="27.993556999999999"/>
    <n v="137.848862"/>
    <x v="0"/>
    <s v="6317 : GEORGETOWN 3 2 : 161 : 6316 : GEORGETOWN 3 1 : 161 : 0 :  :  : 0 :  :  : 1 : "/>
  </r>
  <r>
    <x v="3"/>
    <s v="GICXFormer '6318' '6317' '0' '1'"/>
    <x v="232"/>
    <x v="232"/>
    <x v="3"/>
    <x v="465"/>
    <x v="465"/>
    <x v="4"/>
    <x v="0"/>
    <x v="0"/>
    <x v="0"/>
    <n v="0"/>
    <s v=""/>
    <m/>
    <x v="0"/>
    <x v="5"/>
    <s v="South Central"/>
    <n v="23"/>
    <s v="Austin"/>
    <n v="4.2268429999999997"/>
    <n v="137.30396999999999"/>
    <n v="1.235501"/>
    <n v="12.680529"/>
    <n v="137.30396999999999"/>
    <x v="0"/>
    <s v="6318 : GEORGETOWN 3 3 : 161 : 6317 : GEORGETOWN 3 2 : 161 : 0 :  :  : 0 :  :  : 1 : "/>
  </r>
  <r>
    <x v="3"/>
    <s v="GICXFormer '6318' '6319' '0' '1'"/>
    <x v="232"/>
    <x v="232"/>
    <x v="3"/>
    <x v="466"/>
    <x v="466"/>
    <x v="0"/>
    <x v="0"/>
    <x v="0"/>
    <x v="0"/>
    <n v="0"/>
    <s v=""/>
    <m/>
    <x v="0"/>
    <x v="5"/>
    <s v="South Central"/>
    <n v="23"/>
    <s v="Austin"/>
    <n v="0.46446100000000001"/>
    <n v="138.093704"/>
    <n v="0.13476299999999999"/>
    <n v="1.2089650000000001"/>
    <n v="133.528717"/>
    <x v="0"/>
    <s v="6318 : GEORGETOWN 3 3 : 161 : 6319 : GEORGETOWN 3 4 : 115 : 0 :  :  : 0 :  :  : 1 : "/>
  </r>
  <r>
    <x v="3"/>
    <s v="GICXFormer '6321' '6322' '0' '1'"/>
    <x v="233"/>
    <x v="233"/>
    <x v="0"/>
    <x v="467"/>
    <x v="467"/>
    <x v="0"/>
    <x v="0"/>
    <x v="0"/>
    <x v="0"/>
    <n v="0"/>
    <s v=""/>
    <m/>
    <x v="0"/>
    <x v="5"/>
    <s v="South Central"/>
    <n v="22"/>
    <s v="San Marcos"/>
    <n v="3.7022849999999998"/>
    <n v="4.5522340000000003"/>
    <n v="1.578368"/>
    <n v="9.0897210000000008"/>
    <n v="175.194489"/>
    <x v="0"/>
    <s v="6321 : FLORESVILLE 0 : 230 : 6322 : FLORESVILLE 1 : 115 : 0 :  :  : 0 :  :  : 1 : "/>
  </r>
  <r>
    <x v="3"/>
    <s v="GICXFormer '6333' '6334' '0' '1'"/>
    <x v="234"/>
    <x v="234"/>
    <x v="2"/>
    <x v="468"/>
    <x v="468"/>
    <x v="7"/>
    <x v="0"/>
    <x v="0"/>
    <x v="0"/>
    <n v="0"/>
    <s v=""/>
    <m/>
    <x v="0"/>
    <x v="5"/>
    <s v="South Central"/>
    <n v="26"/>
    <s v="San Antonio"/>
    <n v="22.345991000000001"/>
    <n v="110.248566"/>
    <n v="25.167947999999999"/>
    <n v="56.553699000000002"/>
    <n v="111.732117"/>
    <x v="0"/>
    <s v="6333 : SAN ANTONIO 47 0 : 500 : 6334 : SAN ANTONIO 47 1 : 230 : 0 :  :  : 0 :  :  : 1 : "/>
  </r>
  <r>
    <x v="3"/>
    <s v="GICXFormer '6334' '6335' '0' '1'"/>
    <x v="235"/>
    <x v="235"/>
    <x v="0"/>
    <x v="469"/>
    <x v="469"/>
    <x v="0"/>
    <x v="0"/>
    <x v="0"/>
    <x v="0"/>
    <n v="0"/>
    <s v=""/>
    <m/>
    <x v="0"/>
    <x v="5"/>
    <s v="South Central"/>
    <n v="26"/>
    <s v="San Antonio"/>
    <n v="16.931507"/>
    <n v="111.732117"/>
    <n v="7.1461439999999996"/>
    <n v="49.233730000000001"/>
    <n v="90.702774000000005"/>
    <x v="0"/>
    <s v="6334 : SAN ANTONIO 47 1 : 230 : 6335 : SAN ANTONIO 47 2 : 115 : 0 :  :  : 0 :  :  : 1 : "/>
  </r>
  <r>
    <x v="3"/>
    <s v="GICXFormer '6342' '6343' '0' '1'"/>
    <x v="236"/>
    <x v="236"/>
    <x v="2"/>
    <x v="470"/>
    <x v="470"/>
    <x v="7"/>
    <x v="0"/>
    <x v="0"/>
    <x v="0"/>
    <n v="0"/>
    <s v=""/>
    <m/>
    <x v="0"/>
    <x v="5"/>
    <s v="South Central"/>
    <n v="23"/>
    <s v="Austin"/>
    <n v="11.629527"/>
    <n v="82.097778000000005"/>
    <n v="12.880004"/>
    <n v="1.239015"/>
    <n v="110.09266700000001"/>
    <x v="0"/>
    <s v="6342 : ROUND ROCK 3 0 : 500 : 6343 : ROUND ROCK 3 1 : 230 : 0 :  :  : 0 :  :  : 1 : "/>
  </r>
  <r>
    <x v="3"/>
    <s v="GICXFormer '6343' '6344' '0' '1'"/>
    <x v="237"/>
    <x v="237"/>
    <x v="0"/>
    <x v="471"/>
    <x v="471"/>
    <x v="0"/>
    <x v="0"/>
    <x v="0"/>
    <x v="0"/>
    <n v="0"/>
    <s v=""/>
    <m/>
    <x v="0"/>
    <x v="5"/>
    <s v="South Central"/>
    <n v="23"/>
    <s v="Austin"/>
    <n v="0.63229500000000005"/>
    <n v="110.092659"/>
    <n v="0.26718700000000001"/>
    <n v="0.15515200000000001"/>
    <n v="92.117203000000003"/>
    <x v="0"/>
    <s v="6343 : ROUND ROCK 3 1 : 230 : 6344 : ROUND ROCK 3 2 : 115 : 0 :  :  : 0 :  :  : 1 : "/>
  </r>
  <r>
    <x v="3"/>
    <s v="GICXFormer '6343' '6344' '0' '2'"/>
    <x v="237"/>
    <x v="237"/>
    <x v="0"/>
    <x v="471"/>
    <x v="471"/>
    <x v="0"/>
    <x v="0"/>
    <x v="0"/>
    <x v="0"/>
    <n v="0"/>
    <s v=""/>
    <m/>
    <x v="1"/>
    <x v="5"/>
    <s v="South Central"/>
    <n v="23"/>
    <s v="Austin"/>
    <n v="0.63229500000000005"/>
    <n v="110.092659"/>
    <n v="0.26718700000000001"/>
    <n v="0.15515200000000001"/>
    <n v="92.117203000000003"/>
    <x v="0"/>
    <s v="6343 : ROUND ROCK 3 1 : 230 : 6344 : ROUND ROCK 3 2 : 115 : 0 :  :  : 0 :  :  : 2 : "/>
  </r>
  <r>
    <x v="3"/>
    <s v="GICXFormer '6349' '6350' '0' '1'"/>
    <x v="238"/>
    <x v="238"/>
    <x v="2"/>
    <x v="472"/>
    <x v="472"/>
    <x v="7"/>
    <x v="0"/>
    <x v="0"/>
    <x v="0"/>
    <n v="0"/>
    <s v=""/>
    <m/>
    <x v="0"/>
    <x v="5"/>
    <s v="South Central"/>
    <n v="23"/>
    <s v="Austin"/>
    <n v="0.29465400000000003"/>
    <n v="34.022689999999997"/>
    <n v="0.32971200000000001"/>
    <n v="21.998175"/>
    <n v="177.185486"/>
    <x v="0"/>
    <s v="6349 : AUSTIN 1 0 : 500 : 6350 : AUSTIN 1 1 : 230 : 0 :  :  : 0 :  :  : 1 : "/>
  </r>
  <r>
    <x v="3"/>
    <s v="GICXFormer '6350' '6351' '0' '1'"/>
    <x v="239"/>
    <x v="239"/>
    <x v="0"/>
    <x v="473"/>
    <x v="473"/>
    <x v="0"/>
    <x v="0"/>
    <x v="0"/>
    <x v="0"/>
    <n v="0"/>
    <s v=""/>
    <m/>
    <x v="0"/>
    <x v="5"/>
    <s v="South Central"/>
    <n v="23"/>
    <s v="Austin"/>
    <n v="1.334592"/>
    <n v="177.185486"/>
    <n v="0.56198000000000004"/>
    <n v="3.1128010000000002"/>
    <n v="168.087616"/>
    <x v="0"/>
    <s v="6350 : AUSTIN 1 1 : 230 : 6351 : AUSTIN 1 2 : 115 : 0 :  :  : 0 :  :  : 1 : "/>
  </r>
  <r>
    <x v="3"/>
    <s v="GICXFormer '6350' '6351' '0' '2'"/>
    <x v="239"/>
    <x v="239"/>
    <x v="0"/>
    <x v="473"/>
    <x v="473"/>
    <x v="0"/>
    <x v="0"/>
    <x v="0"/>
    <x v="0"/>
    <n v="0"/>
    <s v=""/>
    <m/>
    <x v="1"/>
    <x v="5"/>
    <s v="South Central"/>
    <n v="23"/>
    <s v="Austin"/>
    <n v="1.334592"/>
    <n v="177.185486"/>
    <n v="0.56198000000000004"/>
    <n v="3.1128010000000002"/>
    <n v="168.087616"/>
    <x v="0"/>
    <s v="6350 : AUSTIN 1 1 : 230 : 6351 : AUSTIN 1 2 : 115 : 0 :  :  : 0 :  :  : 2 : "/>
  </r>
  <r>
    <x v="3"/>
    <s v="GICXFormer '6354' '6355' '0' '1'"/>
    <x v="240"/>
    <x v="240"/>
    <x v="0"/>
    <x v="474"/>
    <x v="474"/>
    <x v="0"/>
    <x v="0"/>
    <x v="0"/>
    <x v="0"/>
    <n v="0"/>
    <s v=""/>
    <m/>
    <x v="0"/>
    <x v="5"/>
    <s v="South Central"/>
    <n v="23"/>
    <s v="Austin"/>
    <n v="2.9189440000000002"/>
    <n v="155.75413499999999"/>
    <n v="1.2333510000000001"/>
    <n v="4.7918229999999999"/>
    <n v="152.580704"/>
    <x v="0"/>
    <s v="6354 : ROUND ROCK 4 0 : 230 : 6355 : ROUND ROCK 4 1 : 115 : 0 :  :  : 0 :  :  : 1 : "/>
  </r>
  <r>
    <x v="3"/>
    <s v="GICXFormer '6354' '6355' '0' '2'"/>
    <x v="240"/>
    <x v="240"/>
    <x v="0"/>
    <x v="474"/>
    <x v="474"/>
    <x v="0"/>
    <x v="0"/>
    <x v="0"/>
    <x v="0"/>
    <n v="0"/>
    <s v=""/>
    <m/>
    <x v="1"/>
    <x v="5"/>
    <s v="South Central"/>
    <n v="23"/>
    <s v="Austin"/>
    <n v="2.9189440000000002"/>
    <n v="155.75413499999999"/>
    <n v="1.2333510000000001"/>
    <n v="4.7918229999999999"/>
    <n v="152.580704"/>
    <x v="0"/>
    <s v="6354 : ROUND ROCK 4 0 : 230 : 6355 : ROUND ROCK 4 1 : 115 : 0 :  :  : 0 :  :  : 2 : "/>
  </r>
  <r>
    <x v="3"/>
    <s v="GICXFormer '6359' '6360' '0' '1'"/>
    <x v="241"/>
    <x v="241"/>
    <x v="0"/>
    <x v="475"/>
    <x v="475"/>
    <x v="0"/>
    <x v="0"/>
    <x v="0"/>
    <x v="0"/>
    <n v="0"/>
    <s v=""/>
    <m/>
    <x v="0"/>
    <x v="5"/>
    <s v="South Central"/>
    <n v="23"/>
    <s v="Austin"/>
    <n v="10.165713999999999"/>
    <n v="149.45519999999999"/>
    <n v="4.2843220000000004"/>
    <n v="28.350061"/>
    <n v="149.09478799999999"/>
    <x v="0"/>
    <s v="6359 : BURNET 0 : 230 : 6360 : BURNET 1 : 115 : 0 :  :  : 0 :  :  : 1 : "/>
  </r>
  <r>
    <x v="3"/>
    <s v="GICXFormer '7002' '7003' '0' '1'"/>
    <x v="242"/>
    <x v="242"/>
    <x v="2"/>
    <x v="476"/>
    <x v="476"/>
    <x v="7"/>
    <x v="0"/>
    <x v="0"/>
    <x v="0"/>
    <n v="0"/>
    <s v=""/>
    <m/>
    <x v="0"/>
    <x v="6"/>
    <s v="Coast"/>
    <n v="4"/>
    <s v="East Houston"/>
    <n v="2.2079110000000002"/>
    <n v="48.284286000000002"/>
    <n v="2.4724759999999999"/>
    <n v="11.909264"/>
    <n v="171.059753"/>
    <x v="0"/>
    <s v="7002 : PASADENA 2 0 : 500 : 7003 : PASADENA 2 1 : 230 : 0 :  :  : 0 :  :  : 1 : "/>
  </r>
  <r>
    <x v="3"/>
    <s v="GICXFormer '7002' '7005' '0' '1'"/>
    <x v="242"/>
    <x v="242"/>
    <x v="2"/>
    <x v="477"/>
    <x v="477"/>
    <x v="1"/>
    <x v="0"/>
    <x v="0"/>
    <x v="0"/>
    <n v="0"/>
    <s v=""/>
    <m/>
    <x v="0"/>
    <x v="6"/>
    <s v="Coast"/>
    <n v="4"/>
    <s v="East Houston"/>
    <n v="2.350368"/>
    <n v="42.765884"/>
    <n v="2.69442"/>
    <n v="7.0511039999999996"/>
    <n v="42.765884"/>
    <x v="0"/>
    <s v="7002 : PASADENA 2 0 : 500 : 7005 : PASADENA 2 3 : 13.8 : 0 :  :  : 0 :  :  : 1 : "/>
  </r>
  <r>
    <x v="3"/>
    <s v="GICXFormer '7002' '7006' '0' '1'"/>
    <x v="242"/>
    <x v="242"/>
    <x v="2"/>
    <x v="478"/>
    <x v="478"/>
    <x v="1"/>
    <x v="0"/>
    <x v="0"/>
    <x v="0"/>
    <n v="0"/>
    <s v=""/>
    <m/>
    <x v="0"/>
    <x v="6"/>
    <s v="Coast"/>
    <n v="4"/>
    <s v="East Houston"/>
    <n v="8.0304249999999993"/>
    <n v="42.765884"/>
    <n v="9.2059370000000005"/>
    <n v="24.091273999999999"/>
    <n v="42.765884"/>
    <x v="0"/>
    <s v="7002 : PASADENA 2 0 : 500 : 7006 : PASADENA 2 4 : 13.8 : 0 :  :  : 0 :  :  : 1 : "/>
  </r>
  <r>
    <x v="3"/>
    <s v="GICXFormer '7002' '7007' '0' '1'"/>
    <x v="242"/>
    <x v="242"/>
    <x v="2"/>
    <x v="479"/>
    <x v="479"/>
    <x v="1"/>
    <x v="0"/>
    <x v="0"/>
    <x v="0"/>
    <n v="0"/>
    <s v=""/>
    <m/>
    <x v="0"/>
    <x v="6"/>
    <s v="Coast"/>
    <n v="4"/>
    <s v="East Houston"/>
    <n v="2.8342670000000001"/>
    <n v="42.765884"/>
    <n v="3.2491539999999999"/>
    <n v="8.5028030000000001"/>
    <n v="42.765884"/>
    <x v="0"/>
    <s v="7002 : PASADENA 2 0 : 500 : 7007 : PASADENA 2 5 : 13.8 : 0 :  :  : 0 :  :  : 1 : "/>
  </r>
  <r>
    <x v="3"/>
    <s v="GICXFormer '7002' '7008' '0' '1'"/>
    <x v="242"/>
    <x v="242"/>
    <x v="2"/>
    <x v="480"/>
    <x v="480"/>
    <x v="1"/>
    <x v="0"/>
    <x v="0"/>
    <x v="0"/>
    <n v="0"/>
    <s v=""/>
    <m/>
    <x v="0"/>
    <x v="6"/>
    <s v="Coast"/>
    <n v="4"/>
    <s v="East Houston"/>
    <n v="2.1414469999999999"/>
    <n v="42.765884"/>
    <n v="2.4549159999999999"/>
    <n v="6.4243399999999999"/>
    <n v="42.765884"/>
    <x v="0"/>
    <s v="7002 : PASADENA 2 0 : 500 : 7008 : PASADENA 2 6 : 13.8 : 0 :  :  : 0 :  :  : 1 : "/>
  </r>
  <r>
    <x v="3"/>
    <s v="GICXFormer '7002' '7009' '0' '1'"/>
    <x v="242"/>
    <x v="242"/>
    <x v="2"/>
    <x v="481"/>
    <x v="481"/>
    <x v="1"/>
    <x v="0"/>
    <x v="0"/>
    <x v="0"/>
    <n v="0"/>
    <s v=""/>
    <m/>
    <x v="0"/>
    <x v="6"/>
    <s v="Coast"/>
    <n v="4"/>
    <s v="East Houston"/>
    <n v="1.9666349999999999"/>
    <n v="42.765884"/>
    <n v="2.254515"/>
    <n v="5.8999040000000003"/>
    <n v="42.765884"/>
    <x v="0"/>
    <s v="7002 : PASADENA 2 0 : 500 : 7009 : PASADENA 2 7 : 13.8 : 0 :  :  : 0 :  :  : 1 : "/>
  </r>
  <r>
    <x v="3"/>
    <s v="GICXFormer '7003' '7004' '0' '1'"/>
    <x v="243"/>
    <x v="243"/>
    <x v="0"/>
    <x v="482"/>
    <x v="482"/>
    <x v="0"/>
    <x v="0"/>
    <x v="0"/>
    <x v="0"/>
    <n v="0"/>
    <s v=""/>
    <m/>
    <x v="0"/>
    <x v="6"/>
    <s v="Coast"/>
    <n v="4"/>
    <s v="East Houston"/>
    <n v="1.663897"/>
    <n v="171.059753"/>
    <n v="0.70979400000000004"/>
    <n v="15.808592000000001"/>
    <n v="58.021984000000003"/>
    <x v="0"/>
    <s v="7003 : PASADENA 2 1 : 230 : 7004 : PASADENA 2 2 : 115 : 0 :  :  : 0 :  :  : 1 : "/>
  </r>
  <r>
    <x v="3"/>
    <s v="GICXFormer '7003' '7004' '0' '2'"/>
    <x v="243"/>
    <x v="243"/>
    <x v="0"/>
    <x v="482"/>
    <x v="482"/>
    <x v="0"/>
    <x v="0"/>
    <x v="0"/>
    <x v="0"/>
    <n v="0"/>
    <s v=""/>
    <m/>
    <x v="1"/>
    <x v="6"/>
    <s v="Coast"/>
    <n v="4"/>
    <s v="East Houston"/>
    <n v="1.663897"/>
    <n v="171.059753"/>
    <n v="0.70979400000000004"/>
    <n v="15.808592000000001"/>
    <n v="58.021984000000003"/>
    <x v="0"/>
    <s v="7003 : PASADENA 2 1 : 230 : 7004 : PASADENA 2 2 : 115 : 0 :  :  : 0 :  :  : 2 : "/>
  </r>
  <r>
    <x v="3"/>
    <s v="GICXFormer '7003' '7004' '0' '3'"/>
    <x v="243"/>
    <x v="243"/>
    <x v="0"/>
    <x v="482"/>
    <x v="482"/>
    <x v="0"/>
    <x v="0"/>
    <x v="0"/>
    <x v="0"/>
    <n v="0"/>
    <s v=""/>
    <m/>
    <x v="2"/>
    <x v="6"/>
    <s v="Coast"/>
    <n v="4"/>
    <s v="East Houston"/>
    <n v="1.663897"/>
    <n v="171.059753"/>
    <n v="0.70979400000000004"/>
    <n v="15.808592000000001"/>
    <n v="58.021984000000003"/>
    <x v="0"/>
    <s v="7003 : PASADENA 2 1 : 230 : 7004 : PASADENA 2 2 : 115 : 0 :  :  : 0 :  :  : 3 : "/>
  </r>
  <r>
    <x v="3"/>
    <s v="GICXFormer '7014' '7015' '0' '1'"/>
    <x v="244"/>
    <x v="244"/>
    <x v="1"/>
    <x v="483"/>
    <x v="483"/>
    <x v="3"/>
    <x v="0"/>
    <x v="0"/>
    <x v="0"/>
    <n v="0"/>
    <s v=""/>
    <m/>
    <x v="0"/>
    <x v="6"/>
    <s v="Coast"/>
    <n v="4"/>
    <s v="East Houston"/>
    <n v="0"/>
    <n v="0"/>
    <n v="0"/>
    <n v="0"/>
    <n v="0"/>
    <x v="0"/>
    <s v="7014 : HOUSTON 1 0 : 115 : 7015 : HOUSTON 1 1 : 18 : 0 :  :  : 0 :  :  : 1 : "/>
  </r>
  <r>
    <x v="3"/>
    <s v="GICXFormer '7018' '7019' '0' '1'"/>
    <x v="245"/>
    <x v="245"/>
    <x v="2"/>
    <x v="484"/>
    <x v="484"/>
    <x v="7"/>
    <x v="0"/>
    <x v="0"/>
    <x v="0"/>
    <n v="0"/>
    <s v=""/>
    <m/>
    <x v="0"/>
    <x v="6"/>
    <s v="Coast"/>
    <n v="6"/>
    <s v="Victoria"/>
    <n v="1.5777650000000001"/>
    <n v="176.08152799999999"/>
    <n v="1.765045"/>
    <n v="18.815092"/>
    <n v="173.668823"/>
    <x v="0"/>
    <s v="7018 : NURSERY 0 : 500 : 7019 : NURSERY 1 : 230 : 0 :  :  : 0 :  :  : 1 : "/>
  </r>
  <r>
    <x v="3"/>
    <s v="GICXFormer '7018' '7021' '0' '1'"/>
    <x v="245"/>
    <x v="245"/>
    <x v="2"/>
    <x v="485"/>
    <x v="485"/>
    <x v="3"/>
    <x v="0"/>
    <x v="0"/>
    <x v="0"/>
    <n v="0"/>
    <s v=""/>
    <m/>
    <x v="0"/>
    <x v="6"/>
    <s v="Coast"/>
    <n v="6"/>
    <s v="Victoria"/>
    <n v="5.1117229999999996"/>
    <n v="175.56732199999999"/>
    <n v="5.7726319999999998"/>
    <n v="15.33517"/>
    <n v="175.56732199999999"/>
    <x v="0"/>
    <s v="7018 : NURSERY 0 : 500 : 7021 : NURSERY 3 : 18 : 0 :  :  : 0 :  :  : 1 : "/>
  </r>
  <r>
    <x v="3"/>
    <s v="GICXFormer '7018' '7022' '0' '1'"/>
    <x v="245"/>
    <x v="245"/>
    <x v="2"/>
    <x v="486"/>
    <x v="486"/>
    <x v="3"/>
    <x v="0"/>
    <x v="0"/>
    <x v="0"/>
    <n v="0"/>
    <s v=""/>
    <m/>
    <x v="0"/>
    <x v="6"/>
    <s v="Coast"/>
    <n v="6"/>
    <s v="Victoria"/>
    <n v="5.0386990000000003"/>
    <n v="175.56732199999999"/>
    <n v="5.729571"/>
    <n v="15.116096000000001"/>
    <n v="175.56732199999999"/>
    <x v="0"/>
    <s v="7018 : NURSERY 0 : 500 : 7022 : NURSERY 4 : 18 : 0 :  :  : 0 :  :  : 1 : "/>
  </r>
  <r>
    <x v="3"/>
    <s v="GICXFormer '7018' '7023' '0' '1'"/>
    <x v="245"/>
    <x v="245"/>
    <x v="2"/>
    <x v="487"/>
    <x v="487"/>
    <x v="3"/>
    <x v="0"/>
    <x v="0"/>
    <x v="0"/>
    <n v="0"/>
    <s v=""/>
    <m/>
    <x v="0"/>
    <x v="6"/>
    <s v="Coast"/>
    <n v="6"/>
    <s v="Victoria"/>
    <n v="6.2983729999999998"/>
    <n v="175.56732199999999"/>
    <n v="7.1327790000000002"/>
    <n v="18.895121"/>
    <n v="175.56732199999999"/>
    <x v="0"/>
    <s v="7018 : NURSERY 0 : 500 : 7023 : NURSERY 5 : 18 : 0 :  :  : 0 :  :  : 1 : "/>
  </r>
  <r>
    <x v="3"/>
    <s v="GICXFormer '7018' '7024' '0' '1'"/>
    <x v="245"/>
    <x v="245"/>
    <x v="2"/>
    <x v="488"/>
    <x v="488"/>
    <x v="3"/>
    <x v="0"/>
    <x v="0"/>
    <x v="0"/>
    <n v="0"/>
    <s v=""/>
    <m/>
    <x v="0"/>
    <x v="6"/>
    <s v="Coast"/>
    <n v="6"/>
    <s v="Victoria"/>
    <n v="18.563624999999998"/>
    <n v="175.56732199999999"/>
    <n v="20.968146999999998"/>
    <n v="55.69088"/>
    <n v="175.56732199999999"/>
    <x v="0"/>
    <s v="7018 : NURSERY 0 : 500 : 7024 : NURSERY 6 : 18 : 0 :  :  : 0 :  :  : 1 : "/>
  </r>
  <r>
    <x v="3"/>
    <s v="GICXFormer '7018' '7025' '0' '1'"/>
    <x v="245"/>
    <x v="245"/>
    <x v="2"/>
    <x v="489"/>
    <x v="489"/>
    <x v="3"/>
    <x v="0"/>
    <x v="0"/>
    <x v="0"/>
    <n v="0"/>
    <s v=""/>
    <m/>
    <x v="0"/>
    <x v="6"/>
    <s v="Coast"/>
    <n v="6"/>
    <s v="Victoria"/>
    <n v="0"/>
    <n v="0"/>
    <n v="0"/>
    <n v="0"/>
    <n v="0"/>
    <x v="0"/>
    <s v="7018 : NURSERY 0 : 500 : 7025 : NURSERY 7 : 18 : 0 :  :  : 0 :  :  : 1 : "/>
  </r>
  <r>
    <x v="3"/>
    <s v="GICXFormer '7019' '7020' '0' '1'"/>
    <x v="246"/>
    <x v="246"/>
    <x v="0"/>
    <x v="490"/>
    <x v="490"/>
    <x v="0"/>
    <x v="0"/>
    <x v="0"/>
    <x v="0"/>
    <n v="0"/>
    <s v=""/>
    <m/>
    <x v="0"/>
    <x v="6"/>
    <s v="Coast"/>
    <n v="6"/>
    <s v="Victoria"/>
    <n v="13.442425"/>
    <n v="173.668823"/>
    <n v="5.7301120000000001"/>
    <n v="41.576202000000002"/>
    <n v="171.08839399999999"/>
    <x v="0"/>
    <s v="7019 : NURSERY 1 : 230 : 7020 : NURSERY 2 : 115 : 0 :  :  : 0 :  :  : 1 : "/>
  </r>
  <r>
    <x v="3"/>
    <s v="GICXFormer '7029' '7030' '0' '1'"/>
    <x v="247"/>
    <x v="247"/>
    <x v="0"/>
    <x v="491"/>
    <x v="491"/>
    <x v="0"/>
    <x v="0"/>
    <x v="0"/>
    <x v="0"/>
    <n v="0"/>
    <s v=""/>
    <m/>
    <x v="0"/>
    <x v="6"/>
    <s v="Coast"/>
    <n v="6"/>
    <s v="Victoria"/>
    <n v="10.395115000000001"/>
    <n v="155.87391700000001"/>
    <n v="4.4320380000000004"/>
    <n v="25.403504999999999"/>
    <n v="152.50607299999999"/>
    <x v="0"/>
    <s v="7029 : PORT LAVACA 0 : 230 : 7030 : PORT LAVACA 1 : 115 : 0 :  :  : 0 :  :  : 1 : "/>
  </r>
  <r>
    <x v="3"/>
    <s v="GICXFormer '7029' '7031' '0' '1'"/>
    <x v="247"/>
    <x v="247"/>
    <x v="0"/>
    <x v="492"/>
    <x v="492"/>
    <x v="1"/>
    <x v="0"/>
    <x v="0"/>
    <x v="0"/>
    <n v="0"/>
    <s v=""/>
    <m/>
    <x v="0"/>
    <x v="6"/>
    <s v="Coast"/>
    <n v="6"/>
    <s v="Victoria"/>
    <n v="5.7473000000000001"/>
    <n v="155.87391700000001"/>
    <n v="2.4503189999999999"/>
    <n v="17.241897999999999"/>
    <n v="155.87391700000001"/>
    <x v="0"/>
    <s v="7029 : PORT LAVACA 0 : 230 : 7031 : PORT LAVACA 2 : 13.8 : 0 :  :  : 0 :  :  : 1 : "/>
  </r>
  <r>
    <x v="3"/>
    <s v="GICXFormer '7029' '7032' '0' '1'"/>
    <x v="247"/>
    <x v="247"/>
    <x v="0"/>
    <x v="493"/>
    <x v="493"/>
    <x v="1"/>
    <x v="0"/>
    <x v="0"/>
    <x v="0"/>
    <n v="0"/>
    <s v=""/>
    <m/>
    <x v="0"/>
    <x v="6"/>
    <s v="Coast"/>
    <n v="6"/>
    <s v="Victoria"/>
    <n v="3.4253239999999998"/>
    <n v="155.87391700000001"/>
    <n v="1.4627349999999999"/>
    <n v="10.275973"/>
    <n v="155.87391700000001"/>
    <x v="0"/>
    <s v="7029 : PORT LAVACA 0 : 230 : 7032 : PORT LAVACA 3 : 13.8 : 0 :  :  : 0 :  :  : 1 : "/>
  </r>
  <r>
    <x v="3"/>
    <s v="GICXFormer '7029' '7033' '0' '1'"/>
    <x v="247"/>
    <x v="247"/>
    <x v="0"/>
    <x v="494"/>
    <x v="494"/>
    <x v="1"/>
    <x v="0"/>
    <x v="0"/>
    <x v="0"/>
    <n v="0"/>
    <s v=""/>
    <m/>
    <x v="0"/>
    <x v="6"/>
    <s v="Coast"/>
    <n v="6"/>
    <s v="Victoria"/>
    <n v="4.224164"/>
    <n v="155.87391700000001"/>
    <n v="1.802967"/>
    <n v="12.672491000000001"/>
    <n v="155.87391700000001"/>
    <x v="0"/>
    <s v="7029 : PORT LAVACA 0 : 230 : 7033 : PORT LAVACA 4 : 13.8 : 0 :  :  : 0 :  :  : 1 : "/>
  </r>
  <r>
    <x v="3"/>
    <s v="GICXFormer '7029' '7034' '0' '1'"/>
    <x v="247"/>
    <x v="247"/>
    <x v="0"/>
    <x v="495"/>
    <x v="495"/>
    <x v="1"/>
    <x v="0"/>
    <x v="0"/>
    <x v="0"/>
    <n v="0"/>
    <s v=""/>
    <m/>
    <x v="0"/>
    <x v="6"/>
    <s v="Coast"/>
    <n v="6"/>
    <s v="Victoria"/>
    <n v="0"/>
    <n v="0"/>
    <n v="0"/>
    <n v="0"/>
    <n v="0"/>
    <x v="0"/>
    <s v="7029 : PORT LAVACA 0 : 230 : 7034 : PORT LAVACA 5 : 13.8 : 0 :  :  : 0 :  :  : 1 : "/>
  </r>
  <r>
    <x v="3"/>
    <s v="GICXFormer '7035' '7036' '0' '1'"/>
    <x v="248"/>
    <x v="248"/>
    <x v="0"/>
    <x v="496"/>
    <x v="496"/>
    <x v="0"/>
    <x v="0"/>
    <x v="0"/>
    <x v="0"/>
    <n v="0"/>
    <s v=""/>
    <m/>
    <x v="0"/>
    <x v="6"/>
    <s v="Coast"/>
    <n v="5"/>
    <s v="Spring"/>
    <n v="18.386917"/>
    <n v="48.233192000000003"/>
    <n v="7.7693709999999996"/>
    <n v="54.202114000000002"/>
    <n v="28.006834000000001"/>
    <x v="0"/>
    <s v="7035 : CONROE 5 0 : 230 : 7036 : CONROE 5 1 : 115 : 0 :  :  : 0 :  :  : 1 : "/>
  </r>
  <r>
    <x v="3"/>
    <s v="GICXFormer '7037' '7038' '0' '1'"/>
    <x v="249"/>
    <x v="249"/>
    <x v="2"/>
    <x v="497"/>
    <x v="497"/>
    <x v="7"/>
    <x v="0"/>
    <x v="0"/>
    <x v="0"/>
    <n v="0"/>
    <s v=""/>
    <m/>
    <x v="0"/>
    <x v="6"/>
    <s v="Coast"/>
    <n v="3"/>
    <s v="Houston"/>
    <n v="9.998405"/>
    <n v="139.881653"/>
    <n v="11.106548"/>
    <n v="15.131588000000001"/>
    <n v="113.794991"/>
    <x v="0"/>
    <s v="7037 : SUGAR LAND 3 0 : 500 : 7038 : SUGAR LAND 3 1 : 230 : 0 :  :  : 0 :  :  : 1 : "/>
  </r>
  <r>
    <x v="3"/>
    <s v="GICXFormer '7038' '7039' '0' '1'"/>
    <x v="250"/>
    <x v="250"/>
    <x v="0"/>
    <x v="498"/>
    <x v="498"/>
    <x v="0"/>
    <x v="0"/>
    <x v="0"/>
    <x v="0"/>
    <n v="0"/>
    <s v=""/>
    <m/>
    <x v="0"/>
    <x v="6"/>
    <s v="Coast"/>
    <n v="3"/>
    <s v="Houston"/>
    <n v="1.6473519999999999"/>
    <n v="113.79499800000001"/>
    <n v="0.69660299999999997"/>
    <n v="4.7462989999999996"/>
    <n v="121.617378"/>
    <x v="0"/>
    <s v="7038 : SUGAR LAND 3 1 : 230 : 7039 : SUGAR LAND 3 2 : 115 : 0 :  :  : 0 :  :  : 1 : "/>
  </r>
  <r>
    <x v="3"/>
    <s v="GICXFormer '7038' '7039' '0' '2'"/>
    <x v="250"/>
    <x v="250"/>
    <x v="0"/>
    <x v="498"/>
    <x v="498"/>
    <x v="0"/>
    <x v="0"/>
    <x v="0"/>
    <x v="0"/>
    <n v="0"/>
    <s v=""/>
    <m/>
    <x v="1"/>
    <x v="6"/>
    <s v="Coast"/>
    <n v="3"/>
    <s v="Houston"/>
    <n v="1.6473519999999999"/>
    <n v="113.79499800000001"/>
    <n v="0.69660299999999997"/>
    <n v="4.7462989999999996"/>
    <n v="121.617378"/>
    <x v="0"/>
    <s v="7038 : SUGAR LAND 3 1 : 230 : 7039 : SUGAR LAND 3 2 : 115 : 0 :  :  : 0 :  :  : 2 : "/>
  </r>
  <r>
    <x v="3"/>
    <s v="GICXFormer '7040' '7041' '0' '1'"/>
    <x v="251"/>
    <x v="251"/>
    <x v="0"/>
    <x v="499"/>
    <x v="499"/>
    <x v="0"/>
    <x v="0"/>
    <x v="0"/>
    <x v="0"/>
    <n v="0"/>
    <s v=""/>
    <m/>
    <x v="0"/>
    <x v="6"/>
    <s v="Coast"/>
    <n v="4"/>
    <s v="East Houston"/>
    <n v="9.4028589999999994"/>
    <n v="25.861511"/>
    <n v="3.985849"/>
    <n v="4.6347440000000004"/>
    <n v="32.625239999999998"/>
    <x v="0"/>
    <s v="7040 : DAYTON 0 : 230 : 7041 : DAYTON 1 : 115 : 0 :  :  : 0 :  :  : 1 : "/>
  </r>
  <r>
    <x v="3"/>
    <s v="GICXFormer '7040' '7041' '0' '2'"/>
    <x v="251"/>
    <x v="251"/>
    <x v="0"/>
    <x v="499"/>
    <x v="499"/>
    <x v="0"/>
    <x v="0"/>
    <x v="0"/>
    <x v="0"/>
    <n v="0"/>
    <s v=""/>
    <m/>
    <x v="1"/>
    <x v="6"/>
    <s v="Coast"/>
    <n v="4"/>
    <s v="East Houston"/>
    <n v="9.4028589999999994"/>
    <n v="25.861511"/>
    <n v="3.985849"/>
    <n v="4.6347440000000004"/>
    <n v="32.625239999999998"/>
    <x v="0"/>
    <s v="7040 : DAYTON 0 : 230 : 7041 : DAYTON 1 : 115 : 0 :  :  : 0 :  :  : 2 : "/>
  </r>
  <r>
    <x v="3"/>
    <s v="GICXFormer '7042' '7043' '0' '1'"/>
    <x v="252"/>
    <x v="252"/>
    <x v="2"/>
    <x v="500"/>
    <x v="500"/>
    <x v="7"/>
    <x v="0"/>
    <x v="0"/>
    <x v="0"/>
    <n v="0"/>
    <s v=""/>
    <m/>
    <x v="0"/>
    <x v="6"/>
    <s v="Coast"/>
    <n v="6"/>
    <s v="Victoria"/>
    <n v="5.6479840000000001"/>
    <n v="63.864426000000002"/>
    <n v="6.3343280000000002"/>
    <n v="30.590620000000001"/>
    <n v="75.674080000000004"/>
    <x v="0"/>
    <s v="7042 : VICTORIA 2 0 : 500 : 7043 : VICTORIA 2 1 : 230 : 0 :  :  : 0 :  :  : 1 : "/>
  </r>
  <r>
    <x v="3"/>
    <s v="GICXFormer '7042' '7045' '0' '1'"/>
    <x v="252"/>
    <x v="252"/>
    <x v="2"/>
    <x v="501"/>
    <x v="501"/>
    <x v="5"/>
    <x v="0"/>
    <x v="0"/>
    <x v="0"/>
    <n v="0"/>
    <s v=""/>
    <m/>
    <x v="0"/>
    <x v="6"/>
    <s v="Coast"/>
    <n v="6"/>
    <s v="Victoria"/>
    <n v="3.2335989999999999"/>
    <n v="65.151854999999998"/>
    <n v="3.6712920000000002"/>
    <n v="9.7007980000000007"/>
    <n v="65.151854999999998"/>
    <x v="0"/>
    <s v="7042 : VICTORIA 2 0 : 500 : 7045 : VICTORIA 2 3 : 20 : 0 :  :  : 0 :  :  : 1 : "/>
  </r>
  <r>
    <x v="3"/>
    <s v="GICXFormer '7042' '7046' '0' '1'"/>
    <x v="252"/>
    <x v="252"/>
    <x v="2"/>
    <x v="502"/>
    <x v="502"/>
    <x v="5"/>
    <x v="0"/>
    <x v="0"/>
    <x v="0"/>
    <n v="0"/>
    <s v=""/>
    <m/>
    <x v="0"/>
    <x v="6"/>
    <s v="Coast"/>
    <n v="6"/>
    <s v="Victoria"/>
    <n v="7.2134140000000002"/>
    <n v="65.151854999999998"/>
    <n v="8.1911090000000009"/>
    <n v="21.640242000000001"/>
    <n v="65.151854999999998"/>
    <x v="0"/>
    <s v="7042 : VICTORIA 2 0 : 500 : 7046 : VICTORIA 2 4 : 20 : 0 :  :  : 0 :  :  : 1 : "/>
  </r>
  <r>
    <x v="3"/>
    <s v="GICXFormer '7043' '7044' '0' '1'"/>
    <x v="253"/>
    <x v="253"/>
    <x v="0"/>
    <x v="503"/>
    <x v="503"/>
    <x v="0"/>
    <x v="0"/>
    <x v="0"/>
    <x v="0"/>
    <n v="0"/>
    <s v=""/>
    <m/>
    <x v="0"/>
    <x v="6"/>
    <s v="Coast"/>
    <n v="6"/>
    <s v="Victoria"/>
    <n v="1.128023"/>
    <n v="75.674080000000004"/>
    <n v="0.47612100000000002"/>
    <n v="2.380147"/>
    <n v="12.763104999999999"/>
    <x v="0"/>
    <s v="7043 : VICTORIA 2 1 : 230 : 7044 : VICTORIA 2 2 : 115 : 0 :  :  : 0 :  :  : 1 : "/>
  </r>
  <r>
    <x v="3"/>
    <s v="GICXFormer '7047' '7048' '0' '1'"/>
    <x v="254"/>
    <x v="254"/>
    <x v="2"/>
    <x v="504"/>
    <x v="504"/>
    <x v="7"/>
    <x v="0"/>
    <x v="0"/>
    <x v="0"/>
    <n v="0"/>
    <s v=""/>
    <m/>
    <x v="0"/>
    <x v="6"/>
    <s v="Coast"/>
    <n v="3"/>
    <s v="Houston"/>
    <n v="40.464824999999998"/>
    <n v="118.084839"/>
    <n v="45.003073000000001"/>
    <n v="156.879288"/>
    <n v="119.011574"/>
    <x v="0"/>
    <s v="7047 : KATY 1 0 : 500 : 7048 : KATY 1 1 : 230 : 0 :  :  : 0 :  :  : 1 : "/>
  </r>
  <r>
    <x v="3"/>
    <s v="GICXFormer '7048' '7049' '0' '1'"/>
    <x v="255"/>
    <x v="255"/>
    <x v="0"/>
    <x v="505"/>
    <x v="505"/>
    <x v="0"/>
    <x v="0"/>
    <x v="0"/>
    <x v="0"/>
    <n v="0"/>
    <s v=""/>
    <m/>
    <x v="0"/>
    <x v="6"/>
    <s v="Coast"/>
    <n v="3"/>
    <s v="Houston"/>
    <n v="14.504763000000001"/>
    <n v="119.011574"/>
    <n v="6.1609569999999998"/>
    <n v="41.169739"/>
    <n v="117.23127700000001"/>
    <x v="0"/>
    <s v="7048 : KATY 1 1 : 230 : 7049 : KATY 1 2 : 115 : 0 :  :  : 0 :  :  : 1 : "/>
  </r>
  <r>
    <x v="3"/>
    <s v="GICXFormer '7048' '7049' '0' '2'"/>
    <x v="255"/>
    <x v="255"/>
    <x v="0"/>
    <x v="505"/>
    <x v="505"/>
    <x v="0"/>
    <x v="0"/>
    <x v="0"/>
    <x v="0"/>
    <n v="0"/>
    <s v=""/>
    <m/>
    <x v="1"/>
    <x v="6"/>
    <s v="Coast"/>
    <n v="3"/>
    <s v="Houston"/>
    <n v="14.504763000000001"/>
    <n v="119.011574"/>
    <n v="6.1609569999999998"/>
    <n v="41.169739"/>
    <n v="117.23127700000001"/>
    <x v="0"/>
    <s v="7048 : KATY 1 1 : 230 : 7049 : KATY 1 2 : 115 : 0 :  :  : 0 :  :  : 2 : "/>
  </r>
  <r>
    <x v="3"/>
    <s v="GICXFormer '7056' '7057' '0' '1'"/>
    <x v="256"/>
    <x v="256"/>
    <x v="0"/>
    <x v="506"/>
    <x v="506"/>
    <x v="0"/>
    <x v="0"/>
    <x v="0"/>
    <x v="0"/>
    <n v="0"/>
    <s v=""/>
    <m/>
    <x v="0"/>
    <x v="6"/>
    <s v="Coast"/>
    <n v="5"/>
    <s v="Spring"/>
    <n v="13.784252"/>
    <n v="161.410065"/>
    <n v="5.7538309999999999"/>
    <n v="30.939423000000001"/>
    <n v="173.84637499999999"/>
    <x v="0"/>
    <s v="7056 : SPRING 8 0 : 230 : 7057 : SPRING 8 1 : 115 : 0 :  :  : 0 :  :  : 1 : "/>
  </r>
  <r>
    <x v="3"/>
    <s v="GICXFormer '7058' '7059' '0' '1'"/>
    <x v="257"/>
    <x v="257"/>
    <x v="2"/>
    <x v="507"/>
    <x v="507"/>
    <x v="7"/>
    <x v="0"/>
    <x v="0"/>
    <x v="0"/>
    <n v="0"/>
    <s v=""/>
    <m/>
    <x v="0"/>
    <x v="6"/>
    <s v="Coast"/>
    <n v="6"/>
    <s v="Victoria"/>
    <n v="3.8533819999999999"/>
    <n v="114.37148999999999"/>
    <n v="4.3193000000000001"/>
    <n v="24.581202999999999"/>
    <n v="68.292168000000004"/>
    <x v="0"/>
    <s v="7058 : POINT COMFORT 2 0 : 500 : 7059 : POINT COMFORT 2 1 : 230 : 0 :  :  : 0 :  :  : 1 : "/>
  </r>
  <r>
    <x v="3"/>
    <s v="GICXFormer '7058' '7061' '0' '1'"/>
    <x v="257"/>
    <x v="257"/>
    <x v="2"/>
    <x v="508"/>
    <x v="508"/>
    <x v="1"/>
    <x v="0"/>
    <x v="0"/>
    <x v="0"/>
    <n v="0"/>
    <s v=""/>
    <m/>
    <x v="0"/>
    <x v="6"/>
    <s v="Coast"/>
    <n v="6"/>
    <s v="Victoria"/>
    <n v="4.3077870000000003"/>
    <n v="120.990601"/>
    <n v="4.8125270000000002"/>
    <n v="12.923361"/>
    <n v="120.990601"/>
    <x v="0"/>
    <s v="7058 : POINT COMFORT 2 0 : 500 : 7061 : POINT COMFORT 2 3 : 13.8 : 0 :  :  : 0 :  :  : 1 : "/>
  </r>
  <r>
    <x v="3"/>
    <s v="GICXFormer '7058' '7062' '0' '1'"/>
    <x v="257"/>
    <x v="257"/>
    <x v="2"/>
    <x v="509"/>
    <x v="509"/>
    <x v="1"/>
    <x v="0"/>
    <x v="0"/>
    <x v="0"/>
    <n v="0"/>
    <s v=""/>
    <m/>
    <x v="0"/>
    <x v="6"/>
    <s v="Coast"/>
    <n v="6"/>
    <s v="Victoria"/>
    <n v="4.3077870000000003"/>
    <n v="120.990601"/>
    <n v="4.8141309999999997"/>
    <n v="12.923361"/>
    <n v="120.990601"/>
    <x v="0"/>
    <s v="7058 : POINT COMFORT 2 0 : 500 : 7062 : POINT COMFORT 2 4 : 13.8 : 0 :  :  : 0 :  :  : 1 : "/>
  </r>
  <r>
    <x v="3"/>
    <s v="GICXFormer '7058' '7063' '0' '1'"/>
    <x v="257"/>
    <x v="257"/>
    <x v="2"/>
    <x v="510"/>
    <x v="510"/>
    <x v="1"/>
    <x v="0"/>
    <x v="0"/>
    <x v="0"/>
    <n v="0"/>
    <s v=""/>
    <m/>
    <x v="0"/>
    <x v="6"/>
    <s v="Coast"/>
    <n v="6"/>
    <s v="Victoria"/>
    <n v="3.3136830000000002"/>
    <n v="120.990601"/>
    <n v="3.7028509999999999"/>
    <n v="9.9410480000000003"/>
    <n v="120.990601"/>
    <x v="0"/>
    <s v="7058 : POINT COMFORT 2 0 : 500 : 7063 : POINT COMFORT 2 5 : 13.8 : 0 :  :  : 0 :  :  : 1 : "/>
  </r>
  <r>
    <x v="3"/>
    <s v="GICXFormer '7058' '7064' '0' '1'"/>
    <x v="257"/>
    <x v="257"/>
    <x v="2"/>
    <x v="511"/>
    <x v="511"/>
    <x v="1"/>
    <x v="0"/>
    <x v="0"/>
    <x v="0"/>
    <n v="0"/>
    <s v=""/>
    <m/>
    <x v="0"/>
    <x v="6"/>
    <s v="Coast"/>
    <n v="6"/>
    <s v="Victoria"/>
    <n v="7.6019769999999998"/>
    <n v="120.990601"/>
    <n v="8.4969750000000008"/>
    <n v="22.805933"/>
    <n v="120.990601"/>
    <x v="0"/>
    <s v="7058 : POINT COMFORT 2 0 : 500 : 7064 : POINT COMFORT 2 6 : 13.8 : 0 :  :  : 0 :  :  : 1 : "/>
  </r>
  <r>
    <x v="3"/>
    <s v="GICXFormer '7058' '7065' '0' '1'"/>
    <x v="257"/>
    <x v="257"/>
    <x v="2"/>
    <x v="512"/>
    <x v="512"/>
    <x v="1"/>
    <x v="0"/>
    <x v="0"/>
    <x v="0"/>
    <n v="0"/>
    <s v=""/>
    <m/>
    <x v="0"/>
    <x v="6"/>
    <s v="Coast"/>
    <n v="6"/>
    <s v="Victoria"/>
    <n v="4.1688260000000001"/>
    <n v="120.990601"/>
    <n v="4.6604450000000002"/>
    <n v="12.506479000000001"/>
    <n v="120.990601"/>
    <x v="0"/>
    <s v="7058 : POINT COMFORT 2 0 : 500 : 7065 : POINT COMFORT 2 7 : 13.8 : 0 :  :  : 0 :  :  : 1 : "/>
  </r>
  <r>
    <x v="3"/>
    <s v="GICXFormer '7058' '7066' '0' '1'"/>
    <x v="257"/>
    <x v="257"/>
    <x v="2"/>
    <x v="513"/>
    <x v="513"/>
    <x v="1"/>
    <x v="0"/>
    <x v="0"/>
    <x v="0"/>
    <n v="0"/>
    <s v=""/>
    <m/>
    <x v="0"/>
    <x v="6"/>
    <s v="Coast"/>
    <n v="6"/>
    <s v="Victoria"/>
    <n v="4.3077870000000003"/>
    <n v="120.990601"/>
    <n v="4.8145189999999998"/>
    <n v="12.923361"/>
    <n v="120.990601"/>
    <x v="0"/>
    <s v="7058 : POINT COMFORT 2 0 : 500 : 7066 : POINT COMFORT 2 8 : 13.8 : 0 :  :  : 0 :  :  : 1 : "/>
  </r>
  <r>
    <x v="3"/>
    <s v="GICXFormer '7059' '7060' '0' '1'"/>
    <x v="258"/>
    <x v="258"/>
    <x v="0"/>
    <x v="514"/>
    <x v="514"/>
    <x v="0"/>
    <x v="0"/>
    <x v="0"/>
    <x v="0"/>
    <n v="0"/>
    <s v=""/>
    <m/>
    <x v="0"/>
    <x v="6"/>
    <s v="Coast"/>
    <n v="6"/>
    <s v="Victoria"/>
    <n v="1.6725730000000001"/>
    <n v="68.292168000000004"/>
    <n v="0.72191000000000005"/>
    <n v="3.7132839999999998"/>
    <n v="76.676483000000005"/>
    <x v="0"/>
    <s v="7059 : POINT COMFORT 2 1 : 230 : 7060 : POINT COMFORT 2 2 : 115 : 0 :  :  : 0 :  :  : 1 : "/>
  </r>
  <r>
    <x v="3"/>
    <s v="GICXFormer '7068' '7069' '0' '1'"/>
    <x v="259"/>
    <x v="259"/>
    <x v="0"/>
    <x v="515"/>
    <x v="515"/>
    <x v="0"/>
    <x v="0"/>
    <x v="0"/>
    <x v="0"/>
    <n v="0"/>
    <s v=""/>
    <m/>
    <x v="0"/>
    <x v="6"/>
    <s v="Coast"/>
    <n v="1"/>
    <s v="Bay City"/>
    <n v="10.941625999999999"/>
    <n v="67.004577999999995"/>
    <n v="4.6233849999999999"/>
    <n v="19.658432000000001"/>
    <n v="68.571326999999997"/>
    <x v="0"/>
    <s v="7068 : EL CAMPO 0 : 230 : 7069 : EL CAMPO 1 : 115 : 0 :  :  : 0 :  :  : 1 : "/>
  </r>
  <r>
    <x v="3"/>
    <s v="GICXFormer '7073' '7074' '0' '1'"/>
    <x v="260"/>
    <x v="260"/>
    <x v="0"/>
    <x v="516"/>
    <x v="516"/>
    <x v="0"/>
    <x v="0"/>
    <x v="0"/>
    <x v="0"/>
    <n v="0"/>
    <s v=""/>
    <m/>
    <x v="0"/>
    <x v="6"/>
    <s v="Coast"/>
    <n v="2"/>
    <s v="Galveston"/>
    <n v="57.288494"/>
    <n v="132.64524800000001"/>
    <n v="24.403815000000002"/>
    <n v="174.55950899999999"/>
    <n v="131.077866"/>
    <x v="0"/>
    <s v="7073 : GALVESTON 1 0 : 230 : 7074 : GALVESTON 1 1 : 115 : 0 :  :  : 0 :  :  : 1 : "/>
  </r>
  <r>
    <x v="3"/>
    <s v="GICXFormer '7076' '7077' '0' '1'"/>
    <x v="261"/>
    <x v="261"/>
    <x v="2"/>
    <x v="517"/>
    <x v="517"/>
    <x v="7"/>
    <x v="0"/>
    <x v="0"/>
    <x v="0"/>
    <n v="0"/>
    <s v=""/>
    <m/>
    <x v="0"/>
    <x v="6"/>
    <s v="Coast"/>
    <n v="4"/>
    <s v="East Houston"/>
    <n v="17.487873"/>
    <n v="40.584502999999998"/>
    <n v="19.771795999999998"/>
    <n v="61.274585999999999"/>
    <n v="130.602295"/>
    <x v="0"/>
    <s v="7076 : BAYTOWN 2 0 : 500 : 7077 : BAYTOWN 2 1 : 230 : 0 :  :  : 0 :  :  : 1 : "/>
  </r>
  <r>
    <x v="3"/>
    <s v="GICXFormer '7076' '7079' '0' '1'"/>
    <x v="261"/>
    <x v="261"/>
    <x v="2"/>
    <x v="518"/>
    <x v="518"/>
    <x v="1"/>
    <x v="0"/>
    <x v="0"/>
    <x v="0"/>
    <n v="0"/>
    <s v=""/>
    <m/>
    <x v="0"/>
    <x v="6"/>
    <s v="Coast"/>
    <n v="4"/>
    <s v="East Houston"/>
    <n v="9.4757149999999992"/>
    <n v="36.033852000000003"/>
    <n v="10.862791"/>
    <n v="28.427144999999999"/>
    <n v="36.033852000000003"/>
    <x v="0"/>
    <s v="7076 : BAYTOWN 2 0 : 500 : 7079 : BAYTOWN 2 3 : 13.8 : 0 :  :  : 0 :  :  : 1 : "/>
  </r>
  <r>
    <x v="3"/>
    <s v="GICXFormer '7076' '7080' '0' '1'"/>
    <x v="261"/>
    <x v="261"/>
    <x v="2"/>
    <x v="519"/>
    <x v="519"/>
    <x v="1"/>
    <x v="0"/>
    <x v="0"/>
    <x v="0"/>
    <n v="0"/>
    <s v=""/>
    <m/>
    <x v="0"/>
    <x v="6"/>
    <s v="Coast"/>
    <n v="4"/>
    <s v="East Houston"/>
    <n v="6.1464100000000004"/>
    <n v="36.033852000000003"/>
    <n v="7.0461359999999997"/>
    <n v="18.439228"/>
    <n v="36.033852000000003"/>
    <x v="0"/>
    <s v="7076 : BAYTOWN 2 0 : 500 : 7080 : BAYTOWN 2 4 : 13.8 : 0 :  :  : 0 :  :  : 1 : "/>
  </r>
  <r>
    <x v="3"/>
    <s v="GICXFormer '7076' '7081' '0' '1'"/>
    <x v="261"/>
    <x v="261"/>
    <x v="2"/>
    <x v="520"/>
    <x v="520"/>
    <x v="1"/>
    <x v="0"/>
    <x v="0"/>
    <x v="0"/>
    <n v="0"/>
    <s v=""/>
    <m/>
    <x v="0"/>
    <x v="6"/>
    <s v="Coast"/>
    <n v="4"/>
    <s v="East Houston"/>
    <n v="7.5805709999999999"/>
    <n v="36.033852000000003"/>
    <n v="8.690232"/>
    <n v="22.741713000000001"/>
    <n v="36.033852000000003"/>
    <x v="0"/>
    <s v="7076 : BAYTOWN 2 0 : 500 : 7081 : BAYTOWN 2 5 : 13.8 : 0 :  :  : 0 :  :  : 1 : "/>
  </r>
  <r>
    <x v="3"/>
    <s v="GICXFormer '7076' '7082' '0' '1'"/>
    <x v="261"/>
    <x v="261"/>
    <x v="2"/>
    <x v="521"/>
    <x v="521"/>
    <x v="1"/>
    <x v="0"/>
    <x v="0"/>
    <x v="0"/>
    <n v="0"/>
    <s v=""/>
    <m/>
    <x v="0"/>
    <x v="6"/>
    <s v="Coast"/>
    <n v="4"/>
    <s v="East Houston"/>
    <n v="8.1220409999999994"/>
    <n v="36.033852000000003"/>
    <n v="9.3109640000000002"/>
    <n v="24.366121"/>
    <n v="36.033852000000003"/>
    <x v="0"/>
    <s v="7076 : BAYTOWN 2 0 : 500 : 7082 : BAYTOWN 2 6 : 13.8 : 0 :  :  : 0 :  :  : 1 : "/>
  </r>
  <r>
    <x v="3"/>
    <s v="GICXFormer '7077' '7078' '0' '1'"/>
    <x v="262"/>
    <x v="262"/>
    <x v="0"/>
    <x v="522"/>
    <x v="522"/>
    <x v="0"/>
    <x v="0"/>
    <x v="0"/>
    <x v="0"/>
    <n v="0"/>
    <s v=""/>
    <m/>
    <x v="0"/>
    <x v="6"/>
    <s v="Coast"/>
    <n v="4"/>
    <s v="East Houston"/>
    <n v="2.2286760000000001"/>
    <n v="130.602295"/>
    <n v="0.95537899999999998"/>
    <n v="13.625983"/>
    <n v="45.325561999999998"/>
    <x v="0"/>
    <s v="7077 : BAYTOWN 2 1 : 230 : 7078 : BAYTOWN 2 2 : 115 : 0 :  :  : 0 :  :  : 1 : "/>
  </r>
  <r>
    <x v="3"/>
    <s v="GICXFormer '7083' '7084' '0' '1'"/>
    <x v="263"/>
    <x v="263"/>
    <x v="0"/>
    <x v="523"/>
    <x v="523"/>
    <x v="0"/>
    <x v="0"/>
    <x v="0"/>
    <x v="0"/>
    <n v="0"/>
    <s v=""/>
    <m/>
    <x v="0"/>
    <x v="6"/>
    <s v="Coast"/>
    <n v="4"/>
    <s v="East Houston"/>
    <n v="7.9580250000000001"/>
    <n v="141.52346800000001"/>
    <n v="3.3841299999999999"/>
    <n v="23.800585000000002"/>
    <n v="133.95147700000001"/>
    <x v="0"/>
    <s v="7083 : LEAGUE CITY 0 : 230 : 7084 : LEAGUE CITY 1 : 115 : 0 :  :  : 0 :  :  : 1 : "/>
  </r>
  <r>
    <x v="3"/>
    <s v="GICXFormer '7083' '7084' '0' '2'"/>
    <x v="263"/>
    <x v="263"/>
    <x v="0"/>
    <x v="523"/>
    <x v="523"/>
    <x v="0"/>
    <x v="0"/>
    <x v="0"/>
    <x v="0"/>
    <n v="0"/>
    <s v=""/>
    <m/>
    <x v="1"/>
    <x v="6"/>
    <s v="Coast"/>
    <n v="4"/>
    <s v="East Houston"/>
    <n v="7.9580250000000001"/>
    <n v="141.52346800000001"/>
    <n v="3.3841299999999999"/>
    <n v="23.800585000000002"/>
    <n v="133.95147700000001"/>
    <x v="0"/>
    <s v="7083 : LEAGUE CITY 0 : 230 : 7084 : LEAGUE CITY 1 : 115 : 0 :  :  : 0 :  :  : 2 : "/>
  </r>
  <r>
    <x v="3"/>
    <s v="GICXFormer '7095' '7096' '0' '1'"/>
    <x v="264"/>
    <x v="264"/>
    <x v="2"/>
    <x v="524"/>
    <x v="524"/>
    <x v="7"/>
    <x v="0"/>
    <x v="0"/>
    <x v="0"/>
    <n v="0"/>
    <s v=""/>
    <m/>
    <x v="0"/>
    <x v="6"/>
    <s v="Coast"/>
    <n v="1"/>
    <s v="Bay City"/>
    <n v="9.6420390000000005"/>
    <n v="139.959091"/>
    <n v="10.74399"/>
    <n v="28.377834"/>
    <n v="57.606934000000003"/>
    <x v="0"/>
    <s v="7095 : WADSWORTH 0 : 500 : 7096 : WADSWORTH 1 : 230 : 0 :  :  : 0 :  :  : 1 : "/>
  </r>
  <r>
    <x v="3"/>
    <s v="GICXFormer '7095' '7098' '0' '1'"/>
    <x v="264"/>
    <x v="264"/>
    <x v="2"/>
    <x v="525"/>
    <x v="525"/>
    <x v="1"/>
    <x v="0"/>
    <x v="0"/>
    <x v="0"/>
    <n v="0"/>
    <s v=""/>
    <m/>
    <x v="0"/>
    <x v="6"/>
    <s v="Coast"/>
    <n v="1"/>
    <s v="Bay City"/>
    <n v="14.184744"/>
    <n v="136.201447"/>
    <n v="15.635422"/>
    <n v="42.554229999999997"/>
    <n v="136.201447"/>
    <x v="0"/>
    <s v="7095 : WADSWORTH 0 : 500 : 7098 : WADSWORTH 3 : 13.8 : 0 :  :  : 0 :  :  : 1 : "/>
  </r>
  <r>
    <x v="3"/>
    <s v="GICXFormer '7095' '7099' '0' '1'"/>
    <x v="264"/>
    <x v="264"/>
    <x v="2"/>
    <x v="526"/>
    <x v="526"/>
    <x v="1"/>
    <x v="0"/>
    <x v="0"/>
    <x v="0"/>
    <n v="0"/>
    <s v=""/>
    <m/>
    <x v="0"/>
    <x v="6"/>
    <s v="Coast"/>
    <n v="1"/>
    <s v="Bay City"/>
    <n v="18.05331"/>
    <n v="136.201447"/>
    <n v="19.899871000000001"/>
    <n v="54.159934999999997"/>
    <n v="136.201447"/>
    <x v="0"/>
    <s v="7095 : WADSWORTH 0 : 500 : 7099 : WADSWORTH 4 : 13.8 : 0 :  :  : 0 :  :  : 1 : "/>
  </r>
  <r>
    <x v="3"/>
    <s v="GICXFormer '7096' '7097' '0' '1'"/>
    <x v="265"/>
    <x v="265"/>
    <x v="0"/>
    <x v="527"/>
    <x v="527"/>
    <x v="0"/>
    <x v="0"/>
    <x v="0"/>
    <x v="0"/>
    <n v="0"/>
    <s v=""/>
    <m/>
    <x v="0"/>
    <x v="6"/>
    <s v="Coast"/>
    <n v="1"/>
    <s v="Bay City"/>
    <n v="3.6786750000000001"/>
    <n v="57.606934000000003"/>
    <n v="1.570959"/>
    <n v="10.459960000000001"/>
    <n v="58.703254999999999"/>
    <x v="0"/>
    <s v="7096 : WADSWORTH 1 : 230 : 7097 : WADSWORTH 2 : 115 : 0 :  :  : 0 :  :  : 1 : "/>
  </r>
  <r>
    <x v="3"/>
    <s v="GICXFormer '7104' '7105' '0' '1'"/>
    <x v="266"/>
    <x v="266"/>
    <x v="2"/>
    <x v="528"/>
    <x v="528"/>
    <x v="7"/>
    <x v="0"/>
    <x v="0"/>
    <x v="0"/>
    <n v="0"/>
    <s v=""/>
    <m/>
    <x v="0"/>
    <x v="6"/>
    <s v="Coast"/>
    <n v="4"/>
    <s v="East Houston"/>
    <n v="3.6252529999999998"/>
    <n v="105.129532"/>
    <n v="4.0645160000000002"/>
    <n v="41.109946999999998"/>
    <n v="52.522804000000001"/>
    <x v="0"/>
    <s v="7104 : DEER PARK 0 : 500 : 7105 : DEER PARK 1 : 230 : 0 :  :  : 0 :  :  : 1 : "/>
  </r>
  <r>
    <x v="3"/>
    <s v="GICXFormer '7104' '7107' '0' '1'"/>
    <x v="266"/>
    <x v="266"/>
    <x v="2"/>
    <x v="529"/>
    <x v="529"/>
    <x v="6"/>
    <x v="0"/>
    <x v="0"/>
    <x v="0"/>
    <n v="0"/>
    <s v=""/>
    <m/>
    <x v="0"/>
    <x v="6"/>
    <s v="Coast"/>
    <n v="4"/>
    <s v="East Houston"/>
    <n v="4.370628"/>
    <n v="118.76657899999999"/>
    <n v="5.0027699999999999"/>
    <n v="13.111886"/>
    <n v="118.76657899999999"/>
    <x v="0"/>
    <s v="7104 : DEER PARK 0 : 500 : 7107 : DEER PARK 3 : 24 : 0 :  :  : 0 :  :  : 1 : "/>
  </r>
  <r>
    <x v="3"/>
    <s v="GICXFormer '7104' '7108' '0' '1'"/>
    <x v="266"/>
    <x v="266"/>
    <x v="2"/>
    <x v="530"/>
    <x v="530"/>
    <x v="6"/>
    <x v="0"/>
    <x v="0"/>
    <x v="0"/>
    <n v="0"/>
    <s v=""/>
    <m/>
    <x v="0"/>
    <x v="6"/>
    <s v="Coast"/>
    <n v="4"/>
    <s v="East Houston"/>
    <n v="1.0595460000000001"/>
    <n v="118.76657899999999"/>
    <n v="1.214645"/>
    <n v="3.178639"/>
    <n v="118.76657899999999"/>
    <x v="0"/>
    <s v="7104 : DEER PARK 0 : 500 : 7108 : DEER PARK 4 : 24 : 0 :  :  : 0 :  :  : 1 : "/>
  </r>
  <r>
    <x v="3"/>
    <s v="GICXFormer '7104' '7109' '0' '1'"/>
    <x v="266"/>
    <x v="266"/>
    <x v="2"/>
    <x v="531"/>
    <x v="531"/>
    <x v="6"/>
    <x v="0"/>
    <x v="0"/>
    <x v="0"/>
    <n v="0"/>
    <s v=""/>
    <m/>
    <x v="0"/>
    <x v="6"/>
    <s v="Coast"/>
    <n v="4"/>
    <s v="East Houston"/>
    <n v="1.840265"/>
    <n v="118.76657899999999"/>
    <n v="2.1096469999999998"/>
    <n v="5.5207940000000004"/>
    <n v="118.76657899999999"/>
    <x v="0"/>
    <s v="7104 : DEER PARK 0 : 500 : 7109 : DEER PARK 5 : 24 : 0 :  :  : 0 :  :  : 1 : "/>
  </r>
  <r>
    <x v="3"/>
    <s v="GICXFormer '7104' '7110' '0' '1'"/>
    <x v="266"/>
    <x v="266"/>
    <x v="2"/>
    <x v="532"/>
    <x v="532"/>
    <x v="6"/>
    <x v="0"/>
    <x v="0"/>
    <x v="0"/>
    <n v="0"/>
    <s v=""/>
    <m/>
    <x v="0"/>
    <x v="6"/>
    <s v="Coast"/>
    <n v="4"/>
    <s v="East Houston"/>
    <n v="3.8850030000000002"/>
    <n v="118.76657899999999"/>
    <n v="4.4536990000000003"/>
    <n v="11.655009"/>
    <n v="118.76657899999999"/>
    <x v="0"/>
    <s v="7104 : DEER PARK 0 : 500 : 7110 : DEER PARK 6 : 24 : 0 :  :  : 0 :  :  : 1 : "/>
  </r>
  <r>
    <x v="3"/>
    <s v="GICXFormer '7104' '7111' '0' '1'"/>
    <x v="266"/>
    <x v="266"/>
    <x v="2"/>
    <x v="533"/>
    <x v="533"/>
    <x v="6"/>
    <x v="0"/>
    <x v="0"/>
    <x v="0"/>
    <n v="0"/>
    <s v=""/>
    <m/>
    <x v="0"/>
    <x v="6"/>
    <s v="Coast"/>
    <n v="4"/>
    <s v="East Houston"/>
    <n v="3.4965030000000001"/>
    <n v="118.76657899999999"/>
    <n v="4.0083289999999998"/>
    <n v="10.489509"/>
    <n v="118.76657899999999"/>
    <x v="0"/>
    <s v="7104 : DEER PARK 0 : 500 : 7111 : DEER PARK 7 : 24 : 0 :  :  : 0 :  :  : 1 : "/>
  </r>
  <r>
    <x v="3"/>
    <s v="GICXFormer '7104' '7112' '0' '1'"/>
    <x v="266"/>
    <x v="266"/>
    <x v="2"/>
    <x v="534"/>
    <x v="534"/>
    <x v="6"/>
    <x v="0"/>
    <x v="0"/>
    <x v="0"/>
    <n v="0"/>
    <s v=""/>
    <m/>
    <x v="0"/>
    <x v="6"/>
    <s v="Coast"/>
    <n v="4"/>
    <s v="East Houston"/>
    <n v="4.370628"/>
    <n v="118.76657899999999"/>
    <n v="5.0104110000000004"/>
    <n v="13.111886"/>
    <n v="118.76657899999999"/>
    <x v="0"/>
    <s v="7104 : DEER PARK 0 : 500 : 7112 : DEER PARK 8 : 24 : 0 :  :  : 0 :  :  : 1 : "/>
  </r>
  <r>
    <x v="3"/>
    <s v="GICXFormer '7104' '7113' '0' '1'"/>
    <x v="266"/>
    <x v="266"/>
    <x v="2"/>
    <x v="535"/>
    <x v="535"/>
    <x v="6"/>
    <x v="0"/>
    <x v="0"/>
    <x v="0"/>
    <n v="0"/>
    <s v=""/>
    <m/>
    <x v="0"/>
    <x v="6"/>
    <s v="Coast"/>
    <n v="4"/>
    <s v="East Houston"/>
    <n v="2.255808"/>
    <n v="118.76657899999999"/>
    <n v="2.5860189999999998"/>
    <n v="6.7674250000000002"/>
    <n v="118.76657899999999"/>
    <x v="0"/>
    <s v="7104 : DEER PARK 0 : 500 : 7113 : DEER PARK 9 : 24 : 0 :  :  : 0 :  :  : 1 : "/>
  </r>
  <r>
    <x v="3"/>
    <s v="GICXFormer '7104' '7114' '0' '1'"/>
    <x v="266"/>
    <x v="266"/>
    <x v="2"/>
    <x v="536"/>
    <x v="536"/>
    <x v="6"/>
    <x v="0"/>
    <x v="0"/>
    <x v="0"/>
    <n v="0"/>
    <s v=""/>
    <m/>
    <x v="0"/>
    <x v="6"/>
    <s v="Coast"/>
    <n v="4"/>
    <s v="East Houston"/>
    <n v="3.8850030000000002"/>
    <n v="118.76657899999999"/>
    <n v="4.4536980000000002"/>
    <n v="11.655009"/>
    <n v="118.76657899999999"/>
    <x v="0"/>
    <s v="7104 : DEER PARK 0 : 500 : 7114 : DEER PARK 10 : 24 : 0 :  :  : 0 :  :  : 1 : "/>
  </r>
  <r>
    <x v="3"/>
    <s v="GICXFormer '7104' '7115' '0' '1'"/>
    <x v="266"/>
    <x v="266"/>
    <x v="2"/>
    <x v="537"/>
    <x v="537"/>
    <x v="6"/>
    <x v="0"/>
    <x v="0"/>
    <x v="0"/>
    <n v="0"/>
    <s v=""/>
    <m/>
    <x v="0"/>
    <x v="6"/>
    <s v="Coast"/>
    <n v="4"/>
    <s v="East Houston"/>
    <n v="4.370628"/>
    <n v="118.76657899999999"/>
    <n v="5.0104110000000004"/>
    <n v="13.111886"/>
    <n v="118.76657899999999"/>
    <x v="0"/>
    <s v="7104 : DEER PARK 0 : 500 : 7115 : DEER PARK 11 : 24 : 0 :  :  : 0 :  :  : 1 : "/>
  </r>
  <r>
    <x v="3"/>
    <s v="GICXFormer '7105' '7106' '0' '1'"/>
    <x v="267"/>
    <x v="267"/>
    <x v="0"/>
    <x v="538"/>
    <x v="538"/>
    <x v="0"/>
    <x v="0"/>
    <x v="0"/>
    <x v="0"/>
    <n v="0"/>
    <s v=""/>
    <m/>
    <x v="0"/>
    <x v="6"/>
    <s v="Coast"/>
    <n v="4"/>
    <s v="East Houston"/>
    <n v="5.5286520000000001"/>
    <n v="52.522807999999998"/>
    <n v="2.3615349999999999"/>
    <n v="6.2776360000000002"/>
    <n v="112.692436"/>
    <x v="0"/>
    <s v="7105 : DEER PARK 1 : 230 : 7106 : DEER PARK 2 : 115 : 0 :  :  : 0 :  :  : 1 : "/>
  </r>
  <r>
    <x v="3"/>
    <s v="GICXFormer '7105' '7106' '0' '2'"/>
    <x v="267"/>
    <x v="267"/>
    <x v="0"/>
    <x v="538"/>
    <x v="538"/>
    <x v="0"/>
    <x v="0"/>
    <x v="0"/>
    <x v="0"/>
    <n v="0"/>
    <s v=""/>
    <m/>
    <x v="1"/>
    <x v="6"/>
    <s v="Coast"/>
    <n v="4"/>
    <s v="East Houston"/>
    <n v="5.5286520000000001"/>
    <n v="52.522807999999998"/>
    <n v="2.3615349999999999"/>
    <n v="6.2776360000000002"/>
    <n v="112.692436"/>
    <x v="0"/>
    <s v="7105 : DEER PARK 1 : 230 : 7106 : DEER PARK 2 : 115 : 0 :  :  : 0 :  :  : 2 : "/>
  </r>
  <r>
    <x v="3"/>
    <s v="GICXFormer '7120' '7121' '0' '1'"/>
    <x v="268"/>
    <x v="268"/>
    <x v="1"/>
    <x v="539"/>
    <x v="539"/>
    <x v="3"/>
    <x v="0"/>
    <x v="0"/>
    <x v="0"/>
    <n v="0"/>
    <s v=""/>
    <m/>
    <x v="0"/>
    <x v="6"/>
    <s v="Coast"/>
    <n v="3"/>
    <s v="Houston"/>
    <n v="0"/>
    <n v="0"/>
    <n v="0"/>
    <n v="0"/>
    <n v="0"/>
    <x v="0"/>
    <s v="7120 : HOUSTON 3 0 : 115 : 7121 : HOUSTON 3 1 : 18 : 0 :  :  : 0 :  :  : 1 : "/>
  </r>
  <r>
    <x v="3"/>
    <s v="GICXFormer '7120' '7122' '0' '1'"/>
    <x v="268"/>
    <x v="268"/>
    <x v="1"/>
    <x v="540"/>
    <x v="540"/>
    <x v="3"/>
    <x v="0"/>
    <x v="0"/>
    <x v="0"/>
    <n v="0"/>
    <s v=""/>
    <m/>
    <x v="0"/>
    <x v="6"/>
    <s v="Coast"/>
    <n v="3"/>
    <s v="Houston"/>
    <n v="0"/>
    <n v="0"/>
    <n v="0"/>
    <n v="0"/>
    <n v="0"/>
    <x v="0"/>
    <s v="7120 : HOUSTON 3 0 : 115 : 7122 : HOUSTON 3 2 : 18 : 0 :  :  : 0 :  :  : 1 : "/>
  </r>
  <r>
    <x v="3"/>
    <s v="GICXFormer '7125' '7126' '0' '1'"/>
    <x v="269"/>
    <x v="269"/>
    <x v="2"/>
    <x v="541"/>
    <x v="541"/>
    <x v="7"/>
    <x v="0"/>
    <x v="0"/>
    <x v="0"/>
    <n v="0"/>
    <s v=""/>
    <m/>
    <x v="0"/>
    <x v="6"/>
    <s v="Coast"/>
    <n v="3"/>
    <s v="Houston"/>
    <n v="12.817118000000001"/>
    <n v="120.17424"/>
    <n v="14.263346"/>
    <n v="15.45865"/>
    <n v="58.784142000000003"/>
    <x v="0"/>
    <s v="7125 : SUGAR LAND 2 0 : 500 : 7126 : SUGAR LAND 2 1 : 230 : 0 :  :  : 0 :  :  : 1 : "/>
  </r>
  <r>
    <x v="3"/>
    <s v="GICXFormer '7125' '7126' '0' '2'"/>
    <x v="269"/>
    <x v="269"/>
    <x v="2"/>
    <x v="541"/>
    <x v="541"/>
    <x v="7"/>
    <x v="0"/>
    <x v="0"/>
    <x v="0"/>
    <n v="0"/>
    <s v=""/>
    <m/>
    <x v="1"/>
    <x v="6"/>
    <s v="Coast"/>
    <n v="3"/>
    <s v="Houston"/>
    <n v="12.817118000000001"/>
    <n v="120.17424"/>
    <n v="14.263346"/>
    <n v="15.45865"/>
    <n v="58.784142000000003"/>
    <x v="0"/>
    <s v="7125 : SUGAR LAND 2 0 : 500 : 7126 : SUGAR LAND 2 1 : 230 : 0 :  :  : 0 :  :  : 2 : "/>
  </r>
  <r>
    <x v="3"/>
    <s v="GICXFormer '7126' '7127' '0' '1'"/>
    <x v="270"/>
    <x v="270"/>
    <x v="0"/>
    <x v="542"/>
    <x v="542"/>
    <x v="0"/>
    <x v="0"/>
    <x v="0"/>
    <x v="0"/>
    <n v="0"/>
    <s v=""/>
    <m/>
    <x v="0"/>
    <x v="6"/>
    <s v="Coast"/>
    <n v="3"/>
    <s v="Houston"/>
    <n v="5.1153089999999999"/>
    <n v="58.784142000000003"/>
    <n v="2.1728079999999999"/>
    <n v="5.9747779999999997"/>
    <n v="81.733833000000004"/>
    <x v="0"/>
    <s v="7126 : SUGAR LAND 2 1 : 230 : 7127 : SUGAR LAND 2 2 : 115 : 0 :  :  : 0 :  :  : 1 : "/>
  </r>
  <r>
    <x v="3"/>
    <s v="GICXFormer '7126' '7127' '0' '2'"/>
    <x v="270"/>
    <x v="270"/>
    <x v="0"/>
    <x v="542"/>
    <x v="542"/>
    <x v="0"/>
    <x v="0"/>
    <x v="0"/>
    <x v="0"/>
    <n v="0"/>
    <s v=""/>
    <m/>
    <x v="1"/>
    <x v="6"/>
    <s v="Coast"/>
    <n v="3"/>
    <s v="Houston"/>
    <n v="5.1153089999999999"/>
    <n v="58.784142000000003"/>
    <n v="2.1728079999999999"/>
    <n v="5.9747779999999997"/>
    <n v="81.733833000000004"/>
    <x v="0"/>
    <s v="7126 : SUGAR LAND 2 1 : 230 : 7127 : SUGAR LAND 2 2 : 115 : 0 :  :  : 0 :  :  : 2 : "/>
  </r>
  <r>
    <x v="3"/>
    <s v="GICXFormer '7126' '7127' '0' '3'"/>
    <x v="270"/>
    <x v="270"/>
    <x v="0"/>
    <x v="542"/>
    <x v="542"/>
    <x v="0"/>
    <x v="0"/>
    <x v="0"/>
    <x v="0"/>
    <n v="0"/>
    <s v=""/>
    <m/>
    <x v="2"/>
    <x v="6"/>
    <s v="Coast"/>
    <n v="3"/>
    <s v="Houston"/>
    <n v="5.1153089999999999"/>
    <n v="58.784142000000003"/>
    <n v="2.1728079999999999"/>
    <n v="5.9747779999999997"/>
    <n v="81.733833000000004"/>
    <x v="0"/>
    <s v="7126 : SUGAR LAND 2 1 : 230 : 7127 : SUGAR LAND 2 2 : 115 : 0 :  :  : 0 :  :  : 3 : "/>
  </r>
  <r>
    <x v="3"/>
    <s v="GICXFormer '7126' '7127' '0' '4'"/>
    <x v="270"/>
    <x v="270"/>
    <x v="0"/>
    <x v="542"/>
    <x v="542"/>
    <x v="0"/>
    <x v="0"/>
    <x v="0"/>
    <x v="0"/>
    <n v="0"/>
    <s v=""/>
    <m/>
    <x v="3"/>
    <x v="6"/>
    <s v="Coast"/>
    <n v="3"/>
    <s v="Houston"/>
    <n v="5.1153089999999999"/>
    <n v="58.784142000000003"/>
    <n v="2.1728079999999999"/>
    <n v="5.9747779999999997"/>
    <n v="81.733833000000004"/>
    <x v="0"/>
    <s v="7126 : SUGAR LAND 2 1 : 230 : 7127 : SUGAR LAND 2 2 : 115 : 0 :  :  : 0 :  :  : 4 : "/>
  </r>
  <r>
    <x v="3"/>
    <s v="GICXFormer '7130' '7131' '0' '1'"/>
    <x v="271"/>
    <x v="271"/>
    <x v="2"/>
    <x v="543"/>
    <x v="543"/>
    <x v="7"/>
    <x v="0"/>
    <x v="0"/>
    <x v="0"/>
    <n v="0"/>
    <s v=""/>
    <m/>
    <x v="0"/>
    <x v="6"/>
    <s v="Coast"/>
    <n v="4"/>
    <s v="East Houston"/>
    <n v="0.84526699999999999"/>
    <n v="71.789398000000006"/>
    <n v="0.945635"/>
    <n v="29.929864999999999"/>
    <n v="161.524475"/>
    <x v="0"/>
    <s v="7130 : LAPORTE 0 : 500 : 7131 : LAPORTE 1 : 230 : 0 :  :  : 0 :  :  : 1 : "/>
  </r>
  <r>
    <x v="3"/>
    <s v="GICXFormer '7130' '7133' '0' '1'"/>
    <x v="271"/>
    <x v="271"/>
    <x v="2"/>
    <x v="544"/>
    <x v="544"/>
    <x v="1"/>
    <x v="0"/>
    <x v="0"/>
    <x v="0"/>
    <n v="0"/>
    <s v=""/>
    <m/>
    <x v="0"/>
    <x v="6"/>
    <s v="Coast"/>
    <n v="4"/>
    <s v="East Houston"/>
    <n v="1.3071459999999999"/>
    <n v="32.874015999999997"/>
    <n v="1.478756"/>
    <n v="3.9214380000000002"/>
    <n v="32.874015999999997"/>
    <x v="0"/>
    <s v="7130 : LAPORTE 0 : 500 : 7133 : LAPORTE 3 : 13.8 : 0 :  :  : 0 :  :  : 1 : "/>
  </r>
  <r>
    <x v="3"/>
    <s v="GICXFormer '7130' '7134' '0' '1'"/>
    <x v="271"/>
    <x v="271"/>
    <x v="2"/>
    <x v="545"/>
    <x v="545"/>
    <x v="1"/>
    <x v="0"/>
    <x v="0"/>
    <x v="0"/>
    <n v="0"/>
    <s v=""/>
    <m/>
    <x v="0"/>
    <x v="6"/>
    <s v="Coast"/>
    <n v="4"/>
    <s v="East Houston"/>
    <n v="3.0064359999999999"/>
    <n v="32.874015999999997"/>
    <n v="3.3952070000000001"/>
    <n v="9.0193069999999995"/>
    <n v="32.874015999999997"/>
    <x v="0"/>
    <s v="7130 : LAPORTE 0 : 500 : 7134 : LAPORTE 4 : 13.8 : 0 :  :  : 0 :  :  : 1 : "/>
  </r>
  <r>
    <x v="3"/>
    <s v="GICXFormer '7130' '7135' '0' '1'"/>
    <x v="271"/>
    <x v="271"/>
    <x v="2"/>
    <x v="546"/>
    <x v="546"/>
    <x v="1"/>
    <x v="0"/>
    <x v="0"/>
    <x v="0"/>
    <n v="0"/>
    <s v=""/>
    <m/>
    <x v="0"/>
    <x v="6"/>
    <s v="Coast"/>
    <n v="4"/>
    <s v="East Houston"/>
    <n v="2.505363"/>
    <n v="32.874015999999997"/>
    <n v="2.8267980000000001"/>
    <n v="7.516089"/>
    <n v="32.874015999999997"/>
    <x v="0"/>
    <s v="7130 : LAPORTE 0 : 500 : 7135 : LAPORTE 5 : 13.8 : 0 :  :  : 0 :  :  : 1 : "/>
  </r>
  <r>
    <x v="3"/>
    <s v="GICXFormer '7130' '7136' '0' '1'"/>
    <x v="271"/>
    <x v="271"/>
    <x v="2"/>
    <x v="547"/>
    <x v="547"/>
    <x v="1"/>
    <x v="0"/>
    <x v="0"/>
    <x v="0"/>
    <n v="0"/>
    <s v=""/>
    <m/>
    <x v="0"/>
    <x v="6"/>
    <s v="Coast"/>
    <n v="4"/>
    <s v="East Houston"/>
    <n v="2.4051480000000001"/>
    <n v="32.874015999999997"/>
    <n v="2.712405"/>
    <n v="7.2154449999999999"/>
    <n v="32.874015999999997"/>
    <x v="0"/>
    <s v="7130 : LAPORTE 0 : 500 : 7136 : LAPORTE 6 : 13.8 : 0 :  :  : 0 :  :  : 1 : "/>
  </r>
  <r>
    <x v="3"/>
    <s v="GICXFormer '7130' '7137' '0' '1'"/>
    <x v="271"/>
    <x v="271"/>
    <x v="2"/>
    <x v="548"/>
    <x v="548"/>
    <x v="1"/>
    <x v="0"/>
    <x v="0"/>
    <x v="0"/>
    <n v="0"/>
    <s v=""/>
    <m/>
    <x v="0"/>
    <x v="6"/>
    <s v="Coast"/>
    <n v="4"/>
    <s v="East Houston"/>
    <n v="1.398342"/>
    <n v="32.874020000000002"/>
    <n v="1.5774790000000001"/>
    <n v="4.1950269999999996"/>
    <n v="32.874015999999997"/>
    <x v="0"/>
    <s v="7130 : LAPORTE 0 : 500 : 7137 : LAPORTE 7 : 13.8 : 0 :  :  : 0 :  :  : 1 : "/>
  </r>
  <r>
    <x v="3"/>
    <s v="GICXFormer '7130' '7138' '0' '1'"/>
    <x v="271"/>
    <x v="271"/>
    <x v="2"/>
    <x v="549"/>
    <x v="549"/>
    <x v="1"/>
    <x v="0"/>
    <x v="0"/>
    <x v="0"/>
    <n v="0"/>
    <s v=""/>
    <m/>
    <x v="0"/>
    <x v="6"/>
    <s v="Coast"/>
    <n v="4"/>
    <s v="East Houston"/>
    <n v="6.0128709999999996"/>
    <n v="32.874015999999997"/>
    <n v="6.7912619999999997"/>
    <n v="18.038613999999999"/>
    <n v="32.874015999999997"/>
    <x v="0"/>
    <s v="7130 : LAPORTE 0 : 500 : 7138 : LAPORTE 8 : 13.8 : 0 :  :  : 0 :  :  : 1 : "/>
  </r>
  <r>
    <x v="3"/>
    <s v="GICXFormer '7130' '7139' '0' '1'"/>
    <x v="271"/>
    <x v="271"/>
    <x v="2"/>
    <x v="550"/>
    <x v="550"/>
    <x v="1"/>
    <x v="0"/>
    <x v="0"/>
    <x v="0"/>
    <n v="0"/>
    <s v=""/>
    <m/>
    <x v="0"/>
    <x v="6"/>
    <s v="Coast"/>
    <n v="4"/>
    <s v="East Houston"/>
    <n v="0.60128700000000002"/>
    <n v="32.874015999999997"/>
    <n v="0.679261"/>
    <n v="1.8038609999999999"/>
    <n v="32.874015999999997"/>
    <x v="0"/>
    <s v="7130 : LAPORTE 0 : 500 : 7139 : LAPORTE 9 : 13.8 : 0 :  :  : 0 :  :  : 1 : "/>
  </r>
  <r>
    <x v="3"/>
    <s v="GICXFormer '7130' '7140' '0' '1'"/>
    <x v="271"/>
    <x v="271"/>
    <x v="2"/>
    <x v="551"/>
    <x v="551"/>
    <x v="1"/>
    <x v="0"/>
    <x v="0"/>
    <x v="0"/>
    <n v="0"/>
    <s v=""/>
    <m/>
    <x v="0"/>
    <x v="6"/>
    <s v="Coast"/>
    <n v="4"/>
    <s v="East Houston"/>
    <n v="1.398342"/>
    <n v="32.874020000000002"/>
    <n v="1.579655"/>
    <n v="4.1950269999999996"/>
    <n v="32.874015999999997"/>
    <x v="0"/>
    <s v="7130 : LAPORTE 0 : 500 : 7140 : LAPORTE 10 : 13.8 : 0 :  :  : 0 :  :  : 1 : "/>
  </r>
  <r>
    <x v="3"/>
    <s v="GICXFormer '7130' '7141' '0' '1'"/>
    <x v="271"/>
    <x v="271"/>
    <x v="2"/>
    <x v="552"/>
    <x v="552"/>
    <x v="1"/>
    <x v="0"/>
    <x v="0"/>
    <x v="0"/>
    <n v="0"/>
    <s v=""/>
    <m/>
    <x v="0"/>
    <x v="6"/>
    <s v="Coast"/>
    <n v="4"/>
    <s v="East Houston"/>
    <n v="1.6251"/>
    <n v="32.874015999999997"/>
    <n v="1.837777"/>
    <n v="4.8753010000000003"/>
    <n v="32.874015999999997"/>
    <x v="0"/>
    <s v="7130 : LAPORTE 0 : 500 : 7141 : LAPORTE 11 : 13.8 : 0 :  :  : 0 :  :  : 1 : "/>
  </r>
  <r>
    <x v="3"/>
    <s v="GICXFormer '7130' '7142' '0' '1'"/>
    <x v="271"/>
    <x v="271"/>
    <x v="2"/>
    <x v="553"/>
    <x v="553"/>
    <x v="1"/>
    <x v="0"/>
    <x v="0"/>
    <x v="0"/>
    <n v="0"/>
    <s v=""/>
    <m/>
    <x v="0"/>
    <x v="6"/>
    <s v="Coast"/>
    <n v="4"/>
    <s v="East Houston"/>
    <n v="1.3361940000000001"/>
    <n v="32.874015999999997"/>
    <n v="1.5101800000000001"/>
    <n v="4.0085810000000004"/>
    <n v="32.874015999999997"/>
    <x v="0"/>
    <s v="7130 : LAPORTE 0 : 500 : 7142 : LAPORTE 12 : 13.8 : 0 :  :  : 0 :  :  : 1 : "/>
  </r>
  <r>
    <x v="3"/>
    <s v="GICXFormer '7131' '7132' '0' '1'"/>
    <x v="272"/>
    <x v="272"/>
    <x v="0"/>
    <x v="554"/>
    <x v="554"/>
    <x v="0"/>
    <x v="0"/>
    <x v="0"/>
    <x v="0"/>
    <n v="0"/>
    <s v=""/>
    <m/>
    <x v="0"/>
    <x v="6"/>
    <s v="Coast"/>
    <n v="4"/>
    <s v="East Houston"/>
    <n v="4.7082629999999996"/>
    <n v="161.524475"/>
    <n v="1.9943219999999999"/>
    <n v="21.159140000000001"/>
    <n v="51.023651000000001"/>
    <x v="0"/>
    <s v="7131 : LAPORTE 1 : 230 : 7132 : LAPORTE 2 : 115 : 0 :  :  : 0 :  :  : 1 : "/>
  </r>
  <r>
    <x v="3"/>
    <s v="GICXFormer '7131' '7132' '0' '2'"/>
    <x v="272"/>
    <x v="272"/>
    <x v="0"/>
    <x v="554"/>
    <x v="554"/>
    <x v="0"/>
    <x v="0"/>
    <x v="0"/>
    <x v="0"/>
    <n v="0"/>
    <s v=""/>
    <m/>
    <x v="1"/>
    <x v="6"/>
    <s v="Coast"/>
    <n v="4"/>
    <s v="East Houston"/>
    <n v="4.7082629999999996"/>
    <n v="161.524475"/>
    <n v="1.9943219999999999"/>
    <n v="21.159140000000001"/>
    <n v="51.023651000000001"/>
    <x v="0"/>
    <s v="7131 : LAPORTE 1 : 230 : 7132 : LAPORTE 2 : 115 : 0 :  :  : 0 :  :  : 2 : "/>
  </r>
  <r>
    <x v="3"/>
    <s v="GICXFormer '7145' '7146' '0' '1'"/>
    <x v="273"/>
    <x v="273"/>
    <x v="1"/>
    <x v="555"/>
    <x v="555"/>
    <x v="1"/>
    <x v="0"/>
    <x v="0"/>
    <x v="0"/>
    <n v="0"/>
    <s v=""/>
    <m/>
    <x v="0"/>
    <x v="6"/>
    <s v="Coast"/>
    <n v="4"/>
    <s v="East Houston"/>
    <n v="5.5923540000000003"/>
    <n v="31.400866000000001"/>
    <n v="1.2119249999999999"/>
    <n v="16.777061"/>
    <n v="31.400869"/>
    <x v="0"/>
    <s v="7145 : HOUSTON 2 0 : 115 : 7146 : HOUSTON 2 1 : 13.8 : 0 :  :  : 0 :  :  : 1 : "/>
  </r>
  <r>
    <x v="3"/>
    <s v="GICXFormer '7150' '7151' '0' '1'"/>
    <x v="274"/>
    <x v="274"/>
    <x v="0"/>
    <x v="556"/>
    <x v="556"/>
    <x v="0"/>
    <x v="0"/>
    <x v="0"/>
    <x v="0"/>
    <n v="0"/>
    <s v=""/>
    <m/>
    <x v="0"/>
    <x v="6"/>
    <s v="Coast"/>
    <n v="5"/>
    <s v="Spring"/>
    <n v="26.205805000000002"/>
    <n v="47.197040999999999"/>
    <n v="11.293797"/>
    <n v="73.787216000000001"/>
    <n v="45.461880000000001"/>
    <x v="0"/>
    <s v="7150 : WILLIS 2 0 : 230 : 7151 : WILLIS 2 1 : 115 : 0 :  :  : 0 :  :  : 1 : "/>
  </r>
  <r>
    <x v="3"/>
    <s v="GICXFormer '7156' '7157' '0' '1'"/>
    <x v="275"/>
    <x v="275"/>
    <x v="0"/>
    <x v="557"/>
    <x v="557"/>
    <x v="0"/>
    <x v="0"/>
    <x v="0"/>
    <x v="0"/>
    <n v="0"/>
    <s v=""/>
    <m/>
    <x v="0"/>
    <x v="6"/>
    <s v="Coast"/>
    <n v="5"/>
    <s v="Spring"/>
    <n v="22.288875999999998"/>
    <n v="0.87517100000000003"/>
    <n v="9.3739260000000009"/>
    <n v="68.051483000000005"/>
    <n v="4.5349389999999996"/>
    <x v="0"/>
    <s v="7156 : SPRING 2 0 : 230 : 7157 : SPRING 2 1 : 115 : 0 :  :  : 0 :  :  : 1 : "/>
  </r>
  <r>
    <x v="3"/>
    <s v="GICXFormer '7156' '7157' '0' '2'"/>
    <x v="275"/>
    <x v="275"/>
    <x v="0"/>
    <x v="557"/>
    <x v="557"/>
    <x v="0"/>
    <x v="0"/>
    <x v="0"/>
    <x v="0"/>
    <n v="0"/>
    <s v=""/>
    <m/>
    <x v="1"/>
    <x v="6"/>
    <s v="Coast"/>
    <n v="5"/>
    <s v="Spring"/>
    <n v="22.288875999999998"/>
    <n v="0.87517100000000003"/>
    <n v="9.3739260000000009"/>
    <n v="68.051483000000005"/>
    <n v="4.5349389999999996"/>
    <x v="0"/>
    <s v="7156 : SPRING 2 0 : 230 : 7157 : SPRING 2 1 : 115 : 0 :  :  : 0 :  :  : 2 : "/>
  </r>
  <r>
    <x v="3"/>
    <s v="GICXFormer '7156' '7157' '0' '3'"/>
    <x v="275"/>
    <x v="275"/>
    <x v="0"/>
    <x v="557"/>
    <x v="557"/>
    <x v="0"/>
    <x v="0"/>
    <x v="0"/>
    <x v="0"/>
    <n v="0"/>
    <s v=""/>
    <m/>
    <x v="2"/>
    <x v="6"/>
    <s v="Coast"/>
    <n v="5"/>
    <s v="Spring"/>
    <n v="22.288875999999998"/>
    <n v="0.87517100000000003"/>
    <n v="9.3739260000000009"/>
    <n v="68.051483000000005"/>
    <n v="4.5349389999999996"/>
    <x v="0"/>
    <s v="7156 : SPRING 2 0 : 230 : 7157 : SPRING 2 1 : 115 : 0 :  :  : 0 :  :  : 3 : "/>
  </r>
  <r>
    <x v="3"/>
    <s v="GICXFormer '7159' '7160' '0' '1'"/>
    <x v="276"/>
    <x v="276"/>
    <x v="2"/>
    <x v="558"/>
    <x v="558"/>
    <x v="7"/>
    <x v="0"/>
    <x v="0"/>
    <x v="0"/>
    <n v="0"/>
    <s v=""/>
    <m/>
    <x v="0"/>
    <x v="6"/>
    <s v="Coast"/>
    <n v="3"/>
    <s v="Houston"/>
    <n v="1.62971"/>
    <n v="10.799961"/>
    <n v="1.820165"/>
    <n v="27.612423"/>
    <n v="103.52823600000001"/>
    <x v="0"/>
    <s v="7159 : HOUSTON 5 0 : 500 : 7160 : HOUSTON 5 1 : 230 : 0 :  :  : 0 :  :  : 1 : "/>
  </r>
  <r>
    <x v="3"/>
    <s v="GICXFormer '7159' '7162' '0' '1'"/>
    <x v="276"/>
    <x v="276"/>
    <x v="2"/>
    <x v="559"/>
    <x v="559"/>
    <x v="3"/>
    <x v="0"/>
    <x v="0"/>
    <x v="0"/>
    <n v="0"/>
    <s v=""/>
    <m/>
    <x v="0"/>
    <x v="6"/>
    <s v="Coast"/>
    <n v="3"/>
    <s v="Houston"/>
    <n v="1.4462630000000001"/>
    <n v="32.186264000000001"/>
    <n v="1.648793"/>
    <n v="4.3387900000000004"/>
    <n v="32.186259999999997"/>
    <x v="0"/>
    <s v="7159 : HOUSTON 5 0 : 500 : 7162 : HOUSTON 5 3 : 18 : 0 :  :  : 0 :  :  : 1 : "/>
  </r>
  <r>
    <x v="3"/>
    <s v="GICXFormer '7159' '7163' '0' '1'"/>
    <x v="276"/>
    <x v="276"/>
    <x v="2"/>
    <x v="560"/>
    <x v="560"/>
    <x v="3"/>
    <x v="0"/>
    <x v="0"/>
    <x v="0"/>
    <n v="0"/>
    <s v=""/>
    <m/>
    <x v="0"/>
    <x v="6"/>
    <s v="Coast"/>
    <n v="3"/>
    <s v="Houston"/>
    <n v="0.93581700000000001"/>
    <n v="32.186259999999997"/>
    <n v="1.071706"/>
    <n v="2.8074520000000001"/>
    <n v="32.186264000000001"/>
    <x v="0"/>
    <s v="7159 : HOUSTON 5 0 : 500 : 7163 : HOUSTON 5 4 : 18 : 0 :  :  : 0 :  :  : 1 : "/>
  </r>
  <r>
    <x v="3"/>
    <s v="GICXFormer '7159' '7164' '0' '1'"/>
    <x v="276"/>
    <x v="276"/>
    <x v="2"/>
    <x v="561"/>
    <x v="561"/>
    <x v="3"/>
    <x v="0"/>
    <x v="0"/>
    <x v="0"/>
    <n v="0"/>
    <s v=""/>
    <m/>
    <x v="0"/>
    <x v="6"/>
    <s v="Coast"/>
    <n v="3"/>
    <s v="Houston"/>
    <n v="1.8716349999999999"/>
    <n v="32.186259999999997"/>
    <n v="2.13558"/>
    <n v="5.6149040000000001"/>
    <n v="32.186264000000001"/>
    <x v="0"/>
    <s v="7159 : HOUSTON 5 0 : 500 : 7164 : HOUSTON 5 5 : 18 : 0 :  :  : 0 :  :  : 1 : "/>
  </r>
  <r>
    <x v="3"/>
    <s v="GICXFormer '7159' '7165' '0' '1'"/>
    <x v="276"/>
    <x v="276"/>
    <x v="2"/>
    <x v="562"/>
    <x v="562"/>
    <x v="3"/>
    <x v="0"/>
    <x v="0"/>
    <x v="0"/>
    <n v="0"/>
    <s v=""/>
    <m/>
    <x v="0"/>
    <x v="6"/>
    <s v="Coast"/>
    <n v="3"/>
    <s v="Houston"/>
    <n v="1.8716349999999999"/>
    <n v="32.186259999999997"/>
    <n v="2.1337109999999999"/>
    <n v="5.6149040000000001"/>
    <n v="32.186264000000001"/>
    <x v="0"/>
    <s v="7159 : HOUSTON 5 0 : 500 : 7165 : HOUSTON 5 6 : 18 : 0 :  :  : 0 :  :  : 1 : "/>
  </r>
  <r>
    <x v="3"/>
    <s v="GICXFormer '7159' '7166' '0' '1'"/>
    <x v="276"/>
    <x v="276"/>
    <x v="2"/>
    <x v="563"/>
    <x v="563"/>
    <x v="3"/>
    <x v="0"/>
    <x v="0"/>
    <x v="0"/>
    <n v="0"/>
    <s v=""/>
    <m/>
    <x v="0"/>
    <x v="6"/>
    <s v="Coast"/>
    <n v="3"/>
    <s v="Houston"/>
    <n v="0.73994899999999997"/>
    <n v="32.186259999999997"/>
    <n v="0.849221"/>
    <n v="2.219846"/>
    <n v="32.186264000000001"/>
    <x v="0"/>
    <s v="7159 : HOUSTON 5 0 : 500 : 7166 : HOUSTON 5 7 : 18 : 0 :  :  : 0 :  :  : 1 : "/>
  </r>
  <r>
    <x v="3"/>
    <s v="GICXFormer '7159' '7167' '0' '1'"/>
    <x v="276"/>
    <x v="276"/>
    <x v="2"/>
    <x v="564"/>
    <x v="564"/>
    <x v="3"/>
    <x v="0"/>
    <x v="0"/>
    <x v="0"/>
    <n v="0"/>
    <s v=""/>
    <m/>
    <x v="0"/>
    <x v="6"/>
    <s v="Coast"/>
    <n v="3"/>
    <s v="Houston"/>
    <n v="0.63635600000000003"/>
    <n v="32.186264000000001"/>
    <n v="0.72950700000000002"/>
    <n v="1.9090670000000001"/>
    <n v="32.186264000000001"/>
    <x v="0"/>
    <s v="7159 : HOUSTON 5 0 : 500 : 7167 : HOUSTON 5 8 : 18 : 0 :  :  : 0 :  :  : 1 : "/>
  </r>
  <r>
    <x v="3"/>
    <s v="GICXFormer '7159' '7168' '0' '1'"/>
    <x v="276"/>
    <x v="276"/>
    <x v="2"/>
    <x v="565"/>
    <x v="565"/>
    <x v="3"/>
    <x v="0"/>
    <x v="0"/>
    <x v="0"/>
    <n v="0"/>
    <s v=""/>
    <m/>
    <x v="0"/>
    <x v="6"/>
    <s v="Coast"/>
    <n v="3"/>
    <s v="Houston"/>
    <n v="1.2727120000000001"/>
    <n v="32.186264000000001"/>
    <n v="1.452704"/>
    <n v="3.8181349999999998"/>
    <n v="32.186264000000001"/>
    <x v="0"/>
    <s v="7159 : HOUSTON 5 0 : 500 : 7168 : HOUSTON 5 9 : 18 : 0 :  :  : 0 :  :  : 1 : "/>
  </r>
  <r>
    <x v="3"/>
    <s v="GICXFormer '7159' '7169' '0' '1'"/>
    <x v="276"/>
    <x v="276"/>
    <x v="2"/>
    <x v="566"/>
    <x v="566"/>
    <x v="3"/>
    <x v="0"/>
    <x v="0"/>
    <x v="0"/>
    <n v="0"/>
    <s v=""/>
    <m/>
    <x v="0"/>
    <x v="6"/>
    <s v="Coast"/>
    <n v="3"/>
    <s v="Houston"/>
    <n v="1.988612"/>
    <n v="32.186264000000001"/>
    <n v="2.2656130000000001"/>
    <n v="5.9658360000000004"/>
    <n v="32.186264000000001"/>
    <x v="0"/>
    <s v="7159 : HOUSTON 5 0 : 500 : 7169 : HOUSTON 5 10 : 18 : 0 :  :  : 0 :  :  : 1 : "/>
  </r>
  <r>
    <x v="3"/>
    <s v="GICXFormer '7159' '7170' '0' '1'"/>
    <x v="276"/>
    <x v="276"/>
    <x v="2"/>
    <x v="567"/>
    <x v="567"/>
    <x v="3"/>
    <x v="0"/>
    <x v="0"/>
    <x v="0"/>
    <n v="0"/>
    <s v=""/>
    <m/>
    <x v="0"/>
    <x v="6"/>
    <s v="Coast"/>
    <n v="3"/>
    <s v="Houston"/>
    <n v="1.988612"/>
    <n v="32.186264000000001"/>
    <n v="2.279709"/>
    <n v="5.9658360000000004"/>
    <n v="32.186264000000001"/>
    <x v="0"/>
    <s v="7159 : HOUSTON 5 0 : 500 : 7170 : HOUSTON 5 11 : 18 : 0 :  :  : 0 :  :  : 1 : "/>
  </r>
  <r>
    <x v="3"/>
    <s v="GICXFormer '7160' '7161' '0' '1'"/>
    <x v="277"/>
    <x v="277"/>
    <x v="0"/>
    <x v="568"/>
    <x v="568"/>
    <x v="0"/>
    <x v="0"/>
    <x v="0"/>
    <x v="0"/>
    <n v="0"/>
    <s v=""/>
    <m/>
    <x v="0"/>
    <x v="6"/>
    <s v="Coast"/>
    <n v="3"/>
    <s v="Houston"/>
    <n v="4.2654420000000002"/>
    <n v="103.52823600000001"/>
    <n v="1.809393"/>
    <n v="8.0477959999999999"/>
    <n v="99.679801999999995"/>
    <x v="0"/>
    <s v="7160 : HOUSTON 5 1 : 230 : 7161 : HOUSTON 5 2 : 115 : 0 :  :  : 0 :  :  : 1 : "/>
  </r>
  <r>
    <x v="3"/>
    <s v="GICXFormer '7160' '7161' '0' '2'"/>
    <x v="277"/>
    <x v="277"/>
    <x v="0"/>
    <x v="568"/>
    <x v="568"/>
    <x v="0"/>
    <x v="0"/>
    <x v="0"/>
    <x v="0"/>
    <n v="0"/>
    <s v=""/>
    <m/>
    <x v="1"/>
    <x v="6"/>
    <s v="Coast"/>
    <n v="3"/>
    <s v="Houston"/>
    <n v="4.2654420000000002"/>
    <n v="103.52823600000001"/>
    <n v="1.809393"/>
    <n v="8.0477959999999999"/>
    <n v="99.679801999999995"/>
    <x v="0"/>
    <s v="7160 : HOUSTON 5 1 : 230 : 7161 : HOUSTON 5 2 : 115 : 0 :  :  : 0 :  :  : 2 : "/>
  </r>
  <r>
    <x v="3"/>
    <s v="GICXFormer '7160' '7161' '0' '3'"/>
    <x v="277"/>
    <x v="277"/>
    <x v="0"/>
    <x v="568"/>
    <x v="568"/>
    <x v="0"/>
    <x v="0"/>
    <x v="0"/>
    <x v="0"/>
    <n v="0"/>
    <s v=""/>
    <m/>
    <x v="2"/>
    <x v="6"/>
    <s v="Coast"/>
    <n v="3"/>
    <s v="Houston"/>
    <n v="4.2654420000000002"/>
    <n v="103.52823600000001"/>
    <n v="1.809393"/>
    <n v="8.0477959999999999"/>
    <n v="99.679801999999995"/>
    <x v="0"/>
    <s v="7160 : HOUSTON 5 1 : 230 : 7161 : HOUSTON 5 2 : 115 : 0 :  :  : 0 :  :  : 3 : "/>
  </r>
  <r>
    <x v="3"/>
    <s v="GICXFormer '7161' '7292' '0' '1'"/>
    <x v="278"/>
    <x v="278"/>
    <x v="1"/>
    <x v="569"/>
    <x v="569"/>
    <x v="0"/>
    <x v="0"/>
    <x v="0"/>
    <x v="0"/>
    <n v="0"/>
    <s v=""/>
    <m/>
    <x v="0"/>
    <x v="6"/>
    <s v="Coast"/>
    <n v="3"/>
    <s v="Houston"/>
    <n v="10.65729"/>
    <n v="144.986557"/>
    <n v="2.260402"/>
    <n v="31.971867"/>
    <n v="144.98654199999999"/>
    <x v="0"/>
    <s v="7161 : HOUSTON 5 2 : 115 : 7292 : HOUSTON 69 0 : 115 : 0 :  :  : 0 :  :  : 1 : "/>
  </r>
  <r>
    <x v="3"/>
    <s v="GICXFormer '7171' '7172' '0' '1'"/>
    <x v="279"/>
    <x v="279"/>
    <x v="0"/>
    <x v="570"/>
    <x v="570"/>
    <x v="0"/>
    <x v="0"/>
    <x v="0"/>
    <x v="0"/>
    <n v="0"/>
    <s v=""/>
    <m/>
    <x v="0"/>
    <x v="6"/>
    <s v="Coast"/>
    <n v="2"/>
    <s v="Galveston"/>
    <n v="7.4727360000000003"/>
    <n v="100.19291699999999"/>
    <n v="3.2156850000000001"/>
    <n v="5.9947140000000001"/>
    <n v="120.331238"/>
    <x v="0"/>
    <s v="7171 : TEXAS CITY 1 0 : 230 : 7172 : TEXAS CITY 1 1 : 115 : 0 :  :  : 0 :  :  : 1 : "/>
  </r>
  <r>
    <x v="3"/>
    <s v="GICXFormer '7175' '7176' '0' '1'"/>
    <x v="280"/>
    <x v="280"/>
    <x v="2"/>
    <x v="571"/>
    <x v="571"/>
    <x v="7"/>
    <x v="0"/>
    <x v="0"/>
    <x v="0"/>
    <n v="0"/>
    <s v=""/>
    <m/>
    <x v="0"/>
    <x v="6"/>
    <s v="Coast"/>
    <n v="5"/>
    <s v="Spring"/>
    <n v="4.2016179999999999"/>
    <n v="18.217209"/>
    <n v="4.673"/>
    <n v="11.298311"/>
    <n v="154.735229"/>
    <x v="0"/>
    <s v="7175 : SPRING 7 0 : 500 : 7176 : SPRING 7 1 : 230 : 0 :  :  : 0 :  :  : 1 : "/>
  </r>
  <r>
    <x v="3"/>
    <s v="GICXFormer '7175' '7176' '0' '2'"/>
    <x v="280"/>
    <x v="280"/>
    <x v="2"/>
    <x v="571"/>
    <x v="571"/>
    <x v="7"/>
    <x v="0"/>
    <x v="0"/>
    <x v="0"/>
    <n v="0"/>
    <s v=""/>
    <m/>
    <x v="1"/>
    <x v="6"/>
    <s v="Coast"/>
    <n v="5"/>
    <s v="Spring"/>
    <n v="4.2016179999999999"/>
    <n v="18.217209"/>
    <n v="4.673"/>
    <n v="11.298311"/>
    <n v="154.735229"/>
    <x v="0"/>
    <s v="7175 : SPRING 7 0 : 500 : 7176 : SPRING 7 1 : 230 : 0 :  :  : 0 :  :  : 2 : "/>
  </r>
  <r>
    <x v="3"/>
    <s v="GICXFormer '7176' '7177' '0' '1'"/>
    <x v="281"/>
    <x v="281"/>
    <x v="0"/>
    <x v="572"/>
    <x v="572"/>
    <x v="0"/>
    <x v="0"/>
    <x v="0"/>
    <x v="0"/>
    <n v="0"/>
    <s v=""/>
    <m/>
    <x v="0"/>
    <x v="6"/>
    <s v="Coast"/>
    <n v="5"/>
    <s v="Spring"/>
    <n v="1.168528"/>
    <n v="154.735229"/>
    <n v="0.48760199999999998"/>
    <n v="6.2659039999999999"/>
    <n v="153.708527"/>
    <x v="0"/>
    <s v="7176 : SPRING 7 1 : 230 : 7177 : SPRING 7 2 : 115 : 0 :  :  : 0 :  :  : 1 : "/>
  </r>
  <r>
    <x v="3"/>
    <s v="GICXFormer '7176' '7177' '0' '2'"/>
    <x v="281"/>
    <x v="281"/>
    <x v="0"/>
    <x v="572"/>
    <x v="572"/>
    <x v="0"/>
    <x v="0"/>
    <x v="0"/>
    <x v="0"/>
    <n v="0"/>
    <s v=""/>
    <m/>
    <x v="1"/>
    <x v="6"/>
    <s v="Coast"/>
    <n v="5"/>
    <s v="Spring"/>
    <n v="1.168528"/>
    <n v="154.735229"/>
    <n v="0.48760199999999998"/>
    <n v="6.2659039999999999"/>
    <n v="153.708527"/>
    <x v="0"/>
    <s v="7176 : SPRING 7 1 : 230 : 7177 : SPRING 7 2 : 115 : 0 :  :  : 0 :  :  : 2 : "/>
  </r>
  <r>
    <x v="3"/>
    <s v="GICXFormer '7176' '7177' '0' '3'"/>
    <x v="281"/>
    <x v="281"/>
    <x v="0"/>
    <x v="572"/>
    <x v="572"/>
    <x v="0"/>
    <x v="0"/>
    <x v="0"/>
    <x v="0"/>
    <n v="0"/>
    <s v=""/>
    <m/>
    <x v="2"/>
    <x v="6"/>
    <s v="Coast"/>
    <n v="5"/>
    <s v="Spring"/>
    <n v="1.168528"/>
    <n v="154.735229"/>
    <n v="0.48760199999999998"/>
    <n v="6.2659039999999999"/>
    <n v="153.708527"/>
    <x v="0"/>
    <s v="7176 : SPRING 7 1 : 230 : 7177 : SPRING 7 2 : 115 : 0 :  :  : 0 :  :  : 3 : "/>
  </r>
  <r>
    <x v="3"/>
    <s v="GICXFormer '7184' '7185' '0' '1'"/>
    <x v="282"/>
    <x v="282"/>
    <x v="0"/>
    <x v="573"/>
    <x v="573"/>
    <x v="0"/>
    <x v="0"/>
    <x v="0"/>
    <x v="0"/>
    <n v="0"/>
    <s v=""/>
    <m/>
    <x v="0"/>
    <x v="6"/>
    <s v="Coast"/>
    <n v="3"/>
    <s v="Houston"/>
    <n v="5.4150960000000001"/>
    <n v="174.04109199999999"/>
    <n v="2.3008090000000001"/>
    <n v="13.477838"/>
    <n v="171.36451700000001"/>
    <x v="0"/>
    <s v="7184 : MISSOURI CITY 2 0 : 230 : 7185 : MISSOURI CITY 2 1 : 115 : 0 :  :  : 0 :  :  : 1 : "/>
  </r>
  <r>
    <x v="3"/>
    <s v="GICXFormer '7184' '7185' '0' '2'"/>
    <x v="282"/>
    <x v="282"/>
    <x v="0"/>
    <x v="573"/>
    <x v="573"/>
    <x v="0"/>
    <x v="0"/>
    <x v="0"/>
    <x v="0"/>
    <n v="0"/>
    <s v=""/>
    <m/>
    <x v="1"/>
    <x v="6"/>
    <s v="Coast"/>
    <n v="3"/>
    <s v="Houston"/>
    <n v="5.4150960000000001"/>
    <n v="174.04109199999999"/>
    <n v="2.3008090000000001"/>
    <n v="13.477838"/>
    <n v="171.36451700000001"/>
    <x v="0"/>
    <s v="7184 : MISSOURI CITY 2 0 : 230 : 7185 : MISSOURI CITY 2 1 : 115 : 0 :  :  : 0 :  :  : 2 : "/>
  </r>
  <r>
    <x v="3"/>
    <s v="GICXFormer '7184' '7185' '0' '3'"/>
    <x v="282"/>
    <x v="282"/>
    <x v="0"/>
    <x v="573"/>
    <x v="573"/>
    <x v="0"/>
    <x v="0"/>
    <x v="0"/>
    <x v="0"/>
    <n v="0"/>
    <s v=""/>
    <m/>
    <x v="2"/>
    <x v="6"/>
    <s v="Coast"/>
    <n v="3"/>
    <s v="Houston"/>
    <n v="5.4150960000000001"/>
    <n v="174.04109199999999"/>
    <n v="2.3008090000000001"/>
    <n v="13.477838"/>
    <n v="171.36451700000001"/>
    <x v="0"/>
    <s v="7184 : MISSOURI CITY 2 0 : 230 : 7185 : MISSOURI CITY 2 1 : 115 : 0 :  :  : 0 :  :  : 3 : "/>
  </r>
  <r>
    <x v="3"/>
    <s v="GICXFormer '7186' '7187' '0' '1'"/>
    <x v="283"/>
    <x v="283"/>
    <x v="2"/>
    <x v="574"/>
    <x v="574"/>
    <x v="7"/>
    <x v="0"/>
    <x v="0"/>
    <x v="0"/>
    <n v="0"/>
    <s v=""/>
    <m/>
    <x v="0"/>
    <x v="6"/>
    <s v="Coast"/>
    <n v="3"/>
    <s v="Houston"/>
    <n v="6.8396359999999996"/>
    <n v="56.569507999999999"/>
    <n v="7.6050500000000003"/>
    <n v="22.642434999999999"/>
    <n v="49.575713999999998"/>
    <x v="0"/>
    <s v="7186 : HOUSTON 4 0 : 500 : 7187 : HOUSTON 4 1 : 230 : 0 :  :  : 0 :  :  : 1 : "/>
  </r>
  <r>
    <x v="3"/>
    <s v="GICXFormer '7186' '7187' '0' '2'"/>
    <x v="283"/>
    <x v="283"/>
    <x v="2"/>
    <x v="574"/>
    <x v="574"/>
    <x v="7"/>
    <x v="0"/>
    <x v="0"/>
    <x v="0"/>
    <n v="0"/>
    <s v=""/>
    <m/>
    <x v="1"/>
    <x v="6"/>
    <s v="Coast"/>
    <n v="3"/>
    <s v="Houston"/>
    <n v="6.8396359999999996"/>
    <n v="56.569507999999999"/>
    <n v="7.6050500000000003"/>
    <n v="22.642434999999999"/>
    <n v="49.575713999999998"/>
    <x v="0"/>
    <s v="7186 : HOUSTON 4 0 : 500 : 7187 : HOUSTON 4 1 : 230 : 0 :  :  : 0 :  :  : 2 : "/>
  </r>
  <r>
    <x v="3"/>
    <s v="GICXFormer '7186' '7189' '0' '1'"/>
    <x v="283"/>
    <x v="283"/>
    <x v="2"/>
    <x v="575"/>
    <x v="575"/>
    <x v="1"/>
    <x v="0"/>
    <x v="0"/>
    <x v="0"/>
    <n v="0"/>
    <s v=""/>
    <m/>
    <x v="0"/>
    <x v="6"/>
    <s v="Coast"/>
    <n v="3"/>
    <s v="Houston"/>
    <n v="3.0736530000000002"/>
    <n v="56.081325999999997"/>
    <n v="3.4673150000000001"/>
    <n v="9.2209599999999998"/>
    <n v="56.081328999999997"/>
    <x v="0"/>
    <s v="7186 : HOUSTON 4 0 : 500 : 7189 : HOUSTON 4 3 : 13.8 : 0 :  :  : 0 :  :  : 1 : "/>
  </r>
  <r>
    <x v="3"/>
    <s v="GICXFormer '7186' '7190' '0' '1'"/>
    <x v="283"/>
    <x v="283"/>
    <x v="2"/>
    <x v="576"/>
    <x v="576"/>
    <x v="1"/>
    <x v="0"/>
    <x v="0"/>
    <x v="0"/>
    <n v="0"/>
    <s v=""/>
    <m/>
    <x v="0"/>
    <x v="6"/>
    <s v="Coast"/>
    <n v="3"/>
    <s v="Houston"/>
    <n v="4.1427500000000004"/>
    <n v="56.081328999999997"/>
    <n v="4.7035070000000001"/>
    <n v="12.42825"/>
    <n v="56.081325999999997"/>
    <x v="0"/>
    <s v="7186 : HOUSTON 4 0 : 500 : 7190 : HOUSTON 4 4 : 13.8 : 0 :  :  : 0 :  :  : 1 : "/>
  </r>
  <r>
    <x v="3"/>
    <s v="GICXFormer '7186' '7191' '0' '1'"/>
    <x v="283"/>
    <x v="283"/>
    <x v="2"/>
    <x v="577"/>
    <x v="577"/>
    <x v="1"/>
    <x v="0"/>
    <x v="0"/>
    <x v="0"/>
    <n v="0"/>
    <s v=""/>
    <m/>
    <x v="0"/>
    <x v="6"/>
    <s v="Coast"/>
    <n v="3"/>
    <s v="Houston"/>
    <n v="0"/>
    <n v="0"/>
    <n v="0"/>
    <n v="0"/>
    <n v="0"/>
    <x v="0"/>
    <s v="7186 : HOUSTON 4 0 : 500 : 7191 : HOUSTON 4 5 : 13.8 : 0 :  :  : 0 :  :  : 1 : "/>
  </r>
  <r>
    <x v="3"/>
    <s v="GICXFormer '7186' '7192' '0' '1'"/>
    <x v="283"/>
    <x v="283"/>
    <x v="2"/>
    <x v="578"/>
    <x v="578"/>
    <x v="1"/>
    <x v="0"/>
    <x v="0"/>
    <x v="0"/>
    <n v="0"/>
    <s v=""/>
    <m/>
    <x v="0"/>
    <x v="6"/>
    <s v="Coast"/>
    <n v="3"/>
    <s v="Houston"/>
    <n v="3.8113299999999999"/>
    <n v="56.081325999999997"/>
    <n v="4.3200029999999998"/>
    <n v="11.43399"/>
    <n v="56.081322"/>
    <x v="0"/>
    <s v="7186 : HOUSTON 4 0 : 500 : 7192 : HOUSTON 4 6 : 13.8 : 0 :  :  : 0 :  :  : 1 : "/>
  </r>
  <r>
    <x v="3"/>
    <s v="GICXFormer '7186' '7193' '0' '1'"/>
    <x v="283"/>
    <x v="283"/>
    <x v="2"/>
    <x v="579"/>
    <x v="579"/>
    <x v="1"/>
    <x v="0"/>
    <x v="0"/>
    <x v="0"/>
    <n v="0"/>
    <s v=""/>
    <m/>
    <x v="0"/>
    <x v="6"/>
    <s v="Coast"/>
    <n v="3"/>
    <s v="Houston"/>
    <n v="4.1427500000000004"/>
    <n v="56.081328999999997"/>
    <n v="4.6718120000000001"/>
    <n v="12.42825"/>
    <n v="56.081325999999997"/>
    <x v="0"/>
    <s v="7186 : HOUSTON 4 0 : 500 : 7193 : HOUSTON 4 7 : 13.8 : 0 :  :  : 0 :  :  : 1 : "/>
  </r>
  <r>
    <x v="3"/>
    <s v="GICXFormer '7186' '7194' '0' '1'"/>
    <x v="283"/>
    <x v="283"/>
    <x v="2"/>
    <x v="580"/>
    <x v="580"/>
    <x v="1"/>
    <x v="0"/>
    <x v="0"/>
    <x v="0"/>
    <n v="0"/>
    <s v=""/>
    <m/>
    <x v="0"/>
    <x v="6"/>
    <s v="Coast"/>
    <n v="3"/>
    <s v="Houston"/>
    <n v="9.5283259999999999"/>
    <n v="56.081325999999997"/>
    <n v="10.818066"/>
    <n v="28.584976000000001"/>
    <n v="56.081325999999997"/>
    <x v="0"/>
    <s v="7186 : HOUSTON 4 0 : 500 : 7194 : HOUSTON 4 8 : 13.8 : 0 :  :  : 0 :  :  : 1 : "/>
  </r>
  <r>
    <x v="3"/>
    <s v="GICXFormer '7186' '7195' '0' '1'"/>
    <x v="283"/>
    <x v="283"/>
    <x v="2"/>
    <x v="581"/>
    <x v="581"/>
    <x v="1"/>
    <x v="0"/>
    <x v="0"/>
    <x v="0"/>
    <n v="0"/>
    <s v=""/>
    <m/>
    <x v="0"/>
    <x v="6"/>
    <s v="Coast"/>
    <n v="3"/>
    <s v="Houston"/>
    <n v="6.5712590000000004"/>
    <n v="56.081325999999997"/>
    <n v="7.4607349999999997"/>
    <n v="19.713778000000001"/>
    <n v="56.081328999999997"/>
    <x v="0"/>
    <s v="7186 : HOUSTON 4 0 : 500 : 7195 : HOUSTON 4 9 : 13.8 : 0 :  :  : 0 :  :  : 1 : "/>
  </r>
  <r>
    <x v="3"/>
    <s v="GICXFormer '7186' '7196' '0' '1'"/>
    <x v="283"/>
    <x v="283"/>
    <x v="2"/>
    <x v="582"/>
    <x v="582"/>
    <x v="1"/>
    <x v="0"/>
    <x v="0"/>
    <x v="0"/>
    <n v="0"/>
    <s v=""/>
    <m/>
    <x v="0"/>
    <x v="6"/>
    <s v="Coast"/>
    <n v="3"/>
    <s v="Houston"/>
    <n v="14.658962000000001"/>
    <n v="56.081328999999997"/>
    <n v="16.643177000000001"/>
    <n v="43.976886999999998"/>
    <n v="56.081322"/>
    <x v="0"/>
    <s v="7186 : HOUSTON 4 0 : 500 : 7196 : HOUSTON 4 10 : 13.8 : 0 :  :  : 0 :  :  : 1 : "/>
  </r>
  <r>
    <x v="3"/>
    <s v="GICXFormer '7186' '7197' '0' '1'"/>
    <x v="283"/>
    <x v="283"/>
    <x v="2"/>
    <x v="583"/>
    <x v="583"/>
    <x v="1"/>
    <x v="0"/>
    <x v="0"/>
    <x v="0"/>
    <n v="0"/>
    <s v=""/>
    <m/>
    <x v="0"/>
    <x v="6"/>
    <s v="Coast"/>
    <n v="3"/>
    <s v="Houston"/>
    <n v="23.820813999999999"/>
    <n v="56.081325999999997"/>
    <n v="27.013991000000001"/>
    <n v="71.462440000000001"/>
    <n v="56.081328999999997"/>
    <x v="0"/>
    <s v="7186 : HOUSTON 4 0 : 500 : 7197 : HOUSTON 4 11 : 13.8 : 0 :  :  : 0 :  :  : 1 : "/>
  </r>
  <r>
    <x v="3"/>
    <s v="GICXFormer '7187' '7188' '0' '1'"/>
    <x v="284"/>
    <x v="284"/>
    <x v="0"/>
    <x v="584"/>
    <x v="584"/>
    <x v="0"/>
    <x v="0"/>
    <x v="0"/>
    <x v="0"/>
    <n v="0"/>
    <s v=""/>
    <m/>
    <x v="0"/>
    <x v="6"/>
    <s v="Coast"/>
    <n v="3"/>
    <s v="Houston"/>
    <n v="7.2472349999999999"/>
    <n v="49.575713999999998"/>
    <n v="3.058373"/>
    <n v="36.095878999999996"/>
    <n v="57.446486999999998"/>
    <x v="0"/>
    <s v="7187 : HOUSTON 4 1 : 230 : 7188 : HOUSTON 4 2 : 115 : 0 :  :  : 0 :  :  : 1 : "/>
  </r>
  <r>
    <x v="3"/>
    <s v="GICXFormer '7187' '7188' '0' '2'"/>
    <x v="284"/>
    <x v="284"/>
    <x v="0"/>
    <x v="584"/>
    <x v="584"/>
    <x v="0"/>
    <x v="0"/>
    <x v="0"/>
    <x v="0"/>
    <n v="0"/>
    <s v=""/>
    <m/>
    <x v="1"/>
    <x v="6"/>
    <s v="Coast"/>
    <n v="3"/>
    <s v="Houston"/>
    <n v="7.2472349999999999"/>
    <n v="49.575713999999998"/>
    <n v="3.058373"/>
    <n v="36.095878999999996"/>
    <n v="57.446486999999998"/>
    <x v="0"/>
    <s v="7187 : HOUSTON 4 1 : 230 : 7188 : HOUSTON 4 2 : 115 : 0 :  :  : 0 :  :  : 2 : "/>
  </r>
  <r>
    <x v="3"/>
    <s v="GICXFormer '7187' '7188' '0' '3'"/>
    <x v="284"/>
    <x v="284"/>
    <x v="0"/>
    <x v="584"/>
    <x v="584"/>
    <x v="0"/>
    <x v="0"/>
    <x v="0"/>
    <x v="0"/>
    <n v="0"/>
    <s v=""/>
    <m/>
    <x v="2"/>
    <x v="6"/>
    <s v="Coast"/>
    <n v="3"/>
    <s v="Houston"/>
    <n v="6.7104030000000003"/>
    <n v="49.575713999999998"/>
    <n v="2.8318270000000001"/>
    <n v="33.422111999999998"/>
    <n v="57.446486999999998"/>
    <x v="0"/>
    <s v="7187 : HOUSTON 4 1 : 230 : 7188 : HOUSTON 4 2 : 115 : 0 :  :  : 0 :  :  : 3 : "/>
  </r>
  <r>
    <x v="3"/>
    <s v="GICXFormer '7187' '7188' '0' '4'"/>
    <x v="284"/>
    <x v="284"/>
    <x v="0"/>
    <x v="584"/>
    <x v="584"/>
    <x v="0"/>
    <x v="0"/>
    <x v="0"/>
    <x v="0"/>
    <n v="0"/>
    <s v=""/>
    <m/>
    <x v="3"/>
    <x v="6"/>
    <s v="Coast"/>
    <n v="3"/>
    <s v="Houston"/>
    <n v="6.7104030000000003"/>
    <n v="49.575713999999998"/>
    <n v="2.8318270000000001"/>
    <n v="33.422111999999998"/>
    <n v="57.446486999999998"/>
    <x v="0"/>
    <s v="7187 : HOUSTON 4 1 : 230 : 7188 : HOUSTON 4 2 : 115 : 0 :  :  : 0 :  :  : 4 : "/>
  </r>
  <r>
    <x v="3"/>
    <s v="GICXFormer '7199' '7200' '0' '1'"/>
    <x v="285"/>
    <x v="285"/>
    <x v="2"/>
    <x v="585"/>
    <x v="585"/>
    <x v="7"/>
    <x v="0"/>
    <x v="0"/>
    <x v="0"/>
    <n v="0"/>
    <s v=""/>
    <m/>
    <x v="0"/>
    <x v="6"/>
    <s v="Coast"/>
    <n v="5"/>
    <s v="Spring"/>
    <n v="28.374545999999999"/>
    <n v="163.82943700000001"/>
    <n v="31.597491000000002"/>
    <n v="29.223227999999999"/>
    <n v="119.47352600000001"/>
    <x v="0"/>
    <s v="7199 : CYPRESS 1 0 : 500 : 7200 : CYPRESS 1 1 : 230 : 0 :  :  : 0 :  :  : 1 : "/>
  </r>
  <r>
    <x v="3"/>
    <s v="GICXFormer '7200' '7201' '0' '1'"/>
    <x v="286"/>
    <x v="286"/>
    <x v="0"/>
    <x v="586"/>
    <x v="586"/>
    <x v="0"/>
    <x v="0"/>
    <x v="0"/>
    <x v="0"/>
    <n v="0"/>
    <s v=""/>
    <m/>
    <x v="0"/>
    <x v="6"/>
    <s v="Coast"/>
    <n v="5"/>
    <s v="Spring"/>
    <n v="5.5676009999999998"/>
    <n v="119.473511"/>
    <n v="2.3796539999999999"/>
    <n v="13.371206000000001"/>
    <n v="119.77847300000001"/>
    <x v="0"/>
    <s v="7200 : CYPRESS 1 1 : 230 : 7201 : CYPRESS 1 2 : 115 : 0 :  :  : 0 :  :  : 1 : "/>
  </r>
  <r>
    <x v="3"/>
    <s v="GICXFormer '7200' '7201' '0' '2'"/>
    <x v="286"/>
    <x v="286"/>
    <x v="0"/>
    <x v="586"/>
    <x v="586"/>
    <x v="0"/>
    <x v="0"/>
    <x v="0"/>
    <x v="0"/>
    <n v="0"/>
    <s v=""/>
    <m/>
    <x v="1"/>
    <x v="6"/>
    <s v="Coast"/>
    <n v="5"/>
    <s v="Spring"/>
    <n v="5.5676009999999998"/>
    <n v="119.473511"/>
    <n v="2.3796539999999999"/>
    <n v="13.371206000000001"/>
    <n v="119.77847300000001"/>
    <x v="0"/>
    <s v="7200 : CYPRESS 1 1 : 230 : 7201 : CYPRESS 1 2 : 115 : 0 :  :  : 0 :  :  : 2 : "/>
  </r>
  <r>
    <x v="3"/>
    <s v="GICXFormer '7200' '7201' '0' '3'"/>
    <x v="286"/>
    <x v="286"/>
    <x v="0"/>
    <x v="586"/>
    <x v="586"/>
    <x v="0"/>
    <x v="0"/>
    <x v="0"/>
    <x v="0"/>
    <n v="0"/>
    <s v=""/>
    <m/>
    <x v="2"/>
    <x v="6"/>
    <s v="Coast"/>
    <n v="5"/>
    <s v="Spring"/>
    <n v="5.5676009999999998"/>
    <n v="119.473511"/>
    <n v="2.3796539999999999"/>
    <n v="13.371206000000001"/>
    <n v="119.77847300000001"/>
    <x v="0"/>
    <s v="7200 : CYPRESS 1 1 : 230 : 7201 : CYPRESS 1 2 : 115 : 0 :  :  : 0 :  :  : 3 : "/>
  </r>
  <r>
    <x v="3"/>
    <s v="GICXFormer '7204' '7205' '0' '1'"/>
    <x v="287"/>
    <x v="287"/>
    <x v="2"/>
    <x v="587"/>
    <x v="587"/>
    <x v="7"/>
    <x v="0"/>
    <x v="0"/>
    <x v="0"/>
    <n v="0"/>
    <s v=""/>
    <m/>
    <x v="0"/>
    <x v="6"/>
    <s v="Coast"/>
    <n v="4"/>
    <s v="East Houston"/>
    <n v="9.2605579999999996"/>
    <n v="90.572838000000004"/>
    <n v="10.456669"/>
    <n v="66.333916000000002"/>
    <n v="102.71998600000001"/>
    <x v="0"/>
    <s v="7204 : BAYTOWN 1 0 : 500 : 7205 : BAYTOWN 1 1 : 230 : 0 :  :  : 0 :  :  : 1 : "/>
  </r>
  <r>
    <x v="3"/>
    <s v="GICXFormer '7204' '7207' '0' '1'"/>
    <x v="287"/>
    <x v="287"/>
    <x v="2"/>
    <x v="588"/>
    <x v="588"/>
    <x v="3"/>
    <x v="0"/>
    <x v="0"/>
    <x v="0"/>
    <n v="0"/>
    <s v=""/>
    <m/>
    <x v="0"/>
    <x v="6"/>
    <s v="Coast"/>
    <n v="4"/>
    <s v="East Houston"/>
    <n v="0"/>
    <n v="0"/>
    <n v="0"/>
    <n v="0"/>
    <n v="0"/>
    <x v="0"/>
    <s v="7204 : BAYTOWN 1 0 : 500 : 7207 : BAYTOWN 1 3 : 18 : 0 :  :  : 0 :  :  : 1 : "/>
  </r>
  <r>
    <x v="3"/>
    <s v="GICXFormer '7204' '7208' '0' '1'"/>
    <x v="287"/>
    <x v="287"/>
    <x v="2"/>
    <x v="589"/>
    <x v="589"/>
    <x v="3"/>
    <x v="0"/>
    <x v="0"/>
    <x v="0"/>
    <n v="0"/>
    <s v=""/>
    <m/>
    <x v="0"/>
    <x v="6"/>
    <s v="Coast"/>
    <n v="4"/>
    <s v="East Houston"/>
    <n v="15.543399000000001"/>
    <n v="88.241257000000004"/>
    <n v="17.818677999999998"/>
    <n v="46.630195999999998"/>
    <n v="88.241257000000004"/>
    <x v="0"/>
    <s v="7204 : BAYTOWN 1 0 : 500 : 7208 : BAYTOWN 1 4 : 18 : 0 :  :  : 0 :  :  : 1 : "/>
  </r>
  <r>
    <x v="3"/>
    <s v="GICXFormer '7204' '7209' '0' '1'"/>
    <x v="287"/>
    <x v="287"/>
    <x v="2"/>
    <x v="590"/>
    <x v="590"/>
    <x v="3"/>
    <x v="0"/>
    <x v="0"/>
    <x v="0"/>
    <n v="0"/>
    <s v=""/>
    <m/>
    <x v="0"/>
    <x v="6"/>
    <s v="Coast"/>
    <n v="4"/>
    <s v="East Houston"/>
    <n v="28.866309999999999"/>
    <n v="88.241257000000004"/>
    <n v="33.091827000000002"/>
    <n v="86.598929999999996"/>
    <n v="88.241257000000004"/>
    <x v="0"/>
    <s v="7204 : BAYTOWN 1 0 : 500 : 7209 : BAYTOWN 1 5 : 18 : 0 :  :  : 0 :  :  : 1 : "/>
  </r>
  <r>
    <x v="3"/>
    <s v="GICXFormer '7204' '7210' '0' '1'"/>
    <x v="287"/>
    <x v="287"/>
    <x v="2"/>
    <x v="591"/>
    <x v="591"/>
    <x v="3"/>
    <x v="0"/>
    <x v="0"/>
    <x v="0"/>
    <n v="0"/>
    <s v=""/>
    <m/>
    <x v="0"/>
    <x v="6"/>
    <s v="Coast"/>
    <n v="4"/>
    <s v="East Houston"/>
    <n v="4.2992379999999999"/>
    <n v="88.241257000000004"/>
    <n v="4.9285699999999997"/>
    <n v="12.897714000000001"/>
    <n v="88.241257000000004"/>
    <x v="0"/>
    <s v="7204 : BAYTOWN 1 0 : 500 : 7210 : BAYTOWN 1 6 : 18 : 0 :  :  : 0 :  :  : 1 : "/>
  </r>
  <r>
    <x v="3"/>
    <s v="GICXFormer '7204' '7211' '0' '1'"/>
    <x v="287"/>
    <x v="287"/>
    <x v="2"/>
    <x v="592"/>
    <x v="592"/>
    <x v="3"/>
    <x v="0"/>
    <x v="0"/>
    <x v="0"/>
    <n v="0"/>
    <s v=""/>
    <m/>
    <x v="0"/>
    <x v="6"/>
    <s v="Coast"/>
    <n v="4"/>
    <s v="East Houston"/>
    <n v="8.0825659999999999"/>
    <n v="88.241257000000004"/>
    <n v="9.2657100000000003"/>
    <n v="24.247702"/>
    <n v="88.241257000000004"/>
    <x v="0"/>
    <s v="7204 : BAYTOWN 1 0 : 500 : 7211 : BAYTOWN 1 7 : 18 : 0 :  :  : 0 :  :  : 1 : "/>
  </r>
  <r>
    <x v="3"/>
    <s v="GICXFormer '7204' '7212' '0' '1'"/>
    <x v="287"/>
    <x v="287"/>
    <x v="2"/>
    <x v="593"/>
    <x v="593"/>
    <x v="3"/>
    <x v="0"/>
    <x v="0"/>
    <x v="0"/>
    <n v="0"/>
    <s v=""/>
    <m/>
    <x v="0"/>
    <x v="6"/>
    <s v="Coast"/>
    <n v="4"/>
    <s v="East Houston"/>
    <n v="5.181133"/>
    <n v="88.241257000000004"/>
    <n v="5.939559"/>
    <n v="15.543399000000001"/>
    <n v="88.241257000000004"/>
    <x v="0"/>
    <s v="7204 : BAYTOWN 1 0 : 500 : 7212 : BAYTOWN 1 8 : 18 : 0 :  :  : 0 :  :  : 1 : "/>
  </r>
  <r>
    <x v="3"/>
    <s v="GICXFormer '7205' '7206' '0' '1'"/>
    <x v="288"/>
    <x v="288"/>
    <x v="0"/>
    <x v="594"/>
    <x v="594"/>
    <x v="0"/>
    <x v="0"/>
    <x v="0"/>
    <x v="0"/>
    <n v="0"/>
    <s v=""/>
    <m/>
    <x v="0"/>
    <x v="6"/>
    <s v="Coast"/>
    <n v="4"/>
    <s v="East Houston"/>
    <n v="2.3178719999999999"/>
    <n v="102.71998600000001"/>
    <n v="1.0006809999999999"/>
    <n v="6.8569110000000002"/>
    <n v="63.90081"/>
    <x v="0"/>
    <s v="7205 : BAYTOWN 1 1 : 230 : 7206 : BAYTOWN 1 2 : 115 : 0 :  :  : 0 :  :  : 1 : "/>
  </r>
  <r>
    <x v="3"/>
    <s v="GICXFormer '7227' '7228' '0' '1'"/>
    <x v="289"/>
    <x v="289"/>
    <x v="2"/>
    <x v="595"/>
    <x v="595"/>
    <x v="7"/>
    <x v="0"/>
    <x v="0"/>
    <x v="0"/>
    <n v="0"/>
    <s v=""/>
    <m/>
    <x v="0"/>
    <x v="6"/>
    <s v="Coast"/>
    <n v="3"/>
    <s v="Houston"/>
    <n v="49.549553000000003"/>
    <n v="88.148155000000003"/>
    <n v="55.06673"/>
    <n v="29.765174999999999"/>
    <n v="111.130287"/>
    <x v="0"/>
    <s v="7227 : HOUSTON 90 0 : 500 : 7228 : HOUSTON 90 1 : 230 : 0 :  :  : 0 :  :  : 1 : "/>
  </r>
  <r>
    <x v="3"/>
    <s v="GICXFormer '7228' '7229' '0' '1'"/>
    <x v="290"/>
    <x v="290"/>
    <x v="0"/>
    <x v="596"/>
    <x v="596"/>
    <x v="0"/>
    <x v="0"/>
    <x v="0"/>
    <x v="0"/>
    <n v="0"/>
    <s v=""/>
    <m/>
    <x v="0"/>
    <x v="6"/>
    <s v="Coast"/>
    <n v="3"/>
    <s v="Houston"/>
    <n v="6.3302529999999999"/>
    <n v="111.130295"/>
    <n v="2.6799029999999999"/>
    <n v="10.723485999999999"/>
    <n v="113.120193"/>
    <x v="0"/>
    <s v="7228 : HOUSTON 90 1 : 230 : 7229 : HOUSTON 90 2 : 115 : 0 :  :  : 0 :  :  : 1 : "/>
  </r>
  <r>
    <x v="3"/>
    <s v="GICXFormer '7228' '7229' '0' '2'"/>
    <x v="290"/>
    <x v="290"/>
    <x v="0"/>
    <x v="596"/>
    <x v="596"/>
    <x v="0"/>
    <x v="0"/>
    <x v="0"/>
    <x v="0"/>
    <n v="0"/>
    <s v=""/>
    <m/>
    <x v="1"/>
    <x v="6"/>
    <s v="Coast"/>
    <n v="3"/>
    <s v="Houston"/>
    <n v="6.3302529999999999"/>
    <n v="111.130295"/>
    <n v="2.6799029999999999"/>
    <n v="10.723485999999999"/>
    <n v="113.120193"/>
    <x v="0"/>
    <s v="7228 : HOUSTON 90 1 : 230 : 7229 : HOUSTON 90 2 : 115 : 0 :  :  : 0 :  :  : 2 : "/>
  </r>
  <r>
    <x v="3"/>
    <s v="GICXFormer '7228' '7229' '0' '3'"/>
    <x v="290"/>
    <x v="290"/>
    <x v="0"/>
    <x v="596"/>
    <x v="596"/>
    <x v="0"/>
    <x v="0"/>
    <x v="0"/>
    <x v="0"/>
    <n v="0"/>
    <s v=""/>
    <m/>
    <x v="2"/>
    <x v="6"/>
    <s v="Coast"/>
    <n v="3"/>
    <s v="Houston"/>
    <n v="6.3302529999999999"/>
    <n v="111.130295"/>
    <n v="2.6799029999999999"/>
    <n v="10.723485999999999"/>
    <n v="113.120193"/>
    <x v="0"/>
    <s v="7228 : HOUSTON 90 1 : 230 : 7229 : HOUSTON 90 2 : 115 : 0 :  :  : 0 :  :  : 3 : "/>
  </r>
  <r>
    <x v="3"/>
    <s v="GICXFormer '7252' '7253' '0' '1'"/>
    <x v="291"/>
    <x v="291"/>
    <x v="0"/>
    <x v="597"/>
    <x v="597"/>
    <x v="0"/>
    <x v="0"/>
    <x v="0"/>
    <x v="0"/>
    <n v="0"/>
    <s v=""/>
    <m/>
    <x v="0"/>
    <x v="6"/>
    <s v="Coast"/>
    <n v="2"/>
    <s v="Galveston"/>
    <n v="24.004363999999999"/>
    <n v="164.701584"/>
    <n v="10.132747"/>
    <n v="75.358894000000006"/>
    <n v="167.647583"/>
    <x v="0"/>
    <s v="7252 : ANGLETON 0 : 230 : 7253 : ANGLETON 1 : 115 : 0 :  :  : 0 :  :  : 1 : "/>
  </r>
  <r>
    <x v="3"/>
    <s v="GICXFormer '7261' '7262' '0' '1'"/>
    <x v="292"/>
    <x v="292"/>
    <x v="0"/>
    <x v="598"/>
    <x v="598"/>
    <x v="0"/>
    <x v="0"/>
    <x v="0"/>
    <x v="0"/>
    <n v="0"/>
    <s v=""/>
    <m/>
    <x v="0"/>
    <x v="6"/>
    <s v="Coast"/>
    <n v="1"/>
    <s v="Bay City"/>
    <n v="29.089417999999998"/>
    <n v="0.49415599999999998"/>
    <n v="12.543288"/>
    <n v="87.807175000000001"/>
    <n v="1.034653"/>
    <x v="0"/>
    <s v="7261 : BAY CITY 0 : 230 : 7262 : BAY CITY 1 : 115 : 0 :  :  : 0 :  :  : 1 : "/>
  </r>
  <r>
    <x v="3"/>
    <s v="GICXFormer '7263' '7264' '0' '1'"/>
    <x v="293"/>
    <x v="293"/>
    <x v="2"/>
    <x v="599"/>
    <x v="599"/>
    <x v="7"/>
    <x v="0"/>
    <x v="0"/>
    <x v="0"/>
    <n v="0"/>
    <s v=""/>
    <m/>
    <x v="0"/>
    <x v="6"/>
    <s v="Coast"/>
    <n v="4"/>
    <s v="East Houston"/>
    <n v="3.7572459999999999"/>
    <n v="171.05453499999999"/>
    <n v="4.2209539999999999"/>
    <n v="26.384837999999998"/>
    <n v="92.449141999999995"/>
    <x v="0"/>
    <s v="7263 : PASADENA 3 0 : 500 : 7264 : PASADENA 3 1 : 230 : 0 :  :  : 0 :  :  : 1 : "/>
  </r>
  <r>
    <x v="3"/>
    <s v="GICXFormer '7263' '7264' '0' '2'"/>
    <x v="293"/>
    <x v="293"/>
    <x v="2"/>
    <x v="599"/>
    <x v="599"/>
    <x v="7"/>
    <x v="0"/>
    <x v="0"/>
    <x v="0"/>
    <n v="0"/>
    <s v=""/>
    <m/>
    <x v="1"/>
    <x v="6"/>
    <s v="Coast"/>
    <n v="4"/>
    <s v="East Houston"/>
    <n v="3.7572459999999999"/>
    <n v="171.05453499999999"/>
    <n v="4.2209539999999999"/>
    <n v="26.384837999999998"/>
    <n v="92.449141999999995"/>
    <x v="0"/>
    <s v="7263 : PASADENA 3 0 : 500 : 7264 : PASADENA 3 1 : 230 : 0 :  :  : 0 :  :  : 2 : "/>
  </r>
  <r>
    <x v="3"/>
    <s v="GICXFormer '7263' '7266' '0' '1'"/>
    <x v="293"/>
    <x v="293"/>
    <x v="2"/>
    <x v="600"/>
    <x v="600"/>
    <x v="1"/>
    <x v="0"/>
    <x v="0"/>
    <x v="0"/>
    <n v="0"/>
    <s v=""/>
    <m/>
    <x v="0"/>
    <x v="6"/>
    <s v="Coast"/>
    <n v="4"/>
    <s v="East Houston"/>
    <n v="6.8258559999999999"/>
    <n v="0.22665399999999999"/>
    <n v="7.7040139999999999"/>
    <n v="20.477565999999999"/>
    <n v="0.22665399999999999"/>
    <x v="0"/>
    <s v="7263 : PASADENA 3 0 : 500 : 7266 : PASADENA 3 3 : 13.8 : 0 :  :  : 0 :  :  : 1 : "/>
  </r>
  <r>
    <x v="3"/>
    <s v="GICXFormer '7263' '7267' '0' '1'"/>
    <x v="293"/>
    <x v="293"/>
    <x v="2"/>
    <x v="601"/>
    <x v="601"/>
    <x v="1"/>
    <x v="0"/>
    <x v="0"/>
    <x v="0"/>
    <n v="0"/>
    <s v=""/>
    <m/>
    <x v="0"/>
    <x v="6"/>
    <s v="Coast"/>
    <n v="4"/>
    <s v="East Houston"/>
    <n v="1.2860309999999999"/>
    <n v="0.22665399999999999"/>
    <n v="1.4483550000000001"/>
    <n v="3.8580920000000001"/>
    <n v="0.22665399999999999"/>
    <x v="0"/>
    <s v="7263 : PASADENA 3 0 : 500 : 7267 : PASADENA 3 4 : 13.8 : 0 :  :  : 0 :  :  : 1 : "/>
  </r>
  <r>
    <x v="3"/>
    <s v="GICXFormer '7263' '7268' '0' '1'"/>
    <x v="293"/>
    <x v="293"/>
    <x v="2"/>
    <x v="602"/>
    <x v="602"/>
    <x v="1"/>
    <x v="0"/>
    <x v="0"/>
    <x v="0"/>
    <n v="0"/>
    <s v=""/>
    <m/>
    <x v="0"/>
    <x v="6"/>
    <s v="Coast"/>
    <n v="4"/>
    <s v="East Houston"/>
    <n v="4.4368059999999998"/>
    <n v="0.22665399999999999"/>
    <n v="5.0126989999999996"/>
    <n v="13.310418"/>
    <n v="0.22665399999999999"/>
    <x v="0"/>
    <s v="7263 : PASADENA 3 0 : 500 : 7268 : PASADENA 3 5 : 13.8 : 0 :  :  : 0 :  :  : 1 : "/>
  </r>
  <r>
    <x v="3"/>
    <s v="GICXFormer '7263' '7269' '0' '1'"/>
    <x v="293"/>
    <x v="293"/>
    <x v="2"/>
    <x v="603"/>
    <x v="603"/>
    <x v="1"/>
    <x v="0"/>
    <x v="0"/>
    <x v="0"/>
    <n v="0"/>
    <s v=""/>
    <m/>
    <x v="0"/>
    <x v="6"/>
    <s v="Coast"/>
    <n v="4"/>
    <s v="East Houston"/>
    <n v="2.3351609999999998"/>
    <n v="0.22665399999999999"/>
    <n v="2.6296740000000001"/>
    <n v="7.0054829999999999"/>
    <n v="0.22665399999999999"/>
    <x v="0"/>
    <s v="7263 : PASADENA 3 0 : 500 : 7269 : PASADENA 3 6 : 13.8 : 0 :  :  : 0 :  :  : 1 : "/>
  </r>
  <r>
    <x v="3"/>
    <s v="GICXFormer '7263' '7270' '0' '1'"/>
    <x v="293"/>
    <x v="293"/>
    <x v="2"/>
    <x v="604"/>
    <x v="604"/>
    <x v="1"/>
    <x v="0"/>
    <x v="0"/>
    <x v="0"/>
    <n v="0"/>
    <s v=""/>
    <m/>
    <x v="0"/>
    <x v="6"/>
    <s v="Coast"/>
    <n v="4"/>
    <s v="East Houston"/>
    <n v="4.6703219999999996"/>
    <n v="0.22665399999999999"/>
    <n v="5.271827"/>
    <n v="14.010966"/>
    <n v="0.22665399999999999"/>
    <x v="0"/>
    <s v="7263 : PASADENA 3 0 : 500 : 7270 : PASADENA 3 7 : 13.8 : 0 :  :  : 0 :  :  : 1 : "/>
  </r>
  <r>
    <x v="3"/>
    <s v="GICXFormer '7264' '7265' '0' '1'"/>
    <x v="294"/>
    <x v="294"/>
    <x v="0"/>
    <x v="605"/>
    <x v="605"/>
    <x v="0"/>
    <x v="0"/>
    <x v="0"/>
    <x v="0"/>
    <n v="0"/>
    <s v=""/>
    <m/>
    <x v="0"/>
    <x v="6"/>
    <s v="Coast"/>
    <n v="4"/>
    <s v="East Houston"/>
    <n v="3.6989900000000002"/>
    <n v="92.449141999999995"/>
    <n v="1.567628"/>
    <n v="9.7089739999999995"/>
    <n v="23.399201999999999"/>
    <x v="0"/>
    <s v="7264 : PASADENA 3 1 : 230 : 7265 : PASADENA 3 2 : 115 : 0 :  :  : 0 :  :  : 1 : "/>
  </r>
  <r>
    <x v="3"/>
    <s v="GICXFormer '7264' '7265' '0' '2'"/>
    <x v="294"/>
    <x v="294"/>
    <x v="0"/>
    <x v="605"/>
    <x v="605"/>
    <x v="0"/>
    <x v="0"/>
    <x v="0"/>
    <x v="0"/>
    <n v="0"/>
    <s v=""/>
    <m/>
    <x v="1"/>
    <x v="6"/>
    <s v="Coast"/>
    <n v="4"/>
    <s v="East Houston"/>
    <n v="3.6989900000000002"/>
    <n v="92.449141999999995"/>
    <n v="1.567628"/>
    <n v="9.7089739999999995"/>
    <n v="23.399201999999999"/>
    <x v="0"/>
    <s v="7264 : PASADENA 3 1 : 230 : 7265 : PASADENA 3 2 : 115 : 0 :  :  : 0 :  :  : 2 : "/>
  </r>
  <r>
    <x v="3"/>
    <s v="GICXFormer '7274' '7275' '0' '1'"/>
    <x v="295"/>
    <x v="295"/>
    <x v="0"/>
    <x v="606"/>
    <x v="606"/>
    <x v="0"/>
    <x v="0"/>
    <x v="0"/>
    <x v="0"/>
    <n v="0"/>
    <s v=""/>
    <m/>
    <x v="0"/>
    <x v="6"/>
    <s v="Coast"/>
    <n v="6"/>
    <s v="Victoria"/>
    <n v="5.7694089999999996"/>
    <n v="161.264374"/>
    <n v="2.4636040000000001"/>
    <n v="7.9393560000000001"/>
    <n v="174.146332"/>
    <x v="0"/>
    <s v="7274 : VICTORIA 3 0 : 230 : 7275 : VICTORIA 3 1 : 115 : 0 :  :  : 0 :  :  : 1 : "/>
  </r>
  <r>
    <x v="3"/>
    <s v="GICXFormer '7278' '7279' '0' '1'"/>
    <x v="296"/>
    <x v="296"/>
    <x v="0"/>
    <x v="607"/>
    <x v="607"/>
    <x v="0"/>
    <x v="0"/>
    <x v="0"/>
    <x v="0"/>
    <n v="0"/>
    <s v=""/>
    <m/>
    <x v="0"/>
    <x v="6"/>
    <s v="Coast"/>
    <n v="4"/>
    <s v="East Houston"/>
    <n v="9.9112299999999998"/>
    <n v="76.422225999999995"/>
    <n v="4.2271700000000001"/>
    <n v="42.887256999999998"/>
    <n v="70.740241999999995"/>
    <x v="0"/>
    <s v="7278 : MONT BELVIEU 0 : 230 : 7279 : MONT BELVIEU 1 : 115 : 0 :  :  : 0 :  :  : 1 : "/>
  </r>
  <r>
    <x v="3"/>
    <s v="GICXFormer '7278' '7280' '0' '1'"/>
    <x v="296"/>
    <x v="296"/>
    <x v="0"/>
    <x v="608"/>
    <x v="608"/>
    <x v="1"/>
    <x v="0"/>
    <x v="0"/>
    <x v="0"/>
    <n v="0"/>
    <s v=""/>
    <m/>
    <x v="0"/>
    <x v="6"/>
    <s v="Coast"/>
    <n v="4"/>
    <s v="East Houston"/>
    <n v="14.838528"/>
    <n v="76.422225999999995"/>
    <n v="6.3548609999999996"/>
    <n v="44.515579000000002"/>
    <n v="76.422225999999995"/>
    <x v="0"/>
    <s v="7278 : MONT BELVIEU 0 : 230 : 7280 : MONT BELVIEU 2 : 13.8 : 0 :  :  : 0 :  :  : 1 : "/>
  </r>
  <r>
    <x v="3"/>
    <s v="GICXFormer '7278' '7281' '0' '1'"/>
    <x v="296"/>
    <x v="296"/>
    <x v="0"/>
    <x v="609"/>
    <x v="609"/>
    <x v="1"/>
    <x v="0"/>
    <x v="0"/>
    <x v="0"/>
    <n v="0"/>
    <s v=""/>
    <m/>
    <x v="0"/>
    <x v="6"/>
    <s v="Coast"/>
    <n v="4"/>
    <s v="East Houston"/>
    <n v="15.36534"/>
    <n v="76.422225999999995"/>
    <n v="6.5804770000000001"/>
    <n v="46.096020000000003"/>
    <n v="76.422225999999995"/>
    <x v="0"/>
    <s v="7278 : MONT BELVIEU 0 : 230 : 7281 : MONT BELVIEU 3 : 13.8 : 0 :  :  : 0 :  :  : 1 : "/>
  </r>
  <r>
    <x v="3"/>
    <s v="GICXFormer '7282' '7283' '0' '1'"/>
    <x v="297"/>
    <x v="297"/>
    <x v="0"/>
    <x v="610"/>
    <x v="610"/>
    <x v="0"/>
    <x v="0"/>
    <x v="0"/>
    <x v="0"/>
    <n v="0"/>
    <s v=""/>
    <m/>
    <x v="0"/>
    <x v="6"/>
    <s v="Coast"/>
    <n v="4"/>
    <s v="East Houston"/>
    <n v="2.1509930000000002"/>
    <n v="69.679077000000007"/>
    <n v="0.90919899999999998"/>
    <n v="18.215862000000001"/>
    <n v="113.584351"/>
    <x v="0"/>
    <s v="7282 : BAYTOWN 3 0 : 230 : 7283 : BAYTOWN 3 1 : 115 : 0 :  :  : 0 :  :  : 1 : "/>
  </r>
  <r>
    <x v="3"/>
    <s v="GICXFormer '7282' '7284' '0' '1'"/>
    <x v="297"/>
    <x v="297"/>
    <x v="0"/>
    <x v="611"/>
    <x v="611"/>
    <x v="8"/>
    <x v="0"/>
    <x v="0"/>
    <x v="0"/>
    <n v="0"/>
    <s v=""/>
    <m/>
    <x v="0"/>
    <x v="6"/>
    <s v="Coast"/>
    <n v="4"/>
    <s v="East Houston"/>
    <n v="0"/>
    <n v="0"/>
    <n v="0"/>
    <n v="0"/>
    <n v="0"/>
    <x v="0"/>
    <s v="7282 : BAYTOWN 3 0 : 230 : 7284 : BAYTOWN 3 2 : 13.2 : 0 :  :  : 0 :  :  : 1 : "/>
  </r>
  <r>
    <x v="3"/>
    <s v="GICXFormer '7282' '7285' '0' '1'"/>
    <x v="297"/>
    <x v="297"/>
    <x v="0"/>
    <x v="612"/>
    <x v="612"/>
    <x v="8"/>
    <x v="0"/>
    <x v="0"/>
    <x v="0"/>
    <n v="0"/>
    <s v=""/>
    <m/>
    <x v="0"/>
    <x v="6"/>
    <s v="Coast"/>
    <n v="4"/>
    <s v="East Houston"/>
    <n v="7.9759450000000003"/>
    <n v="69.679077000000007"/>
    <n v="3.435708"/>
    <n v="23.927837"/>
    <n v="69.679077000000007"/>
    <x v="0"/>
    <s v="7282 : BAYTOWN 3 0 : 230 : 7285 : BAYTOWN 3 3 : 13.2 : 0 :  :  : 0 :  :  : 1 : "/>
  </r>
  <r>
    <x v="3"/>
    <s v="GICXFormer '7282' '7286' '0' '1'"/>
    <x v="297"/>
    <x v="297"/>
    <x v="0"/>
    <x v="613"/>
    <x v="613"/>
    <x v="8"/>
    <x v="0"/>
    <x v="0"/>
    <x v="0"/>
    <n v="0"/>
    <s v=""/>
    <m/>
    <x v="0"/>
    <x v="6"/>
    <s v="Coast"/>
    <n v="4"/>
    <s v="East Houston"/>
    <n v="2.0049619999999999"/>
    <n v="69.679077000000007"/>
    <n v="0.86412900000000004"/>
    <n v="6.0148869999999999"/>
    <n v="69.679077000000007"/>
    <x v="0"/>
    <s v="7282 : BAYTOWN 3 0 : 230 : 7286 : BAYTOWN 3 4 : 13.2 : 0 :  :  : 0 :  :  : 1 : "/>
  </r>
  <r>
    <x v="3"/>
    <s v="GICXFormer '7282' '7287' '0' '1'"/>
    <x v="297"/>
    <x v="297"/>
    <x v="0"/>
    <x v="614"/>
    <x v="614"/>
    <x v="8"/>
    <x v="0"/>
    <x v="0"/>
    <x v="0"/>
    <n v="0"/>
    <s v=""/>
    <m/>
    <x v="0"/>
    <x v="6"/>
    <s v="Coast"/>
    <n v="4"/>
    <s v="East Houston"/>
    <n v="3.3314159999999999"/>
    <n v="69.679077000000007"/>
    <n v="1.4351320000000001"/>
    <n v="9.9942480000000007"/>
    <n v="69.679077000000007"/>
    <x v="0"/>
    <s v="7282 : BAYTOWN 3 0 : 230 : 7287 : BAYTOWN 3 5 : 13.2 : 0 :  :  : 0 :  :  : 1 : "/>
  </r>
  <r>
    <x v="3"/>
    <s v="GICXFormer '7282' '7288' '0' '1'"/>
    <x v="297"/>
    <x v="297"/>
    <x v="0"/>
    <x v="615"/>
    <x v="615"/>
    <x v="8"/>
    <x v="0"/>
    <x v="0"/>
    <x v="0"/>
    <n v="0"/>
    <s v=""/>
    <m/>
    <x v="0"/>
    <x v="6"/>
    <s v="Coast"/>
    <n v="4"/>
    <s v="East Houston"/>
    <n v="2.3398379999999999"/>
    <n v="69.679077000000007"/>
    <n v="1.008386"/>
    <n v="7.0195150000000002"/>
    <n v="69.679077000000007"/>
    <x v="0"/>
    <s v="7282 : BAYTOWN 3 0 : 230 : 7288 : BAYTOWN 3 6 : 13.2 : 0 :  :  : 0 :  :  : 1 : "/>
  </r>
  <r>
    <x v="3"/>
    <s v="GICXFormer '7282' '7289' '0' '1'"/>
    <x v="297"/>
    <x v="297"/>
    <x v="0"/>
    <x v="616"/>
    <x v="616"/>
    <x v="8"/>
    <x v="0"/>
    <x v="0"/>
    <x v="0"/>
    <n v="0"/>
    <s v=""/>
    <m/>
    <x v="0"/>
    <x v="6"/>
    <s v="Coast"/>
    <n v="4"/>
    <s v="East Houston"/>
    <n v="7.0497059999999996"/>
    <n v="69.679077000000007"/>
    <n v="3.0379719999999999"/>
    <n v="21.149118000000001"/>
    <n v="69.679077000000007"/>
    <x v="0"/>
    <s v="7282 : BAYTOWN 3 0 : 230 : 7289 : BAYTOWN 3 7 : 13.2 : 0 :  :  : 0 :  :  : 1 : "/>
  </r>
  <r>
    <x v="3"/>
    <s v="GICXFormer '7304' '7305' '0' '1'"/>
    <x v="298"/>
    <x v="298"/>
    <x v="2"/>
    <x v="617"/>
    <x v="617"/>
    <x v="7"/>
    <x v="0"/>
    <x v="0"/>
    <x v="0"/>
    <n v="0"/>
    <s v=""/>
    <m/>
    <x v="0"/>
    <x v="6"/>
    <s v="Coast"/>
    <n v="1"/>
    <s v="Bay City"/>
    <n v="2.2339790000000002"/>
    <n v="107.81144"/>
    <n v="2.503892"/>
    <n v="21.779207"/>
    <n v="178.381912"/>
    <x v="0"/>
    <s v="7304 : WHARTON 1 0 : 500 : 7305 : WHARTON 1 1 : 230 : 0 :  :  : 0 :  :  : 1 : "/>
  </r>
  <r>
    <x v="3"/>
    <s v="GICXFormer '7304' '7307' '0' '1'"/>
    <x v="298"/>
    <x v="298"/>
    <x v="2"/>
    <x v="618"/>
    <x v="618"/>
    <x v="6"/>
    <x v="0"/>
    <x v="0"/>
    <x v="0"/>
    <n v="0"/>
    <s v=""/>
    <m/>
    <x v="0"/>
    <x v="6"/>
    <s v="Coast"/>
    <n v="1"/>
    <s v="Bay City"/>
    <n v="2.197864"/>
    <n v="118.81907699999999"/>
    <n v="2.4963989999999998"/>
    <n v="6.5935920000000001"/>
    <n v="118.81907699999999"/>
    <x v="0"/>
    <s v="7304 : WHARTON 1 0 : 500 : 7307 : WHARTON 1 3 : 24 : 0 :  :  : 0 :  :  : 1 : "/>
  </r>
  <r>
    <x v="3"/>
    <s v="GICXFormer '7304' '7308' '0' '1'"/>
    <x v="298"/>
    <x v="298"/>
    <x v="2"/>
    <x v="619"/>
    <x v="619"/>
    <x v="6"/>
    <x v="0"/>
    <x v="0"/>
    <x v="0"/>
    <n v="0"/>
    <s v=""/>
    <m/>
    <x v="0"/>
    <x v="6"/>
    <s v="Coast"/>
    <n v="1"/>
    <s v="Bay City"/>
    <n v="3.6631070000000001"/>
    <n v="118.819061"/>
    <n v="4.1575769999999999"/>
    <n v="10.989321"/>
    <n v="118.819061"/>
    <x v="0"/>
    <s v="7304 : WHARTON 1 0 : 500 : 7308 : WHARTON 1 4 : 24 : 0 :  :  : 0 :  :  : 1 : "/>
  </r>
  <r>
    <x v="3"/>
    <s v="GICXFormer '7304' '7309' '0' '1'"/>
    <x v="298"/>
    <x v="298"/>
    <x v="2"/>
    <x v="620"/>
    <x v="620"/>
    <x v="6"/>
    <x v="0"/>
    <x v="0"/>
    <x v="0"/>
    <n v="0"/>
    <s v=""/>
    <m/>
    <x v="0"/>
    <x v="6"/>
    <s v="Coast"/>
    <n v="1"/>
    <s v="Bay City"/>
    <n v="0"/>
    <n v="0"/>
    <n v="0"/>
    <n v="0"/>
    <n v="0"/>
    <x v="0"/>
    <s v="7304 : WHARTON 1 0 : 500 : 7309 : WHARTON 1 5 : 24 : 0 :  :  : 0 :  :  : 1 : "/>
  </r>
  <r>
    <x v="3"/>
    <s v="GICXFormer '7304' '7310' '0' '1'"/>
    <x v="298"/>
    <x v="298"/>
    <x v="2"/>
    <x v="621"/>
    <x v="621"/>
    <x v="6"/>
    <x v="0"/>
    <x v="0"/>
    <x v="0"/>
    <n v="0"/>
    <s v=""/>
    <m/>
    <x v="0"/>
    <x v="6"/>
    <s v="Coast"/>
    <n v="1"/>
    <s v="Bay City"/>
    <n v="1.2210350000000001"/>
    <n v="118.81907699999999"/>
    <n v="1.396992"/>
    <n v="3.6631070000000001"/>
    <n v="118.81907699999999"/>
    <x v="0"/>
    <s v="7304 : WHARTON 1 0 : 500 : 7310 : WHARTON 1 6 : 24 : 0 :  :  : 0 :  :  : 1 : "/>
  </r>
  <r>
    <x v="3"/>
    <s v="GICXFormer '7304' '7311' '0' '1'"/>
    <x v="298"/>
    <x v="298"/>
    <x v="2"/>
    <x v="622"/>
    <x v="622"/>
    <x v="6"/>
    <x v="0"/>
    <x v="0"/>
    <x v="0"/>
    <n v="0"/>
    <s v=""/>
    <m/>
    <x v="0"/>
    <x v="6"/>
    <s v="Coast"/>
    <n v="1"/>
    <s v="Bay City"/>
    <n v="4.0486969999999998"/>
    <n v="118.81907699999999"/>
    <n v="4.6023019999999999"/>
    <n v="12.146091"/>
    <n v="118.819061"/>
    <x v="0"/>
    <s v="7304 : WHARTON 1 0 : 500 : 7311 : WHARTON 1 7 : 24 : 0 :  :  : 0 :  :  : 1 : "/>
  </r>
  <r>
    <x v="3"/>
    <s v="GICXFormer '7305' '7306' '0' '1'"/>
    <x v="299"/>
    <x v="299"/>
    <x v="0"/>
    <x v="623"/>
    <x v="623"/>
    <x v="0"/>
    <x v="0"/>
    <x v="0"/>
    <x v="0"/>
    <n v="0"/>
    <s v=""/>
    <m/>
    <x v="0"/>
    <x v="6"/>
    <s v="Coast"/>
    <n v="1"/>
    <s v="Bay City"/>
    <n v="2.7130489999999998"/>
    <n v="178.381912"/>
    <n v="1.1522669999999999"/>
    <n v="7.1176199999999996"/>
    <n v="28.710251"/>
    <x v="0"/>
    <s v="7305 : WHARTON 1 1 : 230 : 7306 : WHARTON 1 2 : 115 : 0 :  :  : 0 :  :  : 1 : "/>
  </r>
  <r>
    <x v="3"/>
    <s v="GICXFormer '7312' '7313' '0' '1'"/>
    <x v="300"/>
    <x v="300"/>
    <x v="0"/>
    <x v="624"/>
    <x v="624"/>
    <x v="0"/>
    <x v="0"/>
    <x v="0"/>
    <x v="0"/>
    <n v="0"/>
    <s v=""/>
    <m/>
    <x v="0"/>
    <x v="6"/>
    <s v="Coast"/>
    <n v="2"/>
    <s v="Galveston"/>
    <n v="32.386631000000001"/>
    <n v="11.783813"/>
    <n v="13.668339"/>
    <n v="112.242188"/>
    <n v="3.051132"/>
    <x v="0"/>
    <s v="7312 : LAKE JACKSON 0 : 230 : 7313 : LAKE JACKSON 1 : 115 : 0 :  :  : 0 :  :  : 1 : "/>
  </r>
  <r>
    <x v="3"/>
    <s v="GICXFormer '7320' '7321' '0' '1'"/>
    <x v="301"/>
    <x v="301"/>
    <x v="2"/>
    <x v="625"/>
    <x v="625"/>
    <x v="7"/>
    <x v="0"/>
    <x v="0"/>
    <x v="0"/>
    <n v="0"/>
    <s v=""/>
    <m/>
    <x v="0"/>
    <x v="6"/>
    <s v="Coast"/>
    <n v="2"/>
    <s v="Galveston"/>
    <n v="5.2509930000000002"/>
    <n v="3.0893549999999999"/>
    <n v="5.9298279999999997"/>
    <n v="24.974941000000001"/>
    <n v="96.628151000000003"/>
    <x v="0"/>
    <s v="7320 : FREEPORT 1 0 : 500 : 7321 : FREEPORT 1 1 : 230 : 0 :  :  : 0 :  :  : 1 : "/>
  </r>
  <r>
    <x v="3"/>
    <s v="GICXFormer '7320' '7323' '0' '1'"/>
    <x v="301"/>
    <x v="301"/>
    <x v="2"/>
    <x v="626"/>
    <x v="626"/>
    <x v="1"/>
    <x v="0"/>
    <x v="0"/>
    <x v="0"/>
    <n v="0"/>
    <s v=""/>
    <m/>
    <x v="0"/>
    <x v="6"/>
    <s v="Coast"/>
    <n v="2"/>
    <s v="Galveston"/>
    <n v="6.2074230000000004"/>
    <n v="9.2851719999999993"/>
    <n v="7.0293130000000001"/>
    <n v="18.622267000000001"/>
    <n v="9.2851719999999993"/>
    <x v="0"/>
    <s v="7320 : FREEPORT 1 0 : 500 : 7323 : FREEPORT 1 3 : 13.8 : 0 :  :  : 0 :  :  : 1 : "/>
  </r>
  <r>
    <x v="3"/>
    <s v="GICXFormer '7320' '7324' '0' '1'"/>
    <x v="301"/>
    <x v="301"/>
    <x v="2"/>
    <x v="627"/>
    <x v="627"/>
    <x v="1"/>
    <x v="0"/>
    <x v="0"/>
    <x v="0"/>
    <n v="0"/>
    <s v=""/>
    <m/>
    <x v="0"/>
    <x v="6"/>
    <s v="Coast"/>
    <n v="2"/>
    <s v="Galveston"/>
    <n v="6.9833509999999999"/>
    <n v="9.2851719999999993"/>
    <n v="7.894082"/>
    <n v="20.950051999999999"/>
    <n v="9.2851719999999993"/>
    <x v="0"/>
    <s v="7320 : FREEPORT 1 0 : 500 : 7324 : FREEPORT 1 4 : 13.8 : 0 :  :  : 0 :  :  : 1 : "/>
  </r>
  <r>
    <x v="3"/>
    <s v="GICXFormer '7320' '7325' '0' '1'"/>
    <x v="301"/>
    <x v="301"/>
    <x v="2"/>
    <x v="628"/>
    <x v="628"/>
    <x v="1"/>
    <x v="0"/>
    <x v="0"/>
    <x v="0"/>
    <n v="0"/>
    <s v=""/>
    <m/>
    <x v="0"/>
    <x v="6"/>
    <s v="Coast"/>
    <n v="2"/>
    <s v="Galveston"/>
    <n v="7.4489070000000002"/>
    <n v="9.2851719999999993"/>
    <n v="8.4188170000000007"/>
    <n v="22.346720000000001"/>
    <n v="9.2851719999999993"/>
    <x v="0"/>
    <s v="7320 : FREEPORT 1 0 : 500 : 7325 : FREEPORT 1 5 : 13.8 : 0 :  :  : 0 :  :  : 1 : "/>
  </r>
  <r>
    <x v="3"/>
    <s v="GICXFormer '7320' '7326' '0' '1'"/>
    <x v="301"/>
    <x v="301"/>
    <x v="2"/>
    <x v="629"/>
    <x v="629"/>
    <x v="1"/>
    <x v="0"/>
    <x v="0"/>
    <x v="0"/>
    <n v="0"/>
    <s v=""/>
    <m/>
    <x v="0"/>
    <x v="6"/>
    <s v="Coast"/>
    <n v="2"/>
    <s v="Galveston"/>
    <n v="13.145130999999999"/>
    <n v="9.2851719999999993"/>
    <n v="14.890506"/>
    <n v="39.435389999999998"/>
    <n v="9.2851719999999993"/>
    <x v="0"/>
    <s v="7320 : FREEPORT 1 0 : 500 : 7326 : FREEPORT 1 6 : 13.8 : 0 :  :  : 0 :  :  : 1 : "/>
  </r>
  <r>
    <x v="3"/>
    <s v="GICXFormer '7321' '7322' '0' '1'"/>
    <x v="302"/>
    <x v="302"/>
    <x v="0"/>
    <x v="630"/>
    <x v="630"/>
    <x v="0"/>
    <x v="0"/>
    <x v="0"/>
    <x v="0"/>
    <n v="0"/>
    <s v=""/>
    <m/>
    <x v="0"/>
    <x v="6"/>
    <s v="Coast"/>
    <n v="2"/>
    <s v="Galveston"/>
    <n v="1.6581669999999999"/>
    <n v="96.628151000000003"/>
    <n v="0.70988499999999999"/>
    <n v="8.1600260000000002"/>
    <n v="54.651730000000001"/>
    <x v="0"/>
    <s v="7321 : FREEPORT 1 1 : 230 : 7322 : FREEPORT 1 2 : 115 : 0 :  :  : 0 :  :  : 1 : "/>
  </r>
  <r>
    <x v="3"/>
    <s v="GICXFormer '7327' '7328' '0' '1'"/>
    <x v="303"/>
    <x v="303"/>
    <x v="0"/>
    <x v="631"/>
    <x v="631"/>
    <x v="0"/>
    <x v="0"/>
    <x v="0"/>
    <x v="0"/>
    <n v="0"/>
    <s v=""/>
    <m/>
    <x v="0"/>
    <x v="6"/>
    <s v="Coast"/>
    <n v="1"/>
    <s v="Bay City"/>
    <n v="0.51039500000000004"/>
    <n v="70.384995000000004"/>
    <n v="0.21840300000000001"/>
    <n v="1.2400549999999999"/>
    <n v="121.179169"/>
    <x v="0"/>
    <s v="7327 : NEWGULF 0 : 230 : 7328 : NEWGULF 1 : 115 : 0 :  :  : 0 :  :  : 1 : "/>
  </r>
  <r>
    <x v="3"/>
    <s v="GICXFormer '7327' '7329' '0' '1'"/>
    <x v="303"/>
    <x v="303"/>
    <x v="0"/>
    <x v="632"/>
    <x v="632"/>
    <x v="1"/>
    <x v="0"/>
    <x v="0"/>
    <x v="0"/>
    <n v="0"/>
    <s v=""/>
    <m/>
    <x v="0"/>
    <x v="6"/>
    <s v="Coast"/>
    <n v="1"/>
    <s v="Bay City"/>
    <n v="1.5802609999999999"/>
    <n v="70.384995000000004"/>
    <n v="0.69443900000000003"/>
    <n v="4.7407830000000004"/>
    <n v="70.384995000000004"/>
    <x v="0"/>
    <s v="7327 : NEWGULF 0 : 230 : 7329 : NEWGULF 2 : 13.8 : 0 :  :  : 0 :  :  : 1 : "/>
  </r>
  <r>
    <x v="3"/>
    <s v="GICXFormer '7331' '7332' '0' '1'"/>
    <x v="304"/>
    <x v="304"/>
    <x v="2"/>
    <x v="633"/>
    <x v="633"/>
    <x v="7"/>
    <x v="0"/>
    <x v="0"/>
    <x v="0"/>
    <n v="0"/>
    <s v=""/>
    <m/>
    <x v="0"/>
    <x v="6"/>
    <s v="Coast"/>
    <n v="4"/>
    <s v="East Houston"/>
    <n v="12.482585"/>
    <n v="111.139641"/>
    <n v="13.945238"/>
    <n v="26.877050000000001"/>
    <n v="111.319748"/>
    <x v="0"/>
    <s v="7331 : PASADENA 1 0 : 500 : 7332 : PASADENA 1 1 : 230 : 0 :  :  : 0 :  :  : 1 : "/>
  </r>
  <r>
    <x v="3"/>
    <s v="GICXFormer '7331' '7334' '0' '1'"/>
    <x v="304"/>
    <x v="304"/>
    <x v="2"/>
    <x v="634"/>
    <x v="634"/>
    <x v="5"/>
    <x v="0"/>
    <x v="0"/>
    <x v="0"/>
    <n v="0"/>
    <s v=""/>
    <m/>
    <x v="0"/>
    <x v="6"/>
    <s v="Coast"/>
    <n v="4"/>
    <s v="East Houston"/>
    <n v="0"/>
    <n v="0"/>
    <n v="0"/>
    <n v="0"/>
    <n v="0"/>
    <x v="0"/>
    <s v="7331 : PASADENA 1 0 : 500 : 7334 : PASADENA 1 3 : 20 : 0 :  :  : 0 :  :  : 1 : "/>
  </r>
  <r>
    <x v="3"/>
    <s v="GICXFormer '7331' '7335' '0' '1'"/>
    <x v="304"/>
    <x v="304"/>
    <x v="2"/>
    <x v="635"/>
    <x v="635"/>
    <x v="5"/>
    <x v="0"/>
    <x v="0"/>
    <x v="0"/>
    <n v="0"/>
    <s v=""/>
    <m/>
    <x v="0"/>
    <x v="6"/>
    <s v="Coast"/>
    <n v="4"/>
    <s v="East Houston"/>
    <n v="34.230389000000002"/>
    <n v="111.14804100000001"/>
    <n v="39.241107"/>
    <n v="102.69116200000001"/>
    <n v="111.14804100000001"/>
    <x v="0"/>
    <s v="7331 : PASADENA 1 0 : 500 : 7335 : PASADENA 1 4 : 20 : 0 :  :  : 0 :  :  : 1 : "/>
  </r>
  <r>
    <x v="3"/>
    <s v="GICXFormer '7332' '7333' '0' '1'"/>
    <x v="305"/>
    <x v="305"/>
    <x v="0"/>
    <x v="636"/>
    <x v="636"/>
    <x v="0"/>
    <x v="0"/>
    <x v="0"/>
    <x v="0"/>
    <n v="0"/>
    <s v=""/>
    <m/>
    <x v="0"/>
    <x v="6"/>
    <s v="Coast"/>
    <n v="4"/>
    <s v="East Houston"/>
    <n v="3.9643419999999998"/>
    <n v="111.31974"/>
    <n v="1.671519"/>
    <n v="18.137464999999999"/>
    <n v="110.489594"/>
    <x v="0"/>
    <s v="7332 : PASADENA 1 1 : 230 : 7333 : PASADENA 1 2 : 115 : 0 :  :  : 0 :  :  : 1 : "/>
  </r>
  <r>
    <x v="3"/>
    <s v="GICXFormer '7332' '7333' '0' '2'"/>
    <x v="305"/>
    <x v="305"/>
    <x v="0"/>
    <x v="636"/>
    <x v="636"/>
    <x v="0"/>
    <x v="0"/>
    <x v="0"/>
    <x v="0"/>
    <n v="0"/>
    <s v=""/>
    <m/>
    <x v="1"/>
    <x v="6"/>
    <s v="Coast"/>
    <n v="4"/>
    <s v="East Houston"/>
    <n v="3.9643419999999998"/>
    <n v="111.31974"/>
    <n v="1.671519"/>
    <n v="18.137464999999999"/>
    <n v="110.489594"/>
    <x v="0"/>
    <s v="7332 : PASADENA 1 1 : 230 : 7333 : PASADENA 1 2 : 115 : 0 :  :  : 0 :  :  : 2 : "/>
  </r>
  <r>
    <x v="3"/>
    <s v="GICXFormer '7332' '7333' '0' '3'"/>
    <x v="305"/>
    <x v="305"/>
    <x v="0"/>
    <x v="636"/>
    <x v="636"/>
    <x v="0"/>
    <x v="0"/>
    <x v="0"/>
    <x v="0"/>
    <n v="0"/>
    <s v=""/>
    <m/>
    <x v="2"/>
    <x v="6"/>
    <s v="Coast"/>
    <n v="4"/>
    <s v="East Houston"/>
    <n v="3.9643419999999998"/>
    <n v="111.31974"/>
    <n v="1.671519"/>
    <n v="18.137464999999999"/>
    <n v="110.489594"/>
    <x v="0"/>
    <s v="7332 : PASADENA 1 1 : 230 : 7333 : PASADENA 1 2 : 115 : 0 :  :  : 0 :  :  : 3 : "/>
  </r>
  <r>
    <x v="3"/>
    <s v="GICXFormer '7341' '7342' '0' '1'"/>
    <x v="306"/>
    <x v="306"/>
    <x v="2"/>
    <x v="637"/>
    <x v="637"/>
    <x v="7"/>
    <x v="0"/>
    <x v="0"/>
    <x v="0"/>
    <n v="0"/>
    <s v=""/>
    <m/>
    <x v="0"/>
    <x v="6"/>
    <s v="Coast"/>
    <n v="3"/>
    <s v="Houston"/>
    <n v="24.727909"/>
    <n v="144.041245"/>
    <n v="27.413409000000001"/>
    <n v="42.895679000000001"/>
    <n v="100.214996"/>
    <x v="0"/>
    <s v="7341 : KATY 3 0 : 500 : 7342 : KATY 3 1 : 230 : 0 :  :  : 0 :  :  : 1 : "/>
  </r>
  <r>
    <x v="3"/>
    <s v="GICXFormer '7342' '7343' '0' '1'"/>
    <x v="307"/>
    <x v="307"/>
    <x v="0"/>
    <x v="638"/>
    <x v="638"/>
    <x v="0"/>
    <x v="0"/>
    <x v="0"/>
    <x v="0"/>
    <n v="0"/>
    <s v=""/>
    <m/>
    <x v="0"/>
    <x v="6"/>
    <s v="Coast"/>
    <n v="3"/>
    <s v="Houston"/>
    <n v="2.2529520000000001"/>
    <n v="100.21500399999999"/>
    <n v="0.93198700000000001"/>
    <n v="1.7478469999999999"/>
    <n v="76.750870000000006"/>
    <x v="0"/>
    <s v="7342 : KATY 3 1 : 230 : 7343 : KATY 3 2 : 115 : 0 :  :  : 0 :  :  : 1 : "/>
  </r>
  <r>
    <x v="3"/>
    <s v="GICXFormer '7342' '7343' '0' '2'"/>
    <x v="307"/>
    <x v="307"/>
    <x v="0"/>
    <x v="638"/>
    <x v="638"/>
    <x v="0"/>
    <x v="0"/>
    <x v="0"/>
    <x v="0"/>
    <n v="0"/>
    <s v=""/>
    <m/>
    <x v="1"/>
    <x v="6"/>
    <s v="Coast"/>
    <n v="3"/>
    <s v="Houston"/>
    <n v="2.2529520000000001"/>
    <n v="100.21500399999999"/>
    <n v="0.93198700000000001"/>
    <n v="1.7478469999999999"/>
    <n v="76.750870000000006"/>
    <x v="0"/>
    <s v="7342 : KATY 3 1 : 230 : 7343 : KATY 3 2 : 115 : 0 :  :  : 0 :  :  : 2 : "/>
  </r>
  <r>
    <x v="3"/>
    <s v="GICXFormer '7346' '7347' '0' '1'"/>
    <x v="308"/>
    <x v="308"/>
    <x v="2"/>
    <x v="639"/>
    <x v="639"/>
    <x v="7"/>
    <x v="0"/>
    <x v="0"/>
    <x v="0"/>
    <n v="0"/>
    <s v=""/>
    <m/>
    <x v="0"/>
    <x v="6"/>
    <s v="Coast"/>
    <n v="3"/>
    <s v="Houston"/>
    <n v="4.3625290000000003"/>
    <n v="36.739944000000001"/>
    <n v="4.9035159999999998"/>
    <n v="26.770115000000001"/>
    <n v="117.649338"/>
    <x v="0"/>
    <s v="7346 : THOMPSONS 0 : 500 : 7347 : THOMPSONS 1 : 230 : 0 :  :  : 0 :  :  : 1 : "/>
  </r>
  <r>
    <x v="3"/>
    <s v="GICXFormer '7346' '7347' '0' '2'"/>
    <x v="308"/>
    <x v="308"/>
    <x v="2"/>
    <x v="639"/>
    <x v="639"/>
    <x v="7"/>
    <x v="0"/>
    <x v="0"/>
    <x v="0"/>
    <n v="0"/>
    <s v=""/>
    <m/>
    <x v="1"/>
    <x v="6"/>
    <s v="Coast"/>
    <n v="3"/>
    <s v="Houston"/>
    <n v="4.3625290000000003"/>
    <n v="36.739944000000001"/>
    <n v="4.9035159999999998"/>
    <n v="26.770115000000001"/>
    <n v="117.649338"/>
    <x v="0"/>
    <s v="7346 : THOMPSONS 0 : 500 : 7347 : THOMPSONS 1 : 230 : 0 :  :  : 0 :  :  : 2 : "/>
  </r>
  <r>
    <x v="3"/>
    <s v="GICXFormer '7346' '7349' '0' '1'"/>
    <x v="308"/>
    <x v="308"/>
    <x v="2"/>
    <x v="640"/>
    <x v="640"/>
    <x v="1"/>
    <x v="0"/>
    <x v="0"/>
    <x v="0"/>
    <n v="0"/>
    <s v=""/>
    <m/>
    <x v="0"/>
    <x v="6"/>
    <s v="Coast"/>
    <n v="3"/>
    <s v="Houston"/>
    <n v="13.962728"/>
    <n v="28.728591999999999"/>
    <n v="16.012148"/>
    <n v="41.888184000000003"/>
    <n v="28.728591999999999"/>
    <x v="0"/>
    <s v="7346 : THOMPSONS 0 : 500 : 7349 : THOMPSONS 3 : 13.8 : 0 :  :  : 0 :  :  : 1 : "/>
  </r>
  <r>
    <x v="3"/>
    <s v="GICXFormer '7346' '7350' '0' '1'"/>
    <x v="308"/>
    <x v="308"/>
    <x v="2"/>
    <x v="641"/>
    <x v="641"/>
    <x v="1"/>
    <x v="0"/>
    <x v="0"/>
    <x v="0"/>
    <n v="0"/>
    <s v=""/>
    <m/>
    <x v="0"/>
    <x v="6"/>
    <s v="Coast"/>
    <n v="3"/>
    <s v="Houston"/>
    <n v="5.0773549999999998"/>
    <n v="28.728591999999999"/>
    <n v="5.8205879999999999"/>
    <n v="15.232066"/>
    <n v="28.728591999999999"/>
    <x v="0"/>
    <s v="7346 : THOMPSONS 0 : 500 : 7350 : THOMPSONS 4 : 13.8 : 0 :  :  : 0 :  :  : 1 : "/>
  </r>
  <r>
    <x v="3"/>
    <s v="GICXFormer '7346' '7351' '0' '1'"/>
    <x v="308"/>
    <x v="308"/>
    <x v="2"/>
    <x v="642"/>
    <x v="642"/>
    <x v="1"/>
    <x v="0"/>
    <x v="0"/>
    <x v="0"/>
    <n v="0"/>
    <s v=""/>
    <m/>
    <x v="0"/>
    <x v="6"/>
    <s v="Coast"/>
    <n v="3"/>
    <s v="Houston"/>
    <n v="3.6032839999999999"/>
    <n v="28.728591999999999"/>
    <n v="4.1307400000000003"/>
    <n v="10.809854"/>
    <n v="28.728591999999999"/>
    <x v="0"/>
    <s v="7346 : THOMPSONS 0 : 500 : 7351 : THOMPSONS 5 : 13.8 : 0 :  :  : 0 :  :  : 1 : "/>
  </r>
  <r>
    <x v="3"/>
    <s v="GICXFormer '7346' '7352' '0' '1'"/>
    <x v="308"/>
    <x v="308"/>
    <x v="2"/>
    <x v="643"/>
    <x v="643"/>
    <x v="1"/>
    <x v="0"/>
    <x v="0"/>
    <x v="0"/>
    <n v="0"/>
    <s v=""/>
    <m/>
    <x v="0"/>
    <x v="6"/>
    <s v="Coast"/>
    <n v="3"/>
    <s v="Houston"/>
    <n v="3.2853469999999998"/>
    <n v="28.728591999999999"/>
    <n v="3.7662629999999999"/>
    <n v="9.8560429999999997"/>
    <n v="28.728591999999999"/>
    <x v="0"/>
    <s v="7346 : THOMPSONS 0 : 500 : 7352 : THOMPSONS 6 : 13.8 : 0 :  :  : 0 :  :  : 1 : "/>
  </r>
  <r>
    <x v="3"/>
    <s v="GICXFormer '7346' '7353' '0' '1'"/>
    <x v="308"/>
    <x v="308"/>
    <x v="2"/>
    <x v="644"/>
    <x v="644"/>
    <x v="1"/>
    <x v="0"/>
    <x v="0"/>
    <x v="0"/>
    <n v="0"/>
    <s v=""/>
    <m/>
    <x v="0"/>
    <x v="6"/>
    <s v="Coast"/>
    <n v="3"/>
    <s v="Houston"/>
    <n v="5.8790430000000002"/>
    <n v="28.728591999999999"/>
    <n v="6.7396279999999997"/>
    <n v="17.637129000000002"/>
    <n v="28.728591999999999"/>
    <x v="0"/>
    <s v="7346 : THOMPSONS 0 : 500 : 7353 : THOMPSONS 7 : 13.8 : 0 :  :  : 0 :  :  : 1 : "/>
  </r>
  <r>
    <x v="3"/>
    <s v="GICXFormer '7346' '7354' '0' '1'"/>
    <x v="308"/>
    <x v="308"/>
    <x v="2"/>
    <x v="645"/>
    <x v="645"/>
    <x v="1"/>
    <x v="0"/>
    <x v="0"/>
    <x v="0"/>
    <n v="0"/>
    <s v=""/>
    <m/>
    <x v="0"/>
    <x v="6"/>
    <s v="Coast"/>
    <n v="3"/>
    <s v="Houston"/>
    <n v="18.616969999999998"/>
    <n v="28.728591999999999"/>
    <n v="21.342157"/>
    <n v="55.850909999999999"/>
    <n v="28.728591999999999"/>
    <x v="0"/>
    <s v="7346 : THOMPSONS 0 : 500 : 7354 : THOMPSONS 8 : 13.8 : 0 :  :  : 0 :  :  : 1 : "/>
  </r>
  <r>
    <x v="3"/>
    <s v="GICXFormer '7346' '7355' '0' '1'"/>
    <x v="308"/>
    <x v="308"/>
    <x v="2"/>
    <x v="646"/>
    <x v="646"/>
    <x v="1"/>
    <x v="0"/>
    <x v="0"/>
    <x v="0"/>
    <n v="0"/>
    <s v=""/>
    <m/>
    <x v="0"/>
    <x v="6"/>
    <s v="Coast"/>
    <n v="3"/>
    <s v="Houston"/>
    <n v="18.616969999999998"/>
    <n v="28.728591999999999"/>
    <n v="21.342157"/>
    <n v="55.850909999999999"/>
    <n v="28.728591999999999"/>
    <x v="0"/>
    <s v="7346 : THOMPSONS 0 : 500 : 7355 : THOMPSONS 9 : 13.8 : 0 :  :  : 0 :  :  : 1 : "/>
  </r>
  <r>
    <x v="3"/>
    <s v="GICXFormer '7346' '7356' '0' '1'"/>
    <x v="308"/>
    <x v="308"/>
    <x v="2"/>
    <x v="647"/>
    <x v="647"/>
    <x v="1"/>
    <x v="0"/>
    <x v="0"/>
    <x v="0"/>
    <n v="0"/>
    <s v=""/>
    <m/>
    <x v="0"/>
    <x v="6"/>
    <s v="Coast"/>
    <n v="3"/>
    <s v="Houston"/>
    <n v="9.3084849999999992"/>
    <n v="28.728591999999999"/>
    <n v="10.671079000000001"/>
    <n v="27.925454999999999"/>
    <n v="28.728591999999999"/>
    <x v="0"/>
    <s v="7346 : THOMPSONS 0 : 500 : 7356 : THOMPSONS 10 : 13.8 : 0 :  :  : 0 :  :  : 1 : "/>
  </r>
  <r>
    <x v="3"/>
    <s v="GICXFormer '7346' '7357' '0' '1'"/>
    <x v="308"/>
    <x v="308"/>
    <x v="2"/>
    <x v="648"/>
    <x v="648"/>
    <x v="1"/>
    <x v="0"/>
    <x v="0"/>
    <x v="0"/>
    <n v="0"/>
    <s v=""/>
    <m/>
    <x v="0"/>
    <x v="6"/>
    <s v="Coast"/>
    <n v="3"/>
    <s v="Houston"/>
    <n v="1.6924520000000001"/>
    <n v="28.728591999999999"/>
    <n v="1.9309639999999999"/>
    <n v="5.0773549999999998"/>
    <n v="28.728591999999999"/>
    <x v="0"/>
    <s v="7346 : THOMPSONS 0 : 500 : 7357 : THOMPSONS 11 : 13.8 : 0 :  :  : 0 :  :  : 1 : "/>
  </r>
  <r>
    <x v="3"/>
    <s v="GICXFormer '7346' '7358' '0' '1'"/>
    <x v="308"/>
    <x v="308"/>
    <x v="2"/>
    <x v="649"/>
    <x v="649"/>
    <x v="1"/>
    <x v="0"/>
    <x v="0"/>
    <x v="0"/>
    <n v="0"/>
    <s v=""/>
    <m/>
    <x v="0"/>
    <x v="6"/>
    <s v="Coast"/>
    <n v="3"/>
    <s v="Houston"/>
    <n v="3.7233939999999999"/>
    <n v="28.728591999999999"/>
    <n v="4.2684309999999996"/>
    <n v="11.17018"/>
    <n v="28.728591999999999"/>
    <x v="0"/>
    <s v="7346 : THOMPSONS 0 : 500 : 7358 : THOMPSONS 12 : 13.8 : 0 :  :  : 0 :  :  : 1 : "/>
  </r>
  <r>
    <x v="3"/>
    <s v="GICXFormer '7346' '7359' '0' '1'"/>
    <x v="308"/>
    <x v="308"/>
    <x v="2"/>
    <x v="650"/>
    <x v="650"/>
    <x v="1"/>
    <x v="0"/>
    <x v="0"/>
    <x v="0"/>
    <n v="0"/>
    <s v=""/>
    <m/>
    <x v="0"/>
    <x v="6"/>
    <s v="Coast"/>
    <n v="3"/>
    <s v="Houston"/>
    <n v="8.5924469999999999"/>
    <n v="28.728591999999999"/>
    <n v="9.850225"/>
    <n v="25.777342000000001"/>
    <n v="28.728591999999999"/>
    <x v="0"/>
    <s v="7346 : THOMPSONS 0 : 500 : 7359 : THOMPSONS 13 : 13.8 : 0 :  :  : 0 :  :  : 1 : "/>
  </r>
  <r>
    <x v="3"/>
    <s v="GICXFormer '7346' '7360' '0' '1'"/>
    <x v="308"/>
    <x v="308"/>
    <x v="2"/>
    <x v="651"/>
    <x v="651"/>
    <x v="1"/>
    <x v="0"/>
    <x v="0"/>
    <x v="0"/>
    <n v="0"/>
    <s v=""/>
    <m/>
    <x v="0"/>
    <x v="6"/>
    <s v="Coast"/>
    <n v="3"/>
    <s v="Houston"/>
    <n v="5.319134"/>
    <n v="28.728591999999999"/>
    <n v="6.0977589999999999"/>
    <n v="15.957402"/>
    <n v="28.728591999999999"/>
    <x v="0"/>
    <s v="7346 : THOMPSONS 0 : 500 : 7360 : THOMPSONS 14 : 13.8 : 0 :  :  : 0 :  :  : 1 : "/>
  </r>
  <r>
    <x v="3"/>
    <s v="GICXFormer '7346' '7361' '0' '1'"/>
    <x v="308"/>
    <x v="308"/>
    <x v="2"/>
    <x v="652"/>
    <x v="652"/>
    <x v="1"/>
    <x v="0"/>
    <x v="0"/>
    <x v="0"/>
    <n v="0"/>
    <s v=""/>
    <m/>
    <x v="0"/>
    <x v="6"/>
    <s v="Coast"/>
    <n v="3"/>
    <s v="Houston"/>
    <n v="4.2962239999999996"/>
    <n v="28.728591999999999"/>
    <n v="4.9251129999999996"/>
    <n v="12.888671"/>
    <n v="28.728591999999999"/>
    <x v="0"/>
    <s v="7346 : THOMPSONS 0 : 500 : 7361 : THOMPSONS 15 : 13.8 : 0 :  :  : 0 :  :  : 1 : "/>
  </r>
  <r>
    <x v="3"/>
    <s v="GICXFormer '7347' '7348' '0' '1'"/>
    <x v="309"/>
    <x v="309"/>
    <x v="0"/>
    <x v="653"/>
    <x v="653"/>
    <x v="0"/>
    <x v="0"/>
    <x v="0"/>
    <x v="0"/>
    <n v="0"/>
    <s v=""/>
    <m/>
    <x v="0"/>
    <x v="6"/>
    <s v="Coast"/>
    <n v="3"/>
    <s v="Houston"/>
    <n v="3.4549979999999998"/>
    <n v="117.649338"/>
    <n v="1.475287"/>
    <n v="12.972865000000001"/>
    <n v="152.85708600000001"/>
    <x v="0"/>
    <s v="7347 : THOMPSONS 1 : 230 : 7348 : THOMPSONS 2 : 115 : 0 :  :  : 0 :  :  : 1 : "/>
  </r>
  <r>
    <x v="3"/>
    <s v="GICXFormer '7347' '7348' '0' '2'"/>
    <x v="309"/>
    <x v="309"/>
    <x v="0"/>
    <x v="653"/>
    <x v="653"/>
    <x v="0"/>
    <x v="0"/>
    <x v="0"/>
    <x v="0"/>
    <n v="0"/>
    <s v=""/>
    <m/>
    <x v="1"/>
    <x v="6"/>
    <s v="Coast"/>
    <n v="3"/>
    <s v="Houston"/>
    <n v="3.4549979999999998"/>
    <n v="117.649338"/>
    <n v="1.475287"/>
    <n v="12.972865000000001"/>
    <n v="152.85708600000001"/>
    <x v="0"/>
    <s v="7347 : THOMPSONS 1 : 230 : 7348 : THOMPSONS 2 : 115 : 0 :  :  : 0 :  :  : 2 : "/>
  </r>
  <r>
    <x v="3"/>
    <s v="GICXFormer '7366' '7367' '0' '1'"/>
    <x v="310"/>
    <x v="310"/>
    <x v="2"/>
    <x v="654"/>
    <x v="654"/>
    <x v="7"/>
    <x v="0"/>
    <x v="0"/>
    <x v="0"/>
    <n v="0"/>
    <s v=""/>
    <m/>
    <x v="0"/>
    <x v="6"/>
    <s v="Coast"/>
    <n v="4"/>
    <s v="East Houston"/>
    <n v="5.7532589999999999"/>
    <n v="69.234382999999994"/>
    <n v="6.4363650000000003"/>
    <n v="29.228897"/>
    <n v="123.163162"/>
    <x v="0"/>
    <s v="7366 : CHANNELVIEW 1 0 : 500 : 7367 : CHANNELVIEW 1 1 : 230 : 0 :  :  : 0 :  :  : 1 : "/>
  </r>
  <r>
    <x v="3"/>
    <s v="GICXFormer '7366' '7367' '0' '2'"/>
    <x v="310"/>
    <x v="310"/>
    <x v="2"/>
    <x v="654"/>
    <x v="654"/>
    <x v="7"/>
    <x v="0"/>
    <x v="0"/>
    <x v="0"/>
    <n v="0"/>
    <s v=""/>
    <m/>
    <x v="1"/>
    <x v="6"/>
    <s v="Coast"/>
    <n v="4"/>
    <s v="East Houston"/>
    <n v="5.7532589999999999"/>
    <n v="69.234382999999994"/>
    <n v="6.4363650000000003"/>
    <n v="29.228897"/>
    <n v="123.163162"/>
    <x v="0"/>
    <s v="7366 : CHANNELVIEW 1 0 : 500 : 7367 : CHANNELVIEW 1 1 : 230 : 0 :  :  : 0 :  :  : 2 : "/>
  </r>
  <r>
    <x v="3"/>
    <s v="GICXFormer '7366' '7369' '0' '1'"/>
    <x v="310"/>
    <x v="310"/>
    <x v="2"/>
    <x v="655"/>
    <x v="655"/>
    <x v="3"/>
    <x v="0"/>
    <x v="0"/>
    <x v="0"/>
    <n v="0"/>
    <s v=""/>
    <m/>
    <x v="0"/>
    <x v="6"/>
    <s v="Coast"/>
    <n v="4"/>
    <s v="East Houston"/>
    <n v="3.9542739999999998"/>
    <n v="63.519126999999997"/>
    <n v="4.5331099999999998"/>
    <n v="11.862823000000001"/>
    <n v="63.519126999999997"/>
    <x v="0"/>
    <s v="7366 : CHANNELVIEW 1 0 : 500 : 7369 : CHANNELVIEW 1 3 : 18 : 0 :  :  : 0 :  :  : 1 : "/>
  </r>
  <r>
    <x v="3"/>
    <s v="GICXFormer '7366' '7370' '0' '1'"/>
    <x v="310"/>
    <x v="310"/>
    <x v="2"/>
    <x v="656"/>
    <x v="656"/>
    <x v="3"/>
    <x v="0"/>
    <x v="0"/>
    <x v="0"/>
    <n v="0"/>
    <s v=""/>
    <m/>
    <x v="0"/>
    <x v="6"/>
    <s v="Coast"/>
    <n v="4"/>
    <s v="East Houston"/>
    <n v="3.2242549999999999"/>
    <n v="63.519126999999997"/>
    <n v="3.6962280000000001"/>
    <n v="9.6727650000000001"/>
    <n v="63.519126999999997"/>
    <x v="0"/>
    <s v="7366 : CHANNELVIEW 1 0 : 500 : 7370 : CHANNELVIEW 1 4 : 18 : 0 :  :  : 0 :  :  : 1 : "/>
  </r>
  <r>
    <x v="3"/>
    <s v="GICXFormer '7366' '7371' '0' '1'"/>
    <x v="310"/>
    <x v="310"/>
    <x v="2"/>
    <x v="657"/>
    <x v="657"/>
    <x v="3"/>
    <x v="0"/>
    <x v="0"/>
    <x v="0"/>
    <n v="0"/>
    <s v=""/>
    <m/>
    <x v="0"/>
    <x v="6"/>
    <s v="Coast"/>
    <n v="4"/>
    <s v="East Houston"/>
    <n v="4.2770720000000004"/>
    <n v="63.519126999999997"/>
    <n v="4.9031599999999997"/>
    <n v="12.831218"/>
    <n v="63.519126999999997"/>
    <x v="0"/>
    <s v="7366 : CHANNELVIEW 1 0 : 500 : 7371 : CHANNELVIEW 1 5 : 18 : 0 :  :  : 0 :  :  : 1 : "/>
  </r>
  <r>
    <x v="3"/>
    <s v="GICXFormer '7366' '7372' '0' '1'"/>
    <x v="310"/>
    <x v="310"/>
    <x v="2"/>
    <x v="658"/>
    <x v="658"/>
    <x v="3"/>
    <x v="0"/>
    <x v="0"/>
    <x v="0"/>
    <n v="0"/>
    <s v=""/>
    <m/>
    <x v="0"/>
    <x v="6"/>
    <s v="Coast"/>
    <n v="4"/>
    <s v="East Houston"/>
    <n v="4.2770720000000004"/>
    <n v="63.519126999999997"/>
    <n v="4.9031599999999997"/>
    <n v="12.831218"/>
    <n v="63.519126999999997"/>
    <x v="0"/>
    <s v="7366 : CHANNELVIEW 1 0 : 500 : 7372 : CHANNELVIEW 1 6 : 18 : 0 :  :  : 0 :  :  : 1 : "/>
  </r>
  <r>
    <x v="3"/>
    <s v="GICXFormer '7366' '7373' '0' '1'"/>
    <x v="310"/>
    <x v="310"/>
    <x v="2"/>
    <x v="659"/>
    <x v="659"/>
    <x v="3"/>
    <x v="0"/>
    <x v="0"/>
    <x v="0"/>
    <n v="0"/>
    <s v=""/>
    <m/>
    <x v="0"/>
    <x v="6"/>
    <s v="Coast"/>
    <n v="4"/>
    <s v="East Houston"/>
    <n v="20.957654999999999"/>
    <n v="63.519126999999997"/>
    <n v="23.908232000000002"/>
    <n v="62.872967000000003"/>
    <n v="63.519126999999997"/>
    <x v="0"/>
    <s v="7366 : CHANNELVIEW 1 0 : 500 : 7373 : CHANNELVIEW 1 7 : 18 : 0 :  :  : 0 :  :  : 1 : "/>
  </r>
  <r>
    <x v="3"/>
    <s v="GICXFormer '7366' '7374' '0' '1'"/>
    <x v="310"/>
    <x v="310"/>
    <x v="2"/>
    <x v="660"/>
    <x v="660"/>
    <x v="3"/>
    <x v="0"/>
    <x v="0"/>
    <x v="0"/>
    <n v="0"/>
    <s v=""/>
    <m/>
    <x v="0"/>
    <x v="6"/>
    <s v="Coast"/>
    <n v="4"/>
    <s v="East Houston"/>
    <n v="5.239414"/>
    <n v="63.519126999999997"/>
    <n v="6.0216539999999998"/>
    <n v="15.718242"/>
    <n v="63.519126999999997"/>
    <x v="0"/>
    <s v="7366 : CHANNELVIEW 1 0 : 500 : 7374 : CHANNELVIEW 1 8 : 18 : 0 :  :  : 0 :  :  : 1 : "/>
  </r>
  <r>
    <x v="3"/>
    <s v="GICXFormer '7366' '7375' '0' '1'"/>
    <x v="310"/>
    <x v="310"/>
    <x v="2"/>
    <x v="661"/>
    <x v="661"/>
    <x v="3"/>
    <x v="0"/>
    <x v="0"/>
    <x v="0"/>
    <n v="0"/>
    <s v=""/>
    <m/>
    <x v="0"/>
    <x v="6"/>
    <s v="Coast"/>
    <n v="4"/>
    <s v="East Houston"/>
    <n v="4.6572570000000004"/>
    <n v="63.519119000000003"/>
    <n v="5.3389959999999999"/>
    <n v="13.971769999999999"/>
    <n v="63.519126999999997"/>
    <x v="0"/>
    <s v="7366 : CHANNELVIEW 1 0 : 500 : 7375 : CHANNELVIEW 1 9 : 18 : 0 :  :  : 0 :  :  : 1 : "/>
  </r>
  <r>
    <x v="3"/>
    <s v="GICXFormer '7366' '7376' '0' '1'"/>
    <x v="310"/>
    <x v="310"/>
    <x v="2"/>
    <x v="662"/>
    <x v="662"/>
    <x v="3"/>
    <x v="0"/>
    <x v="0"/>
    <x v="0"/>
    <n v="0"/>
    <s v=""/>
    <m/>
    <x v="0"/>
    <x v="6"/>
    <s v="Coast"/>
    <n v="4"/>
    <s v="East Houston"/>
    <n v="5.9879020000000001"/>
    <n v="63.519126999999997"/>
    <n v="6.8644239999999996"/>
    <n v="17.963705000000001"/>
    <n v="63.519126999999997"/>
    <x v="0"/>
    <s v="7366 : CHANNELVIEW 1 0 : 500 : 7376 : CHANNELVIEW 1 10 : 18 : 0 :  :  : 0 :  :  : 1 : "/>
  </r>
  <r>
    <x v="3"/>
    <s v="GICXFormer '7366' '7377' '0' '1'"/>
    <x v="310"/>
    <x v="310"/>
    <x v="2"/>
    <x v="663"/>
    <x v="663"/>
    <x v="3"/>
    <x v="0"/>
    <x v="0"/>
    <x v="0"/>
    <n v="0"/>
    <s v=""/>
    <m/>
    <x v="0"/>
    <x v="6"/>
    <s v="Coast"/>
    <n v="4"/>
    <s v="East Houston"/>
    <n v="6.7605339999999998"/>
    <n v="63.519119000000003"/>
    <n v="7.7501559999999996"/>
    <n v="20.281600999999998"/>
    <n v="63.519119000000003"/>
    <x v="0"/>
    <s v="7366 : CHANNELVIEW 1 0 : 500 : 7377 : CHANNELVIEW 1 11 : 18 : 0 :  :  : 0 :  :  : 1 : "/>
  </r>
  <r>
    <x v="3"/>
    <s v="GICXFormer '7366' '7378' '0' '1'"/>
    <x v="310"/>
    <x v="310"/>
    <x v="2"/>
    <x v="664"/>
    <x v="664"/>
    <x v="3"/>
    <x v="0"/>
    <x v="0"/>
    <x v="0"/>
    <n v="0"/>
    <s v=""/>
    <m/>
    <x v="0"/>
    <x v="6"/>
    <s v="Coast"/>
    <n v="4"/>
    <s v="East Houston"/>
    <n v="5.8215709999999996"/>
    <n v="63.519126999999997"/>
    <n v="6.6737450000000003"/>
    <n v="17.464711999999999"/>
    <n v="63.519126999999997"/>
    <x v="0"/>
    <s v="7366 : CHANNELVIEW 1 0 : 500 : 7378 : CHANNELVIEW 1 12 : 18 : 0 :  :  : 0 :  :  : 1 : "/>
  </r>
  <r>
    <x v="3"/>
    <s v="GICXFormer '7366' '7379' '0' '1'"/>
    <x v="310"/>
    <x v="310"/>
    <x v="2"/>
    <x v="665"/>
    <x v="665"/>
    <x v="3"/>
    <x v="0"/>
    <x v="0"/>
    <x v="0"/>
    <n v="0"/>
    <s v=""/>
    <m/>
    <x v="0"/>
    <x v="6"/>
    <s v="Coast"/>
    <n v="4"/>
    <s v="East Houston"/>
    <n v="6.7605339999999998"/>
    <n v="63.519119000000003"/>
    <n v="7.7501559999999996"/>
    <n v="20.281600999999998"/>
    <n v="63.519119000000003"/>
    <x v="0"/>
    <s v="7366 : CHANNELVIEW 1 0 : 500 : 7379 : CHANNELVIEW 1 13 : 18 : 0 :  :  : 0 :  :  : 1 : "/>
  </r>
  <r>
    <x v="3"/>
    <s v="GICXFormer '7367' '7368' '0' '1'"/>
    <x v="311"/>
    <x v="311"/>
    <x v="0"/>
    <x v="666"/>
    <x v="666"/>
    <x v="0"/>
    <x v="0"/>
    <x v="0"/>
    <x v="0"/>
    <n v="0"/>
    <s v=""/>
    <m/>
    <x v="0"/>
    <x v="6"/>
    <s v="Coast"/>
    <n v="4"/>
    <s v="East Houston"/>
    <n v="4.079383"/>
    <n v="123.163162"/>
    <n v="1.730105"/>
    <n v="6.4780139999999999"/>
    <n v="43.121200999999999"/>
    <x v="0"/>
    <s v="7367 : CHANNELVIEW 1 1 : 230 : 7368 : CHANNELVIEW 1 2 : 115 : 0 :  :  : 0 :  :  : 1 : "/>
  </r>
  <r>
    <x v="3"/>
    <s v="GICXFormer '7367' '7368' '0' '2'"/>
    <x v="311"/>
    <x v="311"/>
    <x v="0"/>
    <x v="666"/>
    <x v="666"/>
    <x v="0"/>
    <x v="0"/>
    <x v="0"/>
    <x v="0"/>
    <n v="0"/>
    <s v=""/>
    <m/>
    <x v="1"/>
    <x v="6"/>
    <s v="Coast"/>
    <n v="4"/>
    <s v="East Houston"/>
    <n v="4.079383"/>
    <n v="123.163162"/>
    <n v="1.730105"/>
    <n v="6.4780139999999999"/>
    <n v="43.121200999999999"/>
    <x v="0"/>
    <s v="7367 : CHANNELVIEW 1 1 : 230 : 7368 : CHANNELVIEW 1 2 : 115 : 0 :  :  : 0 :  :  : 2 : "/>
  </r>
  <r>
    <x v="3"/>
    <s v="GICXFormer '7367' '7368' '0' '3'"/>
    <x v="311"/>
    <x v="311"/>
    <x v="0"/>
    <x v="666"/>
    <x v="666"/>
    <x v="0"/>
    <x v="0"/>
    <x v="0"/>
    <x v="0"/>
    <n v="0"/>
    <s v=""/>
    <m/>
    <x v="2"/>
    <x v="6"/>
    <s v="Coast"/>
    <n v="4"/>
    <s v="East Houston"/>
    <n v="4.079383"/>
    <n v="123.163162"/>
    <n v="1.730105"/>
    <n v="6.4780139999999999"/>
    <n v="43.121200999999999"/>
    <x v="0"/>
    <s v="7367 : CHANNELVIEW 1 1 : 230 : 7368 : CHANNELVIEW 1 2 : 115 : 0 :  :  : 0 :  :  : 3 : "/>
  </r>
  <r>
    <x v="3"/>
    <s v="GICXFormer '7389' '7390' '0' '1'"/>
    <x v="312"/>
    <x v="312"/>
    <x v="2"/>
    <x v="667"/>
    <x v="667"/>
    <x v="7"/>
    <x v="0"/>
    <x v="0"/>
    <x v="0"/>
    <n v="0"/>
    <s v=""/>
    <m/>
    <x v="0"/>
    <x v="6"/>
    <s v="Coast"/>
    <n v="5"/>
    <s v="Spring"/>
    <n v="0.53883599999999998"/>
    <n v="146.02882399999999"/>
    <n v="0.61017999999999994"/>
    <n v="60.762416999999999"/>
    <n v="67.300697"/>
    <x v="0"/>
    <s v="7389 : WILLIS 1 0 : 500 : 7390 : WILLIS 1 1 : 230 : 0 :  :  : 0 :  :  : 1 : "/>
  </r>
  <r>
    <x v="3"/>
    <s v="GICXFormer '7390' '7391' '0' '1'"/>
    <x v="313"/>
    <x v="313"/>
    <x v="0"/>
    <x v="668"/>
    <x v="668"/>
    <x v="0"/>
    <x v="0"/>
    <x v="0"/>
    <x v="0"/>
    <n v="0"/>
    <s v=""/>
    <m/>
    <x v="0"/>
    <x v="6"/>
    <s v="Coast"/>
    <n v="5"/>
    <s v="Spring"/>
    <n v="4.458494"/>
    <n v="67.300697"/>
    <n v="1.9031690000000001"/>
    <n v="16.944638999999999"/>
    <n v="27.165603999999998"/>
    <x v="0"/>
    <s v="7390 : WILLIS 1 1 : 230 : 7391 : WILLIS 1 2 : 115 : 0 :  :  : 0 :  :  : 1 : "/>
  </r>
  <r>
    <x v="3"/>
    <s v="GICXFormer '7400' '7401' '0' '1'"/>
    <x v="314"/>
    <x v="314"/>
    <x v="2"/>
    <x v="669"/>
    <x v="669"/>
    <x v="7"/>
    <x v="0"/>
    <x v="0"/>
    <x v="0"/>
    <n v="0"/>
    <s v=""/>
    <m/>
    <x v="0"/>
    <x v="6"/>
    <s v="Coast"/>
    <n v="4"/>
    <s v="East Houston"/>
    <n v="0.82819799999999999"/>
    <n v="19.561368999999999"/>
    <n v="0.92785099999999998"/>
    <n v="44.356068"/>
    <n v="56.454678000000001"/>
    <x v="0"/>
    <s v="7400 : HOUSTON 6 0 : 500 : 7401 : HOUSTON 6 1 : 230 : 0 :  :  : 0 :  :  : 1 : "/>
  </r>
  <r>
    <x v="3"/>
    <s v="GICXFormer '7401' '7402' '0' '1'"/>
    <x v="315"/>
    <x v="315"/>
    <x v="0"/>
    <x v="670"/>
    <x v="670"/>
    <x v="0"/>
    <x v="0"/>
    <x v="0"/>
    <x v="0"/>
    <n v="0"/>
    <s v=""/>
    <m/>
    <x v="0"/>
    <x v="6"/>
    <s v="Coast"/>
    <n v="4"/>
    <s v="East Houston"/>
    <n v="5.6912919999999998"/>
    <n v="56.454678000000001"/>
    <n v="2.4195220000000002"/>
    <n v="28.585135000000001"/>
    <n v="164.92971800000001"/>
    <x v="0"/>
    <s v="7401 : HOUSTON 6 1 : 230 : 7402 : HOUSTON 6 2 : 115 : 0 :  :  : 0 :  :  : 1 : "/>
  </r>
  <r>
    <x v="3"/>
    <s v="GICXFormer '7406' '7407' '0' '1'"/>
    <x v="316"/>
    <x v="316"/>
    <x v="2"/>
    <x v="671"/>
    <x v="671"/>
    <x v="7"/>
    <x v="0"/>
    <x v="0"/>
    <x v="0"/>
    <n v="0"/>
    <s v=""/>
    <m/>
    <x v="0"/>
    <x v="6"/>
    <s v="Coast"/>
    <n v="6"/>
    <s v="Victoria"/>
    <n v="7.8956590000000002"/>
    <n v="118.156532"/>
    <n v="8.8441390000000002"/>
    <n v="51.493426999999997"/>
    <n v="118.156532"/>
    <x v="0"/>
    <s v="7406 : POINT COMFORT 1 0 : 500 : 7407 : POINT COMFORT 1 1 : 230 : 0 :  :  : 0 :  :  : 1 : "/>
  </r>
  <r>
    <x v="3"/>
    <s v="GICXFormer '7407' '7408' '0' '1'"/>
    <x v="317"/>
    <x v="317"/>
    <x v="0"/>
    <x v="672"/>
    <x v="672"/>
    <x v="0"/>
    <x v="0"/>
    <x v="0"/>
    <x v="0"/>
    <n v="0"/>
    <s v=""/>
    <m/>
    <x v="0"/>
    <x v="6"/>
    <s v="Coast"/>
    <n v="6"/>
    <s v="Victoria"/>
    <n v="1.454617"/>
    <n v="118.156532"/>
    <n v="0.612873"/>
    <n v="5.3842299999999996"/>
    <n v="141.480164"/>
    <x v="0"/>
    <s v="7407 : POINT COMFORT 1 1 : 230 : 7408 : POINT COMFORT 1 2 : 115 : 0 :  :  : 0 :  :  : 1 : "/>
  </r>
  <r>
    <x v="3"/>
    <s v="GICXFormer '7409' '7410' '0' '1'"/>
    <x v="318"/>
    <x v="318"/>
    <x v="0"/>
    <x v="673"/>
    <x v="673"/>
    <x v="0"/>
    <x v="0"/>
    <x v="0"/>
    <x v="0"/>
    <n v="0"/>
    <s v=""/>
    <m/>
    <x v="0"/>
    <x v="6"/>
    <s v="Coast"/>
    <n v="3"/>
    <s v="Houston"/>
    <n v="13.160349"/>
    <n v="105.558189"/>
    <n v="5.501322"/>
    <n v="22.833452000000001"/>
    <n v="105.211411"/>
    <x v="0"/>
    <s v="7409 : KATY 2 0 : 230 : 7410 : KATY 2 1 : 115 : 0 :  :  : 0 :  :  : 1 : "/>
  </r>
  <r>
    <x v="3"/>
    <s v="GICXFormer '7409' '7410' '0' '2'"/>
    <x v="318"/>
    <x v="318"/>
    <x v="0"/>
    <x v="673"/>
    <x v="673"/>
    <x v="0"/>
    <x v="0"/>
    <x v="0"/>
    <x v="0"/>
    <n v="0"/>
    <s v=""/>
    <m/>
    <x v="1"/>
    <x v="6"/>
    <s v="Coast"/>
    <n v="3"/>
    <s v="Houston"/>
    <n v="13.160349"/>
    <n v="105.558189"/>
    <n v="5.501322"/>
    <n v="22.833452000000001"/>
    <n v="105.211411"/>
    <x v="0"/>
    <s v="7409 : KATY 2 0 : 230 : 7410 : KATY 2 1 : 115 : 0 :  :  : 0 :  :  : 2 : "/>
  </r>
  <r>
    <x v="3"/>
    <s v="GICXFormer '7409' '7410' '0' '3'"/>
    <x v="318"/>
    <x v="318"/>
    <x v="0"/>
    <x v="673"/>
    <x v="673"/>
    <x v="0"/>
    <x v="0"/>
    <x v="0"/>
    <x v="0"/>
    <n v="0"/>
    <s v=""/>
    <m/>
    <x v="2"/>
    <x v="6"/>
    <s v="Coast"/>
    <n v="3"/>
    <s v="Houston"/>
    <n v="13.160349"/>
    <n v="105.558189"/>
    <n v="5.501322"/>
    <n v="22.833452000000001"/>
    <n v="105.211411"/>
    <x v="0"/>
    <s v="7409 : KATY 2 0 : 230 : 7410 : KATY 2 1 : 115 : 0 :  :  : 0 :  :  : 3 : "/>
  </r>
  <r>
    <x v="3"/>
    <s v="GICXFormer '7414' '7415' '0' '1'"/>
    <x v="319"/>
    <x v="319"/>
    <x v="2"/>
    <x v="674"/>
    <x v="674"/>
    <x v="7"/>
    <x v="0"/>
    <x v="0"/>
    <x v="0"/>
    <n v="0"/>
    <s v=""/>
    <m/>
    <x v="0"/>
    <x v="6"/>
    <s v="Coast"/>
    <n v="6"/>
    <s v="Victoria"/>
    <n v="2.9290120000000002"/>
    <n v="164.23919699999999"/>
    <n v="3.2738849999999999"/>
    <n v="20.430772999999999"/>
    <n v="139.00477599999999"/>
    <x v="0"/>
    <s v="7414 : VICTORIA 1 0 : 500 : 7415 : VICTORIA 1 1 : 230 : 0 :  :  : 0 :  :  : 1 : "/>
  </r>
  <r>
    <x v="3"/>
    <s v="GICXFormer '7415' '7416' '0' '1'"/>
    <x v="320"/>
    <x v="320"/>
    <x v="0"/>
    <x v="675"/>
    <x v="675"/>
    <x v="0"/>
    <x v="0"/>
    <x v="0"/>
    <x v="0"/>
    <n v="0"/>
    <s v=""/>
    <m/>
    <x v="0"/>
    <x v="6"/>
    <s v="Coast"/>
    <n v="6"/>
    <s v="Victoria"/>
    <n v="3.6491859999999998"/>
    <n v="139.00479100000001"/>
    <n v="1.554864"/>
    <n v="11.523042999999999"/>
    <n v="157.314941"/>
    <x v="0"/>
    <s v="7415 : VICTORIA 1 1 : 230 : 7416 : VICTORIA 1 2 : 115 : 0 :  :  : 0 :  :  : 1 : "/>
  </r>
  <r>
    <x v="3"/>
    <s v="GICXFormer '7420' '7421' '0' '1'"/>
    <x v="321"/>
    <x v="321"/>
    <x v="0"/>
    <x v="676"/>
    <x v="676"/>
    <x v="0"/>
    <x v="0"/>
    <x v="0"/>
    <x v="0"/>
    <n v="0"/>
    <s v=""/>
    <m/>
    <x v="0"/>
    <x v="6"/>
    <s v="Coast"/>
    <n v="5"/>
    <s v="Spring"/>
    <n v="26.799109999999999"/>
    <n v="152.73644999999999"/>
    <n v="11.173652000000001"/>
    <n v="79.687714"/>
    <n v="151.020004"/>
    <x v="0"/>
    <s v="7420 : MAGNOLIA 1 0 : 230 : 7421 : MAGNOLIA 1 1 : 115 : 0 :  :  : 0 :  :  : 1 : "/>
  </r>
  <r>
    <x v="3"/>
    <s v="GICXFormer '7420' '7421' '0' '2'"/>
    <x v="321"/>
    <x v="321"/>
    <x v="0"/>
    <x v="676"/>
    <x v="676"/>
    <x v="0"/>
    <x v="0"/>
    <x v="0"/>
    <x v="0"/>
    <n v="0"/>
    <s v=""/>
    <m/>
    <x v="1"/>
    <x v="6"/>
    <s v="Coast"/>
    <n v="5"/>
    <s v="Spring"/>
    <n v="26.799109999999999"/>
    <n v="152.73644999999999"/>
    <n v="11.173652000000001"/>
    <n v="79.687714"/>
    <n v="151.020004"/>
    <x v="0"/>
    <s v="7420 : MAGNOLIA 1 0 : 230 : 7421 : MAGNOLIA 1 1 : 115 : 0 :  :  : 0 :  :  : 2 : "/>
  </r>
  <r>
    <x v="3"/>
    <s v="GICXFormer '7422' '7423' '0' '1'"/>
    <x v="322"/>
    <x v="322"/>
    <x v="2"/>
    <x v="677"/>
    <x v="677"/>
    <x v="7"/>
    <x v="0"/>
    <x v="0"/>
    <x v="0"/>
    <n v="0"/>
    <s v=""/>
    <m/>
    <x v="0"/>
    <x v="6"/>
    <s v="Coast"/>
    <n v="2"/>
    <s v="Galveston"/>
    <n v="0.96521000000000001"/>
    <n v="155.43985000000001"/>
    <n v="1.0859449999999999"/>
    <n v="5.6289939999999996"/>
    <n v="19.054687999999999"/>
    <x v="0"/>
    <s v="7422 : ALVIN 0 : 500 : 7423 : ALVIN 1 : 230 : 0 :  :  : 0 :  :  : 1 : "/>
  </r>
  <r>
    <x v="3"/>
    <s v="GICXFormer '7423' '7424' '0' '1'"/>
    <x v="323"/>
    <x v="323"/>
    <x v="0"/>
    <x v="678"/>
    <x v="678"/>
    <x v="0"/>
    <x v="0"/>
    <x v="0"/>
    <x v="0"/>
    <n v="0"/>
    <s v=""/>
    <m/>
    <x v="0"/>
    <x v="6"/>
    <s v="Coast"/>
    <n v="2"/>
    <s v="Galveston"/>
    <n v="0.42897400000000002"/>
    <n v="19.054687999999999"/>
    <n v="0.181703"/>
    <n v="12.397717"/>
    <n v="160.682098"/>
    <x v="0"/>
    <s v="7423 : ALVIN 1 : 230 : 7424 : ALVIN 2 : 115 : 0 :  :  : 0 :  :  : 1 : "/>
  </r>
  <r>
    <x v="3"/>
    <s v="GICXFormer '7423' '7424' '0' '2'"/>
    <x v="323"/>
    <x v="323"/>
    <x v="0"/>
    <x v="678"/>
    <x v="678"/>
    <x v="0"/>
    <x v="0"/>
    <x v="0"/>
    <x v="0"/>
    <n v="0"/>
    <s v=""/>
    <m/>
    <x v="1"/>
    <x v="6"/>
    <s v="Coast"/>
    <n v="2"/>
    <s v="Galveston"/>
    <n v="0.42897400000000002"/>
    <n v="19.054687999999999"/>
    <n v="0.181703"/>
    <n v="12.397717"/>
    <n v="160.682098"/>
    <x v="0"/>
    <s v="7423 : ALVIN 1 : 230 : 7424 : ALVIN 2 : 115 : 0 :  :  : 0 :  :  : 2 : "/>
  </r>
  <r>
    <x v="3"/>
    <s v="GICXFormer '7423' '7424' '0' '3'"/>
    <x v="323"/>
    <x v="323"/>
    <x v="0"/>
    <x v="678"/>
    <x v="678"/>
    <x v="0"/>
    <x v="0"/>
    <x v="0"/>
    <x v="0"/>
    <n v="0"/>
    <s v=""/>
    <m/>
    <x v="2"/>
    <x v="6"/>
    <s v="Coast"/>
    <n v="2"/>
    <s v="Galveston"/>
    <n v="0.42897400000000002"/>
    <n v="19.054687999999999"/>
    <n v="0.181703"/>
    <n v="12.397717"/>
    <n v="160.682098"/>
    <x v="0"/>
    <s v="7423 : ALVIN 1 : 230 : 7424 : ALVIN 2 : 115 : 0 :  :  : 0 :  :  : 3 : "/>
  </r>
  <r>
    <x v="3"/>
    <s v="GICXFormer '7428' '7429' '0' '1'"/>
    <x v="324"/>
    <x v="324"/>
    <x v="2"/>
    <x v="679"/>
    <x v="679"/>
    <x v="7"/>
    <x v="0"/>
    <x v="0"/>
    <x v="0"/>
    <n v="0"/>
    <s v=""/>
    <m/>
    <x v="0"/>
    <x v="6"/>
    <s v="Coast"/>
    <n v="2"/>
    <s v="Galveston"/>
    <n v="1.071561"/>
    <n v="127.266312"/>
    <n v="1.212283"/>
    <n v="56.413936999999997"/>
    <n v="39.728661000000002"/>
    <x v="0"/>
    <s v="7428 : FREEPORT 2 0 : 500 : 7429 : FREEPORT 2 1 : 230 : 0 :  :  : 0 :  :  : 1 : "/>
  </r>
  <r>
    <x v="3"/>
    <s v="GICXFormer '7429' '7430' '0' '1'"/>
    <x v="325"/>
    <x v="325"/>
    <x v="0"/>
    <x v="680"/>
    <x v="680"/>
    <x v="0"/>
    <x v="0"/>
    <x v="0"/>
    <x v="0"/>
    <n v="0"/>
    <s v=""/>
    <m/>
    <x v="0"/>
    <x v="6"/>
    <s v="Coast"/>
    <n v="2"/>
    <s v="Galveston"/>
    <n v="3.917484"/>
    <n v="39.728661000000002"/>
    <n v="1.659945"/>
    <n v="37.368186999999999"/>
    <n v="170.38767999999999"/>
    <x v="0"/>
    <s v="7429 : FREEPORT 2 1 : 230 : 7430 : FREEPORT 2 2 : 115 : 0 :  :  : 0 :  :  : 1 : "/>
  </r>
  <r>
    <x v="3"/>
    <s v="GICXFormer '8004' '8005' '0' '1'"/>
    <x v="326"/>
    <x v="326"/>
    <x v="0"/>
    <x v="681"/>
    <x v="681"/>
    <x v="0"/>
    <x v="0"/>
    <x v="0"/>
    <x v="0"/>
    <n v="0"/>
    <s v=""/>
    <m/>
    <x v="0"/>
    <x v="7"/>
    <s v="East"/>
    <n v="8"/>
    <s v="Tyler"/>
    <n v="13.836307"/>
    <n v="87.661499000000006"/>
    <n v="6.0218769999999999"/>
    <n v="43.010852999999997"/>
    <n v="92.163071000000002"/>
    <x v="0"/>
    <s v="8004 : LUFKIN 3 0 : 230 : 8005 : LUFKIN 3 1 : 115 : 0 :  :  : 0 :  :  : 1 : "/>
  </r>
  <r>
    <x v="3"/>
    <s v="GICXFormer '8004' '8005' '0' '2'"/>
    <x v="326"/>
    <x v="326"/>
    <x v="0"/>
    <x v="681"/>
    <x v="681"/>
    <x v="0"/>
    <x v="0"/>
    <x v="0"/>
    <x v="0"/>
    <n v="0"/>
    <s v=""/>
    <m/>
    <x v="1"/>
    <x v="7"/>
    <s v="East"/>
    <n v="8"/>
    <s v="Tyler"/>
    <n v="13.836307"/>
    <n v="87.661499000000006"/>
    <n v="6.0218769999999999"/>
    <n v="43.010852999999997"/>
    <n v="92.163071000000002"/>
    <x v="0"/>
    <s v="8004 : LUFKIN 3 0 : 230 : 8005 : LUFKIN 3 1 : 115 : 0 :  :  : 0 :  :  : 2 : "/>
  </r>
  <r>
    <x v="3"/>
    <s v="GICXFormer '8018' '8019' '0' '1'"/>
    <x v="327"/>
    <x v="327"/>
    <x v="0"/>
    <x v="682"/>
    <x v="682"/>
    <x v="0"/>
    <x v="0"/>
    <x v="0"/>
    <x v="0"/>
    <n v="0"/>
    <s v=""/>
    <m/>
    <x v="0"/>
    <x v="7"/>
    <s v="East"/>
    <n v="8"/>
    <s v="Tyler"/>
    <n v="4.5066129999999998"/>
    <n v="161.92851300000001"/>
    <n v="1.9613849999999999"/>
    <n v="15.486254000000001"/>
    <n v="168.33879099999999"/>
    <x v="0"/>
    <s v="8018 : TYLER 4 0 : 230 : 8019 : TYLER 4 1 : 115 : 0 :  :  : 0 :  :  : 1 : "/>
  </r>
  <r>
    <x v="3"/>
    <s v="GICXFormer '8018' '8019' '0' '2'"/>
    <x v="327"/>
    <x v="327"/>
    <x v="0"/>
    <x v="682"/>
    <x v="682"/>
    <x v="0"/>
    <x v="0"/>
    <x v="0"/>
    <x v="0"/>
    <n v="0"/>
    <s v=""/>
    <m/>
    <x v="1"/>
    <x v="7"/>
    <s v="East"/>
    <n v="8"/>
    <s v="Tyler"/>
    <n v="4.5066129999999998"/>
    <n v="161.92851300000001"/>
    <n v="1.9613849999999999"/>
    <n v="15.486254000000001"/>
    <n v="168.33879099999999"/>
    <x v="0"/>
    <s v="8018 : TYLER 4 0 : 230 : 8019 : TYLER 4 1 : 115 : 0 :  :  : 0 :  :  : 2 : "/>
  </r>
  <r>
    <x v="3"/>
    <s v="GICXFormer '8023' '8024' '0' '1'"/>
    <x v="328"/>
    <x v="328"/>
    <x v="1"/>
    <x v="683"/>
    <x v="683"/>
    <x v="1"/>
    <x v="0"/>
    <x v="0"/>
    <x v="0"/>
    <n v="0"/>
    <s v=""/>
    <m/>
    <x v="0"/>
    <x v="7"/>
    <s v="East"/>
    <n v="8"/>
    <s v="Tyler"/>
    <n v="5.0108119999999996"/>
    <n v="95.094025000000002"/>
    <n v="1.0847960000000001"/>
    <n v="15.032434"/>
    <n v="95.094031999999999"/>
    <x v="0"/>
    <s v="8023 : LUFKIN 1 0 : 115 : 8024 : LUFKIN 1 1 : 13.8 : 0 :  :  : 0 :  :  : 1 : "/>
  </r>
  <r>
    <x v="3"/>
    <s v="GICXFormer '8030' '8031' '0' '1'"/>
    <x v="329"/>
    <x v="329"/>
    <x v="2"/>
    <x v="684"/>
    <x v="684"/>
    <x v="7"/>
    <x v="0"/>
    <x v="0"/>
    <x v="0"/>
    <n v="0"/>
    <s v=""/>
    <m/>
    <x v="0"/>
    <x v="7"/>
    <s v="East"/>
    <n v="7"/>
    <s v="Aggieland"/>
    <n v="5.6973029999999998"/>
    <n v="42.889544999999998"/>
    <n v="6.4466359999999998"/>
    <n v="39.513798000000001"/>
    <n v="147.182648"/>
    <x v="0"/>
    <s v="8030 : SHIRO 0 : 500 : 8031 : SHIRO 1 : 230 : 0 :  :  : 0 :  :  : 1 : "/>
  </r>
  <r>
    <x v="3"/>
    <s v="GICXFormer '8030' '8033' '0' '1'"/>
    <x v="329"/>
    <x v="329"/>
    <x v="2"/>
    <x v="685"/>
    <x v="685"/>
    <x v="1"/>
    <x v="0"/>
    <x v="0"/>
    <x v="0"/>
    <n v="0"/>
    <s v=""/>
    <m/>
    <x v="0"/>
    <x v="7"/>
    <s v="East"/>
    <n v="7"/>
    <s v="Aggieland"/>
    <n v="0"/>
    <n v="0"/>
    <n v="0"/>
    <n v="0"/>
    <n v="0"/>
    <x v="0"/>
    <s v="8030 : SHIRO 0 : 500 : 8033 : SHIRO 3 : 13.8 : 0 :  :  : 0 :  :  : 1 : "/>
  </r>
  <r>
    <x v="3"/>
    <s v="GICXFormer '8030' '8034' '0' '1'"/>
    <x v="329"/>
    <x v="329"/>
    <x v="2"/>
    <x v="686"/>
    <x v="686"/>
    <x v="1"/>
    <x v="0"/>
    <x v="0"/>
    <x v="0"/>
    <n v="0"/>
    <s v=""/>
    <m/>
    <x v="0"/>
    <x v="7"/>
    <s v="East"/>
    <n v="7"/>
    <s v="Aggieland"/>
    <n v="0"/>
    <n v="0"/>
    <n v="0"/>
    <n v="0"/>
    <n v="0"/>
    <x v="0"/>
    <s v="8030 : SHIRO 0 : 500 : 8034 : SHIRO 4 : 13.8 : 0 :  :  : 0 :  :  : 1 : "/>
  </r>
  <r>
    <x v="3"/>
    <s v="GICXFormer '8030' '8035' '0' '1'"/>
    <x v="329"/>
    <x v="329"/>
    <x v="2"/>
    <x v="687"/>
    <x v="687"/>
    <x v="1"/>
    <x v="0"/>
    <x v="0"/>
    <x v="0"/>
    <n v="0"/>
    <s v=""/>
    <m/>
    <x v="0"/>
    <x v="7"/>
    <s v="East"/>
    <n v="7"/>
    <s v="Aggieland"/>
    <n v="0"/>
    <n v="0"/>
    <n v="0"/>
    <n v="0"/>
    <n v="0"/>
    <x v="0"/>
    <s v="8030 : SHIRO 0 : 500 : 8035 : SHIRO 5 : 13.8 : 0 :  :  : 0 :  :  : 1 : "/>
  </r>
  <r>
    <x v="3"/>
    <s v="GICXFormer '8030' '8036' '0' '1'"/>
    <x v="329"/>
    <x v="329"/>
    <x v="2"/>
    <x v="688"/>
    <x v="688"/>
    <x v="1"/>
    <x v="0"/>
    <x v="0"/>
    <x v="0"/>
    <n v="0"/>
    <s v=""/>
    <m/>
    <x v="0"/>
    <x v="7"/>
    <s v="East"/>
    <n v="7"/>
    <s v="Aggieland"/>
    <n v="0"/>
    <n v="0"/>
    <n v="0"/>
    <n v="0"/>
    <n v="0"/>
    <x v="0"/>
    <s v="8030 : SHIRO 0 : 500 : 8036 : SHIRO 6 : 13.8 : 0 :  :  : 0 :  :  : 1 : "/>
  </r>
  <r>
    <x v="3"/>
    <s v="GICXFormer '8031' '8032' '0' '1'"/>
    <x v="330"/>
    <x v="330"/>
    <x v="0"/>
    <x v="689"/>
    <x v="689"/>
    <x v="0"/>
    <x v="0"/>
    <x v="0"/>
    <x v="0"/>
    <n v="0"/>
    <s v=""/>
    <m/>
    <x v="0"/>
    <x v="7"/>
    <s v="East"/>
    <n v="7"/>
    <s v="Aggieland"/>
    <n v="1.5968819999999999"/>
    <n v="147.182648"/>
    <n v="0.687388"/>
    <n v="6.293183"/>
    <n v="141.70512400000001"/>
    <x v="0"/>
    <s v="8031 : SHIRO 1 : 230 : 8032 : SHIRO 2 : 115 : 0 :  :  : 0 :  :  : 1 : "/>
  </r>
  <r>
    <x v="3"/>
    <s v="GICXFormer '8043' '8044' '0' '1'"/>
    <x v="331"/>
    <x v="331"/>
    <x v="2"/>
    <x v="690"/>
    <x v="690"/>
    <x v="7"/>
    <x v="0"/>
    <x v="0"/>
    <x v="0"/>
    <n v="0"/>
    <s v=""/>
    <m/>
    <x v="0"/>
    <x v="7"/>
    <s v="East"/>
    <n v="7"/>
    <s v="Aggieland"/>
    <n v="14.235609"/>
    <n v="87.086501999999996"/>
    <n v="15.854013"/>
    <n v="29.492284999999999"/>
    <n v="20.579346000000001"/>
    <x v="0"/>
    <s v="8043 : FAIRFIELD 1 0 : 500 : 8044 : FAIRFIELD 1 1 : 230 : 0 :  :  : 0 :  :  : 1 : "/>
  </r>
  <r>
    <x v="3"/>
    <s v="GICXFormer '8043' '8046' '0' '1'"/>
    <x v="331"/>
    <x v="331"/>
    <x v="2"/>
    <x v="691"/>
    <x v="691"/>
    <x v="3"/>
    <x v="0"/>
    <x v="0"/>
    <x v="0"/>
    <n v="0"/>
    <s v=""/>
    <m/>
    <x v="0"/>
    <x v="7"/>
    <s v="East"/>
    <n v="7"/>
    <s v="Aggieland"/>
    <n v="18.609850000000002"/>
    <n v="84.660576000000006"/>
    <n v="20.718717000000002"/>
    <n v="55.829548000000003"/>
    <n v="84.660576000000006"/>
    <x v="0"/>
    <s v="8043 : FAIRFIELD 1 0 : 500 : 8046 : FAIRFIELD 1 3 : 18 : 0 :  :  : 0 :  :  : 1 : "/>
  </r>
  <r>
    <x v="3"/>
    <s v="GICXFormer '8043' '8047' '0' '1'"/>
    <x v="331"/>
    <x v="331"/>
    <x v="2"/>
    <x v="692"/>
    <x v="692"/>
    <x v="3"/>
    <x v="0"/>
    <x v="0"/>
    <x v="0"/>
    <n v="0"/>
    <s v=""/>
    <m/>
    <x v="0"/>
    <x v="7"/>
    <s v="East"/>
    <n v="7"/>
    <s v="Aggieland"/>
    <n v="0"/>
    <n v="0"/>
    <n v="0"/>
    <n v="0"/>
    <n v="0"/>
    <x v="0"/>
    <s v="8043 : FAIRFIELD 1 0 : 500 : 8047 : FAIRFIELD 1 4 : 18 : 0 :  :  : 0 :  :  : 1 : "/>
  </r>
  <r>
    <x v="3"/>
    <s v="GICXFormer '8043' '8048' '0' '1'"/>
    <x v="331"/>
    <x v="331"/>
    <x v="2"/>
    <x v="693"/>
    <x v="693"/>
    <x v="3"/>
    <x v="0"/>
    <x v="0"/>
    <x v="0"/>
    <n v="0"/>
    <s v=""/>
    <m/>
    <x v="0"/>
    <x v="7"/>
    <s v="East"/>
    <n v="7"/>
    <s v="Aggieland"/>
    <n v="4.3986919999999996"/>
    <n v="84.660576000000006"/>
    <n v="5.019317"/>
    <n v="13.196075"/>
    <n v="84.660576000000006"/>
    <x v="0"/>
    <s v="8043 : FAIRFIELD 1 0 : 500 : 8048 : FAIRFIELD 1 5 : 18 : 0 :  :  : 0 :  :  : 1 : "/>
  </r>
  <r>
    <x v="3"/>
    <s v="GICXFormer '8043' '8049' '0' '1'"/>
    <x v="331"/>
    <x v="331"/>
    <x v="2"/>
    <x v="694"/>
    <x v="694"/>
    <x v="3"/>
    <x v="0"/>
    <x v="0"/>
    <x v="0"/>
    <n v="0"/>
    <s v=""/>
    <m/>
    <x v="0"/>
    <x v="7"/>
    <s v="East"/>
    <n v="7"/>
    <s v="Aggieland"/>
    <n v="14.231061"/>
    <n v="84.660576000000006"/>
    <n v="15.857101999999999"/>
    <n v="42.693184000000002"/>
    <n v="84.660576000000006"/>
    <x v="0"/>
    <s v="8043 : FAIRFIELD 1 0 : 500 : 8049 : FAIRFIELD 1 6 : 18 : 0 :  :  : 0 :  :  : 1 : "/>
  </r>
  <r>
    <x v="3"/>
    <s v="GICXFormer '8043' '8050' '0' '1'"/>
    <x v="331"/>
    <x v="331"/>
    <x v="2"/>
    <x v="695"/>
    <x v="695"/>
    <x v="3"/>
    <x v="0"/>
    <x v="0"/>
    <x v="0"/>
    <n v="0"/>
    <s v=""/>
    <m/>
    <x v="0"/>
    <x v="7"/>
    <s v="East"/>
    <n v="7"/>
    <s v="Aggieland"/>
    <n v="0"/>
    <n v="0"/>
    <n v="0"/>
    <n v="0"/>
    <n v="0"/>
    <x v="0"/>
    <s v="8043 : FAIRFIELD 1 0 : 500 : 8050 : FAIRFIELD 1 7 : 18 : 0 :  :  : 0 :  :  : 1 : "/>
  </r>
  <r>
    <x v="3"/>
    <s v="GICXFormer '8043' '8051' '0' '1'"/>
    <x v="331"/>
    <x v="331"/>
    <x v="2"/>
    <x v="696"/>
    <x v="696"/>
    <x v="3"/>
    <x v="0"/>
    <x v="0"/>
    <x v="0"/>
    <n v="0"/>
    <s v=""/>
    <m/>
    <x v="0"/>
    <x v="7"/>
    <s v="East"/>
    <n v="7"/>
    <s v="Aggieland"/>
    <n v="18.609850000000002"/>
    <n v="84.660576000000006"/>
    <n v="20.770510999999999"/>
    <n v="55.829548000000003"/>
    <n v="84.660576000000006"/>
    <x v="0"/>
    <s v="8043 : FAIRFIELD 1 0 : 500 : 8051 : FAIRFIELD 1 8 : 18 : 0 :  :  : 0 :  :  : 1 : "/>
  </r>
  <r>
    <x v="3"/>
    <s v="GICXFormer '8044' '8045' '0' '1'"/>
    <x v="332"/>
    <x v="332"/>
    <x v="0"/>
    <x v="697"/>
    <x v="697"/>
    <x v="0"/>
    <x v="0"/>
    <x v="0"/>
    <x v="0"/>
    <n v="0"/>
    <s v=""/>
    <m/>
    <x v="0"/>
    <x v="7"/>
    <s v="East"/>
    <n v="7"/>
    <s v="Aggieland"/>
    <n v="3.6121259999999999"/>
    <n v="20.579346000000001"/>
    <n v="1.53851"/>
    <n v="21.224907000000002"/>
    <n v="60.861122000000002"/>
    <x v="0"/>
    <s v="8044 : FAIRFIELD 1 1 : 230 : 8045 : FAIRFIELD 1 2 : 115 : 0 :  :  : 0 :  :  : 1 : "/>
  </r>
  <r>
    <x v="3"/>
    <s v="GICXFormer '8057' '8058' '0' '1'"/>
    <x v="333"/>
    <x v="333"/>
    <x v="2"/>
    <x v="698"/>
    <x v="698"/>
    <x v="7"/>
    <x v="0"/>
    <x v="0"/>
    <x v="0"/>
    <n v="0"/>
    <s v=""/>
    <m/>
    <x v="0"/>
    <x v="7"/>
    <s v="East"/>
    <n v="7"/>
    <s v="Aggieland"/>
    <n v="22.347525000000001"/>
    <n v="161.38317900000001"/>
    <n v="24.913387"/>
    <n v="42.072463999999997"/>
    <n v="137.37898300000001"/>
    <x v="0"/>
    <s v="8057 : FAIRFIELD 2 0 : 500 : 8058 : FAIRFIELD 2 1 : 230 : 0 :  :  : 0 :  :  : 1 : "/>
  </r>
  <r>
    <x v="3"/>
    <s v="GICXFormer '8057' '8060' '0' '1'"/>
    <x v="333"/>
    <x v="333"/>
    <x v="2"/>
    <x v="699"/>
    <x v="699"/>
    <x v="1"/>
    <x v="0"/>
    <x v="0"/>
    <x v="0"/>
    <n v="0"/>
    <s v=""/>
    <m/>
    <x v="0"/>
    <x v="7"/>
    <s v="East"/>
    <n v="7"/>
    <s v="Aggieland"/>
    <n v="0"/>
    <n v="0"/>
    <n v="0"/>
    <n v="0"/>
    <n v="0"/>
    <x v="0"/>
    <s v="8057 : FAIRFIELD 2 0 : 500 : 8060 : FAIRFIELD 2 3 : 13.8 : 0 :  :  : 0 :  :  : 1 : "/>
  </r>
  <r>
    <x v="3"/>
    <s v="GICXFormer '8057' '8061' '0' '1'"/>
    <x v="333"/>
    <x v="333"/>
    <x v="2"/>
    <x v="700"/>
    <x v="700"/>
    <x v="1"/>
    <x v="0"/>
    <x v="0"/>
    <x v="0"/>
    <n v="0"/>
    <s v=""/>
    <m/>
    <x v="0"/>
    <x v="7"/>
    <s v="East"/>
    <n v="7"/>
    <s v="Aggieland"/>
    <n v="0"/>
    <n v="0"/>
    <n v="0"/>
    <n v="0"/>
    <n v="0"/>
    <x v="0"/>
    <s v="8057 : FAIRFIELD 2 0 : 500 : 8061 : FAIRFIELD 2 4 : 13.8 : 0 :  :  : 0 :  :  : 1 : "/>
  </r>
  <r>
    <x v="3"/>
    <s v="GICXFormer '8058' '8059' '0' '1'"/>
    <x v="334"/>
    <x v="334"/>
    <x v="0"/>
    <x v="701"/>
    <x v="701"/>
    <x v="0"/>
    <x v="0"/>
    <x v="0"/>
    <x v="0"/>
    <n v="0"/>
    <s v=""/>
    <m/>
    <x v="0"/>
    <x v="7"/>
    <s v="East"/>
    <n v="7"/>
    <s v="Aggieland"/>
    <n v="2.3921009999999998"/>
    <n v="137.37898300000001"/>
    <n v="1.0184610000000001"/>
    <n v="6.310765"/>
    <n v="80.926795999999996"/>
    <x v="0"/>
    <s v="8058 : FAIRFIELD 2 1 : 230 : 8059 : FAIRFIELD 2 2 : 115 : 0 :  :  : 0 :  :  : 1 : "/>
  </r>
  <r>
    <x v="3"/>
    <s v="GICXFormer '8067' '8068' '0' '1'"/>
    <x v="335"/>
    <x v="335"/>
    <x v="2"/>
    <x v="702"/>
    <x v="702"/>
    <x v="7"/>
    <x v="0"/>
    <x v="0"/>
    <x v="0"/>
    <n v="0"/>
    <s v=""/>
    <m/>
    <x v="0"/>
    <x v="7"/>
    <s v="East"/>
    <n v="7"/>
    <s v="Aggieland"/>
    <n v="6.0907270000000002"/>
    <n v="143.74941999999999"/>
    <n v="6.8091499999999998"/>
    <n v="12.537855"/>
    <n v="0.96075100000000002"/>
    <x v="0"/>
    <s v="8067 : JEWETT 1 0 : 500 : 8068 : JEWETT 1 1 : 230 : 0 :  :  : 0 :  :  : 1 : "/>
  </r>
  <r>
    <x v="3"/>
    <s v="GICXFormer '8067' '8070' '0' '1'"/>
    <x v="335"/>
    <x v="335"/>
    <x v="2"/>
    <x v="703"/>
    <x v="703"/>
    <x v="1"/>
    <x v="0"/>
    <x v="0"/>
    <x v="0"/>
    <n v="0"/>
    <s v=""/>
    <m/>
    <x v="0"/>
    <x v="7"/>
    <s v="East"/>
    <n v="7"/>
    <s v="Aggieland"/>
    <n v="25.601451999999998"/>
    <n v="145.311127"/>
    <n v="28.489086"/>
    <n v="76.804351999999994"/>
    <n v="145.311127"/>
    <x v="0"/>
    <s v="8067 : JEWETT 1 0 : 500 : 8070 : JEWETT 1 3 : 13.8 : 0 :  :  : 0 :  :  : 1 : "/>
  </r>
  <r>
    <x v="3"/>
    <s v="GICXFormer '8067' '8071' '0' '1'"/>
    <x v="335"/>
    <x v="335"/>
    <x v="2"/>
    <x v="704"/>
    <x v="704"/>
    <x v="1"/>
    <x v="0"/>
    <x v="0"/>
    <x v="0"/>
    <n v="0"/>
    <s v=""/>
    <m/>
    <x v="0"/>
    <x v="7"/>
    <s v="East"/>
    <n v="7"/>
    <s v="Aggieland"/>
    <n v="29.258800999999998"/>
    <n v="145.311127"/>
    <n v="32.251887000000004"/>
    <n v="87.776404999999997"/>
    <n v="145.31114199999999"/>
    <x v="0"/>
    <s v="8067 : JEWETT 1 0 : 500 : 8071 : JEWETT 1 4 : 13.8 : 0 :  :  : 0 :  :  : 1 : "/>
  </r>
  <r>
    <x v="3"/>
    <s v="GICXFormer '8068' '8069' '0' '1'"/>
    <x v="336"/>
    <x v="336"/>
    <x v="0"/>
    <x v="705"/>
    <x v="705"/>
    <x v="0"/>
    <x v="0"/>
    <x v="0"/>
    <x v="0"/>
    <n v="0"/>
    <s v=""/>
    <m/>
    <x v="0"/>
    <x v="7"/>
    <s v="East"/>
    <n v="7"/>
    <s v="Aggieland"/>
    <n v="3.3893849999999999"/>
    <n v="0.960754"/>
    <n v="1.4556929999999999"/>
    <n v="23.664221000000001"/>
    <n v="163.63729900000001"/>
    <x v="0"/>
    <s v="8068 : JEWETT 1 1 : 230 : 8069 : JEWETT 1 2 : 115 : 0 :  :  : 0 :  :  : 1 : "/>
  </r>
  <r>
    <x v="3"/>
    <s v="GICXFormer '8074' '8075' '0' '1'"/>
    <x v="337"/>
    <x v="337"/>
    <x v="2"/>
    <x v="706"/>
    <x v="706"/>
    <x v="7"/>
    <x v="0"/>
    <x v="0"/>
    <x v="0"/>
    <n v="0"/>
    <s v=""/>
    <m/>
    <x v="0"/>
    <x v="7"/>
    <s v="East"/>
    <n v="8"/>
    <s v="Tyler"/>
    <n v="7.340821"/>
    <n v="123.76824999999999"/>
    <n v="8.3056800000000006"/>
    <n v="17.520775"/>
    <n v="60.232112999999998"/>
    <x v="0"/>
    <s v="8074 : MT. ENTERPRISE 0 : 500 : 8075 : MT. ENTERPRISE 1 : 230 : 0 :  :  : 0 :  :  : 1 : "/>
  </r>
  <r>
    <x v="3"/>
    <s v="GICXFormer '8074' '8075' '0' '2'"/>
    <x v="337"/>
    <x v="337"/>
    <x v="2"/>
    <x v="706"/>
    <x v="706"/>
    <x v="7"/>
    <x v="0"/>
    <x v="0"/>
    <x v="0"/>
    <n v="0"/>
    <s v=""/>
    <m/>
    <x v="1"/>
    <x v="7"/>
    <s v="East"/>
    <n v="8"/>
    <s v="Tyler"/>
    <n v="7.340821"/>
    <n v="123.76824999999999"/>
    <n v="8.3056800000000006"/>
    <n v="17.520775"/>
    <n v="60.232112999999998"/>
    <x v="0"/>
    <s v="8074 : MT. ENTERPRISE 0 : 500 : 8075 : MT. ENTERPRISE 1 : 230 : 0 :  :  : 0 :  :  : 2 : "/>
  </r>
  <r>
    <x v="3"/>
    <s v="GICXFormer '8074' '8077' '0' '1'"/>
    <x v="337"/>
    <x v="337"/>
    <x v="2"/>
    <x v="707"/>
    <x v="707"/>
    <x v="1"/>
    <x v="0"/>
    <x v="0"/>
    <x v="0"/>
    <n v="0"/>
    <s v=""/>
    <m/>
    <x v="0"/>
    <x v="7"/>
    <s v="East"/>
    <n v="8"/>
    <s v="Tyler"/>
    <n v="23.243607000000001"/>
    <n v="126.6157"/>
    <n v="26.39001"/>
    <n v="69.730819999999994"/>
    <n v="126.6157"/>
    <x v="0"/>
    <s v="8074 : MT. ENTERPRISE 0 : 500 : 8077 : MT. ENTERPRISE 3 : 13.8 : 0 :  :  : 0 :  :  : 1 : "/>
  </r>
  <r>
    <x v="3"/>
    <s v="GICXFormer '8074' '8078' '0' '1'"/>
    <x v="337"/>
    <x v="337"/>
    <x v="2"/>
    <x v="708"/>
    <x v="708"/>
    <x v="1"/>
    <x v="0"/>
    <x v="0"/>
    <x v="0"/>
    <n v="0"/>
    <s v=""/>
    <m/>
    <x v="0"/>
    <x v="7"/>
    <s v="East"/>
    <n v="8"/>
    <s v="Tyler"/>
    <n v="12.824059"/>
    <n v="126.6157"/>
    <n v="14.560005"/>
    <n v="38.472175999999997"/>
    <n v="126.6157"/>
    <x v="0"/>
    <s v="8074 : MT. ENTERPRISE 0 : 500 : 8078 : MT. ENTERPRISE 4 : 13.8 : 0 :  :  : 0 :  :  : 1 : "/>
  </r>
  <r>
    <x v="3"/>
    <s v="GICXFormer '8074' '8079' '0' '1'"/>
    <x v="337"/>
    <x v="337"/>
    <x v="2"/>
    <x v="709"/>
    <x v="709"/>
    <x v="1"/>
    <x v="0"/>
    <x v="0"/>
    <x v="0"/>
    <n v="0"/>
    <s v=""/>
    <m/>
    <x v="0"/>
    <x v="7"/>
    <s v="East"/>
    <n v="8"/>
    <s v="Tyler"/>
    <n v="18.594885000000001"/>
    <n v="126.6157"/>
    <n v="21.112006999999998"/>
    <n v="55.784657000000003"/>
    <n v="126.6157"/>
    <x v="0"/>
    <s v="8074 : MT. ENTERPRISE 0 : 500 : 8079 : MT. ENTERPRISE 5 : 13.8 : 0 :  :  : 0 :  :  : 1 : "/>
  </r>
  <r>
    <x v="3"/>
    <s v="GICXFormer '8074' '8080' '0' '1'"/>
    <x v="337"/>
    <x v="337"/>
    <x v="2"/>
    <x v="710"/>
    <x v="710"/>
    <x v="1"/>
    <x v="0"/>
    <x v="0"/>
    <x v="0"/>
    <n v="0"/>
    <s v=""/>
    <m/>
    <x v="0"/>
    <x v="7"/>
    <s v="East"/>
    <n v="8"/>
    <s v="Tyler"/>
    <n v="16.904442"/>
    <n v="126.6157"/>
    <n v="19.192734999999999"/>
    <n v="50.713321999999998"/>
    <n v="126.6157"/>
    <x v="0"/>
    <s v="8074 : MT. ENTERPRISE 0 : 500 : 8080 : MT. ENTERPRISE 6 : 13.8 : 0 :  :  : 0 :  :  : 1 : "/>
  </r>
  <r>
    <x v="3"/>
    <s v="GICXFormer '8075' '8076' '0' '1'"/>
    <x v="338"/>
    <x v="338"/>
    <x v="0"/>
    <x v="711"/>
    <x v="711"/>
    <x v="0"/>
    <x v="0"/>
    <x v="0"/>
    <x v="0"/>
    <n v="0"/>
    <s v=""/>
    <m/>
    <x v="0"/>
    <x v="7"/>
    <s v="East"/>
    <n v="8"/>
    <s v="Tyler"/>
    <n v="2.8322880000000001"/>
    <n v="60.232104999999997"/>
    <n v="1.225239"/>
    <n v="23.755490999999999"/>
    <n v="131.546539"/>
    <x v="0"/>
    <s v="8075 : MT. ENTERPRISE 1 : 230 : 8076 : MT. ENTERPRISE 2 : 115 : 0 :  :  : 0 :  :  : 1 : "/>
  </r>
  <r>
    <x v="3"/>
    <s v="GICXFormer '8082' '8083' '0' '1'"/>
    <x v="339"/>
    <x v="339"/>
    <x v="2"/>
    <x v="712"/>
    <x v="712"/>
    <x v="7"/>
    <x v="0"/>
    <x v="0"/>
    <x v="0"/>
    <n v="0"/>
    <s v=""/>
    <m/>
    <x v="0"/>
    <x v="7"/>
    <s v="East"/>
    <n v="7"/>
    <s v="Aggieland"/>
    <n v="3.4982769999999999"/>
    <n v="93.909194999999997"/>
    <n v="3.9467310000000002"/>
    <n v="63.820808"/>
    <n v="8.5922699999999992"/>
    <x v="0"/>
    <s v="8082 : FRANKLIN 0 : 500 : 8083 : FRANKLIN 1 : 230 : 0 :  :  : 0 :  :  : 1 : "/>
  </r>
  <r>
    <x v="3"/>
    <s v="GICXFormer '8082' '8087' '0' '1'"/>
    <x v="339"/>
    <x v="339"/>
    <x v="2"/>
    <x v="713"/>
    <x v="713"/>
    <x v="3"/>
    <x v="0"/>
    <x v="0"/>
    <x v="0"/>
    <n v="0"/>
    <s v=""/>
    <m/>
    <x v="0"/>
    <x v="7"/>
    <s v="East"/>
    <n v="7"/>
    <s v="Aggieland"/>
    <n v="27.947337999999998"/>
    <n v="72.131538000000006"/>
    <n v="31.763228000000002"/>
    <n v="83.842010000000002"/>
    <n v="72.131538000000006"/>
    <x v="0"/>
    <s v="8082 : FRANKLIN 0 : 500 : 8087 : FRANKLIN 5 : 18 : 0 :  :  : 0 :  :  : 1 : "/>
  </r>
  <r>
    <x v="3"/>
    <s v="GICXFormer '8082' '8088' '0' '1'"/>
    <x v="339"/>
    <x v="339"/>
    <x v="2"/>
    <x v="714"/>
    <x v="714"/>
    <x v="3"/>
    <x v="0"/>
    <x v="0"/>
    <x v="0"/>
    <n v="0"/>
    <s v=""/>
    <m/>
    <x v="0"/>
    <x v="7"/>
    <s v="East"/>
    <n v="7"/>
    <s v="Aggieland"/>
    <n v="27.947337999999998"/>
    <n v="72.131538000000006"/>
    <n v="32.038474000000001"/>
    <n v="83.842010000000002"/>
    <n v="72.131538000000006"/>
    <x v="0"/>
    <s v="8082 : FRANKLIN 0 : 500 : 8088 : FRANKLIN 6 : 18 : 0 :  :  : 0 :  :  : 1 : "/>
  </r>
  <r>
    <x v="3"/>
    <s v="GICXFormer '8083' '8084' '0' '1'"/>
    <x v="340"/>
    <x v="340"/>
    <x v="0"/>
    <x v="715"/>
    <x v="715"/>
    <x v="4"/>
    <x v="0"/>
    <x v="0"/>
    <x v="0"/>
    <n v="0"/>
    <s v=""/>
    <m/>
    <x v="0"/>
    <x v="7"/>
    <s v="East"/>
    <n v="7"/>
    <s v="Aggieland"/>
    <n v="2.5231849999999998"/>
    <n v="8.8022310000000008"/>
    <n v="1.0763100000000001"/>
    <n v="1.1309940000000001"/>
    <n v="7.0866090000000002"/>
    <x v="0"/>
    <s v="8083 : FRANKLIN 1 : 230 : 8084 : FRANKLIN 2 : 161 : 0 :  :  : 0 :  :  : 1 : "/>
  </r>
  <r>
    <x v="3"/>
    <s v="GICXFormer '8085' '8084' '0' '1'"/>
    <x v="341"/>
    <x v="341"/>
    <x v="3"/>
    <x v="715"/>
    <x v="715"/>
    <x v="4"/>
    <x v="0"/>
    <x v="0"/>
    <x v="0"/>
    <n v="0"/>
    <s v=""/>
    <m/>
    <x v="0"/>
    <x v="7"/>
    <s v="East"/>
    <n v="7"/>
    <s v="Aggieland"/>
    <n v="10.745362"/>
    <n v="7.0865939999999998"/>
    <n v="3.207214"/>
    <n v="32.236088000000002"/>
    <n v="7.0865939999999998"/>
    <x v="0"/>
    <s v="8085 : FRANKLIN 3 : 161 : 8084 : FRANKLIN 2 : 161 : 0 :  :  : 0 :  :  : 1 : "/>
  </r>
  <r>
    <x v="3"/>
    <s v="GICXFormer '8085' '8086' '0' '1'"/>
    <x v="341"/>
    <x v="341"/>
    <x v="3"/>
    <x v="716"/>
    <x v="716"/>
    <x v="0"/>
    <x v="0"/>
    <x v="0"/>
    <x v="0"/>
    <n v="0"/>
    <s v=""/>
    <m/>
    <x v="0"/>
    <x v="7"/>
    <s v="East"/>
    <n v="7"/>
    <s v="Aggieland"/>
    <n v="0.38314500000000001"/>
    <n v="74.497681"/>
    <n v="0.114542"/>
    <n v="5.9529339999999999"/>
    <n v="165.10083"/>
    <x v="0"/>
    <s v="8085 : FRANKLIN 3 : 161 : 8086 : FRANKLIN 4 : 115 : 0 :  :  : 0 :  :  : 1 : "/>
  </r>
  <r>
    <x v="3"/>
    <s v="GICXFormer '8094' '8095' '0' '1'"/>
    <x v="342"/>
    <x v="342"/>
    <x v="0"/>
    <x v="717"/>
    <x v="717"/>
    <x v="0"/>
    <x v="0"/>
    <x v="0"/>
    <x v="0"/>
    <n v="0"/>
    <s v=""/>
    <m/>
    <x v="0"/>
    <x v="7"/>
    <s v="East"/>
    <n v="7"/>
    <s v="Aggieland"/>
    <n v="21.348219"/>
    <n v="82.844161999999997"/>
    <n v="8.9759329999999995"/>
    <n v="59.031959999999998"/>
    <n v="76.213486000000003"/>
    <x v="0"/>
    <s v="8094 : COLLEGE STATION 1 0 : 230 : 8095 : COLLEGE STATION 1 1 : 115 : 0 :  :  : 0 :  :  : 1 : "/>
  </r>
  <r>
    <x v="3"/>
    <s v="GICXFormer '8097' '8098' '0' '1'"/>
    <x v="343"/>
    <x v="343"/>
    <x v="0"/>
    <x v="718"/>
    <x v="718"/>
    <x v="0"/>
    <x v="0"/>
    <x v="0"/>
    <x v="0"/>
    <n v="0"/>
    <s v=""/>
    <m/>
    <x v="0"/>
    <x v="7"/>
    <s v="East"/>
    <n v="8"/>
    <s v="Tyler"/>
    <n v="3.6349399999999998"/>
    <n v="132.63206500000001"/>
    <n v="1.565671"/>
    <n v="25.140395999999999"/>
    <n v="115.076859"/>
    <x v="0"/>
    <s v="8097 : CUSHING 1 0 : 230 : 8098 : CUSHING 1 1 : 115 : 0 :  :  : 0 :  :  : 1 : "/>
  </r>
  <r>
    <x v="3"/>
    <s v="GICXFormer '8097' '8099' '0' '1'"/>
    <x v="343"/>
    <x v="343"/>
    <x v="0"/>
    <x v="719"/>
    <x v="719"/>
    <x v="1"/>
    <x v="0"/>
    <x v="0"/>
    <x v="0"/>
    <n v="0"/>
    <s v=""/>
    <m/>
    <x v="0"/>
    <x v="7"/>
    <s v="East"/>
    <n v="8"/>
    <s v="Tyler"/>
    <n v="8.9493899999999993"/>
    <n v="132.63206500000001"/>
    <n v="3.864322"/>
    <n v="26.848172999999999"/>
    <n v="132.63204999999999"/>
    <x v="0"/>
    <s v="8097 : CUSHING 1 0 : 230 : 8099 : CUSHING 1 2 : 13.8 : 0 :  :  : 0 :  :  : 1 : "/>
  </r>
  <r>
    <x v="3"/>
    <s v="GICXFormer '8105' '8106' '0' '1'"/>
    <x v="344"/>
    <x v="344"/>
    <x v="0"/>
    <x v="720"/>
    <x v="720"/>
    <x v="0"/>
    <x v="0"/>
    <x v="0"/>
    <x v="0"/>
    <n v="0"/>
    <s v=""/>
    <m/>
    <x v="0"/>
    <x v="7"/>
    <s v="East"/>
    <n v="8"/>
    <s v="Tyler"/>
    <n v="28.044519000000001"/>
    <n v="162.29913300000001"/>
    <n v="11.790839999999999"/>
    <n v="75.821083000000002"/>
    <n v="163.68829299999999"/>
    <x v="0"/>
    <s v="8105 : MOUNT PLEASANT 2 0 : 230 : 8106 : MOUNT PLEASANT 2 1 : 115 : 0 :  :  : 0 :  :  : 1 : "/>
  </r>
  <r>
    <x v="3"/>
    <s v="GICXFormer '8112' '8113' '0' '1'"/>
    <x v="345"/>
    <x v="345"/>
    <x v="2"/>
    <x v="721"/>
    <x v="721"/>
    <x v="7"/>
    <x v="0"/>
    <x v="0"/>
    <x v="0"/>
    <n v="0"/>
    <s v=""/>
    <m/>
    <x v="0"/>
    <x v="7"/>
    <s v="East"/>
    <n v="8"/>
    <s v="Tyler"/>
    <n v="30.927403999999999"/>
    <n v="102.474152"/>
    <n v="34.982042"/>
    <n v="134.20086699999999"/>
    <n v="124.514595"/>
    <x v="0"/>
    <s v="8112 : JACKSONVILLE 1 0 : 500 : 8113 : JACKSONVILLE 1 1 : 230 : 0 :  :  : 0 :  :  : 1 : "/>
  </r>
  <r>
    <x v="3"/>
    <s v="GICXFormer '8112' '8115' '0' '1'"/>
    <x v="345"/>
    <x v="345"/>
    <x v="2"/>
    <x v="722"/>
    <x v="722"/>
    <x v="1"/>
    <x v="0"/>
    <x v="0"/>
    <x v="0"/>
    <n v="0"/>
    <s v=""/>
    <m/>
    <x v="0"/>
    <x v="7"/>
    <s v="East"/>
    <n v="8"/>
    <s v="Tyler"/>
    <n v="0"/>
    <n v="0"/>
    <n v="0"/>
    <n v="0"/>
    <n v="0"/>
    <x v="0"/>
    <s v="8112 : JACKSONVILLE 1 0 : 500 : 8115 : JACKSONVILLE 1 3 : 13.8 : 0 :  :  : 0 :  :  : 1 : "/>
  </r>
  <r>
    <x v="3"/>
    <s v="GICXFormer '8112' '8116' '0' '1'"/>
    <x v="345"/>
    <x v="345"/>
    <x v="2"/>
    <x v="723"/>
    <x v="723"/>
    <x v="1"/>
    <x v="0"/>
    <x v="0"/>
    <x v="0"/>
    <n v="0"/>
    <s v=""/>
    <m/>
    <x v="0"/>
    <x v="7"/>
    <s v="East"/>
    <n v="8"/>
    <s v="Tyler"/>
    <n v="19.531219"/>
    <n v="100.14299800000001"/>
    <n v="22.170705000000002"/>
    <n v="58.593657999999998"/>
    <n v="100.14299800000001"/>
    <x v="0"/>
    <s v="8112 : JACKSONVILLE 1 0 : 500 : 8116 : JACKSONVILLE 1 4 : 13.8 : 0 :  :  : 0 :  :  : 1 : "/>
  </r>
  <r>
    <x v="3"/>
    <s v="GICXFormer '8112' '8117' '0' '1'"/>
    <x v="345"/>
    <x v="345"/>
    <x v="2"/>
    <x v="724"/>
    <x v="724"/>
    <x v="1"/>
    <x v="0"/>
    <x v="0"/>
    <x v="0"/>
    <n v="0"/>
    <s v=""/>
    <m/>
    <x v="0"/>
    <x v="7"/>
    <s v="East"/>
    <n v="8"/>
    <s v="Tyler"/>
    <n v="18.749969"/>
    <n v="100.14299800000001"/>
    <n v="21.494755000000001"/>
    <n v="56.249907999999998"/>
    <n v="100.14299800000001"/>
    <x v="0"/>
    <s v="8112 : JACKSONVILLE 1 0 : 500 : 8117 : JACKSONVILLE 1 5 : 13.8 : 0 :  :  : 0 :  :  : 1 : "/>
  </r>
  <r>
    <x v="3"/>
    <s v="GICXFormer '8113' '8114' '0' '1'"/>
    <x v="346"/>
    <x v="346"/>
    <x v="0"/>
    <x v="725"/>
    <x v="725"/>
    <x v="0"/>
    <x v="0"/>
    <x v="0"/>
    <x v="0"/>
    <n v="0"/>
    <s v=""/>
    <m/>
    <x v="0"/>
    <x v="7"/>
    <s v="East"/>
    <n v="8"/>
    <s v="Tyler"/>
    <n v="8.9653729999999996"/>
    <n v="124.51458"/>
    <n v="3.8697509999999999"/>
    <n v="27.005016000000001"/>
    <n v="126.67398799999999"/>
    <x v="0"/>
    <s v="8113 : JACKSONVILLE 1 1 : 230 : 8114 : JACKSONVILLE 1 2 : 115 : 0 :  :  : 0 :  :  : 1 : "/>
  </r>
  <r>
    <x v="3"/>
    <s v="GICXFormer '8126' '8127' '0' '1'"/>
    <x v="347"/>
    <x v="347"/>
    <x v="2"/>
    <x v="726"/>
    <x v="726"/>
    <x v="7"/>
    <x v="0"/>
    <x v="0"/>
    <x v="0"/>
    <n v="0"/>
    <s v=""/>
    <m/>
    <x v="0"/>
    <x v="7"/>
    <s v="East"/>
    <n v="8"/>
    <s v="Tyler"/>
    <n v="18.625208000000001"/>
    <n v="112.296097"/>
    <n v="21.101941"/>
    <n v="60.421638000000002"/>
    <n v="94.167877000000004"/>
    <x v="0"/>
    <s v="8126 : MOUNT PLEASANT 1 0 : 500 : 8127 : MOUNT PLEASANT 1 1 : 230 : 0 :  :  : 0 :  :  : 1 : "/>
  </r>
  <r>
    <x v="3"/>
    <s v="GICXFormer '8126' '8127' '0' '2'"/>
    <x v="347"/>
    <x v="347"/>
    <x v="2"/>
    <x v="726"/>
    <x v="726"/>
    <x v="7"/>
    <x v="0"/>
    <x v="0"/>
    <x v="0"/>
    <n v="0"/>
    <s v=""/>
    <m/>
    <x v="1"/>
    <x v="7"/>
    <s v="East"/>
    <n v="8"/>
    <s v="Tyler"/>
    <n v="18.625208000000001"/>
    <n v="112.296097"/>
    <n v="21.101941"/>
    <n v="60.421638000000002"/>
    <n v="94.167877000000004"/>
    <x v="0"/>
    <s v="8126 : MOUNT PLEASANT 1 0 : 500 : 8127 : MOUNT PLEASANT 1 1 : 230 : 0 :  :  : 0 :  :  : 2 : "/>
  </r>
  <r>
    <x v="3"/>
    <s v="GICXFormer '8126' '8129' '0' '1'"/>
    <x v="347"/>
    <x v="347"/>
    <x v="2"/>
    <x v="727"/>
    <x v="727"/>
    <x v="3"/>
    <x v="0"/>
    <x v="0"/>
    <x v="0"/>
    <n v="0"/>
    <s v=""/>
    <m/>
    <x v="0"/>
    <x v="7"/>
    <s v="East"/>
    <n v="8"/>
    <s v="Tyler"/>
    <n v="44.117283"/>
    <n v="113.70848100000001"/>
    <n v="50.089297999999999"/>
    <n v="132.35185200000001"/>
    <n v="113.70848100000001"/>
    <x v="0"/>
    <s v="8126 : MOUNT PLEASANT 1 0 : 500 : 8129 : MOUNT PLEASANT 1 3 : 18 : 0 :  :  : 0 :  :  : 1 : "/>
  </r>
  <r>
    <x v="3"/>
    <s v="GICXFormer '8126' '8130' '0' '1'"/>
    <x v="347"/>
    <x v="347"/>
    <x v="2"/>
    <x v="728"/>
    <x v="728"/>
    <x v="3"/>
    <x v="0"/>
    <x v="0"/>
    <x v="0"/>
    <n v="0"/>
    <s v=""/>
    <m/>
    <x v="0"/>
    <x v="7"/>
    <s v="East"/>
    <n v="8"/>
    <s v="Tyler"/>
    <n v="13.574548999999999"/>
    <n v="113.70848100000001"/>
    <n v="15.412093"/>
    <n v="40.723644"/>
    <n v="113.70848100000001"/>
    <x v="0"/>
    <s v="8126 : MOUNT PLEASANT 1 0 : 500 : 8130 : MOUNT PLEASANT 1 4 : 18 : 0 :  :  : 0 :  :  : 1 : "/>
  </r>
  <r>
    <x v="3"/>
    <s v="GICXFormer '8126' '8131' '0' '1'"/>
    <x v="347"/>
    <x v="347"/>
    <x v="2"/>
    <x v="729"/>
    <x v="729"/>
    <x v="3"/>
    <x v="0"/>
    <x v="0"/>
    <x v="0"/>
    <n v="0"/>
    <s v=""/>
    <m/>
    <x v="0"/>
    <x v="7"/>
    <s v="East"/>
    <n v="8"/>
    <s v="Tyler"/>
    <n v="35.293823000000003"/>
    <n v="113.70848100000001"/>
    <n v="40.071435999999999"/>
    <n v="105.88146999999999"/>
    <n v="113.70848100000001"/>
    <x v="0"/>
    <s v="8126 : MOUNT PLEASANT 1 0 : 500 : 8131 : MOUNT PLEASANT 1 5 : 18 : 0 :  :  : 0 :  :  : 1 : "/>
  </r>
  <r>
    <x v="3"/>
    <s v="GICXFormer '8127' '8128' '0' '1'"/>
    <x v="348"/>
    <x v="348"/>
    <x v="0"/>
    <x v="730"/>
    <x v="730"/>
    <x v="0"/>
    <x v="0"/>
    <x v="0"/>
    <x v="0"/>
    <n v="0"/>
    <s v=""/>
    <m/>
    <x v="0"/>
    <x v="7"/>
    <s v="East"/>
    <n v="8"/>
    <s v="Tyler"/>
    <n v="9.4969999999999999"/>
    <n v="94.167877000000004"/>
    <n v="4.1225110000000003"/>
    <n v="24.962993999999998"/>
    <n v="77.684807000000006"/>
    <x v="0"/>
    <s v="8127 : MOUNT PLEASANT 1 1 : 230 : 8128 : MOUNT PLEASANT 1 2 : 115 : 0 :  :  : 0 :  :  : 1 : "/>
  </r>
  <r>
    <x v="3"/>
    <s v="GICXFormer '8133' '8134' '0' '1'"/>
    <x v="349"/>
    <x v="349"/>
    <x v="0"/>
    <x v="731"/>
    <x v="731"/>
    <x v="0"/>
    <x v="0"/>
    <x v="0"/>
    <x v="0"/>
    <n v="0"/>
    <s v=""/>
    <m/>
    <x v="0"/>
    <x v="7"/>
    <s v="East"/>
    <n v="8"/>
    <s v="Tyler"/>
    <n v="6.0965829999999999"/>
    <n v="169.09655799999999"/>
    <n v="2.6239300000000001"/>
    <n v="16.006049999999998"/>
    <n v="174.72062700000001"/>
    <x v="0"/>
    <s v="8133 : TYLER 7 0 : 230 : 8134 : TYLER 7 1 : 115 : 0 :  :  : 0 :  :  : 1 : "/>
  </r>
  <r>
    <x v="3"/>
    <s v="GICXFormer '8133' '8134' '0' '2'"/>
    <x v="349"/>
    <x v="349"/>
    <x v="0"/>
    <x v="731"/>
    <x v="731"/>
    <x v="0"/>
    <x v="0"/>
    <x v="0"/>
    <x v="0"/>
    <n v="0"/>
    <s v=""/>
    <m/>
    <x v="1"/>
    <x v="7"/>
    <s v="East"/>
    <n v="8"/>
    <s v="Tyler"/>
    <n v="6.0965829999999999"/>
    <n v="169.09655799999999"/>
    <n v="2.6239300000000001"/>
    <n v="16.006049999999998"/>
    <n v="174.72062700000001"/>
    <x v="0"/>
    <s v="8133 : TYLER 7 0 : 230 : 8134 : TYLER 7 1 : 115 : 0 :  :  : 0 :  :  : 2 : "/>
  </r>
  <r>
    <x v="3"/>
    <s v="GICXFormer '8139' '8140' '0' '1'"/>
    <x v="350"/>
    <x v="350"/>
    <x v="0"/>
    <x v="732"/>
    <x v="732"/>
    <x v="0"/>
    <x v="0"/>
    <x v="0"/>
    <x v="0"/>
    <n v="0"/>
    <s v=""/>
    <m/>
    <x v="0"/>
    <x v="7"/>
    <s v="East"/>
    <n v="7"/>
    <s v="Aggieland"/>
    <n v="7.9414340000000001"/>
    <n v="171.09608499999999"/>
    <n v="3.3425310000000001"/>
    <n v="18.656033999999998"/>
    <n v="4.6114059999999997"/>
    <x v="0"/>
    <s v="8139 : COLLEGE STATION 2 0 : 230 : 8140 : COLLEGE STATION 2 1 : 115 : 0 :  :  : 0 :  :  : 1 : "/>
  </r>
  <r>
    <x v="3"/>
    <s v="GICXFormer '8147' '8148' '0' '1'"/>
    <x v="351"/>
    <x v="351"/>
    <x v="0"/>
    <x v="733"/>
    <x v="733"/>
    <x v="4"/>
    <x v="0"/>
    <x v="0"/>
    <x v="0"/>
    <n v="0"/>
    <s v=""/>
    <m/>
    <x v="0"/>
    <x v="7"/>
    <s v="East"/>
    <n v="7"/>
    <s v="Aggieland"/>
    <n v="6.5485749999999996"/>
    <n v="178.10617099999999"/>
    <n v="2.7692199999999998"/>
    <n v="11.828052"/>
    <n v="2.6708059999999998"/>
    <x v="0"/>
    <s v="8147 : TRINIDAD 1 0 : 230 : 8148 : TRINIDAD 1 1 : 161 : 0 :  :  : 0 :  :  : 1 : "/>
  </r>
  <r>
    <x v="3"/>
    <s v="GICXFormer '8147' '8148' '0' '2'"/>
    <x v="351"/>
    <x v="351"/>
    <x v="0"/>
    <x v="733"/>
    <x v="733"/>
    <x v="4"/>
    <x v="0"/>
    <x v="0"/>
    <x v="0"/>
    <n v="0"/>
    <s v=""/>
    <m/>
    <x v="1"/>
    <x v="7"/>
    <s v="East"/>
    <n v="7"/>
    <s v="Aggieland"/>
    <n v="6.5485749999999996"/>
    <n v="178.10617099999999"/>
    <n v="2.7692199999999998"/>
    <n v="11.828052"/>
    <n v="2.6708059999999998"/>
    <x v="0"/>
    <s v="8147 : TRINIDAD 1 0 : 230 : 8148 : TRINIDAD 1 1 : 161 : 0 :  :  : 0 :  :  : 2 : "/>
  </r>
  <r>
    <x v="3"/>
    <s v="GICXFormer '8148' '8149' '0' '1'"/>
    <x v="352"/>
    <x v="352"/>
    <x v="3"/>
    <x v="734"/>
    <x v="734"/>
    <x v="0"/>
    <x v="0"/>
    <x v="0"/>
    <x v="0"/>
    <n v="0"/>
    <s v=""/>
    <m/>
    <x v="0"/>
    <x v="7"/>
    <s v="East"/>
    <n v="7"/>
    <s v="Aggieland"/>
    <n v="2.6867459999999999"/>
    <n v="171.86187699999999"/>
    <n v="0.79064199999999996"/>
    <n v="1.6020479999999999"/>
    <n v="120.953239"/>
    <x v="0"/>
    <s v="8148 : TRINIDAD 1 1 : 161 : 8149 : TRINIDAD 1 2 : 115 : 0 :  :  : 0 :  :  : 1 : "/>
  </r>
  <r>
    <x v="3"/>
    <s v="GICXFormer '8155' '8156' '0' '1'"/>
    <x v="353"/>
    <x v="353"/>
    <x v="2"/>
    <x v="735"/>
    <x v="735"/>
    <x v="7"/>
    <x v="0"/>
    <x v="0"/>
    <x v="0"/>
    <n v="0"/>
    <s v=""/>
    <m/>
    <x v="0"/>
    <x v="7"/>
    <s v="East"/>
    <n v="7"/>
    <s v="Aggieland"/>
    <n v="0.46651500000000001"/>
    <n v="15.423279000000001"/>
    <n v="0.52429899999999996"/>
    <n v="37.110584000000003"/>
    <n v="160.38464400000001"/>
    <x v="0"/>
    <s v="8155 : BREMOND 0 : 500 : 8156 : BREMOND 1 : 230 : 0 :  :  : 0 :  :  : 1 : "/>
  </r>
  <r>
    <x v="3"/>
    <s v="GICXFormer '8156' '8157' '0' '1'"/>
    <x v="354"/>
    <x v="354"/>
    <x v="0"/>
    <x v="736"/>
    <x v="736"/>
    <x v="0"/>
    <x v="0"/>
    <x v="0"/>
    <x v="0"/>
    <n v="0"/>
    <s v=""/>
    <m/>
    <x v="0"/>
    <x v="7"/>
    <s v="East"/>
    <n v="7"/>
    <s v="Aggieland"/>
    <n v="12.563376"/>
    <n v="160.38464400000001"/>
    <n v="5.3639530000000004"/>
    <n v="47.458427"/>
    <n v="170.06088299999999"/>
    <x v="0"/>
    <s v="8156 : BREMOND 1 : 230 : 8157 : BREMOND 2 : 115 : 0 :  :  : 0 :  :  : 1 : "/>
  </r>
  <r>
    <x v="3"/>
    <s v="GICXFormer '8158' '8159' '0' '1'"/>
    <x v="355"/>
    <x v="355"/>
    <x v="2"/>
    <x v="737"/>
    <x v="737"/>
    <x v="7"/>
    <x v="0"/>
    <x v="0"/>
    <x v="0"/>
    <n v="0"/>
    <s v=""/>
    <m/>
    <x v="0"/>
    <x v="7"/>
    <s v="East"/>
    <n v="7"/>
    <s v="Aggieland"/>
    <n v="49.422305999999999"/>
    <n v="113.250893"/>
    <n v="56.112144000000001"/>
    <n v="110.65226699999999"/>
    <n v="110.495445"/>
    <x v="0"/>
    <s v="8158 : BRYAN 1 0 : 500 : 8159 : BRYAN 1 1 : 230 : 0 :  :  : 0 :  :  : 1 : "/>
  </r>
  <r>
    <x v="3"/>
    <s v="GICXFormer '8159' '8160' '0' '1'"/>
    <x v="356"/>
    <x v="356"/>
    <x v="0"/>
    <x v="738"/>
    <x v="738"/>
    <x v="0"/>
    <x v="0"/>
    <x v="0"/>
    <x v="0"/>
    <n v="0"/>
    <s v=""/>
    <m/>
    <x v="0"/>
    <x v="7"/>
    <s v="East"/>
    <n v="7"/>
    <s v="Aggieland"/>
    <n v="10.277203"/>
    <n v="110.495445"/>
    <n v="4.4566730000000003"/>
    <n v="30.536287000000002"/>
    <n v="111.516693"/>
    <x v="0"/>
    <s v="8159 : BRYAN 1 1 : 230 : 8160 : BRYAN 1 2 : 115 : 0 :  :  : 0 :  :  : 1 : "/>
  </r>
  <r>
    <x v="3"/>
    <s v="GICXFormer '8159' '8160' '0' '2'"/>
    <x v="356"/>
    <x v="356"/>
    <x v="0"/>
    <x v="738"/>
    <x v="738"/>
    <x v="0"/>
    <x v="0"/>
    <x v="0"/>
    <x v="0"/>
    <n v="0"/>
    <s v=""/>
    <m/>
    <x v="1"/>
    <x v="7"/>
    <s v="East"/>
    <n v="7"/>
    <s v="Aggieland"/>
    <n v="10.277203"/>
    <n v="110.495445"/>
    <n v="4.4566730000000003"/>
    <n v="30.536287000000002"/>
    <n v="111.516693"/>
    <x v="0"/>
    <s v="8159 : BRYAN 1 1 : 230 : 8160 : BRYAN 1 2 : 115 : 0 :  :  : 0 :  :  : 2 : "/>
  </r>
  <r>
    <x v="4"/>
    <s v="GICXFormer '1004' '1003' '0' '1'"/>
    <x v="0"/>
    <x v="0"/>
    <x v="0"/>
    <x v="0"/>
    <x v="0"/>
    <x v="0"/>
    <x v="0"/>
    <x v="0"/>
    <x v="0"/>
    <n v="0"/>
    <s v=""/>
    <m/>
    <x v="0"/>
    <x v="0"/>
    <s v="Far West"/>
    <n v="9"/>
    <s v="Far West Texas"/>
    <n v="0.41595199999999999"/>
    <n v="101.417152"/>
    <n v="0.17838399999999999"/>
    <n v="11.198024999999999"/>
    <n v="116.786781"/>
    <x v="0"/>
    <s v="1004 : O DONNELL 1 1 : 230 : 1003 : O DONNELL 1 0 : 115 : 0 :  :  : 0 :  :  : 1 : "/>
  </r>
  <r>
    <x v="4"/>
    <s v="GICXFormer '1005' '1006' '0' '1'"/>
    <x v="1"/>
    <x v="1"/>
    <x v="1"/>
    <x v="1"/>
    <x v="1"/>
    <x v="1"/>
    <x v="0"/>
    <x v="0"/>
    <x v="0"/>
    <n v="0"/>
    <s v=""/>
    <m/>
    <x v="0"/>
    <x v="0"/>
    <s v="Far West"/>
    <n v="9"/>
    <s v="Far West Texas"/>
    <n v="1.1332260000000001"/>
    <n v="74.84787"/>
    <n v="0.240174"/>
    <n v="3.3996780000000002"/>
    <n v="74.84787"/>
    <x v="0"/>
    <s v="1005 : BIG SPRING 5 0 : 115 : 1006 : BIG SPRING 5 1 : 13.8 : 0 :  :  : 0 :  :  : 1 : "/>
  </r>
  <r>
    <x v="4"/>
    <s v="GICXFormer '1008' '1009' '0' '1'"/>
    <x v="2"/>
    <x v="2"/>
    <x v="1"/>
    <x v="2"/>
    <x v="2"/>
    <x v="1"/>
    <x v="0"/>
    <x v="0"/>
    <x v="0"/>
    <n v="0"/>
    <s v=""/>
    <m/>
    <x v="0"/>
    <x v="0"/>
    <s v="Far West"/>
    <n v="9"/>
    <s v="Far West Texas"/>
    <n v="1.9065019999999999"/>
    <n v="52.926651"/>
    <n v="0.40834399999999998"/>
    <n v="5.7195049999999998"/>
    <n v="52.926651"/>
    <x v="0"/>
    <s v="1008 : IRAAN 2 0 : 115 : 1009 : IRAAN 2 1 : 13.8 : 0 :  :  : 0 :  :  : 1 : "/>
  </r>
  <r>
    <x v="4"/>
    <s v="GICXFormer '1010' '1011' '0' '1'"/>
    <x v="3"/>
    <x v="3"/>
    <x v="1"/>
    <x v="3"/>
    <x v="3"/>
    <x v="2"/>
    <x v="0"/>
    <x v="0"/>
    <x v="0"/>
    <n v="0"/>
    <s v=""/>
    <m/>
    <x v="0"/>
    <x v="0"/>
    <s v="Far West"/>
    <n v="9"/>
    <s v="Far West Texas"/>
    <n v="0.67887399999999998"/>
    <n v="75.507683"/>
    <n v="0.14774200000000001"/>
    <n v="2.0366230000000001"/>
    <n v="75.507683"/>
    <x v="0"/>
    <s v="1010 : PRESIDIO 1 0 : 115 : 1011 : PRESIDIO 1 1 : 22 : 0 :  :  : 0 :  :  : 1 : "/>
  </r>
  <r>
    <x v="4"/>
    <s v="GICXFormer '1020' '1021' '0' '1'"/>
    <x v="4"/>
    <x v="4"/>
    <x v="1"/>
    <x v="4"/>
    <x v="4"/>
    <x v="1"/>
    <x v="0"/>
    <x v="0"/>
    <x v="0"/>
    <n v="0"/>
    <s v=""/>
    <m/>
    <x v="0"/>
    <x v="0"/>
    <s v="Far West"/>
    <n v="9"/>
    <s v="Far West Texas"/>
    <n v="3.1046070000000001"/>
    <n v="73.373230000000007"/>
    <n v="0.65626200000000001"/>
    <n v="9.3138199999999998"/>
    <n v="73.373230000000007"/>
    <x v="0"/>
    <s v="1020 : BIG SPRING 1 0 : 115 : 1021 : BIG SPRING 1 1 : 13.8 : 0 :  :  : 0 :  :  : 1 : "/>
  </r>
  <r>
    <x v="4"/>
    <s v="GICXFormer '1022' '1023' '0' '1'"/>
    <x v="5"/>
    <x v="5"/>
    <x v="1"/>
    <x v="5"/>
    <x v="5"/>
    <x v="1"/>
    <x v="0"/>
    <x v="0"/>
    <x v="0"/>
    <n v="0"/>
    <s v=""/>
    <m/>
    <x v="0"/>
    <x v="0"/>
    <s v="Far West"/>
    <n v="9"/>
    <s v="Far West Texas"/>
    <n v="6.505325"/>
    <n v="66.970161000000004"/>
    <n v="1.3881140000000001"/>
    <n v="19.515975999999998"/>
    <n v="66.970161000000004"/>
    <x v="0"/>
    <s v="1022 : O DONNELL 2 0 : 115 : 1023 : O DONNELL 2 1 : 13.8 : 0 :  :  : 0 :  :  : 1 : "/>
  </r>
  <r>
    <x v="4"/>
    <s v="GICXFormer '1025' '1026' '0' '1'"/>
    <x v="6"/>
    <x v="6"/>
    <x v="1"/>
    <x v="6"/>
    <x v="6"/>
    <x v="1"/>
    <x v="0"/>
    <x v="0"/>
    <x v="0"/>
    <n v="0"/>
    <s v=""/>
    <m/>
    <x v="0"/>
    <x v="0"/>
    <s v="Far West"/>
    <n v="9"/>
    <s v="Far West Texas"/>
    <n v="0.53343300000000005"/>
    <n v="73.700553999999997"/>
    <n v="0.11269800000000001"/>
    <n v="1.6003000000000001"/>
    <n v="73.700553999999997"/>
    <x v="0"/>
    <s v="1025 : BIG SPRINGS 0 : 115 : 1026 : BIG SPRINGS 1 : 13.8 : 0 :  :  : 0 :  :  : 1 : "/>
  </r>
  <r>
    <x v="4"/>
    <s v="GICXFormer '1033' '1032' '0' '1'"/>
    <x v="7"/>
    <x v="7"/>
    <x v="0"/>
    <x v="7"/>
    <x v="7"/>
    <x v="0"/>
    <x v="0"/>
    <x v="0"/>
    <x v="0"/>
    <n v="0"/>
    <s v=""/>
    <m/>
    <x v="0"/>
    <x v="0"/>
    <s v="Far West"/>
    <n v="9"/>
    <s v="Far West Texas"/>
    <n v="0.15662899999999999"/>
    <n v="51.037323000000001"/>
    <n v="6.7884E-2"/>
    <n v="8.2463160000000002"/>
    <n v="50.645446999999997"/>
    <x v="0"/>
    <s v="1033 : MCCAMEY 1 1 : 230 : 1032 : MCCAMEY 1 0 : 115 : 0 :  :  : 0 :  :  : 1 : "/>
  </r>
  <r>
    <x v="4"/>
    <s v="GICXFormer '1034' '1035' '0' '1'"/>
    <x v="8"/>
    <x v="8"/>
    <x v="1"/>
    <x v="8"/>
    <x v="8"/>
    <x v="1"/>
    <x v="0"/>
    <x v="0"/>
    <x v="0"/>
    <n v="0"/>
    <s v=""/>
    <m/>
    <x v="0"/>
    <x v="0"/>
    <s v="Far West"/>
    <n v="9"/>
    <s v="Far West Texas"/>
    <n v="0.405746"/>
    <n v="73.168633"/>
    <n v="8.5721000000000006E-2"/>
    <n v="1.2172369999999999"/>
    <n v="73.168633"/>
    <x v="0"/>
    <s v="1034 : BIG SPRING 4 0 : 115 : 1035 : BIG SPRING 4 1 : 13.8 : 0 :  :  : 0 :  :  : 1 : "/>
  </r>
  <r>
    <x v="4"/>
    <s v="GICXFormer '1038' '1039' '0' '1'"/>
    <x v="9"/>
    <x v="9"/>
    <x v="1"/>
    <x v="9"/>
    <x v="9"/>
    <x v="2"/>
    <x v="0"/>
    <x v="0"/>
    <x v="0"/>
    <n v="0"/>
    <s v=""/>
    <m/>
    <x v="0"/>
    <x v="0"/>
    <s v="Far West"/>
    <n v="9"/>
    <s v="Far West Texas"/>
    <n v="1.5242869999999999"/>
    <n v="60.413863999999997"/>
    <n v="0.32203399999999999"/>
    <n v="4.5728600000000004"/>
    <n v="60.413863999999997"/>
    <x v="0"/>
    <s v="1038 : FORT STOCKTON 1 0 : 115 : 1039 : FORT STOCKTON 1 1 : 22 : 0 :  :  : 0 :  :  : 1 : "/>
  </r>
  <r>
    <x v="4"/>
    <s v="GICXFormer '1041' '1042' '0' '1'"/>
    <x v="10"/>
    <x v="10"/>
    <x v="1"/>
    <x v="10"/>
    <x v="10"/>
    <x v="1"/>
    <x v="0"/>
    <x v="0"/>
    <x v="0"/>
    <n v="0"/>
    <s v=""/>
    <m/>
    <x v="0"/>
    <x v="0"/>
    <s v="Far West"/>
    <n v="9"/>
    <s v="Far West Texas"/>
    <n v="0"/>
    <n v="0"/>
    <n v="0"/>
    <n v="0"/>
    <n v="0"/>
    <x v="0"/>
    <s v="1041 : FORSAN 0 : 115 : 1042 : FORSAN 1 : 13.8 : 0 :  :  : 0 :  :  : 1 : "/>
  </r>
  <r>
    <x v="4"/>
    <s v="GICXFormer '1041' '1043' '0' '1'"/>
    <x v="10"/>
    <x v="10"/>
    <x v="1"/>
    <x v="11"/>
    <x v="11"/>
    <x v="1"/>
    <x v="0"/>
    <x v="0"/>
    <x v="0"/>
    <n v="0"/>
    <s v=""/>
    <m/>
    <x v="0"/>
    <x v="0"/>
    <s v="Far West"/>
    <n v="9"/>
    <s v="Far West Texas"/>
    <n v="0.110844"/>
    <n v="79.317618999999993"/>
    <n v="2.3418000000000001E-2"/>
    <n v="0.33253199999999999"/>
    <n v="79.317618999999993"/>
    <x v="0"/>
    <s v="1041 : FORSAN 0 : 115 : 1043 : FORSAN 2 : 13.8 : 0 :  :  : 0 :  :  : 1 : "/>
  </r>
  <r>
    <x v="4"/>
    <s v="GICXFormer '1047' '1048' '0' '1'"/>
    <x v="11"/>
    <x v="11"/>
    <x v="1"/>
    <x v="12"/>
    <x v="12"/>
    <x v="3"/>
    <x v="0"/>
    <x v="0"/>
    <x v="0"/>
    <n v="0"/>
    <s v=""/>
    <m/>
    <x v="0"/>
    <x v="0"/>
    <s v="Far West"/>
    <n v="9"/>
    <s v="Far West Texas"/>
    <n v="0"/>
    <n v="0"/>
    <n v="0"/>
    <n v="0"/>
    <n v="0"/>
    <x v="0"/>
    <s v="1047 : MONAHANS 1 0 : 115 : 1048 : MONAHANS 1 1 : 18 : 0 :  :  : 0 :  :  : 1 : "/>
  </r>
  <r>
    <x v="4"/>
    <s v="GICXFormer '1047' '1049' '0' '1'"/>
    <x v="11"/>
    <x v="11"/>
    <x v="1"/>
    <x v="13"/>
    <x v="13"/>
    <x v="3"/>
    <x v="0"/>
    <x v="0"/>
    <x v="0"/>
    <n v="0"/>
    <s v=""/>
    <m/>
    <x v="0"/>
    <x v="0"/>
    <s v="Far West"/>
    <n v="9"/>
    <s v="Far West Texas"/>
    <n v="0"/>
    <n v="0"/>
    <n v="0"/>
    <n v="0"/>
    <n v="0"/>
    <x v="0"/>
    <s v="1047 : MONAHANS 1 0 : 115 : 1049 : MONAHANS 1 2 : 18 : 0 :  :  : 0 :  :  : 1 : "/>
  </r>
  <r>
    <x v="4"/>
    <s v="GICXFormer '1047' '1050' '0' '1'"/>
    <x v="11"/>
    <x v="11"/>
    <x v="1"/>
    <x v="14"/>
    <x v="14"/>
    <x v="3"/>
    <x v="0"/>
    <x v="0"/>
    <x v="0"/>
    <n v="0"/>
    <s v=""/>
    <m/>
    <x v="0"/>
    <x v="0"/>
    <s v="Far West"/>
    <n v="9"/>
    <s v="Far West Texas"/>
    <n v="9.3265360000000008"/>
    <n v="78.861701999999994"/>
    <n v="1.9704029999999999"/>
    <n v="27.979607000000001"/>
    <n v="78.861701999999994"/>
    <x v="0"/>
    <s v="1047 : MONAHANS 1 0 : 115 : 1050 : MONAHANS 1 3 : 18 : 0 :  :  : 0 :  :  : 1 : "/>
  </r>
  <r>
    <x v="4"/>
    <s v="GICXFormer '1047' '1051' '0' '1'"/>
    <x v="11"/>
    <x v="11"/>
    <x v="1"/>
    <x v="15"/>
    <x v="15"/>
    <x v="3"/>
    <x v="0"/>
    <x v="0"/>
    <x v="0"/>
    <n v="0"/>
    <s v=""/>
    <m/>
    <x v="0"/>
    <x v="0"/>
    <s v="Far West"/>
    <n v="9"/>
    <s v="Far West Texas"/>
    <n v="5.2128680000000003"/>
    <n v="78.861701999999994"/>
    <n v="1.101315"/>
    <n v="15.638603"/>
    <n v="78.861701999999994"/>
    <x v="0"/>
    <s v="1047 : MONAHANS 1 0 : 115 : 1051 : MONAHANS 1 4 : 18 : 0 :  :  : 0 :  :  : 1 : "/>
  </r>
  <r>
    <x v="4"/>
    <s v="GICXFormer '1047' '1052' '0' '1'"/>
    <x v="11"/>
    <x v="11"/>
    <x v="1"/>
    <x v="16"/>
    <x v="16"/>
    <x v="3"/>
    <x v="0"/>
    <x v="0"/>
    <x v="0"/>
    <n v="0"/>
    <s v=""/>
    <m/>
    <x v="0"/>
    <x v="0"/>
    <s v="Far West"/>
    <n v="9"/>
    <s v="Far West Texas"/>
    <n v="7.9326239999999997"/>
    <n v="78.861701999999994"/>
    <n v="1.6759139999999999"/>
    <n v="23.797874"/>
    <n v="78.861701999999994"/>
    <x v="0"/>
    <s v="1047 : MONAHANS 1 0 : 115 : 1052 : MONAHANS 1 5 : 18 : 0 :  :  : 0 :  :  : 1 : "/>
  </r>
  <r>
    <x v="4"/>
    <s v="GICXFormer '1053' '1047' '0' '1'"/>
    <x v="12"/>
    <x v="12"/>
    <x v="0"/>
    <x v="17"/>
    <x v="17"/>
    <x v="0"/>
    <x v="0"/>
    <x v="0"/>
    <x v="0"/>
    <n v="0"/>
    <s v=""/>
    <m/>
    <x v="0"/>
    <x v="0"/>
    <s v="Far West"/>
    <n v="9"/>
    <s v="Far West Texas"/>
    <n v="15.790704"/>
    <n v="78.249083999999996"/>
    <n v="6.8401670000000001"/>
    <n v="9.5191529999999993"/>
    <n v="78.861701999999994"/>
    <x v="0"/>
    <s v="1053 : MONAHANS 1 6 : 230 : 1047 : MONAHANS 1 0 : 115 : 0 :  :  : 0 :  :  : 1 : "/>
  </r>
  <r>
    <x v="4"/>
    <s v="GICXFormer '1056' '1057' '0' '1'"/>
    <x v="13"/>
    <x v="13"/>
    <x v="1"/>
    <x v="18"/>
    <x v="18"/>
    <x v="3"/>
    <x v="0"/>
    <x v="0"/>
    <x v="0"/>
    <n v="0"/>
    <s v=""/>
    <m/>
    <x v="0"/>
    <x v="0"/>
    <s v="Far West"/>
    <n v="9"/>
    <s v="Far West Texas"/>
    <n v="2.449792"/>
    <n v="84.970421000000002"/>
    <n v="0.53309099999999998"/>
    <n v="7.3493750000000002"/>
    <n v="84.970421000000002"/>
    <x v="0"/>
    <s v="1056 : LENORAH 0 : 115 : 1057 : LENORAH 1 : 18 : 0 :  :  : 0 :  :  : 1 : "/>
  </r>
  <r>
    <x v="4"/>
    <s v="GICXFormer '1058' '1059' '0' '1'"/>
    <x v="14"/>
    <x v="14"/>
    <x v="1"/>
    <x v="19"/>
    <x v="19"/>
    <x v="2"/>
    <x v="0"/>
    <x v="0"/>
    <x v="0"/>
    <n v="0"/>
    <s v=""/>
    <m/>
    <x v="0"/>
    <x v="0"/>
    <s v="Far West"/>
    <n v="9"/>
    <s v="Far West Texas"/>
    <n v="0"/>
    <n v="0"/>
    <n v="0"/>
    <n v="0"/>
    <n v="0"/>
    <x v="0"/>
    <s v="1058 : IRAAN 3 0 : 115 : 1059 : IRAAN 3 1 : 22 : 0 :  :  : 0 :  :  : 1 : "/>
  </r>
  <r>
    <x v="4"/>
    <s v="GICXFormer '1058' '1060' '0' '1'"/>
    <x v="14"/>
    <x v="14"/>
    <x v="1"/>
    <x v="20"/>
    <x v="20"/>
    <x v="2"/>
    <x v="0"/>
    <x v="0"/>
    <x v="0"/>
    <n v="0"/>
    <s v=""/>
    <m/>
    <x v="0"/>
    <x v="0"/>
    <s v="Far West"/>
    <n v="9"/>
    <s v="Far West Texas"/>
    <n v="1.290265"/>
    <n v="60.833976999999997"/>
    <n v="0.27958"/>
    <n v="3.8707950000000002"/>
    <n v="60.833976999999997"/>
    <x v="0"/>
    <s v="1058 : IRAAN 3 0 : 115 : 1060 : IRAAN 3 2 : 22 : 0 :  :  : 0 :  :  : 1 : "/>
  </r>
  <r>
    <x v="4"/>
    <s v="GICXFormer '1061' '1062' '0' '1'"/>
    <x v="15"/>
    <x v="15"/>
    <x v="1"/>
    <x v="21"/>
    <x v="21"/>
    <x v="1"/>
    <x v="0"/>
    <x v="0"/>
    <x v="0"/>
    <n v="0"/>
    <s v=""/>
    <m/>
    <x v="0"/>
    <x v="0"/>
    <s v="Far West"/>
    <n v="9"/>
    <s v="Far West Texas"/>
    <n v="0"/>
    <n v="0"/>
    <n v="0"/>
    <n v="0"/>
    <n v="0"/>
    <x v="0"/>
    <s v="1061 : BIG SPRING 6 0 : 115 : 1062 : BIG SPRING 6 1 : 13.8 : 0 :  :  : 0 :  :  : 1 : "/>
  </r>
  <r>
    <x v="4"/>
    <s v="GICXFormer '1061' '1063' '0' '1'"/>
    <x v="15"/>
    <x v="15"/>
    <x v="1"/>
    <x v="22"/>
    <x v="22"/>
    <x v="1"/>
    <x v="0"/>
    <x v="0"/>
    <x v="0"/>
    <n v="0"/>
    <s v=""/>
    <m/>
    <x v="0"/>
    <x v="0"/>
    <s v="Far West"/>
    <n v="9"/>
    <s v="Far West Texas"/>
    <n v="0"/>
    <n v="0"/>
    <n v="0"/>
    <n v="0"/>
    <n v="0"/>
    <x v="0"/>
    <s v="1061 : BIG SPRING 6 0 : 115 : 1063 : BIG SPRING 6 2 : 13.8 : 0 :  :  : 0 :  :  : 1 : "/>
  </r>
  <r>
    <x v="4"/>
    <s v="GICXFormer '1065' '1066' '0' '1'"/>
    <x v="16"/>
    <x v="16"/>
    <x v="1"/>
    <x v="23"/>
    <x v="23"/>
    <x v="1"/>
    <x v="0"/>
    <x v="0"/>
    <x v="0"/>
    <n v="0"/>
    <s v=""/>
    <m/>
    <x v="0"/>
    <x v="0"/>
    <s v="Far West"/>
    <n v="9"/>
    <s v="Far West Texas"/>
    <n v="0.373367"/>
    <n v="81.426292000000004"/>
    <n v="7.8881000000000007E-2"/>
    <n v="1.1201019999999999"/>
    <n v="81.426292000000004"/>
    <x v="0"/>
    <s v="1065 : BIG SPRING 3 0 : 115 : 1066 : BIG SPRING 3 1 : 13.8 : 0 :  :  : 0 :  :  : 1 : "/>
  </r>
  <r>
    <x v="4"/>
    <s v="GICXFormer '1069' '1070' '0' '1'"/>
    <x v="17"/>
    <x v="17"/>
    <x v="1"/>
    <x v="24"/>
    <x v="24"/>
    <x v="1"/>
    <x v="0"/>
    <x v="0"/>
    <x v="0"/>
    <n v="0"/>
    <s v=""/>
    <m/>
    <x v="0"/>
    <x v="0"/>
    <s v="Far West"/>
    <n v="9"/>
    <s v="Far West Texas"/>
    <n v="1.1059920000000001"/>
    <n v="59.287269999999999"/>
    <n v="0.243008"/>
    <n v="3.3179750000000001"/>
    <n v="59.287269999999999"/>
    <x v="0"/>
    <s v="1069 : IRAAN 1 0 : 115 : 1070 : IRAAN 1 1 : 13.8 : 0 :  :  : 0 :  :  : 1 : "/>
  </r>
  <r>
    <x v="4"/>
    <s v="GICXFormer '1071' '1072' '0' '1'"/>
    <x v="18"/>
    <x v="18"/>
    <x v="1"/>
    <x v="25"/>
    <x v="25"/>
    <x v="3"/>
    <x v="0"/>
    <x v="0"/>
    <x v="0"/>
    <n v="0"/>
    <s v=""/>
    <m/>
    <x v="0"/>
    <x v="0"/>
    <s v="Far West"/>
    <n v="9"/>
    <s v="Far West Texas"/>
    <n v="1.7474270000000001"/>
    <n v="106.233879"/>
    <n v="0.37286799999999998"/>
    <n v="5.2422810000000002"/>
    <n v="106.233879"/>
    <x v="0"/>
    <s v="1071 : ODESSA 1 0 : 115 : 1072 : ODESSA 1 1 : 18 : 0 :  :  : 0 :  :  : 1 : "/>
  </r>
  <r>
    <x v="4"/>
    <s v="GICXFormer '1071' '1073' '0' '1'"/>
    <x v="18"/>
    <x v="18"/>
    <x v="1"/>
    <x v="26"/>
    <x v="26"/>
    <x v="3"/>
    <x v="0"/>
    <x v="0"/>
    <x v="0"/>
    <n v="0"/>
    <s v=""/>
    <m/>
    <x v="0"/>
    <x v="0"/>
    <s v="Far West"/>
    <n v="9"/>
    <s v="Far West Texas"/>
    <n v="1.8524830000000001"/>
    <n v="106.233879"/>
    <n v="0.395285"/>
    <n v="5.5574490000000001"/>
    <n v="106.233879"/>
    <x v="0"/>
    <s v="1071 : ODESSA 1 0 : 115 : 1073 : ODESSA 1 2 : 18 : 0 :  :  : 0 :  :  : 1 : "/>
  </r>
  <r>
    <x v="4"/>
    <s v="GICXFormer '1071' '1074' '0' '1'"/>
    <x v="18"/>
    <x v="18"/>
    <x v="1"/>
    <x v="27"/>
    <x v="27"/>
    <x v="3"/>
    <x v="0"/>
    <x v="0"/>
    <x v="0"/>
    <n v="0"/>
    <s v=""/>
    <m/>
    <x v="0"/>
    <x v="0"/>
    <s v="Far West"/>
    <n v="9"/>
    <s v="Far West Texas"/>
    <n v="1.6076330000000001"/>
    <n v="106.233879"/>
    <n v="0.34303899999999998"/>
    <n v="4.8228989999999996"/>
    <n v="106.233879"/>
    <x v="0"/>
    <s v="1071 : ODESSA 1 0 : 115 : 1074 : ODESSA 1 3 : 18 : 0 :  :  : 0 :  :  : 1 : "/>
  </r>
  <r>
    <x v="4"/>
    <s v="GICXFormer '1071' '1075' '0' '1'"/>
    <x v="18"/>
    <x v="18"/>
    <x v="1"/>
    <x v="28"/>
    <x v="28"/>
    <x v="3"/>
    <x v="0"/>
    <x v="0"/>
    <x v="0"/>
    <n v="0"/>
    <s v=""/>
    <m/>
    <x v="0"/>
    <x v="0"/>
    <s v="Far West"/>
    <n v="9"/>
    <s v="Far West Texas"/>
    <n v="2.4782549999999999"/>
    <n v="106.233879"/>
    <n v="0.52881299999999998"/>
    <n v="7.4347640000000004"/>
    <n v="106.233879"/>
    <x v="0"/>
    <s v="1071 : ODESSA 1 0 : 115 : 1075 : ODESSA 1 4 : 18 : 0 :  :  : 0 :  :  : 1 : "/>
  </r>
  <r>
    <x v="4"/>
    <s v="GICXFormer '1071' '1076' '0' '1'"/>
    <x v="18"/>
    <x v="18"/>
    <x v="1"/>
    <x v="29"/>
    <x v="29"/>
    <x v="3"/>
    <x v="0"/>
    <x v="0"/>
    <x v="0"/>
    <n v="0"/>
    <s v=""/>
    <m/>
    <x v="0"/>
    <x v="0"/>
    <s v="Far West"/>
    <n v="9"/>
    <s v="Far West Texas"/>
    <n v="0"/>
    <n v="0"/>
    <n v="0"/>
    <n v="0"/>
    <n v="0"/>
    <x v="0"/>
    <s v="1071 : ODESSA 1 0 : 115 : 1076 : ODESSA 1 5 : 18 : 0 :  :  : 0 :  :  : 1 : "/>
  </r>
  <r>
    <x v="4"/>
    <s v="GICXFormer '1071' '1077' '0' '1'"/>
    <x v="18"/>
    <x v="18"/>
    <x v="1"/>
    <x v="30"/>
    <x v="30"/>
    <x v="3"/>
    <x v="0"/>
    <x v="0"/>
    <x v="0"/>
    <n v="0"/>
    <s v=""/>
    <m/>
    <x v="0"/>
    <x v="0"/>
    <s v="Far West"/>
    <n v="9"/>
    <s v="Far West Texas"/>
    <n v="0"/>
    <n v="0"/>
    <n v="0"/>
    <n v="0"/>
    <n v="0"/>
    <x v="0"/>
    <s v="1071 : ODESSA 1 0 : 115 : 1077 : ODESSA 1 6 : 18 : 0 :  :  : 0 :  :  : 1 : "/>
  </r>
  <r>
    <x v="4"/>
    <s v="GICXFormer '1071' '1078' '0' '1'"/>
    <x v="18"/>
    <x v="18"/>
    <x v="1"/>
    <x v="31"/>
    <x v="31"/>
    <x v="3"/>
    <x v="0"/>
    <x v="0"/>
    <x v="0"/>
    <n v="0"/>
    <s v=""/>
    <m/>
    <x v="0"/>
    <x v="0"/>
    <s v="Far West"/>
    <n v="9"/>
    <s v="Far West Texas"/>
    <n v="1.734313"/>
    <n v="106.233879"/>
    <n v="0.37007000000000001"/>
    <n v="5.2029399999999999"/>
    <n v="106.233879"/>
    <x v="0"/>
    <s v="1071 : ODESSA 1 0 : 115 : 1078 : ODESSA 1 7 : 18 : 0 :  :  : 0 :  :  : 1 : "/>
  </r>
  <r>
    <x v="4"/>
    <s v="GICXFormer '1071' '1080' '0' '1'"/>
    <x v="18"/>
    <x v="18"/>
    <x v="1"/>
    <x v="32"/>
    <x v="32"/>
    <x v="3"/>
    <x v="0"/>
    <x v="0"/>
    <x v="0"/>
    <n v="0"/>
    <s v=""/>
    <m/>
    <x v="0"/>
    <x v="0"/>
    <s v="Far West"/>
    <n v="9"/>
    <s v="Far West Texas"/>
    <n v="0.76649199999999995"/>
    <n v="106.233879"/>
    <n v="0.16355500000000001"/>
    <n v="2.2994750000000002"/>
    <n v="106.233879"/>
    <x v="0"/>
    <s v="1071 : ODESSA 1 0 : 115 : 1080 : ODESSA 1 9 : 18 : 0 :  :  : 0 :  :  : 1 : "/>
  </r>
  <r>
    <x v="4"/>
    <s v="GICXFormer '1079' '1071' '0' '1'"/>
    <x v="19"/>
    <x v="19"/>
    <x v="2"/>
    <x v="33"/>
    <x v="33"/>
    <x v="0"/>
    <x v="0"/>
    <x v="0"/>
    <x v="0"/>
    <n v="0"/>
    <s v=""/>
    <m/>
    <x v="0"/>
    <x v="0"/>
    <s v="Far West"/>
    <n v="9"/>
    <s v="Far West Texas"/>
    <n v="50.867100000000001"/>
    <n v="80.671974000000006"/>
    <n v="56.962837999999998"/>
    <n v="126.477745"/>
    <n v="106.233879"/>
    <x v="0"/>
    <s v="1079 : ODESSA 1 8 : 500 : 1071 : ODESSA 1 0 : 115 : 0 :  :  : 0 :  :  : 1 : "/>
  </r>
  <r>
    <x v="4"/>
    <s v="GICXFormer '1081' '1071' '0' '1'"/>
    <x v="20"/>
    <x v="20"/>
    <x v="0"/>
    <x v="33"/>
    <x v="33"/>
    <x v="0"/>
    <x v="0"/>
    <x v="0"/>
    <x v="0"/>
    <n v="0"/>
    <s v=""/>
    <m/>
    <x v="0"/>
    <x v="0"/>
    <s v="Far West"/>
    <n v="9"/>
    <s v="Far West Texas"/>
    <n v="15.183918"/>
    <n v="171.12820400000001"/>
    <n v="6.6082400000000003"/>
    <n v="4.1514490000000004"/>
    <n v="106.233925"/>
    <x v="0"/>
    <s v="1081 : ODESSA 1 10 : 230 : 1071 : ODESSA 1 0 : 115 : 0 :  :  : 0 :  :  : 1 : "/>
  </r>
  <r>
    <x v="4"/>
    <s v="GICXFormer '2002' '2003' '0' '1'"/>
    <x v="21"/>
    <x v="21"/>
    <x v="2"/>
    <x v="34"/>
    <x v="34"/>
    <x v="4"/>
    <x v="0"/>
    <x v="0"/>
    <x v="0"/>
    <n v="0"/>
    <s v=""/>
    <m/>
    <x v="0"/>
    <x v="1"/>
    <s v="North"/>
    <n v="11"/>
    <s v="Red River"/>
    <n v="53.722468999999997"/>
    <n v="169.22505200000001"/>
    <n v="58.604047999999999"/>
    <n v="172.28027299999999"/>
    <n v="172.350494"/>
    <x v="0"/>
    <s v="2002 : SAVOY 0 : 500 : 2003 : SAVOY 1 : 161 : 0 :  :  : 0 :  :  : 1 : "/>
  </r>
  <r>
    <x v="4"/>
    <s v="GICXFormer '2002' '2004' '0' '1'"/>
    <x v="21"/>
    <x v="21"/>
    <x v="2"/>
    <x v="35"/>
    <x v="35"/>
    <x v="1"/>
    <x v="0"/>
    <x v="0"/>
    <x v="0"/>
    <n v="0"/>
    <s v=""/>
    <m/>
    <x v="0"/>
    <x v="1"/>
    <s v="North"/>
    <n v="11"/>
    <s v="Red River"/>
    <n v="0"/>
    <n v="0"/>
    <n v="0"/>
    <n v="0"/>
    <n v="0"/>
    <x v="0"/>
    <s v="2002 : SAVOY 0 : 500 : 2004 : SAVOY 2 : 13.8 : 0 :  :  : 0 :  :  : 1 : "/>
  </r>
  <r>
    <x v="4"/>
    <s v="GICXFormer '2002' '2005' '0' '1'"/>
    <x v="21"/>
    <x v="21"/>
    <x v="2"/>
    <x v="36"/>
    <x v="36"/>
    <x v="1"/>
    <x v="0"/>
    <x v="0"/>
    <x v="0"/>
    <n v="0"/>
    <s v=""/>
    <m/>
    <x v="0"/>
    <x v="1"/>
    <s v="North"/>
    <n v="11"/>
    <s v="Red River"/>
    <n v="0"/>
    <n v="0"/>
    <n v="0"/>
    <n v="0"/>
    <n v="0"/>
    <x v="0"/>
    <s v="2002 : SAVOY 0 : 500 : 2005 : SAVOY 3 : 13.8 : 0 :  :  : 0 :  :  : 1 : "/>
  </r>
  <r>
    <x v="4"/>
    <s v="GICXFormer '2002' '2006' '0' '1'"/>
    <x v="21"/>
    <x v="21"/>
    <x v="2"/>
    <x v="37"/>
    <x v="37"/>
    <x v="1"/>
    <x v="0"/>
    <x v="0"/>
    <x v="0"/>
    <n v="0"/>
    <s v=""/>
    <m/>
    <x v="0"/>
    <x v="1"/>
    <s v="North"/>
    <n v="11"/>
    <s v="Red River"/>
    <n v="0"/>
    <n v="0"/>
    <n v="0"/>
    <n v="0"/>
    <n v="0"/>
    <x v="0"/>
    <s v="2002 : SAVOY 0 : 500 : 2006 : SAVOY 4 : 13.8 : 0 :  :  : 0 :  :  : 1 : "/>
  </r>
  <r>
    <x v="4"/>
    <s v="GICXFormer '2011' '2012' '0' '1'"/>
    <x v="22"/>
    <x v="22"/>
    <x v="2"/>
    <x v="38"/>
    <x v="38"/>
    <x v="4"/>
    <x v="0"/>
    <x v="0"/>
    <x v="0"/>
    <n v="0"/>
    <s v=""/>
    <m/>
    <x v="0"/>
    <x v="1"/>
    <s v="North"/>
    <n v="10"/>
    <s v="Panhandle"/>
    <n v="9.3260520000000007"/>
    <n v="85.016959999999997"/>
    <n v="10.543835"/>
    <n v="6.8270340000000003"/>
    <n v="129.62728899999999"/>
    <x v="0"/>
    <s v="2011 : PANHANDLE 2 0 : 500 : 2012 : PANHANDLE 2 1 : 161 : 0 :  :  : 0 :  :  : 1 : "/>
  </r>
  <r>
    <x v="4"/>
    <s v="GICXFormer '2011' '2013' '0' '1'"/>
    <x v="22"/>
    <x v="22"/>
    <x v="2"/>
    <x v="39"/>
    <x v="39"/>
    <x v="3"/>
    <x v="0"/>
    <x v="0"/>
    <x v="0"/>
    <n v="0"/>
    <s v=""/>
    <m/>
    <x v="0"/>
    <x v="1"/>
    <s v="North"/>
    <n v="10"/>
    <s v="Panhandle"/>
    <n v="13.667823"/>
    <n v="83.307175000000001"/>
    <n v="15.518487"/>
    <n v="41.003467999999998"/>
    <n v="83.307175000000001"/>
    <x v="0"/>
    <s v="2011 : PANHANDLE 2 0 : 500 : 2013 : PANHANDLE 2 2 : 18 : 0 :  :  : 0 :  :  : 1 : "/>
  </r>
  <r>
    <x v="4"/>
    <s v="GICXFormer '2017' '2018' '0' '1'"/>
    <x v="23"/>
    <x v="23"/>
    <x v="2"/>
    <x v="40"/>
    <x v="40"/>
    <x v="4"/>
    <x v="0"/>
    <x v="0"/>
    <x v="0"/>
    <n v="0"/>
    <s v=""/>
    <m/>
    <x v="0"/>
    <x v="1"/>
    <s v="North"/>
    <n v="10"/>
    <s v="Panhandle"/>
    <n v="14.007807"/>
    <n v="143.59497099999999"/>
    <n v="15.769458999999999"/>
    <n v="41.102623000000001"/>
    <n v="136.30197100000001"/>
    <x v="0"/>
    <s v="2017 : PANHANDLE 4 0 : 500 : 2018 : PANHANDLE 4 1 : 161 : 0 :  :  : 0 :  :  : 1 : "/>
  </r>
  <r>
    <x v="4"/>
    <s v="GICXFormer '2017' '2019' '0' '1'"/>
    <x v="23"/>
    <x v="23"/>
    <x v="2"/>
    <x v="41"/>
    <x v="41"/>
    <x v="5"/>
    <x v="0"/>
    <x v="0"/>
    <x v="0"/>
    <n v="0"/>
    <s v=""/>
    <m/>
    <x v="0"/>
    <x v="1"/>
    <s v="North"/>
    <n v="10"/>
    <s v="Panhandle"/>
    <n v="41.464709999999997"/>
    <n v="145.033447"/>
    <n v="46.965310000000002"/>
    <n v="124.394127"/>
    <n v="145.033447"/>
    <x v="0"/>
    <s v="2017 : PANHANDLE 4 0 : 500 : 2019 : PANHANDLE 4 2 : 20 : 0 :  :  : 0 :  :  : 1 : "/>
  </r>
  <r>
    <x v="4"/>
    <s v="GICXFormer '2021' '2022' '0' '1'"/>
    <x v="24"/>
    <x v="24"/>
    <x v="2"/>
    <x v="42"/>
    <x v="42"/>
    <x v="4"/>
    <x v="0"/>
    <x v="0"/>
    <x v="0"/>
    <n v="0"/>
    <s v=""/>
    <m/>
    <x v="0"/>
    <x v="1"/>
    <s v="North"/>
    <n v="11"/>
    <s v="Red River"/>
    <n v="33.064171000000002"/>
    <n v="27.493421999999999"/>
    <n v="36.340018000000001"/>
    <n v="92.718413999999996"/>
    <n v="25.421036000000001"/>
    <x v="0"/>
    <s v="2021 : PARIS 2 0 : 500 : 2022 : PARIS 2 1 : 161 : 0 :  :  : 0 :  :  : 1 : "/>
  </r>
  <r>
    <x v="4"/>
    <s v="GICXFormer '2021' '2023' '0' '1'"/>
    <x v="24"/>
    <x v="24"/>
    <x v="2"/>
    <x v="43"/>
    <x v="43"/>
    <x v="1"/>
    <x v="0"/>
    <x v="0"/>
    <x v="0"/>
    <n v="0"/>
    <s v=""/>
    <m/>
    <x v="0"/>
    <x v="1"/>
    <s v="North"/>
    <n v="11"/>
    <s v="Red River"/>
    <n v="25.856434"/>
    <n v="27.882276999999998"/>
    <n v="28.856877000000001"/>
    <n v="77.569298000000003"/>
    <n v="27.882277999999999"/>
    <x v="0"/>
    <s v="2021 : PARIS 2 0 : 500 : 2023 : PARIS 2 2 : 13.8 : 0 :  :  : 0 :  :  : 1 : "/>
  </r>
  <r>
    <x v="4"/>
    <s v="GICXFormer '2021' '2024' '0' '1'"/>
    <x v="24"/>
    <x v="24"/>
    <x v="2"/>
    <x v="44"/>
    <x v="44"/>
    <x v="1"/>
    <x v="0"/>
    <x v="0"/>
    <x v="0"/>
    <n v="0"/>
    <s v=""/>
    <m/>
    <x v="0"/>
    <x v="1"/>
    <s v="North"/>
    <n v="11"/>
    <s v="Red River"/>
    <n v="38.784649000000002"/>
    <n v="27.882277999999999"/>
    <n v="43.504173999999999"/>
    <n v="116.353943"/>
    <n v="27.882276999999998"/>
    <x v="0"/>
    <s v="2021 : PARIS 2 0 : 500 : 2024 : PARIS 2 3 : 13.8 : 0 :  :  : 0 :  :  : 1 : "/>
  </r>
  <r>
    <x v="4"/>
    <s v="GICXFormer '2041' '2042' '0' '1'"/>
    <x v="25"/>
    <x v="25"/>
    <x v="3"/>
    <x v="45"/>
    <x v="45"/>
    <x v="3"/>
    <x v="0"/>
    <x v="0"/>
    <x v="0"/>
    <n v="0"/>
    <s v=""/>
    <m/>
    <x v="0"/>
    <x v="1"/>
    <s v="North"/>
    <n v="10"/>
    <s v="Panhandle"/>
    <n v="4.3548109999999998"/>
    <n v="101.382683"/>
    <n v="1.310765"/>
    <n v="13.064435"/>
    <n v="101.382683"/>
    <x v="0"/>
    <s v="2041 : PANHANDLE 3 0 : 161 : 2042 : PANHANDLE 3 1 : 18 : 0 :  :  : 0 :  :  : 1 : "/>
  </r>
  <r>
    <x v="4"/>
    <s v="GICXFormer '2054' '2055' '0' '1'"/>
    <x v="26"/>
    <x v="26"/>
    <x v="2"/>
    <x v="46"/>
    <x v="46"/>
    <x v="4"/>
    <x v="0"/>
    <x v="0"/>
    <x v="0"/>
    <n v="0"/>
    <s v=""/>
    <m/>
    <x v="0"/>
    <x v="1"/>
    <s v="North"/>
    <n v="11"/>
    <s v="Red River"/>
    <n v="24.613495"/>
    <n v="15.118834"/>
    <n v="26.928180999999999"/>
    <n v="33.751980000000003"/>
    <n v="13.563401000000001"/>
    <x v="0"/>
    <s v="2054 : WICHITA FALLS 1 0 : 500 : 2055 : WICHITA FALLS 1 1 : 161 : 0 :  :  : 0 :  :  : 1 : "/>
  </r>
  <r>
    <x v="4"/>
    <s v="GICXFormer '2054' '2055' '0' '2'"/>
    <x v="26"/>
    <x v="26"/>
    <x v="2"/>
    <x v="46"/>
    <x v="46"/>
    <x v="4"/>
    <x v="0"/>
    <x v="0"/>
    <x v="0"/>
    <n v="0"/>
    <s v=""/>
    <m/>
    <x v="1"/>
    <x v="1"/>
    <s v="North"/>
    <n v="11"/>
    <s v="Red River"/>
    <n v="24.613495"/>
    <n v="15.118834"/>
    <n v="26.928180999999999"/>
    <n v="33.751980000000003"/>
    <n v="13.563401000000001"/>
    <x v="0"/>
    <s v="2054 : WICHITA FALLS 1 0 : 500 : 2055 : WICHITA FALLS 1 1 : 161 : 0 :  :  : 0 :  :  : 2 : "/>
  </r>
  <r>
    <x v="4"/>
    <s v="GICXFormer '2054' '2056' '0' '1'"/>
    <x v="26"/>
    <x v="26"/>
    <x v="2"/>
    <x v="47"/>
    <x v="47"/>
    <x v="3"/>
    <x v="0"/>
    <x v="0"/>
    <x v="0"/>
    <n v="0"/>
    <s v=""/>
    <m/>
    <x v="0"/>
    <x v="1"/>
    <s v="North"/>
    <n v="11"/>
    <s v="Red River"/>
    <n v="0"/>
    <n v="0"/>
    <n v="0"/>
    <n v="0"/>
    <n v="0"/>
    <x v="0"/>
    <s v="2054 : WICHITA FALLS 1 0 : 500 : 2056 : WICHITA FALLS 1 2 : 18 : 0 :  :  : 0 :  :  : 1 : "/>
  </r>
  <r>
    <x v="4"/>
    <s v="GICXFormer '2054' '2057' '0' '1'"/>
    <x v="26"/>
    <x v="26"/>
    <x v="2"/>
    <x v="48"/>
    <x v="48"/>
    <x v="3"/>
    <x v="0"/>
    <x v="0"/>
    <x v="0"/>
    <n v="0"/>
    <s v=""/>
    <m/>
    <x v="0"/>
    <x v="1"/>
    <s v="North"/>
    <n v="11"/>
    <s v="Red River"/>
    <n v="21.439115999999999"/>
    <n v="15.249086999999999"/>
    <n v="23.395385000000001"/>
    <n v="64.317345000000003"/>
    <n v="15.249086999999999"/>
    <x v="0"/>
    <s v="2054 : WICHITA FALLS 1 0 : 500 : 2057 : WICHITA FALLS 1 3 : 18 : 0 :  :  : 0 :  :  : 1 : "/>
  </r>
  <r>
    <x v="4"/>
    <s v="GICXFormer '2058' '2059' '0' '1'"/>
    <x v="27"/>
    <x v="27"/>
    <x v="3"/>
    <x v="49"/>
    <x v="49"/>
    <x v="1"/>
    <x v="0"/>
    <x v="0"/>
    <x v="0"/>
    <n v="0"/>
    <s v=""/>
    <m/>
    <x v="0"/>
    <x v="1"/>
    <s v="North"/>
    <n v="10"/>
    <s v="Panhandle"/>
    <n v="4.2194380000000002"/>
    <n v="156.57337999999999"/>
    <n v="1.267458"/>
    <n v="12.658314000000001"/>
    <n v="156.57337999999999"/>
    <x v="0"/>
    <s v="2058 : WHITE DEER 0 : 161 : 2059 : WHITE DEER 1 : 13.8 : 0 :  :  : 0 :  :  : 1 : "/>
  </r>
  <r>
    <x v="4"/>
    <s v="GICXFormer '2061' '2062' '0' '1'"/>
    <x v="28"/>
    <x v="28"/>
    <x v="3"/>
    <x v="50"/>
    <x v="50"/>
    <x v="3"/>
    <x v="0"/>
    <x v="0"/>
    <x v="0"/>
    <n v="0"/>
    <s v=""/>
    <m/>
    <x v="0"/>
    <x v="1"/>
    <s v="North"/>
    <n v="10"/>
    <s v="Panhandle"/>
    <n v="2.6148340000000001"/>
    <n v="6.8688700000000003"/>
    <n v="0.78887300000000005"/>
    <n v="7.8445020000000003"/>
    <n v="6.8688710000000004"/>
    <x v="0"/>
    <s v="2061 : VERNON 1 0 : 161 : 2062 : VERNON 1 1 : 18 : 0 :  :  : 0 :  :  : 1 : "/>
  </r>
  <r>
    <x v="4"/>
    <s v="GICXFormer '2070' '2071' '0' '1'"/>
    <x v="29"/>
    <x v="29"/>
    <x v="3"/>
    <x v="51"/>
    <x v="51"/>
    <x v="3"/>
    <x v="0"/>
    <x v="0"/>
    <x v="0"/>
    <n v="0"/>
    <s v=""/>
    <m/>
    <x v="0"/>
    <x v="1"/>
    <s v="North"/>
    <n v="11"/>
    <s v="Red River"/>
    <n v="11.923453"/>
    <n v="164.62095600000001"/>
    <n v="3.5266700000000002"/>
    <n v="35.770363000000003"/>
    <n v="164.62095600000001"/>
    <x v="0"/>
    <s v="2070 : ARCHER 2 0 : 161 : 2071 : ARCHER 2 1 : 18 : 0 :  :  : 0 :  :  : 1 : "/>
  </r>
  <r>
    <x v="4"/>
    <s v="GICXFormer '2073' '2074' '0' '1'"/>
    <x v="30"/>
    <x v="30"/>
    <x v="3"/>
    <x v="52"/>
    <x v="52"/>
    <x v="0"/>
    <x v="0"/>
    <x v="0"/>
    <x v="0"/>
    <n v="0"/>
    <s v=""/>
    <m/>
    <x v="0"/>
    <x v="1"/>
    <s v="North"/>
    <n v="10"/>
    <s v="Panhandle"/>
    <n v="0.44373299999999999"/>
    <n v="115.95178199999999"/>
    <n v="0.13236100000000001"/>
    <n v="0.49174699999999999"/>
    <n v="141.63014200000001"/>
    <x v="0"/>
    <s v="2073 : JAYTON 0 : 161 : 2074 : JAYTON 1 : 115 : 0 :  :  : 0 :  :  : 1 : "/>
  </r>
  <r>
    <x v="4"/>
    <s v="GICXFormer '2073' '2076' '0' '1'"/>
    <x v="30"/>
    <x v="30"/>
    <x v="3"/>
    <x v="53"/>
    <x v="53"/>
    <x v="6"/>
    <x v="0"/>
    <x v="0"/>
    <x v="0"/>
    <n v="0"/>
    <s v=""/>
    <m/>
    <x v="0"/>
    <x v="1"/>
    <s v="North"/>
    <n v="10"/>
    <s v="Panhandle"/>
    <n v="1.377111"/>
    <n v="123.156403"/>
    <n v="0.41691499999999998"/>
    <n v="4.1313329999999997"/>
    <n v="123.156403"/>
    <x v="0"/>
    <s v="2073 : JAYTON 0 : 161 : 2076 : JAYTON 3 : 24 : 0 :  :  : 0 :  :  : 1 : "/>
  </r>
  <r>
    <x v="4"/>
    <s v="GICXFormer '2075' '2074' '0' '1'"/>
    <x v="31"/>
    <x v="31"/>
    <x v="1"/>
    <x v="52"/>
    <x v="52"/>
    <x v="0"/>
    <x v="0"/>
    <x v="0"/>
    <x v="0"/>
    <n v="0"/>
    <s v=""/>
    <m/>
    <x v="0"/>
    <x v="1"/>
    <s v="North"/>
    <n v="10"/>
    <s v="Panhandle"/>
    <n v="0.34673300000000001"/>
    <n v="141.63014200000001"/>
    <n v="7.3875999999999997E-2"/>
    <n v="1.040198"/>
    <n v="141.63014200000001"/>
    <x v="0"/>
    <s v="2075 : JAYTON 2 : 115 : 2074 : JAYTON 1 : 115 : 0 :  :  : 0 :  :  : 1 : "/>
  </r>
  <r>
    <x v="4"/>
    <s v="GICXFormer '2077' '2078' '0' '1'"/>
    <x v="32"/>
    <x v="32"/>
    <x v="3"/>
    <x v="54"/>
    <x v="54"/>
    <x v="1"/>
    <x v="0"/>
    <x v="0"/>
    <x v="0"/>
    <n v="0"/>
    <s v=""/>
    <m/>
    <x v="0"/>
    <x v="1"/>
    <s v="North"/>
    <n v="11"/>
    <s v="Red River"/>
    <n v="8.0409170000000003"/>
    <n v="169.01084900000001"/>
    <n v="2.4258760000000001"/>
    <n v="24.122751000000001"/>
    <n v="169.01084900000001"/>
    <x v="0"/>
    <s v="2077 : MUENSTER 1 0 : 161 : 2078 : MUENSTER 1 1 : 13.8 : 0 :  :  : 0 :  :  : 1 : "/>
  </r>
  <r>
    <x v="4"/>
    <s v="GICXFormer '2082' '2083' '0' '1'"/>
    <x v="33"/>
    <x v="33"/>
    <x v="3"/>
    <x v="55"/>
    <x v="55"/>
    <x v="5"/>
    <x v="0"/>
    <x v="0"/>
    <x v="0"/>
    <n v="0"/>
    <s v=""/>
    <m/>
    <x v="0"/>
    <x v="1"/>
    <s v="North"/>
    <n v="11"/>
    <s v="Red River"/>
    <n v="24.394058000000001"/>
    <n v="14.172046999999999"/>
    <n v="7.2373479999999999"/>
    <n v="73.182167000000007"/>
    <n v="14.172048999999999"/>
    <x v="0"/>
    <s v="2082 : WICHITA FALLS 2 0 : 161 : 2083 : WICHITA FALLS 2 1 : 20 : 0 :  :  : 0 :  :  : 1 : "/>
  </r>
  <r>
    <x v="4"/>
    <s v="GICXFormer '2082' '2084' '0' '1'"/>
    <x v="33"/>
    <x v="33"/>
    <x v="3"/>
    <x v="56"/>
    <x v="56"/>
    <x v="5"/>
    <x v="0"/>
    <x v="0"/>
    <x v="0"/>
    <n v="0"/>
    <s v=""/>
    <m/>
    <x v="0"/>
    <x v="1"/>
    <s v="North"/>
    <n v="11"/>
    <s v="Red River"/>
    <n v="0"/>
    <n v="0"/>
    <n v="0"/>
    <n v="0"/>
    <n v="0"/>
    <x v="0"/>
    <s v="2082 : WICHITA FALLS 2 0 : 161 : 2084 : WICHITA FALLS 2 2 : 20 : 0 :  :  : 0 :  :  : 1 : "/>
  </r>
  <r>
    <x v="4"/>
    <s v="GICXFormer '2082' '2085' '0' '1'"/>
    <x v="33"/>
    <x v="33"/>
    <x v="3"/>
    <x v="57"/>
    <x v="57"/>
    <x v="5"/>
    <x v="0"/>
    <x v="0"/>
    <x v="0"/>
    <n v="0"/>
    <s v=""/>
    <m/>
    <x v="0"/>
    <x v="1"/>
    <s v="North"/>
    <n v="11"/>
    <s v="Red River"/>
    <n v="0"/>
    <n v="0"/>
    <n v="0"/>
    <n v="0"/>
    <n v="0"/>
    <x v="0"/>
    <s v="2082 : WICHITA FALLS 2 0 : 161 : 2085 : WICHITA FALLS 2 3 : 20 : 0 :  :  : 0 :  :  : 1 : "/>
  </r>
  <r>
    <x v="4"/>
    <s v="GICXFormer '2088' '2089' '0' '1'"/>
    <x v="34"/>
    <x v="34"/>
    <x v="3"/>
    <x v="58"/>
    <x v="58"/>
    <x v="6"/>
    <x v="0"/>
    <x v="0"/>
    <x v="0"/>
    <n v="0"/>
    <s v=""/>
    <m/>
    <x v="0"/>
    <x v="1"/>
    <s v="North"/>
    <n v="11"/>
    <s v="Red River"/>
    <n v="7.8539070000000004"/>
    <n v="175.67082199999999"/>
    <n v="2.3229959999999998"/>
    <n v="23.561720000000001"/>
    <n v="175.67082199999999"/>
    <x v="0"/>
    <s v="2088 : ARCHER 1 0 : 161 : 2089 : ARCHER 1 1 : 24 : 0 :  :  : 0 :  :  : 1 : "/>
  </r>
  <r>
    <x v="4"/>
    <s v="GICXFormer '2093' '2094' '0' '1'"/>
    <x v="35"/>
    <x v="35"/>
    <x v="3"/>
    <x v="59"/>
    <x v="59"/>
    <x v="1"/>
    <x v="0"/>
    <x v="0"/>
    <x v="0"/>
    <n v="0"/>
    <s v=""/>
    <m/>
    <x v="0"/>
    <x v="1"/>
    <s v="North"/>
    <n v="10"/>
    <s v="Panhandle"/>
    <n v="0"/>
    <n v="0"/>
    <n v="0"/>
    <n v="0"/>
    <n v="0"/>
    <x v="0"/>
    <s v="2093 : PANHANDLE 5 0 : 161 : 2094 : PANHANDLE 5 1 : 13.8 : 0 :  :  : 0 :  :  : 1 : "/>
  </r>
  <r>
    <x v="4"/>
    <s v="GICXFormer '2093' '2095' '0' '1'"/>
    <x v="35"/>
    <x v="35"/>
    <x v="3"/>
    <x v="60"/>
    <x v="60"/>
    <x v="1"/>
    <x v="0"/>
    <x v="0"/>
    <x v="0"/>
    <n v="0"/>
    <s v=""/>
    <m/>
    <x v="0"/>
    <x v="1"/>
    <s v="North"/>
    <n v="10"/>
    <s v="Panhandle"/>
    <n v="0"/>
    <n v="0"/>
    <n v="0"/>
    <n v="0"/>
    <n v="0"/>
    <x v="0"/>
    <s v="2093 : PANHANDLE 5 0 : 161 : 2095 : PANHANDLE 5 2 : 13.8 : 0 :  :  : 0 :  :  : 1 : "/>
  </r>
  <r>
    <x v="4"/>
    <s v="GICXFormer '2096' '2097' '0' '1'"/>
    <x v="36"/>
    <x v="36"/>
    <x v="2"/>
    <x v="61"/>
    <x v="61"/>
    <x v="7"/>
    <x v="0"/>
    <x v="0"/>
    <x v="0"/>
    <n v="0"/>
    <s v=""/>
    <m/>
    <x v="0"/>
    <x v="1"/>
    <s v="North"/>
    <n v="10"/>
    <s v="Panhandle"/>
    <n v="11.290383"/>
    <n v="19.335953"/>
    <n v="12.753171999999999"/>
    <n v="48.883831000000001"/>
    <n v="146.588898"/>
    <x v="0"/>
    <s v="2096 : RALLS 1 0 : 500 : 2097 : RALLS 1 1 : 230 : 0 :  :  : 0 :  :  : 1 : "/>
  </r>
  <r>
    <x v="4"/>
    <s v="GICXFormer '2096' '2099' '0' '1'"/>
    <x v="36"/>
    <x v="36"/>
    <x v="2"/>
    <x v="62"/>
    <x v="62"/>
    <x v="3"/>
    <x v="0"/>
    <x v="0"/>
    <x v="0"/>
    <n v="0"/>
    <s v=""/>
    <m/>
    <x v="0"/>
    <x v="1"/>
    <s v="North"/>
    <n v="10"/>
    <s v="Panhandle"/>
    <n v="8.8853229999999996"/>
    <n v="15.110184"/>
    <n v="10.019422"/>
    <n v="26.655968000000001"/>
    <n v="15.110184"/>
    <x v="0"/>
    <s v="2096 : RALLS 1 0 : 500 : 2099 : RALLS 1 3 : 18 : 0 :  :  : 0 :  :  : 1 : "/>
  </r>
  <r>
    <x v="4"/>
    <s v="GICXFormer '2096' '2100' '0' '1'"/>
    <x v="36"/>
    <x v="36"/>
    <x v="2"/>
    <x v="63"/>
    <x v="63"/>
    <x v="3"/>
    <x v="0"/>
    <x v="0"/>
    <x v="0"/>
    <n v="0"/>
    <s v=""/>
    <m/>
    <x v="0"/>
    <x v="1"/>
    <s v="North"/>
    <n v="10"/>
    <s v="Panhandle"/>
    <n v="3.5541290000000001"/>
    <n v="15.110184"/>
    <n v="3.9959639999999998"/>
    <n v="10.662388"/>
    <n v="15.110184"/>
    <x v="0"/>
    <s v="2096 : RALLS 1 0 : 500 : 2100 : RALLS 1 4 : 18 : 0 :  :  : 0 :  :  : 1 : "/>
  </r>
  <r>
    <x v="4"/>
    <s v="GICXFormer '2097' '2098' '0' '1'"/>
    <x v="37"/>
    <x v="37"/>
    <x v="0"/>
    <x v="64"/>
    <x v="64"/>
    <x v="4"/>
    <x v="0"/>
    <x v="0"/>
    <x v="0"/>
    <n v="0"/>
    <s v=""/>
    <m/>
    <x v="0"/>
    <x v="1"/>
    <s v="North"/>
    <n v="10"/>
    <s v="Panhandle"/>
    <n v="0.67242299999999999"/>
    <n v="138.876541"/>
    <n v="0.29283500000000001"/>
    <n v="1.421494"/>
    <n v="158.362717"/>
    <x v="0"/>
    <s v="2097 : RALLS 1 1 : 230 : 2098 : RALLS 1 2 : 161 : 0 :  :  : 0 :  :  : 1 : "/>
  </r>
  <r>
    <x v="4"/>
    <s v="GICXFormer '2101' '2102' '0' '1'"/>
    <x v="38"/>
    <x v="38"/>
    <x v="2"/>
    <x v="65"/>
    <x v="65"/>
    <x v="4"/>
    <x v="0"/>
    <x v="0"/>
    <x v="0"/>
    <n v="0"/>
    <s v=""/>
    <m/>
    <x v="0"/>
    <x v="1"/>
    <s v="North"/>
    <n v="11"/>
    <s v="Red River"/>
    <n v="42.578968000000003"/>
    <n v="149.141953"/>
    <n v="46.868160000000003"/>
    <n v="87.789344999999997"/>
    <n v="154.353058"/>
    <x v="0"/>
    <s v="2101 : SHERMAN 1 0 : 500 : 2102 : SHERMAN 1 1 : 161 : 0 :  :  : 0 :  :  : 1 : "/>
  </r>
  <r>
    <x v="4"/>
    <s v="GICXFormer '2101' '2103' '0' '1'"/>
    <x v="38"/>
    <x v="38"/>
    <x v="2"/>
    <x v="66"/>
    <x v="66"/>
    <x v="5"/>
    <x v="0"/>
    <x v="0"/>
    <x v="0"/>
    <n v="0"/>
    <s v=""/>
    <m/>
    <x v="0"/>
    <x v="1"/>
    <s v="North"/>
    <n v="11"/>
    <s v="Red River"/>
    <n v="0"/>
    <n v="0"/>
    <n v="0"/>
    <n v="0"/>
    <n v="0"/>
    <x v="0"/>
    <s v="2101 : SHERMAN 1 0 : 500 : 2103 : SHERMAN 1 2 : 20 : 0 :  :  : 0 :  :  : 1 : "/>
  </r>
  <r>
    <x v="4"/>
    <s v="GICXFormer '2101' '2104' '0' '1'"/>
    <x v="38"/>
    <x v="38"/>
    <x v="2"/>
    <x v="67"/>
    <x v="67"/>
    <x v="5"/>
    <x v="0"/>
    <x v="0"/>
    <x v="0"/>
    <n v="0"/>
    <s v=""/>
    <m/>
    <x v="0"/>
    <x v="1"/>
    <s v="North"/>
    <n v="11"/>
    <s v="Red River"/>
    <n v="0"/>
    <n v="0"/>
    <n v="0"/>
    <n v="0"/>
    <n v="0"/>
    <x v="0"/>
    <s v="2101 : SHERMAN 1 0 : 500 : 2104 : SHERMAN 1 3 : 20 : 0 :  :  : 0 :  :  : 1 : "/>
  </r>
  <r>
    <x v="4"/>
    <s v="GICXFormer '2101' '2105' '0' '1'"/>
    <x v="38"/>
    <x v="38"/>
    <x v="2"/>
    <x v="68"/>
    <x v="68"/>
    <x v="5"/>
    <x v="0"/>
    <x v="0"/>
    <x v="0"/>
    <n v="0"/>
    <s v=""/>
    <m/>
    <x v="0"/>
    <x v="1"/>
    <s v="North"/>
    <n v="11"/>
    <s v="Red River"/>
    <n v="0"/>
    <n v="0"/>
    <n v="0"/>
    <n v="0"/>
    <n v="0"/>
    <x v="0"/>
    <s v="2101 : SHERMAN 1 0 : 500 : 2105 : SHERMAN 1 4 : 20 : 0 :  :  : 0 :  :  : 1 : "/>
  </r>
  <r>
    <x v="4"/>
    <s v="GICXFormer '2113' '2114' '0' '1'"/>
    <x v="39"/>
    <x v="39"/>
    <x v="2"/>
    <x v="69"/>
    <x v="69"/>
    <x v="4"/>
    <x v="0"/>
    <x v="0"/>
    <x v="0"/>
    <n v="0"/>
    <s v=""/>
    <m/>
    <x v="0"/>
    <x v="1"/>
    <s v="North"/>
    <n v="11"/>
    <s v="Red River"/>
    <n v="24.569686999999998"/>
    <n v="14.630907000000001"/>
    <n v="27.133120000000002"/>
    <n v="64.770081000000005"/>
    <n v="18.634568999999999"/>
    <x v="0"/>
    <s v="2113 : PARIS 1 0 : 500 : 2114 : PARIS 1 1 : 161 : 0 :  :  : 0 :  :  : 1 : "/>
  </r>
  <r>
    <x v="4"/>
    <s v="GICXFormer '2113' '2115' '0' '1'"/>
    <x v="39"/>
    <x v="39"/>
    <x v="2"/>
    <x v="70"/>
    <x v="70"/>
    <x v="1"/>
    <x v="0"/>
    <x v="0"/>
    <x v="0"/>
    <n v="0"/>
    <s v=""/>
    <m/>
    <x v="0"/>
    <x v="1"/>
    <s v="North"/>
    <n v="11"/>
    <s v="Red River"/>
    <n v="5.2118140000000004"/>
    <n v="13.933187999999999"/>
    <n v="5.744828"/>
    <n v="15.635441"/>
    <n v="13.933187999999999"/>
    <x v="0"/>
    <s v="2113 : PARIS 1 0 : 500 : 2115 : PARIS 1 2 : 13.8 : 0 :  :  : 0 :  :  : 1 : "/>
  </r>
  <r>
    <x v="4"/>
    <s v="GICXFormer '2113' '2116' '0' '1'"/>
    <x v="39"/>
    <x v="39"/>
    <x v="2"/>
    <x v="71"/>
    <x v="71"/>
    <x v="1"/>
    <x v="0"/>
    <x v="0"/>
    <x v="0"/>
    <n v="0"/>
    <s v=""/>
    <m/>
    <x v="0"/>
    <x v="1"/>
    <s v="North"/>
    <n v="11"/>
    <s v="Red River"/>
    <n v="14.863319000000001"/>
    <n v="13.933189"/>
    <n v="16.383396999999999"/>
    <n v="44.589958000000003"/>
    <n v="13.93319"/>
    <x v="0"/>
    <s v="2113 : PARIS 1 0 : 500 : 2116 : PARIS 1 3 : 13.8 : 0 :  :  : 0 :  :  : 1 : "/>
  </r>
  <r>
    <x v="4"/>
    <s v="GICXFormer '2113' '2117' '0' '1'"/>
    <x v="39"/>
    <x v="39"/>
    <x v="2"/>
    <x v="72"/>
    <x v="72"/>
    <x v="1"/>
    <x v="0"/>
    <x v="0"/>
    <x v="0"/>
    <n v="0"/>
    <s v=""/>
    <m/>
    <x v="0"/>
    <x v="1"/>
    <s v="North"/>
    <n v="11"/>
    <s v="Red River"/>
    <n v="9.3327829999999992"/>
    <n v="13.933189"/>
    <n v="10.28725"/>
    <n v="27.998348"/>
    <n v="13.933189"/>
    <x v="0"/>
    <s v="2113 : PARIS 1 0 : 500 : 2117 : PARIS 1 4 : 13.8 : 0 :  :  : 0 :  :  : 1 : "/>
  </r>
  <r>
    <x v="4"/>
    <s v="GICXFormer '2113' '2118' '0' '1'"/>
    <x v="39"/>
    <x v="39"/>
    <x v="2"/>
    <x v="73"/>
    <x v="73"/>
    <x v="1"/>
    <x v="0"/>
    <x v="0"/>
    <x v="0"/>
    <n v="0"/>
    <s v=""/>
    <m/>
    <x v="0"/>
    <x v="1"/>
    <s v="North"/>
    <n v="11"/>
    <s v="Red River"/>
    <n v="6.2704630000000003"/>
    <n v="13.933189"/>
    <n v="6.9117459999999999"/>
    <n v="18.811388000000001"/>
    <n v="13.933189"/>
    <x v="0"/>
    <s v="2113 : PARIS 1 0 : 500 : 2118 : PARIS 1 5 : 13.8 : 0 :  :  : 0 :  :  : 1 : "/>
  </r>
  <r>
    <x v="4"/>
    <s v="GICXFormer '2113' '2119' '0' '1'"/>
    <x v="39"/>
    <x v="39"/>
    <x v="2"/>
    <x v="74"/>
    <x v="74"/>
    <x v="1"/>
    <x v="0"/>
    <x v="0"/>
    <x v="0"/>
    <n v="0"/>
    <s v=""/>
    <m/>
    <x v="0"/>
    <x v="1"/>
    <s v="North"/>
    <n v="11"/>
    <s v="Red River"/>
    <n v="11.803224999999999"/>
    <n v="13.933187999999999"/>
    <n v="13.010344999999999"/>
    <n v="35.409675999999997"/>
    <n v="13.933187999999999"/>
    <x v="0"/>
    <s v="2113 : PARIS 1 0 : 500 : 2119 : PARIS 1 6 : 13.8 : 0 :  :  : 0 :  :  : 1 : "/>
  </r>
  <r>
    <x v="4"/>
    <s v="GICXFormer '2113' '2120' '0' '1'"/>
    <x v="39"/>
    <x v="39"/>
    <x v="2"/>
    <x v="75"/>
    <x v="75"/>
    <x v="1"/>
    <x v="0"/>
    <x v="0"/>
    <x v="0"/>
    <n v="0"/>
    <s v=""/>
    <m/>
    <x v="0"/>
    <x v="1"/>
    <s v="North"/>
    <n v="11"/>
    <s v="Red River"/>
    <n v="5.7329949999999998"/>
    <n v="13.933187999999999"/>
    <n v="6.382504"/>
    <n v="17.198983999999999"/>
    <n v="13.933189"/>
    <x v="0"/>
    <s v="2113 : PARIS 1 0 : 500 : 2120 : PARIS 1 7 : 13.8 : 0 :  :  : 0 :  :  : 1 : "/>
  </r>
  <r>
    <x v="4"/>
    <s v="GICXFormer '2127' '2128' '0' '1'"/>
    <x v="40"/>
    <x v="40"/>
    <x v="2"/>
    <x v="76"/>
    <x v="76"/>
    <x v="4"/>
    <x v="0"/>
    <x v="0"/>
    <x v="0"/>
    <n v="0"/>
    <s v=""/>
    <m/>
    <x v="0"/>
    <x v="1"/>
    <s v="North"/>
    <n v="10"/>
    <s v="Panhandle"/>
    <n v="0.49549300000000002"/>
    <n v="12.993461"/>
    <n v="0.56253900000000001"/>
    <n v="12.240818000000001"/>
    <n v="20.772079000000002"/>
    <x v="0"/>
    <s v="2127 : MIAMI 0 : 500 : 2128 : MIAMI 1 : 161 : 0 :  :  : 0 :  :  : 1 : "/>
  </r>
  <r>
    <x v="4"/>
    <s v="GICXFormer '2130' '2131' '0' '1'"/>
    <x v="41"/>
    <x v="41"/>
    <x v="3"/>
    <x v="77"/>
    <x v="77"/>
    <x v="0"/>
    <x v="0"/>
    <x v="0"/>
    <x v="0"/>
    <n v="0"/>
    <s v=""/>
    <m/>
    <x v="0"/>
    <x v="1"/>
    <s v="North"/>
    <n v="10"/>
    <s v="Panhandle"/>
    <n v="0.25934800000000002"/>
    <n v="98.015227999999993"/>
    <n v="7.6548000000000005E-2"/>
    <n v="0.39657999999999999"/>
    <n v="22.232842999999999"/>
    <x v="0"/>
    <s v="2130 : HASKELL 0 : 161 : 2131 : HASKELL 1 : 115 : 0 :  :  : 0 :  :  : 1 : "/>
  </r>
  <r>
    <x v="4"/>
    <s v="GICXFormer '2132' '2131' '0' '1'"/>
    <x v="42"/>
    <x v="42"/>
    <x v="1"/>
    <x v="77"/>
    <x v="77"/>
    <x v="0"/>
    <x v="0"/>
    <x v="0"/>
    <x v="0"/>
    <n v="0"/>
    <s v=""/>
    <m/>
    <x v="0"/>
    <x v="1"/>
    <s v="North"/>
    <n v="10"/>
    <s v="Panhandle"/>
    <n v="0.494421"/>
    <n v="22.232838000000001"/>
    <n v="0.10588400000000001"/>
    <n v="1.4832639999999999"/>
    <n v="22.232838000000001"/>
    <x v="0"/>
    <s v="2132 : HASKELL 2 : 115 : 2131 : HASKELL 1 : 115 : 0 :  :  : 0 :  :  : 1 : "/>
  </r>
  <r>
    <x v="4"/>
    <s v="GICXFormer '3001' '3002' '0' '1'"/>
    <x v="43"/>
    <x v="43"/>
    <x v="0"/>
    <x v="78"/>
    <x v="78"/>
    <x v="0"/>
    <x v="0"/>
    <x v="0"/>
    <x v="0"/>
    <n v="0"/>
    <s v=""/>
    <m/>
    <x v="0"/>
    <x v="2"/>
    <s v="West"/>
    <n v="28"/>
    <s v="Hill Country"/>
    <n v="4.6992989999999999"/>
    <n v="129.080521"/>
    <n v="1.9860739999999999"/>
    <n v="10.813523999999999"/>
    <n v="128.628906"/>
    <x v="0"/>
    <s v="3001 : KERRVILLE 0 : 230 : 3002 : KERRVILLE 1 : 115 : 0 :  :  : 0 :  :  : 1 : "/>
  </r>
  <r>
    <x v="4"/>
    <s v="GICXFormer '3001' '3002' '0' '2'"/>
    <x v="43"/>
    <x v="43"/>
    <x v="0"/>
    <x v="78"/>
    <x v="78"/>
    <x v="0"/>
    <x v="0"/>
    <x v="0"/>
    <x v="0"/>
    <n v="0"/>
    <s v=""/>
    <m/>
    <x v="1"/>
    <x v="2"/>
    <s v="West"/>
    <n v="28"/>
    <s v="Hill Country"/>
    <n v="4.6992989999999999"/>
    <n v="129.080521"/>
    <n v="1.9860739999999999"/>
    <n v="10.813523999999999"/>
    <n v="128.628906"/>
    <x v="0"/>
    <s v="3001 : KERRVILLE 0 : 230 : 3002 : KERRVILLE 1 : 115 : 0 :  :  : 0 :  :  : 2 : "/>
  </r>
  <r>
    <x v="4"/>
    <s v="GICXFormer '3003' '3004' '0' '1'"/>
    <x v="44"/>
    <x v="44"/>
    <x v="1"/>
    <x v="79"/>
    <x v="79"/>
    <x v="3"/>
    <x v="0"/>
    <x v="0"/>
    <x v="0"/>
    <n v="0"/>
    <s v=""/>
    <m/>
    <x v="0"/>
    <x v="2"/>
    <s v="West"/>
    <n v="27"/>
    <s v="Abilene"/>
    <n v="1.401216"/>
    <n v="81.279610000000005"/>
    <n v="0.29969699999999999"/>
    <n v="4.2036490000000004"/>
    <n v="81.279610000000005"/>
    <x v="0"/>
    <s v="3003 : SWEETWATER 4 0 : 115 : 3004 : SWEETWATER 4 1 : 18 : 0 :  :  : 0 :  :  : 1 : "/>
  </r>
  <r>
    <x v="4"/>
    <s v="GICXFormer '3016' '3017' '0' '1'"/>
    <x v="45"/>
    <x v="45"/>
    <x v="1"/>
    <x v="80"/>
    <x v="80"/>
    <x v="3"/>
    <x v="0"/>
    <x v="0"/>
    <x v="0"/>
    <n v="0"/>
    <s v=""/>
    <m/>
    <x v="0"/>
    <x v="2"/>
    <s v="West"/>
    <n v="27"/>
    <s v="Abilene"/>
    <n v="4.7660410000000004"/>
    <n v="74.141914"/>
    <n v="1.016983"/>
    <n v="14.298123"/>
    <n v="74.141914"/>
    <x v="0"/>
    <s v="3016 : BLACKWELL 0 : 115 : 3017 : BLACKWELL 1 : 18 : 0 :  :  : 0 :  :  : 1 : "/>
  </r>
  <r>
    <x v="4"/>
    <s v="GICXFormer '3018' '3019' '0' '1'"/>
    <x v="46"/>
    <x v="46"/>
    <x v="0"/>
    <x v="81"/>
    <x v="81"/>
    <x v="0"/>
    <x v="0"/>
    <x v="0"/>
    <x v="0"/>
    <n v="0"/>
    <s v=""/>
    <m/>
    <x v="0"/>
    <x v="2"/>
    <s v="West"/>
    <n v="27"/>
    <s v="Abilene"/>
    <n v="1.804332"/>
    <n v="143.39619400000001"/>
    <n v="0.78526899999999999"/>
    <n v="5.1386019999999997"/>
    <n v="148.27568099999999"/>
    <x v="0"/>
    <s v="3018 : CHRISTOVAL 0 : 230 : 3019 : CHRISTOVAL 1 : 115 : 0 :  :  : 0 :  :  : 1 : "/>
  </r>
  <r>
    <x v="4"/>
    <s v="GICXFormer '3018' '3019' '0' '2'"/>
    <x v="46"/>
    <x v="46"/>
    <x v="0"/>
    <x v="81"/>
    <x v="81"/>
    <x v="0"/>
    <x v="0"/>
    <x v="0"/>
    <x v="0"/>
    <n v="0"/>
    <s v=""/>
    <m/>
    <x v="1"/>
    <x v="2"/>
    <s v="West"/>
    <n v="27"/>
    <s v="Abilene"/>
    <n v="1.7702880000000001"/>
    <n v="143.39619400000001"/>
    <n v="0.77045200000000003"/>
    <n v="5.0416470000000002"/>
    <n v="148.27568099999999"/>
    <x v="0"/>
    <s v="3018 : CHRISTOVAL 0 : 230 : 3019 : CHRISTOVAL 1 : 115 : 0 :  :  : 0 :  :  : 2 : "/>
  </r>
  <r>
    <x v="4"/>
    <s v="GICXFormer '3018' '3020' '0' '1'"/>
    <x v="46"/>
    <x v="46"/>
    <x v="0"/>
    <x v="82"/>
    <x v="82"/>
    <x v="1"/>
    <x v="0"/>
    <x v="0"/>
    <x v="0"/>
    <n v="0"/>
    <s v=""/>
    <m/>
    <x v="0"/>
    <x v="2"/>
    <s v="West"/>
    <n v="27"/>
    <s v="Abilene"/>
    <n v="1.410906"/>
    <n v="143.39619400000001"/>
    <n v="0.61404499999999995"/>
    <n v="4.2327180000000002"/>
    <n v="143.39619400000001"/>
    <x v="0"/>
    <s v="3018 : CHRISTOVAL 0 : 230 : 3020 : CHRISTOVAL 2 : 13.8 : 0 :  :  : 0 :  :  : 1 : "/>
  </r>
  <r>
    <x v="4"/>
    <s v="GICXFormer '3026' '3027' '0' '1'"/>
    <x v="47"/>
    <x v="47"/>
    <x v="0"/>
    <x v="83"/>
    <x v="83"/>
    <x v="0"/>
    <x v="0"/>
    <x v="0"/>
    <x v="0"/>
    <n v="0"/>
    <s v=""/>
    <m/>
    <x v="0"/>
    <x v="2"/>
    <s v="West"/>
    <n v="27"/>
    <s v="Abilene"/>
    <n v="0.25959599999999999"/>
    <n v="10.925568"/>
    <n v="0.111724"/>
    <n v="4.6426109999999996"/>
    <n v="24.074674999999999"/>
    <x v="0"/>
    <s v="3026 : ABILENE 2 0 : 230 : 3027 : ABILENE 2 1 : 115 : 0 :  :  : 0 :  :  : 1 : "/>
  </r>
  <r>
    <x v="4"/>
    <s v="GICXFormer '3026' '3028' '0' '1'"/>
    <x v="47"/>
    <x v="47"/>
    <x v="0"/>
    <x v="84"/>
    <x v="84"/>
    <x v="3"/>
    <x v="0"/>
    <x v="0"/>
    <x v="0"/>
    <n v="0"/>
    <s v=""/>
    <m/>
    <x v="0"/>
    <x v="2"/>
    <s v="West"/>
    <n v="27"/>
    <s v="Abilene"/>
    <n v="2.790654"/>
    <n v="10.925568"/>
    <n v="1.226321"/>
    <n v="8.3719619999999999"/>
    <n v="10.925568"/>
    <x v="0"/>
    <s v="3026 : ABILENE 2 0 : 230 : 3028 : ABILENE 2 2 : 18 : 0 :  :  : 0 :  :  : 1 : "/>
  </r>
  <r>
    <x v="4"/>
    <s v="GICXFormer '3033' '3034' '0' '1'"/>
    <x v="48"/>
    <x v="48"/>
    <x v="1"/>
    <x v="85"/>
    <x v="85"/>
    <x v="2"/>
    <x v="0"/>
    <x v="0"/>
    <x v="0"/>
    <n v="0"/>
    <s v=""/>
    <m/>
    <x v="0"/>
    <x v="2"/>
    <s v="West"/>
    <n v="27"/>
    <s v="Abilene"/>
    <n v="0.265073"/>
    <n v="138.25396699999999"/>
    <n v="5.7681999999999997E-2"/>
    <n v="0.79522000000000004"/>
    <n v="138.25396699999999"/>
    <x v="0"/>
    <s v="3033 : SNYDER 1 0 : 115 : 3034 : SNYDER 1 1 : 22 : 0 :  :  : 0 :  :  : 1 : "/>
  </r>
  <r>
    <x v="4"/>
    <s v="GICXFormer '3037' '3038' '0' '1'"/>
    <x v="49"/>
    <x v="49"/>
    <x v="0"/>
    <x v="86"/>
    <x v="86"/>
    <x v="0"/>
    <x v="0"/>
    <x v="0"/>
    <x v="0"/>
    <n v="0"/>
    <s v=""/>
    <m/>
    <x v="0"/>
    <x v="2"/>
    <s v="West"/>
    <n v="27"/>
    <s v="Abilene"/>
    <n v="1.744839"/>
    <n v="53.841721"/>
    <n v="0.741313"/>
    <n v="18.105314"/>
    <n v="45.799098999999998"/>
    <x v="0"/>
    <s v="3037 : ROSCOE 2 0 : 230 : 3038 : ROSCOE 2 1 : 115 : 0 :  :  : 0 :  :  : 1 : "/>
  </r>
  <r>
    <x v="4"/>
    <s v="GICXFormer '3037' '3039' '0' '1'"/>
    <x v="49"/>
    <x v="49"/>
    <x v="0"/>
    <x v="87"/>
    <x v="87"/>
    <x v="1"/>
    <x v="0"/>
    <x v="0"/>
    <x v="0"/>
    <n v="0"/>
    <s v=""/>
    <m/>
    <x v="0"/>
    <x v="2"/>
    <s v="West"/>
    <n v="27"/>
    <s v="Abilene"/>
    <n v="28.122698"/>
    <n v="53.841721"/>
    <n v="12.304061000000001"/>
    <n v="84.368094999999997"/>
    <n v="53.841721"/>
    <x v="0"/>
    <s v="3037 : ROSCOE 2 0 : 230 : 3039 : ROSCOE 2 2 : 13.8 : 0 :  :  : 0 :  :  : 1 : "/>
  </r>
  <r>
    <x v="4"/>
    <s v="GICXFormer '3041' '3042' '0' '1'"/>
    <x v="50"/>
    <x v="50"/>
    <x v="0"/>
    <x v="88"/>
    <x v="88"/>
    <x v="0"/>
    <x v="0"/>
    <x v="0"/>
    <x v="0"/>
    <n v="0"/>
    <s v=""/>
    <m/>
    <x v="0"/>
    <x v="2"/>
    <s v="West"/>
    <n v="27"/>
    <s v="Abilene"/>
    <n v="13.197784"/>
    <n v="69.122344999999996"/>
    <n v="5.6074789999999997"/>
    <n v="33.299526"/>
    <n v="71.877364999999998"/>
    <x v="0"/>
    <s v="3041 : SILVER 0 : 230 : 3042 : SILVER 1 : 115 : 0 :  :  : 0 :  :  : 1 : "/>
  </r>
  <r>
    <x v="4"/>
    <s v="GICXFormer '3041' '3043' '0' '1'"/>
    <x v="50"/>
    <x v="50"/>
    <x v="0"/>
    <x v="89"/>
    <x v="89"/>
    <x v="1"/>
    <x v="0"/>
    <x v="0"/>
    <x v="0"/>
    <n v="0"/>
    <s v=""/>
    <m/>
    <x v="0"/>
    <x v="2"/>
    <s v="West"/>
    <n v="27"/>
    <s v="Abilene"/>
    <n v="0"/>
    <n v="0"/>
    <n v="0"/>
    <n v="0"/>
    <n v="0"/>
    <x v="0"/>
    <s v="3041 : SILVER 0 : 230 : 3043 : SILVER 2 : 13.8 : 0 :  :  : 0 :  :  : 1 : "/>
  </r>
  <r>
    <x v="4"/>
    <s v="GICXFormer '3041' '3044' '0' '1'"/>
    <x v="50"/>
    <x v="50"/>
    <x v="0"/>
    <x v="90"/>
    <x v="90"/>
    <x v="1"/>
    <x v="0"/>
    <x v="0"/>
    <x v="0"/>
    <n v="0"/>
    <s v=""/>
    <m/>
    <x v="0"/>
    <x v="2"/>
    <s v="West"/>
    <n v="27"/>
    <s v="Abilene"/>
    <n v="0"/>
    <n v="0"/>
    <n v="0"/>
    <n v="0"/>
    <n v="0"/>
    <x v="0"/>
    <s v="3041 : SILVER 0 : 230 : 3044 : SILVER 3 : 13.8 : 0 :  :  : 0 :  :  : 1 : "/>
  </r>
  <r>
    <x v="4"/>
    <s v="GICXFormer '3041' '3045' '0' '1'"/>
    <x v="50"/>
    <x v="50"/>
    <x v="0"/>
    <x v="91"/>
    <x v="91"/>
    <x v="1"/>
    <x v="0"/>
    <x v="0"/>
    <x v="0"/>
    <n v="0"/>
    <s v=""/>
    <m/>
    <x v="0"/>
    <x v="2"/>
    <s v="West"/>
    <n v="27"/>
    <s v="Abilene"/>
    <n v="0"/>
    <n v="0"/>
    <n v="0"/>
    <n v="0"/>
    <n v="0"/>
    <x v="0"/>
    <s v="3041 : SILVER 0 : 230 : 3045 : SILVER 4 : 13.8 : 0 :  :  : 0 :  :  : 1 : "/>
  </r>
  <r>
    <x v="4"/>
    <s v="GICXFormer '3046' '3047' '0' '1'"/>
    <x v="51"/>
    <x v="51"/>
    <x v="0"/>
    <x v="92"/>
    <x v="92"/>
    <x v="0"/>
    <x v="0"/>
    <x v="0"/>
    <x v="0"/>
    <n v="0"/>
    <s v=""/>
    <m/>
    <x v="0"/>
    <x v="2"/>
    <s v="West"/>
    <n v="27"/>
    <s v="Abilene"/>
    <n v="3.0762459999999998"/>
    <n v="97.211455999999998"/>
    <n v="1.338822"/>
    <n v="55.933739000000003"/>
    <n v="88.133780999999999"/>
    <x v="0"/>
    <s v="3046 : ROSCOE 5 0 : 230 : 3047 : ROSCOE 5 1 : 115 : 0 :  :  : 0 :  :  : 1 : "/>
  </r>
  <r>
    <x v="4"/>
    <s v="GICXFormer '3048' '3046' '0' '1'"/>
    <x v="52"/>
    <x v="52"/>
    <x v="2"/>
    <x v="93"/>
    <x v="93"/>
    <x v="7"/>
    <x v="0"/>
    <x v="0"/>
    <x v="0"/>
    <n v="0"/>
    <s v=""/>
    <m/>
    <x v="0"/>
    <x v="2"/>
    <s v="West"/>
    <n v="27"/>
    <s v="Abilene"/>
    <n v="4.9091430000000003"/>
    <n v="90.229729000000006"/>
    <n v="5.5079099999999999"/>
    <n v="67.377167"/>
    <n v="97.211455999999998"/>
    <x v="0"/>
    <s v="3048 : ROSCOE 5 2 : 500 : 3046 : ROSCOE 5 0 : 230 : 0 :  :  : 0 :  :  : 1 : "/>
  </r>
  <r>
    <x v="4"/>
    <s v="GICXFormer '3048' '3046' '0' '2'"/>
    <x v="52"/>
    <x v="52"/>
    <x v="2"/>
    <x v="93"/>
    <x v="93"/>
    <x v="7"/>
    <x v="0"/>
    <x v="0"/>
    <x v="0"/>
    <n v="0"/>
    <s v=""/>
    <m/>
    <x v="1"/>
    <x v="2"/>
    <s v="West"/>
    <n v="27"/>
    <s v="Abilene"/>
    <n v="4.9091430000000003"/>
    <n v="90.229729000000006"/>
    <n v="5.5079099999999999"/>
    <n v="67.377167"/>
    <n v="97.211455999999998"/>
    <x v="0"/>
    <s v="3048 : ROSCOE 5 2 : 500 : 3046 : ROSCOE 5 0 : 230 : 0 :  :  : 0 :  :  : 2 : "/>
  </r>
  <r>
    <x v="4"/>
    <s v="GICXFormer '3050' '3051' '0' '1'"/>
    <x v="53"/>
    <x v="53"/>
    <x v="0"/>
    <x v="94"/>
    <x v="94"/>
    <x v="0"/>
    <x v="0"/>
    <x v="0"/>
    <x v="0"/>
    <n v="0"/>
    <s v=""/>
    <m/>
    <x v="0"/>
    <x v="2"/>
    <s v="West"/>
    <n v="28"/>
    <s v="Hill Country"/>
    <n v="2.3249369999999998"/>
    <n v="62.337685"/>
    <n v="0.987093"/>
    <n v="5.0596189999999996"/>
    <n v="62.312607"/>
    <x v="0"/>
    <s v="3050 : DEL RIO 0 : 230 : 3051 : DEL RIO 1 : 115 : 0 :  :  : 0 :  :  : 1 : "/>
  </r>
  <r>
    <x v="4"/>
    <s v="GICXFormer '3050' '3051' '0' '2'"/>
    <x v="53"/>
    <x v="53"/>
    <x v="0"/>
    <x v="94"/>
    <x v="94"/>
    <x v="0"/>
    <x v="0"/>
    <x v="0"/>
    <x v="0"/>
    <n v="0"/>
    <s v=""/>
    <m/>
    <x v="1"/>
    <x v="2"/>
    <s v="West"/>
    <n v="28"/>
    <s v="Hill Country"/>
    <n v="2.3249369999999998"/>
    <n v="62.337685"/>
    <n v="0.987093"/>
    <n v="5.0596189999999996"/>
    <n v="62.312607"/>
    <x v="0"/>
    <s v="3050 : DEL RIO 0 : 230 : 3051 : DEL RIO 1 : 115 : 0 :  :  : 0 :  :  : 2 : "/>
  </r>
  <r>
    <x v="4"/>
    <s v="GICXFormer '3053' '3054' '0' '1'"/>
    <x v="54"/>
    <x v="54"/>
    <x v="0"/>
    <x v="95"/>
    <x v="95"/>
    <x v="0"/>
    <x v="0"/>
    <x v="0"/>
    <x v="0"/>
    <n v="0"/>
    <s v=""/>
    <m/>
    <x v="0"/>
    <x v="2"/>
    <s v="West"/>
    <n v="27"/>
    <s v="Abilene"/>
    <n v="1.176822"/>
    <n v="21.005431999999999"/>
    <n v="0.501502"/>
    <n v="7.0819999999999994E-2"/>
    <n v="80.020804999999996"/>
    <x v="0"/>
    <s v="3053 : WINGATE 0 : 230 : 3054 : WINGATE 1 : 115 : 0 :  :  : 0 :  :  : 1 : "/>
  </r>
  <r>
    <x v="4"/>
    <s v="GICXFormer '3053' '3055' '0' '1'"/>
    <x v="54"/>
    <x v="54"/>
    <x v="0"/>
    <x v="96"/>
    <x v="96"/>
    <x v="1"/>
    <x v="0"/>
    <x v="0"/>
    <x v="0"/>
    <n v="0"/>
    <s v=""/>
    <m/>
    <x v="0"/>
    <x v="2"/>
    <s v="West"/>
    <n v="27"/>
    <s v="Abilene"/>
    <n v="15.280587000000001"/>
    <n v="21.005431999999999"/>
    <n v="6.7148779999999997"/>
    <n v="45.841759000000003"/>
    <n v="21.005431999999999"/>
    <x v="0"/>
    <s v="3053 : WINGATE 0 : 230 : 3055 : WINGATE 2 : 13.8 : 0 :  :  : 0 :  :  : 1 : "/>
  </r>
  <r>
    <x v="4"/>
    <s v="GICXFormer '3053' '3056' '0' '1'"/>
    <x v="54"/>
    <x v="54"/>
    <x v="0"/>
    <x v="97"/>
    <x v="97"/>
    <x v="1"/>
    <x v="0"/>
    <x v="0"/>
    <x v="0"/>
    <n v="0"/>
    <s v=""/>
    <m/>
    <x v="0"/>
    <x v="2"/>
    <s v="West"/>
    <n v="27"/>
    <s v="Abilene"/>
    <n v="10.032709000000001"/>
    <n v="21.005431999999999"/>
    <n v="4.4087579999999997"/>
    <n v="30.098127000000002"/>
    <n v="21.005431999999999"/>
    <x v="0"/>
    <s v="3053 : WINGATE 0 : 230 : 3056 : WINGATE 3 : 13.8 : 0 :  :  : 0 :  :  : 1 : "/>
  </r>
  <r>
    <x v="4"/>
    <s v="GICXFormer '3053' '3057' '0' '1'"/>
    <x v="54"/>
    <x v="54"/>
    <x v="0"/>
    <x v="98"/>
    <x v="98"/>
    <x v="1"/>
    <x v="0"/>
    <x v="0"/>
    <x v="0"/>
    <n v="0"/>
    <s v=""/>
    <m/>
    <x v="0"/>
    <x v="2"/>
    <s v="West"/>
    <n v="27"/>
    <s v="Abilene"/>
    <n v="6.5344610000000003"/>
    <n v="21.005431999999999"/>
    <n v="2.8714930000000001"/>
    <n v="19.603383999999998"/>
    <n v="21.005431999999999"/>
    <x v="0"/>
    <s v="3053 : WINGATE 0 : 230 : 3057 : WINGATE 4 : 13.8 : 0 :  :  : 0 :  :  : 1 : "/>
  </r>
  <r>
    <x v="4"/>
    <s v="GICXFormer '3058' '3059' '0' '1'"/>
    <x v="55"/>
    <x v="55"/>
    <x v="0"/>
    <x v="99"/>
    <x v="99"/>
    <x v="0"/>
    <x v="0"/>
    <x v="0"/>
    <x v="0"/>
    <n v="0"/>
    <s v=""/>
    <m/>
    <x v="0"/>
    <x v="2"/>
    <s v="West"/>
    <n v="27"/>
    <s v="Abilene"/>
    <n v="3.5931410000000001"/>
    <n v="71.355300999999997"/>
    <n v="1.5355700000000001"/>
    <n v="1.7158659999999999"/>
    <n v="73.475632000000004"/>
    <x v="0"/>
    <s v="3058 : STERLING CITY 1 0 : 230 : 3059 : STERLING CITY 1 1 : 115 : 0 :  :  : 0 :  :  : 1 : "/>
  </r>
  <r>
    <x v="4"/>
    <s v="GICXFormer '3058' '3060' '0' '1'"/>
    <x v="55"/>
    <x v="55"/>
    <x v="0"/>
    <x v="100"/>
    <x v="100"/>
    <x v="3"/>
    <x v="0"/>
    <x v="0"/>
    <x v="0"/>
    <n v="0"/>
    <s v=""/>
    <m/>
    <x v="0"/>
    <x v="2"/>
    <s v="West"/>
    <n v="27"/>
    <s v="Abilene"/>
    <n v="6.2397960000000001"/>
    <n v="71.355300999999997"/>
    <n v="2.7420059999999999"/>
    <n v="18.719389"/>
    <n v="71.355300999999997"/>
    <x v="0"/>
    <s v="3058 : STERLING CITY 1 0 : 230 : 3060 : STERLING CITY 1 2 : 18 : 0 :  :  : 0 :  :  : 1 : "/>
  </r>
  <r>
    <x v="4"/>
    <s v="GICXFormer '3058' '3061' '0' '1'"/>
    <x v="55"/>
    <x v="55"/>
    <x v="0"/>
    <x v="101"/>
    <x v="101"/>
    <x v="3"/>
    <x v="0"/>
    <x v="0"/>
    <x v="0"/>
    <n v="0"/>
    <s v=""/>
    <m/>
    <x v="0"/>
    <x v="2"/>
    <s v="West"/>
    <n v="27"/>
    <s v="Abilene"/>
    <n v="9.6905920000000005"/>
    <n v="71.355300999999997"/>
    <n v="4.258419"/>
    <n v="29.071774999999999"/>
    <n v="71.355300999999997"/>
    <x v="0"/>
    <s v="3058 : STERLING CITY 1 0 : 230 : 3061 : STERLING CITY 1 3 : 18 : 0 :  :  : 0 :  :  : 1 : "/>
  </r>
  <r>
    <x v="4"/>
    <s v="GICXFormer '3058' '3062' '0' '1'"/>
    <x v="55"/>
    <x v="55"/>
    <x v="0"/>
    <x v="102"/>
    <x v="102"/>
    <x v="3"/>
    <x v="0"/>
    <x v="0"/>
    <x v="0"/>
    <n v="0"/>
    <s v=""/>
    <m/>
    <x v="0"/>
    <x v="2"/>
    <s v="West"/>
    <n v="27"/>
    <s v="Abilene"/>
    <n v="11.123115"/>
    <n v="71.355300999999997"/>
    <n v="4.8879239999999999"/>
    <n v="33.369343000000001"/>
    <n v="71.355300999999997"/>
    <x v="0"/>
    <s v="3058 : STERLING CITY 1 0 : 230 : 3062 : STERLING CITY 1 4 : 18 : 0 :  :  : 0 :  :  : 1 : "/>
  </r>
  <r>
    <x v="4"/>
    <s v="GICXFormer '3058' '3063' '0' '1'"/>
    <x v="55"/>
    <x v="55"/>
    <x v="0"/>
    <x v="103"/>
    <x v="103"/>
    <x v="3"/>
    <x v="0"/>
    <x v="0"/>
    <x v="0"/>
    <n v="0"/>
    <s v=""/>
    <m/>
    <x v="0"/>
    <x v="2"/>
    <s v="West"/>
    <n v="27"/>
    <s v="Abilene"/>
    <n v="8.0450199999999992"/>
    <n v="71.355300999999997"/>
    <n v="3.535291"/>
    <n v="24.135058999999998"/>
    <n v="71.355300999999997"/>
    <x v="0"/>
    <s v="3058 : STERLING CITY 1 0 : 230 : 3063 : STERLING CITY 1 5 : 18 : 0 :  :  : 0 :  :  : 1 : "/>
  </r>
  <r>
    <x v="4"/>
    <s v="GICXFormer '3064' '3065' '0' '1'"/>
    <x v="56"/>
    <x v="56"/>
    <x v="1"/>
    <x v="104"/>
    <x v="104"/>
    <x v="3"/>
    <x v="0"/>
    <x v="0"/>
    <x v="0"/>
    <n v="0"/>
    <s v=""/>
    <m/>
    <x v="0"/>
    <x v="2"/>
    <s v="West"/>
    <n v="27"/>
    <s v="Abilene"/>
    <n v="7.6043960000000004"/>
    <n v="83.411911000000003"/>
    <n v="1.6065689999999999"/>
    <n v="22.813189000000001"/>
    <n v="83.411911000000003"/>
    <x v="0"/>
    <s v="3064 : ROSCOE 4 0 : 115 : 3065 : ROSCOE 4 1 : 18 : 0 :  :  : 0 :  :  : 1 : "/>
  </r>
  <r>
    <x v="4"/>
    <s v="GICXFormer '3067' '3068' '0' '1'"/>
    <x v="57"/>
    <x v="57"/>
    <x v="1"/>
    <x v="105"/>
    <x v="105"/>
    <x v="5"/>
    <x v="0"/>
    <x v="0"/>
    <x v="0"/>
    <n v="0"/>
    <s v=""/>
    <m/>
    <x v="0"/>
    <x v="2"/>
    <s v="West"/>
    <n v="27"/>
    <s v="Abilene"/>
    <n v="0.75821899999999998"/>
    <n v="66.229125999999994"/>
    <n v="0.16659499999999999"/>
    <n v="2.2746559999999998"/>
    <n v="66.229125999999994"/>
    <x v="0"/>
    <s v="3067 : TRENT 1 0 : 115 : 3068 : TRENT 1 1 : 20 : 0 :  :  : 0 :  :  : 1 : "/>
  </r>
  <r>
    <x v="4"/>
    <s v="GICXFormer '3070' '3071' '0' '1'"/>
    <x v="58"/>
    <x v="58"/>
    <x v="1"/>
    <x v="106"/>
    <x v="106"/>
    <x v="6"/>
    <x v="0"/>
    <x v="0"/>
    <x v="0"/>
    <n v="0"/>
    <s v=""/>
    <m/>
    <x v="0"/>
    <x v="2"/>
    <s v="West"/>
    <n v="27"/>
    <s v="Abilene"/>
    <n v="0.67353399999999997"/>
    <n v="34.459091000000001"/>
    <n v="0.14301900000000001"/>
    <n v="2.0206029999999999"/>
    <n v="34.459091000000001"/>
    <x v="0"/>
    <s v="3070 : NOLAN 0 : 115 : 3071 : NOLAN 1 : 24 : 0 :  :  : 0 :  :  : 1 : "/>
  </r>
  <r>
    <x v="4"/>
    <s v="GICXFormer '3073' '3074' '0' '1'"/>
    <x v="59"/>
    <x v="59"/>
    <x v="1"/>
    <x v="107"/>
    <x v="107"/>
    <x v="1"/>
    <x v="0"/>
    <x v="0"/>
    <x v="0"/>
    <n v="0"/>
    <s v=""/>
    <m/>
    <x v="0"/>
    <x v="2"/>
    <s v="West"/>
    <n v="28"/>
    <s v="Hill Country"/>
    <n v="3.4596939999999998"/>
    <n v="122.74292"/>
    <n v="0.73092400000000002"/>
    <n v="10.379082"/>
    <n v="122.74292"/>
    <x v="0"/>
    <s v="3073 : BRACKETTVILLE 2 0 : 115 : 3074 : BRACKETTVILLE 2 1 : 13.8 : 0 :  :  : 0 :  :  : 1 : "/>
  </r>
  <r>
    <x v="4"/>
    <s v="GICXFormer '3078' '3079' '0' '1'"/>
    <x v="60"/>
    <x v="60"/>
    <x v="0"/>
    <x v="108"/>
    <x v="108"/>
    <x v="4"/>
    <x v="0"/>
    <x v="0"/>
    <x v="0"/>
    <n v="0"/>
    <s v=""/>
    <m/>
    <x v="0"/>
    <x v="2"/>
    <s v="West"/>
    <n v="27"/>
    <s v="Abilene"/>
    <n v="4.2615740000000004"/>
    <n v="136.70962499999999"/>
    <n v="1.8285419999999999"/>
    <n v="4.7637309999999999"/>
    <n v="108.461609"/>
    <x v="0"/>
    <s v="3078 : HERMLEIGH 0 : 230 : 3079 : HERMLEIGH 1 : 161 : 0 :  :  : 0 :  :  : 1 : "/>
  </r>
  <r>
    <x v="4"/>
    <s v="GICXFormer '3078' '3081' '0' '1'"/>
    <x v="60"/>
    <x v="60"/>
    <x v="0"/>
    <x v="109"/>
    <x v="109"/>
    <x v="5"/>
    <x v="0"/>
    <x v="0"/>
    <x v="0"/>
    <n v="0"/>
    <s v=""/>
    <m/>
    <x v="0"/>
    <x v="2"/>
    <s v="West"/>
    <n v="27"/>
    <s v="Abilene"/>
    <n v="14.444513000000001"/>
    <n v="129.528412"/>
    <n v="6.3474750000000002"/>
    <n v="43.333537999999997"/>
    <n v="129.528412"/>
    <x v="0"/>
    <s v="3078 : HERMLEIGH 0 : 230 : 3081 : HERMLEIGH 3 : 20 : 0 :  :  : 0 :  :  : 1 : "/>
  </r>
  <r>
    <x v="4"/>
    <s v="GICXFormer '3079' '3080' '0' '1'"/>
    <x v="61"/>
    <x v="61"/>
    <x v="3"/>
    <x v="110"/>
    <x v="110"/>
    <x v="0"/>
    <x v="0"/>
    <x v="0"/>
    <x v="0"/>
    <n v="0"/>
    <s v=""/>
    <m/>
    <x v="0"/>
    <x v="2"/>
    <s v="West"/>
    <n v="27"/>
    <s v="Abilene"/>
    <n v="1.069928"/>
    <n v="162.658829"/>
    <n v="0.31833099999999998"/>
    <n v="3.3525550000000002"/>
    <n v="62.015174999999999"/>
    <x v="0"/>
    <s v="3079 : HERMLEIGH 1 : 161 : 3080 : HERMLEIGH 2 : 115 : 0 :  :  : 0 :  :  : 1 : "/>
  </r>
  <r>
    <x v="4"/>
    <s v="GICXFormer '3082' '3083' '0' '1'"/>
    <x v="62"/>
    <x v="62"/>
    <x v="0"/>
    <x v="111"/>
    <x v="111"/>
    <x v="0"/>
    <x v="0"/>
    <x v="0"/>
    <x v="0"/>
    <n v="0"/>
    <s v=""/>
    <m/>
    <x v="0"/>
    <x v="2"/>
    <s v="West"/>
    <n v="27"/>
    <s v="Abilene"/>
    <n v="4.9278899999999997"/>
    <n v="74.979965000000007"/>
    <n v="2.1104620000000001"/>
    <n v="2.4749340000000002"/>
    <n v="73.417770000000004"/>
    <x v="0"/>
    <s v="3082 : MERKEL 1 0 : 230 : 3083 : MERKEL 1 1 : 115 : 0 :  :  : 0 :  :  : 1 : "/>
  </r>
  <r>
    <x v="4"/>
    <s v="GICXFormer '3082' '3084' '0' '1'"/>
    <x v="62"/>
    <x v="62"/>
    <x v="0"/>
    <x v="112"/>
    <x v="112"/>
    <x v="1"/>
    <x v="0"/>
    <x v="0"/>
    <x v="0"/>
    <n v="0"/>
    <s v=""/>
    <m/>
    <x v="0"/>
    <x v="2"/>
    <s v="West"/>
    <n v="27"/>
    <s v="Abilene"/>
    <n v="9.9134159999999998"/>
    <n v="74.979965000000007"/>
    <n v="4.1887850000000002"/>
    <n v="29.740248000000001"/>
    <n v="74.979965000000007"/>
    <x v="0"/>
    <s v="3082 : MERKEL 1 0 : 230 : 3084 : MERKEL 1 2 : 13.8 : 0 :  :  : 0 :  :  : 1 : "/>
  </r>
  <r>
    <x v="4"/>
    <s v="GICXFormer '3085' '3086' '0' '1'"/>
    <x v="63"/>
    <x v="63"/>
    <x v="1"/>
    <x v="113"/>
    <x v="113"/>
    <x v="8"/>
    <x v="0"/>
    <x v="0"/>
    <x v="0"/>
    <n v="0"/>
    <s v=""/>
    <m/>
    <x v="0"/>
    <x v="2"/>
    <s v="West"/>
    <n v="27"/>
    <s v="Abilene"/>
    <n v="5.1839919999999999"/>
    <n v="62.865668999999997"/>
    <n v="1.0952139999999999"/>
    <n v="15.551976"/>
    <n v="62.865668999999997"/>
    <x v="0"/>
    <s v="3085 : LORAINE 1 0 : 115 : 3086 : LORAINE 1 1 : 13.2 : 0 :  :  : 0 :  :  : 1 : "/>
  </r>
  <r>
    <x v="4"/>
    <s v="GICXFormer '3085' '3087' '0' '1'"/>
    <x v="63"/>
    <x v="63"/>
    <x v="1"/>
    <x v="114"/>
    <x v="114"/>
    <x v="8"/>
    <x v="0"/>
    <x v="0"/>
    <x v="0"/>
    <n v="0"/>
    <s v=""/>
    <m/>
    <x v="0"/>
    <x v="2"/>
    <s v="West"/>
    <n v="27"/>
    <s v="Abilene"/>
    <n v="4.3854949999999997"/>
    <n v="62.865668999999997"/>
    <n v="0.93156799999999995"/>
    <n v="13.156485"/>
    <n v="62.865668999999997"/>
    <x v="0"/>
    <s v="3085 : LORAINE 1 0 : 115 : 3087 : LORAINE 1 2 : 13.2 : 0 :  :  : 0 :  :  : 1 : "/>
  </r>
  <r>
    <x v="4"/>
    <s v="GICXFormer '3088' '3089' '0' '1'"/>
    <x v="64"/>
    <x v="64"/>
    <x v="0"/>
    <x v="115"/>
    <x v="115"/>
    <x v="4"/>
    <x v="0"/>
    <x v="0"/>
    <x v="0"/>
    <n v="0"/>
    <s v=""/>
    <m/>
    <x v="0"/>
    <x v="2"/>
    <s v="West"/>
    <n v="27"/>
    <s v="Abilene"/>
    <n v="8.6304499999999997"/>
    <n v="114.188591"/>
    <n v="3.7411789999999998"/>
    <n v="8.2574919999999992"/>
    <n v="119.16613"/>
    <x v="0"/>
    <s v="3088 : ABILENE 1 0 : 230 : 3089 : ABILENE 1 1 : 161 : 0 :  :  : 0 :  :  : 1 : "/>
  </r>
  <r>
    <x v="4"/>
    <s v="GICXFormer '3088' '3092' '0' '1'"/>
    <x v="64"/>
    <x v="64"/>
    <x v="0"/>
    <x v="116"/>
    <x v="116"/>
    <x v="1"/>
    <x v="0"/>
    <x v="0"/>
    <x v="0"/>
    <n v="0"/>
    <s v=""/>
    <m/>
    <x v="0"/>
    <x v="2"/>
    <s v="West"/>
    <n v="27"/>
    <s v="Abilene"/>
    <n v="12.271907000000001"/>
    <n v="115.329781"/>
    <n v="5.3927480000000001"/>
    <n v="36.815719999999999"/>
    <n v="115.32976499999999"/>
    <x v="0"/>
    <s v="3088 : ABILENE 1 0 : 230 : 3092 : ABILENE 1 4 : 13.8 : 0 :  :  : 0 :  :  : 1 : "/>
  </r>
  <r>
    <x v="4"/>
    <s v="GICXFormer '3090' '3089' '0' '1'"/>
    <x v="65"/>
    <x v="65"/>
    <x v="3"/>
    <x v="115"/>
    <x v="115"/>
    <x v="4"/>
    <x v="0"/>
    <x v="0"/>
    <x v="0"/>
    <n v="0"/>
    <s v=""/>
    <m/>
    <x v="0"/>
    <x v="2"/>
    <s v="West"/>
    <n v="27"/>
    <s v="Abilene"/>
    <n v="15.603726"/>
    <n v="119.166145"/>
    <n v="4.7211879999999997"/>
    <n v="46.81118"/>
    <n v="119.16613"/>
    <x v="0"/>
    <s v="3090 : ABILENE 1 2 : 161 : 3089 : ABILENE 1 1 : 161 : 0 :  :  : 0 :  :  : 1 : "/>
  </r>
  <r>
    <x v="4"/>
    <s v="GICXFormer '3090' '3091' '0' '1'"/>
    <x v="65"/>
    <x v="65"/>
    <x v="3"/>
    <x v="117"/>
    <x v="117"/>
    <x v="0"/>
    <x v="0"/>
    <x v="0"/>
    <x v="0"/>
    <n v="0"/>
    <s v=""/>
    <m/>
    <x v="0"/>
    <x v="2"/>
    <s v="West"/>
    <n v="27"/>
    <s v="Abilene"/>
    <n v="1.6173230000000001"/>
    <n v="111.01561"/>
    <n v="0.48793199999999998"/>
    <n v="4.1964370000000004"/>
    <n v="153.09869399999999"/>
    <x v="0"/>
    <s v="3090 : ABILENE 1 2 : 161 : 3091 : ABILENE 1 3 : 115 : 0 :  :  : 0 :  :  : 1 : "/>
  </r>
  <r>
    <x v="4"/>
    <s v="GICXFormer '3094' '3095' '0' '1'"/>
    <x v="66"/>
    <x v="66"/>
    <x v="1"/>
    <x v="118"/>
    <x v="118"/>
    <x v="3"/>
    <x v="0"/>
    <x v="0"/>
    <x v="0"/>
    <n v="0"/>
    <s v=""/>
    <m/>
    <x v="0"/>
    <x v="2"/>
    <s v="West"/>
    <n v="27"/>
    <s v="Abilene"/>
    <n v="1.071815"/>
    <n v="47.255890000000001"/>
    <n v="0.23549800000000001"/>
    <n v="3.2154449999999999"/>
    <n v="47.255890000000001"/>
    <x v="0"/>
    <s v="3094 : MERKEL 2 0 : 115 : 3095 : MERKEL 2 1 : 18 : 0 :  :  : 0 :  :  : 1 : "/>
  </r>
  <r>
    <x v="4"/>
    <s v="GICXFormer '3096' '3097' '0' '1'"/>
    <x v="67"/>
    <x v="67"/>
    <x v="0"/>
    <x v="119"/>
    <x v="119"/>
    <x v="0"/>
    <x v="0"/>
    <x v="0"/>
    <x v="0"/>
    <n v="0"/>
    <s v=""/>
    <m/>
    <x v="0"/>
    <x v="2"/>
    <s v="West"/>
    <n v="27"/>
    <s v="Abilene"/>
    <n v="2.3134579999999998"/>
    <n v="3.7669220000000001"/>
    <n v="0.99478200000000006"/>
    <n v="2.8384830000000001"/>
    <n v="179.33290099999999"/>
    <x v="0"/>
    <s v="3096 : FLUVANNA 2 0 : 230 : 3097 : FLUVANNA 2 1 : 115 : 0 :  :  : 0 :  :  : 1 : "/>
  </r>
  <r>
    <x v="4"/>
    <s v="GICXFormer '3096' '3097' '0' '2'"/>
    <x v="67"/>
    <x v="67"/>
    <x v="0"/>
    <x v="119"/>
    <x v="119"/>
    <x v="0"/>
    <x v="0"/>
    <x v="0"/>
    <x v="0"/>
    <n v="0"/>
    <s v=""/>
    <m/>
    <x v="1"/>
    <x v="2"/>
    <s v="West"/>
    <n v="27"/>
    <s v="Abilene"/>
    <n v="2.3134579999999998"/>
    <n v="3.7669220000000001"/>
    <n v="0.99478200000000006"/>
    <n v="2.8384830000000001"/>
    <n v="179.33290099999999"/>
    <x v="0"/>
    <s v="3096 : FLUVANNA 2 0 : 230 : 3097 : FLUVANNA 2 1 : 115 : 0 :  :  : 0 :  :  : 2 : "/>
  </r>
  <r>
    <x v="4"/>
    <s v="GICXFormer '3096' '3098' '0' '1'"/>
    <x v="67"/>
    <x v="67"/>
    <x v="0"/>
    <x v="120"/>
    <x v="120"/>
    <x v="1"/>
    <x v="0"/>
    <x v="0"/>
    <x v="0"/>
    <n v="0"/>
    <s v=""/>
    <m/>
    <x v="0"/>
    <x v="2"/>
    <s v="West"/>
    <n v="27"/>
    <s v="Abilene"/>
    <n v="3.2524500000000001"/>
    <n v="3.7669220000000001"/>
    <n v="1.429252"/>
    <n v="9.7573519999999991"/>
    <n v="3.7669220000000001"/>
    <x v="0"/>
    <s v="3096 : FLUVANNA 2 0 : 230 : 3098 : FLUVANNA 2 2 : 13.8 : 0 :  :  : 0 :  :  : 1 : "/>
  </r>
  <r>
    <x v="4"/>
    <s v="GICXFormer '3104' '3105' '0' '1'"/>
    <x v="68"/>
    <x v="68"/>
    <x v="1"/>
    <x v="121"/>
    <x v="121"/>
    <x v="8"/>
    <x v="0"/>
    <x v="0"/>
    <x v="0"/>
    <n v="0"/>
    <s v=""/>
    <m/>
    <x v="0"/>
    <x v="2"/>
    <s v="West"/>
    <n v="28"/>
    <s v="Hill Country"/>
    <n v="0.75819599999999998"/>
    <n v="128.96397400000001"/>
    <n v="0.161497"/>
    <n v="2.2745880000000001"/>
    <n v="128.96397400000001"/>
    <x v="0"/>
    <s v="3104 : BUCHANAN DAM 1 0 : 115 : 3105 : BUCHANAN DAM 1 1 : 13.2 : 0 :  :  : 0 :  :  : 1 : "/>
  </r>
  <r>
    <x v="4"/>
    <s v="GICXFormer '3104' '3106' '0' '1'"/>
    <x v="68"/>
    <x v="68"/>
    <x v="1"/>
    <x v="122"/>
    <x v="122"/>
    <x v="8"/>
    <x v="0"/>
    <x v="0"/>
    <x v="0"/>
    <n v="0"/>
    <s v=""/>
    <m/>
    <x v="0"/>
    <x v="2"/>
    <s v="West"/>
    <n v="28"/>
    <s v="Hill Country"/>
    <n v="1.040767"/>
    <n v="128.96397400000001"/>
    <n v="0.22018099999999999"/>
    <n v="3.1223010000000002"/>
    <n v="128.96397400000001"/>
    <x v="0"/>
    <s v="3104 : BUCHANAN DAM 1 0 : 115 : 3106 : BUCHANAN DAM 1 2 : 13.2 : 0 :  :  : 0 :  :  : 1 : "/>
  </r>
  <r>
    <x v="4"/>
    <s v="GICXFormer '3109' '3110' '0' '1'"/>
    <x v="69"/>
    <x v="69"/>
    <x v="1"/>
    <x v="123"/>
    <x v="123"/>
    <x v="1"/>
    <x v="0"/>
    <x v="0"/>
    <x v="0"/>
    <n v="0"/>
    <s v=""/>
    <m/>
    <x v="0"/>
    <x v="2"/>
    <s v="West"/>
    <n v="27"/>
    <s v="Abilene"/>
    <n v="7.1792660000000001"/>
    <n v="14.04454"/>
    <n v="1.577423"/>
    <n v="21.537797999999999"/>
    <n v="14.04454"/>
    <x v="0"/>
    <s v="3109 : FLUVANNA 1 0 : 115 : 3110 : FLUVANNA 1 1 : 13.8 : 0 :  :  : 0 :  :  : 1 : "/>
  </r>
  <r>
    <x v="4"/>
    <s v="GICXFormer '3111' '3112' '0' '1'"/>
    <x v="70"/>
    <x v="70"/>
    <x v="1"/>
    <x v="124"/>
    <x v="124"/>
    <x v="3"/>
    <x v="0"/>
    <x v="0"/>
    <x v="0"/>
    <n v="0"/>
    <s v=""/>
    <m/>
    <x v="0"/>
    <x v="2"/>
    <s v="West"/>
    <n v="27"/>
    <s v="Abilene"/>
    <n v="2.1338240000000002"/>
    <n v="71.724304000000004"/>
    <n v="0.45080999999999999"/>
    <n v="6.4014709999999999"/>
    <n v="71.724304000000004"/>
    <x v="0"/>
    <s v="3111 : STERLING CITY 2 0 : 115 : 3112 : STERLING CITY 2 1 : 18 : 0 :  :  : 0 :  :  : 1 : "/>
  </r>
  <r>
    <x v="4"/>
    <s v="GICXFormer '3111' '3113' '0' '1'"/>
    <x v="70"/>
    <x v="70"/>
    <x v="1"/>
    <x v="125"/>
    <x v="125"/>
    <x v="3"/>
    <x v="0"/>
    <x v="0"/>
    <x v="0"/>
    <n v="0"/>
    <s v=""/>
    <m/>
    <x v="0"/>
    <x v="2"/>
    <s v="West"/>
    <n v="27"/>
    <s v="Abilene"/>
    <n v="2.9072719999999999"/>
    <n v="71.724304000000004"/>
    <n v="0.61421499999999996"/>
    <n v="8.7218180000000007"/>
    <n v="71.724304000000004"/>
    <x v="0"/>
    <s v="3111 : STERLING CITY 2 0 : 115 : 3113 : STERLING CITY 2 2 : 18 : 0 :  :  : 0 :  :  : 1 : "/>
  </r>
  <r>
    <x v="4"/>
    <s v="GICXFormer '3116' '3117' '0' '1'"/>
    <x v="71"/>
    <x v="71"/>
    <x v="1"/>
    <x v="126"/>
    <x v="126"/>
    <x v="1"/>
    <x v="0"/>
    <x v="0"/>
    <x v="0"/>
    <n v="0"/>
    <s v=""/>
    <m/>
    <x v="0"/>
    <x v="2"/>
    <s v="West"/>
    <n v="27"/>
    <s v="Abilene"/>
    <n v="0.576044"/>
    <n v="129.58367899999999"/>
    <n v="0.1217"/>
    <n v="1.7281329999999999"/>
    <n v="129.58367899999999"/>
    <x v="0"/>
    <s v="3116 : SYNDER 0 : 115 : 3117 : SYNDER 1 : 13.8 : 0 :  :  : 0 :  :  : 1 : "/>
  </r>
  <r>
    <x v="4"/>
    <s v="GICXFormer '3116' '3118' '0' '1'"/>
    <x v="71"/>
    <x v="71"/>
    <x v="1"/>
    <x v="127"/>
    <x v="127"/>
    <x v="1"/>
    <x v="0"/>
    <x v="0"/>
    <x v="0"/>
    <n v="0"/>
    <s v=""/>
    <m/>
    <x v="0"/>
    <x v="2"/>
    <s v="West"/>
    <n v="27"/>
    <s v="Abilene"/>
    <n v="0.421018"/>
    <n v="129.58367899999999"/>
    <n v="8.8947999999999999E-2"/>
    <n v="1.263055"/>
    <n v="129.58367899999999"/>
    <x v="0"/>
    <s v="3116 : SYNDER 0 : 115 : 3118 : SYNDER 2 : 13.8 : 0 :  :  : 0 :  :  : 1 : "/>
  </r>
  <r>
    <x v="4"/>
    <s v="GICXFormer '3119' '3120' '0' '1'"/>
    <x v="72"/>
    <x v="72"/>
    <x v="1"/>
    <x v="128"/>
    <x v="128"/>
    <x v="1"/>
    <x v="0"/>
    <x v="0"/>
    <x v="0"/>
    <n v="0"/>
    <s v=""/>
    <m/>
    <x v="0"/>
    <x v="2"/>
    <s v="West"/>
    <n v="28"/>
    <s v="Hill Country"/>
    <n v="5.9630369999999999"/>
    <n v="94.164863999999994"/>
    <n v="1.296691"/>
    <n v="17.889111"/>
    <n v="94.164863999999994"/>
    <x v="0"/>
    <s v="3119 : BRACKETTVILLE 1 0 : 115 : 3120 : BRACKETTVILLE 1 1 : 13.8 : 0 :  :  : 0 :  :  : 1 : "/>
  </r>
  <r>
    <x v="4"/>
    <s v="GICXFormer '3121' '3122' '0' '1'"/>
    <x v="73"/>
    <x v="73"/>
    <x v="1"/>
    <x v="129"/>
    <x v="129"/>
    <x v="3"/>
    <x v="0"/>
    <x v="0"/>
    <x v="0"/>
    <n v="0"/>
    <s v=""/>
    <m/>
    <x v="0"/>
    <x v="2"/>
    <s v="West"/>
    <n v="27"/>
    <s v="Abilene"/>
    <n v="3.6118350000000001"/>
    <n v="83.771004000000005"/>
    <n v="0.76306700000000005"/>
    <n v="10.835504"/>
    <n v="83.771004000000005"/>
    <x v="0"/>
    <s v="3121 : ROSCOE 1 0 : 115 : 3122 : ROSCOE 1 1 : 18 : 0 :  :  : 0 :  :  : 1 : "/>
  </r>
  <r>
    <x v="4"/>
    <s v="GICXFormer '3133' '3134' '0' '1'"/>
    <x v="74"/>
    <x v="74"/>
    <x v="0"/>
    <x v="130"/>
    <x v="130"/>
    <x v="4"/>
    <x v="0"/>
    <x v="0"/>
    <x v="0"/>
    <n v="0"/>
    <s v=""/>
    <m/>
    <x v="0"/>
    <x v="2"/>
    <s v="West"/>
    <n v="27"/>
    <s v="Abilene"/>
    <n v="6.0816759999999999"/>
    <n v="127.54856100000001"/>
    <n v="2.6117840000000001"/>
    <n v="4.7125810000000001"/>
    <n v="129.22959900000001"/>
    <x v="0"/>
    <s v="3133 : SNYDER 2 0 : 230 : 3134 : SNYDER 2 1 : 161 : 0 :  :  : 0 :  :  : 1 : "/>
  </r>
  <r>
    <x v="4"/>
    <s v="GICXFormer '3135' '3134' '0' '1'"/>
    <x v="75"/>
    <x v="75"/>
    <x v="3"/>
    <x v="130"/>
    <x v="130"/>
    <x v="4"/>
    <x v="0"/>
    <x v="0"/>
    <x v="0"/>
    <n v="0"/>
    <s v=""/>
    <m/>
    <x v="0"/>
    <x v="2"/>
    <s v="West"/>
    <n v="27"/>
    <s v="Abilene"/>
    <n v="6.7302910000000002"/>
    <n v="129.22959900000001"/>
    <n v="2.003253"/>
    <n v="20.190871999999999"/>
    <n v="129.22959900000001"/>
    <x v="0"/>
    <s v="3135 : SNYDER 2 2 : 161 : 3134 : SNYDER 2 1 : 161 : 0 :  :  : 0 :  :  : 1 : "/>
  </r>
  <r>
    <x v="4"/>
    <s v="GICXFormer '3135' '3136' '0' '1'"/>
    <x v="75"/>
    <x v="75"/>
    <x v="3"/>
    <x v="131"/>
    <x v="131"/>
    <x v="0"/>
    <x v="0"/>
    <x v="0"/>
    <x v="0"/>
    <n v="0"/>
    <s v=""/>
    <m/>
    <x v="0"/>
    <x v="2"/>
    <s v="West"/>
    <n v="27"/>
    <s v="Abilene"/>
    <n v="1.259199"/>
    <n v="129.39292900000001"/>
    <n v="0.373081"/>
    <n v="1.626414"/>
    <n v="135.05534399999999"/>
    <x v="0"/>
    <s v="3135 : SNYDER 2 2 : 161 : 3136 : SNYDER 2 3 : 115 : 0 :  :  : 0 :  :  : 1 : "/>
  </r>
  <r>
    <x v="4"/>
    <s v="GICXFormer '4004' '4005' '0' '1'"/>
    <x v="76"/>
    <x v="76"/>
    <x v="0"/>
    <x v="132"/>
    <x v="132"/>
    <x v="0"/>
    <x v="0"/>
    <x v="0"/>
    <x v="0"/>
    <n v="0"/>
    <s v=""/>
    <m/>
    <x v="0"/>
    <x v="3"/>
    <s v="South"/>
    <n v="20"/>
    <s v="Laredo"/>
    <n v="13.678345999999999"/>
    <n v="22.174285999999999"/>
    <n v="5.8860250000000001"/>
    <n v="46.251018999999999"/>
    <n v="41.456696000000001"/>
    <x v="0"/>
    <s v="4004 : LAREDO 7 0 : 230 : 4005 : LAREDO 7 1 : 115 : 0 :  :  : 0 :  :  : 1 : "/>
  </r>
  <r>
    <x v="4"/>
    <s v="GICXFormer '4009' '4010' '0' '1'"/>
    <x v="77"/>
    <x v="77"/>
    <x v="1"/>
    <x v="133"/>
    <x v="133"/>
    <x v="5"/>
    <x v="0"/>
    <x v="0"/>
    <x v="0"/>
    <n v="0"/>
    <s v=""/>
    <m/>
    <x v="0"/>
    <x v="3"/>
    <s v="South"/>
    <n v="21"/>
    <s v="Corpus Christi"/>
    <n v="3.6877"/>
    <n v="93.152336000000005"/>
    <n v="0.80246799999999996"/>
    <n v="11.063098"/>
    <n v="93.152336000000005"/>
    <x v="0"/>
    <s v="4009 : SARITA 3 0 : 115 : 4010 : SARITA 3 1 : 20 : 0 :  :  : 0 :  :  : 1 : "/>
  </r>
  <r>
    <x v="4"/>
    <s v="GICXFormer '4009' '4010' '0' '2'"/>
    <x v="77"/>
    <x v="77"/>
    <x v="1"/>
    <x v="133"/>
    <x v="133"/>
    <x v="5"/>
    <x v="0"/>
    <x v="0"/>
    <x v="0"/>
    <n v="0"/>
    <s v=""/>
    <m/>
    <x v="1"/>
    <x v="3"/>
    <s v="South"/>
    <n v="21"/>
    <s v="Corpus Christi"/>
    <n v="2.8330899999999999"/>
    <n v="93.152336000000005"/>
    <n v="0.61649900000000002"/>
    <n v="8.499269"/>
    <n v="93.152336000000005"/>
    <x v="0"/>
    <s v="4009 : SARITA 3 0 : 115 : 4010 : SARITA 3 1 : 20 : 0 :  :  : 0 :  :  : 2 : "/>
  </r>
  <r>
    <x v="4"/>
    <s v="GICXFormer '4014' '4015' '0' '1'"/>
    <x v="78"/>
    <x v="78"/>
    <x v="0"/>
    <x v="134"/>
    <x v="134"/>
    <x v="0"/>
    <x v="0"/>
    <x v="0"/>
    <x v="0"/>
    <n v="0"/>
    <s v=""/>
    <m/>
    <x v="0"/>
    <x v="3"/>
    <s v="South"/>
    <n v="20"/>
    <s v="Laredo"/>
    <n v="14.968818000000001"/>
    <n v="91.616767999999993"/>
    <n v="6.5146249999999997"/>
    <n v="40.568268000000003"/>
    <n v="91.628212000000005"/>
    <x v="0"/>
    <s v="4014 : EAGLE PASS 0 : 230 : 4015 : EAGLE PASS 1 : 115 : 0 :  :  : 0 :  :  : 1 : "/>
  </r>
  <r>
    <x v="4"/>
    <s v="GICXFormer '4014' '4015' '0' '2'"/>
    <x v="78"/>
    <x v="78"/>
    <x v="0"/>
    <x v="134"/>
    <x v="134"/>
    <x v="0"/>
    <x v="0"/>
    <x v="0"/>
    <x v="0"/>
    <n v="0"/>
    <s v=""/>
    <m/>
    <x v="1"/>
    <x v="3"/>
    <s v="South"/>
    <n v="20"/>
    <s v="Laredo"/>
    <n v="14.968818000000001"/>
    <n v="91.616767999999993"/>
    <n v="6.5146249999999997"/>
    <n v="40.568268000000003"/>
    <n v="91.628212000000005"/>
    <x v="0"/>
    <s v="4014 : EAGLE PASS 0 : 230 : 4015 : EAGLE PASS 1 : 115 : 0 :  :  : 0 :  :  : 2 : "/>
  </r>
  <r>
    <x v="4"/>
    <s v="GICXFormer '4024' '4025' '0' '1'"/>
    <x v="79"/>
    <x v="79"/>
    <x v="0"/>
    <x v="135"/>
    <x v="135"/>
    <x v="0"/>
    <x v="0"/>
    <x v="0"/>
    <x v="0"/>
    <n v="0"/>
    <s v=""/>
    <m/>
    <x v="0"/>
    <x v="3"/>
    <s v="South"/>
    <n v="20"/>
    <s v="Laredo"/>
    <n v="4.7801109999999998"/>
    <n v="170.953812"/>
    <n v="2.0551010000000001"/>
    <n v="12.717216000000001"/>
    <n v="179.10879499999999"/>
    <x v="0"/>
    <s v="4024 : CHRISTINE 0 : 230 : 4025 : CHRISTINE 1 : 115 : 0 :  :  : 0 :  :  : 1 : "/>
  </r>
  <r>
    <x v="4"/>
    <s v="GICXFormer '4024' '4026' '0' '1'"/>
    <x v="79"/>
    <x v="79"/>
    <x v="0"/>
    <x v="136"/>
    <x v="136"/>
    <x v="1"/>
    <x v="0"/>
    <x v="0"/>
    <x v="0"/>
    <n v="0"/>
    <s v=""/>
    <m/>
    <x v="0"/>
    <x v="3"/>
    <s v="South"/>
    <n v="20"/>
    <s v="Laredo"/>
    <n v="8.3974930000000008"/>
    <n v="170.953812"/>
    <n v="3.6546989999999999"/>
    <n v="25.192481999999998"/>
    <n v="170.953812"/>
    <x v="0"/>
    <s v="4024 : CHRISTINE 0 : 230 : 4026 : CHRISTINE 2 : 13.8 : 0 :  :  : 0 :  :  : 1 : "/>
  </r>
  <r>
    <x v="4"/>
    <s v="GICXFormer '4024' '4026' '0' '2'"/>
    <x v="79"/>
    <x v="79"/>
    <x v="0"/>
    <x v="136"/>
    <x v="136"/>
    <x v="1"/>
    <x v="0"/>
    <x v="0"/>
    <x v="0"/>
    <n v="0"/>
    <s v=""/>
    <m/>
    <x v="1"/>
    <x v="3"/>
    <s v="South"/>
    <n v="20"/>
    <s v="Laredo"/>
    <n v="8.3974930000000008"/>
    <n v="170.953812"/>
    <n v="3.6546989999999999"/>
    <n v="25.192481999999998"/>
    <n v="170.953812"/>
    <x v="0"/>
    <s v="4024 : CHRISTINE 0 : 230 : 4026 : CHRISTINE 2 : 13.8 : 0 :  :  : 0 :  :  : 2 : "/>
  </r>
  <r>
    <x v="4"/>
    <s v="GICXFormer '4028' '4029' '0' '1'"/>
    <x v="80"/>
    <x v="80"/>
    <x v="0"/>
    <x v="137"/>
    <x v="137"/>
    <x v="0"/>
    <x v="0"/>
    <x v="0"/>
    <x v="0"/>
    <n v="0"/>
    <s v=""/>
    <m/>
    <x v="0"/>
    <x v="3"/>
    <s v="South"/>
    <n v="21"/>
    <s v="Corpus Christi"/>
    <n v="2.3405710000000002"/>
    <n v="10.742782999999999"/>
    <n v="1.0010840000000001"/>
    <n v="11.262817999999999"/>
    <n v="171.80711400000001"/>
    <x v="0"/>
    <s v="4028 : FANNIN 0 : 230 : 4029 : FANNIN 1 : 115 : 0 :  :  : 0 :  :  : 1 : "/>
  </r>
  <r>
    <x v="4"/>
    <s v="GICXFormer '4028' '4029' '0' '2'"/>
    <x v="80"/>
    <x v="80"/>
    <x v="0"/>
    <x v="137"/>
    <x v="137"/>
    <x v="0"/>
    <x v="0"/>
    <x v="0"/>
    <x v="0"/>
    <n v="0"/>
    <s v=""/>
    <m/>
    <x v="1"/>
    <x v="3"/>
    <s v="South"/>
    <n v="21"/>
    <s v="Corpus Christi"/>
    <n v="2.3405710000000002"/>
    <n v="10.742782999999999"/>
    <n v="1.0010840000000001"/>
    <n v="11.262817999999999"/>
    <n v="171.80711400000001"/>
    <x v="0"/>
    <s v="4028 : FANNIN 0 : 230 : 4029 : FANNIN 1 : 115 : 0 :  :  : 0 :  :  : 2 : "/>
  </r>
  <r>
    <x v="4"/>
    <s v="GICXFormer '4028' '4030' '0' '1'"/>
    <x v="80"/>
    <x v="80"/>
    <x v="0"/>
    <x v="138"/>
    <x v="138"/>
    <x v="1"/>
    <x v="0"/>
    <x v="0"/>
    <x v="0"/>
    <n v="0"/>
    <s v=""/>
    <m/>
    <x v="0"/>
    <x v="3"/>
    <s v="South"/>
    <n v="21"/>
    <s v="Corpus Christi"/>
    <n v="6.8009029999999999"/>
    <n v="10.742782999999999"/>
    <n v="2.9023699999999999"/>
    <n v="20.402709999999999"/>
    <n v="10.742782999999999"/>
    <x v="0"/>
    <s v="4028 : FANNIN 0 : 230 : 4030 : FANNIN 2 : 13.8 : 0 :  :  : 0 :  :  : 1 : "/>
  </r>
  <r>
    <x v="4"/>
    <s v="GICXFormer '4028' '4030' '0' '2'"/>
    <x v="80"/>
    <x v="80"/>
    <x v="0"/>
    <x v="138"/>
    <x v="138"/>
    <x v="1"/>
    <x v="0"/>
    <x v="0"/>
    <x v="0"/>
    <n v="0"/>
    <s v=""/>
    <m/>
    <x v="1"/>
    <x v="3"/>
    <s v="South"/>
    <n v="21"/>
    <s v="Corpus Christi"/>
    <n v="6.8009029999999999"/>
    <n v="10.742782999999999"/>
    <n v="2.9023699999999999"/>
    <n v="20.402709999999999"/>
    <n v="10.742782999999999"/>
    <x v="0"/>
    <s v="4028 : FANNIN 0 : 230 : 4030 : FANNIN 2 : 13.8 : 0 :  :  : 0 :  :  : 2 : "/>
  </r>
  <r>
    <x v="4"/>
    <s v="GICXFormer '4028' '4030' '0' '3'"/>
    <x v="80"/>
    <x v="80"/>
    <x v="0"/>
    <x v="138"/>
    <x v="138"/>
    <x v="1"/>
    <x v="0"/>
    <x v="0"/>
    <x v="0"/>
    <n v="0"/>
    <s v=""/>
    <m/>
    <x v="2"/>
    <x v="3"/>
    <s v="South"/>
    <n v="21"/>
    <s v="Corpus Christi"/>
    <n v="6.8009029999999999"/>
    <n v="10.742782999999999"/>
    <n v="2.9023699999999999"/>
    <n v="20.402709999999999"/>
    <n v="10.742782999999999"/>
    <x v="0"/>
    <s v="4028 : FANNIN 0 : 230 : 4030 : FANNIN 2 : 13.8 : 0 :  :  : 0 :  :  : 3 : "/>
  </r>
  <r>
    <x v="4"/>
    <s v="GICXFormer '4039' '4040' '0' '1'"/>
    <x v="81"/>
    <x v="81"/>
    <x v="0"/>
    <x v="139"/>
    <x v="139"/>
    <x v="0"/>
    <x v="0"/>
    <x v="0"/>
    <x v="0"/>
    <n v="0"/>
    <s v=""/>
    <m/>
    <x v="0"/>
    <x v="3"/>
    <s v="South"/>
    <n v="19"/>
    <s v="McAllen"/>
    <n v="26.054203000000001"/>
    <n v="38.944473000000002"/>
    <n v="11.339130000000001"/>
    <n v="86.863968"/>
    <n v="36.485458000000001"/>
    <x v="0"/>
    <s v="4039 : MISSION 4 0 : 230 : 4040 : MISSION 4 1 : 115 : 0 :  :  : 0 :  :  : 1 : "/>
  </r>
  <r>
    <x v="4"/>
    <s v="GICXFormer '4039' '4040' '0' '2'"/>
    <x v="81"/>
    <x v="81"/>
    <x v="0"/>
    <x v="139"/>
    <x v="139"/>
    <x v="0"/>
    <x v="0"/>
    <x v="0"/>
    <x v="0"/>
    <n v="0"/>
    <s v=""/>
    <m/>
    <x v="1"/>
    <x v="3"/>
    <s v="South"/>
    <n v="19"/>
    <s v="McAllen"/>
    <n v="26.054203000000001"/>
    <n v="38.944473000000002"/>
    <n v="11.339130000000001"/>
    <n v="86.863968"/>
    <n v="36.485458000000001"/>
    <x v="0"/>
    <s v="4039 : MISSION 4 0 : 230 : 4040 : MISSION 4 1 : 115 : 0 :  :  : 0 :  :  : 2 : "/>
  </r>
  <r>
    <x v="4"/>
    <s v="GICXFormer '4041' '4042' '0' '1'"/>
    <x v="82"/>
    <x v="82"/>
    <x v="0"/>
    <x v="140"/>
    <x v="140"/>
    <x v="0"/>
    <x v="0"/>
    <x v="0"/>
    <x v="0"/>
    <n v="0"/>
    <s v=""/>
    <m/>
    <x v="0"/>
    <x v="3"/>
    <s v="South"/>
    <n v="19"/>
    <s v="McAllen"/>
    <n v="19.425654999999999"/>
    <n v="168.966553"/>
    <n v="8.3500899999999998"/>
    <n v="54.828423000000001"/>
    <n v="2.4166560000000001"/>
    <x v="0"/>
    <s v="4041 : SAN JUAN 0 : 230 : 4042 : SAN JUAN 1 : 115 : 0 :  :  : 0 :  :  : 1 : "/>
  </r>
  <r>
    <x v="4"/>
    <s v="GICXFormer '4041' '4042' '0' '2'"/>
    <x v="82"/>
    <x v="82"/>
    <x v="0"/>
    <x v="140"/>
    <x v="140"/>
    <x v="0"/>
    <x v="0"/>
    <x v="0"/>
    <x v="0"/>
    <n v="0"/>
    <s v=""/>
    <m/>
    <x v="1"/>
    <x v="3"/>
    <s v="South"/>
    <n v="19"/>
    <s v="McAllen"/>
    <n v="19.425654999999999"/>
    <n v="168.966553"/>
    <n v="8.3500899999999998"/>
    <n v="54.828423000000001"/>
    <n v="2.4166560000000001"/>
    <x v="0"/>
    <s v="4041 : SAN JUAN 0 : 230 : 4042 : SAN JUAN 1 : 115 : 0 :  :  : 0 :  :  : 2 : "/>
  </r>
  <r>
    <x v="4"/>
    <s v="GICXFormer '4041' '4042' '0' '3'"/>
    <x v="82"/>
    <x v="82"/>
    <x v="0"/>
    <x v="140"/>
    <x v="140"/>
    <x v="0"/>
    <x v="0"/>
    <x v="0"/>
    <x v="0"/>
    <n v="0"/>
    <s v=""/>
    <m/>
    <x v="2"/>
    <x v="3"/>
    <s v="South"/>
    <n v="19"/>
    <s v="McAllen"/>
    <n v="19.425654999999999"/>
    <n v="168.966553"/>
    <n v="8.3500899999999998"/>
    <n v="54.828423000000001"/>
    <n v="2.4166560000000001"/>
    <x v="0"/>
    <s v="4041 : SAN JUAN 0 : 230 : 4042 : SAN JUAN 1 : 115 : 0 :  :  : 0 :  :  : 3 : "/>
  </r>
  <r>
    <x v="4"/>
    <s v="GICXFormer '4044' '4045' '0' '1'"/>
    <x v="83"/>
    <x v="83"/>
    <x v="1"/>
    <x v="141"/>
    <x v="141"/>
    <x v="1"/>
    <x v="0"/>
    <x v="0"/>
    <x v="0"/>
    <n v="0"/>
    <s v=""/>
    <m/>
    <x v="0"/>
    <x v="3"/>
    <s v="South"/>
    <n v="19"/>
    <s v="McAllen"/>
    <n v="5.5074569999999996"/>
    <n v="44.209259000000003"/>
    <n v="1.186823"/>
    <n v="16.522369000000001"/>
    <n v="44.209259000000003"/>
    <x v="0"/>
    <s v="4044 : FALCON HEIGHTS 1 0 : 115 : 4045 : FALCON HEIGHTS 1 1 : 13.8 : 0 :  :  : 0 :  :  : 1 : "/>
  </r>
  <r>
    <x v="4"/>
    <s v="GICXFormer '4044' '4046' '0' '1'"/>
    <x v="83"/>
    <x v="83"/>
    <x v="1"/>
    <x v="142"/>
    <x v="142"/>
    <x v="1"/>
    <x v="0"/>
    <x v="0"/>
    <x v="0"/>
    <n v="0"/>
    <s v=""/>
    <m/>
    <x v="0"/>
    <x v="3"/>
    <s v="South"/>
    <n v="19"/>
    <s v="McAllen"/>
    <n v="2.9060280000000001"/>
    <n v="44.209259000000003"/>
    <n v="0.62623099999999998"/>
    <n v="8.7180809999999997"/>
    <n v="44.209259000000003"/>
    <x v="0"/>
    <s v="4044 : FALCON HEIGHTS 1 0 : 115 : 4046 : FALCON HEIGHTS 1 2 : 13.8 : 0 :  :  : 0 :  :  : 1 : "/>
  </r>
  <r>
    <x v="4"/>
    <s v="GICXFormer '4044' '4047' '0' '1'"/>
    <x v="83"/>
    <x v="83"/>
    <x v="1"/>
    <x v="143"/>
    <x v="143"/>
    <x v="1"/>
    <x v="0"/>
    <x v="0"/>
    <x v="0"/>
    <n v="0"/>
    <s v=""/>
    <m/>
    <x v="0"/>
    <x v="3"/>
    <s v="South"/>
    <n v="19"/>
    <s v="McAllen"/>
    <n v="3.4903629999999999"/>
    <n v="44.209259000000003"/>
    <n v="0.75215200000000004"/>
    <n v="10.471088999999999"/>
    <n v="44.209259000000003"/>
    <x v="0"/>
    <s v="4044 : FALCON HEIGHTS 1 0 : 115 : 4047 : FALCON HEIGHTS 1 3 : 13.8 : 0 :  :  : 0 :  :  : 1 : "/>
  </r>
  <r>
    <x v="4"/>
    <s v="GICXFormer '4049' '4050' '0' '1'"/>
    <x v="84"/>
    <x v="84"/>
    <x v="1"/>
    <x v="144"/>
    <x v="144"/>
    <x v="1"/>
    <x v="0"/>
    <x v="0"/>
    <x v="0"/>
    <n v="0"/>
    <s v=""/>
    <m/>
    <x v="0"/>
    <x v="3"/>
    <s v="South"/>
    <n v="19"/>
    <s v="McAllen"/>
    <n v="6.7011279999999998"/>
    <n v="0.81979400000000002"/>
    <n v="1.415737"/>
    <n v="20.103386"/>
    <n v="0.81979400000000002"/>
    <x v="0"/>
    <s v="4049 : SEBASTIAN 2 0 : 115 : 4050 : SEBASTIAN 2 1 : 13.8 : 0 :  :  : 0 :  :  : 1 : "/>
  </r>
  <r>
    <x v="4"/>
    <s v="GICXFormer '4049' '4050' '0' '2'"/>
    <x v="84"/>
    <x v="84"/>
    <x v="1"/>
    <x v="144"/>
    <x v="144"/>
    <x v="1"/>
    <x v="0"/>
    <x v="0"/>
    <x v="0"/>
    <n v="0"/>
    <s v=""/>
    <m/>
    <x v="1"/>
    <x v="3"/>
    <s v="South"/>
    <n v="19"/>
    <s v="McAllen"/>
    <n v="6.7011279999999998"/>
    <n v="0.81979400000000002"/>
    <n v="1.415737"/>
    <n v="20.103386"/>
    <n v="0.81979400000000002"/>
    <x v="0"/>
    <s v="4049 : SEBASTIAN 2 0 : 115 : 4050 : SEBASTIAN 2 1 : 13.8 : 0 :  :  : 0 :  :  : 2 : "/>
  </r>
  <r>
    <x v="4"/>
    <s v="GICXFormer '4051' '4052' '0' '1'"/>
    <x v="85"/>
    <x v="85"/>
    <x v="1"/>
    <x v="145"/>
    <x v="145"/>
    <x v="3"/>
    <x v="0"/>
    <x v="0"/>
    <x v="0"/>
    <n v="0"/>
    <s v=""/>
    <m/>
    <x v="0"/>
    <x v="3"/>
    <s v="South"/>
    <n v="21"/>
    <s v="Corpus Christi"/>
    <n v="3.5121769999999999"/>
    <n v="18.762867"/>
    <n v="0.75813699999999995"/>
    <n v="10.536531"/>
    <n v="18.762867"/>
    <x v="0"/>
    <s v="4051 : BISHOP 0 : 115 : 4052 : BISHOP 1 : 18 : 0 :  :  : 0 :  :  : 1 : "/>
  </r>
  <r>
    <x v="4"/>
    <s v="GICXFormer '4056' '4057' '0' '1'"/>
    <x v="86"/>
    <x v="86"/>
    <x v="0"/>
    <x v="146"/>
    <x v="146"/>
    <x v="0"/>
    <x v="0"/>
    <x v="0"/>
    <x v="0"/>
    <n v="0"/>
    <s v=""/>
    <m/>
    <x v="0"/>
    <x v="3"/>
    <s v="South"/>
    <n v="21"/>
    <s v="Corpus Christi"/>
    <n v="6.2298669999999996"/>
    <n v="54.375889000000001"/>
    <n v="2.6352449999999998"/>
    <n v="50.917079999999999"/>
    <n v="17.414185"/>
    <x v="0"/>
    <s v="4056 : GREGORY 0 : 230 : 4057 : GREGORY 1 : 115 : 0 :  :  : 0 :  :  : 1 : "/>
  </r>
  <r>
    <x v="4"/>
    <s v="GICXFormer '4056' '4058' '0' '1'"/>
    <x v="86"/>
    <x v="86"/>
    <x v="0"/>
    <x v="147"/>
    <x v="147"/>
    <x v="1"/>
    <x v="0"/>
    <x v="0"/>
    <x v="0"/>
    <n v="0"/>
    <s v=""/>
    <m/>
    <x v="0"/>
    <x v="3"/>
    <s v="South"/>
    <n v="21"/>
    <s v="Corpus Christi"/>
    <n v="8.245412"/>
    <n v="54.375889000000001"/>
    <n v="3.588511"/>
    <n v="24.736235000000001"/>
    <n v="54.375889000000001"/>
    <x v="0"/>
    <s v="4056 : GREGORY 0 : 230 : 4058 : GREGORY 2 : 13.8 : 0 :  :  : 0 :  :  : 1 : "/>
  </r>
  <r>
    <x v="4"/>
    <s v="GICXFormer '4056' '4059' '0' '1'"/>
    <x v="86"/>
    <x v="86"/>
    <x v="0"/>
    <x v="148"/>
    <x v="148"/>
    <x v="1"/>
    <x v="0"/>
    <x v="0"/>
    <x v="0"/>
    <n v="0"/>
    <s v=""/>
    <m/>
    <x v="0"/>
    <x v="3"/>
    <s v="South"/>
    <n v="21"/>
    <s v="Corpus Christi"/>
    <n v="5.6922629999999996"/>
    <n v="54.375889000000001"/>
    <n v="2.4773480000000001"/>
    <n v="17.076789999999999"/>
    <n v="54.375889000000001"/>
    <x v="0"/>
    <s v="4056 : GREGORY 0 : 230 : 4059 : GREGORY 3 : 13.8 : 0 :  :  : 0 :  :  : 1 : "/>
  </r>
  <r>
    <x v="4"/>
    <s v="GICXFormer '4056' '4060' '0' '1'"/>
    <x v="86"/>
    <x v="86"/>
    <x v="0"/>
    <x v="149"/>
    <x v="149"/>
    <x v="1"/>
    <x v="0"/>
    <x v="0"/>
    <x v="0"/>
    <n v="0"/>
    <s v=""/>
    <m/>
    <x v="0"/>
    <x v="3"/>
    <s v="South"/>
    <n v="21"/>
    <s v="Corpus Christi"/>
    <n v="5.2646759999999997"/>
    <n v="54.375889000000001"/>
    <n v="2.2912560000000002"/>
    <n v="15.794027"/>
    <n v="54.375889000000001"/>
    <x v="0"/>
    <s v="4056 : GREGORY 0 : 230 : 4060 : GREGORY 4 : 13.8 : 0 :  :  : 0 :  :  : 1 : "/>
  </r>
  <r>
    <x v="4"/>
    <s v="GICXFormer '4056' '4061' '0' '1'"/>
    <x v="86"/>
    <x v="86"/>
    <x v="0"/>
    <x v="150"/>
    <x v="150"/>
    <x v="1"/>
    <x v="0"/>
    <x v="0"/>
    <x v="0"/>
    <n v="0"/>
    <s v=""/>
    <m/>
    <x v="0"/>
    <x v="3"/>
    <s v="South"/>
    <n v="21"/>
    <s v="Corpus Christi"/>
    <n v="7.5768649999999997"/>
    <n v="54.375889000000001"/>
    <n v="3.2975509999999999"/>
    <n v="22.730595000000001"/>
    <n v="54.375889000000001"/>
    <x v="0"/>
    <s v="4056 : GREGORY 0 : 230 : 4061 : GREGORY 5 : 13.8 : 0 :  :  : 0 :  :  : 1 : "/>
  </r>
  <r>
    <x v="4"/>
    <s v="GICXFormer '4056' '4062' '0' '1'"/>
    <x v="86"/>
    <x v="86"/>
    <x v="0"/>
    <x v="151"/>
    <x v="151"/>
    <x v="1"/>
    <x v="0"/>
    <x v="0"/>
    <x v="0"/>
    <n v="0"/>
    <s v=""/>
    <m/>
    <x v="0"/>
    <x v="3"/>
    <s v="South"/>
    <n v="21"/>
    <s v="Corpus Christi"/>
    <n v="3.9072330000000002"/>
    <n v="54.375889000000001"/>
    <n v="1.7004790000000001"/>
    <n v="11.7217"/>
    <n v="54.375889000000001"/>
    <x v="0"/>
    <s v="4056 : GREGORY 0 : 230 : 4062 : GREGORY 6 : 13.8 : 0 :  :  : 0 :  :  : 1 : "/>
  </r>
  <r>
    <x v="4"/>
    <s v="GICXFormer '4056' '4063' '0' '1'"/>
    <x v="86"/>
    <x v="86"/>
    <x v="0"/>
    <x v="152"/>
    <x v="152"/>
    <x v="1"/>
    <x v="0"/>
    <x v="0"/>
    <x v="0"/>
    <n v="0"/>
    <s v=""/>
    <m/>
    <x v="0"/>
    <x v="3"/>
    <s v="South"/>
    <n v="21"/>
    <s v="Corpus Christi"/>
    <n v="14.563325000000001"/>
    <n v="54.375889000000001"/>
    <n v="6.3381499999999997"/>
    <n v="43.689976000000001"/>
    <n v="54.375889000000001"/>
    <x v="0"/>
    <s v="4056 : GREGORY 0 : 230 : 4063 : GREGORY 7 : 13.8 : 0 :  :  : 0 :  :  : 1 : "/>
  </r>
  <r>
    <x v="4"/>
    <s v="GICXFormer '4064' '4065' '0' '1'"/>
    <x v="87"/>
    <x v="87"/>
    <x v="1"/>
    <x v="153"/>
    <x v="153"/>
    <x v="3"/>
    <x v="0"/>
    <x v="0"/>
    <x v="0"/>
    <n v="0"/>
    <s v=""/>
    <m/>
    <x v="0"/>
    <x v="3"/>
    <s v="South"/>
    <n v="21"/>
    <s v="Corpus Christi"/>
    <n v="13.615073000000001"/>
    <n v="20.05761"/>
    <n v="2.9339650000000002"/>
    <n v="40.845219"/>
    <n v="20.05761"/>
    <x v="0"/>
    <s v="4064 : CORPUS CHRISTI 2 0 : 115 : 4065 : CORPUS CHRISTI 2 1 : 18 : 0 :  :  : 0 :  :  : 1 : "/>
  </r>
  <r>
    <x v="4"/>
    <s v="GICXFormer '4070' '4071' '0' '1'"/>
    <x v="88"/>
    <x v="88"/>
    <x v="0"/>
    <x v="154"/>
    <x v="154"/>
    <x v="0"/>
    <x v="0"/>
    <x v="0"/>
    <x v="0"/>
    <n v="0"/>
    <s v=""/>
    <m/>
    <x v="0"/>
    <x v="3"/>
    <s v="South"/>
    <n v="19"/>
    <s v="McAllen"/>
    <n v="34.857826000000003"/>
    <n v="139.48339799999999"/>
    <n v="14.59304"/>
    <n v="96.984145999999996"/>
    <n v="140.47520399999999"/>
    <x v="0"/>
    <s v="4070 : BROWNSVILLE 2 0 : 230 : 4071 : BROWNSVILLE 2 1 : 115 : 0 :  :  : 0 :  :  : 1 : "/>
  </r>
  <r>
    <x v="4"/>
    <s v="GICXFormer '4070' '4071' '0' '2'"/>
    <x v="88"/>
    <x v="88"/>
    <x v="0"/>
    <x v="154"/>
    <x v="154"/>
    <x v="0"/>
    <x v="0"/>
    <x v="0"/>
    <x v="0"/>
    <n v="0"/>
    <s v=""/>
    <m/>
    <x v="1"/>
    <x v="3"/>
    <s v="South"/>
    <n v="19"/>
    <s v="McAllen"/>
    <n v="34.857826000000003"/>
    <n v="139.48339799999999"/>
    <n v="14.59304"/>
    <n v="96.984145999999996"/>
    <n v="140.47520399999999"/>
    <x v="0"/>
    <s v="4070 : BROWNSVILLE 2 0 : 230 : 4071 : BROWNSVILLE 2 1 : 115 : 0 :  :  : 0 :  :  : 2 : "/>
  </r>
  <r>
    <x v="4"/>
    <s v="GICXFormer '4073' '4074' '0' '1'"/>
    <x v="89"/>
    <x v="89"/>
    <x v="0"/>
    <x v="155"/>
    <x v="155"/>
    <x v="0"/>
    <x v="0"/>
    <x v="0"/>
    <x v="0"/>
    <n v="0"/>
    <s v=""/>
    <m/>
    <x v="0"/>
    <x v="3"/>
    <s v="South"/>
    <n v="19"/>
    <s v="McAllen"/>
    <n v="13.352691999999999"/>
    <n v="47.490082000000001"/>
    <n v="5.7952490000000001"/>
    <n v="16.915790999999999"/>
    <n v="53.059189000000003"/>
    <x v="0"/>
    <s v="4073 : MISSION 1 0 : 230 : 4074 : MISSION 1 1 : 115 : 0 :  :  : 0 :  :  : 1 : "/>
  </r>
  <r>
    <x v="4"/>
    <s v="GICXFormer '4073' '4074' '0' '2'"/>
    <x v="89"/>
    <x v="89"/>
    <x v="0"/>
    <x v="155"/>
    <x v="155"/>
    <x v="0"/>
    <x v="0"/>
    <x v="0"/>
    <x v="0"/>
    <n v="0"/>
    <s v=""/>
    <m/>
    <x v="1"/>
    <x v="3"/>
    <s v="South"/>
    <n v="19"/>
    <s v="McAllen"/>
    <n v="13.352691999999999"/>
    <n v="47.490082000000001"/>
    <n v="5.7952490000000001"/>
    <n v="16.915790999999999"/>
    <n v="53.059189000000003"/>
    <x v="0"/>
    <s v="4073 : MISSION 1 0 : 230 : 4074 : MISSION 1 1 : 115 : 0 :  :  : 0 :  :  : 2 : "/>
  </r>
  <r>
    <x v="4"/>
    <s v="GICXFormer '4073' '4075' '0' '1'"/>
    <x v="89"/>
    <x v="89"/>
    <x v="0"/>
    <x v="156"/>
    <x v="156"/>
    <x v="6"/>
    <x v="0"/>
    <x v="0"/>
    <x v="0"/>
    <n v="0"/>
    <s v=""/>
    <m/>
    <x v="0"/>
    <x v="3"/>
    <s v="South"/>
    <n v="19"/>
    <s v="McAllen"/>
    <n v="0"/>
    <n v="0"/>
    <n v="0"/>
    <n v="0"/>
    <n v="0"/>
    <x v="0"/>
    <s v="4073 : MISSION 1 0 : 230 : 4075 : MISSION 1 2 : 24 : 0 :  :  : 0 :  :  : 1 : "/>
  </r>
  <r>
    <x v="4"/>
    <s v="GICXFormer '4073' '4076' '0' '1'"/>
    <x v="89"/>
    <x v="89"/>
    <x v="0"/>
    <x v="157"/>
    <x v="157"/>
    <x v="6"/>
    <x v="0"/>
    <x v="0"/>
    <x v="0"/>
    <n v="0"/>
    <s v=""/>
    <m/>
    <x v="0"/>
    <x v="3"/>
    <s v="South"/>
    <n v="19"/>
    <s v="McAllen"/>
    <n v="8.1896509999999996"/>
    <n v="47.490082000000001"/>
    <n v="3.5642429999999998"/>
    <n v="24.568953"/>
    <n v="47.490082000000001"/>
    <x v="0"/>
    <s v="4073 : MISSION 1 0 : 230 : 4076 : MISSION 1 3 : 24 : 0 :  :  : 0 :  :  : 1 : "/>
  </r>
  <r>
    <x v="4"/>
    <s v="GICXFormer '4073' '4077' '0' '1'"/>
    <x v="89"/>
    <x v="89"/>
    <x v="0"/>
    <x v="158"/>
    <x v="158"/>
    <x v="6"/>
    <x v="0"/>
    <x v="0"/>
    <x v="0"/>
    <n v="0"/>
    <s v=""/>
    <m/>
    <x v="0"/>
    <x v="3"/>
    <s v="South"/>
    <n v="19"/>
    <s v="McAllen"/>
    <n v="9.0996120000000005"/>
    <n v="47.490082000000001"/>
    <n v="3.96027"/>
    <n v="27.298836000000001"/>
    <n v="47.490082000000001"/>
    <x v="0"/>
    <s v="4073 : MISSION 1 0 : 230 : 4077 : MISSION 1 4 : 24 : 0 :  :  : 0 :  :  : 1 : "/>
  </r>
  <r>
    <x v="4"/>
    <s v="GICXFormer '4080' '4081' '0' '1'"/>
    <x v="90"/>
    <x v="90"/>
    <x v="0"/>
    <x v="159"/>
    <x v="159"/>
    <x v="0"/>
    <x v="0"/>
    <x v="0"/>
    <x v="0"/>
    <n v="0"/>
    <s v=""/>
    <m/>
    <x v="0"/>
    <x v="3"/>
    <s v="South"/>
    <n v="21"/>
    <s v="Corpus Christi"/>
    <n v="3.0893540000000002"/>
    <n v="28.207062000000001"/>
    <n v="1.3234619999999999"/>
    <n v="48.991863000000002"/>
    <n v="28.857391"/>
    <x v="0"/>
    <s v="4080 : CORPUS CHRISTI 3 0 : 230 : 4081 : CORPUS CHRISTI 3 1 : 115 : 0 :  :  : 0 :  :  : 1 : "/>
  </r>
  <r>
    <x v="4"/>
    <s v="GICXFormer '4080' '4081' '0' '2'"/>
    <x v="90"/>
    <x v="90"/>
    <x v="0"/>
    <x v="159"/>
    <x v="159"/>
    <x v="0"/>
    <x v="0"/>
    <x v="0"/>
    <x v="0"/>
    <n v="0"/>
    <s v=""/>
    <m/>
    <x v="1"/>
    <x v="3"/>
    <s v="South"/>
    <n v="21"/>
    <s v="Corpus Christi"/>
    <n v="3.0893540000000002"/>
    <n v="28.207062000000001"/>
    <n v="1.3234619999999999"/>
    <n v="48.991863000000002"/>
    <n v="28.857391"/>
    <x v="0"/>
    <s v="4080 : CORPUS CHRISTI 3 0 : 230 : 4081 : CORPUS CHRISTI 3 1 : 115 : 0 :  :  : 0 :  :  : 2 : "/>
  </r>
  <r>
    <x v="4"/>
    <s v="GICXFormer '4080' '4082' '0' '1'"/>
    <x v="90"/>
    <x v="90"/>
    <x v="0"/>
    <x v="160"/>
    <x v="160"/>
    <x v="1"/>
    <x v="0"/>
    <x v="0"/>
    <x v="0"/>
    <n v="0"/>
    <s v=""/>
    <m/>
    <x v="0"/>
    <x v="3"/>
    <s v="South"/>
    <n v="21"/>
    <s v="Corpus Christi"/>
    <n v="5.7191359999999998"/>
    <n v="28.207062000000001"/>
    <n v="2.5132080000000001"/>
    <n v="17.157408"/>
    <n v="28.207062000000001"/>
    <x v="0"/>
    <s v="4080 : CORPUS CHRISTI 3 0 : 230 : 4082 : CORPUS CHRISTI 3 2 : 13.8 : 0 :  :  : 0 :  :  : 1 : "/>
  </r>
  <r>
    <x v="4"/>
    <s v="GICXFormer '4080' '4083' '0' '1'"/>
    <x v="90"/>
    <x v="90"/>
    <x v="0"/>
    <x v="161"/>
    <x v="161"/>
    <x v="1"/>
    <x v="0"/>
    <x v="0"/>
    <x v="0"/>
    <n v="0"/>
    <s v=""/>
    <m/>
    <x v="0"/>
    <x v="3"/>
    <s v="South"/>
    <n v="21"/>
    <s v="Corpus Christi"/>
    <n v="6.2343729999999997"/>
    <n v="28.207062000000001"/>
    <n v="2.7396229999999999"/>
    <n v="18.703119000000001"/>
    <n v="28.207062000000001"/>
    <x v="0"/>
    <s v="4080 : CORPUS CHRISTI 3 0 : 230 : 4083 : CORPUS CHRISTI 3 3 : 13.8 : 0 :  :  : 0 :  :  : 1 : "/>
  </r>
  <r>
    <x v="4"/>
    <s v="GICXFormer '4080' '4084' '0' '1'"/>
    <x v="90"/>
    <x v="90"/>
    <x v="0"/>
    <x v="162"/>
    <x v="162"/>
    <x v="1"/>
    <x v="0"/>
    <x v="0"/>
    <x v="0"/>
    <n v="0"/>
    <s v=""/>
    <m/>
    <x v="0"/>
    <x v="3"/>
    <s v="South"/>
    <n v="21"/>
    <s v="Corpus Christi"/>
    <n v="17.743984000000001"/>
    <n v="28.207062000000001"/>
    <n v="7.7973889999999999"/>
    <n v="53.231952999999997"/>
    <n v="28.207062000000001"/>
    <x v="0"/>
    <s v="4080 : CORPUS CHRISTI 3 0 : 230 : 4084 : CORPUS CHRISTI 3 4 : 13.8 : 0 :  :  : 0 :  :  : 1 : "/>
  </r>
  <r>
    <x v="4"/>
    <s v="GICXFormer '4080' '4085' '0' '1'"/>
    <x v="90"/>
    <x v="90"/>
    <x v="0"/>
    <x v="163"/>
    <x v="163"/>
    <x v="1"/>
    <x v="0"/>
    <x v="0"/>
    <x v="0"/>
    <n v="0"/>
    <s v=""/>
    <m/>
    <x v="0"/>
    <x v="3"/>
    <s v="South"/>
    <n v="21"/>
    <s v="Corpus Christi"/>
    <n v="12.815101"/>
    <n v="28.207062000000001"/>
    <n v="5.6314479999999998"/>
    <n v="38.445301000000001"/>
    <n v="28.207062000000001"/>
    <x v="0"/>
    <s v="4080 : CORPUS CHRISTI 3 0 : 230 : 4085 : CORPUS CHRISTI 3 5 : 13.8 : 0 :  :  : 0 :  :  : 1 : "/>
  </r>
  <r>
    <x v="4"/>
    <s v="GICXFormer '4089' '4090' '0' '1'"/>
    <x v="91"/>
    <x v="91"/>
    <x v="1"/>
    <x v="164"/>
    <x v="164"/>
    <x v="1"/>
    <x v="0"/>
    <x v="0"/>
    <x v="0"/>
    <n v="0"/>
    <s v=""/>
    <m/>
    <x v="0"/>
    <x v="3"/>
    <s v="South"/>
    <n v="19"/>
    <s v="McAllen"/>
    <n v="0"/>
    <n v="0"/>
    <n v="0"/>
    <n v="0"/>
    <n v="0"/>
    <x v="0"/>
    <s v="4089 : SANTA ROSA 1 0 : 115 : 4090 : SANTA ROSA 1 1 : 13.8 : 0 :  :  : 0 :  :  : 1 : "/>
  </r>
  <r>
    <x v="4"/>
    <s v="GICXFormer '4089' '4091' '0' '1'"/>
    <x v="91"/>
    <x v="91"/>
    <x v="1"/>
    <x v="165"/>
    <x v="165"/>
    <x v="1"/>
    <x v="0"/>
    <x v="0"/>
    <x v="0"/>
    <n v="0"/>
    <s v=""/>
    <m/>
    <x v="0"/>
    <x v="3"/>
    <s v="South"/>
    <n v="19"/>
    <s v="McAllen"/>
    <n v="3.5107699999999999"/>
    <n v="20.811066"/>
    <n v="0.74913200000000002"/>
    <n v="10.532310000000001"/>
    <n v="20.811066"/>
    <x v="0"/>
    <s v="4089 : SANTA ROSA 1 0 : 115 : 4091 : SANTA ROSA 1 2 : 13.8 : 0 :  :  : 0 :  :  : 1 : "/>
  </r>
  <r>
    <x v="4"/>
    <s v="GICXFormer '4089' '4092' '0' '1'"/>
    <x v="91"/>
    <x v="91"/>
    <x v="1"/>
    <x v="166"/>
    <x v="166"/>
    <x v="1"/>
    <x v="0"/>
    <x v="0"/>
    <x v="0"/>
    <n v="0"/>
    <s v=""/>
    <m/>
    <x v="0"/>
    <x v="3"/>
    <s v="South"/>
    <n v="19"/>
    <s v="McAllen"/>
    <n v="0"/>
    <n v="0"/>
    <n v="0"/>
    <n v="0"/>
    <n v="0"/>
    <x v="0"/>
    <s v="4089 : SANTA ROSA 1 0 : 115 : 4092 : SANTA ROSA 1 3 : 13.8 : 0 :  :  : 0 :  :  : 1 : "/>
  </r>
  <r>
    <x v="4"/>
    <s v="GICXFormer '4089' '4093' '0' '1'"/>
    <x v="91"/>
    <x v="91"/>
    <x v="1"/>
    <x v="167"/>
    <x v="167"/>
    <x v="1"/>
    <x v="0"/>
    <x v="0"/>
    <x v="0"/>
    <n v="0"/>
    <s v=""/>
    <m/>
    <x v="0"/>
    <x v="3"/>
    <s v="South"/>
    <n v="19"/>
    <s v="McAllen"/>
    <n v="1.0669740000000001"/>
    <n v="20.811066"/>
    <n v="0.22767200000000001"/>
    <n v="3.200923"/>
    <n v="20.811066"/>
    <x v="0"/>
    <s v="4089 : SANTA ROSA 1 0 : 115 : 4093 : SANTA ROSA 1 4 : 13.8 : 0 :  :  : 0 :  :  : 1 : "/>
  </r>
  <r>
    <x v="4"/>
    <s v="GICXFormer '4089' '4094' '0' '1'"/>
    <x v="91"/>
    <x v="91"/>
    <x v="1"/>
    <x v="168"/>
    <x v="168"/>
    <x v="1"/>
    <x v="0"/>
    <x v="0"/>
    <x v="0"/>
    <n v="0"/>
    <s v=""/>
    <m/>
    <x v="0"/>
    <x v="3"/>
    <s v="South"/>
    <n v="19"/>
    <s v="McAllen"/>
    <n v="6.2987349999999998"/>
    <n v="20.811066"/>
    <n v="1.3440319999999999"/>
    <n v="18.896205999999999"/>
    <n v="20.811066"/>
    <x v="0"/>
    <s v="4089 : SANTA ROSA 1 0 : 115 : 4094 : SANTA ROSA 1 5 : 13.8 : 0 :  :  : 0 :  :  : 1 : "/>
  </r>
  <r>
    <x v="4"/>
    <s v="GICXFormer '4089' '4095' '0' '1'"/>
    <x v="91"/>
    <x v="91"/>
    <x v="1"/>
    <x v="169"/>
    <x v="169"/>
    <x v="1"/>
    <x v="0"/>
    <x v="0"/>
    <x v="0"/>
    <n v="0"/>
    <s v=""/>
    <m/>
    <x v="0"/>
    <x v="3"/>
    <s v="South"/>
    <n v="19"/>
    <s v="McAllen"/>
    <n v="1.946882"/>
    <n v="20.811066"/>
    <n v="0.41542800000000002"/>
    <n v="5.8406450000000003"/>
    <n v="20.811066"/>
    <x v="0"/>
    <s v="4089 : SANTA ROSA 1 0 : 115 : 4095 : SANTA ROSA 1 6 : 13.8 : 0 :  :  : 0 :  :  : 1 : "/>
  </r>
  <r>
    <x v="4"/>
    <s v="GICXFormer '4089' '4096' '0' '1'"/>
    <x v="91"/>
    <x v="91"/>
    <x v="1"/>
    <x v="170"/>
    <x v="170"/>
    <x v="1"/>
    <x v="0"/>
    <x v="0"/>
    <x v="0"/>
    <n v="0"/>
    <s v=""/>
    <m/>
    <x v="0"/>
    <x v="3"/>
    <s v="South"/>
    <n v="19"/>
    <s v="McAllen"/>
    <n v="0"/>
    <n v="0"/>
    <n v="0"/>
    <n v="0"/>
    <n v="0"/>
    <x v="0"/>
    <s v="4089 : SANTA ROSA 1 0 : 115 : 4096 : SANTA ROSA 1 7 : 13.8 : 0 :  :  : 0 :  :  : 1 : "/>
  </r>
  <r>
    <x v="4"/>
    <s v="GICXFormer '4089' '4097' '0' '1'"/>
    <x v="91"/>
    <x v="91"/>
    <x v="1"/>
    <x v="171"/>
    <x v="171"/>
    <x v="1"/>
    <x v="0"/>
    <x v="0"/>
    <x v="0"/>
    <n v="0"/>
    <s v=""/>
    <m/>
    <x v="0"/>
    <x v="3"/>
    <s v="South"/>
    <n v="19"/>
    <s v="McAllen"/>
    <n v="1.6206469999999999"/>
    <n v="20.811066"/>
    <n v="0.34581600000000001"/>
    <n v="4.861942"/>
    <n v="20.811066"/>
    <x v="0"/>
    <s v="4089 : SANTA ROSA 1 0 : 115 : 4097 : SANTA ROSA 1 8 : 13.8 : 0 :  :  : 0 :  :  : 1 : "/>
  </r>
  <r>
    <x v="4"/>
    <s v="GICXFormer '4089' '4098' '0' '1'"/>
    <x v="91"/>
    <x v="91"/>
    <x v="1"/>
    <x v="172"/>
    <x v="172"/>
    <x v="1"/>
    <x v="0"/>
    <x v="0"/>
    <x v="0"/>
    <n v="0"/>
    <s v=""/>
    <m/>
    <x v="0"/>
    <x v="3"/>
    <s v="South"/>
    <n v="19"/>
    <s v="McAllen"/>
    <n v="0"/>
    <n v="0"/>
    <n v="0"/>
    <n v="0"/>
    <n v="0"/>
    <x v="0"/>
    <s v="4089 : SANTA ROSA 1 0 : 115 : 4098 : SANTA ROSA 1 9 : 13.8 : 0 :  :  : 0 :  :  : 1 : "/>
  </r>
  <r>
    <x v="4"/>
    <s v="GICXFormer '4104' '4105' '0' '1'"/>
    <x v="92"/>
    <x v="92"/>
    <x v="1"/>
    <x v="173"/>
    <x v="173"/>
    <x v="3"/>
    <x v="0"/>
    <x v="0"/>
    <x v="0"/>
    <n v="0"/>
    <s v=""/>
    <m/>
    <x v="0"/>
    <x v="3"/>
    <s v="South"/>
    <n v="21"/>
    <s v="Corpus Christi"/>
    <n v="0.96066600000000002"/>
    <n v="22.633734"/>
    <n v="0.204988"/>
    <n v="2.8819979999999998"/>
    <n v="22.633734"/>
    <x v="0"/>
    <s v="4104 : TAFT 2 0 : 115 : 4105 : TAFT 2 1 : 18 : 0 :  :  : 0 :  :  : 1 : "/>
  </r>
  <r>
    <x v="4"/>
    <s v="GICXFormer '4104' '4105' '0' '2'"/>
    <x v="92"/>
    <x v="92"/>
    <x v="1"/>
    <x v="173"/>
    <x v="173"/>
    <x v="3"/>
    <x v="0"/>
    <x v="0"/>
    <x v="0"/>
    <n v="0"/>
    <s v=""/>
    <m/>
    <x v="1"/>
    <x v="3"/>
    <s v="South"/>
    <n v="21"/>
    <s v="Corpus Christi"/>
    <n v="0.96066600000000002"/>
    <n v="22.633734"/>
    <n v="0.204988"/>
    <n v="2.8819979999999998"/>
    <n v="22.633734"/>
    <x v="0"/>
    <s v="4104 : TAFT 2 0 : 115 : 4105 : TAFT 2 1 : 18 : 0 :  :  : 0 :  :  : 2 : "/>
  </r>
  <r>
    <x v="4"/>
    <s v="GICXFormer '4113' '4114' '0' '1'"/>
    <x v="93"/>
    <x v="93"/>
    <x v="0"/>
    <x v="174"/>
    <x v="174"/>
    <x v="0"/>
    <x v="0"/>
    <x v="0"/>
    <x v="0"/>
    <n v="0"/>
    <s v=""/>
    <m/>
    <x v="0"/>
    <x v="3"/>
    <s v="South"/>
    <n v="20"/>
    <s v="Laredo"/>
    <n v="2.2440519999999999"/>
    <n v="98.318489"/>
    <n v="0.963001"/>
    <n v="5.1662549999999996"/>
    <n v="132.66897599999999"/>
    <x v="0"/>
    <s v="4113 : LAREDO 1 0 : 230 : 4114 : LAREDO 1 1 : 115 : 0 :  :  : 0 :  :  : 1 : "/>
  </r>
  <r>
    <x v="4"/>
    <s v="GICXFormer '4113' '4115' '0' '1'"/>
    <x v="93"/>
    <x v="93"/>
    <x v="0"/>
    <x v="175"/>
    <x v="175"/>
    <x v="1"/>
    <x v="0"/>
    <x v="0"/>
    <x v="0"/>
    <n v="0"/>
    <s v=""/>
    <m/>
    <x v="0"/>
    <x v="3"/>
    <s v="South"/>
    <n v="20"/>
    <s v="Laredo"/>
    <n v="3.1994400000000001"/>
    <n v="98.318489"/>
    <n v="1.4059569999999999"/>
    <n v="9.5983219999999996"/>
    <n v="98.318489"/>
    <x v="0"/>
    <s v="4113 : LAREDO 1 0 : 230 : 4115 : LAREDO 1 2 : 13.8 : 0 :  :  : 0 :  :  : 1 : "/>
  </r>
  <r>
    <x v="4"/>
    <s v="GICXFormer '4113' '4116' '0' '1'"/>
    <x v="93"/>
    <x v="93"/>
    <x v="0"/>
    <x v="176"/>
    <x v="176"/>
    <x v="1"/>
    <x v="0"/>
    <x v="0"/>
    <x v="0"/>
    <n v="0"/>
    <s v=""/>
    <m/>
    <x v="0"/>
    <x v="3"/>
    <s v="South"/>
    <n v="20"/>
    <s v="Laredo"/>
    <n v="1.994713"/>
    <n v="98.318489"/>
    <n v="0.87655400000000006"/>
    <n v="5.9841389999999999"/>
    <n v="98.318489"/>
    <x v="0"/>
    <s v="4113 : LAREDO 1 0 : 230 : 4116 : LAREDO 1 3 : 13.8 : 0 :  :  : 0 :  :  : 1 : "/>
  </r>
  <r>
    <x v="4"/>
    <s v="GICXFormer '4131' '4132' '0' '1'"/>
    <x v="94"/>
    <x v="94"/>
    <x v="0"/>
    <x v="177"/>
    <x v="177"/>
    <x v="0"/>
    <x v="0"/>
    <x v="0"/>
    <x v="0"/>
    <n v="0"/>
    <s v=""/>
    <m/>
    <x v="0"/>
    <x v="3"/>
    <s v="South"/>
    <n v="20"/>
    <s v="Laredo"/>
    <n v="6.4648779999999997"/>
    <n v="92.713676000000007"/>
    <n v="2.807947"/>
    <n v="19.383355999999999"/>
    <n v="92.969245999999998"/>
    <x v="0"/>
    <s v="4131 : PEARSALL 0 : 230 : 4132 : PEARSALL 1 : 115 : 0 :  :  : 0 :  :  : 1 : "/>
  </r>
  <r>
    <x v="4"/>
    <s v="GICXFormer '4131' '4132' '0' '2'"/>
    <x v="94"/>
    <x v="94"/>
    <x v="0"/>
    <x v="177"/>
    <x v="177"/>
    <x v="0"/>
    <x v="0"/>
    <x v="0"/>
    <x v="0"/>
    <n v="0"/>
    <s v=""/>
    <m/>
    <x v="1"/>
    <x v="3"/>
    <s v="South"/>
    <n v="20"/>
    <s v="Laredo"/>
    <n v="6.4648779999999997"/>
    <n v="92.713676000000007"/>
    <n v="2.807947"/>
    <n v="19.383355999999999"/>
    <n v="92.969245999999998"/>
    <x v="0"/>
    <s v="4131 : PEARSALL 0 : 230 : 4132 : PEARSALL 1 : 115 : 0 :  :  : 0 :  :  : 2 : "/>
  </r>
  <r>
    <x v="4"/>
    <s v="GICXFormer '4131' '4133' '0' '1'"/>
    <x v="94"/>
    <x v="94"/>
    <x v="0"/>
    <x v="178"/>
    <x v="178"/>
    <x v="5"/>
    <x v="0"/>
    <x v="0"/>
    <x v="0"/>
    <n v="0"/>
    <s v=""/>
    <m/>
    <x v="0"/>
    <x v="3"/>
    <s v="South"/>
    <n v="20"/>
    <s v="Laredo"/>
    <n v="0"/>
    <n v="0"/>
    <n v="0"/>
    <n v="0"/>
    <n v="0"/>
    <x v="0"/>
    <s v="4131 : PEARSALL 0 : 230 : 4133 : PEARSALL 2 : 20 : 0 :  :  : 0 :  :  : 1 : "/>
  </r>
  <r>
    <x v="4"/>
    <s v="GICXFormer '4131' '4134' '0' '1'"/>
    <x v="94"/>
    <x v="94"/>
    <x v="0"/>
    <x v="179"/>
    <x v="179"/>
    <x v="5"/>
    <x v="0"/>
    <x v="0"/>
    <x v="0"/>
    <n v="0"/>
    <s v=""/>
    <m/>
    <x v="0"/>
    <x v="3"/>
    <s v="South"/>
    <n v="20"/>
    <s v="Laredo"/>
    <n v="1.8284499999999999"/>
    <n v="92.713676000000007"/>
    <n v="0.79164900000000005"/>
    <n v="5.4853509999999996"/>
    <n v="92.713676000000007"/>
    <x v="0"/>
    <s v="4131 : PEARSALL 0 : 230 : 4134 : PEARSALL 3 : 20 : 0 :  :  : 0 :  :  : 1 : "/>
  </r>
  <r>
    <x v="4"/>
    <s v="GICXFormer '4131' '4135' '0' '1'"/>
    <x v="94"/>
    <x v="94"/>
    <x v="0"/>
    <x v="180"/>
    <x v="180"/>
    <x v="5"/>
    <x v="0"/>
    <x v="0"/>
    <x v="0"/>
    <n v="0"/>
    <s v=""/>
    <m/>
    <x v="0"/>
    <x v="3"/>
    <s v="South"/>
    <n v="20"/>
    <s v="Laredo"/>
    <n v="1.1529720000000001"/>
    <n v="92.713676000000007"/>
    <n v="0.499394"/>
    <n v="3.4589159999999999"/>
    <n v="92.713676000000007"/>
    <x v="0"/>
    <s v="4131 : PEARSALL 0 : 230 : 4135 : PEARSALL 4 : 20 : 0 :  :  : 0 :  :  : 1 : "/>
  </r>
  <r>
    <x v="4"/>
    <s v="GICXFormer '4131' '4136' '0' '1'"/>
    <x v="94"/>
    <x v="94"/>
    <x v="0"/>
    <x v="181"/>
    <x v="181"/>
    <x v="5"/>
    <x v="0"/>
    <x v="0"/>
    <x v="0"/>
    <n v="0"/>
    <s v=""/>
    <m/>
    <x v="0"/>
    <x v="3"/>
    <s v="South"/>
    <n v="20"/>
    <s v="Laredo"/>
    <n v="1.1493119999999999"/>
    <n v="92.713676000000007"/>
    <n v="0.49698900000000001"/>
    <n v="3.4479350000000002"/>
    <n v="92.713676000000007"/>
    <x v="0"/>
    <s v="4131 : PEARSALL 0 : 230 : 4136 : PEARSALL 5 : 20 : 0 :  :  : 0 :  :  : 1 : "/>
  </r>
  <r>
    <x v="4"/>
    <s v="GICXFormer '4131' '4137' '0' '1'"/>
    <x v="94"/>
    <x v="94"/>
    <x v="0"/>
    <x v="182"/>
    <x v="182"/>
    <x v="5"/>
    <x v="0"/>
    <x v="0"/>
    <x v="0"/>
    <n v="0"/>
    <s v=""/>
    <m/>
    <x v="0"/>
    <x v="3"/>
    <s v="South"/>
    <n v="20"/>
    <s v="Laredo"/>
    <n v="0"/>
    <n v="0"/>
    <n v="0"/>
    <n v="0"/>
    <n v="0"/>
    <x v="0"/>
    <s v="4131 : PEARSALL 0 : 230 : 4137 : PEARSALL 6 : 20 : 0 :  :  : 0 :  :  : 1 : "/>
  </r>
  <r>
    <x v="4"/>
    <s v="GICXFormer '4131' '4138' '0' '1'"/>
    <x v="94"/>
    <x v="94"/>
    <x v="0"/>
    <x v="183"/>
    <x v="183"/>
    <x v="5"/>
    <x v="0"/>
    <x v="0"/>
    <x v="0"/>
    <n v="0"/>
    <s v=""/>
    <m/>
    <x v="0"/>
    <x v="3"/>
    <s v="South"/>
    <n v="20"/>
    <s v="Laredo"/>
    <n v="0"/>
    <n v="0"/>
    <n v="0"/>
    <n v="0"/>
    <n v="0"/>
    <x v="0"/>
    <s v="4131 : PEARSALL 0 : 230 : 4138 : PEARSALL 7 : 20 : 0 :  :  : 0 :  :  : 1 : "/>
  </r>
  <r>
    <x v="4"/>
    <s v="GICXFormer '4140' '4141' '0' '1'"/>
    <x v="95"/>
    <x v="95"/>
    <x v="0"/>
    <x v="184"/>
    <x v="184"/>
    <x v="0"/>
    <x v="0"/>
    <x v="0"/>
    <x v="0"/>
    <n v="0"/>
    <s v=""/>
    <m/>
    <x v="0"/>
    <x v="3"/>
    <s v="South"/>
    <n v="21"/>
    <s v="Corpus Christi"/>
    <n v="3.7491829999999999"/>
    <n v="178.35318000000001"/>
    <n v="1.6316930000000001"/>
    <n v="1.512418"/>
    <n v="179.580231"/>
    <x v="0"/>
    <s v="4140 : SARITA 1 0 : 230 : 4141 : SARITA 1 1 : 115 : 0 :  :  : 0 :  :  : 1 : "/>
  </r>
  <r>
    <x v="4"/>
    <s v="GICXFormer '4140' '4142' '0' '1'"/>
    <x v="95"/>
    <x v="95"/>
    <x v="0"/>
    <x v="185"/>
    <x v="185"/>
    <x v="1"/>
    <x v="0"/>
    <x v="0"/>
    <x v="0"/>
    <n v="0"/>
    <s v=""/>
    <m/>
    <x v="0"/>
    <x v="3"/>
    <s v="South"/>
    <n v="21"/>
    <s v="Corpus Christi"/>
    <n v="9.9978210000000001"/>
    <n v="178.35318000000001"/>
    <n v="4.393427"/>
    <n v="29.993463999999999"/>
    <n v="178.35318000000001"/>
    <x v="0"/>
    <s v="4140 : SARITA 1 0 : 230 : 4142 : SARITA 1 2 : 13.8 : 0 :  :  : 0 :  :  : 1 : "/>
  </r>
  <r>
    <x v="4"/>
    <s v="GICXFormer '4146' '4147' '0' '1'"/>
    <x v="96"/>
    <x v="96"/>
    <x v="0"/>
    <x v="186"/>
    <x v="186"/>
    <x v="0"/>
    <x v="0"/>
    <x v="0"/>
    <x v="0"/>
    <n v="0"/>
    <s v=""/>
    <m/>
    <x v="0"/>
    <x v="3"/>
    <s v="South"/>
    <n v="20"/>
    <s v="Laredo"/>
    <n v="75.243851000000006"/>
    <n v="83.705223000000004"/>
    <n v="32.576293999999997"/>
    <n v="198.30714399999999"/>
    <n v="82.992003999999994"/>
    <x v="1"/>
    <s v="4146 : LAREDO 4 0 : 230 : 4147 : LAREDO 4 1 : 115 : 0 :  :  : 0 :  :  : 1 : "/>
  </r>
  <r>
    <x v="4"/>
    <s v="GICXFormer '4151' '4152' '0' '1'"/>
    <x v="97"/>
    <x v="97"/>
    <x v="0"/>
    <x v="187"/>
    <x v="187"/>
    <x v="0"/>
    <x v="0"/>
    <x v="0"/>
    <x v="0"/>
    <n v="0"/>
    <s v=""/>
    <m/>
    <x v="0"/>
    <x v="3"/>
    <s v="South"/>
    <n v="21"/>
    <s v="Corpus Christi"/>
    <n v="4.1175009999999999"/>
    <n v="87.746245999999999"/>
    <n v="1.777156"/>
    <n v="15.025518999999999"/>
    <n v="82.641318999999996"/>
    <x v="0"/>
    <s v="4151 : ARMSTRONG 1 0 : 230 : 4152 : ARMSTRONG 1 1 : 115 : 0 :  :  : 0 :  :  : 1 : "/>
  </r>
  <r>
    <x v="4"/>
    <s v="GICXFormer '4151' '4152' '0' '2'"/>
    <x v="97"/>
    <x v="97"/>
    <x v="0"/>
    <x v="187"/>
    <x v="187"/>
    <x v="0"/>
    <x v="0"/>
    <x v="0"/>
    <x v="0"/>
    <n v="0"/>
    <s v=""/>
    <m/>
    <x v="1"/>
    <x v="3"/>
    <s v="South"/>
    <n v="21"/>
    <s v="Corpus Christi"/>
    <n v="4.1175009999999999"/>
    <n v="87.746245999999999"/>
    <n v="1.777156"/>
    <n v="15.025518999999999"/>
    <n v="82.641318999999996"/>
    <x v="0"/>
    <s v="4151 : ARMSTRONG 1 0 : 230 : 4152 : ARMSTRONG 1 1 : 115 : 0 :  :  : 0 :  :  : 2 : "/>
  </r>
  <r>
    <x v="4"/>
    <s v="GICXFormer '4151' '4153' '0' '1'"/>
    <x v="97"/>
    <x v="97"/>
    <x v="0"/>
    <x v="188"/>
    <x v="188"/>
    <x v="3"/>
    <x v="0"/>
    <x v="0"/>
    <x v="0"/>
    <n v="0"/>
    <s v=""/>
    <m/>
    <x v="0"/>
    <x v="3"/>
    <s v="South"/>
    <n v="21"/>
    <s v="Corpus Christi"/>
    <n v="19.626753000000001"/>
    <n v="87.746245999999999"/>
    <n v="8.5964899999999993"/>
    <n v="58.880257"/>
    <n v="87.746245999999999"/>
    <x v="0"/>
    <s v="4151 : ARMSTRONG 1 0 : 230 : 4153 : ARMSTRONG 1 2 : 18 : 0 :  :  : 0 :  :  : 1 : "/>
  </r>
  <r>
    <x v="4"/>
    <s v="GICXFormer '4158' '4159' '0' '1'"/>
    <x v="98"/>
    <x v="98"/>
    <x v="0"/>
    <x v="189"/>
    <x v="189"/>
    <x v="0"/>
    <x v="0"/>
    <x v="0"/>
    <x v="0"/>
    <n v="0"/>
    <s v=""/>
    <m/>
    <x v="0"/>
    <x v="3"/>
    <s v="South"/>
    <n v="21"/>
    <s v="Corpus Christi"/>
    <n v="1.97719"/>
    <n v="123.42871100000001"/>
    <n v="0.83505399999999996"/>
    <n v="22.211428000000002"/>
    <n v="45.182568000000003"/>
    <x v="0"/>
    <s v="4158 : CORPUS CHRISTI 1 0 : 230 : 4159 : CORPUS CHRISTI 1 1 : 115 : 0 :  :  : 0 :  :  : 1 : "/>
  </r>
  <r>
    <x v="4"/>
    <s v="GICXFormer '4158' '4159' '0' '2'"/>
    <x v="98"/>
    <x v="98"/>
    <x v="0"/>
    <x v="189"/>
    <x v="189"/>
    <x v="0"/>
    <x v="0"/>
    <x v="0"/>
    <x v="0"/>
    <n v="0"/>
    <s v=""/>
    <m/>
    <x v="1"/>
    <x v="3"/>
    <s v="South"/>
    <n v="21"/>
    <s v="Corpus Christi"/>
    <n v="1.97719"/>
    <n v="123.42871100000001"/>
    <n v="0.83505399999999996"/>
    <n v="22.211428000000002"/>
    <n v="45.182568000000003"/>
    <x v="0"/>
    <s v="4158 : CORPUS CHRISTI 1 0 : 230 : 4159 : CORPUS CHRISTI 1 1 : 115 : 0 :  :  : 0 :  :  : 2 : "/>
  </r>
  <r>
    <x v="4"/>
    <s v="GICXFormer '4158' '4160' '0' '1'"/>
    <x v="98"/>
    <x v="98"/>
    <x v="0"/>
    <x v="190"/>
    <x v="190"/>
    <x v="1"/>
    <x v="0"/>
    <x v="0"/>
    <x v="0"/>
    <n v="0"/>
    <s v=""/>
    <m/>
    <x v="0"/>
    <x v="3"/>
    <s v="South"/>
    <n v="21"/>
    <s v="Corpus Christi"/>
    <n v="5.0481449999999999"/>
    <n v="123.42871100000001"/>
    <n v="2.1970190000000001"/>
    <n v="15.144435"/>
    <n v="123.42871100000001"/>
    <x v="0"/>
    <s v="4158 : CORPUS CHRISTI 1 0 : 230 : 4160 : CORPUS CHRISTI 1 2 : 13.8 : 0 :  :  : 0 :  :  : 1 : "/>
  </r>
  <r>
    <x v="4"/>
    <s v="GICXFormer '4158' '4161' '0' '1'"/>
    <x v="98"/>
    <x v="98"/>
    <x v="0"/>
    <x v="191"/>
    <x v="191"/>
    <x v="1"/>
    <x v="0"/>
    <x v="0"/>
    <x v="0"/>
    <n v="0"/>
    <s v=""/>
    <m/>
    <x v="0"/>
    <x v="3"/>
    <s v="South"/>
    <n v="21"/>
    <s v="Corpus Christi"/>
    <n v="2.9291710000000002"/>
    <n v="123.42871100000001"/>
    <n v="1.274813"/>
    <n v="8.7875119999999995"/>
    <n v="123.42871100000001"/>
    <x v="0"/>
    <s v="4158 : CORPUS CHRISTI 1 0 : 230 : 4161 : CORPUS CHRISTI 1 3 : 13.8 : 0 :  :  : 0 :  :  : 1 : "/>
  </r>
  <r>
    <x v="4"/>
    <s v="GICXFormer '4158' '4162' '0' '1'"/>
    <x v="98"/>
    <x v="98"/>
    <x v="0"/>
    <x v="192"/>
    <x v="192"/>
    <x v="1"/>
    <x v="0"/>
    <x v="0"/>
    <x v="0"/>
    <n v="0"/>
    <s v=""/>
    <m/>
    <x v="0"/>
    <x v="3"/>
    <s v="South"/>
    <n v="21"/>
    <s v="Corpus Christi"/>
    <n v="1.180412"/>
    <n v="123.42871100000001"/>
    <n v="0.51373100000000005"/>
    <n v="3.5412360000000001"/>
    <n v="123.42871100000001"/>
    <x v="0"/>
    <s v="4158 : CORPUS CHRISTI 1 0 : 230 : 4162 : CORPUS CHRISTI 1 4 : 13.8 : 0 :  :  : 0 :  :  : 1 : "/>
  </r>
  <r>
    <x v="4"/>
    <s v="GICXFormer '4158' '4163' '0' '1'"/>
    <x v="98"/>
    <x v="98"/>
    <x v="0"/>
    <x v="193"/>
    <x v="193"/>
    <x v="1"/>
    <x v="0"/>
    <x v="0"/>
    <x v="0"/>
    <n v="0"/>
    <s v=""/>
    <m/>
    <x v="0"/>
    <x v="3"/>
    <s v="South"/>
    <n v="21"/>
    <s v="Corpus Christi"/>
    <n v="0"/>
    <n v="0"/>
    <n v="0"/>
    <n v="0"/>
    <n v="0"/>
    <x v="0"/>
    <s v="4158 : CORPUS CHRISTI 1 0 : 230 : 4163 : CORPUS CHRISTI 1 5 : 13.8 : 0 :  :  : 0 :  :  : 1 : "/>
  </r>
  <r>
    <x v="4"/>
    <s v="GICXFormer '4165' '4166' '0' '1'"/>
    <x v="99"/>
    <x v="99"/>
    <x v="1"/>
    <x v="194"/>
    <x v="194"/>
    <x v="1"/>
    <x v="0"/>
    <x v="0"/>
    <x v="0"/>
    <n v="0"/>
    <s v=""/>
    <m/>
    <x v="0"/>
    <x v="3"/>
    <s v="South"/>
    <n v="21"/>
    <s v="Corpus Christi"/>
    <n v="8.5912360000000003"/>
    <n v="92.055892999999998"/>
    <n v="1.8345640000000001"/>
    <n v="25.773706000000001"/>
    <n v="92.055892999999998"/>
    <x v="0"/>
    <s v="4165 : SARITA 2 0 : 115 : 4166 : SARITA 2 1 : 13.8 : 0 :  :  : 0 :  :  : 1 : "/>
  </r>
  <r>
    <x v="4"/>
    <s v="GICXFormer '4165' '4166' '0' '2'"/>
    <x v="99"/>
    <x v="99"/>
    <x v="1"/>
    <x v="194"/>
    <x v="194"/>
    <x v="1"/>
    <x v="0"/>
    <x v="0"/>
    <x v="0"/>
    <n v="0"/>
    <s v=""/>
    <m/>
    <x v="1"/>
    <x v="3"/>
    <s v="South"/>
    <n v="21"/>
    <s v="Corpus Christi"/>
    <n v="8.5912360000000003"/>
    <n v="92.055892999999998"/>
    <n v="1.8345640000000001"/>
    <n v="25.773706000000001"/>
    <n v="92.055892999999998"/>
    <x v="0"/>
    <s v="4165 : SARITA 2 0 : 115 : 4166 : SARITA 2 1 : 13.8 : 0 :  :  : 0 :  :  : 2 : "/>
  </r>
  <r>
    <x v="4"/>
    <s v="GICXFormer '4176' '4177' '0' '1'"/>
    <x v="100"/>
    <x v="100"/>
    <x v="1"/>
    <x v="195"/>
    <x v="195"/>
    <x v="1"/>
    <x v="0"/>
    <x v="0"/>
    <x v="0"/>
    <n v="0"/>
    <s v=""/>
    <m/>
    <x v="0"/>
    <x v="3"/>
    <s v="South"/>
    <n v="20"/>
    <s v="Laredo"/>
    <n v="1.623559"/>
    <n v="89.801108999999997"/>
    <n v="0.35672700000000002"/>
    <n v="4.8706769999999997"/>
    <n v="89.801108999999997"/>
    <x v="0"/>
    <s v="4176 : BRUNI 1 0 : 115 : 4177 : BRUNI 1 1 : 13.8 : 0 :  :  : 0 :  :  : 1 : "/>
  </r>
  <r>
    <x v="4"/>
    <s v="GICXFormer '4176' '4177' '0' '2'"/>
    <x v="100"/>
    <x v="100"/>
    <x v="1"/>
    <x v="195"/>
    <x v="195"/>
    <x v="1"/>
    <x v="0"/>
    <x v="0"/>
    <x v="0"/>
    <n v="0"/>
    <s v=""/>
    <m/>
    <x v="1"/>
    <x v="3"/>
    <s v="South"/>
    <n v="20"/>
    <s v="Laredo"/>
    <n v="1.623559"/>
    <n v="89.801108999999997"/>
    <n v="0.35672700000000002"/>
    <n v="4.8706769999999997"/>
    <n v="89.801108999999997"/>
    <x v="0"/>
    <s v="4176 : BRUNI 1 0 : 115 : 4177 : BRUNI 1 1 : 13.8 : 0 :  :  : 0 :  :  : 2 : "/>
  </r>
  <r>
    <x v="4"/>
    <s v="GICXFormer '4181' '4182' '0' '1'"/>
    <x v="101"/>
    <x v="101"/>
    <x v="0"/>
    <x v="196"/>
    <x v="196"/>
    <x v="0"/>
    <x v="0"/>
    <x v="0"/>
    <x v="0"/>
    <n v="0"/>
    <s v=""/>
    <m/>
    <x v="0"/>
    <x v="3"/>
    <s v="South"/>
    <n v="21"/>
    <s v="Corpus Christi"/>
    <n v="1.1931959999999999"/>
    <n v="14.531473"/>
    <n v="0.50513399999999997"/>
    <n v="4.590198"/>
    <n v="160.58485400000001"/>
    <x v="0"/>
    <s v="4181 : TAFT 1 0 : 230 : 4182 : TAFT 1 1 : 115 : 0 :  :  : 0 :  :  : 1 : "/>
  </r>
  <r>
    <x v="4"/>
    <s v="GICXFormer '4183' '4184' '0' '1'"/>
    <x v="102"/>
    <x v="102"/>
    <x v="0"/>
    <x v="197"/>
    <x v="197"/>
    <x v="0"/>
    <x v="0"/>
    <x v="0"/>
    <x v="0"/>
    <n v="0"/>
    <s v=""/>
    <m/>
    <x v="0"/>
    <x v="3"/>
    <s v="South"/>
    <n v="19"/>
    <s v="McAllen"/>
    <n v="2.1852360000000002"/>
    <n v="22.697845000000001"/>
    <n v="0.92872699999999997"/>
    <n v="20.842766000000001"/>
    <n v="60.199471000000003"/>
    <x v="0"/>
    <s v="4183 : SAN PERLITA 0 : 230 : 4184 : SAN PERLITA 1 : 115 : 0 :  :  : 0 :  :  : 1 : "/>
  </r>
  <r>
    <x v="4"/>
    <s v="GICXFormer '4192' '4193' '0' '1'"/>
    <x v="103"/>
    <x v="103"/>
    <x v="0"/>
    <x v="198"/>
    <x v="198"/>
    <x v="0"/>
    <x v="0"/>
    <x v="0"/>
    <x v="0"/>
    <n v="0"/>
    <s v=""/>
    <m/>
    <x v="0"/>
    <x v="3"/>
    <s v="South"/>
    <n v="19"/>
    <s v="McAllen"/>
    <n v="0.87992800000000004"/>
    <n v="164.82676699999999"/>
    <n v="0.37662299999999999"/>
    <n v="2.1859760000000001"/>
    <n v="112.61132000000001"/>
    <x v="0"/>
    <s v="4192 : BROWNSVILLE 1 0 : 230 : 4193 : BROWNSVILLE 1 1 : 115 : 0 :  :  : 0 :  :  : 1 : "/>
  </r>
  <r>
    <x v="4"/>
    <s v="GICXFormer '4192' '4193' '0' '2'"/>
    <x v="103"/>
    <x v="103"/>
    <x v="0"/>
    <x v="198"/>
    <x v="198"/>
    <x v="0"/>
    <x v="0"/>
    <x v="0"/>
    <x v="0"/>
    <n v="0"/>
    <s v=""/>
    <m/>
    <x v="1"/>
    <x v="3"/>
    <s v="South"/>
    <n v="19"/>
    <s v="McAllen"/>
    <n v="0.87992800000000004"/>
    <n v="164.82676699999999"/>
    <n v="0.37662299999999999"/>
    <n v="2.1859760000000001"/>
    <n v="112.61132000000001"/>
    <x v="0"/>
    <s v="4192 : BROWNSVILLE 1 0 : 230 : 4193 : BROWNSVILLE 1 1 : 115 : 0 :  :  : 0 :  :  : 2 : "/>
  </r>
  <r>
    <x v="4"/>
    <s v="GICXFormer '4192' '4193' '0' '3'"/>
    <x v="103"/>
    <x v="103"/>
    <x v="0"/>
    <x v="198"/>
    <x v="198"/>
    <x v="0"/>
    <x v="0"/>
    <x v="0"/>
    <x v="0"/>
    <n v="0"/>
    <s v=""/>
    <m/>
    <x v="2"/>
    <x v="3"/>
    <s v="South"/>
    <n v="19"/>
    <s v="McAllen"/>
    <n v="0.87992800000000004"/>
    <n v="164.82676699999999"/>
    <n v="0.37662299999999999"/>
    <n v="2.1859760000000001"/>
    <n v="112.61132000000001"/>
    <x v="0"/>
    <s v="4192 : BROWNSVILLE 1 0 : 230 : 4193 : BROWNSVILLE 1 1 : 115 : 0 :  :  : 0 :  :  : 3 : "/>
  </r>
  <r>
    <x v="4"/>
    <s v="GICXFormer '4195' '4196' '0' '1'"/>
    <x v="104"/>
    <x v="104"/>
    <x v="2"/>
    <x v="199"/>
    <x v="199"/>
    <x v="7"/>
    <x v="0"/>
    <x v="0"/>
    <x v="0"/>
    <n v="0"/>
    <s v=""/>
    <m/>
    <x v="0"/>
    <x v="3"/>
    <s v="South"/>
    <n v="20"/>
    <s v="Laredo"/>
    <n v="15.984242"/>
    <n v="17.532654000000001"/>
    <n v="18.164059000000002"/>
    <n v="43.421841000000001"/>
    <n v="18.413225000000001"/>
    <x v="0"/>
    <s v="4195 : OILTON 0 : 500 : 4196 : OILTON 1 : 230 : 0 :  :  : 0 :  :  : 1 : "/>
  </r>
  <r>
    <x v="4"/>
    <s v="GICXFormer '4196' '4197' '0' '1'"/>
    <x v="105"/>
    <x v="105"/>
    <x v="0"/>
    <x v="200"/>
    <x v="200"/>
    <x v="0"/>
    <x v="0"/>
    <x v="0"/>
    <x v="0"/>
    <n v="0"/>
    <s v=""/>
    <m/>
    <x v="0"/>
    <x v="3"/>
    <s v="South"/>
    <n v="20"/>
    <s v="Laredo"/>
    <n v="2.7575720000000001"/>
    <n v="18.413225000000001"/>
    <n v="1.200132"/>
    <n v="13.733826000000001"/>
    <n v="130.29377700000001"/>
    <x v="0"/>
    <s v="4196 : OILTON 1 : 230 : 4197 : OILTON 2 : 115 : 0 :  :  : 0 :  :  : 1 : "/>
  </r>
  <r>
    <x v="4"/>
    <s v="GICXFormer '5015' '5016' '0' '1'"/>
    <x v="106"/>
    <x v="106"/>
    <x v="2"/>
    <x v="201"/>
    <x v="201"/>
    <x v="4"/>
    <x v="0"/>
    <x v="0"/>
    <x v="0"/>
    <n v="0"/>
    <s v=""/>
    <m/>
    <x v="0"/>
    <x v="4"/>
    <s v="North Central"/>
    <n v="17"/>
    <s v="Fort Worth"/>
    <n v="6.2561460000000002"/>
    <n v="93.772773999999998"/>
    <n v="6.8736610000000002"/>
    <n v="6.6532660000000003"/>
    <n v="106.609131"/>
    <x v="0"/>
    <s v="5015 : KELLER 2 0 : 500 : 5016 : KELLER 2 1 : 161 : 0 :  :  : 0 :  :  : 1 : "/>
  </r>
  <r>
    <x v="4"/>
    <s v="GICXFormer '5015' '5016' '0' '2'"/>
    <x v="106"/>
    <x v="106"/>
    <x v="2"/>
    <x v="201"/>
    <x v="201"/>
    <x v="4"/>
    <x v="0"/>
    <x v="0"/>
    <x v="0"/>
    <n v="0"/>
    <s v=""/>
    <m/>
    <x v="1"/>
    <x v="4"/>
    <s v="North Central"/>
    <n v="17"/>
    <s v="Fort Worth"/>
    <n v="6.2561460000000002"/>
    <n v="93.772773999999998"/>
    <n v="6.8736610000000002"/>
    <n v="6.6532660000000003"/>
    <n v="106.609131"/>
    <x v="0"/>
    <s v="5015 : KELLER 2 0 : 500 : 5016 : KELLER 2 1 : 161 : 0 :  :  : 0 :  :  : 2 : "/>
  </r>
  <r>
    <x v="4"/>
    <s v="GICXFormer '5018' '5019' '0' '1'"/>
    <x v="107"/>
    <x v="107"/>
    <x v="2"/>
    <x v="202"/>
    <x v="202"/>
    <x v="4"/>
    <x v="0"/>
    <x v="0"/>
    <x v="0"/>
    <n v="0"/>
    <s v=""/>
    <m/>
    <x v="0"/>
    <x v="4"/>
    <s v="North Central"/>
    <n v="12"/>
    <s v="Jacksboro"/>
    <n v="4.4689540000000001"/>
    <n v="109.628624"/>
    <n v="4.9277709999999999"/>
    <n v="5.9818179999999996"/>
    <n v="115.949455"/>
    <x v="0"/>
    <s v="5018 : JACKSBORO 1 0 : 500 : 5019 : JACKSBORO 1 1 : 161 : 0 :  :  : 0 :  :  : 1 : "/>
  </r>
  <r>
    <x v="4"/>
    <s v="GICXFormer '5018' '5020' '0' '1'"/>
    <x v="107"/>
    <x v="107"/>
    <x v="2"/>
    <x v="203"/>
    <x v="203"/>
    <x v="1"/>
    <x v="0"/>
    <x v="0"/>
    <x v="0"/>
    <n v="0"/>
    <s v=""/>
    <m/>
    <x v="0"/>
    <x v="4"/>
    <s v="North Central"/>
    <n v="12"/>
    <s v="Jacksboro"/>
    <n v="11.051564000000001"/>
    <n v="109.11422"/>
    <n v="12.181811"/>
    <n v="33.154693999999999"/>
    <n v="109.11422"/>
    <x v="0"/>
    <s v="5018 : JACKSBORO 1 0 : 500 : 5020 : JACKSBORO 1 2 : 13.8 : 0 :  :  : 0 :  :  : 1 : "/>
  </r>
  <r>
    <x v="4"/>
    <s v="GICXFormer '5021' '5022' '0' '1'"/>
    <x v="108"/>
    <x v="108"/>
    <x v="2"/>
    <x v="204"/>
    <x v="204"/>
    <x v="4"/>
    <x v="0"/>
    <x v="0"/>
    <x v="0"/>
    <n v="0"/>
    <s v=""/>
    <m/>
    <x v="0"/>
    <x v="4"/>
    <s v="North Central"/>
    <n v="17"/>
    <s v="Fort Worth"/>
    <n v="14.452265000000001"/>
    <n v="46.987628999999998"/>
    <n v="15.813397999999999"/>
    <n v="12.444533"/>
    <n v="57.386654"/>
    <x v="0"/>
    <s v="5021 : ALEDO 1 0 : 500 : 5022 : ALEDO 1 1 : 161 : 0 :  :  : 0 :  :  : 1 : "/>
  </r>
  <r>
    <x v="4"/>
    <s v="GICXFormer '5021' '5022' '0' '2'"/>
    <x v="108"/>
    <x v="108"/>
    <x v="2"/>
    <x v="204"/>
    <x v="204"/>
    <x v="4"/>
    <x v="0"/>
    <x v="0"/>
    <x v="0"/>
    <n v="0"/>
    <s v=""/>
    <m/>
    <x v="1"/>
    <x v="4"/>
    <s v="North Central"/>
    <n v="17"/>
    <s v="Fort Worth"/>
    <n v="14.452265000000001"/>
    <n v="46.987628999999998"/>
    <n v="15.813397999999999"/>
    <n v="12.444533"/>
    <n v="57.386654"/>
    <x v="0"/>
    <s v="5021 : ALEDO 1 0 : 500 : 5022 : ALEDO 1 1 : 161 : 0 :  :  : 0 :  :  : 2 : "/>
  </r>
  <r>
    <x v="4"/>
    <s v="GICXFormer '5021' '5023' '0' '1'"/>
    <x v="108"/>
    <x v="108"/>
    <x v="2"/>
    <x v="205"/>
    <x v="205"/>
    <x v="1"/>
    <x v="0"/>
    <x v="0"/>
    <x v="0"/>
    <n v="0"/>
    <s v=""/>
    <m/>
    <x v="0"/>
    <x v="4"/>
    <s v="North Central"/>
    <n v="17"/>
    <s v="Fort Worth"/>
    <n v="0"/>
    <n v="0"/>
    <n v="0"/>
    <n v="0"/>
    <n v="0"/>
    <x v="0"/>
    <s v="5021 : ALEDO 1 0 : 500 : 5023 : ALEDO 1 2 : 13.8 : 0 :  :  : 0 :  :  : 1 : "/>
  </r>
  <r>
    <x v="4"/>
    <s v="GICXFormer '5033' '5034' '0' '1'"/>
    <x v="109"/>
    <x v="109"/>
    <x v="2"/>
    <x v="206"/>
    <x v="206"/>
    <x v="4"/>
    <x v="0"/>
    <x v="0"/>
    <x v="0"/>
    <n v="0"/>
    <s v=""/>
    <m/>
    <x v="0"/>
    <x v="4"/>
    <s v="North Central"/>
    <n v="16"/>
    <s v="Dallas"/>
    <n v="8.520308"/>
    <n v="113.183823"/>
    <n v="9.3993920000000006"/>
    <n v="25.574902999999999"/>
    <n v="139.74380500000001"/>
    <x v="0"/>
    <s v="5033 : DALLAS 1 0 : 500 : 5034 : DALLAS 1 1 : 161 : 0 :  :  : 0 :  :  : 1 : "/>
  </r>
  <r>
    <x v="4"/>
    <s v="GICXFormer '5033' '5035' '0' '1'"/>
    <x v="109"/>
    <x v="109"/>
    <x v="2"/>
    <x v="207"/>
    <x v="207"/>
    <x v="8"/>
    <x v="0"/>
    <x v="0"/>
    <x v="0"/>
    <n v="0"/>
    <s v=""/>
    <m/>
    <x v="0"/>
    <x v="4"/>
    <s v="North Central"/>
    <n v="16"/>
    <s v="Dallas"/>
    <n v="0"/>
    <n v="0"/>
    <n v="0"/>
    <n v="0"/>
    <n v="0"/>
    <x v="0"/>
    <s v="5033 : DALLAS 1 0 : 500 : 5035 : DALLAS 1 2 : 13.2 : 0 :  :  : 0 :  :  : 1 : "/>
  </r>
  <r>
    <x v="4"/>
    <s v="GICXFormer '5033' '5036' '0' '1'"/>
    <x v="109"/>
    <x v="109"/>
    <x v="2"/>
    <x v="208"/>
    <x v="208"/>
    <x v="8"/>
    <x v="0"/>
    <x v="0"/>
    <x v="0"/>
    <n v="0"/>
    <s v=""/>
    <m/>
    <x v="0"/>
    <x v="4"/>
    <s v="North Central"/>
    <n v="16"/>
    <s v="Dallas"/>
    <n v="0"/>
    <n v="0"/>
    <n v="0"/>
    <n v="0"/>
    <n v="0"/>
    <x v="0"/>
    <s v="5033 : DALLAS 1 0 : 500 : 5036 : DALLAS 1 3 : 13.2 : 0 :  :  : 0 :  :  : 1 : "/>
  </r>
  <r>
    <x v="4"/>
    <s v="GICXFormer '5033' '5037' '0' '1'"/>
    <x v="109"/>
    <x v="109"/>
    <x v="2"/>
    <x v="209"/>
    <x v="209"/>
    <x v="8"/>
    <x v="0"/>
    <x v="0"/>
    <x v="0"/>
    <n v="0"/>
    <s v=""/>
    <m/>
    <x v="0"/>
    <x v="4"/>
    <s v="North Central"/>
    <n v="16"/>
    <s v="Dallas"/>
    <n v="8.6997289999999996"/>
    <n v="116.942688"/>
    <n v="9.7812429999999999"/>
    <n v="26.099186"/>
    <n v="116.942688"/>
    <x v="0"/>
    <s v="5033 : DALLAS 1 0 : 500 : 5037 : DALLAS 1 4 : 13.2 : 0 :  :  : 0 :  :  : 1 : "/>
  </r>
  <r>
    <x v="4"/>
    <s v="GICXFormer '5033' '5038' '0' '1'"/>
    <x v="109"/>
    <x v="109"/>
    <x v="2"/>
    <x v="210"/>
    <x v="210"/>
    <x v="8"/>
    <x v="0"/>
    <x v="0"/>
    <x v="0"/>
    <n v="0"/>
    <s v=""/>
    <m/>
    <x v="0"/>
    <x v="4"/>
    <s v="North Central"/>
    <n v="16"/>
    <s v="Dallas"/>
    <n v="10.038149000000001"/>
    <n v="116.942688"/>
    <n v="11.286049"/>
    <n v="30.114449"/>
    <n v="116.942688"/>
    <x v="0"/>
    <s v="5033 : DALLAS 1 0 : 500 : 5038 : DALLAS 1 5 : 13.2 : 0 :  :  : 0 :  :  : 1 : "/>
  </r>
  <r>
    <x v="4"/>
    <s v="GICXFormer '5033' '5039' '0' '1'"/>
    <x v="109"/>
    <x v="109"/>
    <x v="2"/>
    <x v="211"/>
    <x v="211"/>
    <x v="8"/>
    <x v="0"/>
    <x v="0"/>
    <x v="0"/>
    <n v="0"/>
    <s v=""/>
    <m/>
    <x v="0"/>
    <x v="4"/>
    <s v="North Central"/>
    <n v="16"/>
    <s v="Dallas"/>
    <n v="16.311993000000001"/>
    <n v="116.942688"/>
    <n v="18.265547999999999"/>
    <n v="48.935977999999999"/>
    <n v="116.942688"/>
    <x v="0"/>
    <s v="5033 : DALLAS 1 0 : 500 : 5039 : DALLAS 1 6 : 13.2 : 0 :  :  : 0 :  :  : 1 : "/>
  </r>
  <r>
    <x v="4"/>
    <s v="GICXFormer '5033' '5040' '0' '1'"/>
    <x v="109"/>
    <x v="109"/>
    <x v="2"/>
    <x v="212"/>
    <x v="212"/>
    <x v="8"/>
    <x v="0"/>
    <x v="0"/>
    <x v="0"/>
    <n v="0"/>
    <s v=""/>
    <m/>
    <x v="0"/>
    <x v="4"/>
    <s v="North Central"/>
    <n v="16"/>
    <s v="Dallas"/>
    <n v="4.2095469999999997"/>
    <n v="116.942688"/>
    <n v="4.7328599999999996"/>
    <n v="12.628638"/>
    <n v="116.942688"/>
    <x v="0"/>
    <s v="5033 : DALLAS 1 0 : 500 : 5040 : DALLAS 1 7 : 13.2 : 0 :  :  : 0 :  :  : 1 : "/>
  </r>
  <r>
    <x v="4"/>
    <s v="GICXFormer '5033' '5041' '0' '1'"/>
    <x v="109"/>
    <x v="109"/>
    <x v="2"/>
    <x v="213"/>
    <x v="213"/>
    <x v="8"/>
    <x v="0"/>
    <x v="0"/>
    <x v="0"/>
    <n v="0"/>
    <s v=""/>
    <m/>
    <x v="0"/>
    <x v="4"/>
    <s v="North Central"/>
    <n v="16"/>
    <s v="Dallas"/>
    <n v="6.2140919999999999"/>
    <n v="116.942688"/>
    <n v="6.9866020000000004"/>
    <n v="18.642278999999998"/>
    <n v="116.942688"/>
    <x v="0"/>
    <s v="5033 : DALLAS 1 0 : 500 : 5041 : DALLAS 1 8 : 13.2 : 0 :  :  : 0 :  :  : 1 : "/>
  </r>
  <r>
    <x v="4"/>
    <s v="GICXFormer '5033' '5042' '0' '1'"/>
    <x v="109"/>
    <x v="109"/>
    <x v="2"/>
    <x v="214"/>
    <x v="214"/>
    <x v="8"/>
    <x v="0"/>
    <x v="0"/>
    <x v="0"/>
    <n v="0"/>
    <s v=""/>
    <m/>
    <x v="0"/>
    <x v="4"/>
    <s v="North Central"/>
    <n v="16"/>
    <s v="Dallas"/>
    <n v="10.038149000000001"/>
    <n v="116.942688"/>
    <n v="11.286049"/>
    <n v="30.114449"/>
    <n v="116.942688"/>
    <x v="0"/>
    <s v="5033 : DALLAS 1 0 : 500 : 5042 : DALLAS 1 9 : 13.2 : 0 :  :  : 0 :  :  : 1 : "/>
  </r>
  <r>
    <x v="4"/>
    <s v="GICXFormer '5045' '5046' '0' '1'"/>
    <x v="110"/>
    <x v="110"/>
    <x v="2"/>
    <x v="215"/>
    <x v="215"/>
    <x v="4"/>
    <x v="0"/>
    <x v="0"/>
    <x v="0"/>
    <n v="0"/>
    <s v=""/>
    <m/>
    <x v="0"/>
    <x v="4"/>
    <s v="North Central"/>
    <n v="18"/>
    <s v="Glen Rose"/>
    <n v="75.723740000000006"/>
    <n v="112.690765"/>
    <n v="83.521558999999996"/>
    <n v="213.74807699999999"/>
    <n v="113.551109"/>
    <x v="1"/>
    <s v="5045 : STEPHENVILLE 0 : 500 : 5046 : STEPHENVILLE 1 : 161 : 0 :  :  : 0 :  :  : 1 : "/>
  </r>
  <r>
    <x v="4"/>
    <s v="GICXFormer '5047' '5048' '0' '1'"/>
    <x v="111"/>
    <x v="111"/>
    <x v="2"/>
    <x v="216"/>
    <x v="216"/>
    <x v="4"/>
    <x v="0"/>
    <x v="0"/>
    <x v="0"/>
    <n v="0"/>
    <s v=""/>
    <m/>
    <x v="0"/>
    <x v="4"/>
    <s v="North Central"/>
    <n v="17"/>
    <s v="Fort Worth"/>
    <n v="91.800758000000002"/>
    <n v="99.108749000000003"/>
    <n v="100.176873"/>
    <n v="154.82307399999999"/>
    <n v="71.883324000000002"/>
    <x v="2"/>
    <s v="5047 : MANSFIELD 0 : 500 : 5048 : MANSFIELD 1 : 161 : 0 :  :  : 0 :  :  : 1 : "/>
  </r>
  <r>
    <x v="4"/>
    <s v="GICXFormer '5049' '5050' '0' '1'"/>
    <x v="112"/>
    <x v="112"/>
    <x v="2"/>
    <x v="217"/>
    <x v="217"/>
    <x v="4"/>
    <x v="0"/>
    <x v="0"/>
    <x v="0"/>
    <n v="0"/>
    <s v=""/>
    <m/>
    <x v="0"/>
    <x v="4"/>
    <s v="North Central"/>
    <n v="16"/>
    <s v="Dallas"/>
    <n v="6.7452930000000002"/>
    <n v="167.61218299999999"/>
    <n v="7.3983850000000002"/>
    <n v="16.299719"/>
    <n v="82.229659999999996"/>
    <x v="0"/>
    <s v="5049 : GREENVILLE 1 0 : 500 : 5050 : GREENVILLE 1 1 : 161 : 0 :  :  : 0 :  :  : 1 : "/>
  </r>
  <r>
    <x v="4"/>
    <s v="GICXFormer '5049' '5051' '0' '1'"/>
    <x v="112"/>
    <x v="112"/>
    <x v="2"/>
    <x v="218"/>
    <x v="218"/>
    <x v="2"/>
    <x v="0"/>
    <x v="0"/>
    <x v="0"/>
    <n v="0"/>
    <s v=""/>
    <m/>
    <x v="0"/>
    <x v="4"/>
    <s v="North Central"/>
    <n v="16"/>
    <s v="Dallas"/>
    <n v="12.685184"/>
    <n v="159.964676"/>
    <n v="14.065122000000001"/>
    <n v="38.055549999999997"/>
    <n v="159.964676"/>
    <x v="0"/>
    <s v="5049 : GREENVILLE 1 0 : 500 : 5051 : GREENVILLE 1 2 : 22 : 0 :  :  : 0 :  :  : 1 : "/>
  </r>
  <r>
    <x v="4"/>
    <s v="GICXFormer '5049' '5052' '0' '1'"/>
    <x v="112"/>
    <x v="112"/>
    <x v="2"/>
    <x v="219"/>
    <x v="219"/>
    <x v="0"/>
    <x v="0"/>
    <x v="0"/>
    <x v="0"/>
    <n v="0"/>
    <s v=""/>
    <m/>
    <x v="0"/>
    <x v="4"/>
    <s v="North Central"/>
    <n v="16"/>
    <s v="Dallas"/>
    <n v="4.543946"/>
    <n v="159.964676"/>
    <n v="4.9958650000000002"/>
    <n v="13.63184"/>
    <n v="159.964676"/>
    <x v="0"/>
    <s v="5049 : GREENVILLE 1 0 : 500 : 5052 : GREENVILLE 1 3 : 115 : 0 :  :  : 0 :  :  : 1 : "/>
  </r>
  <r>
    <x v="4"/>
    <s v="GICXFormer '5055' '5056' '0' '1'"/>
    <x v="113"/>
    <x v="113"/>
    <x v="2"/>
    <x v="220"/>
    <x v="220"/>
    <x v="4"/>
    <x v="0"/>
    <x v="0"/>
    <x v="0"/>
    <n v="0"/>
    <s v=""/>
    <m/>
    <x v="0"/>
    <x v="4"/>
    <s v="North Central"/>
    <n v="12"/>
    <s v="Jacksboro"/>
    <n v="25.117777"/>
    <n v="94.311653000000007"/>
    <n v="27.680091000000001"/>
    <n v="73.649101000000002"/>
    <n v="107.594337"/>
    <x v="0"/>
    <s v="5055 : GRAHAM 0 : 500 : 5056 : GRAHAM 1 : 161 : 0 :  :  : 0 :  :  : 1 : "/>
  </r>
  <r>
    <x v="4"/>
    <s v="GICXFormer '5055' '5057' '0' '1'"/>
    <x v="113"/>
    <x v="113"/>
    <x v="2"/>
    <x v="221"/>
    <x v="221"/>
    <x v="1"/>
    <x v="0"/>
    <x v="0"/>
    <x v="0"/>
    <n v="0"/>
    <s v=""/>
    <m/>
    <x v="0"/>
    <x v="4"/>
    <s v="North Central"/>
    <n v="12"/>
    <s v="Jacksboro"/>
    <n v="31.120453000000001"/>
    <n v="91.721153000000001"/>
    <n v="34.357734999999998"/>
    <n v="93.361358999999993"/>
    <n v="91.721153000000001"/>
    <x v="0"/>
    <s v="5055 : GRAHAM 0 : 500 : 5057 : GRAHAM 2 : 13.8 : 0 :  :  : 0 :  :  : 1 : "/>
  </r>
  <r>
    <x v="4"/>
    <s v="GICXFormer '5055' '5058' '0' '1'"/>
    <x v="113"/>
    <x v="113"/>
    <x v="2"/>
    <x v="222"/>
    <x v="222"/>
    <x v="1"/>
    <x v="0"/>
    <x v="0"/>
    <x v="0"/>
    <n v="0"/>
    <s v=""/>
    <m/>
    <x v="0"/>
    <x v="4"/>
    <s v="North Central"/>
    <n v="12"/>
    <s v="Jacksboro"/>
    <n v="23.089369000000001"/>
    <n v="91.721153000000001"/>
    <n v="25.450728000000002"/>
    <n v="69.268105000000006"/>
    <n v="91.721153000000001"/>
    <x v="0"/>
    <s v="5055 : GRAHAM 0 : 500 : 5058 : GRAHAM 3 : 13.8 : 0 :  :  : 0 :  :  : 1 : "/>
  </r>
  <r>
    <x v="4"/>
    <s v="GICXFormer '5059' '5060' '0' '1'"/>
    <x v="114"/>
    <x v="114"/>
    <x v="3"/>
    <x v="223"/>
    <x v="223"/>
    <x v="0"/>
    <x v="0"/>
    <x v="0"/>
    <x v="0"/>
    <n v="0"/>
    <s v=""/>
    <m/>
    <x v="0"/>
    <x v="4"/>
    <s v="North Central"/>
    <n v="14"/>
    <s v="Corsicana"/>
    <n v="1.5384660000000001"/>
    <n v="11.548019999999999"/>
    <n v="0.45389800000000002"/>
    <n v="1.4937780000000001"/>
    <n v="10.757272"/>
    <x v="0"/>
    <s v="5059 : MABANK 2 0 : 161 : 5060 : MABANK 2 1 : 115 : 0 :  :  : 0 :  :  : 1 : "/>
  </r>
  <r>
    <x v="4"/>
    <s v="GICXFormer '5061' '5060' '0' '1'"/>
    <x v="115"/>
    <x v="115"/>
    <x v="1"/>
    <x v="223"/>
    <x v="223"/>
    <x v="0"/>
    <x v="0"/>
    <x v="0"/>
    <x v="0"/>
    <n v="0"/>
    <s v=""/>
    <m/>
    <x v="0"/>
    <x v="4"/>
    <s v="North Central"/>
    <n v="14"/>
    <s v="Corsicana"/>
    <n v="7.5594950000000001"/>
    <n v="10.75727"/>
    <n v="1.632406"/>
    <n v="22.678485999999999"/>
    <n v="10.75727"/>
    <x v="0"/>
    <s v="5061 : MABANK 2 2 : 115 : 5060 : MABANK 2 1 : 115 : 0 :  :  : 0 :  :  : 1 : "/>
  </r>
  <r>
    <x v="4"/>
    <s v="GICXFormer '5062' '5061' '0' '1'"/>
    <x v="116"/>
    <x v="116"/>
    <x v="1"/>
    <x v="224"/>
    <x v="224"/>
    <x v="0"/>
    <x v="0"/>
    <x v="0"/>
    <x v="0"/>
    <n v="0"/>
    <s v=""/>
    <m/>
    <x v="0"/>
    <x v="4"/>
    <s v="North Central"/>
    <n v="14"/>
    <s v="Corsicana"/>
    <n v="2.3010350000000002"/>
    <n v="10.757267000000001"/>
    <n v="0.482738"/>
    <n v="6.9031060000000002"/>
    <n v="10.757268"/>
    <x v="0"/>
    <s v="5062 : MABANK 2 3 : 115 : 5061 : MABANK 2 2 : 115 : 0 :  :  : 0 :  :  : 1 : "/>
  </r>
  <r>
    <x v="4"/>
    <s v="GICXFormer '5063' '5064' '0' '1'"/>
    <x v="117"/>
    <x v="117"/>
    <x v="2"/>
    <x v="225"/>
    <x v="225"/>
    <x v="4"/>
    <x v="0"/>
    <x v="0"/>
    <x v="0"/>
    <n v="0"/>
    <s v=""/>
    <m/>
    <x v="0"/>
    <x v="4"/>
    <s v="North Central"/>
    <n v="17"/>
    <s v="Fort Worth"/>
    <n v="2.2894939999999999"/>
    <n v="2.869049"/>
    <n v="2.5161560000000001"/>
    <n v="7.7164260000000002"/>
    <n v="68.909408999999997"/>
    <x v="0"/>
    <s v="5063 : ARLINGTON 1 0 : 500 : 5064 : ARLINGTON 1 1 : 161 : 0 :  :  : 0 :  :  : 1 : "/>
  </r>
  <r>
    <x v="4"/>
    <s v="GICXFormer '5063' '5064' '0' '2'"/>
    <x v="117"/>
    <x v="117"/>
    <x v="2"/>
    <x v="225"/>
    <x v="225"/>
    <x v="4"/>
    <x v="0"/>
    <x v="0"/>
    <x v="0"/>
    <n v="0"/>
    <s v=""/>
    <m/>
    <x v="1"/>
    <x v="4"/>
    <s v="North Central"/>
    <n v="17"/>
    <s v="Fort Worth"/>
    <n v="2.2894939999999999"/>
    <n v="2.869049"/>
    <n v="2.5161560000000001"/>
    <n v="7.7164260000000002"/>
    <n v="68.909408999999997"/>
    <x v="0"/>
    <s v="5063 : ARLINGTON 1 0 : 500 : 5064 : ARLINGTON 1 1 : 161 : 0 :  :  : 0 :  :  : 2 : "/>
  </r>
  <r>
    <x v="4"/>
    <s v="GICXFormer '5063' '5065' '0' '1'"/>
    <x v="117"/>
    <x v="117"/>
    <x v="2"/>
    <x v="226"/>
    <x v="226"/>
    <x v="1"/>
    <x v="0"/>
    <x v="0"/>
    <x v="0"/>
    <n v="0"/>
    <s v=""/>
    <m/>
    <x v="0"/>
    <x v="4"/>
    <s v="North Central"/>
    <n v="17"/>
    <s v="Fort Worth"/>
    <n v="1.9158029999999999"/>
    <n v="12.023498999999999"/>
    <n v="2.1273209999999998"/>
    <n v="5.7474090000000002"/>
    <n v="12.023498999999999"/>
    <x v="0"/>
    <s v="5063 : ARLINGTON 1 0 : 500 : 5065 : ARLINGTON 1 2 : 13.8 : 0 :  :  : 0 :  :  : 1 : "/>
  </r>
  <r>
    <x v="4"/>
    <s v="GICXFormer '5063' '5066' '0' '1'"/>
    <x v="117"/>
    <x v="117"/>
    <x v="2"/>
    <x v="227"/>
    <x v="227"/>
    <x v="1"/>
    <x v="0"/>
    <x v="0"/>
    <x v="0"/>
    <n v="0"/>
    <s v=""/>
    <m/>
    <x v="0"/>
    <x v="4"/>
    <s v="North Central"/>
    <n v="17"/>
    <s v="Fort Worth"/>
    <n v="0"/>
    <n v="0"/>
    <n v="0"/>
    <n v="0"/>
    <n v="0"/>
    <x v="0"/>
    <s v="5063 : ARLINGTON 1 0 : 500 : 5066 : ARLINGTON 1 3 : 13.8 : 0 :  :  : 0 :  :  : 1 : "/>
  </r>
  <r>
    <x v="4"/>
    <s v="GICXFormer '5063' '5067' '0' '1'"/>
    <x v="117"/>
    <x v="117"/>
    <x v="2"/>
    <x v="228"/>
    <x v="228"/>
    <x v="1"/>
    <x v="0"/>
    <x v="0"/>
    <x v="0"/>
    <n v="0"/>
    <s v=""/>
    <m/>
    <x v="0"/>
    <x v="4"/>
    <s v="North Central"/>
    <n v="17"/>
    <s v="Fort Worth"/>
    <n v="4.3540979999999996"/>
    <n v="12.023498999999999"/>
    <n v="4.9387660000000002"/>
    <n v="13.062294"/>
    <n v="12.023498999999999"/>
    <x v="0"/>
    <s v="5063 : ARLINGTON 1 0 : 500 : 5067 : ARLINGTON 1 4 : 13.8 : 0 :  :  : 0 :  :  : 1 : "/>
  </r>
  <r>
    <x v="4"/>
    <s v="GICXFormer '5063' '5068' '0' '1'"/>
    <x v="117"/>
    <x v="117"/>
    <x v="2"/>
    <x v="229"/>
    <x v="229"/>
    <x v="1"/>
    <x v="0"/>
    <x v="0"/>
    <x v="0"/>
    <n v="0"/>
    <s v=""/>
    <m/>
    <x v="0"/>
    <x v="4"/>
    <s v="North Central"/>
    <n v="17"/>
    <s v="Fort Worth"/>
    <n v="2.817358"/>
    <n v="12.023498999999999"/>
    <n v="3.2001900000000001"/>
    <n v="8.4520719999999994"/>
    <n v="12.023498999999999"/>
    <x v="0"/>
    <s v="5063 : ARLINGTON 1 0 : 500 : 5068 : ARLINGTON 1 5 : 13.8 : 0 :  :  : 0 :  :  : 1 : "/>
  </r>
  <r>
    <x v="4"/>
    <s v="GICXFormer '5063' '5069' '0' '1'"/>
    <x v="117"/>
    <x v="117"/>
    <x v="2"/>
    <x v="230"/>
    <x v="230"/>
    <x v="1"/>
    <x v="0"/>
    <x v="0"/>
    <x v="0"/>
    <n v="0"/>
    <s v=""/>
    <m/>
    <x v="0"/>
    <x v="4"/>
    <s v="North Central"/>
    <n v="17"/>
    <s v="Fort Worth"/>
    <n v="2.2807179999999998"/>
    <n v="12.023498999999999"/>
    <n v="2.5893869999999999"/>
    <n v="6.842155"/>
    <n v="12.023498999999999"/>
    <x v="0"/>
    <s v="5063 : ARLINGTON 1 0 : 500 : 5069 : ARLINGTON 1 6 : 13.8 : 0 :  :  : 0 :  :  : 1 : "/>
  </r>
  <r>
    <x v="4"/>
    <s v="GICXFormer '5076' '5077' '0' '1'"/>
    <x v="118"/>
    <x v="118"/>
    <x v="3"/>
    <x v="231"/>
    <x v="231"/>
    <x v="0"/>
    <x v="0"/>
    <x v="0"/>
    <x v="0"/>
    <n v="0"/>
    <s v=""/>
    <m/>
    <x v="0"/>
    <x v="4"/>
    <s v="North Central"/>
    <n v="16"/>
    <s v="Dallas"/>
    <n v="3.3996469999999999"/>
    <n v="59.039054999999998"/>
    <n v="1.0307360000000001"/>
    <n v="10.8049"/>
    <n v="55.039065999999998"/>
    <x v="0"/>
    <s v="5076 : TERRELL 1 0 : 161 : 5077 : TERRELL 1 1 : 115 : 0 :  :  : 0 :  :  : 1 : "/>
  </r>
  <r>
    <x v="4"/>
    <s v="GICXFormer '5083' '5084' '0' '1'"/>
    <x v="119"/>
    <x v="119"/>
    <x v="2"/>
    <x v="232"/>
    <x v="232"/>
    <x v="4"/>
    <x v="0"/>
    <x v="0"/>
    <x v="0"/>
    <n v="0"/>
    <s v=""/>
    <m/>
    <x v="0"/>
    <x v="4"/>
    <s v="North Central"/>
    <n v="16"/>
    <s v="Dallas"/>
    <n v="26.83662"/>
    <n v="15.947875"/>
    <n v="29.172127"/>
    <n v="33.786487999999999"/>
    <n v="30.170732000000001"/>
    <x v="0"/>
    <s v="5083 : MCKINNEY 3 0 : 500 : 5084 : MCKINNEY 3 1 : 161 : 0 :  :  : 0 :  :  : 1 : "/>
  </r>
  <r>
    <x v="4"/>
    <s v="GICXFormer '5088' '5089' '0' '1'"/>
    <x v="120"/>
    <x v="120"/>
    <x v="3"/>
    <x v="233"/>
    <x v="233"/>
    <x v="1"/>
    <x v="0"/>
    <x v="0"/>
    <x v="0"/>
    <n v="0"/>
    <s v=""/>
    <m/>
    <x v="0"/>
    <x v="4"/>
    <s v="North Central"/>
    <n v="18"/>
    <s v="Glen Rose"/>
    <n v="0"/>
    <n v="0"/>
    <n v="0"/>
    <n v="0"/>
    <n v="0"/>
    <x v="0"/>
    <s v="5088 : CLIFTON 1 0 : 161 : 5089 : CLIFTON 1 1 : 13.8 : 0 :  :  : 0 :  :  : 1 : "/>
  </r>
  <r>
    <x v="4"/>
    <s v="GICXFormer '5102' '5103' '0' '1'"/>
    <x v="121"/>
    <x v="121"/>
    <x v="2"/>
    <x v="234"/>
    <x v="234"/>
    <x v="4"/>
    <x v="0"/>
    <x v="0"/>
    <x v="0"/>
    <n v="0"/>
    <s v=""/>
    <m/>
    <x v="0"/>
    <x v="4"/>
    <s v="North Central"/>
    <n v="16"/>
    <s v="Dallas"/>
    <n v="3.8663059999999998"/>
    <n v="39.389175000000002"/>
    <n v="4.2125459999999997"/>
    <n v="2.6354220000000002"/>
    <n v="40.266101999999997"/>
    <x v="0"/>
    <s v="5102 : RICHARDSON 2 0 : 500 : 5103 : RICHARDSON 2 1 : 161 : 0 :  :  : 0 :  :  : 1 : "/>
  </r>
  <r>
    <x v="4"/>
    <s v="GICXFormer '5102' '5103' '0' '2'"/>
    <x v="121"/>
    <x v="121"/>
    <x v="2"/>
    <x v="234"/>
    <x v="234"/>
    <x v="4"/>
    <x v="0"/>
    <x v="0"/>
    <x v="0"/>
    <n v="0"/>
    <s v=""/>
    <m/>
    <x v="1"/>
    <x v="4"/>
    <s v="North Central"/>
    <n v="16"/>
    <s v="Dallas"/>
    <n v="3.8663059999999998"/>
    <n v="39.389175000000002"/>
    <n v="4.2125459999999997"/>
    <n v="2.6354220000000002"/>
    <n v="40.266101999999997"/>
    <x v="0"/>
    <s v="5102 : RICHARDSON 2 0 : 500 : 5103 : RICHARDSON 2 1 : 161 : 0 :  :  : 0 :  :  : 2 : "/>
  </r>
  <r>
    <x v="4"/>
    <s v="GICXFormer '5105' '5106' '0' '1'"/>
    <x v="122"/>
    <x v="122"/>
    <x v="3"/>
    <x v="235"/>
    <x v="235"/>
    <x v="1"/>
    <x v="0"/>
    <x v="0"/>
    <x v="0"/>
    <n v="0"/>
    <s v=""/>
    <m/>
    <x v="0"/>
    <x v="4"/>
    <s v="North Central"/>
    <n v="17"/>
    <s v="Fort Worth"/>
    <n v="0"/>
    <n v="0"/>
    <n v="0"/>
    <n v="0"/>
    <n v="0"/>
    <x v="0"/>
    <s v="5105 : IRVING 1 0 : 161 : 5106 : IRVING 1 1 : 13.8 : 0 :  :  : 0 :  :  : 1 : "/>
  </r>
  <r>
    <x v="4"/>
    <s v="GICXFormer '5105' '5107' '0' '1'"/>
    <x v="122"/>
    <x v="122"/>
    <x v="3"/>
    <x v="236"/>
    <x v="236"/>
    <x v="1"/>
    <x v="0"/>
    <x v="0"/>
    <x v="0"/>
    <n v="0"/>
    <s v=""/>
    <m/>
    <x v="0"/>
    <x v="4"/>
    <s v="North Central"/>
    <n v="17"/>
    <s v="Fort Worth"/>
    <n v="0"/>
    <n v="0"/>
    <n v="0"/>
    <n v="0"/>
    <n v="0"/>
    <x v="0"/>
    <s v="5105 : IRVING 1 0 : 161 : 5107 : IRVING 1 2 : 13.8 : 0 :  :  : 0 :  :  : 1 : "/>
  </r>
  <r>
    <x v="4"/>
    <s v="GICXFormer '5120' '5121' '0' '1'"/>
    <x v="123"/>
    <x v="123"/>
    <x v="2"/>
    <x v="237"/>
    <x v="237"/>
    <x v="4"/>
    <x v="0"/>
    <x v="0"/>
    <x v="0"/>
    <n v="0"/>
    <s v=""/>
    <m/>
    <x v="0"/>
    <x v="4"/>
    <s v="North Central"/>
    <n v="15"/>
    <s v="Central Texas"/>
    <n v="15.122916"/>
    <n v="24.250426999999998"/>
    <n v="16.894880000000001"/>
    <n v="43.430401000000003"/>
    <n v="21.734359999999999"/>
    <x v="0"/>
    <s v="5120 : BROWNWOOD 0 : 500 : 5121 : BROWNWOOD 1 : 161 : 0 :  :  : 0 :  :  : 1 : "/>
  </r>
  <r>
    <x v="4"/>
    <s v="GICXFormer '5123' '5124' '0' '1'"/>
    <x v="124"/>
    <x v="124"/>
    <x v="3"/>
    <x v="238"/>
    <x v="238"/>
    <x v="0"/>
    <x v="0"/>
    <x v="0"/>
    <x v="0"/>
    <n v="0"/>
    <s v=""/>
    <m/>
    <x v="0"/>
    <x v="4"/>
    <s v="North Central"/>
    <n v="13"/>
    <s v="Waco"/>
    <n v="1.7216549999999999"/>
    <n v="27.310714999999998"/>
    <n v="0.50973900000000005"/>
    <n v="9.2457480000000007"/>
    <n v="20.051345999999999"/>
    <x v="0"/>
    <s v="5123 : MARLIN 0 : 161 : 5124 : MARLIN 1 : 115 : 0 :  :  : 0 :  :  : 1 : "/>
  </r>
  <r>
    <x v="4"/>
    <s v="GICXFormer '5131' '5132' '0' '1'"/>
    <x v="125"/>
    <x v="125"/>
    <x v="2"/>
    <x v="239"/>
    <x v="239"/>
    <x v="4"/>
    <x v="0"/>
    <x v="0"/>
    <x v="0"/>
    <n v="0"/>
    <s v=""/>
    <m/>
    <x v="0"/>
    <x v="4"/>
    <s v="North Central"/>
    <n v="13"/>
    <s v="Waco"/>
    <n v="11.475358"/>
    <n v="137.97756999999999"/>
    <n v="12.777901"/>
    <n v="30.542228999999999"/>
    <n v="124.14505"/>
    <x v="0"/>
    <s v="5131 : BELTON 0 : 500 : 5132 : BELTON 1 : 161 : 0 :  :  : 0 :  :  : 1 : "/>
  </r>
  <r>
    <x v="4"/>
    <s v="GICXFormer '5137' '5138' '0' '1'"/>
    <x v="126"/>
    <x v="126"/>
    <x v="2"/>
    <x v="240"/>
    <x v="240"/>
    <x v="4"/>
    <x v="0"/>
    <x v="0"/>
    <x v="0"/>
    <n v="0"/>
    <s v=""/>
    <m/>
    <x v="0"/>
    <x v="4"/>
    <s v="North Central"/>
    <n v="13"/>
    <s v="Waco"/>
    <n v="17.039200000000001"/>
    <n v="164.84600800000001"/>
    <n v="18.947337999999998"/>
    <n v="33.812598999999999"/>
    <n v="11.495452999999999"/>
    <x v="0"/>
    <s v="5137 : WACO 1 0 : 500 : 5138 : WACO 1 1 : 161 : 0 :  :  : 0 :  :  : 1 : "/>
  </r>
  <r>
    <x v="4"/>
    <s v="GICXFormer '5164' '5165' '0' '1'"/>
    <x v="127"/>
    <x v="127"/>
    <x v="2"/>
    <x v="241"/>
    <x v="241"/>
    <x v="4"/>
    <x v="0"/>
    <x v="0"/>
    <x v="0"/>
    <n v="0"/>
    <s v=""/>
    <m/>
    <x v="0"/>
    <x v="4"/>
    <s v="North Central"/>
    <n v="17"/>
    <s v="Fort Worth"/>
    <n v="96.380050999999995"/>
    <n v="30.911670999999998"/>
    <n v="105.00096499999999"/>
    <n v="295.86779799999999"/>
    <n v="29.988602"/>
    <x v="2"/>
    <s v="5164 : DENTON 1 0 : 500 : 5165 : DENTON 1 1 : 161 : 0 :  :  : 0 :  :  : 1 : "/>
  </r>
  <r>
    <x v="4"/>
    <s v="GICXFormer '5164' '5166' '0' '1'"/>
    <x v="127"/>
    <x v="127"/>
    <x v="2"/>
    <x v="242"/>
    <x v="242"/>
    <x v="1"/>
    <x v="0"/>
    <x v="0"/>
    <x v="0"/>
    <n v="0"/>
    <s v=""/>
    <m/>
    <x v="0"/>
    <x v="4"/>
    <s v="North Central"/>
    <n v="17"/>
    <s v="Fort Worth"/>
    <n v="22.393082"/>
    <n v="31.104762999999998"/>
    <n v="24.886455999999999"/>
    <n v="67.179244999999995"/>
    <n v="31.104762999999998"/>
    <x v="0"/>
    <s v="5164 : DENTON 1 0 : 500 : 5166 : DENTON 1 2 : 13.8 : 0 :  :  : 0 :  :  : 1 : "/>
  </r>
  <r>
    <x v="4"/>
    <s v="GICXFormer '5164' '5167' '0' '1'"/>
    <x v="127"/>
    <x v="127"/>
    <x v="2"/>
    <x v="243"/>
    <x v="243"/>
    <x v="1"/>
    <x v="0"/>
    <x v="0"/>
    <x v="0"/>
    <n v="0"/>
    <s v=""/>
    <m/>
    <x v="0"/>
    <x v="4"/>
    <s v="North Central"/>
    <n v="17"/>
    <s v="Fort Worth"/>
    <n v="7.8375779999999997"/>
    <n v="31.104759000000001"/>
    <n v="8.5591880000000007"/>
    <n v="23.512733000000001"/>
    <n v="31.104762999999998"/>
    <x v="0"/>
    <s v="5164 : DENTON 1 0 : 500 : 5167 : DENTON 1 3 : 13.8 : 0 :  :  : 0 :  :  : 1 : "/>
  </r>
  <r>
    <x v="4"/>
    <s v="GICXFormer '5169' '5170' '0' '1'"/>
    <x v="128"/>
    <x v="128"/>
    <x v="3"/>
    <x v="244"/>
    <x v="244"/>
    <x v="3"/>
    <x v="0"/>
    <x v="0"/>
    <x v="0"/>
    <n v="0"/>
    <s v=""/>
    <m/>
    <x v="0"/>
    <x v="4"/>
    <s v="North Central"/>
    <n v="15"/>
    <s v="Central Texas"/>
    <n v="6.4388949999999996"/>
    <n v="15.512482"/>
    <n v="1.9298360000000001"/>
    <n v="19.316683000000001"/>
    <n v="15.512482"/>
    <x v="0"/>
    <s v="5169 : DUBLIN 1 0 : 161 : 5170 : DUBLIN 1 1 : 18 : 0 :  :  : 0 :  :  : 1 : "/>
  </r>
  <r>
    <x v="4"/>
    <s v="GICXFormer '5179' '5180' '0' '1'"/>
    <x v="129"/>
    <x v="129"/>
    <x v="2"/>
    <x v="245"/>
    <x v="245"/>
    <x v="4"/>
    <x v="0"/>
    <x v="0"/>
    <x v="0"/>
    <n v="0"/>
    <s v=""/>
    <m/>
    <x v="0"/>
    <x v="4"/>
    <s v="North Central"/>
    <n v="14"/>
    <s v="Corsicana"/>
    <n v="20.493195"/>
    <n v="18.488174000000001"/>
    <n v="22.696318999999999"/>
    <n v="56.531902000000002"/>
    <n v="17.733978"/>
    <x v="0"/>
    <s v="5179 : CORSICANA 2 0 : 500 : 5180 : CORSICANA 2 1 : 161 : 0 :  :  : 0 :  :  : 1 : "/>
  </r>
  <r>
    <x v="4"/>
    <s v="GICXFormer '5192' '5193' '0' '1'"/>
    <x v="130"/>
    <x v="130"/>
    <x v="2"/>
    <x v="246"/>
    <x v="246"/>
    <x v="4"/>
    <x v="0"/>
    <x v="0"/>
    <x v="0"/>
    <n v="0"/>
    <s v=""/>
    <m/>
    <x v="0"/>
    <x v="4"/>
    <s v="North Central"/>
    <n v="13"/>
    <s v="Waco"/>
    <n v="26.930976999999999"/>
    <n v="74.518303000000003"/>
    <n v="29.957065"/>
    <n v="71.177925000000002"/>
    <n v="78.934792000000002"/>
    <x v="0"/>
    <s v="5192 : KILLEEN 4 0 : 500 : 5193 : KILLEEN 4 1 : 161 : 0 :  :  : 0 :  :  : 1 : "/>
  </r>
  <r>
    <x v="4"/>
    <s v="GICXFormer '5196' '5197' '0' '1'"/>
    <x v="131"/>
    <x v="131"/>
    <x v="2"/>
    <x v="247"/>
    <x v="247"/>
    <x v="4"/>
    <x v="0"/>
    <x v="0"/>
    <x v="0"/>
    <n v="0"/>
    <s v=""/>
    <m/>
    <x v="0"/>
    <x v="4"/>
    <s v="North Central"/>
    <n v="12"/>
    <s v="Jacksboro"/>
    <n v="4.0966620000000002"/>
    <n v="149.47737100000001"/>
    <n v="4.5074180000000004"/>
    <n v="17.579145"/>
    <n v="173.808807"/>
    <x v="0"/>
    <s v="5196 : BRYSON 1 0 : 500 : 5197 : BRYSON 1 1 : 161 : 0 :  :  : 0 :  :  : 1 : "/>
  </r>
  <r>
    <x v="4"/>
    <s v="GICXFormer '5196' '5198' '0' '1'"/>
    <x v="131"/>
    <x v="131"/>
    <x v="2"/>
    <x v="248"/>
    <x v="248"/>
    <x v="3"/>
    <x v="0"/>
    <x v="0"/>
    <x v="0"/>
    <n v="0"/>
    <s v=""/>
    <m/>
    <x v="0"/>
    <x v="4"/>
    <s v="North Central"/>
    <n v="12"/>
    <s v="Jacksboro"/>
    <n v="13.974501"/>
    <n v="154.14514199999999"/>
    <n v="15.403677999999999"/>
    <n v="41.923499999999997"/>
    <n v="154.14514199999999"/>
    <x v="0"/>
    <s v="5196 : BRYSON 1 0 : 500 : 5198 : BRYSON 1 2 : 18 : 0 :  :  : 0 :  :  : 1 : "/>
  </r>
  <r>
    <x v="4"/>
    <s v="GICXFormer '5204' '5205' '0' '1'"/>
    <x v="132"/>
    <x v="132"/>
    <x v="2"/>
    <x v="249"/>
    <x v="249"/>
    <x v="4"/>
    <x v="0"/>
    <x v="0"/>
    <x v="0"/>
    <n v="0"/>
    <s v=""/>
    <m/>
    <x v="0"/>
    <x v="4"/>
    <s v="North Central"/>
    <n v="12"/>
    <s v="Jacksboro"/>
    <n v="35.755504999999999"/>
    <n v="59.476996999999997"/>
    <n v="39.342891999999999"/>
    <n v="100.053505"/>
    <n v="63.980384999999998"/>
    <x v="0"/>
    <s v="5204 : POOLVILLE 0 : 500 : 5205 : POOLVILLE 1 : 161 : 0 :  :  : 0 :  :  : 1 : "/>
  </r>
  <r>
    <x v="4"/>
    <s v="GICXFormer '5204' '5206' '0' '1'"/>
    <x v="132"/>
    <x v="132"/>
    <x v="2"/>
    <x v="250"/>
    <x v="250"/>
    <x v="1"/>
    <x v="0"/>
    <x v="0"/>
    <x v="0"/>
    <n v="0"/>
    <s v=""/>
    <m/>
    <x v="0"/>
    <x v="4"/>
    <s v="North Central"/>
    <n v="12"/>
    <s v="Jacksboro"/>
    <n v="9.4288679999999996"/>
    <n v="58.635230999999997"/>
    <n v="10.497094000000001"/>
    <n v="28.286605999999999"/>
    <n v="58.635230999999997"/>
    <x v="0"/>
    <s v="5204 : POOLVILLE 0 : 500 : 5206 : POOLVILLE 2 : 13.8 : 0 :  :  : 0 :  :  : 1 : "/>
  </r>
  <r>
    <x v="4"/>
    <s v="GICXFormer '5204' '5207' '0' '1'"/>
    <x v="132"/>
    <x v="132"/>
    <x v="2"/>
    <x v="251"/>
    <x v="251"/>
    <x v="1"/>
    <x v="0"/>
    <x v="0"/>
    <x v="0"/>
    <n v="0"/>
    <s v=""/>
    <m/>
    <x v="0"/>
    <x v="4"/>
    <s v="North Central"/>
    <n v="12"/>
    <s v="Jacksboro"/>
    <n v="19.447042"/>
    <n v="58.635230999999997"/>
    <n v="21.650258000000001"/>
    <n v="58.341129000000002"/>
    <n v="58.635230999999997"/>
    <x v="0"/>
    <s v="5204 : POOLVILLE 0 : 500 : 5207 : POOLVILLE 3 : 13.8 : 0 :  :  : 0 :  :  : 1 : "/>
  </r>
  <r>
    <x v="4"/>
    <s v="GICXFormer '5204' '5208' '0' '1'"/>
    <x v="132"/>
    <x v="132"/>
    <x v="2"/>
    <x v="252"/>
    <x v="252"/>
    <x v="1"/>
    <x v="0"/>
    <x v="0"/>
    <x v="0"/>
    <n v="0"/>
    <s v=""/>
    <m/>
    <x v="0"/>
    <x v="4"/>
    <s v="North Central"/>
    <n v="12"/>
    <s v="Jacksboro"/>
    <n v="16.376455"/>
    <n v="58.635230999999997"/>
    <n v="18.231794000000001"/>
    <n v="49.129367999999999"/>
    <n v="58.635230999999997"/>
    <x v="0"/>
    <s v="5204 : POOLVILLE 0 : 500 : 5208 : POOLVILLE 4 : 13.8 : 0 :  :  : 0 :  :  : 1 : "/>
  </r>
  <r>
    <x v="4"/>
    <s v="GICXFormer '5236' '5237' '0' '1'"/>
    <x v="133"/>
    <x v="133"/>
    <x v="2"/>
    <x v="253"/>
    <x v="253"/>
    <x v="4"/>
    <x v="0"/>
    <x v="0"/>
    <x v="0"/>
    <n v="0"/>
    <s v=""/>
    <m/>
    <x v="0"/>
    <x v="4"/>
    <s v="North Central"/>
    <n v="12"/>
    <s v="Jacksboro"/>
    <n v="13.081414000000001"/>
    <n v="154.10330200000001"/>
    <n v="14.324868"/>
    <n v="12.714174"/>
    <n v="163.04626500000001"/>
    <x v="0"/>
    <s v="5236 : OLNEY 1 0 : 500 : 5237 : OLNEY 1 1 : 161 : 0 :  :  : 0 :  :  : 1 : "/>
  </r>
  <r>
    <x v="4"/>
    <s v="GICXFormer '5236' '5238' '0' '1'"/>
    <x v="133"/>
    <x v="133"/>
    <x v="2"/>
    <x v="254"/>
    <x v="254"/>
    <x v="3"/>
    <x v="0"/>
    <x v="0"/>
    <x v="0"/>
    <n v="0"/>
    <s v=""/>
    <m/>
    <x v="0"/>
    <x v="4"/>
    <s v="North Central"/>
    <n v="12"/>
    <s v="Jacksboro"/>
    <n v="59.315289"/>
    <n v="153.58753999999999"/>
    <n v="65.381484"/>
    <n v="177.945877"/>
    <n v="153.58753999999999"/>
    <x v="0"/>
    <s v="5236 : OLNEY 1 0 : 500 : 5238 : OLNEY 1 2 : 18 : 0 :  :  : 0 :  :  : 1 : "/>
  </r>
  <r>
    <x v="4"/>
    <s v="GICXFormer '5239' '5240' '0' '1'"/>
    <x v="134"/>
    <x v="134"/>
    <x v="2"/>
    <x v="255"/>
    <x v="255"/>
    <x v="4"/>
    <x v="0"/>
    <x v="0"/>
    <x v="0"/>
    <n v="0"/>
    <s v=""/>
    <m/>
    <x v="0"/>
    <x v="4"/>
    <s v="North Central"/>
    <n v="18"/>
    <s v="Glen Rose"/>
    <n v="5.2825340000000001"/>
    <n v="123.360275"/>
    <n v="5.9862840000000004"/>
    <n v="10.947357"/>
    <n v="125.045486"/>
    <x v="0"/>
    <s v="5239 : GOLDTHWAITE 1 0 : 500 : 5240 : GOLDTHWAITE 1 1 : 161 : 0 :  :  : 0 :  :  : 1 : "/>
  </r>
  <r>
    <x v="4"/>
    <s v="GICXFormer '5239' '5243' '0' '1'"/>
    <x v="134"/>
    <x v="134"/>
    <x v="2"/>
    <x v="256"/>
    <x v="256"/>
    <x v="1"/>
    <x v="0"/>
    <x v="0"/>
    <x v="0"/>
    <n v="0"/>
    <s v=""/>
    <m/>
    <x v="0"/>
    <x v="4"/>
    <s v="North Central"/>
    <n v="18"/>
    <s v="Glen Rose"/>
    <n v="9.4172100000000007"/>
    <n v="123.13748200000001"/>
    <n v="10.582362"/>
    <n v="28.251629000000001"/>
    <n v="123.13748200000001"/>
    <x v="0"/>
    <s v="5239 : GOLDTHWAITE 1 0 : 500 : 5243 : GOLDTHWAITE 1 4 : 13.8 : 0 :  :  : 0 :  :  : 1 : "/>
  </r>
  <r>
    <x v="4"/>
    <s v="GICXFormer '5240' '5241' '0' '1'"/>
    <x v="135"/>
    <x v="135"/>
    <x v="3"/>
    <x v="257"/>
    <x v="257"/>
    <x v="0"/>
    <x v="0"/>
    <x v="0"/>
    <x v="0"/>
    <n v="0"/>
    <s v=""/>
    <m/>
    <x v="0"/>
    <x v="4"/>
    <s v="North Central"/>
    <n v="18"/>
    <s v="Glen Rose"/>
    <n v="0.72869499999999998"/>
    <n v="124.36895800000001"/>
    <n v="0.22204699999999999"/>
    <n v="1.755755"/>
    <n v="125.83168000000001"/>
    <x v="0"/>
    <s v="5240 : GOLDTHWAITE 1 1 : 161 : 5241 : GOLDTHWAITE 1 2 : 115 : 0 :  :  : 0 :  :  : 1 : "/>
  </r>
  <r>
    <x v="4"/>
    <s v="GICXFormer '5242' '5241' '0' '1'"/>
    <x v="136"/>
    <x v="136"/>
    <x v="1"/>
    <x v="257"/>
    <x v="257"/>
    <x v="0"/>
    <x v="0"/>
    <x v="0"/>
    <x v="0"/>
    <n v="0"/>
    <s v=""/>
    <m/>
    <x v="0"/>
    <x v="4"/>
    <s v="North Central"/>
    <n v="18"/>
    <s v="Glen Rose"/>
    <n v="0.33806599999999998"/>
    <n v="125.83168000000001"/>
    <n v="7.3581999999999995E-2"/>
    <n v="1.0141979999999999"/>
    <n v="125.83168000000001"/>
    <x v="0"/>
    <s v="5242 : GOLDTHWAITE 1 3 : 115 : 5241 : GOLDTHWAITE 1 2 : 115 : 0 :  :  : 0 :  :  : 1 : "/>
  </r>
  <r>
    <x v="4"/>
    <s v="GICXFormer '5260' '5261' '0' '1'"/>
    <x v="137"/>
    <x v="137"/>
    <x v="2"/>
    <x v="258"/>
    <x v="258"/>
    <x v="4"/>
    <x v="0"/>
    <x v="0"/>
    <x v="0"/>
    <n v="0"/>
    <s v=""/>
    <m/>
    <x v="0"/>
    <x v="4"/>
    <s v="North Central"/>
    <n v="18"/>
    <s v="Glen Rose"/>
    <n v="2.7921010000000002"/>
    <n v="22.455414000000001"/>
    <n v="3.097655"/>
    <n v="5.1316519999999999"/>
    <n v="151.101303"/>
    <x v="0"/>
    <s v="5260 : GLEN ROSE 1 0 : 500 : 5261 : GLEN ROSE 1 1 : 161 : 0 :  :  : 0 :  :  : 1 : "/>
  </r>
  <r>
    <x v="4"/>
    <s v="GICXFormer '5260' '5262' '0' '1'"/>
    <x v="137"/>
    <x v="137"/>
    <x v="2"/>
    <x v="259"/>
    <x v="259"/>
    <x v="1"/>
    <x v="0"/>
    <x v="0"/>
    <x v="0"/>
    <n v="0"/>
    <s v=""/>
    <m/>
    <x v="0"/>
    <x v="4"/>
    <s v="North Central"/>
    <n v="18"/>
    <s v="Glen Rose"/>
    <n v="17.397597999999999"/>
    <n v="27.398865000000001"/>
    <n v="19.368625000000002"/>
    <n v="52.192794999999997"/>
    <n v="27.398865000000001"/>
    <x v="0"/>
    <s v="5260 : GLEN ROSE 1 0 : 500 : 5262 : GLEN ROSE 1 2 : 13.8 : 0 :  :  : 0 :  :  : 1 : "/>
  </r>
  <r>
    <x v="4"/>
    <s v="GICXFormer '5260' '5263' '0' '1'"/>
    <x v="137"/>
    <x v="137"/>
    <x v="2"/>
    <x v="260"/>
    <x v="260"/>
    <x v="1"/>
    <x v="0"/>
    <x v="0"/>
    <x v="0"/>
    <n v="0"/>
    <s v=""/>
    <m/>
    <x v="0"/>
    <x v="4"/>
    <s v="North Central"/>
    <n v="18"/>
    <s v="Glen Rose"/>
    <n v="28.995996000000002"/>
    <n v="27.398865000000001"/>
    <n v="32.281041999999999"/>
    <n v="86.987990999999994"/>
    <n v="27.398865000000001"/>
    <x v="0"/>
    <s v="5260 : GLEN ROSE 1 0 : 500 : 5263 : GLEN ROSE 1 3 : 13.8 : 0 :  :  : 0 :  :  : 1 : "/>
  </r>
  <r>
    <x v="4"/>
    <s v="GICXFormer '5279' '5280' '0' '1'"/>
    <x v="138"/>
    <x v="138"/>
    <x v="2"/>
    <x v="261"/>
    <x v="261"/>
    <x v="4"/>
    <x v="0"/>
    <x v="0"/>
    <x v="0"/>
    <n v="0"/>
    <s v=""/>
    <m/>
    <x v="0"/>
    <x v="4"/>
    <s v="North Central"/>
    <n v="13"/>
    <s v="Waco"/>
    <n v="5.7181870000000004"/>
    <n v="35.086502000000003"/>
    <n v="6.3735390000000001"/>
    <n v="16.674906"/>
    <n v="36.547744999999999"/>
    <x v="0"/>
    <s v="5279 : TEMPLE 1 0 : 500 : 5280 : TEMPLE 1 1 : 161 : 0 :  :  : 0 :  :  : 1 : "/>
  </r>
  <r>
    <x v="4"/>
    <s v="GICXFormer '5279' '5281' '0' '1'"/>
    <x v="138"/>
    <x v="138"/>
    <x v="2"/>
    <x v="262"/>
    <x v="262"/>
    <x v="1"/>
    <x v="0"/>
    <x v="0"/>
    <x v="0"/>
    <n v="0"/>
    <s v=""/>
    <m/>
    <x v="0"/>
    <x v="4"/>
    <s v="North Central"/>
    <n v="13"/>
    <s v="Waco"/>
    <n v="3.356363"/>
    <n v="34.799163999999998"/>
    <n v="3.7322799999999998"/>
    <n v="10.069089"/>
    <n v="34.799163999999998"/>
    <x v="0"/>
    <s v="5279 : TEMPLE 1 0 : 500 : 5281 : TEMPLE 1 2 : 13.8 : 0 :  :  : 0 :  :  : 1 : "/>
  </r>
  <r>
    <x v="4"/>
    <s v="GICXFormer '5279' '5282' '0' '1'"/>
    <x v="138"/>
    <x v="138"/>
    <x v="2"/>
    <x v="263"/>
    <x v="263"/>
    <x v="1"/>
    <x v="0"/>
    <x v="0"/>
    <x v="0"/>
    <n v="0"/>
    <s v=""/>
    <m/>
    <x v="0"/>
    <x v="4"/>
    <s v="North Central"/>
    <n v="13"/>
    <s v="Waco"/>
    <n v="3.356363"/>
    <n v="34.799163999999998"/>
    <n v="3.737403"/>
    <n v="10.069089"/>
    <n v="34.799163999999998"/>
    <x v="0"/>
    <s v="5279 : TEMPLE 1 0 : 500 : 5282 : TEMPLE 1 3 : 13.8 : 0 :  :  : 0 :  :  : 1 : "/>
  </r>
  <r>
    <x v="4"/>
    <s v="GICXFormer '5279' '5283' '0' '1'"/>
    <x v="138"/>
    <x v="138"/>
    <x v="2"/>
    <x v="264"/>
    <x v="264"/>
    <x v="1"/>
    <x v="0"/>
    <x v="0"/>
    <x v="0"/>
    <n v="0"/>
    <s v=""/>
    <m/>
    <x v="0"/>
    <x v="4"/>
    <s v="North Central"/>
    <n v="13"/>
    <s v="Waco"/>
    <n v="0"/>
    <n v="0"/>
    <n v="0"/>
    <n v="0"/>
    <n v="0"/>
    <x v="0"/>
    <s v="5279 : TEMPLE 1 0 : 500 : 5283 : TEMPLE 1 4 : 13.8 : 0 :  :  : 0 :  :  : 1 : "/>
  </r>
  <r>
    <x v="4"/>
    <s v="GICXFormer '5295' '5296' '0' '1'"/>
    <x v="139"/>
    <x v="139"/>
    <x v="2"/>
    <x v="265"/>
    <x v="265"/>
    <x v="4"/>
    <x v="0"/>
    <x v="0"/>
    <x v="0"/>
    <n v="0"/>
    <s v=""/>
    <m/>
    <x v="0"/>
    <x v="4"/>
    <s v="North Central"/>
    <n v="16"/>
    <s v="Dallas"/>
    <n v="9.4301680000000001"/>
    <n v="38.941153999999997"/>
    <n v="10.354692999999999"/>
    <n v="41.295203999999998"/>
    <n v="54.347602999999999"/>
    <x v="0"/>
    <s v="5295 : MCKINNEY 1 0 : 500 : 5296 : MCKINNEY 1 1 : 161 : 0 :  :  : 0 :  :  : 1 : "/>
  </r>
  <r>
    <x v="4"/>
    <s v="GICXFormer '5295' '5297' '0' '1'"/>
    <x v="139"/>
    <x v="139"/>
    <x v="2"/>
    <x v="266"/>
    <x v="266"/>
    <x v="1"/>
    <x v="0"/>
    <x v="0"/>
    <x v="0"/>
    <n v="0"/>
    <s v=""/>
    <m/>
    <x v="0"/>
    <x v="4"/>
    <s v="North Central"/>
    <n v="16"/>
    <s v="Dallas"/>
    <n v="0"/>
    <n v="0"/>
    <n v="0"/>
    <n v="0"/>
    <n v="0"/>
    <x v="0"/>
    <s v="5295 : MCKINNEY 1 0 : 500 : 5297 : MCKINNEY 1 2 : 13.8 : 0 :  :  : 0 :  :  : 1 : "/>
  </r>
  <r>
    <x v="4"/>
    <s v="GICXFormer '5295' '5298' '0' '1'"/>
    <x v="139"/>
    <x v="139"/>
    <x v="2"/>
    <x v="267"/>
    <x v="267"/>
    <x v="1"/>
    <x v="0"/>
    <x v="0"/>
    <x v="0"/>
    <n v="0"/>
    <s v=""/>
    <m/>
    <x v="0"/>
    <x v="4"/>
    <s v="North Central"/>
    <n v="16"/>
    <s v="Dallas"/>
    <n v="16.092718000000001"/>
    <n v="41.972892999999999"/>
    <n v="17.933700999999999"/>
    <n v="48.278151999999999"/>
    <n v="41.972889000000002"/>
    <x v="0"/>
    <s v="5295 : MCKINNEY 1 0 : 500 : 5298 : MCKINNEY 1 3 : 13.8 : 0 :  :  : 0 :  :  : 1 : "/>
  </r>
  <r>
    <x v="4"/>
    <s v="GICXFormer '5295' '5299' '0' '1'"/>
    <x v="139"/>
    <x v="139"/>
    <x v="2"/>
    <x v="268"/>
    <x v="268"/>
    <x v="1"/>
    <x v="0"/>
    <x v="0"/>
    <x v="0"/>
    <n v="0"/>
    <s v=""/>
    <m/>
    <x v="0"/>
    <x v="4"/>
    <s v="North Central"/>
    <n v="16"/>
    <s v="Dallas"/>
    <n v="8.0463590000000007"/>
    <n v="41.972892999999999"/>
    <n v="9.0239519999999995"/>
    <n v="24.139075999999999"/>
    <n v="41.972889000000002"/>
    <x v="0"/>
    <s v="5295 : MCKINNEY 1 0 : 500 : 5299 : MCKINNEY 1 4 : 13.8 : 0 :  :  : 0 :  :  : 1 : "/>
  </r>
  <r>
    <x v="4"/>
    <s v="GICXFormer '5295' '5300' '0' '1'"/>
    <x v="139"/>
    <x v="139"/>
    <x v="2"/>
    <x v="269"/>
    <x v="269"/>
    <x v="1"/>
    <x v="0"/>
    <x v="0"/>
    <x v="0"/>
    <n v="0"/>
    <s v=""/>
    <m/>
    <x v="0"/>
    <x v="4"/>
    <s v="North Central"/>
    <n v="16"/>
    <s v="Dallas"/>
    <n v="9.6556309999999996"/>
    <n v="41.972889000000002"/>
    <n v="10.806262"/>
    <n v="28.966892000000001"/>
    <n v="41.972892999999999"/>
    <x v="0"/>
    <s v="5295 : MCKINNEY 1 0 : 500 : 5300 : MCKINNEY 1 5 : 13.8 : 0 :  :  : 0 :  :  : 1 : "/>
  </r>
  <r>
    <x v="4"/>
    <s v="GICXFormer '5295' '5301' '0' '1'"/>
    <x v="139"/>
    <x v="139"/>
    <x v="2"/>
    <x v="270"/>
    <x v="270"/>
    <x v="1"/>
    <x v="0"/>
    <x v="0"/>
    <x v="0"/>
    <n v="0"/>
    <s v=""/>
    <m/>
    <x v="0"/>
    <x v="4"/>
    <s v="North Central"/>
    <n v="16"/>
    <s v="Dallas"/>
    <n v="4.1619099999999998"/>
    <n v="41.972892999999999"/>
    <n v="4.6698909999999998"/>
    <n v="12.48573"/>
    <n v="41.972892999999999"/>
    <x v="0"/>
    <s v="5295 : MCKINNEY 1 0 : 500 : 5301 : MCKINNEY 1 6 : 13.8 : 0 :  :  : 0 :  :  : 1 : "/>
  </r>
  <r>
    <x v="4"/>
    <s v="GICXFormer '5295' '5302' '0' '1'"/>
    <x v="139"/>
    <x v="139"/>
    <x v="2"/>
    <x v="271"/>
    <x v="271"/>
    <x v="1"/>
    <x v="0"/>
    <x v="0"/>
    <x v="0"/>
    <n v="0"/>
    <s v=""/>
    <m/>
    <x v="0"/>
    <x v="4"/>
    <s v="North Central"/>
    <n v="16"/>
    <s v="Dallas"/>
    <n v="8.0463590000000007"/>
    <n v="41.972892999999999"/>
    <n v="9.2240330000000004"/>
    <n v="24.139075999999999"/>
    <n v="41.972889000000002"/>
    <x v="0"/>
    <s v="5295 : MCKINNEY 1 0 : 500 : 5302 : MCKINNEY 1 7 : 13.8 : 0 :  :  : 0 :  :  : 1 : "/>
  </r>
  <r>
    <x v="4"/>
    <s v="GICXFormer '5295' '5303' '0' '1'"/>
    <x v="139"/>
    <x v="139"/>
    <x v="2"/>
    <x v="272"/>
    <x v="272"/>
    <x v="1"/>
    <x v="0"/>
    <x v="0"/>
    <x v="0"/>
    <n v="0"/>
    <s v=""/>
    <m/>
    <x v="0"/>
    <x v="4"/>
    <s v="North Central"/>
    <n v="16"/>
    <s v="Dallas"/>
    <n v="14.199458999999999"/>
    <n v="41.972892999999999"/>
    <n v="16.178004000000001"/>
    <n v="42.598376999999999"/>
    <n v="41.972889000000002"/>
    <x v="0"/>
    <s v="5295 : MCKINNEY 1 0 : 500 : 5303 : MCKINNEY 1 8 : 13.8 : 0 :  :  : 0 :  :  : 1 : "/>
  </r>
  <r>
    <x v="4"/>
    <s v="GICXFormer '5304' '5305' '0' '1'"/>
    <x v="140"/>
    <x v="140"/>
    <x v="2"/>
    <x v="273"/>
    <x v="273"/>
    <x v="4"/>
    <x v="0"/>
    <x v="0"/>
    <x v="0"/>
    <n v="0"/>
    <s v=""/>
    <m/>
    <x v="0"/>
    <x v="4"/>
    <s v="North Central"/>
    <n v="16"/>
    <s v="Dallas"/>
    <n v="33.924903999999998"/>
    <n v="39.989711999999997"/>
    <n v="37.061844000000001"/>
    <n v="71.531013000000002"/>
    <n v="41.907702999999998"/>
    <x v="0"/>
    <s v="5304 : ALLEN 1 0 : 500 : 5305 : ALLEN 1 1 : 161 : 0 :  :  : 0 :  :  : 1 : "/>
  </r>
  <r>
    <x v="4"/>
    <s v="GICXFormer '5317' '5318' '0' '1'"/>
    <x v="141"/>
    <x v="141"/>
    <x v="2"/>
    <x v="274"/>
    <x v="274"/>
    <x v="4"/>
    <x v="0"/>
    <x v="0"/>
    <x v="0"/>
    <n v="0"/>
    <s v=""/>
    <m/>
    <x v="0"/>
    <x v="4"/>
    <s v="North Central"/>
    <n v="18"/>
    <s v="Glen Rose"/>
    <n v="8.848903"/>
    <n v="32.016876000000003"/>
    <n v="9.7614040000000006"/>
    <n v="21.246382000000001"/>
    <n v="26.632079999999998"/>
    <x v="0"/>
    <s v="5317 : GRANBURY 1 0 : 500 : 5318 : GRANBURY 1 1 : 161 : 0 :  :  : 0 :  :  : 1 : "/>
  </r>
  <r>
    <x v="4"/>
    <s v="GICXFormer '5317' '5319' '0' '1'"/>
    <x v="141"/>
    <x v="141"/>
    <x v="2"/>
    <x v="275"/>
    <x v="275"/>
    <x v="8"/>
    <x v="0"/>
    <x v="0"/>
    <x v="0"/>
    <n v="0"/>
    <s v=""/>
    <m/>
    <x v="0"/>
    <x v="4"/>
    <s v="North Central"/>
    <n v="18"/>
    <s v="Glen Rose"/>
    <n v="6.1178049999999997"/>
    <n v="32.857680999999999"/>
    <n v="6.8109099999999998"/>
    <n v="18.353415999999999"/>
    <n v="32.857680999999999"/>
    <x v="0"/>
    <s v="5317 : GRANBURY 1 0 : 500 : 5319 : GRANBURY 1 2 : 13.2 : 0 :  :  : 0 :  :  : 1 : "/>
  </r>
  <r>
    <x v="4"/>
    <s v="GICXFormer '5317' '5320' '0' '1'"/>
    <x v="141"/>
    <x v="141"/>
    <x v="2"/>
    <x v="276"/>
    <x v="276"/>
    <x v="8"/>
    <x v="0"/>
    <x v="0"/>
    <x v="0"/>
    <n v="0"/>
    <s v=""/>
    <m/>
    <x v="0"/>
    <x v="4"/>
    <s v="North Central"/>
    <n v="18"/>
    <s v="Glen Rose"/>
    <n v="0"/>
    <n v="0"/>
    <n v="0"/>
    <n v="0"/>
    <n v="0"/>
    <x v="0"/>
    <s v="5317 : GRANBURY 1 0 : 500 : 5320 : GRANBURY 1 3 : 13.2 : 0 :  :  : 0 :  :  : 1 : "/>
  </r>
  <r>
    <x v="4"/>
    <s v="GICXFormer '5317' '5321' '0' '1'"/>
    <x v="141"/>
    <x v="141"/>
    <x v="2"/>
    <x v="277"/>
    <x v="277"/>
    <x v="8"/>
    <x v="0"/>
    <x v="0"/>
    <x v="0"/>
    <n v="0"/>
    <s v=""/>
    <m/>
    <x v="0"/>
    <x v="4"/>
    <s v="North Central"/>
    <n v="18"/>
    <s v="Glen Rose"/>
    <n v="5.6472049999999996"/>
    <n v="32.857680999999999"/>
    <n v="6.2869950000000001"/>
    <n v="16.941616"/>
    <n v="32.857680999999999"/>
    <x v="0"/>
    <s v="5317 : GRANBURY 1 0 : 500 : 5321 : GRANBURY 1 4 : 13.2 : 0 :  :  : 0 :  :  : 1 : "/>
  </r>
  <r>
    <x v="4"/>
    <s v="GICXFormer '5322' '5323' '0' '1'"/>
    <x v="142"/>
    <x v="142"/>
    <x v="2"/>
    <x v="278"/>
    <x v="278"/>
    <x v="4"/>
    <x v="0"/>
    <x v="0"/>
    <x v="0"/>
    <n v="0"/>
    <s v=""/>
    <m/>
    <x v="0"/>
    <x v="4"/>
    <s v="North Central"/>
    <n v="17"/>
    <s v="Fort Worth"/>
    <n v="3.4499080000000002"/>
    <n v="160.65927099999999"/>
    <n v="3.7800769999999999"/>
    <n v="9.6031870000000001"/>
    <n v="173.017731"/>
    <x v="0"/>
    <s v="5322 : DALLAS 2 0 : 500 : 5323 : DALLAS 2 1 : 161 : 0 :  :  : 0 :  :  : 1 : "/>
  </r>
  <r>
    <x v="4"/>
    <s v="GICXFormer '5322' '5323' '0' '2'"/>
    <x v="142"/>
    <x v="142"/>
    <x v="2"/>
    <x v="278"/>
    <x v="278"/>
    <x v="4"/>
    <x v="0"/>
    <x v="0"/>
    <x v="0"/>
    <n v="0"/>
    <s v=""/>
    <m/>
    <x v="1"/>
    <x v="4"/>
    <s v="North Central"/>
    <n v="17"/>
    <s v="Fort Worth"/>
    <n v="3.4499080000000002"/>
    <n v="160.65927099999999"/>
    <n v="3.7800769999999999"/>
    <n v="9.6031870000000001"/>
    <n v="173.017731"/>
    <x v="0"/>
    <s v="5322 : DALLAS 2 0 : 500 : 5323 : DALLAS 2 1 : 161 : 0 :  :  : 0 :  :  : 2 : "/>
  </r>
  <r>
    <x v="4"/>
    <s v="GICXFormer '5322' '5324' '0' '1'"/>
    <x v="142"/>
    <x v="142"/>
    <x v="2"/>
    <x v="279"/>
    <x v="279"/>
    <x v="1"/>
    <x v="0"/>
    <x v="0"/>
    <x v="0"/>
    <n v="0"/>
    <s v=""/>
    <m/>
    <x v="0"/>
    <x v="4"/>
    <s v="North Central"/>
    <n v="17"/>
    <s v="Fort Worth"/>
    <n v="1.9039790000000001"/>
    <n v="162.32695000000001"/>
    <n v="2.1686529999999999"/>
    <n v="5.7119369999999998"/>
    <n v="162.326965"/>
    <x v="0"/>
    <s v="5322 : DALLAS 2 0 : 500 : 5324 : DALLAS 2 2 : 13.8 : 0 :  :  : 0 :  :  : 1 : "/>
  </r>
  <r>
    <x v="4"/>
    <s v="GICXFormer '5322' '5325' '0' '1'"/>
    <x v="142"/>
    <x v="142"/>
    <x v="2"/>
    <x v="280"/>
    <x v="280"/>
    <x v="1"/>
    <x v="0"/>
    <x v="0"/>
    <x v="0"/>
    <n v="0"/>
    <s v=""/>
    <m/>
    <x v="0"/>
    <x v="4"/>
    <s v="North Central"/>
    <n v="17"/>
    <s v="Fort Worth"/>
    <n v="3.2021470000000001"/>
    <n v="162.326965"/>
    <n v="3.6448939999999999"/>
    <n v="9.6064399999999992"/>
    <n v="162.32695000000001"/>
    <x v="0"/>
    <s v="5322 : DALLAS 2 0 : 500 : 5325 : DALLAS 2 3 : 13.8 : 0 :  :  : 0 :  :  : 1 : "/>
  </r>
  <r>
    <x v="4"/>
    <s v="GICXFormer '5322' '5326' '0' '1'"/>
    <x v="142"/>
    <x v="142"/>
    <x v="2"/>
    <x v="281"/>
    <x v="281"/>
    <x v="1"/>
    <x v="0"/>
    <x v="0"/>
    <x v="0"/>
    <n v="0"/>
    <s v=""/>
    <m/>
    <x v="0"/>
    <x v="4"/>
    <s v="North Central"/>
    <n v="17"/>
    <s v="Fort Worth"/>
    <n v="5.0319440000000002"/>
    <n v="162.32695000000001"/>
    <n v="5.6314349999999997"/>
    <n v="15.095833000000001"/>
    <n v="162.32695000000001"/>
    <x v="0"/>
    <s v="5322 : DALLAS 2 0 : 500 : 5326 : DALLAS 2 4 : 13.8 : 0 :  :  : 0 :  :  : 1 : "/>
  </r>
  <r>
    <x v="4"/>
    <s v="GICXFormer '5341' '5342' '0' '1'"/>
    <x v="143"/>
    <x v="143"/>
    <x v="3"/>
    <x v="282"/>
    <x v="282"/>
    <x v="1"/>
    <x v="0"/>
    <x v="0"/>
    <x v="0"/>
    <n v="0"/>
    <s v=""/>
    <m/>
    <x v="0"/>
    <x v="4"/>
    <s v="North Central"/>
    <n v="17"/>
    <s v="Fort Worth"/>
    <n v="0.23277999999999999"/>
    <n v="20.330265000000001"/>
    <n v="6.9716E-2"/>
    <n v="0.69834099999999999"/>
    <n v="20.330265000000001"/>
    <x v="0"/>
    <s v="5341 : LEWISVILLE 1 0 : 161 : 5342 : LEWISVILLE 1 1 : 13.8 : 0 :  :  : 0 :  :  : 1 : "/>
  </r>
  <r>
    <x v="4"/>
    <s v="GICXFormer '5341' '5343' '0' '1'"/>
    <x v="143"/>
    <x v="143"/>
    <x v="3"/>
    <x v="283"/>
    <x v="283"/>
    <x v="1"/>
    <x v="0"/>
    <x v="0"/>
    <x v="0"/>
    <n v="0"/>
    <s v=""/>
    <m/>
    <x v="0"/>
    <x v="4"/>
    <s v="North Central"/>
    <n v="17"/>
    <s v="Fort Worth"/>
    <n v="2.6245349999999998"/>
    <n v="20.330265000000001"/>
    <n v="0.80587299999999995"/>
    <n v="7.8736040000000003"/>
    <n v="20.330265000000001"/>
    <x v="0"/>
    <s v="5341 : LEWISVILLE 1 0 : 161 : 5343 : LEWISVILLE 1 2 : 13.8 : 0 :  :  : 0 :  :  : 1 : "/>
  </r>
  <r>
    <x v="4"/>
    <s v="GICXFormer '5350' '5351' '0' '1'"/>
    <x v="144"/>
    <x v="144"/>
    <x v="2"/>
    <x v="284"/>
    <x v="284"/>
    <x v="4"/>
    <x v="0"/>
    <x v="0"/>
    <x v="0"/>
    <n v="0"/>
    <s v=""/>
    <m/>
    <x v="0"/>
    <x v="4"/>
    <s v="North Central"/>
    <n v="16"/>
    <s v="Dallas"/>
    <n v="29.697977000000002"/>
    <n v="70.847267000000002"/>
    <n v="32.469634999999997"/>
    <n v="79.964507999999995"/>
    <n v="61.102974000000003"/>
    <x v="0"/>
    <s v="5350 : GARLAND 1 0 : 500 : 5351 : GARLAND 1 1 : 161 : 0 :  :  : 0 :  :  : 1 : "/>
  </r>
  <r>
    <x v="4"/>
    <s v="GICXFormer '5350' '5351' '0' '2'"/>
    <x v="144"/>
    <x v="144"/>
    <x v="2"/>
    <x v="284"/>
    <x v="284"/>
    <x v="4"/>
    <x v="0"/>
    <x v="0"/>
    <x v="0"/>
    <n v="0"/>
    <s v=""/>
    <m/>
    <x v="1"/>
    <x v="4"/>
    <s v="North Central"/>
    <n v="16"/>
    <s v="Dallas"/>
    <n v="29.697977000000002"/>
    <n v="70.847267000000002"/>
    <n v="32.469634999999997"/>
    <n v="79.964507999999995"/>
    <n v="61.102974000000003"/>
    <x v="0"/>
    <s v="5350 : GARLAND 1 0 : 500 : 5351 : GARLAND 1 1 : 161 : 0 :  :  : 0 :  :  : 2 : "/>
  </r>
  <r>
    <x v="4"/>
    <s v="GICXFormer '5358' '5359' '0' '1'"/>
    <x v="145"/>
    <x v="145"/>
    <x v="2"/>
    <x v="285"/>
    <x v="285"/>
    <x v="4"/>
    <x v="0"/>
    <x v="0"/>
    <x v="0"/>
    <n v="0"/>
    <s v=""/>
    <m/>
    <x v="0"/>
    <x v="4"/>
    <s v="North Central"/>
    <n v="13"/>
    <s v="Waco"/>
    <n v="4.999968"/>
    <n v="90.410392999999999"/>
    <n v="5.5794079999999999"/>
    <n v="15.638214"/>
    <n v="130.88385"/>
    <x v="0"/>
    <s v="5358 : RIESEL 1 0 : 500 : 5359 : RIESEL 1 1 : 161 : 0 :  :  : 0 :  :  : 1 : "/>
  </r>
  <r>
    <x v="4"/>
    <s v="GICXFormer '5358' '5360' '0' '1'"/>
    <x v="145"/>
    <x v="145"/>
    <x v="2"/>
    <x v="286"/>
    <x v="286"/>
    <x v="1"/>
    <x v="0"/>
    <x v="0"/>
    <x v="0"/>
    <n v="0"/>
    <s v=""/>
    <m/>
    <x v="0"/>
    <x v="4"/>
    <s v="North Central"/>
    <n v="13"/>
    <s v="Waco"/>
    <n v="14.570202999999999"/>
    <n v="96.171317999999999"/>
    <n v="16.220905999999999"/>
    <n v="43.710608999999998"/>
    <n v="96.171317999999999"/>
    <x v="0"/>
    <s v="5358 : RIESEL 1 0 : 500 : 5360 : RIESEL 1 2 : 13.8 : 0 :  :  : 0 :  :  : 1 : "/>
  </r>
  <r>
    <x v="4"/>
    <s v="GICXFormer '5361' '5362' '0' '1'"/>
    <x v="146"/>
    <x v="146"/>
    <x v="2"/>
    <x v="287"/>
    <x v="287"/>
    <x v="4"/>
    <x v="0"/>
    <x v="0"/>
    <x v="0"/>
    <n v="0"/>
    <s v=""/>
    <m/>
    <x v="0"/>
    <x v="4"/>
    <s v="North Central"/>
    <n v="12"/>
    <s v="Jacksboro"/>
    <n v="18.805662000000002"/>
    <n v="141.67300399999999"/>
    <n v="20.629873"/>
    <n v="52.328522"/>
    <n v="143.52761799999999"/>
    <x v="0"/>
    <s v="5361 : BRIDGEPORT 0 : 500 : 5362 : BRIDGEPORT 1 : 161 : 0 :  :  : 0 :  :  : 1 : "/>
  </r>
  <r>
    <x v="4"/>
    <s v="GICXFormer '5361' '5363' '0' '1'"/>
    <x v="146"/>
    <x v="146"/>
    <x v="2"/>
    <x v="288"/>
    <x v="288"/>
    <x v="1"/>
    <x v="0"/>
    <x v="0"/>
    <x v="0"/>
    <n v="0"/>
    <s v=""/>
    <m/>
    <x v="0"/>
    <x v="4"/>
    <s v="North Central"/>
    <n v="12"/>
    <s v="Jacksboro"/>
    <n v="7.3862920000000001"/>
    <n v="141.328171"/>
    <n v="8.1409950000000002"/>
    <n v="22.158878000000001"/>
    <n v="141.328171"/>
    <x v="0"/>
    <s v="5361 : BRIDGEPORT 0 : 500 : 5363 : BRIDGEPORT 2 : 13.8 : 0 :  :  : 0 :  :  : 1 : "/>
  </r>
  <r>
    <x v="4"/>
    <s v="GICXFormer '5361' '5364' '0' '1'"/>
    <x v="146"/>
    <x v="146"/>
    <x v="2"/>
    <x v="289"/>
    <x v="289"/>
    <x v="1"/>
    <x v="0"/>
    <x v="0"/>
    <x v="0"/>
    <n v="0"/>
    <s v=""/>
    <m/>
    <x v="0"/>
    <x v="4"/>
    <s v="North Central"/>
    <n v="12"/>
    <s v="Jacksboro"/>
    <n v="30.072759999999999"/>
    <n v="141.328171"/>
    <n v="33.148313000000002"/>
    <n v="90.218277"/>
    <n v="141.328171"/>
    <x v="0"/>
    <s v="5361 : BRIDGEPORT 0 : 500 : 5364 : BRIDGEPORT 3 : 13.8 : 0 :  :  : 0 :  :  : 1 : "/>
  </r>
  <r>
    <x v="4"/>
    <s v="GICXFormer '5361' '5365' '0' '1'"/>
    <x v="146"/>
    <x v="146"/>
    <x v="2"/>
    <x v="290"/>
    <x v="290"/>
    <x v="1"/>
    <x v="0"/>
    <x v="0"/>
    <x v="0"/>
    <n v="0"/>
    <s v=""/>
    <m/>
    <x v="0"/>
    <x v="4"/>
    <s v="North Central"/>
    <n v="12"/>
    <s v="Jacksboro"/>
    <n v="16.193026"/>
    <n v="141.328171"/>
    <n v="17.849091999999999"/>
    <n v="48.579075000000003"/>
    <n v="141.328171"/>
    <x v="0"/>
    <s v="5361 : BRIDGEPORT 0 : 500 : 5365 : BRIDGEPORT 4 : 13.8 : 0 :  :  : 0 :  :  : 1 : "/>
  </r>
  <r>
    <x v="4"/>
    <s v="GICXFormer '5361' '5366' '0' '1'"/>
    <x v="146"/>
    <x v="146"/>
    <x v="2"/>
    <x v="291"/>
    <x v="291"/>
    <x v="1"/>
    <x v="0"/>
    <x v="0"/>
    <x v="0"/>
    <n v="0"/>
    <s v=""/>
    <m/>
    <x v="0"/>
    <x v="4"/>
    <s v="North Central"/>
    <n v="12"/>
    <s v="Jacksboro"/>
    <n v="11.079438"/>
    <n v="141.328171"/>
    <n v="12.212536"/>
    <n v="33.238312000000001"/>
    <n v="141.328171"/>
    <x v="0"/>
    <s v="5361 : BRIDGEPORT 0 : 500 : 5366 : BRIDGEPORT 5 : 13.8 : 0 :  :  : 0 :  :  : 1 : "/>
  </r>
  <r>
    <x v="4"/>
    <s v="GICXFormer '5361' '5367' '0' '1'"/>
    <x v="146"/>
    <x v="146"/>
    <x v="2"/>
    <x v="292"/>
    <x v="292"/>
    <x v="1"/>
    <x v="0"/>
    <x v="0"/>
    <x v="0"/>
    <n v="0"/>
    <s v=""/>
    <m/>
    <x v="0"/>
    <x v="4"/>
    <s v="North Central"/>
    <n v="12"/>
    <s v="Jacksboro"/>
    <n v="13.581246"/>
    <n v="141.328171"/>
    <n v="14.970205"/>
    <n v="40.743740000000003"/>
    <n v="141.328171"/>
    <x v="0"/>
    <s v="5361 : BRIDGEPORT 0 : 500 : 5367 : BRIDGEPORT 6 : 13.8 : 0 :  :  : 0 :  :  : 1 : "/>
  </r>
  <r>
    <x v="4"/>
    <s v="GICXFormer '5361' '5368' '0' '1'"/>
    <x v="146"/>
    <x v="146"/>
    <x v="2"/>
    <x v="293"/>
    <x v="293"/>
    <x v="1"/>
    <x v="0"/>
    <x v="0"/>
    <x v="0"/>
    <n v="0"/>
    <s v=""/>
    <m/>
    <x v="0"/>
    <x v="4"/>
    <s v="North Central"/>
    <n v="12"/>
    <s v="Jacksboro"/>
    <n v="19.137211000000001"/>
    <n v="141.328171"/>
    <n v="21.094380000000001"/>
    <n v="57.411633000000002"/>
    <n v="141.328171"/>
    <x v="0"/>
    <s v="5361 : BRIDGEPORT 0 : 500 : 5368 : BRIDGEPORT 7 : 13.8 : 0 :  :  : 0 :  :  : 1 : "/>
  </r>
  <r>
    <x v="4"/>
    <s v="GICXFormer '5361' '5369' '0' '1'"/>
    <x v="146"/>
    <x v="146"/>
    <x v="2"/>
    <x v="294"/>
    <x v="294"/>
    <x v="1"/>
    <x v="0"/>
    <x v="0"/>
    <x v="0"/>
    <n v="0"/>
    <s v=""/>
    <m/>
    <x v="0"/>
    <x v="4"/>
    <s v="North Central"/>
    <n v="12"/>
    <s v="Jacksboro"/>
    <n v="10.268746"/>
    <n v="141.328171"/>
    <n v="11.318935"/>
    <n v="30.806239999999999"/>
    <n v="141.328171"/>
    <x v="0"/>
    <s v="5361 : BRIDGEPORT 0 : 500 : 5369 : BRIDGEPORT 8 : 13.8 : 0 :  :  : 0 :  :  : 1 : "/>
  </r>
  <r>
    <x v="4"/>
    <s v="GICXFormer '5380' '5381' '0' '1'"/>
    <x v="147"/>
    <x v="147"/>
    <x v="2"/>
    <x v="295"/>
    <x v="295"/>
    <x v="4"/>
    <x v="0"/>
    <x v="0"/>
    <x v="0"/>
    <n v="0"/>
    <s v=""/>
    <m/>
    <x v="0"/>
    <x v="4"/>
    <s v="North Central"/>
    <n v="14"/>
    <s v="Corsicana"/>
    <n v="4.2295259999999999"/>
    <n v="7.5281070000000003"/>
    <n v="4.6686769999999997"/>
    <n v="21.239944000000001"/>
    <n v="8.9453130000000005"/>
    <x v="0"/>
    <s v="5380 : ENNIS 0 : 500 : 5381 : ENNIS 1 : 161 : 0 :  :  : 0 :  :  : 1 : "/>
  </r>
  <r>
    <x v="4"/>
    <s v="GICXFormer '5380' '5382' '0' '1'"/>
    <x v="147"/>
    <x v="147"/>
    <x v="2"/>
    <x v="296"/>
    <x v="296"/>
    <x v="1"/>
    <x v="0"/>
    <x v="0"/>
    <x v="0"/>
    <n v="0"/>
    <s v=""/>
    <m/>
    <x v="0"/>
    <x v="4"/>
    <s v="North Central"/>
    <n v="14"/>
    <s v="Corsicana"/>
    <n v="3.1953200000000002"/>
    <n v="6.9688109999999996"/>
    <n v="3.6110039999999999"/>
    <n v="9.5859590000000008"/>
    <n v="6.9688109999999996"/>
    <x v="0"/>
    <s v="5380 : ENNIS 0 : 500 : 5382 : ENNIS 2 : 13.8 : 0 :  :  : 0 :  :  : 1 : "/>
  </r>
  <r>
    <x v="4"/>
    <s v="GICXFormer '5380' '5383' '0' '1'"/>
    <x v="147"/>
    <x v="147"/>
    <x v="2"/>
    <x v="297"/>
    <x v="297"/>
    <x v="1"/>
    <x v="0"/>
    <x v="0"/>
    <x v="0"/>
    <n v="0"/>
    <s v=""/>
    <m/>
    <x v="0"/>
    <x v="4"/>
    <s v="North Central"/>
    <n v="14"/>
    <s v="Corsicana"/>
    <n v="2.9174660000000001"/>
    <n v="6.9688109999999996"/>
    <n v="3.3035079999999999"/>
    <n v="8.7523979999999995"/>
    <n v="6.9688109999999996"/>
    <x v="0"/>
    <s v="5380 : ENNIS 0 : 500 : 5383 : ENNIS 3 : 13.8 : 0 :  :  : 0 :  :  : 1 : "/>
  </r>
  <r>
    <x v="4"/>
    <s v="GICXFormer '5384' '5385' '0' '1'"/>
    <x v="148"/>
    <x v="148"/>
    <x v="2"/>
    <x v="298"/>
    <x v="298"/>
    <x v="4"/>
    <x v="0"/>
    <x v="0"/>
    <x v="0"/>
    <n v="0"/>
    <s v=""/>
    <m/>
    <x v="0"/>
    <x v="4"/>
    <s v="North Central"/>
    <n v="16"/>
    <s v="Dallas"/>
    <n v="11.762918000000001"/>
    <n v="45.070113999999997"/>
    <n v="12.977458"/>
    <n v="8.0039630000000006"/>
    <n v="58.816986"/>
    <x v="0"/>
    <s v="5384 : DALLAS 3 0 : 500 : 5385 : DALLAS 3 1 : 161 : 0 :  :  : 0 :  :  : 1 : "/>
  </r>
  <r>
    <x v="4"/>
    <s v="GICXFormer '5384' '5385' '0' '2'"/>
    <x v="148"/>
    <x v="148"/>
    <x v="2"/>
    <x v="298"/>
    <x v="298"/>
    <x v="4"/>
    <x v="0"/>
    <x v="0"/>
    <x v="0"/>
    <n v="0"/>
    <s v=""/>
    <m/>
    <x v="1"/>
    <x v="4"/>
    <s v="North Central"/>
    <n v="16"/>
    <s v="Dallas"/>
    <n v="11.762918000000001"/>
    <n v="45.070113999999997"/>
    <n v="12.977458"/>
    <n v="8.0039630000000006"/>
    <n v="58.816986"/>
    <x v="0"/>
    <s v="5384 : DALLAS 3 0 : 500 : 5385 : DALLAS 3 1 : 161 : 0 :  :  : 0 :  :  : 2 : "/>
  </r>
  <r>
    <x v="4"/>
    <s v="GICXFormer '5388' '5389' '0' '1'"/>
    <x v="149"/>
    <x v="149"/>
    <x v="2"/>
    <x v="299"/>
    <x v="299"/>
    <x v="4"/>
    <x v="0"/>
    <x v="0"/>
    <x v="0"/>
    <n v="0"/>
    <s v=""/>
    <m/>
    <x v="0"/>
    <x v="4"/>
    <s v="North Central"/>
    <n v="13"/>
    <s v="Waco"/>
    <n v="31.008237999999999"/>
    <n v="87.307816000000003"/>
    <n v="34.423259000000002"/>
    <n v="85.205734000000007"/>
    <n v="81.714104000000006"/>
    <x v="0"/>
    <s v="5388 : WACO 2 0 : 500 : 5389 : WACO 2 1 : 161 : 0 :  :  : 0 :  :  : 1 : "/>
  </r>
  <r>
    <x v="4"/>
    <s v="GICXFormer '5390' '5391' '0' '1'"/>
    <x v="150"/>
    <x v="150"/>
    <x v="3"/>
    <x v="300"/>
    <x v="300"/>
    <x v="0"/>
    <x v="0"/>
    <x v="0"/>
    <x v="0"/>
    <n v="0"/>
    <s v=""/>
    <m/>
    <x v="0"/>
    <x v="4"/>
    <s v="North Central"/>
    <n v="13"/>
    <s v="Waco"/>
    <n v="0.82525499999999996"/>
    <n v="52.383965000000003"/>
    <n v="0.245449"/>
    <n v="1.2192179999999999"/>
    <n v="43.926009999999998"/>
    <x v="0"/>
    <s v="5390 : ROGERS 0 : 161 : 5391 : ROGERS 1 : 115 : 0 :  :  : 0 :  :  : 1 : "/>
  </r>
  <r>
    <x v="4"/>
    <s v="GICXFormer '5392' '5391' '0' '1'"/>
    <x v="151"/>
    <x v="151"/>
    <x v="1"/>
    <x v="300"/>
    <x v="300"/>
    <x v="0"/>
    <x v="0"/>
    <x v="0"/>
    <x v="0"/>
    <n v="0"/>
    <s v=""/>
    <m/>
    <x v="0"/>
    <x v="4"/>
    <s v="North Central"/>
    <n v="13"/>
    <s v="Waco"/>
    <n v="1.430396"/>
    <n v="43.926009999999998"/>
    <n v="0.30128500000000003"/>
    <n v="4.2911869999999999"/>
    <n v="43.926009999999998"/>
    <x v="0"/>
    <s v="5392 : ROGERS 2 : 115 : 5391 : ROGERS 1 : 115 : 0 :  :  : 0 :  :  : 1 : "/>
  </r>
  <r>
    <x v="4"/>
    <s v="GICXFormer '5394' '5395' '0' '1'"/>
    <x v="152"/>
    <x v="152"/>
    <x v="2"/>
    <x v="301"/>
    <x v="301"/>
    <x v="7"/>
    <x v="0"/>
    <x v="0"/>
    <x v="0"/>
    <n v="0"/>
    <s v=""/>
    <m/>
    <x v="0"/>
    <x v="4"/>
    <s v="North Central"/>
    <n v="15"/>
    <s v="Central Texas"/>
    <n v="5.9584400000000004"/>
    <n v="38.609039000000003"/>
    <n v="6.7020080000000002"/>
    <n v="188.089249"/>
    <n v="44.429797999999998"/>
    <x v="0"/>
    <s v="5394 : ALBANY 1 0 : 500 : 5395 : ALBANY 1 1 : 230 : 0 :  :  : 0 :  :  : 1 : "/>
  </r>
  <r>
    <x v="4"/>
    <s v="GICXFormer '5394' '5399' '0' '1'"/>
    <x v="152"/>
    <x v="152"/>
    <x v="2"/>
    <x v="302"/>
    <x v="302"/>
    <x v="1"/>
    <x v="0"/>
    <x v="0"/>
    <x v="0"/>
    <n v="0"/>
    <s v=""/>
    <m/>
    <x v="0"/>
    <x v="4"/>
    <s v="North Central"/>
    <n v="15"/>
    <s v="Central Texas"/>
    <n v="3.2628520000000001"/>
    <n v="24.372119999999999"/>
    <n v="3.6830050000000001"/>
    <n v="9.7885559999999998"/>
    <n v="24.372118"/>
    <x v="0"/>
    <s v="5394 : ALBANY 1 0 : 500 : 5399 : ALBANY 1 5 : 13.8 : 0 :  :  : 0 :  :  : 1 : "/>
  </r>
  <r>
    <x v="4"/>
    <s v="GICXFormer '5395' '5396' '0' '1'"/>
    <x v="153"/>
    <x v="153"/>
    <x v="0"/>
    <x v="303"/>
    <x v="303"/>
    <x v="4"/>
    <x v="0"/>
    <x v="0"/>
    <x v="0"/>
    <n v="0"/>
    <s v=""/>
    <m/>
    <x v="0"/>
    <x v="4"/>
    <s v="North Central"/>
    <n v="15"/>
    <s v="Central Texas"/>
    <n v="6.8542759999999996"/>
    <n v="43.415770999999999"/>
    <n v="2.9369429999999999"/>
    <n v="10.715171"/>
    <n v="46.515106000000003"/>
    <x v="0"/>
    <s v="5395 : ALBANY 1 1 : 230 : 5396 : ALBANY 1 2 : 161 : 0 :  :  : 0 :  :  : 1 : "/>
  </r>
  <r>
    <x v="4"/>
    <s v="GICXFormer '5396' '5397' '0' '1'"/>
    <x v="154"/>
    <x v="154"/>
    <x v="3"/>
    <x v="304"/>
    <x v="304"/>
    <x v="0"/>
    <x v="0"/>
    <x v="0"/>
    <x v="0"/>
    <n v="0"/>
    <s v=""/>
    <m/>
    <x v="0"/>
    <x v="4"/>
    <s v="North Central"/>
    <n v="15"/>
    <s v="Central Texas"/>
    <n v="2.084333"/>
    <n v="47.305881999999997"/>
    <n v="0.61937500000000001"/>
    <n v="1.932939"/>
    <n v="44.126888000000001"/>
    <x v="0"/>
    <s v="5396 : ALBANY 1 2 : 161 : 5397 : ALBANY 1 3 : 115 : 0 :  :  : 0 :  :  : 1 : "/>
  </r>
  <r>
    <x v="4"/>
    <s v="GICXFormer '5398' '5397' '0' '1'"/>
    <x v="155"/>
    <x v="155"/>
    <x v="1"/>
    <x v="304"/>
    <x v="304"/>
    <x v="0"/>
    <x v="0"/>
    <x v="0"/>
    <x v="0"/>
    <n v="0"/>
    <s v=""/>
    <m/>
    <x v="0"/>
    <x v="4"/>
    <s v="North Central"/>
    <n v="15"/>
    <s v="Central Texas"/>
    <n v="0.91997499999999999"/>
    <n v="44.126888000000001"/>
    <n v="0.19527"/>
    <n v="2.759925"/>
    <n v="44.126883999999997"/>
    <x v="0"/>
    <s v="5398 : ALBANY 1 4 : 115 : 5397 : ALBANY 1 3 : 115 : 0 :  :  : 0 :  :  : 1 : "/>
  </r>
  <r>
    <x v="4"/>
    <s v="GICXFormer '5401' '5402' '0' '1'"/>
    <x v="156"/>
    <x v="156"/>
    <x v="2"/>
    <x v="305"/>
    <x v="305"/>
    <x v="4"/>
    <x v="0"/>
    <x v="0"/>
    <x v="0"/>
    <n v="0"/>
    <s v=""/>
    <m/>
    <x v="0"/>
    <x v="4"/>
    <s v="North Central"/>
    <n v="18"/>
    <s v="Glen Rose"/>
    <n v="7.13314"/>
    <n v="37.361176"/>
    <n v="7.8227440000000001"/>
    <n v="12.549455"/>
    <n v="24.799392999999998"/>
    <x v="0"/>
    <s v="5401 : GRANBURY 2 0 : 500 : 5402 : GRANBURY 2 1 : 161 : 0 :  :  : 0 :  :  : 1 : "/>
  </r>
  <r>
    <x v="4"/>
    <s v="GICXFormer '5401' '5403' '0' '1'"/>
    <x v="156"/>
    <x v="156"/>
    <x v="2"/>
    <x v="306"/>
    <x v="306"/>
    <x v="3"/>
    <x v="0"/>
    <x v="0"/>
    <x v="0"/>
    <n v="0"/>
    <s v=""/>
    <m/>
    <x v="0"/>
    <x v="4"/>
    <s v="North Central"/>
    <n v="18"/>
    <s v="Glen Rose"/>
    <n v="6.4500770000000003"/>
    <n v="38.728867000000001"/>
    <n v="7.2296230000000001"/>
    <n v="19.350231000000001"/>
    <n v="38.728867000000001"/>
    <x v="0"/>
    <s v="5401 : GRANBURY 2 0 : 500 : 5403 : GRANBURY 2 2 : 18 : 0 :  :  : 0 :  :  : 1 : "/>
  </r>
  <r>
    <x v="4"/>
    <s v="GICXFormer '5401' '5404' '0' '1'"/>
    <x v="156"/>
    <x v="156"/>
    <x v="2"/>
    <x v="307"/>
    <x v="307"/>
    <x v="3"/>
    <x v="0"/>
    <x v="0"/>
    <x v="0"/>
    <n v="0"/>
    <s v=""/>
    <m/>
    <x v="0"/>
    <x v="4"/>
    <s v="North Central"/>
    <n v="18"/>
    <s v="Glen Rose"/>
    <n v="6.6889690000000002"/>
    <n v="38.728867000000001"/>
    <n v="7.4709700000000003"/>
    <n v="20.066908000000002"/>
    <n v="38.728867000000001"/>
    <x v="0"/>
    <s v="5401 : GRANBURY 2 0 : 500 : 5404 : GRANBURY 2 3 : 18 : 0 :  :  : 0 :  :  : 1 : "/>
  </r>
  <r>
    <x v="4"/>
    <s v="GICXFormer '5401' '5405' '0' '1'"/>
    <x v="156"/>
    <x v="156"/>
    <x v="2"/>
    <x v="308"/>
    <x v="308"/>
    <x v="3"/>
    <x v="0"/>
    <x v="0"/>
    <x v="0"/>
    <n v="0"/>
    <s v=""/>
    <m/>
    <x v="0"/>
    <x v="4"/>
    <s v="North Central"/>
    <n v="18"/>
    <s v="Glen Rose"/>
    <n v="6.0200719999999999"/>
    <n v="38.728867000000001"/>
    <n v="6.7252510000000001"/>
    <n v="18.060214999999999"/>
    <n v="38.728867000000001"/>
    <x v="0"/>
    <s v="5401 : GRANBURY 2 0 : 500 : 5405 : GRANBURY 2 4 : 18 : 0 :  :  : 0 :  :  : 1 : "/>
  </r>
  <r>
    <x v="4"/>
    <s v="GICXFormer '5401' '5406' '0' '1'"/>
    <x v="156"/>
    <x v="156"/>
    <x v="2"/>
    <x v="309"/>
    <x v="309"/>
    <x v="3"/>
    <x v="0"/>
    <x v="0"/>
    <x v="0"/>
    <n v="0"/>
    <s v=""/>
    <m/>
    <x v="0"/>
    <x v="4"/>
    <s v="North Central"/>
    <n v="18"/>
    <s v="Glen Rose"/>
    <n v="7.5250899999999996"/>
    <n v="38.728867000000001"/>
    <n v="8.4293709999999997"/>
    <n v="22.57527"/>
    <n v="38.728867000000001"/>
    <x v="0"/>
    <s v="5401 : GRANBURY 2 0 : 500 : 5406 : GRANBURY 2 5 : 18 : 0 :  :  : 0 :  :  : 1 : "/>
  </r>
  <r>
    <x v="4"/>
    <s v="GICXFormer '5410' '5411' '0' '1'"/>
    <x v="157"/>
    <x v="157"/>
    <x v="2"/>
    <x v="310"/>
    <x v="310"/>
    <x v="4"/>
    <x v="0"/>
    <x v="0"/>
    <x v="0"/>
    <n v="0"/>
    <s v=""/>
    <m/>
    <x v="0"/>
    <x v="4"/>
    <s v="North Central"/>
    <n v="13"/>
    <s v="Waco"/>
    <n v="9.1838990000000003"/>
    <n v="75.843506000000005"/>
    <n v="10.316815999999999"/>
    <n v="3.9840680000000002"/>
    <n v="93.103820999999996"/>
    <x v="0"/>
    <s v="5410 : KILLEEN 3 0 : 500 : 5411 : KILLEEN 3 1 : 161 : 0 :  :  : 0 :  :  : 1 : "/>
  </r>
  <r>
    <x v="4"/>
    <s v="GICXFormer '5413' '5414' '0' '1'"/>
    <x v="158"/>
    <x v="158"/>
    <x v="2"/>
    <x v="311"/>
    <x v="311"/>
    <x v="4"/>
    <x v="0"/>
    <x v="0"/>
    <x v="0"/>
    <n v="0"/>
    <s v=""/>
    <m/>
    <x v="0"/>
    <x v="4"/>
    <s v="North Central"/>
    <n v="12"/>
    <s v="Jacksboro"/>
    <n v="0.32747399999999999"/>
    <n v="43.405963999999997"/>
    <n v="0.36619400000000002"/>
    <n v="27.994736"/>
    <n v="31.457464000000002"/>
    <x v="0"/>
    <s v="5413 : PALO PINTO 1 0 : 500 : 5414 : PALO PINTO 1 1 : 161 : 0 :  :  : 0 :  :  : 1 : "/>
  </r>
  <r>
    <x v="4"/>
    <s v="GICXFormer '5413' '5415' '0' '1'"/>
    <x v="158"/>
    <x v="158"/>
    <x v="2"/>
    <x v="312"/>
    <x v="312"/>
    <x v="1"/>
    <x v="0"/>
    <x v="0"/>
    <x v="0"/>
    <n v="0"/>
    <s v=""/>
    <m/>
    <x v="0"/>
    <x v="4"/>
    <s v="North Central"/>
    <n v="12"/>
    <s v="Jacksboro"/>
    <n v="5.269228"/>
    <n v="28.370987"/>
    <n v="5.8081139999999998"/>
    <n v="15.807684999999999"/>
    <n v="28.370987"/>
    <x v="0"/>
    <s v="5413 : PALO PINTO 1 0 : 500 : 5415 : PALO PINTO 1 2 : 13.8 : 0 :  :  : 0 :  :  : 1 : "/>
  </r>
  <r>
    <x v="4"/>
    <s v="GICXFormer '5413' '5416' '0' '1'"/>
    <x v="158"/>
    <x v="158"/>
    <x v="2"/>
    <x v="313"/>
    <x v="313"/>
    <x v="1"/>
    <x v="0"/>
    <x v="0"/>
    <x v="0"/>
    <n v="0"/>
    <s v=""/>
    <m/>
    <x v="0"/>
    <x v="4"/>
    <s v="North Central"/>
    <n v="12"/>
    <s v="Jacksboro"/>
    <n v="6.6640230000000003"/>
    <n v="28.370987"/>
    <n v="7.3455560000000002"/>
    <n v="19.992069000000001"/>
    <n v="28.370987"/>
    <x v="0"/>
    <s v="5413 : PALO PINTO 1 0 : 500 : 5416 : PALO PINTO 1 3 : 13.8 : 0 :  :  : 0 :  :  : 1 : "/>
  </r>
  <r>
    <x v="4"/>
    <s v="GICXFormer '5413' '5417' '0' '1'"/>
    <x v="158"/>
    <x v="158"/>
    <x v="2"/>
    <x v="314"/>
    <x v="314"/>
    <x v="1"/>
    <x v="0"/>
    <x v="0"/>
    <x v="0"/>
    <n v="0"/>
    <s v=""/>
    <m/>
    <x v="0"/>
    <x v="4"/>
    <s v="North Central"/>
    <n v="12"/>
    <s v="Jacksboro"/>
    <n v="9.4406999999999996"/>
    <n v="28.370987"/>
    <n v="10.406204000000001"/>
    <n v="28.322099999999999"/>
    <n v="28.370987"/>
    <x v="0"/>
    <s v="5413 : PALO PINTO 1 0 : 500 : 5417 : PALO PINTO 1 4 : 13.8 : 0 :  :  : 0 :  :  : 1 : "/>
  </r>
  <r>
    <x v="4"/>
    <s v="GICXFormer '5413' '5418' '0' '1'"/>
    <x v="158"/>
    <x v="158"/>
    <x v="2"/>
    <x v="315"/>
    <x v="315"/>
    <x v="1"/>
    <x v="0"/>
    <x v="0"/>
    <x v="0"/>
    <n v="0"/>
    <s v=""/>
    <m/>
    <x v="0"/>
    <x v="4"/>
    <s v="North Central"/>
    <n v="12"/>
    <s v="Jacksboro"/>
    <n v="3.9064960000000002"/>
    <n v="28.370987"/>
    <n v="4.3060150000000004"/>
    <n v="11.719488999999999"/>
    <n v="28.370987"/>
    <x v="0"/>
    <s v="5413 : PALO PINTO 1 0 : 500 : 5418 : PALO PINTO 1 5 : 13.8 : 0 :  :  : 0 :  :  : 1 : "/>
  </r>
  <r>
    <x v="4"/>
    <s v="GICXFormer '5413' '5419' '0' '1'"/>
    <x v="158"/>
    <x v="158"/>
    <x v="2"/>
    <x v="316"/>
    <x v="316"/>
    <x v="1"/>
    <x v="0"/>
    <x v="0"/>
    <x v="0"/>
    <n v="0"/>
    <s v=""/>
    <m/>
    <x v="0"/>
    <x v="4"/>
    <s v="North Central"/>
    <n v="12"/>
    <s v="Jacksboro"/>
    <n v="7.8129929999999996"/>
    <n v="28.370987"/>
    <n v="8.6120300000000007"/>
    <n v="23.438977999999999"/>
    <n v="28.370987"/>
    <x v="0"/>
    <s v="5413 : PALO PINTO 1 0 : 500 : 5419 : PALO PINTO 1 6 : 13.8 : 0 :  :  : 0 :  :  : 1 : "/>
  </r>
  <r>
    <x v="4"/>
    <s v="GICXFormer '5422' '5423' '0' '1'"/>
    <x v="159"/>
    <x v="159"/>
    <x v="3"/>
    <x v="317"/>
    <x v="317"/>
    <x v="1"/>
    <x v="0"/>
    <x v="0"/>
    <x v="0"/>
    <n v="0"/>
    <s v=""/>
    <m/>
    <x v="0"/>
    <x v="4"/>
    <s v="North Central"/>
    <n v="17"/>
    <s v="Fort Worth"/>
    <n v="14.530744"/>
    <n v="23.540344000000001"/>
    <n v="4.3404689999999997"/>
    <n v="43.592227999999999"/>
    <n v="23.540344000000001"/>
    <x v="0"/>
    <s v="5422 : LEWSIVILLE 0 : 161 : 5423 : LEWSIVILLE 1 : 13.8 : 0 :  :  : 0 :  :  : 1 : "/>
  </r>
  <r>
    <x v="4"/>
    <s v="GICXFormer '5422' '5424' '0' '1'"/>
    <x v="159"/>
    <x v="159"/>
    <x v="3"/>
    <x v="318"/>
    <x v="318"/>
    <x v="1"/>
    <x v="0"/>
    <x v="0"/>
    <x v="0"/>
    <n v="0"/>
    <s v=""/>
    <m/>
    <x v="0"/>
    <x v="4"/>
    <s v="North Central"/>
    <n v="17"/>
    <s v="Fort Worth"/>
    <n v="0"/>
    <n v="0"/>
    <n v="0"/>
    <n v="0"/>
    <n v="0"/>
    <x v="0"/>
    <s v="5422 : LEWSIVILLE 0 : 161 : 5424 : LEWSIVILLE 2 : 13.8 : 0 :  :  : 0 :  :  : 1 : "/>
  </r>
  <r>
    <x v="4"/>
    <s v="GICXFormer '5444' '5445' '0' '1'"/>
    <x v="160"/>
    <x v="160"/>
    <x v="2"/>
    <x v="319"/>
    <x v="319"/>
    <x v="4"/>
    <x v="0"/>
    <x v="0"/>
    <x v="0"/>
    <n v="0"/>
    <s v=""/>
    <m/>
    <x v="0"/>
    <x v="4"/>
    <s v="North Central"/>
    <n v="17"/>
    <s v="Fort Worth"/>
    <n v="0.82452899999999996"/>
    <n v="51.954619999999998"/>
    <n v="0.90598999999999996"/>
    <n v="58.637431999999997"/>
    <n v="29.533611000000001"/>
    <x v="0"/>
    <s v="5444 : MIDLOTHIAN 1 0 : 500 : 5445 : MIDLOTHIAN 1 1 : 161 : 0 :  :  : 0 :  :  : 1 : "/>
  </r>
  <r>
    <x v="4"/>
    <s v="GICXFormer '5448' '5449' '0' '1'"/>
    <x v="161"/>
    <x v="161"/>
    <x v="2"/>
    <x v="320"/>
    <x v="320"/>
    <x v="4"/>
    <x v="0"/>
    <x v="0"/>
    <x v="0"/>
    <n v="0"/>
    <s v=""/>
    <m/>
    <x v="0"/>
    <x v="4"/>
    <s v="North Central"/>
    <n v="17"/>
    <s v="Fort Worth"/>
    <n v="26.513795999999999"/>
    <n v="36.787520999999998"/>
    <n v="29.302517999999999"/>
    <n v="17.418914999999998"/>
    <n v="9.8299409999999998"/>
    <x v="0"/>
    <s v="5448 : GRAND PRAIRIE 3 0 : 500 : 5449 : GRAND PRAIRIE 3 1 : 161 : 0 :  :  : 0 :  :  : 1 : "/>
  </r>
  <r>
    <x v="4"/>
    <s v="GICXFormer '5451' '5452' '0' '1'"/>
    <x v="162"/>
    <x v="162"/>
    <x v="2"/>
    <x v="321"/>
    <x v="321"/>
    <x v="4"/>
    <x v="0"/>
    <x v="0"/>
    <x v="0"/>
    <n v="0"/>
    <s v=""/>
    <m/>
    <x v="0"/>
    <x v="4"/>
    <s v="North Central"/>
    <n v="13"/>
    <s v="Waco"/>
    <n v="27.731967999999998"/>
    <n v="87.225548000000003"/>
    <n v="31.035993999999999"/>
    <n v="83.789672999999993"/>
    <n v="85.170531999999994"/>
    <x v="0"/>
    <s v="5451 : COPPERAS COVE 0 : 500 : 5452 : COPPERAS COVE 1 : 161 : 0 :  :  : 0 :  :  : 1 : "/>
  </r>
  <r>
    <x v="4"/>
    <s v="GICXFormer '5458' '5459' '0' '1'"/>
    <x v="163"/>
    <x v="163"/>
    <x v="3"/>
    <x v="322"/>
    <x v="322"/>
    <x v="0"/>
    <x v="0"/>
    <x v="0"/>
    <x v="0"/>
    <n v="0"/>
    <s v=""/>
    <m/>
    <x v="0"/>
    <x v="4"/>
    <s v="North Central"/>
    <n v="13"/>
    <s v="Waco"/>
    <n v="0.53046000000000004"/>
    <n v="48.465407999999996"/>
    <n v="0.157777"/>
    <n v="1.6936789999999999"/>
    <n v="36.071457000000002"/>
    <x v="0"/>
    <s v="5458 : HOLLAND 0 : 161 : 5459 : HOLLAND 1 : 115 : 0 :  :  : 0 :  :  : 1 : "/>
  </r>
  <r>
    <x v="4"/>
    <s v="GICXFormer '5460' '5459' '0' '1'"/>
    <x v="164"/>
    <x v="164"/>
    <x v="1"/>
    <x v="322"/>
    <x v="322"/>
    <x v="0"/>
    <x v="0"/>
    <x v="0"/>
    <x v="0"/>
    <n v="0"/>
    <s v=""/>
    <m/>
    <x v="0"/>
    <x v="4"/>
    <s v="North Central"/>
    <n v="13"/>
    <s v="Waco"/>
    <n v="1.2270650000000001"/>
    <n v="36.071457000000002"/>
    <n v="0.25583"/>
    <n v="3.6811959999999999"/>
    <n v="36.071457000000002"/>
    <x v="0"/>
    <s v="5460 : HOLLAND 2 : 115 : 5459 : HOLLAND 1 : 115 : 0 :  :  : 0 :  :  : 1 : "/>
  </r>
  <r>
    <x v="4"/>
    <s v="GICXFormer '5464' '5465' '0' '1'"/>
    <x v="165"/>
    <x v="165"/>
    <x v="2"/>
    <x v="323"/>
    <x v="323"/>
    <x v="4"/>
    <x v="0"/>
    <x v="0"/>
    <x v="0"/>
    <n v="0"/>
    <s v=""/>
    <m/>
    <x v="0"/>
    <x v="4"/>
    <s v="North Central"/>
    <n v="16"/>
    <s v="Dallas"/>
    <n v="53.280067000000003"/>
    <n v="10.154362000000001"/>
    <n v="58.693663000000001"/>
    <n v="106.751724"/>
    <n v="15.287041"/>
    <x v="0"/>
    <s v="5464 : FRISCO 2 0 : 500 : 5465 : FRISCO 2 1 : 161 : 0 :  :  : 0 :  :  : 1 : "/>
  </r>
  <r>
    <x v="4"/>
    <s v="GICXFormer '5479' '5480' '0' '1'"/>
    <x v="166"/>
    <x v="166"/>
    <x v="2"/>
    <x v="324"/>
    <x v="324"/>
    <x v="4"/>
    <x v="0"/>
    <x v="0"/>
    <x v="0"/>
    <n v="0"/>
    <s v=""/>
    <m/>
    <x v="0"/>
    <x v="4"/>
    <s v="North Central"/>
    <n v="17"/>
    <s v="Fort Worth"/>
    <n v="50.711651000000003"/>
    <n v="152.350739"/>
    <n v="55.089855"/>
    <n v="4.3869920000000002"/>
    <n v="38.539169000000001"/>
    <x v="0"/>
    <s v="5479 : BURLESON 0 : 500 : 5480 : BURLESON 1 : 161 : 0 :  :  : 0 :  :  : 1 : "/>
  </r>
  <r>
    <x v="4"/>
    <s v="GICXFormer '6003' '6004' '0' '1'"/>
    <x v="167"/>
    <x v="167"/>
    <x v="2"/>
    <x v="325"/>
    <x v="325"/>
    <x v="7"/>
    <x v="0"/>
    <x v="0"/>
    <x v="0"/>
    <n v="0"/>
    <s v=""/>
    <m/>
    <x v="0"/>
    <x v="5"/>
    <s v="South Central"/>
    <n v="25"/>
    <s v="Bastrop"/>
    <n v="3.4901559999999998"/>
    <n v="128.951538"/>
    <n v="3.9122469999999998"/>
    <n v="95.648476000000002"/>
    <n v="122.668449"/>
    <x v="0"/>
    <s v="6003 : BASTROP 0 : 500 : 6004 : BASTROP 1 : 230 : 0 :  :  : 0 :  :  : 1 : "/>
  </r>
  <r>
    <x v="4"/>
    <s v="GICXFormer '6003' '6006' '0' '1'"/>
    <x v="167"/>
    <x v="167"/>
    <x v="2"/>
    <x v="326"/>
    <x v="326"/>
    <x v="1"/>
    <x v="0"/>
    <x v="0"/>
    <x v="0"/>
    <n v="0"/>
    <s v=""/>
    <m/>
    <x v="0"/>
    <x v="5"/>
    <s v="South Central"/>
    <n v="25"/>
    <s v="Bastrop"/>
    <n v="11.344632000000001"/>
    <n v="126.54151899999999"/>
    <n v="13.049542000000001"/>
    <n v="34.033897000000003"/>
    <n v="126.54151899999999"/>
    <x v="0"/>
    <s v="6003 : BASTROP 0 : 500 : 6006 : BASTROP 3 : 13.8 : 0 :  :  : 0 :  :  : 1 : "/>
  </r>
  <r>
    <x v="4"/>
    <s v="GICXFormer '6003' '6007' '0' '1'"/>
    <x v="167"/>
    <x v="167"/>
    <x v="2"/>
    <x v="327"/>
    <x v="327"/>
    <x v="1"/>
    <x v="0"/>
    <x v="0"/>
    <x v="0"/>
    <n v="0"/>
    <s v=""/>
    <m/>
    <x v="0"/>
    <x v="5"/>
    <s v="South Central"/>
    <n v="25"/>
    <s v="Bastrop"/>
    <n v="22.689264000000001"/>
    <n v="126.54151899999999"/>
    <n v="25.795114000000002"/>
    <n v="68.067795000000004"/>
    <n v="126.54151899999999"/>
    <x v="0"/>
    <s v="6003 : BASTROP 0 : 500 : 6007 : BASTROP 4 : 13.8 : 0 :  :  : 0 :  :  : 1 : "/>
  </r>
  <r>
    <x v="4"/>
    <s v="GICXFormer '6003' '6008' '0' '1'"/>
    <x v="167"/>
    <x v="167"/>
    <x v="2"/>
    <x v="328"/>
    <x v="328"/>
    <x v="1"/>
    <x v="0"/>
    <x v="0"/>
    <x v="0"/>
    <n v="0"/>
    <s v=""/>
    <m/>
    <x v="0"/>
    <x v="5"/>
    <s v="South Central"/>
    <n v="25"/>
    <s v="Bastrop"/>
    <n v="14.330061000000001"/>
    <n v="126.54151899999999"/>
    <n v="16.490898000000001"/>
    <n v="42.990181"/>
    <n v="126.54151899999999"/>
    <x v="0"/>
    <s v="6003 : BASTROP 0 : 500 : 6008 : BASTROP 5 : 13.8 : 0 :  :  : 0 :  :  : 1 : "/>
  </r>
  <r>
    <x v="4"/>
    <s v="GICXFormer '6003' '6009' '0' '1'"/>
    <x v="167"/>
    <x v="167"/>
    <x v="2"/>
    <x v="329"/>
    <x v="329"/>
    <x v="1"/>
    <x v="0"/>
    <x v="0"/>
    <x v="0"/>
    <n v="0"/>
    <s v=""/>
    <m/>
    <x v="0"/>
    <x v="5"/>
    <s v="South Central"/>
    <n v="25"/>
    <s v="Bastrop"/>
    <n v="8.2506409999999999"/>
    <n v="126.54151899999999"/>
    <n v="9.4582149999999992"/>
    <n v="24.751923000000001"/>
    <n v="126.541534"/>
    <x v="0"/>
    <s v="6003 : BASTROP 0 : 500 : 6009 : BASTROP 6 : 13.8 : 0 :  :  : 0 :  :  : 1 : "/>
  </r>
  <r>
    <x v="4"/>
    <s v="GICXFormer '6003' '6010' '0' '1'"/>
    <x v="167"/>
    <x v="167"/>
    <x v="2"/>
    <x v="330"/>
    <x v="330"/>
    <x v="1"/>
    <x v="0"/>
    <x v="0"/>
    <x v="0"/>
    <n v="0"/>
    <s v=""/>
    <m/>
    <x v="0"/>
    <x v="5"/>
    <s v="South Central"/>
    <n v="25"/>
    <s v="Bastrop"/>
    <n v="8.0079759999999993"/>
    <n v="126.54151899999999"/>
    <n v="9.1800320000000006"/>
    <n v="24.023925999999999"/>
    <n v="126.54151899999999"/>
    <x v="0"/>
    <s v="6003 : BASTROP 0 : 500 : 6010 : BASTROP 7 : 13.8 : 0 :  :  : 0 :  :  : 1 : "/>
  </r>
  <r>
    <x v="4"/>
    <s v="GICXFormer '6004' '6005' '0' '1'"/>
    <x v="168"/>
    <x v="168"/>
    <x v="0"/>
    <x v="331"/>
    <x v="331"/>
    <x v="0"/>
    <x v="0"/>
    <x v="0"/>
    <x v="0"/>
    <n v="0"/>
    <s v=""/>
    <m/>
    <x v="0"/>
    <x v="5"/>
    <s v="South Central"/>
    <n v="25"/>
    <s v="Bastrop"/>
    <n v="10.607374"/>
    <n v="122.668449"/>
    <n v="4.5751429999999997"/>
    <n v="46.580466999999999"/>
    <n v="129.516907"/>
    <x v="0"/>
    <s v="6004 : BASTROP 1 : 230 : 6005 : BASTROP 2 : 115 : 0 :  :  : 0 :  :  : 1 : "/>
  </r>
  <r>
    <x v="4"/>
    <s v="GICXFormer '6004' '6005' '0' '2'"/>
    <x v="168"/>
    <x v="168"/>
    <x v="0"/>
    <x v="331"/>
    <x v="331"/>
    <x v="0"/>
    <x v="0"/>
    <x v="0"/>
    <x v="0"/>
    <n v="0"/>
    <s v=""/>
    <m/>
    <x v="1"/>
    <x v="5"/>
    <s v="South Central"/>
    <n v="25"/>
    <s v="Bastrop"/>
    <n v="10.607374"/>
    <n v="122.668449"/>
    <n v="4.5751429999999997"/>
    <n v="46.580466999999999"/>
    <n v="129.516907"/>
    <x v="0"/>
    <s v="6004 : BASTROP 1 : 230 : 6005 : BASTROP 2 : 115 : 0 :  :  : 0 :  :  : 2 : "/>
  </r>
  <r>
    <x v="4"/>
    <s v="GICXFormer '6021' '6022' '0' '1'"/>
    <x v="169"/>
    <x v="169"/>
    <x v="2"/>
    <x v="332"/>
    <x v="332"/>
    <x v="7"/>
    <x v="0"/>
    <x v="0"/>
    <x v="0"/>
    <n v="0"/>
    <s v=""/>
    <m/>
    <x v="0"/>
    <x v="5"/>
    <s v="South Central"/>
    <n v="23"/>
    <s v="Austin"/>
    <n v="9.0864349999999998"/>
    <n v="166.06343100000001"/>
    <n v="10.14044"/>
    <n v="22.062201000000002"/>
    <n v="136.060059"/>
    <x v="0"/>
    <s v="6021 : LEANDER 1 0 : 500 : 6022 : LEANDER 1 1 : 230 : 0 :  :  : 0 :  :  : 1 : "/>
  </r>
  <r>
    <x v="4"/>
    <s v="GICXFormer '6022' '6023' '0' '1'"/>
    <x v="170"/>
    <x v="170"/>
    <x v="0"/>
    <x v="333"/>
    <x v="333"/>
    <x v="0"/>
    <x v="0"/>
    <x v="0"/>
    <x v="0"/>
    <n v="0"/>
    <s v=""/>
    <m/>
    <x v="0"/>
    <x v="5"/>
    <s v="South Central"/>
    <n v="23"/>
    <s v="Austin"/>
    <n v="9.6773290000000003"/>
    <n v="136.06004300000001"/>
    <n v="4.0725360000000004"/>
    <n v="34.373707000000003"/>
    <n v="132.16885400000001"/>
    <x v="0"/>
    <s v="6022 : LEANDER 1 1 : 230 : 6023 : LEANDER 1 2 : 115 : 0 :  :  : 0 :  :  : 1 : "/>
  </r>
  <r>
    <x v="4"/>
    <s v="GICXFormer '6030' '6031' '0' '1'"/>
    <x v="171"/>
    <x v="171"/>
    <x v="0"/>
    <x v="334"/>
    <x v="334"/>
    <x v="0"/>
    <x v="0"/>
    <x v="0"/>
    <x v="0"/>
    <n v="0"/>
    <s v=""/>
    <m/>
    <x v="0"/>
    <x v="5"/>
    <s v="South Central"/>
    <n v="24"/>
    <s v="Gonzales"/>
    <n v="7.5798579999999998"/>
    <n v="10.331276000000001"/>
    <n v="3.2192460000000001"/>
    <n v="19.148683999999999"/>
    <n v="2.9774120000000002"/>
    <x v="0"/>
    <s v="6030 : YOAKUM 0 : 230 : 6031 : YOAKUM 1 : 115 : 0 :  :  : 0 :  :  : 1 : "/>
  </r>
  <r>
    <x v="4"/>
    <s v="GICXFormer '6033' '6034' '0' '1'"/>
    <x v="172"/>
    <x v="172"/>
    <x v="2"/>
    <x v="335"/>
    <x v="335"/>
    <x v="7"/>
    <x v="0"/>
    <x v="0"/>
    <x v="0"/>
    <n v="0"/>
    <s v=""/>
    <m/>
    <x v="0"/>
    <x v="5"/>
    <s v="South Central"/>
    <n v="23"/>
    <s v="Austin"/>
    <n v="40.126826999999999"/>
    <n v="62.800224"/>
    <n v="44.352978"/>
    <n v="62.83963"/>
    <n v="72.754127999999994"/>
    <x v="0"/>
    <s v="6033 : PFLUGERVILLE 0 : 500 : 6034 : PFLUGERVILLE 1 : 230 : 0 :  :  : 0 :  :  : 1 : "/>
  </r>
  <r>
    <x v="4"/>
    <s v="GICXFormer '6034' '6035' '0' '1'"/>
    <x v="173"/>
    <x v="173"/>
    <x v="0"/>
    <x v="336"/>
    <x v="336"/>
    <x v="0"/>
    <x v="0"/>
    <x v="0"/>
    <x v="0"/>
    <n v="0"/>
    <s v=""/>
    <m/>
    <x v="0"/>
    <x v="5"/>
    <s v="South Central"/>
    <n v="23"/>
    <s v="Austin"/>
    <n v="12.5708"/>
    <n v="72.754127999999994"/>
    <n v="5.2686840000000004"/>
    <n v="32.551124999999999"/>
    <n v="78.461822999999995"/>
    <x v="0"/>
    <s v="6034 : PFLUGERVILLE 1 : 230 : 6035 : PFLUGERVILLE 2 : 115 : 0 :  :  : 0 :  :  : 1 : "/>
  </r>
  <r>
    <x v="4"/>
    <s v="GICXFormer '6034' '6035' '0' '2'"/>
    <x v="173"/>
    <x v="173"/>
    <x v="0"/>
    <x v="336"/>
    <x v="336"/>
    <x v="0"/>
    <x v="0"/>
    <x v="0"/>
    <x v="0"/>
    <n v="0"/>
    <s v=""/>
    <m/>
    <x v="1"/>
    <x v="5"/>
    <s v="South Central"/>
    <n v="23"/>
    <s v="Austin"/>
    <n v="12.5708"/>
    <n v="72.754127999999994"/>
    <n v="5.2686840000000004"/>
    <n v="32.551124999999999"/>
    <n v="78.461822999999995"/>
    <x v="0"/>
    <s v="6034 : PFLUGERVILLE 1 : 230 : 6035 : PFLUGERVILLE 2 : 115 : 0 :  :  : 0 :  :  : 2 : "/>
  </r>
  <r>
    <x v="4"/>
    <s v="GICXFormer '6036' '6037' '0' '1'"/>
    <x v="174"/>
    <x v="174"/>
    <x v="0"/>
    <x v="337"/>
    <x v="337"/>
    <x v="0"/>
    <x v="0"/>
    <x v="0"/>
    <x v="0"/>
    <n v="0"/>
    <s v=""/>
    <m/>
    <x v="0"/>
    <x v="5"/>
    <s v="South Central"/>
    <n v="22"/>
    <s v="San Marcos"/>
    <n v="7.1748599999999998"/>
    <n v="164.73793000000001"/>
    <n v="3.0569139999999999"/>
    <n v="3.6478640000000002"/>
    <n v="151.76686100000001"/>
    <x v="0"/>
    <s v="6036 : SAN ANTONIO 12 0 : 230 : 6037 : SAN ANTONIO 12 1 : 115 : 0 :  :  : 0 :  :  : 1 : "/>
  </r>
  <r>
    <x v="4"/>
    <s v="GICXFormer '6036' '6037' '0' '2'"/>
    <x v="174"/>
    <x v="174"/>
    <x v="0"/>
    <x v="337"/>
    <x v="337"/>
    <x v="0"/>
    <x v="0"/>
    <x v="0"/>
    <x v="0"/>
    <n v="0"/>
    <s v=""/>
    <m/>
    <x v="1"/>
    <x v="5"/>
    <s v="South Central"/>
    <n v="22"/>
    <s v="San Marcos"/>
    <n v="7.1748599999999998"/>
    <n v="164.73793000000001"/>
    <n v="3.0569139999999999"/>
    <n v="3.6478640000000002"/>
    <n v="151.76686100000001"/>
    <x v="0"/>
    <s v="6036 : SAN ANTONIO 12 0 : 230 : 6037 : SAN ANTONIO 12 1 : 115 : 0 :  :  : 0 :  :  : 2 : "/>
  </r>
  <r>
    <x v="4"/>
    <s v="GICXFormer '6036' '6037' '0' '3'"/>
    <x v="174"/>
    <x v="174"/>
    <x v="0"/>
    <x v="337"/>
    <x v="337"/>
    <x v="0"/>
    <x v="0"/>
    <x v="0"/>
    <x v="0"/>
    <n v="0"/>
    <s v=""/>
    <m/>
    <x v="2"/>
    <x v="5"/>
    <s v="South Central"/>
    <n v="22"/>
    <s v="San Marcos"/>
    <n v="7.1748599999999998"/>
    <n v="164.73793000000001"/>
    <n v="3.0569139999999999"/>
    <n v="3.6478640000000002"/>
    <n v="151.76686100000001"/>
    <x v="0"/>
    <s v="6036 : SAN ANTONIO 12 0 : 230 : 6037 : SAN ANTONIO 12 1 : 115 : 0 :  :  : 0 :  :  : 3 : "/>
  </r>
  <r>
    <x v="4"/>
    <s v="GICXFormer '6038' '6039' '0' '1'"/>
    <x v="175"/>
    <x v="175"/>
    <x v="2"/>
    <x v="338"/>
    <x v="338"/>
    <x v="7"/>
    <x v="0"/>
    <x v="0"/>
    <x v="0"/>
    <n v="0"/>
    <s v=""/>
    <m/>
    <x v="0"/>
    <x v="5"/>
    <s v="South Central"/>
    <n v="23"/>
    <s v="Austin"/>
    <n v="3.4262380000000001"/>
    <n v="149.782242"/>
    <n v="3.794076"/>
    <n v="7.2290320000000001"/>
    <n v="153.21786499999999"/>
    <x v="0"/>
    <s v="6038 : AUSTIN 3 0 : 500 : 6039 : AUSTIN 3 1 : 230 : 0 :  :  : 0 :  :  : 1 : "/>
  </r>
  <r>
    <x v="4"/>
    <s v="GICXFormer '6038' '6041' '0' '1'"/>
    <x v="175"/>
    <x v="175"/>
    <x v="2"/>
    <x v="339"/>
    <x v="339"/>
    <x v="1"/>
    <x v="0"/>
    <x v="0"/>
    <x v="0"/>
    <n v="0"/>
    <s v=""/>
    <m/>
    <x v="0"/>
    <x v="5"/>
    <s v="South Central"/>
    <n v="23"/>
    <s v="Austin"/>
    <n v="4.0779160000000001"/>
    <n v="149.60940600000001"/>
    <n v="4.6181429999999999"/>
    <n v="12.233746999999999"/>
    <n v="149.60940600000001"/>
    <x v="0"/>
    <s v="6038 : AUSTIN 3 0 : 500 : 6041 : AUSTIN 3 3 : 13.8 : 0 :  :  : 0 :  :  : 1 : "/>
  </r>
  <r>
    <x v="4"/>
    <s v="GICXFormer '6038' '6042' '0' '1'"/>
    <x v="175"/>
    <x v="175"/>
    <x v="2"/>
    <x v="340"/>
    <x v="340"/>
    <x v="1"/>
    <x v="0"/>
    <x v="0"/>
    <x v="0"/>
    <n v="0"/>
    <s v=""/>
    <m/>
    <x v="0"/>
    <x v="5"/>
    <s v="South Central"/>
    <n v="23"/>
    <s v="Austin"/>
    <n v="3.8837290000000002"/>
    <n v="149.60940600000001"/>
    <n v="4.4521559999999996"/>
    <n v="11.651187999999999"/>
    <n v="149.60940600000001"/>
    <x v="0"/>
    <s v="6038 : AUSTIN 3 0 : 500 : 6042 : AUSTIN 3 4 : 13.8 : 0 :  :  : 0 :  :  : 1 : "/>
  </r>
  <r>
    <x v="4"/>
    <s v="GICXFormer '6039' '6040' '0' '1'"/>
    <x v="176"/>
    <x v="176"/>
    <x v="0"/>
    <x v="341"/>
    <x v="341"/>
    <x v="0"/>
    <x v="0"/>
    <x v="0"/>
    <x v="0"/>
    <n v="0"/>
    <s v=""/>
    <m/>
    <x v="0"/>
    <x v="5"/>
    <s v="South Central"/>
    <n v="23"/>
    <s v="Austin"/>
    <n v="1.7431110000000001"/>
    <n v="153.21786499999999"/>
    <n v="0.7298"/>
    <n v="8.3354160000000004"/>
    <n v="170.94224500000001"/>
    <x v="0"/>
    <s v="6039 : AUSTIN 3 1 : 230 : 6040 : AUSTIN 3 2 : 115 : 0 :  :  : 0 :  :  : 1 : "/>
  </r>
  <r>
    <x v="4"/>
    <s v="GICXFormer '6039' '6040' '0' '2'"/>
    <x v="176"/>
    <x v="176"/>
    <x v="0"/>
    <x v="341"/>
    <x v="341"/>
    <x v="0"/>
    <x v="0"/>
    <x v="0"/>
    <x v="0"/>
    <n v="0"/>
    <s v=""/>
    <m/>
    <x v="1"/>
    <x v="5"/>
    <s v="South Central"/>
    <n v="23"/>
    <s v="Austin"/>
    <n v="1.7431110000000001"/>
    <n v="153.21786499999999"/>
    <n v="0.7298"/>
    <n v="8.3354160000000004"/>
    <n v="170.94224500000001"/>
    <x v="0"/>
    <s v="6039 : AUSTIN 3 1 : 230 : 6040 : AUSTIN 3 2 : 115 : 0 :  :  : 0 :  :  : 2 : "/>
  </r>
  <r>
    <x v="4"/>
    <s v="GICXFormer '6045' '6046' '0' '1'"/>
    <x v="177"/>
    <x v="177"/>
    <x v="2"/>
    <x v="342"/>
    <x v="342"/>
    <x v="7"/>
    <x v="0"/>
    <x v="0"/>
    <x v="0"/>
    <n v="0"/>
    <s v=""/>
    <m/>
    <x v="0"/>
    <x v="5"/>
    <s v="South Central"/>
    <n v="26"/>
    <s v="San Antonio"/>
    <n v="11.308083999999999"/>
    <n v="86.630623"/>
    <n v="12.712965000000001"/>
    <n v="22.869978"/>
    <n v="125.654572"/>
    <x v="0"/>
    <s v="6045 : SAN ANTONIO 2 0 : 500 : 6046 : SAN ANTONIO 2 1 : 230 : 0 :  :  : 0 :  :  : 1 : "/>
  </r>
  <r>
    <x v="4"/>
    <s v="GICXFormer '6045' '6048' '0' '1'"/>
    <x v="177"/>
    <x v="177"/>
    <x v="2"/>
    <x v="343"/>
    <x v="343"/>
    <x v="1"/>
    <x v="0"/>
    <x v="0"/>
    <x v="0"/>
    <n v="0"/>
    <s v=""/>
    <m/>
    <x v="0"/>
    <x v="5"/>
    <s v="South Central"/>
    <n v="26"/>
    <s v="San Antonio"/>
    <n v="0"/>
    <n v="0"/>
    <n v="0"/>
    <n v="0"/>
    <n v="0"/>
    <x v="0"/>
    <s v="6045 : SAN ANTONIO 2 0 : 500 : 6048 : SAN ANTONIO 2 3 : 13.8 : 0 :  :  : 0 :  :  : 1 : "/>
  </r>
  <r>
    <x v="4"/>
    <s v="GICXFormer '6045' '6049' '0' '1'"/>
    <x v="177"/>
    <x v="177"/>
    <x v="2"/>
    <x v="344"/>
    <x v="344"/>
    <x v="1"/>
    <x v="0"/>
    <x v="0"/>
    <x v="0"/>
    <n v="0"/>
    <s v=""/>
    <m/>
    <x v="0"/>
    <x v="5"/>
    <s v="South Central"/>
    <n v="26"/>
    <s v="San Antonio"/>
    <n v="0"/>
    <n v="0"/>
    <n v="0"/>
    <n v="0"/>
    <n v="0"/>
    <x v="0"/>
    <s v="6045 : SAN ANTONIO 2 0 : 500 : 6049 : SAN ANTONIO 2 4 : 13.8 : 0 :  :  : 0 :  :  : 1 : "/>
  </r>
  <r>
    <x v="4"/>
    <s v="GICXFormer '6045' '6050' '0' '1'"/>
    <x v="177"/>
    <x v="177"/>
    <x v="2"/>
    <x v="345"/>
    <x v="345"/>
    <x v="1"/>
    <x v="0"/>
    <x v="0"/>
    <x v="0"/>
    <n v="0"/>
    <s v=""/>
    <m/>
    <x v="0"/>
    <x v="5"/>
    <s v="South Central"/>
    <n v="26"/>
    <s v="San Antonio"/>
    <n v="0"/>
    <n v="0"/>
    <n v="0"/>
    <n v="0"/>
    <n v="0"/>
    <x v="0"/>
    <s v="6045 : SAN ANTONIO 2 0 : 500 : 6050 : SAN ANTONIO 2 5 : 13.8 : 0 :  :  : 0 :  :  : 1 : "/>
  </r>
  <r>
    <x v="4"/>
    <s v="GICXFormer '6045' '6051' '0' '1'"/>
    <x v="177"/>
    <x v="177"/>
    <x v="2"/>
    <x v="346"/>
    <x v="346"/>
    <x v="1"/>
    <x v="0"/>
    <x v="0"/>
    <x v="0"/>
    <n v="0"/>
    <s v=""/>
    <m/>
    <x v="0"/>
    <x v="5"/>
    <s v="South Central"/>
    <n v="26"/>
    <s v="San Antonio"/>
    <n v="4.6177299999999999"/>
    <n v="84.912391999999997"/>
    <n v="5.2545520000000003"/>
    <n v="13.85319"/>
    <n v="84.912391999999997"/>
    <x v="0"/>
    <s v="6045 : SAN ANTONIO 2 0 : 500 : 6051 : SAN ANTONIO 2 6 : 13.8 : 0 :  :  : 0 :  :  : 1 : "/>
  </r>
  <r>
    <x v="4"/>
    <s v="GICXFormer '6045' '6052' '0' '1'"/>
    <x v="177"/>
    <x v="177"/>
    <x v="2"/>
    <x v="347"/>
    <x v="347"/>
    <x v="1"/>
    <x v="0"/>
    <x v="0"/>
    <x v="0"/>
    <n v="0"/>
    <s v=""/>
    <m/>
    <x v="0"/>
    <x v="5"/>
    <s v="South Central"/>
    <n v="26"/>
    <s v="San Antonio"/>
    <n v="0"/>
    <n v="0"/>
    <n v="0"/>
    <n v="0"/>
    <n v="0"/>
    <x v="0"/>
    <s v="6045 : SAN ANTONIO 2 0 : 500 : 6052 : SAN ANTONIO 2 7 : 13.8 : 0 :  :  : 0 :  :  : 1 : "/>
  </r>
  <r>
    <x v="4"/>
    <s v="GICXFormer '6045' '6053' '0' '1'"/>
    <x v="177"/>
    <x v="177"/>
    <x v="2"/>
    <x v="348"/>
    <x v="348"/>
    <x v="1"/>
    <x v="0"/>
    <x v="0"/>
    <x v="0"/>
    <n v="0"/>
    <s v=""/>
    <m/>
    <x v="0"/>
    <x v="5"/>
    <s v="South Central"/>
    <n v="26"/>
    <s v="San Antonio"/>
    <n v="5.7721619999999998"/>
    <n v="84.912391999999997"/>
    <n v="6.574255"/>
    <n v="17.316486000000001"/>
    <n v="84.912391999999997"/>
    <x v="0"/>
    <s v="6045 : SAN ANTONIO 2 0 : 500 : 6053 : SAN ANTONIO 2 8 : 13.8 : 0 :  :  : 0 :  :  : 1 : "/>
  </r>
  <r>
    <x v="4"/>
    <s v="GICXFormer '6045' '6054' '0' '1'"/>
    <x v="177"/>
    <x v="177"/>
    <x v="2"/>
    <x v="349"/>
    <x v="349"/>
    <x v="1"/>
    <x v="0"/>
    <x v="0"/>
    <x v="0"/>
    <n v="0"/>
    <s v=""/>
    <m/>
    <x v="0"/>
    <x v="5"/>
    <s v="South Central"/>
    <n v="26"/>
    <s v="San Antonio"/>
    <n v="2.6495169999999999"/>
    <n v="84.912391999999997"/>
    <n v="3.0373039999999998"/>
    <n v="7.9485520000000003"/>
    <n v="84.912391999999997"/>
    <x v="0"/>
    <s v="6045 : SAN ANTONIO 2 0 : 500 : 6054 : SAN ANTONIO 2 9 : 13.8 : 0 :  :  : 0 :  :  : 1 : "/>
  </r>
  <r>
    <x v="4"/>
    <s v="GICXFormer '6046' '6047' '0' '1'"/>
    <x v="178"/>
    <x v="178"/>
    <x v="0"/>
    <x v="350"/>
    <x v="350"/>
    <x v="0"/>
    <x v="0"/>
    <x v="0"/>
    <x v="0"/>
    <n v="0"/>
    <s v=""/>
    <m/>
    <x v="0"/>
    <x v="5"/>
    <s v="South Central"/>
    <n v="26"/>
    <s v="San Antonio"/>
    <n v="1.867364"/>
    <n v="125.654572"/>
    <n v="0.80108199999999996"/>
    <n v="7.132269"/>
    <n v="167.65003999999999"/>
    <x v="0"/>
    <s v="6046 : SAN ANTONIO 2 1 : 230 : 6047 : SAN ANTONIO 2 2 : 115 : 0 :  :  : 0 :  :  : 1 : "/>
  </r>
  <r>
    <x v="4"/>
    <s v="GICXFormer '6046' '6047' '0' '2'"/>
    <x v="178"/>
    <x v="178"/>
    <x v="0"/>
    <x v="350"/>
    <x v="350"/>
    <x v="0"/>
    <x v="0"/>
    <x v="0"/>
    <x v="0"/>
    <n v="0"/>
    <s v=""/>
    <m/>
    <x v="1"/>
    <x v="5"/>
    <s v="South Central"/>
    <n v="26"/>
    <s v="San Antonio"/>
    <n v="1.867364"/>
    <n v="125.654572"/>
    <n v="0.80108199999999996"/>
    <n v="7.132269"/>
    <n v="167.65003999999999"/>
    <x v="0"/>
    <s v="6046 : SAN ANTONIO 2 1 : 230 : 6047 : SAN ANTONIO 2 2 : 115 : 0 :  :  : 0 :  :  : 2 : "/>
  </r>
  <r>
    <x v="4"/>
    <s v="GICXFormer '6056' '6057' '0' '1'"/>
    <x v="179"/>
    <x v="179"/>
    <x v="2"/>
    <x v="351"/>
    <x v="351"/>
    <x v="7"/>
    <x v="0"/>
    <x v="0"/>
    <x v="0"/>
    <n v="0"/>
    <s v=""/>
    <m/>
    <x v="0"/>
    <x v="5"/>
    <s v="South Central"/>
    <n v="22"/>
    <s v="San Marcos"/>
    <n v="11.908950000000001"/>
    <n v="109.49741400000001"/>
    <n v="13.361354"/>
    <n v="19.458008"/>
    <n v="40.000912"/>
    <x v="0"/>
    <s v="6056 : NEW BRAUNFELS 2 0 : 500 : 6057 : NEW BRAUNFELS 2 1 : 230 : 0 :  :  : 0 :  :  : 1 : "/>
  </r>
  <r>
    <x v="4"/>
    <s v="GICXFormer '6057' '6058' '0' '1'"/>
    <x v="180"/>
    <x v="180"/>
    <x v="0"/>
    <x v="352"/>
    <x v="352"/>
    <x v="0"/>
    <x v="0"/>
    <x v="0"/>
    <x v="0"/>
    <n v="0"/>
    <s v=""/>
    <m/>
    <x v="0"/>
    <x v="5"/>
    <s v="South Central"/>
    <n v="22"/>
    <s v="San Marcos"/>
    <n v="4.1933160000000003"/>
    <n v="40.000903999999998"/>
    <n v="1.7897590000000001"/>
    <n v="7.2632820000000002"/>
    <n v="4.8864710000000002"/>
    <x v="0"/>
    <s v="6057 : NEW BRAUNFELS 2 1 : 230 : 6058 : NEW BRAUNFELS 2 2 : 115 : 0 :  :  : 0 :  :  : 1 : "/>
  </r>
  <r>
    <x v="4"/>
    <s v="GICXFormer '6057' '6058' '0' '2'"/>
    <x v="180"/>
    <x v="180"/>
    <x v="0"/>
    <x v="352"/>
    <x v="352"/>
    <x v="0"/>
    <x v="0"/>
    <x v="0"/>
    <x v="0"/>
    <n v="0"/>
    <s v=""/>
    <m/>
    <x v="1"/>
    <x v="5"/>
    <s v="South Central"/>
    <n v="22"/>
    <s v="San Marcos"/>
    <n v="4.1933160000000003"/>
    <n v="40.000903999999998"/>
    <n v="1.7897590000000001"/>
    <n v="7.2632820000000002"/>
    <n v="4.8864710000000002"/>
    <x v="0"/>
    <s v="6057 : NEW BRAUNFELS 2 1 : 230 : 6058 : NEW BRAUNFELS 2 2 : 115 : 0 :  :  : 0 :  :  : 2 : "/>
  </r>
  <r>
    <x v="4"/>
    <s v="GICXFormer '6062' '6063' '0' '1'"/>
    <x v="181"/>
    <x v="181"/>
    <x v="2"/>
    <x v="353"/>
    <x v="353"/>
    <x v="7"/>
    <x v="0"/>
    <x v="0"/>
    <x v="0"/>
    <n v="0"/>
    <s v=""/>
    <m/>
    <x v="0"/>
    <x v="5"/>
    <s v="South Central"/>
    <n v="25"/>
    <s v="Bastrop"/>
    <n v="38.348281999999998"/>
    <n v="166.479996"/>
    <n v="42.592128000000002"/>
    <n v="4.45261"/>
    <n v="126.412773"/>
    <x v="0"/>
    <s v="6062 : BRENHAM 0 : 500 : 6063 : BRENHAM 1 : 230 : 0 :  :  : 0 :  :  : 1 : "/>
  </r>
  <r>
    <x v="4"/>
    <s v="GICXFormer '6063' '6064' '0' '1'"/>
    <x v="182"/>
    <x v="182"/>
    <x v="0"/>
    <x v="354"/>
    <x v="354"/>
    <x v="0"/>
    <x v="0"/>
    <x v="0"/>
    <x v="0"/>
    <n v="0"/>
    <s v=""/>
    <m/>
    <x v="0"/>
    <x v="5"/>
    <s v="South Central"/>
    <n v="25"/>
    <s v="Bastrop"/>
    <n v="0.29364600000000002"/>
    <n v="126.412773"/>
    <n v="0.12425899999999999"/>
    <n v="4.787909"/>
    <n v="126.508804"/>
    <x v="0"/>
    <s v="6063 : BRENHAM 1 : 230 : 6064 : BRENHAM 2 : 115 : 0 :  :  : 0 :  :  : 1 : "/>
  </r>
  <r>
    <x v="4"/>
    <s v="GICXFormer '6066' '6067' '0' '1'"/>
    <x v="183"/>
    <x v="183"/>
    <x v="2"/>
    <x v="355"/>
    <x v="355"/>
    <x v="7"/>
    <x v="0"/>
    <x v="0"/>
    <x v="0"/>
    <n v="0"/>
    <s v=""/>
    <m/>
    <x v="0"/>
    <x v="5"/>
    <s v="South Central"/>
    <n v="22"/>
    <s v="San Marcos"/>
    <n v="1.5519289999999999"/>
    <n v="31.078415"/>
    <n v="1.742615"/>
    <n v="41.484820999999997"/>
    <n v="28.621548000000001"/>
    <x v="0"/>
    <s v="6066 : MARION 1 0 : 500 : 6067 : MARION 1 1 : 230 : 0 :  :  : 0 :  :  : 1 : "/>
  </r>
  <r>
    <x v="4"/>
    <s v="GICXFormer '6066' '6069' '0' '1'"/>
    <x v="183"/>
    <x v="183"/>
    <x v="2"/>
    <x v="356"/>
    <x v="356"/>
    <x v="3"/>
    <x v="0"/>
    <x v="0"/>
    <x v="0"/>
    <n v="0"/>
    <s v=""/>
    <m/>
    <x v="0"/>
    <x v="5"/>
    <s v="South Central"/>
    <n v="22"/>
    <s v="San Marcos"/>
    <n v="3.4133599999999999"/>
    <n v="30.150223"/>
    <n v="3.875318"/>
    <n v="10.240079"/>
    <n v="30.150223"/>
    <x v="0"/>
    <s v="6066 : MARION 1 0 : 500 : 6069 : MARION 1 3 : 18 : 0 :  :  : 0 :  :  : 1 : "/>
  </r>
  <r>
    <x v="4"/>
    <s v="GICXFormer '6066' '6070' '0' '1'"/>
    <x v="183"/>
    <x v="183"/>
    <x v="2"/>
    <x v="357"/>
    <x v="357"/>
    <x v="3"/>
    <x v="0"/>
    <x v="0"/>
    <x v="0"/>
    <n v="0"/>
    <s v=""/>
    <m/>
    <x v="0"/>
    <x v="5"/>
    <s v="South Central"/>
    <n v="22"/>
    <s v="San Marcos"/>
    <n v="1.7842560000000001"/>
    <n v="30.150223"/>
    <n v="2.0257350000000001"/>
    <n v="5.3527690000000003"/>
    <n v="30.150223"/>
    <x v="0"/>
    <s v="6066 : MARION 1 0 : 500 : 6070 : MARION 1 4 : 18 : 0 :  :  : 0 :  :  : 1 : "/>
  </r>
  <r>
    <x v="4"/>
    <s v="GICXFormer '6066' '6071' '0' '1'"/>
    <x v="183"/>
    <x v="183"/>
    <x v="2"/>
    <x v="358"/>
    <x v="358"/>
    <x v="3"/>
    <x v="0"/>
    <x v="0"/>
    <x v="0"/>
    <n v="0"/>
    <s v=""/>
    <m/>
    <x v="0"/>
    <x v="5"/>
    <s v="South Central"/>
    <n v="22"/>
    <s v="San Marcos"/>
    <n v="6.039021"/>
    <n v="30.150223"/>
    <n v="6.8563330000000002"/>
    <n v="18.117065"/>
    <n v="30.150223"/>
    <x v="0"/>
    <s v="6066 : MARION 1 0 : 500 : 6071 : MARION 1 5 : 18 : 0 :  :  : 0 :  :  : 1 : "/>
  </r>
  <r>
    <x v="4"/>
    <s v="GICXFormer '6066' '6072' '0' '1'"/>
    <x v="183"/>
    <x v="183"/>
    <x v="2"/>
    <x v="359"/>
    <x v="359"/>
    <x v="3"/>
    <x v="0"/>
    <x v="0"/>
    <x v="0"/>
    <n v="0"/>
    <s v=""/>
    <m/>
    <x v="0"/>
    <x v="5"/>
    <s v="South Central"/>
    <n v="22"/>
    <s v="San Marcos"/>
    <n v="0"/>
    <n v="0"/>
    <n v="0"/>
    <n v="0"/>
    <n v="0"/>
    <x v="0"/>
    <s v="6066 : MARION 1 0 : 500 : 6072 : MARION 1 6 : 18 : 0 :  :  : 0 :  :  : 1 : "/>
  </r>
  <r>
    <x v="4"/>
    <s v="GICXFormer '6066' '6073' '0' '1'"/>
    <x v="183"/>
    <x v="183"/>
    <x v="2"/>
    <x v="360"/>
    <x v="360"/>
    <x v="3"/>
    <x v="0"/>
    <x v="0"/>
    <x v="0"/>
    <n v="0"/>
    <s v=""/>
    <m/>
    <x v="0"/>
    <x v="5"/>
    <s v="South Central"/>
    <n v="22"/>
    <s v="San Marcos"/>
    <n v="3.0195110000000001"/>
    <n v="30.150223"/>
    <n v="3.4281670000000002"/>
    <n v="9.0585330000000006"/>
    <n v="30.150223"/>
    <x v="0"/>
    <s v="6066 : MARION 1 0 : 500 : 6073 : MARION 1 7 : 18 : 0 :  :  : 0 :  :  : 1 : "/>
  </r>
  <r>
    <x v="4"/>
    <s v="GICXFormer '6066' '6074' '0' '1'"/>
    <x v="183"/>
    <x v="183"/>
    <x v="2"/>
    <x v="361"/>
    <x v="361"/>
    <x v="3"/>
    <x v="0"/>
    <x v="0"/>
    <x v="0"/>
    <n v="0"/>
    <s v=""/>
    <m/>
    <x v="0"/>
    <x v="5"/>
    <s v="South Central"/>
    <n v="22"/>
    <s v="San Marcos"/>
    <n v="2.180758"/>
    <n v="30.150223"/>
    <n v="2.4758979999999999"/>
    <n v="6.5422729999999998"/>
    <n v="30.150223"/>
    <x v="0"/>
    <s v="6066 : MARION 1 0 : 500 : 6074 : MARION 1 8 : 18 : 0 :  :  : 0 :  :  : 1 : "/>
  </r>
  <r>
    <x v="4"/>
    <s v="GICXFormer '6067' '6068' '0' '1'"/>
    <x v="184"/>
    <x v="184"/>
    <x v="0"/>
    <x v="362"/>
    <x v="362"/>
    <x v="0"/>
    <x v="0"/>
    <x v="0"/>
    <x v="0"/>
    <n v="0"/>
    <s v=""/>
    <m/>
    <x v="0"/>
    <x v="5"/>
    <s v="South Central"/>
    <n v="22"/>
    <s v="San Marcos"/>
    <n v="3.8389289999999998"/>
    <n v="28.621548000000001"/>
    <n v="1.6405350000000001"/>
    <n v="13.475880999999999"/>
    <n v="30.779951000000001"/>
    <x v="0"/>
    <s v="6067 : MARION 1 1 : 230 : 6068 : MARION 1 2 : 115 : 0 :  :  : 0 :  :  : 1 : "/>
  </r>
  <r>
    <x v="4"/>
    <s v="GICXFormer '6067' '6068' '0' '2'"/>
    <x v="184"/>
    <x v="184"/>
    <x v="0"/>
    <x v="362"/>
    <x v="362"/>
    <x v="0"/>
    <x v="0"/>
    <x v="0"/>
    <x v="0"/>
    <n v="0"/>
    <s v=""/>
    <m/>
    <x v="1"/>
    <x v="5"/>
    <s v="South Central"/>
    <n v="22"/>
    <s v="San Marcos"/>
    <n v="3.8389289999999998"/>
    <n v="28.621548000000001"/>
    <n v="1.6405350000000001"/>
    <n v="13.475880999999999"/>
    <n v="30.779951000000001"/>
    <x v="0"/>
    <s v="6067 : MARION 1 1 : 230 : 6068 : MARION 1 2 : 115 : 0 :  :  : 0 :  :  : 2 : "/>
  </r>
  <r>
    <x v="4"/>
    <s v="GICXFormer '6075' '6076' '0' '1'"/>
    <x v="185"/>
    <x v="185"/>
    <x v="2"/>
    <x v="363"/>
    <x v="363"/>
    <x v="7"/>
    <x v="0"/>
    <x v="0"/>
    <x v="0"/>
    <n v="0"/>
    <s v=""/>
    <m/>
    <x v="0"/>
    <x v="5"/>
    <s v="South Central"/>
    <n v="25"/>
    <s v="Bastrop"/>
    <n v="1.4805900000000001"/>
    <n v="104.2668"/>
    <n v="1.657518"/>
    <n v="13.267968"/>
    <n v="33.849445000000003"/>
    <x v="0"/>
    <s v="6075 : LA GRANGE 0 : 500 : 6076 : LA GRANGE 1 : 230 : 0 :  :  : 0 :  :  : 1 : "/>
  </r>
  <r>
    <x v="4"/>
    <s v="GICXFormer '6075' '6078' '0' '1'"/>
    <x v="185"/>
    <x v="185"/>
    <x v="2"/>
    <x v="364"/>
    <x v="364"/>
    <x v="2"/>
    <x v="0"/>
    <x v="0"/>
    <x v="0"/>
    <n v="0"/>
    <s v=""/>
    <m/>
    <x v="0"/>
    <x v="5"/>
    <s v="South Central"/>
    <n v="25"/>
    <s v="Bastrop"/>
    <n v="3.5864419999999999"/>
    <n v="115.89778099999999"/>
    <n v="3.9739939999999998"/>
    <n v="10.759327000000001"/>
    <n v="115.897766"/>
    <x v="0"/>
    <s v="6075 : LA GRANGE 0 : 500 : 6078 : LA GRANGE 3 : 22 : 0 :  :  : 0 :  :  : 1 : "/>
  </r>
  <r>
    <x v="4"/>
    <s v="GICXFormer '6075' '6079' '0' '1'"/>
    <x v="185"/>
    <x v="185"/>
    <x v="2"/>
    <x v="365"/>
    <x v="365"/>
    <x v="2"/>
    <x v="0"/>
    <x v="0"/>
    <x v="0"/>
    <n v="0"/>
    <s v=""/>
    <m/>
    <x v="0"/>
    <x v="5"/>
    <s v="South Central"/>
    <n v="25"/>
    <s v="Bastrop"/>
    <n v="6.3758970000000001"/>
    <n v="115.89778099999999"/>
    <n v="7.1014150000000003"/>
    <n v="19.127690999999999"/>
    <n v="115.89778099999999"/>
    <x v="0"/>
    <s v="6075 : LA GRANGE 0 : 500 : 6079 : LA GRANGE 4 : 22 : 0 :  :  : 0 :  :  : 1 : "/>
  </r>
  <r>
    <x v="4"/>
    <s v="GICXFormer '6075' '6080' '0' '1'"/>
    <x v="185"/>
    <x v="185"/>
    <x v="2"/>
    <x v="366"/>
    <x v="366"/>
    <x v="2"/>
    <x v="0"/>
    <x v="0"/>
    <x v="0"/>
    <n v="0"/>
    <s v=""/>
    <m/>
    <x v="0"/>
    <x v="5"/>
    <s v="South Central"/>
    <n v="25"/>
    <s v="Bastrop"/>
    <n v="7.1728839999999998"/>
    <n v="115.89778099999999"/>
    <n v="7.9763630000000001"/>
    <n v="21.518654000000002"/>
    <n v="115.897766"/>
    <x v="0"/>
    <s v="6075 : LA GRANGE 0 : 500 : 6080 : LA GRANGE 5 : 22 : 0 :  :  : 0 :  :  : 1 : "/>
  </r>
  <r>
    <x v="4"/>
    <s v="GICXFormer '6076' '6077' '0' '1'"/>
    <x v="186"/>
    <x v="186"/>
    <x v="0"/>
    <x v="367"/>
    <x v="367"/>
    <x v="0"/>
    <x v="0"/>
    <x v="0"/>
    <x v="0"/>
    <n v="0"/>
    <s v=""/>
    <m/>
    <x v="0"/>
    <x v="5"/>
    <s v="South Central"/>
    <n v="25"/>
    <s v="Bastrop"/>
    <n v="2.3833639999999998"/>
    <n v="33.849445000000003"/>
    <n v="1.0231429999999999"/>
    <n v="6.1558229999999998"/>
    <n v="4.4858789999999997"/>
    <x v="0"/>
    <s v="6076 : LA GRANGE 1 : 230 : 6077 : LA GRANGE 2 : 115 : 0 :  :  : 0 :  :  : 1 : "/>
  </r>
  <r>
    <x v="4"/>
    <s v="GICXFormer '6081' '6082' '0' '1'"/>
    <x v="187"/>
    <x v="187"/>
    <x v="1"/>
    <x v="368"/>
    <x v="368"/>
    <x v="1"/>
    <x v="0"/>
    <x v="0"/>
    <x v="0"/>
    <n v="0"/>
    <s v=""/>
    <m/>
    <x v="0"/>
    <x v="5"/>
    <s v="South Central"/>
    <n v="23"/>
    <s v="Austin"/>
    <n v="5.2191349999999996"/>
    <n v="108.731049"/>
    <n v="1.146744"/>
    <n v="15.657405000000001"/>
    <n v="108.731049"/>
    <x v="0"/>
    <s v="6081 : MARBLE FALLS 1 0 : 115 : 6082 : MARBLE FALLS 1 1 : 13.8 : 0 :  :  : 0 :  :  : 1 : "/>
  </r>
  <r>
    <x v="4"/>
    <s v="GICXFormer '6081' '6083' '0' '1'"/>
    <x v="187"/>
    <x v="187"/>
    <x v="1"/>
    <x v="369"/>
    <x v="369"/>
    <x v="1"/>
    <x v="0"/>
    <x v="0"/>
    <x v="0"/>
    <n v="0"/>
    <s v=""/>
    <m/>
    <x v="0"/>
    <x v="5"/>
    <s v="South Central"/>
    <n v="23"/>
    <s v="Austin"/>
    <n v="4.9792699999999996"/>
    <n v="108.731049"/>
    <n v="1.094041"/>
    <n v="14.937810000000001"/>
    <n v="108.731049"/>
    <x v="0"/>
    <s v="6081 : MARBLE FALLS 1 0 : 115 : 6083 : MARBLE FALLS 1 2 : 13.8 : 0 :  :  : 0 :  :  : 1 : "/>
  </r>
  <r>
    <x v="4"/>
    <s v="GICXFormer '6084' '6085' '0' '1'"/>
    <x v="188"/>
    <x v="188"/>
    <x v="1"/>
    <x v="370"/>
    <x v="370"/>
    <x v="1"/>
    <x v="0"/>
    <x v="0"/>
    <x v="0"/>
    <n v="0"/>
    <s v=""/>
    <m/>
    <x v="0"/>
    <x v="5"/>
    <s v="South Central"/>
    <n v="23"/>
    <s v="Austin"/>
    <n v="0.41726799999999997"/>
    <n v="148.35881000000001"/>
    <n v="8.8280999999999998E-2"/>
    <n v="1.251803"/>
    <n v="148.35881000000001"/>
    <x v="0"/>
    <s v="6084 : ROUND ROCK 1 0 : 115 : 6085 : ROUND ROCK 1 1 : 13.8 : 0 :  :  : 0 :  :  : 1 : "/>
  </r>
  <r>
    <x v="4"/>
    <s v="GICXFormer '6084' '6086' '0' '1'"/>
    <x v="188"/>
    <x v="188"/>
    <x v="1"/>
    <x v="371"/>
    <x v="371"/>
    <x v="1"/>
    <x v="0"/>
    <x v="0"/>
    <x v="0"/>
    <n v="0"/>
    <s v=""/>
    <m/>
    <x v="0"/>
    <x v="5"/>
    <s v="South Central"/>
    <n v="23"/>
    <s v="Austin"/>
    <n v="0.80068300000000003"/>
    <n v="148.35881000000001"/>
    <n v="0.169409"/>
    <n v="2.4020489999999999"/>
    <n v="148.35882599999999"/>
    <x v="0"/>
    <s v="6084 : ROUND ROCK 1 0 : 115 : 6086 : ROUND ROCK 1 2 : 13.8 : 0 :  :  : 0 :  :  : 1 : "/>
  </r>
  <r>
    <x v="4"/>
    <s v="GICXFormer '6084' '6087' '0' '1'"/>
    <x v="188"/>
    <x v="188"/>
    <x v="1"/>
    <x v="372"/>
    <x v="372"/>
    <x v="1"/>
    <x v="0"/>
    <x v="0"/>
    <x v="0"/>
    <n v="0"/>
    <s v=""/>
    <m/>
    <x v="0"/>
    <x v="5"/>
    <s v="South Central"/>
    <n v="23"/>
    <s v="Austin"/>
    <n v="0"/>
    <n v="0"/>
    <n v="0"/>
    <n v="0"/>
    <n v="0"/>
    <x v="0"/>
    <s v="6084 : ROUND ROCK 1 0 : 115 : 6087 : ROUND ROCK 1 3 : 13.8 : 0 :  :  : 0 :  :  : 1 : "/>
  </r>
  <r>
    <x v="4"/>
    <s v="GICXFormer '6084' '6088' '0' '1'"/>
    <x v="188"/>
    <x v="188"/>
    <x v="1"/>
    <x v="373"/>
    <x v="373"/>
    <x v="1"/>
    <x v="0"/>
    <x v="0"/>
    <x v="0"/>
    <n v="0"/>
    <s v=""/>
    <m/>
    <x v="0"/>
    <x v="5"/>
    <s v="South Central"/>
    <n v="23"/>
    <s v="Austin"/>
    <n v="1.554751"/>
    <n v="148.35881000000001"/>
    <n v="0.32899400000000001"/>
    <n v="4.6642520000000003"/>
    <n v="148.35881000000001"/>
    <x v="0"/>
    <s v="6084 : ROUND ROCK 1 0 : 115 : 6088 : ROUND ROCK 1 4 : 13.8 : 0 :  :  : 0 :  :  : 1 : "/>
  </r>
  <r>
    <x v="4"/>
    <s v="GICXFormer '6084' '6089' '0' '1'"/>
    <x v="188"/>
    <x v="188"/>
    <x v="1"/>
    <x v="374"/>
    <x v="374"/>
    <x v="1"/>
    <x v="0"/>
    <x v="0"/>
    <x v="0"/>
    <n v="0"/>
    <s v=""/>
    <m/>
    <x v="0"/>
    <x v="5"/>
    <s v="South Central"/>
    <n v="23"/>
    <s v="Austin"/>
    <n v="0.81359700000000001"/>
    <n v="148.35882599999999"/>
    <n v="0.17214599999999999"/>
    <n v="2.4407909999999999"/>
    <n v="148.35882599999999"/>
    <x v="0"/>
    <s v="6084 : ROUND ROCK 1 0 : 115 : 6089 : ROUND ROCK 1 5 : 13.8 : 0 :  :  : 0 :  :  : 1 : "/>
  </r>
  <r>
    <x v="4"/>
    <s v="GICXFormer '6084' '6090' '0' '1'"/>
    <x v="188"/>
    <x v="188"/>
    <x v="1"/>
    <x v="375"/>
    <x v="375"/>
    <x v="1"/>
    <x v="0"/>
    <x v="0"/>
    <x v="0"/>
    <n v="0"/>
    <s v=""/>
    <m/>
    <x v="0"/>
    <x v="5"/>
    <s v="South Central"/>
    <n v="23"/>
    <s v="Austin"/>
    <n v="2.1313949999999999"/>
    <n v="148.35881000000001"/>
    <n v="0.45095800000000003"/>
    <n v="6.3941860000000004"/>
    <n v="148.35882599999999"/>
    <x v="0"/>
    <s v="6084 : ROUND ROCK 1 0 : 115 : 6090 : ROUND ROCK 1 6 : 13.8 : 0 :  :  : 0 :  :  : 1 : "/>
  </r>
  <r>
    <x v="4"/>
    <s v="GICXFormer '6101' '6102' '0' '1'"/>
    <x v="189"/>
    <x v="189"/>
    <x v="2"/>
    <x v="376"/>
    <x v="376"/>
    <x v="7"/>
    <x v="0"/>
    <x v="0"/>
    <x v="0"/>
    <n v="0"/>
    <s v=""/>
    <m/>
    <x v="0"/>
    <x v="5"/>
    <s v="South Central"/>
    <n v="25"/>
    <s v="Bastrop"/>
    <n v="9.0568410000000004"/>
    <n v="124.04360200000001"/>
    <n v="10.146464"/>
    <n v="52.445621000000003"/>
    <n v="119.45264400000001"/>
    <x v="0"/>
    <s v="6101 : WINCHESTER 0 : 500 : 6102 : WINCHESTER 1 : 230 : 0 :  :  : 0 :  :  : 1 : "/>
  </r>
  <r>
    <x v="4"/>
    <s v="GICXFormer '6101' '6104' '0' '1'"/>
    <x v="189"/>
    <x v="189"/>
    <x v="2"/>
    <x v="377"/>
    <x v="377"/>
    <x v="1"/>
    <x v="0"/>
    <x v="0"/>
    <x v="0"/>
    <n v="0"/>
    <s v=""/>
    <m/>
    <x v="0"/>
    <x v="5"/>
    <s v="South Central"/>
    <n v="25"/>
    <s v="Bastrop"/>
    <n v="7.9559530000000001"/>
    <n v="123.510284"/>
    <n v="8.9707849999999993"/>
    <n v="23.867858999999999"/>
    <n v="123.510284"/>
    <x v="0"/>
    <s v="6101 : WINCHESTER 0 : 500 : 6104 : WINCHESTER 3 : 13.8 : 0 :  :  : 0 :  :  : 1 : "/>
  </r>
  <r>
    <x v="4"/>
    <s v="GICXFormer '6101' '6105' '0' '1'"/>
    <x v="189"/>
    <x v="189"/>
    <x v="2"/>
    <x v="378"/>
    <x v="378"/>
    <x v="1"/>
    <x v="0"/>
    <x v="0"/>
    <x v="0"/>
    <n v="0"/>
    <s v=""/>
    <m/>
    <x v="0"/>
    <x v="5"/>
    <s v="South Central"/>
    <n v="25"/>
    <s v="Bastrop"/>
    <n v="6.6657989999999998"/>
    <n v="123.510284"/>
    <n v="7.5444649999999998"/>
    <n v="19.997395999999998"/>
    <n v="123.510284"/>
    <x v="0"/>
    <s v="6101 : WINCHESTER 0 : 500 : 6105 : WINCHESTER 4 : 13.8 : 0 :  :  : 0 :  :  : 1 : "/>
  </r>
  <r>
    <x v="4"/>
    <s v="GICXFormer '6101' '6106' '0' '1'"/>
    <x v="189"/>
    <x v="189"/>
    <x v="2"/>
    <x v="379"/>
    <x v="379"/>
    <x v="1"/>
    <x v="0"/>
    <x v="0"/>
    <x v="0"/>
    <n v="0"/>
    <s v=""/>
    <m/>
    <x v="0"/>
    <x v="5"/>
    <s v="South Central"/>
    <n v="25"/>
    <s v="Bastrop"/>
    <n v="13.701919"/>
    <n v="123.510284"/>
    <n v="15.43379"/>
    <n v="41.105755000000002"/>
    <n v="123.510284"/>
    <x v="0"/>
    <s v="6101 : WINCHESTER 0 : 500 : 6106 : WINCHESTER 5 : 13.8 : 0 :  :  : 0 :  :  : 1 : "/>
  </r>
  <r>
    <x v="4"/>
    <s v="GICXFormer '6102' '6103' '0' '1'"/>
    <x v="190"/>
    <x v="190"/>
    <x v="0"/>
    <x v="380"/>
    <x v="380"/>
    <x v="0"/>
    <x v="0"/>
    <x v="0"/>
    <x v="0"/>
    <n v="0"/>
    <s v=""/>
    <m/>
    <x v="0"/>
    <x v="5"/>
    <s v="South Central"/>
    <n v="25"/>
    <s v="Bastrop"/>
    <n v="3.8204419999999999"/>
    <n v="119.45264400000001"/>
    <n v="1.6627069999999999"/>
    <n v="31.075669999999999"/>
    <n v="131.20443700000001"/>
    <x v="0"/>
    <s v="6102 : WINCHESTER 1 : 230 : 6103 : WINCHESTER 2 : 115 : 0 :  :  : 0 :  :  : 1 : "/>
  </r>
  <r>
    <x v="4"/>
    <s v="GICXFormer '6107' '6108' '0' '1'"/>
    <x v="191"/>
    <x v="191"/>
    <x v="2"/>
    <x v="381"/>
    <x v="381"/>
    <x v="7"/>
    <x v="0"/>
    <x v="0"/>
    <x v="0"/>
    <n v="0"/>
    <s v=""/>
    <m/>
    <x v="0"/>
    <x v="5"/>
    <s v="South Central"/>
    <n v="25"/>
    <s v="Bastrop"/>
    <n v="4.8282100000000003"/>
    <n v="102.811485"/>
    <n v="5.3583249999999998"/>
    <n v="23.562048000000001"/>
    <n v="7.3530449999999998"/>
    <x v="0"/>
    <s v="6107 : ROCKDALE 1 0 : 500 : 6108 : ROCKDALE 1 1 : 230 : 0 :  :  : 0 :  :  : 1 : "/>
  </r>
  <r>
    <x v="4"/>
    <s v="GICXFormer '6107' '6110' '0' '1'"/>
    <x v="191"/>
    <x v="191"/>
    <x v="2"/>
    <x v="382"/>
    <x v="382"/>
    <x v="1"/>
    <x v="0"/>
    <x v="0"/>
    <x v="0"/>
    <n v="0"/>
    <s v=""/>
    <m/>
    <x v="0"/>
    <x v="5"/>
    <s v="South Central"/>
    <n v="25"/>
    <s v="Bastrop"/>
    <n v="36.962456000000003"/>
    <n v="109.043594"/>
    <n v="42.372323999999999"/>
    <n v="110.88736"/>
    <n v="109.043594"/>
    <x v="0"/>
    <s v="6107 : ROCKDALE 1 0 : 500 : 6110 : ROCKDALE 1 3 : 13.8 : 0 :  :  : 0 :  :  : 1 : "/>
  </r>
  <r>
    <x v="4"/>
    <s v="GICXFormer '6107' '6111' '0' '1'"/>
    <x v="191"/>
    <x v="191"/>
    <x v="2"/>
    <x v="383"/>
    <x v="383"/>
    <x v="1"/>
    <x v="0"/>
    <x v="0"/>
    <x v="0"/>
    <n v="0"/>
    <s v=""/>
    <m/>
    <x v="0"/>
    <x v="5"/>
    <s v="South Central"/>
    <n v="25"/>
    <s v="Bastrop"/>
    <n v="39.602631000000002"/>
    <n v="109.043594"/>
    <n v="45.398916999999997"/>
    <n v="118.807892"/>
    <n v="109.043594"/>
    <x v="0"/>
    <s v="6107 : ROCKDALE 1 0 : 500 : 6111 : ROCKDALE 1 4 : 13.8 : 0 :  :  : 0 :  :  : 1 : "/>
  </r>
  <r>
    <x v="4"/>
    <s v="GICXFormer '6108' '6109' '0' '1'"/>
    <x v="192"/>
    <x v="192"/>
    <x v="0"/>
    <x v="384"/>
    <x v="384"/>
    <x v="0"/>
    <x v="0"/>
    <x v="0"/>
    <x v="0"/>
    <n v="0"/>
    <s v=""/>
    <m/>
    <x v="0"/>
    <x v="5"/>
    <s v="South Central"/>
    <n v="25"/>
    <s v="Bastrop"/>
    <n v="3.2598940000000001"/>
    <n v="7.353046"/>
    <n v="1.377524"/>
    <n v="7.8384729999999996"/>
    <n v="158.02652"/>
    <x v="0"/>
    <s v="6108 : ROCKDALE 1 1 : 230 : 6109 : ROCKDALE 1 2 : 115 : 0 :  :  : 0 :  :  : 1 : "/>
  </r>
  <r>
    <x v="4"/>
    <s v="GICXFormer '6118' '6119' '0' '1'"/>
    <x v="193"/>
    <x v="193"/>
    <x v="2"/>
    <x v="385"/>
    <x v="385"/>
    <x v="7"/>
    <x v="0"/>
    <x v="0"/>
    <x v="0"/>
    <n v="0"/>
    <s v=""/>
    <m/>
    <x v="0"/>
    <x v="5"/>
    <s v="South Central"/>
    <n v="23"/>
    <s v="Austin"/>
    <n v="9.3445900000000002"/>
    <n v="53.195255000000003"/>
    <n v="10.364305"/>
    <n v="12.391945"/>
    <n v="126.960083"/>
    <x v="0"/>
    <s v="6118 : CEDAR PARK 0 : 500 : 6119 : CEDAR PARK 1 : 230 : 0 :  :  : 0 :  :  : 1 : "/>
  </r>
  <r>
    <x v="4"/>
    <s v="GICXFormer '6119' '6120' '0' '1'"/>
    <x v="194"/>
    <x v="194"/>
    <x v="0"/>
    <x v="386"/>
    <x v="386"/>
    <x v="0"/>
    <x v="0"/>
    <x v="0"/>
    <x v="0"/>
    <n v="0"/>
    <s v=""/>
    <m/>
    <x v="0"/>
    <x v="5"/>
    <s v="South Central"/>
    <n v="23"/>
    <s v="Austin"/>
    <n v="2.6560239999999999"/>
    <n v="126.960083"/>
    <n v="1.116188"/>
    <n v="3.2900809999999998"/>
    <n v="111.677696"/>
    <x v="0"/>
    <s v="6119 : CEDAR PARK 1 : 230 : 6120 : CEDAR PARK 2 : 115 : 0 :  :  : 0 :  :  : 1 : "/>
  </r>
  <r>
    <x v="4"/>
    <s v="GICXFormer '6119' '6120' '0' '2'"/>
    <x v="194"/>
    <x v="194"/>
    <x v="0"/>
    <x v="386"/>
    <x v="386"/>
    <x v="0"/>
    <x v="0"/>
    <x v="0"/>
    <x v="0"/>
    <n v="0"/>
    <s v=""/>
    <m/>
    <x v="1"/>
    <x v="5"/>
    <s v="South Central"/>
    <n v="23"/>
    <s v="Austin"/>
    <n v="2.6560239999999999"/>
    <n v="126.960083"/>
    <n v="1.116188"/>
    <n v="3.2900809999999998"/>
    <n v="111.677696"/>
    <x v="0"/>
    <s v="6119 : CEDAR PARK 1 : 230 : 6120 : CEDAR PARK 2 : 115 : 0 :  :  : 0 :  :  : 2 : "/>
  </r>
  <r>
    <x v="4"/>
    <s v="GICXFormer '6141' '6142' '0' '1'"/>
    <x v="195"/>
    <x v="195"/>
    <x v="2"/>
    <x v="387"/>
    <x v="387"/>
    <x v="7"/>
    <x v="0"/>
    <x v="0"/>
    <x v="0"/>
    <n v="0"/>
    <s v=""/>
    <m/>
    <x v="0"/>
    <x v="5"/>
    <s v="South Central"/>
    <n v="22"/>
    <s v="San Marcos"/>
    <n v="1.9791540000000001"/>
    <n v="60.134148000000003"/>
    <n v="2.2213660000000002"/>
    <n v="19.457376"/>
    <n v="24.242355"/>
    <x v="0"/>
    <s v="6141 : SAN ANTONIO 1 0 : 500 : 6142 : SAN ANTONIO 1 1 : 230 : 0 :  :  : 0 :  :  : 1 : "/>
  </r>
  <r>
    <x v="4"/>
    <s v="GICXFormer '6141' '6142' '0' '2'"/>
    <x v="195"/>
    <x v="195"/>
    <x v="2"/>
    <x v="387"/>
    <x v="387"/>
    <x v="7"/>
    <x v="0"/>
    <x v="0"/>
    <x v="0"/>
    <n v="0"/>
    <s v=""/>
    <m/>
    <x v="1"/>
    <x v="5"/>
    <s v="South Central"/>
    <n v="22"/>
    <s v="San Marcos"/>
    <n v="1.9791540000000001"/>
    <n v="60.134148000000003"/>
    <n v="2.2213660000000002"/>
    <n v="19.457376"/>
    <n v="24.242355"/>
    <x v="0"/>
    <s v="6141 : SAN ANTONIO 1 0 : 500 : 6142 : SAN ANTONIO 1 1 : 230 : 0 :  :  : 0 :  :  : 2 : "/>
  </r>
  <r>
    <x v="4"/>
    <s v="GICXFormer '6141' '6144' '0' '1'"/>
    <x v="195"/>
    <x v="195"/>
    <x v="2"/>
    <x v="388"/>
    <x v="388"/>
    <x v="1"/>
    <x v="0"/>
    <x v="0"/>
    <x v="0"/>
    <n v="0"/>
    <s v=""/>
    <m/>
    <x v="0"/>
    <x v="5"/>
    <s v="South Central"/>
    <n v="22"/>
    <s v="San Marcos"/>
    <n v="0"/>
    <n v="0"/>
    <n v="0"/>
    <n v="0"/>
    <n v="0"/>
    <x v="0"/>
    <s v="6141 : SAN ANTONIO 1 0 : 500 : 6144 : SAN ANTONIO 1 3 : 13.8 : 0 :  :  : 0 :  :  : 1 : "/>
  </r>
  <r>
    <x v="4"/>
    <s v="GICXFormer '6141' '6145' '0' '1'"/>
    <x v="195"/>
    <x v="195"/>
    <x v="2"/>
    <x v="389"/>
    <x v="389"/>
    <x v="1"/>
    <x v="0"/>
    <x v="0"/>
    <x v="0"/>
    <n v="0"/>
    <s v=""/>
    <m/>
    <x v="0"/>
    <x v="5"/>
    <s v="South Central"/>
    <n v="22"/>
    <s v="San Marcos"/>
    <n v="3.225714"/>
    <n v="53.807743000000002"/>
    <n v="3.662277"/>
    <n v="9.6771410000000007"/>
    <n v="53.807743000000002"/>
    <x v="0"/>
    <s v="6141 : SAN ANTONIO 1 0 : 500 : 6145 : SAN ANTONIO 1 4 : 13.8 : 0 :  :  : 0 :  :  : 1 : "/>
  </r>
  <r>
    <x v="4"/>
    <s v="GICXFormer '6141' '6146' '0' '1'"/>
    <x v="195"/>
    <x v="195"/>
    <x v="2"/>
    <x v="390"/>
    <x v="390"/>
    <x v="1"/>
    <x v="0"/>
    <x v="0"/>
    <x v="0"/>
    <n v="0"/>
    <s v=""/>
    <m/>
    <x v="0"/>
    <x v="5"/>
    <s v="South Central"/>
    <n v="22"/>
    <s v="San Marcos"/>
    <n v="3.6289280000000002"/>
    <n v="53.807743000000002"/>
    <n v="4.1200609999999998"/>
    <n v="10.886785"/>
    <n v="53.807746999999999"/>
    <x v="0"/>
    <s v="6141 : SAN ANTONIO 1 0 : 500 : 6146 : SAN ANTONIO 1 5 : 13.8 : 0 :  :  : 0 :  :  : 1 : "/>
  </r>
  <r>
    <x v="4"/>
    <s v="GICXFormer '6141' '6147' '0' '1'"/>
    <x v="195"/>
    <x v="195"/>
    <x v="2"/>
    <x v="391"/>
    <x v="391"/>
    <x v="1"/>
    <x v="0"/>
    <x v="0"/>
    <x v="0"/>
    <n v="0"/>
    <s v=""/>
    <m/>
    <x v="0"/>
    <x v="5"/>
    <s v="South Central"/>
    <n v="22"/>
    <s v="San Marcos"/>
    <n v="4.3547130000000003"/>
    <n v="53.807743000000002"/>
    <n v="4.9440739999999996"/>
    <n v="13.06414"/>
    <n v="53.807743000000002"/>
    <x v="0"/>
    <s v="6141 : SAN ANTONIO 1 0 : 500 : 6147 : SAN ANTONIO 1 6 : 13.8 : 0 :  :  : 0 :  :  : 1 : "/>
  </r>
  <r>
    <x v="4"/>
    <s v="GICXFormer '6141' '6148' '0' '1'"/>
    <x v="195"/>
    <x v="195"/>
    <x v="2"/>
    <x v="392"/>
    <x v="392"/>
    <x v="1"/>
    <x v="0"/>
    <x v="0"/>
    <x v="0"/>
    <n v="0"/>
    <s v=""/>
    <m/>
    <x v="0"/>
    <x v="5"/>
    <s v="South Central"/>
    <n v="22"/>
    <s v="San Marcos"/>
    <n v="0"/>
    <n v="0"/>
    <n v="0"/>
    <n v="0"/>
    <n v="0"/>
    <x v="0"/>
    <s v="6141 : SAN ANTONIO 1 0 : 500 : 6148 : SAN ANTONIO 1 7 : 13.8 : 0 :  :  : 0 :  :  : 1 : "/>
  </r>
  <r>
    <x v="4"/>
    <s v="GICXFormer '6141' '6149' '0' '1'"/>
    <x v="195"/>
    <x v="195"/>
    <x v="2"/>
    <x v="393"/>
    <x v="393"/>
    <x v="1"/>
    <x v="0"/>
    <x v="0"/>
    <x v="0"/>
    <n v="0"/>
    <s v=""/>
    <m/>
    <x v="0"/>
    <x v="5"/>
    <s v="South Central"/>
    <n v="22"/>
    <s v="San Marcos"/>
    <n v="21.773568999999998"/>
    <n v="53.807746999999999"/>
    <n v="24.720371"/>
    <n v="65.320708999999994"/>
    <n v="53.807743000000002"/>
    <x v="0"/>
    <s v="6141 : SAN ANTONIO 1 0 : 500 : 6149 : SAN ANTONIO 1 8 : 13.8 : 0 :  :  : 0 :  :  : 1 : "/>
  </r>
  <r>
    <x v="4"/>
    <s v="GICXFormer '6142' '6143' '0' '1'"/>
    <x v="196"/>
    <x v="196"/>
    <x v="0"/>
    <x v="394"/>
    <x v="394"/>
    <x v="0"/>
    <x v="0"/>
    <x v="0"/>
    <x v="0"/>
    <n v="0"/>
    <s v=""/>
    <m/>
    <x v="0"/>
    <x v="5"/>
    <s v="South Central"/>
    <n v="22"/>
    <s v="San Marcos"/>
    <n v="7.4140280000000001"/>
    <n v="24.242355"/>
    <n v="3.1824309999999998"/>
    <n v="23.200655000000001"/>
    <n v="65.311149999999998"/>
    <x v="0"/>
    <s v="6142 : SAN ANTONIO 1 1 : 230 : 6143 : SAN ANTONIO 1 2 : 115 : 0 :  :  : 0 :  :  : 1 : "/>
  </r>
  <r>
    <x v="4"/>
    <s v="GICXFormer '6142' '6143' '0' '2'"/>
    <x v="196"/>
    <x v="196"/>
    <x v="0"/>
    <x v="394"/>
    <x v="394"/>
    <x v="0"/>
    <x v="0"/>
    <x v="0"/>
    <x v="0"/>
    <n v="0"/>
    <s v=""/>
    <m/>
    <x v="1"/>
    <x v="5"/>
    <s v="South Central"/>
    <n v="22"/>
    <s v="San Marcos"/>
    <n v="7.4140280000000001"/>
    <n v="24.242355"/>
    <n v="3.1824309999999998"/>
    <n v="23.200655000000001"/>
    <n v="65.311149999999998"/>
    <x v="0"/>
    <s v="6142 : SAN ANTONIO 1 1 : 230 : 6143 : SAN ANTONIO 1 2 : 115 : 0 :  :  : 0 :  :  : 2 : "/>
  </r>
  <r>
    <x v="4"/>
    <s v="GICXFormer '6142' '6143' '0' '3'"/>
    <x v="196"/>
    <x v="196"/>
    <x v="0"/>
    <x v="394"/>
    <x v="394"/>
    <x v="0"/>
    <x v="0"/>
    <x v="0"/>
    <x v="0"/>
    <n v="0"/>
    <s v=""/>
    <m/>
    <x v="2"/>
    <x v="5"/>
    <s v="South Central"/>
    <n v="22"/>
    <s v="San Marcos"/>
    <n v="7.4140280000000001"/>
    <n v="24.242355"/>
    <n v="3.1824309999999998"/>
    <n v="23.200655000000001"/>
    <n v="65.311149999999998"/>
    <x v="0"/>
    <s v="6142 : SAN ANTONIO 1 1 : 230 : 6143 : SAN ANTONIO 1 2 : 115 : 0 :  :  : 0 :  :  : 3 : "/>
  </r>
  <r>
    <x v="4"/>
    <s v="GICXFormer '6152' '6153' '0' '1'"/>
    <x v="197"/>
    <x v="197"/>
    <x v="0"/>
    <x v="395"/>
    <x v="395"/>
    <x v="0"/>
    <x v="0"/>
    <x v="0"/>
    <x v="0"/>
    <n v="0"/>
    <s v=""/>
    <m/>
    <x v="0"/>
    <x v="5"/>
    <s v="South Central"/>
    <n v="26"/>
    <s v="San Antonio"/>
    <n v="16.296140999999999"/>
    <n v="166.76823400000001"/>
    <n v="6.8455690000000002"/>
    <n v="21.022006999999999"/>
    <n v="21.986098999999999"/>
    <x v="0"/>
    <s v="6152 : SAN ANTONIO 22 0 : 230 : 6153 : SAN ANTONIO 22 1 : 115 : 0 :  :  : 0 :  :  : 1 : "/>
  </r>
  <r>
    <x v="4"/>
    <s v="GICXFormer '6161' '6162' '0' '1'"/>
    <x v="198"/>
    <x v="198"/>
    <x v="2"/>
    <x v="396"/>
    <x v="396"/>
    <x v="7"/>
    <x v="0"/>
    <x v="0"/>
    <x v="0"/>
    <n v="0"/>
    <s v=""/>
    <m/>
    <x v="0"/>
    <x v="5"/>
    <s v="South Central"/>
    <n v="22"/>
    <s v="San Marcos"/>
    <n v="1.769787"/>
    <n v="14.172798"/>
    <n v="1.9897940000000001"/>
    <n v="31.349350000000001"/>
    <n v="164.46315000000001"/>
    <x v="0"/>
    <s v="6161 : SEGUIN 1 0 : 500 : 6162 : SEGUIN 1 1 : 230 : 0 :  :  : 0 :  :  : 1 : "/>
  </r>
  <r>
    <x v="4"/>
    <s v="GICXFormer '6161' '6164' '0' '1'"/>
    <x v="198"/>
    <x v="198"/>
    <x v="2"/>
    <x v="397"/>
    <x v="397"/>
    <x v="1"/>
    <x v="0"/>
    <x v="0"/>
    <x v="0"/>
    <n v="0"/>
    <s v=""/>
    <m/>
    <x v="0"/>
    <x v="5"/>
    <s v="South Central"/>
    <n v="22"/>
    <s v="San Marcos"/>
    <n v="4.8772650000000004"/>
    <n v="5.7666440000000003"/>
    <n v="5.5373469999999996"/>
    <n v="14.631795"/>
    <n v="5.7666440000000003"/>
    <x v="0"/>
    <s v="6161 : SEGUIN 1 0 : 500 : 6164 : SEGUIN 1 3 : 13.8 : 0 :  :  : 0 :  :  : 1 : "/>
  </r>
  <r>
    <x v="4"/>
    <s v="GICXFormer '6161' '6165' '0' '1'"/>
    <x v="198"/>
    <x v="198"/>
    <x v="2"/>
    <x v="398"/>
    <x v="398"/>
    <x v="1"/>
    <x v="0"/>
    <x v="0"/>
    <x v="0"/>
    <n v="0"/>
    <s v=""/>
    <m/>
    <x v="0"/>
    <x v="5"/>
    <s v="South Central"/>
    <n v="22"/>
    <s v="San Marcos"/>
    <n v="3.1558769999999998"/>
    <n v="5.7666440000000003"/>
    <n v="3.582989"/>
    <n v="9.467632"/>
    <n v="5.7666440000000003"/>
    <x v="0"/>
    <s v="6161 : SEGUIN 1 0 : 500 : 6165 : SEGUIN 1 4 : 13.8 : 0 :  :  : 0 :  :  : 1 : "/>
  </r>
  <r>
    <x v="4"/>
    <s v="GICXFormer '6161' '6166' '0' '1'"/>
    <x v="198"/>
    <x v="198"/>
    <x v="2"/>
    <x v="399"/>
    <x v="399"/>
    <x v="1"/>
    <x v="0"/>
    <x v="0"/>
    <x v="0"/>
    <n v="0"/>
    <s v=""/>
    <m/>
    <x v="0"/>
    <x v="5"/>
    <s v="South Central"/>
    <n v="22"/>
    <s v="San Marcos"/>
    <n v="9.7545300000000008"/>
    <n v="5.7666440000000003"/>
    <n v="11.074693"/>
    <n v="29.263590000000001"/>
    <n v="5.7666440000000003"/>
    <x v="0"/>
    <s v="6161 : SEGUIN 1 0 : 500 : 6166 : SEGUIN 1 5 : 13.8 : 0 :  :  : 0 :  :  : 1 : "/>
  </r>
  <r>
    <x v="4"/>
    <s v="GICXFormer '6161' '6167' '0' '1'"/>
    <x v="198"/>
    <x v="198"/>
    <x v="2"/>
    <x v="400"/>
    <x v="400"/>
    <x v="1"/>
    <x v="0"/>
    <x v="0"/>
    <x v="0"/>
    <n v="0"/>
    <s v=""/>
    <m/>
    <x v="0"/>
    <x v="5"/>
    <s v="South Central"/>
    <n v="22"/>
    <s v="San Marcos"/>
    <n v="5.3649909999999998"/>
    <n v="5.7666440000000003"/>
    <n v="6.091081"/>
    <n v="16.094975000000002"/>
    <n v="5.7666440000000003"/>
    <x v="0"/>
    <s v="6161 : SEGUIN 1 0 : 500 : 6167 : SEGUIN 1 6 : 13.8 : 0 :  :  : 0 :  :  : 1 : "/>
  </r>
  <r>
    <x v="4"/>
    <s v="GICXFormer '6162' '6163' '0' '1'"/>
    <x v="199"/>
    <x v="199"/>
    <x v="0"/>
    <x v="401"/>
    <x v="401"/>
    <x v="0"/>
    <x v="0"/>
    <x v="0"/>
    <x v="0"/>
    <n v="0"/>
    <s v=""/>
    <m/>
    <x v="0"/>
    <x v="5"/>
    <s v="South Central"/>
    <n v="22"/>
    <s v="San Marcos"/>
    <n v="3.9452500000000001"/>
    <n v="164.46315000000001"/>
    <n v="1.6892100000000001"/>
    <n v="38.259597999999997"/>
    <n v="18.508896"/>
    <x v="0"/>
    <s v="6162 : SEGUIN 1 1 : 230 : 6163 : SEGUIN 1 2 : 115 : 0 :  :  : 0 :  :  : 1 : "/>
  </r>
  <r>
    <x v="4"/>
    <s v="GICXFormer '6169' '6170' '0' '1'"/>
    <x v="200"/>
    <x v="200"/>
    <x v="2"/>
    <x v="402"/>
    <x v="402"/>
    <x v="7"/>
    <x v="0"/>
    <x v="0"/>
    <x v="0"/>
    <n v="0"/>
    <s v=""/>
    <m/>
    <x v="0"/>
    <x v="5"/>
    <s v="South Central"/>
    <n v="26"/>
    <s v="San Antonio"/>
    <n v="34.720782999999997"/>
    <n v="99.625099000000006"/>
    <n v="39.080668000000003"/>
    <n v="71.565146999999996"/>
    <n v="80.284110999999996"/>
    <x v="0"/>
    <s v="6169 : SAN ANTONIO 52 0 : 500 : 6170 : SAN ANTONIO 52 1 : 230 : 0 :  :  : 0 :  :  : 1 : "/>
  </r>
  <r>
    <x v="4"/>
    <s v="GICXFormer '6170' '6171' '0' '1'"/>
    <x v="201"/>
    <x v="201"/>
    <x v="0"/>
    <x v="403"/>
    <x v="403"/>
    <x v="0"/>
    <x v="0"/>
    <x v="0"/>
    <x v="0"/>
    <n v="0"/>
    <s v=""/>
    <m/>
    <x v="0"/>
    <x v="5"/>
    <s v="South Central"/>
    <n v="26"/>
    <s v="San Antonio"/>
    <n v="19.375444000000002"/>
    <n v="80.284110999999996"/>
    <n v="8.2480360000000008"/>
    <n v="33.407425000000003"/>
    <n v="78.672912999999994"/>
    <x v="0"/>
    <s v="6170 : SAN ANTONIO 52 1 : 230 : 6171 : SAN ANTONIO 52 2 : 115 : 0 :  :  : 0 :  :  : 1 : "/>
  </r>
  <r>
    <x v="4"/>
    <s v="GICXFormer '6172' '6173' '0' '1'"/>
    <x v="202"/>
    <x v="202"/>
    <x v="0"/>
    <x v="404"/>
    <x v="404"/>
    <x v="0"/>
    <x v="0"/>
    <x v="0"/>
    <x v="0"/>
    <n v="0"/>
    <s v=""/>
    <m/>
    <x v="0"/>
    <x v="5"/>
    <s v="South Central"/>
    <n v="24"/>
    <s v="Gonzales"/>
    <n v="9.4378829999999994"/>
    <n v="74.187766999999994"/>
    <n v="4.0266419999999998"/>
    <n v="1.822284"/>
    <n v="74.606612999999996"/>
    <x v="0"/>
    <s v="6172 : CUERO 2 0 : 230 : 6173 : CUERO 2 1 : 115 : 0 :  :  : 0 :  :  : 1 : "/>
  </r>
  <r>
    <x v="4"/>
    <s v="GICXFormer '6177' '6178' '0' '1'"/>
    <x v="203"/>
    <x v="203"/>
    <x v="0"/>
    <x v="405"/>
    <x v="405"/>
    <x v="0"/>
    <x v="0"/>
    <x v="0"/>
    <x v="0"/>
    <n v="0"/>
    <s v=""/>
    <m/>
    <x v="0"/>
    <x v="5"/>
    <s v="South Central"/>
    <n v="26"/>
    <s v="San Antonio"/>
    <n v="22.243206000000001"/>
    <n v="112.14250199999999"/>
    <n v="9.5347200000000001"/>
    <n v="62.128025000000001"/>
    <n v="112.87578600000001"/>
    <x v="0"/>
    <s v="6177 : SAN ANTONIO 51 0 : 230 : 6178 : SAN ANTONIO 51 1 : 115 : 0 :  :  : 0 :  :  : 1 : "/>
  </r>
  <r>
    <x v="4"/>
    <s v="GICXFormer '6177' '6178' '0' '2'"/>
    <x v="203"/>
    <x v="203"/>
    <x v="0"/>
    <x v="405"/>
    <x v="405"/>
    <x v="0"/>
    <x v="0"/>
    <x v="0"/>
    <x v="0"/>
    <n v="0"/>
    <s v=""/>
    <m/>
    <x v="1"/>
    <x v="5"/>
    <s v="South Central"/>
    <n v="26"/>
    <s v="San Antonio"/>
    <n v="22.243206000000001"/>
    <n v="112.14250199999999"/>
    <n v="9.5347200000000001"/>
    <n v="62.128025000000001"/>
    <n v="112.87578600000001"/>
    <x v="0"/>
    <s v="6177 : SAN ANTONIO 51 0 : 230 : 6178 : SAN ANTONIO 51 1 : 115 : 0 :  :  : 0 :  :  : 2 : "/>
  </r>
  <r>
    <x v="4"/>
    <s v="GICXFormer '6188' '6189' '0' '1'"/>
    <x v="204"/>
    <x v="204"/>
    <x v="0"/>
    <x v="406"/>
    <x v="406"/>
    <x v="0"/>
    <x v="0"/>
    <x v="0"/>
    <x v="0"/>
    <n v="0"/>
    <s v=""/>
    <m/>
    <x v="0"/>
    <x v="5"/>
    <s v="South Central"/>
    <n v="25"/>
    <s v="Bastrop"/>
    <n v="16.067898"/>
    <n v="44.011229999999998"/>
    <n v="6.8580079999999999"/>
    <n v="45.288795"/>
    <n v="46.422497"/>
    <x v="0"/>
    <s v="6188 : COLUMBUS 0 : 230 : 6189 : COLUMBUS 1 : 115 : 0 :  :  : 0 :  :  : 1 : "/>
  </r>
  <r>
    <x v="4"/>
    <s v="GICXFormer '6192' '6193' '0' '1'"/>
    <x v="205"/>
    <x v="205"/>
    <x v="0"/>
    <x v="407"/>
    <x v="407"/>
    <x v="0"/>
    <x v="0"/>
    <x v="0"/>
    <x v="0"/>
    <n v="0"/>
    <s v=""/>
    <m/>
    <x v="0"/>
    <x v="5"/>
    <s v="South Central"/>
    <n v="25"/>
    <s v="Bastrop"/>
    <n v="20.630589000000001"/>
    <n v="21.791681000000001"/>
    <n v="8.6872910000000001"/>
    <n v="57.401229999999998"/>
    <n v="21.567250999999999"/>
    <x v="0"/>
    <s v="6192 : CALDWELL 0 : 230 : 6193 : CALDWELL 1 : 115 : 0 :  :  : 0 :  :  : 1 : "/>
  </r>
  <r>
    <x v="4"/>
    <s v="GICXFormer '6197' '6198' '0' '1'"/>
    <x v="206"/>
    <x v="206"/>
    <x v="2"/>
    <x v="408"/>
    <x v="408"/>
    <x v="7"/>
    <x v="0"/>
    <x v="0"/>
    <x v="0"/>
    <n v="0"/>
    <s v=""/>
    <m/>
    <x v="0"/>
    <x v="5"/>
    <s v="South Central"/>
    <n v="26"/>
    <s v="San Antonio"/>
    <n v="14.263629"/>
    <n v="130.350449"/>
    <n v="15.949517"/>
    <n v="28.957146000000002"/>
    <n v="127.38610799999999"/>
    <x v="0"/>
    <s v="6197 : SAN ANTONIO 37 0 : 500 : 6198 : SAN ANTONIO 37 1 : 230 : 0 :  :  : 0 :  :  : 1 : "/>
  </r>
  <r>
    <x v="4"/>
    <s v="GICXFormer '6198' '6199' '0' '1'"/>
    <x v="207"/>
    <x v="207"/>
    <x v="0"/>
    <x v="409"/>
    <x v="409"/>
    <x v="0"/>
    <x v="0"/>
    <x v="0"/>
    <x v="0"/>
    <n v="0"/>
    <s v=""/>
    <m/>
    <x v="0"/>
    <x v="5"/>
    <s v="South Central"/>
    <n v="26"/>
    <s v="San Antonio"/>
    <n v="5.1721009999999996"/>
    <n v="127.38610799999999"/>
    <n v="2.2143130000000002"/>
    <n v="9.6592470000000006"/>
    <n v="118.549217"/>
    <x v="0"/>
    <s v="6198 : SAN ANTONIO 37 1 : 230 : 6199 : SAN ANTONIO 37 2 : 115 : 0 :  :  : 0 :  :  : 1 : "/>
  </r>
  <r>
    <x v="4"/>
    <s v="GICXFormer '6198' '6199' '0' '2'"/>
    <x v="207"/>
    <x v="207"/>
    <x v="0"/>
    <x v="409"/>
    <x v="409"/>
    <x v="0"/>
    <x v="0"/>
    <x v="0"/>
    <x v="0"/>
    <n v="0"/>
    <s v=""/>
    <m/>
    <x v="1"/>
    <x v="5"/>
    <s v="South Central"/>
    <n v="26"/>
    <s v="San Antonio"/>
    <n v="5.1721009999999996"/>
    <n v="127.38610799999999"/>
    <n v="2.2143130000000002"/>
    <n v="9.6592470000000006"/>
    <n v="118.549217"/>
    <x v="0"/>
    <s v="6198 : SAN ANTONIO 37 1 : 230 : 6199 : SAN ANTONIO 37 2 : 115 : 0 :  :  : 0 :  :  : 2 : "/>
  </r>
  <r>
    <x v="4"/>
    <s v="GICXFormer '6198' '6199' '0' '3'"/>
    <x v="207"/>
    <x v="207"/>
    <x v="0"/>
    <x v="409"/>
    <x v="409"/>
    <x v="0"/>
    <x v="0"/>
    <x v="0"/>
    <x v="0"/>
    <n v="0"/>
    <s v=""/>
    <m/>
    <x v="2"/>
    <x v="5"/>
    <s v="South Central"/>
    <n v="26"/>
    <s v="San Antonio"/>
    <n v="5.1721009999999996"/>
    <n v="127.38610799999999"/>
    <n v="2.2143130000000002"/>
    <n v="9.6592470000000006"/>
    <n v="118.549217"/>
    <x v="0"/>
    <s v="6198 : SAN ANTONIO 37 1 : 230 : 6199 : SAN ANTONIO 37 2 : 115 : 0 :  :  : 0 :  :  : 3 : "/>
  </r>
  <r>
    <x v="4"/>
    <s v="GICXFormer '6210' '6211' '0' '1'"/>
    <x v="208"/>
    <x v="208"/>
    <x v="2"/>
    <x v="410"/>
    <x v="410"/>
    <x v="7"/>
    <x v="0"/>
    <x v="0"/>
    <x v="0"/>
    <n v="0"/>
    <s v=""/>
    <m/>
    <x v="0"/>
    <x v="5"/>
    <s v="South Central"/>
    <n v="23"/>
    <s v="Austin"/>
    <n v="3.2627250000000001"/>
    <n v="107.499336"/>
    <n v="3.6942529999999998"/>
    <n v="5.6669390000000002"/>
    <n v="13.213469999999999"/>
    <x v="0"/>
    <s v="6210 : MARBLE FALLS 2 0 : 500 : 6211 : MARBLE FALLS 2 1 : 230 : 0 :  :  : 0 :  :  : 1 : "/>
  </r>
  <r>
    <x v="4"/>
    <s v="GICXFormer '6210' '6213' '0' '1'"/>
    <x v="208"/>
    <x v="208"/>
    <x v="2"/>
    <x v="411"/>
    <x v="411"/>
    <x v="1"/>
    <x v="0"/>
    <x v="0"/>
    <x v="0"/>
    <n v="0"/>
    <s v=""/>
    <m/>
    <x v="0"/>
    <x v="5"/>
    <s v="South Central"/>
    <n v="23"/>
    <s v="Austin"/>
    <n v="2.756618"/>
    <n v="109.745834"/>
    <n v="3.1600800000000002"/>
    <n v="8.2698540000000005"/>
    <n v="109.745834"/>
    <x v="0"/>
    <s v="6210 : MARBLE FALLS 2 0 : 500 : 6213 : MARBLE FALLS 2 3 : 13.8 : 0 :  :  : 0 :  :  : 1 : "/>
  </r>
  <r>
    <x v="4"/>
    <s v="GICXFormer '6210' '6214' '0' '1'"/>
    <x v="208"/>
    <x v="208"/>
    <x v="2"/>
    <x v="412"/>
    <x v="412"/>
    <x v="1"/>
    <x v="0"/>
    <x v="0"/>
    <x v="0"/>
    <n v="0"/>
    <s v=""/>
    <m/>
    <x v="0"/>
    <x v="5"/>
    <s v="South Central"/>
    <n v="23"/>
    <s v="Austin"/>
    <n v="4.1349270000000002"/>
    <n v="109.745834"/>
    <n v="4.7401200000000001"/>
    <n v="12.404781"/>
    <n v="109.745834"/>
    <x v="0"/>
    <s v="6210 : MARBLE FALLS 2 0 : 500 : 6214 : MARBLE FALLS 2 4 : 13.8 : 0 :  :  : 0 :  :  : 1 : "/>
  </r>
  <r>
    <x v="4"/>
    <s v="GICXFormer '6210' '6215' '0' '1'"/>
    <x v="208"/>
    <x v="208"/>
    <x v="2"/>
    <x v="413"/>
    <x v="413"/>
    <x v="1"/>
    <x v="0"/>
    <x v="0"/>
    <x v="0"/>
    <n v="0"/>
    <s v=""/>
    <m/>
    <x v="0"/>
    <x v="5"/>
    <s v="South Central"/>
    <n v="23"/>
    <s v="Austin"/>
    <n v="18.193680000000001"/>
    <n v="109.745834"/>
    <n v="20.856527"/>
    <n v="54.581038999999997"/>
    <n v="109.745834"/>
    <x v="0"/>
    <s v="6210 : MARBLE FALLS 2 0 : 500 : 6215 : MARBLE FALLS 2 5 : 13.8 : 0 :  :  : 0 :  :  : 1 : "/>
  </r>
  <r>
    <x v="4"/>
    <s v="GICXFormer '6210' '6216' '0' '1'"/>
    <x v="208"/>
    <x v="208"/>
    <x v="2"/>
    <x v="414"/>
    <x v="414"/>
    <x v="1"/>
    <x v="0"/>
    <x v="0"/>
    <x v="0"/>
    <n v="0"/>
    <s v=""/>
    <m/>
    <x v="0"/>
    <x v="5"/>
    <s v="South Central"/>
    <n v="23"/>
    <s v="Austin"/>
    <n v="8.6636570000000006"/>
    <n v="109.745834"/>
    <n v="9.9316800000000001"/>
    <n v="25.990970999999998"/>
    <n v="109.745834"/>
    <x v="0"/>
    <s v="6210 : MARBLE FALLS 2 0 : 500 : 6216 : MARBLE FALLS 2 6 : 13.8 : 0 :  :  : 0 :  :  : 1 : "/>
  </r>
  <r>
    <x v="4"/>
    <s v="GICXFormer '6211' '6212' '0' '1'"/>
    <x v="209"/>
    <x v="209"/>
    <x v="0"/>
    <x v="415"/>
    <x v="415"/>
    <x v="0"/>
    <x v="0"/>
    <x v="0"/>
    <x v="0"/>
    <n v="0"/>
    <s v=""/>
    <m/>
    <x v="0"/>
    <x v="5"/>
    <s v="South Central"/>
    <n v="23"/>
    <s v="Austin"/>
    <n v="1.17072"/>
    <n v="13.213469999999999"/>
    <n v="0.50552699999999995"/>
    <n v="18.841187999999999"/>
    <n v="105.06255299999999"/>
    <x v="0"/>
    <s v="6211 : MARBLE FALLS 2 1 : 230 : 6212 : MARBLE FALLS 2 2 : 115 : 0 :  :  : 0 :  :  : 1 : "/>
  </r>
  <r>
    <x v="4"/>
    <s v="GICXFormer '6222' '6223' '0' '1'"/>
    <x v="210"/>
    <x v="210"/>
    <x v="0"/>
    <x v="416"/>
    <x v="416"/>
    <x v="0"/>
    <x v="0"/>
    <x v="0"/>
    <x v="0"/>
    <n v="0"/>
    <s v=""/>
    <m/>
    <x v="0"/>
    <x v="5"/>
    <s v="South Central"/>
    <n v="23"/>
    <s v="Austin"/>
    <n v="8.9565710000000003"/>
    <n v="89.148330999999999"/>
    <n v="3.7510479999999999"/>
    <n v="18.481096000000001"/>
    <n v="104.69959299999999"/>
    <x v="0"/>
    <s v="6222 : AUSTIN 27 0 : 230 : 6223 : AUSTIN 27 1 : 115 : 0 :  :  : 0 :  :  : 1 : "/>
  </r>
  <r>
    <x v="4"/>
    <s v="GICXFormer '6222' '6223' '0' '2'"/>
    <x v="210"/>
    <x v="210"/>
    <x v="0"/>
    <x v="416"/>
    <x v="416"/>
    <x v="0"/>
    <x v="0"/>
    <x v="0"/>
    <x v="0"/>
    <n v="0"/>
    <s v=""/>
    <m/>
    <x v="1"/>
    <x v="5"/>
    <s v="South Central"/>
    <n v="23"/>
    <s v="Austin"/>
    <n v="8.9565710000000003"/>
    <n v="89.148330999999999"/>
    <n v="3.7510479999999999"/>
    <n v="18.481096000000001"/>
    <n v="104.69959299999999"/>
    <x v="0"/>
    <s v="6222 : AUSTIN 27 0 : 230 : 6223 : AUSTIN 27 1 : 115 : 0 :  :  : 0 :  :  : 2 : "/>
  </r>
  <r>
    <x v="4"/>
    <s v="GICXFormer '6222' '6223' '0' '3'"/>
    <x v="210"/>
    <x v="210"/>
    <x v="0"/>
    <x v="416"/>
    <x v="416"/>
    <x v="0"/>
    <x v="0"/>
    <x v="0"/>
    <x v="0"/>
    <n v="0"/>
    <s v=""/>
    <m/>
    <x v="2"/>
    <x v="5"/>
    <s v="South Central"/>
    <n v="23"/>
    <s v="Austin"/>
    <n v="8.9565710000000003"/>
    <n v="89.148330999999999"/>
    <n v="3.7510479999999999"/>
    <n v="18.481096000000001"/>
    <n v="104.69959299999999"/>
    <x v="0"/>
    <s v="6222 : AUSTIN 27 0 : 230 : 6223 : AUSTIN 27 1 : 115 : 0 :  :  : 0 :  :  : 3 : "/>
  </r>
  <r>
    <x v="4"/>
    <s v="GICXFormer '6228' '6229' '0' '1'"/>
    <x v="211"/>
    <x v="211"/>
    <x v="2"/>
    <x v="417"/>
    <x v="417"/>
    <x v="7"/>
    <x v="0"/>
    <x v="0"/>
    <x v="0"/>
    <n v="0"/>
    <s v=""/>
    <m/>
    <x v="0"/>
    <x v="5"/>
    <s v="South Central"/>
    <n v="22"/>
    <s v="San Marcos"/>
    <n v="42.750487999999997"/>
    <n v="21.821936000000001"/>
    <n v="48.370638999999997"/>
    <n v="44.625861999999998"/>
    <n v="179.22546399999999"/>
    <x v="0"/>
    <s v="6228 : SAN MARCOS 0 : 500 : 6229 : SAN MARCOS 1 : 230 : 0 :  :  : 0 :  :  : 1 : "/>
  </r>
  <r>
    <x v="4"/>
    <s v="GICXFormer '6229' '6230' '0' '1'"/>
    <x v="212"/>
    <x v="212"/>
    <x v="0"/>
    <x v="418"/>
    <x v="418"/>
    <x v="0"/>
    <x v="0"/>
    <x v="0"/>
    <x v="0"/>
    <n v="0"/>
    <s v=""/>
    <m/>
    <x v="0"/>
    <x v="5"/>
    <s v="South Central"/>
    <n v="22"/>
    <s v="San Marcos"/>
    <n v="4.5995010000000001"/>
    <n v="179.22546399999999"/>
    <n v="1.951025"/>
    <n v="3.4870869999999998"/>
    <n v="87.513938999999993"/>
    <x v="0"/>
    <s v="6229 : SAN MARCOS 1 : 230 : 6230 : SAN MARCOS 2 : 115 : 0 :  :  : 0 :  :  : 1 : "/>
  </r>
  <r>
    <x v="4"/>
    <s v="GICXFormer '6229' '6230' '0' '2'"/>
    <x v="212"/>
    <x v="212"/>
    <x v="0"/>
    <x v="418"/>
    <x v="418"/>
    <x v="0"/>
    <x v="0"/>
    <x v="0"/>
    <x v="0"/>
    <n v="0"/>
    <s v=""/>
    <m/>
    <x v="1"/>
    <x v="5"/>
    <s v="South Central"/>
    <n v="22"/>
    <s v="San Marcos"/>
    <n v="4.5995010000000001"/>
    <n v="179.22546399999999"/>
    <n v="1.951025"/>
    <n v="3.4870869999999998"/>
    <n v="87.513938999999993"/>
    <x v="0"/>
    <s v="6229 : SAN MARCOS 1 : 230 : 6230 : SAN MARCOS 2 : 115 : 0 :  :  : 0 :  :  : 2 : "/>
  </r>
  <r>
    <x v="4"/>
    <s v="GICXFormer '6234' '6235' '0' '1'"/>
    <x v="213"/>
    <x v="213"/>
    <x v="2"/>
    <x v="419"/>
    <x v="419"/>
    <x v="7"/>
    <x v="0"/>
    <x v="0"/>
    <x v="0"/>
    <n v="0"/>
    <s v=""/>
    <m/>
    <x v="0"/>
    <x v="5"/>
    <s v="South Central"/>
    <n v="26"/>
    <s v="San Antonio"/>
    <n v="71.445625000000007"/>
    <n v="62.066527999999998"/>
    <n v="80.279928999999996"/>
    <n v="175.72795099999999"/>
    <n v="64.141129000000006"/>
    <x v="0"/>
    <s v="6234 : SAN ANTONIO 50 0 : 500 : 6235 : SAN ANTONIO 50 1 : 230 : 0 :  :  : 0 :  :  : 1 : "/>
  </r>
  <r>
    <x v="4"/>
    <s v="GICXFormer '6235' '6236' '0' '1'"/>
    <x v="214"/>
    <x v="214"/>
    <x v="0"/>
    <x v="420"/>
    <x v="420"/>
    <x v="0"/>
    <x v="0"/>
    <x v="0"/>
    <x v="0"/>
    <n v="0"/>
    <s v=""/>
    <m/>
    <x v="0"/>
    <x v="5"/>
    <s v="South Central"/>
    <n v="26"/>
    <s v="San Antonio"/>
    <n v="8.0351140000000001"/>
    <n v="64.141129000000006"/>
    <n v="3.409678"/>
    <n v="28.79355"/>
    <n v="102.767776"/>
    <x v="0"/>
    <s v="6235 : SAN ANTONIO 50 1 : 230 : 6236 : SAN ANTONIO 50 2 : 115 : 0 :  :  : 0 :  :  : 1 : "/>
  </r>
  <r>
    <x v="4"/>
    <s v="GICXFormer '6235' '6236' '0' '2'"/>
    <x v="214"/>
    <x v="214"/>
    <x v="0"/>
    <x v="420"/>
    <x v="420"/>
    <x v="0"/>
    <x v="0"/>
    <x v="0"/>
    <x v="0"/>
    <n v="0"/>
    <s v=""/>
    <m/>
    <x v="1"/>
    <x v="5"/>
    <s v="South Central"/>
    <n v="26"/>
    <s v="San Antonio"/>
    <n v="8.0351140000000001"/>
    <n v="64.141129000000006"/>
    <n v="3.409678"/>
    <n v="28.79355"/>
    <n v="102.767776"/>
    <x v="0"/>
    <s v="6235 : SAN ANTONIO 50 1 : 230 : 6236 : SAN ANTONIO 50 2 : 115 : 0 :  :  : 0 :  :  : 2 : "/>
  </r>
  <r>
    <x v="4"/>
    <s v="GICXFormer '6239' '6240' '0' '1'"/>
    <x v="215"/>
    <x v="215"/>
    <x v="2"/>
    <x v="421"/>
    <x v="421"/>
    <x v="7"/>
    <x v="0"/>
    <x v="0"/>
    <x v="0"/>
    <n v="0"/>
    <s v=""/>
    <m/>
    <x v="0"/>
    <x v="5"/>
    <s v="South Central"/>
    <n v="22"/>
    <s v="San Marcos"/>
    <n v="0.56602399999999997"/>
    <n v="114.268456"/>
    <n v="0.63349800000000001"/>
    <n v="17.148153000000001"/>
    <n v="163.703552"/>
    <x v="0"/>
    <s v="6239 : ELMENDORF 0 : 500 : 6240 : ELMENDORF 1 : 230 : 0 :  :  : 0 :  :  : 1 : "/>
  </r>
  <r>
    <x v="4"/>
    <s v="GICXFormer '6239' '6242' '0' '1'"/>
    <x v="215"/>
    <x v="215"/>
    <x v="2"/>
    <x v="422"/>
    <x v="422"/>
    <x v="1"/>
    <x v="0"/>
    <x v="0"/>
    <x v="0"/>
    <n v="0"/>
    <s v=""/>
    <m/>
    <x v="0"/>
    <x v="5"/>
    <s v="South Central"/>
    <n v="22"/>
    <s v="San Marcos"/>
    <n v="1.129262"/>
    <n v="134.12652600000001"/>
    <n v="1.2945420000000001"/>
    <n v="3.3877860000000002"/>
    <n v="134.12652600000001"/>
    <x v="0"/>
    <s v="6239 : ELMENDORF 0 : 500 : 6242 : ELMENDORF 3 : 13.8 : 0 :  :  : 0 :  :  : 1 : "/>
  </r>
  <r>
    <x v="4"/>
    <s v="GICXFormer '6239' '6243' '0' '1'"/>
    <x v="215"/>
    <x v="215"/>
    <x v="2"/>
    <x v="423"/>
    <x v="423"/>
    <x v="1"/>
    <x v="0"/>
    <x v="0"/>
    <x v="0"/>
    <n v="0"/>
    <s v=""/>
    <m/>
    <x v="0"/>
    <x v="5"/>
    <s v="South Central"/>
    <n v="22"/>
    <s v="San Marcos"/>
    <n v="1.882104"/>
    <n v="134.12652600000001"/>
    <n v="2.1575700000000002"/>
    <n v="5.6463109999999999"/>
    <n v="134.12652600000001"/>
    <x v="0"/>
    <s v="6239 : ELMENDORF 0 : 500 : 6243 : ELMENDORF 4 : 13.8 : 0 :  :  : 0 :  :  : 1 : "/>
  </r>
  <r>
    <x v="4"/>
    <s v="GICXFormer '6239' '6244' '0' '1'"/>
    <x v="215"/>
    <x v="215"/>
    <x v="2"/>
    <x v="424"/>
    <x v="424"/>
    <x v="1"/>
    <x v="0"/>
    <x v="0"/>
    <x v="0"/>
    <n v="0"/>
    <s v=""/>
    <m/>
    <x v="0"/>
    <x v="5"/>
    <s v="South Central"/>
    <n v="22"/>
    <s v="San Marcos"/>
    <n v="1.882104"/>
    <n v="134.12652600000001"/>
    <n v="2.1575700000000002"/>
    <n v="5.6463109999999999"/>
    <n v="134.12652600000001"/>
    <x v="0"/>
    <s v="6239 : ELMENDORF 0 : 500 : 6244 : ELMENDORF 5 : 13.8 : 0 :  :  : 0 :  :  : 1 : "/>
  </r>
  <r>
    <x v="4"/>
    <s v="GICXFormer '6239' '6245' '0' '1'"/>
    <x v="215"/>
    <x v="215"/>
    <x v="2"/>
    <x v="425"/>
    <x v="425"/>
    <x v="1"/>
    <x v="0"/>
    <x v="0"/>
    <x v="0"/>
    <n v="0"/>
    <s v=""/>
    <m/>
    <x v="0"/>
    <x v="5"/>
    <s v="South Central"/>
    <n v="22"/>
    <s v="San Marcos"/>
    <n v="2.150976"/>
    <n v="134.12652600000001"/>
    <n v="2.465795"/>
    <n v="6.4529269999999999"/>
    <n v="134.12652600000001"/>
    <x v="0"/>
    <s v="6239 : ELMENDORF 0 : 500 : 6245 : ELMENDORF 6 : 13.8 : 0 :  :  : 0 :  :  : 1 : "/>
  </r>
  <r>
    <x v="4"/>
    <s v="GICXFormer '6239' '6246' '0' '1'"/>
    <x v="215"/>
    <x v="215"/>
    <x v="2"/>
    <x v="426"/>
    <x v="426"/>
    <x v="1"/>
    <x v="0"/>
    <x v="0"/>
    <x v="0"/>
    <n v="0"/>
    <s v=""/>
    <m/>
    <x v="0"/>
    <x v="5"/>
    <s v="South Central"/>
    <n v="22"/>
    <s v="San Marcos"/>
    <n v="4.1064080000000001"/>
    <n v="134.12652600000001"/>
    <n v="4.7074259999999999"/>
    <n v="12.319222999999999"/>
    <n v="134.12652600000001"/>
    <x v="0"/>
    <s v="6239 : ELMENDORF 0 : 500 : 6246 : ELMENDORF 7 : 13.8 : 0 :  :  : 0 :  :  : 1 : "/>
  </r>
  <r>
    <x v="4"/>
    <s v="GICXFormer '6239' '6247' '0' '1'"/>
    <x v="215"/>
    <x v="215"/>
    <x v="2"/>
    <x v="427"/>
    <x v="427"/>
    <x v="1"/>
    <x v="0"/>
    <x v="0"/>
    <x v="0"/>
    <n v="0"/>
    <s v=""/>
    <m/>
    <x v="0"/>
    <x v="5"/>
    <s v="South Central"/>
    <n v="22"/>
    <s v="San Marcos"/>
    <n v="3.2264629999999999"/>
    <n v="134.12652600000001"/>
    <n v="3.6986919999999999"/>
    <n v="9.6793899999999997"/>
    <n v="134.12652600000001"/>
    <x v="0"/>
    <s v="6239 : ELMENDORF 0 : 500 : 6247 : ELMENDORF 8 : 13.8 : 0 :  :  : 0 :  :  : 1 : "/>
  </r>
  <r>
    <x v="4"/>
    <s v="GICXFormer '6239' '6248' '0' '1'"/>
    <x v="215"/>
    <x v="215"/>
    <x v="2"/>
    <x v="428"/>
    <x v="428"/>
    <x v="1"/>
    <x v="0"/>
    <x v="0"/>
    <x v="0"/>
    <n v="0"/>
    <s v=""/>
    <m/>
    <x v="0"/>
    <x v="5"/>
    <s v="South Central"/>
    <n v="22"/>
    <s v="San Marcos"/>
    <n v="2.509471"/>
    <n v="134.12652600000001"/>
    <n v="2.8767610000000001"/>
    <n v="7.5284139999999997"/>
    <n v="134.12652600000001"/>
    <x v="0"/>
    <s v="6239 : ELMENDORF 0 : 500 : 6248 : ELMENDORF 9 : 13.8 : 0 :  :  : 0 :  :  : 1 : "/>
  </r>
  <r>
    <x v="4"/>
    <s v="GICXFormer '6239' '6249' '0' '1'"/>
    <x v="215"/>
    <x v="215"/>
    <x v="2"/>
    <x v="429"/>
    <x v="429"/>
    <x v="1"/>
    <x v="0"/>
    <x v="0"/>
    <x v="0"/>
    <n v="0"/>
    <s v=""/>
    <m/>
    <x v="0"/>
    <x v="5"/>
    <s v="South Central"/>
    <n v="22"/>
    <s v="San Marcos"/>
    <n v="0.98196700000000003"/>
    <n v="134.12652600000001"/>
    <n v="1.1256889999999999"/>
    <n v="2.9459010000000001"/>
    <n v="134.12652600000001"/>
    <x v="0"/>
    <s v="6239 : ELMENDORF 0 : 500 : 6249 : ELMENDORF 10 : 13.8 : 0 :  :  : 0 :  :  : 1 : "/>
  </r>
  <r>
    <x v="4"/>
    <s v="GICXFormer '6240' '6241' '0' '1'"/>
    <x v="216"/>
    <x v="216"/>
    <x v="0"/>
    <x v="430"/>
    <x v="430"/>
    <x v="0"/>
    <x v="0"/>
    <x v="0"/>
    <x v="0"/>
    <n v="0"/>
    <s v=""/>
    <m/>
    <x v="0"/>
    <x v="5"/>
    <s v="South Central"/>
    <n v="22"/>
    <s v="San Marcos"/>
    <n v="2.4723709999999999"/>
    <n v="163.703552"/>
    <n v="1.041731"/>
    <n v="17.451971"/>
    <n v="141.71144100000001"/>
    <x v="0"/>
    <s v="6240 : ELMENDORF 1 : 230 : 6241 : ELMENDORF 2 : 115 : 0 :  :  : 0 :  :  : 1 : "/>
  </r>
  <r>
    <x v="4"/>
    <s v="GICXFormer '6240' '6241' '0' '2'"/>
    <x v="216"/>
    <x v="216"/>
    <x v="0"/>
    <x v="430"/>
    <x v="430"/>
    <x v="0"/>
    <x v="0"/>
    <x v="0"/>
    <x v="0"/>
    <n v="0"/>
    <s v=""/>
    <m/>
    <x v="1"/>
    <x v="5"/>
    <s v="South Central"/>
    <n v="22"/>
    <s v="San Marcos"/>
    <n v="2.4723709999999999"/>
    <n v="163.703552"/>
    <n v="1.041731"/>
    <n v="17.451971"/>
    <n v="141.71144100000001"/>
    <x v="0"/>
    <s v="6240 : ELMENDORF 1 : 230 : 6241 : ELMENDORF 2 : 115 : 0 :  :  : 0 :  :  : 2 : "/>
  </r>
  <r>
    <x v="4"/>
    <s v="GICXFormer '6254' '6255' '0' '1'"/>
    <x v="217"/>
    <x v="217"/>
    <x v="2"/>
    <x v="431"/>
    <x v="431"/>
    <x v="7"/>
    <x v="0"/>
    <x v="0"/>
    <x v="0"/>
    <n v="0"/>
    <s v=""/>
    <m/>
    <x v="0"/>
    <x v="5"/>
    <s v="South Central"/>
    <n v="23"/>
    <s v="Austin"/>
    <n v="3.3142779999999998"/>
    <n v="18.256104000000001"/>
    <n v="3.7002489999999999"/>
    <n v="35.581508999999997"/>
    <n v="145.66992200000001"/>
    <x v="0"/>
    <s v="6254 : AUSTIN 2 0 : 500 : 6255 : AUSTIN 2 1 : 230 : 0 :  :  : 0 :  :  : 1 : "/>
  </r>
  <r>
    <x v="4"/>
    <s v="GICXFormer '6254' '6257' '0' '1'"/>
    <x v="217"/>
    <x v="217"/>
    <x v="2"/>
    <x v="432"/>
    <x v="432"/>
    <x v="1"/>
    <x v="0"/>
    <x v="0"/>
    <x v="0"/>
    <n v="0"/>
    <s v=""/>
    <m/>
    <x v="0"/>
    <x v="5"/>
    <s v="South Central"/>
    <n v="23"/>
    <s v="Austin"/>
    <n v="1.9496770000000001"/>
    <n v="31.067093"/>
    <n v="2.192053"/>
    <n v="5.8490320000000002"/>
    <n v="31.067093"/>
    <x v="0"/>
    <s v="6254 : AUSTIN 2 0 : 500 : 6257 : AUSTIN 2 3 : 13.8 : 0 :  :  : 0 :  :  : 1 : "/>
  </r>
  <r>
    <x v="4"/>
    <s v="GICXFormer '6254' '6258' '0' '1'"/>
    <x v="217"/>
    <x v="217"/>
    <x v="2"/>
    <x v="433"/>
    <x v="433"/>
    <x v="1"/>
    <x v="0"/>
    <x v="0"/>
    <x v="0"/>
    <n v="0"/>
    <s v=""/>
    <m/>
    <x v="0"/>
    <x v="5"/>
    <s v="South Central"/>
    <n v="23"/>
    <s v="Austin"/>
    <n v="0.57963399999999998"/>
    <n v="31.067093"/>
    <n v="0.65169100000000002"/>
    <n v="1.738901"/>
    <n v="31.067093"/>
    <x v="0"/>
    <s v="6254 : AUSTIN 2 0 : 500 : 6258 : AUSTIN 2 4 : 13.8 : 0 :  :  : 0 :  :  : 1 : "/>
  </r>
  <r>
    <x v="4"/>
    <s v="GICXFormer '6254' '6259' '0' '1'"/>
    <x v="217"/>
    <x v="217"/>
    <x v="2"/>
    <x v="434"/>
    <x v="434"/>
    <x v="1"/>
    <x v="0"/>
    <x v="0"/>
    <x v="0"/>
    <n v="0"/>
    <s v=""/>
    <m/>
    <x v="0"/>
    <x v="5"/>
    <s v="South Central"/>
    <n v="23"/>
    <s v="Austin"/>
    <n v="0"/>
    <n v="0"/>
    <n v="0"/>
    <n v="0"/>
    <n v="0"/>
    <x v="0"/>
    <s v="6254 : AUSTIN 2 0 : 500 : 6259 : AUSTIN 2 5 : 13.8 : 0 :  :  : 0 :  :  : 1 : "/>
  </r>
  <r>
    <x v="4"/>
    <s v="GICXFormer '6254' '6260' '0' '1'"/>
    <x v="217"/>
    <x v="217"/>
    <x v="2"/>
    <x v="435"/>
    <x v="435"/>
    <x v="1"/>
    <x v="0"/>
    <x v="0"/>
    <x v="0"/>
    <n v="0"/>
    <s v=""/>
    <m/>
    <x v="0"/>
    <x v="5"/>
    <s v="South Central"/>
    <n v="23"/>
    <s v="Austin"/>
    <n v="1.1914689999999999"/>
    <n v="31.067093"/>
    <n v="1.339588"/>
    <n v="3.574408"/>
    <n v="31.067093"/>
    <x v="0"/>
    <s v="6254 : AUSTIN 2 0 : 500 : 6260 : AUSTIN 2 6 : 13.8 : 0 :  :  : 0 :  :  : 1 : "/>
  </r>
  <r>
    <x v="4"/>
    <s v="GICXFormer '6255' '6256' '0' '1'"/>
    <x v="218"/>
    <x v="218"/>
    <x v="0"/>
    <x v="436"/>
    <x v="436"/>
    <x v="0"/>
    <x v="0"/>
    <x v="0"/>
    <x v="0"/>
    <n v="0"/>
    <s v=""/>
    <m/>
    <x v="0"/>
    <x v="5"/>
    <s v="South Central"/>
    <n v="23"/>
    <s v="Austin"/>
    <n v="0.95703199999999999"/>
    <n v="145.66992200000001"/>
    <n v="0.40264100000000003"/>
    <n v="10.797338999999999"/>
    <n v="144.66386399999999"/>
    <x v="0"/>
    <s v="6255 : AUSTIN 2 1 : 230 : 6256 : AUSTIN 2 2 : 115 : 0 :  :  : 0 :  :  : 1 : "/>
  </r>
  <r>
    <x v="4"/>
    <s v="GICXFormer '6255' '6256' '0' '2'"/>
    <x v="218"/>
    <x v="218"/>
    <x v="0"/>
    <x v="436"/>
    <x v="436"/>
    <x v="0"/>
    <x v="0"/>
    <x v="0"/>
    <x v="0"/>
    <n v="0"/>
    <s v=""/>
    <m/>
    <x v="1"/>
    <x v="5"/>
    <s v="South Central"/>
    <n v="23"/>
    <s v="Austin"/>
    <n v="0.95703199999999999"/>
    <n v="145.66992200000001"/>
    <n v="0.40264100000000003"/>
    <n v="10.797338999999999"/>
    <n v="144.66386399999999"/>
    <x v="0"/>
    <s v="6255 : AUSTIN 2 1 : 230 : 6256 : AUSTIN 2 2 : 115 : 0 :  :  : 0 :  :  : 2 : "/>
  </r>
  <r>
    <x v="4"/>
    <s v="GICXFormer '6263' '6264' '0' '1'"/>
    <x v="219"/>
    <x v="219"/>
    <x v="0"/>
    <x v="437"/>
    <x v="437"/>
    <x v="0"/>
    <x v="0"/>
    <x v="0"/>
    <x v="0"/>
    <n v="0"/>
    <s v=""/>
    <m/>
    <x v="0"/>
    <x v="5"/>
    <s v="South Central"/>
    <n v="24"/>
    <s v="Gonzales"/>
    <n v="11.304895999999999"/>
    <n v="15.300841999999999"/>
    <n v="4.7970030000000001"/>
    <n v="29.176722000000002"/>
    <n v="14.868668"/>
    <x v="0"/>
    <s v="6263 : KENEDY 0 : 230 : 6264 : KENEDY 1 : 115 : 0 :  :  : 0 :  :  : 1 : "/>
  </r>
  <r>
    <x v="4"/>
    <s v="GICXFormer '6265' '6266' '0' '1'"/>
    <x v="220"/>
    <x v="220"/>
    <x v="1"/>
    <x v="438"/>
    <x v="438"/>
    <x v="1"/>
    <x v="0"/>
    <x v="0"/>
    <x v="0"/>
    <n v="0"/>
    <s v=""/>
    <m/>
    <x v="0"/>
    <x v="5"/>
    <s v="South Central"/>
    <n v="24"/>
    <s v="Gonzales"/>
    <n v="3.8359489999999998"/>
    <n v="72.588454999999996"/>
    <n v="0.82379199999999997"/>
    <n v="11.507849"/>
    <n v="72.588454999999996"/>
    <x v="0"/>
    <s v="6265 : CUERO 1 0 : 115 : 6266 : CUERO 1 1 : 13.8 : 0 :  :  : 0 :  :  : 1 : "/>
  </r>
  <r>
    <x v="4"/>
    <s v="GICXFormer '6265' '6267' '0' '1'"/>
    <x v="220"/>
    <x v="220"/>
    <x v="1"/>
    <x v="439"/>
    <x v="439"/>
    <x v="1"/>
    <x v="0"/>
    <x v="0"/>
    <x v="0"/>
    <n v="0"/>
    <s v=""/>
    <m/>
    <x v="0"/>
    <x v="5"/>
    <s v="South Central"/>
    <n v="24"/>
    <s v="Gonzales"/>
    <n v="1.3994150000000001"/>
    <n v="72.588454999999996"/>
    <n v="0.30379800000000001"/>
    <n v="4.198245"/>
    <n v="72.588454999999996"/>
    <x v="0"/>
    <s v="6265 : CUERO 1 0 : 115 : 6267 : CUERO 1 2 : 13.8 : 0 :  :  : 0 :  :  : 1 : "/>
  </r>
  <r>
    <x v="4"/>
    <s v="GICXFormer '6265' '6268' '0' '1'"/>
    <x v="220"/>
    <x v="220"/>
    <x v="1"/>
    <x v="440"/>
    <x v="440"/>
    <x v="1"/>
    <x v="0"/>
    <x v="0"/>
    <x v="0"/>
    <n v="0"/>
    <s v=""/>
    <m/>
    <x v="0"/>
    <x v="5"/>
    <s v="South Central"/>
    <n v="24"/>
    <s v="Gonzales"/>
    <n v="3.2806229999999998"/>
    <n v="72.588454999999996"/>
    <n v="0.70396499999999995"/>
    <n v="9.8418700000000001"/>
    <n v="72.588454999999996"/>
    <x v="0"/>
    <s v="6265 : CUERO 1 0 : 115 : 6268 : CUERO 1 3 : 13.8 : 0 :  :  : 0 :  :  : 1 : "/>
  </r>
  <r>
    <x v="4"/>
    <s v="GICXFormer '6265' '6269' '0' '1'"/>
    <x v="220"/>
    <x v="220"/>
    <x v="1"/>
    <x v="441"/>
    <x v="441"/>
    <x v="1"/>
    <x v="0"/>
    <x v="0"/>
    <x v="0"/>
    <n v="0"/>
    <s v=""/>
    <m/>
    <x v="0"/>
    <x v="5"/>
    <s v="South Central"/>
    <n v="24"/>
    <s v="Gonzales"/>
    <n v="1.30274"/>
    <n v="72.588454999999996"/>
    <n v="0.283086"/>
    <n v="3.9082210000000002"/>
    <n v="72.588454999999996"/>
    <x v="0"/>
    <s v="6265 : CUERO 1 0 : 115 : 6269 : CUERO 1 4 : 13.8 : 0 :  :  : 0 :  :  : 1 : "/>
  </r>
  <r>
    <x v="4"/>
    <s v="GICXFormer '6265' '6270' '0' '1'"/>
    <x v="220"/>
    <x v="220"/>
    <x v="1"/>
    <x v="442"/>
    <x v="442"/>
    <x v="1"/>
    <x v="0"/>
    <x v="0"/>
    <x v="0"/>
    <n v="0"/>
    <s v=""/>
    <m/>
    <x v="0"/>
    <x v="5"/>
    <s v="South Central"/>
    <n v="24"/>
    <s v="Gonzales"/>
    <n v="0"/>
    <n v="0"/>
    <n v="0"/>
    <n v="0"/>
    <n v="0"/>
    <x v="0"/>
    <s v="6265 : CUERO 1 0 : 115 : 6270 : CUERO 1 5 : 13.8 : 0 :  :  : 0 :  :  : 1 : "/>
  </r>
  <r>
    <x v="4"/>
    <s v="GICXFormer '6265' '6271' '0' '1'"/>
    <x v="220"/>
    <x v="220"/>
    <x v="1"/>
    <x v="443"/>
    <x v="443"/>
    <x v="1"/>
    <x v="0"/>
    <x v="0"/>
    <x v="0"/>
    <n v="0"/>
    <s v=""/>
    <m/>
    <x v="0"/>
    <x v="5"/>
    <s v="South Central"/>
    <n v="24"/>
    <s v="Gonzales"/>
    <n v="0"/>
    <n v="0"/>
    <n v="0"/>
    <n v="0"/>
    <n v="0"/>
    <x v="0"/>
    <s v="6265 : CUERO 1 0 : 115 : 6271 : CUERO 1 6 : 13.8 : 0 :  :  : 0 :  :  : 1 : "/>
  </r>
  <r>
    <x v="4"/>
    <s v="GICXFormer '6265' '6272' '0' '1'"/>
    <x v="220"/>
    <x v="220"/>
    <x v="1"/>
    <x v="444"/>
    <x v="444"/>
    <x v="1"/>
    <x v="0"/>
    <x v="0"/>
    <x v="0"/>
    <n v="0"/>
    <s v=""/>
    <m/>
    <x v="0"/>
    <x v="5"/>
    <s v="South Central"/>
    <n v="24"/>
    <s v="Gonzales"/>
    <n v="0"/>
    <n v="0"/>
    <n v="0"/>
    <n v="0"/>
    <n v="0"/>
    <x v="0"/>
    <s v="6265 : CUERO 1 0 : 115 : 6272 : CUERO 1 7 : 13.8 : 0 :  :  : 0 :  :  : 1 : "/>
  </r>
  <r>
    <x v="4"/>
    <s v="GICXFormer '6265' '6273' '0' '1'"/>
    <x v="220"/>
    <x v="220"/>
    <x v="1"/>
    <x v="445"/>
    <x v="445"/>
    <x v="1"/>
    <x v="0"/>
    <x v="0"/>
    <x v="0"/>
    <n v="0"/>
    <s v=""/>
    <m/>
    <x v="0"/>
    <x v="5"/>
    <s v="South Central"/>
    <n v="24"/>
    <s v="Gonzales"/>
    <n v="0"/>
    <n v="0"/>
    <n v="0"/>
    <n v="0"/>
    <n v="0"/>
    <x v="0"/>
    <s v="6265 : CUERO 1 0 : 115 : 6273 : CUERO 1 8 : 13.8 : 0 :  :  : 0 :  :  : 1 : "/>
  </r>
  <r>
    <x v="4"/>
    <s v="GICXFormer '6265' '6274' '0' '1'"/>
    <x v="220"/>
    <x v="220"/>
    <x v="1"/>
    <x v="446"/>
    <x v="446"/>
    <x v="1"/>
    <x v="0"/>
    <x v="0"/>
    <x v="0"/>
    <n v="0"/>
    <s v=""/>
    <m/>
    <x v="0"/>
    <x v="5"/>
    <s v="South Central"/>
    <n v="24"/>
    <s v="Gonzales"/>
    <n v="2.9896590000000001"/>
    <n v="72.588448"/>
    <n v="0.64752600000000005"/>
    <n v="8.9689770000000006"/>
    <n v="72.588454999999996"/>
    <x v="0"/>
    <s v="6265 : CUERO 1 0 : 115 : 6274 : CUERO 1 9 : 13.8 : 0 :  :  : 0 :  :  : 1 : "/>
  </r>
  <r>
    <x v="4"/>
    <s v="GICXFormer '6277' '6278' '0' '1'"/>
    <x v="221"/>
    <x v="221"/>
    <x v="0"/>
    <x v="447"/>
    <x v="447"/>
    <x v="0"/>
    <x v="0"/>
    <x v="0"/>
    <x v="0"/>
    <n v="0"/>
    <s v=""/>
    <m/>
    <x v="0"/>
    <x v="5"/>
    <s v="South Central"/>
    <n v="23"/>
    <s v="Austin"/>
    <n v="22.496476999999999"/>
    <n v="50.533520000000003"/>
    <n v="9.5012120000000007"/>
    <n v="35.061042999999998"/>
    <n v="40.844436999999999"/>
    <x v="0"/>
    <s v="6277 : KYLE 0 : 230 : 6278 : KYLE 1 : 115 : 0 :  :  : 0 :  :  : 1 : "/>
  </r>
  <r>
    <x v="4"/>
    <s v="GICXFormer '6279' '6280' '0' '1'"/>
    <x v="222"/>
    <x v="222"/>
    <x v="0"/>
    <x v="448"/>
    <x v="448"/>
    <x v="0"/>
    <x v="0"/>
    <x v="0"/>
    <x v="0"/>
    <n v="0"/>
    <s v=""/>
    <m/>
    <x v="0"/>
    <x v="5"/>
    <s v="South Central"/>
    <n v="22"/>
    <s v="San Marcos"/>
    <n v="31.287437000000001"/>
    <n v="108.879333"/>
    <n v="13.350515"/>
    <n v="88.004913000000002"/>
    <n v="97.024665999999996"/>
    <x v="0"/>
    <s v="6279 : SEGUIN 2 0 : 230 : 6280 : SEGUIN 2 1 : 115 : 0 :  :  : 0 :  :  : 1 : "/>
  </r>
  <r>
    <x v="4"/>
    <s v="GICXFormer '6285' '6286' '0' '1'"/>
    <x v="223"/>
    <x v="223"/>
    <x v="0"/>
    <x v="449"/>
    <x v="449"/>
    <x v="0"/>
    <x v="0"/>
    <x v="0"/>
    <x v="0"/>
    <n v="0"/>
    <s v=""/>
    <m/>
    <x v="0"/>
    <x v="5"/>
    <s v="South Central"/>
    <n v="26"/>
    <s v="San Antonio"/>
    <n v="20.066438999999999"/>
    <n v="148.40644800000001"/>
    <n v="8.7331769999999995"/>
    <n v="62.263354999999997"/>
    <n v="145.037262"/>
    <x v="0"/>
    <s v="6285 : BOERNE 2 0 : 230 : 6286 : BOERNE 2 1 : 115 : 0 :  :  : 0 :  :  : 1 : "/>
  </r>
  <r>
    <x v="4"/>
    <s v="GICXFormer '6287' '6288' '0' '1'"/>
    <x v="224"/>
    <x v="224"/>
    <x v="0"/>
    <x v="450"/>
    <x v="450"/>
    <x v="0"/>
    <x v="0"/>
    <x v="0"/>
    <x v="0"/>
    <n v="0"/>
    <s v=""/>
    <m/>
    <x v="0"/>
    <x v="5"/>
    <s v="South Central"/>
    <n v="26"/>
    <s v="San Antonio"/>
    <n v="4.3381850000000002"/>
    <n v="52.897499000000003"/>
    <n v="1.824301"/>
    <n v="1.3042229999999999"/>
    <n v="82.820212999999995"/>
    <x v="0"/>
    <s v="6287 : SAN ANTONIO 32 0 : 230 : 6288 : SAN ANTONIO 32 1 : 115 : 0 :  :  : 0 :  :  : 1 : "/>
  </r>
  <r>
    <x v="4"/>
    <s v="GICXFormer '6287' '6288' '0' '2'"/>
    <x v="224"/>
    <x v="224"/>
    <x v="0"/>
    <x v="450"/>
    <x v="450"/>
    <x v="0"/>
    <x v="0"/>
    <x v="0"/>
    <x v="0"/>
    <n v="0"/>
    <s v=""/>
    <m/>
    <x v="1"/>
    <x v="5"/>
    <s v="South Central"/>
    <n v="26"/>
    <s v="San Antonio"/>
    <n v="4.3381850000000002"/>
    <n v="52.897499000000003"/>
    <n v="1.824301"/>
    <n v="1.3042229999999999"/>
    <n v="82.820212999999995"/>
    <x v="0"/>
    <s v="6287 : SAN ANTONIO 32 0 : 230 : 6288 : SAN ANTONIO 32 1 : 115 : 0 :  :  : 0 :  :  : 2 : "/>
  </r>
  <r>
    <x v="4"/>
    <s v="GICXFormer '6292' '6293' '0' '1'"/>
    <x v="225"/>
    <x v="225"/>
    <x v="2"/>
    <x v="451"/>
    <x v="451"/>
    <x v="7"/>
    <x v="0"/>
    <x v="0"/>
    <x v="0"/>
    <n v="0"/>
    <s v=""/>
    <m/>
    <x v="0"/>
    <x v="5"/>
    <s v="South Central"/>
    <n v="23"/>
    <s v="Austin"/>
    <n v="2.4825870000000001"/>
    <n v="30.397704999999998"/>
    <n v="2.7676630000000002"/>
    <n v="28.408639999999998"/>
    <n v="67.111771000000005"/>
    <x v="0"/>
    <s v="6292 : CEDAR CREEK 1 0 : 500 : 6293 : CEDAR CREEK 1 1 : 230 : 0 :  :  : 0 :  :  : 1 : "/>
  </r>
  <r>
    <x v="4"/>
    <s v="GICXFormer '6292' '6295' '0' '1'"/>
    <x v="225"/>
    <x v="225"/>
    <x v="2"/>
    <x v="452"/>
    <x v="452"/>
    <x v="1"/>
    <x v="0"/>
    <x v="0"/>
    <x v="0"/>
    <n v="0"/>
    <s v=""/>
    <m/>
    <x v="0"/>
    <x v="5"/>
    <s v="South Central"/>
    <n v="23"/>
    <s v="Austin"/>
    <n v="6.5895630000000001"/>
    <n v="37.725845"/>
    <n v="7.4150539999999996"/>
    <n v="19.768688000000001"/>
    <n v="37.725845"/>
    <x v="0"/>
    <s v="6292 : CEDAR CREEK 1 0 : 500 : 6295 : CEDAR CREEK 1 3 : 13.8 : 0 :  :  : 0 :  :  : 1 : "/>
  </r>
  <r>
    <x v="4"/>
    <s v="GICXFormer '6292' '6296' '0' '1'"/>
    <x v="225"/>
    <x v="225"/>
    <x v="2"/>
    <x v="453"/>
    <x v="453"/>
    <x v="1"/>
    <x v="0"/>
    <x v="0"/>
    <x v="0"/>
    <n v="0"/>
    <s v=""/>
    <m/>
    <x v="0"/>
    <x v="5"/>
    <s v="South Central"/>
    <n v="23"/>
    <s v="Austin"/>
    <n v="8.6171199999999999"/>
    <n v="37.725845"/>
    <n v="9.6986089999999994"/>
    <n v="25.85136"/>
    <n v="37.725845"/>
    <x v="0"/>
    <s v="6292 : CEDAR CREEK 1 0 : 500 : 6296 : CEDAR CREEK 1 4 : 13.8 : 0 :  :  : 0 :  :  : 1 : "/>
  </r>
  <r>
    <x v="4"/>
    <s v="GICXFormer '6292' '6297' '0' '1'"/>
    <x v="225"/>
    <x v="225"/>
    <x v="2"/>
    <x v="454"/>
    <x v="454"/>
    <x v="1"/>
    <x v="0"/>
    <x v="0"/>
    <x v="0"/>
    <n v="0"/>
    <s v=""/>
    <m/>
    <x v="0"/>
    <x v="5"/>
    <s v="South Central"/>
    <n v="23"/>
    <s v="Austin"/>
    <n v="3.8628469999999999"/>
    <n v="37.725845"/>
    <n v="4.3430590000000002"/>
    <n v="11.58854"/>
    <n v="37.725845"/>
    <x v="0"/>
    <s v="6292 : CEDAR CREEK 1 0 : 500 : 6297 : CEDAR CREEK 1 5 : 13.8 : 0 :  :  : 0 :  :  : 1 : "/>
  </r>
  <r>
    <x v="4"/>
    <s v="GICXFormer '6293' '6294' '0' '1'"/>
    <x v="226"/>
    <x v="226"/>
    <x v="0"/>
    <x v="455"/>
    <x v="455"/>
    <x v="0"/>
    <x v="0"/>
    <x v="0"/>
    <x v="0"/>
    <n v="0"/>
    <s v=""/>
    <m/>
    <x v="0"/>
    <x v="5"/>
    <s v="South Central"/>
    <n v="23"/>
    <s v="Austin"/>
    <n v="5.5990409999999997"/>
    <n v="67.111771000000005"/>
    <n v="2.3715459999999999"/>
    <n v="30.967392"/>
    <n v="19.726489999999998"/>
    <x v="0"/>
    <s v="6293 : CEDAR CREEK 1 1 : 230 : 6294 : CEDAR CREEK 1 2 : 115 : 0 :  :  : 0 :  :  : 1 : "/>
  </r>
  <r>
    <x v="4"/>
    <s v="GICXFormer '6298' '6299' '0' '1'"/>
    <x v="227"/>
    <x v="227"/>
    <x v="2"/>
    <x v="456"/>
    <x v="456"/>
    <x v="7"/>
    <x v="0"/>
    <x v="0"/>
    <x v="0"/>
    <n v="0"/>
    <s v=""/>
    <m/>
    <x v="0"/>
    <x v="5"/>
    <s v="South Central"/>
    <n v="22"/>
    <s v="San Marcos"/>
    <n v="0.16106699999999999"/>
    <n v="106.13893899999999"/>
    <n v="0.18146000000000001"/>
    <n v="33.604602999999997"/>
    <n v="31.050919"/>
    <x v="0"/>
    <s v="6298 : NEW BRAUNFELS 1 0 : 500 : 6299 : NEW BRAUNFELS 1 1 : 230 : 0 :  :  : 0 :  :  : 1 : "/>
  </r>
  <r>
    <x v="4"/>
    <s v="GICXFormer '6298' '6301' '0' '1'"/>
    <x v="227"/>
    <x v="227"/>
    <x v="2"/>
    <x v="457"/>
    <x v="457"/>
    <x v="2"/>
    <x v="0"/>
    <x v="0"/>
    <x v="0"/>
    <n v="0"/>
    <s v=""/>
    <m/>
    <x v="0"/>
    <x v="5"/>
    <s v="South Central"/>
    <n v="22"/>
    <s v="San Marcos"/>
    <n v="0"/>
    <n v="0"/>
    <n v="0"/>
    <n v="0"/>
    <n v="0"/>
    <x v="0"/>
    <s v="6298 : NEW BRAUNFELS 1 0 : 500 : 6301 : NEW BRAUNFELS 1 3 : 22 : 0 :  :  : 0 :  :  : 1 : "/>
  </r>
  <r>
    <x v="4"/>
    <s v="GICXFormer '6298' '6302' '0' '1'"/>
    <x v="227"/>
    <x v="227"/>
    <x v="2"/>
    <x v="458"/>
    <x v="458"/>
    <x v="2"/>
    <x v="0"/>
    <x v="0"/>
    <x v="0"/>
    <n v="0"/>
    <s v=""/>
    <m/>
    <x v="0"/>
    <x v="5"/>
    <s v="South Central"/>
    <n v="22"/>
    <s v="San Marcos"/>
    <n v="1.0469010000000001"/>
    <n v="41.996215999999997"/>
    <n v="1.172158"/>
    <n v="3.1407050000000001"/>
    <n v="41.996215999999997"/>
    <x v="0"/>
    <s v="6298 : NEW BRAUNFELS 1 0 : 500 : 6302 : NEW BRAUNFELS 1 4 : 22 : 0 :  :  : 0 :  :  : 1 : "/>
  </r>
  <r>
    <x v="4"/>
    <s v="GICXFormer '6298' '6303' '0' '1'"/>
    <x v="227"/>
    <x v="227"/>
    <x v="2"/>
    <x v="459"/>
    <x v="459"/>
    <x v="2"/>
    <x v="0"/>
    <x v="0"/>
    <x v="0"/>
    <n v="0"/>
    <s v=""/>
    <m/>
    <x v="0"/>
    <x v="5"/>
    <s v="South Central"/>
    <n v="22"/>
    <s v="San Marcos"/>
    <n v="3.0360149999999999"/>
    <n v="41.996215999999997"/>
    <n v="3.414701"/>
    <n v="9.1080439999999996"/>
    <n v="41.996215999999997"/>
    <x v="0"/>
    <s v="6298 : NEW BRAUNFELS 1 0 : 500 : 6303 : NEW BRAUNFELS 1 5 : 22 : 0 :  :  : 0 :  :  : 1 : "/>
  </r>
  <r>
    <x v="4"/>
    <s v="GICXFormer '6298' '6304' '0' '1'"/>
    <x v="227"/>
    <x v="227"/>
    <x v="2"/>
    <x v="460"/>
    <x v="460"/>
    <x v="2"/>
    <x v="0"/>
    <x v="0"/>
    <x v="0"/>
    <n v="0"/>
    <s v=""/>
    <m/>
    <x v="0"/>
    <x v="5"/>
    <s v="South Central"/>
    <n v="22"/>
    <s v="San Marcos"/>
    <n v="1.1676979999999999"/>
    <n v="41.996215999999997"/>
    <n v="1.3090539999999999"/>
    <n v="3.5030939999999999"/>
    <n v="41.996215999999997"/>
    <x v="0"/>
    <s v="6298 : NEW BRAUNFELS 1 0 : 500 : 6304 : NEW BRAUNFELS 1 6 : 22 : 0 :  :  : 0 :  :  : 1 : "/>
  </r>
  <r>
    <x v="4"/>
    <s v="GICXFormer '6298' '6305' '0' '1'"/>
    <x v="227"/>
    <x v="227"/>
    <x v="2"/>
    <x v="461"/>
    <x v="461"/>
    <x v="2"/>
    <x v="0"/>
    <x v="0"/>
    <x v="0"/>
    <n v="0"/>
    <s v=""/>
    <m/>
    <x v="0"/>
    <x v="5"/>
    <s v="South Central"/>
    <n v="22"/>
    <s v="San Marcos"/>
    <n v="0.82054400000000005"/>
    <n v="41.996215999999997"/>
    <n v="0.91883599999999999"/>
    <n v="2.461633"/>
    <n v="41.996215999999997"/>
    <x v="0"/>
    <s v="6298 : NEW BRAUNFELS 1 0 : 500 : 6305 : NEW BRAUNFELS 1 7 : 22 : 0 :  :  : 0 :  :  : 1 : "/>
  </r>
  <r>
    <x v="4"/>
    <s v="GICXFormer '6299' '6300' '0' '1'"/>
    <x v="228"/>
    <x v="228"/>
    <x v="0"/>
    <x v="462"/>
    <x v="462"/>
    <x v="0"/>
    <x v="0"/>
    <x v="0"/>
    <x v="0"/>
    <n v="0"/>
    <s v=""/>
    <m/>
    <x v="0"/>
    <x v="5"/>
    <s v="South Central"/>
    <n v="22"/>
    <s v="San Marcos"/>
    <n v="2.032489"/>
    <n v="31.050915"/>
    <n v="0.87050499999999997"/>
    <n v="2.465589"/>
    <n v="168.28301999999999"/>
    <x v="0"/>
    <s v="6299 : NEW BRAUNFELS 1 1 : 230 : 6300 : NEW BRAUNFELS 1 2 : 115 : 0 :  :  : 0 :  :  : 1 : "/>
  </r>
  <r>
    <x v="4"/>
    <s v="GICXFormer '6308' '6309' '0' '1'"/>
    <x v="229"/>
    <x v="229"/>
    <x v="0"/>
    <x v="463"/>
    <x v="463"/>
    <x v="0"/>
    <x v="0"/>
    <x v="0"/>
    <x v="0"/>
    <n v="0"/>
    <s v=""/>
    <m/>
    <x v="0"/>
    <x v="5"/>
    <s v="South Central"/>
    <n v="26"/>
    <s v="San Antonio"/>
    <n v="36.742804999999997"/>
    <n v="116.07506600000001"/>
    <n v="15.686287"/>
    <n v="102.04181699999999"/>
    <n v="116.183136"/>
    <x v="0"/>
    <s v="6308 : HONDO 0 : 230 : 6309 : HONDO 1 : 115 : 0 :  :  : 0 :  :  : 1 : "/>
  </r>
  <r>
    <x v="4"/>
    <s v="GICXFormer '6315' '6316' '0' '1'"/>
    <x v="230"/>
    <x v="230"/>
    <x v="0"/>
    <x v="464"/>
    <x v="464"/>
    <x v="4"/>
    <x v="0"/>
    <x v="0"/>
    <x v="0"/>
    <n v="0"/>
    <s v=""/>
    <m/>
    <x v="0"/>
    <x v="5"/>
    <s v="South Central"/>
    <n v="23"/>
    <s v="Austin"/>
    <n v="6.480308"/>
    <n v="171.15699799999999"/>
    <n v="2.7649469999999998"/>
    <n v="3.8267000000000002"/>
    <n v="137.84887699999999"/>
    <x v="0"/>
    <s v="6315 : GEORGETOWN 3 0 : 230 : 6316 : GEORGETOWN 3 1 : 161 : 0 :  :  : 0 :  :  : 1 : "/>
  </r>
  <r>
    <x v="4"/>
    <s v="GICXFormer '6317' '6316' '0' '1'"/>
    <x v="231"/>
    <x v="231"/>
    <x v="3"/>
    <x v="464"/>
    <x v="464"/>
    <x v="4"/>
    <x v="0"/>
    <x v="0"/>
    <x v="0"/>
    <n v="0"/>
    <s v=""/>
    <m/>
    <x v="0"/>
    <x v="5"/>
    <s v="South Central"/>
    <n v="23"/>
    <s v="Austin"/>
    <n v="11.197424"/>
    <n v="137.84887699999999"/>
    <n v="3.3051469999999998"/>
    <n v="33.592269999999999"/>
    <n v="137.84887699999999"/>
    <x v="0"/>
    <s v="6317 : GEORGETOWN 3 2 : 161 : 6316 : GEORGETOWN 3 1 : 161 : 0 :  :  : 0 :  :  : 1 : "/>
  </r>
  <r>
    <x v="4"/>
    <s v="GICXFormer '6318' '6317' '0' '1'"/>
    <x v="232"/>
    <x v="232"/>
    <x v="3"/>
    <x v="465"/>
    <x v="465"/>
    <x v="4"/>
    <x v="0"/>
    <x v="0"/>
    <x v="0"/>
    <n v="0"/>
    <s v=""/>
    <m/>
    <x v="0"/>
    <x v="5"/>
    <s v="South Central"/>
    <n v="23"/>
    <s v="Austin"/>
    <n v="5.0722100000000001"/>
    <n v="137.30396999999999"/>
    <n v="1.48054"/>
    <n v="15.216632000000001"/>
    <n v="137.30396999999999"/>
    <x v="0"/>
    <s v="6318 : GEORGETOWN 3 3 : 161 : 6317 : GEORGETOWN 3 2 : 161 : 0 :  :  : 0 :  :  : 1 : "/>
  </r>
  <r>
    <x v="4"/>
    <s v="GICXFormer '6318' '6319' '0' '1'"/>
    <x v="232"/>
    <x v="232"/>
    <x v="3"/>
    <x v="466"/>
    <x v="466"/>
    <x v="0"/>
    <x v="0"/>
    <x v="0"/>
    <x v="0"/>
    <n v="0"/>
    <s v=""/>
    <m/>
    <x v="0"/>
    <x v="5"/>
    <s v="South Central"/>
    <n v="23"/>
    <s v="Austin"/>
    <n v="0.55735299999999999"/>
    <n v="138.09371899999999"/>
    <n v="0.16151299999999999"/>
    <n v="1.450758"/>
    <n v="133.528717"/>
    <x v="0"/>
    <s v="6318 : GEORGETOWN 3 3 : 161 : 6319 : GEORGETOWN 3 4 : 115 : 0 :  :  : 0 :  :  : 1 : "/>
  </r>
  <r>
    <x v="4"/>
    <s v="GICXFormer '6321' '6322' '0' '1'"/>
    <x v="233"/>
    <x v="233"/>
    <x v="0"/>
    <x v="467"/>
    <x v="467"/>
    <x v="0"/>
    <x v="0"/>
    <x v="0"/>
    <x v="0"/>
    <n v="0"/>
    <s v=""/>
    <m/>
    <x v="0"/>
    <x v="5"/>
    <s v="South Central"/>
    <n v="22"/>
    <s v="San Marcos"/>
    <n v="4.442742"/>
    <n v="4.5522460000000002"/>
    <n v="1.893408"/>
    <n v="10.907667999999999"/>
    <n v="175.19450399999999"/>
    <x v="0"/>
    <s v="6321 : FLORESVILLE 0 : 230 : 6322 : FLORESVILLE 1 : 115 : 0 :  :  : 0 :  :  : 1 : "/>
  </r>
  <r>
    <x v="4"/>
    <s v="GICXFormer '6333' '6334' '0' '1'"/>
    <x v="234"/>
    <x v="234"/>
    <x v="2"/>
    <x v="468"/>
    <x v="468"/>
    <x v="7"/>
    <x v="0"/>
    <x v="0"/>
    <x v="0"/>
    <n v="0"/>
    <s v=""/>
    <m/>
    <x v="0"/>
    <x v="5"/>
    <s v="South Central"/>
    <n v="26"/>
    <s v="San Antonio"/>
    <n v="26.815190999999999"/>
    <n v="110.248566"/>
    <n v="30.194496999999998"/>
    <n v="67.864433000000005"/>
    <n v="111.732124"/>
    <x v="0"/>
    <s v="6333 : SAN ANTONIO 47 0 : 500 : 6334 : SAN ANTONIO 47 1 : 230 : 0 :  :  : 0 :  :  : 1 : "/>
  </r>
  <r>
    <x v="4"/>
    <s v="GICXFormer '6334' '6335' '0' '1'"/>
    <x v="235"/>
    <x v="235"/>
    <x v="0"/>
    <x v="469"/>
    <x v="469"/>
    <x v="0"/>
    <x v="0"/>
    <x v="0"/>
    <x v="0"/>
    <n v="0"/>
    <s v=""/>
    <m/>
    <x v="0"/>
    <x v="5"/>
    <s v="South Central"/>
    <n v="26"/>
    <s v="San Antonio"/>
    <n v="20.317806000000001"/>
    <n v="111.732124"/>
    <n v="8.5715380000000003"/>
    <n v="59.080482000000003"/>
    <n v="90.702774000000005"/>
    <x v="0"/>
    <s v="6334 : SAN ANTONIO 47 1 : 230 : 6335 : SAN ANTONIO 47 2 : 115 : 0 :  :  : 0 :  :  : 1 : "/>
  </r>
  <r>
    <x v="4"/>
    <s v="GICXFormer '6342' '6343' '0' '1'"/>
    <x v="236"/>
    <x v="236"/>
    <x v="2"/>
    <x v="470"/>
    <x v="470"/>
    <x v="7"/>
    <x v="0"/>
    <x v="0"/>
    <x v="0"/>
    <n v="0"/>
    <s v=""/>
    <m/>
    <x v="0"/>
    <x v="5"/>
    <s v="South Central"/>
    <n v="23"/>
    <s v="Austin"/>
    <n v="13.955432"/>
    <n v="82.097778000000005"/>
    <n v="15.44379"/>
    <n v="1.4868159999999999"/>
    <n v="110.09264400000001"/>
    <x v="0"/>
    <s v="6342 : ROUND ROCK 3 0 : 500 : 6343 : ROUND ROCK 3 1 : 230 : 0 :  :  : 0 :  :  : 1 : "/>
  </r>
  <r>
    <x v="4"/>
    <s v="GICXFormer '6343' '6344' '0' '1'"/>
    <x v="237"/>
    <x v="237"/>
    <x v="0"/>
    <x v="471"/>
    <x v="471"/>
    <x v="0"/>
    <x v="0"/>
    <x v="0"/>
    <x v="0"/>
    <n v="0"/>
    <s v=""/>
    <m/>
    <x v="0"/>
    <x v="5"/>
    <s v="South Central"/>
    <n v="23"/>
    <s v="Austin"/>
    <n v="0.75875300000000001"/>
    <n v="110.092636"/>
    <n v="0.32036199999999998"/>
    <n v="0.18617400000000001"/>
    <n v="92.116714000000002"/>
    <x v="0"/>
    <s v="6343 : ROUND ROCK 3 1 : 230 : 6344 : ROUND ROCK 3 2 : 115 : 0 :  :  : 0 :  :  : 1 : "/>
  </r>
  <r>
    <x v="4"/>
    <s v="GICXFormer '6343' '6344' '0' '2'"/>
    <x v="237"/>
    <x v="237"/>
    <x v="0"/>
    <x v="471"/>
    <x v="471"/>
    <x v="0"/>
    <x v="0"/>
    <x v="0"/>
    <x v="0"/>
    <n v="0"/>
    <s v=""/>
    <m/>
    <x v="1"/>
    <x v="5"/>
    <s v="South Central"/>
    <n v="23"/>
    <s v="Austin"/>
    <n v="0.75875300000000001"/>
    <n v="110.092636"/>
    <n v="0.32036199999999998"/>
    <n v="0.18617400000000001"/>
    <n v="92.116714000000002"/>
    <x v="0"/>
    <s v="6343 : ROUND ROCK 3 1 : 230 : 6344 : ROUND ROCK 3 2 : 115 : 0 :  :  : 0 :  :  : 2 : "/>
  </r>
  <r>
    <x v="4"/>
    <s v="GICXFormer '6349' '6350' '0' '1'"/>
    <x v="238"/>
    <x v="238"/>
    <x v="2"/>
    <x v="472"/>
    <x v="472"/>
    <x v="7"/>
    <x v="0"/>
    <x v="0"/>
    <x v="0"/>
    <n v="0"/>
    <s v=""/>
    <m/>
    <x v="0"/>
    <x v="5"/>
    <s v="South Central"/>
    <n v="23"/>
    <s v="Austin"/>
    <n v="0.35358499999999998"/>
    <n v="34.022644"/>
    <n v="0.395395"/>
    <n v="26.397811999999998"/>
    <n v="177.185486"/>
    <x v="0"/>
    <s v="6349 : AUSTIN 1 0 : 500 : 6350 : AUSTIN 1 1 : 230 : 0 :  :  : 0 :  :  : 1 : "/>
  </r>
  <r>
    <x v="4"/>
    <s v="GICXFormer '6350' '6351' '0' '1'"/>
    <x v="239"/>
    <x v="239"/>
    <x v="0"/>
    <x v="473"/>
    <x v="473"/>
    <x v="0"/>
    <x v="0"/>
    <x v="0"/>
    <x v="0"/>
    <n v="0"/>
    <s v=""/>
    <m/>
    <x v="0"/>
    <x v="5"/>
    <s v="South Central"/>
    <n v="23"/>
    <s v="Austin"/>
    <n v="1.60151"/>
    <n v="177.185486"/>
    <n v="0.67386400000000002"/>
    <n v="3.7353619999999998"/>
    <n v="168.08760100000001"/>
    <x v="0"/>
    <s v="6350 : AUSTIN 1 1 : 230 : 6351 : AUSTIN 1 2 : 115 : 0 :  :  : 0 :  :  : 1 : "/>
  </r>
  <r>
    <x v="4"/>
    <s v="GICXFormer '6350' '6351' '0' '2'"/>
    <x v="239"/>
    <x v="239"/>
    <x v="0"/>
    <x v="473"/>
    <x v="473"/>
    <x v="0"/>
    <x v="0"/>
    <x v="0"/>
    <x v="0"/>
    <n v="0"/>
    <s v=""/>
    <m/>
    <x v="1"/>
    <x v="5"/>
    <s v="South Central"/>
    <n v="23"/>
    <s v="Austin"/>
    <n v="1.60151"/>
    <n v="177.185486"/>
    <n v="0.67386400000000002"/>
    <n v="3.7353619999999998"/>
    <n v="168.08760100000001"/>
    <x v="0"/>
    <s v="6350 : AUSTIN 1 1 : 230 : 6351 : AUSTIN 1 2 : 115 : 0 :  :  : 0 :  :  : 2 : "/>
  </r>
  <r>
    <x v="4"/>
    <s v="GICXFormer '6354' '6355' '0' '1'"/>
    <x v="240"/>
    <x v="240"/>
    <x v="0"/>
    <x v="474"/>
    <x v="474"/>
    <x v="0"/>
    <x v="0"/>
    <x v="0"/>
    <x v="0"/>
    <n v="0"/>
    <s v=""/>
    <m/>
    <x v="0"/>
    <x v="5"/>
    <s v="South Central"/>
    <n v="23"/>
    <s v="Austin"/>
    <n v="3.502732"/>
    <n v="155.75413499999999"/>
    <n v="1.4786870000000001"/>
    <n v="5.7501870000000004"/>
    <n v="152.580658"/>
    <x v="0"/>
    <s v="6354 : ROUND ROCK 4 0 : 230 : 6355 : ROUND ROCK 4 1 : 115 : 0 :  :  : 0 :  :  : 1 : "/>
  </r>
  <r>
    <x v="4"/>
    <s v="GICXFormer '6354' '6355' '0' '2'"/>
    <x v="240"/>
    <x v="240"/>
    <x v="0"/>
    <x v="474"/>
    <x v="474"/>
    <x v="0"/>
    <x v="0"/>
    <x v="0"/>
    <x v="0"/>
    <n v="0"/>
    <s v=""/>
    <m/>
    <x v="1"/>
    <x v="5"/>
    <s v="South Central"/>
    <n v="23"/>
    <s v="Austin"/>
    <n v="3.502732"/>
    <n v="155.75413499999999"/>
    <n v="1.4786870000000001"/>
    <n v="5.7501870000000004"/>
    <n v="152.580658"/>
    <x v="0"/>
    <s v="6354 : ROUND ROCK 4 0 : 230 : 6355 : ROUND ROCK 4 1 : 115 : 0 :  :  : 0 :  :  : 2 : "/>
  </r>
  <r>
    <x v="4"/>
    <s v="GICXFormer '6359' '6360' '0' '1'"/>
    <x v="241"/>
    <x v="241"/>
    <x v="0"/>
    <x v="475"/>
    <x v="475"/>
    <x v="0"/>
    <x v="0"/>
    <x v="0"/>
    <x v="0"/>
    <n v="0"/>
    <s v=""/>
    <m/>
    <x v="0"/>
    <x v="5"/>
    <s v="South Central"/>
    <n v="23"/>
    <s v="Austin"/>
    <n v="12.198855999999999"/>
    <n v="149.45519999999999"/>
    <n v="5.1358509999999997"/>
    <n v="34.020068999999999"/>
    <n v="149.09478799999999"/>
    <x v="0"/>
    <s v="6359 : BURNET 0 : 230 : 6360 : BURNET 1 : 115 : 0 :  :  : 0 :  :  : 1 : "/>
  </r>
  <r>
    <x v="4"/>
    <s v="GICXFormer '7002' '7003' '0' '1'"/>
    <x v="242"/>
    <x v="242"/>
    <x v="2"/>
    <x v="476"/>
    <x v="476"/>
    <x v="7"/>
    <x v="0"/>
    <x v="0"/>
    <x v="0"/>
    <n v="0"/>
    <s v=""/>
    <m/>
    <x v="0"/>
    <x v="6"/>
    <s v="Coast"/>
    <n v="4"/>
    <s v="East Houston"/>
    <n v="2.6494939999999998"/>
    <n v="48.284286000000002"/>
    <n v="2.9659170000000001"/>
    <n v="14.291115"/>
    <n v="171.05973800000001"/>
    <x v="0"/>
    <s v="7002 : PASADENA 2 0 : 500 : 7003 : PASADENA 2 1 : 230 : 0 :  :  : 0 :  :  : 1 : "/>
  </r>
  <r>
    <x v="4"/>
    <s v="GICXFormer '7002' '7005' '0' '1'"/>
    <x v="242"/>
    <x v="242"/>
    <x v="2"/>
    <x v="477"/>
    <x v="477"/>
    <x v="1"/>
    <x v="0"/>
    <x v="0"/>
    <x v="0"/>
    <n v="0"/>
    <s v=""/>
    <m/>
    <x v="0"/>
    <x v="6"/>
    <s v="Coast"/>
    <n v="4"/>
    <s v="East Houston"/>
    <n v="2.8204419999999999"/>
    <n v="42.765884"/>
    <n v="3.2332450000000001"/>
    <n v="8.4613259999999997"/>
    <n v="42.765884"/>
    <x v="0"/>
    <s v="7002 : PASADENA 2 0 : 500 : 7005 : PASADENA 2 3 : 13.8 : 0 :  :  : 0 :  :  : 1 : "/>
  </r>
  <r>
    <x v="4"/>
    <s v="GICXFormer '7002' '7006' '0' '1'"/>
    <x v="242"/>
    <x v="242"/>
    <x v="2"/>
    <x v="478"/>
    <x v="478"/>
    <x v="1"/>
    <x v="0"/>
    <x v="0"/>
    <x v="0"/>
    <n v="0"/>
    <s v=""/>
    <m/>
    <x v="0"/>
    <x v="6"/>
    <s v="Coast"/>
    <n v="4"/>
    <s v="East Houston"/>
    <n v="9.6365110000000005"/>
    <n v="42.765884"/>
    <n v="11.046922"/>
    <n v="28.909533"/>
    <n v="42.765884"/>
    <x v="0"/>
    <s v="7002 : PASADENA 2 0 : 500 : 7006 : PASADENA 2 4 : 13.8 : 0 :  :  : 0 :  :  : 1 : "/>
  </r>
  <r>
    <x v="4"/>
    <s v="GICXFormer '7002' '7007' '0' '1'"/>
    <x v="242"/>
    <x v="242"/>
    <x v="2"/>
    <x v="479"/>
    <x v="479"/>
    <x v="1"/>
    <x v="0"/>
    <x v="0"/>
    <x v="0"/>
    <n v="0"/>
    <s v=""/>
    <m/>
    <x v="0"/>
    <x v="6"/>
    <s v="Coast"/>
    <n v="4"/>
    <s v="East Houston"/>
    <n v="3.4011209999999998"/>
    <n v="42.765884"/>
    <n v="3.8989129999999999"/>
    <n v="10.203364000000001"/>
    <n v="42.765884"/>
    <x v="0"/>
    <s v="7002 : PASADENA 2 0 : 500 : 7007 : PASADENA 2 5 : 13.8 : 0 :  :  : 0 :  :  : 1 : "/>
  </r>
  <r>
    <x v="4"/>
    <s v="GICXFormer '7002' '7008' '0' '1'"/>
    <x v="242"/>
    <x v="242"/>
    <x v="2"/>
    <x v="480"/>
    <x v="480"/>
    <x v="1"/>
    <x v="0"/>
    <x v="0"/>
    <x v="0"/>
    <n v="0"/>
    <s v=""/>
    <m/>
    <x v="0"/>
    <x v="6"/>
    <s v="Coast"/>
    <n v="4"/>
    <s v="East Houston"/>
    <n v="2.5697359999999998"/>
    <n v="42.765884"/>
    <n v="2.945846"/>
    <n v="7.7092090000000004"/>
    <n v="42.765884"/>
    <x v="0"/>
    <s v="7002 : PASADENA 2 0 : 500 : 7008 : PASADENA 2 6 : 13.8 : 0 :  :  : 0 :  :  : 1 : "/>
  </r>
  <r>
    <x v="4"/>
    <s v="GICXFormer '7002' '7009' '0' '1'"/>
    <x v="242"/>
    <x v="242"/>
    <x v="2"/>
    <x v="481"/>
    <x v="481"/>
    <x v="1"/>
    <x v="0"/>
    <x v="0"/>
    <x v="0"/>
    <n v="0"/>
    <s v=""/>
    <m/>
    <x v="0"/>
    <x v="6"/>
    <s v="Coast"/>
    <n v="4"/>
    <s v="East Houston"/>
    <n v="2.3599619999999999"/>
    <n v="42.765884"/>
    <n v="2.705368"/>
    <n v="7.079885"/>
    <n v="42.765884"/>
    <x v="0"/>
    <s v="7002 : PASADENA 2 0 : 500 : 7009 : PASADENA 2 7 : 13.8 : 0 :  :  : 0 :  :  : 1 : "/>
  </r>
  <r>
    <x v="4"/>
    <s v="GICXFormer '7003' '7004' '0' '1'"/>
    <x v="243"/>
    <x v="243"/>
    <x v="0"/>
    <x v="482"/>
    <x v="482"/>
    <x v="0"/>
    <x v="0"/>
    <x v="0"/>
    <x v="0"/>
    <n v="0"/>
    <s v=""/>
    <m/>
    <x v="0"/>
    <x v="6"/>
    <s v="Coast"/>
    <n v="4"/>
    <s v="East Houston"/>
    <n v="1.9966759999999999"/>
    <n v="171.05973800000001"/>
    <n v="0.85137700000000005"/>
    <n v="18.970310000000001"/>
    <n v="58.021991999999997"/>
    <x v="0"/>
    <s v="7003 : PASADENA 2 1 : 230 : 7004 : PASADENA 2 2 : 115 : 0 :  :  : 0 :  :  : 1 : "/>
  </r>
  <r>
    <x v="4"/>
    <s v="GICXFormer '7003' '7004' '0' '2'"/>
    <x v="243"/>
    <x v="243"/>
    <x v="0"/>
    <x v="482"/>
    <x v="482"/>
    <x v="0"/>
    <x v="0"/>
    <x v="0"/>
    <x v="0"/>
    <n v="0"/>
    <s v=""/>
    <m/>
    <x v="1"/>
    <x v="6"/>
    <s v="Coast"/>
    <n v="4"/>
    <s v="East Houston"/>
    <n v="1.9966759999999999"/>
    <n v="171.05973800000001"/>
    <n v="0.85137700000000005"/>
    <n v="18.970310000000001"/>
    <n v="58.021991999999997"/>
    <x v="0"/>
    <s v="7003 : PASADENA 2 1 : 230 : 7004 : PASADENA 2 2 : 115 : 0 :  :  : 0 :  :  : 2 : "/>
  </r>
  <r>
    <x v="4"/>
    <s v="GICXFormer '7003' '7004' '0' '3'"/>
    <x v="243"/>
    <x v="243"/>
    <x v="0"/>
    <x v="482"/>
    <x v="482"/>
    <x v="0"/>
    <x v="0"/>
    <x v="0"/>
    <x v="0"/>
    <n v="0"/>
    <s v=""/>
    <m/>
    <x v="2"/>
    <x v="6"/>
    <s v="Coast"/>
    <n v="4"/>
    <s v="East Houston"/>
    <n v="1.9966759999999999"/>
    <n v="171.05973800000001"/>
    <n v="0.85137700000000005"/>
    <n v="18.970310000000001"/>
    <n v="58.021991999999997"/>
    <x v="0"/>
    <s v="7003 : PASADENA 2 1 : 230 : 7004 : PASADENA 2 2 : 115 : 0 :  :  : 0 :  :  : 3 : "/>
  </r>
  <r>
    <x v="4"/>
    <s v="GICXFormer '7014' '7015' '0' '1'"/>
    <x v="244"/>
    <x v="244"/>
    <x v="1"/>
    <x v="483"/>
    <x v="483"/>
    <x v="3"/>
    <x v="0"/>
    <x v="0"/>
    <x v="0"/>
    <n v="0"/>
    <s v=""/>
    <m/>
    <x v="0"/>
    <x v="6"/>
    <s v="Coast"/>
    <n v="4"/>
    <s v="East Houston"/>
    <n v="0"/>
    <n v="0"/>
    <n v="0"/>
    <n v="0"/>
    <n v="0"/>
    <x v="0"/>
    <s v="7014 : HOUSTON 1 0 : 115 : 7015 : HOUSTON 1 1 : 18 : 0 :  :  : 0 :  :  : 1 : "/>
  </r>
  <r>
    <x v="4"/>
    <s v="GICXFormer '7018' '7019' '0' '1'"/>
    <x v="245"/>
    <x v="245"/>
    <x v="2"/>
    <x v="484"/>
    <x v="484"/>
    <x v="7"/>
    <x v="0"/>
    <x v="0"/>
    <x v="0"/>
    <n v="0"/>
    <s v=""/>
    <m/>
    <x v="0"/>
    <x v="6"/>
    <s v="Coast"/>
    <n v="6"/>
    <s v="Victoria"/>
    <n v="1.8933180000000001"/>
    <n v="176.08152799999999"/>
    <n v="2.1162610000000002"/>
    <n v="22.578112000000001"/>
    <n v="173.668823"/>
    <x v="0"/>
    <s v="7018 : NURSERY 0 : 500 : 7019 : NURSERY 1 : 230 : 0 :  :  : 0 :  :  : 1 : "/>
  </r>
  <r>
    <x v="4"/>
    <s v="GICXFormer '7018' '7021' '0' '1'"/>
    <x v="245"/>
    <x v="245"/>
    <x v="2"/>
    <x v="485"/>
    <x v="485"/>
    <x v="3"/>
    <x v="0"/>
    <x v="0"/>
    <x v="0"/>
    <n v="0"/>
    <s v=""/>
    <m/>
    <x v="0"/>
    <x v="6"/>
    <s v="Coast"/>
    <n v="6"/>
    <s v="Victoria"/>
    <n v="6.1340680000000001"/>
    <n v="175.56732199999999"/>
    <n v="6.9169640000000001"/>
    <n v="18.402201000000002"/>
    <n v="175.56732199999999"/>
    <x v="0"/>
    <s v="7018 : NURSERY 0 : 500 : 7021 : NURSERY 3 : 18 : 0 :  :  : 0 :  :  : 1 : "/>
  </r>
  <r>
    <x v="4"/>
    <s v="GICXFormer '7018' '7022' '0' '1'"/>
    <x v="245"/>
    <x v="245"/>
    <x v="2"/>
    <x v="486"/>
    <x v="486"/>
    <x v="3"/>
    <x v="0"/>
    <x v="0"/>
    <x v="0"/>
    <n v="0"/>
    <s v=""/>
    <m/>
    <x v="0"/>
    <x v="6"/>
    <s v="Coast"/>
    <n v="6"/>
    <s v="Victoria"/>
    <n v="6.0464380000000002"/>
    <n v="175.56732199999999"/>
    <n v="6.8653019999999998"/>
    <n v="18.139315"/>
    <n v="175.56732199999999"/>
    <x v="0"/>
    <s v="7018 : NURSERY 0 : 500 : 7022 : NURSERY 4 : 18 : 0 :  :  : 0 :  :  : 1 : "/>
  </r>
  <r>
    <x v="4"/>
    <s v="GICXFormer '7018' '7023' '0' '1'"/>
    <x v="245"/>
    <x v="245"/>
    <x v="2"/>
    <x v="487"/>
    <x v="487"/>
    <x v="3"/>
    <x v="0"/>
    <x v="0"/>
    <x v="0"/>
    <n v="0"/>
    <s v=""/>
    <m/>
    <x v="0"/>
    <x v="6"/>
    <s v="Coast"/>
    <n v="6"/>
    <s v="Victoria"/>
    <n v="7.5580470000000002"/>
    <n v="175.56732199999999"/>
    <n v="8.5477500000000006"/>
    <n v="22.674140999999999"/>
    <n v="175.56732199999999"/>
    <x v="0"/>
    <s v="7018 : NURSERY 0 : 500 : 7023 : NURSERY 5 : 18 : 0 :  :  : 0 :  :  : 1 : "/>
  </r>
  <r>
    <x v="4"/>
    <s v="GICXFormer '7018' '7024' '0' '1'"/>
    <x v="245"/>
    <x v="245"/>
    <x v="2"/>
    <x v="488"/>
    <x v="488"/>
    <x v="3"/>
    <x v="0"/>
    <x v="0"/>
    <x v="0"/>
    <n v="0"/>
    <s v=""/>
    <m/>
    <x v="0"/>
    <x v="6"/>
    <s v="Coast"/>
    <n v="6"/>
    <s v="Victoria"/>
    <n v="22.276350000000001"/>
    <n v="175.56732199999999"/>
    <n v="25.127723"/>
    <n v="66.829048"/>
    <n v="175.56732199999999"/>
    <x v="0"/>
    <s v="7018 : NURSERY 0 : 500 : 7024 : NURSERY 6 : 18 : 0 :  :  : 0 :  :  : 1 : "/>
  </r>
  <r>
    <x v="4"/>
    <s v="GICXFormer '7018' '7025' '0' '1'"/>
    <x v="245"/>
    <x v="245"/>
    <x v="2"/>
    <x v="489"/>
    <x v="489"/>
    <x v="3"/>
    <x v="0"/>
    <x v="0"/>
    <x v="0"/>
    <n v="0"/>
    <s v=""/>
    <m/>
    <x v="0"/>
    <x v="6"/>
    <s v="Coast"/>
    <n v="6"/>
    <s v="Victoria"/>
    <n v="0"/>
    <n v="0"/>
    <n v="0"/>
    <n v="0"/>
    <n v="0"/>
    <x v="0"/>
    <s v="7018 : NURSERY 0 : 500 : 7025 : NURSERY 7 : 18 : 0 :  :  : 0 :  :  : 1 : "/>
  </r>
  <r>
    <x v="4"/>
    <s v="GICXFormer '7019' '7020' '0' '1'"/>
    <x v="246"/>
    <x v="246"/>
    <x v="0"/>
    <x v="490"/>
    <x v="490"/>
    <x v="0"/>
    <x v="0"/>
    <x v="0"/>
    <x v="0"/>
    <n v="0"/>
    <s v=""/>
    <m/>
    <x v="0"/>
    <x v="6"/>
    <s v="Coast"/>
    <n v="6"/>
    <s v="Victoria"/>
    <n v="16.130908999999999"/>
    <n v="173.668823"/>
    <n v="6.8675470000000001"/>
    <n v="49.891444999999997"/>
    <n v="171.08839399999999"/>
    <x v="0"/>
    <s v="7019 : NURSERY 1 : 230 : 7020 : NURSERY 2 : 115 : 0 :  :  : 0 :  :  : 1 : "/>
  </r>
  <r>
    <x v="4"/>
    <s v="GICXFormer '7029' '7030' '0' '1'"/>
    <x v="247"/>
    <x v="247"/>
    <x v="0"/>
    <x v="491"/>
    <x v="491"/>
    <x v="0"/>
    <x v="0"/>
    <x v="0"/>
    <x v="0"/>
    <n v="0"/>
    <s v=""/>
    <m/>
    <x v="0"/>
    <x v="6"/>
    <s v="Coast"/>
    <n v="6"/>
    <s v="Victoria"/>
    <n v="12.474138"/>
    <n v="155.87391700000001"/>
    <n v="5.3108659999999999"/>
    <n v="30.484210999999998"/>
    <n v="152.50607299999999"/>
    <x v="0"/>
    <s v="7029 : PORT LAVACA 0 : 230 : 7030 : PORT LAVACA 1 : 115 : 0 :  :  : 0 :  :  : 1 : "/>
  </r>
  <r>
    <x v="4"/>
    <s v="GICXFormer '7029' '7031' '0' '1'"/>
    <x v="247"/>
    <x v="247"/>
    <x v="0"/>
    <x v="492"/>
    <x v="492"/>
    <x v="1"/>
    <x v="0"/>
    <x v="0"/>
    <x v="0"/>
    <n v="0"/>
    <s v=""/>
    <m/>
    <x v="0"/>
    <x v="6"/>
    <s v="Coast"/>
    <n v="6"/>
    <s v="Victoria"/>
    <n v="6.8967590000000003"/>
    <n v="155.87391700000001"/>
    <n v="2.9349310000000002"/>
    <n v="20.690276999999998"/>
    <n v="155.87391700000001"/>
    <x v="0"/>
    <s v="7029 : PORT LAVACA 0 : 230 : 7031 : PORT LAVACA 2 : 13.8 : 0 :  :  : 0 :  :  : 1 : "/>
  </r>
  <r>
    <x v="4"/>
    <s v="GICXFormer '7029' '7032' '0' '1'"/>
    <x v="247"/>
    <x v="247"/>
    <x v="0"/>
    <x v="493"/>
    <x v="493"/>
    <x v="1"/>
    <x v="0"/>
    <x v="0"/>
    <x v="0"/>
    <n v="0"/>
    <s v=""/>
    <m/>
    <x v="0"/>
    <x v="6"/>
    <s v="Coast"/>
    <n v="6"/>
    <s v="Victoria"/>
    <n v="4.1103889999999996"/>
    <n v="155.87391700000001"/>
    <n v="1.752407"/>
    <n v="12.331167000000001"/>
    <n v="155.87391700000001"/>
    <x v="0"/>
    <s v="7029 : PORT LAVACA 0 : 230 : 7032 : PORT LAVACA 3 : 13.8 : 0 :  :  : 0 :  :  : 1 : "/>
  </r>
  <r>
    <x v="4"/>
    <s v="GICXFormer '7029' '7033' '0' '1'"/>
    <x v="247"/>
    <x v="247"/>
    <x v="0"/>
    <x v="494"/>
    <x v="494"/>
    <x v="1"/>
    <x v="0"/>
    <x v="0"/>
    <x v="0"/>
    <n v="0"/>
    <s v=""/>
    <m/>
    <x v="0"/>
    <x v="6"/>
    <s v="Coast"/>
    <n v="6"/>
    <s v="Victoria"/>
    <n v="5.0689960000000003"/>
    <n v="155.87391700000001"/>
    <n v="2.1598310000000001"/>
    <n v="15.206988000000001"/>
    <n v="155.87391700000001"/>
    <x v="0"/>
    <s v="7029 : PORT LAVACA 0 : 230 : 7033 : PORT LAVACA 4 : 13.8 : 0 :  :  : 0 :  :  : 1 : "/>
  </r>
  <r>
    <x v="4"/>
    <s v="GICXFormer '7029' '7034' '0' '1'"/>
    <x v="247"/>
    <x v="247"/>
    <x v="0"/>
    <x v="495"/>
    <x v="495"/>
    <x v="1"/>
    <x v="0"/>
    <x v="0"/>
    <x v="0"/>
    <n v="0"/>
    <s v=""/>
    <m/>
    <x v="0"/>
    <x v="6"/>
    <s v="Coast"/>
    <n v="6"/>
    <s v="Victoria"/>
    <n v="0"/>
    <n v="0"/>
    <n v="0"/>
    <n v="0"/>
    <n v="0"/>
    <x v="0"/>
    <s v="7029 : PORT LAVACA 0 : 230 : 7034 : PORT LAVACA 5 : 13.8 : 0 :  :  : 0 :  :  : 1 : "/>
  </r>
  <r>
    <x v="4"/>
    <s v="GICXFormer '7035' '7036' '0' '1'"/>
    <x v="248"/>
    <x v="248"/>
    <x v="0"/>
    <x v="496"/>
    <x v="496"/>
    <x v="0"/>
    <x v="0"/>
    <x v="0"/>
    <x v="0"/>
    <n v="0"/>
    <s v=""/>
    <m/>
    <x v="0"/>
    <x v="6"/>
    <s v="Coast"/>
    <n v="5"/>
    <s v="Spring"/>
    <n v="22.064298999999998"/>
    <n v="48.233189000000003"/>
    <n v="9.3163710000000002"/>
    <n v="65.042525999999995"/>
    <n v="28.006837999999998"/>
    <x v="0"/>
    <s v="7035 : CONROE 5 0 : 230 : 7036 : CONROE 5 1 : 115 : 0 :  :  : 0 :  :  : 1 : "/>
  </r>
  <r>
    <x v="4"/>
    <s v="GICXFormer '7037' '7038' '0' '1'"/>
    <x v="249"/>
    <x v="249"/>
    <x v="2"/>
    <x v="497"/>
    <x v="497"/>
    <x v="7"/>
    <x v="0"/>
    <x v="0"/>
    <x v="0"/>
    <n v="0"/>
    <s v=""/>
    <m/>
    <x v="0"/>
    <x v="6"/>
    <s v="Coast"/>
    <n v="3"/>
    <s v="Houston"/>
    <n v="11.998085"/>
    <n v="139.88163800000001"/>
    <n v="13.319318000000001"/>
    <n v="18.157914999999999"/>
    <n v="113.79499800000001"/>
    <x v="0"/>
    <s v="7037 : SUGAR LAND 3 0 : 500 : 7038 : SUGAR LAND 3 1 : 230 : 0 :  :  : 0 :  :  : 1 : "/>
  </r>
  <r>
    <x v="4"/>
    <s v="GICXFormer '7038' '7039' '0' '1'"/>
    <x v="250"/>
    <x v="250"/>
    <x v="0"/>
    <x v="498"/>
    <x v="498"/>
    <x v="0"/>
    <x v="0"/>
    <x v="0"/>
    <x v="0"/>
    <n v="0"/>
    <s v=""/>
    <m/>
    <x v="0"/>
    <x v="6"/>
    <s v="Coast"/>
    <n v="3"/>
    <s v="Houston"/>
    <n v="1.976823"/>
    <n v="113.79499800000001"/>
    <n v="0.83535700000000002"/>
    <n v="5.6955679999999997"/>
    <n v="121.61731"/>
    <x v="0"/>
    <s v="7038 : SUGAR LAND 3 1 : 230 : 7039 : SUGAR LAND 3 2 : 115 : 0 :  :  : 0 :  :  : 1 : "/>
  </r>
  <r>
    <x v="4"/>
    <s v="GICXFormer '7038' '7039' '0' '2'"/>
    <x v="250"/>
    <x v="250"/>
    <x v="0"/>
    <x v="498"/>
    <x v="498"/>
    <x v="0"/>
    <x v="0"/>
    <x v="0"/>
    <x v="0"/>
    <n v="0"/>
    <s v=""/>
    <m/>
    <x v="1"/>
    <x v="6"/>
    <s v="Coast"/>
    <n v="3"/>
    <s v="Houston"/>
    <n v="1.976823"/>
    <n v="113.79499800000001"/>
    <n v="0.83535700000000002"/>
    <n v="5.6955679999999997"/>
    <n v="121.61731"/>
    <x v="0"/>
    <s v="7038 : SUGAR LAND 3 1 : 230 : 7039 : SUGAR LAND 3 2 : 115 : 0 :  :  : 0 :  :  : 2 : "/>
  </r>
  <r>
    <x v="4"/>
    <s v="GICXFormer '7040' '7041' '0' '1'"/>
    <x v="251"/>
    <x v="251"/>
    <x v="0"/>
    <x v="499"/>
    <x v="499"/>
    <x v="0"/>
    <x v="0"/>
    <x v="0"/>
    <x v="0"/>
    <n v="0"/>
    <s v=""/>
    <m/>
    <x v="0"/>
    <x v="6"/>
    <s v="Coast"/>
    <n v="4"/>
    <s v="East Houston"/>
    <n v="11.283441"/>
    <n v="25.861483"/>
    <n v="4.7797689999999999"/>
    <n v="5.5617419999999997"/>
    <n v="32.624904999999998"/>
    <x v="0"/>
    <s v="7040 : DAYTON 0 : 230 : 7041 : DAYTON 1 : 115 : 0 :  :  : 0 :  :  : 1 : "/>
  </r>
  <r>
    <x v="4"/>
    <s v="GICXFormer '7040' '7041' '0' '2'"/>
    <x v="251"/>
    <x v="251"/>
    <x v="0"/>
    <x v="499"/>
    <x v="499"/>
    <x v="0"/>
    <x v="0"/>
    <x v="0"/>
    <x v="0"/>
    <n v="0"/>
    <s v=""/>
    <m/>
    <x v="1"/>
    <x v="6"/>
    <s v="Coast"/>
    <n v="4"/>
    <s v="East Houston"/>
    <n v="11.283441"/>
    <n v="25.861483"/>
    <n v="4.7797689999999999"/>
    <n v="5.5617419999999997"/>
    <n v="32.624904999999998"/>
    <x v="0"/>
    <s v="7040 : DAYTON 0 : 230 : 7041 : DAYTON 1 : 115 : 0 :  :  : 0 :  :  : 2 : "/>
  </r>
  <r>
    <x v="4"/>
    <s v="GICXFormer '7042' '7043' '0' '1'"/>
    <x v="252"/>
    <x v="252"/>
    <x v="2"/>
    <x v="500"/>
    <x v="500"/>
    <x v="7"/>
    <x v="0"/>
    <x v="0"/>
    <x v="0"/>
    <n v="0"/>
    <s v=""/>
    <m/>
    <x v="0"/>
    <x v="6"/>
    <s v="Coast"/>
    <n v="6"/>
    <s v="Victoria"/>
    <n v="6.7775860000000003"/>
    <n v="63.864379999999997"/>
    <n v="7.5951579999999996"/>
    <n v="36.708739999999999"/>
    <n v="75.674094999999994"/>
    <x v="0"/>
    <s v="7042 : VICTORIA 2 0 : 500 : 7043 : VICTORIA 2 1 : 230 : 0 :  :  : 0 :  :  : 1 : "/>
  </r>
  <r>
    <x v="4"/>
    <s v="GICXFormer '7042' '7045' '0' '1'"/>
    <x v="252"/>
    <x v="252"/>
    <x v="2"/>
    <x v="501"/>
    <x v="501"/>
    <x v="5"/>
    <x v="0"/>
    <x v="0"/>
    <x v="0"/>
    <n v="0"/>
    <s v=""/>
    <m/>
    <x v="0"/>
    <x v="6"/>
    <s v="Coast"/>
    <n v="6"/>
    <s v="Victoria"/>
    <n v="3.880322"/>
    <n v="65.151832999999996"/>
    <n v="4.4054789999999997"/>
    <n v="11.640967"/>
    <n v="65.151832999999996"/>
    <x v="0"/>
    <s v="7042 : VICTORIA 2 0 : 500 : 7045 : VICTORIA 2 3 : 20 : 0 :  :  : 0 :  :  : 1 : "/>
  </r>
  <r>
    <x v="4"/>
    <s v="GICXFormer '7042' '7046' '0' '1'"/>
    <x v="252"/>
    <x v="252"/>
    <x v="2"/>
    <x v="502"/>
    <x v="502"/>
    <x v="5"/>
    <x v="0"/>
    <x v="0"/>
    <x v="0"/>
    <n v="0"/>
    <s v=""/>
    <m/>
    <x v="0"/>
    <x v="6"/>
    <s v="Coast"/>
    <n v="6"/>
    <s v="Victoria"/>
    <n v="8.6561039999999991"/>
    <n v="65.151832999999996"/>
    <n v="9.8209049999999998"/>
    <n v="25.968311"/>
    <n v="65.151832999999996"/>
    <x v="0"/>
    <s v="7042 : VICTORIA 2 0 : 500 : 7046 : VICTORIA 2 4 : 20 : 0 :  :  : 0 :  :  : 1 : "/>
  </r>
  <r>
    <x v="4"/>
    <s v="GICXFormer '7043' '7044' '0' '1'"/>
    <x v="253"/>
    <x v="253"/>
    <x v="0"/>
    <x v="503"/>
    <x v="503"/>
    <x v="0"/>
    <x v="0"/>
    <x v="0"/>
    <x v="0"/>
    <n v="0"/>
    <s v=""/>
    <m/>
    <x v="0"/>
    <x v="6"/>
    <s v="Coast"/>
    <n v="6"/>
    <s v="Victoria"/>
    <n v="1.3536269999999999"/>
    <n v="75.674094999999994"/>
    <n v="0.57084800000000002"/>
    <n v="2.8561719999999999"/>
    <n v="12.762981999999999"/>
    <x v="0"/>
    <s v="7043 : VICTORIA 2 1 : 230 : 7044 : VICTORIA 2 2 : 115 : 0 :  :  : 0 :  :  : 1 : "/>
  </r>
  <r>
    <x v="4"/>
    <s v="GICXFormer '7047' '7048' '0' '1'"/>
    <x v="254"/>
    <x v="254"/>
    <x v="2"/>
    <x v="504"/>
    <x v="504"/>
    <x v="7"/>
    <x v="0"/>
    <x v="0"/>
    <x v="0"/>
    <n v="0"/>
    <s v=""/>
    <m/>
    <x v="0"/>
    <x v="6"/>
    <s v="Coast"/>
    <n v="3"/>
    <s v="Houston"/>
    <n v="48.557789"/>
    <n v="118.084839"/>
    <n v="53.963433000000002"/>
    <n v="188.25514200000001"/>
    <n v="119.011574"/>
    <x v="0"/>
    <s v="7047 : KATY 1 0 : 500 : 7048 : KATY 1 1 : 230 : 0 :  :  : 0 :  :  : 1 : "/>
  </r>
  <r>
    <x v="4"/>
    <s v="GICXFormer '7048' '7049' '0' '1'"/>
    <x v="255"/>
    <x v="255"/>
    <x v="0"/>
    <x v="505"/>
    <x v="505"/>
    <x v="0"/>
    <x v="0"/>
    <x v="0"/>
    <x v="0"/>
    <n v="0"/>
    <s v=""/>
    <m/>
    <x v="0"/>
    <x v="6"/>
    <s v="Coast"/>
    <n v="3"/>
    <s v="Houston"/>
    <n v="17.405714"/>
    <n v="119.011574"/>
    <n v="7.3883000000000001"/>
    <n v="49.403678999999997"/>
    <n v="117.23127700000001"/>
    <x v="0"/>
    <s v="7048 : KATY 1 1 : 230 : 7049 : KATY 1 2 : 115 : 0 :  :  : 0 :  :  : 1 : "/>
  </r>
  <r>
    <x v="4"/>
    <s v="GICXFormer '7048' '7049' '0' '2'"/>
    <x v="255"/>
    <x v="255"/>
    <x v="0"/>
    <x v="505"/>
    <x v="505"/>
    <x v="0"/>
    <x v="0"/>
    <x v="0"/>
    <x v="0"/>
    <n v="0"/>
    <s v=""/>
    <m/>
    <x v="1"/>
    <x v="6"/>
    <s v="Coast"/>
    <n v="3"/>
    <s v="Houston"/>
    <n v="17.405714"/>
    <n v="119.011574"/>
    <n v="7.3883000000000001"/>
    <n v="49.403678999999997"/>
    <n v="117.23127700000001"/>
    <x v="0"/>
    <s v="7048 : KATY 1 1 : 230 : 7049 : KATY 1 2 : 115 : 0 :  :  : 0 :  :  : 2 : "/>
  </r>
  <r>
    <x v="4"/>
    <s v="GICXFormer '7056' '7057' '0' '1'"/>
    <x v="256"/>
    <x v="256"/>
    <x v="0"/>
    <x v="506"/>
    <x v="506"/>
    <x v="0"/>
    <x v="0"/>
    <x v="0"/>
    <x v="0"/>
    <n v="0"/>
    <s v=""/>
    <m/>
    <x v="0"/>
    <x v="6"/>
    <s v="Coast"/>
    <n v="5"/>
    <s v="Spring"/>
    <n v="16.5411"/>
    <n v="161.41004899999999"/>
    <n v="6.8990429999999998"/>
    <n v="37.127304000000002"/>
    <n v="173.84637499999999"/>
    <x v="0"/>
    <s v="7056 : SPRING 8 0 : 230 : 7057 : SPRING 8 1 : 115 : 0 :  :  : 0 :  :  : 1 : "/>
  </r>
  <r>
    <x v="4"/>
    <s v="GICXFormer '7058' '7059' '0' '1'"/>
    <x v="257"/>
    <x v="257"/>
    <x v="2"/>
    <x v="507"/>
    <x v="507"/>
    <x v="7"/>
    <x v="0"/>
    <x v="0"/>
    <x v="0"/>
    <n v="0"/>
    <s v=""/>
    <m/>
    <x v="0"/>
    <x v="6"/>
    <s v="Coast"/>
    <n v="6"/>
    <s v="Victoria"/>
    <n v="4.6240579999999998"/>
    <n v="114.371498"/>
    <n v="5.1783929999999998"/>
    <n v="29.497450000000001"/>
    <n v="68.292168000000004"/>
    <x v="0"/>
    <s v="7058 : POINT COMFORT 2 0 : 500 : 7059 : POINT COMFORT 2 1 : 230 : 0 :  :  : 0 :  :  : 1 : "/>
  </r>
  <r>
    <x v="4"/>
    <s v="GICXFormer '7058' '7061' '0' '1'"/>
    <x v="257"/>
    <x v="257"/>
    <x v="2"/>
    <x v="508"/>
    <x v="508"/>
    <x v="1"/>
    <x v="0"/>
    <x v="0"/>
    <x v="0"/>
    <n v="0"/>
    <s v=""/>
    <m/>
    <x v="0"/>
    <x v="6"/>
    <s v="Coast"/>
    <n v="6"/>
    <s v="Victoria"/>
    <n v="5.1693439999999997"/>
    <n v="120.990616"/>
    <n v="5.769431"/>
    <n v="15.508032999999999"/>
    <n v="120.990616"/>
    <x v="0"/>
    <s v="7058 : POINT COMFORT 2 0 : 500 : 7061 : POINT COMFORT 2 3 : 13.8 : 0 :  :  : 0 :  :  : 1 : "/>
  </r>
  <r>
    <x v="4"/>
    <s v="GICXFormer '7058' '7062' '0' '1'"/>
    <x v="257"/>
    <x v="257"/>
    <x v="2"/>
    <x v="509"/>
    <x v="509"/>
    <x v="1"/>
    <x v="0"/>
    <x v="0"/>
    <x v="0"/>
    <n v="0"/>
    <s v=""/>
    <m/>
    <x v="0"/>
    <x v="6"/>
    <s v="Coast"/>
    <n v="6"/>
    <s v="Victoria"/>
    <n v="5.1693439999999997"/>
    <n v="120.990616"/>
    <n v="5.7714160000000003"/>
    <n v="15.508032999999999"/>
    <n v="120.990616"/>
    <x v="0"/>
    <s v="7058 : POINT COMFORT 2 0 : 500 : 7062 : POINT COMFORT 2 4 : 13.8 : 0 :  :  : 0 :  :  : 1 : "/>
  </r>
  <r>
    <x v="4"/>
    <s v="GICXFormer '7058' '7063' '0' '1'"/>
    <x v="257"/>
    <x v="257"/>
    <x v="2"/>
    <x v="510"/>
    <x v="510"/>
    <x v="1"/>
    <x v="0"/>
    <x v="0"/>
    <x v="0"/>
    <n v="0"/>
    <s v=""/>
    <m/>
    <x v="0"/>
    <x v="6"/>
    <s v="Coast"/>
    <n v="6"/>
    <s v="Victoria"/>
    <n v="3.9764189999999999"/>
    <n v="120.990616"/>
    <n v="4.4392379999999996"/>
    <n v="11.929256000000001"/>
    <n v="120.990616"/>
    <x v="0"/>
    <s v="7058 : POINT COMFORT 2 0 : 500 : 7063 : POINT COMFORT 2 5 : 13.8 : 0 :  :  : 0 :  :  : 1 : "/>
  </r>
  <r>
    <x v="4"/>
    <s v="GICXFormer '7058' '7064' '0' '1'"/>
    <x v="257"/>
    <x v="257"/>
    <x v="2"/>
    <x v="511"/>
    <x v="511"/>
    <x v="1"/>
    <x v="0"/>
    <x v="0"/>
    <x v="0"/>
    <n v="0"/>
    <s v=""/>
    <m/>
    <x v="0"/>
    <x v="6"/>
    <s v="Coast"/>
    <n v="6"/>
    <s v="Victoria"/>
    <n v="9.1223729999999996"/>
    <n v="120.990616"/>
    <n v="10.186087000000001"/>
    <n v="27.367118999999999"/>
    <n v="120.990616"/>
    <x v="0"/>
    <s v="7058 : POINT COMFORT 2 0 : 500 : 7064 : POINT COMFORT 2 6 : 13.8 : 0 :  :  : 0 :  :  : 1 : "/>
  </r>
  <r>
    <x v="4"/>
    <s v="GICXFormer '7058' '7065' '0' '1'"/>
    <x v="257"/>
    <x v="257"/>
    <x v="2"/>
    <x v="512"/>
    <x v="512"/>
    <x v="1"/>
    <x v="0"/>
    <x v="0"/>
    <x v="0"/>
    <n v="0"/>
    <s v=""/>
    <m/>
    <x v="0"/>
    <x v="6"/>
    <s v="Coast"/>
    <n v="6"/>
    <s v="Victoria"/>
    <n v="5.0025919999999999"/>
    <n v="120.990616"/>
    <n v="5.5872450000000002"/>
    <n v="15.007774"/>
    <n v="120.990616"/>
    <x v="0"/>
    <s v="7058 : POINT COMFORT 2 0 : 500 : 7065 : POINT COMFORT 2 7 : 13.8 : 0 :  :  : 0 :  :  : 1 : "/>
  </r>
  <r>
    <x v="4"/>
    <s v="GICXFormer '7058' '7066' '0' '1'"/>
    <x v="257"/>
    <x v="257"/>
    <x v="2"/>
    <x v="513"/>
    <x v="513"/>
    <x v="1"/>
    <x v="0"/>
    <x v="0"/>
    <x v="0"/>
    <n v="0"/>
    <s v=""/>
    <m/>
    <x v="0"/>
    <x v="6"/>
    <s v="Coast"/>
    <n v="6"/>
    <s v="Victoria"/>
    <n v="5.1693439999999997"/>
    <n v="120.990616"/>
    <n v="5.7718949999999998"/>
    <n v="15.508032999999999"/>
    <n v="120.990616"/>
    <x v="0"/>
    <s v="7058 : POINT COMFORT 2 0 : 500 : 7066 : POINT COMFORT 2 8 : 13.8 : 0 :  :  : 0 :  :  : 1 : "/>
  </r>
  <r>
    <x v="4"/>
    <s v="GICXFormer '7059' '7060' '0' '1'"/>
    <x v="258"/>
    <x v="258"/>
    <x v="0"/>
    <x v="514"/>
    <x v="514"/>
    <x v="0"/>
    <x v="0"/>
    <x v="0"/>
    <x v="0"/>
    <n v="0"/>
    <s v=""/>
    <m/>
    <x v="0"/>
    <x v="6"/>
    <s v="Coast"/>
    <n v="6"/>
    <s v="Victoria"/>
    <n v="2.007088"/>
    <n v="68.292168000000004"/>
    <n v="0.86568500000000004"/>
    <n v="4.45594"/>
    <n v="76.676483000000005"/>
    <x v="0"/>
    <s v="7059 : POINT COMFORT 2 1 : 230 : 7060 : POINT COMFORT 2 2 : 115 : 0 :  :  : 0 :  :  : 1 : "/>
  </r>
  <r>
    <x v="4"/>
    <s v="GICXFormer '7068' '7069' '0' '1'"/>
    <x v="259"/>
    <x v="259"/>
    <x v="0"/>
    <x v="515"/>
    <x v="515"/>
    <x v="0"/>
    <x v="0"/>
    <x v="0"/>
    <x v="0"/>
    <n v="0"/>
    <s v=""/>
    <m/>
    <x v="0"/>
    <x v="6"/>
    <s v="Coast"/>
    <n v="1"/>
    <s v="Bay City"/>
    <n v="13.129951"/>
    <n v="67.004585000000006"/>
    <n v="5.5428850000000001"/>
    <n v="23.590105000000001"/>
    <n v="68.571326999999997"/>
    <x v="0"/>
    <s v="7068 : EL CAMPO 0 : 230 : 7069 : EL CAMPO 1 : 115 : 0 :  :  : 0 :  :  : 1 : "/>
  </r>
  <r>
    <x v="4"/>
    <s v="GICXFormer '7073' '7074' '0' '1'"/>
    <x v="260"/>
    <x v="260"/>
    <x v="0"/>
    <x v="516"/>
    <x v="516"/>
    <x v="0"/>
    <x v="0"/>
    <x v="0"/>
    <x v="0"/>
    <n v="0"/>
    <s v=""/>
    <m/>
    <x v="0"/>
    <x v="6"/>
    <s v="Coast"/>
    <n v="2"/>
    <s v="Galveston"/>
    <n v="68.746193000000005"/>
    <n v="132.64523299999999"/>
    <n v="29.247178000000002"/>
    <n v="209.47143600000001"/>
    <n v="131.077866"/>
    <x v="0"/>
    <s v="7073 : GALVESTON 1 0 : 230 : 7074 : GALVESTON 1 1 : 115 : 0 :  :  : 0 :  :  : 1 : "/>
  </r>
  <r>
    <x v="4"/>
    <s v="GICXFormer '7076' '7077' '0' '1'"/>
    <x v="261"/>
    <x v="261"/>
    <x v="2"/>
    <x v="517"/>
    <x v="517"/>
    <x v="7"/>
    <x v="0"/>
    <x v="0"/>
    <x v="0"/>
    <n v="0"/>
    <s v=""/>
    <m/>
    <x v="0"/>
    <x v="6"/>
    <s v="Coast"/>
    <n v="4"/>
    <s v="East Houston"/>
    <n v="20.985443"/>
    <n v="40.584518000000003"/>
    <n v="23.717471"/>
    <n v="73.529449"/>
    <n v="130.602341"/>
    <x v="0"/>
    <s v="7076 : BAYTOWN 2 0 : 500 : 7077 : BAYTOWN 2 1 : 230 : 0 :  :  : 0 :  :  : 1 : "/>
  </r>
  <r>
    <x v="4"/>
    <s v="GICXFormer '7076' '7079' '0' '1'"/>
    <x v="261"/>
    <x v="261"/>
    <x v="2"/>
    <x v="518"/>
    <x v="518"/>
    <x v="1"/>
    <x v="0"/>
    <x v="0"/>
    <x v="0"/>
    <n v="0"/>
    <s v=""/>
    <m/>
    <x v="0"/>
    <x v="6"/>
    <s v="Coast"/>
    <n v="4"/>
    <s v="East Houston"/>
    <n v="11.370857000000001"/>
    <n v="36.033867000000001"/>
    <n v="13.035109"/>
    <n v="34.112572"/>
    <n v="36.033867000000001"/>
    <x v="0"/>
    <s v="7076 : BAYTOWN 2 0 : 500 : 7079 : BAYTOWN 2 3 : 13.8 : 0 :  :  : 0 :  :  : 1 : "/>
  </r>
  <r>
    <x v="4"/>
    <s v="GICXFormer '7076' '7080' '0' '1'"/>
    <x v="261"/>
    <x v="261"/>
    <x v="2"/>
    <x v="519"/>
    <x v="519"/>
    <x v="1"/>
    <x v="0"/>
    <x v="0"/>
    <x v="0"/>
    <n v="0"/>
    <s v=""/>
    <m/>
    <x v="0"/>
    <x v="6"/>
    <s v="Coast"/>
    <n v="4"/>
    <s v="East Houston"/>
    <n v="7.3756909999999998"/>
    <n v="36.033867000000001"/>
    <n v="8.4552049999999994"/>
    <n v="22.127072999999999"/>
    <n v="36.033870999999998"/>
    <x v="0"/>
    <s v="7076 : BAYTOWN 2 0 : 500 : 7080 : BAYTOWN 2 4 : 13.8 : 0 :  :  : 0 :  :  : 1 : "/>
  </r>
  <r>
    <x v="4"/>
    <s v="GICXFormer '7076' '7081' '0' '1'"/>
    <x v="261"/>
    <x v="261"/>
    <x v="2"/>
    <x v="520"/>
    <x v="520"/>
    <x v="1"/>
    <x v="0"/>
    <x v="0"/>
    <x v="0"/>
    <n v="0"/>
    <s v=""/>
    <m/>
    <x v="0"/>
    <x v="6"/>
    <s v="Coast"/>
    <n v="4"/>
    <s v="East Houston"/>
    <n v="9.0966850000000008"/>
    <n v="36.033867000000001"/>
    <n v="10.428087"/>
    <n v="27.290054000000001"/>
    <n v="36.033867000000001"/>
    <x v="0"/>
    <s v="7076 : BAYTOWN 2 0 : 500 : 7081 : BAYTOWN 2 5 : 13.8 : 0 :  :  : 0 :  :  : 1 : "/>
  </r>
  <r>
    <x v="4"/>
    <s v="GICXFormer '7076' '7082' '0' '1'"/>
    <x v="261"/>
    <x v="261"/>
    <x v="2"/>
    <x v="521"/>
    <x v="521"/>
    <x v="1"/>
    <x v="0"/>
    <x v="0"/>
    <x v="0"/>
    <n v="0"/>
    <s v=""/>
    <m/>
    <x v="0"/>
    <x v="6"/>
    <s v="Coast"/>
    <n v="4"/>
    <s v="East Houston"/>
    <n v="9.7464490000000001"/>
    <n v="36.033867000000001"/>
    <n v="11.17295"/>
    <n v="29.239346999999999"/>
    <n v="36.033870999999998"/>
    <x v="0"/>
    <s v="7076 : BAYTOWN 2 0 : 500 : 7082 : BAYTOWN 2 6 : 13.8 : 0 :  :  : 0 :  :  : 1 : "/>
  </r>
  <r>
    <x v="4"/>
    <s v="GICXFormer '7077' '7078' '0' '1'"/>
    <x v="262"/>
    <x v="262"/>
    <x v="0"/>
    <x v="522"/>
    <x v="522"/>
    <x v="0"/>
    <x v="0"/>
    <x v="0"/>
    <x v="0"/>
    <n v="0"/>
    <s v=""/>
    <m/>
    <x v="0"/>
    <x v="6"/>
    <s v="Coast"/>
    <n v="4"/>
    <s v="East Houston"/>
    <n v="2.67441"/>
    <n v="130.602341"/>
    <n v="1.145848"/>
    <n v="16.351181"/>
    <n v="45.325561999999998"/>
    <x v="0"/>
    <s v="7077 : BAYTOWN 2 1 : 230 : 7078 : BAYTOWN 2 2 : 115 : 0 :  :  : 0 :  :  : 1 : "/>
  </r>
  <r>
    <x v="4"/>
    <s v="GICXFormer '7083' '7084' '0' '1'"/>
    <x v="263"/>
    <x v="263"/>
    <x v="0"/>
    <x v="523"/>
    <x v="523"/>
    <x v="0"/>
    <x v="0"/>
    <x v="0"/>
    <x v="0"/>
    <n v="0"/>
    <s v=""/>
    <m/>
    <x v="0"/>
    <x v="6"/>
    <s v="Coast"/>
    <n v="4"/>
    <s v="East Houston"/>
    <n v="9.5496350000000003"/>
    <n v="141.52345299999999"/>
    <n v="4.0593149999999998"/>
    <n v="28.560701000000002"/>
    <n v="133.95147700000001"/>
    <x v="0"/>
    <s v="7083 : LEAGUE CITY 0 : 230 : 7084 : LEAGUE CITY 1 : 115 : 0 :  :  : 0 :  :  : 1 : "/>
  </r>
  <r>
    <x v="4"/>
    <s v="GICXFormer '7083' '7084' '0' '2'"/>
    <x v="263"/>
    <x v="263"/>
    <x v="0"/>
    <x v="523"/>
    <x v="523"/>
    <x v="0"/>
    <x v="0"/>
    <x v="0"/>
    <x v="0"/>
    <n v="0"/>
    <s v=""/>
    <m/>
    <x v="1"/>
    <x v="6"/>
    <s v="Coast"/>
    <n v="4"/>
    <s v="East Houston"/>
    <n v="9.5496350000000003"/>
    <n v="141.52345299999999"/>
    <n v="4.0593149999999998"/>
    <n v="28.560701000000002"/>
    <n v="133.95147700000001"/>
    <x v="0"/>
    <s v="7083 : LEAGUE CITY 0 : 230 : 7084 : LEAGUE CITY 1 : 115 : 0 :  :  : 0 :  :  : 2 : "/>
  </r>
  <r>
    <x v="4"/>
    <s v="GICXFormer '7095' '7096' '0' '1'"/>
    <x v="264"/>
    <x v="264"/>
    <x v="2"/>
    <x v="524"/>
    <x v="524"/>
    <x v="7"/>
    <x v="0"/>
    <x v="0"/>
    <x v="0"/>
    <n v="0"/>
    <s v=""/>
    <m/>
    <x v="0"/>
    <x v="6"/>
    <s v="Coast"/>
    <n v="1"/>
    <s v="Bay City"/>
    <n v="11.570444999999999"/>
    <n v="139.95907600000001"/>
    <n v="12.880423"/>
    <n v="34.053390999999998"/>
    <n v="57.606955999999997"/>
    <x v="0"/>
    <s v="7095 : WADSWORTH 0 : 500 : 7096 : WADSWORTH 1 : 230 : 0 :  :  : 0 :  :  : 1 : "/>
  </r>
  <r>
    <x v="4"/>
    <s v="GICXFormer '7095' '7098' '0' '1'"/>
    <x v="264"/>
    <x v="264"/>
    <x v="2"/>
    <x v="525"/>
    <x v="525"/>
    <x v="1"/>
    <x v="0"/>
    <x v="0"/>
    <x v="0"/>
    <n v="0"/>
    <s v=""/>
    <m/>
    <x v="0"/>
    <x v="6"/>
    <s v="Coast"/>
    <n v="1"/>
    <s v="Bay City"/>
    <n v="17.02169"/>
    <n v="136.20143100000001"/>
    <n v="18.762505000000001"/>
    <n v="51.065071000000003"/>
    <n v="136.20143100000001"/>
    <x v="0"/>
    <s v="7095 : WADSWORTH 0 : 500 : 7098 : WADSWORTH 3 : 13.8 : 0 :  :  : 0 :  :  : 1 : "/>
  </r>
  <r>
    <x v="4"/>
    <s v="GICXFormer '7095' '7099' '0' '1'"/>
    <x v="264"/>
    <x v="264"/>
    <x v="2"/>
    <x v="526"/>
    <x v="526"/>
    <x v="1"/>
    <x v="0"/>
    <x v="0"/>
    <x v="0"/>
    <n v="0"/>
    <s v=""/>
    <m/>
    <x v="0"/>
    <x v="6"/>
    <s v="Coast"/>
    <n v="1"/>
    <s v="Bay City"/>
    <n v="21.663969000000002"/>
    <n v="136.20143100000001"/>
    <n v="23.879550999999999"/>
    <n v="64.991912999999997"/>
    <n v="136.20143100000001"/>
    <x v="0"/>
    <s v="7095 : WADSWORTH 0 : 500 : 7099 : WADSWORTH 4 : 13.8 : 0 :  :  : 0 :  :  : 1 : "/>
  </r>
  <r>
    <x v="4"/>
    <s v="GICXFormer '7096' '7097' '0' '1'"/>
    <x v="265"/>
    <x v="265"/>
    <x v="0"/>
    <x v="527"/>
    <x v="527"/>
    <x v="0"/>
    <x v="0"/>
    <x v="0"/>
    <x v="0"/>
    <n v="0"/>
    <s v=""/>
    <m/>
    <x v="0"/>
    <x v="6"/>
    <s v="Coast"/>
    <n v="1"/>
    <s v="Bay City"/>
    <n v="4.414409"/>
    <n v="57.606955999999997"/>
    <n v="1.8831929999999999"/>
    <n v="12.551957"/>
    <n v="58.703232"/>
    <x v="0"/>
    <s v="7096 : WADSWORTH 1 : 230 : 7097 : WADSWORTH 2 : 115 : 0 :  :  : 0 :  :  : 1 : "/>
  </r>
  <r>
    <x v="4"/>
    <s v="GICXFormer '7104' '7105' '0' '1'"/>
    <x v="266"/>
    <x v="266"/>
    <x v="2"/>
    <x v="528"/>
    <x v="528"/>
    <x v="7"/>
    <x v="0"/>
    <x v="0"/>
    <x v="0"/>
    <n v="0"/>
    <s v=""/>
    <m/>
    <x v="0"/>
    <x v="6"/>
    <s v="Coast"/>
    <n v="4"/>
    <s v="East Houston"/>
    <n v="4.3503049999999996"/>
    <n v="105.129532"/>
    <n v="4.8756339999999998"/>
    <n v="49.331947"/>
    <n v="52.522815999999999"/>
    <x v="0"/>
    <s v="7104 : DEER PARK 0 : 500 : 7105 : DEER PARK 1 : 230 : 0 :  :  : 0 :  :  : 1 : "/>
  </r>
  <r>
    <x v="4"/>
    <s v="GICXFormer '7104' '7107' '0' '1'"/>
    <x v="266"/>
    <x v="266"/>
    <x v="2"/>
    <x v="529"/>
    <x v="529"/>
    <x v="6"/>
    <x v="0"/>
    <x v="0"/>
    <x v="0"/>
    <n v="0"/>
    <s v=""/>
    <m/>
    <x v="0"/>
    <x v="6"/>
    <s v="Coast"/>
    <n v="4"/>
    <s v="East Houston"/>
    <n v="5.2447559999999998"/>
    <n v="118.76657899999999"/>
    <n v="6.001919"/>
    <n v="15.734266"/>
    <n v="118.76657899999999"/>
    <x v="0"/>
    <s v="7104 : DEER PARK 0 : 500 : 7107 : DEER PARK 3 : 24 : 0 :  :  : 0 :  :  : 1 : "/>
  </r>
  <r>
    <x v="4"/>
    <s v="GICXFormer '7104' '7108' '0' '1'"/>
    <x v="266"/>
    <x v="266"/>
    <x v="2"/>
    <x v="530"/>
    <x v="530"/>
    <x v="6"/>
    <x v="0"/>
    <x v="0"/>
    <x v="0"/>
    <n v="0"/>
    <s v=""/>
    <m/>
    <x v="0"/>
    <x v="6"/>
    <s v="Coast"/>
    <n v="4"/>
    <s v="East Houston"/>
    <n v="1.2714559999999999"/>
    <n v="118.76657899999999"/>
    <n v="1.4575480000000001"/>
    <n v="3.814368"/>
    <n v="118.76657899999999"/>
    <x v="0"/>
    <s v="7104 : DEER PARK 0 : 500 : 7108 : DEER PARK 4 : 24 : 0 :  :  : 0 :  :  : 1 : "/>
  </r>
  <r>
    <x v="4"/>
    <s v="GICXFormer '7104' '7109' '0' '1'"/>
    <x v="266"/>
    <x v="266"/>
    <x v="2"/>
    <x v="531"/>
    <x v="531"/>
    <x v="6"/>
    <x v="0"/>
    <x v="0"/>
    <x v="0"/>
    <n v="0"/>
    <s v=""/>
    <m/>
    <x v="0"/>
    <x v="6"/>
    <s v="Coast"/>
    <n v="4"/>
    <s v="East Houston"/>
    <n v="2.2083179999999998"/>
    <n v="118.76657899999999"/>
    <n v="2.5312510000000001"/>
    <n v="6.6249539999999998"/>
    <n v="118.76657899999999"/>
    <x v="0"/>
    <s v="7104 : DEER PARK 0 : 500 : 7109 : DEER PARK 5 : 24 : 0 :  :  : 0 :  :  : 1 : "/>
  </r>
  <r>
    <x v="4"/>
    <s v="GICXFormer '7104' '7110' '0' '1'"/>
    <x v="266"/>
    <x v="266"/>
    <x v="2"/>
    <x v="532"/>
    <x v="532"/>
    <x v="6"/>
    <x v="0"/>
    <x v="0"/>
    <x v="0"/>
    <n v="0"/>
    <s v=""/>
    <m/>
    <x v="0"/>
    <x v="6"/>
    <s v="Coast"/>
    <n v="4"/>
    <s v="East Houston"/>
    <n v="4.6620049999999997"/>
    <n v="118.76657899999999"/>
    <n v="5.344341"/>
    <n v="13.986014000000001"/>
    <n v="118.76657899999999"/>
    <x v="0"/>
    <s v="7104 : DEER PARK 0 : 500 : 7110 : DEER PARK 6 : 24 : 0 :  :  : 0 :  :  : 1 : "/>
  </r>
  <r>
    <x v="4"/>
    <s v="GICXFormer '7104' '7111' '0' '1'"/>
    <x v="266"/>
    <x v="266"/>
    <x v="2"/>
    <x v="533"/>
    <x v="533"/>
    <x v="6"/>
    <x v="0"/>
    <x v="0"/>
    <x v="0"/>
    <n v="0"/>
    <s v=""/>
    <m/>
    <x v="0"/>
    <x v="6"/>
    <s v="Coast"/>
    <n v="4"/>
    <s v="East Houston"/>
    <n v="4.195805"/>
    <n v="118.76657899999999"/>
    <n v="4.8099069999999999"/>
    <n v="12.587413"/>
    <n v="118.76657899999999"/>
    <x v="0"/>
    <s v="7104 : DEER PARK 0 : 500 : 7111 : DEER PARK 7 : 24 : 0 :  :  : 0 :  :  : 1 : "/>
  </r>
  <r>
    <x v="4"/>
    <s v="GICXFormer '7104' '7112' '0' '1'"/>
    <x v="266"/>
    <x v="266"/>
    <x v="2"/>
    <x v="534"/>
    <x v="534"/>
    <x v="6"/>
    <x v="0"/>
    <x v="0"/>
    <x v="0"/>
    <n v="0"/>
    <s v=""/>
    <m/>
    <x v="0"/>
    <x v="6"/>
    <s v="Coast"/>
    <n v="4"/>
    <s v="East Houston"/>
    <n v="5.2447559999999998"/>
    <n v="118.76657899999999"/>
    <n v="6.012384"/>
    <n v="15.734266"/>
    <n v="118.76657899999999"/>
    <x v="0"/>
    <s v="7104 : DEER PARK 0 : 500 : 7112 : DEER PARK 8 : 24 : 0 :  :  : 0 :  :  : 1 : "/>
  </r>
  <r>
    <x v="4"/>
    <s v="GICXFormer '7104' '7113' '0' '1'"/>
    <x v="266"/>
    <x v="266"/>
    <x v="2"/>
    <x v="535"/>
    <x v="535"/>
    <x v="6"/>
    <x v="0"/>
    <x v="0"/>
    <x v="0"/>
    <n v="0"/>
    <s v=""/>
    <m/>
    <x v="0"/>
    <x v="6"/>
    <s v="Coast"/>
    <n v="4"/>
    <s v="East Houston"/>
    <n v="2.7069700000000001"/>
    <n v="118.76657899999999"/>
    <n v="3.1031659999999999"/>
    <n v="8.1209120000000006"/>
    <n v="118.76657899999999"/>
    <x v="0"/>
    <s v="7104 : DEER PARK 0 : 500 : 7113 : DEER PARK 9 : 24 : 0 :  :  : 0 :  :  : 1 : "/>
  </r>
  <r>
    <x v="4"/>
    <s v="GICXFormer '7104' '7114' '0' '1'"/>
    <x v="266"/>
    <x v="266"/>
    <x v="2"/>
    <x v="536"/>
    <x v="536"/>
    <x v="6"/>
    <x v="0"/>
    <x v="0"/>
    <x v="0"/>
    <n v="0"/>
    <s v=""/>
    <m/>
    <x v="0"/>
    <x v="6"/>
    <s v="Coast"/>
    <n v="4"/>
    <s v="East Houston"/>
    <n v="4.6620049999999997"/>
    <n v="118.76657899999999"/>
    <n v="5.344341"/>
    <n v="13.986014000000001"/>
    <n v="118.76657899999999"/>
    <x v="0"/>
    <s v="7104 : DEER PARK 0 : 500 : 7114 : DEER PARK 10 : 24 : 0 :  :  : 0 :  :  : 1 : "/>
  </r>
  <r>
    <x v="4"/>
    <s v="GICXFormer '7104' '7115' '0' '1'"/>
    <x v="266"/>
    <x v="266"/>
    <x v="2"/>
    <x v="537"/>
    <x v="537"/>
    <x v="6"/>
    <x v="0"/>
    <x v="0"/>
    <x v="0"/>
    <n v="0"/>
    <s v=""/>
    <m/>
    <x v="0"/>
    <x v="6"/>
    <s v="Coast"/>
    <n v="4"/>
    <s v="East Houston"/>
    <n v="5.2447559999999998"/>
    <n v="118.76657899999999"/>
    <n v="6.012384"/>
    <n v="15.734266"/>
    <n v="118.76657899999999"/>
    <x v="0"/>
    <s v="7104 : DEER PARK 0 : 500 : 7115 : DEER PARK 11 : 24 : 0 :  :  : 0 :  :  : 1 : "/>
  </r>
  <r>
    <x v="4"/>
    <s v="GICXFormer '7105' '7106' '0' '1'"/>
    <x v="267"/>
    <x v="267"/>
    <x v="0"/>
    <x v="538"/>
    <x v="538"/>
    <x v="0"/>
    <x v="0"/>
    <x v="0"/>
    <x v="0"/>
    <n v="0"/>
    <s v=""/>
    <m/>
    <x v="0"/>
    <x v="6"/>
    <s v="Coast"/>
    <n v="4"/>
    <s v="East Houston"/>
    <n v="6.6343839999999998"/>
    <n v="52.522820000000003"/>
    <n v="2.8325849999999999"/>
    <n v="7.5331700000000001"/>
    <n v="112.692429"/>
    <x v="0"/>
    <s v="7105 : DEER PARK 1 : 230 : 7106 : DEER PARK 2 : 115 : 0 :  :  : 0 :  :  : 1 : "/>
  </r>
  <r>
    <x v="4"/>
    <s v="GICXFormer '7105' '7106' '0' '2'"/>
    <x v="267"/>
    <x v="267"/>
    <x v="0"/>
    <x v="538"/>
    <x v="538"/>
    <x v="0"/>
    <x v="0"/>
    <x v="0"/>
    <x v="0"/>
    <n v="0"/>
    <s v=""/>
    <m/>
    <x v="1"/>
    <x v="6"/>
    <s v="Coast"/>
    <n v="4"/>
    <s v="East Houston"/>
    <n v="6.6343839999999998"/>
    <n v="52.522820000000003"/>
    <n v="2.8325849999999999"/>
    <n v="7.5331700000000001"/>
    <n v="112.692429"/>
    <x v="0"/>
    <s v="7105 : DEER PARK 1 : 230 : 7106 : DEER PARK 2 : 115 : 0 :  :  : 0 :  :  : 2 : "/>
  </r>
  <r>
    <x v="4"/>
    <s v="GICXFormer '7120' '7121' '0' '1'"/>
    <x v="268"/>
    <x v="268"/>
    <x v="1"/>
    <x v="539"/>
    <x v="539"/>
    <x v="3"/>
    <x v="0"/>
    <x v="0"/>
    <x v="0"/>
    <n v="0"/>
    <s v=""/>
    <m/>
    <x v="0"/>
    <x v="6"/>
    <s v="Coast"/>
    <n v="3"/>
    <s v="Houston"/>
    <n v="0"/>
    <n v="0"/>
    <n v="0"/>
    <n v="0"/>
    <n v="0"/>
    <x v="0"/>
    <s v="7120 : HOUSTON 3 0 : 115 : 7121 : HOUSTON 3 1 : 18 : 0 :  :  : 0 :  :  : 1 : "/>
  </r>
  <r>
    <x v="4"/>
    <s v="GICXFormer '7120' '7122' '0' '1'"/>
    <x v="268"/>
    <x v="268"/>
    <x v="1"/>
    <x v="540"/>
    <x v="540"/>
    <x v="3"/>
    <x v="0"/>
    <x v="0"/>
    <x v="0"/>
    <n v="0"/>
    <s v=""/>
    <m/>
    <x v="0"/>
    <x v="6"/>
    <s v="Coast"/>
    <n v="3"/>
    <s v="Houston"/>
    <n v="0"/>
    <n v="0"/>
    <n v="0"/>
    <n v="0"/>
    <n v="0"/>
    <x v="0"/>
    <s v="7120 : HOUSTON 3 0 : 115 : 7122 : HOUSTON 3 2 : 18 : 0 :  :  : 0 :  :  : 1 : "/>
  </r>
  <r>
    <x v="4"/>
    <s v="GICXFormer '7125' '7126' '0' '1'"/>
    <x v="269"/>
    <x v="269"/>
    <x v="2"/>
    <x v="541"/>
    <x v="541"/>
    <x v="7"/>
    <x v="0"/>
    <x v="0"/>
    <x v="0"/>
    <n v="0"/>
    <s v=""/>
    <m/>
    <x v="0"/>
    <x v="6"/>
    <s v="Coast"/>
    <n v="3"/>
    <s v="Houston"/>
    <n v="15.38054"/>
    <n v="120.174255"/>
    <n v="17.106275"/>
    <n v="18.550339000000001"/>
    <n v="58.784103000000002"/>
    <x v="0"/>
    <s v="7125 : SUGAR LAND 2 0 : 500 : 7126 : SUGAR LAND 2 1 : 230 : 0 :  :  : 0 :  :  : 1 : "/>
  </r>
  <r>
    <x v="4"/>
    <s v="GICXFormer '7125' '7126' '0' '2'"/>
    <x v="269"/>
    <x v="269"/>
    <x v="2"/>
    <x v="541"/>
    <x v="541"/>
    <x v="7"/>
    <x v="0"/>
    <x v="0"/>
    <x v="0"/>
    <n v="0"/>
    <s v=""/>
    <m/>
    <x v="1"/>
    <x v="6"/>
    <s v="Coast"/>
    <n v="3"/>
    <s v="Houston"/>
    <n v="15.38054"/>
    <n v="120.174255"/>
    <n v="17.106275"/>
    <n v="18.550339000000001"/>
    <n v="58.784103000000002"/>
    <x v="0"/>
    <s v="7125 : SUGAR LAND 2 0 : 500 : 7126 : SUGAR LAND 2 1 : 230 : 0 :  :  : 0 :  :  : 2 : "/>
  </r>
  <r>
    <x v="4"/>
    <s v="GICXFormer '7126' '7127' '0' '1'"/>
    <x v="270"/>
    <x v="270"/>
    <x v="0"/>
    <x v="542"/>
    <x v="542"/>
    <x v="0"/>
    <x v="0"/>
    <x v="0"/>
    <x v="0"/>
    <n v="0"/>
    <s v=""/>
    <m/>
    <x v="0"/>
    <x v="6"/>
    <s v="Coast"/>
    <n v="3"/>
    <s v="Houston"/>
    <n v="6.1383570000000001"/>
    <n v="58.784111000000003"/>
    <n v="2.6057809999999999"/>
    <n v="7.1696859999999996"/>
    <n v="81.733902"/>
    <x v="0"/>
    <s v="7126 : SUGAR LAND 2 1 : 230 : 7127 : SUGAR LAND 2 2 : 115 : 0 :  :  : 0 :  :  : 1 : "/>
  </r>
  <r>
    <x v="4"/>
    <s v="GICXFormer '7126' '7127' '0' '2'"/>
    <x v="270"/>
    <x v="270"/>
    <x v="0"/>
    <x v="542"/>
    <x v="542"/>
    <x v="0"/>
    <x v="0"/>
    <x v="0"/>
    <x v="0"/>
    <n v="0"/>
    <s v=""/>
    <m/>
    <x v="1"/>
    <x v="6"/>
    <s v="Coast"/>
    <n v="3"/>
    <s v="Houston"/>
    <n v="6.1383570000000001"/>
    <n v="58.784111000000003"/>
    <n v="2.6057809999999999"/>
    <n v="7.1696859999999996"/>
    <n v="81.733902"/>
    <x v="0"/>
    <s v="7126 : SUGAR LAND 2 1 : 230 : 7127 : SUGAR LAND 2 2 : 115 : 0 :  :  : 0 :  :  : 2 : "/>
  </r>
  <r>
    <x v="4"/>
    <s v="GICXFormer '7126' '7127' '0' '3'"/>
    <x v="270"/>
    <x v="270"/>
    <x v="0"/>
    <x v="542"/>
    <x v="542"/>
    <x v="0"/>
    <x v="0"/>
    <x v="0"/>
    <x v="0"/>
    <n v="0"/>
    <s v=""/>
    <m/>
    <x v="2"/>
    <x v="6"/>
    <s v="Coast"/>
    <n v="3"/>
    <s v="Houston"/>
    <n v="6.1383570000000001"/>
    <n v="58.784111000000003"/>
    <n v="2.6057809999999999"/>
    <n v="7.1696859999999996"/>
    <n v="81.733902"/>
    <x v="0"/>
    <s v="7126 : SUGAR LAND 2 1 : 230 : 7127 : SUGAR LAND 2 2 : 115 : 0 :  :  : 0 :  :  : 3 : "/>
  </r>
  <r>
    <x v="4"/>
    <s v="GICXFormer '7126' '7127' '0' '4'"/>
    <x v="270"/>
    <x v="270"/>
    <x v="0"/>
    <x v="542"/>
    <x v="542"/>
    <x v="0"/>
    <x v="0"/>
    <x v="0"/>
    <x v="0"/>
    <n v="0"/>
    <s v=""/>
    <m/>
    <x v="3"/>
    <x v="6"/>
    <s v="Coast"/>
    <n v="3"/>
    <s v="Houston"/>
    <n v="6.1383570000000001"/>
    <n v="58.784111000000003"/>
    <n v="2.6057809999999999"/>
    <n v="7.1696859999999996"/>
    <n v="81.733902"/>
    <x v="0"/>
    <s v="7126 : SUGAR LAND 2 1 : 230 : 7127 : SUGAR LAND 2 2 : 115 : 0 :  :  : 0 :  :  : 4 : "/>
  </r>
  <r>
    <x v="4"/>
    <s v="GICXFormer '7130' '7131' '0' '1'"/>
    <x v="271"/>
    <x v="271"/>
    <x v="2"/>
    <x v="543"/>
    <x v="543"/>
    <x v="7"/>
    <x v="0"/>
    <x v="0"/>
    <x v="0"/>
    <n v="0"/>
    <s v=""/>
    <m/>
    <x v="0"/>
    <x v="6"/>
    <s v="Coast"/>
    <n v="4"/>
    <s v="East Houston"/>
    <n v="1.0143180000000001"/>
    <n v="71.789367999999996"/>
    <n v="1.134406"/>
    <n v="35.915835999999999"/>
    <n v="161.524475"/>
    <x v="0"/>
    <s v="7130 : LAPORTE 0 : 500 : 7131 : LAPORTE 1 : 230 : 0 :  :  : 0 :  :  : 1 : "/>
  </r>
  <r>
    <x v="4"/>
    <s v="GICXFormer '7130' '7133' '0' '1'"/>
    <x v="271"/>
    <x v="271"/>
    <x v="2"/>
    <x v="544"/>
    <x v="544"/>
    <x v="1"/>
    <x v="0"/>
    <x v="0"/>
    <x v="0"/>
    <n v="0"/>
    <s v=""/>
    <m/>
    <x v="0"/>
    <x v="6"/>
    <s v="Coast"/>
    <n v="4"/>
    <s v="East Houston"/>
    <n v="1.5685739999999999"/>
    <n v="32.873955000000002"/>
    <n v="1.7738400000000001"/>
    <n v="4.7057219999999997"/>
    <n v="32.873955000000002"/>
    <x v="0"/>
    <s v="7130 : LAPORTE 0 : 500 : 7133 : LAPORTE 3 : 13.8 : 0 :  :  : 0 :  :  : 1 : "/>
  </r>
  <r>
    <x v="4"/>
    <s v="GICXFormer '7130' '7134' '0' '1'"/>
    <x v="271"/>
    <x v="271"/>
    <x v="2"/>
    <x v="545"/>
    <x v="545"/>
    <x v="1"/>
    <x v="0"/>
    <x v="0"/>
    <x v="0"/>
    <n v="0"/>
    <s v=""/>
    <m/>
    <x v="0"/>
    <x v="6"/>
    <s v="Coast"/>
    <n v="4"/>
    <s v="East Houston"/>
    <n v="3.60772"/>
    <n v="32.873955000000002"/>
    <n v="4.072927"/>
    <n v="10.82316"/>
    <n v="32.873955000000002"/>
    <x v="0"/>
    <s v="7130 : LAPORTE 0 : 500 : 7134 : LAPORTE 4 : 13.8 : 0 :  :  : 0 :  :  : 1 : "/>
  </r>
  <r>
    <x v="4"/>
    <s v="GICXFormer '7130' '7135' '0' '1'"/>
    <x v="271"/>
    <x v="271"/>
    <x v="2"/>
    <x v="546"/>
    <x v="546"/>
    <x v="1"/>
    <x v="0"/>
    <x v="0"/>
    <x v="0"/>
    <n v="0"/>
    <s v=""/>
    <m/>
    <x v="0"/>
    <x v="6"/>
    <s v="Coast"/>
    <n v="4"/>
    <s v="East Houston"/>
    <n v="3.0064329999999999"/>
    <n v="32.873955000000002"/>
    <n v="3.3910429999999998"/>
    <n v="9.0192999999999994"/>
    <n v="32.873955000000002"/>
    <x v="0"/>
    <s v="7130 : LAPORTE 0 : 500 : 7135 : LAPORTE 5 : 13.8 : 0 :  :  : 0 :  :  : 1 : "/>
  </r>
  <r>
    <x v="4"/>
    <s v="GICXFormer '7130' '7136' '0' '1'"/>
    <x v="271"/>
    <x v="271"/>
    <x v="2"/>
    <x v="547"/>
    <x v="547"/>
    <x v="1"/>
    <x v="0"/>
    <x v="0"/>
    <x v="0"/>
    <n v="0"/>
    <s v=""/>
    <m/>
    <x v="0"/>
    <x v="6"/>
    <s v="Coast"/>
    <n v="4"/>
    <s v="East Houston"/>
    <n v="2.8861759999999999"/>
    <n v="32.873955000000002"/>
    <n v="3.2538010000000002"/>
    <n v="8.6585280000000004"/>
    <n v="32.873955000000002"/>
    <x v="0"/>
    <s v="7130 : LAPORTE 0 : 500 : 7136 : LAPORTE 6 : 13.8 : 0 :  :  : 0 :  :  : 1 : "/>
  </r>
  <r>
    <x v="4"/>
    <s v="GICXFormer '7130' '7137' '0' '1'"/>
    <x v="271"/>
    <x v="271"/>
    <x v="2"/>
    <x v="548"/>
    <x v="548"/>
    <x v="1"/>
    <x v="0"/>
    <x v="0"/>
    <x v="0"/>
    <n v="0"/>
    <s v=""/>
    <m/>
    <x v="0"/>
    <x v="6"/>
    <s v="Coast"/>
    <n v="4"/>
    <s v="East Houston"/>
    <n v="1.67801"/>
    <n v="32.873955000000002"/>
    <n v="1.8924049999999999"/>
    <n v="5.0340290000000003"/>
    <n v="32.873955000000002"/>
    <x v="0"/>
    <s v="7130 : LAPORTE 0 : 500 : 7137 : LAPORTE 7 : 13.8 : 0 :  :  : 0 :  :  : 1 : "/>
  </r>
  <r>
    <x v="4"/>
    <s v="GICXFormer '7130' '7138' '0' '1'"/>
    <x v="271"/>
    <x v="271"/>
    <x v="2"/>
    <x v="549"/>
    <x v="549"/>
    <x v="1"/>
    <x v="0"/>
    <x v="0"/>
    <x v="0"/>
    <n v="0"/>
    <s v=""/>
    <m/>
    <x v="0"/>
    <x v="6"/>
    <s v="Coast"/>
    <n v="4"/>
    <s v="East Houston"/>
    <n v="7.2154400000000001"/>
    <n v="32.873955000000002"/>
    <n v="8.1468509999999998"/>
    <n v="21.646319999999999"/>
    <n v="32.873955000000002"/>
    <x v="0"/>
    <s v="7130 : LAPORTE 0 : 500 : 7138 : LAPORTE 8 : 13.8 : 0 :  :  : 0 :  :  : 1 : "/>
  </r>
  <r>
    <x v="4"/>
    <s v="GICXFormer '7130' '7139' '0' '1'"/>
    <x v="271"/>
    <x v="271"/>
    <x v="2"/>
    <x v="550"/>
    <x v="550"/>
    <x v="1"/>
    <x v="0"/>
    <x v="0"/>
    <x v="0"/>
    <n v="0"/>
    <s v=""/>
    <m/>
    <x v="0"/>
    <x v="6"/>
    <s v="Coast"/>
    <n v="4"/>
    <s v="East Houston"/>
    <n v="0.72154399999999996"/>
    <n v="32.873955000000002"/>
    <n v="0.81486800000000004"/>
    <n v="2.1646320000000001"/>
    <n v="32.873955000000002"/>
    <x v="0"/>
    <s v="7130 : LAPORTE 0 : 500 : 7139 : LAPORTE 9 : 13.8 : 0 :  :  : 0 :  :  : 1 : "/>
  </r>
  <r>
    <x v="4"/>
    <s v="GICXFormer '7130' '7140' '0' '1'"/>
    <x v="271"/>
    <x v="271"/>
    <x v="2"/>
    <x v="551"/>
    <x v="551"/>
    <x v="1"/>
    <x v="0"/>
    <x v="0"/>
    <x v="0"/>
    <n v="0"/>
    <s v=""/>
    <m/>
    <x v="0"/>
    <x v="6"/>
    <s v="Coast"/>
    <n v="4"/>
    <s v="East Houston"/>
    <n v="1.67801"/>
    <n v="32.873955000000002"/>
    <n v="1.894922"/>
    <n v="5.0340290000000003"/>
    <n v="32.873955000000002"/>
    <x v="0"/>
    <s v="7130 : LAPORTE 0 : 500 : 7140 : LAPORTE 10 : 13.8 : 0 :  :  : 0 :  :  : 1 : "/>
  </r>
  <r>
    <x v="4"/>
    <s v="GICXFormer '7130' '7141' '0' '1'"/>
    <x v="271"/>
    <x v="271"/>
    <x v="2"/>
    <x v="552"/>
    <x v="552"/>
    <x v="1"/>
    <x v="0"/>
    <x v="0"/>
    <x v="0"/>
    <n v="0"/>
    <s v=""/>
    <m/>
    <x v="0"/>
    <x v="6"/>
    <s v="Coast"/>
    <n v="4"/>
    <s v="East Houston"/>
    <n v="1.9501189999999999"/>
    <n v="32.873955000000002"/>
    <n v="2.2046130000000002"/>
    <n v="5.8503569999999998"/>
    <n v="32.873955000000002"/>
    <x v="0"/>
    <s v="7130 : LAPORTE 0 : 500 : 7141 : LAPORTE 11 : 13.8 : 0 :  :  : 0 :  :  : 1 : "/>
  </r>
  <r>
    <x v="4"/>
    <s v="GICXFormer '7130' '7142' '0' '1'"/>
    <x v="271"/>
    <x v="271"/>
    <x v="2"/>
    <x v="553"/>
    <x v="553"/>
    <x v="1"/>
    <x v="0"/>
    <x v="0"/>
    <x v="0"/>
    <n v="0"/>
    <s v=""/>
    <m/>
    <x v="0"/>
    <x v="6"/>
    <s v="Coast"/>
    <n v="4"/>
    <s v="East Houston"/>
    <n v="1.6034310000000001"/>
    <n v="32.873955000000002"/>
    <n v="1.8116129999999999"/>
    <n v="4.8102939999999998"/>
    <n v="32.873955000000002"/>
    <x v="0"/>
    <s v="7130 : LAPORTE 0 : 500 : 7142 : LAPORTE 12 : 13.8 : 0 :  :  : 0 :  :  : 1 : "/>
  </r>
  <r>
    <x v="4"/>
    <s v="GICXFormer '7131' '7132' '0' '1'"/>
    <x v="272"/>
    <x v="272"/>
    <x v="0"/>
    <x v="554"/>
    <x v="554"/>
    <x v="0"/>
    <x v="0"/>
    <x v="0"/>
    <x v="0"/>
    <n v="0"/>
    <s v=""/>
    <m/>
    <x v="0"/>
    <x v="6"/>
    <s v="Coast"/>
    <n v="4"/>
    <s v="East Houston"/>
    <n v="5.6499160000000002"/>
    <n v="161.524475"/>
    <n v="2.3929130000000001"/>
    <n v="25.390986999999999"/>
    <n v="51.023682000000001"/>
    <x v="0"/>
    <s v="7131 : LAPORTE 1 : 230 : 7132 : LAPORTE 2 : 115 : 0 :  :  : 0 :  :  : 1 : "/>
  </r>
  <r>
    <x v="4"/>
    <s v="GICXFormer '7131' '7132' '0' '2'"/>
    <x v="272"/>
    <x v="272"/>
    <x v="0"/>
    <x v="554"/>
    <x v="554"/>
    <x v="0"/>
    <x v="0"/>
    <x v="0"/>
    <x v="0"/>
    <n v="0"/>
    <s v=""/>
    <m/>
    <x v="1"/>
    <x v="6"/>
    <s v="Coast"/>
    <n v="4"/>
    <s v="East Houston"/>
    <n v="5.6499160000000002"/>
    <n v="161.524475"/>
    <n v="2.3929130000000001"/>
    <n v="25.390986999999999"/>
    <n v="51.023682000000001"/>
    <x v="0"/>
    <s v="7131 : LAPORTE 1 : 230 : 7132 : LAPORTE 2 : 115 : 0 :  :  : 0 :  :  : 2 : "/>
  </r>
  <r>
    <x v="4"/>
    <s v="GICXFormer '7145' '7146' '0' '1'"/>
    <x v="273"/>
    <x v="273"/>
    <x v="1"/>
    <x v="555"/>
    <x v="555"/>
    <x v="1"/>
    <x v="0"/>
    <x v="0"/>
    <x v="0"/>
    <n v="0"/>
    <s v=""/>
    <m/>
    <x v="0"/>
    <x v="6"/>
    <s v="Coast"/>
    <n v="4"/>
    <s v="East Houston"/>
    <n v="6.7108249999999998"/>
    <n v="31.400877000000001"/>
    <n v="1.453673"/>
    <n v="20.132477000000002"/>
    <n v="31.400877000000001"/>
    <x v="0"/>
    <s v="7145 : HOUSTON 2 0 : 115 : 7146 : HOUSTON 2 1 : 13.8 : 0 :  :  : 0 :  :  : 1 : "/>
  </r>
  <r>
    <x v="4"/>
    <s v="GICXFormer '7150' '7151' '0' '1'"/>
    <x v="274"/>
    <x v="274"/>
    <x v="0"/>
    <x v="556"/>
    <x v="556"/>
    <x v="0"/>
    <x v="0"/>
    <x v="0"/>
    <x v="0"/>
    <n v="0"/>
    <s v=""/>
    <m/>
    <x v="0"/>
    <x v="6"/>
    <s v="Coast"/>
    <n v="5"/>
    <s v="Spring"/>
    <n v="31.446964000000001"/>
    <n v="47.197048000000002"/>
    <n v="13.543756999999999"/>
    <n v="88.544662000000002"/>
    <n v="45.461872"/>
    <x v="0"/>
    <s v="7150 : WILLIS 2 0 : 230 : 7151 : WILLIS 2 1 : 115 : 0 :  :  : 0 :  :  : 1 : "/>
  </r>
  <r>
    <x v="4"/>
    <s v="GICXFormer '7156' '7157' '0' '1'"/>
    <x v="275"/>
    <x v="275"/>
    <x v="0"/>
    <x v="557"/>
    <x v="557"/>
    <x v="0"/>
    <x v="0"/>
    <x v="0"/>
    <x v="0"/>
    <n v="0"/>
    <s v=""/>
    <m/>
    <x v="0"/>
    <x v="6"/>
    <s v="Coast"/>
    <n v="5"/>
    <s v="Spring"/>
    <n v="26.746649000000001"/>
    <n v="0.87517100000000003"/>
    <n v="11.239667000000001"/>
    <n v="81.661797000000007"/>
    <n v="4.5349389999999996"/>
    <x v="0"/>
    <s v="7156 : SPRING 2 0 : 230 : 7157 : SPRING 2 1 : 115 : 0 :  :  : 0 :  :  : 1 : "/>
  </r>
  <r>
    <x v="4"/>
    <s v="GICXFormer '7156' '7157' '0' '2'"/>
    <x v="275"/>
    <x v="275"/>
    <x v="0"/>
    <x v="557"/>
    <x v="557"/>
    <x v="0"/>
    <x v="0"/>
    <x v="0"/>
    <x v="0"/>
    <n v="0"/>
    <s v=""/>
    <m/>
    <x v="1"/>
    <x v="6"/>
    <s v="Coast"/>
    <n v="5"/>
    <s v="Spring"/>
    <n v="26.746649000000001"/>
    <n v="0.87517100000000003"/>
    <n v="11.239667000000001"/>
    <n v="81.661797000000007"/>
    <n v="4.5349389999999996"/>
    <x v="0"/>
    <s v="7156 : SPRING 2 0 : 230 : 7157 : SPRING 2 1 : 115 : 0 :  :  : 0 :  :  : 2 : "/>
  </r>
  <r>
    <x v="4"/>
    <s v="GICXFormer '7156' '7157' '0' '3'"/>
    <x v="275"/>
    <x v="275"/>
    <x v="0"/>
    <x v="557"/>
    <x v="557"/>
    <x v="0"/>
    <x v="0"/>
    <x v="0"/>
    <x v="0"/>
    <n v="0"/>
    <s v=""/>
    <m/>
    <x v="2"/>
    <x v="6"/>
    <s v="Coast"/>
    <n v="5"/>
    <s v="Spring"/>
    <n v="26.746649000000001"/>
    <n v="0.87517100000000003"/>
    <n v="11.239667000000001"/>
    <n v="81.661797000000007"/>
    <n v="4.5349389999999996"/>
    <x v="0"/>
    <s v="7156 : SPRING 2 0 : 230 : 7157 : SPRING 2 1 : 115 : 0 :  :  : 0 :  :  : 3 : "/>
  </r>
  <r>
    <x v="4"/>
    <s v="GICXFormer '7159' '7160' '0' '1'"/>
    <x v="276"/>
    <x v="276"/>
    <x v="2"/>
    <x v="558"/>
    <x v="558"/>
    <x v="7"/>
    <x v="0"/>
    <x v="0"/>
    <x v="0"/>
    <n v="0"/>
    <s v=""/>
    <m/>
    <x v="0"/>
    <x v="6"/>
    <s v="Coast"/>
    <n v="3"/>
    <s v="Houston"/>
    <n v="1.955651"/>
    <n v="10.800011"/>
    <n v="2.183087"/>
    <n v="33.134898999999997"/>
    <n v="103.528244"/>
    <x v="0"/>
    <s v="7159 : HOUSTON 5 0 : 500 : 7160 : HOUSTON 5 1 : 230 : 0 :  :  : 0 :  :  : 1 : "/>
  </r>
  <r>
    <x v="4"/>
    <s v="GICXFormer '7159' '7162' '0' '1'"/>
    <x v="276"/>
    <x v="276"/>
    <x v="2"/>
    <x v="559"/>
    <x v="559"/>
    <x v="3"/>
    <x v="0"/>
    <x v="0"/>
    <x v="0"/>
    <n v="0"/>
    <s v=""/>
    <m/>
    <x v="0"/>
    <x v="6"/>
    <s v="Coast"/>
    <n v="3"/>
    <s v="Houston"/>
    <n v="1.7355160000000001"/>
    <n v="32.186309999999999"/>
    <n v="1.9775750000000001"/>
    <n v="5.2065469999999996"/>
    <n v="32.186306000000002"/>
    <x v="0"/>
    <s v="7159 : HOUSTON 5 0 : 500 : 7162 : HOUSTON 5 3 : 18 : 0 :  :  : 0 :  :  : 1 : "/>
  </r>
  <r>
    <x v="4"/>
    <s v="GICXFormer '7159' '7163' '0' '1'"/>
    <x v="276"/>
    <x v="276"/>
    <x v="2"/>
    <x v="560"/>
    <x v="560"/>
    <x v="3"/>
    <x v="0"/>
    <x v="0"/>
    <x v="0"/>
    <n v="0"/>
    <s v=""/>
    <m/>
    <x v="0"/>
    <x v="6"/>
    <s v="Coast"/>
    <n v="3"/>
    <s v="Houston"/>
    <n v="1.122981"/>
    <n v="32.186309999999999"/>
    <n v="1.285417"/>
    <n v="3.3689420000000001"/>
    <n v="32.186309999999999"/>
    <x v="0"/>
    <s v="7159 : HOUSTON 5 0 : 500 : 7163 : HOUSTON 5 4 : 18 : 0 :  :  : 0 :  :  : 1 : "/>
  </r>
  <r>
    <x v="4"/>
    <s v="GICXFormer '7159' '7164' '0' '1'"/>
    <x v="276"/>
    <x v="276"/>
    <x v="2"/>
    <x v="561"/>
    <x v="561"/>
    <x v="3"/>
    <x v="0"/>
    <x v="0"/>
    <x v="0"/>
    <n v="0"/>
    <s v=""/>
    <m/>
    <x v="0"/>
    <x v="6"/>
    <s v="Coast"/>
    <n v="3"/>
    <s v="Houston"/>
    <n v="2.2459609999999999"/>
    <n v="32.186309999999999"/>
    <n v="2.561385"/>
    <n v="6.7378840000000002"/>
    <n v="32.186309999999999"/>
    <x v="0"/>
    <s v="7159 : HOUSTON 5 0 : 500 : 7164 : HOUSTON 5 5 : 18 : 0 :  :  : 0 :  :  : 1 : "/>
  </r>
  <r>
    <x v="4"/>
    <s v="GICXFormer '7159' '7165' '0' '1'"/>
    <x v="276"/>
    <x v="276"/>
    <x v="2"/>
    <x v="562"/>
    <x v="562"/>
    <x v="3"/>
    <x v="0"/>
    <x v="0"/>
    <x v="0"/>
    <n v="0"/>
    <s v=""/>
    <m/>
    <x v="0"/>
    <x v="6"/>
    <s v="Coast"/>
    <n v="3"/>
    <s v="Houston"/>
    <n v="2.2459609999999999"/>
    <n v="32.186309999999999"/>
    <n v="2.5591560000000002"/>
    <n v="6.7378840000000002"/>
    <n v="32.186309999999999"/>
    <x v="0"/>
    <s v="7159 : HOUSTON 5 0 : 500 : 7165 : HOUSTON 5 6 : 18 : 0 :  :  : 0 :  :  : 1 : "/>
  </r>
  <r>
    <x v="4"/>
    <s v="GICXFormer '7159' '7166' '0' '1'"/>
    <x v="276"/>
    <x v="276"/>
    <x v="2"/>
    <x v="563"/>
    <x v="563"/>
    <x v="3"/>
    <x v="0"/>
    <x v="0"/>
    <x v="0"/>
    <n v="0"/>
    <s v=""/>
    <m/>
    <x v="0"/>
    <x v="6"/>
    <s v="Coast"/>
    <n v="3"/>
    <s v="Houston"/>
    <n v="0.88793800000000001"/>
    <n v="32.186306000000002"/>
    <n v="1.0185709999999999"/>
    <n v="2.663815"/>
    <n v="32.186309999999999"/>
    <x v="0"/>
    <s v="7159 : HOUSTON 5 0 : 500 : 7166 : HOUSTON 5 7 : 18 : 0 :  :  : 0 :  :  : 1 : "/>
  </r>
  <r>
    <x v="4"/>
    <s v="GICXFormer '7159' '7167' '0' '1'"/>
    <x v="276"/>
    <x v="276"/>
    <x v="2"/>
    <x v="564"/>
    <x v="564"/>
    <x v="3"/>
    <x v="0"/>
    <x v="0"/>
    <x v="0"/>
    <n v="0"/>
    <s v=""/>
    <m/>
    <x v="0"/>
    <x v="6"/>
    <s v="Coast"/>
    <n v="3"/>
    <s v="Houston"/>
    <n v="0.76362699999999994"/>
    <n v="32.186309999999999"/>
    <n v="0.87539199999999995"/>
    <n v="2.29088"/>
    <n v="32.186309999999999"/>
    <x v="0"/>
    <s v="7159 : HOUSTON 5 0 : 500 : 7167 : HOUSTON 5 8 : 18 : 0 :  :  : 0 :  :  : 1 : "/>
  </r>
  <r>
    <x v="4"/>
    <s v="GICXFormer '7159' '7168' '0' '1'"/>
    <x v="276"/>
    <x v="276"/>
    <x v="2"/>
    <x v="565"/>
    <x v="565"/>
    <x v="3"/>
    <x v="0"/>
    <x v="0"/>
    <x v="0"/>
    <n v="0"/>
    <s v=""/>
    <m/>
    <x v="0"/>
    <x v="6"/>
    <s v="Coast"/>
    <n v="3"/>
    <s v="Houston"/>
    <n v="1.5272539999999999"/>
    <n v="32.186309999999999"/>
    <n v="1.7423660000000001"/>
    <n v="4.5817610000000002"/>
    <n v="32.186309999999999"/>
    <x v="0"/>
    <s v="7159 : HOUSTON 5 0 : 500 : 7168 : HOUSTON 5 9 : 18 : 0 :  :  : 0 :  :  : 1 : "/>
  </r>
  <r>
    <x v="4"/>
    <s v="GICXFormer '7159' '7169' '0' '1'"/>
    <x v="276"/>
    <x v="276"/>
    <x v="2"/>
    <x v="566"/>
    <x v="566"/>
    <x v="3"/>
    <x v="0"/>
    <x v="0"/>
    <x v="0"/>
    <n v="0"/>
    <s v=""/>
    <m/>
    <x v="0"/>
    <x v="6"/>
    <s v="Coast"/>
    <n v="3"/>
    <s v="Houston"/>
    <n v="2.3863340000000002"/>
    <n v="32.186309999999999"/>
    <n v="2.71732"/>
    <n v="7.1590020000000001"/>
    <n v="32.186309999999999"/>
    <x v="0"/>
    <s v="7159 : HOUSTON 5 0 : 500 : 7169 : HOUSTON 5 10 : 18 : 0 :  :  : 0 :  :  : 1 : "/>
  </r>
  <r>
    <x v="4"/>
    <s v="GICXFormer '7159' '7170' '0' '1'"/>
    <x v="276"/>
    <x v="276"/>
    <x v="2"/>
    <x v="567"/>
    <x v="567"/>
    <x v="3"/>
    <x v="0"/>
    <x v="0"/>
    <x v="0"/>
    <n v="0"/>
    <s v=""/>
    <m/>
    <x v="0"/>
    <x v="6"/>
    <s v="Coast"/>
    <n v="3"/>
    <s v="Houston"/>
    <n v="2.3863340000000002"/>
    <n v="32.186309999999999"/>
    <n v="2.7356009999999999"/>
    <n v="7.1590020000000001"/>
    <n v="32.186309999999999"/>
    <x v="0"/>
    <s v="7159 : HOUSTON 5 0 : 500 : 7170 : HOUSTON 5 11 : 18 : 0 :  :  : 0 :  :  : 1 : "/>
  </r>
  <r>
    <x v="4"/>
    <s v="GICXFormer '7160' '7161' '0' '1'"/>
    <x v="277"/>
    <x v="277"/>
    <x v="0"/>
    <x v="568"/>
    <x v="568"/>
    <x v="0"/>
    <x v="0"/>
    <x v="0"/>
    <x v="0"/>
    <n v="0"/>
    <s v=""/>
    <m/>
    <x v="0"/>
    <x v="6"/>
    <s v="Coast"/>
    <n v="3"/>
    <s v="Houston"/>
    <n v="5.1185280000000004"/>
    <n v="103.528244"/>
    <n v="2.170131"/>
    <n v="9.6573480000000007"/>
    <n v="99.679741000000007"/>
    <x v="0"/>
    <s v="7160 : HOUSTON 5 1 : 230 : 7161 : HOUSTON 5 2 : 115 : 0 :  :  : 0 :  :  : 1 : "/>
  </r>
  <r>
    <x v="4"/>
    <s v="GICXFormer '7160' '7161' '0' '2'"/>
    <x v="277"/>
    <x v="277"/>
    <x v="0"/>
    <x v="568"/>
    <x v="568"/>
    <x v="0"/>
    <x v="0"/>
    <x v="0"/>
    <x v="0"/>
    <n v="0"/>
    <s v=""/>
    <m/>
    <x v="1"/>
    <x v="6"/>
    <s v="Coast"/>
    <n v="3"/>
    <s v="Houston"/>
    <n v="5.1185280000000004"/>
    <n v="103.528244"/>
    <n v="2.170131"/>
    <n v="9.6573480000000007"/>
    <n v="99.679741000000007"/>
    <x v="0"/>
    <s v="7160 : HOUSTON 5 1 : 230 : 7161 : HOUSTON 5 2 : 115 : 0 :  :  : 0 :  :  : 2 : "/>
  </r>
  <r>
    <x v="4"/>
    <s v="GICXFormer '7160' '7161' '0' '3'"/>
    <x v="277"/>
    <x v="277"/>
    <x v="0"/>
    <x v="568"/>
    <x v="568"/>
    <x v="0"/>
    <x v="0"/>
    <x v="0"/>
    <x v="0"/>
    <n v="0"/>
    <s v=""/>
    <m/>
    <x v="2"/>
    <x v="6"/>
    <s v="Coast"/>
    <n v="3"/>
    <s v="Houston"/>
    <n v="5.1185280000000004"/>
    <n v="103.528244"/>
    <n v="2.170131"/>
    <n v="9.6573480000000007"/>
    <n v="99.679741000000007"/>
    <x v="0"/>
    <s v="7160 : HOUSTON 5 1 : 230 : 7161 : HOUSTON 5 2 : 115 : 0 :  :  : 0 :  :  : 3 : "/>
  </r>
  <r>
    <x v="4"/>
    <s v="GICXFormer '7161' '7292' '0' '1'"/>
    <x v="278"/>
    <x v="278"/>
    <x v="1"/>
    <x v="569"/>
    <x v="569"/>
    <x v="0"/>
    <x v="0"/>
    <x v="0"/>
    <x v="0"/>
    <n v="0"/>
    <s v=""/>
    <m/>
    <x v="0"/>
    <x v="6"/>
    <s v="Coast"/>
    <n v="3"/>
    <s v="Houston"/>
    <n v="12.788747000000001"/>
    <n v="144.986526"/>
    <n v="2.711058"/>
    <n v="38.366241000000002"/>
    <n v="144.986526"/>
    <x v="0"/>
    <s v="7161 : HOUSTON 5 2 : 115 : 7292 : HOUSTON 69 0 : 115 : 0 :  :  : 0 :  :  : 1 : "/>
  </r>
  <r>
    <x v="4"/>
    <s v="GICXFormer '7171' '7172' '0' '1'"/>
    <x v="279"/>
    <x v="279"/>
    <x v="0"/>
    <x v="570"/>
    <x v="570"/>
    <x v="0"/>
    <x v="0"/>
    <x v="0"/>
    <x v="0"/>
    <n v="0"/>
    <s v=""/>
    <m/>
    <x v="0"/>
    <x v="6"/>
    <s v="Coast"/>
    <n v="2"/>
    <s v="Galveston"/>
    <n v="8.9672909999999995"/>
    <n v="100.192924"/>
    <n v="3.8577210000000002"/>
    <n v="7.1936739999999997"/>
    <n v="120.330719"/>
    <x v="0"/>
    <s v="7171 : TEXAS CITY 1 0 : 230 : 7172 : TEXAS CITY 1 1 : 115 : 0 :  :  : 0 :  :  : 1 : "/>
  </r>
  <r>
    <x v="4"/>
    <s v="GICXFormer '7175' '7176' '0' '1'"/>
    <x v="280"/>
    <x v="280"/>
    <x v="2"/>
    <x v="571"/>
    <x v="571"/>
    <x v="7"/>
    <x v="0"/>
    <x v="0"/>
    <x v="0"/>
    <n v="0"/>
    <s v=""/>
    <m/>
    <x v="0"/>
    <x v="6"/>
    <s v="Coast"/>
    <n v="5"/>
    <s v="Spring"/>
    <n v="5.0419409999999996"/>
    <n v="18.217217999999999"/>
    <n v="5.6038480000000002"/>
    <n v="13.557983999999999"/>
    <n v="154.735275"/>
    <x v="0"/>
    <s v="7175 : SPRING 7 0 : 500 : 7176 : SPRING 7 1 : 230 : 0 :  :  : 0 :  :  : 1 : "/>
  </r>
  <r>
    <x v="4"/>
    <s v="GICXFormer '7175' '7176' '0' '2'"/>
    <x v="280"/>
    <x v="280"/>
    <x v="2"/>
    <x v="571"/>
    <x v="571"/>
    <x v="7"/>
    <x v="0"/>
    <x v="0"/>
    <x v="0"/>
    <n v="0"/>
    <s v=""/>
    <m/>
    <x v="1"/>
    <x v="6"/>
    <s v="Coast"/>
    <n v="5"/>
    <s v="Spring"/>
    <n v="5.0419409999999996"/>
    <n v="18.217217999999999"/>
    <n v="5.6038480000000002"/>
    <n v="13.557983999999999"/>
    <n v="154.735275"/>
    <x v="0"/>
    <s v="7175 : SPRING 7 0 : 500 : 7176 : SPRING 7 1 : 230 : 0 :  :  : 0 :  :  : 2 : "/>
  </r>
  <r>
    <x v="4"/>
    <s v="GICXFormer '7176' '7177' '0' '1'"/>
    <x v="281"/>
    <x v="281"/>
    <x v="0"/>
    <x v="572"/>
    <x v="572"/>
    <x v="0"/>
    <x v="0"/>
    <x v="0"/>
    <x v="0"/>
    <n v="0"/>
    <s v=""/>
    <m/>
    <x v="0"/>
    <x v="6"/>
    <s v="Coast"/>
    <n v="5"/>
    <s v="Spring"/>
    <n v="1.4022349999999999"/>
    <n v="154.73526000000001"/>
    <n v="0.58474499999999996"/>
    <n v="7.519082"/>
    <n v="153.708496"/>
    <x v="0"/>
    <s v="7176 : SPRING 7 1 : 230 : 7177 : SPRING 7 2 : 115 : 0 :  :  : 0 :  :  : 1 : "/>
  </r>
  <r>
    <x v="4"/>
    <s v="GICXFormer '7176' '7177' '0' '2'"/>
    <x v="281"/>
    <x v="281"/>
    <x v="0"/>
    <x v="572"/>
    <x v="572"/>
    <x v="0"/>
    <x v="0"/>
    <x v="0"/>
    <x v="0"/>
    <n v="0"/>
    <s v=""/>
    <m/>
    <x v="1"/>
    <x v="6"/>
    <s v="Coast"/>
    <n v="5"/>
    <s v="Spring"/>
    <n v="1.4022349999999999"/>
    <n v="154.73526000000001"/>
    <n v="0.58474499999999996"/>
    <n v="7.519082"/>
    <n v="153.708496"/>
    <x v="0"/>
    <s v="7176 : SPRING 7 1 : 230 : 7177 : SPRING 7 2 : 115 : 0 :  :  : 0 :  :  : 2 : "/>
  </r>
  <r>
    <x v="4"/>
    <s v="GICXFormer '7176' '7177' '0' '3'"/>
    <x v="281"/>
    <x v="281"/>
    <x v="0"/>
    <x v="572"/>
    <x v="572"/>
    <x v="0"/>
    <x v="0"/>
    <x v="0"/>
    <x v="0"/>
    <n v="0"/>
    <s v=""/>
    <m/>
    <x v="2"/>
    <x v="6"/>
    <s v="Coast"/>
    <n v="5"/>
    <s v="Spring"/>
    <n v="1.4022349999999999"/>
    <n v="154.73526000000001"/>
    <n v="0.58474499999999996"/>
    <n v="7.519082"/>
    <n v="153.708496"/>
    <x v="0"/>
    <s v="7176 : SPRING 7 1 : 230 : 7177 : SPRING 7 2 : 115 : 0 :  :  : 0 :  :  : 3 : "/>
  </r>
  <r>
    <x v="4"/>
    <s v="GICXFormer '7184' '7185' '0' '1'"/>
    <x v="282"/>
    <x v="282"/>
    <x v="0"/>
    <x v="573"/>
    <x v="573"/>
    <x v="0"/>
    <x v="0"/>
    <x v="0"/>
    <x v="0"/>
    <n v="0"/>
    <s v=""/>
    <m/>
    <x v="0"/>
    <x v="6"/>
    <s v="Coast"/>
    <n v="3"/>
    <s v="Houston"/>
    <n v="6.498113"/>
    <n v="174.04109199999999"/>
    <n v="2.759306"/>
    <n v="16.173389"/>
    <n v="171.36451700000001"/>
    <x v="0"/>
    <s v="7184 : MISSOURI CITY 2 0 : 230 : 7185 : MISSOURI CITY 2 1 : 115 : 0 :  :  : 0 :  :  : 1 : "/>
  </r>
  <r>
    <x v="4"/>
    <s v="GICXFormer '7184' '7185' '0' '2'"/>
    <x v="282"/>
    <x v="282"/>
    <x v="0"/>
    <x v="573"/>
    <x v="573"/>
    <x v="0"/>
    <x v="0"/>
    <x v="0"/>
    <x v="0"/>
    <n v="0"/>
    <s v=""/>
    <m/>
    <x v="1"/>
    <x v="6"/>
    <s v="Coast"/>
    <n v="3"/>
    <s v="Houston"/>
    <n v="6.498113"/>
    <n v="174.04109199999999"/>
    <n v="2.759306"/>
    <n v="16.173389"/>
    <n v="171.36451700000001"/>
    <x v="0"/>
    <s v="7184 : MISSOURI CITY 2 0 : 230 : 7185 : MISSOURI CITY 2 1 : 115 : 0 :  :  : 0 :  :  : 2 : "/>
  </r>
  <r>
    <x v="4"/>
    <s v="GICXFormer '7184' '7185' '0' '3'"/>
    <x v="282"/>
    <x v="282"/>
    <x v="0"/>
    <x v="573"/>
    <x v="573"/>
    <x v="0"/>
    <x v="0"/>
    <x v="0"/>
    <x v="0"/>
    <n v="0"/>
    <s v=""/>
    <m/>
    <x v="2"/>
    <x v="6"/>
    <s v="Coast"/>
    <n v="3"/>
    <s v="Houston"/>
    <n v="6.498113"/>
    <n v="174.04109199999999"/>
    <n v="2.759306"/>
    <n v="16.173389"/>
    <n v="171.36451700000001"/>
    <x v="0"/>
    <s v="7184 : MISSOURI CITY 2 0 : 230 : 7185 : MISSOURI CITY 2 1 : 115 : 0 :  :  : 0 :  :  : 3 : "/>
  </r>
  <r>
    <x v="4"/>
    <s v="GICXFormer '7186' '7187' '0' '1'"/>
    <x v="283"/>
    <x v="283"/>
    <x v="2"/>
    <x v="574"/>
    <x v="574"/>
    <x v="7"/>
    <x v="0"/>
    <x v="0"/>
    <x v="0"/>
    <n v="0"/>
    <s v=""/>
    <m/>
    <x v="0"/>
    <x v="6"/>
    <s v="Coast"/>
    <n v="3"/>
    <s v="Houston"/>
    <n v="8.2075630000000004"/>
    <n v="56.569499999999998"/>
    <n v="9.1218109999999992"/>
    <n v="27.170921"/>
    <n v="49.575713999999998"/>
    <x v="0"/>
    <s v="7186 : HOUSTON 4 0 : 500 : 7187 : HOUSTON 4 1 : 230 : 0 :  :  : 0 :  :  : 1 : "/>
  </r>
  <r>
    <x v="4"/>
    <s v="GICXFormer '7186' '7187' '0' '2'"/>
    <x v="283"/>
    <x v="283"/>
    <x v="2"/>
    <x v="574"/>
    <x v="574"/>
    <x v="7"/>
    <x v="0"/>
    <x v="0"/>
    <x v="0"/>
    <n v="0"/>
    <s v=""/>
    <m/>
    <x v="1"/>
    <x v="6"/>
    <s v="Coast"/>
    <n v="3"/>
    <s v="Houston"/>
    <n v="8.2075630000000004"/>
    <n v="56.569499999999998"/>
    <n v="9.1218109999999992"/>
    <n v="27.170921"/>
    <n v="49.575713999999998"/>
    <x v="0"/>
    <s v="7186 : HOUSTON 4 0 : 500 : 7187 : HOUSTON 4 1 : 230 : 0 :  :  : 0 :  :  : 2 : "/>
  </r>
  <r>
    <x v="4"/>
    <s v="GICXFormer '7186' '7189' '0' '1'"/>
    <x v="283"/>
    <x v="283"/>
    <x v="2"/>
    <x v="575"/>
    <x v="575"/>
    <x v="1"/>
    <x v="0"/>
    <x v="0"/>
    <x v="0"/>
    <n v="0"/>
    <s v=""/>
    <m/>
    <x v="0"/>
    <x v="6"/>
    <s v="Coast"/>
    <n v="3"/>
    <s v="Houston"/>
    <n v="3.6883840000000001"/>
    <n v="56.081322"/>
    <n v="4.158785"/>
    <n v="11.065153"/>
    <n v="56.081322"/>
    <x v="0"/>
    <s v="7186 : HOUSTON 4 0 : 500 : 7189 : HOUSTON 4 3 : 13.8 : 0 :  :  : 0 :  :  : 1 : "/>
  </r>
  <r>
    <x v="4"/>
    <s v="GICXFormer '7186' '7190' '0' '1'"/>
    <x v="283"/>
    <x v="283"/>
    <x v="2"/>
    <x v="576"/>
    <x v="576"/>
    <x v="1"/>
    <x v="0"/>
    <x v="0"/>
    <x v="0"/>
    <n v="0"/>
    <s v=""/>
    <m/>
    <x v="0"/>
    <x v="6"/>
    <s v="Coast"/>
    <n v="3"/>
    <s v="Houston"/>
    <n v="4.9713000000000003"/>
    <n v="56.081322"/>
    <n v="5.6441080000000001"/>
    <n v="14.9139"/>
    <n v="56.081322"/>
    <x v="0"/>
    <s v="7186 : HOUSTON 4 0 : 500 : 7190 : HOUSTON 4 4 : 13.8 : 0 :  :  : 0 :  :  : 1 : "/>
  </r>
  <r>
    <x v="4"/>
    <s v="GICXFormer '7186' '7191' '0' '1'"/>
    <x v="283"/>
    <x v="283"/>
    <x v="2"/>
    <x v="577"/>
    <x v="577"/>
    <x v="1"/>
    <x v="0"/>
    <x v="0"/>
    <x v="0"/>
    <n v="0"/>
    <s v=""/>
    <m/>
    <x v="0"/>
    <x v="6"/>
    <s v="Coast"/>
    <n v="3"/>
    <s v="Houston"/>
    <n v="0"/>
    <n v="0"/>
    <n v="0"/>
    <n v="0"/>
    <n v="0"/>
    <x v="0"/>
    <s v="7186 : HOUSTON 4 0 : 500 : 7191 : HOUSTON 4 5 : 13.8 : 0 :  :  : 0 :  :  : 1 : "/>
  </r>
  <r>
    <x v="4"/>
    <s v="GICXFormer '7186' '7192' '0' '1'"/>
    <x v="283"/>
    <x v="283"/>
    <x v="2"/>
    <x v="578"/>
    <x v="578"/>
    <x v="1"/>
    <x v="0"/>
    <x v="0"/>
    <x v="0"/>
    <n v="0"/>
    <s v=""/>
    <m/>
    <x v="0"/>
    <x v="6"/>
    <s v="Coast"/>
    <n v="3"/>
    <s v="Houston"/>
    <n v="4.5735960000000002"/>
    <n v="56.081322"/>
    <n v="5.1814830000000001"/>
    <n v="13.720788000000001"/>
    <n v="56.081322"/>
    <x v="0"/>
    <s v="7186 : HOUSTON 4 0 : 500 : 7192 : HOUSTON 4 6 : 13.8 : 0 :  :  : 0 :  :  : 1 : "/>
  </r>
  <r>
    <x v="4"/>
    <s v="GICXFormer '7186' '7193' '0' '1'"/>
    <x v="283"/>
    <x v="283"/>
    <x v="2"/>
    <x v="579"/>
    <x v="579"/>
    <x v="1"/>
    <x v="0"/>
    <x v="0"/>
    <x v="0"/>
    <n v="0"/>
    <s v=""/>
    <m/>
    <x v="0"/>
    <x v="6"/>
    <s v="Coast"/>
    <n v="3"/>
    <s v="Houston"/>
    <n v="4.9713000000000003"/>
    <n v="56.081322"/>
    <n v="5.6036029999999997"/>
    <n v="14.9139"/>
    <n v="56.081322"/>
    <x v="0"/>
    <s v="7186 : HOUSTON 4 0 : 500 : 7193 : HOUSTON 4 7 : 13.8 : 0 :  :  : 0 :  :  : 1 : "/>
  </r>
  <r>
    <x v="4"/>
    <s v="GICXFormer '7186' '7194' '0' '1'"/>
    <x v="283"/>
    <x v="283"/>
    <x v="2"/>
    <x v="580"/>
    <x v="580"/>
    <x v="1"/>
    <x v="0"/>
    <x v="0"/>
    <x v="0"/>
    <n v="0"/>
    <s v=""/>
    <m/>
    <x v="0"/>
    <x v="6"/>
    <s v="Coast"/>
    <n v="3"/>
    <s v="Houston"/>
    <n v="11.433991000000001"/>
    <n v="56.081322"/>
    <n v="12.981450000000001"/>
    <n v="34.301974999999999"/>
    <n v="56.081322"/>
    <x v="0"/>
    <s v="7186 : HOUSTON 4 0 : 500 : 7194 : HOUSTON 4 8 : 13.8 : 0 :  :  : 0 :  :  : 1 : "/>
  </r>
  <r>
    <x v="4"/>
    <s v="GICXFormer '7186' '7195' '0' '1'"/>
    <x v="283"/>
    <x v="283"/>
    <x v="2"/>
    <x v="581"/>
    <x v="581"/>
    <x v="1"/>
    <x v="0"/>
    <x v="0"/>
    <x v="0"/>
    <n v="0"/>
    <s v=""/>
    <m/>
    <x v="0"/>
    <x v="6"/>
    <s v="Coast"/>
    <n v="3"/>
    <s v="Houston"/>
    <n v="7.8855110000000002"/>
    <n v="56.081322"/>
    <n v="8.9527239999999999"/>
    <n v="23.656534000000001"/>
    <n v="56.081322"/>
    <x v="0"/>
    <s v="7186 : HOUSTON 4 0 : 500 : 7195 : HOUSTON 4 9 : 13.8 : 0 :  :  : 0 :  :  : 1 : "/>
  </r>
  <r>
    <x v="4"/>
    <s v="GICXFormer '7186' '7196' '0' '1'"/>
    <x v="283"/>
    <x v="283"/>
    <x v="2"/>
    <x v="582"/>
    <x v="582"/>
    <x v="1"/>
    <x v="0"/>
    <x v="0"/>
    <x v="0"/>
    <n v="0"/>
    <s v=""/>
    <m/>
    <x v="0"/>
    <x v="6"/>
    <s v="Coast"/>
    <n v="3"/>
    <s v="Houston"/>
    <n v="17.590755000000001"/>
    <n v="56.081322"/>
    <n v="19.971461000000001"/>
    <n v="52.772266000000002"/>
    <n v="56.081322"/>
    <x v="0"/>
    <s v="7186 : HOUSTON 4 0 : 500 : 7196 : HOUSTON 4 10 : 13.8 : 0 :  :  : 0 :  :  : 1 : "/>
  </r>
  <r>
    <x v="4"/>
    <s v="GICXFormer '7186' '7197' '0' '1'"/>
    <x v="283"/>
    <x v="283"/>
    <x v="2"/>
    <x v="583"/>
    <x v="583"/>
    <x v="1"/>
    <x v="0"/>
    <x v="0"/>
    <x v="0"/>
    <n v="0"/>
    <s v=""/>
    <m/>
    <x v="0"/>
    <x v="6"/>
    <s v="Coast"/>
    <n v="3"/>
    <s v="Houston"/>
    <n v="28.584978"/>
    <n v="56.081322"/>
    <n v="32.400872999999997"/>
    <n v="85.754929000000004"/>
    <n v="56.081322"/>
    <x v="0"/>
    <s v="7186 : HOUSTON 4 0 : 500 : 7197 : HOUSTON 4 11 : 13.8 : 0 :  :  : 0 :  :  : 1 : "/>
  </r>
  <r>
    <x v="4"/>
    <s v="GICXFormer '7187' '7188' '0' '1'"/>
    <x v="284"/>
    <x v="284"/>
    <x v="0"/>
    <x v="584"/>
    <x v="584"/>
    <x v="0"/>
    <x v="0"/>
    <x v="0"/>
    <x v="0"/>
    <n v="0"/>
    <s v=""/>
    <m/>
    <x v="0"/>
    <x v="6"/>
    <s v="Coast"/>
    <n v="3"/>
    <s v="Houston"/>
    <n v="8.6966819999999991"/>
    <n v="49.575713999999998"/>
    <n v="3.6680120000000001"/>
    <n v="43.315055999999998"/>
    <n v="57.446486999999998"/>
    <x v="0"/>
    <s v="7187 : HOUSTON 4 1 : 230 : 7188 : HOUSTON 4 2 : 115 : 0 :  :  : 0 :  :  : 1 : "/>
  </r>
  <r>
    <x v="4"/>
    <s v="GICXFormer '7187' '7188' '0' '2'"/>
    <x v="284"/>
    <x v="284"/>
    <x v="0"/>
    <x v="584"/>
    <x v="584"/>
    <x v="0"/>
    <x v="0"/>
    <x v="0"/>
    <x v="0"/>
    <n v="0"/>
    <s v=""/>
    <m/>
    <x v="1"/>
    <x v="6"/>
    <s v="Coast"/>
    <n v="3"/>
    <s v="Houston"/>
    <n v="8.6966819999999991"/>
    <n v="49.575713999999998"/>
    <n v="3.6680120000000001"/>
    <n v="43.315055999999998"/>
    <n v="57.446486999999998"/>
    <x v="0"/>
    <s v="7187 : HOUSTON 4 1 : 230 : 7188 : HOUSTON 4 2 : 115 : 0 :  :  : 0 :  :  : 2 : "/>
  </r>
  <r>
    <x v="4"/>
    <s v="GICXFormer '7187' '7188' '0' '3'"/>
    <x v="284"/>
    <x v="284"/>
    <x v="0"/>
    <x v="584"/>
    <x v="584"/>
    <x v="0"/>
    <x v="0"/>
    <x v="0"/>
    <x v="0"/>
    <n v="0"/>
    <s v=""/>
    <m/>
    <x v="2"/>
    <x v="6"/>
    <s v="Coast"/>
    <n v="3"/>
    <s v="Houston"/>
    <n v="8.0524850000000008"/>
    <n v="49.575713999999998"/>
    <n v="3.3963079999999999"/>
    <n v="40.106537000000003"/>
    <n v="57.446486999999998"/>
    <x v="0"/>
    <s v="7187 : HOUSTON 4 1 : 230 : 7188 : HOUSTON 4 2 : 115 : 0 :  :  : 0 :  :  : 3 : "/>
  </r>
  <r>
    <x v="4"/>
    <s v="GICXFormer '7187' '7188' '0' '4'"/>
    <x v="284"/>
    <x v="284"/>
    <x v="0"/>
    <x v="584"/>
    <x v="584"/>
    <x v="0"/>
    <x v="0"/>
    <x v="0"/>
    <x v="0"/>
    <n v="0"/>
    <s v=""/>
    <m/>
    <x v="3"/>
    <x v="6"/>
    <s v="Coast"/>
    <n v="3"/>
    <s v="Houston"/>
    <n v="8.0524850000000008"/>
    <n v="49.575713999999998"/>
    <n v="3.3963079999999999"/>
    <n v="40.106537000000003"/>
    <n v="57.446486999999998"/>
    <x v="0"/>
    <s v="7187 : HOUSTON 4 1 : 230 : 7188 : HOUSTON 4 2 : 115 : 0 :  :  : 0 :  :  : 4 : "/>
  </r>
  <r>
    <x v="4"/>
    <s v="GICXFormer '7199' '7200' '0' '1'"/>
    <x v="285"/>
    <x v="285"/>
    <x v="2"/>
    <x v="585"/>
    <x v="585"/>
    <x v="7"/>
    <x v="0"/>
    <x v="0"/>
    <x v="0"/>
    <n v="0"/>
    <s v=""/>
    <m/>
    <x v="0"/>
    <x v="6"/>
    <s v="Coast"/>
    <n v="5"/>
    <s v="Spring"/>
    <n v="34.049453999999997"/>
    <n v="163.82943700000001"/>
    <n v="37.885956999999998"/>
    <n v="35.067863000000003"/>
    <n v="119.47352600000001"/>
    <x v="0"/>
    <s v="7199 : CYPRESS 1 0 : 500 : 7200 : CYPRESS 1 1 : 230 : 0 :  :  : 0 :  :  : 1 : "/>
  </r>
  <r>
    <x v="4"/>
    <s v="GICXFormer '7200' '7201' '0' '1'"/>
    <x v="286"/>
    <x v="286"/>
    <x v="0"/>
    <x v="586"/>
    <x v="586"/>
    <x v="0"/>
    <x v="0"/>
    <x v="0"/>
    <x v="0"/>
    <n v="0"/>
    <s v=""/>
    <m/>
    <x v="0"/>
    <x v="6"/>
    <s v="Coast"/>
    <n v="5"/>
    <s v="Spring"/>
    <n v="6.6811189999999998"/>
    <n v="119.47352600000001"/>
    <n v="2.8542930000000002"/>
    <n v="16.045438999999998"/>
    <n v="119.778458"/>
    <x v="0"/>
    <s v="7200 : CYPRESS 1 1 : 230 : 7201 : CYPRESS 1 2 : 115 : 0 :  :  : 0 :  :  : 1 : "/>
  </r>
  <r>
    <x v="4"/>
    <s v="GICXFormer '7200' '7201' '0' '2'"/>
    <x v="286"/>
    <x v="286"/>
    <x v="0"/>
    <x v="586"/>
    <x v="586"/>
    <x v="0"/>
    <x v="0"/>
    <x v="0"/>
    <x v="0"/>
    <n v="0"/>
    <s v=""/>
    <m/>
    <x v="1"/>
    <x v="6"/>
    <s v="Coast"/>
    <n v="5"/>
    <s v="Spring"/>
    <n v="6.6811189999999998"/>
    <n v="119.47352600000001"/>
    <n v="2.8542930000000002"/>
    <n v="16.045438999999998"/>
    <n v="119.778458"/>
    <x v="0"/>
    <s v="7200 : CYPRESS 1 1 : 230 : 7201 : CYPRESS 1 2 : 115 : 0 :  :  : 0 :  :  : 2 : "/>
  </r>
  <r>
    <x v="4"/>
    <s v="GICXFormer '7200' '7201' '0' '3'"/>
    <x v="286"/>
    <x v="286"/>
    <x v="0"/>
    <x v="586"/>
    <x v="586"/>
    <x v="0"/>
    <x v="0"/>
    <x v="0"/>
    <x v="0"/>
    <n v="0"/>
    <s v=""/>
    <m/>
    <x v="2"/>
    <x v="6"/>
    <s v="Coast"/>
    <n v="5"/>
    <s v="Spring"/>
    <n v="6.6811189999999998"/>
    <n v="119.47352600000001"/>
    <n v="2.8542930000000002"/>
    <n v="16.045438999999998"/>
    <n v="119.778458"/>
    <x v="0"/>
    <s v="7200 : CYPRESS 1 1 : 230 : 7201 : CYPRESS 1 2 : 115 : 0 :  :  : 0 :  :  : 3 : "/>
  </r>
  <r>
    <x v="4"/>
    <s v="GICXFormer '7204' '7205' '0' '1'"/>
    <x v="287"/>
    <x v="287"/>
    <x v="2"/>
    <x v="587"/>
    <x v="587"/>
    <x v="7"/>
    <x v="0"/>
    <x v="0"/>
    <x v="0"/>
    <n v="0"/>
    <s v=""/>
    <m/>
    <x v="0"/>
    <x v="6"/>
    <s v="Coast"/>
    <n v="4"/>
    <s v="East Houston"/>
    <n v="11.112678000000001"/>
    <n v="90.572838000000004"/>
    <n v="12.543844"/>
    <n v="79.600739000000004"/>
    <n v="102.719978"/>
    <x v="0"/>
    <s v="7204 : BAYTOWN 1 0 : 500 : 7205 : BAYTOWN 1 1 : 230 : 0 :  :  : 0 :  :  : 1 : "/>
  </r>
  <r>
    <x v="4"/>
    <s v="GICXFormer '7204' '7207' '0' '1'"/>
    <x v="287"/>
    <x v="287"/>
    <x v="2"/>
    <x v="588"/>
    <x v="588"/>
    <x v="3"/>
    <x v="0"/>
    <x v="0"/>
    <x v="0"/>
    <n v="0"/>
    <s v=""/>
    <m/>
    <x v="0"/>
    <x v="6"/>
    <s v="Coast"/>
    <n v="4"/>
    <s v="East Houston"/>
    <n v="0"/>
    <n v="0"/>
    <n v="0"/>
    <n v="0"/>
    <n v="0"/>
    <x v="0"/>
    <s v="7204 : BAYTOWN 1 0 : 500 : 7207 : BAYTOWN 1 3 : 18 : 0 :  :  : 0 :  :  : 1 : "/>
  </r>
  <r>
    <x v="4"/>
    <s v="GICXFormer '7204' '7208' '0' '1'"/>
    <x v="287"/>
    <x v="287"/>
    <x v="2"/>
    <x v="589"/>
    <x v="589"/>
    <x v="3"/>
    <x v="0"/>
    <x v="0"/>
    <x v="0"/>
    <n v="0"/>
    <s v=""/>
    <m/>
    <x v="0"/>
    <x v="6"/>
    <s v="Coast"/>
    <n v="4"/>
    <s v="East Houston"/>
    <n v="18.652092"/>
    <n v="88.241264000000001"/>
    <n v="21.382034000000001"/>
    <n v="55.956276000000003"/>
    <n v="88.241264000000001"/>
    <x v="0"/>
    <s v="7204 : BAYTOWN 1 0 : 500 : 7208 : BAYTOWN 1 4 : 18 : 0 :  :  : 0 :  :  : 1 : "/>
  </r>
  <r>
    <x v="4"/>
    <s v="GICXFormer '7204' '7209' '0' '1'"/>
    <x v="287"/>
    <x v="287"/>
    <x v="2"/>
    <x v="590"/>
    <x v="590"/>
    <x v="3"/>
    <x v="0"/>
    <x v="0"/>
    <x v="0"/>
    <n v="0"/>
    <s v=""/>
    <m/>
    <x v="0"/>
    <x v="6"/>
    <s v="Coast"/>
    <n v="4"/>
    <s v="East Houston"/>
    <n v="34.639598999999997"/>
    <n v="88.241264000000001"/>
    <n v="39.709490000000002"/>
    <n v="103.91879299999999"/>
    <n v="88.241264000000001"/>
    <x v="0"/>
    <s v="7204 : BAYTOWN 1 0 : 500 : 7209 : BAYTOWN 1 5 : 18 : 0 :  :  : 0 :  :  : 1 : "/>
  </r>
  <r>
    <x v="4"/>
    <s v="GICXFormer '7204' '7210' '0' '1'"/>
    <x v="287"/>
    <x v="287"/>
    <x v="2"/>
    <x v="591"/>
    <x v="591"/>
    <x v="3"/>
    <x v="0"/>
    <x v="0"/>
    <x v="0"/>
    <n v="0"/>
    <s v=""/>
    <m/>
    <x v="0"/>
    <x v="6"/>
    <s v="Coast"/>
    <n v="4"/>
    <s v="East Houston"/>
    <n v="5.15909"/>
    <n v="88.241264000000001"/>
    <n v="5.91418"/>
    <n v="15.477266999999999"/>
    <n v="88.241264000000001"/>
    <x v="0"/>
    <s v="7204 : BAYTOWN 1 0 : 500 : 7210 : BAYTOWN 1 6 : 18 : 0 :  :  : 0 :  :  : 1 : "/>
  </r>
  <r>
    <x v="4"/>
    <s v="GICXFormer '7204' '7211' '0' '1'"/>
    <x v="287"/>
    <x v="287"/>
    <x v="2"/>
    <x v="592"/>
    <x v="592"/>
    <x v="3"/>
    <x v="0"/>
    <x v="0"/>
    <x v="0"/>
    <n v="0"/>
    <s v=""/>
    <m/>
    <x v="0"/>
    <x v="6"/>
    <s v="Coast"/>
    <n v="4"/>
    <s v="East Houston"/>
    <n v="9.6990870000000005"/>
    <n v="88.241264000000001"/>
    <n v="11.118656"/>
    <n v="29.097261"/>
    <n v="88.241264000000001"/>
    <x v="0"/>
    <s v="7204 : BAYTOWN 1 0 : 500 : 7211 : BAYTOWN 1 7 : 18 : 0 :  :  : 0 :  :  : 1 : "/>
  </r>
  <r>
    <x v="4"/>
    <s v="GICXFormer '7204' '7212' '0' '1'"/>
    <x v="287"/>
    <x v="287"/>
    <x v="2"/>
    <x v="593"/>
    <x v="593"/>
    <x v="3"/>
    <x v="0"/>
    <x v="0"/>
    <x v="0"/>
    <n v="0"/>
    <s v=""/>
    <m/>
    <x v="0"/>
    <x v="6"/>
    <s v="Coast"/>
    <n v="4"/>
    <s v="East Houston"/>
    <n v="6.2173639999999999"/>
    <n v="88.241264000000001"/>
    <n v="7.127345"/>
    <n v="18.652094000000002"/>
    <n v="88.241264000000001"/>
    <x v="0"/>
    <s v="7204 : BAYTOWN 1 0 : 500 : 7212 : BAYTOWN 1 8 : 18 : 0 :  :  : 0 :  :  : 1 : "/>
  </r>
  <r>
    <x v="4"/>
    <s v="GICXFormer '7205' '7206' '0' '1'"/>
    <x v="288"/>
    <x v="288"/>
    <x v="0"/>
    <x v="594"/>
    <x v="594"/>
    <x v="0"/>
    <x v="0"/>
    <x v="0"/>
    <x v="0"/>
    <n v="0"/>
    <s v=""/>
    <m/>
    <x v="0"/>
    <x v="6"/>
    <s v="Coast"/>
    <n v="4"/>
    <s v="East Houston"/>
    <n v="2.7814480000000001"/>
    <n v="102.719978"/>
    <n v="1.2001679999999999"/>
    <n v="8.2282930000000007"/>
    <n v="63.900818000000001"/>
    <x v="0"/>
    <s v="7205 : BAYTOWN 1 1 : 230 : 7206 : BAYTOWN 1 2 : 115 : 0 :  :  : 0 :  :  : 1 : "/>
  </r>
  <r>
    <x v="4"/>
    <s v="GICXFormer '7227' '7228' '0' '1'"/>
    <x v="289"/>
    <x v="289"/>
    <x v="2"/>
    <x v="595"/>
    <x v="595"/>
    <x v="7"/>
    <x v="0"/>
    <x v="0"/>
    <x v="0"/>
    <n v="0"/>
    <s v=""/>
    <m/>
    <x v="0"/>
    <x v="6"/>
    <s v="Coast"/>
    <n v="3"/>
    <s v="Houston"/>
    <n v="59.459460999999997"/>
    <n v="88.148155000000003"/>
    <n v="66.036918999999997"/>
    <n v="35.718201000000001"/>
    <n v="111.130295"/>
    <x v="0"/>
    <s v="7227 : HOUSTON 90 0 : 500 : 7228 : HOUSTON 90 1 : 230 : 0 :  :  : 0 :  :  : 1 : "/>
  </r>
  <r>
    <x v="4"/>
    <s v="GICXFormer '7228' '7229' '0' '1'"/>
    <x v="290"/>
    <x v="290"/>
    <x v="0"/>
    <x v="596"/>
    <x v="596"/>
    <x v="0"/>
    <x v="0"/>
    <x v="0"/>
    <x v="0"/>
    <n v="0"/>
    <s v=""/>
    <m/>
    <x v="0"/>
    <x v="6"/>
    <s v="Coast"/>
    <n v="3"/>
    <s v="Houston"/>
    <n v="7.5963050000000001"/>
    <n v="111.130287"/>
    <n v="3.2137009999999999"/>
    <n v="12.868186"/>
    <n v="113.120216"/>
    <x v="0"/>
    <s v="7228 : HOUSTON 90 1 : 230 : 7229 : HOUSTON 90 2 : 115 : 0 :  :  : 0 :  :  : 1 : "/>
  </r>
  <r>
    <x v="4"/>
    <s v="GICXFormer '7228' '7229' '0' '2'"/>
    <x v="290"/>
    <x v="290"/>
    <x v="0"/>
    <x v="596"/>
    <x v="596"/>
    <x v="0"/>
    <x v="0"/>
    <x v="0"/>
    <x v="0"/>
    <n v="0"/>
    <s v=""/>
    <m/>
    <x v="1"/>
    <x v="6"/>
    <s v="Coast"/>
    <n v="3"/>
    <s v="Houston"/>
    <n v="7.5963050000000001"/>
    <n v="111.130287"/>
    <n v="3.2137009999999999"/>
    <n v="12.868186"/>
    <n v="113.120216"/>
    <x v="0"/>
    <s v="7228 : HOUSTON 90 1 : 230 : 7229 : HOUSTON 90 2 : 115 : 0 :  :  : 0 :  :  : 2 : "/>
  </r>
  <r>
    <x v="4"/>
    <s v="GICXFormer '7228' '7229' '0' '3'"/>
    <x v="290"/>
    <x v="290"/>
    <x v="0"/>
    <x v="596"/>
    <x v="596"/>
    <x v="0"/>
    <x v="0"/>
    <x v="0"/>
    <x v="0"/>
    <n v="0"/>
    <s v=""/>
    <m/>
    <x v="2"/>
    <x v="6"/>
    <s v="Coast"/>
    <n v="3"/>
    <s v="Houston"/>
    <n v="7.5963050000000001"/>
    <n v="111.130287"/>
    <n v="3.2137009999999999"/>
    <n v="12.868186"/>
    <n v="113.120216"/>
    <x v="0"/>
    <s v="7228 : HOUSTON 90 1 : 230 : 7229 : HOUSTON 90 2 : 115 : 0 :  :  : 0 :  :  : 3 : "/>
  </r>
  <r>
    <x v="4"/>
    <s v="GICXFormer '7252' '7253' '0' '1'"/>
    <x v="291"/>
    <x v="291"/>
    <x v="0"/>
    <x v="597"/>
    <x v="597"/>
    <x v="0"/>
    <x v="0"/>
    <x v="0"/>
    <x v="0"/>
    <n v="0"/>
    <s v=""/>
    <m/>
    <x v="0"/>
    <x v="6"/>
    <s v="Coast"/>
    <n v="2"/>
    <s v="Galveston"/>
    <n v="28.805235"/>
    <n v="164.701584"/>
    <n v="12.143507"/>
    <n v="90.430672000000001"/>
    <n v="167.647583"/>
    <x v="0"/>
    <s v="7252 : ANGLETON 0 : 230 : 7253 : ANGLETON 1 : 115 : 0 :  :  : 0 :  :  : 1 : "/>
  </r>
  <r>
    <x v="4"/>
    <s v="GICXFormer '7261' '7262' '0' '1'"/>
    <x v="292"/>
    <x v="292"/>
    <x v="0"/>
    <x v="598"/>
    <x v="598"/>
    <x v="0"/>
    <x v="0"/>
    <x v="0"/>
    <x v="0"/>
    <n v="0"/>
    <s v=""/>
    <m/>
    <x v="0"/>
    <x v="6"/>
    <s v="Coast"/>
    <n v="1"/>
    <s v="Bay City"/>
    <n v="34.907302999999999"/>
    <n v="0.49415599999999998"/>
    <n v="15.025758"/>
    <n v="105.368622"/>
    <n v="1.034653"/>
    <x v="0"/>
    <s v="7261 : BAY CITY 0 : 230 : 7262 : BAY CITY 1 : 115 : 0 :  :  : 0 :  :  : 1 : "/>
  </r>
  <r>
    <x v="4"/>
    <s v="GICXFormer '7263' '7264' '0' '1'"/>
    <x v="293"/>
    <x v="293"/>
    <x v="2"/>
    <x v="599"/>
    <x v="599"/>
    <x v="7"/>
    <x v="0"/>
    <x v="0"/>
    <x v="0"/>
    <n v="0"/>
    <s v=""/>
    <m/>
    <x v="0"/>
    <x v="6"/>
    <s v="Coast"/>
    <n v="4"/>
    <s v="East Houston"/>
    <n v="4.5086930000000001"/>
    <n v="171.05453499999999"/>
    <n v="5.0633660000000003"/>
    <n v="31.661784999999998"/>
    <n v="92.449188000000007"/>
    <x v="0"/>
    <s v="7263 : PASADENA 3 0 : 500 : 7264 : PASADENA 3 1 : 230 : 0 :  :  : 0 :  :  : 1 : "/>
  </r>
  <r>
    <x v="4"/>
    <s v="GICXFormer '7263' '7264' '0' '2'"/>
    <x v="293"/>
    <x v="293"/>
    <x v="2"/>
    <x v="599"/>
    <x v="599"/>
    <x v="7"/>
    <x v="0"/>
    <x v="0"/>
    <x v="0"/>
    <n v="0"/>
    <s v=""/>
    <m/>
    <x v="1"/>
    <x v="6"/>
    <s v="Coast"/>
    <n v="4"/>
    <s v="East Houston"/>
    <n v="4.5086930000000001"/>
    <n v="171.05453499999999"/>
    <n v="5.0633660000000003"/>
    <n v="31.661784999999998"/>
    <n v="92.449188000000007"/>
    <x v="0"/>
    <s v="7263 : PASADENA 3 0 : 500 : 7264 : PASADENA 3 1 : 230 : 0 :  :  : 0 :  :  : 2 : "/>
  </r>
  <r>
    <x v="4"/>
    <s v="GICXFormer '7263' '7266' '0' '1'"/>
    <x v="293"/>
    <x v="293"/>
    <x v="2"/>
    <x v="600"/>
    <x v="600"/>
    <x v="1"/>
    <x v="0"/>
    <x v="0"/>
    <x v="0"/>
    <n v="0"/>
    <s v=""/>
    <m/>
    <x v="0"/>
    <x v="6"/>
    <s v="Coast"/>
    <n v="4"/>
    <s v="East Houston"/>
    <n v="8.1910229999999995"/>
    <n v="0.22665399999999999"/>
    <n v="9.2412600000000005"/>
    <n v="24.573070999999999"/>
    <n v="0.22665399999999999"/>
    <x v="0"/>
    <s v="7263 : PASADENA 3 0 : 500 : 7266 : PASADENA 3 3 : 13.8 : 0 :  :  : 0 :  :  : 1 : "/>
  </r>
  <r>
    <x v="4"/>
    <s v="GICXFormer '7263' '7267' '0' '1'"/>
    <x v="293"/>
    <x v="293"/>
    <x v="2"/>
    <x v="601"/>
    <x v="601"/>
    <x v="1"/>
    <x v="0"/>
    <x v="0"/>
    <x v="0"/>
    <n v="0"/>
    <s v=""/>
    <m/>
    <x v="0"/>
    <x v="6"/>
    <s v="Coast"/>
    <n v="4"/>
    <s v="East Houston"/>
    <n v="1.5432360000000001"/>
    <n v="0.22665399999999999"/>
    <n v="1.737336"/>
    <n v="4.6297090000000001"/>
    <n v="0.22665399999999999"/>
    <x v="0"/>
    <s v="7263 : PASADENA 3 0 : 500 : 7267 : PASADENA 3 4 : 13.8 : 0 :  :  : 0 :  :  : 1 : "/>
  </r>
  <r>
    <x v="4"/>
    <s v="GICXFormer '7263' '7268' '0' '1'"/>
    <x v="293"/>
    <x v="293"/>
    <x v="2"/>
    <x v="602"/>
    <x v="602"/>
    <x v="1"/>
    <x v="0"/>
    <x v="0"/>
    <x v="0"/>
    <n v="0"/>
    <s v=""/>
    <m/>
    <x v="0"/>
    <x v="6"/>
    <s v="Coast"/>
    <n v="4"/>
    <s v="East Houston"/>
    <n v="5.3241649999999998"/>
    <n v="0.22665399999999999"/>
    <n v="6.0128089999999998"/>
    <n v="15.972495"/>
    <n v="0.22665399999999999"/>
    <x v="0"/>
    <s v="7263 : PASADENA 3 0 : 500 : 7268 : PASADENA 3 5 : 13.8 : 0 :  :  : 0 :  :  : 1 : "/>
  </r>
  <r>
    <x v="4"/>
    <s v="GICXFormer '7263' '7269' '0' '1'"/>
    <x v="293"/>
    <x v="293"/>
    <x v="2"/>
    <x v="603"/>
    <x v="603"/>
    <x v="1"/>
    <x v="0"/>
    <x v="0"/>
    <x v="0"/>
    <n v="0"/>
    <s v=""/>
    <m/>
    <x v="0"/>
    <x v="6"/>
    <s v="Coast"/>
    <n v="4"/>
    <s v="East Houston"/>
    <n v="2.8021919999999998"/>
    <n v="0.22665399999999999"/>
    <n v="3.1541060000000001"/>
    <n v="8.4065759999999994"/>
    <n v="0.22665399999999999"/>
    <x v="0"/>
    <s v="7263 : PASADENA 3 0 : 500 : 7269 : PASADENA 3 6 : 13.8 : 0 :  :  : 0 :  :  : 1 : "/>
  </r>
  <r>
    <x v="4"/>
    <s v="GICXFormer '7263' '7270' '0' '1'"/>
    <x v="293"/>
    <x v="293"/>
    <x v="2"/>
    <x v="604"/>
    <x v="604"/>
    <x v="1"/>
    <x v="0"/>
    <x v="0"/>
    <x v="0"/>
    <n v="0"/>
    <s v=""/>
    <m/>
    <x v="0"/>
    <x v="6"/>
    <s v="Coast"/>
    <n v="4"/>
    <s v="East Houston"/>
    <n v="5.6043839999999996"/>
    <n v="0.22665399999999999"/>
    <n v="6.3237110000000003"/>
    <n v="16.813151999999999"/>
    <n v="0.22665399999999999"/>
    <x v="0"/>
    <s v="7263 : PASADENA 3 0 : 500 : 7270 : PASADENA 3 7 : 13.8 : 0 :  :  : 0 :  :  : 1 : "/>
  </r>
  <r>
    <x v="4"/>
    <s v="GICXFormer '7264' '7265' '0' '1'"/>
    <x v="294"/>
    <x v="294"/>
    <x v="0"/>
    <x v="605"/>
    <x v="605"/>
    <x v="0"/>
    <x v="0"/>
    <x v="0"/>
    <x v="0"/>
    <n v="0"/>
    <s v=""/>
    <m/>
    <x v="0"/>
    <x v="6"/>
    <s v="Coast"/>
    <n v="4"/>
    <s v="East Houston"/>
    <n v="4.4387850000000002"/>
    <n v="92.449188000000007"/>
    <n v="1.8805099999999999"/>
    <n v="11.650769"/>
    <n v="23.399170000000002"/>
    <x v="0"/>
    <s v="7264 : PASADENA 3 1 : 230 : 7265 : PASADENA 3 2 : 115 : 0 :  :  : 0 :  :  : 1 : "/>
  </r>
  <r>
    <x v="4"/>
    <s v="GICXFormer '7264' '7265' '0' '2'"/>
    <x v="294"/>
    <x v="294"/>
    <x v="0"/>
    <x v="605"/>
    <x v="605"/>
    <x v="0"/>
    <x v="0"/>
    <x v="0"/>
    <x v="0"/>
    <n v="0"/>
    <s v=""/>
    <m/>
    <x v="1"/>
    <x v="6"/>
    <s v="Coast"/>
    <n v="4"/>
    <s v="East Houston"/>
    <n v="4.4387850000000002"/>
    <n v="92.449188000000007"/>
    <n v="1.8805099999999999"/>
    <n v="11.650769"/>
    <n v="23.399170000000002"/>
    <x v="0"/>
    <s v="7264 : PASADENA 3 1 : 230 : 7265 : PASADENA 3 2 : 115 : 0 :  :  : 0 :  :  : 2 : "/>
  </r>
  <r>
    <x v="4"/>
    <s v="GICXFormer '7274' '7275' '0' '1'"/>
    <x v="295"/>
    <x v="295"/>
    <x v="0"/>
    <x v="606"/>
    <x v="606"/>
    <x v="0"/>
    <x v="0"/>
    <x v="0"/>
    <x v="0"/>
    <n v="0"/>
    <s v=""/>
    <m/>
    <x v="0"/>
    <x v="6"/>
    <s v="Coast"/>
    <n v="6"/>
    <s v="Victoria"/>
    <n v="6.9232909999999999"/>
    <n v="161.264374"/>
    <n v="2.9541810000000002"/>
    <n v="9.5272290000000002"/>
    <n v="174.146332"/>
    <x v="0"/>
    <s v="7274 : VICTORIA 3 0 : 230 : 7275 : VICTORIA 3 1 : 115 : 0 :  :  : 0 :  :  : 1 : "/>
  </r>
  <r>
    <x v="4"/>
    <s v="GICXFormer '7278' '7279' '0' '1'"/>
    <x v="296"/>
    <x v="296"/>
    <x v="0"/>
    <x v="607"/>
    <x v="607"/>
    <x v="0"/>
    <x v="0"/>
    <x v="0"/>
    <x v="0"/>
    <n v="0"/>
    <s v=""/>
    <m/>
    <x v="0"/>
    <x v="6"/>
    <s v="Coast"/>
    <n v="4"/>
    <s v="East Houston"/>
    <n v="11.893475"/>
    <n v="76.422225999999995"/>
    <n v="5.06982"/>
    <n v="51.464703"/>
    <n v="70.740234000000001"/>
    <x v="0"/>
    <s v="7278 : MONT BELVIEU 0 : 230 : 7279 : MONT BELVIEU 1 : 115 : 0 :  :  : 0 :  :  : 1 : "/>
  </r>
  <r>
    <x v="4"/>
    <s v="GICXFormer '7278' '7280' '0' '1'"/>
    <x v="296"/>
    <x v="296"/>
    <x v="0"/>
    <x v="608"/>
    <x v="608"/>
    <x v="1"/>
    <x v="0"/>
    <x v="0"/>
    <x v="0"/>
    <n v="0"/>
    <s v=""/>
    <m/>
    <x v="0"/>
    <x v="6"/>
    <s v="Coast"/>
    <n v="4"/>
    <s v="East Houston"/>
    <n v="17.806231"/>
    <n v="76.422225999999995"/>
    <n v="7.6225769999999997"/>
    <n v="53.418689999999998"/>
    <n v="76.422225999999995"/>
    <x v="0"/>
    <s v="7278 : MONT BELVIEU 0 : 230 : 7280 : MONT BELVIEU 2 : 13.8 : 0 :  :  : 0 :  :  : 1 : "/>
  </r>
  <r>
    <x v="4"/>
    <s v="GICXFormer '7278' '7281' '0' '1'"/>
    <x v="296"/>
    <x v="296"/>
    <x v="0"/>
    <x v="609"/>
    <x v="609"/>
    <x v="1"/>
    <x v="0"/>
    <x v="0"/>
    <x v="0"/>
    <n v="0"/>
    <s v=""/>
    <m/>
    <x v="0"/>
    <x v="6"/>
    <s v="Coast"/>
    <n v="4"/>
    <s v="East Houston"/>
    <n v="18.438406000000001"/>
    <n v="76.422225999999995"/>
    <n v="7.8932019999999996"/>
    <n v="55.315215999999999"/>
    <n v="76.422225999999995"/>
    <x v="0"/>
    <s v="7278 : MONT BELVIEU 0 : 230 : 7281 : MONT BELVIEU 3 : 13.8 : 0 :  :  : 0 :  :  : 1 : "/>
  </r>
  <r>
    <x v="4"/>
    <s v="GICXFormer '7282' '7283' '0' '1'"/>
    <x v="297"/>
    <x v="297"/>
    <x v="0"/>
    <x v="610"/>
    <x v="610"/>
    <x v="0"/>
    <x v="0"/>
    <x v="0"/>
    <x v="0"/>
    <n v="0"/>
    <s v=""/>
    <m/>
    <x v="0"/>
    <x v="6"/>
    <s v="Coast"/>
    <n v="4"/>
    <s v="East Houston"/>
    <n v="2.5811920000000002"/>
    <n v="69.679077000000007"/>
    <n v="1.0908359999999999"/>
    <n v="21.859034999999999"/>
    <n v="113.584351"/>
    <x v="0"/>
    <s v="7282 : BAYTOWN 3 0 : 230 : 7283 : BAYTOWN 3 1 : 115 : 0 :  :  : 0 :  :  : 1 : "/>
  </r>
  <r>
    <x v="4"/>
    <s v="GICXFormer '7282' '7284' '0' '1'"/>
    <x v="297"/>
    <x v="297"/>
    <x v="0"/>
    <x v="611"/>
    <x v="611"/>
    <x v="8"/>
    <x v="0"/>
    <x v="0"/>
    <x v="0"/>
    <n v="0"/>
    <s v=""/>
    <m/>
    <x v="0"/>
    <x v="6"/>
    <s v="Coast"/>
    <n v="4"/>
    <s v="East Houston"/>
    <n v="0"/>
    <n v="0"/>
    <n v="0"/>
    <n v="0"/>
    <n v="0"/>
    <x v="0"/>
    <s v="7282 : BAYTOWN 3 0 : 230 : 7284 : BAYTOWN 3 2 : 13.2 : 0 :  :  : 0 :  :  : 1 : "/>
  </r>
  <r>
    <x v="4"/>
    <s v="GICXFormer '7282' '7285' '0' '1'"/>
    <x v="297"/>
    <x v="297"/>
    <x v="0"/>
    <x v="612"/>
    <x v="612"/>
    <x v="8"/>
    <x v="0"/>
    <x v="0"/>
    <x v="0"/>
    <n v="0"/>
    <s v=""/>
    <m/>
    <x v="0"/>
    <x v="6"/>
    <s v="Coast"/>
    <n v="4"/>
    <s v="East Houston"/>
    <n v="9.5711349999999999"/>
    <n v="69.679077000000007"/>
    <n v="4.1204229999999997"/>
    <n v="28.713404000000001"/>
    <n v="69.679077000000007"/>
    <x v="0"/>
    <s v="7282 : BAYTOWN 3 0 : 230 : 7285 : BAYTOWN 3 3 : 13.2 : 0 :  :  : 0 :  :  : 1 : "/>
  </r>
  <r>
    <x v="4"/>
    <s v="GICXFormer '7282' '7286' '0' '1'"/>
    <x v="297"/>
    <x v="297"/>
    <x v="0"/>
    <x v="613"/>
    <x v="613"/>
    <x v="8"/>
    <x v="0"/>
    <x v="0"/>
    <x v="0"/>
    <n v="0"/>
    <s v=""/>
    <m/>
    <x v="0"/>
    <x v="6"/>
    <s v="Coast"/>
    <n v="4"/>
    <s v="East Houston"/>
    <n v="2.4059550000000001"/>
    <n v="69.679077000000007"/>
    <n v="1.0364340000000001"/>
    <n v="7.2178639999999996"/>
    <n v="69.679077000000007"/>
    <x v="0"/>
    <s v="7282 : BAYTOWN 3 0 : 230 : 7286 : BAYTOWN 3 4 : 13.2 : 0 :  :  : 0 :  :  : 1 : "/>
  </r>
  <r>
    <x v="4"/>
    <s v="GICXFormer '7282' '7287' '0' '1'"/>
    <x v="297"/>
    <x v="297"/>
    <x v="0"/>
    <x v="614"/>
    <x v="614"/>
    <x v="8"/>
    <x v="0"/>
    <x v="0"/>
    <x v="0"/>
    <n v="0"/>
    <s v=""/>
    <m/>
    <x v="0"/>
    <x v="6"/>
    <s v="Coast"/>
    <n v="4"/>
    <s v="East Houston"/>
    <n v="3.9976989999999999"/>
    <n v="69.679077000000007"/>
    <n v="1.721203"/>
    <n v="11.993097000000001"/>
    <n v="69.679077000000007"/>
    <x v="0"/>
    <s v="7282 : BAYTOWN 3 0 : 230 : 7287 : BAYTOWN 3 5 : 13.2 : 0 :  :  : 0 :  :  : 1 : "/>
  </r>
  <r>
    <x v="4"/>
    <s v="GICXFormer '7282' '7288' '0' '1'"/>
    <x v="297"/>
    <x v="297"/>
    <x v="0"/>
    <x v="615"/>
    <x v="615"/>
    <x v="8"/>
    <x v="0"/>
    <x v="0"/>
    <x v="0"/>
    <n v="0"/>
    <s v=""/>
    <m/>
    <x v="0"/>
    <x v="6"/>
    <s v="Coast"/>
    <n v="4"/>
    <s v="East Houston"/>
    <n v="2.8078059999999998"/>
    <n v="69.679077000000007"/>
    <n v="1.2094450000000001"/>
    <n v="8.4234170000000006"/>
    <n v="69.679077000000007"/>
    <x v="0"/>
    <s v="7282 : BAYTOWN 3 0 : 230 : 7288 : BAYTOWN 3 6 : 13.2 : 0 :  :  : 0 :  :  : 1 : "/>
  </r>
  <r>
    <x v="4"/>
    <s v="GICXFormer '7282' '7289' '0' '1'"/>
    <x v="297"/>
    <x v="297"/>
    <x v="0"/>
    <x v="616"/>
    <x v="616"/>
    <x v="8"/>
    <x v="0"/>
    <x v="0"/>
    <x v="0"/>
    <n v="0"/>
    <s v=""/>
    <m/>
    <x v="0"/>
    <x v="6"/>
    <s v="Coast"/>
    <n v="4"/>
    <s v="East Houston"/>
    <n v="8.4596470000000004"/>
    <n v="69.679077000000007"/>
    <n v="3.6436470000000001"/>
    <n v="25.378941999999999"/>
    <n v="69.679077000000007"/>
    <x v="0"/>
    <s v="7282 : BAYTOWN 3 0 : 230 : 7289 : BAYTOWN 3 7 : 13.2 : 0 :  :  : 0 :  :  : 1 : "/>
  </r>
  <r>
    <x v="4"/>
    <s v="GICXFormer '7304' '7305' '0' '1'"/>
    <x v="298"/>
    <x v="298"/>
    <x v="2"/>
    <x v="617"/>
    <x v="617"/>
    <x v="7"/>
    <x v="0"/>
    <x v="0"/>
    <x v="0"/>
    <n v="0"/>
    <s v=""/>
    <m/>
    <x v="0"/>
    <x v="6"/>
    <s v="Coast"/>
    <n v="1"/>
    <s v="Bay City"/>
    <n v="2.6807759999999998"/>
    <n v="107.811432"/>
    <n v="3.0026280000000001"/>
    <n v="26.135054"/>
    <n v="178.38188199999999"/>
    <x v="0"/>
    <s v="7304 : WHARTON 1 0 : 500 : 7305 : WHARTON 1 1 : 230 : 0 :  :  : 0 :  :  : 1 : "/>
  </r>
  <r>
    <x v="4"/>
    <s v="GICXFormer '7304' '7307' '0' '1'"/>
    <x v="298"/>
    <x v="298"/>
    <x v="2"/>
    <x v="618"/>
    <x v="618"/>
    <x v="6"/>
    <x v="0"/>
    <x v="0"/>
    <x v="0"/>
    <n v="0"/>
    <s v=""/>
    <m/>
    <x v="0"/>
    <x v="6"/>
    <s v="Coast"/>
    <n v="1"/>
    <s v="Bay City"/>
    <n v="2.6374390000000001"/>
    <n v="118.819061"/>
    <n v="2.9937049999999998"/>
    <n v="7.9123159999999997"/>
    <n v="118.819061"/>
    <x v="0"/>
    <s v="7304 : WHARTON 1 0 : 500 : 7307 : WHARTON 1 3 : 24 : 0 :  :  : 0 :  :  : 1 : "/>
  </r>
  <r>
    <x v="4"/>
    <s v="GICXFormer '7304' '7308' '0' '1'"/>
    <x v="298"/>
    <x v="298"/>
    <x v="2"/>
    <x v="619"/>
    <x v="619"/>
    <x v="6"/>
    <x v="0"/>
    <x v="0"/>
    <x v="0"/>
    <n v="0"/>
    <s v=""/>
    <m/>
    <x v="0"/>
    <x v="6"/>
    <s v="Coast"/>
    <n v="1"/>
    <s v="Bay City"/>
    <n v="4.3957309999999996"/>
    <n v="118.819061"/>
    <n v="4.9856590000000001"/>
    <n v="13.187194"/>
    <n v="118.819061"/>
    <x v="0"/>
    <s v="7304 : WHARTON 1 0 : 500 : 7308 : WHARTON 1 4 : 24 : 0 :  :  : 0 :  :  : 1 : "/>
  </r>
  <r>
    <x v="4"/>
    <s v="GICXFormer '7304' '7309' '0' '1'"/>
    <x v="298"/>
    <x v="298"/>
    <x v="2"/>
    <x v="620"/>
    <x v="620"/>
    <x v="6"/>
    <x v="0"/>
    <x v="0"/>
    <x v="0"/>
    <n v="0"/>
    <s v=""/>
    <m/>
    <x v="0"/>
    <x v="6"/>
    <s v="Coast"/>
    <n v="1"/>
    <s v="Bay City"/>
    <n v="0"/>
    <n v="0"/>
    <n v="0"/>
    <n v="0"/>
    <n v="0"/>
    <x v="0"/>
    <s v="7304 : WHARTON 1 0 : 500 : 7309 : WHARTON 1 5 : 24 : 0 :  :  : 0 :  :  : 1 : "/>
  </r>
  <r>
    <x v="4"/>
    <s v="GICXFormer '7304' '7310' '0' '1'"/>
    <x v="298"/>
    <x v="298"/>
    <x v="2"/>
    <x v="621"/>
    <x v="621"/>
    <x v="6"/>
    <x v="0"/>
    <x v="0"/>
    <x v="0"/>
    <n v="0"/>
    <s v=""/>
    <m/>
    <x v="0"/>
    <x v="6"/>
    <s v="Coast"/>
    <n v="1"/>
    <s v="Bay City"/>
    <n v="1.465244"/>
    <n v="118.819061"/>
    <n v="1.675303"/>
    <n v="4.3957300000000004"/>
    <n v="118.819061"/>
    <x v="0"/>
    <s v="7304 : WHARTON 1 0 : 500 : 7310 : WHARTON 1 6 : 24 : 0 :  :  : 0 :  :  : 1 : "/>
  </r>
  <r>
    <x v="4"/>
    <s v="GICXFormer '7304' '7311' '0' '1'"/>
    <x v="298"/>
    <x v="298"/>
    <x v="2"/>
    <x v="622"/>
    <x v="622"/>
    <x v="6"/>
    <x v="0"/>
    <x v="0"/>
    <x v="0"/>
    <n v="0"/>
    <s v=""/>
    <m/>
    <x v="0"/>
    <x v="6"/>
    <s v="Coast"/>
    <n v="1"/>
    <s v="Bay City"/>
    <n v="4.8584389999999997"/>
    <n v="118.819061"/>
    <n v="5.5191299999999996"/>
    <n v="14.575317999999999"/>
    <n v="118.819061"/>
    <x v="0"/>
    <s v="7304 : WHARTON 1 0 : 500 : 7311 : WHARTON 1 7 : 24 : 0 :  :  : 0 :  :  : 1 : "/>
  </r>
  <r>
    <x v="4"/>
    <s v="GICXFormer '7305' '7306' '0' '1'"/>
    <x v="299"/>
    <x v="299"/>
    <x v="0"/>
    <x v="623"/>
    <x v="623"/>
    <x v="0"/>
    <x v="0"/>
    <x v="0"/>
    <x v="0"/>
    <n v="0"/>
    <s v=""/>
    <m/>
    <x v="0"/>
    <x v="6"/>
    <s v="Coast"/>
    <n v="1"/>
    <s v="Bay City"/>
    <n v="3.2556590000000001"/>
    <n v="178.38188199999999"/>
    <n v="1.3815599999999999"/>
    <n v="8.5411560000000009"/>
    <n v="28.710464000000002"/>
    <x v="0"/>
    <s v="7305 : WHARTON 1 1 : 230 : 7306 : WHARTON 1 2 : 115 : 0 :  :  : 0 :  :  : 1 : "/>
  </r>
  <r>
    <x v="4"/>
    <s v="GICXFormer '7312' '7313' '0' '1'"/>
    <x v="300"/>
    <x v="300"/>
    <x v="0"/>
    <x v="624"/>
    <x v="624"/>
    <x v="0"/>
    <x v="0"/>
    <x v="0"/>
    <x v="0"/>
    <n v="0"/>
    <s v=""/>
    <m/>
    <x v="0"/>
    <x v="6"/>
    <s v="Coast"/>
    <n v="2"/>
    <s v="Galveston"/>
    <n v="38.863959999999999"/>
    <n v="11.783813"/>
    <n v="16.376777000000001"/>
    <n v="134.69059799999999"/>
    <n v="3.051132"/>
    <x v="0"/>
    <s v="7312 : LAKE JACKSON 0 : 230 : 7313 : LAKE JACKSON 1 : 115 : 0 :  :  : 0 :  :  : 1 : "/>
  </r>
  <r>
    <x v="4"/>
    <s v="GICXFormer '7320' '7321' '0' '1'"/>
    <x v="301"/>
    <x v="301"/>
    <x v="2"/>
    <x v="625"/>
    <x v="625"/>
    <x v="7"/>
    <x v="0"/>
    <x v="0"/>
    <x v="0"/>
    <n v="0"/>
    <s v=""/>
    <m/>
    <x v="0"/>
    <x v="6"/>
    <s v="Coast"/>
    <n v="2"/>
    <s v="Galveston"/>
    <n v="6.301196"/>
    <n v="3.0893549999999999"/>
    <n v="7.1105010000000002"/>
    <n v="29.969929"/>
    <n v="96.628219999999999"/>
    <x v="0"/>
    <s v="7320 : FREEPORT 1 0 : 500 : 7321 : FREEPORT 1 1 : 230 : 0 :  :  : 0 :  :  : 1 : "/>
  </r>
  <r>
    <x v="4"/>
    <s v="GICXFormer '7320' '7323' '0' '1'"/>
    <x v="301"/>
    <x v="301"/>
    <x v="2"/>
    <x v="626"/>
    <x v="626"/>
    <x v="1"/>
    <x v="0"/>
    <x v="0"/>
    <x v="0"/>
    <n v="0"/>
    <s v=""/>
    <m/>
    <x v="0"/>
    <x v="6"/>
    <s v="Coast"/>
    <n v="2"/>
    <s v="Galveston"/>
    <n v="7.4489109999999998"/>
    <n v="9.2851719999999993"/>
    <n v="8.4273399999999992"/>
    <n v="22.346730999999998"/>
    <n v="9.2851719999999993"/>
    <x v="0"/>
    <s v="7320 : FREEPORT 1 0 : 500 : 7323 : FREEPORT 1 3 : 13.8 : 0 :  :  : 0 :  :  : 1 : "/>
  </r>
  <r>
    <x v="4"/>
    <s v="GICXFormer '7320' '7324' '0' '1'"/>
    <x v="301"/>
    <x v="301"/>
    <x v="2"/>
    <x v="627"/>
    <x v="627"/>
    <x v="1"/>
    <x v="0"/>
    <x v="0"/>
    <x v="0"/>
    <n v="0"/>
    <s v=""/>
    <m/>
    <x v="0"/>
    <x v="6"/>
    <s v="Coast"/>
    <n v="2"/>
    <s v="Galveston"/>
    <n v="8.3800249999999998"/>
    <n v="9.2851719999999993"/>
    <n v="9.4626819999999991"/>
    <n v="25.140073999999998"/>
    <n v="9.2851719999999993"/>
    <x v="0"/>
    <s v="7320 : FREEPORT 1 0 : 500 : 7324 : FREEPORT 1 4 : 13.8 : 0 :  :  : 0 :  :  : 1 : "/>
  </r>
  <r>
    <x v="4"/>
    <s v="GICXFormer '7320' '7325' '0' '1'"/>
    <x v="301"/>
    <x v="301"/>
    <x v="2"/>
    <x v="628"/>
    <x v="628"/>
    <x v="1"/>
    <x v="0"/>
    <x v="0"/>
    <x v="0"/>
    <n v="0"/>
    <s v=""/>
    <m/>
    <x v="0"/>
    <x v="6"/>
    <s v="Coast"/>
    <n v="2"/>
    <s v="Galveston"/>
    <n v="8.9386919999999996"/>
    <n v="9.2851719999999993"/>
    <n v="10.09137"/>
    <n v="26.816078000000001"/>
    <n v="9.2851719999999993"/>
    <x v="0"/>
    <s v="7320 : FREEPORT 1 0 : 500 : 7325 : FREEPORT 1 5 : 13.8 : 0 :  :  : 0 :  :  : 1 : "/>
  </r>
  <r>
    <x v="4"/>
    <s v="GICXFormer '7320' '7326' '0' '1'"/>
    <x v="301"/>
    <x v="301"/>
    <x v="2"/>
    <x v="629"/>
    <x v="629"/>
    <x v="1"/>
    <x v="0"/>
    <x v="0"/>
    <x v="0"/>
    <n v="0"/>
    <s v=""/>
    <m/>
    <x v="0"/>
    <x v="6"/>
    <s v="Coast"/>
    <n v="2"/>
    <s v="Galveston"/>
    <n v="15.774165"/>
    <n v="9.2851719999999993"/>
    <n v="17.850007999999999"/>
    <n v="47.322495000000004"/>
    <n v="9.2851719999999993"/>
    <x v="0"/>
    <s v="7320 : FREEPORT 1 0 : 500 : 7326 : FREEPORT 1 6 : 13.8 : 0 :  :  : 0 :  :  : 1 : "/>
  </r>
  <r>
    <x v="4"/>
    <s v="GICXFormer '7321' '7322' '0' '1'"/>
    <x v="302"/>
    <x v="302"/>
    <x v="0"/>
    <x v="630"/>
    <x v="630"/>
    <x v="0"/>
    <x v="0"/>
    <x v="0"/>
    <x v="0"/>
    <n v="0"/>
    <s v=""/>
    <m/>
    <x v="0"/>
    <x v="6"/>
    <s v="Coast"/>
    <n v="2"/>
    <s v="Galveston"/>
    <n v="1.9898009999999999"/>
    <n v="96.628212000000005"/>
    <n v="0.85133499999999995"/>
    <n v="9.7920269999999991"/>
    <n v="54.651778999999998"/>
    <x v="0"/>
    <s v="7321 : FREEPORT 1 1 : 230 : 7322 : FREEPORT 1 2 : 115 : 0 :  :  : 0 :  :  : 1 : "/>
  </r>
  <r>
    <x v="4"/>
    <s v="GICXFormer '7327' '7328' '0' '1'"/>
    <x v="303"/>
    <x v="303"/>
    <x v="0"/>
    <x v="631"/>
    <x v="631"/>
    <x v="0"/>
    <x v="0"/>
    <x v="0"/>
    <x v="0"/>
    <n v="0"/>
    <s v=""/>
    <m/>
    <x v="0"/>
    <x v="6"/>
    <s v="Coast"/>
    <n v="1"/>
    <s v="Bay City"/>
    <n v="0.61247499999999999"/>
    <n v="70.384925999999993"/>
    <n v="0.26189299999999999"/>
    <n v="1.48807"/>
    <n v="121.179237"/>
    <x v="0"/>
    <s v="7327 : NEWGULF 0 : 230 : 7328 : NEWGULF 1 : 115 : 0 :  :  : 0 :  :  : 1 : "/>
  </r>
  <r>
    <x v="4"/>
    <s v="GICXFormer '7327' '7329' '0' '1'"/>
    <x v="303"/>
    <x v="303"/>
    <x v="0"/>
    <x v="632"/>
    <x v="632"/>
    <x v="1"/>
    <x v="0"/>
    <x v="0"/>
    <x v="0"/>
    <n v="0"/>
    <s v=""/>
    <m/>
    <x v="0"/>
    <x v="6"/>
    <s v="Coast"/>
    <n v="1"/>
    <s v="Bay City"/>
    <n v="1.896315"/>
    <n v="70.384925999999993"/>
    <n v="0.833314"/>
    <n v="5.6889459999999996"/>
    <n v="70.384925999999993"/>
    <x v="0"/>
    <s v="7327 : NEWGULF 0 : 230 : 7329 : NEWGULF 2 : 13.8 : 0 :  :  : 0 :  :  : 1 : "/>
  </r>
  <r>
    <x v="4"/>
    <s v="GICXFormer '7331' '7332' '0' '1'"/>
    <x v="304"/>
    <x v="304"/>
    <x v="2"/>
    <x v="633"/>
    <x v="633"/>
    <x v="7"/>
    <x v="0"/>
    <x v="0"/>
    <x v="0"/>
    <n v="0"/>
    <s v=""/>
    <m/>
    <x v="0"/>
    <x v="6"/>
    <s v="Coast"/>
    <n v="4"/>
    <s v="East Houston"/>
    <n v="14.979103"/>
    <n v="111.139633"/>
    <n v="16.727501"/>
    <n v="32.252464000000003"/>
    <n v="111.319748"/>
    <x v="0"/>
    <s v="7331 : PASADENA 1 0 : 500 : 7332 : PASADENA 1 1 : 230 : 0 :  :  : 0 :  :  : 1 : "/>
  </r>
  <r>
    <x v="4"/>
    <s v="GICXFormer '7331' '7334' '0' '1'"/>
    <x v="304"/>
    <x v="304"/>
    <x v="2"/>
    <x v="634"/>
    <x v="634"/>
    <x v="5"/>
    <x v="0"/>
    <x v="0"/>
    <x v="0"/>
    <n v="0"/>
    <s v=""/>
    <m/>
    <x v="0"/>
    <x v="6"/>
    <s v="Coast"/>
    <n v="4"/>
    <s v="East Houston"/>
    <n v="0"/>
    <n v="0"/>
    <n v="0"/>
    <n v="0"/>
    <n v="0"/>
    <x v="0"/>
    <s v="7331 : PASADENA 1 0 : 500 : 7334 : PASADENA 1 3 : 20 : 0 :  :  : 0 :  :  : 1 : "/>
  </r>
  <r>
    <x v="4"/>
    <s v="GICXFormer '7331' '7335' '0' '1'"/>
    <x v="304"/>
    <x v="304"/>
    <x v="2"/>
    <x v="635"/>
    <x v="635"/>
    <x v="5"/>
    <x v="0"/>
    <x v="0"/>
    <x v="0"/>
    <n v="0"/>
    <s v=""/>
    <m/>
    <x v="0"/>
    <x v="6"/>
    <s v="Coast"/>
    <n v="4"/>
    <s v="East Houston"/>
    <n v="41.076469000000003"/>
    <n v="111.14804100000001"/>
    <n v="47.088470999999998"/>
    <n v="123.229401"/>
    <n v="111.14804100000001"/>
    <x v="0"/>
    <s v="7331 : PASADENA 1 0 : 500 : 7335 : PASADENA 1 4 : 20 : 0 :  :  : 0 :  :  : 1 : "/>
  </r>
  <r>
    <x v="4"/>
    <s v="GICXFormer '7332' '7333' '0' '1'"/>
    <x v="305"/>
    <x v="305"/>
    <x v="0"/>
    <x v="636"/>
    <x v="636"/>
    <x v="0"/>
    <x v="0"/>
    <x v="0"/>
    <x v="0"/>
    <n v="0"/>
    <s v=""/>
    <m/>
    <x v="0"/>
    <x v="6"/>
    <s v="Coast"/>
    <n v="4"/>
    <s v="East Houston"/>
    <n v="4.7572109999999999"/>
    <n v="111.319748"/>
    <n v="2.0048629999999998"/>
    <n v="21.764952000000001"/>
    <n v="110.48960099999999"/>
    <x v="0"/>
    <s v="7332 : PASADENA 1 1 : 230 : 7333 : PASADENA 1 2 : 115 : 0 :  :  : 0 :  :  : 1 : "/>
  </r>
  <r>
    <x v="4"/>
    <s v="GICXFormer '7332' '7333' '0' '2'"/>
    <x v="305"/>
    <x v="305"/>
    <x v="0"/>
    <x v="636"/>
    <x v="636"/>
    <x v="0"/>
    <x v="0"/>
    <x v="0"/>
    <x v="0"/>
    <n v="0"/>
    <s v=""/>
    <m/>
    <x v="1"/>
    <x v="6"/>
    <s v="Coast"/>
    <n v="4"/>
    <s v="East Houston"/>
    <n v="4.7572109999999999"/>
    <n v="111.319748"/>
    <n v="2.0048629999999998"/>
    <n v="21.764952000000001"/>
    <n v="110.48960099999999"/>
    <x v="0"/>
    <s v="7332 : PASADENA 1 1 : 230 : 7333 : PASADENA 1 2 : 115 : 0 :  :  : 0 :  :  : 2 : "/>
  </r>
  <r>
    <x v="4"/>
    <s v="GICXFormer '7332' '7333' '0' '3'"/>
    <x v="305"/>
    <x v="305"/>
    <x v="0"/>
    <x v="636"/>
    <x v="636"/>
    <x v="0"/>
    <x v="0"/>
    <x v="0"/>
    <x v="0"/>
    <n v="0"/>
    <s v=""/>
    <m/>
    <x v="2"/>
    <x v="6"/>
    <s v="Coast"/>
    <n v="4"/>
    <s v="East Houston"/>
    <n v="4.7572109999999999"/>
    <n v="111.319748"/>
    <n v="2.0048629999999998"/>
    <n v="21.764952000000001"/>
    <n v="110.48960099999999"/>
    <x v="0"/>
    <s v="7332 : PASADENA 1 1 : 230 : 7333 : PASADENA 1 2 : 115 : 0 :  :  : 0 :  :  : 3 : "/>
  </r>
  <r>
    <x v="4"/>
    <s v="GICXFormer '7341' '7342' '0' '1'"/>
    <x v="306"/>
    <x v="306"/>
    <x v="2"/>
    <x v="637"/>
    <x v="637"/>
    <x v="7"/>
    <x v="0"/>
    <x v="0"/>
    <x v="0"/>
    <n v="0"/>
    <s v=""/>
    <m/>
    <x v="0"/>
    <x v="6"/>
    <s v="Coast"/>
    <n v="3"/>
    <s v="Houston"/>
    <n v="29.673489"/>
    <n v="144.041245"/>
    <n v="32.870758000000002"/>
    <n v="51.474777000000003"/>
    <n v="100.214996"/>
    <x v="0"/>
    <s v="7341 : KATY 3 0 : 500 : 7342 : KATY 3 1 : 230 : 0 :  :  : 0 :  :  : 1 : "/>
  </r>
  <r>
    <x v="4"/>
    <s v="GICXFormer '7342' '7343' '0' '1'"/>
    <x v="307"/>
    <x v="307"/>
    <x v="0"/>
    <x v="638"/>
    <x v="638"/>
    <x v="0"/>
    <x v="0"/>
    <x v="0"/>
    <x v="0"/>
    <n v="0"/>
    <s v=""/>
    <m/>
    <x v="0"/>
    <x v="6"/>
    <s v="Coast"/>
    <n v="3"/>
    <s v="Houston"/>
    <n v="2.703541"/>
    <n v="100.214996"/>
    <n v="1.117461"/>
    <n v="2.097394"/>
    <n v="76.750709999999998"/>
    <x v="0"/>
    <s v="7342 : KATY 3 1 : 230 : 7343 : KATY 3 2 : 115 : 0 :  :  : 0 :  :  : 1 : "/>
  </r>
  <r>
    <x v="4"/>
    <s v="GICXFormer '7342' '7343' '0' '2'"/>
    <x v="307"/>
    <x v="307"/>
    <x v="0"/>
    <x v="638"/>
    <x v="638"/>
    <x v="0"/>
    <x v="0"/>
    <x v="0"/>
    <x v="0"/>
    <n v="0"/>
    <s v=""/>
    <m/>
    <x v="1"/>
    <x v="6"/>
    <s v="Coast"/>
    <n v="3"/>
    <s v="Houston"/>
    <n v="2.703541"/>
    <n v="100.214996"/>
    <n v="1.117461"/>
    <n v="2.097394"/>
    <n v="76.750709999999998"/>
    <x v="0"/>
    <s v="7342 : KATY 3 1 : 230 : 7343 : KATY 3 2 : 115 : 0 :  :  : 0 :  :  : 2 : "/>
  </r>
  <r>
    <x v="4"/>
    <s v="GICXFormer '7346' '7347' '0' '1'"/>
    <x v="308"/>
    <x v="308"/>
    <x v="2"/>
    <x v="639"/>
    <x v="639"/>
    <x v="7"/>
    <x v="0"/>
    <x v="0"/>
    <x v="0"/>
    <n v="0"/>
    <s v=""/>
    <m/>
    <x v="0"/>
    <x v="6"/>
    <s v="Coast"/>
    <n v="3"/>
    <s v="Houston"/>
    <n v="5.2350380000000003"/>
    <n v="36.739960000000004"/>
    <n v="5.8817560000000002"/>
    <n v="32.124149000000003"/>
    <n v="117.649315"/>
    <x v="0"/>
    <s v="7346 : THOMPSONS 0 : 500 : 7347 : THOMPSONS 1 : 230 : 0 :  :  : 0 :  :  : 1 : "/>
  </r>
  <r>
    <x v="4"/>
    <s v="GICXFormer '7346' '7347' '0' '2'"/>
    <x v="308"/>
    <x v="308"/>
    <x v="2"/>
    <x v="639"/>
    <x v="639"/>
    <x v="7"/>
    <x v="0"/>
    <x v="0"/>
    <x v="0"/>
    <n v="0"/>
    <s v=""/>
    <m/>
    <x v="1"/>
    <x v="6"/>
    <s v="Coast"/>
    <n v="3"/>
    <s v="Houston"/>
    <n v="5.2350380000000003"/>
    <n v="36.739960000000004"/>
    <n v="5.8817560000000002"/>
    <n v="32.124149000000003"/>
    <n v="117.649315"/>
    <x v="0"/>
    <s v="7346 : THOMPSONS 0 : 500 : 7347 : THOMPSONS 1 : 230 : 0 :  :  : 0 :  :  : 2 : "/>
  </r>
  <r>
    <x v="4"/>
    <s v="GICXFormer '7346' '7349' '0' '1'"/>
    <x v="308"/>
    <x v="308"/>
    <x v="2"/>
    <x v="640"/>
    <x v="640"/>
    <x v="1"/>
    <x v="0"/>
    <x v="0"/>
    <x v="0"/>
    <n v="0"/>
    <s v=""/>
    <m/>
    <x v="0"/>
    <x v="6"/>
    <s v="Coast"/>
    <n v="3"/>
    <s v="Houston"/>
    <n v="16.755281"/>
    <n v="28.728607"/>
    <n v="19.208470999999999"/>
    <n v="50.265846000000003"/>
    <n v="28.728607"/>
    <x v="0"/>
    <s v="7346 : THOMPSONS 0 : 500 : 7349 : THOMPSONS 3 : 13.8 : 0 :  :  : 0 :  :  : 1 : "/>
  </r>
  <r>
    <x v="4"/>
    <s v="GICXFormer '7346' '7350' '0' '1'"/>
    <x v="308"/>
    <x v="308"/>
    <x v="2"/>
    <x v="641"/>
    <x v="641"/>
    <x v="1"/>
    <x v="0"/>
    <x v="0"/>
    <x v="0"/>
    <n v="0"/>
    <s v=""/>
    <m/>
    <x v="0"/>
    <x v="6"/>
    <s v="Coast"/>
    <n v="3"/>
    <s v="Houston"/>
    <n v="6.0928300000000002"/>
    <n v="28.728607"/>
    <n v="6.9845829999999998"/>
    <n v="18.278490000000001"/>
    <n v="28.728607"/>
    <x v="0"/>
    <s v="7346 : THOMPSONS 0 : 500 : 7350 : THOMPSONS 4 : 13.8 : 0 :  :  : 0 :  :  : 1 : "/>
  </r>
  <r>
    <x v="4"/>
    <s v="GICXFormer '7346' '7351' '0' '1'"/>
    <x v="308"/>
    <x v="308"/>
    <x v="2"/>
    <x v="642"/>
    <x v="642"/>
    <x v="1"/>
    <x v="0"/>
    <x v="0"/>
    <x v="0"/>
    <n v="0"/>
    <s v=""/>
    <m/>
    <x v="0"/>
    <x v="6"/>
    <s v="Coast"/>
    <n v="3"/>
    <s v="Houston"/>
    <n v="4.323944"/>
    <n v="28.728607"/>
    <n v="4.9568009999999996"/>
    <n v="12.971831"/>
    <n v="28.728607"/>
    <x v="0"/>
    <s v="7346 : THOMPSONS 0 : 500 : 7351 : THOMPSONS 5 : 13.8 : 0 :  :  : 0 :  :  : 1 : "/>
  </r>
  <r>
    <x v="4"/>
    <s v="GICXFormer '7346' '7352' '0' '1'"/>
    <x v="308"/>
    <x v="308"/>
    <x v="2"/>
    <x v="643"/>
    <x v="643"/>
    <x v="1"/>
    <x v="0"/>
    <x v="0"/>
    <x v="0"/>
    <n v="0"/>
    <s v=""/>
    <m/>
    <x v="0"/>
    <x v="6"/>
    <s v="Coast"/>
    <n v="3"/>
    <s v="Houston"/>
    <n v="3.9424199999999998"/>
    <n v="28.728607"/>
    <n v="4.5194359999999998"/>
    <n v="11.827258"/>
    <n v="28.728607"/>
    <x v="0"/>
    <s v="7346 : THOMPSONS 0 : 500 : 7352 : THOMPSONS 6 : 13.8 : 0 :  :  : 0 :  :  : 1 : "/>
  </r>
  <r>
    <x v="4"/>
    <s v="GICXFormer '7346' '7353' '0' '1'"/>
    <x v="308"/>
    <x v="308"/>
    <x v="2"/>
    <x v="644"/>
    <x v="644"/>
    <x v="1"/>
    <x v="0"/>
    <x v="0"/>
    <x v="0"/>
    <n v="0"/>
    <s v=""/>
    <m/>
    <x v="0"/>
    <x v="6"/>
    <s v="Coast"/>
    <n v="3"/>
    <s v="Houston"/>
    <n v="7.0548549999999999"/>
    <n v="28.728607"/>
    <n v="8.0874120000000005"/>
    <n v="21.164566000000001"/>
    <n v="28.728607"/>
    <x v="0"/>
    <s v="7346 : THOMPSONS 0 : 500 : 7353 : THOMPSONS 7 : 13.8 : 0 :  :  : 0 :  :  : 1 : "/>
  </r>
  <r>
    <x v="4"/>
    <s v="GICXFormer '7346' '7354' '0' '1'"/>
    <x v="308"/>
    <x v="308"/>
    <x v="2"/>
    <x v="645"/>
    <x v="645"/>
    <x v="1"/>
    <x v="0"/>
    <x v="0"/>
    <x v="0"/>
    <n v="0"/>
    <s v=""/>
    <m/>
    <x v="0"/>
    <x v="6"/>
    <s v="Coast"/>
    <n v="3"/>
    <s v="Houston"/>
    <n v="22.340375999999999"/>
    <n v="28.728607"/>
    <n v="25.610140000000001"/>
    <n v="67.021125999999995"/>
    <n v="28.728607"/>
    <x v="0"/>
    <s v="7346 : THOMPSONS 0 : 500 : 7354 : THOMPSONS 8 : 13.8 : 0 :  :  : 0 :  :  : 1 : "/>
  </r>
  <r>
    <x v="4"/>
    <s v="GICXFormer '7346' '7355' '0' '1'"/>
    <x v="308"/>
    <x v="308"/>
    <x v="2"/>
    <x v="646"/>
    <x v="646"/>
    <x v="1"/>
    <x v="0"/>
    <x v="0"/>
    <x v="0"/>
    <n v="0"/>
    <s v=""/>
    <m/>
    <x v="0"/>
    <x v="6"/>
    <s v="Coast"/>
    <n v="3"/>
    <s v="Houston"/>
    <n v="22.340375999999999"/>
    <n v="28.728607"/>
    <n v="25.610140000000001"/>
    <n v="67.021125999999995"/>
    <n v="28.728607"/>
    <x v="0"/>
    <s v="7346 : THOMPSONS 0 : 500 : 7355 : THOMPSONS 9 : 13.8 : 0 :  :  : 0 :  :  : 1 : "/>
  </r>
  <r>
    <x v="4"/>
    <s v="GICXFormer '7346' '7356' '0' '1'"/>
    <x v="308"/>
    <x v="308"/>
    <x v="2"/>
    <x v="647"/>
    <x v="647"/>
    <x v="1"/>
    <x v="0"/>
    <x v="0"/>
    <x v="0"/>
    <n v="0"/>
    <s v=""/>
    <m/>
    <x v="0"/>
    <x v="6"/>
    <s v="Coast"/>
    <n v="3"/>
    <s v="Houston"/>
    <n v="11.170188"/>
    <n v="28.728607"/>
    <n v="12.805070000000001"/>
    <n v="33.510562999999998"/>
    <n v="28.728607"/>
    <x v="0"/>
    <s v="7346 : THOMPSONS 0 : 500 : 7356 : THOMPSONS 10 : 13.8 : 0 :  :  : 0 :  :  : 1 : "/>
  </r>
  <r>
    <x v="4"/>
    <s v="GICXFormer '7346' '7357' '0' '1'"/>
    <x v="308"/>
    <x v="308"/>
    <x v="2"/>
    <x v="648"/>
    <x v="648"/>
    <x v="1"/>
    <x v="0"/>
    <x v="0"/>
    <x v="0"/>
    <n v="0"/>
    <s v=""/>
    <m/>
    <x v="0"/>
    <x v="6"/>
    <s v="Coast"/>
    <n v="3"/>
    <s v="Houston"/>
    <n v="2.0309430000000002"/>
    <n v="28.728607"/>
    <n v="2.3164549999999999"/>
    <n v="6.0928300000000002"/>
    <n v="28.728607"/>
    <x v="0"/>
    <s v="7346 : THOMPSONS 0 : 500 : 7357 : THOMPSONS 11 : 13.8 : 0 :  :  : 0 :  :  : 1 : "/>
  </r>
  <r>
    <x v="4"/>
    <s v="GICXFormer '7346' '7358' '0' '1'"/>
    <x v="308"/>
    <x v="308"/>
    <x v="2"/>
    <x v="649"/>
    <x v="649"/>
    <x v="1"/>
    <x v="0"/>
    <x v="0"/>
    <x v="0"/>
    <n v="0"/>
    <s v=""/>
    <m/>
    <x v="0"/>
    <x v="6"/>
    <s v="Coast"/>
    <n v="3"/>
    <s v="Houston"/>
    <n v="4.4680749999999998"/>
    <n v="28.728607"/>
    <n v="5.1220270000000001"/>
    <n v="13.404223999999999"/>
    <n v="28.728607"/>
    <x v="0"/>
    <s v="7346 : THOMPSONS 0 : 500 : 7358 : THOMPSONS 12 : 13.8 : 0 :  :  : 0 :  :  : 1 : "/>
  </r>
  <r>
    <x v="4"/>
    <s v="GICXFormer '7346' '7359' '0' '1'"/>
    <x v="308"/>
    <x v="308"/>
    <x v="2"/>
    <x v="650"/>
    <x v="650"/>
    <x v="1"/>
    <x v="0"/>
    <x v="0"/>
    <x v="0"/>
    <n v="0"/>
    <s v=""/>
    <m/>
    <x v="0"/>
    <x v="6"/>
    <s v="Coast"/>
    <n v="3"/>
    <s v="Houston"/>
    <n v="10.310943"/>
    <n v="28.728607"/>
    <n v="11.820064"/>
    <n v="30.932827"/>
    <n v="28.728607"/>
    <x v="0"/>
    <s v="7346 : THOMPSONS 0 : 500 : 7359 : THOMPSONS 13 : 13.8 : 0 :  :  : 0 :  :  : 1 : "/>
  </r>
  <r>
    <x v="4"/>
    <s v="GICXFormer '7346' '7360' '0' '1'"/>
    <x v="308"/>
    <x v="308"/>
    <x v="2"/>
    <x v="651"/>
    <x v="651"/>
    <x v="1"/>
    <x v="0"/>
    <x v="0"/>
    <x v="0"/>
    <n v="0"/>
    <s v=""/>
    <m/>
    <x v="0"/>
    <x v="6"/>
    <s v="Coast"/>
    <n v="3"/>
    <s v="Houston"/>
    <n v="6.3829650000000004"/>
    <n v="28.728607"/>
    <n v="7.317183"/>
    <n v="19.148895"/>
    <n v="28.728607"/>
    <x v="0"/>
    <s v="7346 : THOMPSONS 0 : 500 : 7360 : THOMPSONS 14 : 13.8 : 0 :  :  : 0 :  :  : 1 : "/>
  </r>
  <r>
    <x v="4"/>
    <s v="GICXFormer '7346' '7361' '0' '1'"/>
    <x v="308"/>
    <x v="308"/>
    <x v="2"/>
    <x v="652"/>
    <x v="652"/>
    <x v="1"/>
    <x v="0"/>
    <x v="0"/>
    <x v="0"/>
    <n v="0"/>
    <s v=""/>
    <m/>
    <x v="0"/>
    <x v="6"/>
    <s v="Coast"/>
    <n v="3"/>
    <s v="Houston"/>
    <n v="5.1554710000000004"/>
    <n v="28.728607"/>
    <n v="5.9100320000000002"/>
    <n v="15.466412999999999"/>
    <n v="28.728607"/>
    <x v="0"/>
    <s v="7346 : THOMPSONS 0 : 500 : 7361 : THOMPSONS 15 : 13.8 : 0 :  :  : 0 :  :  : 1 : "/>
  </r>
  <r>
    <x v="4"/>
    <s v="GICXFormer '7347' '7348' '0' '1'"/>
    <x v="309"/>
    <x v="309"/>
    <x v="0"/>
    <x v="653"/>
    <x v="653"/>
    <x v="0"/>
    <x v="0"/>
    <x v="0"/>
    <x v="0"/>
    <n v="0"/>
    <s v=""/>
    <m/>
    <x v="0"/>
    <x v="6"/>
    <s v="Coast"/>
    <n v="3"/>
    <s v="Houston"/>
    <n v="4.1459989999999998"/>
    <n v="117.649315"/>
    <n v="1.769455"/>
    <n v="15.567434"/>
    <n v="152.857056"/>
    <x v="0"/>
    <s v="7347 : THOMPSONS 1 : 230 : 7348 : THOMPSONS 2 : 115 : 0 :  :  : 0 :  :  : 1 : "/>
  </r>
  <r>
    <x v="4"/>
    <s v="GICXFormer '7347' '7348' '0' '2'"/>
    <x v="309"/>
    <x v="309"/>
    <x v="0"/>
    <x v="653"/>
    <x v="653"/>
    <x v="0"/>
    <x v="0"/>
    <x v="0"/>
    <x v="0"/>
    <n v="0"/>
    <s v=""/>
    <m/>
    <x v="1"/>
    <x v="6"/>
    <s v="Coast"/>
    <n v="3"/>
    <s v="Houston"/>
    <n v="4.1459989999999998"/>
    <n v="117.649315"/>
    <n v="1.769455"/>
    <n v="15.567434"/>
    <n v="152.857056"/>
    <x v="0"/>
    <s v="7347 : THOMPSONS 1 : 230 : 7348 : THOMPSONS 2 : 115 : 0 :  :  : 0 :  :  : 2 : "/>
  </r>
  <r>
    <x v="4"/>
    <s v="GICXFormer '7366' '7367' '0' '1'"/>
    <x v="310"/>
    <x v="310"/>
    <x v="2"/>
    <x v="654"/>
    <x v="654"/>
    <x v="7"/>
    <x v="0"/>
    <x v="0"/>
    <x v="0"/>
    <n v="0"/>
    <s v=""/>
    <m/>
    <x v="0"/>
    <x v="6"/>
    <s v="Coast"/>
    <n v="4"/>
    <s v="East Houston"/>
    <n v="6.9039099999999998"/>
    <n v="69.234375"/>
    <n v="7.7204119999999996"/>
    <n v="35.074669"/>
    <n v="123.163162"/>
    <x v="0"/>
    <s v="7366 : CHANNELVIEW 1 0 : 500 : 7367 : CHANNELVIEW 1 1 : 230 : 0 :  :  : 0 :  :  : 1 : "/>
  </r>
  <r>
    <x v="4"/>
    <s v="GICXFormer '7366' '7367' '0' '2'"/>
    <x v="310"/>
    <x v="310"/>
    <x v="2"/>
    <x v="654"/>
    <x v="654"/>
    <x v="7"/>
    <x v="0"/>
    <x v="0"/>
    <x v="0"/>
    <n v="0"/>
    <s v=""/>
    <m/>
    <x v="1"/>
    <x v="6"/>
    <s v="Coast"/>
    <n v="4"/>
    <s v="East Houston"/>
    <n v="6.9039099999999998"/>
    <n v="69.234375"/>
    <n v="7.7204119999999996"/>
    <n v="35.074669"/>
    <n v="123.163162"/>
    <x v="0"/>
    <s v="7366 : CHANNELVIEW 1 0 : 500 : 7367 : CHANNELVIEW 1 1 : 230 : 0 :  :  : 0 :  :  : 2 : "/>
  </r>
  <r>
    <x v="4"/>
    <s v="GICXFormer '7366' '7369' '0' '1'"/>
    <x v="310"/>
    <x v="310"/>
    <x v="2"/>
    <x v="655"/>
    <x v="655"/>
    <x v="3"/>
    <x v="0"/>
    <x v="0"/>
    <x v="0"/>
    <n v="0"/>
    <s v=""/>
    <m/>
    <x v="0"/>
    <x v="6"/>
    <s v="Coast"/>
    <n v="4"/>
    <s v="East Houston"/>
    <n v="4.7451290000000004"/>
    <n v="63.519119000000003"/>
    <n v="5.4396319999999996"/>
    <n v="14.235386999999999"/>
    <n v="63.519112"/>
    <x v="0"/>
    <s v="7366 : CHANNELVIEW 1 0 : 500 : 7369 : CHANNELVIEW 1 3 : 18 : 0 :  :  : 0 :  :  : 1 : "/>
  </r>
  <r>
    <x v="4"/>
    <s v="GICXFormer '7366' '7370' '0' '1'"/>
    <x v="310"/>
    <x v="310"/>
    <x v="2"/>
    <x v="656"/>
    <x v="656"/>
    <x v="3"/>
    <x v="0"/>
    <x v="0"/>
    <x v="0"/>
    <n v="0"/>
    <s v=""/>
    <m/>
    <x v="0"/>
    <x v="6"/>
    <s v="Coast"/>
    <n v="4"/>
    <s v="East Houston"/>
    <n v="3.8691049999999998"/>
    <n v="63.519112"/>
    <n v="4.4353920000000002"/>
    <n v="11.607316000000001"/>
    <n v="63.519119000000003"/>
    <x v="0"/>
    <s v="7366 : CHANNELVIEW 1 0 : 500 : 7370 : CHANNELVIEW 1 4 : 18 : 0 :  :  : 0 :  :  : 1 : "/>
  </r>
  <r>
    <x v="4"/>
    <s v="GICXFormer '7366' '7371' '0' '1'"/>
    <x v="310"/>
    <x v="310"/>
    <x v="2"/>
    <x v="657"/>
    <x v="657"/>
    <x v="3"/>
    <x v="0"/>
    <x v="0"/>
    <x v="0"/>
    <n v="0"/>
    <s v=""/>
    <m/>
    <x v="0"/>
    <x v="6"/>
    <s v="Coast"/>
    <n v="4"/>
    <s v="East Houston"/>
    <n v="5.1324870000000002"/>
    <n v="63.519119000000003"/>
    <n v="5.8836839999999997"/>
    <n v="15.397460000000001"/>
    <n v="63.519119000000003"/>
    <x v="0"/>
    <s v="7366 : CHANNELVIEW 1 0 : 500 : 7371 : CHANNELVIEW 1 5 : 18 : 0 :  :  : 0 :  :  : 1 : "/>
  </r>
  <r>
    <x v="4"/>
    <s v="GICXFormer '7366' '7372' '0' '1'"/>
    <x v="310"/>
    <x v="310"/>
    <x v="2"/>
    <x v="658"/>
    <x v="658"/>
    <x v="3"/>
    <x v="0"/>
    <x v="0"/>
    <x v="0"/>
    <n v="0"/>
    <s v=""/>
    <m/>
    <x v="0"/>
    <x v="6"/>
    <s v="Coast"/>
    <n v="4"/>
    <s v="East Houston"/>
    <n v="5.1324870000000002"/>
    <n v="63.519119000000003"/>
    <n v="5.8836839999999997"/>
    <n v="15.397460000000001"/>
    <n v="63.519119000000003"/>
    <x v="0"/>
    <s v="7366 : CHANNELVIEW 1 0 : 500 : 7372 : CHANNELVIEW 1 6 : 18 : 0 :  :  : 0 :  :  : 1 : "/>
  </r>
  <r>
    <x v="4"/>
    <s v="GICXFormer '7366' '7373' '0' '1'"/>
    <x v="310"/>
    <x v="310"/>
    <x v="2"/>
    <x v="659"/>
    <x v="659"/>
    <x v="3"/>
    <x v="0"/>
    <x v="0"/>
    <x v="0"/>
    <n v="0"/>
    <s v=""/>
    <m/>
    <x v="0"/>
    <x v="6"/>
    <s v="Coast"/>
    <n v="4"/>
    <s v="East Houston"/>
    <n v="25.149184999999999"/>
    <n v="63.519119000000003"/>
    <n v="28.676998000000001"/>
    <n v="75.447556000000006"/>
    <n v="63.519119000000003"/>
    <x v="0"/>
    <s v="7366 : CHANNELVIEW 1 0 : 500 : 7373 : CHANNELVIEW 1 7 : 18 : 0 :  :  : 0 :  :  : 1 : "/>
  </r>
  <r>
    <x v="4"/>
    <s v="GICXFormer '7366' '7374' '0' '1'"/>
    <x v="310"/>
    <x v="310"/>
    <x v="2"/>
    <x v="660"/>
    <x v="660"/>
    <x v="3"/>
    <x v="0"/>
    <x v="0"/>
    <x v="0"/>
    <n v="0"/>
    <s v=""/>
    <m/>
    <x v="0"/>
    <x v="6"/>
    <s v="Coast"/>
    <n v="4"/>
    <s v="East Houston"/>
    <n v="6.2872960000000004"/>
    <n v="63.519119000000003"/>
    <n v="7.223554"/>
    <n v="18.861889000000001"/>
    <n v="63.519119000000003"/>
    <x v="0"/>
    <s v="7366 : CHANNELVIEW 1 0 : 500 : 7374 : CHANNELVIEW 1 8 : 18 : 0 :  :  : 0 :  :  : 1 : "/>
  </r>
  <r>
    <x v="4"/>
    <s v="GICXFormer '7366' '7375' '0' '1'"/>
    <x v="310"/>
    <x v="310"/>
    <x v="2"/>
    <x v="661"/>
    <x v="661"/>
    <x v="3"/>
    <x v="0"/>
    <x v="0"/>
    <x v="0"/>
    <n v="0"/>
    <s v=""/>
    <m/>
    <x v="0"/>
    <x v="6"/>
    <s v="Coast"/>
    <n v="4"/>
    <s v="East Houston"/>
    <n v="5.5887079999999996"/>
    <n v="63.519112"/>
    <n v="6.4066770000000002"/>
    <n v="16.766123"/>
    <n v="63.519112"/>
    <x v="0"/>
    <s v="7366 : CHANNELVIEW 1 0 : 500 : 7375 : CHANNELVIEW 1 9 : 18 : 0 :  :  : 0 :  :  : 1 : "/>
  </r>
  <r>
    <x v="4"/>
    <s v="GICXFormer '7366' '7376' '0' '1'"/>
    <x v="310"/>
    <x v="310"/>
    <x v="2"/>
    <x v="662"/>
    <x v="662"/>
    <x v="3"/>
    <x v="0"/>
    <x v="0"/>
    <x v="0"/>
    <n v="0"/>
    <s v=""/>
    <m/>
    <x v="0"/>
    <x v="6"/>
    <s v="Coast"/>
    <n v="4"/>
    <s v="East Houston"/>
    <n v="7.1854810000000002"/>
    <n v="63.519112"/>
    <n v="8.2371569999999998"/>
    <n v="21.556443999999999"/>
    <n v="63.519119000000003"/>
    <x v="0"/>
    <s v="7366 : CHANNELVIEW 1 0 : 500 : 7376 : CHANNELVIEW 1 10 : 18 : 0 :  :  : 0 :  :  : 1 : "/>
  </r>
  <r>
    <x v="4"/>
    <s v="GICXFormer '7366' '7377' '0' '1'"/>
    <x v="310"/>
    <x v="310"/>
    <x v="2"/>
    <x v="663"/>
    <x v="663"/>
    <x v="3"/>
    <x v="0"/>
    <x v="0"/>
    <x v="0"/>
    <n v="0"/>
    <s v=""/>
    <m/>
    <x v="0"/>
    <x v="6"/>
    <s v="Coast"/>
    <n v="4"/>
    <s v="East Houston"/>
    <n v="8.1126389999999997"/>
    <n v="63.519112"/>
    <n v="9.3000139999999991"/>
    <n v="24.337921000000001"/>
    <n v="63.519119000000003"/>
    <x v="0"/>
    <s v="7366 : CHANNELVIEW 1 0 : 500 : 7377 : CHANNELVIEW 1 11 : 18 : 0 :  :  : 0 :  :  : 1 : "/>
  </r>
  <r>
    <x v="4"/>
    <s v="GICXFormer '7366' '7378' '0' '1'"/>
    <x v="310"/>
    <x v="310"/>
    <x v="2"/>
    <x v="664"/>
    <x v="664"/>
    <x v="3"/>
    <x v="0"/>
    <x v="0"/>
    <x v="0"/>
    <n v="0"/>
    <s v=""/>
    <m/>
    <x v="0"/>
    <x v="6"/>
    <s v="Coast"/>
    <n v="4"/>
    <s v="East Houston"/>
    <n v="6.9858849999999997"/>
    <n v="63.519119000000003"/>
    <n v="8.0083470000000005"/>
    <n v="20.957653000000001"/>
    <n v="63.519112"/>
    <x v="0"/>
    <s v="7366 : CHANNELVIEW 1 0 : 500 : 7378 : CHANNELVIEW 1 12 : 18 : 0 :  :  : 0 :  :  : 1 : "/>
  </r>
  <r>
    <x v="4"/>
    <s v="GICXFormer '7366' '7379' '0' '1'"/>
    <x v="310"/>
    <x v="310"/>
    <x v="2"/>
    <x v="665"/>
    <x v="665"/>
    <x v="3"/>
    <x v="0"/>
    <x v="0"/>
    <x v="0"/>
    <n v="0"/>
    <s v=""/>
    <m/>
    <x v="0"/>
    <x v="6"/>
    <s v="Coast"/>
    <n v="4"/>
    <s v="East Houston"/>
    <n v="8.1126389999999997"/>
    <n v="63.519112"/>
    <n v="9.3000139999999991"/>
    <n v="24.337921000000001"/>
    <n v="63.519119000000003"/>
    <x v="0"/>
    <s v="7366 : CHANNELVIEW 1 0 : 500 : 7379 : CHANNELVIEW 1 13 : 18 : 0 :  :  : 0 :  :  : 1 : "/>
  </r>
  <r>
    <x v="4"/>
    <s v="GICXFormer '7367' '7368' '0' '1'"/>
    <x v="311"/>
    <x v="311"/>
    <x v="0"/>
    <x v="666"/>
    <x v="666"/>
    <x v="0"/>
    <x v="0"/>
    <x v="0"/>
    <x v="0"/>
    <n v="0"/>
    <s v=""/>
    <m/>
    <x v="0"/>
    <x v="6"/>
    <s v="Coast"/>
    <n v="4"/>
    <s v="East Houston"/>
    <n v="4.8952590000000002"/>
    <n v="123.16316999999999"/>
    <n v="2.075183"/>
    <n v="7.7736130000000001"/>
    <n v="43.121155000000002"/>
    <x v="0"/>
    <s v="7367 : CHANNELVIEW 1 1 : 230 : 7368 : CHANNELVIEW 1 2 : 115 : 0 :  :  : 0 :  :  : 1 : "/>
  </r>
  <r>
    <x v="4"/>
    <s v="GICXFormer '7367' '7368' '0' '2'"/>
    <x v="311"/>
    <x v="311"/>
    <x v="0"/>
    <x v="666"/>
    <x v="666"/>
    <x v="0"/>
    <x v="0"/>
    <x v="0"/>
    <x v="0"/>
    <n v="0"/>
    <s v=""/>
    <m/>
    <x v="1"/>
    <x v="6"/>
    <s v="Coast"/>
    <n v="4"/>
    <s v="East Houston"/>
    <n v="4.8952590000000002"/>
    <n v="123.16316999999999"/>
    <n v="2.075183"/>
    <n v="7.7736130000000001"/>
    <n v="43.121155000000002"/>
    <x v="0"/>
    <s v="7367 : CHANNELVIEW 1 1 : 230 : 7368 : CHANNELVIEW 1 2 : 115 : 0 :  :  : 0 :  :  : 2 : "/>
  </r>
  <r>
    <x v="4"/>
    <s v="GICXFormer '7367' '7368' '0' '3'"/>
    <x v="311"/>
    <x v="311"/>
    <x v="0"/>
    <x v="666"/>
    <x v="666"/>
    <x v="0"/>
    <x v="0"/>
    <x v="0"/>
    <x v="0"/>
    <n v="0"/>
    <s v=""/>
    <m/>
    <x v="2"/>
    <x v="6"/>
    <s v="Coast"/>
    <n v="4"/>
    <s v="East Houston"/>
    <n v="4.8952590000000002"/>
    <n v="123.16316999999999"/>
    <n v="2.075183"/>
    <n v="7.7736130000000001"/>
    <n v="43.121155000000002"/>
    <x v="0"/>
    <s v="7367 : CHANNELVIEW 1 1 : 230 : 7368 : CHANNELVIEW 1 2 : 115 : 0 :  :  : 0 :  :  : 3 : "/>
  </r>
  <r>
    <x v="4"/>
    <s v="GICXFormer '7389' '7390' '0' '1'"/>
    <x v="312"/>
    <x v="312"/>
    <x v="2"/>
    <x v="667"/>
    <x v="667"/>
    <x v="7"/>
    <x v="0"/>
    <x v="0"/>
    <x v="0"/>
    <n v="0"/>
    <s v=""/>
    <m/>
    <x v="0"/>
    <x v="6"/>
    <s v="Coast"/>
    <n v="5"/>
    <s v="Spring"/>
    <n v="0.64659900000000003"/>
    <n v="146.02853400000001"/>
    <n v="0.73192000000000002"/>
    <n v="72.914924999999997"/>
    <n v="67.300658999999996"/>
    <x v="0"/>
    <s v="7389 : WILLIS 1 0 : 500 : 7390 : WILLIS 1 1 : 230 : 0 :  :  : 0 :  :  : 1 : "/>
  </r>
  <r>
    <x v="4"/>
    <s v="GICXFormer '7390' '7391' '0' '1'"/>
    <x v="313"/>
    <x v="313"/>
    <x v="0"/>
    <x v="668"/>
    <x v="668"/>
    <x v="0"/>
    <x v="0"/>
    <x v="0"/>
    <x v="0"/>
    <n v="0"/>
    <s v=""/>
    <m/>
    <x v="0"/>
    <x v="6"/>
    <s v="Coast"/>
    <n v="5"/>
    <s v="Spring"/>
    <n v="5.3501940000000001"/>
    <n v="67.300658999999996"/>
    <n v="2.2824770000000001"/>
    <n v="20.333586"/>
    <n v="27.165588"/>
    <x v="0"/>
    <s v="7390 : WILLIS 1 1 : 230 : 7391 : WILLIS 1 2 : 115 : 0 :  :  : 0 :  :  : 1 : "/>
  </r>
  <r>
    <x v="4"/>
    <s v="GICXFormer '7400' '7401' '0' '1'"/>
    <x v="314"/>
    <x v="314"/>
    <x v="2"/>
    <x v="669"/>
    <x v="669"/>
    <x v="7"/>
    <x v="0"/>
    <x v="0"/>
    <x v="0"/>
    <n v="0"/>
    <s v=""/>
    <m/>
    <x v="0"/>
    <x v="6"/>
    <s v="Coast"/>
    <n v="4"/>
    <s v="East Houston"/>
    <n v="0.99383600000000005"/>
    <n v="19.561381999999998"/>
    <n v="1.113"/>
    <n v="53.227257000000002"/>
    <n v="56.454678000000001"/>
    <x v="0"/>
    <s v="7400 : HOUSTON 6 0 : 500 : 7401 : HOUSTON 6 1 : 230 : 0 :  :  : 0 :  :  : 1 : "/>
  </r>
  <r>
    <x v="4"/>
    <s v="GICXFormer '7401' '7402' '0' '1'"/>
    <x v="315"/>
    <x v="315"/>
    <x v="0"/>
    <x v="670"/>
    <x v="670"/>
    <x v="0"/>
    <x v="0"/>
    <x v="0"/>
    <x v="0"/>
    <n v="0"/>
    <s v=""/>
    <m/>
    <x v="0"/>
    <x v="6"/>
    <s v="Coast"/>
    <n v="4"/>
    <s v="East Houston"/>
    <n v="6.8295469999999998"/>
    <n v="56.454678000000001"/>
    <n v="2.9020890000000001"/>
    <n v="34.302166"/>
    <n v="164.92974899999999"/>
    <x v="0"/>
    <s v="7401 : HOUSTON 6 1 : 230 : 7402 : HOUSTON 6 2 : 115 : 0 :  :  : 0 :  :  : 1 : "/>
  </r>
  <r>
    <x v="4"/>
    <s v="GICXFormer '7406' '7407' '0' '1'"/>
    <x v="316"/>
    <x v="316"/>
    <x v="2"/>
    <x v="671"/>
    <x v="671"/>
    <x v="7"/>
    <x v="0"/>
    <x v="0"/>
    <x v="0"/>
    <n v="0"/>
    <s v=""/>
    <m/>
    <x v="0"/>
    <x v="6"/>
    <s v="Coast"/>
    <n v="6"/>
    <s v="Victoria"/>
    <n v="9.4747880000000002"/>
    <n v="118.156548"/>
    <n v="10.602974"/>
    <n v="61.792095000000003"/>
    <n v="118.156548"/>
    <x v="0"/>
    <s v="7406 : POINT COMFORT 1 0 : 500 : 7407 : POINT COMFORT 1 1 : 230 : 0 :  :  : 0 :  :  : 1 : "/>
  </r>
  <r>
    <x v="4"/>
    <s v="GICXFormer '7407' '7408' '0' '1'"/>
    <x v="317"/>
    <x v="317"/>
    <x v="0"/>
    <x v="672"/>
    <x v="672"/>
    <x v="0"/>
    <x v="0"/>
    <x v="0"/>
    <x v="0"/>
    <n v="0"/>
    <s v=""/>
    <m/>
    <x v="0"/>
    <x v="6"/>
    <s v="Coast"/>
    <n v="6"/>
    <s v="Victoria"/>
    <n v="1.745539"/>
    <n v="118.156548"/>
    <n v="0.73474600000000001"/>
    <n v="6.461074"/>
    <n v="141.480133"/>
    <x v="0"/>
    <s v="7407 : POINT COMFORT 1 1 : 230 : 7408 : POINT COMFORT 1 2 : 115 : 0 :  :  : 0 :  :  : 1 : "/>
  </r>
  <r>
    <x v="4"/>
    <s v="GICXFormer '7409' '7410' '0' '1'"/>
    <x v="318"/>
    <x v="318"/>
    <x v="0"/>
    <x v="673"/>
    <x v="673"/>
    <x v="0"/>
    <x v="0"/>
    <x v="0"/>
    <x v="0"/>
    <n v="0"/>
    <s v=""/>
    <m/>
    <x v="0"/>
    <x v="6"/>
    <s v="Coast"/>
    <n v="3"/>
    <s v="Houston"/>
    <n v="15.792418"/>
    <n v="105.55819700000001"/>
    <n v="6.5967169999999999"/>
    <n v="27.400103000000001"/>
    <n v="105.211449"/>
    <x v="0"/>
    <s v="7409 : KATY 2 0 : 230 : 7410 : KATY 2 1 : 115 : 0 :  :  : 0 :  :  : 1 : "/>
  </r>
  <r>
    <x v="4"/>
    <s v="GICXFormer '7409' '7410' '0' '2'"/>
    <x v="318"/>
    <x v="318"/>
    <x v="0"/>
    <x v="673"/>
    <x v="673"/>
    <x v="0"/>
    <x v="0"/>
    <x v="0"/>
    <x v="0"/>
    <n v="0"/>
    <s v=""/>
    <m/>
    <x v="1"/>
    <x v="6"/>
    <s v="Coast"/>
    <n v="3"/>
    <s v="Houston"/>
    <n v="15.792418"/>
    <n v="105.55819700000001"/>
    <n v="6.5967169999999999"/>
    <n v="27.400103000000001"/>
    <n v="105.211449"/>
    <x v="0"/>
    <s v="7409 : KATY 2 0 : 230 : 7410 : KATY 2 1 : 115 : 0 :  :  : 0 :  :  : 2 : "/>
  </r>
  <r>
    <x v="4"/>
    <s v="GICXFormer '7409' '7410' '0' '3'"/>
    <x v="318"/>
    <x v="318"/>
    <x v="0"/>
    <x v="673"/>
    <x v="673"/>
    <x v="0"/>
    <x v="0"/>
    <x v="0"/>
    <x v="0"/>
    <n v="0"/>
    <s v=""/>
    <m/>
    <x v="2"/>
    <x v="6"/>
    <s v="Coast"/>
    <n v="3"/>
    <s v="Houston"/>
    <n v="15.792418"/>
    <n v="105.55819700000001"/>
    <n v="6.5967169999999999"/>
    <n v="27.400103000000001"/>
    <n v="105.211449"/>
    <x v="0"/>
    <s v="7409 : KATY 2 0 : 230 : 7410 : KATY 2 1 : 115 : 0 :  :  : 0 :  :  : 3 : "/>
  </r>
  <r>
    <x v="4"/>
    <s v="GICXFormer '7414' '7415' '0' '1'"/>
    <x v="319"/>
    <x v="319"/>
    <x v="2"/>
    <x v="674"/>
    <x v="674"/>
    <x v="7"/>
    <x v="0"/>
    <x v="0"/>
    <x v="0"/>
    <n v="0"/>
    <s v=""/>
    <m/>
    <x v="0"/>
    <x v="6"/>
    <s v="Coast"/>
    <n v="6"/>
    <s v="Victoria"/>
    <n v="3.5148130000000002"/>
    <n v="164.23919699999999"/>
    <n v="3.9245800000000002"/>
    <n v="24.516943000000001"/>
    <n v="139.004807"/>
    <x v="0"/>
    <s v="7414 : VICTORIA 1 0 : 500 : 7415 : VICTORIA 1 1 : 230 : 0 :  :  : 0 :  :  : 1 : "/>
  </r>
  <r>
    <x v="4"/>
    <s v="GICXFormer '7415' '7416' '0' '1'"/>
    <x v="320"/>
    <x v="320"/>
    <x v="0"/>
    <x v="675"/>
    <x v="675"/>
    <x v="0"/>
    <x v="0"/>
    <x v="0"/>
    <x v="0"/>
    <n v="0"/>
    <s v=""/>
    <m/>
    <x v="0"/>
    <x v="6"/>
    <s v="Coast"/>
    <n v="6"/>
    <s v="Victoria"/>
    <n v="4.3790259999999996"/>
    <n v="139.004807"/>
    <n v="1.863977"/>
    <n v="13.827678000000001"/>
    <n v="157.31497200000001"/>
    <x v="0"/>
    <s v="7415 : VICTORIA 1 1 : 230 : 7416 : VICTORIA 1 2 : 115 : 0 :  :  : 0 :  :  : 1 : "/>
  </r>
  <r>
    <x v="4"/>
    <s v="GICXFormer '7420' '7421' '0' '1'"/>
    <x v="321"/>
    <x v="321"/>
    <x v="0"/>
    <x v="676"/>
    <x v="676"/>
    <x v="0"/>
    <x v="0"/>
    <x v="0"/>
    <x v="0"/>
    <n v="0"/>
    <s v=""/>
    <m/>
    <x v="0"/>
    <x v="6"/>
    <s v="Coast"/>
    <n v="5"/>
    <s v="Spring"/>
    <n v="32.158932"/>
    <n v="152.73644999999999"/>
    <n v="13.38593"/>
    <n v="95.625243999999995"/>
    <n v="151.020004"/>
    <x v="0"/>
    <s v="7420 : MAGNOLIA 1 0 : 230 : 7421 : MAGNOLIA 1 1 : 115 : 0 :  :  : 0 :  :  : 1 : "/>
  </r>
  <r>
    <x v="4"/>
    <s v="GICXFormer '7420' '7421' '0' '2'"/>
    <x v="321"/>
    <x v="321"/>
    <x v="0"/>
    <x v="676"/>
    <x v="676"/>
    <x v="0"/>
    <x v="0"/>
    <x v="0"/>
    <x v="0"/>
    <n v="0"/>
    <s v=""/>
    <m/>
    <x v="1"/>
    <x v="6"/>
    <s v="Coast"/>
    <n v="5"/>
    <s v="Spring"/>
    <n v="32.158932"/>
    <n v="152.73644999999999"/>
    <n v="13.38593"/>
    <n v="95.625243999999995"/>
    <n v="151.020004"/>
    <x v="0"/>
    <s v="7420 : MAGNOLIA 1 0 : 230 : 7421 : MAGNOLIA 1 1 : 115 : 0 :  :  : 0 :  :  : 2 : "/>
  </r>
  <r>
    <x v="4"/>
    <s v="GICXFormer '7422' '7423' '0' '1'"/>
    <x v="322"/>
    <x v="322"/>
    <x v="2"/>
    <x v="677"/>
    <x v="677"/>
    <x v="7"/>
    <x v="0"/>
    <x v="0"/>
    <x v="0"/>
    <n v="0"/>
    <s v=""/>
    <m/>
    <x v="0"/>
    <x v="6"/>
    <s v="Coast"/>
    <n v="2"/>
    <s v="Galveston"/>
    <n v="1.158253"/>
    <n v="155.43987999999999"/>
    <n v="1.302829"/>
    <n v="6.7547959999999998"/>
    <n v="19.054565"/>
    <x v="0"/>
    <s v="7422 : ALVIN 0 : 500 : 7423 : ALVIN 1 : 230 : 0 :  :  : 0 :  :  : 1 : "/>
  </r>
  <r>
    <x v="4"/>
    <s v="GICXFormer '7423' '7424' '0' '1'"/>
    <x v="323"/>
    <x v="323"/>
    <x v="0"/>
    <x v="678"/>
    <x v="678"/>
    <x v="0"/>
    <x v="0"/>
    <x v="0"/>
    <x v="0"/>
    <n v="0"/>
    <s v=""/>
    <m/>
    <x v="0"/>
    <x v="6"/>
    <s v="Coast"/>
    <n v="2"/>
    <s v="Galveston"/>
    <n v="0.51476900000000003"/>
    <n v="19.054549999999999"/>
    <n v="0.217977"/>
    <n v="14.877234"/>
    <n v="160.682098"/>
    <x v="0"/>
    <s v="7423 : ALVIN 1 : 230 : 7424 : ALVIN 2 : 115 : 0 :  :  : 0 :  :  : 1 : "/>
  </r>
  <r>
    <x v="4"/>
    <s v="GICXFormer '7423' '7424' '0' '2'"/>
    <x v="323"/>
    <x v="323"/>
    <x v="0"/>
    <x v="678"/>
    <x v="678"/>
    <x v="0"/>
    <x v="0"/>
    <x v="0"/>
    <x v="0"/>
    <n v="0"/>
    <s v=""/>
    <m/>
    <x v="1"/>
    <x v="6"/>
    <s v="Coast"/>
    <n v="2"/>
    <s v="Galveston"/>
    <n v="0.51476900000000003"/>
    <n v="19.054549999999999"/>
    <n v="0.217977"/>
    <n v="14.877234"/>
    <n v="160.682098"/>
    <x v="0"/>
    <s v="7423 : ALVIN 1 : 230 : 7424 : ALVIN 2 : 115 : 0 :  :  : 0 :  :  : 2 : "/>
  </r>
  <r>
    <x v="4"/>
    <s v="GICXFormer '7423' '7424' '0' '3'"/>
    <x v="323"/>
    <x v="323"/>
    <x v="0"/>
    <x v="678"/>
    <x v="678"/>
    <x v="0"/>
    <x v="0"/>
    <x v="0"/>
    <x v="0"/>
    <n v="0"/>
    <s v=""/>
    <m/>
    <x v="2"/>
    <x v="6"/>
    <s v="Coast"/>
    <n v="2"/>
    <s v="Galveston"/>
    <n v="0.51476900000000003"/>
    <n v="19.054549999999999"/>
    <n v="0.217977"/>
    <n v="14.877234"/>
    <n v="160.682098"/>
    <x v="0"/>
    <s v="7423 : ALVIN 1 : 230 : 7424 : ALVIN 2 : 115 : 0 :  :  : 0 :  :  : 3 : "/>
  </r>
  <r>
    <x v="4"/>
    <s v="GICXFormer '7428' '7429' '0' '1'"/>
    <x v="324"/>
    <x v="324"/>
    <x v="2"/>
    <x v="679"/>
    <x v="679"/>
    <x v="7"/>
    <x v="0"/>
    <x v="0"/>
    <x v="0"/>
    <n v="0"/>
    <s v=""/>
    <m/>
    <x v="0"/>
    <x v="6"/>
    <s v="Coast"/>
    <n v="2"/>
    <s v="Galveston"/>
    <n v="1.2858719999999999"/>
    <n v="127.26622"/>
    <n v="1.4539530000000001"/>
    <n v="67.696724000000003"/>
    <n v="39.728653000000001"/>
    <x v="0"/>
    <s v="7428 : FREEPORT 2 0 : 500 : 7429 : FREEPORT 2 1 : 230 : 0 :  :  : 0 :  :  : 1 : "/>
  </r>
  <r>
    <x v="4"/>
    <s v="GICXFormer '7429' '7430' '0' '1'"/>
    <x v="325"/>
    <x v="325"/>
    <x v="0"/>
    <x v="680"/>
    <x v="680"/>
    <x v="0"/>
    <x v="0"/>
    <x v="0"/>
    <x v="0"/>
    <n v="0"/>
    <s v=""/>
    <m/>
    <x v="0"/>
    <x v="6"/>
    <s v="Coast"/>
    <n v="2"/>
    <s v="Galveston"/>
    <n v="4.7009809999999996"/>
    <n v="39.728653000000001"/>
    <n v="1.98926"/>
    <n v="44.841819999999998"/>
    <n v="170.38767999999999"/>
    <x v="0"/>
    <s v="7429 : FREEPORT 2 1 : 230 : 7430 : FREEPORT 2 2 : 115 : 0 :  :  : 0 :  :  : 1 : "/>
  </r>
  <r>
    <x v="4"/>
    <s v="GICXFormer '8004' '8005' '0' '1'"/>
    <x v="326"/>
    <x v="326"/>
    <x v="0"/>
    <x v="681"/>
    <x v="681"/>
    <x v="0"/>
    <x v="0"/>
    <x v="0"/>
    <x v="0"/>
    <n v="0"/>
    <s v=""/>
    <m/>
    <x v="0"/>
    <x v="7"/>
    <s v="East"/>
    <n v="8"/>
    <s v="Tyler"/>
    <n v="16.603570999999999"/>
    <n v="87.661499000000006"/>
    <n v="7.2260910000000003"/>
    <n v="51.612994999999998"/>
    <n v="92.163071000000002"/>
    <x v="0"/>
    <s v="8004 : LUFKIN 3 0 : 230 : 8005 : LUFKIN 3 1 : 115 : 0 :  :  : 0 :  :  : 1 : "/>
  </r>
  <r>
    <x v="4"/>
    <s v="GICXFormer '8004' '8005' '0' '2'"/>
    <x v="326"/>
    <x v="326"/>
    <x v="0"/>
    <x v="681"/>
    <x v="681"/>
    <x v="0"/>
    <x v="0"/>
    <x v="0"/>
    <x v="0"/>
    <n v="0"/>
    <s v=""/>
    <m/>
    <x v="1"/>
    <x v="7"/>
    <s v="East"/>
    <n v="8"/>
    <s v="Tyler"/>
    <n v="16.603570999999999"/>
    <n v="87.661499000000006"/>
    <n v="7.2260910000000003"/>
    <n v="51.612994999999998"/>
    <n v="92.163071000000002"/>
    <x v="0"/>
    <s v="8004 : LUFKIN 3 0 : 230 : 8005 : LUFKIN 3 1 : 115 : 0 :  :  : 0 :  :  : 2 : "/>
  </r>
  <r>
    <x v="4"/>
    <s v="GICXFormer '8018' '8019' '0' '1'"/>
    <x v="327"/>
    <x v="327"/>
    <x v="0"/>
    <x v="682"/>
    <x v="682"/>
    <x v="0"/>
    <x v="0"/>
    <x v="0"/>
    <x v="0"/>
    <n v="0"/>
    <s v=""/>
    <m/>
    <x v="0"/>
    <x v="7"/>
    <s v="East"/>
    <n v="8"/>
    <s v="Tyler"/>
    <n v="5.4079370000000004"/>
    <n v="161.92851300000001"/>
    <n v="2.3536049999999999"/>
    <n v="18.583507999999998"/>
    <n v="168.33879099999999"/>
    <x v="0"/>
    <s v="8018 : TYLER 4 0 : 230 : 8019 : TYLER 4 1 : 115 : 0 :  :  : 0 :  :  : 1 : "/>
  </r>
  <r>
    <x v="4"/>
    <s v="GICXFormer '8018' '8019' '0' '2'"/>
    <x v="327"/>
    <x v="327"/>
    <x v="0"/>
    <x v="682"/>
    <x v="682"/>
    <x v="0"/>
    <x v="0"/>
    <x v="0"/>
    <x v="0"/>
    <n v="0"/>
    <s v=""/>
    <m/>
    <x v="1"/>
    <x v="7"/>
    <s v="East"/>
    <n v="8"/>
    <s v="Tyler"/>
    <n v="5.4079370000000004"/>
    <n v="161.92851300000001"/>
    <n v="2.3536049999999999"/>
    <n v="18.583507999999998"/>
    <n v="168.33879099999999"/>
    <x v="0"/>
    <s v="8018 : TYLER 4 0 : 230 : 8019 : TYLER 4 1 : 115 : 0 :  :  : 0 :  :  : 2 : "/>
  </r>
  <r>
    <x v="4"/>
    <s v="GICXFormer '8023' '8024' '0' '1'"/>
    <x v="328"/>
    <x v="328"/>
    <x v="1"/>
    <x v="683"/>
    <x v="683"/>
    <x v="1"/>
    <x v="0"/>
    <x v="0"/>
    <x v="0"/>
    <n v="0"/>
    <s v=""/>
    <m/>
    <x v="0"/>
    <x v="7"/>
    <s v="East"/>
    <n v="8"/>
    <s v="Tyler"/>
    <n v="6.0129729999999997"/>
    <n v="95.094031999999999"/>
    <n v="1.301639"/>
    <n v="18.038917999999999"/>
    <n v="95.094031999999999"/>
    <x v="0"/>
    <s v="8023 : LUFKIN 1 0 : 115 : 8024 : LUFKIN 1 1 : 13.8 : 0 :  :  : 0 :  :  : 1 : "/>
  </r>
  <r>
    <x v="4"/>
    <s v="GICXFormer '8030' '8031' '0' '1'"/>
    <x v="329"/>
    <x v="329"/>
    <x v="2"/>
    <x v="684"/>
    <x v="684"/>
    <x v="7"/>
    <x v="0"/>
    <x v="0"/>
    <x v="0"/>
    <n v="0"/>
    <s v=""/>
    <m/>
    <x v="0"/>
    <x v="7"/>
    <s v="East"/>
    <n v="7"/>
    <s v="Aggieland"/>
    <n v="6.8367579999999997"/>
    <n v="42.889586999999999"/>
    <n v="7.7319420000000001"/>
    <n v="47.416533999999999"/>
    <n v="147.182648"/>
    <x v="0"/>
    <s v="8030 : SHIRO 0 : 500 : 8031 : SHIRO 1 : 230 : 0 :  :  : 0 :  :  : 1 : "/>
  </r>
  <r>
    <x v="4"/>
    <s v="GICXFormer '8030' '8033' '0' '1'"/>
    <x v="329"/>
    <x v="329"/>
    <x v="2"/>
    <x v="685"/>
    <x v="685"/>
    <x v="1"/>
    <x v="0"/>
    <x v="0"/>
    <x v="0"/>
    <n v="0"/>
    <s v=""/>
    <m/>
    <x v="0"/>
    <x v="7"/>
    <s v="East"/>
    <n v="7"/>
    <s v="Aggieland"/>
    <n v="0"/>
    <n v="0"/>
    <n v="0"/>
    <n v="0"/>
    <n v="0"/>
    <x v="0"/>
    <s v="8030 : SHIRO 0 : 500 : 8033 : SHIRO 3 : 13.8 : 0 :  :  : 0 :  :  : 1 : "/>
  </r>
  <r>
    <x v="4"/>
    <s v="GICXFormer '8030' '8034' '0' '1'"/>
    <x v="329"/>
    <x v="329"/>
    <x v="2"/>
    <x v="686"/>
    <x v="686"/>
    <x v="1"/>
    <x v="0"/>
    <x v="0"/>
    <x v="0"/>
    <n v="0"/>
    <s v=""/>
    <m/>
    <x v="0"/>
    <x v="7"/>
    <s v="East"/>
    <n v="7"/>
    <s v="Aggieland"/>
    <n v="0"/>
    <n v="0"/>
    <n v="0"/>
    <n v="0"/>
    <n v="0"/>
    <x v="0"/>
    <s v="8030 : SHIRO 0 : 500 : 8034 : SHIRO 4 : 13.8 : 0 :  :  : 0 :  :  : 1 : "/>
  </r>
  <r>
    <x v="4"/>
    <s v="GICXFormer '8030' '8035' '0' '1'"/>
    <x v="329"/>
    <x v="329"/>
    <x v="2"/>
    <x v="687"/>
    <x v="687"/>
    <x v="1"/>
    <x v="0"/>
    <x v="0"/>
    <x v="0"/>
    <n v="0"/>
    <s v=""/>
    <m/>
    <x v="0"/>
    <x v="7"/>
    <s v="East"/>
    <n v="7"/>
    <s v="Aggieland"/>
    <n v="0"/>
    <n v="0"/>
    <n v="0"/>
    <n v="0"/>
    <n v="0"/>
    <x v="0"/>
    <s v="8030 : SHIRO 0 : 500 : 8035 : SHIRO 5 : 13.8 : 0 :  :  : 0 :  :  : 1 : "/>
  </r>
  <r>
    <x v="4"/>
    <s v="GICXFormer '8030' '8036' '0' '1'"/>
    <x v="329"/>
    <x v="329"/>
    <x v="2"/>
    <x v="688"/>
    <x v="688"/>
    <x v="1"/>
    <x v="0"/>
    <x v="0"/>
    <x v="0"/>
    <n v="0"/>
    <s v=""/>
    <m/>
    <x v="0"/>
    <x v="7"/>
    <s v="East"/>
    <n v="7"/>
    <s v="Aggieland"/>
    <n v="0"/>
    <n v="0"/>
    <n v="0"/>
    <n v="0"/>
    <n v="0"/>
    <x v="0"/>
    <s v="8030 : SHIRO 0 : 500 : 8036 : SHIRO 6 : 13.8 : 0 :  :  : 0 :  :  : 1 : "/>
  </r>
  <r>
    <x v="4"/>
    <s v="GICXFormer '8031' '8032' '0' '1'"/>
    <x v="330"/>
    <x v="330"/>
    <x v="0"/>
    <x v="689"/>
    <x v="689"/>
    <x v="0"/>
    <x v="0"/>
    <x v="0"/>
    <x v="0"/>
    <n v="0"/>
    <s v=""/>
    <m/>
    <x v="0"/>
    <x v="7"/>
    <s v="East"/>
    <n v="7"/>
    <s v="Aggieland"/>
    <n v="1.916258"/>
    <n v="147.182648"/>
    <n v="0.82436799999999999"/>
    <n v="7.5518479999999997"/>
    <n v="141.70512400000001"/>
    <x v="0"/>
    <s v="8031 : SHIRO 1 : 230 : 8032 : SHIRO 2 : 115 : 0 :  :  : 0 :  :  : 1 : "/>
  </r>
  <r>
    <x v="4"/>
    <s v="GICXFormer '8043' '8044' '0' '1'"/>
    <x v="331"/>
    <x v="331"/>
    <x v="2"/>
    <x v="690"/>
    <x v="690"/>
    <x v="7"/>
    <x v="0"/>
    <x v="0"/>
    <x v="0"/>
    <n v="0"/>
    <s v=""/>
    <m/>
    <x v="0"/>
    <x v="7"/>
    <s v="East"/>
    <n v="7"/>
    <s v="Aggieland"/>
    <n v="17.082747999999999"/>
    <n v="87.086501999999996"/>
    <n v="19.008178000000001"/>
    <n v="35.390735999999997"/>
    <n v="20.579346000000001"/>
    <x v="0"/>
    <s v="8043 : FAIRFIELD 1 0 : 500 : 8044 : FAIRFIELD 1 1 : 230 : 0 :  :  : 0 :  :  : 1 : "/>
  </r>
  <r>
    <x v="4"/>
    <s v="GICXFormer '8043' '8046' '0' '1'"/>
    <x v="331"/>
    <x v="331"/>
    <x v="2"/>
    <x v="691"/>
    <x v="691"/>
    <x v="3"/>
    <x v="0"/>
    <x v="0"/>
    <x v="0"/>
    <n v="0"/>
    <s v=""/>
    <m/>
    <x v="0"/>
    <x v="7"/>
    <s v="East"/>
    <n v="7"/>
    <s v="Aggieland"/>
    <n v="22.331842000000002"/>
    <n v="84.660583000000003"/>
    <n v="24.861885999999998"/>
    <n v="66.995529000000005"/>
    <n v="84.660583000000003"/>
    <x v="0"/>
    <s v="8043 : FAIRFIELD 1 0 : 500 : 8046 : FAIRFIELD 1 3 : 18 : 0 :  :  : 0 :  :  : 1 : "/>
  </r>
  <r>
    <x v="4"/>
    <s v="GICXFormer '8043' '8047' '0' '1'"/>
    <x v="331"/>
    <x v="331"/>
    <x v="2"/>
    <x v="692"/>
    <x v="692"/>
    <x v="3"/>
    <x v="0"/>
    <x v="0"/>
    <x v="0"/>
    <n v="0"/>
    <s v=""/>
    <m/>
    <x v="0"/>
    <x v="7"/>
    <s v="East"/>
    <n v="7"/>
    <s v="Aggieland"/>
    <n v="0"/>
    <n v="0"/>
    <n v="0"/>
    <n v="0"/>
    <n v="0"/>
    <x v="0"/>
    <s v="8043 : FAIRFIELD 1 0 : 500 : 8047 : FAIRFIELD 1 4 : 18 : 0 :  :  : 0 :  :  : 1 : "/>
  </r>
  <r>
    <x v="4"/>
    <s v="GICXFormer '8043' '8048' '0' '1'"/>
    <x v="331"/>
    <x v="331"/>
    <x v="2"/>
    <x v="693"/>
    <x v="693"/>
    <x v="3"/>
    <x v="0"/>
    <x v="0"/>
    <x v="0"/>
    <n v="0"/>
    <s v=""/>
    <m/>
    <x v="0"/>
    <x v="7"/>
    <s v="East"/>
    <n v="7"/>
    <s v="Aggieland"/>
    <n v="5.2784360000000001"/>
    <n v="84.660583000000003"/>
    <n v="6.0189859999999999"/>
    <n v="15.835307"/>
    <n v="84.660583000000003"/>
    <x v="0"/>
    <s v="8043 : FAIRFIELD 1 0 : 500 : 8048 : FAIRFIELD 1 5 : 18 : 0 :  :  : 0 :  :  : 1 : "/>
  </r>
  <r>
    <x v="4"/>
    <s v="GICXFormer '8043' '8049' '0' '1'"/>
    <x v="331"/>
    <x v="331"/>
    <x v="2"/>
    <x v="694"/>
    <x v="694"/>
    <x v="3"/>
    <x v="0"/>
    <x v="0"/>
    <x v="0"/>
    <n v="0"/>
    <s v=""/>
    <m/>
    <x v="0"/>
    <x v="7"/>
    <s v="East"/>
    <n v="7"/>
    <s v="Aggieland"/>
    <n v="17.077290999999999"/>
    <n v="84.660583000000003"/>
    <n v="19.014638000000001"/>
    <n v="51.231876"/>
    <n v="84.660583000000003"/>
    <x v="0"/>
    <s v="8043 : FAIRFIELD 1 0 : 500 : 8049 : FAIRFIELD 1 6 : 18 : 0 :  :  : 0 :  :  : 1 : "/>
  </r>
  <r>
    <x v="4"/>
    <s v="GICXFormer '8043' '8050' '0' '1'"/>
    <x v="331"/>
    <x v="331"/>
    <x v="2"/>
    <x v="695"/>
    <x v="695"/>
    <x v="3"/>
    <x v="0"/>
    <x v="0"/>
    <x v="0"/>
    <n v="0"/>
    <s v=""/>
    <m/>
    <x v="0"/>
    <x v="7"/>
    <s v="East"/>
    <n v="7"/>
    <s v="Aggieland"/>
    <n v="0"/>
    <n v="0"/>
    <n v="0"/>
    <n v="0"/>
    <n v="0"/>
    <x v="0"/>
    <s v="8043 : FAIRFIELD 1 0 : 500 : 8050 : FAIRFIELD 1 7 : 18 : 0 :  :  : 0 :  :  : 1 : "/>
  </r>
  <r>
    <x v="4"/>
    <s v="GICXFormer '8043' '8051' '0' '1'"/>
    <x v="331"/>
    <x v="331"/>
    <x v="2"/>
    <x v="696"/>
    <x v="696"/>
    <x v="3"/>
    <x v="0"/>
    <x v="0"/>
    <x v="0"/>
    <n v="0"/>
    <s v=""/>
    <m/>
    <x v="0"/>
    <x v="7"/>
    <s v="East"/>
    <n v="7"/>
    <s v="Aggieland"/>
    <n v="22.331842000000002"/>
    <n v="84.660583000000003"/>
    <n v="24.907135"/>
    <n v="66.995529000000005"/>
    <n v="84.660583000000003"/>
    <x v="0"/>
    <s v="8043 : FAIRFIELD 1 0 : 500 : 8051 : FAIRFIELD 1 8 : 18 : 0 :  :  : 0 :  :  : 1 : "/>
  </r>
  <r>
    <x v="4"/>
    <s v="GICXFormer '8044' '8045' '0' '1'"/>
    <x v="332"/>
    <x v="332"/>
    <x v="0"/>
    <x v="697"/>
    <x v="697"/>
    <x v="0"/>
    <x v="0"/>
    <x v="0"/>
    <x v="0"/>
    <n v="0"/>
    <s v=""/>
    <m/>
    <x v="0"/>
    <x v="7"/>
    <s v="East"/>
    <n v="7"/>
    <s v="Aggieland"/>
    <n v="4.3345500000000001"/>
    <n v="20.579346000000001"/>
    <n v="1.8443560000000001"/>
    <n v="25.469823999999999"/>
    <n v="60.861007999999998"/>
    <x v="0"/>
    <s v="8044 : FAIRFIELD 1 1 : 230 : 8045 : FAIRFIELD 1 2 : 115 : 0 :  :  : 0 :  :  : 1 : "/>
  </r>
  <r>
    <x v="4"/>
    <s v="GICXFormer '8057' '8058' '0' '1'"/>
    <x v="333"/>
    <x v="333"/>
    <x v="2"/>
    <x v="698"/>
    <x v="698"/>
    <x v="7"/>
    <x v="0"/>
    <x v="0"/>
    <x v="0"/>
    <n v="0"/>
    <s v=""/>
    <m/>
    <x v="0"/>
    <x v="7"/>
    <s v="East"/>
    <n v="7"/>
    <s v="Aggieland"/>
    <n v="26.817025999999998"/>
    <n v="161.38317900000001"/>
    <n v="29.852425"/>
    <n v="50.486941999999999"/>
    <n v="137.37904399999999"/>
    <x v="0"/>
    <s v="8057 : FAIRFIELD 2 0 : 500 : 8058 : FAIRFIELD 2 1 : 230 : 0 :  :  : 0 :  :  : 1 : "/>
  </r>
  <r>
    <x v="4"/>
    <s v="GICXFormer '8057' '8060' '0' '1'"/>
    <x v="333"/>
    <x v="333"/>
    <x v="2"/>
    <x v="699"/>
    <x v="699"/>
    <x v="1"/>
    <x v="0"/>
    <x v="0"/>
    <x v="0"/>
    <n v="0"/>
    <s v=""/>
    <m/>
    <x v="0"/>
    <x v="7"/>
    <s v="East"/>
    <n v="7"/>
    <s v="Aggieland"/>
    <n v="0"/>
    <n v="0"/>
    <n v="0"/>
    <n v="0"/>
    <n v="0"/>
    <x v="0"/>
    <s v="8057 : FAIRFIELD 2 0 : 500 : 8060 : FAIRFIELD 2 3 : 13.8 : 0 :  :  : 0 :  :  : 1 : "/>
  </r>
  <r>
    <x v="4"/>
    <s v="GICXFormer '8057' '8061' '0' '1'"/>
    <x v="333"/>
    <x v="333"/>
    <x v="2"/>
    <x v="700"/>
    <x v="700"/>
    <x v="1"/>
    <x v="0"/>
    <x v="0"/>
    <x v="0"/>
    <n v="0"/>
    <s v=""/>
    <m/>
    <x v="0"/>
    <x v="7"/>
    <s v="East"/>
    <n v="7"/>
    <s v="Aggieland"/>
    <n v="0"/>
    <n v="0"/>
    <n v="0"/>
    <n v="0"/>
    <n v="0"/>
    <x v="0"/>
    <s v="8057 : FAIRFIELD 2 0 : 500 : 8061 : FAIRFIELD 2 4 : 13.8 : 0 :  :  : 0 :  :  : 1 : "/>
  </r>
  <r>
    <x v="4"/>
    <s v="GICXFormer '8058' '8059' '0' '1'"/>
    <x v="334"/>
    <x v="334"/>
    <x v="0"/>
    <x v="701"/>
    <x v="701"/>
    <x v="0"/>
    <x v="0"/>
    <x v="0"/>
    <x v="0"/>
    <n v="0"/>
    <s v=""/>
    <m/>
    <x v="0"/>
    <x v="7"/>
    <s v="East"/>
    <n v="7"/>
    <s v="Aggieland"/>
    <n v="2.87052"/>
    <n v="137.37902800000001"/>
    <n v="1.220488"/>
    <n v="7.5729040000000003"/>
    <n v="80.926765000000003"/>
    <x v="0"/>
    <s v="8058 : FAIRFIELD 2 1 : 230 : 8059 : FAIRFIELD 2 2 : 115 : 0 :  :  : 0 :  :  : 1 : "/>
  </r>
  <r>
    <x v="4"/>
    <s v="GICXFormer '8067' '8068' '0' '1'"/>
    <x v="335"/>
    <x v="335"/>
    <x v="2"/>
    <x v="702"/>
    <x v="702"/>
    <x v="7"/>
    <x v="0"/>
    <x v="0"/>
    <x v="0"/>
    <n v="0"/>
    <s v=""/>
    <m/>
    <x v="0"/>
    <x v="7"/>
    <s v="East"/>
    <n v="7"/>
    <s v="Aggieland"/>
    <n v="7.308872"/>
    <n v="143.74945099999999"/>
    <n v="8.1622979999999998"/>
    <n v="15.045420999999999"/>
    <n v="0.96069899999999997"/>
    <x v="0"/>
    <s v="8067 : JEWETT 1 0 : 500 : 8068 : JEWETT 1 1 : 230 : 0 :  :  : 0 :  :  : 1 : "/>
  </r>
  <r>
    <x v="4"/>
    <s v="GICXFormer '8067' '8070' '0' '1'"/>
    <x v="335"/>
    <x v="335"/>
    <x v="2"/>
    <x v="703"/>
    <x v="703"/>
    <x v="1"/>
    <x v="0"/>
    <x v="0"/>
    <x v="0"/>
    <n v="0"/>
    <s v=""/>
    <m/>
    <x v="0"/>
    <x v="7"/>
    <s v="East"/>
    <n v="7"/>
    <s v="Aggieland"/>
    <n v="30.721738999999999"/>
    <n v="145.31115700000001"/>
    <n v="34.162253"/>
    <n v="92.165215000000003"/>
    <n v="145.31115700000001"/>
    <x v="0"/>
    <s v="8067 : JEWETT 1 0 : 500 : 8070 : JEWETT 1 3 : 13.8 : 0 :  :  : 0 :  :  : 1 : "/>
  </r>
  <r>
    <x v="4"/>
    <s v="GICXFormer '8067' '8071' '0' '1'"/>
    <x v="335"/>
    <x v="335"/>
    <x v="2"/>
    <x v="704"/>
    <x v="704"/>
    <x v="1"/>
    <x v="0"/>
    <x v="0"/>
    <x v="0"/>
    <n v="0"/>
    <s v=""/>
    <m/>
    <x v="0"/>
    <x v="7"/>
    <s v="East"/>
    <n v="7"/>
    <s v="Aggieland"/>
    <n v="35.110557999999997"/>
    <n v="145.31115700000001"/>
    <n v="38.701327999999997"/>
    <n v="105.33167299999999"/>
    <n v="145.31115700000001"/>
    <x v="0"/>
    <s v="8067 : JEWETT 1 0 : 500 : 8071 : JEWETT 1 4 : 13.8 : 0 :  :  : 0 :  :  : 1 : "/>
  </r>
  <r>
    <x v="4"/>
    <s v="GICXFormer '8068' '8069' '0' '1'"/>
    <x v="336"/>
    <x v="336"/>
    <x v="0"/>
    <x v="705"/>
    <x v="705"/>
    <x v="0"/>
    <x v="0"/>
    <x v="0"/>
    <x v="0"/>
    <n v="0"/>
    <s v=""/>
    <m/>
    <x v="0"/>
    <x v="7"/>
    <s v="East"/>
    <n v="7"/>
    <s v="Aggieland"/>
    <n v="4.0672600000000001"/>
    <n v="0.9607"/>
    <n v="1.7448159999999999"/>
    <n v="28.397064"/>
    <n v="163.63729900000001"/>
    <x v="0"/>
    <s v="8068 : JEWETT 1 1 : 230 : 8069 : JEWETT 1 2 : 115 : 0 :  :  : 0 :  :  : 1 : "/>
  </r>
  <r>
    <x v="4"/>
    <s v="GICXFormer '8074' '8075' '0' '1'"/>
    <x v="337"/>
    <x v="337"/>
    <x v="2"/>
    <x v="706"/>
    <x v="706"/>
    <x v="7"/>
    <x v="0"/>
    <x v="0"/>
    <x v="0"/>
    <n v="0"/>
    <s v=""/>
    <m/>
    <x v="0"/>
    <x v="7"/>
    <s v="East"/>
    <n v="8"/>
    <s v="Tyler"/>
    <n v="8.8089929999999992"/>
    <n v="123.76823400000001"/>
    <n v="9.9614860000000007"/>
    <n v="21.024853"/>
    <n v="60.232078999999999"/>
    <x v="0"/>
    <s v="8074 : MT. ENTERPRISE 0 : 500 : 8075 : MT. ENTERPRISE 1 : 230 : 0 :  :  : 0 :  :  : 1 : "/>
  </r>
  <r>
    <x v="4"/>
    <s v="GICXFormer '8074' '8075' '0' '2'"/>
    <x v="337"/>
    <x v="337"/>
    <x v="2"/>
    <x v="706"/>
    <x v="706"/>
    <x v="7"/>
    <x v="0"/>
    <x v="0"/>
    <x v="0"/>
    <n v="0"/>
    <s v=""/>
    <m/>
    <x v="1"/>
    <x v="7"/>
    <s v="East"/>
    <n v="8"/>
    <s v="Tyler"/>
    <n v="8.8089929999999992"/>
    <n v="123.76823400000001"/>
    <n v="9.9614860000000007"/>
    <n v="21.024853"/>
    <n v="60.232078999999999"/>
    <x v="0"/>
    <s v="8074 : MT. ENTERPRISE 0 : 500 : 8075 : MT. ENTERPRISE 1 : 230 : 0 :  :  : 0 :  :  : 2 : "/>
  </r>
  <r>
    <x v="4"/>
    <s v="GICXFormer '8074' '8077' '0' '1'"/>
    <x v="337"/>
    <x v="337"/>
    <x v="2"/>
    <x v="707"/>
    <x v="707"/>
    <x v="1"/>
    <x v="0"/>
    <x v="0"/>
    <x v="0"/>
    <n v="0"/>
    <s v=""/>
    <m/>
    <x v="0"/>
    <x v="7"/>
    <s v="East"/>
    <n v="8"/>
    <s v="Tyler"/>
    <n v="27.892357000000001"/>
    <n v="126.615669"/>
    <n v="31.667266999999999"/>
    <n v="83.677070999999998"/>
    <n v="126.615669"/>
    <x v="0"/>
    <s v="8074 : MT. ENTERPRISE 0 : 500 : 8077 : MT. ENTERPRISE 3 : 13.8 : 0 :  :  : 0 :  :  : 1 : "/>
  </r>
  <r>
    <x v="4"/>
    <s v="GICXFormer '8074' '8078' '0' '1'"/>
    <x v="337"/>
    <x v="337"/>
    <x v="2"/>
    <x v="708"/>
    <x v="708"/>
    <x v="1"/>
    <x v="0"/>
    <x v="0"/>
    <x v="0"/>
    <n v="0"/>
    <s v=""/>
    <m/>
    <x v="0"/>
    <x v="7"/>
    <s v="East"/>
    <n v="8"/>
    <s v="Tyler"/>
    <n v="15.388885"/>
    <n v="126.615669"/>
    <n v="17.471592999999999"/>
    <n v="46.166656000000003"/>
    <n v="126.615669"/>
    <x v="0"/>
    <s v="8074 : MT. ENTERPRISE 0 : 500 : 8078 : MT. ENTERPRISE 4 : 13.8 : 0 :  :  : 0 :  :  : 1 : "/>
  </r>
  <r>
    <x v="4"/>
    <s v="GICXFormer '8074' '8079' '0' '1'"/>
    <x v="337"/>
    <x v="337"/>
    <x v="2"/>
    <x v="709"/>
    <x v="709"/>
    <x v="1"/>
    <x v="0"/>
    <x v="0"/>
    <x v="0"/>
    <n v="0"/>
    <s v=""/>
    <m/>
    <x v="0"/>
    <x v="7"/>
    <s v="East"/>
    <n v="8"/>
    <s v="Tyler"/>
    <n v="22.313884999999999"/>
    <n v="126.615669"/>
    <n v="25.333812000000002"/>
    <n v="66.941658000000004"/>
    <n v="126.615669"/>
    <x v="0"/>
    <s v="8074 : MT. ENTERPRISE 0 : 500 : 8079 : MT. ENTERPRISE 5 : 13.8 : 0 :  :  : 0 :  :  : 1 : "/>
  </r>
  <r>
    <x v="4"/>
    <s v="GICXFormer '8074' '8080' '0' '1'"/>
    <x v="337"/>
    <x v="337"/>
    <x v="2"/>
    <x v="710"/>
    <x v="710"/>
    <x v="1"/>
    <x v="0"/>
    <x v="0"/>
    <x v="0"/>
    <n v="0"/>
    <s v=""/>
    <m/>
    <x v="0"/>
    <x v="7"/>
    <s v="East"/>
    <n v="8"/>
    <s v="Tyler"/>
    <n v="20.285350999999999"/>
    <n v="126.615669"/>
    <n v="23.030739000000001"/>
    <n v="60.856051999999998"/>
    <n v="126.615669"/>
    <x v="0"/>
    <s v="8074 : MT. ENTERPRISE 0 : 500 : 8080 : MT. ENTERPRISE 6 : 13.8 : 0 :  :  : 0 :  :  : 1 : "/>
  </r>
  <r>
    <x v="4"/>
    <s v="GICXFormer '8075' '8076' '0' '1'"/>
    <x v="338"/>
    <x v="338"/>
    <x v="0"/>
    <x v="711"/>
    <x v="711"/>
    <x v="0"/>
    <x v="0"/>
    <x v="0"/>
    <x v="0"/>
    <n v="0"/>
    <s v=""/>
    <m/>
    <x v="0"/>
    <x v="7"/>
    <s v="East"/>
    <n v="8"/>
    <s v="Tyler"/>
    <n v="3.398733"/>
    <n v="60.232078999999999"/>
    <n v="1.469473"/>
    <n v="28.50658"/>
    <n v="131.546402"/>
    <x v="0"/>
    <s v="8075 : MT. ENTERPRISE 1 : 230 : 8076 : MT. ENTERPRISE 2 : 115 : 0 :  :  : 0 :  :  : 1 : "/>
  </r>
  <r>
    <x v="4"/>
    <s v="GICXFormer '8082' '8083' '0' '1'"/>
    <x v="339"/>
    <x v="339"/>
    <x v="2"/>
    <x v="712"/>
    <x v="712"/>
    <x v="7"/>
    <x v="0"/>
    <x v="0"/>
    <x v="0"/>
    <n v="0"/>
    <s v=""/>
    <m/>
    <x v="0"/>
    <x v="7"/>
    <s v="East"/>
    <n v="7"/>
    <s v="Aggieland"/>
    <n v="4.1979309999999996"/>
    <n v="93.909210000000002"/>
    <n v="4.7328479999999997"/>
    <n v="76.584969000000001"/>
    <n v="8.5922850000000004"/>
    <x v="0"/>
    <s v="8082 : FRANKLIN 0 : 500 : 8083 : FRANKLIN 1 : 230 : 0 :  :  : 0 :  :  : 1 : "/>
  </r>
  <r>
    <x v="4"/>
    <s v="GICXFormer '8082' '8087' '0' '1'"/>
    <x v="339"/>
    <x v="339"/>
    <x v="2"/>
    <x v="713"/>
    <x v="713"/>
    <x v="3"/>
    <x v="0"/>
    <x v="0"/>
    <x v="0"/>
    <n v="0"/>
    <s v=""/>
    <m/>
    <x v="0"/>
    <x v="7"/>
    <s v="East"/>
    <n v="7"/>
    <s v="Aggieland"/>
    <n v="33.536797"/>
    <n v="72.131546"/>
    <n v="38.101495"/>
    <n v="100.61039"/>
    <n v="72.131546"/>
    <x v="0"/>
    <s v="8082 : FRANKLIN 0 : 500 : 8087 : FRANKLIN 5 : 18 : 0 :  :  : 0 :  :  : 1 : "/>
  </r>
  <r>
    <x v="4"/>
    <s v="GICXFormer '8082' '8088' '0' '1'"/>
    <x v="339"/>
    <x v="339"/>
    <x v="2"/>
    <x v="714"/>
    <x v="714"/>
    <x v="3"/>
    <x v="0"/>
    <x v="0"/>
    <x v="0"/>
    <n v="0"/>
    <s v=""/>
    <m/>
    <x v="0"/>
    <x v="7"/>
    <s v="East"/>
    <n v="7"/>
    <s v="Aggieland"/>
    <n v="33.536797"/>
    <n v="72.131546"/>
    <n v="38.445281000000001"/>
    <n v="100.61039"/>
    <n v="72.131546"/>
    <x v="0"/>
    <s v="8082 : FRANKLIN 0 : 500 : 8088 : FRANKLIN 6 : 18 : 0 :  :  : 0 :  :  : 1 : "/>
  </r>
  <r>
    <x v="4"/>
    <s v="GICXFormer '8083' '8084' '0' '1'"/>
    <x v="340"/>
    <x v="340"/>
    <x v="0"/>
    <x v="715"/>
    <x v="715"/>
    <x v="4"/>
    <x v="0"/>
    <x v="0"/>
    <x v="0"/>
    <n v="0"/>
    <s v=""/>
    <m/>
    <x v="0"/>
    <x v="7"/>
    <s v="East"/>
    <n v="7"/>
    <s v="Aggieland"/>
    <n v="3.027822"/>
    <n v="8.8022310000000008"/>
    <n v="1.2901020000000001"/>
    <n v="1.357194"/>
    <n v="7.0865629999999999"/>
    <x v="0"/>
    <s v="8083 : FRANKLIN 1 : 230 : 8084 : FRANKLIN 2 : 161 : 0 :  :  : 0 :  :  : 1 : "/>
  </r>
  <r>
    <x v="4"/>
    <s v="GICXFormer '8085' '8084' '0' '1'"/>
    <x v="341"/>
    <x v="341"/>
    <x v="3"/>
    <x v="715"/>
    <x v="715"/>
    <x v="4"/>
    <x v="0"/>
    <x v="0"/>
    <x v="0"/>
    <n v="0"/>
    <s v=""/>
    <m/>
    <x v="0"/>
    <x v="7"/>
    <s v="East"/>
    <n v="7"/>
    <s v="Aggieland"/>
    <n v="12.894434"/>
    <n v="7.0865629999999999"/>
    <n v="3.8437950000000001"/>
    <n v="38.683300000000003"/>
    <n v="7.0865629999999999"/>
    <x v="0"/>
    <s v="8085 : FRANKLIN 3 : 161 : 8084 : FRANKLIN 2 : 161 : 0 :  :  : 0 :  :  : 1 : "/>
  </r>
  <r>
    <x v="4"/>
    <s v="GICXFormer '8085' '8086' '0' '1'"/>
    <x v="341"/>
    <x v="341"/>
    <x v="3"/>
    <x v="716"/>
    <x v="716"/>
    <x v="0"/>
    <x v="0"/>
    <x v="0"/>
    <x v="0"/>
    <n v="0"/>
    <s v=""/>
    <m/>
    <x v="0"/>
    <x v="7"/>
    <s v="East"/>
    <n v="7"/>
    <s v="Aggieland"/>
    <n v="0.45977400000000002"/>
    <n v="74.497748999999999"/>
    <n v="0.13728799999999999"/>
    <n v="7.1435219999999999"/>
    <n v="165.10081500000001"/>
    <x v="0"/>
    <s v="8085 : FRANKLIN 3 : 161 : 8086 : FRANKLIN 4 : 115 : 0 :  :  : 0 :  :  : 1 : "/>
  </r>
  <r>
    <x v="4"/>
    <s v="GICXFormer '8094' '8095' '0' '1'"/>
    <x v="342"/>
    <x v="342"/>
    <x v="0"/>
    <x v="717"/>
    <x v="717"/>
    <x v="0"/>
    <x v="0"/>
    <x v="0"/>
    <x v="0"/>
    <n v="0"/>
    <s v=""/>
    <m/>
    <x v="0"/>
    <x v="7"/>
    <s v="East"/>
    <n v="7"/>
    <s v="Aggieland"/>
    <n v="25.617863"/>
    <n v="82.844161999999997"/>
    <n v="10.763369000000001"/>
    <n v="70.838347999999996"/>
    <n v="76.213486000000003"/>
    <x v="0"/>
    <s v="8094 : COLLEGE STATION 1 0 : 230 : 8095 : COLLEGE STATION 1 1 : 115 : 0 :  :  : 0 :  :  : 1 : "/>
  </r>
  <r>
    <x v="4"/>
    <s v="GICXFormer '8097' '8098' '0' '1'"/>
    <x v="343"/>
    <x v="343"/>
    <x v="0"/>
    <x v="718"/>
    <x v="718"/>
    <x v="0"/>
    <x v="0"/>
    <x v="0"/>
    <x v="0"/>
    <n v="0"/>
    <s v=""/>
    <m/>
    <x v="0"/>
    <x v="7"/>
    <s v="East"/>
    <n v="8"/>
    <s v="Tyler"/>
    <n v="4.3619279999999998"/>
    <n v="132.63208"/>
    <n v="1.877645"/>
    <n v="30.168468000000001"/>
    <n v="115.076859"/>
    <x v="0"/>
    <s v="8097 : CUSHING 1 0 : 230 : 8098 : CUSHING 1 1 : 115 : 0 :  :  : 0 :  :  : 1 : "/>
  </r>
  <r>
    <x v="4"/>
    <s v="GICXFormer '8097' '8099' '0' '1'"/>
    <x v="343"/>
    <x v="343"/>
    <x v="0"/>
    <x v="719"/>
    <x v="719"/>
    <x v="1"/>
    <x v="0"/>
    <x v="0"/>
    <x v="0"/>
    <n v="0"/>
    <s v=""/>
    <m/>
    <x v="0"/>
    <x v="7"/>
    <s v="East"/>
    <n v="8"/>
    <s v="Tyler"/>
    <n v="10.739267"/>
    <n v="132.63208"/>
    <n v="4.6323499999999997"/>
    <n v="32.217804000000001"/>
    <n v="132.63209499999999"/>
    <x v="0"/>
    <s v="8097 : CUSHING 1 0 : 230 : 8099 : CUSHING 1 2 : 13.8 : 0 :  :  : 0 :  :  : 1 : "/>
  </r>
  <r>
    <x v="4"/>
    <s v="GICXFormer '8105' '8106' '0' '1'"/>
    <x v="344"/>
    <x v="344"/>
    <x v="0"/>
    <x v="720"/>
    <x v="720"/>
    <x v="0"/>
    <x v="0"/>
    <x v="0"/>
    <x v="0"/>
    <n v="0"/>
    <s v=""/>
    <m/>
    <x v="0"/>
    <x v="7"/>
    <s v="East"/>
    <n v="8"/>
    <s v="Tyler"/>
    <n v="33.653419"/>
    <n v="162.29913300000001"/>
    <n v="14.120561"/>
    <n v="90.985282999999995"/>
    <n v="163.68829299999999"/>
    <x v="0"/>
    <s v="8105 : MOUNT PLEASANT 2 0 : 230 : 8106 : MOUNT PLEASANT 2 1 : 115 : 0 :  :  : 0 :  :  : 1 : "/>
  </r>
  <r>
    <x v="4"/>
    <s v="GICXFormer '8112' '8113' '0' '1'"/>
    <x v="345"/>
    <x v="345"/>
    <x v="2"/>
    <x v="721"/>
    <x v="721"/>
    <x v="7"/>
    <x v="0"/>
    <x v="0"/>
    <x v="0"/>
    <n v="0"/>
    <s v=""/>
    <m/>
    <x v="0"/>
    <x v="7"/>
    <s v="East"/>
    <n v="8"/>
    <s v="Tyler"/>
    <n v="37.112881000000002"/>
    <n v="102.474159"/>
    <n v="41.953808000000002"/>
    <n v="161.04106100000001"/>
    <n v="124.51461"/>
    <x v="0"/>
    <s v="8112 : JACKSONVILLE 1 0 : 500 : 8113 : JACKSONVILLE 1 1 : 230 : 0 :  :  : 0 :  :  : 1 : "/>
  </r>
  <r>
    <x v="4"/>
    <s v="GICXFormer '8112' '8115' '0' '1'"/>
    <x v="345"/>
    <x v="345"/>
    <x v="2"/>
    <x v="722"/>
    <x v="722"/>
    <x v="1"/>
    <x v="0"/>
    <x v="0"/>
    <x v="0"/>
    <n v="0"/>
    <s v=""/>
    <m/>
    <x v="0"/>
    <x v="7"/>
    <s v="East"/>
    <n v="8"/>
    <s v="Tyler"/>
    <n v="0"/>
    <n v="0"/>
    <n v="0"/>
    <n v="0"/>
    <n v="0"/>
    <x v="0"/>
    <s v="8112 : JACKSONVILLE 1 0 : 500 : 8115 : JACKSONVILLE 1 3 : 13.8 : 0 :  :  : 0 :  :  : 1 : "/>
  </r>
  <r>
    <x v="4"/>
    <s v="GICXFormer '8112' '8116' '0' '1'"/>
    <x v="345"/>
    <x v="345"/>
    <x v="2"/>
    <x v="723"/>
    <x v="723"/>
    <x v="1"/>
    <x v="0"/>
    <x v="0"/>
    <x v="0"/>
    <n v="0"/>
    <s v=""/>
    <m/>
    <x v="0"/>
    <x v="7"/>
    <s v="East"/>
    <n v="8"/>
    <s v="Tyler"/>
    <n v="23.437457999999999"/>
    <n v="100.14299800000001"/>
    <n v="26.591003000000001"/>
    <n v="70.312377999999995"/>
    <n v="100.14299800000001"/>
    <x v="0"/>
    <s v="8112 : JACKSONVILLE 1 0 : 500 : 8116 : JACKSONVILLE 1 4 : 13.8 : 0 :  :  : 0 :  :  : 1 : "/>
  </r>
  <r>
    <x v="4"/>
    <s v="GICXFormer '8112' '8117' '0' '1'"/>
    <x v="345"/>
    <x v="345"/>
    <x v="2"/>
    <x v="724"/>
    <x v="724"/>
    <x v="1"/>
    <x v="0"/>
    <x v="0"/>
    <x v="0"/>
    <n v="0"/>
    <s v=""/>
    <m/>
    <x v="0"/>
    <x v="7"/>
    <s v="East"/>
    <n v="8"/>
    <s v="Tyler"/>
    <n v="22.499957999999999"/>
    <n v="100.14299800000001"/>
    <n v="25.793078000000001"/>
    <n v="67.499870000000001"/>
    <n v="100.143005"/>
    <x v="0"/>
    <s v="8112 : JACKSONVILLE 1 0 : 500 : 8117 : JACKSONVILLE 1 5 : 13.8 : 0 :  :  : 0 :  :  : 1 : "/>
  </r>
  <r>
    <x v="4"/>
    <s v="GICXFormer '8113' '8114' '0' '1'"/>
    <x v="346"/>
    <x v="346"/>
    <x v="0"/>
    <x v="725"/>
    <x v="725"/>
    <x v="0"/>
    <x v="0"/>
    <x v="0"/>
    <x v="0"/>
    <n v="0"/>
    <s v=""/>
    <m/>
    <x v="0"/>
    <x v="7"/>
    <s v="East"/>
    <n v="8"/>
    <s v="Tyler"/>
    <n v="10.75845"/>
    <n v="124.51461"/>
    <n v="4.6405190000000003"/>
    <n v="32.405974999999998"/>
    <n v="126.674042"/>
    <x v="0"/>
    <s v="8113 : JACKSONVILLE 1 1 : 230 : 8114 : JACKSONVILLE 1 2 : 115 : 0 :  :  : 0 :  :  : 1 : "/>
  </r>
  <r>
    <x v="4"/>
    <s v="GICXFormer '8126' '8127' '0' '1'"/>
    <x v="347"/>
    <x v="347"/>
    <x v="2"/>
    <x v="726"/>
    <x v="726"/>
    <x v="7"/>
    <x v="0"/>
    <x v="0"/>
    <x v="0"/>
    <n v="0"/>
    <s v=""/>
    <m/>
    <x v="0"/>
    <x v="7"/>
    <s v="East"/>
    <n v="8"/>
    <s v="Tyler"/>
    <n v="22.350249999999999"/>
    <n v="112.296097"/>
    <n v="25.305516999999998"/>
    <n v="72.505959000000004"/>
    <n v="94.167877000000004"/>
    <x v="0"/>
    <s v="8126 : MOUNT PLEASANT 1 0 : 500 : 8127 : MOUNT PLEASANT 1 1 : 230 : 0 :  :  : 0 :  :  : 1 : "/>
  </r>
  <r>
    <x v="4"/>
    <s v="GICXFormer '8126' '8127' '0' '2'"/>
    <x v="347"/>
    <x v="347"/>
    <x v="2"/>
    <x v="726"/>
    <x v="726"/>
    <x v="7"/>
    <x v="0"/>
    <x v="0"/>
    <x v="0"/>
    <n v="0"/>
    <s v=""/>
    <m/>
    <x v="1"/>
    <x v="7"/>
    <s v="East"/>
    <n v="8"/>
    <s v="Tyler"/>
    <n v="22.350249999999999"/>
    <n v="112.296097"/>
    <n v="25.305516999999998"/>
    <n v="72.505959000000004"/>
    <n v="94.167877000000004"/>
    <x v="0"/>
    <s v="8126 : MOUNT PLEASANT 1 0 : 500 : 8127 : MOUNT PLEASANT 1 1 : 230 : 0 :  :  : 0 :  :  : 2 : "/>
  </r>
  <r>
    <x v="4"/>
    <s v="GICXFormer '8126' '8129' '0' '1'"/>
    <x v="347"/>
    <x v="347"/>
    <x v="2"/>
    <x v="727"/>
    <x v="727"/>
    <x v="3"/>
    <x v="0"/>
    <x v="0"/>
    <x v="0"/>
    <n v="0"/>
    <s v=""/>
    <m/>
    <x v="0"/>
    <x v="7"/>
    <s v="East"/>
    <n v="8"/>
    <s v="Tyler"/>
    <n v="52.940739000000001"/>
    <n v="113.70848100000001"/>
    <n v="60.105657000000001"/>
    <n v="158.82221999999999"/>
    <n v="113.70848100000001"/>
    <x v="0"/>
    <s v="8126 : MOUNT PLEASANT 1 0 : 500 : 8129 : MOUNT PLEASANT 1 3 : 18 : 0 :  :  : 0 :  :  : 1 : "/>
  </r>
  <r>
    <x v="4"/>
    <s v="GICXFormer '8126' '8130' '0' '1'"/>
    <x v="347"/>
    <x v="347"/>
    <x v="2"/>
    <x v="728"/>
    <x v="728"/>
    <x v="3"/>
    <x v="0"/>
    <x v="0"/>
    <x v="0"/>
    <n v="0"/>
    <s v=""/>
    <m/>
    <x v="0"/>
    <x v="7"/>
    <s v="East"/>
    <n v="8"/>
    <s v="Tyler"/>
    <n v="16.289456999999999"/>
    <n v="113.70848100000001"/>
    <n v="18.494046999999998"/>
    <n v="48.868374000000003"/>
    <n v="113.70848100000001"/>
    <x v="0"/>
    <s v="8126 : MOUNT PLEASANT 1 0 : 500 : 8130 : MOUNT PLEASANT 1 4 : 18 : 0 :  :  : 0 :  :  : 1 : "/>
  </r>
  <r>
    <x v="4"/>
    <s v="GICXFormer '8126' '8131' '0' '1'"/>
    <x v="347"/>
    <x v="347"/>
    <x v="2"/>
    <x v="729"/>
    <x v="729"/>
    <x v="3"/>
    <x v="0"/>
    <x v="0"/>
    <x v="0"/>
    <n v="0"/>
    <s v=""/>
    <m/>
    <x v="0"/>
    <x v="7"/>
    <s v="East"/>
    <n v="8"/>
    <s v="Tyler"/>
    <n v="42.352592000000001"/>
    <n v="113.70848100000001"/>
    <n v="48.084527999999999"/>
    <n v="127.05777"/>
    <n v="113.70848100000001"/>
    <x v="0"/>
    <s v="8126 : MOUNT PLEASANT 1 0 : 500 : 8131 : MOUNT PLEASANT 1 5 : 18 : 0 :  :  : 0 :  :  : 1 : "/>
  </r>
  <r>
    <x v="4"/>
    <s v="GICXFormer '8127' '8128' '0' '1'"/>
    <x v="348"/>
    <x v="348"/>
    <x v="0"/>
    <x v="730"/>
    <x v="730"/>
    <x v="0"/>
    <x v="0"/>
    <x v="0"/>
    <x v="0"/>
    <n v="0"/>
    <s v=""/>
    <m/>
    <x v="0"/>
    <x v="7"/>
    <s v="East"/>
    <n v="8"/>
    <s v="Tyler"/>
    <n v="11.396399000000001"/>
    <n v="94.167877000000004"/>
    <n v="4.942825"/>
    <n v="29.955598999999999"/>
    <n v="77.684807000000006"/>
    <x v="0"/>
    <s v="8127 : MOUNT PLEASANT 1 1 : 230 : 8128 : MOUNT PLEASANT 1 2 : 115 : 0 :  :  : 0 :  :  : 1 : "/>
  </r>
  <r>
    <x v="4"/>
    <s v="GICXFormer '8133' '8134' '0' '1'"/>
    <x v="349"/>
    <x v="349"/>
    <x v="0"/>
    <x v="731"/>
    <x v="731"/>
    <x v="0"/>
    <x v="0"/>
    <x v="0"/>
    <x v="0"/>
    <n v="0"/>
    <s v=""/>
    <m/>
    <x v="0"/>
    <x v="7"/>
    <s v="East"/>
    <n v="8"/>
    <s v="Tyler"/>
    <n v="7.3158979999999998"/>
    <n v="169.09655799999999"/>
    <n v="3.1466669999999999"/>
    <n v="19.207253000000001"/>
    <n v="174.72062700000001"/>
    <x v="0"/>
    <s v="8133 : TYLER 7 0 : 230 : 8134 : TYLER 7 1 : 115 : 0 :  :  : 0 :  :  : 1 : "/>
  </r>
  <r>
    <x v="4"/>
    <s v="GICXFormer '8133' '8134' '0' '2'"/>
    <x v="349"/>
    <x v="349"/>
    <x v="0"/>
    <x v="731"/>
    <x v="731"/>
    <x v="0"/>
    <x v="0"/>
    <x v="0"/>
    <x v="0"/>
    <n v="0"/>
    <s v=""/>
    <m/>
    <x v="1"/>
    <x v="7"/>
    <s v="East"/>
    <n v="8"/>
    <s v="Tyler"/>
    <n v="7.3158979999999998"/>
    <n v="169.09655799999999"/>
    <n v="3.1466669999999999"/>
    <n v="19.207253000000001"/>
    <n v="174.72062700000001"/>
    <x v="0"/>
    <s v="8133 : TYLER 7 0 : 230 : 8134 : TYLER 7 1 : 115 : 0 :  :  : 0 :  :  : 2 : "/>
  </r>
  <r>
    <x v="4"/>
    <s v="GICXFormer '8139' '8140' '0' '1'"/>
    <x v="350"/>
    <x v="350"/>
    <x v="0"/>
    <x v="732"/>
    <x v="732"/>
    <x v="0"/>
    <x v="0"/>
    <x v="0"/>
    <x v="0"/>
    <n v="0"/>
    <s v=""/>
    <m/>
    <x v="0"/>
    <x v="7"/>
    <s v="East"/>
    <n v="7"/>
    <s v="Aggieland"/>
    <n v="9.5297199999999993"/>
    <n v="171.09608499999999"/>
    <n v="4.0081569999999997"/>
    <n v="22.387219999999999"/>
    <n v="4.6114110000000004"/>
    <x v="0"/>
    <s v="8139 : COLLEGE STATION 2 0 : 230 : 8140 : COLLEGE STATION 2 1 : 115 : 0 :  :  : 0 :  :  : 1 : "/>
  </r>
  <r>
    <x v="4"/>
    <s v="GICXFormer '8147' '8148' '0' '1'"/>
    <x v="351"/>
    <x v="351"/>
    <x v="0"/>
    <x v="733"/>
    <x v="733"/>
    <x v="4"/>
    <x v="0"/>
    <x v="0"/>
    <x v="0"/>
    <n v="0"/>
    <s v=""/>
    <m/>
    <x v="0"/>
    <x v="7"/>
    <s v="East"/>
    <n v="7"/>
    <s v="Aggieland"/>
    <n v="7.8582929999999998"/>
    <n v="178.10617099999999"/>
    <n v="3.318451"/>
    <n v="14.193664"/>
    <n v="2.6708099999999999"/>
    <x v="0"/>
    <s v="8147 : TRINIDAD 1 0 : 230 : 8148 : TRINIDAD 1 1 : 161 : 0 :  :  : 0 :  :  : 1 : "/>
  </r>
  <r>
    <x v="4"/>
    <s v="GICXFormer '8147' '8148' '0' '2'"/>
    <x v="351"/>
    <x v="351"/>
    <x v="0"/>
    <x v="733"/>
    <x v="733"/>
    <x v="4"/>
    <x v="0"/>
    <x v="0"/>
    <x v="0"/>
    <n v="0"/>
    <s v=""/>
    <m/>
    <x v="1"/>
    <x v="7"/>
    <s v="East"/>
    <n v="7"/>
    <s v="Aggieland"/>
    <n v="7.8582929999999998"/>
    <n v="178.10617099999999"/>
    <n v="3.318451"/>
    <n v="14.193664"/>
    <n v="2.6708099999999999"/>
    <x v="0"/>
    <s v="8147 : TRINIDAD 1 0 : 230 : 8148 : TRINIDAD 1 1 : 161 : 0 :  :  : 0 :  :  : 2 : "/>
  </r>
  <r>
    <x v="4"/>
    <s v="GICXFormer '8148' '8149' '0' '1'"/>
    <x v="352"/>
    <x v="352"/>
    <x v="3"/>
    <x v="734"/>
    <x v="734"/>
    <x v="0"/>
    <x v="0"/>
    <x v="0"/>
    <x v="0"/>
    <n v="0"/>
    <s v=""/>
    <m/>
    <x v="0"/>
    <x v="7"/>
    <s v="East"/>
    <n v="7"/>
    <s v="Aggieland"/>
    <n v="3.2240959999999999"/>
    <n v="171.86189300000001"/>
    <n v="0.94744300000000004"/>
    <n v="1.9224570000000001"/>
    <n v="120.953194"/>
    <x v="0"/>
    <s v="8148 : TRINIDAD 1 1 : 161 : 8149 : TRINIDAD 1 2 : 115 : 0 :  :  : 0 :  :  : 1 : "/>
  </r>
  <r>
    <x v="4"/>
    <s v="GICXFormer '8155' '8156' '0' '1'"/>
    <x v="353"/>
    <x v="353"/>
    <x v="2"/>
    <x v="735"/>
    <x v="735"/>
    <x v="7"/>
    <x v="0"/>
    <x v="0"/>
    <x v="0"/>
    <n v="0"/>
    <s v=""/>
    <m/>
    <x v="0"/>
    <x v="7"/>
    <s v="East"/>
    <n v="7"/>
    <s v="Aggieland"/>
    <n v="0.55981800000000004"/>
    <n v="15.423264"/>
    <n v="0.62885400000000002"/>
    <n v="44.532696000000001"/>
    <n v="160.38464400000001"/>
    <x v="0"/>
    <s v="8155 : BREMOND 0 : 500 : 8156 : BREMOND 1 : 230 : 0 :  :  : 0 :  :  : 1 : "/>
  </r>
  <r>
    <x v="4"/>
    <s v="GICXFormer '8156' '8157' '0' '1'"/>
    <x v="354"/>
    <x v="354"/>
    <x v="0"/>
    <x v="736"/>
    <x v="736"/>
    <x v="0"/>
    <x v="0"/>
    <x v="0"/>
    <x v="0"/>
    <n v="0"/>
    <s v=""/>
    <m/>
    <x v="0"/>
    <x v="7"/>
    <s v="East"/>
    <n v="7"/>
    <s v="Aggieland"/>
    <n v="15.07605"/>
    <n v="160.38464400000001"/>
    <n v="6.4292230000000004"/>
    <n v="56.950091999999998"/>
    <n v="170.06088299999999"/>
    <x v="0"/>
    <s v="8156 : BREMOND 1 : 230 : 8157 : BREMOND 2 : 115 : 0 :  :  : 0 :  :  : 1 : "/>
  </r>
  <r>
    <x v="4"/>
    <s v="GICXFormer '8158' '8159' '0' '1'"/>
    <x v="355"/>
    <x v="355"/>
    <x v="2"/>
    <x v="737"/>
    <x v="737"/>
    <x v="7"/>
    <x v="0"/>
    <x v="0"/>
    <x v="0"/>
    <n v="0"/>
    <s v=""/>
    <m/>
    <x v="0"/>
    <x v="7"/>
    <s v="East"/>
    <n v="7"/>
    <s v="Aggieland"/>
    <n v="59.306767000000001"/>
    <n v="113.250893"/>
    <n v="67.333252000000002"/>
    <n v="132.782715"/>
    <n v="110.495445"/>
    <x v="0"/>
    <s v="8158 : BRYAN 1 0 : 500 : 8159 : BRYAN 1 1 : 230 : 0 :  :  : 0 :  :  : 1 : "/>
  </r>
  <r>
    <x v="4"/>
    <s v="GICXFormer '8159' '8160' '0' '1'"/>
    <x v="356"/>
    <x v="356"/>
    <x v="0"/>
    <x v="738"/>
    <x v="738"/>
    <x v="0"/>
    <x v="0"/>
    <x v="0"/>
    <x v="0"/>
    <n v="0"/>
    <s v=""/>
    <m/>
    <x v="0"/>
    <x v="7"/>
    <s v="East"/>
    <n v="7"/>
    <s v="Aggieland"/>
    <n v="12.332644"/>
    <n v="110.495445"/>
    <n v="5.3474399999999997"/>
    <n v="36.643538999999997"/>
    <n v="111.516701"/>
    <x v="0"/>
    <s v="8159 : BRYAN 1 1 : 230 : 8160 : BRYAN 1 2 : 115 : 0 :  :  : 0 :  :  : 1 : "/>
  </r>
  <r>
    <x v="4"/>
    <s v="GICXFormer '8159' '8160' '0' '2'"/>
    <x v="356"/>
    <x v="356"/>
    <x v="0"/>
    <x v="738"/>
    <x v="738"/>
    <x v="0"/>
    <x v="0"/>
    <x v="0"/>
    <x v="0"/>
    <n v="0"/>
    <s v=""/>
    <m/>
    <x v="1"/>
    <x v="7"/>
    <s v="East"/>
    <n v="7"/>
    <s v="Aggieland"/>
    <n v="12.332644"/>
    <n v="110.495445"/>
    <n v="5.3474399999999997"/>
    <n v="36.643538999999997"/>
    <n v="111.516701"/>
    <x v="0"/>
    <s v="8159 : BRYAN 1 1 : 230 : 8160 : BRYAN 1 2 : 115 : 0 :  :  : 0 :  :  : 2 : "/>
  </r>
  <r>
    <x v="5"/>
    <s v="GICXFormer '1004' '1003' '0' '1'"/>
    <x v="0"/>
    <x v="0"/>
    <x v="0"/>
    <x v="0"/>
    <x v="0"/>
    <x v="0"/>
    <x v="0"/>
    <x v="0"/>
    <x v="0"/>
    <n v="0"/>
    <s v=""/>
    <m/>
    <x v="0"/>
    <x v="0"/>
    <s v="Far West"/>
    <n v="9"/>
    <s v="Far West Texas"/>
    <n v="0.48527700000000001"/>
    <n v="101.417175"/>
    <n v="0.20807300000000001"/>
    <n v="13.064363"/>
    <n v="116.786781"/>
    <x v="0"/>
    <s v="1004 : O DONNELL 1 1 : 230 : 1003 : O DONNELL 1 0 : 115 : 0 :  :  : 0 :  :  : 1 : "/>
  </r>
  <r>
    <x v="5"/>
    <s v="GICXFormer '1005' '1006' '0' '1'"/>
    <x v="1"/>
    <x v="1"/>
    <x v="1"/>
    <x v="1"/>
    <x v="1"/>
    <x v="1"/>
    <x v="0"/>
    <x v="0"/>
    <x v="0"/>
    <n v="0"/>
    <s v=""/>
    <m/>
    <x v="0"/>
    <x v="0"/>
    <s v="Far West"/>
    <n v="9"/>
    <s v="Far West Texas"/>
    <n v="1.3220970000000001"/>
    <n v="74.84787"/>
    <n v="0.28018100000000001"/>
    <n v="3.966291"/>
    <n v="74.84787"/>
    <x v="0"/>
    <s v="1005 : BIG SPRING 5 0 : 115 : 1006 : BIG SPRING 5 1 : 13.8 : 0 :  :  : 0 :  :  : 1 : "/>
  </r>
  <r>
    <x v="5"/>
    <s v="GICXFormer '1008' '1009' '0' '1'"/>
    <x v="2"/>
    <x v="2"/>
    <x v="1"/>
    <x v="2"/>
    <x v="2"/>
    <x v="1"/>
    <x v="0"/>
    <x v="0"/>
    <x v="0"/>
    <n v="0"/>
    <s v=""/>
    <m/>
    <x v="0"/>
    <x v="0"/>
    <s v="Far West"/>
    <n v="9"/>
    <s v="Far West Texas"/>
    <n v="2.2242519999999999"/>
    <n v="52.926651"/>
    <n v="0.47636899999999999"/>
    <n v="6.6727559999999997"/>
    <n v="52.926651"/>
    <x v="0"/>
    <s v="1008 : IRAAN 2 0 : 115 : 1009 : IRAAN 2 1 : 13.8 : 0 :  :  : 0 :  :  : 1 : "/>
  </r>
  <r>
    <x v="5"/>
    <s v="GICXFormer '1010' '1011' '0' '1'"/>
    <x v="3"/>
    <x v="3"/>
    <x v="1"/>
    <x v="3"/>
    <x v="3"/>
    <x v="2"/>
    <x v="0"/>
    <x v="0"/>
    <x v="0"/>
    <n v="0"/>
    <s v=""/>
    <m/>
    <x v="0"/>
    <x v="0"/>
    <s v="Far West"/>
    <n v="9"/>
    <s v="Far West Texas"/>
    <n v="0.79201999999999995"/>
    <n v="75.507683"/>
    <n v="0.17236199999999999"/>
    <n v="2.3760599999999998"/>
    <n v="75.507683"/>
    <x v="0"/>
    <s v="1010 : PRESIDIO 1 0 : 115 : 1011 : PRESIDIO 1 1 : 22 : 0 :  :  : 0 :  :  : 1 : "/>
  </r>
  <r>
    <x v="5"/>
    <s v="GICXFormer '1020' '1021' '0' '1'"/>
    <x v="4"/>
    <x v="4"/>
    <x v="1"/>
    <x v="4"/>
    <x v="4"/>
    <x v="1"/>
    <x v="0"/>
    <x v="0"/>
    <x v="0"/>
    <n v="0"/>
    <s v=""/>
    <m/>
    <x v="0"/>
    <x v="0"/>
    <s v="Far West"/>
    <n v="9"/>
    <s v="Far West Texas"/>
    <n v="3.6220409999999998"/>
    <n v="73.373230000000007"/>
    <n v="0.76552200000000004"/>
    <n v="10.866122000000001"/>
    <n v="73.373230000000007"/>
    <x v="0"/>
    <s v="1020 : BIG SPRING 1 0 : 115 : 1021 : BIG SPRING 1 1 : 13.8 : 0 :  :  : 0 :  :  : 1 : "/>
  </r>
  <r>
    <x v="5"/>
    <s v="GICXFormer '1022' '1023' '0' '1'"/>
    <x v="5"/>
    <x v="5"/>
    <x v="1"/>
    <x v="5"/>
    <x v="5"/>
    <x v="1"/>
    <x v="0"/>
    <x v="0"/>
    <x v="0"/>
    <n v="0"/>
    <s v=""/>
    <m/>
    <x v="0"/>
    <x v="0"/>
    <s v="Far West"/>
    <n v="9"/>
    <s v="Far West Texas"/>
    <n v="7.5895460000000003"/>
    <n v="66.970161000000004"/>
    <n v="1.6194660000000001"/>
    <n v="22.768636999999998"/>
    <n v="66.970161000000004"/>
    <x v="0"/>
    <s v="1022 : O DONNELL 2 0 : 115 : 1023 : O DONNELL 2 1 : 13.8 : 0 :  :  : 0 :  :  : 1 : "/>
  </r>
  <r>
    <x v="5"/>
    <s v="GICXFormer '1025' '1026' '0' '1'"/>
    <x v="6"/>
    <x v="6"/>
    <x v="1"/>
    <x v="6"/>
    <x v="6"/>
    <x v="1"/>
    <x v="0"/>
    <x v="0"/>
    <x v="0"/>
    <n v="0"/>
    <s v=""/>
    <m/>
    <x v="0"/>
    <x v="0"/>
    <s v="Far West"/>
    <n v="9"/>
    <s v="Far West Texas"/>
    <n v="0.62233899999999998"/>
    <n v="73.700553999999997"/>
    <n v="0.13148099999999999"/>
    <n v="1.8670169999999999"/>
    <n v="73.700553999999997"/>
    <x v="0"/>
    <s v="1025 : BIG SPRINGS 0 : 115 : 1026 : BIG SPRINGS 1 : 13.8 : 0 :  :  : 0 :  :  : 1 : "/>
  </r>
  <r>
    <x v="5"/>
    <s v="GICXFormer '1033' '1032' '0' '1'"/>
    <x v="7"/>
    <x v="7"/>
    <x v="0"/>
    <x v="7"/>
    <x v="7"/>
    <x v="0"/>
    <x v="0"/>
    <x v="0"/>
    <x v="0"/>
    <n v="0"/>
    <s v=""/>
    <m/>
    <x v="0"/>
    <x v="0"/>
    <s v="Far West"/>
    <n v="9"/>
    <s v="Far West Texas"/>
    <n v="0.18273500000000001"/>
    <n v="51.037261999999998"/>
    <n v="7.9196000000000003E-2"/>
    <n v="9.6206960000000006"/>
    <n v="50.645446999999997"/>
    <x v="0"/>
    <s v="1033 : MCCAMEY 1 1 : 230 : 1032 : MCCAMEY 1 0 : 115 : 0 :  :  : 0 :  :  : 1 : "/>
  </r>
  <r>
    <x v="5"/>
    <s v="GICXFormer '1034' '1035' '0' '1'"/>
    <x v="8"/>
    <x v="8"/>
    <x v="1"/>
    <x v="8"/>
    <x v="8"/>
    <x v="1"/>
    <x v="0"/>
    <x v="0"/>
    <x v="0"/>
    <n v="0"/>
    <s v=""/>
    <m/>
    <x v="0"/>
    <x v="0"/>
    <s v="Far West"/>
    <n v="9"/>
    <s v="Far West Texas"/>
    <n v="0.47337000000000001"/>
    <n v="73.168633"/>
    <n v="0.100008"/>
    <n v="1.42011"/>
    <n v="73.168633"/>
    <x v="0"/>
    <s v="1034 : BIG SPRING 4 0 : 115 : 1035 : BIG SPRING 4 1 : 13.8 : 0 :  :  : 0 :  :  : 1 : "/>
  </r>
  <r>
    <x v="5"/>
    <s v="GICXFormer '1038' '1039' '0' '1'"/>
    <x v="9"/>
    <x v="9"/>
    <x v="1"/>
    <x v="9"/>
    <x v="9"/>
    <x v="2"/>
    <x v="0"/>
    <x v="0"/>
    <x v="0"/>
    <n v="0"/>
    <s v=""/>
    <m/>
    <x v="0"/>
    <x v="0"/>
    <s v="Far West"/>
    <n v="9"/>
    <s v="Far West Texas"/>
    <n v="1.778335"/>
    <n v="60.413848999999999"/>
    <n v="0.37570599999999998"/>
    <n v="5.3350049999999998"/>
    <n v="60.413848999999999"/>
    <x v="0"/>
    <s v="1038 : FORT STOCKTON 1 0 : 115 : 1039 : FORT STOCKTON 1 1 : 22 : 0 :  :  : 0 :  :  : 1 : "/>
  </r>
  <r>
    <x v="5"/>
    <s v="GICXFormer '1041' '1042' '0' '1'"/>
    <x v="10"/>
    <x v="10"/>
    <x v="1"/>
    <x v="10"/>
    <x v="10"/>
    <x v="1"/>
    <x v="0"/>
    <x v="0"/>
    <x v="0"/>
    <n v="0"/>
    <s v=""/>
    <m/>
    <x v="0"/>
    <x v="0"/>
    <s v="Far West"/>
    <n v="9"/>
    <s v="Far West Texas"/>
    <n v="0"/>
    <n v="0"/>
    <n v="0"/>
    <n v="0"/>
    <n v="0"/>
    <x v="0"/>
    <s v="1041 : FORSAN 0 : 115 : 1042 : FORSAN 1 : 13.8 : 0 :  :  : 0 :  :  : 1 : "/>
  </r>
  <r>
    <x v="5"/>
    <s v="GICXFormer '1041' '1043' '0' '1'"/>
    <x v="10"/>
    <x v="10"/>
    <x v="1"/>
    <x v="11"/>
    <x v="11"/>
    <x v="1"/>
    <x v="0"/>
    <x v="0"/>
    <x v="0"/>
    <n v="0"/>
    <s v=""/>
    <m/>
    <x v="0"/>
    <x v="0"/>
    <s v="Far West"/>
    <n v="9"/>
    <s v="Far West Texas"/>
    <n v="0.12931899999999999"/>
    <n v="79.317642000000006"/>
    <n v="2.7321000000000002E-2"/>
    <n v="0.38795600000000002"/>
    <n v="79.317642000000006"/>
    <x v="0"/>
    <s v="1041 : FORSAN 0 : 115 : 1043 : FORSAN 2 : 13.8 : 0 :  :  : 0 :  :  : 1 : "/>
  </r>
  <r>
    <x v="5"/>
    <s v="GICXFormer '1047' '1048' '0' '1'"/>
    <x v="11"/>
    <x v="11"/>
    <x v="1"/>
    <x v="12"/>
    <x v="12"/>
    <x v="3"/>
    <x v="0"/>
    <x v="0"/>
    <x v="0"/>
    <n v="0"/>
    <s v=""/>
    <m/>
    <x v="0"/>
    <x v="0"/>
    <s v="Far West"/>
    <n v="9"/>
    <s v="Far West Texas"/>
    <n v="0"/>
    <n v="0"/>
    <n v="0"/>
    <n v="0"/>
    <n v="0"/>
    <x v="0"/>
    <s v="1047 : MONAHANS 1 0 : 115 : 1048 : MONAHANS 1 1 : 18 : 0 :  :  : 0 :  :  : 1 : "/>
  </r>
  <r>
    <x v="5"/>
    <s v="GICXFormer '1047' '1049' '0' '1'"/>
    <x v="11"/>
    <x v="11"/>
    <x v="1"/>
    <x v="13"/>
    <x v="13"/>
    <x v="3"/>
    <x v="0"/>
    <x v="0"/>
    <x v="0"/>
    <n v="0"/>
    <s v=""/>
    <m/>
    <x v="0"/>
    <x v="0"/>
    <s v="Far West"/>
    <n v="9"/>
    <s v="Far West Texas"/>
    <n v="0"/>
    <n v="0"/>
    <n v="0"/>
    <n v="0"/>
    <n v="0"/>
    <x v="0"/>
    <s v="1047 : MONAHANS 1 0 : 115 : 1049 : MONAHANS 1 2 : 18 : 0 :  :  : 0 :  :  : 1 : "/>
  </r>
  <r>
    <x v="5"/>
    <s v="GICXFormer '1047' '1050' '0' '1'"/>
    <x v="11"/>
    <x v="11"/>
    <x v="1"/>
    <x v="14"/>
    <x v="14"/>
    <x v="3"/>
    <x v="0"/>
    <x v="0"/>
    <x v="0"/>
    <n v="0"/>
    <s v=""/>
    <m/>
    <x v="0"/>
    <x v="0"/>
    <s v="Far West"/>
    <n v="9"/>
    <s v="Far West Texas"/>
    <n v="10.880957"/>
    <n v="78.861701999999994"/>
    <n v="2.2988029999999999"/>
    <n v="32.642868"/>
    <n v="78.861701999999994"/>
    <x v="0"/>
    <s v="1047 : MONAHANS 1 0 : 115 : 1050 : MONAHANS 1 3 : 18 : 0 :  :  : 0 :  :  : 1 : "/>
  </r>
  <r>
    <x v="5"/>
    <s v="GICXFormer '1047' '1051' '0' '1'"/>
    <x v="11"/>
    <x v="11"/>
    <x v="1"/>
    <x v="15"/>
    <x v="15"/>
    <x v="3"/>
    <x v="0"/>
    <x v="0"/>
    <x v="0"/>
    <n v="0"/>
    <s v=""/>
    <m/>
    <x v="0"/>
    <x v="0"/>
    <s v="Far West"/>
    <n v="9"/>
    <s v="Far West Texas"/>
    <n v="6.0816780000000001"/>
    <n v="78.861701999999994"/>
    <n v="1.284867"/>
    <n v="18.245035000000001"/>
    <n v="78.861701999999994"/>
    <x v="0"/>
    <s v="1047 : MONAHANS 1 0 : 115 : 1051 : MONAHANS 1 4 : 18 : 0 :  :  : 0 :  :  : 1 : "/>
  </r>
  <r>
    <x v="5"/>
    <s v="GICXFormer '1047' '1052' '0' '1'"/>
    <x v="11"/>
    <x v="11"/>
    <x v="1"/>
    <x v="16"/>
    <x v="16"/>
    <x v="3"/>
    <x v="0"/>
    <x v="0"/>
    <x v="0"/>
    <n v="0"/>
    <s v=""/>
    <m/>
    <x v="0"/>
    <x v="0"/>
    <s v="Far West"/>
    <n v="9"/>
    <s v="Far West Texas"/>
    <n v="9.2547259999999998"/>
    <n v="78.861701999999994"/>
    <n v="1.9552320000000001"/>
    <n v="27.764181000000001"/>
    <n v="78.861701999999994"/>
    <x v="0"/>
    <s v="1047 : MONAHANS 1 0 : 115 : 1052 : MONAHANS 1 5 : 18 : 0 :  :  : 0 :  :  : 1 : "/>
  </r>
  <r>
    <x v="5"/>
    <s v="GICXFormer '1053' '1047' '0' '1'"/>
    <x v="12"/>
    <x v="12"/>
    <x v="0"/>
    <x v="17"/>
    <x v="17"/>
    <x v="0"/>
    <x v="0"/>
    <x v="0"/>
    <x v="0"/>
    <n v="0"/>
    <s v=""/>
    <m/>
    <x v="0"/>
    <x v="0"/>
    <s v="Far West"/>
    <n v="9"/>
    <s v="Far West Texas"/>
    <n v="18.422487"/>
    <n v="78.249083999999996"/>
    <n v="7.9797599999999997"/>
    <n v="11.105672"/>
    <n v="78.861710000000002"/>
    <x v="0"/>
    <s v="1053 : MONAHANS 1 6 : 230 : 1047 : MONAHANS 1 0 : 115 : 0 :  :  : 0 :  :  : 1 : "/>
  </r>
  <r>
    <x v="5"/>
    <s v="GICXFormer '1056' '1057' '0' '1'"/>
    <x v="13"/>
    <x v="13"/>
    <x v="1"/>
    <x v="18"/>
    <x v="18"/>
    <x v="3"/>
    <x v="0"/>
    <x v="0"/>
    <x v="0"/>
    <n v="0"/>
    <s v=""/>
    <m/>
    <x v="0"/>
    <x v="0"/>
    <s v="Far West"/>
    <n v="9"/>
    <s v="Far West Texas"/>
    <n v="2.8580909999999999"/>
    <n v="84.970421000000002"/>
    <n v="0.62193900000000002"/>
    <n v="8.5742720000000006"/>
    <n v="84.970421000000002"/>
    <x v="0"/>
    <s v="1056 : LENORAH 0 : 115 : 1057 : LENORAH 1 : 18 : 0 :  :  : 0 :  :  : 1 : "/>
  </r>
  <r>
    <x v="5"/>
    <s v="GICXFormer '1058' '1059' '0' '1'"/>
    <x v="14"/>
    <x v="14"/>
    <x v="1"/>
    <x v="19"/>
    <x v="19"/>
    <x v="2"/>
    <x v="0"/>
    <x v="0"/>
    <x v="0"/>
    <n v="0"/>
    <s v=""/>
    <m/>
    <x v="0"/>
    <x v="0"/>
    <s v="Far West"/>
    <n v="9"/>
    <s v="Far West Texas"/>
    <n v="0"/>
    <n v="0"/>
    <n v="0"/>
    <n v="0"/>
    <n v="0"/>
    <x v="0"/>
    <s v="1058 : IRAAN 3 0 : 115 : 1059 : IRAAN 3 1 : 22 : 0 :  :  : 0 :  :  : 1 : "/>
  </r>
  <r>
    <x v="5"/>
    <s v="GICXFormer '1058' '1060' '0' '1'"/>
    <x v="14"/>
    <x v="14"/>
    <x v="1"/>
    <x v="20"/>
    <x v="20"/>
    <x v="2"/>
    <x v="0"/>
    <x v="0"/>
    <x v="0"/>
    <n v="0"/>
    <s v=""/>
    <m/>
    <x v="0"/>
    <x v="0"/>
    <s v="Far West"/>
    <n v="9"/>
    <s v="Far West Texas"/>
    <n v="1.505309"/>
    <n v="60.833976999999997"/>
    <n v="0.32617200000000002"/>
    <n v="4.5159279999999997"/>
    <n v="60.833976999999997"/>
    <x v="0"/>
    <s v="1058 : IRAAN 3 0 : 115 : 1060 : IRAAN 3 2 : 22 : 0 :  :  : 0 :  :  : 1 : "/>
  </r>
  <r>
    <x v="5"/>
    <s v="GICXFormer '1061' '1062' '0' '1'"/>
    <x v="15"/>
    <x v="15"/>
    <x v="1"/>
    <x v="21"/>
    <x v="21"/>
    <x v="1"/>
    <x v="0"/>
    <x v="0"/>
    <x v="0"/>
    <n v="0"/>
    <s v=""/>
    <m/>
    <x v="0"/>
    <x v="0"/>
    <s v="Far West"/>
    <n v="9"/>
    <s v="Far West Texas"/>
    <n v="0"/>
    <n v="0"/>
    <n v="0"/>
    <n v="0"/>
    <n v="0"/>
    <x v="0"/>
    <s v="1061 : BIG SPRING 6 0 : 115 : 1062 : BIG SPRING 6 1 : 13.8 : 0 :  :  : 0 :  :  : 1 : "/>
  </r>
  <r>
    <x v="5"/>
    <s v="GICXFormer '1061' '1063' '0' '1'"/>
    <x v="15"/>
    <x v="15"/>
    <x v="1"/>
    <x v="22"/>
    <x v="22"/>
    <x v="1"/>
    <x v="0"/>
    <x v="0"/>
    <x v="0"/>
    <n v="0"/>
    <s v=""/>
    <m/>
    <x v="0"/>
    <x v="0"/>
    <s v="Far West"/>
    <n v="9"/>
    <s v="Far West Texas"/>
    <n v="0"/>
    <n v="0"/>
    <n v="0"/>
    <n v="0"/>
    <n v="0"/>
    <x v="0"/>
    <s v="1061 : BIG SPRING 6 0 : 115 : 1063 : BIG SPRING 6 2 : 13.8 : 0 :  :  : 0 :  :  : 1 : "/>
  </r>
  <r>
    <x v="5"/>
    <s v="GICXFormer '1065' '1066' '0' '1'"/>
    <x v="16"/>
    <x v="16"/>
    <x v="1"/>
    <x v="23"/>
    <x v="23"/>
    <x v="1"/>
    <x v="0"/>
    <x v="0"/>
    <x v="0"/>
    <n v="0"/>
    <s v=""/>
    <m/>
    <x v="0"/>
    <x v="0"/>
    <s v="Far West"/>
    <n v="9"/>
    <s v="Far West Texas"/>
    <n v="0.43559500000000001"/>
    <n v="81.426284999999993"/>
    <n v="9.2027999999999999E-2"/>
    <n v="1.306786"/>
    <n v="81.426284999999993"/>
    <x v="0"/>
    <s v="1065 : BIG SPRING 3 0 : 115 : 1066 : BIG SPRING 3 1 : 13.8 : 0 :  :  : 0 :  :  : 1 : "/>
  </r>
  <r>
    <x v="5"/>
    <s v="GICXFormer '1069' '1070' '0' '1'"/>
    <x v="17"/>
    <x v="17"/>
    <x v="1"/>
    <x v="24"/>
    <x v="24"/>
    <x v="1"/>
    <x v="0"/>
    <x v="0"/>
    <x v="0"/>
    <n v="0"/>
    <s v=""/>
    <m/>
    <x v="0"/>
    <x v="0"/>
    <s v="Far West"/>
    <n v="9"/>
    <s v="Far West Texas"/>
    <n v="1.2903230000000001"/>
    <n v="59.287269999999999"/>
    <n v="0.28350900000000001"/>
    <n v="3.8709699999999998"/>
    <n v="59.287269999999999"/>
    <x v="0"/>
    <s v="1069 : IRAAN 1 0 : 115 : 1070 : IRAAN 1 1 : 13.8 : 0 :  :  : 0 :  :  : 1 : "/>
  </r>
  <r>
    <x v="5"/>
    <s v="GICXFormer '1071' '1072' '0' '1'"/>
    <x v="18"/>
    <x v="18"/>
    <x v="1"/>
    <x v="25"/>
    <x v="25"/>
    <x v="3"/>
    <x v="0"/>
    <x v="0"/>
    <x v="0"/>
    <n v="0"/>
    <s v=""/>
    <m/>
    <x v="0"/>
    <x v="0"/>
    <s v="Far West"/>
    <n v="9"/>
    <s v="Far West Texas"/>
    <n v="2.0386649999999999"/>
    <n v="106.23387099999999"/>
    <n v="0.43501299999999998"/>
    <n v="6.115996"/>
    <n v="106.23387099999999"/>
    <x v="0"/>
    <s v="1071 : ODESSA 1 0 : 115 : 1072 : ODESSA 1 1 : 18 : 0 :  :  : 0 :  :  : 1 : "/>
  </r>
  <r>
    <x v="5"/>
    <s v="GICXFormer '1071' '1073' '0' '1'"/>
    <x v="18"/>
    <x v="18"/>
    <x v="1"/>
    <x v="26"/>
    <x v="26"/>
    <x v="3"/>
    <x v="0"/>
    <x v="0"/>
    <x v="0"/>
    <n v="0"/>
    <s v=""/>
    <m/>
    <x v="0"/>
    <x v="0"/>
    <s v="Far West"/>
    <n v="9"/>
    <s v="Far West Texas"/>
    <n v="2.1612309999999999"/>
    <n v="106.23387099999999"/>
    <n v="0.46116600000000002"/>
    <n v="6.4836919999999996"/>
    <n v="106.23387099999999"/>
    <x v="0"/>
    <s v="1071 : ODESSA 1 0 : 115 : 1073 : ODESSA 1 2 : 18 : 0 :  :  : 0 :  :  : 1 : "/>
  </r>
  <r>
    <x v="5"/>
    <s v="GICXFormer '1071' '1074' '0' '1'"/>
    <x v="18"/>
    <x v="18"/>
    <x v="1"/>
    <x v="27"/>
    <x v="27"/>
    <x v="3"/>
    <x v="0"/>
    <x v="0"/>
    <x v="0"/>
    <n v="0"/>
    <s v=""/>
    <m/>
    <x v="0"/>
    <x v="0"/>
    <s v="Far West"/>
    <n v="9"/>
    <s v="Far West Texas"/>
    <n v="1.875572"/>
    <n v="106.23387099999999"/>
    <n v="0.40021200000000001"/>
    <n v="5.6267170000000002"/>
    <n v="106.23387099999999"/>
    <x v="0"/>
    <s v="1071 : ODESSA 1 0 : 115 : 1074 : ODESSA 1 3 : 18 : 0 :  :  : 0 :  :  : 1 : "/>
  </r>
  <r>
    <x v="5"/>
    <s v="GICXFormer '1071' '1075' '0' '1'"/>
    <x v="18"/>
    <x v="18"/>
    <x v="1"/>
    <x v="28"/>
    <x v="28"/>
    <x v="3"/>
    <x v="0"/>
    <x v="0"/>
    <x v="0"/>
    <n v="0"/>
    <s v=""/>
    <m/>
    <x v="0"/>
    <x v="0"/>
    <s v="Far West"/>
    <n v="9"/>
    <s v="Far West Texas"/>
    <n v="2.8912979999999999"/>
    <n v="106.23387099999999"/>
    <n v="0.61694800000000005"/>
    <n v="8.6738929999999996"/>
    <n v="106.23387099999999"/>
    <x v="0"/>
    <s v="1071 : ODESSA 1 0 : 115 : 1075 : ODESSA 1 4 : 18 : 0 :  :  : 0 :  :  : 1 : "/>
  </r>
  <r>
    <x v="5"/>
    <s v="GICXFormer '1071' '1076' '0' '1'"/>
    <x v="18"/>
    <x v="18"/>
    <x v="1"/>
    <x v="29"/>
    <x v="29"/>
    <x v="3"/>
    <x v="0"/>
    <x v="0"/>
    <x v="0"/>
    <n v="0"/>
    <s v=""/>
    <m/>
    <x v="0"/>
    <x v="0"/>
    <s v="Far West"/>
    <n v="9"/>
    <s v="Far West Texas"/>
    <n v="0"/>
    <n v="0"/>
    <n v="0"/>
    <n v="0"/>
    <n v="0"/>
    <x v="0"/>
    <s v="1071 : ODESSA 1 0 : 115 : 1076 : ODESSA 1 5 : 18 : 0 :  :  : 0 :  :  : 1 : "/>
  </r>
  <r>
    <x v="5"/>
    <s v="GICXFormer '1071' '1077' '0' '1'"/>
    <x v="18"/>
    <x v="18"/>
    <x v="1"/>
    <x v="30"/>
    <x v="30"/>
    <x v="3"/>
    <x v="0"/>
    <x v="0"/>
    <x v="0"/>
    <n v="0"/>
    <s v=""/>
    <m/>
    <x v="0"/>
    <x v="0"/>
    <s v="Far West"/>
    <n v="9"/>
    <s v="Far West Texas"/>
    <n v="0"/>
    <n v="0"/>
    <n v="0"/>
    <n v="0"/>
    <n v="0"/>
    <x v="0"/>
    <s v="1071 : ODESSA 1 0 : 115 : 1077 : ODESSA 1 6 : 18 : 0 :  :  : 0 :  :  : 1 : "/>
  </r>
  <r>
    <x v="5"/>
    <s v="GICXFormer '1071' '1078' '0' '1'"/>
    <x v="18"/>
    <x v="18"/>
    <x v="1"/>
    <x v="31"/>
    <x v="31"/>
    <x v="3"/>
    <x v="0"/>
    <x v="0"/>
    <x v="0"/>
    <n v="0"/>
    <s v=""/>
    <m/>
    <x v="0"/>
    <x v="0"/>
    <s v="Far West"/>
    <n v="9"/>
    <s v="Far West Texas"/>
    <n v="2.0233660000000002"/>
    <n v="106.23387099999999"/>
    <n v="0.43174800000000002"/>
    <n v="6.0700969999999996"/>
    <n v="106.23387099999999"/>
    <x v="0"/>
    <s v="1071 : ODESSA 1 0 : 115 : 1078 : ODESSA 1 7 : 18 : 0 :  :  : 0 :  :  : 1 : "/>
  </r>
  <r>
    <x v="5"/>
    <s v="GICXFormer '1071' '1080' '0' '1'"/>
    <x v="18"/>
    <x v="18"/>
    <x v="1"/>
    <x v="32"/>
    <x v="32"/>
    <x v="3"/>
    <x v="0"/>
    <x v="0"/>
    <x v="0"/>
    <n v="0"/>
    <s v=""/>
    <m/>
    <x v="0"/>
    <x v="0"/>
    <s v="Far West"/>
    <n v="9"/>
    <s v="Far West Texas"/>
    <n v="0.89424099999999995"/>
    <n v="106.23387099999999"/>
    <n v="0.19081400000000001"/>
    <n v="2.6827209999999999"/>
    <n v="106.23387099999999"/>
    <x v="0"/>
    <s v="1071 : ODESSA 1 0 : 115 : 1080 : ODESSA 1 9 : 18 : 0 :  :  : 0 :  :  : 1 : "/>
  </r>
  <r>
    <x v="5"/>
    <s v="GICXFormer '1079' '1071' '0' '1'"/>
    <x v="19"/>
    <x v="19"/>
    <x v="2"/>
    <x v="33"/>
    <x v="33"/>
    <x v="0"/>
    <x v="0"/>
    <x v="0"/>
    <x v="0"/>
    <n v="0"/>
    <s v=""/>
    <m/>
    <x v="0"/>
    <x v="0"/>
    <s v="Far West"/>
    <n v="9"/>
    <s v="Far West Texas"/>
    <n v="59.344951999999999"/>
    <n v="80.671974000000006"/>
    <n v="66.417291000000006"/>
    <n v="147.55740399999999"/>
    <n v="106.23387099999999"/>
    <x v="0"/>
    <s v="1079 : ODESSA 1 8 : 500 : 1071 : ODESSA 1 0 : 115 : 0 :  :  : 0 :  :  : 1 : "/>
  </r>
  <r>
    <x v="5"/>
    <s v="GICXFormer '1081' '1071' '0' '1'"/>
    <x v="20"/>
    <x v="20"/>
    <x v="0"/>
    <x v="33"/>
    <x v="33"/>
    <x v="0"/>
    <x v="0"/>
    <x v="0"/>
    <x v="0"/>
    <n v="0"/>
    <s v=""/>
    <m/>
    <x v="0"/>
    <x v="0"/>
    <s v="Far West"/>
    <n v="9"/>
    <s v="Far West Texas"/>
    <n v="17.714570999999999"/>
    <n v="171.12820400000001"/>
    <n v="7.709613"/>
    <n v="4.8433549999999999"/>
    <n v="106.233833"/>
    <x v="0"/>
    <s v="1081 : ODESSA 1 10 : 230 : 1071 : ODESSA 1 0 : 115 : 0 :  :  : 0 :  :  : 1 : "/>
  </r>
  <r>
    <x v="5"/>
    <s v="GICXFormer '2002' '2003' '0' '1'"/>
    <x v="21"/>
    <x v="21"/>
    <x v="2"/>
    <x v="34"/>
    <x v="34"/>
    <x v="4"/>
    <x v="0"/>
    <x v="0"/>
    <x v="0"/>
    <n v="0"/>
    <s v=""/>
    <m/>
    <x v="0"/>
    <x v="1"/>
    <s v="North"/>
    <n v="11"/>
    <s v="Red River"/>
    <n v="62.676212"/>
    <n v="169.22505200000001"/>
    <n v="68.109989999999996"/>
    <n v="200.993683"/>
    <n v="172.35051000000001"/>
    <x v="0"/>
    <s v="2002 : SAVOY 0 : 500 : 2003 : SAVOY 1 : 161 : 0 :  :  : 0 :  :  : 1 : "/>
  </r>
  <r>
    <x v="5"/>
    <s v="GICXFormer '2002' '2004' '0' '1'"/>
    <x v="21"/>
    <x v="21"/>
    <x v="2"/>
    <x v="35"/>
    <x v="35"/>
    <x v="1"/>
    <x v="0"/>
    <x v="0"/>
    <x v="0"/>
    <n v="0"/>
    <s v=""/>
    <m/>
    <x v="0"/>
    <x v="1"/>
    <s v="North"/>
    <n v="11"/>
    <s v="Red River"/>
    <n v="0"/>
    <n v="0"/>
    <n v="0"/>
    <n v="0"/>
    <n v="0"/>
    <x v="0"/>
    <s v="2002 : SAVOY 0 : 500 : 2004 : SAVOY 2 : 13.8 : 0 :  :  : 0 :  :  : 1 : "/>
  </r>
  <r>
    <x v="5"/>
    <s v="GICXFormer '2002' '2005' '0' '1'"/>
    <x v="21"/>
    <x v="21"/>
    <x v="2"/>
    <x v="36"/>
    <x v="36"/>
    <x v="1"/>
    <x v="0"/>
    <x v="0"/>
    <x v="0"/>
    <n v="0"/>
    <s v=""/>
    <m/>
    <x v="0"/>
    <x v="1"/>
    <s v="North"/>
    <n v="11"/>
    <s v="Red River"/>
    <n v="0"/>
    <n v="0"/>
    <n v="0"/>
    <n v="0"/>
    <n v="0"/>
    <x v="0"/>
    <s v="2002 : SAVOY 0 : 500 : 2005 : SAVOY 3 : 13.8 : 0 :  :  : 0 :  :  : 1 : "/>
  </r>
  <r>
    <x v="5"/>
    <s v="GICXFormer '2002' '2006' '0' '1'"/>
    <x v="21"/>
    <x v="21"/>
    <x v="2"/>
    <x v="37"/>
    <x v="37"/>
    <x v="1"/>
    <x v="0"/>
    <x v="0"/>
    <x v="0"/>
    <n v="0"/>
    <s v=""/>
    <m/>
    <x v="0"/>
    <x v="1"/>
    <s v="North"/>
    <n v="11"/>
    <s v="Red River"/>
    <n v="0"/>
    <n v="0"/>
    <n v="0"/>
    <n v="0"/>
    <n v="0"/>
    <x v="0"/>
    <s v="2002 : SAVOY 0 : 500 : 2006 : SAVOY 4 : 13.8 : 0 :  :  : 0 :  :  : 1 : "/>
  </r>
  <r>
    <x v="5"/>
    <s v="GICXFormer '2011' '2012' '0' '1'"/>
    <x v="22"/>
    <x v="22"/>
    <x v="2"/>
    <x v="38"/>
    <x v="38"/>
    <x v="4"/>
    <x v="0"/>
    <x v="0"/>
    <x v="0"/>
    <n v="0"/>
    <s v=""/>
    <m/>
    <x v="0"/>
    <x v="1"/>
    <s v="North"/>
    <n v="10"/>
    <s v="Panhandle"/>
    <n v="10.880395"/>
    <n v="85.016959999999997"/>
    <n v="12.297012"/>
    <n v="7.9648750000000001"/>
    <n v="129.627274"/>
    <x v="0"/>
    <s v="2011 : PANHANDLE 2 0 : 500 : 2012 : PANHANDLE 2 1 : 161 : 0 :  :  : 0 :  :  : 1 : "/>
  </r>
  <r>
    <x v="5"/>
    <s v="GICXFormer '2011' '2013' '0' '1'"/>
    <x v="22"/>
    <x v="22"/>
    <x v="2"/>
    <x v="39"/>
    <x v="39"/>
    <x v="3"/>
    <x v="0"/>
    <x v="0"/>
    <x v="0"/>
    <n v="0"/>
    <s v=""/>
    <m/>
    <x v="0"/>
    <x v="1"/>
    <s v="North"/>
    <n v="10"/>
    <s v="Panhandle"/>
    <n v="15.945796"/>
    <n v="83.307175000000001"/>
    <n v="18.100404999999999"/>
    <n v="47.837390999999997"/>
    <n v="83.307175000000001"/>
    <x v="0"/>
    <s v="2011 : PANHANDLE 2 0 : 500 : 2013 : PANHANDLE 2 2 : 18 : 0 :  :  : 0 :  :  : 1 : "/>
  </r>
  <r>
    <x v="5"/>
    <s v="GICXFormer '2017' '2018' '0' '1'"/>
    <x v="23"/>
    <x v="23"/>
    <x v="2"/>
    <x v="40"/>
    <x v="40"/>
    <x v="4"/>
    <x v="0"/>
    <x v="0"/>
    <x v="0"/>
    <n v="0"/>
    <s v=""/>
    <m/>
    <x v="0"/>
    <x v="1"/>
    <s v="North"/>
    <n v="10"/>
    <s v="Panhandle"/>
    <n v="16.34244"/>
    <n v="143.59497099999999"/>
    <n v="18.386979"/>
    <n v="47.953052999999997"/>
    <n v="136.301941"/>
    <x v="0"/>
    <s v="2017 : PANHANDLE 4 0 : 500 : 2018 : PANHANDLE 4 1 : 161 : 0 :  :  : 0 :  :  : 1 : "/>
  </r>
  <r>
    <x v="5"/>
    <s v="GICXFormer '2017' '2019' '0' '1'"/>
    <x v="23"/>
    <x v="23"/>
    <x v="2"/>
    <x v="41"/>
    <x v="41"/>
    <x v="5"/>
    <x v="0"/>
    <x v="0"/>
    <x v="0"/>
    <n v="0"/>
    <s v=""/>
    <m/>
    <x v="0"/>
    <x v="1"/>
    <s v="North"/>
    <n v="10"/>
    <s v="Panhandle"/>
    <n v="48.375492000000001"/>
    <n v="145.033447"/>
    <n v="54.810271"/>
    <n v="145.12647999999999"/>
    <n v="145.033447"/>
    <x v="0"/>
    <s v="2017 : PANHANDLE 4 0 : 500 : 2019 : PANHANDLE 4 2 : 20 : 0 :  :  : 0 :  :  : 1 : "/>
  </r>
  <r>
    <x v="5"/>
    <s v="GICXFormer '2021' '2022' '0' '1'"/>
    <x v="24"/>
    <x v="24"/>
    <x v="2"/>
    <x v="42"/>
    <x v="42"/>
    <x v="4"/>
    <x v="0"/>
    <x v="0"/>
    <x v="0"/>
    <n v="0"/>
    <s v=""/>
    <m/>
    <x v="0"/>
    <x v="1"/>
    <s v="North"/>
    <n v="11"/>
    <s v="Red River"/>
    <n v="38.574848000000003"/>
    <n v="27.49342"/>
    <n v="42.294727000000002"/>
    <n v="108.17134900000001"/>
    <n v="25.421029999999998"/>
    <x v="0"/>
    <s v="2021 : PARIS 2 0 : 500 : 2022 : PARIS 2 1 : 161 : 0 :  :  : 0 :  :  : 1 : "/>
  </r>
  <r>
    <x v="5"/>
    <s v="GICXFormer '2021' '2023' '0' '1'"/>
    <x v="24"/>
    <x v="24"/>
    <x v="2"/>
    <x v="43"/>
    <x v="43"/>
    <x v="1"/>
    <x v="0"/>
    <x v="0"/>
    <x v="0"/>
    <n v="0"/>
    <s v=""/>
    <m/>
    <x v="0"/>
    <x v="1"/>
    <s v="North"/>
    <n v="11"/>
    <s v="Red River"/>
    <n v="30.165828999999999"/>
    <n v="27.882276999999998"/>
    <n v="33.572760000000002"/>
    <n v="90.497482000000005"/>
    <n v="27.882276999999998"/>
    <x v="0"/>
    <s v="2021 : PARIS 2 0 : 500 : 2023 : PARIS 2 2 : 13.8 : 0 :  :  : 0 :  :  : 1 : "/>
  </r>
  <r>
    <x v="5"/>
    <s v="GICXFormer '2021' '2024' '0' '1'"/>
    <x v="24"/>
    <x v="24"/>
    <x v="2"/>
    <x v="44"/>
    <x v="44"/>
    <x v="1"/>
    <x v="0"/>
    <x v="0"/>
    <x v="0"/>
    <n v="0"/>
    <s v=""/>
    <m/>
    <x v="0"/>
    <x v="1"/>
    <s v="North"/>
    <n v="11"/>
    <s v="Red River"/>
    <n v="45.248736999999998"/>
    <n v="27.882276999999998"/>
    <n v="50.610380999999997"/>
    <n v="135.746216"/>
    <n v="27.882276999999998"/>
    <x v="0"/>
    <s v="2021 : PARIS 2 0 : 500 : 2024 : PARIS 2 3 : 13.8 : 0 :  :  : 0 :  :  : 1 : "/>
  </r>
  <r>
    <x v="5"/>
    <s v="GICXFormer '2041' '2042' '0' '1'"/>
    <x v="25"/>
    <x v="25"/>
    <x v="3"/>
    <x v="45"/>
    <x v="45"/>
    <x v="3"/>
    <x v="0"/>
    <x v="0"/>
    <x v="0"/>
    <n v="0"/>
    <s v=""/>
    <m/>
    <x v="0"/>
    <x v="1"/>
    <s v="North"/>
    <n v="10"/>
    <s v="Panhandle"/>
    <n v="5.0806120000000004"/>
    <n v="101.382683"/>
    <n v="1.528599"/>
    <n v="15.241838"/>
    <n v="101.382683"/>
    <x v="0"/>
    <s v="2041 : PANHANDLE 3 0 : 161 : 2042 : PANHANDLE 3 1 : 18 : 0 :  :  : 0 :  :  : 1 : "/>
  </r>
  <r>
    <x v="5"/>
    <s v="GICXFormer '2054' '2055' '0' '1'"/>
    <x v="26"/>
    <x v="26"/>
    <x v="2"/>
    <x v="46"/>
    <x v="46"/>
    <x v="4"/>
    <x v="0"/>
    <x v="0"/>
    <x v="0"/>
    <n v="0"/>
    <s v=""/>
    <m/>
    <x v="0"/>
    <x v="1"/>
    <s v="North"/>
    <n v="11"/>
    <s v="Red River"/>
    <n v="28.715757"/>
    <n v="15.118836999999999"/>
    <n v="31.383831000000001"/>
    <n v="39.377353999999997"/>
    <n v="13.563451000000001"/>
    <x v="0"/>
    <s v="2054 : WICHITA FALLS 1 0 : 500 : 2055 : WICHITA FALLS 1 1 : 161 : 0 :  :  : 0 :  :  : 1 : "/>
  </r>
  <r>
    <x v="5"/>
    <s v="GICXFormer '2054' '2055' '0' '2'"/>
    <x v="26"/>
    <x v="26"/>
    <x v="2"/>
    <x v="46"/>
    <x v="46"/>
    <x v="4"/>
    <x v="0"/>
    <x v="0"/>
    <x v="0"/>
    <n v="0"/>
    <s v=""/>
    <m/>
    <x v="1"/>
    <x v="1"/>
    <s v="North"/>
    <n v="11"/>
    <s v="Red River"/>
    <n v="28.715757"/>
    <n v="15.118836999999999"/>
    <n v="31.383831000000001"/>
    <n v="39.377353999999997"/>
    <n v="13.563451000000001"/>
    <x v="0"/>
    <s v="2054 : WICHITA FALLS 1 0 : 500 : 2055 : WICHITA FALLS 1 1 : 161 : 0 :  :  : 0 :  :  : 2 : "/>
  </r>
  <r>
    <x v="5"/>
    <s v="GICXFormer '2054' '2056' '0' '1'"/>
    <x v="26"/>
    <x v="26"/>
    <x v="2"/>
    <x v="47"/>
    <x v="47"/>
    <x v="3"/>
    <x v="0"/>
    <x v="0"/>
    <x v="0"/>
    <n v="0"/>
    <s v=""/>
    <m/>
    <x v="0"/>
    <x v="1"/>
    <s v="North"/>
    <n v="11"/>
    <s v="Red River"/>
    <n v="0"/>
    <n v="0"/>
    <n v="0"/>
    <n v="0"/>
    <n v="0"/>
    <x v="0"/>
    <s v="2054 : WICHITA FALLS 1 0 : 500 : 2056 : WICHITA FALLS 1 2 : 18 : 0 :  :  : 0 :  :  : 1 : "/>
  </r>
  <r>
    <x v="5"/>
    <s v="GICXFormer '2054' '2057' '0' '1'"/>
    <x v="26"/>
    <x v="26"/>
    <x v="2"/>
    <x v="48"/>
    <x v="48"/>
    <x v="3"/>
    <x v="0"/>
    <x v="0"/>
    <x v="0"/>
    <n v="0"/>
    <s v=""/>
    <m/>
    <x v="0"/>
    <x v="1"/>
    <s v="North"/>
    <n v="11"/>
    <s v="Red River"/>
    <n v="25.012309999999999"/>
    <n v="15.249089"/>
    <n v="27.294623999999999"/>
    <n v="75.036925999999994"/>
    <n v="15.249089"/>
    <x v="0"/>
    <s v="2054 : WICHITA FALLS 1 0 : 500 : 2057 : WICHITA FALLS 1 3 : 18 : 0 :  :  : 0 :  :  : 1 : "/>
  </r>
  <r>
    <x v="5"/>
    <s v="GICXFormer '2058' '2059' '0' '1'"/>
    <x v="27"/>
    <x v="27"/>
    <x v="3"/>
    <x v="49"/>
    <x v="49"/>
    <x v="1"/>
    <x v="0"/>
    <x v="0"/>
    <x v="0"/>
    <n v="0"/>
    <s v=""/>
    <m/>
    <x v="0"/>
    <x v="1"/>
    <s v="North"/>
    <n v="10"/>
    <s v="Panhandle"/>
    <n v="4.9226780000000003"/>
    <n v="156.57337999999999"/>
    <n v="1.477843"/>
    <n v="14.768034999999999"/>
    <n v="156.57337999999999"/>
    <x v="0"/>
    <s v="2058 : WHITE DEER 0 : 161 : 2059 : WHITE DEER 1 : 13.8 : 0 :  :  : 0 :  :  : 1 : "/>
  </r>
  <r>
    <x v="5"/>
    <s v="GICXFormer '2061' '2062' '0' '1'"/>
    <x v="28"/>
    <x v="28"/>
    <x v="3"/>
    <x v="50"/>
    <x v="50"/>
    <x v="3"/>
    <x v="0"/>
    <x v="0"/>
    <x v="0"/>
    <n v="0"/>
    <s v=""/>
    <m/>
    <x v="0"/>
    <x v="1"/>
    <s v="North"/>
    <n v="10"/>
    <s v="Panhandle"/>
    <n v="3.0506380000000002"/>
    <n v="6.8688760000000002"/>
    <n v="0.92035100000000003"/>
    <n v="9.1519139999999997"/>
    <n v="6.8688760000000002"/>
    <x v="0"/>
    <s v="2061 : VERNON 1 0 : 161 : 2062 : VERNON 1 1 : 18 : 0 :  :  : 0 :  :  : 1 : "/>
  </r>
  <r>
    <x v="5"/>
    <s v="GICXFormer '2070' '2071' '0' '1'"/>
    <x v="29"/>
    <x v="29"/>
    <x v="3"/>
    <x v="51"/>
    <x v="51"/>
    <x v="3"/>
    <x v="0"/>
    <x v="0"/>
    <x v="0"/>
    <n v="0"/>
    <s v=""/>
    <m/>
    <x v="0"/>
    <x v="1"/>
    <s v="North"/>
    <n v="11"/>
    <s v="Red River"/>
    <n v="13.9107"/>
    <n v="164.62095600000001"/>
    <n v="4.1144489999999996"/>
    <n v="41.732098000000001"/>
    <n v="164.62094099999999"/>
    <x v="0"/>
    <s v="2070 : ARCHER 2 0 : 161 : 2071 : ARCHER 2 1 : 18 : 0 :  :  : 0 :  :  : 1 : "/>
  </r>
  <r>
    <x v="5"/>
    <s v="GICXFormer '2073' '2074' '0' '1'"/>
    <x v="30"/>
    <x v="30"/>
    <x v="3"/>
    <x v="52"/>
    <x v="52"/>
    <x v="0"/>
    <x v="0"/>
    <x v="0"/>
    <x v="0"/>
    <n v="0"/>
    <s v=""/>
    <m/>
    <x v="0"/>
    <x v="1"/>
    <s v="North"/>
    <n v="10"/>
    <s v="Panhandle"/>
    <n v="0.51768800000000004"/>
    <n v="115.95178199999999"/>
    <n v="0.15438299999999999"/>
    <n v="0.57370500000000002"/>
    <n v="141.63012699999999"/>
    <x v="0"/>
    <s v="2073 : JAYTON 0 : 161 : 2074 : JAYTON 1 : 115 : 0 :  :  : 0 :  :  : 1 : "/>
  </r>
  <r>
    <x v="5"/>
    <s v="GICXFormer '2073' '2076' '0' '1'"/>
    <x v="30"/>
    <x v="30"/>
    <x v="3"/>
    <x v="53"/>
    <x v="53"/>
    <x v="6"/>
    <x v="0"/>
    <x v="0"/>
    <x v="0"/>
    <n v="0"/>
    <s v=""/>
    <m/>
    <x v="0"/>
    <x v="1"/>
    <s v="North"/>
    <n v="10"/>
    <s v="Panhandle"/>
    <n v="1.6066290000000001"/>
    <n v="123.156395"/>
    <n v="0.48625699999999999"/>
    <n v="4.8198889999999999"/>
    <n v="123.156395"/>
    <x v="0"/>
    <s v="2073 : JAYTON 0 : 161 : 2076 : JAYTON 3 : 24 : 0 :  :  : 0 :  :  : 1 : "/>
  </r>
  <r>
    <x v="5"/>
    <s v="GICXFormer '2075' '2074' '0' '1'"/>
    <x v="31"/>
    <x v="31"/>
    <x v="1"/>
    <x v="52"/>
    <x v="52"/>
    <x v="0"/>
    <x v="0"/>
    <x v="0"/>
    <x v="0"/>
    <n v="0"/>
    <s v=""/>
    <m/>
    <x v="0"/>
    <x v="1"/>
    <s v="North"/>
    <n v="10"/>
    <s v="Panhandle"/>
    <n v="0.40452100000000002"/>
    <n v="141.63012699999999"/>
    <n v="8.6167999999999995E-2"/>
    <n v="1.2135640000000001"/>
    <n v="141.63012699999999"/>
    <x v="0"/>
    <s v="2075 : JAYTON 2 : 115 : 2074 : JAYTON 1 : 115 : 0 :  :  : 0 :  :  : 1 : "/>
  </r>
  <r>
    <x v="5"/>
    <s v="GICXFormer '2077' '2078' '0' '1'"/>
    <x v="32"/>
    <x v="32"/>
    <x v="3"/>
    <x v="54"/>
    <x v="54"/>
    <x v="1"/>
    <x v="0"/>
    <x v="0"/>
    <x v="0"/>
    <n v="0"/>
    <s v=""/>
    <m/>
    <x v="0"/>
    <x v="1"/>
    <s v="North"/>
    <n v="11"/>
    <s v="Red River"/>
    <n v="9.3810699999999994"/>
    <n v="169.01084900000001"/>
    <n v="2.8301880000000001"/>
    <n v="28.143211000000001"/>
    <n v="169.01084900000001"/>
    <x v="0"/>
    <s v="2077 : MUENSTER 1 0 : 161 : 2078 : MUENSTER 1 1 : 13.8 : 0 :  :  : 0 :  :  : 1 : "/>
  </r>
  <r>
    <x v="5"/>
    <s v="GICXFormer '2082' '2083' '0' '1'"/>
    <x v="33"/>
    <x v="33"/>
    <x v="3"/>
    <x v="55"/>
    <x v="55"/>
    <x v="5"/>
    <x v="0"/>
    <x v="0"/>
    <x v="0"/>
    <n v="0"/>
    <s v=""/>
    <m/>
    <x v="0"/>
    <x v="1"/>
    <s v="North"/>
    <n v="11"/>
    <s v="Red River"/>
    <n v="28.459734000000001"/>
    <n v="14.172045000000001"/>
    <n v="8.4200649999999992"/>
    <n v="85.379204000000001"/>
    <n v="14.172046999999999"/>
    <x v="0"/>
    <s v="2082 : WICHITA FALLS 2 0 : 161 : 2083 : WICHITA FALLS 2 1 : 20 : 0 :  :  : 0 :  :  : 1 : "/>
  </r>
  <r>
    <x v="5"/>
    <s v="GICXFormer '2082' '2084' '0' '1'"/>
    <x v="33"/>
    <x v="33"/>
    <x v="3"/>
    <x v="56"/>
    <x v="56"/>
    <x v="5"/>
    <x v="0"/>
    <x v="0"/>
    <x v="0"/>
    <n v="0"/>
    <s v=""/>
    <m/>
    <x v="0"/>
    <x v="1"/>
    <s v="North"/>
    <n v="11"/>
    <s v="Red River"/>
    <n v="0"/>
    <n v="0"/>
    <n v="0"/>
    <n v="0"/>
    <n v="0"/>
    <x v="0"/>
    <s v="2082 : WICHITA FALLS 2 0 : 161 : 2084 : WICHITA FALLS 2 2 : 20 : 0 :  :  : 0 :  :  : 1 : "/>
  </r>
  <r>
    <x v="5"/>
    <s v="GICXFormer '2082' '2085' '0' '1'"/>
    <x v="33"/>
    <x v="33"/>
    <x v="3"/>
    <x v="57"/>
    <x v="57"/>
    <x v="5"/>
    <x v="0"/>
    <x v="0"/>
    <x v="0"/>
    <n v="0"/>
    <s v=""/>
    <m/>
    <x v="0"/>
    <x v="1"/>
    <s v="North"/>
    <n v="11"/>
    <s v="Red River"/>
    <n v="0"/>
    <n v="0"/>
    <n v="0"/>
    <n v="0"/>
    <n v="0"/>
    <x v="0"/>
    <s v="2082 : WICHITA FALLS 2 0 : 161 : 2085 : WICHITA FALLS 2 3 : 20 : 0 :  :  : 0 :  :  : 1 : "/>
  </r>
  <r>
    <x v="5"/>
    <s v="GICXFormer '2088' '2089' '0' '1'"/>
    <x v="34"/>
    <x v="34"/>
    <x v="3"/>
    <x v="58"/>
    <x v="58"/>
    <x v="6"/>
    <x v="0"/>
    <x v="0"/>
    <x v="0"/>
    <n v="0"/>
    <s v=""/>
    <m/>
    <x v="0"/>
    <x v="1"/>
    <s v="North"/>
    <n v="11"/>
    <s v="Red River"/>
    <n v="9.1628910000000001"/>
    <n v="175.67082199999999"/>
    <n v="2.710162"/>
    <n v="27.488674"/>
    <n v="175.67082199999999"/>
    <x v="0"/>
    <s v="2088 : ARCHER 1 0 : 161 : 2089 : ARCHER 1 1 : 24 : 0 :  :  : 0 :  :  : 1 : "/>
  </r>
  <r>
    <x v="5"/>
    <s v="GICXFormer '2093' '2094' '0' '1'"/>
    <x v="35"/>
    <x v="35"/>
    <x v="3"/>
    <x v="59"/>
    <x v="59"/>
    <x v="1"/>
    <x v="0"/>
    <x v="0"/>
    <x v="0"/>
    <n v="0"/>
    <s v=""/>
    <m/>
    <x v="0"/>
    <x v="1"/>
    <s v="North"/>
    <n v="10"/>
    <s v="Panhandle"/>
    <n v="0"/>
    <n v="0"/>
    <n v="0"/>
    <n v="0"/>
    <n v="0"/>
    <x v="0"/>
    <s v="2093 : PANHANDLE 5 0 : 161 : 2094 : PANHANDLE 5 1 : 13.8 : 0 :  :  : 0 :  :  : 1 : "/>
  </r>
  <r>
    <x v="5"/>
    <s v="GICXFormer '2093' '2095' '0' '1'"/>
    <x v="35"/>
    <x v="35"/>
    <x v="3"/>
    <x v="60"/>
    <x v="60"/>
    <x v="1"/>
    <x v="0"/>
    <x v="0"/>
    <x v="0"/>
    <n v="0"/>
    <s v=""/>
    <m/>
    <x v="0"/>
    <x v="1"/>
    <s v="North"/>
    <n v="10"/>
    <s v="Panhandle"/>
    <n v="0"/>
    <n v="0"/>
    <n v="0"/>
    <n v="0"/>
    <n v="0"/>
    <x v="0"/>
    <s v="2093 : PANHANDLE 5 0 : 161 : 2095 : PANHANDLE 5 2 : 13.8 : 0 :  :  : 0 :  :  : 1 : "/>
  </r>
  <r>
    <x v="5"/>
    <s v="GICXFormer '2096' '2097' '0' '1'"/>
    <x v="36"/>
    <x v="36"/>
    <x v="2"/>
    <x v="61"/>
    <x v="61"/>
    <x v="7"/>
    <x v="0"/>
    <x v="0"/>
    <x v="0"/>
    <n v="0"/>
    <s v=""/>
    <m/>
    <x v="0"/>
    <x v="1"/>
    <s v="North"/>
    <n v="10"/>
    <s v="Panhandle"/>
    <n v="13.172117"/>
    <n v="19.335937999999999"/>
    <n v="14.883125"/>
    <n v="57.031097000000003"/>
    <n v="146.58892800000001"/>
    <x v="0"/>
    <s v="2096 : RALLS 1 0 : 500 : 2097 : RALLS 1 1 : 230 : 0 :  :  : 0 :  :  : 1 : "/>
  </r>
  <r>
    <x v="5"/>
    <s v="GICXFormer '2096' '2099' '0' '1'"/>
    <x v="36"/>
    <x v="36"/>
    <x v="2"/>
    <x v="62"/>
    <x v="62"/>
    <x v="3"/>
    <x v="0"/>
    <x v="0"/>
    <x v="0"/>
    <n v="0"/>
    <s v=""/>
    <m/>
    <x v="0"/>
    <x v="1"/>
    <s v="North"/>
    <n v="10"/>
    <s v="Panhandle"/>
    <n v="10.366212000000001"/>
    <n v="15.110184"/>
    <n v="11.688919"/>
    <n v="31.098635000000002"/>
    <n v="15.110184"/>
    <x v="0"/>
    <s v="2096 : RALLS 1 0 : 500 : 2099 : RALLS 1 3 : 18 : 0 :  :  : 0 :  :  : 1 : "/>
  </r>
  <r>
    <x v="5"/>
    <s v="GICXFormer '2096' '2100' '0' '1'"/>
    <x v="36"/>
    <x v="36"/>
    <x v="2"/>
    <x v="63"/>
    <x v="63"/>
    <x v="3"/>
    <x v="0"/>
    <x v="0"/>
    <x v="0"/>
    <n v="0"/>
    <s v=""/>
    <m/>
    <x v="0"/>
    <x v="1"/>
    <s v="North"/>
    <n v="10"/>
    <s v="Panhandle"/>
    <n v="4.1464850000000002"/>
    <n v="15.110184"/>
    <n v="4.6619580000000003"/>
    <n v="12.439455000000001"/>
    <n v="15.110184"/>
    <x v="0"/>
    <s v="2096 : RALLS 1 0 : 500 : 2100 : RALLS 1 4 : 18 : 0 :  :  : 0 :  :  : 1 : "/>
  </r>
  <r>
    <x v="5"/>
    <s v="GICXFormer '2097' '2098' '0' '1'"/>
    <x v="37"/>
    <x v="37"/>
    <x v="0"/>
    <x v="64"/>
    <x v="64"/>
    <x v="4"/>
    <x v="0"/>
    <x v="0"/>
    <x v="0"/>
    <n v="0"/>
    <s v=""/>
    <m/>
    <x v="0"/>
    <x v="1"/>
    <s v="North"/>
    <n v="10"/>
    <s v="Panhandle"/>
    <n v="0.784493"/>
    <n v="138.87657200000001"/>
    <n v="0.34166200000000002"/>
    <n v="1.6584099999999999"/>
    <n v="158.362717"/>
    <x v="0"/>
    <s v="2097 : RALLS 1 1 : 230 : 2098 : RALLS 1 2 : 161 : 0 :  :  : 0 :  :  : 1 : "/>
  </r>
  <r>
    <x v="5"/>
    <s v="GICXFormer '2101' '2102' '0' '1'"/>
    <x v="38"/>
    <x v="38"/>
    <x v="2"/>
    <x v="65"/>
    <x v="65"/>
    <x v="4"/>
    <x v="0"/>
    <x v="0"/>
    <x v="0"/>
    <n v="0"/>
    <s v=""/>
    <m/>
    <x v="0"/>
    <x v="1"/>
    <s v="North"/>
    <n v="11"/>
    <s v="Red River"/>
    <n v="49.675449"/>
    <n v="149.141953"/>
    <n v="54.537041000000002"/>
    <n v="102.420731"/>
    <n v="154.353058"/>
    <x v="0"/>
    <s v="2101 : SHERMAN 1 0 : 500 : 2102 : SHERMAN 1 1 : 161 : 0 :  :  : 0 :  :  : 1 : "/>
  </r>
  <r>
    <x v="5"/>
    <s v="GICXFormer '2101' '2103' '0' '1'"/>
    <x v="38"/>
    <x v="38"/>
    <x v="2"/>
    <x v="66"/>
    <x v="66"/>
    <x v="5"/>
    <x v="0"/>
    <x v="0"/>
    <x v="0"/>
    <n v="0"/>
    <s v=""/>
    <m/>
    <x v="0"/>
    <x v="1"/>
    <s v="North"/>
    <n v="11"/>
    <s v="Red River"/>
    <n v="0"/>
    <n v="0"/>
    <n v="0"/>
    <n v="0"/>
    <n v="0"/>
    <x v="0"/>
    <s v="2101 : SHERMAN 1 0 : 500 : 2103 : SHERMAN 1 2 : 20 : 0 :  :  : 0 :  :  : 1 : "/>
  </r>
  <r>
    <x v="5"/>
    <s v="GICXFormer '2101' '2104' '0' '1'"/>
    <x v="38"/>
    <x v="38"/>
    <x v="2"/>
    <x v="67"/>
    <x v="67"/>
    <x v="5"/>
    <x v="0"/>
    <x v="0"/>
    <x v="0"/>
    <n v="0"/>
    <s v=""/>
    <m/>
    <x v="0"/>
    <x v="1"/>
    <s v="North"/>
    <n v="11"/>
    <s v="Red River"/>
    <n v="0"/>
    <n v="0"/>
    <n v="0"/>
    <n v="0"/>
    <n v="0"/>
    <x v="0"/>
    <s v="2101 : SHERMAN 1 0 : 500 : 2104 : SHERMAN 1 3 : 20 : 0 :  :  : 0 :  :  : 1 : "/>
  </r>
  <r>
    <x v="5"/>
    <s v="GICXFormer '2101' '2105' '0' '1'"/>
    <x v="38"/>
    <x v="38"/>
    <x v="2"/>
    <x v="68"/>
    <x v="68"/>
    <x v="5"/>
    <x v="0"/>
    <x v="0"/>
    <x v="0"/>
    <n v="0"/>
    <s v=""/>
    <m/>
    <x v="0"/>
    <x v="1"/>
    <s v="North"/>
    <n v="11"/>
    <s v="Red River"/>
    <n v="0"/>
    <n v="0"/>
    <n v="0"/>
    <n v="0"/>
    <n v="0"/>
    <x v="0"/>
    <s v="2101 : SHERMAN 1 0 : 500 : 2105 : SHERMAN 1 4 : 20 : 0 :  :  : 0 :  :  : 1 : "/>
  </r>
  <r>
    <x v="5"/>
    <s v="GICXFormer '2113' '2114' '0' '1'"/>
    <x v="39"/>
    <x v="39"/>
    <x v="2"/>
    <x v="69"/>
    <x v="69"/>
    <x v="4"/>
    <x v="0"/>
    <x v="0"/>
    <x v="0"/>
    <n v="0"/>
    <s v=""/>
    <m/>
    <x v="0"/>
    <x v="1"/>
    <s v="North"/>
    <n v="11"/>
    <s v="Red River"/>
    <n v="28.664612000000002"/>
    <n v="14.630914000000001"/>
    <n v="31.602584"/>
    <n v="75.564712999999998"/>
    <n v="18.634689000000002"/>
    <x v="0"/>
    <s v="2113 : PARIS 1 0 : 500 : 2114 : PARIS 1 1 : 161 : 0 :  :  : 0 :  :  : 1 : "/>
  </r>
  <r>
    <x v="5"/>
    <s v="GICXFormer '2113' '2115' '0' '1'"/>
    <x v="39"/>
    <x v="39"/>
    <x v="2"/>
    <x v="70"/>
    <x v="70"/>
    <x v="1"/>
    <x v="0"/>
    <x v="0"/>
    <x v="0"/>
    <n v="0"/>
    <s v=""/>
    <m/>
    <x v="0"/>
    <x v="1"/>
    <s v="North"/>
    <n v="11"/>
    <s v="Red River"/>
    <n v="6.0804489999999998"/>
    <n v="13.933185"/>
    <n v="6.702299"/>
    <n v="18.241347999999999"/>
    <n v="13.933184000000001"/>
    <x v="0"/>
    <s v="2113 : PARIS 1 0 : 500 : 2115 : PARIS 1 2 : 13.8 : 0 :  :  : 0 :  :  : 1 : "/>
  </r>
  <r>
    <x v="5"/>
    <s v="GICXFormer '2113' '2116' '0' '1'"/>
    <x v="39"/>
    <x v="39"/>
    <x v="2"/>
    <x v="71"/>
    <x v="71"/>
    <x v="1"/>
    <x v="0"/>
    <x v="0"/>
    <x v="0"/>
    <n v="0"/>
    <s v=""/>
    <m/>
    <x v="0"/>
    <x v="1"/>
    <s v="North"/>
    <n v="11"/>
    <s v="Red River"/>
    <n v="17.340540000000001"/>
    <n v="13.933185"/>
    <n v="19.113962999999998"/>
    <n v="52.021617999999997"/>
    <n v="13.933184000000001"/>
    <x v="0"/>
    <s v="2113 : PARIS 1 0 : 500 : 2116 : PARIS 1 3 : 13.8 : 0 :  :  : 0 :  :  : 1 : "/>
  </r>
  <r>
    <x v="5"/>
    <s v="GICXFormer '2113' '2117' '0' '1'"/>
    <x v="39"/>
    <x v="39"/>
    <x v="2"/>
    <x v="72"/>
    <x v="72"/>
    <x v="1"/>
    <x v="0"/>
    <x v="0"/>
    <x v="0"/>
    <n v="0"/>
    <s v=""/>
    <m/>
    <x v="0"/>
    <x v="1"/>
    <s v="North"/>
    <n v="11"/>
    <s v="Red River"/>
    <n v="10.888246000000001"/>
    <n v="13.933185"/>
    <n v="12.001791000000001"/>
    <n v="32.664738"/>
    <n v="13.933184000000001"/>
    <x v="0"/>
    <s v="2113 : PARIS 1 0 : 500 : 2117 : PARIS 1 4 : 13.8 : 0 :  :  : 0 :  :  : 1 : "/>
  </r>
  <r>
    <x v="5"/>
    <s v="GICXFormer '2113' '2118' '0' '1'"/>
    <x v="39"/>
    <x v="39"/>
    <x v="2"/>
    <x v="73"/>
    <x v="73"/>
    <x v="1"/>
    <x v="0"/>
    <x v="0"/>
    <x v="0"/>
    <n v="0"/>
    <s v=""/>
    <m/>
    <x v="0"/>
    <x v="1"/>
    <s v="North"/>
    <n v="11"/>
    <s v="Red River"/>
    <n v="7.3155400000000004"/>
    <n v="13.933185"/>
    <n v="8.0637030000000003"/>
    <n v="21.946618999999998"/>
    <n v="13.933185"/>
    <x v="0"/>
    <s v="2113 : PARIS 1 0 : 500 : 2118 : PARIS 1 5 : 13.8 : 0 :  :  : 0 :  :  : 1 : "/>
  </r>
  <r>
    <x v="5"/>
    <s v="GICXFormer '2113' '2119' '0' '1'"/>
    <x v="39"/>
    <x v="39"/>
    <x v="2"/>
    <x v="74"/>
    <x v="74"/>
    <x v="1"/>
    <x v="0"/>
    <x v="0"/>
    <x v="0"/>
    <n v="0"/>
    <s v=""/>
    <m/>
    <x v="0"/>
    <x v="1"/>
    <s v="North"/>
    <n v="11"/>
    <s v="Red River"/>
    <n v="13.770428000000001"/>
    <n v="13.933185"/>
    <n v="15.178735"/>
    <n v="41.311283000000003"/>
    <n v="13.933183"/>
    <x v="0"/>
    <s v="2113 : PARIS 1 0 : 500 : 2119 : PARIS 1 6 : 13.8 : 0 :  :  : 0 :  :  : 1 : "/>
  </r>
  <r>
    <x v="5"/>
    <s v="GICXFormer '2113' '2120' '0' '1'"/>
    <x v="39"/>
    <x v="39"/>
    <x v="2"/>
    <x v="75"/>
    <x v="75"/>
    <x v="1"/>
    <x v="0"/>
    <x v="0"/>
    <x v="0"/>
    <n v="0"/>
    <s v=""/>
    <m/>
    <x v="0"/>
    <x v="1"/>
    <s v="North"/>
    <n v="11"/>
    <s v="Red River"/>
    <n v="6.6884940000000004"/>
    <n v="13.933185"/>
    <n v="7.4462529999999996"/>
    <n v="20.065480999999998"/>
    <n v="13.933185"/>
    <x v="0"/>
    <s v="2113 : PARIS 1 0 : 500 : 2120 : PARIS 1 7 : 13.8 : 0 :  :  : 0 :  :  : 1 : "/>
  </r>
  <r>
    <x v="5"/>
    <s v="GICXFormer '2127' '2128' '0' '1'"/>
    <x v="40"/>
    <x v="40"/>
    <x v="2"/>
    <x v="76"/>
    <x v="76"/>
    <x v="4"/>
    <x v="0"/>
    <x v="0"/>
    <x v="0"/>
    <n v="0"/>
    <s v=""/>
    <m/>
    <x v="0"/>
    <x v="1"/>
    <s v="North"/>
    <n v="10"/>
    <s v="Panhandle"/>
    <n v="0.57808499999999996"/>
    <n v="12.993052"/>
    <n v="0.65618200000000004"/>
    <n v="14.280805000000001"/>
    <n v="20.772354"/>
    <x v="0"/>
    <s v="2127 : MIAMI 0 : 500 : 2128 : MIAMI 1 : 161 : 0 :  :  : 0 :  :  : 1 : "/>
  </r>
  <r>
    <x v="5"/>
    <s v="GICXFormer '2130' '2131' '0' '1'"/>
    <x v="41"/>
    <x v="41"/>
    <x v="3"/>
    <x v="77"/>
    <x v="77"/>
    <x v="0"/>
    <x v="0"/>
    <x v="0"/>
    <x v="0"/>
    <n v="0"/>
    <s v=""/>
    <m/>
    <x v="0"/>
    <x v="1"/>
    <s v="North"/>
    <n v="10"/>
    <s v="Panhandle"/>
    <n v="0.30257200000000001"/>
    <n v="98.015236000000002"/>
    <n v="8.9264999999999997E-2"/>
    <n v="0.46267599999999998"/>
    <n v="22.232894999999999"/>
    <x v="0"/>
    <s v="2130 : HASKELL 0 : 161 : 2131 : HASKELL 1 : 115 : 0 :  :  : 0 :  :  : 1 : "/>
  </r>
  <r>
    <x v="5"/>
    <s v="GICXFormer '2132' '2131' '0' '1'"/>
    <x v="42"/>
    <x v="42"/>
    <x v="1"/>
    <x v="77"/>
    <x v="77"/>
    <x v="0"/>
    <x v="0"/>
    <x v="0"/>
    <x v="0"/>
    <n v="0"/>
    <s v=""/>
    <m/>
    <x v="0"/>
    <x v="1"/>
    <s v="North"/>
    <n v="10"/>
    <s v="Panhandle"/>
    <n v="0.576824"/>
    <n v="22.232885"/>
    <n v="0.123469"/>
    <n v="1.730472"/>
    <n v="22.232887000000002"/>
    <x v="0"/>
    <s v="2132 : HASKELL 2 : 115 : 2131 : HASKELL 1 : 115 : 0 :  :  : 0 :  :  : 1 : "/>
  </r>
  <r>
    <x v="5"/>
    <s v="GICXFormer '3001' '3002' '0' '1'"/>
    <x v="43"/>
    <x v="43"/>
    <x v="0"/>
    <x v="78"/>
    <x v="78"/>
    <x v="0"/>
    <x v="0"/>
    <x v="0"/>
    <x v="0"/>
    <n v="0"/>
    <s v=""/>
    <m/>
    <x v="0"/>
    <x v="2"/>
    <s v="West"/>
    <n v="28"/>
    <s v="Hill Country"/>
    <n v="5.4825150000000002"/>
    <n v="129.080566"/>
    <n v="2.3163990000000001"/>
    <n v="12.615815"/>
    <n v="128.62905900000001"/>
    <x v="0"/>
    <s v="3001 : KERRVILLE 0 : 230 : 3002 : KERRVILLE 1 : 115 : 0 :  :  : 0 :  :  : 1 : "/>
  </r>
  <r>
    <x v="5"/>
    <s v="GICXFormer '3001' '3002' '0' '2'"/>
    <x v="43"/>
    <x v="43"/>
    <x v="0"/>
    <x v="78"/>
    <x v="78"/>
    <x v="0"/>
    <x v="0"/>
    <x v="0"/>
    <x v="0"/>
    <n v="0"/>
    <s v=""/>
    <m/>
    <x v="1"/>
    <x v="2"/>
    <s v="West"/>
    <n v="28"/>
    <s v="Hill Country"/>
    <n v="5.4825150000000002"/>
    <n v="129.080566"/>
    <n v="2.3163990000000001"/>
    <n v="12.615815"/>
    <n v="128.62905900000001"/>
    <x v="0"/>
    <s v="3001 : KERRVILLE 0 : 230 : 3002 : KERRVILLE 1 : 115 : 0 :  :  : 0 :  :  : 2 : "/>
  </r>
  <r>
    <x v="5"/>
    <s v="GICXFormer '3003' '3004' '0' '1'"/>
    <x v="44"/>
    <x v="44"/>
    <x v="1"/>
    <x v="79"/>
    <x v="79"/>
    <x v="3"/>
    <x v="0"/>
    <x v="0"/>
    <x v="0"/>
    <n v="0"/>
    <s v=""/>
    <m/>
    <x v="0"/>
    <x v="2"/>
    <s v="West"/>
    <n v="27"/>
    <s v="Abilene"/>
    <n v="1.6347529999999999"/>
    <n v="81.279617000000002"/>
    <n v="0.34961199999999998"/>
    <n v="4.9042570000000003"/>
    <n v="81.279617000000002"/>
    <x v="0"/>
    <s v="3003 : SWEETWATER 4 0 : 115 : 3004 : SWEETWATER 4 1 : 18 : 0 :  :  : 0 :  :  : 1 : "/>
  </r>
  <r>
    <x v="5"/>
    <s v="GICXFormer '3016' '3017' '0' '1'"/>
    <x v="45"/>
    <x v="45"/>
    <x v="1"/>
    <x v="80"/>
    <x v="80"/>
    <x v="3"/>
    <x v="0"/>
    <x v="0"/>
    <x v="0"/>
    <n v="0"/>
    <s v=""/>
    <m/>
    <x v="0"/>
    <x v="2"/>
    <s v="West"/>
    <n v="27"/>
    <s v="Abilene"/>
    <n v="5.5603800000000003"/>
    <n v="74.141914"/>
    <n v="1.1864809999999999"/>
    <n v="16.681141"/>
    <n v="74.141907000000003"/>
    <x v="0"/>
    <s v="3016 : BLACKWELL 0 : 115 : 3017 : BLACKWELL 1 : 18 : 0 :  :  : 0 :  :  : 1 : "/>
  </r>
  <r>
    <x v="5"/>
    <s v="GICXFormer '3018' '3019' '0' '1'"/>
    <x v="46"/>
    <x v="46"/>
    <x v="0"/>
    <x v="81"/>
    <x v="81"/>
    <x v="0"/>
    <x v="0"/>
    <x v="0"/>
    <x v="0"/>
    <n v="0"/>
    <s v=""/>
    <m/>
    <x v="0"/>
    <x v="2"/>
    <s v="West"/>
    <n v="27"/>
    <s v="Abilene"/>
    <n v="2.105054"/>
    <n v="143.39619400000001"/>
    <n v="0.91614700000000004"/>
    <n v="5.9950349999999997"/>
    <n v="148.27568099999999"/>
    <x v="0"/>
    <s v="3018 : CHRISTOVAL 0 : 230 : 3019 : CHRISTOVAL 1 : 115 : 0 :  :  : 0 :  :  : 1 : "/>
  </r>
  <r>
    <x v="5"/>
    <s v="GICXFormer '3018' '3019' '0' '2'"/>
    <x v="46"/>
    <x v="46"/>
    <x v="0"/>
    <x v="81"/>
    <x v="81"/>
    <x v="0"/>
    <x v="0"/>
    <x v="0"/>
    <x v="0"/>
    <n v="0"/>
    <s v=""/>
    <m/>
    <x v="1"/>
    <x v="2"/>
    <s v="West"/>
    <n v="27"/>
    <s v="Abilene"/>
    <n v="2.0653359999999998"/>
    <n v="143.39619400000001"/>
    <n v="0.89886100000000002"/>
    <n v="5.8819210000000002"/>
    <n v="148.27568099999999"/>
    <x v="0"/>
    <s v="3018 : CHRISTOVAL 0 : 230 : 3019 : CHRISTOVAL 1 : 115 : 0 :  :  : 0 :  :  : 2 : "/>
  </r>
  <r>
    <x v="5"/>
    <s v="GICXFormer '3018' '3020' '0' '1'"/>
    <x v="46"/>
    <x v="46"/>
    <x v="0"/>
    <x v="82"/>
    <x v="82"/>
    <x v="1"/>
    <x v="0"/>
    <x v="0"/>
    <x v="0"/>
    <n v="0"/>
    <s v=""/>
    <m/>
    <x v="0"/>
    <x v="2"/>
    <s v="West"/>
    <n v="27"/>
    <s v="Abilene"/>
    <n v="1.6460570000000001"/>
    <n v="143.39619400000001"/>
    <n v="0.71638599999999997"/>
    <n v="4.9381709999999996"/>
    <n v="143.39619400000001"/>
    <x v="0"/>
    <s v="3018 : CHRISTOVAL 0 : 230 : 3020 : CHRISTOVAL 2 : 13.8 : 0 :  :  : 0 :  :  : 1 : "/>
  </r>
  <r>
    <x v="5"/>
    <s v="GICXFormer '3026' '3027' '0' '1'"/>
    <x v="47"/>
    <x v="47"/>
    <x v="0"/>
    <x v="83"/>
    <x v="83"/>
    <x v="0"/>
    <x v="0"/>
    <x v="0"/>
    <x v="0"/>
    <n v="0"/>
    <s v=""/>
    <m/>
    <x v="0"/>
    <x v="2"/>
    <s v="West"/>
    <n v="27"/>
    <s v="Abilene"/>
    <n v="0.30286299999999999"/>
    <n v="10.925522000000001"/>
    <n v="0.130329"/>
    <n v="5.4163759999999996"/>
    <n v="24.074694000000001"/>
    <x v="0"/>
    <s v="3026 : ABILENE 2 0 : 230 : 3027 : ABILENE 2 1 : 115 : 0 :  :  : 0 :  :  : 1 : "/>
  </r>
  <r>
    <x v="5"/>
    <s v="GICXFormer '3026' '3028' '0' '1'"/>
    <x v="47"/>
    <x v="47"/>
    <x v="0"/>
    <x v="84"/>
    <x v="84"/>
    <x v="3"/>
    <x v="0"/>
    <x v="0"/>
    <x v="0"/>
    <n v="0"/>
    <s v=""/>
    <m/>
    <x v="0"/>
    <x v="2"/>
    <s v="West"/>
    <n v="27"/>
    <s v="Abilene"/>
    <n v="3.2557749999999999"/>
    <n v="10.925537"/>
    <n v="1.4304110000000001"/>
    <n v="9.7673249999999996"/>
    <n v="10.925537"/>
    <x v="0"/>
    <s v="3026 : ABILENE 2 0 : 230 : 3028 : ABILENE 2 2 : 18 : 0 :  :  : 0 :  :  : 1 : "/>
  </r>
  <r>
    <x v="5"/>
    <s v="GICXFormer '3033' '3034' '0' '1'"/>
    <x v="48"/>
    <x v="48"/>
    <x v="1"/>
    <x v="85"/>
    <x v="85"/>
    <x v="2"/>
    <x v="0"/>
    <x v="0"/>
    <x v="0"/>
    <n v="0"/>
    <s v=""/>
    <m/>
    <x v="0"/>
    <x v="2"/>
    <s v="West"/>
    <n v="27"/>
    <s v="Abilene"/>
    <n v="0.309253"/>
    <n v="138.25392199999999"/>
    <n v="6.7294999999999994E-2"/>
    <n v="0.92775799999999997"/>
    <n v="138.25392199999999"/>
    <x v="0"/>
    <s v="3033 : SNYDER 1 0 : 115 : 3034 : SNYDER 1 1 : 22 : 0 :  :  : 0 :  :  : 1 : "/>
  </r>
  <r>
    <x v="5"/>
    <s v="GICXFormer '3037' '3038' '0' '1'"/>
    <x v="49"/>
    <x v="49"/>
    <x v="0"/>
    <x v="86"/>
    <x v="86"/>
    <x v="0"/>
    <x v="0"/>
    <x v="0"/>
    <x v="0"/>
    <n v="0"/>
    <s v=""/>
    <m/>
    <x v="0"/>
    <x v="2"/>
    <s v="West"/>
    <n v="27"/>
    <s v="Abilene"/>
    <n v="2.0356450000000001"/>
    <n v="53.841721"/>
    <n v="0.86459399999999997"/>
    <n v="21.122868"/>
    <n v="45.799103000000002"/>
    <x v="0"/>
    <s v="3037 : ROSCOE 2 0 : 230 : 3038 : ROSCOE 2 1 : 115 : 0 :  :  : 0 :  :  : 1 : "/>
  </r>
  <r>
    <x v="5"/>
    <s v="GICXFormer '3037' '3039' '0' '1'"/>
    <x v="49"/>
    <x v="49"/>
    <x v="0"/>
    <x v="87"/>
    <x v="87"/>
    <x v="1"/>
    <x v="0"/>
    <x v="0"/>
    <x v="0"/>
    <n v="0"/>
    <s v=""/>
    <m/>
    <x v="0"/>
    <x v="2"/>
    <s v="West"/>
    <n v="27"/>
    <s v="Abilene"/>
    <n v="32.809814000000003"/>
    <n v="53.841721"/>
    <n v="14.344061999999999"/>
    <n v="98.429443000000006"/>
    <n v="53.841721"/>
    <x v="0"/>
    <s v="3037 : ROSCOE 2 0 : 230 : 3039 : ROSCOE 2 2 : 13.8 : 0 :  :  : 0 :  :  : 1 : "/>
  </r>
  <r>
    <x v="5"/>
    <s v="GICXFormer '3041' '3042' '0' '1'"/>
    <x v="50"/>
    <x v="50"/>
    <x v="0"/>
    <x v="88"/>
    <x v="88"/>
    <x v="0"/>
    <x v="0"/>
    <x v="0"/>
    <x v="0"/>
    <n v="0"/>
    <s v=""/>
    <m/>
    <x v="0"/>
    <x v="2"/>
    <s v="West"/>
    <n v="27"/>
    <s v="Abilene"/>
    <n v="15.397415000000001"/>
    <n v="69.122344999999996"/>
    <n v="6.5406469999999999"/>
    <n v="38.849449"/>
    <n v="71.877364999999998"/>
    <x v="0"/>
    <s v="3041 : SILVER 0 : 230 : 3042 : SILVER 1 : 115 : 0 :  :  : 0 :  :  : 1 : "/>
  </r>
  <r>
    <x v="5"/>
    <s v="GICXFormer '3041' '3043' '0' '1'"/>
    <x v="50"/>
    <x v="50"/>
    <x v="0"/>
    <x v="89"/>
    <x v="89"/>
    <x v="1"/>
    <x v="0"/>
    <x v="0"/>
    <x v="0"/>
    <n v="0"/>
    <s v=""/>
    <m/>
    <x v="0"/>
    <x v="2"/>
    <s v="West"/>
    <n v="27"/>
    <s v="Abilene"/>
    <n v="0"/>
    <n v="0"/>
    <n v="0"/>
    <n v="0"/>
    <n v="0"/>
    <x v="0"/>
    <s v="3041 : SILVER 0 : 230 : 3043 : SILVER 2 : 13.8 : 0 :  :  : 0 :  :  : 1 : "/>
  </r>
  <r>
    <x v="5"/>
    <s v="GICXFormer '3041' '3044' '0' '1'"/>
    <x v="50"/>
    <x v="50"/>
    <x v="0"/>
    <x v="90"/>
    <x v="90"/>
    <x v="1"/>
    <x v="0"/>
    <x v="0"/>
    <x v="0"/>
    <n v="0"/>
    <s v=""/>
    <m/>
    <x v="0"/>
    <x v="2"/>
    <s v="West"/>
    <n v="27"/>
    <s v="Abilene"/>
    <n v="0"/>
    <n v="0"/>
    <n v="0"/>
    <n v="0"/>
    <n v="0"/>
    <x v="0"/>
    <s v="3041 : SILVER 0 : 230 : 3044 : SILVER 3 : 13.8 : 0 :  :  : 0 :  :  : 1 : "/>
  </r>
  <r>
    <x v="5"/>
    <s v="GICXFormer '3041' '3045' '0' '1'"/>
    <x v="50"/>
    <x v="50"/>
    <x v="0"/>
    <x v="91"/>
    <x v="91"/>
    <x v="1"/>
    <x v="0"/>
    <x v="0"/>
    <x v="0"/>
    <n v="0"/>
    <s v=""/>
    <m/>
    <x v="0"/>
    <x v="2"/>
    <s v="West"/>
    <n v="27"/>
    <s v="Abilene"/>
    <n v="0"/>
    <n v="0"/>
    <n v="0"/>
    <n v="0"/>
    <n v="0"/>
    <x v="0"/>
    <s v="3041 : SILVER 0 : 230 : 3045 : SILVER 4 : 13.8 : 0 :  :  : 0 :  :  : 1 : "/>
  </r>
  <r>
    <x v="5"/>
    <s v="GICXFormer '3046' '3047' '0' '1'"/>
    <x v="51"/>
    <x v="51"/>
    <x v="0"/>
    <x v="92"/>
    <x v="92"/>
    <x v="0"/>
    <x v="0"/>
    <x v="0"/>
    <x v="0"/>
    <n v="0"/>
    <s v=""/>
    <m/>
    <x v="0"/>
    <x v="2"/>
    <s v="West"/>
    <n v="27"/>
    <s v="Abilene"/>
    <n v="3.5889519999999999"/>
    <n v="97.211464000000007"/>
    <n v="1.5619590000000001"/>
    <n v="65.256020000000007"/>
    <n v="88.133780999999999"/>
    <x v="0"/>
    <s v="3046 : ROSCOE 5 0 : 230 : 3047 : ROSCOE 5 1 : 115 : 0 :  :  : 0 :  :  : 1 : "/>
  </r>
  <r>
    <x v="5"/>
    <s v="GICXFormer '3048' '3046' '0' '1'"/>
    <x v="52"/>
    <x v="52"/>
    <x v="2"/>
    <x v="93"/>
    <x v="93"/>
    <x v="7"/>
    <x v="0"/>
    <x v="0"/>
    <x v="0"/>
    <n v="0"/>
    <s v=""/>
    <m/>
    <x v="0"/>
    <x v="2"/>
    <s v="West"/>
    <n v="27"/>
    <s v="Abilene"/>
    <n v="5.7273430000000003"/>
    <n v="90.229729000000006"/>
    <n v="6.422434"/>
    <n v="78.606667000000002"/>
    <n v="97.211464000000007"/>
    <x v="0"/>
    <s v="3048 : ROSCOE 5 2 : 500 : 3046 : ROSCOE 5 0 : 230 : 0 :  :  : 0 :  :  : 1 : "/>
  </r>
  <r>
    <x v="5"/>
    <s v="GICXFormer '3048' '3046' '0' '2'"/>
    <x v="52"/>
    <x v="52"/>
    <x v="2"/>
    <x v="93"/>
    <x v="93"/>
    <x v="7"/>
    <x v="0"/>
    <x v="0"/>
    <x v="0"/>
    <n v="0"/>
    <s v=""/>
    <m/>
    <x v="1"/>
    <x v="2"/>
    <s v="West"/>
    <n v="27"/>
    <s v="Abilene"/>
    <n v="5.7273430000000003"/>
    <n v="90.229729000000006"/>
    <n v="6.422434"/>
    <n v="78.606667000000002"/>
    <n v="97.211464000000007"/>
    <x v="0"/>
    <s v="3048 : ROSCOE 5 2 : 500 : 3046 : ROSCOE 5 0 : 230 : 0 :  :  : 0 :  :  : 2 : "/>
  </r>
  <r>
    <x v="5"/>
    <s v="GICXFormer '3050' '3051' '0' '1'"/>
    <x v="53"/>
    <x v="53"/>
    <x v="0"/>
    <x v="94"/>
    <x v="94"/>
    <x v="0"/>
    <x v="0"/>
    <x v="0"/>
    <x v="0"/>
    <n v="0"/>
    <s v=""/>
    <m/>
    <x v="0"/>
    <x v="2"/>
    <s v="West"/>
    <n v="28"/>
    <s v="Hill Country"/>
    <n v="2.7124290000000002"/>
    <n v="62.337707999999999"/>
    <n v="1.1513869999999999"/>
    <n v="5.9028929999999997"/>
    <n v="62.312714"/>
    <x v="0"/>
    <s v="3050 : DEL RIO 0 : 230 : 3051 : DEL RIO 1 : 115 : 0 :  :  : 0 :  :  : 1 : "/>
  </r>
  <r>
    <x v="5"/>
    <s v="GICXFormer '3050' '3051' '0' '2'"/>
    <x v="53"/>
    <x v="53"/>
    <x v="0"/>
    <x v="94"/>
    <x v="94"/>
    <x v="0"/>
    <x v="0"/>
    <x v="0"/>
    <x v="0"/>
    <n v="0"/>
    <s v=""/>
    <m/>
    <x v="1"/>
    <x v="2"/>
    <s v="West"/>
    <n v="28"/>
    <s v="Hill Country"/>
    <n v="2.7124290000000002"/>
    <n v="62.337707999999999"/>
    <n v="1.1513869999999999"/>
    <n v="5.9028929999999997"/>
    <n v="62.312714"/>
    <x v="0"/>
    <s v="3050 : DEL RIO 0 : 230 : 3051 : DEL RIO 1 : 115 : 0 :  :  : 0 :  :  : 2 : "/>
  </r>
  <r>
    <x v="5"/>
    <s v="GICXFormer '3053' '3054' '0' '1'"/>
    <x v="54"/>
    <x v="54"/>
    <x v="0"/>
    <x v="95"/>
    <x v="95"/>
    <x v="0"/>
    <x v="0"/>
    <x v="0"/>
    <x v="0"/>
    <n v="0"/>
    <s v=""/>
    <m/>
    <x v="0"/>
    <x v="2"/>
    <s v="West"/>
    <n v="27"/>
    <s v="Abilene"/>
    <n v="1.372959"/>
    <n v="21.005447"/>
    <n v="0.58498399999999995"/>
    <n v="8.2623000000000002E-2"/>
    <n v="80.020660000000007"/>
    <x v="0"/>
    <s v="3053 : WINGATE 0 : 230 : 3054 : WINGATE 1 : 115 : 0 :  :  : 0 :  :  : 1 : "/>
  </r>
  <r>
    <x v="5"/>
    <s v="GICXFormer '3053' '3055' '0' '1'"/>
    <x v="54"/>
    <x v="54"/>
    <x v="0"/>
    <x v="96"/>
    <x v="96"/>
    <x v="1"/>
    <x v="0"/>
    <x v="0"/>
    <x v="0"/>
    <n v="0"/>
    <s v=""/>
    <m/>
    <x v="0"/>
    <x v="2"/>
    <s v="West"/>
    <n v="27"/>
    <s v="Abilene"/>
    <n v="17.827345000000001"/>
    <n v="21.005447"/>
    <n v="7.8340209999999999"/>
    <n v="53.482033000000001"/>
    <n v="21.005447"/>
    <x v="0"/>
    <s v="3053 : WINGATE 0 : 230 : 3055 : WINGATE 2 : 13.8 : 0 :  :  : 0 :  :  : 1 : "/>
  </r>
  <r>
    <x v="5"/>
    <s v="GICXFormer '3053' '3056' '0' '1'"/>
    <x v="54"/>
    <x v="54"/>
    <x v="0"/>
    <x v="97"/>
    <x v="97"/>
    <x v="1"/>
    <x v="0"/>
    <x v="0"/>
    <x v="0"/>
    <n v="0"/>
    <s v=""/>
    <m/>
    <x v="0"/>
    <x v="2"/>
    <s v="West"/>
    <n v="27"/>
    <s v="Abilene"/>
    <n v="11.704822999999999"/>
    <n v="21.005447"/>
    <n v="5.1435490000000001"/>
    <n v="35.114468000000002"/>
    <n v="21.005447"/>
    <x v="0"/>
    <s v="3053 : WINGATE 0 : 230 : 3056 : WINGATE 3 : 13.8 : 0 :  :  : 0 :  :  : 1 : "/>
  </r>
  <r>
    <x v="5"/>
    <s v="GICXFormer '3053' '3057' '0' '1'"/>
    <x v="54"/>
    <x v="54"/>
    <x v="0"/>
    <x v="98"/>
    <x v="98"/>
    <x v="1"/>
    <x v="0"/>
    <x v="0"/>
    <x v="0"/>
    <n v="0"/>
    <s v=""/>
    <m/>
    <x v="0"/>
    <x v="2"/>
    <s v="West"/>
    <n v="27"/>
    <s v="Abilene"/>
    <n v="7.6235350000000004"/>
    <n v="21.005447"/>
    <n v="3.3500749999999999"/>
    <n v="22.870607"/>
    <n v="21.005447"/>
    <x v="0"/>
    <s v="3053 : WINGATE 0 : 230 : 3057 : WINGATE 4 : 13.8 : 0 :  :  : 0 :  :  : 1 : "/>
  </r>
  <r>
    <x v="5"/>
    <s v="GICXFormer '3058' '3059' '0' '1'"/>
    <x v="55"/>
    <x v="55"/>
    <x v="0"/>
    <x v="99"/>
    <x v="99"/>
    <x v="0"/>
    <x v="0"/>
    <x v="0"/>
    <x v="0"/>
    <n v="0"/>
    <s v=""/>
    <m/>
    <x v="0"/>
    <x v="2"/>
    <s v="West"/>
    <n v="27"/>
    <s v="Abilene"/>
    <n v="4.191999"/>
    <n v="71.355309000000005"/>
    <n v="1.791229"/>
    <n v="2.0018449999999999"/>
    <n v="73.475571000000002"/>
    <x v="0"/>
    <s v="3058 : STERLING CITY 1 0 : 230 : 3059 : STERLING CITY 1 1 : 115 : 0 :  :  : 0 :  :  : 1 : "/>
  </r>
  <r>
    <x v="5"/>
    <s v="GICXFormer '3058' '3060' '0' '1'"/>
    <x v="55"/>
    <x v="55"/>
    <x v="0"/>
    <x v="100"/>
    <x v="100"/>
    <x v="3"/>
    <x v="0"/>
    <x v="0"/>
    <x v="0"/>
    <n v="0"/>
    <s v=""/>
    <m/>
    <x v="0"/>
    <x v="2"/>
    <s v="West"/>
    <n v="27"/>
    <s v="Abilene"/>
    <n v="7.2797650000000003"/>
    <n v="71.355309000000005"/>
    <n v="3.1990090000000002"/>
    <n v="21.839296000000001"/>
    <n v="71.355309000000005"/>
    <x v="0"/>
    <s v="3058 : STERLING CITY 1 0 : 230 : 3060 : STERLING CITY 1 2 : 18 : 0 :  :  : 0 :  :  : 1 : "/>
  </r>
  <r>
    <x v="5"/>
    <s v="GICXFormer '3058' '3061' '0' '1'"/>
    <x v="55"/>
    <x v="55"/>
    <x v="0"/>
    <x v="101"/>
    <x v="101"/>
    <x v="3"/>
    <x v="0"/>
    <x v="0"/>
    <x v="0"/>
    <n v="0"/>
    <s v=""/>
    <m/>
    <x v="0"/>
    <x v="2"/>
    <s v="West"/>
    <n v="27"/>
    <s v="Abilene"/>
    <n v="11.305695999999999"/>
    <n v="71.355309000000005"/>
    <n v="4.9681569999999997"/>
    <n v="33.917088"/>
    <n v="71.355309000000005"/>
    <x v="0"/>
    <s v="3058 : STERLING CITY 1 0 : 230 : 3061 : STERLING CITY 1 3 : 18 : 0 :  :  : 0 :  :  : 1 : "/>
  </r>
  <r>
    <x v="5"/>
    <s v="GICXFormer '3058' '3062' '0' '1'"/>
    <x v="55"/>
    <x v="55"/>
    <x v="0"/>
    <x v="102"/>
    <x v="102"/>
    <x v="3"/>
    <x v="0"/>
    <x v="0"/>
    <x v="0"/>
    <n v="0"/>
    <s v=""/>
    <m/>
    <x v="0"/>
    <x v="2"/>
    <s v="West"/>
    <n v="27"/>
    <s v="Abilene"/>
    <n v="12.976972"/>
    <n v="71.355309000000005"/>
    <n v="5.7025800000000002"/>
    <n v="38.930916000000003"/>
    <n v="71.355309000000005"/>
    <x v="0"/>
    <s v="3058 : STERLING CITY 1 0 : 230 : 3062 : STERLING CITY 1 4 : 18 : 0 :  :  : 0 :  :  : 1 : "/>
  </r>
  <r>
    <x v="5"/>
    <s v="GICXFormer '3058' '3063' '0' '1'"/>
    <x v="55"/>
    <x v="55"/>
    <x v="0"/>
    <x v="103"/>
    <x v="103"/>
    <x v="3"/>
    <x v="0"/>
    <x v="0"/>
    <x v="0"/>
    <n v="0"/>
    <s v=""/>
    <m/>
    <x v="0"/>
    <x v="2"/>
    <s v="West"/>
    <n v="27"/>
    <s v="Abilene"/>
    <n v="9.3858599999999992"/>
    <n v="71.355309000000005"/>
    <n v="4.1245079999999996"/>
    <n v="28.157581"/>
    <n v="71.355309000000005"/>
    <x v="0"/>
    <s v="3058 : STERLING CITY 1 0 : 230 : 3063 : STERLING CITY 1 5 : 18 : 0 :  :  : 0 :  :  : 1 : "/>
  </r>
  <r>
    <x v="5"/>
    <s v="GICXFormer '3064' '3065' '0' '1'"/>
    <x v="56"/>
    <x v="56"/>
    <x v="1"/>
    <x v="104"/>
    <x v="104"/>
    <x v="3"/>
    <x v="0"/>
    <x v="0"/>
    <x v="0"/>
    <n v="0"/>
    <s v=""/>
    <m/>
    <x v="0"/>
    <x v="2"/>
    <s v="West"/>
    <n v="27"/>
    <s v="Abilene"/>
    <n v="8.8717959999999998"/>
    <n v="83.411911000000003"/>
    <n v="1.874331"/>
    <n v="26.615389"/>
    <n v="83.411911000000003"/>
    <x v="0"/>
    <s v="3064 : ROSCOE 4 0 : 115 : 3065 : ROSCOE 4 1 : 18 : 0 :  :  : 0 :  :  : 1 : "/>
  </r>
  <r>
    <x v="5"/>
    <s v="GICXFormer '3067' '3068' '0' '1'"/>
    <x v="57"/>
    <x v="57"/>
    <x v="1"/>
    <x v="105"/>
    <x v="105"/>
    <x v="5"/>
    <x v="0"/>
    <x v="0"/>
    <x v="0"/>
    <n v="0"/>
    <s v=""/>
    <m/>
    <x v="0"/>
    <x v="2"/>
    <s v="West"/>
    <n v="27"/>
    <s v="Abilene"/>
    <n v="0.88458800000000004"/>
    <n v="66.229134000000002"/>
    <n v="0.19436100000000001"/>
    <n v="2.6537639999999998"/>
    <n v="66.229134000000002"/>
    <x v="0"/>
    <s v="3067 : TRENT 1 0 : 115 : 3068 : TRENT 1 1 : 20 : 0 :  :  : 0 :  :  : 1 : "/>
  </r>
  <r>
    <x v="5"/>
    <s v="GICXFormer '3070' '3071' '0' '1'"/>
    <x v="58"/>
    <x v="58"/>
    <x v="1"/>
    <x v="106"/>
    <x v="106"/>
    <x v="6"/>
    <x v="0"/>
    <x v="0"/>
    <x v="0"/>
    <n v="0"/>
    <s v=""/>
    <m/>
    <x v="0"/>
    <x v="2"/>
    <s v="West"/>
    <n v="27"/>
    <s v="Abilene"/>
    <n v="0.78578999999999999"/>
    <n v="34.459105999999998"/>
    <n v="0.16683200000000001"/>
    <n v="2.35737"/>
    <n v="34.459105999999998"/>
    <x v="0"/>
    <s v="3070 : NOLAN 0 : 115 : 3071 : NOLAN 1 : 24 : 0 :  :  : 0 :  :  : 1 : "/>
  </r>
  <r>
    <x v="5"/>
    <s v="GICXFormer '3073' '3074' '0' '1'"/>
    <x v="59"/>
    <x v="59"/>
    <x v="1"/>
    <x v="107"/>
    <x v="107"/>
    <x v="1"/>
    <x v="0"/>
    <x v="0"/>
    <x v="0"/>
    <n v="0"/>
    <s v=""/>
    <m/>
    <x v="0"/>
    <x v="2"/>
    <s v="West"/>
    <n v="28"/>
    <s v="Hill Country"/>
    <n v="4.0363090000000001"/>
    <n v="122.742935"/>
    <n v="0.85274499999999998"/>
    <n v="12.108927"/>
    <n v="122.742935"/>
    <x v="0"/>
    <s v="3073 : BRACKETTVILLE 2 0 : 115 : 3074 : BRACKETTVILLE 2 1 : 13.8 : 0 :  :  : 0 :  :  : 1 : "/>
  </r>
  <r>
    <x v="5"/>
    <s v="GICXFormer '3078' '3079' '0' '1'"/>
    <x v="60"/>
    <x v="60"/>
    <x v="0"/>
    <x v="108"/>
    <x v="108"/>
    <x v="4"/>
    <x v="0"/>
    <x v="0"/>
    <x v="0"/>
    <n v="0"/>
    <s v=""/>
    <m/>
    <x v="0"/>
    <x v="2"/>
    <s v="West"/>
    <n v="27"/>
    <s v="Abilene"/>
    <n v="4.9718369999999998"/>
    <n v="136.70962499999999"/>
    <n v="2.1324070000000002"/>
    <n v="5.5576879999999997"/>
    <n v="108.461609"/>
    <x v="0"/>
    <s v="3078 : HERMLEIGH 0 : 230 : 3079 : HERMLEIGH 1 : 161 : 0 :  :  : 0 :  :  : 1 : "/>
  </r>
  <r>
    <x v="5"/>
    <s v="GICXFormer '3078' '3081' '0' '1'"/>
    <x v="60"/>
    <x v="60"/>
    <x v="0"/>
    <x v="109"/>
    <x v="109"/>
    <x v="5"/>
    <x v="0"/>
    <x v="0"/>
    <x v="0"/>
    <n v="0"/>
    <s v=""/>
    <m/>
    <x v="0"/>
    <x v="2"/>
    <s v="West"/>
    <n v="27"/>
    <s v="Abilene"/>
    <n v="16.851934"/>
    <n v="129.52839700000001"/>
    <n v="7.4053880000000003"/>
    <n v="50.555801000000002"/>
    <n v="129.52839700000001"/>
    <x v="0"/>
    <s v="3078 : HERMLEIGH 0 : 230 : 3081 : HERMLEIGH 3 : 20 : 0 :  :  : 0 :  :  : 1 : "/>
  </r>
  <r>
    <x v="5"/>
    <s v="GICXFormer '3079' '3080' '0' '1'"/>
    <x v="61"/>
    <x v="61"/>
    <x v="3"/>
    <x v="110"/>
    <x v="110"/>
    <x v="0"/>
    <x v="0"/>
    <x v="0"/>
    <x v="0"/>
    <n v="0"/>
    <s v=""/>
    <m/>
    <x v="0"/>
    <x v="2"/>
    <s v="West"/>
    <n v="27"/>
    <s v="Abilene"/>
    <n v="1.2482489999999999"/>
    <n v="162.658829"/>
    <n v="0.371253"/>
    <n v="3.911314"/>
    <n v="62.015160000000002"/>
    <x v="0"/>
    <s v="3079 : HERMLEIGH 1 : 161 : 3080 : HERMLEIGH 2 : 115 : 0 :  :  : 0 :  :  : 1 : "/>
  </r>
  <r>
    <x v="5"/>
    <s v="GICXFormer '3082' '3083' '0' '1'"/>
    <x v="62"/>
    <x v="62"/>
    <x v="0"/>
    <x v="111"/>
    <x v="111"/>
    <x v="0"/>
    <x v="0"/>
    <x v="0"/>
    <x v="0"/>
    <n v="0"/>
    <s v=""/>
    <m/>
    <x v="0"/>
    <x v="2"/>
    <s v="West"/>
    <n v="27"/>
    <s v="Abilene"/>
    <n v="5.749206"/>
    <n v="74.979973000000001"/>
    <n v="2.4618679999999999"/>
    <n v="2.8874230000000001"/>
    <n v="73.417786000000007"/>
    <x v="0"/>
    <s v="3082 : MERKEL 1 0 : 230 : 3083 : MERKEL 1 1 : 115 : 0 :  :  : 0 :  :  : 1 : "/>
  </r>
  <r>
    <x v="5"/>
    <s v="GICXFormer '3082' '3084' '0' '1'"/>
    <x v="62"/>
    <x v="62"/>
    <x v="0"/>
    <x v="112"/>
    <x v="112"/>
    <x v="1"/>
    <x v="0"/>
    <x v="0"/>
    <x v="0"/>
    <n v="0"/>
    <s v=""/>
    <m/>
    <x v="0"/>
    <x v="2"/>
    <s v="West"/>
    <n v="27"/>
    <s v="Abilene"/>
    <n v="11.565654"/>
    <n v="74.979973000000001"/>
    <n v="4.8869170000000004"/>
    <n v="34.696959999999997"/>
    <n v="74.979973000000001"/>
    <x v="0"/>
    <s v="3082 : MERKEL 1 0 : 230 : 3084 : MERKEL 1 2 : 13.8 : 0 :  :  : 0 :  :  : 1 : "/>
  </r>
  <r>
    <x v="5"/>
    <s v="GICXFormer '3085' '3086' '0' '1'"/>
    <x v="63"/>
    <x v="63"/>
    <x v="1"/>
    <x v="113"/>
    <x v="113"/>
    <x v="8"/>
    <x v="0"/>
    <x v="0"/>
    <x v="0"/>
    <n v="0"/>
    <s v=""/>
    <m/>
    <x v="0"/>
    <x v="2"/>
    <s v="West"/>
    <n v="27"/>
    <s v="Abilene"/>
    <n v="6.0479909999999997"/>
    <n v="62.865668999999997"/>
    <n v="1.2777499999999999"/>
    <n v="18.143972000000002"/>
    <n v="62.865668999999997"/>
    <x v="0"/>
    <s v="3085 : LORAINE 1 0 : 115 : 3086 : LORAINE 1 1 : 13.2 : 0 :  :  : 0 :  :  : 1 : "/>
  </r>
  <r>
    <x v="5"/>
    <s v="GICXFormer '3085' '3087' '0' '1'"/>
    <x v="63"/>
    <x v="63"/>
    <x v="1"/>
    <x v="114"/>
    <x v="114"/>
    <x v="8"/>
    <x v="0"/>
    <x v="0"/>
    <x v="0"/>
    <n v="0"/>
    <s v=""/>
    <m/>
    <x v="0"/>
    <x v="2"/>
    <s v="West"/>
    <n v="27"/>
    <s v="Abilene"/>
    <n v="5.1164110000000003"/>
    <n v="62.865668999999997"/>
    <n v="1.0865640000000001"/>
    <n v="15.349233"/>
    <n v="62.865668999999997"/>
    <x v="0"/>
    <s v="3085 : LORAINE 1 0 : 115 : 3087 : LORAINE 1 2 : 13.2 : 0 :  :  : 0 :  :  : 1 : "/>
  </r>
  <r>
    <x v="5"/>
    <s v="GICXFormer '3088' '3089' '0' '1'"/>
    <x v="64"/>
    <x v="64"/>
    <x v="0"/>
    <x v="115"/>
    <x v="115"/>
    <x v="4"/>
    <x v="0"/>
    <x v="0"/>
    <x v="0"/>
    <n v="0"/>
    <s v=""/>
    <m/>
    <x v="0"/>
    <x v="2"/>
    <s v="West"/>
    <n v="27"/>
    <s v="Abilene"/>
    <n v="10.068859"/>
    <n v="114.188591"/>
    <n v="4.3640230000000004"/>
    <n v="9.6337379999999992"/>
    <n v="119.166161"/>
    <x v="0"/>
    <s v="3088 : ABILENE 1 0 : 230 : 3089 : ABILENE 1 1 : 161 : 0 :  :  : 0 :  :  : 1 : "/>
  </r>
  <r>
    <x v="5"/>
    <s v="GICXFormer '3088' '3092' '0' '1'"/>
    <x v="64"/>
    <x v="64"/>
    <x v="0"/>
    <x v="116"/>
    <x v="116"/>
    <x v="1"/>
    <x v="0"/>
    <x v="0"/>
    <x v="0"/>
    <n v="0"/>
    <s v=""/>
    <m/>
    <x v="0"/>
    <x v="2"/>
    <s v="West"/>
    <n v="27"/>
    <s v="Abilene"/>
    <n v="14.317224"/>
    <n v="115.329781"/>
    <n v="6.2915390000000002"/>
    <n v="42.951667999999998"/>
    <n v="115.329781"/>
    <x v="0"/>
    <s v="3088 : ABILENE 1 0 : 230 : 3092 : ABILENE 1 4 : 13.8 : 0 :  :  : 0 :  :  : 1 : "/>
  </r>
  <r>
    <x v="5"/>
    <s v="GICXFormer '3090' '3089' '0' '1'"/>
    <x v="65"/>
    <x v="65"/>
    <x v="3"/>
    <x v="115"/>
    <x v="115"/>
    <x v="4"/>
    <x v="0"/>
    <x v="0"/>
    <x v="0"/>
    <n v="0"/>
    <s v=""/>
    <m/>
    <x v="0"/>
    <x v="2"/>
    <s v="West"/>
    <n v="27"/>
    <s v="Abilene"/>
    <n v="18.204339999999998"/>
    <n v="119.166145"/>
    <n v="5.5072530000000004"/>
    <n v="54.613022000000001"/>
    <n v="119.166145"/>
    <x v="0"/>
    <s v="3090 : ABILENE 1 2 : 161 : 3089 : ABILENE 1 1 : 161 : 0 :  :  : 0 :  :  : 1 : "/>
  </r>
  <r>
    <x v="5"/>
    <s v="GICXFormer '3090' '3091' '0' '1'"/>
    <x v="65"/>
    <x v="65"/>
    <x v="3"/>
    <x v="117"/>
    <x v="117"/>
    <x v="0"/>
    <x v="0"/>
    <x v="0"/>
    <x v="0"/>
    <n v="0"/>
    <s v=""/>
    <m/>
    <x v="0"/>
    <x v="2"/>
    <s v="West"/>
    <n v="27"/>
    <s v="Abilene"/>
    <n v="1.8868769999999999"/>
    <n v="111.015625"/>
    <n v="0.56925400000000004"/>
    <n v="4.8958430000000002"/>
    <n v="153.09869399999999"/>
    <x v="0"/>
    <s v="3090 : ABILENE 1 2 : 161 : 3091 : ABILENE 1 3 : 115 : 0 :  :  : 0 :  :  : 1 : "/>
  </r>
  <r>
    <x v="5"/>
    <s v="GICXFormer '3094' '3095' '0' '1'"/>
    <x v="66"/>
    <x v="66"/>
    <x v="1"/>
    <x v="118"/>
    <x v="118"/>
    <x v="3"/>
    <x v="0"/>
    <x v="0"/>
    <x v="0"/>
    <n v="0"/>
    <s v=""/>
    <m/>
    <x v="0"/>
    <x v="2"/>
    <s v="West"/>
    <n v="27"/>
    <s v="Abilene"/>
    <n v="1.250451"/>
    <n v="47.255904999999998"/>
    <n v="0.27474799999999999"/>
    <n v="3.7513529999999999"/>
    <n v="47.255904999999998"/>
    <x v="0"/>
    <s v="3094 : MERKEL 2 0 : 115 : 3095 : MERKEL 2 1 : 18 : 0 :  :  : 0 :  :  : 1 : "/>
  </r>
  <r>
    <x v="5"/>
    <s v="GICXFormer '3096' '3097' '0' '1'"/>
    <x v="67"/>
    <x v="67"/>
    <x v="0"/>
    <x v="119"/>
    <x v="119"/>
    <x v="0"/>
    <x v="0"/>
    <x v="0"/>
    <x v="0"/>
    <n v="0"/>
    <s v=""/>
    <m/>
    <x v="0"/>
    <x v="2"/>
    <s v="West"/>
    <n v="27"/>
    <s v="Abilene"/>
    <n v="2.6990349999999999"/>
    <n v="3.7669220000000001"/>
    <n v="1.160399"/>
    <n v="3.3115619999999999"/>
    <n v="179.33290099999999"/>
    <x v="0"/>
    <s v="3096 : FLUVANNA 2 0 : 230 : 3097 : FLUVANNA 2 1 : 115 : 0 :  :  : 0 :  :  : 1 : "/>
  </r>
  <r>
    <x v="5"/>
    <s v="GICXFormer '3096' '3097' '0' '2'"/>
    <x v="67"/>
    <x v="67"/>
    <x v="0"/>
    <x v="119"/>
    <x v="119"/>
    <x v="0"/>
    <x v="0"/>
    <x v="0"/>
    <x v="0"/>
    <n v="0"/>
    <s v=""/>
    <m/>
    <x v="1"/>
    <x v="2"/>
    <s v="West"/>
    <n v="27"/>
    <s v="Abilene"/>
    <n v="2.6990349999999999"/>
    <n v="3.7669220000000001"/>
    <n v="1.160399"/>
    <n v="3.3115619999999999"/>
    <n v="179.33290099999999"/>
    <x v="0"/>
    <s v="3096 : FLUVANNA 2 0 : 230 : 3097 : FLUVANNA 2 1 : 115 : 0 :  :  : 0 :  :  : 2 : "/>
  </r>
  <r>
    <x v="5"/>
    <s v="GICXFormer '3096' '3098' '0' '1'"/>
    <x v="67"/>
    <x v="67"/>
    <x v="0"/>
    <x v="120"/>
    <x v="120"/>
    <x v="1"/>
    <x v="0"/>
    <x v="0"/>
    <x v="0"/>
    <n v="0"/>
    <s v=""/>
    <m/>
    <x v="0"/>
    <x v="2"/>
    <s v="West"/>
    <n v="27"/>
    <s v="Abilene"/>
    <n v="3.7945259999999998"/>
    <n v="3.7669220000000001"/>
    <n v="1.6674599999999999"/>
    <n v="11.383576"/>
    <n v="3.7669220000000001"/>
    <x v="0"/>
    <s v="3096 : FLUVANNA 2 0 : 230 : 3098 : FLUVANNA 2 2 : 13.8 : 0 :  :  : 0 :  :  : 1 : "/>
  </r>
  <r>
    <x v="5"/>
    <s v="GICXFormer '3104' '3105' '0' '1'"/>
    <x v="68"/>
    <x v="68"/>
    <x v="1"/>
    <x v="121"/>
    <x v="121"/>
    <x v="8"/>
    <x v="0"/>
    <x v="0"/>
    <x v="0"/>
    <n v="0"/>
    <s v=""/>
    <m/>
    <x v="0"/>
    <x v="2"/>
    <s v="West"/>
    <n v="28"/>
    <s v="Hill Country"/>
    <n v="0.88456199999999996"/>
    <n v="128.96397400000001"/>
    <n v="0.188307"/>
    <n v="2.653686"/>
    <n v="128.96397400000001"/>
    <x v="0"/>
    <s v="3104 : BUCHANAN DAM 1 0 : 115 : 3105 : BUCHANAN DAM 1 1 : 13.2 : 0 :  :  : 0 :  :  : 1 : "/>
  </r>
  <r>
    <x v="5"/>
    <s v="GICXFormer '3104' '3106' '0' '1'"/>
    <x v="68"/>
    <x v="68"/>
    <x v="1"/>
    <x v="122"/>
    <x v="122"/>
    <x v="8"/>
    <x v="0"/>
    <x v="0"/>
    <x v="0"/>
    <n v="0"/>
    <s v=""/>
    <m/>
    <x v="0"/>
    <x v="2"/>
    <s v="West"/>
    <n v="28"/>
    <s v="Hill Country"/>
    <n v="1.2142280000000001"/>
    <n v="128.96397400000001"/>
    <n v="0.25672699999999998"/>
    <n v="3.642684"/>
    <n v="128.96397400000001"/>
    <x v="0"/>
    <s v="3104 : BUCHANAN DAM 1 0 : 115 : 3106 : BUCHANAN DAM 1 2 : 13.2 : 0 :  :  : 0 :  :  : 1 : "/>
  </r>
  <r>
    <x v="5"/>
    <s v="GICXFormer '3109' '3110' '0' '1'"/>
    <x v="69"/>
    <x v="69"/>
    <x v="1"/>
    <x v="123"/>
    <x v="123"/>
    <x v="1"/>
    <x v="0"/>
    <x v="0"/>
    <x v="0"/>
    <n v="0"/>
    <s v=""/>
    <m/>
    <x v="0"/>
    <x v="2"/>
    <s v="West"/>
    <n v="27"/>
    <s v="Abilene"/>
    <n v="8.3758090000000003"/>
    <n v="14.04454"/>
    <n v="1.8403259999999999"/>
    <n v="25.127426"/>
    <n v="14.04454"/>
    <x v="0"/>
    <s v="3109 : FLUVANNA 1 0 : 115 : 3110 : FLUVANNA 1 1 : 13.8 : 0 :  :  : 0 :  :  : 1 : "/>
  </r>
  <r>
    <x v="5"/>
    <s v="GICXFormer '3111' '3112' '0' '1'"/>
    <x v="70"/>
    <x v="70"/>
    <x v="1"/>
    <x v="124"/>
    <x v="124"/>
    <x v="3"/>
    <x v="0"/>
    <x v="0"/>
    <x v="0"/>
    <n v="0"/>
    <s v=""/>
    <m/>
    <x v="0"/>
    <x v="2"/>
    <s v="West"/>
    <n v="27"/>
    <s v="Abilene"/>
    <n v="2.4894609999999999"/>
    <n v="71.724304000000004"/>
    <n v="0.525945"/>
    <n v="7.4683840000000004"/>
    <n v="71.724311999999998"/>
    <x v="0"/>
    <s v="3111 : STERLING CITY 2 0 : 115 : 3112 : STERLING CITY 2 1 : 18 : 0 :  :  : 0 :  :  : 1 : "/>
  </r>
  <r>
    <x v="5"/>
    <s v="GICXFormer '3111' '3113' '0' '1'"/>
    <x v="70"/>
    <x v="70"/>
    <x v="1"/>
    <x v="125"/>
    <x v="125"/>
    <x v="3"/>
    <x v="0"/>
    <x v="0"/>
    <x v="0"/>
    <n v="0"/>
    <s v=""/>
    <m/>
    <x v="0"/>
    <x v="2"/>
    <s v="West"/>
    <n v="27"/>
    <s v="Abilene"/>
    <n v="3.3918189999999999"/>
    <n v="71.724311999999998"/>
    <n v="0.716584"/>
    <n v="10.175454999999999"/>
    <n v="71.724311999999998"/>
    <x v="0"/>
    <s v="3111 : STERLING CITY 2 0 : 115 : 3113 : STERLING CITY 2 2 : 18 : 0 :  :  : 0 :  :  : 1 : "/>
  </r>
  <r>
    <x v="5"/>
    <s v="GICXFormer '3116' '3117' '0' '1'"/>
    <x v="71"/>
    <x v="71"/>
    <x v="1"/>
    <x v="126"/>
    <x v="126"/>
    <x v="1"/>
    <x v="0"/>
    <x v="0"/>
    <x v="0"/>
    <n v="0"/>
    <s v=""/>
    <m/>
    <x v="0"/>
    <x v="2"/>
    <s v="West"/>
    <n v="27"/>
    <s v="Abilene"/>
    <n v="0.67205199999999998"/>
    <n v="129.58369400000001"/>
    <n v="0.141983"/>
    <n v="2.0161560000000001"/>
    <n v="129.58369400000001"/>
    <x v="0"/>
    <s v="3116 : SYNDER 0 : 115 : 3117 : SYNDER 1 : 13.8 : 0 :  :  : 0 :  :  : 1 : "/>
  </r>
  <r>
    <x v="5"/>
    <s v="GICXFormer '3116' '3118' '0' '1'"/>
    <x v="71"/>
    <x v="71"/>
    <x v="1"/>
    <x v="127"/>
    <x v="127"/>
    <x v="1"/>
    <x v="0"/>
    <x v="0"/>
    <x v="0"/>
    <n v="0"/>
    <s v=""/>
    <m/>
    <x v="0"/>
    <x v="2"/>
    <s v="West"/>
    <n v="27"/>
    <s v="Abilene"/>
    <n v="0.49118800000000001"/>
    <n v="129.58369400000001"/>
    <n v="0.103773"/>
    <n v="1.473565"/>
    <n v="129.58369400000001"/>
    <x v="0"/>
    <s v="3116 : SYNDER 0 : 115 : 3118 : SYNDER 2 : 13.8 : 0 :  :  : 0 :  :  : 1 : "/>
  </r>
  <r>
    <x v="5"/>
    <s v="GICXFormer '3119' '3120' '0' '1'"/>
    <x v="72"/>
    <x v="72"/>
    <x v="1"/>
    <x v="128"/>
    <x v="128"/>
    <x v="1"/>
    <x v="0"/>
    <x v="0"/>
    <x v="0"/>
    <n v="0"/>
    <s v=""/>
    <m/>
    <x v="0"/>
    <x v="2"/>
    <s v="West"/>
    <n v="28"/>
    <s v="Hill Country"/>
    <n v="6.956874"/>
    <n v="94.164863999999994"/>
    <n v="1.5127349999999999"/>
    <n v="20.870622999999998"/>
    <n v="94.164863999999994"/>
    <x v="0"/>
    <s v="3119 : BRACKETTVILLE 1 0 : 115 : 3120 : BRACKETTVILLE 1 1 : 13.8 : 0 :  :  : 0 :  :  : 1 : "/>
  </r>
  <r>
    <x v="5"/>
    <s v="GICXFormer '3121' '3122' '0' '1'"/>
    <x v="73"/>
    <x v="73"/>
    <x v="1"/>
    <x v="129"/>
    <x v="129"/>
    <x v="3"/>
    <x v="0"/>
    <x v="0"/>
    <x v="0"/>
    <n v="0"/>
    <s v=""/>
    <m/>
    <x v="0"/>
    <x v="2"/>
    <s v="West"/>
    <n v="27"/>
    <s v="Abilene"/>
    <n v="4.2138080000000002"/>
    <n v="83.771004000000005"/>
    <n v="0.89024499999999995"/>
    <n v="12.641423"/>
    <n v="83.771004000000005"/>
    <x v="0"/>
    <s v="3121 : ROSCOE 1 0 : 115 : 3122 : ROSCOE 1 1 : 18 : 0 :  :  : 0 :  :  : 1 : "/>
  </r>
  <r>
    <x v="5"/>
    <s v="GICXFormer '3133' '3134' '0' '1'"/>
    <x v="74"/>
    <x v="74"/>
    <x v="0"/>
    <x v="130"/>
    <x v="130"/>
    <x v="4"/>
    <x v="0"/>
    <x v="0"/>
    <x v="0"/>
    <n v="0"/>
    <s v=""/>
    <m/>
    <x v="0"/>
    <x v="2"/>
    <s v="West"/>
    <n v="27"/>
    <s v="Abilene"/>
    <n v="7.095288"/>
    <n v="127.54856100000001"/>
    <n v="3.0455299999999998"/>
    <n v="5.4980099999999998"/>
    <n v="129.22959900000001"/>
    <x v="0"/>
    <s v="3133 : SNYDER 2 0 : 230 : 3134 : SNYDER 2 1 : 161 : 0 :  :  : 0 :  :  : 1 : "/>
  </r>
  <r>
    <x v="5"/>
    <s v="GICXFormer '3135' '3134' '0' '1'"/>
    <x v="75"/>
    <x v="75"/>
    <x v="3"/>
    <x v="130"/>
    <x v="130"/>
    <x v="4"/>
    <x v="0"/>
    <x v="0"/>
    <x v="0"/>
    <n v="0"/>
    <s v=""/>
    <m/>
    <x v="0"/>
    <x v="2"/>
    <s v="West"/>
    <n v="27"/>
    <s v="Abilene"/>
    <n v="7.8520060000000003"/>
    <n v="129.22959900000001"/>
    <n v="2.3357320000000001"/>
    <n v="23.556018999999999"/>
    <n v="129.22959900000001"/>
    <x v="0"/>
    <s v="3135 : SNYDER 2 2 : 161 : 3134 : SNYDER 2 1 : 161 : 0 :  :  : 0 :  :  : 1 : "/>
  </r>
  <r>
    <x v="5"/>
    <s v="GICXFormer '3135' '3136' '0' '1'"/>
    <x v="75"/>
    <x v="75"/>
    <x v="3"/>
    <x v="131"/>
    <x v="131"/>
    <x v="0"/>
    <x v="0"/>
    <x v="0"/>
    <x v="0"/>
    <n v="0"/>
    <s v=""/>
    <m/>
    <x v="0"/>
    <x v="2"/>
    <s v="West"/>
    <n v="27"/>
    <s v="Abilene"/>
    <n v="1.4690650000000001"/>
    <n v="129.39292900000001"/>
    <n v="0.435172"/>
    <n v="1.897483"/>
    <n v="135.055328"/>
    <x v="0"/>
    <s v="3135 : SNYDER 2 2 : 161 : 3136 : SNYDER 2 3 : 115 : 0 :  :  : 0 :  :  : 1 : "/>
  </r>
  <r>
    <x v="5"/>
    <s v="GICXFormer '4004' '4005' '0' '1'"/>
    <x v="76"/>
    <x v="76"/>
    <x v="0"/>
    <x v="132"/>
    <x v="132"/>
    <x v="0"/>
    <x v="0"/>
    <x v="0"/>
    <x v="0"/>
    <n v="0"/>
    <s v=""/>
    <m/>
    <x v="0"/>
    <x v="3"/>
    <s v="South"/>
    <n v="20"/>
    <s v="Laredo"/>
    <n v="15.958069"/>
    <n v="22.174285999999999"/>
    <n v="6.8624640000000001"/>
    <n v="53.959510999999999"/>
    <n v="41.456696000000001"/>
    <x v="0"/>
    <s v="4004 : LAREDO 7 0 : 230 : 4005 : LAREDO 7 1 : 115 : 0 :  :  : 0 :  :  : 1 : "/>
  </r>
  <r>
    <x v="5"/>
    <s v="GICXFormer '4009' '4010' '0' '1'"/>
    <x v="77"/>
    <x v="77"/>
    <x v="1"/>
    <x v="133"/>
    <x v="133"/>
    <x v="5"/>
    <x v="0"/>
    <x v="0"/>
    <x v="0"/>
    <n v="0"/>
    <s v=""/>
    <m/>
    <x v="0"/>
    <x v="3"/>
    <s v="South"/>
    <n v="21"/>
    <s v="Corpus Christi"/>
    <n v="4.3023160000000003"/>
    <n v="93.152336000000005"/>
    <n v="0.93621200000000004"/>
    <n v="12.906948"/>
    <n v="93.152336000000005"/>
    <x v="0"/>
    <s v="4009 : SARITA 3 0 : 115 : 4010 : SARITA 3 1 : 20 : 0 :  :  : 0 :  :  : 1 : "/>
  </r>
  <r>
    <x v="5"/>
    <s v="GICXFormer '4009' '4010' '0' '2'"/>
    <x v="77"/>
    <x v="77"/>
    <x v="1"/>
    <x v="133"/>
    <x v="133"/>
    <x v="5"/>
    <x v="0"/>
    <x v="0"/>
    <x v="0"/>
    <n v="0"/>
    <s v=""/>
    <m/>
    <x v="1"/>
    <x v="3"/>
    <s v="South"/>
    <n v="21"/>
    <s v="Corpus Christi"/>
    <n v="3.3052709999999998"/>
    <n v="93.152336000000005"/>
    <n v="0.71924900000000003"/>
    <n v="9.9158139999999992"/>
    <n v="93.152336000000005"/>
    <x v="0"/>
    <s v="4009 : SARITA 3 0 : 115 : 4010 : SARITA 3 1 : 20 : 0 :  :  : 0 :  :  : 2 : "/>
  </r>
  <r>
    <x v="5"/>
    <s v="GICXFormer '4014' '4015' '0' '1'"/>
    <x v="78"/>
    <x v="78"/>
    <x v="0"/>
    <x v="134"/>
    <x v="134"/>
    <x v="0"/>
    <x v="0"/>
    <x v="0"/>
    <x v="0"/>
    <n v="0"/>
    <s v=""/>
    <m/>
    <x v="0"/>
    <x v="3"/>
    <s v="South"/>
    <n v="20"/>
    <s v="Laredo"/>
    <n v="17.463625"/>
    <n v="91.616767999999993"/>
    <n v="7.6003980000000002"/>
    <n v="47.329658999999999"/>
    <n v="91.628212000000005"/>
    <x v="0"/>
    <s v="4014 : EAGLE PASS 0 : 230 : 4015 : EAGLE PASS 1 : 115 : 0 :  :  : 0 :  :  : 1 : "/>
  </r>
  <r>
    <x v="5"/>
    <s v="GICXFormer '4014' '4015' '0' '2'"/>
    <x v="78"/>
    <x v="78"/>
    <x v="0"/>
    <x v="134"/>
    <x v="134"/>
    <x v="0"/>
    <x v="0"/>
    <x v="0"/>
    <x v="0"/>
    <n v="0"/>
    <s v=""/>
    <m/>
    <x v="1"/>
    <x v="3"/>
    <s v="South"/>
    <n v="20"/>
    <s v="Laredo"/>
    <n v="17.463625"/>
    <n v="91.616767999999993"/>
    <n v="7.6003980000000002"/>
    <n v="47.329658999999999"/>
    <n v="91.628212000000005"/>
    <x v="0"/>
    <s v="4014 : EAGLE PASS 0 : 230 : 4015 : EAGLE PASS 1 : 115 : 0 :  :  : 0 :  :  : 2 : "/>
  </r>
  <r>
    <x v="5"/>
    <s v="GICXFormer '4024' '4025' '0' '1'"/>
    <x v="79"/>
    <x v="79"/>
    <x v="0"/>
    <x v="135"/>
    <x v="135"/>
    <x v="0"/>
    <x v="0"/>
    <x v="0"/>
    <x v="0"/>
    <n v="0"/>
    <s v=""/>
    <m/>
    <x v="0"/>
    <x v="3"/>
    <s v="South"/>
    <n v="20"/>
    <s v="Laredo"/>
    <n v="5.576797"/>
    <n v="170.953812"/>
    <n v="2.3969559999999999"/>
    <n v="14.836748999999999"/>
    <n v="179.10879499999999"/>
    <x v="0"/>
    <s v="4024 : CHRISTINE 0 : 230 : 4025 : CHRISTINE 1 : 115 : 0 :  :  : 0 :  :  : 1 : "/>
  </r>
  <r>
    <x v="5"/>
    <s v="GICXFormer '4024' '4026' '0' '1'"/>
    <x v="79"/>
    <x v="79"/>
    <x v="0"/>
    <x v="136"/>
    <x v="136"/>
    <x v="1"/>
    <x v="0"/>
    <x v="0"/>
    <x v="0"/>
    <n v="0"/>
    <s v=""/>
    <m/>
    <x v="0"/>
    <x v="3"/>
    <s v="South"/>
    <n v="20"/>
    <s v="Laredo"/>
    <n v="9.7970760000000006"/>
    <n v="170.953812"/>
    <n v="4.2638160000000003"/>
    <n v="29.391228000000002"/>
    <n v="170.953812"/>
    <x v="0"/>
    <s v="4024 : CHRISTINE 0 : 230 : 4026 : CHRISTINE 2 : 13.8 : 0 :  :  : 0 :  :  : 1 : "/>
  </r>
  <r>
    <x v="5"/>
    <s v="GICXFormer '4024' '4026' '0' '2'"/>
    <x v="79"/>
    <x v="79"/>
    <x v="0"/>
    <x v="136"/>
    <x v="136"/>
    <x v="1"/>
    <x v="0"/>
    <x v="0"/>
    <x v="0"/>
    <n v="0"/>
    <s v=""/>
    <m/>
    <x v="1"/>
    <x v="3"/>
    <s v="South"/>
    <n v="20"/>
    <s v="Laredo"/>
    <n v="9.7970760000000006"/>
    <n v="170.953812"/>
    <n v="4.2638160000000003"/>
    <n v="29.391228000000002"/>
    <n v="170.953812"/>
    <x v="0"/>
    <s v="4024 : CHRISTINE 0 : 230 : 4026 : CHRISTINE 2 : 13.8 : 0 :  :  : 0 :  :  : 2 : "/>
  </r>
  <r>
    <x v="5"/>
    <s v="GICXFormer '4028' '4029' '0' '1'"/>
    <x v="80"/>
    <x v="80"/>
    <x v="0"/>
    <x v="137"/>
    <x v="137"/>
    <x v="0"/>
    <x v="0"/>
    <x v="0"/>
    <x v="0"/>
    <n v="0"/>
    <s v=""/>
    <m/>
    <x v="0"/>
    <x v="3"/>
    <s v="South"/>
    <n v="21"/>
    <s v="Corpus Christi"/>
    <n v="2.7306650000000001"/>
    <n v="10.742782999999999"/>
    <n v="1.1671469999999999"/>
    <n v="13.139951999999999"/>
    <n v="171.80711400000001"/>
    <x v="0"/>
    <s v="4028 : FANNIN 0 : 230 : 4029 : FANNIN 1 : 115 : 0 :  :  : 0 :  :  : 1 : "/>
  </r>
  <r>
    <x v="5"/>
    <s v="GICXFormer '4028' '4029' '0' '2'"/>
    <x v="80"/>
    <x v="80"/>
    <x v="0"/>
    <x v="137"/>
    <x v="137"/>
    <x v="0"/>
    <x v="0"/>
    <x v="0"/>
    <x v="0"/>
    <n v="0"/>
    <s v=""/>
    <m/>
    <x v="1"/>
    <x v="3"/>
    <s v="South"/>
    <n v="21"/>
    <s v="Corpus Christi"/>
    <n v="2.7306650000000001"/>
    <n v="10.742782999999999"/>
    <n v="1.1671469999999999"/>
    <n v="13.139951999999999"/>
    <n v="171.80711400000001"/>
    <x v="0"/>
    <s v="4028 : FANNIN 0 : 230 : 4029 : FANNIN 1 : 115 : 0 :  :  : 0 :  :  : 2 : "/>
  </r>
  <r>
    <x v="5"/>
    <s v="GICXFormer '4028' '4030' '0' '1'"/>
    <x v="80"/>
    <x v="80"/>
    <x v="0"/>
    <x v="138"/>
    <x v="138"/>
    <x v="1"/>
    <x v="0"/>
    <x v="0"/>
    <x v="0"/>
    <n v="0"/>
    <s v=""/>
    <m/>
    <x v="0"/>
    <x v="3"/>
    <s v="South"/>
    <n v="21"/>
    <s v="Corpus Christi"/>
    <n v="7.9343839999999997"/>
    <n v="10.742782999999999"/>
    <n v="3.3860969999999999"/>
    <n v="23.803153999999999"/>
    <n v="10.742782999999999"/>
    <x v="0"/>
    <s v="4028 : FANNIN 0 : 230 : 4030 : FANNIN 2 : 13.8 : 0 :  :  : 0 :  :  : 1 : "/>
  </r>
  <r>
    <x v="5"/>
    <s v="GICXFormer '4028' '4030' '0' '2'"/>
    <x v="80"/>
    <x v="80"/>
    <x v="0"/>
    <x v="138"/>
    <x v="138"/>
    <x v="1"/>
    <x v="0"/>
    <x v="0"/>
    <x v="0"/>
    <n v="0"/>
    <s v=""/>
    <m/>
    <x v="1"/>
    <x v="3"/>
    <s v="South"/>
    <n v="21"/>
    <s v="Corpus Christi"/>
    <n v="7.9343839999999997"/>
    <n v="10.742782999999999"/>
    <n v="3.3860969999999999"/>
    <n v="23.803153999999999"/>
    <n v="10.742782999999999"/>
    <x v="0"/>
    <s v="4028 : FANNIN 0 : 230 : 4030 : FANNIN 2 : 13.8 : 0 :  :  : 0 :  :  : 2 : "/>
  </r>
  <r>
    <x v="5"/>
    <s v="GICXFormer '4028' '4030' '0' '3'"/>
    <x v="80"/>
    <x v="80"/>
    <x v="0"/>
    <x v="138"/>
    <x v="138"/>
    <x v="1"/>
    <x v="0"/>
    <x v="0"/>
    <x v="0"/>
    <n v="0"/>
    <s v=""/>
    <m/>
    <x v="2"/>
    <x v="3"/>
    <s v="South"/>
    <n v="21"/>
    <s v="Corpus Christi"/>
    <n v="7.9343839999999997"/>
    <n v="10.742782999999999"/>
    <n v="3.3860969999999999"/>
    <n v="23.803153999999999"/>
    <n v="10.742782999999999"/>
    <x v="0"/>
    <s v="4028 : FANNIN 0 : 230 : 4030 : FANNIN 2 : 13.8 : 0 :  :  : 0 :  :  : 3 : "/>
  </r>
  <r>
    <x v="5"/>
    <s v="GICXFormer '4039' '4040' '0' '1'"/>
    <x v="81"/>
    <x v="81"/>
    <x v="0"/>
    <x v="139"/>
    <x v="139"/>
    <x v="0"/>
    <x v="0"/>
    <x v="0"/>
    <x v="0"/>
    <n v="0"/>
    <s v=""/>
    <m/>
    <x v="0"/>
    <x v="3"/>
    <s v="South"/>
    <n v="19"/>
    <s v="McAllen"/>
    <n v="30.396566"/>
    <n v="38.944443"/>
    <n v="13.220732999999999"/>
    <n v="101.341286"/>
    <n v="36.485427999999999"/>
    <x v="0"/>
    <s v="4039 : MISSION 4 0 : 230 : 4040 : MISSION 4 1 : 115 : 0 :  :  : 0 :  :  : 1 : "/>
  </r>
  <r>
    <x v="5"/>
    <s v="GICXFormer '4039' '4040' '0' '2'"/>
    <x v="81"/>
    <x v="81"/>
    <x v="0"/>
    <x v="139"/>
    <x v="139"/>
    <x v="0"/>
    <x v="0"/>
    <x v="0"/>
    <x v="0"/>
    <n v="0"/>
    <s v=""/>
    <m/>
    <x v="1"/>
    <x v="3"/>
    <s v="South"/>
    <n v="19"/>
    <s v="McAllen"/>
    <n v="30.396566"/>
    <n v="38.944443"/>
    <n v="13.220732999999999"/>
    <n v="101.341286"/>
    <n v="36.485427999999999"/>
    <x v="0"/>
    <s v="4039 : MISSION 4 0 : 230 : 4040 : MISSION 4 1 : 115 : 0 :  :  : 0 :  :  : 2 : "/>
  </r>
  <r>
    <x v="5"/>
    <s v="GICXFormer '4041' '4042' '0' '1'"/>
    <x v="82"/>
    <x v="82"/>
    <x v="0"/>
    <x v="140"/>
    <x v="140"/>
    <x v="0"/>
    <x v="0"/>
    <x v="0"/>
    <x v="0"/>
    <n v="0"/>
    <s v=""/>
    <m/>
    <x v="0"/>
    <x v="3"/>
    <s v="South"/>
    <n v="19"/>
    <s v="McAllen"/>
    <n v="22.663260000000001"/>
    <n v="168.966553"/>
    <n v="9.7293950000000002"/>
    <n v="63.966487999999998"/>
    <n v="2.4166560000000001"/>
    <x v="0"/>
    <s v="4041 : SAN JUAN 0 : 230 : 4042 : SAN JUAN 1 : 115 : 0 :  :  : 0 :  :  : 1 : "/>
  </r>
  <r>
    <x v="5"/>
    <s v="GICXFormer '4041' '4042' '0' '2'"/>
    <x v="82"/>
    <x v="82"/>
    <x v="0"/>
    <x v="140"/>
    <x v="140"/>
    <x v="0"/>
    <x v="0"/>
    <x v="0"/>
    <x v="0"/>
    <n v="0"/>
    <s v=""/>
    <m/>
    <x v="1"/>
    <x v="3"/>
    <s v="South"/>
    <n v="19"/>
    <s v="McAllen"/>
    <n v="22.663260000000001"/>
    <n v="168.966553"/>
    <n v="9.7293950000000002"/>
    <n v="63.966487999999998"/>
    <n v="2.4166560000000001"/>
    <x v="0"/>
    <s v="4041 : SAN JUAN 0 : 230 : 4042 : SAN JUAN 1 : 115 : 0 :  :  : 0 :  :  : 2 : "/>
  </r>
  <r>
    <x v="5"/>
    <s v="GICXFormer '4041' '4042' '0' '3'"/>
    <x v="82"/>
    <x v="82"/>
    <x v="0"/>
    <x v="140"/>
    <x v="140"/>
    <x v="0"/>
    <x v="0"/>
    <x v="0"/>
    <x v="0"/>
    <n v="0"/>
    <s v=""/>
    <m/>
    <x v="2"/>
    <x v="3"/>
    <s v="South"/>
    <n v="19"/>
    <s v="McAllen"/>
    <n v="22.663260000000001"/>
    <n v="168.966553"/>
    <n v="9.7293950000000002"/>
    <n v="63.966487999999998"/>
    <n v="2.4166560000000001"/>
    <x v="0"/>
    <s v="4041 : SAN JUAN 0 : 230 : 4042 : SAN JUAN 1 : 115 : 0 :  :  : 0 :  :  : 3 : "/>
  </r>
  <r>
    <x v="5"/>
    <s v="GICXFormer '4044' '4045' '0' '1'"/>
    <x v="83"/>
    <x v="83"/>
    <x v="1"/>
    <x v="141"/>
    <x v="141"/>
    <x v="1"/>
    <x v="0"/>
    <x v="0"/>
    <x v="0"/>
    <n v="0"/>
    <s v=""/>
    <m/>
    <x v="0"/>
    <x v="3"/>
    <s v="South"/>
    <n v="19"/>
    <s v="McAllen"/>
    <n v="6.4253640000000001"/>
    <n v="44.209243999999998"/>
    <n v="1.3846270000000001"/>
    <n v="19.276094000000001"/>
    <n v="44.209259000000003"/>
    <x v="0"/>
    <s v="4044 : FALCON HEIGHTS 1 0 : 115 : 4045 : FALCON HEIGHTS 1 1 : 13.8 : 0 :  :  : 0 :  :  : 1 : "/>
  </r>
  <r>
    <x v="5"/>
    <s v="GICXFormer '4044' '4046' '0' '1'"/>
    <x v="83"/>
    <x v="83"/>
    <x v="1"/>
    <x v="142"/>
    <x v="142"/>
    <x v="1"/>
    <x v="0"/>
    <x v="0"/>
    <x v="0"/>
    <n v="0"/>
    <s v=""/>
    <m/>
    <x v="0"/>
    <x v="3"/>
    <s v="South"/>
    <n v="19"/>
    <s v="McAllen"/>
    <n v="3.3903639999999999"/>
    <n v="44.209243999999998"/>
    <n v="0.730603"/>
    <n v="10.171094"/>
    <n v="44.209259000000003"/>
    <x v="0"/>
    <s v="4044 : FALCON HEIGHTS 1 0 : 115 : 4046 : FALCON HEIGHTS 1 2 : 13.8 : 0 :  :  : 0 :  :  : 1 : "/>
  </r>
  <r>
    <x v="5"/>
    <s v="GICXFormer '4044' '4047' '0' '1'"/>
    <x v="83"/>
    <x v="83"/>
    <x v="1"/>
    <x v="143"/>
    <x v="143"/>
    <x v="1"/>
    <x v="0"/>
    <x v="0"/>
    <x v="0"/>
    <n v="0"/>
    <s v=""/>
    <m/>
    <x v="0"/>
    <x v="3"/>
    <s v="South"/>
    <n v="19"/>
    <s v="McAllen"/>
    <n v="4.0720890000000001"/>
    <n v="44.209259000000003"/>
    <n v="0.87751000000000001"/>
    <n v="12.216269"/>
    <n v="44.209259000000003"/>
    <x v="0"/>
    <s v="4044 : FALCON HEIGHTS 1 0 : 115 : 4047 : FALCON HEIGHTS 1 3 : 13.8 : 0 :  :  : 0 :  :  : 1 : "/>
  </r>
  <r>
    <x v="5"/>
    <s v="GICXFormer '4049' '4050' '0' '1'"/>
    <x v="84"/>
    <x v="84"/>
    <x v="1"/>
    <x v="144"/>
    <x v="144"/>
    <x v="1"/>
    <x v="0"/>
    <x v="0"/>
    <x v="0"/>
    <n v="0"/>
    <s v=""/>
    <m/>
    <x v="0"/>
    <x v="3"/>
    <s v="South"/>
    <n v="19"/>
    <s v="McAllen"/>
    <n v="7.8179809999999996"/>
    <n v="0.81979400000000002"/>
    <n v="1.6516930000000001"/>
    <n v="23.453942999999999"/>
    <n v="0.81979400000000002"/>
    <x v="0"/>
    <s v="4049 : SEBASTIAN 2 0 : 115 : 4050 : SEBASTIAN 2 1 : 13.8 : 0 :  :  : 0 :  :  : 1 : "/>
  </r>
  <r>
    <x v="5"/>
    <s v="GICXFormer '4049' '4050' '0' '2'"/>
    <x v="84"/>
    <x v="84"/>
    <x v="1"/>
    <x v="144"/>
    <x v="144"/>
    <x v="1"/>
    <x v="0"/>
    <x v="0"/>
    <x v="0"/>
    <n v="0"/>
    <s v=""/>
    <m/>
    <x v="1"/>
    <x v="3"/>
    <s v="South"/>
    <n v="19"/>
    <s v="McAllen"/>
    <n v="7.8179809999999996"/>
    <n v="0.81979400000000002"/>
    <n v="1.6516930000000001"/>
    <n v="23.453942999999999"/>
    <n v="0.81979400000000002"/>
    <x v="0"/>
    <s v="4049 : SEBASTIAN 2 0 : 115 : 4050 : SEBASTIAN 2 1 : 13.8 : 0 :  :  : 0 :  :  : 2 : "/>
  </r>
  <r>
    <x v="5"/>
    <s v="GICXFormer '4051' '4052' '0' '1'"/>
    <x v="85"/>
    <x v="85"/>
    <x v="1"/>
    <x v="145"/>
    <x v="145"/>
    <x v="3"/>
    <x v="0"/>
    <x v="0"/>
    <x v="0"/>
    <n v="0"/>
    <s v=""/>
    <m/>
    <x v="0"/>
    <x v="3"/>
    <s v="South"/>
    <n v="21"/>
    <s v="Corpus Christi"/>
    <n v="4.0975419999999998"/>
    <n v="18.762893999999999"/>
    <n v="0.88417800000000002"/>
    <n v="12.292624999999999"/>
    <n v="18.762892000000001"/>
    <x v="0"/>
    <s v="4051 : BISHOP 0 : 115 : 4052 : BISHOP 1 : 18 : 0 :  :  : 0 :  :  : 1 : "/>
  </r>
  <r>
    <x v="5"/>
    <s v="GICXFormer '4056' '4057' '0' '1'"/>
    <x v="86"/>
    <x v="86"/>
    <x v="0"/>
    <x v="146"/>
    <x v="146"/>
    <x v="0"/>
    <x v="0"/>
    <x v="0"/>
    <x v="0"/>
    <n v="0"/>
    <s v=""/>
    <m/>
    <x v="0"/>
    <x v="3"/>
    <s v="South"/>
    <n v="21"/>
    <s v="Corpus Christi"/>
    <n v="7.2681760000000004"/>
    <n v="54.375908000000003"/>
    <n v="3.0739559999999999"/>
    <n v="59.403263000000003"/>
    <n v="17.414193999999998"/>
    <x v="0"/>
    <s v="4056 : GREGORY 0 : 230 : 4057 : GREGORY 1 : 115 : 0 :  :  : 0 :  :  : 1 : "/>
  </r>
  <r>
    <x v="5"/>
    <s v="GICXFormer '4056' '4058' '0' '1'"/>
    <x v="86"/>
    <x v="86"/>
    <x v="0"/>
    <x v="147"/>
    <x v="147"/>
    <x v="1"/>
    <x v="0"/>
    <x v="0"/>
    <x v="0"/>
    <n v="0"/>
    <s v=""/>
    <m/>
    <x v="0"/>
    <x v="3"/>
    <s v="South"/>
    <n v="21"/>
    <s v="Corpus Christi"/>
    <n v="9.6196439999999992"/>
    <n v="54.375908000000003"/>
    <n v="4.1865949999999996"/>
    <n v="28.858930999999998"/>
    <n v="54.375908000000003"/>
    <x v="0"/>
    <s v="4056 : GREGORY 0 : 230 : 4058 : GREGORY 2 : 13.8 : 0 :  :  : 0 :  :  : 1 : "/>
  </r>
  <r>
    <x v="5"/>
    <s v="GICXFormer '4056' '4059' '0' '1'"/>
    <x v="86"/>
    <x v="86"/>
    <x v="0"/>
    <x v="148"/>
    <x v="148"/>
    <x v="1"/>
    <x v="0"/>
    <x v="0"/>
    <x v="0"/>
    <n v="0"/>
    <s v=""/>
    <m/>
    <x v="0"/>
    <x v="3"/>
    <s v="South"/>
    <n v="21"/>
    <s v="Corpus Christi"/>
    <n v="6.6409719999999997"/>
    <n v="54.375908000000003"/>
    <n v="2.8902380000000001"/>
    <n v="19.922916000000001"/>
    <n v="54.375908000000003"/>
    <x v="0"/>
    <s v="4056 : GREGORY 0 : 230 : 4059 : GREGORY 3 : 13.8 : 0 :  :  : 0 :  :  : 1 : "/>
  </r>
  <r>
    <x v="5"/>
    <s v="GICXFormer '4056' '4060' '0' '1'"/>
    <x v="86"/>
    <x v="86"/>
    <x v="0"/>
    <x v="149"/>
    <x v="149"/>
    <x v="1"/>
    <x v="0"/>
    <x v="0"/>
    <x v="0"/>
    <n v="0"/>
    <s v=""/>
    <m/>
    <x v="0"/>
    <x v="3"/>
    <s v="South"/>
    <n v="21"/>
    <s v="Corpus Christi"/>
    <n v="6.1421200000000002"/>
    <n v="54.375908000000003"/>
    <n v="2.6731310000000001"/>
    <n v="18.426361"/>
    <n v="54.375908000000003"/>
    <x v="0"/>
    <s v="4056 : GREGORY 0 : 230 : 4060 : GREGORY 4 : 13.8 : 0 :  :  : 0 :  :  : 1 : "/>
  </r>
  <r>
    <x v="5"/>
    <s v="GICXFormer '4056' '4061' '0' '1'"/>
    <x v="86"/>
    <x v="86"/>
    <x v="0"/>
    <x v="150"/>
    <x v="150"/>
    <x v="1"/>
    <x v="0"/>
    <x v="0"/>
    <x v="0"/>
    <n v="0"/>
    <s v=""/>
    <m/>
    <x v="0"/>
    <x v="3"/>
    <s v="South"/>
    <n v="21"/>
    <s v="Corpus Christi"/>
    <n v="8.8396729999999994"/>
    <n v="54.375908000000003"/>
    <n v="3.8471410000000001"/>
    <n v="26.519020000000001"/>
    <n v="54.375903999999998"/>
    <x v="0"/>
    <s v="4056 : GREGORY 0 : 230 : 4061 : GREGORY 5 : 13.8 : 0 :  :  : 0 :  :  : 1 : "/>
  </r>
  <r>
    <x v="5"/>
    <s v="GICXFormer '4056' '4062' '0' '1'"/>
    <x v="86"/>
    <x v="86"/>
    <x v="0"/>
    <x v="151"/>
    <x v="151"/>
    <x v="1"/>
    <x v="0"/>
    <x v="0"/>
    <x v="0"/>
    <n v="0"/>
    <s v=""/>
    <m/>
    <x v="0"/>
    <x v="3"/>
    <s v="South"/>
    <n v="21"/>
    <s v="Corpus Christi"/>
    <n v="4.5584369999999996"/>
    <n v="54.375903999999998"/>
    <n v="1.983892"/>
    <n v="13.675312"/>
    <n v="54.375908000000003"/>
    <x v="0"/>
    <s v="4056 : GREGORY 0 : 230 : 4062 : GREGORY 6 : 13.8 : 0 :  :  : 0 :  :  : 1 : "/>
  </r>
  <r>
    <x v="5"/>
    <s v="GICXFormer '4056' '4063' '0' '1'"/>
    <x v="86"/>
    <x v="86"/>
    <x v="0"/>
    <x v="152"/>
    <x v="152"/>
    <x v="1"/>
    <x v="0"/>
    <x v="0"/>
    <x v="0"/>
    <n v="0"/>
    <s v=""/>
    <m/>
    <x v="0"/>
    <x v="3"/>
    <s v="South"/>
    <n v="21"/>
    <s v="Corpus Christi"/>
    <n v="16.990541"/>
    <n v="54.375908000000003"/>
    <n v="7.3945059999999998"/>
    <n v="50.971622000000004"/>
    <n v="54.375903999999998"/>
    <x v="0"/>
    <s v="4056 : GREGORY 0 : 230 : 4063 : GREGORY 7 : 13.8 : 0 :  :  : 0 :  :  : 1 : "/>
  </r>
  <r>
    <x v="5"/>
    <s v="GICXFormer '4064' '4065' '0' '1'"/>
    <x v="87"/>
    <x v="87"/>
    <x v="1"/>
    <x v="153"/>
    <x v="153"/>
    <x v="3"/>
    <x v="0"/>
    <x v="0"/>
    <x v="0"/>
    <n v="0"/>
    <s v=""/>
    <m/>
    <x v="0"/>
    <x v="3"/>
    <s v="South"/>
    <n v="21"/>
    <s v="Corpus Christi"/>
    <n v="15.884252"/>
    <n v="20.05761"/>
    <n v="3.4229590000000001"/>
    <n v="47.652755999999997"/>
    <n v="20.057611000000001"/>
    <x v="0"/>
    <s v="4064 : CORPUS CHRISTI 2 0 : 115 : 4065 : CORPUS CHRISTI 2 1 : 18 : 0 :  :  : 0 :  :  : 1 : "/>
  </r>
  <r>
    <x v="5"/>
    <s v="GICXFormer '4070' '4071' '0' '1'"/>
    <x v="88"/>
    <x v="88"/>
    <x v="0"/>
    <x v="154"/>
    <x v="154"/>
    <x v="0"/>
    <x v="0"/>
    <x v="0"/>
    <x v="0"/>
    <n v="0"/>
    <s v=""/>
    <m/>
    <x v="0"/>
    <x v="3"/>
    <s v="South"/>
    <n v="19"/>
    <s v="McAllen"/>
    <n v="40.667473000000001"/>
    <n v="139.48339799999999"/>
    <n v="17.008213000000001"/>
    <n v="113.14819300000001"/>
    <n v="140.475189"/>
    <x v="0"/>
    <s v="4070 : BROWNSVILLE 2 0 : 230 : 4071 : BROWNSVILLE 2 1 : 115 : 0 :  :  : 0 :  :  : 1 : "/>
  </r>
  <r>
    <x v="5"/>
    <s v="GICXFormer '4070' '4071' '0' '2'"/>
    <x v="88"/>
    <x v="88"/>
    <x v="0"/>
    <x v="154"/>
    <x v="154"/>
    <x v="0"/>
    <x v="0"/>
    <x v="0"/>
    <x v="0"/>
    <n v="0"/>
    <s v=""/>
    <m/>
    <x v="1"/>
    <x v="3"/>
    <s v="South"/>
    <n v="19"/>
    <s v="McAllen"/>
    <n v="40.667473000000001"/>
    <n v="139.48339799999999"/>
    <n v="17.008213000000001"/>
    <n v="113.14819300000001"/>
    <n v="140.475189"/>
    <x v="0"/>
    <s v="4070 : BROWNSVILLE 2 0 : 230 : 4071 : BROWNSVILLE 2 1 : 115 : 0 :  :  : 0 :  :  : 2 : "/>
  </r>
  <r>
    <x v="5"/>
    <s v="GICXFormer '4073' '4074' '0' '1'"/>
    <x v="89"/>
    <x v="89"/>
    <x v="0"/>
    <x v="155"/>
    <x v="155"/>
    <x v="0"/>
    <x v="0"/>
    <x v="0"/>
    <x v="0"/>
    <n v="0"/>
    <s v=""/>
    <m/>
    <x v="0"/>
    <x v="3"/>
    <s v="South"/>
    <n v="19"/>
    <s v="McAllen"/>
    <n v="15.578135"/>
    <n v="47.490051000000001"/>
    <n v="6.7567959999999996"/>
    <n v="19.735209999999999"/>
    <n v="53.058773000000002"/>
    <x v="0"/>
    <s v="4073 : MISSION 1 0 : 230 : 4074 : MISSION 1 1 : 115 : 0 :  :  : 0 :  :  : 1 : "/>
  </r>
  <r>
    <x v="5"/>
    <s v="GICXFormer '4073' '4074' '0' '2'"/>
    <x v="89"/>
    <x v="89"/>
    <x v="0"/>
    <x v="155"/>
    <x v="155"/>
    <x v="0"/>
    <x v="0"/>
    <x v="0"/>
    <x v="0"/>
    <n v="0"/>
    <s v=""/>
    <m/>
    <x v="1"/>
    <x v="3"/>
    <s v="South"/>
    <n v="19"/>
    <s v="McAllen"/>
    <n v="15.578135"/>
    <n v="47.490051000000001"/>
    <n v="6.7567959999999996"/>
    <n v="19.735209999999999"/>
    <n v="53.058773000000002"/>
    <x v="0"/>
    <s v="4073 : MISSION 1 0 : 230 : 4074 : MISSION 1 1 : 115 : 0 :  :  : 0 :  :  : 2 : "/>
  </r>
  <r>
    <x v="5"/>
    <s v="GICXFormer '4073' '4075' '0' '1'"/>
    <x v="89"/>
    <x v="89"/>
    <x v="0"/>
    <x v="156"/>
    <x v="156"/>
    <x v="6"/>
    <x v="0"/>
    <x v="0"/>
    <x v="0"/>
    <n v="0"/>
    <s v=""/>
    <m/>
    <x v="0"/>
    <x v="3"/>
    <s v="South"/>
    <n v="19"/>
    <s v="McAllen"/>
    <n v="0"/>
    <n v="0"/>
    <n v="0"/>
    <n v="0"/>
    <n v="0"/>
    <x v="0"/>
    <s v="4073 : MISSION 1 0 : 230 : 4075 : MISSION 1 2 : 24 : 0 :  :  : 0 :  :  : 1 : "/>
  </r>
  <r>
    <x v="5"/>
    <s v="GICXFormer '4073' '4076' '0' '1'"/>
    <x v="89"/>
    <x v="89"/>
    <x v="0"/>
    <x v="157"/>
    <x v="157"/>
    <x v="6"/>
    <x v="0"/>
    <x v="0"/>
    <x v="0"/>
    <n v="0"/>
    <s v=""/>
    <m/>
    <x v="0"/>
    <x v="3"/>
    <s v="South"/>
    <n v="19"/>
    <s v="McAllen"/>
    <n v="9.554589"/>
    <n v="47.490051000000001"/>
    <n v="4.1582819999999998"/>
    <n v="28.663767"/>
    <n v="47.490051000000001"/>
    <x v="0"/>
    <s v="4073 : MISSION 1 0 : 230 : 4076 : MISSION 1 3 : 24 : 0 :  :  : 0 :  :  : 1 : "/>
  </r>
  <r>
    <x v="5"/>
    <s v="GICXFormer '4073' '4077' '0' '1'"/>
    <x v="89"/>
    <x v="89"/>
    <x v="0"/>
    <x v="158"/>
    <x v="158"/>
    <x v="6"/>
    <x v="0"/>
    <x v="0"/>
    <x v="0"/>
    <n v="0"/>
    <s v=""/>
    <m/>
    <x v="0"/>
    <x v="3"/>
    <s v="South"/>
    <n v="19"/>
    <s v="McAllen"/>
    <n v="10.616210000000001"/>
    <n v="47.490051000000001"/>
    <n v="4.6203139999999996"/>
    <n v="31.848631000000001"/>
    <n v="47.490067000000003"/>
    <x v="0"/>
    <s v="4073 : MISSION 1 0 : 230 : 4077 : MISSION 1 4 : 24 : 0 :  :  : 0 :  :  : 1 : "/>
  </r>
  <r>
    <x v="5"/>
    <s v="GICXFormer '4080' '4081' '0' '1'"/>
    <x v="90"/>
    <x v="90"/>
    <x v="0"/>
    <x v="159"/>
    <x v="159"/>
    <x v="0"/>
    <x v="0"/>
    <x v="0"/>
    <x v="0"/>
    <n v="0"/>
    <s v=""/>
    <m/>
    <x v="0"/>
    <x v="3"/>
    <s v="South"/>
    <n v="21"/>
    <s v="Corpus Christi"/>
    <n v="3.6042339999999999"/>
    <n v="28.207066999999999"/>
    <n v="1.5437240000000001"/>
    <n v="57.157265000000002"/>
    <n v="28.857346"/>
    <x v="0"/>
    <s v="4080 : CORPUS CHRISTI 3 0 : 230 : 4081 : CORPUS CHRISTI 3 1 : 115 : 0 :  :  : 0 :  :  : 1 : "/>
  </r>
  <r>
    <x v="5"/>
    <s v="GICXFormer '4080' '4081' '0' '2'"/>
    <x v="90"/>
    <x v="90"/>
    <x v="0"/>
    <x v="159"/>
    <x v="159"/>
    <x v="0"/>
    <x v="0"/>
    <x v="0"/>
    <x v="0"/>
    <n v="0"/>
    <s v=""/>
    <m/>
    <x v="1"/>
    <x v="3"/>
    <s v="South"/>
    <n v="21"/>
    <s v="Corpus Christi"/>
    <n v="3.6042339999999999"/>
    <n v="28.207066999999999"/>
    <n v="1.5437240000000001"/>
    <n v="57.157265000000002"/>
    <n v="28.857346"/>
    <x v="0"/>
    <s v="4080 : CORPUS CHRISTI 3 0 : 230 : 4081 : CORPUS CHRISTI 3 1 : 115 : 0 :  :  : 0 :  :  : 2 : "/>
  </r>
  <r>
    <x v="5"/>
    <s v="GICXFormer '4080' '4082' '0' '1'"/>
    <x v="90"/>
    <x v="90"/>
    <x v="0"/>
    <x v="160"/>
    <x v="160"/>
    <x v="1"/>
    <x v="0"/>
    <x v="0"/>
    <x v="0"/>
    <n v="0"/>
    <s v=""/>
    <m/>
    <x v="0"/>
    <x v="3"/>
    <s v="South"/>
    <n v="21"/>
    <s v="Corpus Christi"/>
    <n v="6.6723030000000003"/>
    <n v="28.207066999999999"/>
    <n v="2.9320659999999998"/>
    <n v="20.016908999999998"/>
    <n v="28.207070999999999"/>
    <x v="0"/>
    <s v="4080 : CORPUS CHRISTI 3 0 : 230 : 4082 : CORPUS CHRISTI 3 2 : 13.8 : 0 :  :  : 0 :  :  : 1 : "/>
  </r>
  <r>
    <x v="5"/>
    <s v="GICXFormer '4080' '4083' '0' '1'"/>
    <x v="90"/>
    <x v="90"/>
    <x v="0"/>
    <x v="161"/>
    <x v="161"/>
    <x v="1"/>
    <x v="0"/>
    <x v="0"/>
    <x v="0"/>
    <n v="0"/>
    <s v=""/>
    <m/>
    <x v="0"/>
    <x v="3"/>
    <s v="South"/>
    <n v="21"/>
    <s v="Corpus Christi"/>
    <n v="7.2734110000000003"/>
    <n v="28.207066999999999"/>
    <n v="3.1962160000000002"/>
    <n v="21.820233999999999"/>
    <n v="28.207063999999999"/>
    <x v="0"/>
    <s v="4080 : CORPUS CHRISTI 3 0 : 230 : 4083 : CORPUS CHRISTI 3 3 : 13.8 : 0 :  :  : 0 :  :  : 1 : "/>
  </r>
  <r>
    <x v="5"/>
    <s v="GICXFormer '4080' '4084' '0' '1'"/>
    <x v="90"/>
    <x v="90"/>
    <x v="0"/>
    <x v="162"/>
    <x v="162"/>
    <x v="1"/>
    <x v="0"/>
    <x v="0"/>
    <x v="0"/>
    <n v="0"/>
    <s v=""/>
    <m/>
    <x v="0"/>
    <x v="3"/>
    <s v="South"/>
    <n v="21"/>
    <s v="Corpus Christi"/>
    <n v="20.701246000000001"/>
    <n v="28.207070999999999"/>
    <n v="9.0969239999999996"/>
    <n v="62.103740999999999"/>
    <n v="28.207066999999999"/>
    <x v="0"/>
    <s v="4080 : CORPUS CHRISTI 3 0 : 230 : 4084 : CORPUS CHRISTI 3 4 : 13.8 : 0 :  :  : 0 :  :  : 1 : "/>
  </r>
  <r>
    <x v="5"/>
    <s v="GICXFormer '4080' '4085' '0' '1'"/>
    <x v="90"/>
    <x v="90"/>
    <x v="0"/>
    <x v="163"/>
    <x v="163"/>
    <x v="1"/>
    <x v="0"/>
    <x v="0"/>
    <x v="0"/>
    <n v="0"/>
    <s v=""/>
    <m/>
    <x v="0"/>
    <x v="3"/>
    <s v="South"/>
    <n v="21"/>
    <s v="Corpus Christi"/>
    <n v="14.950901"/>
    <n v="28.207066999999999"/>
    <n v="6.5700010000000004"/>
    <n v="44.852702999999998"/>
    <n v="28.207070999999999"/>
    <x v="0"/>
    <s v="4080 : CORPUS CHRISTI 3 0 : 230 : 4085 : CORPUS CHRISTI 3 5 : 13.8 : 0 :  :  : 0 :  :  : 1 : "/>
  </r>
  <r>
    <x v="5"/>
    <s v="GICXFormer '4089' '4090' '0' '1'"/>
    <x v="91"/>
    <x v="91"/>
    <x v="1"/>
    <x v="164"/>
    <x v="164"/>
    <x v="1"/>
    <x v="0"/>
    <x v="0"/>
    <x v="0"/>
    <n v="0"/>
    <s v=""/>
    <m/>
    <x v="0"/>
    <x v="3"/>
    <s v="South"/>
    <n v="19"/>
    <s v="McAllen"/>
    <n v="0"/>
    <n v="0"/>
    <n v="0"/>
    <n v="0"/>
    <n v="0"/>
    <x v="0"/>
    <s v="4089 : SANTA ROSA 1 0 : 115 : 4090 : SANTA ROSA 1 1 : 13.8 : 0 :  :  : 0 :  :  : 1 : "/>
  </r>
  <r>
    <x v="5"/>
    <s v="GICXFormer '4089' '4091' '0' '1'"/>
    <x v="91"/>
    <x v="91"/>
    <x v="1"/>
    <x v="165"/>
    <x v="165"/>
    <x v="1"/>
    <x v="0"/>
    <x v="0"/>
    <x v="0"/>
    <n v="0"/>
    <s v=""/>
    <m/>
    <x v="0"/>
    <x v="3"/>
    <s v="South"/>
    <n v="19"/>
    <s v="McAllen"/>
    <n v="4.095898"/>
    <n v="20.811035"/>
    <n v="0.87398799999999999"/>
    <n v="12.287694"/>
    <n v="20.811035"/>
    <x v="0"/>
    <s v="4089 : SANTA ROSA 1 0 : 115 : 4091 : SANTA ROSA 1 2 : 13.8 : 0 :  :  : 0 :  :  : 1 : "/>
  </r>
  <r>
    <x v="5"/>
    <s v="GICXFormer '4089' '4092' '0' '1'"/>
    <x v="91"/>
    <x v="91"/>
    <x v="1"/>
    <x v="166"/>
    <x v="166"/>
    <x v="1"/>
    <x v="0"/>
    <x v="0"/>
    <x v="0"/>
    <n v="0"/>
    <s v=""/>
    <m/>
    <x v="0"/>
    <x v="3"/>
    <s v="South"/>
    <n v="19"/>
    <s v="McAllen"/>
    <n v="0"/>
    <n v="0"/>
    <n v="0"/>
    <n v="0"/>
    <n v="0"/>
    <x v="0"/>
    <s v="4089 : SANTA ROSA 1 0 : 115 : 4092 : SANTA ROSA 1 3 : 13.8 : 0 :  :  : 0 :  :  : 1 : "/>
  </r>
  <r>
    <x v="5"/>
    <s v="GICXFormer '4089' '4093' '0' '1'"/>
    <x v="91"/>
    <x v="91"/>
    <x v="1"/>
    <x v="167"/>
    <x v="167"/>
    <x v="1"/>
    <x v="0"/>
    <x v="0"/>
    <x v="0"/>
    <n v="0"/>
    <s v=""/>
    <m/>
    <x v="0"/>
    <x v="3"/>
    <s v="South"/>
    <n v="19"/>
    <s v="McAllen"/>
    <n v="1.2448030000000001"/>
    <n v="20.811035"/>
    <n v="0.26561800000000002"/>
    <n v="3.73441"/>
    <n v="20.811035"/>
    <x v="0"/>
    <s v="4089 : SANTA ROSA 1 0 : 115 : 4093 : SANTA ROSA 1 4 : 13.8 : 0 :  :  : 0 :  :  : 1 : "/>
  </r>
  <r>
    <x v="5"/>
    <s v="GICXFormer '4089' '4094' '0' '1'"/>
    <x v="91"/>
    <x v="91"/>
    <x v="1"/>
    <x v="168"/>
    <x v="168"/>
    <x v="1"/>
    <x v="0"/>
    <x v="0"/>
    <x v="0"/>
    <n v="0"/>
    <s v=""/>
    <m/>
    <x v="0"/>
    <x v="3"/>
    <s v="South"/>
    <n v="19"/>
    <s v="McAllen"/>
    <n v="7.3485230000000001"/>
    <n v="20.811035"/>
    <n v="1.5680369999999999"/>
    <n v="22.045570000000001"/>
    <n v="20.811035"/>
    <x v="0"/>
    <s v="4089 : SANTA ROSA 1 0 : 115 : 4094 : SANTA ROSA 1 5 : 13.8 : 0 :  :  : 0 :  :  : 1 : "/>
  </r>
  <r>
    <x v="5"/>
    <s v="GICXFormer '4089' '4095' '0' '1'"/>
    <x v="91"/>
    <x v="91"/>
    <x v="1"/>
    <x v="169"/>
    <x v="169"/>
    <x v="1"/>
    <x v="0"/>
    <x v="0"/>
    <x v="0"/>
    <n v="0"/>
    <s v=""/>
    <m/>
    <x v="0"/>
    <x v="3"/>
    <s v="South"/>
    <n v="19"/>
    <s v="McAllen"/>
    <n v="2.2713619999999999"/>
    <n v="20.811035"/>
    <n v="0.48466599999999999"/>
    <n v="6.8140850000000004"/>
    <n v="20.811035"/>
    <x v="0"/>
    <s v="4089 : SANTA ROSA 1 0 : 115 : 4095 : SANTA ROSA 1 6 : 13.8 : 0 :  :  : 0 :  :  : 1 : "/>
  </r>
  <r>
    <x v="5"/>
    <s v="GICXFormer '4089' '4096' '0' '1'"/>
    <x v="91"/>
    <x v="91"/>
    <x v="1"/>
    <x v="170"/>
    <x v="170"/>
    <x v="1"/>
    <x v="0"/>
    <x v="0"/>
    <x v="0"/>
    <n v="0"/>
    <s v=""/>
    <m/>
    <x v="0"/>
    <x v="3"/>
    <s v="South"/>
    <n v="19"/>
    <s v="McAllen"/>
    <n v="0"/>
    <n v="0"/>
    <n v="0"/>
    <n v="0"/>
    <n v="0"/>
    <x v="0"/>
    <s v="4089 : SANTA ROSA 1 0 : 115 : 4096 : SANTA ROSA 1 7 : 13.8 : 0 :  :  : 0 :  :  : 1 : "/>
  </r>
  <r>
    <x v="5"/>
    <s v="GICXFormer '4089' '4097' '0' '1'"/>
    <x v="91"/>
    <x v="91"/>
    <x v="1"/>
    <x v="171"/>
    <x v="171"/>
    <x v="1"/>
    <x v="0"/>
    <x v="0"/>
    <x v="0"/>
    <n v="0"/>
    <s v=""/>
    <m/>
    <x v="0"/>
    <x v="3"/>
    <s v="South"/>
    <n v="19"/>
    <s v="McAllen"/>
    <n v="1.890755"/>
    <n v="20.811035"/>
    <n v="0.40345199999999998"/>
    <n v="5.6722650000000003"/>
    <n v="20.811035"/>
    <x v="0"/>
    <s v="4089 : SANTA ROSA 1 0 : 115 : 4097 : SANTA ROSA 1 8 : 13.8 : 0 :  :  : 0 :  :  : 1 : "/>
  </r>
  <r>
    <x v="5"/>
    <s v="GICXFormer '4089' '4098' '0' '1'"/>
    <x v="91"/>
    <x v="91"/>
    <x v="1"/>
    <x v="172"/>
    <x v="172"/>
    <x v="1"/>
    <x v="0"/>
    <x v="0"/>
    <x v="0"/>
    <n v="0"/>
    <s v=""/>
    <m/>
    <x v="0"/>
    <x v="3"/>
    <s v="South"/>
    <n v="19"/>
    <s v="McAllen"/>
    <n v="0"/>
    <n v="0"/>
    <n v="0"/>
    <n v="0"/>
    <n v="0"/>
    <x v="0"/>
    <s v="4089 : SANTA ROSA 1 0 : 115 : 4098 : SANTA ROSA 1 9 : 13.8 : 0 :  :  : 0 :  :  : 1 : "/>
  </r>
  <r>
    <x v="5"/>
    <s v="GICXFormer '4104' '4105' '0' '1'"/>
    <x v="92"/>
    <x v="92"/>
    <x v="1"/>
    <x v="173"/>
    <x v="173"/>
    <x v="3"/>
    <x v="0"/>
    <x v="0"/>
    <x v="0"/>
    <n v="0"/>
    <s v=""/>
    <m/>
    <x v="0"/>
    <x v="3"/>
    <s v="South"/>
    <n v="21"/>
    <s v="Corpus Christi"/>
    <n v="1.1207750000000001"/>
    <n v="22.633772"/>
    <n v="0.239152"/>
    <n v="3.3623249999999998"/>
    <n v="22.633772"/>
    <x v="0"/>
    <s v="4104 : TAFT 2 0 : 115 : 4105 : TAFT 2 1 : 18 : 0 :  :  : 0 :  :  : 1 : "/>
  </r>
  <r>
    <x v="5"/>
    <s v="GICXFormer '4104' '4105' '0' '2'"/>
    <x v="92"/>
    <x v="92"/>
    <x v="1"/>
    <x v="173"/>
    <x v="173"/>
    <x v="3"/>
    <x v="0"/>
    <x v="0"/>
    <x v="0"/>
    <n v="0"/>
    <s v=""/>
    <m/>
    <x v="1"/>
    <x v="3"/>
    <s v="South"/>
    <n v="21"/>
    <s v="Corpus Christi"/>
    <n v="1.1207750000000001"/>
    <n v="22.633772"/>
    <n v="0.239152"/>
    <n v="3.3623249999999998"/>
    <n v="22.633772"/>
    <x v="0"/>
    <s v="4104 : TAFT 2 0 : 115 : 4105 : TAFT 2 1 : 18 : 0 :  :  : 0 :  :  : 2 : "/>
  </r>
  <r>
    <x v="5"/>
    <s v="GICXFormer '4113' '4114' '0' '1'"/>
    <x v="93"/>
    <x v="93"/>
    <x v="0"/>
    <x v="174"/>
    <x v="174"/>
    <x v="0"/>
    <x v="0"/>
    <x v="0"/>
    <x v="0"/>
    <n v="0"/>
    <s v=""/>
    <m/>
    <x v="0"/>
    <x v="3"/>
    <s v="South"/>
    <n v="20"/>
    <s v="Laredo"/>
    <n v="2.6180690000000002"/>
    <n v="98.318466000000001"/>
    <n v="1.123132"/>
    <n v="6.0272790000000001"/>
    <n v="132.66922"/>
    <x v="0"/>
    <s v="4113 : LAREDO 1 0 : 230 : 4114 : LAREDO 1 1 : 115 : 0 :  :  : 0 :  :  : 1 : "/>
  </r>
  <r>
    <x v="5"/>
    <s v="GICXFormer '4113' '4115' '0' '1'"/>
    <x v="93"/>
    <x v="93"/>
    <x v="0"/>
    <x v="175"/>
    <x v="175"/>
    <x v="1"/>
    <x v="0"/>
    <x v="0"/>
    <x v="0"/>
    <n v="0"/>
    <s v=""/>
    <m/>
    <x v="0"/>
    <x v="3"/>
    <s v="South"/>
    <n v="20"/>
    <s v="Laredo"/>
    <n v="3.7326920000000001"/>
    <n v="98.318466000000001"/>
    <n v="1.640288"/>
    <n v="11.198076"/>
    <n v="98.318466000000001"/>
    <x v="0"/>
    <s v="4113 : LAREDO 1 0 : 230 : 4115 : LAREDO 1 2 : 13.8 : 0 :  :  : 0 :  :  : 1 : "/>
  </r>
  <r>
    <x v="5"/>
    <s v="GICXFormer '4113' '4116' '0' '1'"/>
    <x v="93"/>
    <x v="93"/>
    <x v="0"/>
    <x v="176"/>
    <x v="176"/>
    <x v="1"/>
    <x v="0"/>
    <x v="0"/>
    <x v="0"/>
    <n v="0"/>
    <s v=""/>
    <m/>
    <x v="0"/>
    <x v="3"/>
    <s v="South"/>
    <n v="20"/>
    <s v="Laredo"/>
    <n v="2.3271730000000002"/>
    <n v="98.318466000000001"/>
    <n v="1.0226489999999999"/>
    <n v="6.9815170000000002"/>
    <n v="98.318466000000001"/>
    <x v="0"/>
    <s v="4113 : LAREDO 1 0 : 230 : 4116 : LAREDO 1 3 : 13.8 : 0 :  :  : 0 :  :  : 1 : "/>
  </r>
  <r>
    <x v="5"/>
    <s v="GICXFormer '4131' '4132' '0' '1'"/>
    <x v="94"/>
    <x v="94"/>
    <x v="0"/>
    <x v="177"/>
    <x v="177"/>
    <x v="0"/>
    <x v="0"/>
    <x v="0"/>
    <x v="0"/>
    <n v="0"/>
    <s v=""/>
    <m/>
    <x v="0"/>
    <x v="3"/>
    <s v="South"/>
    <n v="20"/>
    <s v="Laredo"/>
    <n v="7.5423629999999999"/>
    <n v="92.713676000000007"/>
    <n v="3.2758919999999998"/>
    <n v="22.613935000000001"/>
    <n v="92.969230999999994"/>
    <x v="0"/>
    <s v="4131 : PEARSALL 0 : 230 : 4132 : PEARSALL 1 : 115 : 0 :  :  : 0 :  :  : 1 : "/>
  </r>
  <r>
    <x v="5"/>
    <s v="GICXFormer '4131' '4132' '0' '2'"/>
    <x v="94"/>
    <x v="94"/>
    <x v="0"/>
    <x v="177"/>
    <x v="177"/>
    <x v="0"/>
    <x v="0"/>
    <x v="0"/>
    <x v="0"/>
    <n v="0"/>
    <s v=""/>
    <m/>
    <x v="1"/>
    <x v="3"/>
    <s v="South"/>
    <n v="20"/>
    <s v="Laredo"/>
    <n v="7.5423629999999999"/>
    <n v="92.713676000000007"/>
    <n v="3.2758919999999998"/>
    <n v="22.613935000000001"/>
    <n v="92.969230999999994"/>
    <x v="0"/>
    <s v="4131 : PEARSALL 0 : 230 : 4132 : PEARSALL 1 : 115 : 0 :  :  : 0 :  :  : 2 : "/>
  </r>
  <r>
    <x v="5"/>
    <s v="GICXFormer '4131' '4133' '0' '1'"/>
    <x v="94"/>
    <x v="94"/>
    <x v="0"/>
    <x v="178"/>
    <x v="178"/>
    <x v="5"/>
    <x v="0"/>
    <x v="0"/>
    <x v="0"/>
    <n v="0"/>
    <s v=""/>
    <m/>
    <x v="0"/>
    <x v="3"/>
    <s v="South"/>
    <n v="20"/>
    <s v="Laredo"/>
    <n v="0"/>
    <n v="0"/>
    <n v="0"/>
    <n v="0"/>
    <n v="0"/>
    <x v="0"/>
    <s v="4131 : PEARSALL 0 : 230 : 4133 : PEARSALL 2 : 20 : 0 :  :  : 0 :  :  : 1 : "/>
  </r>
  <r>
    <x v="5"/>
    <s v="GICXFormer '4131' '4134' '0' '1'"/>
    <x v="94"/>
    <x v="94"/>
    <x v="0"/>
    <x v="179"/>
    <x v="179"/>
    <x v="5"/>
    <x v="0"/>
    <x v="0"/>
    <x v="0"/>
    <n v="0"/>
    <s v=""/>
    <m/>
    <x v="0"/>
    <x v="3"/>
    <s v="South"/>
    <n v="20"/>
    <s v="Laredo"/>
    <n v="2.1331929999999999"/>
    <n v="92.713676000000007"/>
    <n v="0.92358300000000004"/>
    <n v="6.3995800000000003"/>
    <n v="92.713676000000007"/>
    <x v="0"/>
    <s v="4131 : PEARSALL 0 : 230 : 4134 : PEARSALL 3 : 20 : 0 :  :  : 0 :  :  : 1 : "/>
  </r>
  <r>
    <x v="5"/>
    <s v="GICXFormer '4131' '4135' '0' '1'"/>
    <x v="94"/>
    <x v="94"/>
    <x v="0"/>
    <x v="180"/>
    <x v="180"/>
    <x v="5"/>
    <x v="0"/>
    <x v="0"/>
    <x v="0"/>
    <n v="0"/>
    <s v=""/>
    <m/>
    <x v="0"/>
    <x v="3"/>
    <s v="South"/>
    <n v="20"/>
    <s v="Laredo"/>
    <n v="1.345135"/>
    <n v="92.713676000000007"/>
    <n v="0.58262400000000003"/>
    <n v="4.0354039999999998"/>
    <n v="92.713676000000007"/>
    <x v="0"/>
    <s v="4131 : PEARSALL 0 : 230 : 4135 : PEARSALL 4 : 20 : 0 :  :  : 0 :  :  : 1 : "/>
  </r>
  <r>
    <x v="5"/>
    <s v="GICXFormer '4131' '4136' '0' '1'"/>
    <x v="94"/>
    <x v="94"/>
    <x v="0"/>
    <x v="181"/>
    <x v="181"/>
    <x v="5"/>
    <x v="0"/>
    <x v="0"/>
    <x v="0"/>
    <n v="0"/>
    <s v=""/>
    <m/>
    <x v="0"/>
    <x v="3"/>
    <s v="South"/>
    <n v="20"/>
    <s v="Laredo"/>
    <n v="1.3408640000000001"/>
    <n v="92.713676000000007"/>
    <n v="0.579816"/>
    <n v="4.0225929999999996"/>
    <n v="92.713676000000007"/>
    <x v="0"/>
    <s v="4131 : PEARSALL 0 : 230 : 4136 : PEARSALL 5 : 20 : 0 :  :  : 0 :  :  : 1 : "/>
  </r>
  <r>
    <x v="5"/>
    <s v="GICXFormer '4131' '4137' '0' '1'"/>
    <x v="94"/>
    <x v="94"/>
    <x v="0"/>
    <x v="182"/>
    <x v="182"/>
    <x v="5"/>
    <x v="0"/>
    <x v="0"/>
    <x v="0"/>
    <n v="0"/>
    <s v=""/>
    <m/>
    <x v="0"/>
    <x v="3"/>
    <s v="South"/>
    <n v="20"/>
    <s v="Laredo"/>
    <n v="0"/>
    <n v="0"/>
    <n v="0"/>
    <n v="0"/>
    <n v="0"/>
    <x v="0"/>
    <s v="4131 : PEARSALL 0 : 230 : 4137 : PEARSALL 6 : 20 : 0 :  :  : 0 :  :  : 1 : "/>
  </r>
  <r>
    <x v="5"/>
    <s v="GICXFormer '4131' '4138' '0' '1'"/>
    <x v="94"/>
    <x v="94"/>
    <x v="0"/>
    <x v="183"/>
    <x v="183"/>
    <x v="5"/>
    <x v="0"/>
    <x v="0"/>
    <x v="0"/>
    <n v="0"/>
    <s v=""/>
    <m/>
    <x v="0"/>
    <x v="3"/>
    <s v="South"/>
    <n v="20"/>
    <s v="Laredo"/>
    <n v="0"/>
    <n v="0"/>
    <n v="0"/>
    <n v="0"/>
    <n v="0"/>
    <x v="0"/>
    <s v="4131 : PEARSALL 0 : 230 : 4138 : PEARSALL 7 : 20 : 0 :  :  : 0 :  :  : 1 : "/>
  </r>
  <r>
    <x v="5"/>
    <s v="GICXFormer '4140' '4141' '0' '1'"/>
    <x v="95"/>
    <x v="95"/>
    <x v="0"/>
    <x v="184"/>
    <x v="184"/>
    <x v="0"/>
    <x v="0"/>
    <x v="0"/>
    <x v="0"/>
    <n v="0"/>
    <s v=""/>
    <m/>
    <x v="0"/>
    <x v="3"/>
    <s v="South"/>
    <n v="21"/>
    <s v="Corpus Christi"/>
    <n v="4.374047"/>
    <n v="178.353195"/>
    <n v="1.903643"/>
    <n v="1.764491"/>
    <n v="179.58024599999999"/>
    <x v="0"/>
    <s v="4140 : SARITA 1 0 : 230 : 4141 : SARITA 1 1 : 115 : 0 :  :  : 0 :  :  : 1 : "/>
  </r>
  <r>
    <x v="5"/>
    <s v="GICXFormer '4140' '4142' '0' '1'"/>
    <x v="95"/>
    <x v="95"/>
    <x v="0"/>
    <x v="185"/>
    <x v="185"/>
    <x v="1"/>
    <x v="0"/>
    <x v="0"/>
    <x v="0"/>
    <n v="0"/>
    <s v=""/>
    <m/>
    <x v="0"/>
    <x v="3"/>
    <s v="South"/>
    <n v="21"/>
    <s v="Corpus Christi"/>
    <n v="11.664126"/>
    <n v="178.353195"/>
    <n v="5.1256659999999998"/>
    <n v="34.992378000000002"/>
    <n v="178.353195"/>
    <x v="0"/>
    <s v="4140 : SARITA 1 0 : 230 : 4142 : SARITA 1 2 : 13.8 : 0 :  :  : 0 :  :  : 1 : "/>
  </r>
  <r>
    <x v="5"/>
    <s v="GICXFormer '4146' '4147' '0' '1'"/>
    <x v="96"/>
    <x v="96"/>
    <x v="0"/>
    <x v="186"/>
    <x v="186"/>
    <x v="0"/>
    <x v="0"/>
    <x v="0"/>
    <x v="0"/>
    <n v="0"/>
    <s v=""/>
    <m/>
    <x v="0"/>
    <x v="3"/>
    <s v="South"/>
    <n v="20"/>
    <s v="Laredo"/>
    <n v="87.784469999999999"/>
    <n v="83.705230999999998"/>
    <n v="37.988444999999999"/>
    <n v="231.35813899999999"/>
    <n v="82.992003999999994"/>
    <x v="2"/>
    <s v="4146 : LAREDO 4 0 : 230 : 4147 : LAREDO 4 1 : 115 : 0 :  :  : 0 :  :  : 1 : "/>
  </r>
  <r>
    <x v="5"/>
    <s v="GICXFormer '4151' '4152' '0' '1'"/>
    <x v="97"/>
    <x v="97"/>
    <x v="0"/>
    <x v="187"/>
    <x v="187"/>
    <x v="0"/>
    <x v="0"/>
    <x v="0"/>
    <x v="0"/>
    <n v="0"/>
    <s v=""/>
    <m/>
    <x v="0"/>
    <x v="3"/>
    <s v="South"/>
    <n v="21"/>
    <s v="Corpus Christi"/>
    <n v="4.8037510000000001"/>
    <n v="87.746245999999999"/>
    <n v="2.0730110000000002"/>
    <n v="17.529772000000001"/>
    <n v="82.641318999999996"/>
    <x v="0"/>
    <s v="4151 : ARMSTRONG 1 0 : 230 : 4152 : ARMSTRONG 1 1 : 115 : 0 :  :  : 0 :  :  : 1 : "/>
  </r>
  <r>
    <x v="5"/>
    <s v="GICXFormer '4151' '4152' '0' '2'"/>
    <x v="97"/>
    <x v="97"/>
    <x v="0"/>
    <x v="187"/>
    <x v="187"/>
    <x v="0"/>
    <x v="0"/>
    <x v="0"/>
    <x v="0"/>
    <n v="0"/>
    <s v=""/>
    <m/>
    <x v="1"/>
    <x v="3"/>
    <s v="South"/>
    <n v="21"/>
    <s v="Corpus Christi"/>
    <n v="4.8037510000000001"/>
    <n v="87.746245999999999"/>
    <n v="2.0730110000000002"/>
    <n v="17.529772000000001"/>
    <n v="82.641318999999996"/>
    <x v="0"/>
    <s v="4151 : ARMSTRONG 1 0 : 230 : 4152 : ARMSTRONG 1 1 : 115 : 0 :  :  : 0 :  :  : 2 : "/>
  </r>
  <r>
    <x v="5"/>
    <s v="GICXFormer '4151' '4153' '0' '1'"/>
    <x v="97"/>
    <x v="97"/>
    <x v="0"/>
    <x v="188"/>
    <x v="188"/>
    <x v="3"/>
    <x v="0"/>
    <x v="0"/>
    <x v="0"/>
    <n v="0"/>
    <s v=""/>
    <m/>
    <x v="0"/>
    <x v="3"/>
    <s v="South"/>
    <n v="21"/>
    <s v="Corpus Christi"/>
    <n v="22.897879"/>
    <n v="87.746245999999999"/>
    <n v="10.026611000000001"/>
    <n v="68.693641999999997"/>
    <n v="87.746245999999999"/>
    <x v="0"/>
    <s v="4151 : ARMSTRONG 1 0 : 230 : 4153 : ARMSTRONG 1 2 : 18 : 0 :  :  : 0 :  :  : 1 : "/>
  </r>
  <r>
    <x v="5"/>
    <s v="GICXFormer '4158' '4159' '0' '1'"/>
    <x v="98"/>
    <x v="98"/>
    <x v="0"/>
    <x v="189"/>
    <x v="189"/>
    <x v="0"/>
    <x v="0"/>
    <x v="0"/>
    <x v="0"/>
    <n v="0"/>
    <s v=""/>
    <m/>
    <x v="0"/>
    <x v="3"/>
    <s v="South"/>
    <n v="21"/>
    <s v="Corpus Christi"/>
    <n v="2.3067229999999999"/>
    <n v="123.428741"/>
    <n v="0.97409599999999996"/>
    <n v="25.913301000000001"/>
    <n v="45.182628999999999"/>
    <x v="0"/>
    <s v="4158 : CORPUS CHRISTI 1 0 : 230 : 4159 : CORPUS CHRISTI 1 1 : 115 : 0 :  :  : 0 :  :  : 1 : "/>
  </r>
  <r>
    <x v="5"/>
    <s v="GICXFormer '4158' '4159' '0' '2'"/>
    <x v="98"/>
    <x v="98"/>
    <x v="0"/>
    <x v="189"/>
    <x v="189"/>
    <x v="0"/>
    <x v="0"/>
    <x v="0"/>
    <x v="0"/>
    <n v="0"/>
    <s v=""/>
    <m/>
    <x v="1"/>
    <x v="3"/>
    <s v="South"/>
    <n v="21"/>
    <s v="Corpus Christi"/>
    <n v="2.3067229999999999"/>
    <n v="123.428741"/>
    <n v="0.97409599999999996"/>
    <n v="25.913301000000001"/>
    <n v="45.182628999999999"/>
    <x v="0"/>
    <s v="4158 : CORPUS CHRISTI 1 0 : 230 : 4159 : CORPUS CHRISTI 1 1 : 115 : 0 :  :  : 0 :  :  : 2 : "/>
  </r>
  <r>
    <x v="5"/>
    <s v="GICXFormer '4158' '4160' '0' '1'"/>
    <x v="98"/>
    <x v="98"/>
    <x v="0"/>
    <x v="190"/>
    <x v="190"/>
    <x v="1"/>
    <x v="0"/>
    <x v="0"/>
    <x v="0"/>
    <n v="0"/>
    <s v=""/>
    <m/>
    <x v="0"/>
    <x v="3"/>
    <s v="South"/>
    <n v="21"/>
    <s v="Corpus Christi"/>
    <n v="5.8895049999999998"/>
    <n v="123.428741"/>
    <n v="2.5631900000000001"/>
    <n v="17.668516"/>
    <n v="123.428741"/>
    <x v="0"/>
    <s v="4158 : CORPUS CHRISTI 1 0 : 230 : 4160 : CORPUS CHRISTI 1 2 : 13.8 : 0 :  :  : 0 :  :  : 1 : "/>
  </r>
  <r>
    <x v="5"/>
    <s v="GICXFormer '4158' '4161' '0' '1'"/>
    <x v="98"/>
    <x v="98"/>
    <x v="0"/>
    <x v="191"/>
    <x v="191"/>
    <x v="1"/>
    <x v="0"/>
    <x v="0"/>
    <x v="0"/>
    <n v="0"/>
    <s v=""/>
    <m/>
    <x v="0"/>
    <x v="3"/>
    <s v="South"/>
    <n v="21"/>
    <s v="Corpus Christi"/>
    <n v="3.417367"/>
    <n v="123.428741"/>
    <n v="1.4872829999999999"/>
    <n v="10.252103"/>
    <n v="123.428741"/>
    <x v="0"/>
    <s v="4158 : CORPUS CHRISTI 1 0 : 230 : 4161 : CORPUS CHRISTI 1 3 : 13.8 : 0 :  :  : 0 :  :  : 1 : "/>
  </r>
  <r>
    <x v="5"/>
    <s v="GICXFormer '4158' '4162' '0' '1'"/>
    <x v="98"/>
    <x v="98"/>
    <x v="0"/>
    <x v="192"/>
    <x v="192"/>
    <x v="1"/>
    <x v="0"/>
    <x v="0"/>
    <x v="0"/>
    <n v="0"/>
    <s v=""/>
    <m/>
    <x v="0"/>
    <x v="3"/>
    <s v="South"/>
    <n v="21"/>
    <s v="Corpus Christi"/>
    <n v="1.377148"/>
    <n v="123.428741"/>
    <n v="0.59935300000000002"/>
    <n v="4.1314440000000001"/>
    <n v="123.428741"/>
    <x v="0"/>
    <s v="4158 : CORPUS CHRISTI 1 0 : 230 : 4162 : CORPUS CHRISTI 1 4 : 13.8 : 0 :  :  : 0 :  :  : 1 : "/>
  </r>
  <r>
    <x v="5"/>
    <s v="GICXFormer '4158' '4163' '0' '1'"/>
    <x v="98"/>
    <x v="98"/>
    <x v="0"/>
    <x v="193"/>
    <x v="193"/>
    <x v="1"/>
    <x v="0"/>
    <x v="0"/>
    <x v="0"/>
    <n v="0"/>
    <s v=""/>
    <m/>
    <x v="0"/>
    <x v="3"/>
    <s v="South"/>
    <n v="21"/>
    <s v="Corpus Christi"/>
    <n v="0"/>
    <n v="0"/>
    <n v="0"/>
    <n v="0"/>
    <n v="0"/>
    <x v="0"/>
    <s v="4158 : CORPUS CHRISTI 1 0 : 230 : 4163 : CORPUS CHRISTI 1 5 : 13.8 : 0 :  :  : 0 :  :  : 1 : "/>
  </r>
  <r>
    <x v="5"/>
    <s v="GICXFormer '4165' '4166' '0' '1'"/>
    <x v="99"/>
    <x v="99"/>
    <x v="1"/>
    <x v="194"/>
    <x v="194"/>
    <x v="1"/>
    <x v="0"/>
    <x v="0"/>
    <x v="0"/>
    <n v="0"/>
    <s v=""/>
    <m/>
    <x v="0"/>
    <x v="3"/>
    <s v="South"/>
    <n v="21"/>
    <s v="Corpus Christi"/>
    <n v="10.023102"/>
    <n v="92.055892999999998"/>
    <n v="2.1401020000000002"/>
    <n v="30.069305"/>
    <n v="92.055892999999998"/>
    <x v="0"/>
    <s v="4165 : SARITA 2 0 : 115 : 4166 : SARITA 2 1 : 13.8 : 0 :  :  : 0 :  :  : 1 : "/>
  </r>
  <r>
    <x v="5"/>
    <s v="GICXFormer '4165' '4166' '0' '2'"/>
    <x v="99"/>
    <x v="99"/>
    <x v="1"/>
    <x v="194"/>
    <x v="194"/>
    <x v="1"/>
    <x v="0"/>
    <x v="0"/>
    <x v="0"/>
    <n v="0"/>
    <s v=""/>
    <m/>
    <x v="1"/>
    <x v="3"/>
    <s v="South"/>
    <n v="21"/>
    <s v="Corpus Christi"/>
    <n v="10.023102"/>
    <n v="92.055892999999998"/>
    <n v="2.1401020000000002"/>
    <n v="30.069305"/>
    <n v="92.055892999999998"/>
    <x v="0"/>
    <s v="4165 : SARITA 2 0 : 115 : 4166 : SARITA 2 1 : 13.8 : 0 :  :  : 0 :  :  : 2 : "/>
  </r>
  <r>
    <x v="5"/>
    <s v="GICXFormer '4176' '4177' '0' '1'"/>
    <x v="100"/>
    <x v="100"/>
    <x v="1"/>
    <x v="195"/>
    <x v="195"/>
    <x v="1"/>
    <x v="0"/>
    <x v="0"/>
    <x v="0"/>
    <n v="0"/>
    <s v=""/>
    <m/>
    <x v="0"/>
    <x v="3"/>
    <s v="South"/>
    <n v="20"/>
    <s v="Laredo"/>
    <n v="1.8941509999999999"/>
    <n v="89.801108999999997"/>
    <n v="0.41618100000000002"/>
    <n v="5.6824539999999999"/>
    <n v="89.801108999999997"/>
    <x v="0"/>
    <s v="4176 : BRUNI 1 0 : 115 : 4177 : BRUNI 1 1 : 13.8 : 0 :  :  : 0 :  :  : 1 : "/>
  </r>
  <r>
    <x v="5"/>
    <s v="GICXFormer '4176' '4177' '0' '2'"/>
    <x v="100"/>
    <x v="100"/>
    <x v="1"/>
    <x v="195"/>
    <x v="195"/>
    <x v="1"/>
    <x v="0"/>
    <x v="0"/>
    <x v="0"/>
    <n v="0"/>
    <s v=""/>
    <m/>
    <x v="1"/>
    <x v="3"/>
    <s v="South"/>
    <n v="20"/>
    <s v="Laredo"/>
    <n v="1.8941509999999999"/>
    <n v="89.801108999999997"/>
    <n v="0.41618100000000002"/>
    <n v="5.6824539999999999"/>
    <n v="89.801108999999997"/>
    <x v="0"/>
    <s v="4176 : BRUNI 1 0 : 115 : 4177 : BRUNI 1 1 : 13.8 : 0 :  :  : 0 :  :  : 2 : "/>
  </r>
  <r>
    <x v="5"/>
    <s v="GICXFormer '4181' '4182' '0' '1'"/>
    <x v="101"/>
    <x v="101"/>
    <x v="0"/>
    <x v="196"/>
    <x v="196"/>
    <x v="0"/>
    <x v="0"/>
    <x v="0"/>
    <x v="0"/>
    <n v="0"/>
    <s v=""/>
    <m/>
    <x v="0"/>
    <x v="3"/>
    <s v="South"/>
    <n v="21"/>
    <s v="Corpus Christi"/>
    <n v="1.3920619999999999"/>
    <n v="14.531468"/>
    <n v="0.589028"/>
    <n v="5.3552350000000004"/>
    <n v="160.584869"/>
    <x v="0"/>
    <s v="4181 : TAFT 1 0 : 230 : 4182 : TAFT 1 1 : 115 : 0 :  :  : 0 :  :  : 1 : "/>
  </r>
  <r>
    <x v="5"/>
    <s v="GICXFormer '4183' '4184' '0' '1'"/>
    <x v="102"/>
    <x v="102"/>
    <x v="0"/>
    <x v="197"/>
    <x v="197"/>
    <x v="0"/>
    <x v="0"/>
    <x v="0"/>
    <x v="0"/>
    <n v="0"/>
    <s v=""/>
    <m/>
    <x v="0"/>
    <x v="3"/>
    <s v="South"/>
    <n v="19"/>
    <s v="McAllen"/>
    <n v="2.5494409999999998"/>
    <n v="22.697861"/>
    <n v="1.083159"/>
    <n v="24.316572000000001"/>
    <n v="60.199409000000003"/>
    <x v="0"/>
    <s v="4183 : SAN PERLITA 0 : 230 : 4184 : SAN PERLITA 1 : 115 : 0 :  :  : 0 :  :  : 1 : "/>
  </r>
  <r>
    <x v="5"/>
    <s v="GICXFormer '4192' '4193' '0' '1'"/>
    <x v="103"/>
    <x v="103"/>
    <x v="0"/>
    <x v="198"/>
    <x v="198"/>
    <x v="0"/>
    <x v="0"/>
    <x v="0"/>
    <x v="0"/>
    <n v="0"/>
    <s v=""/>
    <m/>
    <x v="0"/>
    <x v="3"/>
    <s v="South"/>
    <n v="19"/>
    <s v="McAllen"/>
    <n v="1.026597"/>
    <n v="164.82733200000001"/>
    <n v="0.43937599999999999"/>
    <n v="2.5502959999999999"/>
    <n v="112.60994700000001"/>
    <x v="0"/>
    <s v="4192 : BROWNSVILLE 1 0 : 230 : 4193 : BROWNSVILLE 1 1 : 115 : 0 :  :  : 0 :  :  : 1 : "/>
  </r>
  <r>
    <x v="5"/>
    <s v="GICXFormer '4192' '4193' '0' '2'"/>
    <x v="103"/>
    <x v="103"/>
    <x v="0"/>
    <x v="198"/>
    <x v="198"/>
    <x v="0"/>
    <x v="0"/>
    <x v="0"/>
    <x v="0"/>
    <n v="0"/>
    <s v=""/>
    <m/>
    <x v="1"/>
    <x v="3"/>
    <s v="South"/>
    <n v="19"/>
    <s v="McAllen"/>
    <n v="1.026597"/>
    <n v="164.82733200000001"/>
    <n v="0.43937599999999999"/>
    <n v="2.5502959999999999"/>
    <n v="112.60994700000001"/>
    <x v="0"/>
    <s v="4192 : BROWNSVILLE 1 0 : 230 : 4193 : BROWNSVILLE 1 1 : 115 : 0 :  :  : 0 :  :  : 2 : "/>
  </r>
  <r>
    <x v="5"/>
    <s v="GICXFormer '4192' '4193' '0' '3'"/>
    <x v="103"/>
    <x v="103"/>
    <x v="0"/>
    <x v="198"/>
    <x v="198"/>
    <x v="0"/>
    <x v="0"/>
    <x v="0"/>
    <x v="0"/>
    <n v="0"/>
    <s v=""/>
    <m/>
    <x v="2"/>
    <x v="3"/>
    <s v="South"/>
    <n v="19"/>
    <s v="McAllen"/>
    <n v="1.026597"/>
    <n v="164.82733200000001"/>
    <n v="0.43937599999999999"/>
    <n v="2.5502959999999999"/>
    <n v="112.60994700000001"/>
    <x v="0"/>
    <s v="4192 : BROWNSVILLE 1 0 : 230 : 4193 : BROWNSVILLE 1 1 : 115 : 0 :  :  : 0 :  :  : 3 : "/>
  </r>
  <r>
    <x v="5"/>
    <s v="GICXFormer '4195' '4196' '0' '1'"/>
    <x v="104"/>
    <x v="104"/>
    <x v="2"/>
    <x v="199"/>
    <x v="199"/>
    <x v="7"/>
    <x v="0"/>
    <x v="0"/>
    <x v="0"/>
    <n v="0"/>
    <s v=""/>
    <m/>
    <x v="0"/>
    <x v="3"/>
    <s v="South"/>
    <n v="20"/>
    <s v="Laredo"/>
    <n v="18.648285000000001"/>
    <n v="17.532639"/>
    <n v="21.181678000000002"/>
    <n v="50.658813000000002"/>
    <n v="18.413233000000002"/>
    <x v="0"/>
    <s v="4195 : OILTON 0 : 500 : 4196 : OILTON 1 : 230 : 0 :  :  : 0 :  :  : 1 : "/>
  </r>
  <r>
    <x v="5"/>
    <s v="GICXFormer '4196' '4197' '0' '1'"/>
    <x v="105"/>
    <x v="105"/>
    <x v="0"/>
    <x v="200"/>
    <x v="200"/>
    <x v="0"/>
    <x v="0"/>
    <x v="0"/>
    <x v="0"/>
    <n v="0"/>
    <s v=""/>
    <m/>
    <x v="0"/>
    <x v="3"/>
    <s v="South"/>
    <n v="20"/>
    <s v="Laredo"/>
    <n v="3.217168"/>
    <n v="18.413233000000002"/>
    <n v="1.4001539999999999"/>
    <n v="16.0228"/>
    <n v="130.29379299999999"/>
    <x v="0"/>
    <s v="4196 : OILTON 1 : 230 : 4197 : OILTON 2 : 115 : 0 :  :  : 0 :  :  : 1 : "/>
  </r>
  <r>
    <x v="5"/>
    <s v="GICXFormer '5015' '5016' '0' '1'"/>
    <x v="106"/>
    <x v="106"/>
    <x v="2"/>
    <x v="201"/>
    <x v="201"/>
    <x v="4"/>
    <x v="0"/>
    <x v="0"/>
    <x v="0"/>
    <n v="0"/>
    <s v=""/>
    <m/>
    <x v="0"/>
    <x v="4"/>
    <s v="North Central"/>
    <n v="17"/>
    <s v="Fort Worth"/>
    <n v="7.2988369999999998"/>
    <n v="93.772789000000003"/>
    <n v="8.0086949999999995"/>
    <n v="7.7621149999999997"/>
    <n v="106.609283"/>
    <x v="0"/>
    <s v="5015 : KELLER 2 0 : 500 : 5016 : KELLER 2 1 : 161 : 0 :  :  : 0 :  :  : 1 : "/>
  </r>
  <r>
    <x v="5"/>
    <s v="GICXFormer '5015' '5016' '0' '2'"/>
    <x v="106"/>
    <x v="106"/>
    <x v="2"/>
    <x v="201"/>
    <x v="201"/>
    <x v="4"/>
    <x v="0"/>
    <x v="0"/>
    <x v="0"/>
    <n v="0"/>
    <s v=""/>
    <m/>
    <x v="1"/>
    <x v="4"/>
    <s v="North Central"/>
    <n v="17"/>
    <s v="Fort Worth"/>
    <n v="7.2988369999999998"/>
    <n v="93.772789000000003"/>
    <n v="8.0086949999999995"/>
    <n v="7.7621149999999997"/>
    <n v="106.609283"/>
    <x v="0"/>
    <s v="5015 : KELLER 2 0 : 500 : 5016 : KELLER 2 1 : 161 : 0 :  :  : 0 :  :  : 2 : "/>
  </r>
  <r>
    <x v="5"/>
    <s v="GICXFormer '5018' '5019' '0' '1'"/>
    <x v="107"/>
    <x v="107"/>
    <x v="2"/>
    <x v="202"/>
    <x v="202"/>
    <x v="4"/>
    <x v="0"/>
    <x v="0"/>
    <x v="0"/>
    <n v="0"/>
    <s v=""/>
    <m/>
    <x v="0"/>
    <x v="4"/>
    <s v="North Central"/>
    <n v="12"/>
    <s v="Jacksboro"/>
    <n v="5.213775"/>
    <n v="109.628654"/>
    <n v="5.7461250000000001"/>
    <n v="6.9787470000000003"/>
    <n v="115.949646"/>
    <x v="0"/>
    <s v="5018 : JACKSBORO 1 0 : 500 : 5019 : JACKSBORO 1 1 : 161 : 0 :  :  : 0 :  :  : 1 : "/>
  </r>
  <r>
    <x v="5"/>
    <s v="GICXFormer '5018' '5020' '0' '1'"/>
    <x v="107"/>
    <x v="107"/>
    <x v="2"/>
    <x v="203"/>
    <x v="203"/>
    <x v="1"/>
    <x v="0"/>
    <x v="0"/>
    <x v="0"/>
    <n v="0"/>
    <s v=""/>
    <m/>
    <x v="0"/>
    <x v="4"/>
    <s v="North Central"/>
    <n v="12"/>
    <s v="Jacksboro"/>
    <n v="12.893485"/>
    <n v="109.11423499999999"/>
    <n v="14.212107"/>
    <n v="38.680453999999997"/>
    <n v="109.11423499999999"/>
    <x v="0"/>
    <s v="5018 : JACKSBORO 1 0 : 500 : 5020 : JACKSBORO 1 2 : 13.8 : 0 :  :  : 0 :  :  : 1 : "/>
  </r>
  <r>
    <x v="5"/>
    <s v="GICXFormer '5021' '5022' '0' '1'"/>
    <x v="108"/>
    <x v="108"/>
    <x v="2"/>
    <x v="204"/>
    <x v="204"/>
    <x v="4"/>
    <x v="0"/>
    <x v="0"/>
    <x v="0"/>
    <n v="0"/>
    <s v=""/>
    <m/>
    <x v="0"/>
    <x v="4"/>
    <s v="North Central"/>
    <n v="17"/>
    <s v="Fort Worth"/>
    <n v="16.860979"/>
    <n v="46.987628999999998"/>
    <n v="18.425735"/>
    <n v="14.518641000000001"/>
    <n v="57.386783999999999"/>
    <x v="0"/>
    <s v="5021 : ALEDO 1 0 : 500 : 5022 : ALEDO 1 1 : 161 : 0 :  :  : 0 :  :  : 1 : "/>
  </r>
  <r>
    <x v="5"/>
    <s v="GICXFormer '5021' '5022' '0' '2'"/>
    <x v="108"/>
    <x v="108"/>
    <x v="2"/>
    <x v="204"/>
    <x v="204"/>
    <x v="4"/>
    <x v="0"/>
    <x v="0"/>
    <x v="0"/>
    <n v="0"/>
    <s v=""/>
    <m/>
    <x v="1"/>
    <x v="4"/>
    <s v="North Central"/>
    <n v="17"/>
    <s v="Fort Worth"/>
    <n v="16.860979"/>
    <n v="46.987628999999998"/>
    <n v="18.425735"/>
    <n v="14.518641000000001"/>
    <n v="57.386783999999999"/>
    <x v="0"/>
    <s v="5021 : ALEDO 1 0 : 500 : 5022 : ALEDO 1 1 : 161 : 0 :  :  : 0 :  :  : 2 : "/>
  </r>
  <r>
    <x v="5"/>
    <s v="GICXFormer '5021' '5023' '0' '1'"/>
    <x v="108"/>
    <x v="108"/>
    <x v="2"/>
    <x v="205"/>
    <x v="205"/>
    <x v="1"/>
    <x v="0"/>
    <x v="0"/>
    <x v="0"/>
    <n v="0"/>
    <s v=""/>
    <m/>
    <x v="0"/>
    <x v="4"/>
    <s v="North Central"/>
    <n v="17"/>
    <s v="Fort Worth"/>
    <n v="0"/>
    <n v="0"/>
    <n v="0"/>
    <n v="0"/>
    <n v="0"/>
    <x v="0"/>
    <s v="5021 : ALEDO 1 0 : 500 : 5023 : ALEDO 1 2 : 13.8 : 0 :  :  : 0 :  :  : 1 : "/>
  </r>
  <r>
    <x v="5"/>
    <s v="GICXFormer '5033' '5034' '0' '1'"/>
    <x v="109"/>
    <x v="109"/>
    <x v="2"/>
    <x v="206"/>
    <x v="206"/>
    <x v="4"/>
    <x v="0"/>
    <x v="0"/>
    <x v="0"/>
    <n v="0"/>
    <s v=""/>
    <m/>
    <x v="0"/>
    <x v="4"/>
    <s v="North Central"/>
    <n v="16"/>
    <s v="Dallas"/>
    <n v="9.9403389999999998"/>
    <n v="113.18383799999999"/>
    <n v="10.955014"/>
    <n v="29.837396999999999"/>
    <n v="139.74374399999999"/>
    <x v="0"/>
    <s v="5033 : DALLAS 1 0 : 500 : 5034 : DALLAS 1 1 : 161 : 0 :  :  : 0 :  :  : 1 : "/>
  </r>
  <r>
    <x v="5"/>
    <s v="GICXFormer '5033' '5035' '0' '1'"/>
    <x v="109"/>
    <x v="109"/>
    <x v="2"/>
    <x v="207"/>
    <x v="207"/>
    <x v="8"/>
    <x v="0"/>
    <x v="0"/>
    <x v="0"/>
    <n v="0"/>
    <s v=""/>
    <m/>
    <x v="0"/>
    <x v="4"/>
    <s v="North Central"/>
    <n v="16"/>
    <s v="Dallas"/>
    <n v="0"/>
    <n v="0"/>
    <n v="0"/>
    <n v="0"/>
    <n v="0"/>
    <x v="0"/>
    <s v="5033 : DALLAS 1 0 : 500 : 5035 : DALLAS 1 2 : 13.2 : 0 :  :  : 0 :  :  : 1 : "/>
  </r>
  <r>
    <x v="5"/>
    <s v="GICXFormer '5033' '5036' '0' '1'"/>
    <x v="109"/>
    <x v="109"/>
    <x v="2"/>
    <x v="208"/>
    <x v="208"/>
    <x v="8"/>
    <x v="0"/>
    <x v="0"/>
    <x v="0"/>
    <n v="0"/>
    <s v=""/>
    <m/>
    <x v="0"/>
    <x v="4"/>
    <s v="North Central"/>
    <n v="16"/>
    <s v="Dallas"/>
    <n v="0"/>
    <n v="0"/>
    <n v="0"/>
    <n v="0"/>
    <n v="0"/>
    <x v="0"/>
    <s v="5033 : DALLAS 1 0 : 500 : 5036 : DALLAS 1 3 : 13.2 : 0 :  :  : 0 :  :  : 1 : "/>
  </r>
  <r>
    <x v="5"/>
    <s v="GICXFormer '5033' '5037' '0' '1'"/>
    <x v="109"/>
    <x v="109"/>
    <x v="2"/>
    <x v="209"/>
    <x v="209"/>
    <x v="8"/>
    <x v="0"/>
    <x v="0"/>
    <x v="0"/>
    <n v="0"/>
    <s v=""/>
    <m/>
    <x v="0"/>
    <x v="4"/>
    <s v="North Central"/>
    <n v="16"/>
    <s v="Dallas"/>
    <n v="10.149668"/>
    <n v="116.94270299999999"/>
    <n v="11.411432"/>
    <n v="30.449000999999999"/>
    <n v="116.94270299999999"/>
    <x v="0"/>
    <s v="5033 : DALLAS 1 0 : 500 : 5037 : DALLAS 1 4 : 13.2 : 0 :  :  : 0 :  :  : 1 : "/>
  </r>
  <r>
    <x v="5"/>
    <s v="GICXFormer '5033' '5038' '0' '1'"/>
    <x v="109"/>
    <x v="109"/>
    <x v="2"/>
    <x v="210"/>
    <x v="210"/>
    <x v="8"/>
    <x v="0"/>
    <x v="0"/>
    <x v="0"/>
    <n v="0"/>
    <s v=""/>
    <m/>
    <x v="0"/>
    <x v="4"/>
    <s v="North Central"/>
    <n v="16"/>
    <s v="Dallas"/>
    <n v="11.711156000000001"/>
    <n v="116.94270299999999"/>
    <n v="13.167037000000001"/>
    <n v="35.133465000000001"/>
    <n v="116.94270299999999"/>
    <x v="0"/>
    <s v="5033 : DALLAS 1 0 : 500 : 5038 : DALLAS 1 5 : 13.2 : 0 :  :  : 0 :  :  : 1 : "/>
  </r>
  <r>
    <x v="5"/>
    <s v="GICXFormer '5033' '5039' '0' '1'"/>
    <x v="109"/>
    <x v="109"/>
    <x v="2"/>
    <x v="211"/>
    <x v="211"/>
    <x v="8"/>
    <x v="0"/>
    <x v="0"/>
    <x v="0"/>
    <n v="0"/>
    <s v=""/>
    <m/>
    <x v="0"/>
    <x v="4"/>
    <s v="North Central"/>
    <n v="16"/>
    <s v="Dallas"/>
    <n v="19.030628"/>
    <n v="116.94270299999999"/>
    <n v="21.291575000000002"/>
    <n v="57.091884999999998"/>
    <n v="116.94270299999999"/>
    <x v="0"/>
    <s v="5033 : DALLAS 1 0 : 500 : 5039 : DALLAS 1 6 : 13.2 : 0 :  :  : 0 :  :  : 1 : "/>
  </r>
  <r>
    <x v="5"/>
    <s v="GICXFormer '5033' '5040' '0' '1'"/>
    <x v="109"/>
    <x v="109"/>
    <x v="2"/>
    <x v="212"/>
    <x v="212"/>
    <x v="8"/>
    <x v="0"/>
    <x v="0"/>
    <x v="0"/>
    <n v="0"/>
    <s v=""/>
    <m/>
    <x v="0"/>
    <x v="4"/>
    <s v="North Central"/>
    <n v="16"/>
    <s v="Dallas"/>
    <n v="4.9111289999999999"/>
    <n v="116.94270299999999"/>
    <n v="5.5216599999999998"/>
    <n v="14.733389000000001"/>
    <n v="116.94270299999999"/>
    <x v="0"/>
    <s v="5033 : DALLAS 1 0 : 500 : 5040 : DALLAS 1 7 : 13.2 : 0 :  :  : 0 :  :  : 1 : "/>
  </r>
  <r>
    <x v="5"/>
    <s v="GICXFormer '5033' '5041' '0' '1'"/>
    <x v="109"/>
    <x v="109"/>
    <x v="2"/>
    <x v="213"/>
    <x v="213"/>
    <x v="8"/>
    <x v="0"/>
    <x v="0"/>
    <x v="0"/>
    <n v="0"/>
    <s v=""/>
    <m/>
    <x v="0"/>
    <x v="4"/>
    <s v="North Central"/>
    <n v="16"/>
    <s v="Dallas"/>
    <n v="7.2497629999999997"/>
    <n v="116.94270299999999"/>
    <n v="8.1510230000000004"/>
    <n v="21.749289000000001"/>
    <n v="116.94270299999999"/>
    <x v="0"/>
    <s v="5033 : DALLAS 1 0 : 500 : 5041 : DALLAS 1 8 : 13.2 : 0 :  :  : 0 :  :  : 1 : "/>
  </r>
  <r>
    <x v="5"/>
    <s v="GICXFormer '5033' '5042' '0' '1'"/>
    <x v="109"/>
    <x v="109"/>
    <x v="2"/>
    <x v="214"/>
    <x v="214"/>
    <x v="8"/>
    <x v="0"/>
    <x v="0"/>
    <x v="0"/>
    <n v="0"/>
    <s v=""/>
    <m/>
    <x v="0"/>
    <x v="4"/>
    <s v="North Central"/>
    <n v="16"/>
    <s v="Dallas"/>
    <n v="11.711156000000001"/>
    <n v="116.94270299999999"/>
    <n v="13.167037000000001"/>
    <n v="35.133465000000001"/>
    <n v="116.94270299999999"/>
    <x v="0"/>
    <s v="5033 : DALLAS 1 0 : 500 : 5042 : DALLAS 1 9 : 13.2 : 0 :  :  : 0 :  :  : 1 : "/>
  </r>
  <r>
    <x v="5"/>
    <s v="GICXFormer '5045' '5046' '0' '1'"/>
    <x v="110"/>
    <x v="110"/>
    <x v="2"/>
    <x v="215"/>
    <x v="215"/>
    <x v="4"/>
    <x v="0"/>
    <x v="0"/>
    <x v="0"/>
    <n v="0"/>
    <s v=""/>
    <m/>
    <x v="0"/>
    <x v="4"/>
    <s v="North Central"/>
    <n v="18"/>
    <s v="Glen Rose"/>
    <n v="88.344359999999995"/>
    <n v="112.690758"/>
    <n v="97.288587000000007"/>
    <n v="249.37274199999999"/>
    <n v="113.551109"/>
    <x v="2"/>
    <s v="5045 : STEPHENVILLE 0 : 500 : 5046 : STEPHENVILLE 1 : 161 : 0 :  :  : 0 :  :  : 1 : "/>
  </r>
  <r>
    <x v="5"/>
    <s v="GICXFormer '5047' '5048' '0' '1'"/>
    <x v="111"/>
    <x v="111"/>
    <x v="2"/>
    <x v="216"/>
    <x v="216"/>
    <x v="4"/>
    <x v="0"/>
    <x v="0"/>
    <x v="0"/>
    <n v="0"/>
    <s v=""/>
    <m/>
    <x v="0"/>
    <x v="4"/>
    <s v="North Central"/>
    <n v="17"/>
    <s v="Fort Worth"/>
    <n v="107.100883"/>
    <n v="99.108749000000003"/>
    <n v="116.71643400000001"/>
    <n v="180.62690699999999"/>
    <n v="71.883324000000002"/>
    <x v="2"/>
    <s v="5047 : MANSFIELD 0 : 500 : 5048 : MANSFIELD 1 : 161 : 0 :  :  : 0 :  :  : 1 : "/>
  </r>
  <r>
    <x v="5"/>
    <s v="GICXFormer '5049' '5050' '0' '1'"/>
    <x v="112"/>
    <x v="112"/>
    <x v="2"/>
    <x v="217"/>
    <x v="217"/>
    <x v="4"/>
    <x v="0"/>
    <x v="0"/>
    <x v="0"/>
    <n v="0"/>
    <s v=""/>
    <m/>
    <x v="0"/>
    <x v="4"/>
    <s v="North Central"/>
    <n v="16"/>
    <s v="Dallas"/>
    <n v="7.8695040000000001"/>
    <n v="167.612167"/>
    <n v="8.617718"/>
    <n v="19.016331000000001"/>
    <n v="82.229934999999998"/>
    <x v="0"/>
    <s v="5049 : GREENVILLE 1 0 : 500 : 5050 : GREENVILLE 1 1 : 161 : 0 :  :  : 0 :  :  : 1 : "/>
  </r>
  <r>
    <x v="5"/>
    <s v="GICXFormer '5049' '5051' '0' '1'"/>
    <x v="112"/>
    <x v="112"/>
    <x v="2"/>
    <x v="218"/>
    <x v="218"/>
    <x v="2"/>
    <x v="0"/>
    <x v="0"/>
    <x v="0"/>
    <n v="0"/>
    <s v=""/>
    <m/>
    <x v="0"/>
    <x v="4"/>
    <s v="North Central"/>
    <n v="16"/>
    <s v="Dallas"/>
    <n v="14.799379999999999"/>
    <n v="159.96466100000001"/>
    <n v="16.384891"/>
    <n v="44.398144000000002"/>
    <n v="159.96466100000001"/>
    <x v="0"/>
    <s v="5049 : GREENVILLE 1 0 : 500 : 5051 : GREENVILLE 1 2 : 22 : 0 :  :  : 0 :  :  : 1 : "/>
  </r>
  <r>
    <x v="5"/>
    <s v="GICXFormer '5049' '5052' '0' '1'"/>
    <x v="112"/>
    <x v="112"/>
    <x v="2"/>
    <x v="219"/>
    <x v="219"/>
    <x v="0"/>
    <x v="0"/>
    <x v="0"/>
    <x v="0"/>
    <n v="0"/>
    <s v=""/>
    <m/>
    <x v="0"/>
    <x v="4"/>
    <s v="North Central"/>
    <n v="16"/>
    <s v="Dallas"/>
    <n v="5.3012709999999998"/>
    <n v="159.96466100000001"/>
    <n v="5.8192519999999996"/>
    <n v="15.903812"/>
    <n v="159.96466100000001"/>
    <x v="0"/>
    <s v="5049 : GREENVILLE 1 0 : 500 : 5052 : GREENVILLE 1 3 : 115 : 0 :  :  : 0 :  :  : 1 : "/>
  </r>
  <r>
    <x v="5"/>
    <s v="GICXFormer '5055' '5056' '0' '1'"/>
    <x v="113"/>
    <x v="113"/>
    <x v="2"/>
    <x v="220"/>
    <x v="220"/>
    <x v="4"/>
    <x v="0"/>
    <x v="0"/>
    <x v="0"/>
    <n v="0"/>
    <s v=""/>
    <m/>
    <x v="0"/>
    <x v="4"/>
    <s v="North Central"/>
    <n v="12"/>
    <s v="Jacksboro"/>
    <n v="29.304071"/>
    <n v="94.311645999999996"/>
    <n v="32.279442000000003"/>
    <n v="85.923980999999998"/>
    <n v="107.59432200000001"/>
    <x v="0"/>
    <s v="5055 : GRAHAM 0 : 500 : 5056 : GRAHAM 1 : 161 : 0 :  :  : 0 :  :  : 1 : "/>
  </r>
  <r>
    <x v="5"/>
    <s v="GICXFormer '5055' '5057' '0' '1'"/>
    <x v="113"/>
    <x v="113"/>
    <x v="2"/>
    <x v="221"/>
    <x v="221"/>
    <x v="1"/>
    <x v="0"/>
    <x v="0"/>
    <x v="0"/>
    <n v="0"/>
    <s v=""/>
    <m/>
    <x v="0"/>
    <x v="4"/>
    <s v="North Central"/>
    <n v="12"/>
    <s v="Jacksboro"/>
    <n v="36.307194000000003"/>
    <n v="91.721146000000005"/>
    <n v="40.070501999999998"/>
    <n v="108.921577"/>
    <n v="91.721146000000005"/>
    <x v="0"/>
    <s v="5055 : GRAHAM 0 : 500 : 5057 : GRAHAM 2 : 13.8 : 0 :  :  : 0 :  :  : 1 : "/>
  </r>
  <r>
    <x v="5"/>
    <s v="GICXFormer '5055' '5058' '0' '1'"/>
    <x v="113"/>
    <x v="113"/>
    <x v="2"/>
    <x v="222"/>
    <x v="222"/>
    <x v="1"/>
    <x v="0"/>
    <x v="0"/>
    <x v="0"/>
    <n v="0"/>
    <s v=""/>
    <m/>
    <x v="0"/>
    <x v="4"/>
    <s v="North Central"/>
    <n v="12"/>
    <s v="Jacksboro"/>
    <n v="26.937595000000002"/>
    <n v="91.721146000000005"/>
    <n v="29.692512000000001"/>
    <n v="80.812790000000007"/>
    <n v="91.721146000000005"/>
    <x v="0"/>
    <s v="5055 : GRAHAM 0 : 500 : 5058 : GRAHAM 3 : 13.8 : 0 :  :  : 0 :  :  : 1 : "/>
  </r>
  <r>
    <x v="5"/>
    <s v="GICXFormer '5059' '5060' '0' '1'"/>
    <x v="114"/>
    <x v="114"/>
    <x v="3"/>
    <x v="223"/>
    <x v="223"/>
    <x v="0"/>
    <x v="0"/>
    <x v="0"/>
    <x v="0"/>
    <n v="0"/>
    <s v=""/>
    <m/>
    <x v="0"/>
    <x v="4"/>
    <s v="North Central"/>
    <n v="14"/>
    <s v="Corsicana"/>
    <n v="1.7948759999999999"/>
    <n v="11.548026"/>
    <n v="0.52874399999999999"/>
    <n v="1.7427410000000001"/>
    <n v="10.757266"/>
    <x v="0"/>
    <s v="5059 : MABANK 2 0 : 161 : 5060 : MABANK 2 1 : 115 : 0 :  :  : 0 :  :  : 1 : "/>
  </r>
  <r>
    <x v="5"/>
    <s v="GICXFormer '5061' '5060' '0' '1'"/>
    <x v="115"/>
    <x v="115"/>
    <x v="1"/>
    <x v="223"/>
    <x v="223"/>
    <x v="0"/>
    <x v="0"/>
    <x v="0"/>
    <x v="0"/>
    <n v="0"/>
    <s v=""/>
    <m/>
    <x v="0"/>
    <x v="4"/>
    <s v="North Central"/>
    <n v="14"/>
    <s v="Corsicana"/>
    <n v="8.8194090000000003"/>
    <n v="10.757266"/>
    <n v="1.9004380000000001"/>
    <n v="26.458231000000001"/>
    <n v="10.757265"/>
    <x v="0"/>
    <s v="5061 : MABANK 2 2 : 115 : 5060 : MABANK 2 1 : 115 : 0 :  :  : 0 :  :  : 1 : "/>
  </r>
  <r>
    <x v="5"/>
    <s v="GICXFormer '5062' '5061' '0' '1'"/>
    <x v="116"/>
    <x v="116"/>
    <x v="1"/>
    <x v="224"/>
    <x v="224"/>
    <x v="0"/>
    <x v="0"/>
    <x v="0"/>
    <x v="0"/>
    <n v="0"/>
    <s v=""/>
    <m/>
    <x v="0"/>
    <x v="4"/>
    <s v="North Central"/>
    <n v="14"/>
    <s v="Corsicana"/>
    <n v="2.6845400000000001"/>
    <n v="10.757269000000001"/>
    <n v="0.56183899999999998"/>
    <n v="8.0536200000000004"/>
    <n v="10.757269000000001"/>
    <x v="0"/>
    <s v="5062 : MABANK 2 3 : 115 : 5061 : MABANK 2 2 : 115 : 0 :  :  : 0 :  :  : 1 : "/>
  </r>
  <r>
    <x v="5"/>
    <s v="GICXFormer '5063' '5064' '0' '1'"/>
    <x v="117"/>
    <x v="117"/>
    <x v="2"/>
    <x v="225"/>
    <x v="225"/>
    <x v="4"/>
    <x v="0"/>
    <x v="0"/>
    <x v="0"/>
    <n v="0"/>
    <s v=""/>
    <m/>
    <x v="0"/>
    <x v="4"/>
    <s v="North Central"/>
    <n v="17"/>
    <s v="Fort Worth"/>
    <n v="2.671071"/>
    <n v="2.8690340000000001"/>
    <n v="2.9316399999999998"/>
    <n v="9.0025279999999999"/>
    <n v="68.909081"/>
    <x v="0"/>
    <s v="5063 : ARLINGTON 1 0 : 500 : 5064 : ARLINGTON 1 1 : 161 : 0 :  :  : 0 :  :  : 1 : "/>
  </r>
  <r>
    <x v="5"/>
    <s v="GICXFormer '5063' '5064' '0' '2'"/>
    <x v="117"/>
    <x v="117"/>
    <x v="2"/>
    <x v="225"/>
    <x v="225"/>
    <x v="4"/>
    <x v="0"/>
    <x v="0"/>
    <x v="0"/>
    <n v="0"/>
    <s v=""/>
    <m/>
    <x v="1"/>
    <x v="4"/>
    <s v="North Central"/>
    <n v="17"/>
    <s v="Fort Worth"/>
    <n v="2.671071"/>
    <n v="2.8690340000000001"/>
    <n v="2.9316399999999998"/>
    <n v="9.0025279999999999"/>
    <n v="68.909081"/>
    <x v="0"/>
    <s v="5063 : ARLINGTON 1 0 : 500 : 5064 : ARLINGTON 1 1 : 161 : 0 :  :  : 0 :  :  : 2 : "/>
  </r>
  <r>
    <x v="5"/>
    <s v="GICXFormer '5063' '5065' '0' '1'"/>
    <x v="117"/>
    <x v="117"/>
    <x v="2"/>
    <x v="226"/>
    <x v="226"/>
    <x v="1"/>
    <x v="0"/>
    <x v="0"/>
    <x v="0"/>
    <n v="0"/>
    <s v=""/>
    <m/>
    <x v="0"/>
    <x v="4"/>
    <s v="North Central"/>
    <n v="17"/>
    <s v="Fort Worth"/>
    <n v="2.2351019999999999"/>
    <n v="12.023498999999999"/>
    <n v="2.4790190000000001"/>
    <n v="6.7053050000000001"/>
    <n v="12.023498999999999"/>
    <x v="0"/>
    <s v="5063 : ARLINGTON 1 0 : 500 : 5065 : ARLINGTON 1 2 : 13.8 : 0 :  :  : 0 :  :  : 1 : "/>
  </r>
  <r>
    <x v="5"/>
    <s v="GICXFormer '5063' '5066' '0' '1'"/>
    <x v="117"/>
    <x v="117"/>
    <x v="2"/>
    <x v="227"/>
    <x v="227"/>
    <x v="1"/>
    <x v="0"/>
    <x v="0"/>
    <x v="0"/>
    <n v="0"/>
    <s v=""/>
    <m/>
    <x v="0"/>
    <x v="4"/>
    <s v="North Central"/>
    <n v="17"/>
    <s v="Fort Worth"/>
    <n v="0"/>
    <n v="0"/>
    <n v="0"/>
    <n v="0"/>
    <n v="0"/>
    <x v="0"/>
    <s v="5063 : ARLINGTON 1 0 : 500 : 5066 : ARLINGTON 1 3 : 13.8 : 0 :  :  : 0 :  :  : 1 : "/>
  </r>
  <r>
    <x v="5"/>
    <s v="GICXFormer '5063' '5067' '0' '1'"/>
    <x v="117"/>
    <x v="117"/>
    <x v="2"/>
    <x v="228"/>
    <x v="228"/>
    <x v="1"/>
    <x v="0"/>
    <x v="0"/>
    <x v="0"/>
    <n v="0"/>
    <s v=""/>
    <m/>
    <x v="0"/>
    <x v="4"/>
    <s v="North Central"/>
    <n v="17"/>
    <s v="Fort Worth"/>
    <n v="5.079777"/>
    <n v="12.023498999999999"/>
    <n v="5.755395"/>
    <n v="15.239330000000001"/>
    <n v="12.023498999999999"/>
    <x v="0"/>
    <s v="5063 : ARLINGTON 1 0 : 500 : 5067 : ARLINGTON 1 4 : 13.8 : 0 :  :  : 0 :  :  : 1 : "/>
  </r>
  <r>
    <x v="5"/>
    <s v="GICXFormer '5063' '5068' '0' '1'"/>
    <x v="117"/>
    <x v="117"/>
    <x v="2"/>
    <x v="229"/>
    <x v="229"/>
    <x v="1"/>
    <x v="0"/>
    <x v="0"/>
    <x v="0"/>
    <n v="0"/>
    <s v=""/>
    <m/>
    <x v="0"/>
    <x v="4"/>
    <s v="North Central"/>
    <n v="17"/>
    <s v="Fort Worth"/>
    <n v="3.286915"/>
    <n v="12.023498999999999"/>
    <n v="3.7294499999999999"/>
    <n v="9.8607429999999994"/>
    <n v="12.023498999999999"/>
    <x v="0"/>
    <s v="5063 : ARLINGTON 1 0 : 500 : 5068 : ARLINGTON 1 5 : 13.8 : 0 :  :  : 0 :  :  : 1 : "/>
  </r>
  <r>
    <x v="5"/>
    <s v="GICXFormer '5063' '5069' '0' '1'"/>
    <x v="117"/>
    <x v="117"/>
    <x v="2"/>
    <x v="230"/>
    <x v="230"/>
    <x v="1"/>
    <x v="0"/>
    <x v="0"/>
    <x v="0"/>
    <n v="0"/>
    <s v=""/>
    <m/>
    <x v="0"/>
    <x v="4"/>
    <s v="North Central"/>
    <n v="17"/>
    <s v="Fort Worth"/>
    <n v="2.6608360000000002"/>
    <n v="12.023498999999999"/>
    <n v="3.0209489999999999"/>
    <n v="7.9825059999999999"/>
    <n v="12.023498999999999"/>
    <x v="0"/>
    <s v="5063 : ARLINGTON 1 0 : 500 : 5069 : ARLINGTON 1 6 : 13.8 : 0 :  :  : 0 :  :  : 1 : "/>
  </r>
  <r>
    <x v="5"/>
    <s v="GICXFormer '5076' '5077' '0' '1'"/>
    <x v="118"/>
    <x v="118"/>
    <x v="3"/>
    <x v="231"/>
    <x v="231"/>
    <x v="0"/>
    <x v="0"/>
    <x v="0"/>
    <x v="0"/>
    <n v="0"/>
    <s v=""/>
    <m/>
    <x v="0"/>
    <x v="4"/>
    <s v="North Central"/>
    <n v="16"/>
    <s v="Dallas"/>
    <n v="3.9662549999999999"/>
    <n v="59.039054999999998"/>
    <n v="1.200914"/>
    <n v="12.605719000000001"/>
    <n v="55.039070000000002"/>
    <x v="0"/>
    <s v="5076 : TERRELL 1 0 : 161 : 5077 : TERRELL 1 1 : 115 : 0 :  :  : 0 :  :  : 1 : "/>
  </r>
  <r>
    <x v="5"/>
    <s v="GICXFormer '5083' '5084' '0' '1'"/>
    <x v="119"/>
    <x v="119"/>
    <x v="2"/>
    <x v="232"/>
    <x v="232"/>
    <x v="4"/>
    <x v="0"/>
    <x v="0"/>
    <x v="0"/>
    <n v="0"/>
    <s v=""/>
    <m/>
    <x v="0"/>
    <x v="4"/>
    <s v="North Central"/>
    <n v="16"/>
    <s v="Dallas"/>
    <n v="31.309394999999999"/>
    <n v="15.947862000000001"/>
    <n v="33.968659000000002"/>
    <n v="39.417557000000002"/>
    <n v="30.170656000000001"/>
    <x v="0"/>
    <s v="5083 : MCKINNEY 3 0 : 500 : 5084 : MCKINNEY 3 1 : 161 : 0 :  :  : 0 :  :  : 1 : "/>
  </r>
  <r>
    <x v="5"/>
    <s v="GICXFormer '5088' '5089' '0' '1'"/>
    <x v="120"/>
    <x v="120"/>
    <x v="3"/>
    <x v="233"/>
    <x v="233"/>
    <x v="1"/>
    <x v="0"/>
    <x v="0"/>
    <x v="0"/>
    <n v="0"/>
    <s v=""/>
    <m/>
    <x v="0"/>
    <x v="4"/>
    <s v="North Central"/>
    <n v="18"/>
    <s v="Glen Rose"/>
    <n v="0"/>
    <n v="0"/>
    <n v="0"/>
    <n v="0"/>
    <n v="0"/>
    <x v="0"/>
    <s v="5088 : CLIFTON 1 0 : 161 : 5089 : CLIFTON 1 1 : 13.8 : 0 :  :  : 0 :  :  : 1 : "/>
  </r>
  <r>
    <x v="5"/>
    <s v="GICXFormer '5102' '5103' '0' '1'"/>
    <x v="121"/>
    <x v="121"/>
    <x v="2"/>
    <x v="234"/>
    <x v="234"/>
    <x v="4"/>
    <x v="0"/>
    <x v="0"/>
    <x v="0"/>
    <n v="0"/>
    <s v=""/>
    <m/>
    <x v="0"/>
    <x v="4"/>
    <s v="North Central"/>
    <n v="16"/>
    <s v="Dallas"/>
    <n v="4.5106900000000003"/>
    <n v="39.389206000000001"/>
    <n v="4.9064839999999998"/>
    <n v="3.0746730000000002"/>
    <n v="40.265884"/>
    <x v="0"/>
    <s v="5102 : RICHARDSON 2 0 : 500 : 5103 : RICHARDSON 2 1 : 161 : 0 :  :  : 0 :  :  : 1 : "/>
  </r>
  <r>
    <x v="5"/>
    <s v="GICXFormer '5102' '5103' '0' '2'"/>
    <x v="121"/>
    <x v="121"/>
    <x v="2"/>
    <x v="234"/>
    <x v="234"/>
    <x v="4"/>
    <x v="0"/>
    <x v="0"/>
    <x v="0"/>
    <n v="0"/>
    <s v=""/>
    <m/>
    <x v="1"/>
    <x v="4"/>
    <s v="North Central"/>
    <n v="16"/>
    <s v="Dallas"/>
    <n v="4.5106900000000003"/>
    <n v="39.389206000000001"/>
    <n v="4.9064839999999998"/>
    <n v="3.0746730000000002"/>
    <n v="40.265884"/>
    <x v="0"/>
    <s v="5102 : RICHARDSON 2 0 : 500 : 5103 : RICHARDSON 2 1 : 161 : 0 :  :  : 0 :  :  : 2 : "/>
  </r>
  <r>
    <x v="5"/>
    <s v="GICXFormer '5105' '5106' '0' '1'"/>
    <x v="122"/>
    <x v="122"/>
    <x v="3"/>
    <x v="235"/>
    <x v="235"/>
    <x v="1"/>
    <x v="0"/>
    <x v="0"/>
    <x v="0"/>
    <n v="0"/>
    <s v=""/>
    <m/>
    <x v="0"/>
    <x v="4"/>
    <s v="North Central"/>
    <n v="17"/>
    <s v="Fort Worth"/>
    <n v="0"/>
    <n v="0"/>
    <n v="0"/>
    <n v="0"/>
    <n v="0"/>
    <x v="0"/>
    <s v="5105 : IRVING 1 0 : 161 : 5106 : IRVING 1 1 : 13.8 : 0 :  :  : 0 :  :  : 1 : "/>
  </r>
  <r>
    <x v="5"/>
    <s v="GICXFormer '5105' '5107' '0' '1'"/>
    <x v="122"/>
    <x v="122"/>
    <x v="3"/>
    <x v="236"/>
    <x v="236"/>
    <x v="1"/>
    <x v="0"/>
    <x v="0"/>
    <x v="0"/>
    <n v="0"/>
    <s v=""/>
    <m/>
    <x v="0"/>
    <x v="4"/>
    <s v="North Central"/>
    <n v="17"/>
    <s v="Fort Worth"/>
    <n v="0"/>
    <n v="0"/>
    <n v="0"/>
    <n v="0"/>
    <n v="0"/>
    <x v="0"/>
    <s v="5105 : IRVING 1 0 : 161 : 5107 : IRVING 1 2 : 13.8 : 0 :  :  : 0 :  :  : 1 : "/>
  </r>
  <r>
    <x v="5"/>
    <s v="GICXFormer '5120' '5121' '0' '1'"/>
    <x v="123"/>
    <x v="123"/>
    <x v="2"/>
    <x v="237"/>
    <x v="237"/>
    <x v="4"/>
    <x v="0"/>
    <x v="0"/>
    <x v="0"/>
    <n v="0"/>
    <s v=""/>
    <m/>
    <x v="0"/>
    <x v="4"/>
    <s v="North Central"/>
    <n v="15"/>
    <s v="Central Texas"/>
    <n v="17.643401999999998"/>
    <n v="24.250443000000001"/>
    <n v="19.679738"/>
    <n v="50.668804000000002"/>
    <n v="21.734359999999999"/>
    <x v="0"/>
    <s v="5120 : BROWNWOOD 0 : 500 : 5121 : BROWNWOOD 1 : 161 : 0 :  :  : 0 :  :  : 1 : "/>
  </r>
  <r>
    <x v="5"/>
    <s v="GICXFormer '5123' '5124' '0' '1'"/>
    <x v="124"/>
    <x v="124"/>
    <x v="3"/>
    <x v="238"/>
    <x v="238"/>
    <x v="0"/>
    <x v="0"/>
    <x v="0"/>
    <x v="0"/>
    <n v="0"/>
    <s v=""/>
    <m/>
    <x v="0"/>
    <x v="4"/>
    <s v="North Central"/>
    <n v="13"/>
    <s v="Waco"/>
    <n v="2.0085989999999998"/>
    <n v="27.310699"/>
    <n v="0.59401099999999996"/>
    <n v="10.786707"/>
    <n v="20.051345999999999"/>
    <x v="0"/>
    <s v="5123 : MARLIN 0 : 161 : 5124 : MARLIN 1 : 115 : 0 :  :  : 0 :  :  : 1 : "/>
  </r>
  <r>
    <x v="5"/>
    <s v="GICXFormer '5131' '5132' '0' '1'"/>
    <x v="125"/>
    <x v="125"/>
    <x v="2"/>
    <x v="239"/>
    <x v="239"/>
    <x v="4"/>
    <x v="0"/>
    <x v="0"/>
    <x v="0"/>
    <n v="0"/>
    <s v=""/>
    <m/>
    <x v="0"/>
    <x v="4"/>
    <s v="North Central"/>
    <n v="13"/>
    <s v="Waco"/>
    <n v="13.387916000000001"/>
    <n v="137.97756999999999"/>
    <n v="14.892110000000001"/>
    <n v="35.632598999999999"/>
    <n v="124.145065"/>
    <x v="0"/>
    <s v="5131 : BELTON 0 : 500 : 5132 : BELTON 1 : 161 : 0 :  :  : 0 :  :  : 1 : "/>
  </r>
  <r>
    <x v="5"/>
    <s v="GICXFormer '5137' '5138' '0' '1'"/>
    <x v="126"/>
    <x v="126"/>
    <x v="2"/>
    <x v="240"/>
    <x v="240"/>
    <x v="4"/>
    <x v="0"/>
    <x v="0"/>
    <x v="0"/>
    <n v="0"/>
    <s v=""/>
    <m/>
    <x v="0"/>
    <x v="4"/>
    <s v="North Central"/>
    <n v="13"/>
    <s v="Waco"/>
    <n v="19.879079999999998"/>
    <n v="164.846024"/>
    <n v="22.082083999999998"/>
    <n v="39.448208000000001"/>
    <n v="11.495438"/>
    <x v="0"/>
    <s v="5137 : WACO 1 0 : 500 : 5138 : WACO 1 1 : 161 : 0 :  :  : 0 :  :  : 1 : "/>
  </r>
  <r>
    <x v="5"/>
    <s v="GICXFormer '5164' '5165' '0' '1'"/>
    <x v="127"/>
    <x v="127"/>
    <x v="2"/>
    <x v="241"/>
    <x v="241"/>
    <x v="4"/>
    <x v="0"/>
    <x v="0"/>
    <x v="0"/>
    <n v="0"/>
    <s v=""/>
    <m/>
    <x v="0"/>
    <x v="4"/>
    <s v="North Central"/>
    <n v="17"/>
    <s v="Fort Worth"/>
    <n v="112.443382"/>
    <n v="30.911677999999998"/>
    <n v="122.230298"/>
    <n v="345.17901599999999"/>
    <n v="29.988619"/>
    <x v="2"/>
    <s v="5164 : DENTON 1 0 : 500 : 5165 : DENTON 1 1 : 161 : 0 :  :  : 0 :  :  : 1 : "/>
  </r>
  <r>
    <x v="5"/>
    <s v="GICXFormer '5164' '5166' '0' '1'"/>
    <x v="127"/>
    <x v="127"/>
    <x v="2"/>
    <x v="242"/>
    <x v="242"/>
    <x v="1"/>
    <x v="0"/>
    <x v="0"/>
    <x v="0"/>
    <n v="0"/>
    <s v=""/>
    <m/>
    <x v="0"/>
    <x v="4"/>
    <s v="North Central"/>
    <n v="17"/>
    <s v="Fort Worth"/>
    <n v="26.125263"/>
    <n v="31.104766999999999"/>
    <n v="28.963694"/>
    <n v="78.375786000000005"/>
    <n v="31.104766999999999"/>
    <x v="0"/>
    <s v="5164 : DENTON 1 0 : 500 : 5166 : DENTON 1 2 : 13.8 : 0 :  :  : 0 :  :  : 1 : "/>
  </r>
  <r>
    <x v="5"/>
    <s v="GICXFormer '5164' '5167' '0' '1'"/>
    <x v="127"/>
    <x v="127"/>
    <x v="2"/>
    <x v="243"/>
    <x v="243"/>
    <x v="1"/>
    <x v="0"/>
    <x v="0"/>
    <x v="0"/>
    <n v="0"/>
    <s v=""/>
    <m/>
    <x v="0"/>
    <x v="4"/>
    <s v="North Central"/>
    <n v="17"/>
    <s v="Fort Worth"/>
    <n v="9.1438410000000001"/>
    <n v="31.104762999999998"/>
    <n v="9.9590979999999991"/>
    <n v="27.431522000000001"/>
    <n v="31.104766999999999"/>
    <x v="0"/>
    <s v="5164 : DENTON 1 0 : 500 : 5167 : DENTON 1 3 : 13.8 : 0 :  :  : 0 :  :  : 1 : "/>
  </r>
  <r>
    <x v="5"/>
    <s v="GICXFormer '5169' '5170' '0' '1'"/>
    <x v="128"/>
    <x v="128"/>
    <x v="3"/>
    <x v="244"/>
    <x v="244"/>
    <x v="3"/>
    <x v="0"/>
    <x v="0"/>
    <x v="0"/>
    <n v="0"/>
    <s v=""/>
    <m/>
    <x v="0"/>
    <x v="4"/>
    <s v="North Central"/>
    <n v="15"/>
    <s v="Central Texas"/>
    <n v="7.5120449999999996"/>
    <n v="15.512482"/>
    <n v="2.2490260000000002"/>
    <n v="22.536137"/>
    <n v="15.512482"/>
    <x v="0"/>
    <s v="5169 : DUBLIN 1 0 : 161 : 5170 : DUBLIN 1 1 : 18 : 0 :  :  : 0 :  :  : 1 : "/>
  </r>
  <r>
    <x v="5"/>
    <s v="GICXFormer '5179' '5180' '0' '1'"/>
    <x v="129"/>
    <x v="129"/>
    <x v="2"/>
    <x v="245"/>
    <x v="245"/>
    <x v="4"/>
    <x v="0"/>
    <x v="0"/>
    <x v="0"/>
    <n v="0"/>
    <s v=""/>
    <m/>
    <x v="0"/>
    <x v="4"/>
    <s v="North Central"/>
    <n v="14"/>
    <s v="Corsicana"/>
    <n v="23.908728"/>
    <n v="18.488174000000001"/>
    <n v="26.445695000000001"/>
    <n v="65.953902999999997"/>
    <n v="17.733962999999999"/>
    <x v="0"/>
    <s v="5179 : CORSICANA 2 0 : 500 : 5180 : CORSICANA 2 1 : 161 : 0 :  :  : 0 :  :  : 1 : "/>
  </r>
  <r>
    <x v="5"/>
    <s v="GICXFormer '5192' '5193' '0' '1'"/>
    <x v="130"/>
    <x v="130"/>
    <x v="2"/>
    <x v="246"/>
    <x v="246"/>
    <x v="4"/>
    <x v="0"/>
    <x v="0"/>
    <x v="0"/>
    <n v="0"/>
    <s v=""/>
    <m/>
    <x v="0"/>
    <x v="4"/>
    <s v="North Central"/>
    <n v="13"/>
    <s v="Waco"/>
    <n v="31.419467999999998"/>
    <n v="74.518303000000003"/>
    <n v="34.911318000000001"/>
    <n v="83.040924000000004"/>
    <n v="78.934783999999993"/>
    <x v="0"/>
    <s v="5192 : KILLEEN 4 0 : 500 : 5193 : KILLEEN 4 1 : 161 : 0 :  :  : 0 :  :  : 1 : "/>
  </r>
  <r>
    <x v="5"/>
    <s v="GICXFormer '5196' '5197' '0' '1'"/>
    <x v="131"/>
    <x v="131"/>
    <x v="2"/>
    <x v="247"/>
    <x v="247"/>
    <x v="4"/>
    <x v="0"/>
    <x v="0"/>
    <x v="0"/>
    <n v="0"/>
    <s v=""/>
    <m/>
    <x v="0"/>
    <x v="4"/>
    <s v="North Central"/>
    <n v="12"/>
    <s v="Jacksboro"/>
    <n v="4.7794400000000001"/>
    <n v="149.477386"/>
    <n v="5.2553879999999999"/>
    <n v="20.508984000000002"/>
    <n v="173.80888400000001"/>
    <x v="0"/>
    <s v="5196 : BRYSON 1 0 : 500 : 5197 : BRYSON 1 1 : 161 : 0 :  :  : 0 :  :  : 1 : "/>
  </r>
  <r>
    <x v="5"/>
    <s v="GICXFormer '5196' '5198' '0' '1'"/>
    <x v="131"/>
    <x v="131"/>
    <x v="2"/>
    <x v="248"/>
    <x v="248"/>
    <x v="3"/>
    <x v="0"/>
    <x v="0"/>
    <x v="0"/>
    <n v="0"/>
    <s v=""/>
    <m/>
    <x v="0"/>
    <x v="4"/>
    <s v="North Central"/>
    <n v="12"/>
    <s v="Jacksboro"/>
    <n v="16.303583"/>
    <n v="154.14514199999999"/>
    <n v="17.970956999999999"/>
    <n v="48.910747999999998"/>
    <n v="154.14515700000001"/>
    <x v="0"/>
    <s v="5196 : BRYSON 1 0 : 500 : 5198 : BRYSON 1 2 : 18 : 0 :  :  : 0 :  :  : 1 : "/>
  </r>
  <r>
    <x v="5"/>
    <s v="GICXFormer '5204' '5205' '0' '1'"/>
    <x v="132"/>
    <x v="132"/>
    <x v="2"/>
    <x v="249"/>
    <x v="249"/>
    <x v="4"/>
    <x v="0"/>
    <x v="0"/>
    <x v="0"/>
    <n v="0"/>
    <s v=""/>
    <m/>
    <x v="0"/>
    <x v="4"/>
    <s v="North Central"/>
    <n v="12"/>
    <s v="Jacksboro"/>
    <n v="41.714756000000001"/>
    <n v="59.476996999999997"/>
    <n v="45.859633000000002"/>
    <n v="116.72910299999999"/>
    <n v="63.980400000000003"/>
    <x v="0"/>
    <s v="5204 : POOLVILLE 0 : 500 : 5205 : POOLVILLE 1 : 161 : 0 :  :  : 0 :  :  : 1 : "/>
  </r>
  <r>
    <x v="5"/>
    <s v="GICXFormer '5204' '5206' '0' '1'"/>
    <x v="132"/>
    <x v="132"/>
    <x v="2"/>
    <x v="250"/>
    <x v="250"/>
    <x v="1"/>
    <x v="0"/>
    <x v="0"/>
    <x v="0"/>
    <n v="0"/>
    <s v=""/>
    <m/>
    <x v="0"/>
    <x v="4"/>
    <s v="North Central"/>
    <n v="12"/>
    <s v="Jacksboro"/>
    <n v="11.000346"/>
    <n v="58.635230999999997"/>
    <n v="12.24661"/>
    <n v="33.001041000000001"/>
    <n v="58.635230999999997"/>
    <x v="0"/>
    <s v="5204 : POOLVILLE 0 : 500 : 5206 : POOLVILLE 2 : 13.8 : 0 :  :  : 0 :  :  : 1 : "/>
  </r>
  <r>
    <x v="5"/>
    <s v="GICXFormer '5204' '5207' '0' '1'"/>
    <x v="132"/>
    <x v="132"/>
    <x v="2"/>
    <x v="251"/>
    <x v="251"/>
    <x v="1"/>
    <x v="0"/>
    <x v="0"/>
    <x v="0"/>
    <n v="0"/>
    <s v=""/>
    <m/>
    <x v="0"/>
    <x v="4"/>
    <s v="North Central"/>
    <n v="12"/>
    <s v="Jacksboro"/>
    <n v="22.688215"/>
    <n v="58.635230999999997"/>
    <n v="25.258631999999999"/>
    <n v="68.064644000000001"/>
    <n v="58.635230999999997"/>
    <x v="0"/>
    <s v="5204 : POOLVILLE 0 : 500 : 5207 : POOLVILLE 3 : 13.8 : 0 :  :  : 0 :  :  : 1 : "/>
  </r>
  <r>
    <x v="5"/>
    <s v="GICXFormer '5204' '5208' '0' '1'"/>
    <x v="132"/>
    <x v="132"/>
    <x v="2"/>
    <x v="252"/>
    <x v="252"/>
    <x v="1"/>
    <x v="0"/>
    <x v="0"/>
    <x v="0"/>
    <n v="0"/>
    <s v=""/>
    <m/>
    <x v="0"/>
    <x v="4"/>
    <s v="North Central"/>
    <n v="12"/>
    <s v="Jacksboro"/>
    <n v="19.105864"/>
    <n v="58.635230999999997"/>
    <n v="21.270426"/>
    <n v="57.317593000000002"/>
    <n v="58.635230999999997"/>
    <x v="0"/>
    <s v="5204 : POOLVILLE 0 : 500 : 5208 : POOLVILLE 4 : 13.8 : 0 :  :  : 0 :  :  : 1 : "/>
  </r>
  <r>
    <x v="5"/>
    <s v="GICXFormer '5236' '5237' '0' '1'"/>
    <x v="133"/>
    <x v="133"/>
    <x v="2"/>
    <x v="253"/>
    <x v="253"/>
    <x v="4"/>
    <x v="0"/>
    <x v="0"/>
    <x v="0"/>
    <n v="0"/>
    <s v=""/>
    <m/>
    <x v="0"/>
    <x v="4"/>
    <s v="North Central"/>
    <n v="12"/>
    <s v="Jacksboro"/>
    <n v="15.261647"/>
    <n v="154.10328699999999"/>
    <n v="16.697268999999999"/>
    <n v="14.833192"/>
    <n v="163.04617300000001"/>
    <x v="0"/>
    <s v="5236 : OLNEY 1 0 : 500 : 5237 : OLNEY 1 1 : 161 : 0 :  :  : 0 :  :  : 1 : "/>
  </r>
  <r>
    <x v="5"/>
    <s v="GICXFormer '5236' '5238' '0' '1'"/>
    <x v="133"/>
    <x v="133"/>
    <x v="2"/>
    <x v="254"/>
    <x v="254"/>
    <x v="3"/>
    <x v="0"/>
    <x v="0"/>
    <x v="0"/>
    <n v="0"/>
    <s v=""/>
    <m/>
    <x v="0"/>
    <x v="4"/>
    <s v="North Central"/>
    <n v="12"/>
    <s v="Jacksboro"/>
    <n v="69.201156999999995"/>
    <n v="153.587524"/>
    <n v="76.278386999999995"/>
    <n v="207.60346999999999"/>
    <n v="153.587524"/>
    <x v="0"/>
    <s v="5236 : OLNEY 1 0 : 500 : 5238 : OLNEY 1 2 : 18 : 0 :  :  : 0 :  :  : 1 : "/>
  </r>
  <r>
    <x v="5"/>
    <s v="GICXFormer '5239' '5240' '0' '1'"/>
    <x v="134"/>
    <x v="134"/>
    <x v="2"/>
    <x v="255"/>
    <x v="255"/>
    <x v="4"/>
    <x v="0"/>
    <x v="0"/>
    <x v="0"/>
    <n v="0"/>
    <s v=""/>
    <m/>
    <x v="0"/>
    <x v="4"/>
    <s v="North Central"/>
    <n v="18"/>
    <s v="Glen Rose"/>
    <n v="6.1629560000000003"/>
    <n v="123.360275"/>
    <n v="6.9791429999999997"/>
    <n v="12.771919"/>
    <n v="125.045502"/>
    <x v="0"/>
    <s v="5239 : GOLDTHWAITE 1 0 : 500 : 5240 : GOLDTHWAITE 1 1 : 161 : 0 :  :  : 0 :  :  : 1 : "/>
  </r>
  <r>
    <x v="5"/>
    <s v="GICXFormer '5239' '5243' '0' '1'"/>
    <x v="134"/>
    <x v="134"/>
    <x v="2"/>
    <x v="256"/>
    <x v="256"/>
    <x v="1"/>
    <x v="0"/>
    <x v="0"/>
    <x v="0"/>
    <n v="0"/>
    <s v=""/>
    <m/>
    <x v="0"/>
    <x v="4"/>
    <s v="North Central"/>
    <n v="18"/>
    <s v="Glen Rose"/>
    <n v="10.986744"/>
    <n v="123.137474"/>
    <n v="12.334851"/>
    <n v="32.960231999999998"/>
    <n v="123.137474"/>
    <x v="0"/>
    <s v="5239 : GOLDTHWAITE 1 0 : 500 : 5243 : GOLDTHWAITE 1 4 : 13.8 : 0 :  :  : 0 :  :  : 1 : "/>
  </r>
  <r>
    <x v="5"/>
    <s v="GICXFormer '5240' '5241' '0' '1'"/>
    <x v="135"/>
    <x v="135"/>
    <x v="3"/>
    <x v="257"/>
    <x v="257"/>
    <x v="0"/>
    <x v="0"/>
    <x v="0"/>
    <x v="0"/>
    <n v="0"/>
    <s v=""/>
    <m/>
    <x v="0"/>
    <x v="4"/>
    <s v="North Central"/>
    <n v="18"/>
    <s v="Glen Rose"/>
    <n v="0.85014500000000004"/>
    <n v="124.368942"/>
    <n v="0.25886199999999998"/>
    <n v="2.0483799999999999"/>
    <n v="125.831718"/>
    <x v="0"/>
    <s v="5240 : GOLDTHWAITE 1 1 : 161 : 5241 : GOLDTHWAITE 1 2 : 115 : 0 :  :  : 0 :  :  : 1 : "/>
  </r>
  <r>
    <x v="5"/>
    <s v="GICXFormer '5242' '5241' '0' '1'"/>
    <x v="136"/>
    <x v="136"/>
    <x v="1"/>
    <x v="257"/>
    <x v="257"/>
    <x v="0"/>
    <x v="0"/>
    <x v="0"/>
    <x v="0"/>
    <n v="0"/>
    <s v=""/>
    <m/>
    <x v="0"/>
    <x v="4"/>
    <s v="North Central"/>
    <n v="18"/>
    <s v="Glen Rose"/>
    <n v="0.39440999999999998"/>
    <n v="125.831718"/>
    <n v="8.5781999999999997E-2"/>
    <n v="1.1832309999999999"/>
    <n v="125.831711"/>
    <x v="0"/>
    <s v="5242 : GOLDTHWAITE 1 3 : 115 : 5241 : GOLDTHWAITE 1 2 : 115 : 0 :  :  : 0 :  :  : 1 : "/>
  </r>
  <r>
    <x v="5"/>
    <s v="GICXFormer '5260' '5261' '0' '1'"/>
    <x v="137"/>
    <x v="137"/>
    <x v="2"/>
    <x v="258"/>
    <x v="258"/>
    <x v="4"/>
    <x v="0"/>
    <x v="0"/>
    <x v="0"/>
    <n v="0"/>
    <s v=""/>
    <m/>
    <x v="0"/>
    <x v="4"/>
    <s v="North Central"/>
    <n v="18"/>
    <s v="Glen Rose"/>
    <n v="3.2574519999999998"/>
    <n v="22.455383000000001"/>
    <n v="3.6114489999999999"/>
    <n v="5.9869459999999997"/>
    <n v="151.10144"/>
    <x v="0"/>
    <s v="5260 : GLEN ROSE 1 0 : 500 : 5261 : GLEN ROSE 1 1 : 161 : 0 :  :  : 0 :  :  : 1 : "/>
  </r>
  <r>
    <x v="5"/>
    <s v="GICXFormer '5260' '5262' '0' '1'"/>
    <x v="137"/>
    <x v="137"/>
    <x v="2"/>
    <x v="259"/>
    <x v="259"/>
    <x v="1"/>
    <x v="0"/>
    <x v="0"/>
    <x v="0"/>
    <n v="0"/>
    <s v=""/>
    <m/>
    <x v="0"/>
    <x v="4"/>
    <s v="North Central"/>
    <n v="18"/>
    <s v="Glen Rose"/>
    <n v="20.297198999999999"/>
    <n v="27.398834000000001"/>
    <n v="22.596730999999998"/>
    <n v="60.891598000000002"/>
    <n v="27.398834000000001"/>
    <x v="0"/>
    <s v="5260 : GLEN ROSE 1 0 : 500 : 5262 : GLEN ROSE 1 2 : 13.8 : 0 :  :  : 0 :  :  : 1 : "/>
  </r>
  <r>
    <x v="5"/>
    <s v="GICXFormer '5260' '5263' '0' '1'"/>
    <x v="137"/>
    <x v="137"/>
    <x v="2"/>
    <x v="260"/>
    <x v="260"/>
    <x v="1"/>
    <x v="0"/>
    <x v="0"/>
    <x v="0"/>
    <n v="0"/>
    <s v=""/>
    <m/>
    <x v="0"/>
    <x v="4"/>
    <s v="North Central"/>
    <n v="18"/>
    <s v="Glen Rose"/>
    <n v="33.828667000000003"/>
    <n v="27.398834000000001"/>
    <n v="37.661220999999998"/>
    <n v="101.485992"/>
    <n v="27.398834000000001"/>
    <x v="0"/>
    <s v="5260 : GLEN ROSE 1 0 : 500 : 5263 : GLEN ROSE 1 3 : 13.8 : 0 :  :  : 0 :  :  : 1 : "/>
  </r>
  <r>
    <x v="5"/>
    <s v="GICXFormer '5279' '5280' '0' '1'"/>
    <x v="138"/>
    <x v="138"/>
    <x v="2"/>
    <x v="261"/>
    <x v="261"/>
    <x v="4"/>
    <x v="0"/>
    <x v="0"/>
    <x v="0"/>
    <n v="0"/>
    <s v=""/>
    <m/>
    <x v="0"/>
    <x v="4"/>
    <s v="North Central"/>
    <n v="13"/>
    <s v="Waco"/>
    <n v="6.6712150000000001"/>
    <n v="35.086517000000001"/>
    <n v="7.4293750000000003"/>
    <n v="19.454046000000002"/>
    <n v="36.547744999999999"/>
    <x v="0"/>
    <s v="5279 : TEMPLE 1 0 : 500 : 5280 : TEMPLE 1 1 : 161 : 0 :  :  : 0 :  :  : 1 : "/>
  </r>
  <r>
    <x v="5"/>
    <s v="GICXFormer '5279' '5281' '0' '1'"/>
    <x v="138"/>
    <x v="138"/>
    <x v="2"/>
    <x v="262"/>
    <x v="262"/>
    <x v="1"/>
    <x v="0"/>
    <x v="0"/>
    <x v="0"/>
    <n v="0"/>
    <s v=""/>
    <m/>
    <x v="0"/>
    <x v="4"/>
    <s v="North Central"/>
    <n v="13"/>
    <s v="Waco"/>
    <n v="3.9157549999999999"/>
    <n v="34.799194"/>
    <n v="4.3504360000000002"/>
    <n v="11.747265000000001"/>
    <n v="34.799194"/>
    <x v="0"/>
    <s v="5279 : TEMPLE 1 0 : 500 : 5281 : TEMPLE 1 2 : 13.8 : 0 :  :  : 0 :  :  : 1 : "/>
  </r>
  <r>
    <x v="5"/>
    <s v="GICXFormer '5279' '5282' '0' '1'"/>
    <x v="138"/>
    <x v="138"/>
    <x v="2"/>
    <x v="263"/>
    <x v="263"/>
    <x v="1"/>
    <x v="0"/>
    <x v="0"/>
    <x v="0"/>
    <n v="0"/>
    <s v=""/>
    <m/>
    <x v="0"/>
    <x v="4"/>
    <s v="North Central"/>
    <n v="13"/>
    <s v="Waco"/>
    <n v="3.9157549999999999"/>
    <n v="34.799194"/>
    <n v="4.3564879999999997"/>
    <n v="11.747265000000001"/>
    <n v="34.799194"/>
    <x v="0"/>
    <s v="5279 : TEMPLE 1 0 : 500 : 5282 : TEMPLE 1 3 : 13.8 : 0 :  :  : 0 :  :  : 1 : "/>
  </r>
  <r>
    <x v="5"/>
    <s v="GICXFormer '5279' '5283' '0' '1'"/>
    <x v="138"/>
    <x v="138"/>
    <x v="2"/>
    <x v="264"/>
    <x v="264"/>
    <x v="1"/>
    <x v="0"/>
    <x v="0"/>
    <x v="0"/>
    <n v="0"/>
    <s v=""/>
    <m/>
    <x v="0"/>
    <x v="4"/>
    <s v="North Central"/>
    <n v="13"/>
    <s v="Waco"/>
    <n v="0"/>
    <n v="0"/>
    <n v="0"/>
    <n v="0"/>
    <n v="0"/>
    <x v="0"/>
    <s v="5279 : TEMPLE 1 0 : 500 : 5283 : TEMPLE 1 4 : 13.8 : 0 :  :  : 0 :  :  : 1 : "/>
  </r>
  <r>
    <x v="5"/>
    <s v="GICXFormer '5295' '5296' '0' '1'"/>
    <x v="139"/>
    <x v="139"/>
    <x v="2"/>
    <x v="265"/>
    <x v="265"/>
    <x v="4"/>
    <x v="0"/>
    <x v="0"/>
    <x v="0"/>
    <n v="0"/>
    <s v=""/>
    <m/>
    <x v="0"/>
    <x v="4"/>
    <s v="North Central"/>
    <n v="16"/>
    <s v="Dallas"/>
    <n v="11.001886000000001"/>
    <n v="38.941074"/>
    <n v="12.060661"/>
    <n v="48.177574"/>
    <n v="54.347687000000001"/>
    <x v="0"/>
    <s v="5295 : MCKINNEY 1 0 : 500 : 5296 : MCKINNEY 1 1 : 161 : 0 :  :  : 0 :  :  : 1 : "/>
  </r>
  <r>
    <x v="5"/>
    <s v="GICXFormer '5295' '5297' '0' '1'"/>
    <x v="139"/>
    <x v="139"/>
    <x v="2"/>
    <x v="266"/>
    <x v="266"/>
    <x v="1"/>
    <x v="0"/>
    <x v="0"/>
    <x v="0"/>
    <n v="0"/>
    <s v=""/>
    <m/>
    <x v="0"/>
    <x v="4"/>
    <s v="North Central"/>
    <n v="16"/>
    <s v="Dallas"/>
    <n v="0"/>
    <n v="0"/>
    <n v="0"/>
    <n v="0"/>
    <n v="0"/>
    <x v="0"/>
    <s v="5295 : MCKINNEY 1 0 : 500 : 5297 : MCKINNEY 1 2 : 13.8 : 0 :  :  : 0 :  :  : 1 : "/>
  </r>
  <r>
    <x v="5"/>
    <s v="GICXFormer '5295' '5298' '0' '1'"/>
    <x v="139"/>
    <x v="139"/>
    <x v="2"/>
    <x v="267"/>
    <x v="267"/>
    <x v="1"/>
    <x v="0"/>
    <x v="0"/>
    <x v="0"/>
    <n v="0"/>
    <s v=""/>
    <m/>
    <x v="0"/>
    <x v="4"/>
    <s v="North Central"/>
    <n v="16"/>
    <s v="Dallas"/>
    <n v="18.774857000000001"/>
    <n v="41.972828"/>
    <n v="20.889192999999999"/>
    <n v="56.324565999999997"/>
    <n v="41.972828"/>
    <x v="0"/>
    <s v="5295 : MCKINNEY 1 0 : 500 : 5298 : MCKINNEY 1 3 : 13.8 : 0 :  :  : 0 :  :  : 1 : "/>
  </r>
  <r>
    <x v="5"/>
    <s v="GICXFormer '5295' '5299' '0' '1'"/>
    <x v="139"/>
    <x v="139"/>
    <x v="2"/>
    <x v="268"/>
    <x v="268"/>
    <x v="1"/>
    <x v="0"/>
    <x v="0"/>
    <x v="0"/>
    <n v="0"/>
    <s v=""/>
    <m/>
    <x v="0"/>
    <x v="4"/>
    <s v="North Central"/>
    <n v="16"/>
    <s v="Dallas"/>
    <n v="9.3874279999999999"/>
    <n v="41.972828"/>
    <n v="10.511241999999999"/>
    <n v="28.162282999999999"/>
    <n v="41.972828"/>
    <x v="0"/>
    <s v="5295 : MCKINNEY 1 0 : 500 : 5299 : MCKINNEY 1 4 : 13.8 : 0 :  :  : 0 :  :  : 1 : "/>
  </r>
  <r>
    <x v="5"/>
    <s v="GICXFormer '5295' '5300' '0' '1'"/>
    <x v="139"/>
    <x v="139"/>
    <x v="2"/>
    <x v="269"/>
    <x v="269"/>
    <x v="1"/>
    <x v="0"/>
    <x v="0"/>
    <x v="0"/>
    <n v="0"/>
    <s v=""/>
    <m/>
    <x v="0"/>
    <x v="4"/>
    <s v="North Central"/>
    <n v="16"/>
    <s v="Dallas"/>
    <n v="11.264913999999999"/>
    <n v="41.972828"/>
    <n v="12.587237999999999"/>
    <n v="33.794742999999997"/>
    <n v="41.972828"/>
    <x v="0"/>
    <s v="5295 : MCKINNEY 1 0 : 500 : 5300 : MCKINNEY 1 5 : 13.8 : 0 :  :  : 0 :  :  : 1 : "/>
  </r>
  <r>
    <x v="5"/>
    <s v="GICXFormer '5295' '5301' '0' '1'"/>
    <x v="139"/>
    <x v="139"/>
    <x v="2"/>
    <x v="270"/>
    <x v="270"/>
    <x v="1"/>
    <x v="0"/>
    <x v="0"/>
    <x v="0"/>
    <n v="0"/>
    <s v=""/>
    <m/>
    <x v="0"/>
    <x v="4"/>
    <s v="North Central"/>
    <n v="16"/>
    <s v="Dallas"/>
    <n v="4.8555659999999996"/>
    <n v="41.972828"/>
    <n v="5.4399329999999999"/>
    <n v="14.566699"/>
    <n v="41.972828"/>
    <x v="0"/>
    <s v="5295 : MCKINNEY 1 0 : 500 : 5301 : MCKINNEY 1 6 : 13.8 : 0 :  :  : 0 :  :  : 1 : "/>
  </r>
  <r>
    <x v="5"/>
    <s v="GICXFormer '5295' '5302' '0' '1'"/>
    <x v="139"/>
    <x v="139"/>
    <x v="2"/>
    <x v="271"/>
    <x v="271"/>
    <x v="1"/>
    <x v="0"/>
    <x v="0"/>
    <x v="0"/>
    <n v="0"/>
    <s v=""/>
    <m/>
    <x v="0"/>
    <x v="4"/>
    <s v="North Central"/>
    <n v="16"/>
    <s v="Dallas"/>
    <n v="9.3874279999999999"/>
    <n v="41.972828"/>
    <n v="10.761383"/>
    <n v="28.162282999999999"/>
    <n v="41.972828"/>
    <x v="0"/>
    <s v="5295 : MCKINNEY 1 0 : 500 : 5302 : MCKINNEY 1 7 : 13.8 : 0 :  :  : 0 :  :  : 1 : "/>
  </r>
  <r>
    <x v="5"/>
    <s v="GICXFormer '5295' '5303' '0' '1'"/>
    <x v="139"/>
    <x v="139"/>
    <x v="2"/>
    <x v="272"/>
    <x v="272"/>
    <x v="1"/>
    <x v="0"/>
    <x v="0"/>
    <x v="0"/>
    <n v="0"/>
    <s v=""/>
    <m/>
    <x v="0"/>
    <x v="4"/>
    <s v="North Central"/>
    <n v="16"/>
    <s v="Dallas"/>
    <n v="16.566051000000002"/>
    <n v="41.972828"/>
    <n v="18.845050000000001"/>
    <n v="49.698151000000003"/>
    <n v="41.972824000000003"/>
    <x v="0"/>
    <s v="5295 : MCKINNEY 1 0 : 500 : 5303 : MCKINNEY 1 8 : 13.8 : 0 :  :  : 0 :  :  : 1 : "/>
  </r>
  <r>
    <x v="5"/>
    <s v="GICXFormer '5304' '5305' '0' '1'"/>
    <x v="140"/>
    <x v="140"/>
    <x v="2"/>
    <x v="273"/>
    <x v="273"/>
    <x v="4"/>
    <x v="0"/>
    <x v="0"/>
    <x v="0"/>
    <n v="0"/>
    <s v=""/>
    <m/>
    <x v="0"/>
    <x v="4"/>
    <s v="North Central"/>
    <n v="16"/>
    <s v="Dallas"/>
    <n v="39.579048"/>
    <n v="39.989708"/>
    <n v="43.160178999999999"/>
    <n v="83.452820000000003"/>
    <n v="41.907634999999999"/>
    <x v="0"/>
    <s v="5304 : ALLEN 1 0 : 500 : 5305 : ALLEN 1 1 : 161 : 0 :  :  : 0 :  :  : 1 : "/>
  </r>
  <r>
    <x v="5"/>
    <s v="GICXFormer '5317' '5318' '0' '1'"/>
    <x v="141"/>
    <x v="141"/>
    <x v="2"/>
    <x v="274"/>
    <x v="274"/>
    <x v="4"/>
    <x v="0"/>
    <x v="0"/>
    <x v="0"/>
    <n v="0"/>
    <s v=""/>
    <m/>
    <x v="0"/>
    <x v="4"/>
    <s v="North Central"/>
    <n v="18"/>
    <s v="Glen Rose"/>
    <n v="10.323729999999999"/>
    <n v="32.016876000000003"/>
    <n v="11.378431000000001"/>
    <n v="24.787462000000001"/>
    <n v="26.632019"/>
    <x v="0"/>
    <s v="5317 : GRANBURY 1 0 : 500 : 5318 : GRANBURY 1 1 : 161 : 0 :  :  : 0 :  :  : 1 : "/>
  </r>
  <r>
    <x v="5"/>
    <s v="GICXFormer '5317' '5319' '0' '1'"/>
    <x v="141"/>
    <x v="141"/>
    <x v="2"/>
    <x v="275"/>
    <x v="275"/>
    <x v="8"/>
    <x v="0"/>
    <x v="0"/>
    <x v="0"/>
    <n v="0"/>
    <s v=""/>
    <m/>
    <x v="0"/>
    <x v="4"/>
    <s v="North Central"/>
    <n v="18"/>
    <s v="Glen Rose"/>
    <n v="7.1374469999999999"/>
    <n v="32.857666000000002"/>
    <n v="7.9460699999999997"/>
    <n v="21.412341999999999"/>
    <n v="32.857666000000002"/>
    <x v="0"/>
    <s v="5317 : GRANBURY 1 0 : 500 : 5319 : GRANBURY 1 2 : 13.2 : 0 :  :  : 0 :  :  : 1 : "/>
  </r>
  <r>
    <x v="5"/>
    <s v="GICXFormer '5317' '5320' '0' '1'"/>
    <x v="141"/>
    <x v="141"/>
    <x v="2"/>
    <x v="276"/>
    <x v="276"/>
    <x v="8"/>
    <x v="0"/>
    <x v="0"/>
    <x v="0"/>
    <n v="0"/>
    <s v=""/>
    <m/>
    <x v="0"/>
    <x v="4"/>
    <s v="North Central"/>
    <n v="18"/>
    <s v="Glen Rose"/>
    <n v="0"/>
    <n v="0"/>
    <n v="0"/>
    <n v="0"/>
    <n v="0"/>
    <x v="0"/>
    <s v="5317 : GRANBURY 1 0 : 500 : 5320 : GRANBURY 1 3 : 13.2 : 0 :  :  : 0 :  :  : 1 : "/>
  </r>
  <r>
    <x v="5"/>
    <s v="GICXFormer '5317' '5321' '0' '1'"/>
    <x v="141"/>
    <x v="141"/>
    <x v="2"/>
    <x v="277"/>
    <x v="277"/>
    <x v="8"/>
    <x v="0"/>
    <x v="0"/>
    <x v="0"/>
    <n v="0"/>
    <s v=""/>
    <m/>
    <x v="0"/>
    <x v="4"/>
    <s v="North Central"/>
    <n v="18"/>
    <s v="Glen Rose"/>
    <n v="6.5884130000000001"/>
    <n v="32.857666000000002"/>
    <n v="7.3348339999999999"/>
    <n v="19.765239999999999"/>
    <n v="32.857666000000002"/>
    <x v="0"/>
    <s v="5317 : GRANBURY 1 0 : 500 : 5321 : GRANBURY 1 4 : 13.2 : 0 :  :  : 0 :  :  : 1 : "/>
  </r>
  <r>
    <x v="5"/>
    <s v="GICXFormer '5322' '5323' '0' '1'"/>
    <x v="142"/>
    <x v="142"/>
    <x v="2"/>
    <x v="278"/>
    <x v="278"/>
    <x v="4"/>
    <x v="0"/>
    <x v="0"/>
    <x v="0"/>
    <n v="0"/>
    <s v=""/>
    <m/>
    <x v="0"/>
    <x v="4"/>
    <s v="North Central"/>
    <n v="17"/>
    <s v="Fort Worth"/>
    <n v="4.0248989999999996"/>
    <n v="160.65933200000001"/>
    <n v="4.4038199999999996"/>
    <n v="11.20365"/>
    <n v="173.01760899999999"/>
    <x v="0"/>
    <s v="5322 : DALLAS 2 0 : 500 : 5323 : DALLAS 2 1 : 161 : 0 :  :  : 0 :  :  : 1 : "/>
  </r>
  <r>
    <x v="5"/>
    <s v="GICXFormer '5322' '5323' '0' '2'"/>
    <x v="142"/>
    <x v="142"/>
    <x v="2"/>
    <x v="278"/>
    <x v="278"/>
    <x v="4"/>
    <x v="0"/>
    <x v="0"/>
    <x v="0"/>
    <n v="0"/>
    <s v=""/>
    <m/>
    <x v="1"/>
    <x v="4"/>
    <s v="North Central"/>
    <n v="17"/>
    <s v="Fort Worth"/>
    <n v="4.0248989999999996"/>
    <n v="160.65933200000001"/>
    <n v="4.4038199999999996"/>
    <n v="11.20365"/>
    <n v="173.01760899999999"/>
    <x v="0"/>
    <s v="5322 : DALLAS 2 0 : 500 : 5323 : DALLAS 2 1 : 161 : 0 :  :  : 0 :  :  : 2 : "/>
  </r>
  <r>
    <x v="5"/>
    <s v="GICXFormer '5322' '5324' '0' '1'"/>
    <x v="142"/>
    <x v="142"/>
    <x v="2"/>
    <x v="279"/>
    <x v="279"/>
    <x v="1"/>
    <x v="0"/>
    <x v="0"/>
    <x v="0"/>
    <n v="0"/>
    <s v=""/>
    <m/>
    <x v="0"/>
    <x v="4"/>
    <s v="North Central"/>
    <n v="17"/>
    <s v="Fort Worth"/>
    <n v="2.2213099999999999"/>
    <n v="162.326965"/>
    <n v="2.5270060000000001"/>
    <n v="6.6639309999999998"/>
    <n v="162.326965"/>
    <x v="0"/>
    <s v="5322 : DALLAS 2 0 : 500 : 5324 : DALLAS 2 2 : 13.8 : 0 :  :  : 0 :  :  : 1 : "/>
  </r>
  <r>
    <x v="5"/>
    <s v="GICXFormer '5322' '5325' '0' '1'"/>
    <x v="142"/>
    <x v="142"/>
    <x v="2"/>
    <x v="280"/>
    <x v="280"/>
    <x v="1"/>
    <x v="0"/>
    <x v="0"/>
    <x v="0"/>
    <n v="0"/>
    <s v=""/>
    <m/>
    <x v="0"/>
    <x v="4"/>
    <s v="North Central"/>
    <n v="17"/>
    <s v="Fort Worth"/>
    <n v="3.73584"/>
    <n v="162.326965"/>
    <n v="4.2469910000000004"/>
    <n v="11.207520000000001"/>
    <n v="162.326965"/>
    <x v="0"/>
    <s v="5322 : DALLAS 2 0 : 500 : 5325 : DALLAS 2 3 : 13.8 : 0 :  :  : 0 :  :  : 1 : "/>
  </r>
  <r>
    <x v="5"/>
    <s v="GICXFormer '5322' '5326' '0' '1'"/>
    <x v="142"/>
    <x v="142"/>
    <x v="2"/>
    <x v="281"/>
    <x v="281"/>
    <x v="1"/>
    <x v="0"/>
    <x v="0"/>
    <x v="0"/>
    <n v="0"/>
    <s v=""/>
    <m/>
    <x v="0"/>
    <x v="4"/>
    <s v="North Central"/>
    <n v="17"/>
    <s v="Fort Worth"/>
    <n v="5.8706060000000004"/>
    <n v="162.326965"/>
    <n v="6.5617679999999998"/>
    <n v="17.611818"/>
    <n v="162.326965"/>
    <x v="0"/>
    <s v="5322 : DALLAS 2 0 : 500 : 5326 : DALLAS 2 4 : 13.8 : 0 :  :  : 0 :  :  : 1 : "/>
  </r>
  <r>
    <x v="5"/>
    <s v="GICXFormer '5341' '5342' '0' '1'"/>
    <x v="143"/>
    <x v="143"/>
    <x v="3"/>
    <x v="282"/>
    <x v="282"/>
    <x v="1"/>
    <x v="0"/>
    <x v="0"/>
    <x v="0"/>
    <n v="0"/>
    <s v=""/>
    <m/>
    <x v="0"/>
    <x v="4"/>
    <s v="North Central"/>
    <n v="17"/>
    <s v="Fort Worth"/>
    <n v="0.27157700000000001"/>
    <n v="20.330181"/>
    <n v="8.1159999999999996E-2"/>
    <n v="0.81473099999999998"/>
    <n v="20.330181"/>
    <x v="0"/>
    <s v="5341 : LEWISVILLE 1 0 : 161 : 5342 : LEWISVILLE 1 1 : 13.8 : 0 :  :  : 0 :  :  : 1 : "/>
  </r>
  <r>
    <x v="5"/>
    <s v="GICXFormer '5341' '5343' '0' '1'"/>
    <x v="143"/>
    <x v="143"/>
    <x v="3"/>
    <x v="283"/>
    <x v="283"/>
    <x v="1"/>
    <x v="0"/>
    <x v="0"/>
    <x v="0"/>
    <n v="0"/>
    <s v=""/>
    <m/>
    <x v="0"/>
    <x v="4"/>
    <s v="North Central"/>
    <n v="17"/>
    <s v="Fort Worth"/>
    <n v="3.0619550000000002"/>
    <n v="20.330183000000002"/>
    <n v="0.93821100000000002"/>
    <n v="9.1858660000000008"/>
    <n v="20.330181"/>
    <x v="0"/>
    <s v="5341 : LEWISVILLE 1 0 : 161 : 5343 : LEWISVILLE 1 2 : 13.8 : 0 :  :  : 0 :  :  : 1 : "/>
  </r>
  <r>
    <x v="5"/>
    <s v="GICXFormer '5350' '5351' '0' '1'"/>
    <x v="144"/>
    <x v="144"/>
    <x v="2"/>
    <x v="284"/>
    <x v="284"/>
    <x v="4"/>
    <x v="0"/>
    <x v="0"/>
    <x v="0"/>
    <n v="0"/>
    <s v=""/>
    <m/>
    <x v="0"/>
    <x v="4"/>
    <s v="North Central"/>
    <n v="16"/>
    <s v="Dallas"/>
    <n v="34.647655"/>
    <n v="70.847267000000002"/>
    <n v="37.825392000000001"/>
    <n v="93.292029999999997"/>
    <n v="61.102966000000002"/>
    <x v="0"/>
    <s v="5350 : GARLAND 1 0 : 500 : 5351 : GARLAND 1 1 : 161 : 0 :  :  : 0 :  :  : 1 : "/>
  </r>
  <r>
    <x v="5"/>
    <s v="GICXFormer '5350' '5351' '0' '2'"/>
    <x v="144"/>
    <x v="144"/>
    <x v="2"/>
    <x v="284"/>
    <x v="284"/>
    <x v="4"/>
    <x v="0"/>
    <x v="0"/>
    <x v="0"/>
    <n v="0"/>
    <s v=""/>
    <m/>
    <x v="1"/>
    <x v="4"/>
    <s v="North Central"/>
    <n v="16"/>
    <s v="Dallas"/>
    <n v="34.647655"/>
    <n v="70.847267000000002"/>
    <n v="37.825392000000001"/>
    <n v="93.292029999999997"/>
    <n v="61.102966000000002"/>
    <x v="0"/>
    <s v="5350 : GARLAND 1 0 : 500 : 5351 : GARLAND 1 1 : 161 : 0 :  :  : 0 :  :  : 2 : "/>
  </r>
  <r>
    <x v="5"/>
    <s v="GICXFormer '5358' '5359' '0' '1'"/>
    <x v="145"/>
    <x v="145"/>
    <x v="2"/>
    <x v="285"/>
    <x v="285"/>
    <x v="4"/>
    <x v="0"/>
    <x v="0"/>
    <x v="0"/>
    <n v="0"/>
    <s v=""/>
    <m/>
    <x v="0"/>
    <x v="4"/>
    <s v="North Central"/>
    <n v="13"/>
    <s v="Waco"/>
    <n v="5.8332940000000004"/>
    <n v="90.410392999999999"/>
    <n v="6.5048490000000001"/>
    <n v="18.24457"/>
    <n v="130.883926"/>
    <x v="0"/>
    <s v="5358 : RIESEL 1 0 : 500 : 5359 : RIESEL 1 1 : 161 : 0 :  :  : 0 :  :  : 1 : "/>
  </r>
  <r>
    <x v="5"/>
    <s v="GICXFormer '5358' '5360' '0' '1'"/>
    <x v="145"/>
    <x v="145"/>
    <x v="2"/>
    <x v="286"/>
    <x v="286"/>
    <x v="1"/>
    <x v="0"/>
    <x v="0"/>
    <x v="0"/>
    <n v="0"/>
    <s v=""/>
    <m/>
    <x v="0"/>
    <x v="4"/>
    <s v="North Central"/>
    <n v="13"/>
    <s v="Waco"/>
    <n v="16.998562"/>
    <n v="96.171317999999999"/>
    <n v="18.924381"/>
    <n v="50.995685999999999"/>
    <n v="96.171317999999999"/>
    <x v="0"/>
    <s v="5358 : RIESEL 1 0 : 500 : 5360 : RIESEL 1 2 : 13.8 : 0 :  :  : 0 :  :  : 1 : "/>
  </r>
  <r>
    <x v="5"/>
    <s v="GICXFormer '5361' '5362' '0' '1'"/>
    <x v="146"/>
    <x v="146"/>
    <x v="2"/>
    <x v="287"/>
    <x v="287"/>
    <x v="4"/>
    <x v="0"/>
    <x v="0"/>
    <x v="0"/>
    <n v="0"/>
    <s v=""/>
    <m/>
    <x v="0"/>
    <x v="4"/>
    <s v="North Central"/>
    <n v="12"/>
    <s v="Jacksboro"/>
    <n v="21.939931999999999"/>
    <n v="141.67301900000001"/>
    <n v="24.044765000000002"/>
    <n v="61.049968999999997"/>
    <n v="143.52758800000001"/>
    <x v="0"/>
    <s v="5361 : BRIDGEPORT 0 : 500 : 5362 : BRIDGEPORT 1 : 161 : 0 :  :  : 0 :  :  : 1 : "/>
  </r>
  <r>
    <x v="5"/>
    <s v="GICXFormer '5361' '5363' '0' '1'"/>
    <x v="146"/>
    <x v="146"/>
    <x v="2"/>
    <x v="288"/>
    <x v="288"/>
    <x v="1"/>
    <x v="0"/>
    <x v="0"/>
    <x v="0"/>
    <n v="0"/>
    <s v=""/>
    <m/>
    <x v="0"/>
    <x v="4"/>
    <s v="North Central"/>
    <n v="12"/>
    <s v="Jacksboro"/>
    <n v="8.6173369999999991"/>
    <n v="141.32818599999999"/>
    <n v="9.4900929999999999"/>
    <n v="25.852011000000001"/>
    <n v="141.32818599999999"/>
    <x v="0"/>
    <s v="5361 : BRIDGEPORT 0 : 500 : 5363 : BRIDGEPORT 2 : 13.8 : 0 :  :  : 0 :  :  : 1 : "/>
  </r>
  <r>
    <x v="5"/>
    <s v="GICXFormer '5361' '5364' '0' '1'"/>
    <x v="146"/>
    <x v="146"/>
    <x v="2"/>
    <x v="289"/>
    <x v="289"/>
    <x v="1"/>
    <x v="0"/>
    <x v="0"/>
    <x v="0"/>
    <n v="0"/>
    <s v=""/>
    <m/>
    <x v="0"/>
    <x v="4"/>
    <s v="North Central"/>
    <n v="12"/>
    <s v="Jacksboro"/>
    <n v="35.084868999999998"/>
    <n v="141.32818599999999"/>
    <n v="38.673012"/>
    <n v="105.254608"/>
    <n v="141.32818599999999"/>
    <x v="0"/>
    <s v="5361 : BRIDGEPORT 0 : 500 : 5364 : BRIDGEPORT 3 : 13.8 : 0 :  :  : 0 :  :  : 1 : "/>
  </r>
  <r>
    <x v="5"/>
    <s v="GICXFormer '5361' '5365' '0' '1'"/>
    <x v="146"/>
    <x v="146"/>
    <x v="2"/>
    <x v="290"/>
    <x v="290"/>
    <x v="1"/>
    <x v="0"/>
    <x v="0"/>
    <x v="0"/>
    <n v="0"/>
    <s v=""/>
    <m/>
    <x v="0"/>
    <x v="4"/>
    <s v="North Central"/>
    <n v="12"/>
    <s v="Jacksboro"/>
    <n v="18.891853000000001"/>
    <n v="141.32818599999999"/>
    <n v="20.823931000000002"/>
    <n v="56.675564000000001"/>
    <n v="141.32818599999999"/>
    <x v="0"/>
    <s v="5361 : BRIDGEPORT 0 : 500 : 5365 : BRIDGEPORT 4 : 13.8 : 0 :  :  : 0 :  :  : 1 : "/>
  </r>
  <r>
    <x v="5"/>
    <s v="GICXFormer '5361' '5366' '0' '1'"/>
    <x v="146"/>
    <x v="146"/>
    <x v="2"/>
    <x v="291"/>
    <x v="291"/>
    <x v="1"/>
    <x v="0"/>
    <x v="0"/>
    <x v="0"/>
    <n v="0"/>
    <s v=""/>
    <m/>
    <x v="0"/>
    <x v="4"/>
    <s v="North Central"/>
    <n v="12"/>
    <s v="Jacksboro"/>
    <n v="12.926004000000001"/>
    <n v="141.32818599999999"/>
    <n v="14.247952"/>
    <n v="38.778015000000003"/>
    <n v="141.32818599999999"/>
    <x v="0"/>
    <s v="5361 : BRIDGEPORT 0 : 500 : 5366 : BRIDGEPORT 5 : 13.8 : 0 :  :  : 0 :  :  : 1 : "/>
  </r>
  <r>
    <x v="5"/>
    <s v="GICXFormer '5361' '5367' '0' '1'"/>
    <x v="146"/>
    <x v="146"/>
    <x v="2"/>
    <x v="292"/>
    <x v="292"/>
    <x v="1"/>
    <x v="0"/>
    <x v="0"/>
    <x v="0"/>
    <n v="0"/>
    <s v=""/>
    <m/>
    <x v="0"/>
    <x v="4"/>
    <s v="North Central"/>
    <n v="12"/>
    <s v="Jacksboro"/>
    <n v="15.84478"/>
    <n v="141.32818599999999"/>
    <n v="17.465232"/>
    <n v="47.53434"/>
    <n v="141.32818599999999"/>
    <x v="0"/>
    <s v="5361 : BRIDGEPORT 0 : 500 : 5367 : BRIDGEPORT 6 : 13.8 : 0 :  :  : 0 :  :  : 1 : "/>
  </r>
  <r>
    <x v="5"/>
    <s v="GICXFormer '5361' '5368' '0' '1'"/>
    <x v="146"/>
    <x v="146"/>
    <x v="2"/>
    <x v="293"/>
    <x v="293"/>
    <x v="1"/>
    <x v="0"/>
    <x v="0"/>
    <x v="0"/>
    <n v="0"/>
    <s v=""/>
    <m/>
    <x v="0"/>
    <x v="4"/>
    <s v="North Central"/>
    <n v="12"/>
    <s v="Jacksboro"/>
    <n v="22.326736"/>
    <n v="141.32818599999999"/>
    <n v="24.610099000000002"/>
    <n v="66.980209000000002"/>
    <n v="141.32818599999999"/>
    <x v="0"/>
    <s v="5361 : BRIDGEPORT 0 : 500 : 5368 : BRIDGEPORT 7 : 13.8 : 0 :  :  : 0 :  :  : 1 : "/>
  </r>
  <r>
    <x v="5"/>
    <s v="GICXFormer '5361' '5369' '0' '1'"/>
    <x v="146"/>
    <x v="146"/>
    <x v="2"/>
    <x v="294"/>
    <x v="294"/>
    <x v="1"/>
    <x v="0"/>
    <x v="0"/>
    <x v="0"/>
    <n v="0"/>
    <s v=""/>
    <m/>
    <x v="0"/>
    <x v="4"/>
    <s v="North Central"/>
    <n v="12"/>
    <s v="Jacksboro"/>
    <n v="11.9802"/>
    <n v="141.32818599999999"/>
    <n v="13.205418999999999"/>
    <n v="35.940598000000001"/>
    <n v="141.32818599999999"/>
    <x v="0"/>
    <s v="5361 : BRIDGEPORT 0 : 500 : 5369 : BRIDGEPORT 8 : 13.8 : 0 :  :  : 0 :  :  : 1 : "/>
  </r>
  <r>
    <x v="5"/>
    <s v="GICXFormer '5380' '5381' '0' '1'"/>
    <x v="147"/>
    <x v="147"/>
    <x v="2"/>
    <x v="295"/>
    <x v="295"/>
    <x v="4"/>
    <x v="0"/>
    <x v="0"/>
    <x v="0"/>
    <n v="0"/>
    <s v=""/>
    <m/>
    <x v="0"/>
    <x v="4"/>
    <s v="North Central"/>
    <n v="14"/>
    <s v="Corsicana"/>
    <n v="4.9344460000000003"/>
    <n v="7.5280909999999999"/>
    <n v="5.441058"/>
    <n v="24.77993"/>
    <n v="8.9452970000000001"/>
    <x v="0"/>
    <s v="5380 : ENNIS 0 : 500 : 5381 : ENNIS 1 : 161 : 0 :  :  : 0 :  :  : 1 : "/>
  </r>
  <r>
    <x v="5"/>
    <s v="GICXFormer '5380' '5382' '0' '1'"/>
    <x v="147"/>
    <x v="147"/>
    <x v="2"/>
    <x v="296"/>
    <x v="296"/>
    <x v="1"/>
    <x v="0"/>
    <x v="0"/>
    <x v="0"/>
    <n v="0"/>
    <s v=""/>
    <m/>
    <x v="0"/>
    <x v="4"/>
    <s v="North Central"/>
    <n v="14"/>
    <s v="Corsicana"/>
    <n v="3.7278730000000002"/>
    <n v="6.9688109999999996"/>
    <n v="4.2087459999999997"/>
    <n v="11.183619"/>
    <n v="6.9688109999999996"/>
    <x v="0"/>
    <s v="5380 : ENNIS 0 : 500 : 5382 : ENNIS 2 : 13.8 : 0 :  :  : 0 :  :  : 1 : "/>
  </r>
  <r>
    <x v="5"/>
    <s v="GICXFormer '5380' '5383' '0' '1'"/>
    <x v="147"/>
    <x v="147"/>
    <x v="2"/>
    <x v="297"/>
    <x v="297"/>
    <x v="1"/>
    <x v="0"/>
    <x v="0"/>
    <x v="0"/>
    <n v="0"/>
    <s v=""/>
    <m/>
    <x v="0"/>
    <x v="4"/>
    <s v="North Central"/>
    <n v="14"/>
    <s v="Corsicana"/>
    <n v="3.4037099999999998"/>
    <n v="6.9688109999999996"/>
    <n v="3.8503509999999999"/>
    <n v="10.211130000000001"/>
    <n v="6.9688109999999996"/>
    <x v="0"/>
    <s v="5380 : ENNIS 0 : 500 : 5383 : ENNIS 3 : 13.8 : 0 :  :  : 0 :  :  : 1 : "/>
  </r>
  <r>
    <x v="5"/>
    <s v="GICXFormer '5384' '5385' '0' '1'"/>
    <x v="148"/>
    <x v="148"/>
    <x v="2"/>
    <x v="298"/>
    <x v="298"/>
    <x v="4"/>
    <x v="0"/>
    <x v="0"/>
    <x v="0"/>
    <n v="0"/>
    <s v=""/>
    <m/>
    <x v="0"/>
    <x v="4"/>
    <s v="North Central"/>
    <n v="16"/>
    <s v="Dallas"/>
    <n v="13.723399000000001"/>
    <n v="45.070076"/>
    <n v="15.121824"/>
    <n v="9.3378549999999994"/>
    <n v="58.816009999999999"/>
    <x v="0"/>
    <s v="5384 : DALLAS 3 0 : 500 : 5385 : DALLAS 3 1 : 161 : 0 :  :  : 0 :  :  : 1 : "/>
  </r>
  <r>
    <x v="5"/>
    <s v="GICXFormer '5384' '5385' '0' '2'"/>
    <x v="148"/>
    <x v="148"/>
    <x v="2"/>
    <x v="298"/>
    <x v="298"/>
    <x v="4"/>
    <x v="0"/>
    <x v="0"/>
    <x v="0"/>
    <n v="0"/>
    <s v=""/>
    <m/>
    <x v="1"/>
    <x v="4"/>
    <s v="North Central"/>
    <n v="16"/>
    <s v="Dallas"/>
    <n v="13.723399000000001"/>
    <n v="45.070076"/>
    <n v="15.121824"/>
    <n v="9.3378549999999994"/>
    <n v="58.816009999999999"/>
    <x v="0"/>
    <s v="5384 : DALLAS 3 0 : 500 : 5385 : DALLAS 3 1 : 161 : 0 :  :  : 0 :  :  : 2 : "/>
  </r>
  <r>
    <x v="5"/>
    <s v="GICXFormer '5388' '5389' '0' '1'"/>
    <x v="149"/>
    <x v="149"/>
    <x v="2"/>
    <x v="299"/>
    <x v="299"/>
    <x v="4"/>
    <x v="0"/>
    <x v="0"/>
    <x v="0"/>
    <n v="0"/>
    <s v=""/>
    <m/>
    <x v="0"/>
    <x v="4"/>
    <s v="North Central"/>
    <n v="13"/>
    <s v="Waco"/>
    <n v="36.176276999999999"/>
    <n v="87.307816000000003"/>
    <n v="40.127709000000003"/>
    <n v="99.406684999999996"/>
    <n v="81.714104000000006"/>
    <x v="0"/>
    <s v="5388 : WACO 2 0 : 500 : 5389 : WACO 2 1 : 161 : 0 :  :  : 0 :  :  : 1 : "/>
  </r>
  <r>
    <x v="5"/>
    <s v="GICXFormer '5390' '5391' '0' '1'"/>
    <x v="150"/>
    <x v="150"/>
    <x v="3"/>
    <x v="300"/>
    <x v="300"/>
    <x v="0"/>
    <x v="0"/>
    <x v="0"/>
    <x v="0"/>
    <n v="0"/>
    <s v=""/>
    <m/>
    <x v="0"/>
    <x v="4"/>
    <s v="North Central"/>
    <n v="13"/>
    <s v="Waco"/>
    <n v="0.96279700000000001"/>
    <n v="52.383957000000002"/>
    <n v="0.28605900000000001"/>
    <n v="1.4224209999999999"/>
    <n v="43.926009999999998"/>
    <x v="0"/>
    <s v="5390 : ROGERS 0 : 161 : 5391 : ROGERS 1 : 115 : 0 :  :  : 0 :  :  : 1 : "/>
  </r>
  <r>
    <x v="5"/>
    <s v="GICXFormer '5392' '5391' '0' '1'"/>
    <x v="151"/>
    <x v="151"/>
    <x v="1"/>
    <x v="300"/>
    <x v="300"/>
    <x v="0"/>
    <x v="0"/>
    <x v="0"/>
    <x v="0"/>
    <n v="0"/>
    <s v=""/>
    <m/>
    <x v="0"/>
    <x v="4"/>
    <s v="North Central"/>
    <n v="13"/>
    <s v="Waco"/>
    <n v="1.668795"/>
    <n v="43.926009999999998"/>
    <n v="0.35108600000000001"/>
    <n v="5.0063839999999997"/>
    <n v="43.926009999999998"/>
    <x v="0"/>
    <s v="5392 : ROGERS 2 : 115 : 5391 : ROGERS 1 : 115 : 0 :  :  : 0 :  :  : 1 : "/>
  </r>
  <r>
    <x v="5"/>
    <s v="GICXFormer '5394' '5395' '0' '1'"/>
    <x v="152"/>
    <x v="152"/>
    <x v="2"/>
    <x v="301"/>
    <x v="301"/>
    <x v="7"/>
    <x v="0"/>
    <x v="0"/>
    <x v="0"/>
    <n v="0"/>
    <s v=""/>
    <m/>
    <x v="0"/>
    <x v="4"/>
    <s v="North Central"/>
    <n v="15"/>
    <s v="Central Texas"/>
    <n v="6.9515099999999999"/>
    <n v="38.609062000000002"/>
    <n v="7.81656"/>
    <n v="219.43743900000001"/>
    <n v="44.429825000000001"/>
    <x v="0"/>
    <s v="5394 : ALBANY 1 0 : 500 : 5395 : ALBANY 1 1 : 230 : 0 :  :  : 0 :  :  : 1 : "/>
  </r>
  <r>
    <x v="5"/>
    <s v="GICXFormer '5394' '5399' '0' '1'"/>
    <x v="152"/>
    <x v="152"/>
    <x v="2"/>
    <x v="302"/>
    <x v="302"/>
    <x v="1"/>
    <x v="0"/>
    <x v="0"/>
    <x v="0"/>
    <n v="0"/>
    <s v=""/>
    <m/>
    <x v="0"/>
    <x v="4"/>
    <s v="North Central"/>
    <n v="15"/>
    <s v="Central Texas"/>
    <n v="3.8066550000000001"/>
    <n v="24.372107"/>
    <n v="4.2949169999999999"/>
    <n v="11.419967"/>
    <n v="24.372107"/>
    <x v="0"/>
    <s v="5394 : ALBANY 1 0 : 500 : 5399 : ALBANY 1 5 : 13.8 : 0 :  :  : 0 :  :  : 1 : "/>
  </r>
  <r>
    <x v="5"/>
    <s v="GICXFormer '5395' '5396' '0' '1'"/>
    <x v="153"/>
    <x v="153"/>
    <x v="0"/>
    <x v="303"/>
    <x v="303"/>
    <x v="4"/>
    <x v="0"/>
    <x v="0"/>
    <x v="0"/>
    <n v="0"/>
    <s v=""/>
    <m/>
    <x v="0"/>
    <x v="4"/>
    <s v="North Central"/>
    <n v="15"/>
    <s v="Central Texas"/>
    <n v="7.9966559999999998"/>
    <n v="43.415801999999999"/>
    <n v="3.4247010000000002"/>
    <n v="12.501028"/>
    <n v="46.515118000000001"/>
    <x v="0"/>
    <s v="5395 : ALBANY 1 1 : 230 : 5396 : ALBANY 1 2 : 161 : 0 :  :  : 0 :  :  : 1 : "/>
  </r>
  <r>
    <x v="5"/>
    <s v="GICXFormer '5396' '5397' '0' '1'"/>
    <x v="154"/>
    <x v="154"/>
    <x v="3"/>
    <x v="304"/>
    <x v="304"/>
    <x v="0"/>
    <x v="0"/>
    <x v="0"/>
    <x v="0"/>
    <n v="0"/>
    <s v=""/>
    <m/>
    <x v="0"/>
    <x v="4"/>
    <s v="North Central"/>
    <n v="15"/>
    <s v="Central Texas"/>
    <n v="2.4317199999999999"/>
    <n v="47.305897000000002"/>
    <n v="0.72223599999999999"/>
    <n v="2.255096"/>
    <n v="44.126914999999997"/>
    <x v="0"/>
    <s v="5396 : ALBANY 1 2 : 161 : 5397 : ALBANY 1 3 : 115 : 0 :  :  : 0 :  :  : 1 : "/>
  </r>
  <r>
    <x v="5"/>
    <s v="GICXFormer '5398' '5397' '0' '1'"/>
    <x v="155"/>
    <x v="155"/>
    <x v="1"/>
    <x v="304"/>
    <x v="304"/>
    <x v="0"/>
    <x v="0"/>
    <x v="0"/>
    <x v="0"/>
    <n v="0"/>
    <s v=""/>
    <m/>
    <x v="0"/>
    <x v="4"/>
    <s v="North Central"/>
    <n v="15"/>
    <s v="Central Texas"/>
    <n v="1.073305"/>
    <n v="44.126911"/>
    <n v="0.22769900000000001"/>
    <n v="3.2199140000000002"/>
    <n v="44.126907000000003"/>
    <x v="0"/>
    <s v="5398 : ALBANY 1 4 : 115 : 5397 : ALBANY 1 3 : 115 : 0 :  :  : 0 :  :  : 1 : "/>
  </r>
  <r>
    <x v="5"/>
    <s v="GICXFormer '5401' '5402' '0' '1'"/>
    <x v="156"/>
    <x v="156"/>
    <x v="2"/>
    <x v="305"/>
    <x v="305"/>
    <x v="4"/>
    <x v="0"/>
    <x v="0"/>
    <x v="0"/>
    <n v="0"/>
    <s v=""/>
    <m/>
    <x v="0"/>
    <x v="4"/>
    <s v="North Central"/>
    <n v="18"/>
    <s v="Glen Rose"/>
    <n v="8.3219940000000001"/>
    <n v="37.361190999999998"/>
    <n v="9.1182090000000002"/>
    <n v="14.641031999999999"/>
    <n v="24.799301"/>
    <x v="0"/>
    <s v="5401 : GRANBURY 2 0 : 500 : 5402 : GRANBURY 2 1 : 161 : 0 :  :  : 0 :  :  : 1 : "/>
  </r>
  <r>
    <x v="5"/>
    <s v="GICXFormer '5401' '5403' '0' '1'"/>
    <x v="156"/>
    <x v="156"/>
    <x v="2"/>
    <x v="306"/>
    <x v="306"/>
    <x v="3"/>
    <x v="0"/>
    <x v="0"/>
    <x v="0"/>
    <n v="0"/>
    <s v=""/>
    <m/>
    <x v="0"/>
    <x v="4"/>
    <s v="North Central"/>
    <n v="18"/>
    <s v="Glen Rose"/>
    <n v="7.5250880000000002"/>
    <n v="38.728881999999999"/>
    <n v="8.4270499999999995"/>
    <n v="22.575261999999999"/>
    <n v="38.728881999999999"/>
    <x v="0"/>
    <s v="5401 : GRANBURY 2 0 : 500 : 5403 : GRANBURY 2 2 : 18 : 0 :  :  : 0 :  :  : 1 : "/>
  </r>
  <r>
    <x v="5"/>
    <s v="GICXFormer '5401' '5404' '0' '1'"/>
    <x v="156"/>
    <x v="156"/>
    <x v="2"/>
    <x v="307"/>
    <x v="307"/>
    <x v="3"/>
    <x v="0"/>
    <x v="0"/>
    <x v="0"/>
    <n v="0"/>
    <s v=""/>
    <m/>
    <x v="0"/>
    <x v="4"/>
    <s v="North Central"/>
    <n v="18"/>
    <s v="Glen Rose"/>
    <n v="7.803795"/>
    <n v="38.728881999999999"/>
    <n v="8.7090119999999995"/>
    <n v="23.411386"/>
    <n v="38.728881999999999"/>
    <x v="0"/>
    <s v="5401 : GRANBURY 2 0 : 500 : 5404 : GRANBURY 2 3 : 18 : 0 :  :  : 0 :  :  : 1 : "/>
  </r>
  <r>
    <x v="5"/>
    <s v="GICXFormer '5401' '5405' '0' '1'"/>
    <x v="156"/>
    <x v="156"/>
    <x v="2"/>
    <x v="308"/>
    <x v="308"/>
    <x v="3"/>
    <x v="0"/>
    <x v="0"/>
    <x v="0"/>
    <n v="0"/>
    <s v=""/>
    <m/>
    <x v="0"/>
    <x v="4"/>
    <s v="North Central"/>
    <n v="18"/>
    <s v="Glen Rose"/>
    <n v="7.023415"/>
    <n v="38.728881999999999"/>
    <n v="7.8398539999999999"/>
    <n v="21.070243999999999"/>
    <n v="38.728881999999999"/>
    <x v="0"/>
    <s v="5401 : GRANBURY 2 0 : 500 : 5405 : GRANBURY 2 4 : 18 : 0 :  :  : 0 :  :  : 1 : "/>
  </r>
  <r>
    <x v="5"/>
    <s v="GICXFormer '5401' '5406' '0' '1'"/>
    <x v="156"/>
    <x v="156"/>
    <x v="2"/>
    <x v="309"/>
    <x v="309"/>
    <x v="3"/>
    <x v="0"/>
    <x v="0"/>
    <x v="0"/>
    <n v="0"/>
    <s v=""/>
    <m/>
    <x v="0"/>
    <x v="4"/>
    <s v="North Central"/>
    <n v="18"/>
    <s v="Glen Rose"/>
    <n v="8.7792689999999993"/>
    <n v="38.728881999999999"/>
    <n v="9.8251580000000001"/>
    <n v="26.337809"/>
    <n v="38.728881999999999"/>
    <x v="0"/>
    <s v="5401 : GRANBURY 2 0 : 500 : 5406 : GRANBURY 2 5 : 18 : 0 :  :  : 0 :  :  : 1 : "/>
  </r>
  <r>
    <x v="5"/>
    <s v="GICXFormer '5410' '5411' '0' '1'"/>
    <x v="157"/>
    <x v="157"/>
    <x v="2"/>
    <x v="310"/>
    <x v="310"/>
    <x v="4"/>
    <x v="0"/>
    <x v="0"/>
    <x v="0"/>
    <n v="0"/>
    <s v=""/>
    <m/>
    <x v="0"/>
    <x v="4"/>
    <s v="North Central"/>
    <n v="13"/>
    <s v="Waco"/>
    <n v="10.714551999999999"/>
    <n v="75.843513000000002"/>
    <n v="12.024561"/>
    <n v="4.6481469999999998"/>
    <n v="93.103806000000006"/>
    <x v="0"/>
    <s v="5410 : KILLEEN 3 0 : 500 : 5411 : KILLEEN 3 1 : 161 : 0 :  :  : 0 :  :  : 1 : "/>
  </r>
  <r>
    <x v="5"/>
    <s v="GICXFormer '5413' '5414' '0' '1'"/>
    <x v="158"/>
    <x v="158"/>
    <x v="2"/>
    <x v="311"/>
    <x v="311"/>
    <x v="4"/>
    <x v="0"/>
    <x v="0"/>
    <x v="0"/>
    <n v="0"/>
    <s v=""/>
    <m/>
    <x v="0"/>
    <x v="4"/>
    <s v="North Central"/>
    <n v="12"/>
    <s v="Jacksboro"/>
    <n v="0.38205299999999998"/>
    <n v="43.406204000000002"/>
    <n v="0.42694700000000002"/>
    <n v="32.660533999999998"/>
    <n v="31.457491000000001"/>
    <x v="0"/>
    <s v="5413 : PALO PINTO 1 0 : 500 : 5414 : PALO PINTO 1 1 : 161 : 0 :  :  : 0 :  :  : 1 : "/>
  </r>
  <r>
    <x v="5"/>
    <s v="GICXFormer '5413' '5415' '0' '1'"/>
    <x v="158"/>
    <x v="158"/>
    <x v="2"/>
    <x v="312"/>
    <x v="312"/>
    <x v="1"/>
    <x v="0"/>
    <x v="0"/>
    <x v="0"/>
    <n v="0"/>
    <s v=""/>
    <m/>
    <x v="0"/>
    <x v="4"/>
    <s v="North Central"/>
    <n v="12"/>
    <s v="Jacksboro"/>
    <n v="6.1474349999999998"/>
    <n v="28.370956"/>
    <n v="6.7761360000000002"/>
    <n v="18.442305000000001"/>
    <n v="28.370956"/>
    <x v="0"/>
    <s v="5413 : PALO PINTO 1 0 : 500 : 5415 : PALO PINTO 1 2 : 13.8 : 0 :  :  : 0 :  :  : 1 : "/>
  </r>
  <r>
    <x v="5"/>
    <s v="GICXFormer '5413' '5416' '0' '1'"/>
    <x v="158"/>
    <x v="158"/>
    <x v="2"/>
    <x v="313"/>
    <x v="313"/>
    <x v="1"/>
    <x v="0"/>
    <x v="0"/>
    <x v="0"/>
    <n v="0"/>
    <s v=""/>
    <m/>
    <x v="0"/>
    <x v="4"/>
    <s v="North Central"/>
    <n v="12"/>
    <s v="Jacksboro"/>
    <n v="7.7746969999999997"/>
    <n v="28.370956"/>
    <n v="8.5698190000000007"/>
    <n v="23.324093000000001"/>
    <n v="28.370956"/>
    <x v="0"/>
    <s v="5413 : PALO PINTO 1 0 : 500 : 5416 : PALO PINTO 1 3 : 13.8 : 0 :  :  : 0 :  :  : 1 : "/>
  </r>
  <r>
    <x v="5"/>
    <s v="GICXFormer '5413' '5417' '0' '1'"/>
    <x v="158"/>
    <x v="158"/>
    <x v="2"/>
    <x v="314"/>
    <x v="314"/>
    <x v="1"/>
    <x v="0"/>
    <x v="0"/>
    <x v="0"/>
    <n v="0"/>
    <s v=""/>
    <m/>
    <x v="0"/>
    <x v="4"/>
    <s v="North Central"/>
    <n v="12"/>
    <s v="Jacksboro"/>
    <n v="11.014154"/>
    <n v="28.370956"/>
    <n v="12.140577"/>
    <n v="33.042461000000003"/>
    <n v="28.370956"/>
    <x v="0"/>
    <s v="5413 : PALO PINTO 1 0 : 500 : 5417 : PALO PINTO 1 4 : 13.8 : 0 :  :  : 0 :  :  : 1 : "/>
  </r>
  <r>
    <x v="5"/>
    <s v="GICXFormer '5413' '5418' '0' '1'"/>
    <x v="158"/>
    <x v="158"/>
    <x v="2"/>
    <x v="315"/>
    <x v="315"/>
    <x v="1"/>
    <x v="0"/>
    <x v="0"/>
    <x v="0"/>
    <n v="0"/>
    <s v=""/>
    <m/>
    <x v="0"/>
    <x v="4"/>
    <s v="North Central"/>
    <n v="12"/>
    <s v="Jacksboro"/>
    <n v="4.5575809999999999"/>
    <n v="28.370956"/>
    <n v="5.0236869999999998"/>
    <n v="13.672743000000001"/>
    <n v="28.370956"/>
    <x v="0"/>
    <s v="5413 : PALO PINTO 1 0 : 500 : 5418 : PALO PINTO 1 5 : 13.8 : 0 :  :  : 0 :  :  : 1 : "/>
  </r>
  <r>
    <x v="5"/>
    <s v="GICXFormer '5413' '5419' '0' '1'"/>
    <x v="158"/>
    <x v="158"/>
    <x v="2"/>
    <x v="316"/>
    <x v="316"/>
    <x v="1"/>
    <x v="0"/>
    <x v="0"/>
    <x v="0"/>
    <n v="0"/>
    <s v=""/>
    <m/>
    <x v="0"/>
    <x v="4"/>
    <s v="North Central"/>
    <n v="12"/>
    <s v="Jacksboro"/>
    <n v="9.1151619999999998"/>
    <n v="28.370956"/>
    <n v="10.047373"/>
    <n v="27.345486000000001"/>
    <n v="28.370956"/>
    <x v="0"/>
    <s v="5413 : PALO PINTO 1 0 : 500 : 5419 : PALO PINTO 1 6 : 13.8 : 0 :  :  : 0 :  :  : 1 : "/>
  </r>
  <r>
    <x v="5"/>
    <s v="GICXFormer '5422' '5423' '0' '1'"/>
    <x v="159"/>
    <x v="159"/>
    <x v="3"/>
    <x v="317"/>
    <x v="317"/>
    <x v="1"/>
    <x v="0"/>
    <x v="0"/>
    <x v="0"/>
    <n v="0"/>
    <s v=""/>
    <m/>
    <x v="0"/>
    <x v="4"/>
    <s v="North Central"/>
    <n v="17"/>
    <s v="Fort Worth"/>
    <n v="16.952534"/>
    <n v="23.540341999999999"/>
    <n v="5.0498279999999998"/>
    <n v="50.857605"/>
    <n v="23.540344000000001"/>
    <x v="0"/>
    <s v="5422 : LEWSIVILLE 0 : 161 : 5423 : LEWSIVILLE 1 : 13.8 : 0 :  :  : 0 :  :  : 1 : "/>
  </r>
  <r>
    <x v="5"/>
    <s v="GICXFormer '5422' '5424' '0' '1'"/>
    <x v="159"/>
    <x v="159"/>
    <x v="3"/>
    <x v="318"/>
    <x v="318"/>
    <x v="1"/>
    <x v="0"/>
    <x v="0"/>
    <x v="0"/>
    <n v="0"/>
    <s v=""/>
    <m/>
    <x v="0"/>
    <x v="4"/>
    <s v="North Central"/>
    <n v="17"/>
    <s v="Fort Worth"/>
    <n v="0"/>
    <n v="0"/>
    <n v="0"/>
    <n v="0"/>
    <n v="0"/>
    <x v="0"/>
    <s v="5422 : LEWSIVILLE 0 : 161 : 5424 : LEWSIVILLE 2 : 13.8 : 0 :  :  : 0 :  :  : 1 : "/>
  </r>
  <r>
    <x v="5"/>
    <s v="GICXFormer '5444' '5445' '0' '1'"/>
    <x v="160"/>
    <x v="160"/>
    <x v="2"/>
    <x v="319"/>
    <x v="319"/>
    <x v="4"/>
    <x v="0"/>
    <x v="0"/>
    <x v="0"/>
    <n v="0"/>
    <s v=""/>
    <m/>
    <x v="0"/>
    <x v="4"/>
    <s v="North Central"/>
    <n v="17"/>
    <s v="Fort Worth"/>
    <n v="0.96196199999999998"/>
    <n v="51.953754000000004"/>
    <n v="1.056424"/>
    <n v="68.410515000000004"/>
    <n v="29.533503"/>
    <x v="0"/>
    <s v="5444 : MIDLOTHIAN 1 0 : 500 : 5445 : MIDLOTHIAN 1 1 : 161 : 0 :  :  : 0 :  :  : 1 : "/>
  </r>
  <r>
    <x v="5"/>
    <s v="GICXFormer '5448' '5449' '0' '1'"/>
    <x v="161"/>
    <x v="161"/>
    <x v="2"/>
    <x v="320"/>
    <x v="320"/>
    <x v="4"/>
    <x v="0"/>
    <x v="0"/>
    <x v="0"/>
    <n v="0"/>
    <s v=""/>
    <m/>
    <x v="0"/>
    <x v="4"/>
    <s v="North Central"/>
    <n v="17"/>
    <s v="Fort Worth"/>
    <n v="30.932766000000001"/>
    <n v="36.787506"/>
    <n v="34.134701999999997"/>
    <n v="20.32226"/>
    <n v="9.8298190000000005"/>
    <x v="0"/>
    <s v="5448 : GRAND PRAIRIE 3 0 : 500 : 5449 : GRAND PRAIRIE 3 1 : 161 : 0 :  :  : 0 :  :  : 1 : "/>
  </r>
  <r>
    <x v="5"/>
    <s v="GICXFormer '5451' '5452' '0' '1'"/>
    <x v="162"/>
    <x v="162"/>
    <x v="2"/>
    <x v="321"/>
    <x v="321"/>
    <x v="4"/>
    <x v="0"/>
    <x v="0"/>
    <x v="0"/>
    <n v="0"/>
    <s v=""/>
    <m/>
    <x v="0"/>
    <x v="4"/>
    <s v="North Central"/>
    <n v="13"/>
    <s v="Waco"/>
    <n v="32.353962000000003"/>
    <n v="87.225548000000003"/>
    <n v="36.179251999999998"/>
    <n v="97.754615999999999"/>
    <n v="85.170531999999994"/>
    <x v="0"/>
    <s v="5451 : COPPERAS COVE 0 : 500 : 5452 : COPPERAS COVE 1 : 161 : 0 :  :  : 0 :  :  : 1 : "/>
  </r>
  <r>
    <x v="5"/>
    <s v="GICXFormer '5458' '5459' '0' '1'"/>
    <x v="163"/>
    <x v="163"/>
    <x v="3"/>
    <x v="322"/>
    <x v="322"/>
    <x v="0"/>
    <x v="0"/>
    <x v="0"/>
    <x v="0"/>
    <n v="0"/>
    <s v=""/>
    <m/>
    <x v="0"/>
    <x v="4"/>
    <s v="North Central"/>
    <n v="13"/>
    <s v="Waco"/>
    <n v="0.618869"/>
    <n v="48.465423999999999"/>
    <n v="0.18388099999999999"/>
    <n v="1.975959"/>
    <n v="36.071457000000002"/>
    <x v="0"/>
    <s v="5458 : HOLLAND 0 : 161 : 5459 : HOLLAND 1 : 115 : 0 :  :  : 0 :  :  : 1 : "/>
  </r>
  <r>
    <x v="5"/>
    <s v="GICXFormer '5460' '5459' '0' '1'"/>
    <x v="164"/>
    <x v="164"/>
    <x v="1"/>
    <x v="322"/>
    <x v="322"/>
    <x v="0"/>
    <x v="0"/>
    <x v="0"/>
    <x v="0"/>
    <n v="0"/>
    <s v=""/>
    <m/>
    <x v="0"/>
    <x v="4"/>
    <s v="North Central"/>
    <n v="13"/>
    <s v="Waco"/>
    <n v="1.431576"/>
    <n v="36.071457000000002"/>
    <n v="0.29810700000000001"/>
    <n v="4.2947290000000002"/>
    <n v="36.071457000000002"/>
    <x v="0"/>
    <s v="5460 : HOLLAND 2 : 115 : 5459 : HOLLAND 1 : 115 : 0 :  :  : 0 :  :  : 1 : "/>
  </r>
  <r>
    <x v="5"/>
    <s v="GICXFormer '5464' '5465' '0' '1'"/>
    <x v="165"/>
    <x v="165"/>
    <x v="2"/>
    <x v="323"/>
    <x v="323"/>
    <x v="4"/>
    <x v="0"/>
    <x v="0"/>
    <x v="0"/>
    <n v="0"/>
    <s v=""/>
    <m/>
    <x v="0"/>
    <x v="4"/>
    <s v="North Central"/>
    <n v="16"/>
    <s v="Dallas"/>
    <n v="62.160065000000003"/>
    <n v="10.154363999999999"/>
    <n v="68.319488000000007"/>
    <n v="124.54370900000001"/>
    <n v="15.287034"/>
    <x v="0"/>
    <s v="5464 : FRISCO 2 0 : 500 : 5465 : FRISCO 2 1 : 161 : 0 :  :  : 0 :  :  : 1 : "/>
  </r>
  <r>
    <x v="5"/>
    <s v="GICXFormer '5479' '5480' '0' '1'"/>
    <x v="166"/>
    <x v="166"/>
    <x v="2"/>
    <x v="324"/>
    <x v="324"/>
    <x v="4"/>
    <x v="0"/>
    <x v="0"/>
    <x v="0"/>
    <n v="0"/>
    <s v=""/>
    <m/>
    <x v="0"/>
    <x v="4"/>
    <s v="North Central"/>
    <n v="17"/>
    <s v="Fort Worth"/>
    <n v="59.163592999999999"/>
    <n v="152.350739"/>
    <n v="64.169359999999998"/>
    <n v="5.1181549999999998"/>
    <n v="38.538772999999999"/>
    <x v="0"/>
    <s v="5479 : BURLESON 0 : 500 : 5480 : BURLESON 1 : 161 : 0 :  :  : 0 :  :  : 1 : "/>
  </r>
  <r>
    <x v="5"/>
    <s v="GICXFormer '6003' '6004' '0' '1'"/>
    <x v="167"/>
    <x v="167"/>
    <x v="2"/>
    <x v="325"/>
    <x v="325"/>
    <x v="7"/>
    <x v="0"/>
    <x v="0"/>
    <x v="0"/>
    <n v="0"/>
    <s v=""/>
    <m/>
    <x v="0"/>
    <x v="5"/>
    <s v="South Central"/>
    <n v="25"/>
    <s v="Bastrop"/>
    <n v="4.0718500000000004"/>
    <n v="128.95150799999999"/>
    <n v="4.5610059999999999"/>
    <n v="111.58989"/>
    <n v="122.668457"/>
    <x v="0"/>
    <s v="6003 : BASTROP 0 : 500 : 6004 : BASTROP 1 : 230 : 0 :  :  : 0 :  :  : 1 : "/>
  </r>
  <r>
    <x v="5"/>
    <s v="GICXFormer '6003' '6006' '0' '1'"/>
    <x v="167"/>
    <x v="167"/>
    <x v="2"/>
    <x v="326"/>
    <x v="326"/>
    <x v="1"/>
    <x v="0"/>
    <x v="0"/>
    <x v="0"/>
    <n v="0"/>
    <s v=""/>
    <m/>
    <x v="0"/>
    <x v="5"/>
    <s v="South Central"/>
    <n v="25"/>
    <s v="Bastrop"/>
    <n v="13.235405999999999"/>
    <n v="126.541512"/>
    <n v="15.215749000000001"/>
    <n v="39.706218999999997"/>
    <n v="126.54151899999999"/>
    <x v="0"/>
    <s v="6003 : BASTROP 0 : 500 : 6006 : BASTROP 3 : 13.8 : 0 :  :  : 0 :  :  : 1 : "/>
  </r>
  <r>
    <x v="5"/>
    <s v="GICXFormer '6003' '6007' '0' '1'"/>
    <x v="167"/>
    <x v="167"/>
    <x v="2"/>
    <x v="327"/>
    <x v="327"/>
    <x v="1"/>
    <x v="0"/>
    <x v="0"/>
    <x v="0"/>
    <n v="0"/>
    <s v=""/>
    <m/>
    <x v="0"/>
    <x v="5"/>
    <s v="South Central"/>
    <n v="25"/>
    <s v="Bastrop"/>
    <n v="26.470811999999999"/>
    <n v="126.541512"/>
    <n v="30.081151999999999"/>
    <n v="79.412436999999997"/>
    <n v="126.54151899999999"/>
    <x v="0"/>
    <s v="6003 : BASTROP 0 : 500 : 6007 : BASTROP 4 : 13.8 : 0 :  :  : 0 :  :  : 1 : "/>
  </r>
  <r>
    <x v="5"/>
    <s v="GICXFormer '6003' '6008' '0' '1'"/>
    <x v="167"/>
    <x v="167"/>
    <x v="2"/>
    <x v="328"/>
    <x v="328"/>
    <x v="1"/>
    <x v="0"/>
    <x v="0"/>
    <x v="0"/>
    <n v="0"/>
    <s v=""/>
    <m/>
    <x v="0"/>
    <x v="5"/>
    <s v="South Central"/>
    <n v="25"/>
    <s v="Bastrop"/>
    <n v="16.718406999999999"/>
    <n v="126.54151899999999"/>
    <n v="19.227059000000001"/>
    <n v="50.15522"/>
    <n v="126.54151899999999"/>
    <x v="0"/>
    <s v="6003 : BASTROP 0 : 500 : 6008 : BASTROP 5 : 13.8 : 0 :  :  : 0 :  :  : 1 : "/>
  </r>
  <r>
    <x v="5"/>
    <s v="GICXFormer '6003' '6009' '0' '1'"/>
    <x v="167"/>
    <x v="167"/>
    <x v="2"/>
    <x v="329"/>
    <x v="329"/>
    <x v="1"/>
    <x v="0"/>
    <x v="0"/>
    <x v="0"/>
    <n v="0"/>
    <s v=""/>
    <m/>
    <x v="0"/>
    <x v="5"/>
    <s v="South Central"/>
    <n v="25"/>
    <s v="Bastrop"/>
    <n v="9.62575"/>
    <n v="126.541512"/>
    <n v="11.034585"/>
    <n v="28.877248999999999"/>
    <n v="126.54151899999999"/>
    <x v="0"/>
    <s v="6003 : BASTROP 0 : 500 : 6009 : BASTROP 6 : 13.8 : 0 :  :  : 0 :  :  : 1 : "/>
  </r>
  <r>
    <x v="5"/>
    <s v="GICXFormer '6003' '6010' '0' '1'"/>
    <x v="167"/>
    <x v="167"/>
    <x v="2"/>
    <x v="330"/>
    <x v="330"/>
    <x v="1"/>
    <x v="0"/>
    <x v="0"/>
    <x v="0"/>
    <n v="0"/>
    <s v=""/>
    <m/>
    <x v="0"/>
    <x v="5"/>
    <s v="South Central"/>
    <n v="25"/>
    <s v="Bastrop"/>
    <n v="9.3426399999999994"/>
    <n v="126.54151899999999"/>
    <n v="10.710039999999999"/>
    <n v="28.027920000000002"/>
    <n v="126.54151899999999"/>
    <x v="0"/>
    <s v="6003 : BASTROP 0 : 500 : 6010 : BASTROP 7 : 13.8 : 0 :  :  : 0 :  :  : 1 : "/>
  </r>
  <r>
    <x v="5"/>
    <s v="GICXFormer '6004' '6005' '0' '1'"/>
    <x v="168"/>
    <x v="168"/>
    <x v="0"/>
    <x v="331"/>
    <x v="331"/>
    <x v="0"/>
    <x v="0"/>
    <x v="0"/>
    <x v="0"/>
    <n v="0"/>
    <s v=""/>
    <m/>
    <x v="0"/>
    <x v="5"/>
    <s v="South Central"/>
    <n v="25"/>
    <s v="Bastrop"/>
    <n v="12.37527"/>
    <n v="122.668457"/>
    <n v="5.3341180000000001"/>
    <n v="54.343879999999999"/>
    <n v="129.516907"/>
    <x v="0"/>
    <s v="6004 : BASTROP 1 : 230 : 6005 : BASTROP 2 : 115 : 0 :  :  : 0 :  :  : 1 : "/>
  </r>
  <r>
    <x v="5"/>
    <s v="GICXFormer '6004' '6005' '0' '2'"/>
    <x v="168"/>
    <x v="168"/>
    <x v="0"/>
    <x v="331"/>
    <x v="331"/>
    <x v="0"/>
    <x v="0"/>
    <x v="0"/>
    <x v="0"/>
    <n v="0"/>
    <s v=""/>
    <m/>
    <x v="1"/>
    <x v="5"/>
    <s v="South Central"/>
    <n v="25"/>
    <s v="Bastrop"/>
    <n v="12.37527"/>
    <n v="122.668457"/>
    <n v="5.3341180000000001"/>
    <n v="54.343879999999999"/>
    <n v="129.516907"/>
    <x v="0"/>
    <s v="6004 : BASTROP 1 : 230 : 6005 : BASTROP 2 : 115 : 0 :  :  : 0 :  :  : 2 : "/>
  </r>
  <r>
    <x v="5"/>
    <s v="GICXFormer '6021' '6022' '0' '1'"/>
    <x v="169"/>
    <x v="169"/>
    <x v="2"/>
    <x v="332"/>
    <x v="332"/>
    <x v="7"/>
    <x v="0"/>
    <x v="0"/>
    <x v="0"/>
    <n v="0"/>
    <s v=""/>
    <m/>
    <x v="0"/>
    <x v="5"/>
    <s v="South Central"/>
    <n v="23"/>
    <s v="Austin"/>
    <n v="10.600841000000001"/>
    <n v="166.06343100000001"/>
    <n v="11.821618000000001"/>
    <n v="25.739231"/>
    <n v="136.060059"/>
    <x v="0"/>
    <s v="6021 : LEANDER 1 0 : 500 : 6022 : LEANDER 1 1 : 230 : 0 :  :  : 0 :  :  : 1 : "/>
  </r>
  <r>
    <x v="5"/>
    <s v="GICXFormer '6022' '6023' '0' '1'"/>
    <x v="170"/>
    <x v="170"/>
    <x v="0"/>
    <x v="333"/>
    <x v="333"/>
    <x v="0"/>
    <x v="0"/>
    <x v="0"/>
    <x v="0"/>
    <n v="0"/>
    <s v=""/>
    <m/>
    <x v="0"/>
    <x v="5"/>
    <s v="South Central"/>
    <n v="23"/>
    <s v="Austin"/>
    <n v="11.290217"/>
    <n v="136.060059"/>
    <n v="4.7469340000000004"/>
    <n v="40.102657000000001"/>
    <n v="132.16885400000001"/>
    <x v="0"/>
    <s v="6022 : LEANDER 1 1 : 230 : 6023 : LEANDER 1 2 : 115 : 0 :  :  : 0 :  :  : 1 : "/>
  </r>
  <r>
    <x v="5"/>
    <s v="GICXFormer '6030' '6031' '0' '1'"/>
    <x v="171"/>
    <x v="171"/>
    <x v="0"/>
    <x v="334"/>
    <x v="334"/>
    <x v="0"/>
    <x v="0"/>
    <x v="0"/>
    <x v="0"/>
    <n v="0"/>
    <s v=""/>
    <m/>
    <x v="0"/>
    <x v="5"/>
    <s v="South Central"/>
    <n v="24"/>
    <s v="Gonzales"/>
    <n v="8.8431669999999993"/>
    <n v="10.331277"/>
    <n v="3.7505000000000002"/>
    <n v="22.340129999999998"/>
    <n v="2.977414"/>
    <x v="0"/>
    <s v="6030 : YOAKUM 0 : 230 : 6031 : YOAKUM 1 : 115 : 0 :  :  : 0 :  :  : 1 : "/>
  </r>
  <r>
    <x v="5"/>
    <s v="GICXFormer '6033' '6034' '0' '1'"/>
    <x v="172"/>
    <x v="172"/>
    <x v="2"/>
    <x v="335"/>
    <x v="335"/>
    <x v="7"/>
    <x v="0"/>
    <x v="0"/>
    <x v="0"/>
    <n v="0"/>
    <s v=""/>
    <m/>
    <x v="0"/>
    <x v="5"/>
    <s v="South Central"/>
    <n v="23"/>
    <s v="Austin"/>
    <n v="46.814636"/>
    <n v="62.800224"/>
    <n v="51.703816000000003"/>
    <n v="73.312881000000004"/>
    <n v="72.754127999999994"/>
    <x v="0"/>
    <s v="6033 : PFLUGERVILLE 0 : 500 : 6034 : PFLUGERVILLE 1 : 230 : 0 :  :  : 0 :  :  : 1 : "/>
  </r>
  <r>
    <x v="5"/>
    <s v="GICXFormer '6034' '6035' '0' '1'"/>
    <x v="173"/>
    <x v="173"/>
    <x v="0"/>
    <x v="336"/>
    <x v="336"/>
    <x v="0"/>
    <x v="0"/>
    <x v="0"/>
    <x v="0"/>
    <n v="0"/>
    <s v=""/>
    <m/>
    <x v="0"/>
    <x v="5"/>
    <s v="South Central"/>
    <n v="23"/>
    <s v="Austin"/>
    <n v="14.665929999999999"/>
    <n v="72.754127999999994"/>
    <n v="6.1417890000000002"/>
    <n v="37.976298999999997"/>
    <n v="78.461822999999995"/>
    <x v="0"/>
    <s v="6034 : PFLUGERVILLE 1 : 230 : 6035 : PFLUGERVILLE 2 : 115 : 0 :  :  : 0 :  :  : 1 : "/>
  </r>
  <r>
    <x v="5"/>
    <s v="GICXFormer '6034' '6035' '0' '2'"/>
    <x v="173"/>
    <x v="173"/>
    <x v="0"/>
    <x v="336"/>
    <x v="336"/>
    <x v="0"/>
    <x v="0"/>
    <x v="0"/>
    <x v="0"/>
    <n v="0"/>
    <s v=""/>
    <m/>
    <x v="1"/>
    <x v="5"/>
    <s v="South Central"/>
    <n v="23"/>
    <s v="Austin"/>
    <n v="14.665929999999999"/>
    <n v="72.754127999999994"/>
    <n v="6.1417890000000002"/>
    <n v="37.976298999999997"/>
    <n v="78.461822999999995"/>
    <x v="0"/>
    <s v="6034 : PFLUGERVILLE 1 : 230 : 6035 : PFLUGERVILLE 2 : 115 : 0 :  :  : 0 :  :  : 2 : "/>
  </r>
  <r>
    <x v="5"/>
    <s v="GICXFormer '6036' '6037' '0' '1'"/>
    <x v="174"/>
    <x v="174"/>
    <x v="0"/>
    <x v="337"/>
    <x v="337"/>
    <x v="0"/>
    <x v="0"/>
    <x v="0"/>
    <x v="0"/>
    <n v="0"/>
    <s v=""/>
    <m/>
    <x v="0"/>
    <x v="5"/>
    <s v="South Central"/>
    <n v="22"/>
    <s v="San Marcos"/>
    <n v="8.3706669999999992"/>
    <n v="164.73788500000001"/>
    <n v="3.5653969999999999"/>
    <n v="4.2558439999999997"/>
    <n v="151.76712000000001"/>
    <x v="0"/>
    <s v="6036 : SAN ANTONIO 12 0 : 230 : 6037 : SAN ANTONIO 12 1 : 115 : 0 :  :  : 0 :  :  : 1 : "/>
  </r>
  <r>
    <x v="5"/>
    <s v="GICXFormer '6036' '6037' '0' '2'"/>
    <x v="174"/>
    <x v="174"/>
    <x v="0"/>
    <x v="337"/>
    <x v="337"/>
    <x v="0"/>
    <x v="0"/>
    <x v="0"/>
    <x v="0"/>
    <n v="0"/>
    <s v=""/>
    <m/>
    <x v="1"/>
    <x v="5"/>
    <s v="South Central"/>
    <n v="22"/>
    <s v="San Marcos"/>
    <n v="8.3706669999999992"/>
    <n v="164.73788500000001"/>
    <n v="3.5653969999999999"/>
    <n v="4.2558439999999997"/>
    <n v="151.76712000000001"/>
    <x v="0"/>
    <s v="6036 : SAN ANTONIO 12 0 : 230 : 6037 : SAN ANTONIO 12 1 : 115 : 0 :  :  : 0 :  :  : 2 : "/>
  </r>
  <r>
    <x v="5"/>
    <s v="GICXFormer '6036' '6037' '0' '3'"/>
    <x v="174"/>
    <x v="174"/>
    <x v="0"/>
    <x v="337"/>
    <x v="337"/>
    <x v="0"/>
    <x v="0"/>
    <x v="0"/>
    <x v="0"/>
    <n v="0"/>
    <s v=""/>
    <m/>
    <x v="2"/>
    <x v="5"/>
    <s v="South Central"/>
    <n v="22"/>
    <s v="San Marcos"/>
    <n v="8.3706669999999992"/>
    <n v="164.73788500000001"/>
    <n v="3.5653969999999999"/>
    <n v="4.2558439999999997"/>
    <n v="151.76712000000001"/>
    <x v="0"/>
    <s v="6036 : SAN ANTONIO 12 0 : 230 : 6037 : SAN ANTONIO 12 1 : 115 : 0 :  :  : 0 :  :  : 3 : "/>
  </r>
  <r>
    <x v="5"/>
    <s v="GICXFormer '6038' '6039' '0' '1'"/>
    <x v="175"/>
    <x v="175"/>
    <x v="2"/>
    <x v="338"/>
    <x v="338"/>
    <x v="7"/>
    <x v="0"/>
    <x v="0"/>
    <x v="0"/>
    <n v="0"/>
    <s v=""/>
    <m/>
    <x v="0"/>
    <x v="5"/>
    <s v="South Central"/>
    <n v="23"/>
    <s v="Austin"/>
    <n v="3.997277"/>
    <n v="149.782242"/>
    <n v="4.4237219999999997"/>
    <n v="8.4338750000000005"/>
    <n v="153.21783400000001"/>
    <x v="0"/>
    <s v="6038 : AUSTIN 3 0 : 500 : 6039 : AUSTIN 3 1 : 230 : 0 :  :  : 0 :  :  : 1 : "/>
  </r>
  <r>
    <x v="5"/>
    <s v="GICXFormer '6038' '6041' '0' '1'"/>
    <x v="175"/>
    <x v="175"/>
    <x v="2"/>
    <x v="339"/>
    <x v="339"/>
    <x v="1"/>
    <x v="0"/>
    <x v="0"/>
    <x v="0"/>
    <n v="0"/>
    <s v=""/>
    <m/>
    <x v="0"/>
    <x v="5"/>
    <s v="South Central"/>
    <n v="23"/>
    <s v="Austin"/>
    <n v="4.757568"/>
    <n v="149.60940600000001"/>
    <n v="5.3850499999999997"/>
    <n v="14.272703999999999"/>
    <n v="149.60940600000001"/>
    <x v="0"/>
    <s v="6038 : AUSTIN 3 0 : 500 : 6041 : AUSTIN 3 3 : 13.8 : 0 :  :  : 0 :  :  : 1 : "/>
  </r>
  <r>
    <x v="5"/>
    <s v="GICXFormer '6038' '6042' '0' '1'"/>
    <x v="175"/>
    <x v="175"/>
    <x v="2"/>
    <x v="340"/>
    <x v="340"/>
    <x v="1"/>
    <x v="0"/>
    <x v="0"/>
    <x v="0"/>
    <n v="0"/>
    <s v=""/>
    <m/>
    <x v="0"/>
    <x v="5"/>
    <s v="South Central"/>
    <n v="23"/>
    <s v="Austin"/>
    <n v="4.5310170000000003"/>
    <n v="149.60940600000001"/>
    <n v="5.1941819999999996"/>
    <n v="13.593052999999999"/>
    <n v="149.60940600000001"/>
    <x v="0"/>
    <s v="6038 : AUSTIN 3 0 : 500 : 6042 : AUSTIN 3 4 : 13.8 : 0 :  :  : 0 :  :  : 1 : "/>
  </r>
  <r>
    <x v="5"/>
    <s v="GICXFormer '6039' '6040' '0' '1'"/>
    <x v="176"/>
    <x v="176"/>
    <x v="0"/>
    <x v="341"/>
    <x v="341"/>
    <x v="0"/>
    <x v="0"/>
    <x v="0"/>
    <x v="0"/>
    <n v="0"/>
    <s v=""/>
    <m/>
    <x v="0"/>
    <x v="5"/>
    <s v="South Central"/>
    <n v="23"/>
    <s v="Austin"/>
    <n v="2.0336310000000002"/>
    <n v="153.21783400000001"/>
    <n v="0.85085699999999997"/>
    <n v="9.7246500000000005"/>
    <n v="170.94229100000001"/>
    <x v="0"/>
    <s v="6039 : AUSTIN 3 1 : 230 : 6040 : AUSTIN 3 2 : 115 : 0 :  :  : 0 :  :  : 1 : "/>
  </r>
  <r>
    <x v="5"/>
    <s v="GICXFormer '6039' '6040' '0' '2'"/>
    <x v="176"/>
    <x v="176"/>
    <x v="0"/>
    <x v="341"/>
    <x v="341"/>
    <x v="0"/>
    <x v="0"/>
    <x v="0"/>
    <x v="0"/>
    <n v="0"/>
    <s v=""/>
    <m/>
    <x v="1"/>
    <x v="5"/>
    <s v="South Central"/>
    <n v="23"/>
    <s v="Austin"/>
    <n v="2.0336310000000002"/>
    <n v="153.21783400000001"/>
    <n v="0.85085699999999997"/>
    <n v="9.7246500000000005"/>
    <n v="170.94229100000001"/>
    <x v="0"/>
    <s v="6039 : AUSTIN 3 1 : 230 : 6040 : AUSTIN 3 2 : 115 : 0 :  :  : 0 :  :  : 2 : "/>
  </r>
  <r>
    <x v="5"/>
    <s v="GICXFormer '6045' '6046' '0' '1'"/>
    <x v="177"/>
    <x v="177"/>
    <x v="2"/>
    <x v="342"/>
    <x v="342"/>
    <x v="7"/>
    <x v="0"/>
    <x v="0"/>
    <x v="0"/>
    <n v="0"/>
    <s v=""/>
    <m/>
    <x v="0"/>
    <x v="5"/>
    <s v="South Central"/>
    <n v="26"/>
    <s v="San Antonio"/>
    <n v="13.192755"/>
    <n v="86.630629999999996"/>
    <n v="14.827980999999999"/>
    <n v="26.681539999999998"/>
    <n v="125.654724"/>
    <x v="0"/>
    <s v="6045 : SAN ANTONIO 2 0 : 500 : 6046 : SAN ANTONIO 2 1 : 230 : 0 :  :  : 0 :  :  : 1 : "/>
  </r>
  <r>
    <x v="5"/>
    <s v="GICXFormer '6045' '6048' '0' '1'"/>
    <x v="177"/>
    <x v="177"/>
    <x v="2"/>
    <x v="343"/>
    <x v="343"/>
    <x v="1"/>
    <x v="0"/>
    <x v="0"/>
    <x v="0"/>
    <n v="0"/>
    <s v=""/>
    <m/>
    <x v="0"/>
    <x v="5"/>
    <s v="South Central"/>
    <n v="26"/>
    <s v="San Antonio"/>
    <n v="0"/>
    <n v="0"/>
    <n v="0"/>
    <n v="0"/>
    <n v="0"/>
    <x v="0"/>
    <s v="6045 : SAN ANTONIO 2 0 : 500 : 6048 : SAN ANTONIO 2 3 : 13.8 : 0 :  :  : 0 :  :  : 1 : "/>
  </r>
  <r>
    <x v="5"/>
    <s v="GICXFormer '6045' '6049' '0' '1'"/>
    <x v="177"/>
    <x v="177"/>
    <x v="2"/>
    <x v="344"/>
    <x v="344"/>
    <x v="1"/>
    <x v="0"/>
    <x v="0"/>
    <x v="0"/>
    <n v="0"/>
    <s v=""/>
    <m/>
    <x v="0"/>
    <x v="5"/>
    <s v="South Central"/>
    <n v="26"/>
    <s v="San Antonio"/>
    <n v="0"/>
    <n v="0"/>
    <n v="0"/>
    <n v="0"/>
    <n v="0"/>
    <x v="0"/>
    <s v="6045 : SAN ANTONIO 2 0 : 500 : 6049 : SAN ANTONIO 2 4 : 13.8 : 0 :  :  : 0 :  :  : 1 : "/>
  </r>
  <r>
    <x v="5"/>
    <s v="GICXFormer '6045' '6050' '0' '1'"/>
    <x v="177"/>
    <x v="177"/>
    <x v="2"/>
    <x v="345"/>
    <x v="345"/>
    <x v="1"/>
    <x v="0"/>
    <x v="0"/>
    <x v="0"/>
    <n v="0"/>
    <s v=""/>
    <m/>
    <x v="0"/>
    <x v="5"/>
    <s v="South Central"/>
    <n v="26"/>
    <s v="San Antonio"/>
    <n v="0"/>
    <n v="0"/>
    <n v="0"/>
    <n v="0"/>
    <n v="0"/>
    <x v="0"/>
    <s v="6045 : SAN ANTONIO 2 0 : 500 : 6050 : SAN ANTONIO 2 5 : 13.8 : 0 :  :  : 0 :  :  : 1 : "/>
  </r>
  <r>
    <x v="5"/>
    <s v="GICXFormer '6045' '6051' '0' '1'"/>
    <x v="177"/>
    <x v="177"/>
    <x v="2"/>
    <x v="346"/>
    <x v="346"/>
    <x v="1"/>
    <x v="0"/>
    <x v="0"/>
    <x v="0"/>
    <n v="0"/>
    <s v=""/>
    <m/>
    <x v="0"/>
    <x v="5"/>
    <s v="South Central"/>
    <n v="26"/>
    <s v="San Antonio"/>
    <n v="5.3873480000000002"/>
    <n v="84.912398999999994"/>
    <n v="6.1286779999999998"/>
    <n v="16.162044999999999"/>
    <n v="84.912398999999994"/>
    <x v="0"/>
    <s v="6045 : SAN ANTONIO 2 0 : 500 : 6051 : SAN ANTONIO 2 6 : 13.8 : 0 :  :  : 0 :  :  : 1 : "/>
  </r>
  <r>
    <x v="5"/>
    <s v="GICXFormer '6045' '6052' '0' '1'"/>
    <x v="177"/>
    <x v="177"/>
    <x v="2"/>
    <x v="347"/>
    <x v="347"/>
    <x v="1"/>
    <x v="0"/>
    <x v="0"/>
    <x v="0"/>
    <n v="0"/>
    <s v=""/>
    <m/>
    <x v="0"/>
    <x v="5"/>
    <s v="South Central"/>
    <n v="26"/>
    <s v="San Antonio"/>
    <n v="0"/>
    <n v="0"/>
    <n v="0"/>
    <n v="0"/>
    <n v="0"/>
    <x v="0"/>
    <s v="6045 : SAN ANTONIO 2 0 : 500 : 6052 : SAN ANTONIO 2 7 : 13.8 : 0 :  :  : 0 :  :  : 1 : "/>
  </r>
  <r>
    <x v="5"/>
    <s v="GICXFormer '6045' '6053' '0' '1'"/>
    <x v="177"/>
    <x v="177"/>
    <x v="2"/>
    <x v="348"/>
    <x v="348"/>
    <x v="1"/>
    <x v="0"/>
    <x v="0"/>
    <x v="0"/>
    <n v="0"/>
    <s v=""/>
    <m/>
    <x v="0"/>
    <x v="5"/>
    <s v="South Central"/>
    <n v="26"/>
    <s v="San Antonio"/>
    <n v="6.7341850000000001"/>
    <n v="84.912398999999994"/>
    <n v="7.6678639999999998"/>
    <n v="20.202555"/>
    <n v="84.912398999999994"/>
    <x v="0"/>
    <s v="6045 : SAN ANTONIO 2 0 : 500 : 6053 : SAN ANTONIO 2 8 : 13.8 : 0 :  :  : 0 :  :  : 1 : "/>
  </r>
  <r>
    <x v="5"/>
    <s v="GICXFormer '6045' '6054' '0' '1'"/>
    <x v="177"/>
    <x v="177"/>
    <x v="2"/>
    <x v="349"/>
    <x v="349"/>
    <x v="1"/>
    <x v="0"/>
    <x v="0"/>
    <x v="0"/>
    <n v="0"/>
    <s v=""/>
    <m/>
    <x v="0"/>
    <x v="5"/>
    <s v="South Central"/>
    <n v="26"/>
    <s v="San Antonio"/>
    <n v="3.0911010000000001"/>
    <n v="84.912398999999994"/>
    <n v="3.5435189999999999"/>
    <n v="9.2733050000000006"/>
    <n v="84.912398999999994"/>
    <x v="0"/>
    <s v="6045 : SAN ANTONIO 2 0 : 500 : 6054 : SAN ANTONIO 2 9 : 13.8 : 0 :  :  : 0 :  :  : 1 : "/>
  </r>
  <r>
    <x v="5"/>
    <s v="GICXFormer '6046' '6047' '0' '1'"/>
    <x v="178"/>
    <x v="178"/>
    <x v="0"/>
    <x v="350"/>
    <x v="350"/>
    <x v="0"/>
    <x v="0"/>
    <x v="0"/>
    <x v="0"/>
    <n v="0"/>
    <s v=""/>
    <m/>
    <x v="0"/>
    <x v="5"/>
    <s v="South Central"/>
    <n v="26"/>
    <s v="San Antonio"/>
    <n v="2.1785830000000002"/>
    <n v="125.654724"/>
    <n v="0.93433500000000003"/>
    <n v="8.3209879999999998"/>
    <n v="167.65013099999999"/>
    <x v="0"/>
    <s v="6046 : SAN ANTONIO 2 1 : 230 : 6047 : SAN ANTONIO 2 2 : 115 : 0 :  :  : 0 :  :  : 1 : "/>
  </r>
  <r>
    <x v="5"/>
    <s v="GICXFormer '6046' '6047' '0' '2'"/>
    <x v="178"/>
    <x v="178"/>
    <x v="0"/>
    <x v="350"/>
    <x v="350"/>
    <x v="0"/>
    <x v="0"/>
    <x v="0"/>
    <x v="0"/>
    <n v="0"/>
    <s v=""/>
    <m/>
    <x v="1"/>
    <x v="5"/>
    <s v="South Central"/>
    <n v="26"/>
    <s v="San Antonio"/>
    <n v="2.1785830000000002"/>
    <n v="125.654724"/>
    <n v="0.93433500000000003"/>
    <n v="8.3209879999999998"/>
    <n v="167.65013099999999"/>
    <x v="0"/>
    <s v="6046 : SAN ANTONIO 2 1 : 230 : 6047 : SAN ANTONIO 2 2 : 115 : 0 :  :  : 0 :  :  : 2 : "/>
  </r>
  <r>
    <x v="5"/>
    <s v="GICXFormer '6056' '6057' '0' '1'"/>
    <x v="179"/>
    <x v="179"/>
    <x v="2"/>
    <x v="351"/>
    <x v="351"/>
    <x v="7"/>
    <x v="0"/>
    <x v="0"/>
    <x v="0"/>
    <n v="0"/>
    <s v=""/>
    <m/>
    <x v="0"/>
    <x v="5"/>
    <s v="South Central"/>
    <n v="22"/>
    <s v="San Marcos"/>
    <n v="13.893776000000001"/>
    <n v="109.497429"/>
    <n v="15.583392"/>
    <n v="22.701027"/>
    <n v="40.000895999999997"/>
    <x v="0"/>
    <s v="6056 : NEW BRAUNFELS 2 0 : 500 : 6057 : NEW BRAUNFELS 2 1 : 230 : 0 :  :  : 0 :  :  : 1 : "/>
  </r>
  <r>
    <x v="5"/>
    <s v="GICXFormer '6057' '6058' '0' '1'"/>
    <x v="180"/>
    <x v="180"/>
    <x v="0"/>
    <x v="352"/>
    <x v="352"/>
    <x v="0"/>
    <x v="0"/>
    <x v="0"/>
    <x v="0"/>
    <n v="0"/>
    <s v=""/>
    <m/>
    <x v="0"/>
    <x v="5"/>
    <s v="South Central"/>
    <n v="22"/>
    <s v="San Marcos"/>
    <n v="4.8922059999999998"/>
    <n v="40.000892999999998"/>
    <n v="2.087294"/>
    <n v="8.4738349999999993"/>
    <n v="4.8864559999999999"/>
    <x v="0"/>
    <s v="6057 : NEW BRAUNFELS 2 1 : 230 : 6058 : NEW BRAUNFELS 2 2 : 115 : 0 :  :  : 0 :  :  : 1 : "/>
  </r>
  <r>
    <x v="5"/>
    <s v="GICXFormer '6057' '6058' '0' '2'"/>
    <x v="180"/>
    <x v="180"/>
    <x v="0"/>
    <x v="352"/>
    <x v="352"/>
    <x v="0"/>
    <x v="0"/>
    <x v="0"/>
    <x v="0"/>
    <n v="0"/>
    <s v=""/>
    <m/>
    <x v="1"/>
    <x v="5"/>
    <s v="South Central"/>
    <n v="22"/>
    <s v="San Marcos"/>
    <n v="4.8922059999999998"/>
    <n v="40.000892999999998"/>
    <n v="2.087294"/>
    <n v="8.4738349999999993"/>
    <n v="4.8864559999999999"/>
    <x v="0"/>
    <s v="6057 : NEW BRAUNFELS 2 1 : 230 : 6058 : NEW BRAUNFELS 2 2 : 115 : 0 :  :  : 0 :  :  : 2 : "/>
  </r>
  <r>
    <x v="5"/>
    <s v="GICXFormer '6062' '6063' '0' '1'"/>
    <x v="181"/>
    <x v="181"/>
    <x v="2"/>
    <x v="353"/>
    <x v="353"/>
    <x v="7"/>
    <x v="0"/>
    <x v="0"/>
    <x v="0"/>
    <n v="0"/>
    <s v=""/>
    <m/>
    <x v="0"/>
    <x v="5"/>
    <s v="South Central"/>
    <n v="25"/>
    <s v="Bastrop"/>
    <n v="44.739657999999999"/>
    <n v="166.479996"/>
    <n v="49.620659000000003"/>
    <n v="5.1947089999999996"/>
    <n v="126.41271999999999"/>
    <x v="0"/>
    <s v="6062 : BRENHAM 0 : 500 : 6063 : BRENHAM 1 : 230 : 0 :  :  : 0 :  :  : 1 : "/>
  </r>
  <r>
    <x v="5"/>
    <s v="GICXFormer '6063' '6064' '0' '1'"/>
    <x v="182"/>
    <x v="182"/>
    <x v="0"/>
    <x v="354"/>
    <x v="354"/>
    <x v="0"/>
    <x v="0"/>
    <x v="0"/>
    <x v="0"/>
    <n v="0"/>
    <s v=""/>
    <m/>
    <x v="0"/>
    <x v="5"/>
    <s v="South Central"/>
    <n v="25"/>
    <s v="Bastrop"/>
    <n v="0.34258699999999997"/>
    <n v="126.412758"/>
    <n v="0.14477499999999999"/>
    <n v="5.5858920000000003"/>
    <n v="126.508804"/>
    <x v="0"/>
    <s v="6063 : BRENHAM 1 : 230 : 6064 : BRENHAM 2 : 115 : 0 :  :  : 0 :  :  : 1 : "/>
  </r>
  <r>
    <x v="5"/>
    <s v="GICXFormer '6066' '6067' '0' '1'"/>
    <x v="183"/>
    <x v="183"/>
    <x v="2"/>
    <x v="355"/>
    <x v="355"/>
    <x v="7"/>
    <x v="0"/>
    <x v="0"/>
    <x v="0"/>
    <n v="0"/>
    <s v=""/>
    <m/>
    <x v="0"/>
    <x v="5"/>
    <s v="South Central"/>
    <n v="22"/>
    <s v="San Marcos"/>
    <n v="1.8105830000000001"/>
    <n v="31.078415"/>
    <n v="2.0324749999999998"/>
    <n v="48.398963999999999"/>
    <n v="28.621548000000001"/>
    <x v="0"/>
    <s v="6066 : MARION 1 0 : 500 : 6067 : MARION 1 1 : 230 : 0 :  :  : 0 :  :  : 1 : "/>
  </r>
  <r>
    <x v="5"/>
    <s v="GICXFormer '6066' '6069' '0' '1'"/>
    <x v="183"/>
    <x v="183"/>
    <x v="2"/>
    <x v="356"/>
    <x v="356"/>
    <x v="3"/>
    <x v="0"/>
    <x v="0"/>
    <x v="0"/>
    <n v="0"/>
    <s v=""/>
    <m/>
    <x v="0"/>
    <x v="5"/>
    <s v="South Central"/>
    <n v="22"/>
    <s v="San Marcos"/>
    <n v="3.982253"/>
    <n v="30.150223"/>
    <n v="4.5212050000000001"/>
    <n v="11.946759"/>
    <n v="30.150223"/>
    <x v="0"/>
    <s v="6066 : MARION 1 0 : 500 : 6069 : MARION 1 3 : 18 : 0 :  :  : 0 :  :  : 1 : "/>
  </r>
  <r>
    <x v="5"/>
    <s v="GICXFormer '6066' '6070' '0' '1'"/>
    <x v="183"/>
    <x v="183"/>
    <x v="2"/>
    <x v="357"/>
    <x v="357"/>
    <x v="3"/>
    <x v="0"/>
    <x v="0"/>
    <x v="0"/>
    <n v="0"/>
    <s v=""/>
    <m/>
    <x v="0"/>
    <x v="5"/>
    <s v="South Central"/>
    <n v="22"/>
    <s v="San Marcos"/>
    <n v="2.0816319999999999"/>
    <n v="30.150223"/>
    <n v="2.3633570000000002"/>
    <n v="6.2448969999999999"/>
    <n v="30.150223"/>
    <x v="0"/>
    <s v="6066 : MARION 1 0 : 500 : 6070 : MARION 1 4 : 18 : 0 :  :  : 0 :  :  : 1 : "/>
  </r>
  <r>
    <x v="5"/>
    <s v="GICXFormer '6066' '6071' '0' '1'"/>
    <x v="183"/>
    <x v="183"/>
    <x v="2"/>
    <x v="358"/>
    <x v="358"/>
    <x v="3"/>
    <x v="0"/>
    <x v="0"/>
    <x v="0"/>
    <n v="0"/>
    <s v=""/>
    <m/>
    <x v="0"/>
    <x v="5"/>
    <s v="South Central"/>
    <n v="22"/>
    <s v="San Marcos"/>
    <n v="7.0455249999999996"/>
    <n v="30.150223"/>
    <n v="7.9990550000000002"/>
    <n v="21.136576000000002"/>
    <n v="30.150223"/>
    <x v="0"/>
    <s v="6066 : MARION 1 0 : 500 : 6071 : MARION 1 5 : 18 : 0 :  :  : 0 :  :  : 1 : "/>
  </r>
  <r>
    <x v="5"/>
    <s v="GICXFormer '6066' '6072' '0' '1'"/>
    <x v="183"/>
    <x v="183"/>
    <x v="2"/>
    <x v="359"/>
    <x v="359"/>
    <x v="3"/>
    <x v="0"/>
    <x v="0"/>
    <x v="0"/>
    <n v="0"/>
    <s v=""/>
    <m/>
    <x v="0"/>
    <x v="5"/>
    <s v="South Central"/>
    <n v="22"/>
    <s v="San Marcos"/>
    <n v="0"/>
    <n v="0"/>
    <n v="0"/>
    <n v="0"/>
    <n v="0"/>
    <x v="0"/>
    <s v="6066 : MARION 1 0 : 500 : 6072 : MARION 1 6 : 18 : 0 :  :  : 0 :  :  : 1 : "/>
  </r>
  <r>
    <x v="5"/>
    <s v="GICXFormer '6066' '6073' '0' '1'"/>
    <x v="183"/>
    <x v="183"/>
    <x v="2"/>
    <x v="360"/>
    <x v="360"/>
    <x v="3"/>
    <x v="0"/>
    <x v="0"/>
    <x v="0"/>
    <n v="0"/>
    <s v=""/>
    <m/>
    <x v="0"/>
    <x v="5"/>
    <s v="South Central"/>
    <n v="22"/>
    <s v="San Marcos"/>
    <n v="3.5227629999999999"/>
    <n v="30.150223"/>
    <n v="3.9995280000000002"/>
    <n v="10.568288000000001"/>
    <n v="30.150223"/>
    <x v="0"/>
    <s v="6066 : MARION 1 0 : 500 : 6073 : MARION 1 7 : 18 : 0 :  :  : 0 :  :  : 1 : "/>
  </r>
  <r>
    <x v="5"/>
    <s v="GICXFormer '6066' '6074' '0' '1'"/>
    <x v="183"/>
    <x v="183"/>
    <x v="2"/>
    <x v="361"/>
    <x v="361"/>
    <x v="3"/>
    <x v="0"/>
    <x v="0"/>
    <x v="0"/>
    <n v="0"/>
    <s v=""/>
    <m/>
    <x v="0"/>
    <x v="5"/>
    <s v="South Central"/>
    <n v="22"/>
    <s v="San Marcos"/>
    <n v="2.5442170000000002"/>
    <n v="30.150223"/>
    <n v="2.8885480000000001"/>
    <n v="7.6326520000000002"/>
    <n v="30.150223"/>
    <x v="0"/>
    <s v="6066 : MARION 1 0 : 500 : 6074 : MARION 1 8 : 18 : 0 :  :  : 0 :  :  : 1 : "/>
  </r>
  <r>
    <x v="5"/>
    <s v="GICXFormer '6067' '6068' '0' '1'"/>
    <x v="184"/>
    <x v="184"/>
    <x v="0"/>
    <x v="362"/>
    <x v="362"/>
    <x v="0"/>
    <x v="0"/>
    <x v="0"/>
    <x v="0"/>
    <n v="0"/>
    <s v=""/>
    <m/>
    <x v="0"/>
    <x v="5"/>
    <s v="South Central"/>
    <n v="22"/>
    <s v="San Marcos"/>
    <n v="4.4787509999999999"/>
    <n v="28.621548000000001"/>
    <n v="1.9133599999999999"/>
    <n v="15.721861000000001"/>
    <n v="30.779957"/>
    <x v="0"/>
    <s v="6067 : MARION 1 1 : 230 : 6068 : MARION 1 2 : 115 : 0 :  :  : 0 :  :  : 1 : "/>
  </r>
  <r>
    <x v="5"/>
    <s v="GICXFormer '6067' '6068' '0' '2'"/>
    <x v="184"/>
    <x v="184"/>
    <x v="0"/>
    <x v="362"/>
    <x v="362"/>
    <x v="0"/>
    <x v="0"/>
    <x v="0"/>
    <x v="0"/>
    <n v="0"/>
    <s v=""/>
    <m/>
    <x v="1"/>
    <x v="5"/>
    <s v="South Central"/>
    <n v="22"/>
    <s v="San Marcos"/>
    <n v="4.4787509999999999"/>
    <n v="28.621548000000001"/>
    <n v="1.9133599999999999"/>
    <n v="15.721861000000001"/>
    <n v="30.779957"/>
    <x v="0"/>
    <s v="6067 : MARION 1 1 : 230 : 6068 : MARION 1 2 : 115 : 0 :  :  : 0 :  :  : 2 : "/>
  </r>
  <r>
    <x v="5"/>
    <s v="GICXFormer '6075' '6076' '0' '1'"/>
    <x v="185"/>
    <x v="185"/>
    <x v="2"/>
    <x v="363"/>
    <x v="363"/>
    <x v="7"/>
    <x v="0"/>
    <x v="0"/>
    <x v="0"/>
    <n v="0"/>
    <s v=""/>
    <m/>
    <x v="0"/>
    <x v="5"/>
    <s v="South Central"/>
    <n v="25"/>
    <s v="Bastrop"/>
    <n v="1.727355"/>
    <n v="104.2668"/>
    <n v="1.9318139999999999"/>
    <n v="15.479293"/>
    <n v="33.849434000000002"/>
    <x v="0"/>
    <s v="6075 : LA GRANGE 0 : 500 : 6076 : LA GRANGE 1 : 230 : 0 :  :  : 0 :  :  : 1 : "/>
  </r>
  <r>
    <x v="5"/>
    <s v="GICXFormer '6075' '6078' '0' '1'"/>
    <x v="185"/>
    <x v="185"/>
    <x v="2"/>
    <x v="364"/>
    <x v="364"/>
    <x v="2"/>
    <x v="0"/>
    <x v="0"/>
    <x v="0"/>
    <n v="0"/>
    <s v=""/>
    <m/>
    <x v="0"/>
    <x v="5"/>
    <s v="South Central"/>
    <n v="25"/>
    <s v="Bastrop"/>
    <n v="4.184183"/>
    <n v="115.897766"/>
    <n v="4.6308179999999997"/>
    <n v="12.552548"/>
    <n v="115.897766"/>
    <x v="0"/>
    <s v="6075 : LA GRANGE 0 : 500 : 6078 : LA GRANGE 3 : 22 : 0 :  :  : 0 :  :  : 1 : "/>
  </r>
  <r>
    <x v="5"/>
    <s v="GICXFormer '6075' '6079' '0' '1'"/>
    <x v="185"/>
    <x v="185"/>
    <x v="2"/>
    <x v="365"/>
    <x v="365"/>
    <x v="2"/>
    <x v="0"/>
    <x v="0"/>
    <x v="0"/>
    <n v="0"/>
    <s v=""/>
    <m/>
    <x v="0"/>
    <x v="5"/>
    <s v="South Central"/>
    <n v="25"/>
    <s v="Bastrop"/>
    <n v="7.4385469999999998"/>
    <n v="115.897766"/>
    <n v="8.2753180000000004"/>
    <n v="22.315640999999999"/>
    <n v="115.897766"/>
    <x v="0"/>
    <s v="6075 : LA GRANGE 0 : 500 : 6079 : LA GRANGE 4 : 22 : 0 :  :  : 0 :  :  : 1 : "/>
  </r>
  <r>
    <x v="5"/>
    <s v="GICXFormer '6075' '6080' '0' '1'"/>
    <x v="185"/>
    <x v="185"/>
    <x v="2"/>
    <x v="366"/>
    <x v="366"/>
    <x v="2"/>
    <x v="0"/>
    <x v="0"/>
    <x v="0"/>
    <n v="0"/>
    <s v=""/>
    <m/>
    <x v="0"/>
    <x v="5"/>
    <s v="South Central"/>
    <n v="25"/>
    <s v="Bastrop"/>
    <n v="8.3683650000000007"/>
    <n v="115.897766"/>
    <n v="9.2947229999999994"/>
    <n v="25.105097000000001"/>
    <n v="115.897766"/>
    <x v="0"/>
    <s v="6075 : LA GRANGE 0 : 500 : 6080 : LA GRANGE 5 : 22 : 0 :  :  : 0 :  :  : 1 : "/>
  </r>
  <r>
    <x v="5"/>
    <s v="GICXFormer '6076' '6077' '0' '1'"/>
    <x v="186"/>
    <x v="186"/>
    <x v="0"/>
    <x v="367"/>
    <x v="367"/>
    <x v="0"/>
    <x v="0"/>
    <x v="0"/>
    <x v="0"/>
    <n v="0"/>
    <s v=""/>
    <m/>
    <x v="0"/>
    <x v="5"/>
    <s v="South Central"/>
    <n v="25"/>
    <s v="Bastrop"/>
    <n v="2.7805909999999998"/>
    <n v="33.849434000000002"/>
    <n v="1.1926220000000001"/>
    <n v="7.1817929999999999"/>
    <n v="4.4858750000000001"/>
    <x v="0"/>
    <s v="6076 : LA GRANGE 1 : 230 : 6077 : LA GRANGE 2 : 115 : 0 :  :  : 0 :  :  : 1 : "/>
  </r>
  <r>
    <x v="5"/>
    <s v="GICXFormer '6081' '6082' '0' '1'"/>
    <x v="187"/>
    <x v="187"/>
    <x v="1"/>
    <x v="368"/>
    <x v="368"/>
    <x v="1"/>
    <x v="0"/>
    <x v="0"/>
    <x v="0"/>
    <n v="0"/>
    <s v=""/>
    <m/>
    <x v="0"/>
    <x v="5"/>
    <s v="South Central"/>
    <n v="23"/>
    <s v="Austin"/>
    <n v="6.0889899999999999"/>
    <n v="108.731049"/>
    <n v="1.3378680000000001"/>
    <n v="18.266970000000001"/>
    <n v="108.731049"/>
    <x v="0"/>
    <s v="6081 : MARBLE FALLS 1 0 : 115 : 6082 : MARBLE FALLS 1 1 : 13.8 : 0 :  :  : 0 :  :  : 1 : "/>
  </r>
  <r>
    <x v="5"/>
    <s v="GICXFormer '6081' '6083' '0' '1'"/>
    <x v="187"/>
    <x v="187"/>
    <x v="1"/>
    <x v="369"/>
    <x v="369"/>
    <x v="1"/>
    <x v="0"/>
    <x v="0"/>
    <x v="0"/>
    <n v="0"/>
    <s v=""/>
    <m/>
    <x v="0"/>
    <x v="5"/>
    <s v="South Central"/>
    <n v="23"/>
    <s v="Austin"/>
    <n v="5.8091480000000004"/>
    <n v="108.731049"/>
    <n v="1.276381"/>
    <n v="17.427443"/>
    <n v="108.731049"/>
    <x v="0"/>
    <s v="6081 : MARBLE FALLS 1 0 : 115 : 6083 : MARBLE FALLS 1 2 : 13.8 : 0 :  :  : 0 :  :  : 1 : "/>
  </r>
  <r>
    <x v="5"/>
    <s v="GICXFormer '6084' '6085' '0' '1'"/>
    <x v="188"/>
    <x v="188"/>
    <x v="1"/>
    <x v="370"/>
    <x v="370"/>
    <x v="1"/>
    <x v="0"/>
    <x v="0"/>
    <x v="0"/>
    <n v="0"/>
    <s v=""/>
    <m/>
    <x v="0"/>
    <x v="5"/>
    <s v="South Central"/>
    <n v="23"/>
    <s v="Austin"/>
    <n v="0.48681200000000002"/>
    <n v="148.35884100000001"/>
    <n v="0.102895"/>
    <n v="1.4604360000000001"/>
    <n v="148.35884100000001"/>
    <x v="0"/>
    <s v="6084 : ROUND ROCK 1 0 : 115 : 6085 : ROUND ROCK 1 1 : 13.8 : 0 :  :  : 0 :  :  : 1 : "/>
  </r>
  <r>
    <x v="5"/>
    <s v="GICXFormer '6084' '6086' '0' '1'"/>
    <x v="188"/>
    <x v="188"/>
    <x v="1"/>
    <x v="371"/>
    <x v="371"/>
    <x v="1"/>
    <x v="0"/>
    <x v="0"/>
    <x v="0"/>
    <n v="0"/>
    <s v=""/>
    <m/>
    <x v="0"/>
    <x v="5"/>
    <s v="South Central"/>
    <n v="23"/>
    <s v="Austin"/>
    <n v="0.93412899999999999"/>
    <n v="148.35884100000001"/>
    <n v="0.19745399999999999"/>
    <n v="2.8023880000000001"/>
    <n v="148.35884100000001"/>
    <x v="0"/>
    <s v="6084 : ROUND ROCK 1 0 : 115 : 6086 : ROUND ROCK 1 2 : 13.8 : 0 :  :  : 0 :  :  : 1 : "/>
  </r>
  <r>
    <x v="5"/>
    <s v="GICXFormer '6084' '6087' '0' '1'"/>
    <x v="188"/>
    <x v="188"/>
    <x v="1"/>
    <x v="372"/>
    <x v="372"/>
    <x v="1"/>
    <x v="0"/>
    <x v="0"/>
    <x v="0"/>
    <n v="0"/>
    <s v=""/>
    <m/>
    <x v="0"/>
    <x v="5"/>
    <s v="South Central"/>
    <n v="23"/>
    <s v="Austin"/>
    <n v="0"/>
    <n v="0"/>
    <n v="0"/>
    <n v="0"/>
    <n v="0"/>
    <x v="0"/>
    <s v="6084 : ROUND ROCK 1 0 : 115 : 6087 : ROUND ROCK 1 3 : 13.8 : 0 :  :  : 0 :  :  : 1 : "/>
  </r>
  <r>
    <x v="5"/>
    <s v="GICXFormer '6084' '6088' '0' '1'"/>
    <x v="188"/>
    <x v="188"/>
    <x v="1"/>
    <x v="373"/>
    <x v="373"/>
    <x v="1"/>
    <x v="0"/>
    <x v="0"/>
    <x v="0"/>
    <n v="0"/>
    <s v=""/>
    <m/>
    <x v="0"/>
    <x v="5"/>
    <s v="South Central"/>
    <n v="23"/>
    <s v="Austin"/>
    <n v="1.813874"/>
    <n v="148.35884100000001"/>
    <n v="0.383461"/>
    <n v="5.4416229999999999"/>
    <n v="148.35884100000001"/>
    <x v="0"/>
    <s v="6084 : ROUND ROCK 1 0 : 115 : 6088 : ROUND ROCK 1 4 : 13.8 : 0 :  :  : 0 :  :  : 1 : "/>
  </r>
  <r>
    <x v="5"/>
    <s v="GICXFormer '6084' '6089' '0' '1'"/>
    <x v="188"/>
    <x v="188"/>
    <x v="1"/>
    <x v="374"/>
    <x v="374"/>
    <x v="1"/>
    <x v="0"/>
    <x v="0"/>
    <x v="0"/>
    <n v="0"/>
    <s v=""/>
    <m/>
    <x v="0"/>
    <x v="5"/>
    <s v="South Central"/>
    <n v="23"/>
    <s v="Austin"/>
    <n v="0.94919600000000004"/>
    <n v="148.35884100000001"/>
    <n v="0.20064199999999999"/>
    <n v="2.847588"/>
    <n v="148.35884100000001"/>
    <x v="0"/>
    <s v="6084 : ROUND ROCK 1 0 : 115 : 6089 : ROUND ROCK 1 5 : 13.8 : 0 :  :  : 0 :  :  : 1 : "/>
  </r>
  <r>
    <x v="5"/>
    <s v="GICXFormer '6084' '6090' '0' '1'"/>
    <x v="188"/>
    <x v="188"/>
    <x v="1"/>
    <x v="375"/>
    <x v="375"/>
    <x v="1"/>
    <x v="0"/>
    <x v="0"/>
    <x v="0"/>
    <n v="0"/>
    <s v=""/>
    <m/>
    <x v="0"/>
    <x v="5"/>
    <s v="South Central"/>
    <n v="23"/>
    <s v="Austin"/>
    <n v="2.4866259999999998"/>
    <n v="148.35884100000001"/>
    <n v="0.52560700000000005"/>
    <n v="7.4598779999999998"/>
    <n v="148.35884100000001"/>
    <x v="0"/>
    <s v="6084 : ROUND ROCK 1 0 : 115 : 6090 : ROUND ROCK 1 6 : 13.8 : 0 :  :  : 0 :  :  : 1 : "/>
  </r>
  <r>
    <x v="5"/>
    <s v="GICXFormer '6101' '6102' '0' '1'"/>
    <x v="189"/>
    <x v="189"/>
    <x v="2"/>
    <x v="376"/>
    <x v="376"/>
    <x v="7"/>
    <x v="0"/>
    <x v="0"/>
    <x v="0"/>
    <n v="0"/>
    <s v=""/>
    <m/>
    <x v="0"/>
    <x v="5"/>
    <s v="South Central"/>
    <n v="25"/>
    <s v="Bastrop"/>
    <n v="10.566314999999999"/>
    <n v="124.043594"/>
    <n v="11.826022999999999"/>
    <n v="61.186562000000002"/>
    <n v="119.45265999999999"/>
    <x v="0"/>
    <s v="6101 : WINCHESTER 0 : 500 : 6102 : WINCHESTER 1 : 230 : 0 :  :  : 0 :  :  : 1 : "/>
  </r>
  <r>
    <x v="5"/>
    <s v="GICXFormer '6101' '6104' '0' '1'"/>
    <x v="189"/>
    <x v="189"/>
    <x v="2"/>
    <x v="377"/>
    <x v="377"/>
    <x v="1"/>
    <x v="0"/>
    <x v="0"/>
    <x v="0"/>
    <n v="0"/>
    <s v=""/>
    <m/>
    <x v="0"/>
    <x v="5"/>
    <s v="South Central"/>
    <n v="25"/>
    <s v="Bastrop"/>
    <n v="9.2819450000000003"/>
    <n v="123.510284"/>
    <n v="10.451997"/>
    <n v="27.845837"/>
    <n v="123.510284"/>
    <x v="0"/>
    <s v="6101 : WINCHESTER 0 : 500 : 6104 : WINCHESTER 3 : 13.8 : 0 :  :  : 0 :  :  : 1 : "/>
  </r>
  <r>
    <x v="5"/>
    <s v="GICXFormer '6101' '6105' '0' '1'"/>
    <x v="189"/>
    <x v="189"/>
    <x v="2"/>
    <x v="378"/>
    <x v="378"/>
    <x v="1"/>
    <x v="0"/>
    <x v="0"/>
    <x v="0"/>
    <n v="0"/>
    <s v=""/>
    <m/>
    <x v="0"/>
    <x v="5"/>
    <s v="South Central"/>
    <n v="25"/>
    <s v="Bastrop"/>
    <n v="7.7767650000000001"/>
    <n v="123.510284"/>
    <n v="8.7896809999999999"/>
    <n v="23.330296000000001"/>
    <n v="123.510284"/>
    <x v="0"/>
    <s v="6101 : WINCHESTER 0 : 500 : 6105 : WINCHESTER 4 : 13.8 : 0 :  :  : 0 :  :  : 1 : "/>
  </r>
  <r>
    <x v="5"/>
    <s v="GICXFormer '6101' '6106' '0' '1'"/>
    <x v="189"/>
    <x v="189"/>
    <x v="2"/>
    <x v="379"/>
    <x v="379"/>
    <x v="1"/>
    <x v="0"/>
    <x v="0"/>
    <x v="0"/>
    <n v="0"/>
    <s v=""/>
    <m/>
    <x v="0"/>
    <x v="5"/>
    <s v="South Central"/>
    <n v="25"/>
    <s v="Bastrop"/>
    <n v="15.985571999999999"/>
    <n v="123.510284"/>
    <n v="17.983167000000002"/>
    <n v="47.956718000000002"/>
    <n v="123.510284"/>
    <x v="0"/>
    <s v="6101 : WINCHESTER 0 : 500 : 6106 : WINCHESTER 5 : 13.8 : 0 :  :  : 0 :  :  : 1 : "/>
  </r>
  <r>
    <x v="5"/>
    <s v="GICXFormer '6102' '6103' '0' '1'"/>
    <x v="190"/>
    <x v="190"/>
    <x v="0"/>
    <x v="380"/>
    <x v="380"/>
    <x v="0"/>
    <x v="0"/>
    <x v="0"/>
    <x v="0"/>
    <n v="0"/>
    <s v=""/>
    <m/>
    <x v="0"/>
    <x v="5"/>
    <s v="South Central"/>
    <n v="25"/>
    <s v="Bastrop"/>
    <n v="4.4571829999999997"/>
    <n v="119.45265999999999"/>
    <n v="1.939824"/>
    <n v="36.254950999999998"/>
    <n v="131.20443700000001"/>
    <x v="0"/>
    <s v="6102 : WINCHESTER 1 : 230 : 6103 : WINCHESTER 2 : 115 : 0 :  :  : 0 :  :  : 1 : "/>
  </r>
  <r>
    <x v="5"/>
    <s v="GICXFormer '6107' '6108' '0' '1'"/>
    <x v="191"/>
    <x v="191"/>
    <x v="2"/>
    <x v="381"/>
    <x v="381"/>
    <x v="7"/>
    <x v="0"/>
    <x v="0"/>
    <x v="0"/>
    <n v="0"/>
    <s v=""/>
    <m/>
    <x v="0"/>
    <x v="5"/>
    <s v="South Central"/>
    <n v="25"/>
    <s v="Bastrop"/>
    <n v="5.6329120000000001"/>
    <n v="102.81147799999999"/>
    <n v="6.2457760000000002"/>
    <n v="27.489056000000001"/>
    <n v="7.3530620000000004"/>
    <x v="0"/>
    <s v="6107 : ROCKDALE 1 0 : 500 : 6108 : ROCKDALE 1 1 : 230 : 0 :  :  : 0 :  :  : 1 : "/>
  </r>
  <r>
    <x v="5"/>
    <s v="GICXFormer '6107' '6110' '0' '1'"/>
    <x v="191"/>
    <x v="191"/>
    <x v="2"/>
    <x v="382"/>
    <x v="382"/>
    <x v="1"/>
    <x v="0"/>
    <x v="0"/>
    <x v="0"/>
    <n v="0"/>
    <s v=""/>
    <m/>
    <x v="0"/>
    <x v="5"/>
    <s v="South Central"/>
    <n v="25"/>
    <s v="Bastrop"/>
    <n v="43.122864"/>
    <n v="109.043594"/>
    <n v="49.434376999999998"/>
    <n v="129.36859100000001"/>
    <n v="109.043594"/>
    <x v="0"/>
    <s v="6107 : ROCKDALE 1 0 : 500 : 6110 : ROCKDALE 1 3 : 13.8 : 0 :  :  : 0 :  :  : 1 : "/>
  </r>
  <r>
    <x v="5"/>
    <s v="GICXFormer '6107' '6111' '0' '1'"/>
    <x v="191"/>
    <x v="191"/>
    <x v="2"/>
    <x v="383"/>
    <x v="383"/>
    <x v="1"/>
    <x v="0"/>
    <x v="0"/>
    <x v="0"/>
    <n v="0"/>
    <s v=""/>
    <m/>
    <x v="0"/>
    <x v="5"/>
    <s v="South Central"/>
    <n v="25"/>
    <s v="Bastrop"/>
    <n v="46.203068000000002"/>
    <n v="109.043594"/>
    <n v="52.965401"/>
    <n v="138.609207"/>
    <n v="109.043594"/>
    <x v="0"/>
    <s v="6107 : ROCKDALE 1 0 : 500 : 6111 : ROCKDALE 1 4 : 13.8 : 0 :  :  : 0 :  :  : 1 : "/>
  </r>
  <r>
    <x v="5"/>
    <s v="GICXFormer '6108' '6109' '0' '1'"/>
    <x v="192"/>
    <x v="192"/>
    <x v="0"/>
    <x v="384"/>
    <x v="384"/>
    <x v="0"/>
    <x v="0"/>
    <x v="0"/>
    <x v="0"/>
    <n v="0"/>
    <s v=""/>
    <m/>
    <x v="0"/>
    <x v="5"/>
    <s v="South Central"/>
    <n v="25"/>
    <s v="Bastrop"/>
    <n v="3.80321"/>
    <n v="7.3530600000000002"/>
    <n v="1.6052580000000001"/>
    <n v="9.1448839999999993"/>
    <n v="158.02652"/>
    <x v="0"/>
    <s v="6108 : ROCKDALE 1 1 : 230 : 6109 : ROCKDALE 1 2 : 115 : 0 :  :  : 0 :  :  : 1 : "/>
  </r>
  <r>
    <x v="5"/>
    <s v="GICXFormer '6118' '6119' '0' '1'"/>
    <x v="193"/>
    <x v="193"/>
    <x v="2"/>
    <x v="385"/>
    <x v="385"/>
    <x v="7"/>
    <x v="0"/>
    <x v="0"/>
    <x v="0"/>
    <n v="0"/>
    <s v=""/>
    <m/>
    <x v="0"/>
    <x v="5"/>
    <s v="South Central"/>
    <n v="23"/>
    <s v="Austin"/>
    <n v="10.902022000000001"/>
    <n v="53.195247999999999"/>
    <n v="12.082754"/>
    <n v="14.457279"/>
    <n v="126.960083"/>
    <x v="0"/>
    <s v="6118 : CEDAR PARK 0 : 500 : 6119 : CEDAR PARK 1 : 230 : 0 :  :  : 0 :  :  : 1 : "/>
  </r>
  <r>
    <x v="5"/>
    <s v="GICXFormer '6119' '6120' '0' '1'"/>
    <x v="194"/>
    <x v="194"/>
    <x v="0"/>
    <x v="386"/>
    <x v="386"/>
    <x v="0"/>
    <x v="0"/>
    <x v="0"/>
    <x v="0"/>
    <n v="0"/>
    <s v=""/>
    <m/>
    <x v="0"/>
    <x v="5"/>
    <s v="South Central"/>
    <n v="23"/>
    <s v="Austin"/>
    <n v="3.098697"/>
    <n v="126.960075"/>
    <n v="1.3011490000000001"/>
    <n v="3.8384399999999999"/>
    <n v="111.677818"/>
    <x v="0"/>
    <s v="6119 : CEDAR PARK 1 : 230 : 6120 : CEDAR PARK 2 : 115 : 0 :  :  : 0 :  :  : 1 : "/>
  </r>
  <r>
    <x v="5"/>
    <s v="GICXFormer '6119' '6120' '0' '2'"/>
    <x v="194"/>
    <x v="194"/>
    <x v="0"/>
    <x v="386"/>
    <x v="386"/>
    <x v="0"/>
    <x v="0"/>
    <x v="0"/>
    <x v="0"/>
    <n v="0"/>
    <s v=""/>
    <m/>
    <x v="1"/>
    <x v="5"/>
    <s v="South Central"/>
    <n v="23"/>
    <s v="Austin"/>
    <n v="3.098697"/>
    <n v="126.960075"/>
    <n v="1.3011490000000001"/>
    <n v="3.8384399999999999"/>
    <n v="111.677818"/>
    <x v="0"/>
    <s v="6119 : CEDAR PARK 1 : 230 : 6120 : CEDAR PARK 2 : 115 : 0 :  :  : 0 :  :  : 2 : "/>
  </r>
  <r>
    <x v="5"/>
    <s v="GICXFormer '6141' '6142' '0' '1'"/>
    <x v="195"/>
    <x v="195"/>
    <x v="2"/>
    <x v="387"/>
    <x v="387"/>
    <x v="7"/>
    <x v="0"/>
    <x v="0"/>
    <x v="0"/>
    <n v="0"/>
    <s v=""/>
    <m/>
    <x v="0"/>
    <x v="5"/>
    <s v="South Central"/>
    <n v="22"/>
    <s v="San Marcos"/>
    <n v="2.3090130000000002"/>
    <n v="60.134155"/>
    <n v="2.5909870000000002"/>
    <n v="22.700271999999998"/>
    <n v="24.242355"/>
    <x v="0"/>
    <s v="6141 : SAN ANTONIO 1 0 : 500 : 6142 : SAN ANTONIO 1 1 : 230 : 0 :  :  : 0 :  :  : 1 : "/>
  </r>
  <r>
    <x v="5"/>
    <s v="GICXFormer '6141' '6142' '0' '2'"/>
    <x v="195"/>
    <x v="195"/>
    <x v="2"/>
    <x v="387"/>
    <x v="387"/>
    <x v="7"/>
    <x v="0"/>
    <x v="0"/>
    <x v="0"/>
    <n v="0"/>
    <s v=""/>
    <m/>
    <x v="1"/>
    <x v="5"/>
    <s v="South Central"/>
    <n v="22"/>
    <s v="San Marcos"/>
    <n v="2.3090130000000002"/>
    <n v="60.134155"/>
    <n v="2.5909870000000002"/>
    <n v="22.700271999999998"/>
    <n v="24.242355"/>
    <x v="0"/>
    <s v="6141 : SAN ANTONIO 1 0 : 500 : 6142 : SAN ANTONIO 1 1 : 230 : 0 :  :  : 0 :  :  : 2 : "/>
  </r>
  <r>
    <x v="5"/>
    <s v="GICXFormer '6141' '6144' '0' '1'"/>
    <x v="195"/>
    <x v="195"/>
    <x v="2"/>
    <x v="388"/>
    <x v="388"/>
    <x v="1"/>
    <x v="0"/>
    <x v="0"/>
    <x v="0"/>
    <n v="0"/>
    <s v=""/>
    <m/>
    <x v="0"/>
    <x v="5"/>
    <s v="South Central"/>
    <n v="22"/>
    <s v="San Marcos"/>
    <n v="0"/>
    <n v="0"/>
    <n v="0"/>
    <n v="0"/>
    <n v="0"/>
    <x v="0"/>
    <s v="6141 : SAN ANTONIO 1 0 : 500 : 6144 : SAN ANTONIO 1 3 : 13.8 : 0 :  :  : 0 :  :  : 1 : "/>
  </r>
  <r>
    <x v="5"/>
    <s v="GICXFormer '6141' '6145' '0' '1'"/>
    <x v="195"/>
    <x v="195"/>
    <x v="2"/>
    <x v="389"/>
    <x v="389"/>
    <x v="1"/>
    <x v="0"/>
    <x v="0"/>
    <x v="0"/>
    <n v="0"/>
    <s v=""/>
    <m/>
    <x v="0"/>
    <x v="5"/>
    <s v="South Central"/>
    <n v="22"/>
    <s v="San Marcos"/>
    <n v="3.7633329999999998"/>
    <n v="53.807751000000003"/>
    <n v="4.2726569999999997"/>
    <n v="11.29"/>
    <n v="53.807746999999999"/>
    <x v="0"/>
    <s v="6141 : SAN ANTONIO 1 0 : 500 : 6145 : SAN ANTONIO 1 4 : 13.8 : 0 :  :  : 0 :  :  : 1 : "/>
  </r>
  <r>
    <x v="5"/>
    <s v="GICXFormer '6141' '6146' '0' '1'"/>
    <x v="195"/>
    <x v="195"/>
    <x v="2"/>
    <x v="390"/>
    <x v="390"/>
    <x v="1"/>
    <x v="0"/>
    <x v="0"/>
    <x v="0"/>
    <n v="0"/>
    <s v=""/>
    <m/>
    <x v="0"/>
    <x v="5"/>
    <s v="South Central"/>
    <n v="22"/>
    <s v="San Marcos"/>
    <n v="4.2337490000000004"/>
    <n v="53.807746999999999"/>
    <n v="4.8067390000000003"/>
    <n v="12.701248"/>
    <n v="53.807746999999999"/>
    <x v="0"/>
    <s v="6141 : SAN ANTONIO 1 0 : 500 : 6146 : SAN ANTONIO 1 5 : 13.8 : 0 :  :  : 0 :  :  : 1 : "/>
  </r>
  <r>
    <x v="5"/>
    <s v="GICXFormer '6141' '6147' '0' '1'"/>
    <x v="195"/>
    <x v="195"/>
    <x v="2"/>
    <x v="391"/>
    <x v="391"/>
    <x v="1"/>
    <x v="0"/>
    <x v="0"/>
    <x v="0"/>
    <n v="0"/>
    <s v=""/>
    <m/>
    <x v="0"/>
    <x v="5"/>
    <s v="South Central"/>
    <n v="22"/>
    <s v="San Marcos"/>
    <n v="5.0804999999999998"/>
    <n v="53.807746999999999"/>
    <n v="5.7680870000000004"/>
    <n v="15.241498"/>
    <n v="53.807746999999999"/>
    <x v="0"/>
    <s v="6141 : SAN ANTONIO 1 0 : 500 : 6147 : SAN ANTONIO 1 6 : 13.8 : 0 :  :  : 0 :  :  : 1 : "/>
  </r>
  <r>
    <x v="5"/>
    <s v="GICXFormer '6141' '6148' '0' '1'"/>
    <x v="195"/>
    <x v="195"/>
    <x v="2"/>
    <x v="392"/>
    <x v="392"/>
    <x v="1"/>
    <x v="0"/>
    <x v="0"/>
    <x v="0"/>
    <n v="0"/>
    <s v=""/>
    <m/>
    <x v="0"/>
    <x v="5"/>
    <s v="South Central"/>
    <n v="22"/>
    <s v="San Marcos"/>
    <n v="0"/>
    <n v="0"/>
    <n v="0"/>
    <n v="0"/>
    <n v="0"/>
    <x v="0"/>
    <s v="6141 : SAN ANTONIO 1 0 : 500 : 6148 : SAN ANTONIO 1 7 : 13.8 : 0 :  :  : 0 :  :  : 1 : "/>
  </r>
  <r>
    <x v="5"/>
    <s v="GICXFormer '6141' '6149' '0' '1'"/>
    <x v="195"/>
    <x v="195"/>
    <x v="2"/>
    <x v="393"/>
    <x v="393"/>
    <x v="1"/>
    <x v="0"/>
    <x v="0"/>
    <x v="0"/>
    <n v="0"/>
    <s v=""/>
    <m/>
    <x v="0"/>
    <x v="5"/>
    <s v="South Central"/>
    <n v="22"/>
    <s v="San Marcos"/>
    <n v="25.402495999999999"/>
    <n v="53.807746999999999"/>
    <n v="28.840430999999999"/>
    <n v="76.207497000000004"/>
    <n v="53.807746999999999"/>
    <x v="0"/>
    <s v="6141 : SAN ANTONIO 1 0 : 500 : 6149 : SAN ANTONIO 1 8 : 13.8 : 0 :  :  : 0 :  :  : 1 : "/>
  </r>
  <r>
    <x v="5"/>
    <s v="GICXFormer '6142' '6143' '0' '1'"/>
    <x v="196"/>
    <x v="196"/>
    <x v="0"/>
    <x v="394"/>
    <x v="394"/>
    <x v="0"/>
    <x v="0"/>
    <x v="0"/>
    <x v="0"/>
    <n v="0"/>
    <s v=""/>
    <m/>
    <x v="0"/>
    <x v="5"/>
    <s v="South Central"/>
    <n v="22"/>
    <s v="San Marcos"/>
    <n v="8.649699"/>
    <n v="24.242355"/>
    <n v="3.7117260000000001"/>
    <n v="27.067433999999999"/>
    <n v="65.311149999999998"/>
    <x v="0"/>
    <s v="6142 : SAN ANTONIO 1 1 : 230 : 6143 : SAN ANTONIO 1 2 : 115 : 0 :  :  : 0 :  :  : 1 : "/>
  </r>
  <r>
    <x v="5"/>
    <s v="GICXFormer '6142' '6143' '0' '2'"/>
    <x v="196"/>
    <x v="196"/>
    <x v="0"/>
    <x v="394"/>
    <x v="394"/>
    <x v="0"/>
    <x v="0"/>
    <x v="0"/>
    <x v="0"/>
    <n v="0"/>
    <s v=""/>
    <m/>
    <x v="1"/>
    <x v="5"/>
    <s v="South Central"/>
    <n v="22"/>
    <s v="San Marcos"/>
    <n v="8.649699"/>
    <n v="24.242355"/>
    <n v="3.7117260000000001"/>
    <n v="27.067433999999999"/>
    <n v="65.311149999999998"/>
    <x v="0"/>
    <s v="6142 : SAN ANTONIO 1 1 : 230 : 6143 : SAN ANTONIO 1 2 : 115 : 0 :  :  : 0 :  :  : 2 : "/>
  </r>
  <r>
    <x v="5"/>
    <s v="GICXFormer '6142' '6143' '0' '3'"/>
    <x v="196"/>
    <x v="196"/>
    <x v="0"/>
    <x v="394"/>
    <x v="394"/>
    <x v="0"/>
    <x v="0"/>
    <x v="0"/>
    <x v="0"/>
    <n v="0"/>
    <s v=""/>
    <m/>
    <x v="2"/>
    <x v="5"/>
    <s v="South Central"/>
    <n v="22"/>
    <s v="San Marcos"/>
    <n v="8.649699"/>
    <n v="24.242355"/>
    <n v="3.7117260000000001"/>
    <n v="27.067433999999999"/>
    <n v="65.311149999999998"/>
    <x v="0"/>
    <s v="6142 : SAN ANTONIO 1 1 : 230 : 6143 : SAN ANTONIO 1 2 : 115 : 0 :  :  : 0 :  :  : 3 : "/>
  </r>
  <r>
    <x v="5"/>
    <s v="GICXFormer '6152' '6153' '0' '1'"/>
    <x v="197"/>
    <x v="197"/>
    <x v="0"/>
    <x v="395"/>
    <x v="395"/>
    <x v="0"/>
    <x v="0"/>
    <x v="0"/>
    <x v="0"/>
    <n v="0"/>
    <s v=""/>
    <m/>
    <x v="0"/>
    <x v="5"/>
    <s v="South Central"/>
    <n v="26"/>
    <s v="San Antonio"/>
    <n v="19.012167000000002"/>
    <n v="166.76823400000001"/>
    <n v="7.9825160000000004"/>
    <n v="24.525680999999999"/>
    <n v="21.986098999999999"/>
    <x v="0"/>
    <s v="6152 : SAN ANTONIO 22 0 : 230 : 6153 : SAN ANTONIO 22 1 : 115 : 0 :  :  : 0 :  :  : 1 : "/>
  </r>
  <r>
    <x v="5"/>
    <s v="GICXFormer '6161' '6162' '0' '1'"/>
    <x v="198"/>
    <x v="198"/>
    <x v="2"/>
    <x v="396"/>
    <x v="396"/>
    <x v="7"/>
    <x v="0"/>
    <x v="0"/>
    <x v="0"/>
    <n v="0"/>
    <s v=""/>
    <m/>
    <x v="0"/>
    <x v="5"/>
    <s v="South Central"/>
    <n v="22"/>
    <s v="San Marcos"/>
    <n v="2.0647479999999998"/>
    <n v="14.172841999999999"/>
    <n v="2.320484"/>
    <n v="36.574261"/>
    <n v="164.46313499999999"/>
    <x v="0"/>
    <s v="6161 : SEGUIN 1 0 : 500 : 6162 : SEGUIN 1 1 : 230 : 0 :  :  : 0 :  :  : 1 : "/>
  </r>
  <r>
    <x v="5"/>
    <s v="GICXFormer '6161' '6164' '0' '1'"/>
    <x v="198"/>
    <x v="198"/>
    <x v="2"/>
    <x v="397"/>
    <x v="397"/>
    <x v="1"/>
    <x v="0"/>
    <x v="0"/>
    <x v="0"/>
    <n v="0"/>
    <s v=""/>
    <m/>
    <x v="0"/>
    <x v="5"/>
    <s v="South Central"/>
    <n v="22"/>
    <s v="San Marcos"/>
    <n v="5.6901359999999999"/>
    <n v="5.7666560000000002"/>
    <n v="6.4602300000000001"/>
    <n v="17.070408"/>
    <n v="5.7666560000000002"/>
    <x v="0"/>
    <s v="6161 : SEGUIN 1 0 : 500 : 6164 : SEGUIN 1 3 : 13.8 : 0 :  :  : 0 :  :  : 1 : "/>
  </r>
  <r>
    <x v="5"/>
    <s v="GICXFormer '6161' '6165' '0' '1'"/>
    <x v="198"/>
    <x v="198"/>
    <x v="2"/>
    <x v="398"/>
    <x v="398"/>
    <x v="1"/>
    <x v="0"/>
    <x v="0"/>
    <x v="0"/>
    <n v="0"/>
    <s v=""/>
    <m/>
    <x v="0"/>
    <x v="5"/>
    <s v="South Central"/>
    <n v="22"/>
    <s v="San Marcos"/>
    <n v="3.6818529999999998"/>
    <n v="5.7666560000000002"/>
    <n v="4.1801490000000001"/>
    <n v="11.045558"/>
    <n v="5.7666560000000002"/>
    <x v="0"/>
    <s v="6161 : SEGUIN 1 0 : 500 : 6165 : SEGUIN 1 4 : 13.8 : 0 :  :  : 0 :  :  : 1 : "/>
  </r>
  <r>
    <x v="5"/>
    <s v="GICXFormer '6161' '6166' '0' '1'"/>
    <x v="198"/>
    <x v="198"/>
    <x v="2"/>
    <x v="399"/>
    <x v="399"/>
    <x v="1"/>
    <x v="0"/>
    <x v="0"/>
    <x v="0"/>
    <n v="0"/>
    <s v=""/>
    <m/>
    <x v="0"/>
    <x v="5"/>
    <s v="South Central"/>
    <n v="22"/>
    <s v="San Marcos"/>
    <n v="11.380272"/>
    <n v="5.7666560000000002"/>
    <n v="12.92046"/>
    <n v="34.140816000000001"/>
    <n v="5.7666560000000002"/>
    <x v="0"/>
    <s v="6161 : SEGUIN 1 0 : 500 : 6166 : SEGUIN 1 5 : 13.8 : 0 :  :  : 0 :  :  : 1 : "/>
  </r>
  <r>
    <x v="5"/>
    <s v="GICXFormer '6161' '6167' '0' '1'"/>
    <x v="198"/>
    <x v="198"/>
    <x v="2"/>
    <x v="400"/>
    <x v="400"/>
    <x v="1"/>
    <x v="0"/>
    <x v="0"/>
    <x v="0"/>
    <n v="0"/>
    <s v=""/>
    <m/>
    <x v="0"/>
    <x v="5"/>
    <s v="South Central"/>
    <n v="22"/>
    <s v="San Marcos"/>
    <n v="6.25915"/>
    <n v="5.7666560000000002"/>
    <n v="7.1062529999999997"/>
    <n v="18.777449000000001"/>
    <n v="5.7666560000000002"/>
    <x v="0"/>
    <s v="6161 : SEGUIN 1 0 : 500 : 6167 : SEGUIN 1 6 : 13.8 : 0 :  :  : 0 :  :  : 1 : "/>
  </r>
  <r>
    <x v="5"/>
    <s v="GICXFormer '6162' '6163' '0' '1'"/>
    <x v="199"/>
    <x v="199"/>
    <x v="0"/>
    <x v="401"/>
    <x v="401"/>
    <x v="0"/>
    <x v="0"/>
    <x v="0"/>
    <x v="0"/>
    <n v="0"/>
    <s v=""/>
    <m/>
    <x v="0"/>
    <x v="5"/>
    <s v="South Central"/>
    <n v="22"/>
    <s v="San Marcos"/>
    <n v="4.6027940000000003"/>
    <n v="164.46313499999999"/>
    <n v="1.9698340000000001"/>
    <n v="44.636200000000002"/>
    <n v="18.508880999999999"/>
    <x v="0"/>
    <s v="6162 : SEGUIN 1 1 : 230 : 6163 : SEGUIN 1 2 : 115 : 0 :  :  : 0 :  :  : 1 : "/>
  </r>
  <r>
    <x v="5"/>
    <s v="GICXFormer '6169' '6170' '0' '1'"/>
    <x v="200"/>
    <x v="200"/>
    <x v="2"/>
    <x v="402"/>
    <x v="402"/>
    <x v="7"/>
    <x v="0"/>
    <x v="0"/>
    <x v="0"/>
    <n v="0"/>
    <s v=""/>
    <m/>
    <x v="0"/>
    <x v="5"/>
    <s v="South Central"/>
    <n v="26"/>
    <s v="San Antonio"/>
    <n v="40.507576"/>
    <n v="99.625099000000006"/>
    <n v="45.578411000000003"/>
    <n v="83.492676000000003"/>
    <n v="80.284110999999996"/>
    <x v="0"/>
    <s v="6169 : SAN ANTONIO 52 0 : 500 : 6170 : SAN ANTONIO 52 1 : 230 : 0 :  :  : 0 :  :  : 1 : "/>
  </r>
  <r>
    <x v="5"/>
    <s v="GICXFormer '6170' '6171' '0' '1'"/>
    <x v="201"/>
    <x v="201"/>
    <x v="0"/>
    <x v="403"/>
    <x v="403"/>
    <x v="0"/>
    <x v="0"/>
    <x v="0"/>
    <x v="0"/>
    <n v="0"/>
    <s v=""/>
    <m/>
    <x v="0"/>
    <x v="5"/>
    <s v="South Central"/>
    <n v="26"/>
    <s v="San Antonio"/>
    <n v="22.604686999999998"/>
    <n v="80.284110999999996"/>
    <n v="9.6185460000000003"/>
    <n v="38.975364999999996"/>
    <n v="78.672912999999994"/>
    <x v="0"/>
    <s v="6170 : SAN ANTONIO 52 1 : 230 : 6171 : SAN ANTONIO 52 2 : 115 : 0 :  :  : 0 :  :  : 1 : "/>
  </r>
  <r>
    <x v="5"/>
    <s v="GICXFormer '6172' '6173' '0' '1'"/>
    <x v="202"/>
    <x v="202"/>
    <x v="0"/>
    <x v="404"/>
    <x v="404"/>
    <x v="0"/>
    <x v="0"/>
    <x v="0"/>
    <x v="0"/>
    <n v="0"/>
    <s v=""/>
    <m/>
    <x v="0"/>
    <x v="5"/>
    <s v="South Central"/>
    <n v="24"/>
    <s v="Gonzales"/>
    <n v="11.010863000000001"/>
    <n v="74.187775000000002"/>
    <n v="4.6920260000000003"/>
    <n v="2.1259960000000002"/>
    <n v="74.606673999999998"/>
    <x v="0"/>
    <s v="6172 : CUERO 2 0 : 230 : 6173 : CUERO 2 1 : 115 : 0 :  :  : 0 :  :  : 1 : "/>
  </r>
  <r>
    <x v="5"/>
    <s v="GICXFormer '6177' '6178' '0' '1'"/>
    <x v="203"/>
    <x v="203"/>
    <x v="0"/>
    <x v="405"/>
    <x v="405"/>
    <x v="0"/>
    <x v="0"/>
    <x v="0"/>
    <x v="0"/>
    <n v="0"/>
    <s v=""/>
    <m/>
    <x v="0"/>
    <x v="5"/>
    <s v="South Central"/>
    <n v="26"/>
    <s v="San Antonio"/>
    <n v="25.950409000000001"/>
    <n v="112.14250199999999"/>
    <n v="11.120635"/>
    <n v="72.482712000000006"/>
    <n v="112.875771"/>
    <x v="0"/>
    <s v="6177 : SAN ANTONIO 51 0 : 230 : 6178 : SAN ANTONIO 51 1 : 115 : 0 :  :  : 0 :  :  : 1 : "/>
  </r>
  <r>
    <x v="5"/>
    <s v="GICXFormer '6177' '6178' '0' '2'"/>
    <x v="203"/>
    <x v="203"/>
    <x v="0"/>
    <x v="405"/>
    <x v="405"/>
    <x v="0"/>
    <x v="0"/>
    <x v="0"/>
    <x v="0"/>
    <n v="0"/>
    <s v=""/>
    <m/>
    <x v="1"/>
    <x v="5"/>
    <s v="South Central"/>
    <n v="26"/>
    <s v="San Antonio"/>
    <n v="25.950409000000001"/>
    <n v="112.14250199999999"/>
    <n v="11.120635"/>
    <n v="72.482712000000006"/>
    <n v="112.875771"/>
    <x v="0"/>
    <s v="6177 : SAN ANTONIO 51 0 : 230 : 6178 : SAN ANTONIO 51 1 : 115 : 0 :  :  : 0 :  :  : 2 : "/>
  </r>
  <r>
    <x v="5"/>
    <s v="GICXFormer '6188' '6189' '0' '1'"/>
    <x v="204"/>
    <x v="204"/>
    <x v="0"/>
    <x v="406"/>
    <x v="406"/>
    <x v="0"/>
    <x v="0"/>
    <x v="0"/>
    <x v="0"/>
    <n v="0"/>
    <s v=""/>
    <m/>
    <x v="0"/>
    <x v="5"/>
    <s v="South Central"/>
    <n v="25"/>
    <s v="Bastrop"/>
    <n v="18.745882000000002"/>
    <n v="44.011229999999998"/>
    <n v="7.9919089999999997"/>
    <n v="52.836928999999998"/>
    <n v="46.422497"/>
    <x v="0"/>
    <s v="6188 : COLUMBUS 0 : 230 : 6189 : COLUMBUS 1 : 115 : 0 :  :  : 0 :  :  : 1 : "/>
  </r>
  <r>
    <x v="5"/>
    <s v="GICXFormer '6192' '6193' '0' '1'"/>
    <x v="205"/>
    <x v="205"/>
    <x v="0"/>
    <x v="407"/>
    <x v="407"/>
    <x v="0"/>
    <x v="0"/>
    <x v="0"/>
    <x v="0"/>
    <n v="0"/>
    <s v=""/>
    <m/>
    <x v="0"/>
    <x v="5"/>
    <s v="South Central"/>
    <n v="25"/>
    <s v="Bastrop"/>
    <n v="24.069019000000001"/>
    <n v="21.791674"/>
    <n v="10.120922"/>
    <n v="66.968093999999994"/>
    <n v="21.567245"/>
    <x v="0"/>
    <s v="6192 : CALDWELL 0 : 230 : 6193 : CALDWELL 1 : 115 : 0 :  :  : 0 :  :  : 1 : "/>
  </r>
  <r>
    <x v="5"/>
    <s v="GICXFormer '6197' '6198' '0' '1'"/>
    <x v="206"/>
    <x v="206"/>
    <x v="2"/>
    <x v="408"/>
    <x v="408"/>
    <x v="7"/>
    <x v="0"/>
    <x v="0"/>
    <x v="0"/>
    <n v="0"/>
    <s v=""/>
    <m/>
    <x v="0"/>
    <x v="5"/>
    <s v="South Central"/>
    <n v="26"/>
    <s v="San Antonio"/>
    <n v="16.640898"/>
    <n v="130.350449"/>
    <n v="18.602481999999998"/>
    <n v="33.783355999999998"/>
    <n v="127.386124"/>
    <x v="0"/>
    <s v="6197 : SAN ANTONIO 37 0 : 500 : 6198 : SAN ANTONIO 37 1 : 230 : 0 :  :  : 0 :  :  : 1 : "/>
  </r>
  <r>
    <x v="5"/>
    <s v="GICXFormer '6198' '6199' '0' '1'"/>
    <x v="207"/>
    <x v="207"/>
    <x v="0"/>
    <x v="409"/>
    <x v="409"/>
    <x v="0"/>
    <x v="0"/>
    <x v="0"/>
    <x v="0"/>
    <n v="0"/>
    <s v=""/>
    <m/>
    <x v="0"/>
    <x v="5"/>
    <s v="South Central"/>
    <n v="26"/>
    <s v="San Antonio"/>
    <n v="6.034122"/>
    <n v="127.386124"/>
    <n v="2.5826579999999999"/>
    <n v="11.269114999999999"/>
    <n v="118.54911800000001"/>
    <x v="0"/>
    <s v="6198 : SAN ANTONIO 37 1 : 230 : 6199 : SAN ANTONIO 37 2 : 115 : 0 :  :  : 0 :  :  : 1 : "/>
  </r>
  <r>
    <x v="5"/>
    <s v="GICXFormer '6198' '6199' '0' '2'"/>
    <x v="207"/>
    <x v="207"/>
    <x v="0"/>
    <x v="409"/>
    <x v="409"/>
    <x v="0"/>
    <x v="0"/>
    <x v="0"/>
    <x v="0"/>
    <n v="0"/>
    <s v=""/>
    <m/>
    <x v="1"/>
    <x v="5"/>
    <s v="South Central"/>
    <n v="26"/>
    <s v="San Antonio"/>
    <n v="6.034122"/>
    <n v="127.386124"/>
    <n v="2.5826579999999999"/>
    <n v="11.269114999999999"/>
    <n v="118.54911800000001"/>
    <x v="0"/>
    <s v="6198 : SAN ANTONIO 37 1 : 230 : 6199 : SAN ANTONIO 37 2 : 115 : 0 :  :  : 0 :  :  : 2 : "/>
  </r>
  <r>
    <x v="5"/>
    <s v="GICXFormer '6198' '6199' '0' '3'"/>
    <x v="207"/>
    <x v="207"/>
    <x v="0"/>
    <x v="409"/>
    <x v="409"/>
    <x v="0"/>
    <x v="0"/>
    <x v="0"/>
    <x v="0"/>
    <n v="0"/>
    <s v=""/>
    <m/>
    <x v="2"/>
    <x v="5"/>
    <s v="South Central"/>
    <n v="26"/>
    <s v="San Antonio"/>
    <n v="6.034122"/>
    <n v="127.386124"/>
    <n v="2.5826579999999999"/>
    <n v="11.269114999999999"/>
    <n v="118.54911800000001"/>
    <x v="0"/>
    <s v="6198 : SAN ANTONIO 37 1 : 230 : 6199 : SAN ANTONIO 37 2 : 115 : 0 :  :  : 0 :  :  : 3 : "/>
  </r>
  <r>
    <x v="5"/>
    <s v="GICXFormer '6210' '6211' '0' '1'"/>
    <x v="208"/>
    <x v="208"/>
    <x v="2"/>
    <x v="410"/>
    <x v="410"/>
    <x v="7"/>
    <x v="0"/>
    <x v="0"/>
    <x v="0"/>
    <n v="0"/>
    <s v=""/>
    <m/>
    <x v="0"/>
    <x v="5"/>
    <s v="South Central"/>
    <n v="23"/>
    <s v="Austin"/>
    <n v="3.8065099999999998"/>
    <n v="107.49934399999999"/>
    <n v="4.3083330000000002"/>
    <n v="6.6114280000000001"/>
    <n v="13.213469999999999"/>
    <x v="0"/>
    <s v="6210 : MARBLE FALLS 2 0 : 500 : 6211 : MARBLE FALLS 2 1 : 230 : 0 :  :  : 0 :  :  : 1 : "/>
  </r>
  <r>
    <x v="5"/>
    <s v="GICXFormer '6210' '6213' '0' '1'"/>
    <x v="208"/>
    <x v="208"/>
    <x v="2"/>
    <x v="411"/>
    <x v="411"/>
    <x v="1"/>
    <x v="0"/>
    <x v="0"/>
    <x v="0"/>
    <n v="0"/>
    <s v=""/>
    <m/>
    <x v="0"/>
    <x v="5"/>
    <s v="South Central"/>
    <n v="23"/>
    <s v="Austin"/>
    <n v="3.2160530000000001"/>
    <n v="109.745842"/>
    <n v="3.6867580000000002"/>
    <n v="9.6481580000000005"/>
    <n v="109.745842"/>
    <x v="0"/>
    <s v="6210 : MARBLE FALLS 2 0 : 500 : 6213 : MARBLE FALLS 2 3 : 13.8 : 0 :  :  : 0 :  :  : 1 : "/>
  </r>
  <r>
    <x v="5"/>
    <s v="GICXFormer '6210' '6214' '0' '1'"/>
    <x v="208"/>
    <x v="208"/>
    <x v="2"/>
    <x v="412"/>
    <x v="412"/>
    <x v="1"/>
    <x v="0"/>
    <x v="0"/>
    <x v="0"/>
    <n v="0"/>
    <s v=""/>
    <m/>
    <x v="0"/>
    <x v="5"/>
    <s v="South Central"/>
    <n v="23"/>
    <s v="Austin"/>
    <n v="4.8240800000000004"/>
    <n v="109.745842"/>
    <n v="5.5301369999999999"/>
    <n v="14.472239"/>
    <n v="109.745842"/>
    <x v="0"/>
    <s v="6210 : MARBLE FALLS 2 0 : 500 : 6214 : MARBLE FALLS 2 4 : 13.8 : 0 :  :  : 0 :  :  : 1 : "/>
  </r>
  <r>
    <x v="5"/>
    <s v="GICXFormer '6210' '6215' '0' '1'"/>
    <x v="208"/>
    <x v="208"/>
    <x v="2"/>
    <x v="413"/>
    <x v="413"/>
    <x v="1"/>
    <x v="0"/>
    <x v="0"/>
    <x v="0"/>
    <n v="0"/>
    <s v=""/>
    <m/>
    <x v="0"/>
    <x v="5"/>
    <s v="South Central"/>
    <n v="23"/>
    <s v="Austin"/>
    <n v="21.225950000000001"/>
    <n v="109.745842"/>
    <n v="24.332605999999998"/>
    <n v="63.677849000000002"/>
    <n v="109.745842"/>
    <x v="0"/>
    <s v="6210 : MARBLE FALLS 2 0 : 500 : 6215 : MARBLE FALLS 2 5 : 13.8 : 0 :  :  : 0 :  :  : 1 : "/>
  </r>
  <r>
    <x v="5"/>
    <s v="GICXFormer '6210' '6216' '0' '1'"/>
    <x v="208"/>
    <x v="208"/>
    <x v="2"/>
    <x v="414"/>
    <x v="414"/>
    <x v="1"/>
    <x v="0"/>
    <x v="0"/>
    <x v="0"/>
    <n v="0"/>
    <s v=""/>
    <m/>
    <x v="0"/>
    <x v="5"/>
    <s v="South Central"/>
    <n v="23"/>
    <s v="Austin"/>
    <n v="10.107595"/>
    <n v="109.745842"/>
    <n v="11.586954"/>
    <n v="30.322786000000001"/>
    <n v="109.745842"/>
    <x v="0"/>
    <s v="6210 : MARBLE FALLS 2 0 : 500 : 6216 : MARBLE FALLS 2 6 : 13.8 : 0 :  :  : 0 :  :  : 1 : "/>
  </r>
  <r>
    <x v="5"/>
    <s v="GICXFormer '6211' '6212' '0' '1'"/>
    <x v="209"/>
    <x v="209"/>
    <x v="0"/>
    <x v="415"/>
    <x v="415"/>
    <x v="0"/>
    <x v="0"/>
    <x v="0"/>
    <x v="0"/>
    <n v="0"/>
    <s v=""/>
    <m/>
    <x v="0"/>
    <x v="5"/>
    <s v="South Central"/>
    <n v="23"/>
    <s v="Austin"/>
    <n v="1.3658399999999999"/>
    <n v="13.213469999999999"/>
    <n v="0.58957199999999998"/>
    <n v="21.981396"/>
    <n v="105.062546"/>
    <x v="0"/>
    <s v="6211 : MARBLE FALLS 2 1 : 230 : 6212 : MARBLE FALLS 2 2 : 115 : 0 :  :  : 0 :  :  : 1 : "/>
  </r>
  <r>
    <x v="5"/>
    <s v="GICXFormer '6222' '6223' '0' '1'"/>
    <x v="210"/>
    <x v="210"/>
    <x v="0"/>
    <x v="416"/>
    <x v="416"/>
    <x v="0"/>
    <x v="0"/>
    <x v="0"/>
    <x v="0"/>
    <n v="0"/>
    <s v=""/>
    <m/>
    <x v="0"/>
    <x v="5"/>
    <s v="South Central"/>
    <n v="23"/>
    <s v="Austin"/>
    <n v="10.44933"/>
    <n v="89.148330999999999"/>
    <n v="4.3731249999999999"/>
    <n v="21.561281000000001"/>
    <n v="104.699585"/>
    <x v="0"/>
    <s v="6222 : AUSTIN 27 0 : 230 : 6223 : AUSTIN 27 1 : 115 : 0 :  :  : 0 :  :  : 1 : "/>
  </r>
  <r>
    <x v="5"/>
    <s v="GICXFormer '6222' '6223' '0' '2'"/>
    <x v="210"/>
    <x v="210"/>
    <x v="0"/>
    <x v="416"/>
    <x v="416"/>
    <x v="0"/>
    <x v="0"/>
    <x v="0"/>
    <x v="0"/>
    <n v="0"/>
    <s v=""/>
    <m/>
    <x v="1"/>
    <x v="5"/>
    <s v="South Central"/>
    <n v="23"/>
    <s v="Austin"/>
    <n v="10.44933"/>
    <n v="89.148330999999999"/>
    <n v="4.3731249999999999"/>
    <n v="21.561281000000001"/>
    <n v="104.699585"/>
    <x v="0"/>
    <s v="6222 : AUSTIN 27 0 : 230 : 6223 : AUSTIN 27 1 : 115 : 0 :  :  : 0 :  :  : 2 : "/>
  </r>
  <r>
    <x v="5"/>
    <s v="GICXFormer '6222' '6223' '0' '3'"/>
    <x v="210"/>
    <x v="210"/>
    <x v="0"/>
    <x v="416"/>
    <x v="416"/>
    <x v="0"/>
    <x v="0"/>
    <x v="0"/>
    <x v="0"/>
    <n v="0"/>
    <s v=""/>
    <m/>
    <x v="2"/>
    <x v="5"/>
    <s v="South Central"/>
    <n v="23"/>
    <s v="Austin"/>
    <n v="10.44933"/>
    <n v="89.148330999999999"/>
    <n v="4.3731249999999999"/>
    <n v="21.561281000000001"/>
    <n v="104.699585"/>
    <x v="0"/>
    <s v="6222 : AUSTIN 27 0 : 230 : 6223 : AUSTIN 27 1 : 115 : 0 :  :  : 0 :  :  : 3 : "/>
  </r>
  <r>
    <x v="5"/>
    <s v="GICXFormer '6228' '6229' '0' '1'"/>
    <x v="211"/>
    <x v="211"/>
    <x v="2"/>
    <x v="417"/>
    <x v="417"/>
    <x v="7"/>
    <x v="0"/>
    <x v="0"/>
    <x v="0"/>
    <n v="0"/>
    <s v=""/>
    <m/>
    <x v="0"/>
    <x v="5"/>
    <s v="South Central"/>
    <n v="22"/>
    <s v="San Marcos"/>
    <n v="49.875568000000001"/>
    <n v="21.821932"/>
    <n v="56.370147000000003"/>
    <n v="52.063526000000003"/>
    <n v="179.22547900000001"/>
    <x v="0"/>
    <s v="6228 : SAN MARCOS 0 : 500 : 6229 : SAN MARCOS 1 : 230 : 0 :  :  : 0 :  :  : 1 : "/>
  </r>
  <r>
    <x v="5"/>
    <s v="GICXFormer '6229' '6230' '0' '1'"/>
    <x v="212"/>
    <x v="212"/>
    <x v="0"/>
    <x v="418"/>
    <x v="418"/>
    <x v="0"/>
    <x v="0"/>
    <x v="0"/>
    <x v="0"/>
    <n v="0"/>
    <s v=""/>
    <m/>
    <x v="0"/>
    <x v="5"/>
    <s v="South Central"/>
    <n v="22"/>
    <s v="San Marcos"/>
    <n v="5.3660860000000001"/>
    <n v="179.22546399999999"/>
    <n v="2.2738139999999998"/>
    <n v="4.0682650000000002"/>
    <n v="87.513885000000002"/>
    <x v="0"/>
    <s v="6229 : SAN MARCOS 1 : 230 : 6230 : SAN MARCOS 2 : 115 : 0 :  :  : 0 :  :  : 1 : "/>
  </r>
  <r>
    <x v="5"/>
    <s v="GICXFormer '6229' '6230' '0' '2'"/>
    <x v="212"/>
    <x v="212"/>
    <x v="0"/>
    <x v="418"/>
    <x v="418"/>
    <x v="0"/>
    <x v="0"/>
    <x v="0"/>
    <x v="0"/>
    <n v="0"/>
    <s v=""/>
    <m/>
    <x v="1"/>
    <x v="5"/>
    <s v="South Central"/>
    <n v="22"/>
    <s v="San Marcos"/>
    <n v="5.3660860000000001"/>
    <n v="179.22546399999999"/>
    <n v="2.2738139999999998"/>
    <n v="4.0682650000000002"/>
    <n v="87.513885000000002"/>
    <x v="0"/>
    <s v="6229 : SAN MARCOS 1 : 230 : 6230 : SAN MARCOS 2 : 115 : 0 :  :  : 0 :  :  : 2 : "/>
  </r>
  <r>
    <x v="5"/>
    <s v="GICXFormer '6234' '6235' '0' '1'"/>
    <x v="213"/>
    <x v="213"/>
    <x v="2"/>
    <x v="419"/>
    <x v="419"/>
    <x v="7"/>
    <x v="0"/>
    <x v="0"/>
    <x v="0"/>
    <n v="0"/>
    <s v=""/>
    <m/>
    <x v="0"/>
    <x v="5"/>
    <s v="South Central"/>
    <n v="26"/>
    <s v="San Antonio"/>
    <n v="83.353226000000006"/>
    <n v="62.066527999999998"/>
    <n v="93.621138999999999"/>
    <n v="205.015884"/>
    <n v="64.141113000000004"/>
    <x v="1"/>
    <s v="6234 : SAN ANTONIO 50 0 : 500 : 6235 : SAN ANTONIO 50 1 : 230 : 0 :  :  : 0 :  :  : 1 : "/>
  </r>
  <r>
    <x v="5"/>
    <s v="GICXFormer '6235' '6236' '0' '1'"/>
    <x v="214"/>
    <x v="214"/>
    <x v="0"/>
    <x v="420"/>
    <x v="420"/>
    <x v="0"/>
    <x v="0"/>
    <x v="0"/>
    <x v="0"/>
    <n v="0"/>
    <s v=""/>
    <m/>
    <x v="0"/>
    <x v="5"/>
    <s v="South Central"/>
    <n v="26"/>
    <s v="San Antonio"/>
    <n v="9.3742970000000003"/>
    <n v="64.141113000000004"/>
    <n v="3.9762360000000001"/>
    <n v="33.592472000000001"/>
    <n v="102.767769"/>
    <x v="0"/>
    <s v="6235 : SAN ANTONIO 50 1 : 230 : 6236 : SAN ANTONIO 50 2 : 115 : 0 :  :  : 0 :  :  : 1 : "/>
  </r>
  <r>
    <x v="5"/>
    <s v="GICXFormer '6235' '6236' '0' '2'"/>
    <x v="214"/>
    <x v="214"/>
    <x v="0"/>
    <x v="420"/>
    <x v="420"/>
    <x v="0"/>
    <x v="0"/>
    <x v="0"/>
    <x v="0"/>
    <n v="0"/>
    <s v=""/>
    <m/>
    <x v="1"/>
    <x v="5"/>
    <s v="South Central"/>
    <n v="26"/>
    <s v="San Antonio"/>
    <n v="9.3742970000000003"/>
    <n v="64.141113000000004"/>
    <n v="3.9762360000000001"/>
    <n v="33.592472000000001"/>
    <n v="102.767769"/>
    <x v="0"/>
    <s v="6235 : SAN ANTONIO 50 1 : 230 : 6236 : SAN ANTONIO 50 2 : 115 : 0 :  :  : 0 :  :  : 2 : "/>
  </r>
  <r>
    <x v="5"/>
    <s v="GICXFormer '6239' '6240' '0' '1'"/>
    <x v="215"/>
    <x v="215"/>
    <x v="2"/>
    <x v="421"/>
    <x v="421"/>
    <x v="7"/>
    <x v="0"/>
    <x v="0"/>
    <x v="0"/>
    <n v="0"/>
    <s v=""/>
    <m/>
    <x v="0"/>
    <x v="5"/>
    <s v="South Central"/>
    <n v="22"/>
    <s v="San Marcos"/>
    <n v="0.66036099999999998"/>
    <n v="114.268478"/>
    <n v="0.73889199999999999"/>
    <n v="20.006177999999998"/>
    <n v="163.703552"/>
    <x v="0"/>
    <s v="6239 : ELMENDORF 0 : 500 : 6240 : ELMENDORF 1 : 230 : 0 :  :  : 0 :  :  : 1 : "/>
  </r>
  <r>
    <x v="5"/>
    <s v="GICXFormer '6239' '6242' '0' '1'"/>
    <x v="215"/>
    <x v="215"/>
    <x v="2"/>
    <x v="422"/>
    <x v="422"/>
    <x v="1"/>
    <x v="0"/>
    <x v="0"/>
    <x v="0"/>
    <n v="0"/>
    <s v=""/>
    <m/>
    <x v="0"/>
    <x v="5"/>
    <s v="South Central"/>
    <n v="22"/>
    <s v="San Marcos"/>
    <n v="1.317472"/>
    <n v="134.12655599999999"/>
    <n v="1.5102990000000001"/>
    <n v="3.9524159999999999"/>
    <n v="134.12655599999999"/>
    <x v="0"/>
    <s v="6239 : ELMENDORF 0 : 500 : 6242 : ELMENDORF 3 : 13.8 : 0 :  :  : 0 :  :  : 1 : "/>
  </r>
  <r>
    <x v="5"/>
    <s v="GICXFormer '6239' '6243' '0' '1'"/>
    <x v="215"/>
    <x v="215"/>
    <x v="2"/>
    <x v="423"/>
    <x v="423"/>
    <x v="1"/>
    <x v="0"/>
    <x v="0"/>
    <x v="0"/>
    <n v="0"/>
    <s v=""/>
    <m/>
    <x v="0"/>
    <x v="5"/>
    <s v="South Central"/>
    <n v="22"/>
    <s v="San Marcos"/>
    <n v="2.1957870000000002"/>
    <n v="134.12655599999999"/>
    <n v="2.5171649999999999"/>
    <n v="6.5873600000000003"/>
    <n v="134.12655599999999"/>
    <x v="0"/>
    <s v="6239 : ELMENDORF 0 : 500 : 6243 : ELMENDORF 4 : 13.8 : 0 :  :  : 0 :  :  : 1 : "/>
  </r>
  <r>
    <x v="5"/>
    <s v="GICXFormer '6239' '6244' '0' '1'"/>
    <x v="215"/>
    <x v="215"/>
    <x v="2"/>
    <x v="424"/>
    <x v="424"/>
    <x v="1"/>
    <x v="0"/>
    <x v="0"/>
    <x v="0"/>
    <n v="0"/>
    <s v=""/>
    <m/>
    <x v="0"/>
    <x v="5"/>
    <s v="South Central"/>
    <n v="22"/>
    <s v="San Marcos"/>
    <n v="2.1957870000000002"/>
    <n v="134.12655599999999"/>
    <n v="2.5171649999999999"/>
    <n v="6.5873600000000003"/>
    <n v="134.12655599999999"/>
    <x v="0"/>
    <s v="6239 : ELMENDORF 0 : 500 : 6244 : ELMENDORF 5 : 13.8 : 0 :  :  : 0 :  :  : 1 : "/>
  </r>
  <r>
    <x v="5"/>
    <s v="GICXFormer '6239' '6245' '0' '1'"/>
    <x v="215"/>
    <x v="215"/>
    <x v="2"/>
    <x v="425"/>
    <x v="425"/>
    <x v="1"/>
    <x v="0"/>
    <x v="0"/>
    <x v="0"/>
    <n v="0"/>
    <s v=""/>
    <m/>
    <x v="0"/>
    <x v="5"/>
    <s v="South Central"/>
    <n v="22"/>
    <s v="San Marcos"/>
    <n v="2.509471"/>
    <n v="134.12655599999999"/>
    <n v="2.87676"/>
    <n v="7.5284120000000003"/>
    <n v="134.12655599999999"/>
    <x v="0"/>
    <s v="6239 : ELMENDORF 0 : 500 : 6245 : ELMENDORF 6 : 13.8 : 0 :  :  : 0 :  :  : 1 : "/>
  </r>
  <r>
    <x v="5"/>
    <s v="GICXFormer '6239' '6246' '0' '1'"/>
    <x v="215"/>
    <x v="215"/>
    <x v="2"/>
    <x v="426"/>
    <x v="426"/>
    <x v="1"/>
    <x v="0"/>
    <x v="0"/>
    <x v="0"/>
    <n v="0"/>
    <s v=""/>
    <m/>
    <x v="0"/>
    <x v="5"/>
    <s v="South Central"/>
    <n v="22"/>
    <s v="San Marcos"/>
    <n v="4.790807"/>
    <n v="134.12655599999999"/>
    <n v="5.4919950000000002"/>
    <n v="14.372422"/>
    <n v="134.12655599999999"/>
    <x v="0"/>
    <s v="6239 : ELMENDORF 0 : 500 : 6246 : ELMENDORF 7 : 13.8 : 0 :  :  : 0 :  :  : 1 : "/>
  </r>
  <r>
    <x v="5"/>
    <s v="GICXFormer '6239' '6247' '0' '1'"/>
    <x v="215"/>
    <x v="215"/>
    <x v="2"/>
    <x v="427"/>
    <x v="427"/>
    <x v="1"/>
    <x v="0"/>
    <x v="0"/>
    <x v="0"/>
    <n v="0"/>
    <s v=""/>
    <m/>
    <x v="0"/>
    <x v="5"/>
    <s v="South Central"/>
    <n v="22"/>
    <s v="San Marcos"/>
    <n v="3.7642060000000002"/>
    <n v="134.12655599999999"/>
    <n v="4.3150029999999999"/>
    <n v="11.292617"/>
    <n v="134.12655599999999"/>
    <x v="0"/>
    <s v="6239 : ELMENDORF 0 : 500 : 6247 : ELMENDORF 8 : 13.8 : 0 :  :  : 0 :  :  : 1 : "/>
  </r>
  <r>
    <x v="5"/>
    <s v="GICXFormer '6239' '6248' '0' '1'"/>
    <x v="215"/>
    <x v="215"/>
    <x v="2"/>
    <x v="428"/>
    <x v="428"/>
    <x v="1"/>
    <x v="0"/>
    <x v="0"/>
    <x v="0"/>
    <n v="0"/>
    <s v=""/>
    <m/>
    <x v="0"/>
    <x v="5"/>
    <s v="South Central"/>
    <n v="22"/>
    <s v="San Marcos"/>
    <n v="2.9277160000000002"/>
    <n v="134.12655599999999"/>
    <n v="3.3562189999999998"/>
    <n v="8.7831469999999996"/>
    <n v="134.12655599999999"/>
    <x v="0"/>
    <s v="6239 : ELMENDORF 0 : 500 : 6248 : ELMENDORF 9 : 13.8 : 0 :  :  : 0 :  :  : 1 : "/>
  </r>
  <r>
    <x v="5"/>
    <s v="GICXFormer '6239' '6249' '0' '1'"/>
    <x v="215"/>
    <x v="215"/>
    <x v="2"/>
    <x v="429"/>
    <x v="429"/>
    <x v="1"/>
    <x v="0"/>
    <x v="0"/>
    <x v="0"/>
    <n v="0"/>
    <s v=""/>
    <m/>
    <x v="0"/>
    <x v="5"/>
    <s v="South Central"/>
    <n v="22"/>
    <s v="San Marcos"/>
    <n v="1.1456280000000001"/>
    <n v="134.12655599999999"/>
    <n v="1.3133030000000001"/>
    <n v="3.4368829999999999"/>
    <n v="134.12655599999999"/>
    <x v="0"/>
    <s v="6239 : ELMENDORF 0 : 500 : 6249 : ELMENDORF 10 : 13.8 : 0 :  :  : 0 :  :  : 1 : "/>
  </r>
  <r>
    <x v="5"/>
    <s v="GICXFormer '6240' '6241' '0' '1'"/>
    <x v="216"/>
    <x v="216"/>
    <x v="0"/>
    <x v="430"/>
    <x v="430"/>
    <x v="0"/>
    <x v="0"/>
    <x v="0"/>
    <x v="0"/>
    <n v="0"/>
    <s v=""/>
    <m/>
    <x v="0"/>
    <x v="5"/>
    <s v="South Central"/>
    <n v="22"/>
    <s v="San Marcos"/>
    <n v="2.884433"/>
    <n v="163.703552"/>
    <n v="1.214815"/>
    <n v="20.360638000000002"/>
    <n v="141.71144100000001"/>
    <x v="0"/>
    <s v="6240 : ELMENDORF 1 : 230 : 6241 : ELMENDORF 2 : 115 : 0 :  :  : 0 :  :  : 1 : "/>
  </r>
  <r>
    <x v="5"/>
    <s v="GICXFormer '6240' '6241' '0' '2'"/>
    <x v="216"/>
    <x v="216"/>
    <x v="0"/>
    <x v="430"/>
    <x v="430"/>
    <x v="0"/>
    <x v="0"/>
    <x v="0"/>
    <x v="0"/>
    <n v="0"/>
    <s v=""/>
    <m/>
    <x v="1"/>
    <x v="5"/>
    <s v="South Central"/>
    <n v="22"/>
    <s v="San Marcos"/>
    <n v="2.884433"/>
    <n v="163.703552"/>
    <n v="1.214815"/>
    <n v="20.360638000000002"/>
    <n v="141.71144100000001"/>
    <x v="0"/>
    <s v="6240 : ELMENDORF 1 : 230 : 6241 : ELMENDORF 2 : 115 : 0 :  :  : 0 :  :  : 2 : "/>
  </r>
  <r>
    <x v="5"/>
    <s v="GICXFormer '6254' '6255' '0' '1'"/>
    <x v="217"/>
    <x v="217"/>
    <x v="2"/>
    <x v="431"/>
    <x v="431"/>
    <x v="7"/>
    <x v="0"/>
    <x v="0"/>
    <x v="0"/>
    <n v="0"/>
    <s v=""/>
    <m/>
    <x v="0"/>
    <x v="5"/>
    <s v="South Central"/>
    <n v="23"/>
    <s v="Austin"/>
    <n v="3.8666529999999999"/>
    <n v="18.256119000000002"/>
    <n v="4.3147929999999999"/>
    <n v="41.511764999999997"/>
    <n v="145.669937"/>
    <x v="0"/>
    <s v="6254 : AUSTIN 2 0 : 500 : 6255 : AUSTIN 2 1 : 230 : 0 :  :  : 0 :  :  : 1 : "/>
  </r>
  <r>
    <x v="5"/>
    <s v="GICXFormer '6254' '6257' '0' '1'"/>
    <x v="217"/>
    <x v="217"/>
    <x v="2"/>
    <x v="432"/>
    <x v="432"/>
    <x v="1"/>
    <x v="0"/>
    <x v="0"/>
    <x v="0"/>
    <n v="0"/>
    <s v=""/>
    <m/>
    <x v="0"/>
    <x v="5"/>
    <s v="South Central"/>
    <n v="23"/>
    <s v="Austin"/>
    <n v="2.2746209999999998"/>
    <n v="31.067122999999999"/>
    <n v="2.5573920000000001"/>
    <n v="6.8238630000000002"/>
    <n v="31.067122999999999"/>
    <x v="0"/>
    <s v="6254 : AUSTIN 2 0 : 500 : 6257 : AUSTIN 2 3 : 13.8 : 0 :  :  : 0 :  :  : 1 : "/>
  </r>
  <r>
    <x v="5"/>
    <s v="GICXFormer '6254' '6258' '0' '1'"/>
    <x v="217"/>
    <x v="217"/>
    <x v="2"/>
    <x v="433"/>
    <x v="433"/>
    <x v="1"/>
    <x v="0"/>
    <x v="0"/>
    <x v="0"/>
    <n v="0"/>
    <s v=""/>
    <m/>
    <x v="0"/>
    <x v="5"/>
    <s v="South Central"/>
    <n v="23"/>
    <s v="Austin"/>
    <n v="0.67623900000000003"/>
    <n v="31.067122999999999"/>
    <n v="0.76030600000000004"/>
    <n v="2.0287160000000002"/>
    <n v="31.067122999999999"/>
    <x v="0"/>
    <s v="6254 : AUSTIN 2 0 : 500 : 6258 : AUSTIN 2 4 : 13.8 : 0 :  :  : 0 :  :  : 1 : "/>
  </r>
  <r>
    <x v="5"/>
    <s v="GICXFormer '6254' '6259' '0' '1'"/>
    <x v="217"/>
    <x v="217"/>
    <x v="2"/>
    <x v="434"/>
    <x v="434"/>
    <x v="1"/>
    <x v="0"/>
    <x v="0"/>
    <x v="0"/>
    <n v="0"/>
    <s v=""/>
    <m/>
    <x v="0"/>
    <x v="5"/>
    <s v="South Central"/>
    <n v="23"/>
    <s v="Austin"/>
    <n v="0"/>
    <n v="0"/>
    <n v="0"/>
    <n v="0"/>
    <n v="0"/>
    <x v="0"/>
    <s v="6254 : AUSTIN 2 0 : 500 : 6259 : AUSTIN 2 5 : 13.8 : 0 :  :  : 0 :  :  : 1 : "/>
  </r>
  <r>
    <x v="5"/>
    <s v="GICXFormer '6254' '6260' '0' '1'"/>
    <x v="217"/>
    <x v="217"/>
    <x v="2"/>
    <x v="435"/>
    <x v="435"/>
    <x v="1"/>
    <x v="0"/>
    <x v="0"/>
    <x v="0"/>
    <n v="0"/>
    <s v=""/>
    <m/>
    <x v="0"/>
    <x v="5"/>
    <s v="South Central"/>
    <n v="23"/>
    <s v="Austin"/>
    <n v="1.3900459999999999"/>
    <n v="31.067122999999999"/>
    <n v="1.562851"/>
    <n v="4.1701379999999997"/>
    <n v="31.067122999999999"/>
    <x v="0"/>
    <s v="6254 : AUSTIN 2 0 : 500 : 6260 : AUSTIN 2 6 : 13.8 : 0 :  :  : 0 :  :  : 1 : "/>
  </r>
  <r>
    <x v="5"/>
    <s v="GICXFormer '6255' '6256' '0' '1'"/>
    <x v="218"/>
    <x v="218"/>
    <x v="0"/>
    <x v="436"/>
    <x v="436"/>
    <x v="0"/>
    <x v="0"/>
    <x v="0"/>
    <x v="0"/>
    <n v="0"/>
    <s v=""/>
    <m/>
    <x v="0"/>
    <x v="5"/>
    <s v="South Central"/>
    <n v="23"/>
    <s v="Austin"/>
    <n v="1.116538"/>
    <n v="145.669937"/>
    <n v="0.46944799999999998"/>
    <n v="12.596899000000001"/>
    <n v="144.66386399999999"/>
    <x v="0"/>
    <s v="6255 : AUSTIN 2 1 : 230 : 6256 : AUSTIN 2 2 : 115 : 0 :  :  : 0 :  :  : 1 : "/>
  </r>
  <r>
    <x v="5"/>
    <s v="GICXFormer '6255' '6256' '0' '2'"/>
    <x v="218"/>
    <x v="218"/>
    <x v="0"/>
    <x v="436"/>
    <x v="436"/>
    <x v="0"/>
    <x v="0"/>
    <x v="0"/>
    <x v="0"/>
    <n v="0"/>
    <s v=""/>
    <m/>
    <x v="1"/>
    <x v="5"/>
    <s v="South Central"/>
    <n v="23"/>
    <s v="Austin"/>
    <n v="1.116538"/>
    <n v="145.669937"/>
    <n v="0.46944799999999998"/>
    <n v="12.596899000000001"/>
    <n v="144.66386399999999"/>
    <x v="0"/>
    <s v="6255 : AUSTIN 2 1 : 230 : 6256 : AUSTIN 2 2 : 115 : 0 :  :  : 0 :  :  : 2 : "/>
  </r>
  <r>
    <x v="5"/>
    <s v="GICXFormer '6263' '6264' '0' '1'"/>
    <x v="219"/>
    <x v="219"/>
    <x v="0"/>
    <x v="437"/>
    <x v="437"/>
    <x v="0"/>
    <x v="0"/>
    <x v="0"/>
    <x v="0"/>
    <n v="0"/>
    <s v=""/>
    <m/>
    <x v="0"/>
    <x v="5"/>
    <s v="South Central"/>
    <n v="24"/>
    <s v="Gonzales"/>
    <n v="13.189043"/>
    <n v="15.300841999999999"/>
    <n v="5.5924269999999998"/>
    <n v="34.039501000000001"/>
    <n v="14.868683000000001"/>
    <x v="0"/>
    <s v="6263 : KENEDY 0 : 230 : 6264 : KENEDY 1 : 115 : 0 :  :  : 0 :  :  : 1 : "/>
  </r>
  <r>
    <x v="5"/>
    <s v="GICXFormer '6265' '6266' '0' '1'"/>
    <x v="220"/>
    <x v="220"/>
    <x v="1"/>
    <x v="438"/>
    <x v="438"/>
    <x v="1"/>
    <x v="0"/>
    <x v="0"/>
    <x v="0"/>
    <n v="0"/>
    <s v=""/>
    <m/>
    <x v="0"/>
    <x v="5"/>
    <s v="South Central"/>
    <n v="24"/>
    <s v="Gonzales"/>
    <n v="4.4752749999999999"/>
    <n v="72.588448"/>
    <n v="0.95986800000000005"/>
    <n v="13.425822"/>
    <n v="72.588448"/>
    <x v="0"/>
    <s v="6265 : CUERO 1 0 : 115 : 6266 : CUERO 1 1 : 13.8 : 0 :  :  : 0 :  :  : 1 : "/>
  </r>
  <r>
    <x v="5"/>
    <s v="GICXFormer '6265' '6267' '0' '1'"/>
    <x v="220"/>
    <x v="220"/>
    <x v="1"/>
    <x v="439"/>
    <x v="439"/>
    <x v="1"/>
    <x v="0"/>
    <x v="0"/>
    <x v="0"/>
    <n v="0"/>
    <s v=""/>
    <m/>
    <x v="0"/>
    <x v="5"/>
    <s v="South Central"/>
    <n v="24"/>
    <s v="Gonzales"/>
    <n v="1.6326510000000001"/>
    <n v="72.588448"/>
    <n v="0.35399399999999998"/>
    <n v="4.8979520000000001"/>
    <n v="72.588448"/>
    <x v="0"/>
    <s v="6265 : CUERO 1 0 : 115 : 6267 : CUERO 1 2 : 13.8 : 0 :  :  : 0 :  :  : 1 : "/>
  </r>
  <r>
    <x v="5"/>
    <s v="GICXFormer '6265' '6268' '0' '1'"/>
    <x v="220"/>
    <x v="220"/>
    <x v="1"/>
    <x v="440"/>
    <x v="440"/>
    <x v="1"/>
    <x v="0"/>
    <x v="0"/>
    <x v="0"/>
    <n v="0"/>
    <s v=""/>
    <m/>
    <x v="0"/>
    <x v="5"/>
    <s v="South Central"/>
    <n v="24"/>
    <s v="Gonzales"/>
    <n v="3.827394"/>
    <n v="72.588448"/>
    <n v="0.82027499999999998"/>
    <n v="11.482182"/>
    <n v="72.588448"/>
    <x v="0"/>
    <s v="6265 : CUERO 1 0 : 115 : 6268 : CUERO 1 3 : 13.8 : 0 :  :  : 0 :  :  : 1 : "/>
  </r>
  <r>
    <x v="5"/>
    <s v="GICXFormer '6265' '6269' '0' '1'"/>
    <x v="220"/>
    <x v="220"/>
    <x v="1"/>
    <x v="441"/>
    <x v="441"/>
    <x v="1"/>
    <x v="0"/>
    <x v="0"/>
    <x v="0"/>
    <n v="0"/>
    <s v=""/>
    <m/>
    <x v="0"/>
    <x v="5"/>
    <s v="South Central"/>
    <n v="24"/>
    <s v="Gonzales"/>
    <n v="1.5198640000000001"/>
    <n v="72.588448"/>
    <n v="0.32986100000000002"/>
    <n v="4.5595910000000002"/>
    <n v="72.588448"/>
    <x v="0"/>
    <s v="6265 : CUERO 1 0 : 115 : 6269 : CUERO 1 4 : 13.8 : 0 :  :  : 0 :  :  : 1 : "/>
  </r>
  <r>
    <x v="5"/>
    <s v="GICXFormer '6265' '6270' '0' '1'"/>
    <x v="220"/>
    <x v="220"/>
    <x v="1"/>
    <x v="442"/>
    <x v="442"/>
    <x v="1"/>
    <x v="0"/>
    <x v="0"/>
    <x v="0"/>
    <n v="0"/>
    <s v=""/>
    <m/>
    <x v="0"/>
    <x v="5"/>
    <s v="South Central"/>
    <n v="24"/>
    <s v="Gonzales"/>
    <n v="0"/>
    <n v="0"/>
    <n v="0"/>
    <n v="0"/>
    <n v="0"/>
    <x v="0"/>
    <s v="6265 : CUERO 1 0 : 115 : 6270 : CUERO 1 5 : 13.8 : 0 :  :  : 0 :  :  : 1 : "/>
  </r>
  <r>
    <x v="5"/>
    <s v="GICXFormer '6265' '6271' '0' '1'"/>
    <x v="220"/>
    <x v="220"/>
    <x v="1"/>
    <x v="443"/>
    <x v="443"/>
    <x v="1"/>
    <x v="0"/>
    <x v="0"/>
    <x v="0"/>
    <n v="0"/>
    <s v=""/>
    <m/>
    <x v="0"/>
    <x v="5"/>
    <s v="South Central"/>
    <n v="24"/>
    <s v="Gonzales"/>
    <n v="0"/>
    <n v="0"/>
    <n v="0"/>
    <n v="0"/>
    <n v="0"/>
    <x v="0"/>
    <s v="6265 : CUERO 1 0 : 115 : 6271 : CUERO 1 6 : 13.8 : 0 :  :  : 0 :  :  : 1 : "/>
  </r>
  <r>
    <x v="5"/>
    <s v="GICXFormer '6265' '6272' '0' '1'"/>
    <x v="220"/>
    <x v="220"/>
    <x v="1"/>
    <x v="444"/>
    <x v="444"/>
    <x v="1"/>
    <x v="0"/>
    <x v="0"/>
    <x v="0"/>
    <n v="0"/>
    <s v=""/>
    <m/>
    <x v="0"/>
    <x v="5"/>
    <s v="South Central"/>
    <n v="24"/>
    <s v="Gonzales"/>
    <n v="0"/>
    <n v="0"/>
    <n v="0"/>
    <n v="0"/>
    <n v="0"/>
    <x v="0"/>
    <s v="6265 : CUERO 1 0 : 115 : 6272 : CUERO 1 7 : 13.8 : 0 :  :  : 0 :  :  : 1 : "/>
  </r>
  <r>
    <x v="5"/>
    <s v="GICXFormer '6265' '6273' '0' '1'"/>
    <x v="220"/>
    <x v="220"/>
    <x v="1"/>
    <x v="445"/>
    <x v="445"/>
    <x v="1"/>
    <x v="0"/>
    <x v="0"/>
    <x v="0"/>
    <n v="0"/>
    <s v=""/>
    <m/>
    <x v="0"/>
    <x v="5"/>
    <s v="South Central"/>
    <n v="24"/>
    <s v="Gonzales"/>
    <n v="0"/>
    <n v="0"/>
    <n v="0"/>
    <n v="0"/>
    <n v="0"/>
    <x v="0"/>
    <s v="6265 : CUERO 1 0 : 115 : 6273 : CUERO 1 8 : 13.8 : 0 :  :  : 0 :  :  : 1 : "/>
  </r>
  <r>
    <x v="5"/>
    <s v="GICXFormer '6265' '6274' '0' '1'"/>
    <x v="220"/>
    <x v="220"/>
    <x v="1"/>
    <x v="446"/>
    <x v="446"/>
    <x v="1"/>
    <x v="0"/>
    <x v="0"/>
    <x v="0"/>
    <n v="0"/>
    <s v=""/>
    <m/>
    <x v="0"/>
    <x v="5"/>
    <s v="South Central"/>
    <n v="24"/>
    <s v="Gonzales"/>
    <n v="3.4879349999999998"/>
    <n v="72.588448"/>
    <n v="0.75447600000000004"/>
    <n v="10.463806"/>
    <n v="72.588448"/>
    <x v="0"/>
    <s v="6265 : CUERO 1 0 : 115 : 6274 : CUERO 1 9 : 13.8 : 0 :  :  : 0 :  :  : 1 : "/>
  </r>
  <r>
    <x v="5"/>
    <s v="GICXFormer '6277' '6278' '0' '1'"/>
    <x v="221"/>
    <x v="221"/>
    <x v="0"/>
    <x v="447"/>
    <x v="447"/>
    <x v="0"/>
    <x v="0"/>
    <x v="0"/>
    <x v="0"/>
    <n v="0"/>
    <s v=""/>
    <m/>
    <x v="0"/>
    <x v="5"/>
    <s v="South Central"/>
    <n v="23"/>
    <s v="Austin"/>
    <n v="26.245895000000001"/>
    <n v="50.533546000000001"/>
    <n v="11.071797"/>
    <n v="40.904544999999999"/>
    <n v="40.844498000000002"/>
    <x v="0"/>
    <s v="6277 : KYLE 0 : 230 : 6278 : KYLE 1 : 115 : 0 :  :  : 0 :  :  : 1 : "/>
  </r>
  <r>
    <x v="5"/>
    <s v="GICXFormer '6279' '6280' '0' '1'"/>
    <x v="222"/>
    <x v="222"/>
    <x v="0"/>
    <x v="448"/>
    <x v="448"/>
    <x v="0"/>
    <x v="0"/>
    <x v="0"/>
    <x v="0"/>
    <n v="0"/>
    <s v=""/>
    <m/>
    <x v="0"/>
    <x v="5"/>
    <s v="South Central"/>
    <n v="22"/>
    <s v="San Marcos"/>
    <n v="36.502014000000003"/>
    <n v="108.87932600000001"/>
    <n v="15.56784"/>
    <n v="102.67240099999999"/>
    <n v="97.024673000000007"/>
    <x v="0"/>
    <s v="6279 : SEGUIN 2 0 : 230 : 6280 : SEGUIN 2 1 : 115 : 0 :  :  : 0 :  :  : 1 : "/>
  </r>
  <r>
    <x v="5"/>
    <s v="GICXFormer '6285' '6286' '0' '1'"/>
    <x v="223"/>
    <x v="223"/>
    <x v="0"/>
    <x v="449"/>
    <x v="449"/>
    <x v="0"/>
    <x v="0"/>
    <x v="0"/>
    <x v="0"/>
    <n v="0"/>
    <s v=""/>
    <m/>
    <x v="0"/>
    <x v="5"/>
    <s v="South Central"/>
    <n v="26"/>
    <s v="San Antonio"/>
    <n v="23.410848999999999"/>
    <n v="148.406464"/>
    <n v="10.188708"/>
    <n v="72.640579000000002"/>
    <n v="145.03727699999999"/>
    <x v="0"/>
    <s v="6285 : BOERNE 2 0 : 230 : 6286 : BOERNE 2 1 : 115 : 0 :  :  : 0 :  :  : 1 : "/>
  </r>
  <r>
    <x v="5"/>
    <s v="GICXFormer '6287' '6288' '0' '1'"/>
    <x v="224"/>
    <x v="224"/>
    <x v="0"/>
    <x v="450"/>
    <x v="450"/>
    <x v="0"/>
    <x v="0"/>
    <x v="0"/>
    <x v="0"/>
    <n v="0"/>
    <s v=""/>
    <m/>
    <x v="0"/>
    <x v="5"/>
    <s v="South Central"/>
    <n v="26"/>
    <s v="San Antonio"/>
    <n v="5.0612130000000004"/>
    <n v="52.897475999999997"/>
    <n v="2.127704"/>
    <n v="1.52159"/>
    <n v="82.820198000000005"/>
    <x v="0"/>
    <s v="6287 : SAN ANTONIO 32 0 : 230 : 6288 : SAN ANTONIO 32 1 : 115 : 0 :  :  : 0 :  :  : 1 : "/>
  </r>
  <r>
    <x v="5"/>
    <s v="GICXFormer '6287' '6288' '0' '2'"/>
    <x v="224"/>
    <x v="224"/>
    <x v="0"/>
    <x v="450"/>
    <x v="450"/>
    <x v="0"/>
    <x v="0"/>
    <x v="0"/>
    <x v="0"/>
    <n v="0"/>
    <s v=""/>
    <m/>
    <x v="1"/>
    <x v="5"/>
    <s v="South Central"/>
    <n v="26"/>
    <s v="San Antonio"/>
    <n v="5.0612130000000004"/>
    <n v="52.897475999999997"/>
    <n v="2.127704"/>
    <n v="1.52159"/>
    <n v="82.820198000000005"/>
    <x v="0"/>
    <s v="6287 : SAN ANTONIO 32 0 : 230 : 6288 : SAN ANTONIO 32 1 : 115 : 0 :  :  : 0 :  :  : 2 : "/>
  </r>
  <r>
    <x v="5"/>
    <s v="GICXFormer '6292' '6293' '0' '1'"/>
    <x v="225"/>
    <x v="225"/>
    <x v="2"/>
    <x v="451"/>
    <x v="451"/>
    <x v="7"/>
    <x v="0"/>
    <x v="0"/>
    <x v="0"/>
    <n v="0"/>
    <s v=""/>
    <m/>
    <x v="0"/>
    <x v="5"/>
    <s v="South Central"/>
    <n v="23"/>
    <s v="Austin"/>
    <n v="2.8963510000000001"/>
    <n v="30.397690000000001"/>
    <n v="3.2272270000000001"/>
    <n v="33.143405999999999"/>
    <n v="67.111816000000005"/>
    <x v="0"/>
    <s v="6292 : CEDAR CREEK 1 0 : 500 : 6293 : CEDAR CREEK 1 1 : 230 : 0 :  :  : 0 :  :  : 1 : "/>
  </r>
  <r>
    <x v="5"/>
    <s v="GICXFormer '6292' '6295' '0' '1'"/>
    <x v="225"/>
    <x v="225"/>
    <x v="2"/>
    <x v="452"/>
    <x v="452"/>
    <x v="1"/>
    <x v="0"/>
    <x v="0"/>
    <x v="0"/>
    <n v="0"/>
    <s v=""/>
    <m/>
    <x v="0"/>
    <x v="5"/>
    <s v="South Central"/>
    <n v="23"/>
    <s v="Austin"/>
    <n v="7.6878200000000003"/>
    <n v="37.725830000000002"/>
    <n v="8.6469330000000006"/>
    <n v="23.063462999999999"/>
    <n v="37.725830000000002"/>
    <x v="0"/>
    <s v="6292 : CEDAR CREEK 1 0 : 500 : 6295 : CEDAR CREEK 1 3 : 13.8 : 0 :  :  : 0 :  :  : 1 : "/>
  </r>
  <r>
    <x v="5"/>
    <s v="GICXFormer '6292' '6296' '0' '1'"/>
    <x v="225"/>
    <x v="225"/>
    <x v="2"/>
    <x v="453"/>
    <x v="453"/>
    <x v="1"/>
    <x v="0"/>
    <x v="0"/>
    <x v="0"/>
    <n v="0"/>
    <s v=""/>
    <m/>
    <x v="0"/>
    <x v="5"/>
    <s v="South Central"/>
    <n v="23"/>
    <s v="Austin"/>
    <n v="10.053304000000001"/>
    <n v="37.725830000000002"/>
    <n v="11.309751"/>
    <n v="30.15991"/>
    <n v="37.725830000000002"/>
    <x v="0"/>
    <s v="6292 : CEDAR CREEK 1 0 : 500 : 6296 : CEDAR CREEK 1 4 : 13.8 : 0 :  :  : 0 :  :  : 1 : "/>
  </r>
  <r>
    <x v="5"/>
    <s v="GICXFormer '6292' '6297' '0' '1'"/>
    <x v="225"/>
    <x v="225"/>
    <x v="2"/>
    <x v="454"/>
    <x v="454"/>
    <x v="1"/>
    <x v="0"/>
    <x v="0"/>
    <x v="0"/>
    <n v="0"/>
    <s v=""/>
    <m/>
    <x v="0"/>
    <x v="5"/>
    <s v="South Central"/>
    <n v="23"/>
    <s v="Austin"/>
    <n v="4.506653"/>
    <n v="37.725830000000002"/>
    <n v="5.0669009999999997"/>
    <n v="13.519959999999999"/>
    <n v="37.725845"/>
    <x v="0"/>
    <s v="6292 : CEDAR CREEK 1 0 : 500 : 6297 : CEDAR CREEK 1 5 : 13.8 : 0 :  :  : 0 :  :  : 1 : "/>
  </r>
  <r>
    <x v="5"/>
    <s v="GICXFormer '6293' '6294' '0' '1'"/>
    <x v="226"/>
    <x v="226"/>
    <x v="0"/>
    <x v="455"/>
    <x v="455"/>
    <x v="0"/>
    <x v="0"/>
    <x v="0"/>
    <x v="0"/>
    <n v="0"/>
    <s v=""/>
    <m/>
    <x v="0"/>
    <x v="5"/>
    <s v="South Central"/>
    <n v="23"/>
    <s v="Austin"/>
    <n v="6.5322129999999996"/>
    <n v="67.111816000000005"/>
    <n v="2.7652540000000001"/>
    <n v="36.128596999999999"/>
    <n v="19.726519"/>
    <x v="0"/>
    <s v="6293 : CEDAR CREEK 1 1 : 230 : 6294 : CEDAR CREEK 1 2 : 115 : 0 :  :  : 0 :  :  : 1 : "/>
  </r>
  <r>
    <x v="5"/>
    <s v="GICXFormer '6298' '6299' '0' '1'"/>
    <x v="227"/>
    <x v="227"/>
    <x v="2"/>
    <x v="456"/>
    <x v="456"/>
    <x v="7"/>
    <x v="0"/>
    <x v="0"/>
    <x v="0"/>
    <n v="0"/>
    <s v=""/>
    <m/>
    <x v="0"/>
    <x v="5"/>
    <s v="South Central"/>
    <n v="22"/>
    <s v="San Marcos"/>
    <n v="0.18790999999999999"/>
    <n v="106.13797"/>
    <n v="0.21163599999999999"/>
    <n v="39.205359999999999"/>
    <n v="31.050903000000002"/>
    <x v="0"/>
    <s v="6298 : NEW BRAUNFELS 1 0 : 500 : 6299 : NEW BRAUNFELS 1 1 : 230 : 0 :  :  : 0 :  :  : 1 : "/>
  </r>
  <r>
    <x v="5"/>
    <s v="GICXFormer '6298' '6301' '0' '1'"/>
    <x v="227"/>
    <x v="227"/>
    <x v="2"/>
    <x v="457"/>
    <x v="457"/>
    <x v="2"/>
    <x v="0"/>
    <x v="0"/>
    <x v="0"/>
    <n v="0"/>
    <s v=""/>
    <m/>
    <x v="0"/>
    <x v="5"/>
    <s v="South Central"/>
    <n v="22"/>
    <s v="San Marcos"/>
    <n v="0"/>
    <n v="0"/>
    <n v="0"/>
    <n v="0"/>
    <n v="0"/>
    <x v="0"/>
    <s v="6298 : NEW BRAUNFELS 1 0 : 500 : 6301 : NEW BRAUNFELS 1 3 : 22 : 0 :  :  : 0 :  :  : 1 : "/>
  </r>
  <r>
    <x v="5"/>
    <s v="GICXFormer '6298' '6302' '0' '1'"/>
    <x v="227"/>
    <x v="227"/>
    <x v="2"/>
    <x v="458"/>
    <x v="458"/>
    <x v="2"/>
    <x v="0"/>
    <x v="0"/>
    <x v="0"/>
    <n v="0"/>
    <s v=""/>
    <m/>
    <x v="0"/>
    <x v="5"/>
    <s v="South Central"/>
    <n v="22"/>
    <s v="San Marcos"/>
    <n v="1.2213879999999999"/>
    <n v="41.996048000000002"/>
    <n v="1.3670279999999999"/>
    <n v="3.6641629999999998"/>
    <n v="41.996048000000002"/>
    <x v="0"/>
    <s v="6298 : NEW BRAUNFELS 1 0 : 500 : 6302 : NEW BRAUNFELS 1 4 : 22 : 0 :  :  : 0 :  :  : 1 : "/>
  </r>
  <r>
    <x v="5"/>
    <s v="GICXFormer '6298' '6303' '0' '1'"/>
    <x v="227"/>
    <x v="227"/>
    <x v="2"/>
    <x v="459"/>
    <x v="459"/>
    <x v="2"/>
    <x v="0"/>
    <x v="0"/>
    <x v="0"/>
    <n v="0"/>
    <s v=""/>
    <m/>
    <x v="0"/>
    <x v="5"/>
    <s v="South Central"/>
    <n v="22"/>
    <s v="San Marcos"/>
    <n v="3.5420250000000002"/>
    <n v="41.996048000000002"/>
    <n v="3.9824109999999999"/>
    <n v="10.626073999999999"/>
    <n v="41.996048000000002"/>
    <x v="0"/>
    <s v="6298 : NEW BRAUNFELS 1 0 : 500 : 6303 : NEW BRAUNFELS 1 5 : 22 : 0 :  :  : 0 :  :  : 1 : "/>
  </r>
  <r>
    <x v="5"/>
    <s v="GICXFormer '6298' '6304' '0' '1'"/>
    <x v="227"/>
    <x v="227"/>
    <x v="2"/>
    <x v="460"/>
    <x v="460"/>
    <x v="2"/>
    <x v="0"/>
    <x v="0"/>
    <x v="0"/>
    <n v="0"/>
    <s v=""/>
    <m/>
    <x v="0"/>
    <x v="5"/>
    <s v="South Central"/>
    <n v="22"/>
    <s v="San Marcos"/>
    <n v="1.362317"/>
    <n v="41.996048000000002"/>
    <n v="1.526688"/>
    <n v="4.0869520000000001"/>
    <n v="41.996048000000002"/>
    <x v="0"/>
    <s v="6298 : NEW BRAUNFELS 1 0 : 500 : 6304 : NEW BRAUNFELS 1 6 : 22 : 0 :  :  : 0 :  :  : 1 : "/>
  </r>
  <r>
    <x v="5"/>
    <s v="GICXFormer '6298' '6305' '0' '1'"/>
    <x v="227"/>
    <x v="227"/>
    <x v="2"/>
    <x v="461"/>
    <x v="461"/>
    <x v="2"/>
    <x v="0"/>
    <x v="0"/>
    <x v="0"/>
    <n v="0"/>
    <s v=""/>
    <m/>
    <x v="0"/>
    <x v="5"/>
    <s v="South Central"/>
    <n v="22"/>
    <s v="San Marcos"/>
    <n v="0.95730400000000004"/>
    <n v="41.996048000000002"/>
    <n v="1.0715980000000001"/>
    <n v="2.871912"/>
    <n v="41.996048000000002"/>
    <x v="0"/>
    <s v="6298 : NEW BRAUNFELS 1 0 : 500 : 6305 : NEW BRAUNFELS 1 7 : 22 : 0 :  :  : 0 :  :  : 1 : "/>
  </r>
  <r>
    <x v="5"/>
    <s v="GICXFormer '6299' '6300' '0' '1'"/>
    <x v="228"/>
    <x v="228"/>
    <x v="0"/>
    <x v="462"/>
    <x v="462"/>
    <x v="0"/>
    <x v="0"/>
    <x v="0"/>
    <x v="0"/>
    <n v="0"/>
    <s v=""/>
    <m/>
    <x v="0"/>
    <x v="5"/>
    <s v="South Central"/>
    <n v="22"/>
    <s v="San Marcos"/>
    <n v="2.3712360000000001"/>
    <n v="31.050903000000002"/>
    <n v="1.0152129999999999"/>
    <n v="2.8765230000000002"/>
    <n v="168.28295900000001"/>
    <x v="0"/>
    <s v="6299 : NEW BRAUNFELS 1 1 : 230 : 6300 : NEW BRAUNFELS 1 2 : 115 : 0 :  :  : 0 :  :  : 1 : "/>
  </r>
  <r>
    <x v="5"/>
    <s v="GICXFormer '6308' '6309' '0' '1'"/>
    <x v="229"/>
    <x v="229"/>
    <x v="0"/>
    <x v="463"/>
    <x v="463"/>
    <x v="0"/>
    <x v="0"/>
    <x v="0"/>
    <x v="0"/>
    <n v="0"/>
    <s v=""/>
    <m/>
    <x v="0"/>
    <x v="5"/>
    <s v="South Central"/>
    <n v="26"/>
    <s v="San Antonio"/>
    <n v="42.866599999999998"/>
    <n v="116.075073"/>
    <n v="18.288808"/>
    <n v="119.04879"/>
    <n v="116.183136"/>
    <x v="0"/>
    <s v="6308 : HONDO 0 : 230 : 6309 : HONDO 1 : 115 : 0 :  :  : 0 :  :  : 1 : "/>
  </r>
  <r>
    <x v="5"/>
    <s v="GICXFormer '6315' '6316' '0' '1'"/>
    <x v="230"/>
    <x v="230"/>
    <x v="0"/>
    <x v="464"/>
    <x v="464"/>
    <x v="4"/>
    <x v="0"/>
    <x v="0"/>
    <x v="0"/>
    <n v="0"/>
    <s v=""/>
    <m/>
    <x v="0"/>
    <x v="5"/>
    <s v="South Central"/>
    <n v="23"/>
    <s v="Austin"/>
    <n v="7.5603590000000001"/>
    <n v="171.15699799999999"/>
    <n v="3.2221690000000001"/>
    <n v="4.4644830000000004"/>
    <n v="137.84887699999999"/>
    <x v="0"/>
    <s v="6315 : GEORGETOWN 3 0 : 230 : 6316 : GEORGETOWN 3 1 : 161 : 0 :  :  : 0 :  :  : 1 : "/>
  </r>
  <r>
    <x v="5"/>
    <s v="GICXFormer '6317' '6316' '0' '1'"/>
    <x v="231"/>
    <x v="231"/>
    <x v="3"/>
    <x v="464"/>
    <x v="464"/>
    <x v="4"/>
    <x v="0"/>
    <x v="0"/>
    <x v="0"/>
    <n v="0"/>
    <s v=""/>
    <m/>
    <x v="0"/>
    <x v="5"/>
    <s v="South Central"/>
    <n v="23"/>
    <s v="Austin"/>
    <n v="13.063658999999999"/>
    <n v="137.84887699999999"/>
    <n v="3.8506999999999998"/>
    <n v="39.190975000000002"/>
    <n v="137.84887699999999"/>
    <x v="0"/>
    <s v="6317 : GEORGETOWN 3 2 : 161 : 6316 : GEORGETOWN 3 1 : 161 : 0 :  :  : 0 :  :  : 1 : "/>
  </r>
  <r>
    <x v="5"/>
    <s v="GICXFormer '6318' '6317' '0' '1'"/>
    <x v="232"/>
    <x v="232"/>
    <x v="3"/>
    <x v="465"/>
    <x v="465"/>
    <x v="4"/>
    <x v="0"/>
    <x v="0"/>
    <x v="0"/>
    <n v="0"/>
    <s v=""/>
    <m/>
    <x v="0"/>
    <x v="5"/>
    <s v="South Central"/>
    <n v="23"/>
    <s v="Austin"/>
    <n v="5.9175789999999999"/>
    <n v="137.30396999999999"/>
    <n v="1.724963"/>
    <n v="17.752737"/>
    <n v="137.30396999999999"/>
    <x v="0"/>
    <s v="6318 : GEORGETOWN 3 3 : 161 : 6317 : GEORGETOWN 3 2 : 161 : 0 :  :  : 0 :  :  : 1 : "/>
  </r>
  <r>
    <x v="5"/>
    <s v="GICXFormer '6318' '6319' '0' '1'"/>
    <x v="232"/>
    <x v="232"/>
    <x v="3"/>
    <x v="466"/>
    <x v="466"/>
    <x v="0"/>
    <x v="0"/>
    <x v="0"/>
    <x v="0"/>
    <n v="0"/>
    <s v=""/>
    <m/>
    <x v="0"/>
    <x v="5"/>
    <s v="South Central"/>
    <n v="23"/>
    <s v="Austin"/>
    <n v="0.65024499999999996"/>
    <n v="138.09373500000001"/>
    <n v="0.18820100000000001"/>
    <n v="1.6925509999999999"/>
    <n v="133.528717"/>
    <x v="0"/>
    <s v="6318 : GEORGETOWN 3 3 : 161 : 6319 : GEORGETOWN 3 4 : 115 : 0 :  :  : 0 :  :  : 1 : "/>
  </r>
  <r>
    <x v="5"/>
    <s v="GICXFormer '6321' '6322' '0' '1'"/>
    <x v="233"/>
    <x v="233"/>
    <x v="0"/>
    <x v="467"/>
    <x v="467"/>
    <x v="0"/>
    <x v="0"/>
    <x v="0"/>
    <x v="0"/>
    <n v="0"/>
    <s v=""/>
    <m/>
    <x v="0"/>
    <x v="5"/>
    <s v="South Central"/>
    <n v="22"/>
    <s v="San Marcos"/>
    <n v="5.1831990000000001"/>
    <n v="4.5522410000000004"/>
    <n v="2.2082709999999999"/>
    <n v="12.725612"/>
    <n v="175.19450399999999"/>
    <x v="0"/>
    <s v="6321 : FLORESVILLE 0 : 230 : 6322 : FLORESVILLE 1 : 115 : 0 :  :  : 0 :  :  : 1 : "/>
  </r>
  <r>
    <x v="5"/>
    <s v="GICXFormer '6333' '6334' '0' '1'"/>
    <x v="234"/>
    <x v="234"/>
    <x v="2"/>
    <x v="468"/>
    <x v="468"/>
    <x v="7"/>
    <x v="0"/>
    <x v="0"/>
    <x v="0"/>
    <n v="0"/>
    <s v=""/>
    <m/>
    <x v="0"/>
    <x v="5"/>
    <s v="South Central"/>
    <n v="26"/>
    <s v="San Antonio"/>
    <n v="31.284390999999999"/>
    <n v="110.248558"/>
    <n v="35.219377999999999"/>
    <n v="79.175185999999997"/>
    <n v="111.732117"/>
    <x v="0"/>
    <s v="6333 : SAN ANTONIO 47 0 : 500 : 6334 : SAN ANTONIO 47 1 : 230 : 0 :  :  : 0 :  :  : 1 : "/>
  </r>
  <r>
    <x v="5"/>
    <s v="GICXFormer '6334' '6335' '0' '1'"/>
    <x v="235"/>
    <x v="235"/>
    <x v="0"/>
    <x v="469"/>
    <x v="469"/>
    <x v="0"/>
    <x v="0"/>
    <x v="0"/>
    <x v="0"/>
    <n v="0"/>
    <s v=""/>
    <m/>
    <x v="0"/>
    <x v="5"/>
    <s v="South Central"/>
    <n v="26"/>
    <s v="San Antonio"/>
    <n v="23.704108999999999"/>
    <n v="111.732117"/>
    <n v="9.9958469999999995"/>
    <n v="68.927222999999998"/>
    <n v="90.702774000000005"/>
    <x v="0"/>
    <s v="6334 : SAN ANTONIO 47 1 : 230 : 6335 : SAN ANTONIO 47 2 : 115 : 0 :  :  : 0 :  :  : 1 : "/>
  </r>
  <r>
    <x v="5"/>
    <s v="GICXFormer '6342' '6343' '0' '1'"/>
    <x v="236"/>
    <x v="236"/>
    <x v="2"/>
    <x v="470"/>
    <x v="470"/>
    <x v="7"/>
    <x v="0"/>
    <x v="0"/>
    <x v="0"/>
    <n v="0"/>
    <s v=""/>
    <m/>
    <x v="0"/>
    <x v="5"/>
    <s v="South Central"/>
    <n v="23"/>
    <s v="Austin"/>
    <n v="16.281338000000002"/>
    <n v="82.097778000000005"/>
    <n v="18.003969999999999"/>
    <n v="1.734618"/>
    <n v="110.092613"/>
    <x v="0"/>
    <s v="6342 : ROUND ROCK 3 0 : 500 : 6343 : ROUND ROCK 3 1 : 230 : 0 :  :  : 0 :  :  : 1 : "/>
  </r>
  <r>
    <x v="5"/>
    <s v="GICXFormer '6343' '6344' '0' '1'"/>
    <x v="237"/>
    <x v="237"/>
    <x v="0"/>
    <x v="471"/>
    <x v="471"/>
    <x v="0"/>
    <x v="0"/>
    <x v="0"/>
    <x v="0"/>
    <n v="0"/>
    <s v=""/>
    <m/>
    <x v="0"/>
    <x v="5"/>
    <s v="South Central"/>
    <n v="23"/>
    <s v="Austin"/>
    <n v="0.88521099999999997"/>
    <n v="110.09262099999999"/>
    <n v="0.37345800000000001"/>
    <n v="0.21721699999999999"/>
    <n v="92.117439000000005"/>
    <x v="0"/>
    <s v="6343 : ROUND ROCK 3 1 : 230 : 6344 : ROUND ROCK 3 2 : 115 : 0 :  :  : 0 :  :  : 1 : "/>
  </r>
  <r>
    <x v="5"/>
    <s v="GICXFormer '6343' '6344' '0' '2'"/>
    <x v="237"/>
    <x v="237"/>
    <x v="0"/>
    <x v="471"/>
    <x v="471"/>
    <x v="0"/>
    <x v="0"/>
    <x v="0"/>
    <x v="0"/>
    <n v="0"/>
    <s v=""/>
    <m/>
    <x v="1"/>
    <x v="5"/>
    <s v="South Central"/>
    <n v="23"/>
    <s v="Austin"/>
    <n v="0.88521099999999997"/>
    <n v="110.09262099999999"/>
    <n v="0.37345800000000001"/>
    <n v="0.21721699999999999"/>
    <n v="92.117439000000005"/>
    <x v="0"/>
    <s v="6343 : ROUND ROCK 3 1 : 230 : 6344 : ROUND ROCK 3 2 : 115 : 0 :  :  : 0 :  :  : 2 : "/>
  </r>
  <r>
    <x v="5"/>
    <s v="GICXFormer '6349' '6350' '0' '1'"/>
    <x v="238"/>
    <x v="238"/>
    <x v="2"/>
    <x v="472"/>
    <x v="472"/>
    <x v="7"/>
    <x v="0"/>
    <x v="0"/>
    <x v="0"/>
    <n v="0"/>
    <s v=""/>
    <m/>
    <x v="0"/>
    <x v="5"/>
    <s v="South Central"/>
    <n v="23"/>
    <s v="Austin"/>
    <n v="0.41251599999999999"/>
    <n v="34.02272"/>
    <n v="0.461005"/>
    <n v="30.797446999999998"/>
    <n v="177.185486"/>
    <x v="0"/>
    <s v="6349 : AUSTIN 1 0 : 500 : 6350 : AUSTIN 1 1 : 230 : 0 :  :  : 0 :  :  : 1 : "/>
  </r>
  <r>
    <x v="5"/>
    <s v="GICXFormer '6350' '6351' '0' '1'"/>
    <x v="239"/>
    <x v="239"/>
    <x v="0"/>
    <x v="473"/>
    <x v="473"/>
    <x v="0"/>
    <x v="0"/>
    <x v="0"/>
    <x v="0"/>
    <n v="0"/>
    <s v=""/>
    <m/>
    <x v="0"/>
    <x v="5"/>
    <s v="South Central"/>
    <n v="23"/>
    <s v="Austin"/>
    <n v="1.8684289999999999"/>
    <n v="177.185486"/>
    <n v="0.78559599999999996"/>
    <n v="4.3579220000000003"/>
    <n v="168.087616"/>
    <x v="0"/>
    <s v="6350 : AUSTIN 1 1 : 230 : 6351 : AUSTIN 1 2 : 115 : 0 :  :  : 0 :  :  : 1 : "/>
  </r>
  <r>
    <x v="5"/>
    <s v="GICXFormer '6350' '6351' '0' '2'"/>
    <x v="239"/>
    <x v="239"/>
    <x v="0"/>
    <x v="473"/>
    <x v="473"/>
    <x v="0"/>
    <x v="0"/>
    <x v="0"/>
    <x v="0"/>
    <n v="0"/>
    <s v=""/>
    <m/>
    <x v="1"/>
    <x v="5"/>
    <s v="South Central"/>
    <n v="23"/>
    <s v="Austin"/>
    <n v="1.8684289999999999"/>
    <n v="177.185486"/>
    <n v="0.78559599999999996"/>
    <n v="4.3579220000000003"/>
    <n v="168.087616"/>
    <x v="0"/>
    <s v="6350 : AUSTIN 1 1 : 230 : 6351 : AUSTIN 1 2 : 115 : 0 :  :  : 0 :  :  : 2 : "/>
  </r>
  <r>
    <x v="5"/>
    <s v="GICXFormer '6354' '6355' '0' '1'"/>
    <x v="240"/>
    <x v="240"/>
    <x v="0"/>
    <x v="474"/>
    <x v="474"/>
    <x v="0"/>
    <x v="0"/>
    <x v="0"/>
    <x v="0"/>
    <n v="0"/>
    <s v=""/>
    <m/>
    <x v="0"/>
    <x v="5"/>
    <s v="South Central"/>
    <n v="23"/>
    <s v="Austin"/>
    <n v="4.0865210000000003"/>
    <n v="155.75413499999999"/>
    <n v="1.723622"/>
    <n v="6.7085489999999997"/>
    <n v="152.580658"/>
    <x v="0"/>
    <s v="6354 : ROUND ROCK 4 0 : 230 : 6355 : ROUND ROCK 4 1 : 115 : 0 :  :  : 0 :  :  : 1 : "/>
  </r>
  <r>
    <x v="5"/>
    <s v="GICXFormer '6354' '6355' '0' '2'"/>
    <x v="240"/>
    <x v="240"/>
    <x v="0"/>
    <x v="474"/>
    <x v="474"/>
    <x v="0"/>
    <x v="0"/>
    <x v="0"/>
    <x v="0"/>
    <n v="0"/>
    <s v=""/>
    <m/>
    <x v="1"/>
    <x v="5"/>
    <s v="South Central"/>
    <n v="23"/>
    <s v="Austin"/>
    <n v="4.0865210000000003"/>
    <n v="155.75413499999999"/>
    <n v="1.723622"/>
    <n v="6.7085489999999997"/>
    <n v="152.580658"/>
    <x v="0"/>
    <s v="6354 : ROUND ROCK 4 0 : 230 : 6355 : ROUND ROCK 4 1 : 115 : 0 :  :  : 0 :  :  : 2 : "/>
  </r>
  <r>
    <x v="5"/>
    <s v="GICXFormer '6359' '6360' '0' '1'"/>
    <x v="241"/>
    <x v="241"/>
    <x v="0"/>
    <x v="475"/>
    <x v="475"/>
    <x v="0"/>
    <x v="0"/>
    <x v="0"/>
    <x v="0"/>
    <n v="0"/>
    <s v=""/>
    <m/>
    <x v="0"/>
    <x v="5"/>
    <s v="South Central"/>
    <n v="23"/>
    <s v="Austin"/>
    <n v="14.231999"/>
    <n v="149.455185"/>
    <n v="5.9858500000000001"/>
    <n v="39.690086000000001"/>
    <n v="149.09478799999999"/>
    <x v="0"/>
    <s v="6359 : BURNET 0 : 230 : 6360 : BURNET 1 : 115 : 0 :  :  : 0 :  :  : 1 : "/>
  </r>
  <r>
    <x v="5"/>
    <s v="GICXFormer '7002' '7003' '0' '1'"/>
    <x v="242"/>
    <x v="242"/>
    <x v="2"/>
    <x v="476"/>
    <x v="476"/>
    <x v="7"/>
    <x v="0"/>
    <x v="0"/>
    <x v="0"/>
    <n v="0"/>
    <s v=""/>
    <m/>
    <x v="0"/>
    <x v="6"/>
    <s v="Coast"/>
    <n v="4"/>
    <s v="East Houston"/>
    <n v="3.0910760000000002"/>
    <n v="48.284286000000002"/>
    <n v="3.4590399999999999"/>
    <n v="16.672965999999999"/>
    <n v="171.05973800000001"/>
    <x v="0"/>
    <s v="7002 : PASADENA 2 0 : 500 : 7003 : PASADENA 2 1 : 230 : 0 :  :  : 0 :  :  : 1 : "/>
  </r>
  <r>
    <x v="5"/>
    <s v="GICXFormer '7002' '7005' '0' '1'"/>
    <x v="242"/>
    <x v="242"/>
    <x v="2"/>
    <x v="477"/>
    <x v="477"/>
    <x v="1"/>
    <x v="0"/>
    <x v="0"/>
    <x v="0"/>
    <n v="0"/>
    <s v=""/>
    <m/>
    <x v="0"/>
    <x v="6"/>
    <s v="Coast"/>
    <n v="4"/>
    <s v="East Houston"/>
    <n v="3.2905160000000002"/>
    <n v="42.765884"/>
    <n v="3.772119"/>
    <n v="9.8715469999999996"/>
    <n v="42.765884"/>
    <x v="0"/>
    <s v="7002 : PASADENA 2 0 : 500 : 7005 : PASADENA 2 3 : 13.8 : 0 :  :  : 0 :  :  : 1 : "/>
  </r>
  <r>
    <x v="5"/>
    <s v="GICXFormer '7002' '7006' '0' '1'"/>
    <x v="242"/>
    <x v="242"/>
    <x v="2"/>
    <x v="478"/>
    <x v="478"/>
    <x v="1"/>
    <x v="0"/>
    <x v="0"/>
    <x v="0"/>
    <n v="0"/>
    <s v=""/>
    <m/>
    <x v="0"/>
    <x v="6"/>
    <s v="Coast"/>
    <n v="4"/>
    <s v="East Houston"/>
    <n v="11.242596000000001"/>
    <n v="42.765884"/>
    <n v="12.888074"/>
    <n v="33.727786999999999"/>
    <n v="42.765884"/>
    <x v="0"/>
    <s v="7002 : PASADENA 2 0 : 500 : 7006 : PASADENA 2 4 : 13.8 : 0 :  :  : 0 :  :  : 1 : "/>
  </r>
  <r>
    <x v="5"/>
    <s v="GICXFormer '7002' '7007' '0' '1'"/>
    <x v="242"/>
    <x v="242"/>
    <x v="2"/>
    <x v="479"/>
    <x v="479"/>
    <x v="1"/>
    <x v="0"/>
    <x v="0"/>
    <x v="0"/>
    <n v="0"/>
    <s v=""/>
    <m/>
    <x v="0"/>
    <x v="6"/>
    <s v="Coast"/>
    <n v="4"/>
    <s v="East Houston"/>
    <n v="3.967975"/>
    <n v="42.765884"/>
    <n v="4.5487320000000002"/>
    <n v="11.903924999999999"/>
    <n v="42.765884"/>
    <x v="0"/>
    <s v="7002 : PASADENA 2 0 : 500 : 7007 : PASADENA 2 5 : 13.8 : 0 :  :  : 0 :  :  : 1 : "/>
  </r>
  <r>
    <x v="5"/>
    <s v="GICXFormer '7002' '7008' '0' '1'"/>
    <x v="242"/>
    <x v="242"/>
    <x v="2"/>
    <x v="480"/>
    <x v="480"/>
    <x v="1"/>
    <x v="0"/>
    <x v="0"/>
    <x v="0"/>
    <n v="0"/>
    <s v=""/>
    <m/>
    <x v="0"/>
    <x v="6"/>
    <s v="Coast"/>
    <n v="4"/>
    <s v="East Houston"/>
    <n v="2.9980259999999999"/>
    <n v="42.765884"/>
    <n v="3.43682"/>
    <n v="8.9940770000000008"/>
    <n v="42.765884"/>
    <x v="0"/>
    <s v="7002 : PASADENA 2 0 : 500 : 7008 : PASADENA 2 6 : 13.8 : 0 :  :  : 0 :  :  : 1 : "/>
  </r>
  <r>
    <x v="5"/>
    <s v="GICXFormer '7002' '7009' '0' '1'"/>
    <x v="242"/>
    <x v="242"/>
    <x v="2"/>
    <x v="481"/>
    <x v="481"/>
    <x v="1"/>
    <x v="0"/>
    <x v="0"/>
    <x v="0"/>
    <n v="0"/>
    <s v=""/>
    <m/>
    <x v="0"/>
    <x v="6"/>
    <s v="Coast"/>
    <n v="4"/>
    <s v="East Houston"/>
    <n v="2.7532890000000001"/>
    <n v="42.765884"/>
    <n v="3.1562640000000002"/>
    <n v="8.2598669999999998"/>
    <n v="42.765884"/>
    <x v="0"/>
    <s v="7002 : PASADENA 2 0 : 500 : 7009 : PASADENA 2 7 : 13.8 : 0 :  :  : 0 :  :  : 1 : "/>
  </r>
  <r>
    <x v="5"/>
    <s v="GICXFormer '7003' '7004' '0' '1'"/>
    <x v="243"/>
    <x v="243"/>
    <x v="0"/>
    <x v="482"/>
    <x v="482"/>
    <x v="0"/>
    <x v="0"/>
    <x v="0"/>
    <x v="0"/>
    <n v="0"/>
    <s v=""/>
    <m/>
    <x v="0"/>
    <x v="6"/>
    <s v="Coast"/>
    <n v="4"/>
    <s v="East Houston"/>
    <n v="2.3294549999999998"/>
    <n v="171.059753"/>
    <n v="0.99284399999999995"/>
    <n v="22.132031999999999"/>
    <n v="58.021991999999997"/>
    <x v="0"/>
    <s v="7003 : PASADENA 2 1 : 230 : 7004 : PASADENA 2 2 : 115 : 0 :  :  : 0 :  :  : 1 : "/>
  </r>
  <r>
    <x v="5"/>
    <s v="GICXFormer '7003' '7004' '0' '2'"/>
    <x v="243"/>
    <x v="243"/>
    <x v="0"/>
    <x v="482"/>
    <x v="482"/>
    <x v="0"/>
    <x v="0"/>
    <x v="0"/>
    <x v="0"/>
    <n v="0"/>
    <s v=""/>
    <m/>
    <x v="1"/>
    <x v="6"/>
    <s v="Coast"/>
    <n v="4"/>
    <s v="East Houston"/>
    <n v="2.3294549999999998"/>
    <n v="171.059753"/>
    <n v="0.99284399999999995"/>
    <n v="22.132031999999999"/>
    <n v="58.021991999999997"/>
    <x v="0"/>
    <s v="7003 : PASADENA 2 1 : 230 : 7004 : PASADENA 2 2 : 115 : 0 :  :  : 0 :  :  : 2 : "/>
  </r>
  <r>
    <x v="5"/>
    <s v="GICXFormer '7003' '7004' '0' '3'"/>
    <x v="243"/>
    <x v="243"/>
    <x v="0"/>
    <x v="482"/>
    <x v="482"/>
    <x v="0"/>
    <x v="0"/>
    <x v="0"/>
    <x v="0"/>
    <n v="0"/>
    <s v=""/>
    <m/>
    <x v="2"/>
    <x v="6"/>
    <s v="Coast"/>
    <n v="4"/>
    <s v="East Houston"/>
    <n v="2.3294549999999998"/>
    <n v="171.059753"/>
    <n v="0.99284399999999995"/>
    <n v="22.132031999999999"/>
    <n v="58.021991999999997"/>
    <x v="0"/>
    <s v="7003 : PASADENA 2 1 : 230 : 7004 : PASADENA 2 2 : 115 : 0 :  :  : 0 :  :  : 3 : "/>
  </r>
  <r>
    <x v="5"/>
    <s v="GICXFormer '7014' '7015' '0' '1'"/>
    <x v="244"/>
    <x v="244"/>
    <x v="1"/>
    <x v="483"/>
    <x v="483"/>
    <x v="3"/>
    <x v="0"/>
    <x v="0"/>
    <x v="0"/>
    <n v="0"/>
    <s v=""/>
    <m/>
    <x v="0"/>
    <x v="6"/>
    <s v="Coast"/>
    <n v="4"/>
    <s v="East Houston"/>
    <n v="0"/>
    <n v="0"/>
    <n v="0"/>
    <n v="0"/>
    <n v="0"/>
    <x v="0"/>
    <s v="7014 : HOUSTON 1 0 : 115 : 7015 : HOUSTON 1 1 : 18 : 0 :  :  : 0 :  :  : 1 : "/>
  </r>
  <r>
    <x v="5"/>
    <s v="GICXFormer '7018' '7019' '0' '1'"/>
    <x v="245"/>
    <x v="245"/>
    <x v="2"/>
    <x v="484"/>
    <x v="484"/>
    <x v="7"/>
    <x v="0"/>
    <x v="0"/>
    <x v="0"/>
    <n v="0"/>
    <s v=""/>
    <m/>
    <x v="0"/>
    <x v="6"/>
    <s v="Coast"/>
    <n v="6"/>
    <s v="Victoria"/>
    <n v="2.2088719999999999"/>
    <n v="176.08152799999999"/>
    <n v="2.4668610000000002"/>
    <n v="26.341127"/>
    <n v="173.668823"/>
    <x v="0"/>
    <s v="7018 : NURSERY 0 : 500 : 7019 : NURSERY 1 : 230 : 0 :  :  : 0 :  :  : 1 : "/>
  </r>
  <r>
    <x v="5"/>
    <s v="GICXFormer '7018' '7021' '0' '1'"/>
    <x v="245"/>
    <x v="245"/>
    <x v="2"/>
    <x v="485"/>
    <x v="485"/>
    <x v="3"/>
    <x v="0"/>
    <x v="0"/>
    <x v="0"/>
    <n v="0"/>
    <s v=""/>
    <m/>
    <x v="0"/>
    <x v="6"/>
    <s v="Coast"/>
    <n v="6"/>
    <s v="Victoria"/>
    <n v="7.1564139999999998"/>
    <n v="175.56732199999999"/>
    <n v="8.0579660000000004"/>
    <n v="21.469239999999999"/>
    <n v="175.56732199999999"/>
    <x v="0"/>
    <s v="7018 : NURSERY 0 : 500 : 7021 : NURSERY 3 : 18 : 0 :  :  : 0 :  :  : 1 : "/>
  </r>
  <r>
    <x v="5"/>
    <s v="GICXFormer '7018' '7022' '0' '1'"/>
    <x v="245"/>
    <x v="245"/>
    <x v="2"/>
    <x v="486"/>
    <x v="486"/>
    <x v="3"/>
    <x v="0"/>
    <x v="0"/>
    <x v="0"/>
    <n v="0"/>
    <s v=""/>
    <m/>
    <x v="0"/>
    <x v="6"/>
    <s v="Coast"/>
    <n v="6"/>
    <s v="Victoria"/>
    <n v="7.0541790000000004"/>
    <n v="175.56732199999999"/>
    <n v="7.9977090000000004"/>
    <n v="21.162538999999999"/>
    <n v="175.56732199999999"/>
    <x v="0"/>
    <s v="7018 : NURSERY 0 : 500 : 7022 : NURSERY 4 : 18 : 0 :  :  : 0 :  :  : 1 : "/>
  </r>
  <r>
    <x v="5"/>
    <s v="GICXFormer '7018' '7023' '0' '1'"/>
    <x v="245"/>
    <x v="245"/>
    <x v="2"/>
    <x v="487"/>
    <x v="487"/>
    <x v="3"/>
    <x v="0"/>
    <x v="0"/>
    <x v="0"/>
    <n v="0"/>
    <s v=""/>
    <m/>
    <x v="0"/>
    <x v="6"/>
    <s v="Coast"/>
    <n v="6"/>
    <s v="Victoria"/>
    <n v="8.8177240000000001"/>
    <n v="175.56732199999999"/>
    <n v="9.9589479999999995"/>
    <n v="26.453171000000001"/>
    <n v="175.56732199999999"/>
    <x v="0"/>
    <s v="7018 : NURSERY 0 : 500 : 7023 : NURSERY 5 : 18 : 0 :  :  : 0 :  :  : 1 : "/>
  </r>
  <r>
    <x v="5"/>
    <s v="GICXFormer '7018' '7024' '0' '1'"/>
    <x v="245"/>
    <x v="245"/>
    <x v="2"/>
    <x v="488"/>
    <x v="488"/>
    <x v="3"/>
    <x v="0"/>
    <x v="0"/>
    <x v="0"/>
    <n v="0"/>
    <s v=""/>
    <m/>
    <x v="0"/>
    <x v="6"/>
    <s v="Coast"/>
    <n v="6"/>
    <s v="Victoria"/>
    <n v="25.989080000000001"/>
    <n v="175.56732199999999"/>
    <n v="29.276192000000002"/>
    <n v="77.967239000000006"/>
    <n v="175.56732199999999"/>
    <x v="0"/>
    <s v="7018 : NURSERY 0 : 500 : 7024 : NURSERY 6 : 18 : 0 :  :  : 0 :  :  : 1 : "/>
  </r>
  <r>
    <x v="5"/>
    <s v="GICXFormer '7018' '7025' '0' '1'"/>
    <x v="245"/>
    <x v="245"/>
    <x v="2"/>
    <x v="489"/>
    <x v="489"/>
    <x v="3"/>
    <x v="0"/>
    <x v="0"/>
    <x v="0"/>
    <n v="0"/>
    <s v=""/>
    <m/>
    <x v="0"/>
    <x v="6"/>
    <s v="Coast"/>
    <n v="6"/>
    <s v="Victoria"/>
    <n v="0"/>
    <n v="0"/>
    <n v="0"/>
    <n v="0"/>
    <n v="0"/>
    <x v="0"/>
    <s v="7018 : NURSERY 0 : 500 : 7025 : NURSERY 7 : 18 : 0 :  :  : 0 :  :  : 1 : "/>
  </r>
  <r>
    <x v="5"/>
    <s v="GICXFormer '7019' '7020' '0' '1'"/>
    <x v="246"/>
    <x v="246"/>
    <x v="0"/>
    <x v="490"/>
    <x v="490"/>
    <x v="0"/>
    <x v="0"/>
    <x v="0"/>
    <x v="0"/>
    <n v="0"/>
    <s v=""/>
    <m/>
    <x v="0"/>
    <x v="6"/>
    <s v="Coast"/>
    <n v="6"/>
    <s v="Victoria"/>
    <n v="18.819393000000002"/>
    <n v="173.668823"/>
    <n v="8.0015789999999996"/>
    <n v="58.206679999999999"/>
    <n v="171.08839399999999"/>
    <x v="0"/>
    <s v="7019 : NURSERY 1 : 230 : 7020 : NURSERY 2 : 115 : 0 :  :  : 0 :  :  : 1 : "/>
  </r>
  <r>
    <x v="5"/>
    <s v="GICXFormer '7029' '7030' '0' '1'"/>
    <x v="247"/>
    <x v="247"/>
    <x v="0"/>
    <x v="491"/>
    <x v="491"/>
    <x v="0"/>
    <x v="0"/>
    <x v="0"/>
    <x v="0"/>
    <n v="0"/>
    <s v=""/>
    <m/>
    <x v="0"/>
    <x v="6"/>
    <s v="Coast"/>
    <n v="6"/>
    <s v="Victoria"/>
    <n v="14.55316"/>
    <n v="155.87391700000001"/>
    <n v="6.1871869999999998"/>
    <n v="35.564911000000002"/>
    <n v="152.50607299999999"/>
    <x v="0"/>
    <s v="7029 : PORT LAVACA 0 : 230 : 7030 : PORT LAVACA 1 : 115 : 0 :  :  : 0 :  :  : 1 : "/>
  </r>
  <r>
    <x v="5"/>
    <s v="GICXFormer '7029' '7031' '0' '1'"/>
    <x v="247"/>
    <x v="247"/>
    <x v="0"/>
    <x v="492"/>
    <x v="492"/>
    <x v="1"/>
    <x v="0"/>
    <x v="0"/>
    <x v="0"/>
    <n v="0"/>
    <s v=""/>
    <m/>
    <x v="0"/>
    <x v="6"/>
    <s v="Coast"/>
    <n v="6"/>
    <s v="Victoria"/>
    <n v="8.0462179999999996"/>
    <n v="155.87391700000001"/>
    <n v="3.4177409999999999"/>
    <n v="24.138655"/>
    <n v="155.87391700000001"/>
    <x v="0"/>
    <s v="7029 : PORT LAVACA 0 : 230 : 7031 : PORT LAVACA 2 : 13.8 : 0 :  :  : 0 :  :  : 1 : "/>
  </r>
  <r>
    <x v="5"/>
    <s v="GICXFormer '7029' '7032' '0' '1'"/>
    <x v="247"/>
    <x v="247"/>
    <x v="0"/>
    <x v="493"/>
    <x v="493"/>
    <x v="1"/>
    <x v="0"/>
    <x v="0"/>
    <x v="0"/>
    <n v="0"/>
    <s v=""/>
    <m/>
    <x v="0"/>
    <x v="6"/>
    <s v="Coast"/>
    <n v="6"/>
    <s v="Victoria"/>
    <n v="4.7954540000000003"/>
    <n v="155.87391700000001"/>
    <n v="2.0411290000000002"/>
    <n v="14.386362"/>
    <n v="155.87391700000001"/>
    <x v="0"/>
    <s v="7029 : PORT LAVACA 0 : 230 : 7032 : PORT LAVACA 3 : 13.8 : 0 :  :  : 0 :  :  : 1 : "/>
  </r>
  <r>
    <x v="5"/>
    <s v="GICXFormer '7029' '7033' '0' '1'"/>
    <x v="247"/>
    <x v="247"/>
    <x v="0"/>
    <x v="494"/>
    <x v="494"/>
    <x v="1"/>
    <x v="0"/>
    <x v="0"/>
    <x v="0"/>
    <n v="0"/>
    <s v=""/>
    <m/>
    <x v="0"/>
    <x v="6"/>
    <s v="Coast"/>
    <n v="6"/>
    <s v="Victoria"/>
    <n v="5.9138279999999996"/>
    <n v="155.87391700000001"/>
    <n v="2.515463"/>
    <n v="17.741485999999998"/>
    <n v="155.87391700000001"/>
    <x v="0"/>
    <s v="7029 : PORT LAVACA 0 : 230 : 7033 : PORT LAVACA 4 : 13.8 : 0 :  :  : 0 :  :  : 1 : "/>
  </r>
  <r>
    <x v="5"/>
    <s v="GICXFormer '7029' '7034' '0' '1'"/>
    <x v="247"/>
    <x v="247"/>
    <x v="0"/>
    <x v="495"/>
    <x v="495"/>
    <x v="1"/>
    <x v="0"/>
    <x v="0"/>
    <x v="0"/>
    <n v="0"/>
    <s v=""/>
    <m/>
    <x v="0"/>
    <x v="6"/>
    <s v="Coast"/>
    <n v="6"/>
    <s v="Victoria"/>
    <n v="0"/>
    <n v="0"/>
    <n v="0"/>
    <n v="0"/>
    <n v="0"/>
    <x v="0"/>
    <s v="7029 : PORT LAVACA 0 : 230 : 7034 : PORT LAVACA 5 : 13.8 : 0 :  :  : 0 :  :  : 1 : "/>
  </r>
  <r>
    <x v="5"/>
    <s v="GICXFormer '7035' '7036' '0' '1'"/>
    <x v="248"/>
    <x v="248"/>
    <x v="0"/>
    <x v="496"/>
    <x v="496"/>
    <x v="0"/>
    <x v="0"/>
    <x v="0"/>
    <x v="0"/>
    <n v="0"/>
    <s v=""/>
    <m/>
    <x v="0"/>
    <x v="6"/>
    <s v="Coast"/>
    <n v="5"/>
    <s v="Spring"/>
    <n v="25.741682000000001"/>
    <n v="48.233192000000003"/>
    <n v="10.859544"/>
    <n v="75.882942"/>
    <n v="28.006853"/>
    <x v="0"/>
    <s v="7035 : CONROE 5 0 : 230 : 7036 : CONROE 5 1 : 115 : 0 :  :  : 0 :  :  : 1 : "/>
  </r>
  <r>
    <x v="5"/>
    <s v="GICXFormer '7037' '7038' '0' '1'"/>
    <x v="249"/>
    <x v="249"/>
    <x v="2"/>
    <x v="497"/>
    <x v="497"/>
    <x v="7"/>
    <x v="0"/>
    <x v="0"/>
    <x v="0"/>
    <n v="0"/>
    <s v=""/>
    <m/>
    <x v="0"/>
    <x v="6"/>
    <s v="Coast"/>
    <n v="3"/>
    <s v="Houston"/>
    <n v="13.997766"/>
    <n v="139.88162199999999"/>
    <n v="15.529242"/>
    <n v="21.184238000000001"/>
    <n v="113.794983"/>
    <x v="0"/>
    <s v="7037 : SUGAR LAND 3 0 : 500 : 7038 : SUGAR LAND 3 1 : 230 : 0 :  :  : 0 :  :  : 1 : "/>
  </r>
  <r>
    <x v="5"/>
    <s v="GICXFormer '7038' '7039' '0' '1'"/>
    <x v="250"/>
    <x v="250"/>
    <x v="0"/>
    <x v="498"/>
    <x v="498"/>
    <x v="0"/>
    <x v="0"/>
    <x v="0"/>
    <x v="0"/>
    <n v="0"/>
    <s v=""/>
    <m/>
    <x v="0"/>
    <x v="6"/>
    <s v="Coast"/>
    <n v="3"/>
    <s v="Houston"/>
    <n v="2.306295"/>
    <n v="113.794983"/>
    <n v="0.97392100000000004"/>
    <n v="6.6448140000000002"/>
    <n v="121.617378"/>
    <x v="0"/>
    <s v="7038 : SUGAR LAND 3 1 : 230 : 7039 : SUGAR LAND 3 2 : 115 : 0 :  :  : 0 :  :  : 1 : "/>
  </r>
  <r>
    <x v="5"/>
    <s v="GICXFormer '7038' '7039' '0' '2'"/>
    <x v="250"/>
    <x v="250"/>
    <x v="0"/>
    <x v="498"/>
    <x v="498"/>
    <x v="0"/>
    <x v="0"/>
    <x v="0"/>
    <x v="0"/>
    <n v="0"/>
    <s v=""/>
    <m/>
    <x v="1"/>
    <x v="6"/>
    <s v="Coast"/>
    <n v="3"/>
    <s v="Houston"/>
    <n v="2.306295"/>
    <n v="113.794983"/>
    <n v="0.97392100000000004"/>
    <n v="6.6448140000000002"/>
    <n v="121.617378"/>
    <x v="0"/>
    <s v="7038 : SUGAR LAND 3 1 : 230 : 7039 : SUGAR LAND 3 2 : 115 : 0 :  :  : 0 :  :  : 2 : "/>
  </r>
  <r>
    <x v="5"/>
    <s v="GICXFormer '7040' '7041' '0' '1'"/>
    <x v="251"/>
    <x v="251"/>
    <x v="0"/>
    <x v="499"/>
    <x v="499"/>
    <x v="0"/>
    <x v="0"/>
    <x v="0"/>
    <x v="0"/>
    <n v="0"/>
    <s v=""/>
    <m/>
    <x v="0"/>
    <x v="6"/>
    <s v="Coast"/>
    <n v="4"/>
    <s v="East Houston"/>
    <n v="13.164007"/>
    <n v="25.861498000000001"/>
    <n v="5.5725150000000001"/>
    <n v="6.488696"/>
    <n v="32.624924"/>
    <x v="0"/>
    <s v="7040 : DAYTON 0 : 230 : 7041 : DAYTON 1 : 115 : 0 :  :  : 0 :  :  : 1 : "/>
  </r>
  <r>
    <x v="5"/>
    <s v="GICXFormer '7040' '7041' '0' '2'"/>
    <x v="251"/>
    <x v="251"/>
    <x v="0"/>
    <x v="499"/>
    <x v="499"/>
    <x v="0"/>
    <x v="0"/>
    <x v="0"/>
    <x v="0"/>
    <n v="0"/>
    <s v=""/>
    <m/>
    <x v="1"/>
    <x v="6"/>
    <s v="Coast"/>
    <n v="4"/>
    <s v="East Houston"/>
    <n v="13.164007"/>
    <n v="25.861498000000001"/>
    <n v="5.5725150000000001"/>
    <n v="6.488696"/>
    <n v="32.624924"/>
    <x v="0"/>
    <s v="7040 : DAYTON 0 : 230 : 7041 : DAYTON 1 : 115 : 0 :  :  : 0 :  :  : 2 : "/>
  </r>
  <r>
    <x v="5"/>
    <s v="GICXFormer '7042' '7043' '0' '1'"/>
    <x v="252"/>
    <x v="252"/>
    <x v="2"/>
    <x v="500"/>
    <x v="500"/>
    <x v="7"/>
    <x v="0"/>
    <x v="0"/>
    <x v="0"/>
    <n v="0"/>
    <s v=""/>
    <m/>
    <x v="0"/>
    <x v="6"/>
    <s v="Coast"/>
    <n v="6"/>
    <s v="Victoria"/>
    <n v="7.907178"/>
    <n v="63.864311000000001"/>
    <n v="8.8539829999999995"/>
    <n v="42.82687"/>
    <n v="75.674118000000007"/>
    <x v="0"/>
    <s v="7042 : VICTORIA 2 0 : 500 : 7043 : VICTORIA 2 1 : 230 : 0 :  :  : 0 :  :  : 1 : "/>
  </r>
  <r>
    <x v="5"/>
    <s v="GICXFormer '7042' '7045' '0' '1'"/>
    <x v="252"/>
    <x v="252"/>
    <x v="2"/>
    <x v="501"/>
    <x v="501"/>
    <x v="5"/>
    <x v="0"/>
    <x v="0"/>
    <x v="0"/>
    <n v="0"/>
    <s v=""/>
    <m/>
    <x v="0"/>
    <x v="6"/>
    <s v="Coast"/>
    <n v="6"/>
    <s v="Victoria"/>
    <n v="4.5270390000000003"/>
    <n v="65.151779000000005"/>
    <n v="5.1397219999999999"/>
    <n v="13.581118999999999"/>
    <n v="65.151779000000005"/>
    <x v="0"/>
    <s v="7042 : VICTORIA 2 0 : 500 : 7045 : VICTORIA 2 3 : 20 : 0 :  :  : 0 :  :  : 1 : "/>
  </r>
  <r>
    <x v="5"/>
    <s v="GICXFormer '7042' '7046' '0' '1'"/>
    <x v="252"/>
    <x v="252"/>
    <x v="2"/>
    <x v="502"/>
    <x v="502"/>
    <x v="5"/>
    <x v="0"/>
    <x v="0"/>
    <x v="0"/>
    <n v="0"/>
    <s v=""/>
    <m/>
    <x v="0"/>
    <x v="6"/>
    <s v="Coast"/>
    <n v="6"/>
    <s v="Victoria"/>
    <n v="10.09878"/>
    <n v="65.151779000000005"/>
    <n v="11.447965"/>
    <n v="30.296341000000002"/>
    <n v="65.151779000000005"/>
    <x v="0"/>
    <s v="7042 : VICTORIA 2 0 : 500 : 7046 : VICTORIA 2 4 : 20 : 0 :  :  : 0 :  :  : 1 : "/>
  </r>
  <r>
    <x v="5"/>
    <s v="GICXFormer '7043' '7044' '0' '1'"/>
    <x v="253"/>
    <x v="253"/>
    <x v="0"/>
    <x v="503"/>
    <x v="503"/>
    <x v="0"/>
    <x v="0"/>
    <x v="0"/>
    <x v="0"/>
    <n v="0"/>
    <s v=""/>
    <m/>
    <x v="0"/>
    <x v="6"/>
    <s v="Coast"/>
    <n v="6"/>
    <s v="Victoria"/>
    <n v="1.579232"/>
    <n v="75.674118000000007"/>
    <n v="0.665412"/>
    <n v="3.332201"/>
    <n v="12.763194"/>
    <x v="0"/>
    <s v="7043 : VICTORIA 2 1 : 230 : 7044 : VICTORIA 2 2 : 115 : 0 :  :  : 0 :  :  : 1 : "/>
  </r>
  <r>
    <x v="5"/>
    <s v="GICXFormer '7047' '7048' '0' '1'"/>
    <x v="254"/>
    <x v="254"/>
    <x v="2"/>
    <x v="504"/>
    <x v="504"/>
    <x v="7"/>
    <x v="0"/>
    <x v="0"/>
    <x v="0"/>
    <n v="0"/>
    <s v=""/>
    <m/>
    <x v="0"/>
    <x v="6"/>
    <s v="Coast"/>
    <n v="3"/>
    <s v="Houston"/>
    <n v="56.650748999999998"/>
    <n v="118.084839"/>
    <n v="62.910193999999997"/>
    <n v="219.63104200000001"/>
    <n v="119.011566"/>
    <x v="0"/>
    <s v="7047 : KATY 1 0 : 500 : 7048 : KATY 1 1 : 230 : 0 :  :  : 0 :  :  : 1 : "/>
  </r>
  <r>
    <x v="5"/>
    <s v="GICXFormer '7048' '7049' '0' '1'"/>
    <x v="255"/>
    <x v="255"/>
    <x v="0"/>
    <x v="505"/>
    <x v="505"/>
    <x v="0"/>
    <x v="0"/>
    <x v="0"/>
    <x v="0"/>
    <n v="0"/>
    <s v=""/>
    <m/>
    <x v="0"/>
    <x v="6"/>
    <s v="Coast"/>
    <n v="3"/>
    <s v="Houston"/>
    <n v="20.306671000000001"/>
    <n v="119.011566"/>
    <n v="8.6140509999999999"/>
    <n v="57.637638000000003"/>
    <n v="117.23127700000001"/>
    <x v="0"/>
    <s v="7048 : KATY 1 1 : 230 : 7049 : KATY 1 2 : 115 : 0 :  :  : 0 :  :  : 1 : "/>
  </r>
  <r>
    <x v="5"/>
    <s v="GICXFormer '7048' '7049' '0' '2'"/>
    <x v="255"/>
    <x v="255"/>
    <x v="0"/>
    <x v="505"/>
    <x v="505"/>
    <x v="0"/>
    <x v="0"/>
    <x v="0"/>
    <x v="0"/>
    <n v="0"/>
    <s v=""/>
    <m/>
    <x v="1"/>
    <x v="6"/>
    <s v="Coast"/>
    <n v="3"/>
    <s v="Houston"/>
    <n v="20.306671000000001"/>
    <n v="119.011566"/>
    <n v="8.6140509999999999"/>
    <n v="57.637638000000003"/>
    <n v="117.23127700000001"/>
    <x v="0"/>
    <s v="7048 : KATY 1 1 : 230 : 7049 : KATY 1 2 : 115 : 0 :  :  : 0 :  :  : 2 : "/>
  </r>
  <r>
    <x v="5"/>
    <s v="GICXFormer '7056' '7057' '0' '1'"/>
    <x v="256"/>
    <x v="256"/>
    <x v="0"/>
    <x v="506"/>
    <x v="506"/>
    <x v="0"/>
    <x v="0"/>
    <x v="0"/>
    <x v="0"/>
    <n v="0"/>
    <s v=""/>
    <m/>
    <x v="0"/>
    <x v="6"/>
    <s v="Coast"/>
    <n v="5"/>
    <s v="Spring"/>
    <n v="19.297951000000001"/>
    <n v="161.410065"/>
    <n v="8.0418109999999992"/>
    <n v="43.315193000000001"/>
    <n v="173.84637499999999"/>
    <x v="0"/>
    <s v="7056 : SPRING 8 0 : 230 : 7057 : SPRING 8 1 : 115 : 0 :  :  : 0 :  :  : 1 : "/>
  </r>
  <r>
    <x v="5"/>
    <s v="GICXFormer '7058' '7059' '0' '1'"/>
    <x v="257"/>
    <x v="257"/>
    <x v="2"/>
    <x v="507"/>
    <x v="507"/>
    <x v="7"/>
    <x v="0"/>
    <x v="0"/>
    <x v="0"/>
    <n v="0"/>
    <s v=""/>
    <m/>
    <x v="0"/>
    <x v="6"/>
    <s v="Coast"/>
    <n v="6"/>
    <s v="Victoria"/>
    <n v="5.3947339999999997"/>
    <n v="114.37148999999999"/>
    <n v="6.0359420000000004"/>
    <n v="34.413680999999997"/>
    <n v="68.292159999999996"/>
    <x v="0"/>
    <s v="7058 : POINT COMFORT 2 0 : 500 : 7059 : POINT COMFORT 2 1 : 230 : 0 :  :  : 0 :  :  : 1 : "/>
  </r>
  <r>
    <x v="5"/>
    <s v="GICXFormer '7058' '7061' '0' '1'"/>
    <x v="257"/>
    <x v="257"/>
    <x v="2"/>
    <x v="508"/>
    <x v="508"/>
    <x v="1"/>
    <x v="0"/>
    <x v="0"/>
    <x v="0"/>
    <n v="0"/>
    <s v=""/>
    <m/>
    <x v="0"/>
    <x v="6"/>
    <s v="Coast"/>
    <n v="6"/>
    <s v="Victoria"/>
    <n v="6.0309010000000001"/>
    <n v="120.990616"/>
    <n v="6.7245179999999998"/>
    <n v="18.092703"/>
    <n v="120.990616"/>
    <x v="0"/>
    <s v="7058 : POINT COMFORT 2 0 : 500 : 7061 : POINT COMFORT 2 3 : 13.8 : 0 :  :  : 0 :  :  : 1 : "/>
  </r>
  <r>
    <x v="5"/>
    <s v="GICXFormer '7058' '7062' '0' '1'"/>
    <x v="257"/>
    <x v="257"/>
    <x v="2"/>
    <x v="509"/>
    <x v="509"/>
    <x v="1"/>
    <x v="0"/>
    <x v="0"/>
    <x v="0"/>
    <n v="0"/>
    <s v=""/>
    <m/>
    <x v="0"/>
    <x v="6"/>
    <s v="Coast"/>
    <n v="6"/>
    <s v="Victoria"/>
    <n v="6.0309010000000001"/>
    <n v="120.990616"/>
    <n v="6.7269050000000004"/>
    <n v="18.092703"/>
    <n v="120.990616"/>
    <x v="0"/>
    <s v="7058 : POINT COMFORT 2 0 : 500 : 7062 : POINT COMFORT 2 4 : 13.8 : 0 :  :  : 0 :  :  : 1 : "/>
  </r>
  <r>
    <x v="5"/>
    <s v="GICXFormer '7058' '7063' '0' '1'"/>
    <x v="257"/>
    <x v="257"/>
    <x v="2"/>
    <x v="510"/>
    <x v="510"/>
    <x v="1"/>
    <x v="0"/>
    <x v="0"/>
    <x v="0"/>
    <n v="0"/>
    <s v=""/>
    <m/>
    <x v="0"/>
    <x v="6"/>
    <s v="Coast"/>
    <n v="6"/>
    <s v="Victoria"/>
    <n v="4.6391549999999997"/>
    <n v="120.990616"/>
    <n v="5.1742720000000002"/>
    <n v="13.917464000000001"/>
    <n v="120.990616"/>
    <x v="0"/>
    <s v="7058 : POINT COMFORT 2 0 : 500 : 7063 : POINT COMFORT 2 5 : 13.8 : 0 :  :  : 0 :  :  : 1 : "/>
  </r>
  <r>
    <x v="5"/>
    <s v="GICXFormer '7058' '7064' '0' '1'"/>
    <x v="257"/>
    <x v="257"/>
    <x v="2"/>
    <x v="511"/>
    <x v="511"/>
    <x v="1"/>
    <x v="0"/>
    <x v="0"/>
    <x v="0"/>
    <n v="0"/>
    <s v=""/>
    <m/>
    <x v="0"/>
    <x v="6"/>
    <s v="Coast"/>
    <n v="6"/>
    <s v="Victoria"/>
    <n v="10.642766999999999"/>
    <n v="120.990616"/>
    <n v="11.871865"/>
    <n v="31.928301000000001"/>
    <n v="120.990616"/>
    <x v="0"/>
    <s v="7058 : POINT COMFORT 2 0 : 500 : 7064 : POINT COMFORT 2 6 : 13.8 : 0 :  :  : 0 :  :  : 1 : "/>
  </r>
  <r>
    <x v="5"/>
    <s v="GICXFormer '7058' '7065' '0' '1'"/>
    <x v="257"/>
    <x v="257"/>
    <x v="2"/>
    <x v="512"/>
    <x v="512"/>
    <x v="1"/>
    <x v="0"/>
    <x v="0"/>
    <x v="0"/>
    <n v="0"/>
    <s v=""/>
    <m/>
    <x v="0"/>
    <x v="6"/>
    <s v="Coast"/>
    <n v="6"/>
    <s v="Victoria"/>
    <n v="5.8363560000000003"/>
    <n v="120.990616"/>
    <n v="6.5123319999999998"/>
    <n v="17.509067999999999"/>
    <n v="120.990616"/>
    <x v="0"/>
    <s v="7058 : POINT COMFORT 2 0 : 500 : 7065 : POINT COMFORT 2 7 : 13.8 : 0 :  :  : 0 :  :  : 1 : "/>
  </r>
  <r>
    <x v="5"/>
    <s v="GICXFormer '7058' '7066' '0' '1'"/>
    <x v="257"/>
    <x v="257"/>
    <x v="2"/>
    <x v="513"/>
    <x v="513"/>
    <x v="1"/>
    <x v="0"/>
    <x v="0"/>
    <x v="0"/>
    <n v="0"/>
    <s v=""/>
    <m/>
    <x v="0"/>
    <x v="6"/>
    <s v="Coast"/>
    <n v="6"/>
    <s v="Victoria"/>
    <n v="6.0309010000000001"/>
    <n v="120.990616"/>
    <n v="6.727481"/>
    <n v="18.092703"/>
    <n v="120.990616"/>
    <x v="0"/>
    <s v="7058 : POINT COMFORT 2 0 : 500 : 7066 : POINT COMFORT 2 8 : 13.8 : 0 :  :  : 0 :  :  : 1 : "/>
  </r>
  <r>
    <x v="5"/>
    <s v="GICXFormer '7059' '7060' '0' '1'"/>
    <x v="258"/>
    <x v="258"/>
    <x v="0"/>
    <x v="514"/>
    <x v="514"/>
    <x v="0"/>
    <x v="0"/>
    <x v="0"/>
    <x v="0"/>
    <n v="0"/>
    <s v=""/>
    <m/>
    <x v="0"/>
    <x v="6"/>
    <s v="Coast"/>
    <n v="6"/>
    <s v="Victoria"/>
    <n v="2.341602"/>
    <n v="68.292159999999996"/>
    <n v="1.0092669999999999"/>
    <n v="5.1985960000000002"/>
    <n v="76.676468"/>
    <x v="0"/>
    <s v="7059 : POINT COMFORT 2 1 : 230 : 7060 : POINT COMFORT 2 2 : 115 : 0 :  :  : 0 :  :  : 1 : "/>
  </r>
  <r>
    <x v="5"/>
    <s v="GICXFormer '7068' '7069' '0' '1'"/>
    <x v="259"/>
    <x v="259"/>
    <x v="0"/>
    <x v="515"/>
    <x v="515"/>
    <x v="0"/>
    <x v="0"/>
    <x v="0"/>
    <x v="0"/>
    <n v="0"/>
    <s v=""/>
    <m/>
    <x v="0"/>
    <x v="6"/>
    <s v="Coast"/>
    <n v="1"/>
    <s v="Bay City"/>
    <n v="15.318275"/>
    <n v="67.004585000000006"/>
    <n v="6.4606769999999996"/>
    <n v="27.521799000000001"/>
    <n v="68.571326999999997"/>
    <x v="0"/>
    <s v="7068 : EL CAMPO 0 : 230 : 7069 : EL CAMPO 1 : 115 : 0 :  :  : 0 :  :  : 1 : "/>
  </r>
  <r>
    <x v="5"/>
    <s v="GICXFormer '7073' '7074' '0' '1'"/>
    <x v="260"/>
    <x v="260"/>
    <x v="0"/>
    <x v="516"/>
    <x v="516"/>
    <x v="0"/>
    <x v="0"/>
    <x v="0"/>
    <x v="0"/>
    <n v="0"/>
    <s v=""/>
    <m/>
    <x v="0"/>
    <x v="6"/>
    <s v="Coast"/>
    <n v="2"/>
    <s v="Galveston"/>
    <n v="80.203896"/>
    <n v="132.64523299999999"/>
    <n v="34.078513999999998"/>
    <n v="244.38331600000001"/>
    <n v="131.07785000000001"/>
    <x v="1"/>
    <s v="7073 : GALVESTON 1 0 : 230 : 7074 : GALVESTON 1 1 : 115 : 0 :  :  : 0 :  :  : 1 : "/>
  </r>
  <r>
    <x v="5"/>
    <s v="GICXFormer '7076' '7077' '0' '1'"/>
    <x v="261"/>
    <x v="261"/>
    <x v="2"/>
    <x v="517"/>
    <x v="517"/>
    <x v="7"/>
    <x v="0"/>
    <x v="0"/>
    <x v="0"/>
    <n v="0"/>
    <s v=""/>
    <m/>
    <x v="0"/>
    <x v="6"/>
    <s v="Coast"/>
    <n v="4"/>
    <s v="East Houston"/>
    <n v="24.483022999999999"/>
    <n v="40.584518000000003"/>
    <n v="27.660385999999999"/>
    <n v="85.784355000000005"/>
    <n v="130.60232500000001"/>
    <x v="0"/>
    <s v="7076 : BAYTOWN 2 0 : 500 : 7077 : BAYTOWN 2 1 : 230 : 0 :  :  : 0 :  :  : 1 : "/>
  </r>
  <r>
    <x v="5"/>
    <s v="GICXFormer '7076' '7079' '0' '1'"/>
    <x v="261"/>
    <x v="261"/>
    <x v="2"/>
    <x v="518"/>
    <x v="518"/>
    <x v="1"/>
    <x v="0"/>
    <x v="0"/>
    <x v="0"/>
    <n v="0"/>
    <s v=""/>
    <m/>
    <x v="0"/>
    <x v="6"/>
    <s v="Coast"/>
    <n v="4"/>
    <s v="East Houston"/>
    <n v="13.266002"/>
    <n v="36.033870999999998"/>
    <n v="15.207629000000001"/>
    <n v="39.798003999999999"/>
    <n v="36.033875000000002"/>
    <x v="0"/>
    <s v="7076 : BAYTOWN 2 0 : 500 : 7079 : BAYTOWN 2 3 : 13.8 : 0 :  :  : 0 :  :  : 1 : "/>
  </r>
  <r>
    <x v="5"/>
    <s v="GICXFormer '7076' '7080' '0' '1'"/>
    <x v="261"/>
    <x v="261"/>
    <x v="2"/>
    <x v="519"/>
    <x v="519"/>
    <x v="1"/>
    <x v="0"/>
    <x v="0"/>
    <x v="0"/>
    <n v="0"/>
    <s v=""/>
    <m/>
    <x v="0"/>
    <x v="6"/>
    <s v="Coast"/>
    <n v="4"/>
    <s v="East Houston"/>
    <n v="8.6049749999999996"/>
    <n v="36.033870999999998"/>
    <n v="9.8644090000000002"/>
    <n v="25.814921999999999"/>
    <n v="36.033875000000002"/>
    <x v="0"/>
    <s v="7076 : BAYTOWN 2 0 : 500 : 7080 : BAYTOWN 2 4 : 13.8 : 0 :  :  : 0 :  :  : 1 : "/>
  </r>
  <r>
    <x v="5"/>
    <s v="GICXFormer '7076' '7081' '0' '1'"/>
    <x v="261"/>
    <x v="261"/>
    <x v="2"/>
    <x v="520"/>
    <x v="520"/>
    <x v="1"/>
    <x v="0"/>
    <x v="0"/>
    <x v="0"/>
    <n v="0"/>
    <s v=""/>
    <m/>
    <x v="0"/>
    <x v="6"/>
    <s v="Coast"/>
    <n v="4"/>
    <s v="East Houston"/>
    <n v="10.612800999999999"/>
    <n v="36.033875000000002"/>
    <n v="12.166102"/>
    <n v="31.838401999999999"/>
    <n v="36.033870999999998"/>
    <x v="0"/>
    <s v="7076 : BAYTOWN 2 0 : 500 : 7081 : BAYTOWN 2 5 : 13.8 : 0 :  :  : 0 :  :  : 1 : "/>
  </r>
  <r>
    <x v="5"/>
    <s v="GICXFormer '7076' '7082' '0' '1'"/>
    <x v="261"/>
    <x v="261"/>
    <x v="2"/>
    <x v="521"/>
    <x v="521"/>
    <x v="1"/>
    <x v="0"/>
    <x v="0"/>
    <x v="0"/>
    <n v="0"/>
    <s v=""/>
    <m/>
    <x v="0"/>
    <x v="6"/>
    <s v="Coast"/>
    <n v="4"/>
    <s v="East Houston"/>
    <n v="11.370858999999999"/>
    <n v="36.033870999999998"/>
    <n v="13.035112"/>
    <n v="34.112575999999997"/>
    <n v="36.033875000000002"/>
    <x v="0"/>
    <s v="7076 : BAYTOWN 2 0 : 500 : 7082 : BAYTOWN 2 6 : 13.8 : 0 :  :  : 0 :  :  : 1 : "/>
  </r>
  <r>
    <x v="5"/>
    <s v="GICXFormer '7077' '7078' '0' '1'"/>
    <x v="262"/>
    <x v="262"/>
    <x v="0"/>
    <x v="522"/>
    <x v="522"/>
    <x v="0"/>
    <x v="0"/>
    <x v="0"/>
    <x v="0"/>
    <n v="0"/>
    <s v=""/>
    <m/>
    <x v="0"/>
    <x v="6"/>
    <s v="Coast"/>
    <n v="4"/>
    <s v="East Houston"/>
    <n v="3.1201439999999998"/>
    <n v="130.60232500000001"/>
    <n v="1.3361179999999999"/>
    <n v="19.076376"/>
    <n v="45.325577000000003"/>
    <x v="0"/>
    <s v="7077 : BAYTOWN 2 1 : 230 : 7078 : BAYTOWN 2 2 : 115 : 0 :  :  : 0 :  :  : 1 : "/>
  </r>
  <r>
    <x v="5"/>
    <s v="GICXFormer '7083' '7084' '0' '1'"/>
    <x v="263"/>
    <x v="263"/>
    <x v="0"/>
    <x v="523"/>
    <x v="523"/>
    <x v="0"/>
    <x v="0"/>
    <x v="0"/>
    <x v="0"/>
    <n v="0"/>
    <s v=""/>
    <m/>
    <x v="0"/>
    <x v="6"/>
    <s v="Coast"/>
    <n v="4"/>
    <s v="East Houston"/>
    <n v="11.141237"/>
    <n v="141.52345299999999"/>
    <n v="4.7340119999999999"/>
    <n v="33.320819999999998"/>
    <n v="133.95147700000001"/>
    <x v="0"/>
    <s v="7083 : LEAGUE CITY 0 : 230 : 7084 : LEAGUE CITY 1 : 115 : 0 :  :  : 0 :  :  : 1 : "/>
  </r>
  <r>
    <x v="5"/>
    <s v="GICXFormer '7083' '7084' '0' '2'"/>
    <x v="263"/>
    <x v="263"/>
    <x v="0"/>
    <x v="523"/>
    <x v="523"/>
    <x v="0"/>
    <x v="0"/>
    <x v="0"/>
    <x v="0"/>
    <n v="0"/>
    <s v=""/>
    <m/>
    <x v="1"/>
    <x v="6"/>
    <s v="Coast"/>
    <n v="4"/>
    <s v="East Houston"/>
    <n v="11.141237"/>
    <n v="141.52345299999999"/>
    <n v="4.7340119999999999"/>
    <n v="33.320819999999998"/>
    <n v="133.95147700000001"/>
    <x v="0"/>
    <s v="7083 : LEAGUE CITY 0 : 230 : 7084 : LEAGUE CITY 1 : 115 : 0 :  :  : 0 :  :  : 2 : "/>
  </r>
  <r>
    <x v="5"/>
    <s v="GICXFormer '7095' '7096' '0' '1'"/>
    <x v="264"/>
    <x v="264"/>
    <x v="2"/>
    <x v="524"/>
    <x v="524"/>
    <x v="7"/>
    <x v="0"/>
    <x v="0"/>
    <x v="0"/>
    <n v="0"/>
    <s v=""/>
    <m/>
    <x v="0"/>
    <x v="6"/>
    <s v="Coast"/>
    <n v="1"/>
    <s v="Bay City"/>
    <n v="13.498856"/>
    <n v="139.95907600000001"/>
    <n v="15.012872"/>
    <n v="39.728954000000002"/>
    <n v="57.606971999999999"/>
    <x v="0"/>
    <s v="7095 : WADSWORTH 0 : 500 : 7096 : WADSWORTH 1 : 230 : 0 :  :  : 0 :  :  : 1 : "/>
  </r>
  <r>
    <x v="5"/>
    <s v="GICXFormer '7095' '7098' '0' '1'"/>
    <x v="264"/>
    <x v="264"/>
    <x v="2"/>
    <x v="525"/>
    <x v="525"/>
    <x v="1"/>
    <x v="0"/>
    <x v="0"/>
    <x v="0"/>
    <n v="0"/>
    <s v=""/>
    <m/>
    <x v="0"/>
    <x v="6"/>
    <s v="Coast"/>
    <n v="1"/>
    <s v="Bay City"/>
    <n v="19.858643000000001"/>
    <n v="136.201447"/>
    <n v="21.889593999999999"/>
    <n v="59.575927999999998"/>
    <n v="136.201447"/>
    <x v="0"/>
    <s v="7095 : WADSWORTH 0 : 500 : 7098 : WADSWORTH 3 : 13.8 : 0 :  :  : 0 :  :  : 1 : "/>
  </r>
  <r>
    <x v="5"/>
    <s v="GICXFormer '7095' '7099' '0' '1'"/>
    <x v="264"/>
    <x v="264"/>
    <x v="2"/>
    <x v="526"/>
    <x v="526"/>
    <x v="1"/>
    <x v="0"/>
    <x v="0"/>
    <x v="0"/>
    <n v="0"/>
    <s v=""/>
    <m/>
    <x v="0"/>
    <x v="6"/>
    <s v="Coast"/>
    <n v="1"/>
    <s v="Bay City"/>
    <n v="25.274636999999998"/>
    <n v="136.201447"/>
    <n v="27.859483000000001"/>
    <n v="75.823905999999994"/>
    <n v="136.201447"/>
    <x v="0"/>
    <s v="7095 : WADSWORTH 0 : 500 : 7099 : WADSWORTH 4 : 13.8 : 0 :  :  : 0 :  :  : 1 : "/>
  </r>
  <r>
    <x v="5"/>
    <s v="GICXFormer '7096' '7097' '0' '1'"/>
    <x v="265"/>
    <x v="265"/>
    <x v="0"/>
    <x v="527"/>
    <x v="527"/>
    <x v="0"/>
    <x v="0"/>
    <x v="0"/>
    <x v="0"/>
    <n v="0"/>
    <s v=""/>
    <m/>
    <x v="0"/>
    <x v="6"/>
    <s v="Coast"/>
    <n v="1"/>
    <s v="Bay City"/>
    <n v="5.1501429999999999"/>
    <n v="57.606955999999997"/>
    <n v="2.1947939999999999"/>
    <n v="14.643946"/>
    <n v="58.703246999999998"/>
    <x v="0"/>
    <s v="7096 : WADSWORTH 1 : 230 : 7097 : WADSWORTH 2 : 115 : 0 :  :  : 0 :  :  : 1 : "/>
  </r>
  <r>
    <x v="5"/>
    <s v="GICXFormer '7104' '7105' '0' '1'"/>
    <x v="266"/>
    <x v="266"/>
    <x v="2"/>
    <x v="528"/>
    <x v="528"/>
    <x v="7"/>
    <x v="0"/>
    <x v="0"/>
    <x v="0"/>
    <n v="0"/>
    <s v=""/>
    <m/>
    <x v="0"/>
    <x v="6"/>
    <s v="Coast"/>
    <n v="4"/>
    <s v="East Houston"/>
    <n v="5.0753560000000002"/>
    <n v="105.129532"/>
    <n v="5.6862079999999997"/>
    <n v="57.553932000000003"/>
    <n v="52.522807999999998"/>
    <x v="0"/>
    <s v="7104 : DEER PARK 0 : 500 : 7105 : DEER PARK 1 : 230 : 0 :  :  : 0 :  :  : 1 : "/>
  </r>
  <r>
    <x v="5"/>
    <s v="GICXFormer '7104' '7107' '0' '1'"/>
    <x v="266"/>
    <x v="266"/>
    <x v="2"/>
    <x v="529"/>
    <x v="529"/>
    <x v="6"/>
    <x v="0"/>
    <x v="0"/>
    <x v="0"/>
    <n v="0"/>
    <s v=""/>
    <m/>
    <x v="0"/>
    <x v="6"/>
    <s v="Coast"/>
    <n v="4"/>
    <s v="East Houston"/>
    <n v="6.1188820000000002"/>
    <n v="118.76657899999999"/>
    <n v="7.0006769999999996"/>
    <n v="18.356646999999999"/>
    <n v="118.76657899999999"/>
    <x v="0"/>
    <s v="7104 : DEER PARK 0 : 500 : 7107 : DEER PARK 3 : 24 : 0 :  :  : 0 :  :  : 1 : "/>
  </r>
  <r>
    <x v="5"/>
    <s v="GICXFormer '7104' '7108' '0' '1'"/>
    <x v="266"/>
    <x v="266"/>
    <x v="2"/>
    <x v="530"/>
    <x v="530"/>
    <x v="6"/>
    <x v="0"/>
    <x v="0"/>
    <x v="0"/>
    <n v="0"/>
    <s v=""/>
    <m/>
    <x v="0"/>
    <x v="6"/>
    <s v="Coast"/>
    <n v="4"/>
    <s v="East Houston"/>
    <n v="1.483365"/>
    <n v="118.76657899999999"/>
    <n v="1.700472"/>
    <n v="4.4500960000000003"/>
    <n v="118.76657899999999"/>
    <x v="0"/>
    <s v="7104 : DEER PARK 0 : 500 : 7108 : DEER PARK 4 : 24 : 0 :  :  : 0 :  :  : 1 : "/>
  </r>
  <r>
    <x v="5"/>
    <s v="GICXFormer '7104' '7109' '0' '1'"/>
    <x v="266"/>
    <x v="266"/>
    <x v="2"/>
    <x v="531"/>
    <x v="531"/>
    <x v="6"/>
    <x v="0"/>
    <x v="0"/>
    <x v="0"/>
    <n v="0"/>
    <s v=""/>
    <m/>
    <x v="0"/>
    <x v="6"/>
    <s v="Coast"/>
    <n v="4"/>
    <s v="East Houston"/>
    <n v="2.576371"/>
    <n v="118.76657899999999"/>
    <n v="2.9523950000000001"/>
    <n v="7.729114"/>
    <n v="118.76657899999999"/>
    <x v="0"/>
    <s v="7104 : DEER PARK 0 : 500 : 7109 : DEER PARK 5 : 24 : 0 :  :  : 0 :  :  : 1 : "/>
  </r>
  <r>
    <x v="5"/>
    <s v="GICXFormer '7104' '7110' '0' '1'"/>
    <x v="266"/>
    <x v="266"/>
    <x v="2"/>
    <x v="532"/>
    <x v="532"/>
    <x v="6"/>
    <x v="0"/>
    <x v="0"/>
    <x v="0"/>
    <n v="0"/>
    <s v=""/>
    <m/>
    <x v="0"/>
    <x v="6"/>
    <s v="Coast"/>
    <n v="4"/>
    <s v="East Houston"/>
    <n v="5.439006"/>
    <n v="118.76657899999999"/>
    <n v="6.2350649999999996"/>
    <n v="16.317018999999998"/>
    <n v="118.76657899999999"/>
    <x v="0"/>
    <s v="7104 : DEER PARK 0 : 500 : 7110 : DEER PARK 6 : 24 : 0 :  :  : 0 :  :  : 1 : "/>
  </r>
  <r>
    <x v="5"/>
    <s v="GICXFormer '7104' '7111' '0' '1'"/>
    <x v="266"/>
    <x v="266"/>
    <x v="2"/>
    <x v="533"/>
    <x v="533"/>
    <x v="6"/>
    <x v="0"/>
    <x v="0"/>
    <x v="0"/>
    <n v="0"/>
    <s v=""/>
    <m/>
    <x v="0"/>
    <x v="6"/>
    <s v="Coast"/>
    <n v="4"/>
    <s v="East Houston"/>
    <n v="4.8951060000000002"/>
    <n v="118.76657899999999"/>
    <n v="5.6115589999999997"/>
    <n v="14.685317"/>
    <n v="118.76657899999999"/>
    <x v="0"/>
    <s v="7104 : DEER PARK 0 : 500 : 7111 : DEER PARK 7 : 24 : 0 :  :  : 0 :  :  : 1 : "/>
  </r>
  <r>
    <x v="5"/>
    <s v="GICXFormer '7104' '7112' '0' '1'"/>
    <x v="266"/>
    <x v="266"/>
    <x v="2"/>
    <x v="534"/>
    <x v="534"/>
    <x v="6"/>
    <x v="0"/>
    <x v="0"/>
    <x v="0"/>
    <n v="0"/>
    <s v=""/>
    <m/>
    <x v="0"/>
    <x v="6"/>
    <s v="Coast"/>
    <n v="4"/>
    <s v="East Houston"/>
    <n v="6.1188820000000002"/>
    <n v="118.76657899999999"/>
    <n v="7.0144489999999999"/>
    <n v="18.356646999999999"/>
    <n v="118.76657899999999"/>
    <x v="0"/>
    <s v="7104 : DEER PARK 0 : 500 : 7112 : DEER PARK 8 : 24 : 0 :  :  : 0 :  :  : 1 : "/>
  </r>
  <r>
    <x v="5"/>
    <s v="GICXFormer '7104' '7113' '0' '1'"/>
    <x v="266"/>
    <x v="266"/>
    <x v="2"/>
    <x v="535"/>
    <x v="535"/>
    <x v="6"/>
    <x v="0"/>
    <x v="0"/>
    <x v="0"/>
    <n v="0"/>
    <s v=""/>
    <m/>
    <x v="0"/>
    <x v="6"/>
    <s v="Coast"/>
    <n v="4"/>
    <s v="East Houston"/>
    <n v="3.1581329999999999"/>
    <n v="118.76657899999999"/>
    <n v="3.6203609999999999"/>
    <n v="9.4743980000000008"/>
    <n v="118.76657899999999"/>
    <x v="0"/>
    <s v="7104 : DEER PARK 0 : 500 : 7113 : DEER PARK 9 : 24 : 0 :  :  : 0 :  :  : 1 : "/>
  </r>
  <r>
    <x v="5"/>
    <s v="GICXFormer '7104' '7114' '0' '1'"/>
    <x v="266"/>
    <x v="266"/>
    <x v="2"/>
    <x v="536"/>
    <x v="536"/>
    <x v="6"/>
    <x v="0"/>
    <x v="0"/>
    <x v="0"/>
    <n v="0"/>
    <s v=""/>
    <m/>
    <x v="0"/>
    <x v="6"/>
    <s v="Coast"/>
    <n v="4"/>
    <s v="East Houston"/>
    <n v="5.439006"/>
    <n v="118.76657899999999"/>
    <n v="6.2350649999999996"/>
    <n v="16.317018999999998"/>
    <n v="118.76657899999999"/>
    <x v="0"/>
    <s v="7104 : DEER PARK 0 : 500 : 7114 : DEER PARK 10 : 24 : 0 :  :  : 0 :  :  : 1 : "/>
  </r>
  <r>
    <x v="5"/>
    <s v="GICXFormer '7104' '7115' '0' '1'"/>
    <x v="266"/>
    <x v="266"/>
    <x v="2"/>
    <x v="537"/>
    <x v="537"/>
    <x v="6"/>
    <x v="0"/>
    <x v="0"/>
    <x v="0"/>
    <n v="0"/>
    <s v=""/>
    <m/>
    <x v="0"/>
    <x v="6"/>
    <s v="Coast"/>
    <n v="4"/>
    <s v="East Houston"/>
    <n v="6.1188820000000002"/>
    <n v="118.76657899999999"/>
    <n v="7.0144489999999999"/>
    <n v="18.356646999999999"/>
    <n v="118.76657899999999"/>
    <x v="0"/>
    <s v="7104 : DEER PARK 0 : 500 : 7115 : DEER PARK 11 : 24 : 0 :  :  : 0 :  :  : 1 : "/>
  </r>
  <r>
    <x v="5"/>
    <s v="GICXFormer '7105' '7106' '0' '1'"/>
    <x v="267"/>
    <x v="267"/>
    <x v="0"/>
    <x v="538"/>
    <x v="538"/>
    <x v="0"/>
    <x v="0"/>
    <x v="0"/>
    <x v="0"/>
    <n v="0"/>
    <s v=""/>
    <m/>
    <x v="0"/>
    <x v="6"/>
    <s v="Coast"/>
    <n v="4"/>
    <s v="East Houston"/>
    <n v="7.740113"/>
    <n v="52.522812000000002"/>
    <n v="3.3032409999999999"/>
    <n v="8.7886830000000007"/>
    <n v="112.69245100000001"/>
    <x v="0"/>
    <s v="7105 : DEER PARK 1 : 230 : 7106 : DEER PARK 2 : 115 : 0 :  :  : 0 :  :  : 1 : "/>
  </r>
  <r>
    <x v="5"/>
    <s v="GICXFormer '7105' '7106' '0' '2'"/>
    <x v="267"/>
    <x v="267"/>
    <x v="0"/>
    <x v="538"/>
    <x v="538"/>
    <x v="0"/>
    <x v="0"/>
    <x v="0"/>
    <x v="0"/>
    <n v="0"/>
    <s v=""/>
    <m/>
    <x v="1"/>
    <x v="6"/>
    <s v="Coast"/>
    <n v="4"/>
    <s v="East Houston"/>
    <n v="7.740113"/>
    <n v="52.522812000000002"/>
    <n v="3.3032409999999999"/>
    <n v="8.7886830000000007"/>
    <n v="112.69245100000001"/>
    <x v="0"/>
    <s v="7105 : DEER PARK 1 : 230 : 7106 : DEER PARK 2 : 115 : 0 :  :  : 0 :  :  : 2 : "/>
  </r>
  <r>
    <x v="5"/>
    <s v="GICXFormer '7120' '7121' '0' '1'"/>
    <x v="268"/>
    <x v="268"/>
    <x v="1"/>
    <x v="539"/>
    <x v="539"/>
    <x v="3"/>
    <x v="0"/>
    <x v="0"/>
    <x v="0"/>
    <n v="0"/>
    <s v=""/>
    <m/>
    <x v="0"/>
    <x v="6"/>
    <s v="Coast"/>
    <n v="3"/>
    <s v="Houston"/>
    <n v="0"/>
    <n v="0"/>
    <n v="0"/>
    <n v="0"/>
    <n v="0"/>
    <x v="0"/>
    <s v="7120 : HOUSTON 3 0 : 115 : 7121 : HOUSTON 3 1 : 18 : 0 :  :  : 0 :  :  : 1 : "/>
  </r>
  <r>
    <x v="5"/>
    <s v="GICXFormer '7120' '7122' '0' '1'"/>
    <x v="268"/>
    <x v="268"/>
    <x v="1"/>
    <x v="540"/>
    <x v="540"/>
    <x v="3"/>
    <x v="0"/>
    <x v="0"/>
    <x v="0"/>
    <n v="0"/>
    <s v=""/>
    <m/>
    <x v="0"/>
    <x v="6"/>
    <s v="Coast"/>
    <n v="3"/>
    <s v="Houston"/>
    <n v="0"/>
    <n v="0"/>
    <n v="0"/>
    <n v="0"/>
    <n v="0"/>
    <x v="0"/>
    <s v="7120 : HOUSTON 3 0 : 115 : 7122 : HOUSTON 3 2 : 18 : 0 :  :  : 0 :  :  : 1 : "/>
  </r>
  <r>
    <x v="5"/>
    <s v="GICXFormer '7125' '7126' '0' '1'"/>
    <x v="269"/>
    <x v="269"/>
    <x v="2"/>
    <x v="541"/>
    <x v="541"/>
    <x v="7"/>
    <x v="0"/>
    <x v="0"/>
    <x v="0"/>
    <n v="0"/>
    <s v=""/>
    <m/>
    <x v="0"/>
    <x v="6"/>
    <s v="Coast"/>
    <n v="3"/>
    <s v="Houston"/>
    <n v="17.943964000000001"/>
    <n v="120.174255"/>
    <n v="19.946059000000002"/>
    <n v="21.642094"/>
    <n v="58.784103000000002"/>
    <x v="0"/>
    <s v="7125 : SUGAR LAND 2 0 : 500 : 7126 : SUGAR LAND 2 1 : 230 : 0 :  :  : 0 :  :  : 1 : "/>
  </r>
  <r>
    <x v="5"/>
    <s v="GICXFormer '7125' '7126' '0' '2'"/>
    <x v="269"/>
    <x v="269"/>
    <x v="2"/>
    <x v="541"/>
    <x v="541"/>
    <x v="7"/>
    <x v="0"/>
    <x v="0"/>
    <x v="0"/>
    <n v="0"/>
    <s v=""/>
    <m/>
    <x v="1"/>
    <x v="6"/>
    <s v="Coast"/>
    <n v="3"/>
    <s v="Houston"/>
    <n v="17.943964000000001"/>
    <n v="120.174255"/>
    <n v="19.946059000000002"/>
    <n v="21.642094"/>
    <n v="58.784103000000002"/>
    <x v="0"/>
    <s v="7125 : SUGAR LAND 2 0 : 500 : 7126 : SUGAR LAND 2 1 : 230 : 0 :  :  : 0 :  :  : 2 : "/>
  </r>
  <r>
    <x v="5"/>
    <s v="GICXFormer '7126' '7127' '0' '1'"/>
    <x v="270"/>
    <x v="270"/>
    <x v="0"/>
    <x v="542"/>
    <x v="542"/>
    <x v="0"/>
    <x v="0"/>
    <x v="0"/>
    <x v="0"/>
    <n v="0"/>
    <s v=""/>
    <m/>
    <x v="0"/>
    <x v="6"/>
    <s v="Coast"/>
    <n v="3"/>
    <s v="Houston"/>
    <n v="7.1614259999999996"/>
    <n v="58.784103000000002"/>
    <n v="3.0382470000000001"/>
    <n v="8.3647100000000005"/>
    <n v="81.733954999999995"/>
    <x v="0"/>
    <s v="7126 : SUGAR LAND 2 1 : 230 : 7127 : SUGAR LAND 2 2 : 115 : 0 :  :  : 0 :  :  : 1 : "/>
  </r>
  <r>
    <x v="5"/>
    <s v="GICXFormer '7126' '7127' '0' '2'"/>
    <x v="270"/>
    <x v="270"/>
    <x v="0"/>
    <x v="542"/>
    <x v="542"/>
    <x v="0"/>
    <x v="0"/>
    <x v="0"/>
    <x v="0"/>
    <n v="0"/>
    <s v=""/>
    <m/>
    <x v="1"/>
    <x v="6"/>
    <s v="Coast"/>
    <n v="3"/>
    <s v="Houston"/>
    <n v="7.1614259999999996"/>
    <n v="58.784103000000002"/>
    <n v="3.0382470000000001"/>
    <n v="8.3647100000000005"/>
    <n v="81.733954999999995"/>
    <x v="0"/>
    <s v="7126 : SUGAR LAND 2 1 : 230 : 7127 : SUGAR LAND 2 2 : 115 : 0 :  :  : 0 :  :  : 2 : "/>
  </r>
  <r>
    <x v="5"/>
    <s v="GICXFormer '7126' '7127' '0' '3'"/>
    <x v="270"/>
    <x v="270"/>
    <x v="0"/>
    <x v="542"/>
    <x v="542"/>
    <x v="0"/>
    <x v="0"/>
    <x v="0"/>
    <x v="0"/>
    <n v="0"/>
    <s v=""/>
    <m/>
    <x v="2"/>
    <x v="6"/>
    <s v="Coast"/>
    <n v="3"/>
    <s v="Houston"/>
    <n v="7.1614259999999996"/>
    <n v="58.784103000000002"/>
    <n v="3.0382470000000001"/>
    <n v="8.3647100000000005"/>
    <n v="81.733954999999995"/>
    <x v="0"/>
    <s v="7126 : SUGAR LAND 2 1 : 230 : 7127 : SUGAR LAND 2 2 : 115 : 0 :  :  : 0 :  :  : 3 : "/>
  </r>
  <r>
    <x v="5"/>
    <s v="GICXFormer '7126' '7127' '0' '4'"/>
    <x v="270"/>
    <x v="270"/>
    <x v="0"/>
    <x v="542"/>
    <x v="542"/>
    <x v="0"/>
    <x v="0"/>
    <x v="0"/>
    <x v="0"/>
    <n v="0"/>
    <s v=""/>
    <m/>
    <x v="3"/>
    <x v="6"/>
    <s v="Coast"/>
    <n v="3"/>
    <s v="Houston"/>
    <n v="7.1614259999999996"/>
    <n v="58.784103000000002"/>
    <n v="3.0382470000000001"/>
    <n v="8.3647100000000005"/>
    <n v="81.733954999999995"/>
    <x v="0"/>
    <s v="7126 : SUGAR LAND 2 1 : 230 : 7127 : SUGAR LAND 2 2 : 115 : 0 :  :  : 0 :  :  : 4 : "/>
  </r>
  <r>
    <x v="5"/>
    <s v="GICXFormer '7130' '7131' '0' '1'"/>
    <x v="271"/>
    <x v="271"/>
    <x v="2"/>
    <x v="543"/>
    <x v="543"/>
    <x v="7"/>
    <x v="0"/>
    <x v="0"/>
    <x v="0"/>
    <n v="0"/>
    <s v=""/>
    <m/>
    <x v="0"/>
    <x v="6"/>
    <s v="Coast"/>
    <n v="4"/>
    <s v="East Houston"/>
    <n v="1.183373"/>
    <n v="71.789383000000001"/>
    <n v="1.323072"/>
    <n v="41.901809999999998"/>
    <n v="161.524475"/>
    <x v="0"/>
    <s v="7130 : LAPORTE 0 : 500 : 7131 : LAPORTE 1 : 230 : 0 :  :  : 0 :  :  : 1 : "/>
  </r>
  <r>
    <x v="5"/>
    <s v="GICXFormer '7130' '7133' '0' '1'"/>
    <x v="271"/>
    <x v="271"/>
    <x v="2"/>
    <x v="544"/>
    <x v="544"/>
    <x v="1"/>
    <x v="0"/>
    <x v="0"/>
    <x v="0"/>
    <n v="0"/>
    <s v=""/>
    <m/>
    <x v="0"/>
    <x v="6"/>
    <s v="Coast"/>
    <n v="4"/>
    <s v="East Houston"/>
    <n v="1.830004"/>
    <n v="32.873997000000003"/>
    <n v="2.0687259999999998"/>
    <n v="5.4900120000000001"/>
    <n v="32.873997000000003"/>
    <x v="0"/>
    <s v="7130 : LAPORTE 0 : 500 : 7133 : LAPORTE 3 : 13.8 : 0 :  :  : 0 :  :  : 1 : "/>
  </r>
  <r>
    <x v="5"/>
    <s v="GICXFormer '7130' '7134' '0' '1'"/>
    <x v="271"/>
    <x v="271"/>
    <x v="2"/>
    <x v="545"/>
    <x v="545"/>
    <x v="1"/>
    <x v="0"/>
    <x v="0"/>
    <x v="0"/>
    <n v="0"/>
    <s v=""/>
    <m/>
    <x v="0"/>
    <x v="6"/>
    <s v="Coast"/>
    <n v="4"/>
    <s v="East Houston"/>
    <n v="4.209009"/>
    <n v="32.873997000000003"/>
    <n v="4.7502659999999999"/>
    <n v="12.627027999999999"/>
    <n v="32.873997000000003"/>
    <x v="0"/>
    <s v="7130 : LAPORTE 0 : 500 : 7134 : LAPORTE 4 : 13.8 : 0 :  :  : 0 :  :  : 1 : "/>
  </r>
  <r>
    <x v="5"/>
    <s v="GICXFormer '7130' '7135' '0' '1'"/>
    <x v="271"/>
    <x v="271"/>
    <x v="2"/>
    <x v="546"/>
    <x v="546"/>
    <x v="1"/>
    <x v="0"/>
    <x v="0"/>
    <x v="0"/>
    <n v="0"/>
    <s v=""/>
    <m/>
    <x v="0"/>
    <x v="6"/>
    <s v="Coast"/>
    <n v="4"/>
    <s v="East Houston"/>
    <n v="3.5075080000000001"/>
    <n v="32.873997000000003"/>
    <n v="3.9549669999999999"/>
    <n v="10.522524000000001"/>
    <n v="32.873997000000003"/>
    <x v="0"/>
    <s v="7130 : LAPORTE 0 : 500 : 7135 : LAPORTE 5 : 13.8 : 0 :  :  : 0 :  :  : 1 : "/>
  </r>
  <r>
    <x v="5"/>
    <s v="GICXFormer '7130' '7136' '0' '1'"/>
    <x v="271"/>
    <x v="271"/>
    <x v="2"/>
    <x v="547"/>
    <x v="547"/>
    <x v="1"/>
    <x v="0"/>
    <x v="0"/>
    <x v="0"/>
    <n v="0"/>
    <s v=""/>
    <m/>
    <x v="0"/>
    <x v="6"/>
    <s v="Coast"/>
    <n v="4"/>
    <s v="East Houston"/>
    <n v="3.3672070000000001"/>
    <n v="32.873997000000003"/>
    <n v="3.7948840000000001"/>
    <n v="10.101622000000001"/>
    <n v="32.873997000000003"/>
    <x v="0"/>
    <s v="7130 : LAPORTE 0 : 500 : 7136 : LAPORTE 6 : 13.8 : 0 :  :  : 0 :  :  : 1 : "/>
  </r>
  <r>
    <x v="5"/>
    <s v="GICXFormer '7130' '7137' '0' '1'"/>
    <x v="271"/>
    <x v="271"/>
    <x v="2"/>
    <x v="548"/>
    <x v="548"/>
    <x v="1"/>
    <x v="0"/>
    <x v="0"/>
    <x v="0"/>
    <n v="0"/>
    <s v=""/>
    <m/>
    <x v="0"/>
    <x v="6"/>
    <s v="Coast"/>
    <n v="4"/>
    <s v="East Houston"/>
    <n v="1.9576789999999999"/>
    <n v="32.873997000000003"/>
    <n v="2.2071700000000001"/>
    <n v="5.8730370000000001"/>
    <n v="32.873992999999999"/>
    <x v="0"/>
    <s v="7130 : LAPORTE 0 : 500 : 7137 : LAPORTE 7 : 13.8 : 0 :  :  : 0 :  :  : 1 : "/>
  </r>
  <r>
    <x v="5"/>
    <s v="GICXFormer '7130' '7138' '0' '1'"/>
    <x v="271"/>
    <x v="271"/>
    <x v="2"/>
    <x v="549"/>
    <x v="549"/>
    <x v="1"/>
    <x v="0"/>
    <x v="0"/>
    <x v="0"/>
    <n v="0"/>
    <s v=""/>
    <m/>
    <x v="0"/>
    <x v="6"/>
    <s v="Coast"/>
    <n v="4"/>
    <s v="East Houston"/>
    <n v="8.418018"/>
    <n v="32.873997000000003"/>
    <n v="9.501671"/>
    <n v="25.254055000000001"/>
    <n v="32.873997000000003"/>
    <x v="0"/>
    <s v="7130 : LAPORTE 0 : 500 : 7138 : LAPORTE 8 : 13.8 : 0 :  :  : 0 :  :  : 1 : "/>
  </r>
  <r>
    <x v="5"/>
    <s v="GICXFormer '7130' '7139' '0' '1'"/>
    <x v="271"/>
    <x v="271"/>
    <x v="2"/>
    <x v="550"/>
    <x v="550"/>
    <x v="1"/>
    <x v="0"/>
    <x v="0"/>
    <x v="0"/>
    <n v="0"/>
    <s v=""/>
    <m/>
    <x v="0"/>
    <x v="6"/>
    <s v="Coast"/>
    <n v="4"/>
    <s v="East Houston"/>
    <n v="0.84180200000000005"/>
    <n v="32.873997000000003"/>
    <n v="0.95040400000000003"/>
    <n v="2.5254050000000001"/>
    <n v="32.873997000000003"/>
    <x v="0"/>
    <s v="7130 : LAPORTE 0 : 500 : 7139 : LAPORTE 9 : 13.8 : 0 :  :  : 0 :  :  : 1 : "/>
  </r>
  <r>
    <x v="5"/>
    <s v="GICXFormer '7130' '7140' '0' '1'"/>
    <x v="271"/>
    <x v="271"/>
    <x v="2"/>
    <x v="551"/>
    <x v="551"/>
    <x v="1"/>
    <x v="0"/>
    <x v="0"/>
    <x v="0"/>
    <n v="0"/>
    <s v=""/>
    <m/>
    <x v="0"/>
    <x v="6"/>
    <s v="Coast"/>
    <n v="4"/>
    <s v="East Houston"/>
    <n v="1.9576789999999999"/>
    <n v="32.873997000000003"/>
    <n v="2.2099950000000002"/>
    <n v="5.8730370000000001"/>
    <n v="32.873992999999999"/>
    <x v="0"/>
    <s v="7130 : LAPORTE 0 : 500 : 7140 : LAPORTE 10 : 13.8 : 0 :  :  : 0 :  :  : 1 : "/>
  </r>
  <r>
    <x v="5"/>
    <s v="GICXFormer '7130' '7141' '0' '1'"/>
    <x v="271"/>
    <x v="271"/>
    <x v="2"/>
    <x v="552"/>
    <x v="552"/>
    <x v="1"/>
    <x v="0"/>
    <x v="0"/>
    <x v="0"/>
    <n v="0"/>
    <s v=""/>
    <m/>
    <x v="0"/>
    <x v="6"/>
    <s v="Coast"/>
    <n v="4"/>
    <s v="East Houston"/>
    <n v="2.2751399999999999"/>
    <n v="32.873992999999999"/>
    <n v="2.5712419999999998"/>
    <n v="6.8254200000000003"/>
    <n v="32.873997000000003"/>
    <x v="0"/>
    <s v="7130 : LAPORTE 0 : 500 : 7141 : LAPORTE 11 : 13.8 : 0 :  :  : 0 :  :  : 1 : "/>
  </r>
  <r>
    <x v="5"/>
    <s v="GICXFormer '7130' '7142' '0' '1'"/>
    <x v="271"/>
    <x v="271"/>
    <x v="2"/>
    <x v="553"/>
    <x v="553"/>
    <x v="1"/>
    <x v="0"/>
    <x v="0"/>
    <x v="0"/>
    <n v="0"/>
    <s v=""/>
    <m/>
    <x v="0"/>
    <x v="6"/>
    <s v="Coast"/>
    <n v="4"/>
    <s v="East Houston"/>
    <n v="1.870671"/>
    <n v="32.873992999999999"/>
    <n v="2.1128710000000002"/>
    <n v="5.6120130000000001"/>
    <n v="32.873997000000003"/>
    <x v="0"/>
    <s v="7130 : LAPORTE 0 : 500 : 7142 : LAPORTE 12 : 13.8 : 0 :  :  : 0 :  :  : 1 : "/>
  </r>
  <r>
    <x v="5"/>
    <s v="GICXFormer '7131' '7132' '0' '1'"/>
    <x v="272"/>
    <x v="272"/>
    <x v="0"/>
    <x v="554"/>
    <x v="554"/>
    <x v="0"/>
    <x v="0"/>
    <x v="0"/>
    <x v="0"/>
    <n v="0"/>
    <s v=""/>
    <m/>
    <x v="0"/>
    <x v="6"/>
    <s v="Coast"/>
    <n v="4"/>
    <s v="East Houston"/>
    <n v="6.5915679999999996"/>
    <n v="161.524475"/>
    <n v="2.791455"/>
    <n v="29.622820000000001"/>
    <n v="51.023682000000001"/>
    <x v="0"/>
    <s v="7131 : LAPORTE 1 : 230 : 7132 : LAPORTE 2 : 115 : 0 :  :  : 0 :  :  : 1 : "/>
  </r>
  <r>
    <x v="5"/>
    <s v="GICXFormer '7131' '7132' '0' '2'"/>
    <x v="272"/>
    <x v="272"/>
    <x v="0"/>
    <x v="554"/>
    <x v="554"/>
    <x v="0"/>
    <x v="0"/>
    <x v="0"/>
    <x v="0"/>
    <n v="0"/>
    <s v=""/>
    <m/>
    <x v="1"/>
    <x v="6"/>
    <s v="Coast"/>
    <n v="4"/>
    <s v="East Houston"/>
    <n v="6.5915679999999996"/>
    <n v="161.524475"/>
    <n v="2.791455"/>
    <n v="29.622820000000001"/>
    <n v="51.023682000000001"/>
    <x v="0"/>
    <s v="7131 : LAPORTE 1 : 230 : 7132 : LAPORTE 2 : 115 : 0 :  :  : 0 :  :  : 2 : "/>
  </r>
  <r>
    <x v="5"/>
    <s v="GICXFormer '7145' '7146' '0' '1'"/>
    <x v="273"/>
    <x v="273"/>
    <x v="1"/>
    <x v="555"/>
    <x v="555"/>
    <x v="1"/>
    <x v="0"/>
    <x v="0"/>
    <x v="0"/>
    <n v="0"/>
    <s v=""/>
    <m/>
    <x v="0"/>
    <x v="6"/>
    <s v="Coast"/>
    <n v="4"/>
    <s v="East Houston"/>
    <n v="7.8292950000000001"/>
    <n v="31.400879"/>
    <n v="1.6952400000000001"/>
    <n v="23.487886"/>
    <n v="31.400877000000001"/>
    <x v="0"/>
    <s v="7145 : HOUSTON 2 0 : 115 : 7146 : HOUSTON 2 1 : 13.8 : 0 :  :  : 0 :  :  : 1 : "/>
  </r>
  <r>
    <x v="5"/>
    <s v="GICXFormer '7150' '7151' '0' '1'"/>
    <x v="274"/>
    <x v="274"/>
    <x v="0"/>
    <x v="556"/>
    <x v="556"/>
    <x v="0"/>
    <x v="0"/>
    <x v="0"/>
    <x v="0"/>
    <n v="0"/>
    <s v=""/>
    <m/>
    <x v="0"/>
    <x v="6"/>
    <s v="Coast"/>
    <n v="5"/>
    <s v="Spring"/>
    <n v="36.688125999999997"/>
    <n v="47.197043999999998"/>
    <n v="15.786004"/>
    <n v="103.302109"/>
    <n v="45.461875999999997"/>
    <x v="0"/>
    <s v="7150 : WILLIS 2 0 : 230 : 7151 : WILLIS 2 1 : 115 : 0 :  :  : 0 :  :  : 1 : "/>
  </r>
  <r>
    <x v="5"/>
    <s v="GICXFormer '7156' '7157' '0' '1'"/>
    <x v="275"/>
    <x v="275"/>
    <x v="0"/>
    <x v="557"/>
    <x v="557"/>
    <x v="0"/>
    <x v="0"/>
    <x v="0"/>
    <x v="0"/>
    <n v="0"/>
    <s v=""/>
    <m/>
    <x v="0"/>
    <x v="6"/>
    <s v="Coast"/>
    <n v="5"/>
    <s v="Spring"/>
    <n v="31.204422000000001"/>
    <n v="0.87517100000000003"/>
    <n v="13.102102"/>
    <n v="95.272094999999993"/>
    <n v="4.5349389999999996"/>
    <x v="0"/>
    <s v="7156 : SPRING 2 0 : 230 : 7157 : SPRING 2 1 : 115 : 0 :  :  : 0 :  :  : 1 : "/>
  </r>
  <r>
    <x v="5"/>
    <s v="GICXFormer '7156' '7157' '0' '2'"/>
    <x v="275"/>
    <x v="275"/>
    <x v="0"/>
    <x v="557"/>
    <x v="557"/>
    <x v="0"/>
    <x v="0"/>
    <x v="0"/>
    <x v="0"/>
    <n v="0"/>
    <s v=""/>
    <m/>
    <x v="1"/>
    <x v="6"/>
    <s v="Coast"/>
    <n v="5"/>
    <s v="Spring"/>
    <n v="31.204422000000001"/>
    <n v="0.87517100000000003"/>
    <n v="13.102102"/>
    <n v="95.272094999999993"/>
    <n v="4.5349389999999996"/>
    <x v="0"/>
    <s v="7156 : SPRING 2 0 : 230 : 7157 : SPRING 2 1 : 115 : 0 :  :  : 0 :  :  : 2 : "/>
  </r>
  <r>
    <x v="5"/>
    <s v="GICXFormer '7156' '7157' '0' '3'"/>
    <x v="275"/>
    <x v="275"/>
    <x v="0"/>
    <x v="557"/>
    <x v="557"/>
    <x v="0"/>
    <x v="0"/>
    <x v="0"/>
    <x v="0"/>
    <n v="0"/>
    <s v=""/>
    <m/>
    <x v="2"/>
    <x v="6"/>
    <s v="Coast"/>
    <n v="5"/>
    <s v="Spring"/>
    <n v="31.204422000000001"/>
    <n v="0.87517100000000003"/>
    <n v="13.102102"/>
    <n v="95.272094999999993"/>
    <n v="4.5349389999999996"/>
    <x v="0"/>
    <s v="7156 : SPRING 2 0 : 230 : 7157 : SPRING 2 1 : 115 : 0 :  :  : 0 :  :  : 3 : "/>
  </r>
  <r>
    <x v="5"/>
    <s v="GICXFormer '7159' '7160' '0' '1'"/>
    <x v="276"/>
    <x v="276"/>
    <x v="2"/>
    <x v="558"/>
    <x v="558"/>
    <x v="7"/>
    <x v="0"/>
    <x v="0"/>
    <x v="0"/>
    <n v="0"/>
    <s v=""/>
    <m/>
    <x v="0"/>
    <x v="6"/>
    <s v="Coast"/>
    <n v="3"/>
    <s v="Houston"/>
    <n v="2.2815940000000001"/>
    <n v="10.799947"/>
    <n v="2.5455860000000001"/>
    <n v="38.657390999999997"/>
    <n v="103.528244"/>
    <x v="0"/>
    <s v="7159 : HOUSTON 5 0 : 500 : 7160 : HOUSTON 5 1 : 230 : 0 :  :  : 0 :  :  : 1 : "/>
  </r>
  <r>
    <x v="5"/>
    <s v="GICXFormer '7159' '7162' '0' '1'"/>
    <x v="276"/>
    <x v="276"/>
    <x v="2"/>
    <x v="559"/>
    <x v="559"/>
    <x v="3"/>
    <x v="0"/>
    <x v="0"/>
    <x v="0"/>
    <n v="0"/>
    <s v=""/>
    <m/>
    <x v="0"/>
    <x v="6"/>
    <s v="Coast"/>
    <n v="3"/>
    <s v="Houston"/>
    <n v="2.0247679999999999"/>
    <n v="32.186253000000001"/>
    <n v="2.3059959999999999"/>
    <n v="6.0743039999999997"/>
    <n v="32.186256"/>
    <x v="0"/>
    <s v="7159 : HOUSTON 5 0 : 500 : 7162 : HOUSTON 5 3 : 18 : 0 :  :  : 0 :  :  : 1 : "/>
  </r>
  <r>
    <x v="5"/>
    <s v="GICXFormer '7159' '7163' '0' '1'"/>
    <x v="276"/>
    <x v="276"/>
    <x v="2"/>
    <x v="560"/>
    <x v="560"/>
    <x v="3"/>
    <x v="0"/>
    <x v="0"/>
    <x v="0"/>
    <n v="0"/>
    <s v=""/>
    <m/>
    <x v="0"/>
    <x v="6"/>
    <s v="Coast"/>
    <n v="3"/>
    <s v="Houston"/>
    <n v="1.310144"/>
    <n v="32.186256"/>
    <n v="1.498896"/>
    <n v="3.9304320000000001"/>
    <n v="32.186256"/>
    <x v="0"/>
    <s v="7159 : HOUSTON 5 0 : 500 : 7163 : HOUSTON 5 4 : 18 : 0 :  :  : 0 :  :  : 1 : "/>
  </r>
  <r>
    <x v="5"/>
    <s v="GICXFormer '7159' '7164' '0' '1'"/>
    <x v="276"/>
    <x v="276"/>
    <x v="2"/>
    <x v="561"/>
    <x v="561"/>
    <x v="3"/>
    <x v="0"/>
    <x v="0"/>
    <x v="0"/>
    <n v="0"/>
    <s v=""/>
    <m/>
    <x v="0"/>
    <x v="6"/>
    <s v="Coast"/>
    <n v="3"/>
    <s v="Houston"/>
    <n v="2.620288"/>
    <n v="32.186256"/>
    <n v="2.9867059999999999"/>
    <n v="7.8608640000000003"/>
    <n v="32.186256"/>
    <x v="0"/>
    <s v="7159 : HOUSTON 5 0 : 500 : 7164 : HOUSTON 5 5 : 18 : 0 :  :  : 0 :  :  : 1 : "/>
  </r>
  <r>
    <x v="5"/>
    <s v="GICXFormer '7159' '7165' '0' '1'"/>
    <x v="276"/>
    <x v="276"/>
    <x v="2"/>
    <x v="562"/>
    <x v="562"/>
    <x v="3"/>
    <x v="0"/>
    <x v="0"/>
    <x v="0"/>
    <n v="0"/>
    <s v=""/>
    <m/>
    <x v="0"/>
    <x v="6"/>
    <s v="Coast"/>
    <n v="3"/>
    <s v="Houston"/>
    <n v="2.620288"/>
    <n v="32.186256"/>
    <n v="2.9841229999999999"/>
    <n v="7.8608640000000003"/>
    <n v="32.186256"/>
    <x v="0"/>
    <s v="7159 : HOUSTON 5 0 : 500 : 7165 : HOUSTON 5 6 : 18 : 0 :  :  : 0 :  :  : 1 : "/>
  </r>
  <r>
    <x v="5"/>
    <s v="GICXFormer '7159' '7166' '0' '1'"/>
    <x v="276"/>
    <x v="276"/>
    <x v="2"/>
    <x v="563"/>
    <x v="563"/>
    <x v="3"/>
    <x v="0"/>
    <x v="0"/>
    <x v="0"/>
    <n v="0"/>
    <s v=""/>
    <m/>
    <x v="0"/>
    <x v="6"/>
    <s v="Coast"/>
    <n v="3"/>
    <s v="Houston"/>
    <n v="1.035928"/>
    <n v="32.186253000000001"/>
    <n v="1.187738"/>
    <n v="3.1077840000000001"/>
    <n v="32.186253000000001"/>
    <x v="0"/>
    <s v="7159 : HOUSTON 5 0 : 500 : 7166 : HOUSTON 5 7 : 18 : 0 :  :  : 0 :  :  : 1 : "/>
  </r>
  <r>
    <x v="5"/>
    <s v="GICXFormer '7159' '7167' '0' '1'"/>
    <x v="276"/>
    <x v="276"/>
    <x v="2"/>
    <x v="564"/>
    <x v="564"/>
    <x v="3"/>
    <x v="0"/>
    <x v="0"/>
    <x v="0"/>
    <n v="0"/>
    <s v=""/>
    <m/>
    <x v="0"/>
    <x v="6"/>
    <s v="Coast"/>
    <n v="3"/>
    <s v="Houston"/>
    <n v="0.89089799999999997"/>
    <n v="32.186256"/>
    <n v="1.0212909999999999"/>
    <n v="2.6726939999999999"/>
    <n v="32.186256"/>
    <x v="0"/>
    <s v="7159 : HOUSTON 5 0 : 500 : 7167 : HOUSTON 5 8 : 18 : 0 :  :  : 0 :  :  : 1 : "/>
  </r>
  <r>
    <x v="5"/>
    <s v="GICXFormer '7159' '7168' '0' '1'"/>
    <x v="276"/>
    <x v="276"/>
    <x v="2"/>
    <x v="565"/>
    <x v="565"/>
    <x v="3"/>
    <x v="0"/>
    <x v="0"/>
    <x v="0"/>
    <n v="0"/>
    <s v=""/>
    <m/>
    <x v="0"/>
    <x v="6"/>
    <s v="Coast"/>
    <n v="3"/>
    <s v="Houston"/>
    <n v="1.7817959999999999"/>
    <n v="32.186256"/>
    <n v="2.0317029999999998"/>
    <n v="5.3453869999999997"/>
    <n v="32.186256"/>
    <x v="0"/>
    <s v="7159 : HOUSTON 5 0 : 500 : 7168 : HOUSTON 5 9 : 18 : 0 :  :  : 0 :  :  : 1 : "/>
  </r>
  <r>
    <x v="5"/>
    <s v="GICXFormer '7159' '7169' '0' '1'"/>
    <x v="276"/>
    <x v="276"/>
    <x v="2"/>
    <x v="566"/>
    <x v="566"/>
    <x v="3"/>
    <x v="0"/>
    <x v="0"/>
    <x v="0"/>
    <n v="0"/>
    <s v=""/>
    <m/>
    <x v="0"/>
    <x v="6"/>
    <s v="Coast"/>
    <n v="3"/>
    <s v="Houston"/>
    <n v="2.7840560000000001"/>
    <n v="32.186256"/>
    <n v="3.1685050000000001"/>
    <n v="8.3521680000000007"/>
    <n v="32.186256"/>
    <x v="0"/>
    <s v="7159 : HOUSTON 5 0 : 500 : 7169 : HOUSTON 5 10 : 18 : 0 :  :  : 0 :  :  : 1 : "/>
  </r>
  <r>
    <x v="5"/>
    <s v="GICXFormer '7159' '7170' '0' '1'"/>
    <x v="276"/>
    <x v="276"/>
    <x v="2"/>
    <x v="567"/>
    <x v="567"/>
    <x v="3"/>
    <x v="0"/>
    <x v="0"/>
    <x v="0"/>
    <n v="0"/>
    <s v=""/>
    <m/>
    <x v="0"/>
    <x v="6"/>
    <s v="Coast"/>
    <n v="3"/>
    <s v="Houston"/>
    <n v="2.7840560000000001"/>
    <n v="32.186256"/>
    <n v="3.1915339999999999"/>
    <n v="8.3521680000000007"/>
    <n v="32.186256"/>
    <x v="0"/>
    <s v="7159 : HOUSTON 5 0 : 500 : 7170 : HOUSTON 5 11 : 18 : 0 :  :  : 0 :  :  : 1 : "/>
  </r>
  <r>
    <x v="5"/>
    <s v="GICXFormer '7160' '7161' '0' '1'"/>
    <x v="277"/>
    <x v="277"/>
    <x v="0"/>
    <x v="568"/>
    <x v="568"/>
    <x v="0"/>
    <x v="0"/>
    <x v="0"/>
    <x v="0"/>
    <n v="0"/>
    <s v=""/>
    <m/>
    <x v="0"/>
    <x v="6"/>
    <s v="Coast"/>
    <n v="3"/>
    <s v="Houston"/>
    <n v="5.9716189999999996"/>
    <n v="103.528244"/>
    <n v="2.5304530000000001"/>
    <n v="11.266916"/>
    <n v="99.679755999999998"/>
    <x v="0"/>
    <s v="7160 : HOUSTON 5 1 : 230 : 7161 : HOUSTON 5 2 : 115 : 0 :  :  : 0 :  :  : 1 : "/>
  </r>
  <r>
    <x v="5"/>
    <s v="GICXFormer '7160' '7161' '0' '2'"/>
    <x v="277"/>
    <x v="277"/>
    <x v="0"/>
    <x v="568"/>
    <x v="568"/>
    <x v="0"/>
    <x v="0"/>
    <x v="0"/>
    <x v="0"/>
    <n v="0"/>
    <s v=""/>
    <m/>
    <x v="1"/>
    <x v="6"/>
    <s v="Coast"/>
    <n v="3"/>
    <s v="Houston"/>
    <n v="5.9716189999999996"/>
    <n v="103.528244"/>
    <n v="2.5304530000000001"/>
    <n v="11.266916"/>
    <n v="99.679755999999998"/>
    <x v="0"/>
    <s v="7160 : HOUSTON 5 1 : 230 : 7161 : HOUSTON 5 2 : 115 : 0 :  :  : 0 :  :  : 2 : "/>
  </r>
  <r>
    <x v="5"/>
    <s v="GICXFormer '7160' '7161' '0' '3'"/>
    <x v="277"/>
    <x v="277"/>
    <x v="0"/>
    <x v="568"/>
    <x v="568"/>
    <x v="0"/>
    <x v="0"/>
    <x v="0"/>
    <x v="0"/>
    <n v="0"/>
    <s v=""/>
    <m/>
    <x v="2"/>
    <x v="6"/>
    <s v="Coast"/>
    <n v="3"/>
    <s v="Houston"/>
    <n v="5.9716189999999996"/>
    <n v="103.528244"/>
    <n v="2.5304530000000001"/>
    <n v="11.266916"/>
    <n v="99.679755999999998"/>
    <x v="0"/>
    <s v="7160 : HOUSTON 5 1 : 230 : 7161 : HOUSTON 5 2 : 115 : 0 :  :  : 0 :  :  : 3 : "/>
  </r>
  <r>
    <x v="5"/>
    <s v="GICXFormer '7161' '7292' '0' '1'"/>
    <x v="278"/>
    <x v="278"/>
    <x v="1"/>
    <x v="569"/>
    <x v="569"/>
    <x v="0"/>
    <x v="0"/>
    <x v="0"/>
    <x v="0"/>
    <n v="0"/>
    <s v=""/>
    <m/>
    <x v="0"/>
    <x v="6"/>
    <s v="Coast"/>
    <n v="3"/>
    <s v="Houston"/>
    <n v="14.920208000000001"/>
    <n v="144.986557"/>
    <n v="3.1611940000000001"/>
    <n v="44.760624"/>
    <n v="144.986557"/>
    <x v="0"/>
    <s v="7161 : HOUSTON 5 2 : 115 : 7292 : HOUSTON 69 0 : 115 : 0 :  :  : 0 :  :  : 1 : "/>
  </r>
  <r>
    <x v="5"/>
    <s v="GICXFormer '7171' '7172' '0' '1'"/>
    <x v="279"/>
    <x v="279"/>
    <x v="0"/>
    <x v="570"/>
    <x v="570"/>
    <x v="0"/>
    <x v="0"/>
    <x v="0"/>
    <x v="0"/>
    <n v="0"/>
    <s v=""/>
    <m/>
    <x v="0"/>
    <x v="6"/>
    <s v="Coast"/>
    <n v="2"/>
    <s v="Galveston"/>
    <n v="10.461835000000001"/>
    <n v="100.192978"/>
    <n v="4.4994509999999996"/>
    <n v="8.3926449999999999"/>
    <n v="120.331566"/>
    <x v="0"/>
    <s v="7171 : TEXAS CITY 1 0 : 230 : 7172 : TEXAS CITY 1 1 : 115 : 0 :  :  : 0 :  :  : 1 : "/>
  </r>
  <r>
    <x v="5"/>
    <s v="GICXFormer '7175' '7176' '0' '1'"/>
    <x v="280"/>
    <x v="280"/>
    <x v="2"/>
    <x v="571"/>
    <x v="571"/>
    <x v="7"/>
    <x v="0"/>
    <x v="0"/>
    <x v="0"/>
    <n v="0"/>
    <s v=""/>
    <m/>
    <x v="0"/>
    <x v="6"/>
    <s v="Coast"/>
    <n v="5"/>
    <s v="Spring"/>
    <n v="5.8822650000000003"/>
    <n v="18.217205"/>
    <n v="6.5332590000000001"/>
    <n v="15.817631"/>
    <n v="154.73521400000001"/>
    <x v="0"/>
    <s v="7175 : SPRING 7 0 : 500 : 7176 : SPRING 7 1 : 230 : 0 :  :  : 0 :  :  : 1 : "/>
  </r>
  <r>
    <x v="5"/>
    <s v="GICXFormer '7175' '7176' '0' '2'"/>
    <x v="280"/>
    <x v="280"/>
    <x v="2"/>
    <x v="571"/>
    <x v="571"/>
    <x v="7"/>
    <x v="0"/>
    <x v="0"/>
    <x v="0"/>
    <n v="0"/>
    <s v=""/>
    <m/>
    <x v="1"/>
    <x v="6"/>
    <s v="Coast"/>
    <n v="5"/>
    <s v="Spring"/>
    <n v="5.8822650000000003"/>
    <n v="18.217205"/>
    <n v="6.5332590000000001"/>
    <n v="15.817631"/>
    <n v="154.73521400000001"/>
    <x v="0"/>
    <s v="7175 : SPRING 7 0 : 500 : 7176 : SPRING 7 1 : 230 : 0 :  :  : 0 :  :  : 2 : "/>
  </r>
  <r>
    <x v="5"/>
    <s v="GICXFormer '7176' '7177' '0' '1'"/>
    <x v="281"/>
    <x v="281"/>
    <x v="0"/>
    <x v="572"/>
    <x v="572"/>
    <x v="0"/>
    <x v="0"/>
    <x v="0"/>
    <x v="0"/>
    <n v="0"/>
    <s v=""/>
    <m/>
    <x v="0"/>
    <x v="6"/>
    <s v="Coast"/>
    <n v="5"/>
    <s v="Spring"/>
    <n v="1.635939"/>
    <n v="154.73521400000001"/>
    <n v="0.68174400000000002"/>
    <n v="8.7722549999999995"/>
    <n v="153.70854199999999"/>
    <x v="0"/>
    <s v="7176 : SPRING 7 1 : 230 : 7177 : SPRING 7 2 : 115 : 0 :  :  : 0 :  :  : 1 : "/>
  </r>
  <r>
    <x v="5"/>
    <s v="GICXFormer '7176' '7177' '0' '2'"/>
    <x v="281"/>
    <x v="281"/>
    <x v="0"/>
    <x v="572"/>
    <x v="572"/>
    <x v="0"/>
    <x v="0"/>
    <x v="0"/>
    <x v="0"/>
    <n v="0"/>
    <s v=""/>
    <m/>
    <x v="1"/>
    <x v="6"/>
    <s v="Coast"/>
    <n v="5"/>
    <s v="Spring"/>
    <n v="1.635939"/>
    <n v="154.73521400000001"/>
    <n v="0.68174400000000002"/>
    <n v="8.7722549999999995"/>
    <n v="153.70854199999999"/>
    <x v="0"/>
    <s v="7176 : SPRING 7 1 : 230 : 7177 : SPRING 7 2 : 115 : 0 :  :  : 0 :  :  : 2 : "/>
  </r>
  <r>
    <x v="5"/>
    <s v="GICXFormer '7176' '7177' '0' '3'"/>
    <x v="281"/>
    <x v="281"/>
    <x v="0"/>
    <x v="572"/>
    <x v="572"/>
    <x v="0"/>
    <x v="0"/>
    <x v="0"/>
    <x v="0"/>
    <n v="0"/>
    <s v=""/>
    <m/>
    <x v="2"/>
    <x v="6"/>
    <s v="Coast"/>
    <n v="5"/>
    <s v="Spring"/>
    <n v="1.635939"/>
    <n v="154.73521400000001"/>
    <n v="0.68174400000000002"/>
    <n v="8.7722549999999995"/>
    <n v="153.70854199999999"/>
    <x v="0"/>
    <s v="7176 : SPRING 7 1 : 230 : 7177 : SPRING 7 2 : 115 : 0 :  :  : 0 :  :  : 3 : "/>
  </r>
  <r>
    <x v="5"/>
    <s v="GICXFormer '7184' '7185' '0' '1'"/>
    <x v="282"/>
    <x v="282"/>
    <x v="0"/>
    <x v="573"/>
    <x v="573"/>
    <x v="0"/>
    <x v="0"/>
    <x v="0"/>
    <x v="0"/>
    <n v="0"/>
    <s v=""/>
    <m/>
    <x v="0"/>
    <x v="6"/>
    <s v="Coast"/>
    <n v="3"/>
    <s v="Houston"/>
    <n v="7.5811349999999997"/>
    <n v="174.04110700000001"/>
    <n v="3.217282"/>
    <n v="18.868967000000001"/>
    <n v="171.36451700000001"/>
    <x v="0"/>
    <s v="7184 : MISSOURI CITY 2 0 : 230 : 7185 : MISSOURI CITY 2 1 : 115 : 0 :  :  : 0 :  :  : 1 : "/>
  </r>
  <r>
    <x v="5"/>
    <s v="GICXFormer '7184' '7185' '0' '2'"/>
    <x v="282"/>
    <x v="282"/>
    <x v="0"/>
    <x v="573"/>
    <x v="573"/>
    <x v="0"/>
    <x v="0"/>
    <x v="0"/>
    <x v="0"/>
    <n v="0"/>
    <s v=""/>
    <m/>
    <x v="1"/>
    <x v="6"/>
    <s v="Coast"/>
    <n v="3"/>
    <s v="Houston"/>
    <n v="7.5811349999999997"/>
    <n v="174.04110700000001"/>
    <n v="3.217282"/>
    <n v="18.868967000000001"/>
    <n v="171.36451700000001"/>
    <x v="0"/>
    <s v="7184 : MISSOURI CITY 2 0 : 230 : 7185 : MISSOURI CITY 2 1 : 115 : 0 :  :  : 0 :  :  : 2 : "/>
  </r>
  <r>
    <x v="5"/>
    <s v="GICXFormer '7184' '7185' '0' '3'"/>
    <x v="282"/>
    <x v="282"/>
    <x v="0"/>
    <x v="573"/>
    <x v="573"/>
    <x v="0"/>
    <x v="0"/>
    <x v="0"/>
    <x v="0"/>
    <n v="0"/>
    <s v=""/>
    <m/>
    <x v="2"/>
    <x v="6"/>
    <s v="Coast"/>
    <n v="3"/>
    <s v="Houston"/>
    <n v="7.5811349999999997"/>
    <n v="174.04110700000001"/>
    <n v="3.217282"/>
    <n v="18.868967000000001"/>
    <n v="171.36451700000001"/>
    <x v="0"/>
    <s v="7184 : MISSOURI CITY 2 0 : 230 : 7185 : MISSOURI CITY 2 1 : 115 : 0 :  :  : 0 :  :  : 3 : "/>
  </r>
  <r>
    <x v="5"/>
    <s v="GICXFormer '7186' '7187' '0' '1'"/>
    <x v="283"/>
    <x v="283"/>
    <x v="2"/>
    <x v="574"/>
    <x v="574"/>
    <x v="7"/>
    <x v="0"/>
    <x v="0"/>
    <x v="0"/>
    <n v="0"/>
    <s v=""/>
    <m/>
    <x v="0"/>
    <x v="6"/>
    <s v="Coast"/>
    <n v="3"/>
    <s v="Houston"/>
    <n v="9.5754909999999995"/>
    <n v="56.569499999999998"/>
    <n v="10.637214999999999"/>
    <n v="31.699408999999999"/>
    <n v="49.575713999999998"/>
    <x v="0"/>
    <s v="7186 : HOUSTON 4 0 : 500 : 7187 : HOUSTON 4 1 : 230 : 0 :  :  : 0 :  :  : 1 : "/>
  </r>
  <r>
    <x v="5"/>
    <s v="GICXFormer '7186' '7187' '0' '2'"/>
    <x v="283"/>
    <x v="283"/>
    <x v="2"/>
    <x v="574"/>
    <x v="574"/>
    <x v="7"/>
    <x v="0"/>
    <x v="0"/>
    <x v="0"/>
    <n v="0"/>
    <s v=""/>
    <m/>
    <x v="1"/>
    <x v="6"/>
    <s v="Coast"/>
    <n v="3"/>
    <s v="Houston"/>
    <n v="9.5754909999999995"/>
    <n v="56.569499999999998"/>
    <n v="10.637214999999999"/>
    <n v="31.699408999999999"/>
    <n v="49.575713999999998"/>
    <x v="0"/>
    <s v="7186 : HOUSTON 4 0 : 500 : 7187 : HOUSTON 4 1 : 230 : 0 :  :  : 0 :  :  : 2 : "/>
  </r>
  <r>
    <x v="5"/>
    <s v="GICXFormer '7186' '7189' '0' '1'"/>
    <x v="283"/>
    <x v="283"/>
    <x v="2"/>
    <x v="575"/>
    <x v="575"/>
    <x v="1"/>
    <x v="0"/>
    <x v="0"/>
    <x v="0"/>
    <n v="0"/>
    <s v=""/>
    <m/>
    <x v="0"/>
    <x v="6"/>
    <s v="Coast"/>
    <n v="3"/>
    <s v="Houston"/>
    <n v="4.303115"/>
    <n v="56.081322"/>
    <n v="4.849647"/>
    <n v="12.909344000000001"/>
    <n v="56.081322"/>
    <x v="0"/>
    <s v="7186 : HOUSTON 4 0 : 500 : 7189 : HOUSTON 4 3 : 13.8 : 0 :  :  : 0 :  :  : 1 : "/>
  </r>
  <r>
    <x v="5"/>
    <s v="GICXFormer '7186' '7190' '0' '1'"/>
    <x v="283"/>
    <x v="283"/>
    <x v="2"/>
    <x v="576"/>
    <x v="576"/>
    <x v="1"/>
    <x v="0"/>
    <x v="0"/>
    <x v="0"/>
    <n v="0"/>
    <s v=""/>
    <m/>
    <x v="0"/>
    <x v="6"/>
    <s v="Coast"/>
    <n v="3"/>
    <s v="Houston"/>
    <n v="5.7998500000000002"/>
    <n v="56.081322"/>
    <n v="6.5847930000000003"/>
    <n v="17.399550999999999"/>
    <n v="56.081322"/>
    <x v="0"/>
    <s v="7186 : HOUSTON 4 0 : 500 : 7190 : HOUSTON 4 4 : 13.8 : 0 :  :  : 0 :  :  : 1 : "/>
  </r>
  <r>
    <x v="5"/>
    <s v="GICXFormer '7186' '7191' '0' '1'"/>
    <x v="283"/>
    <x v="283"/>
    <x v="2"/>
    <x v="577"/>
    <x v="577"/>
    <x v="1"/>
    <x v="0"/>
    <x v="0"/>
    <x v="0"/>
    <n v="0"/>
    <s v=""/>
    <m/>
    <x v="0"/>
    <x v="6"/>
    <s v="Coast"/>
    <n v="3"/>
    <s v="Houston"/>
    <n v="0"/>
    <n v="0"/>
    <n v="0"/>
    <n v="0"/>
    <n v="0"/>
    <x v="0"/>
    <s v="7186 : HOUSTON 4 0 : 500 : 7191 : HOUSTON 4 5 : 13.8 : 0 :  :  : 0 :  :  : 1 : "/>
  </r>
  <r>
    <x v="5"/>
    <s v="GICXFormer '7186' '7192' '0' '1'"/>
    <x v="283"/>
    <x v="283"/>
    <x v="2"/>
    <x v="578"/>
    <x v="578"/>
    <x v="1"/>
    <x v="0"/>
    <x v="0"/>
    <x v="0"/>
    <n v="0"/>
    <s v=""/>
    <m/>
    <x v="0"/>
    <x v="6"/>
    <s v="Coast"/>
    <n v="3"/>
    <s v="Houston"/>
    <n v="5.3358619999999997"/>
    <n v="56.081322"/>
    <n v="6.0421930000000001"/>
    <n v="16.007587000000001"/>
    <n v="56.081325999999997"/>
    <x v="0"/>
    <s v="7186 : HOUSTON 4 0 : 500 : 7192 : HOUSTON 4 6 : 13.8 : 0 :  :  : 0 :  :  : 1 : "/>
  </r>
  <r>
    <x v="5"/>
    <s v="GICXFormer '7186' '7193' '0' '1'"/>
    <x v="283"/>
    <x v="283"/>
    <x v="2"/>
    <x v="579"/>
    <x v="579"/>
    <x v="1"/>
    <x v="0"/>
    <x v="0"/>
    <x v="0"/>
    <n v="0"/>
    <s v=""/>
    <m/>
    <x v="0"/>
    <x v="6"/>
    <s v="Coast"/>
    <n v="3"/>
    <s v="Houston"/>
    <n v="5.7998500000000002"/>
    <n v="56.081322"/>
    <n v="6.5346140000000004"/>
    <n v="17.399550999999999"/>
    <n v="56.081322"/>
    <x v="0"/>
    <s v="7186 : HOUSTON 4 0 : 500 : 7193 : HOUSTON 4 7 : 13.8 : 0 :  :  : 0 :  :  : 1 : "/>
  </r>
  <r>
    <x v="5"/>
    <s v="GICXFormer '7186' '7194' '0' '1'"/>
    <x v="283"/>
    <x v="283"/>
    <x v="2"/>
    <x v="580"/>
    <x v="580"/>
    <x v="1"/>
    <x v="0"/>
    <x v="0"/>
    <x v="0"/>
    <n v="0"/>
    <s v=""/>
    <m/>
    <x v="0"/>
    <x v="6"/>
    <s v="Coast"/>
    <n v="3"/>
    <s v="Houston"/>
    <n v="13.339656"/>
    <n v="56.081322"/>
    <n v="15.145023999999999"/>
    <n v="40.018970000000003"/>
    <n v="56.081322"/>
    <x v="0"/>
    <s v="7186 : HOUSTON 4 0 : 500 : 7194 : HOUSTON 4 8 : 13.8 : 0 :  :  : 0 :  :  : 1 : "/>
  </r>
  <r>
    <x v="5"/>
    <s v="GICXFormer '7186' '7195' '0' '1'"/>
    <x v="283"/>
    <x v="283"/>
    <x v="2"/>
    <x v="581"/>
    <x v="581"/>
    <x v="1"/>
    <x v="0"/>
    <x v="0"/>
    <x v="0"/>
    <n v="0"/>
    <s v=""/>
    <m/>
    <x v="0"/>
    <x v="6"/>
    <s v="Coast"/>
    <n v="3"/>
    <s v="Houston"/>
    <n v="9.1997619999999998"/>
    <n v="56.081322"/>
    <n v="10.444844"/>
    <n v="27.599288999999999"/>
    <n v="56.081322"/>
    <x v="0"/>
    <s v="7186 : HOUSTON 4 0 : 500 : 7195 : HOUSTON 4 9 : 13.8 : 0 :  :  : 0 :  :  : 1 : "/>
  </r>
  <r>
    <x v="5"/>
    <s v="GICXFormer '7186' '7196' '0' '1'"/>
    <x v="283"/>
    <x v="283"/>
    <x v="2"/>
    <x v="582"/>
    <x v="582"/>
    <x v="1"/>
    <x v="0"/>
    <x v="0"/>
    <x v="0"/>
    <n v="0"/>
    <s v=""/>
    <m/>
    <x v="0"/>
    <x v="6"/>
    <s v="Coast"/>
    <n v="3"/>
    <s v="Houston"/>
    <n v="20.522549000000001"/>
    <n v="56.081322"/>
    <n v="23.300038000000001"/>
    <n v="61.567641999999999"/>
    <n v="56.081322"/>
    <x v="0"/>
    <s v="7186 : HOUSTON 4 0 : 500 : 7196 : HOUSTON 4 10 : 13.8 : 0 :  :  : 0 :  :  : 1 : "/>
  </r>
  <r>
    <x v="5"/>
    <s v="GICXFormer '7186' '7197' '0' '1'"/>
    <x v="283"/>
    <x v="283"/>
    <x v="2"/>
    <x v="583"/>
    <x v="583"/>
    <x v="1"/>
    <x v="0"/>
    <x v="0"/>
    <x v="0"/>
    <n v="0"/>
    <s v=""/>
    <m/>
    <x v="0"/>
    <x v="6"/>
    <s v="Coast"/>
    <n v="3"/>
    <s v="Houston"/>
    <n v="33.349139999999998"/>
    <n v="56.081322"/>
    <n v="37.782888999999997"/>
    <n v="100.047417"/>
    <n v="56.081322"/>
    <x v="0"/>
    <s v="7186 : HOUSTON 4 0 : 500 : 7197 : HOUSTON 4 11 : 13.8 : 0 :  :  : 0 :  :  : 1 : "/>
  </r>
  <r>
    <x v="5"/>
    <s v="GICXFormer '7187' '7188' '0' '1'"/>
    <x v="284"/>
    <x v="284"/>
    <x v="0"/>
    <x v="584"/>
    <x v="584"/>
    <x v="0"/>
    <x v="0"/>
    <x v="0"/>
    <x v="0"/>
    <n v="0"/>
    <s v=""/>
    <m/>
    <x v="0"/>
    <x v="6"/>
    <s v="Coast"/>
    <n v="3"/>
    <s v="Houston"/>
    <n v="10.146129999999999"/>
    <n v="49.575713999999998"/>
    <n v="4.276986"/>
    <n v="50.534224999999999"/>
    <n v="57.446486999999998"/>
    <x v="0"/>
    <s v="7187 : HOUSTON 4 1 : 230 : 7188 : HOUSTON 4 2 : 115 : 0 :  :  : 0 :  :  : 1 : "/>
  </r>
  <r>
    <x v="5"/>
    <s v="GICXFormer '7187' '7188' '0' '2'"/>
    <x v="284"/>
    <x v="284"/>
    <x v="0"/>
    <x v="584"/>
    <x v="584"/>
    <x v="0"/>
    <x v="0"/>
    <x v="0"/>
    <x v="0"/>
    <n v="0"/>
    <s v=""/>
    <m/>
    <x v="1"/>
    <x v="6"/>
    <s v="Coast"/>
    <n v="3"/>
    <s v="Houston"/>
    <n v="10.146129999999999"/>
    <n v="49.575713999999998"/>
    <n v="4.276986"/>
    <n v="50.534224999999999"/>
    <n v="57.446486999999998"/>
    <x v="0"/>
    <s v="7187 : HOUSTON 4 1 : 230 : 7188 : HOUSTON 4 2 : 115 : 0 :  :  : 0 :  :  : 2 : "/>
  </r>
  <r>
    <x v="5"/>
    <s v="GICXFormer '7187' '7188' '0' '3'"/>
    <x v="284"/>
    <x v="284"/>
    <x v="0"/>
    <x v="584"/>
    <x v="584"/>
    <x v="0"/>
    <x v="0"/>
    <x v="0"/>
    <x v="0"/>
    <n v="0"/>
    <s v=""/>
    <m/>
    <x v="2"/>
    <x v="6"/>
    <s v="Coast"/>
    <n v="3"/>
    <s v="Houston"/>
    <n v="9.3945659999999993"/>
    <n v="49.575713999999998"/>
    <n v="3.960172"/>
    <n v="46.790954999999997"/>
    <n v="57.446486999999998"/>
    <x v="0"/>
    <s v="7187 : HOUSTON 4 1 : 230 : 7188 : HOUSTON 4 2 : 115 : 0 :  :  : 0 :  :  : 3 : "/>
  </r>
  <r>
    <x v="5"/>
    <s v="GICXFormer '7187' '7188' '0' '4'"/>
    <x v="284"/>
    <x v="284"/>
    <x v="0"/>
    <x v="584"/>
    <x v="584"/>
    <x v="0"/>
    <x v="0"/>
    <x v="0"/>
    <x v="0"/>
    <n v="0"/>
    <s v=""/>
    <m/>
    <x v="3"/>
    <x v="6"/>
    <s v="Coast"/>
    <n v="3"/>
    <s v="Houston"/>
    <n v="9.3945659999999993"/>
    <n v="49.575713999999998"/>
    <n v="3.960172"/>
    <n v="46.790954999999997"/>
    <n v="57.446486999999998"/>
    <x v="0"/>
    <s v="7187 : HOUSTON 4 1 : 230 : 7188 : HOUSTON 4 2 : 115 : 0 :  :  : 0 :  :  : 4 : "/>
  </r>
  <r>
    <x v="5"/>
    <s v="GICXFormer '7199' '7200' '0' '1'"/>
    <x v="285"/>
    <x v="285"/>
    <x v="2"/>
    <x v="585"/>
    <x v="585"/>
    <x v="7"/>
    <x v="0"/>
    <x v="0"/>
    <x v="0"/>
    <n v="0"/>
    <s v=""/>
    <m/>
    <x v="0"/>
    <x v="6"/>
    <s v="Coast"/>
    <n v="5"/>
    <s v="Spring"/>
    <n v="39.724361000000002"/>
    <n v="163.82943700000001"/>
    <n v="44.162733000000003"/>
    <n v="40.912506"/>
    <n v="119.473511"/>
    <x v="0"/>
    <s v="7199 : CYPRESS 1 0 : 500 : 7200 : CYPRESS 1 1 : 230 : 0 :  :  : 0 :  :  : 1 : "/>
  </r>
  <r>
    <x v="5"/>
    <s v="GICXFormer '7200' '7201' '0' '1'"/>
    <x v="286"/>
    <x v="286"/>
    <x v="0"/>
    <x v="586"/>
    <x v="586"/>
    <x v="0"/>
    <x v="0"/>
    <x v="0"/>
    <x v="0"/>
    <n v="0"/>
    <s v=""/>
    <m/>
    <x v="0"/>
    <x v="6"/>
    <s v="Coast"/>
    <n v="5"/>
    <s v="Spring"/>
    <n v="7.7946390000000001"/>
    <n v="119.473495"/>
    <n v="3.328487"/>
    <n v="18.719687"/>
    <n v="119.77842699999999"/>
    <x v="0"/>
    <s v="7200 : CYPRESS 1 1 : 230 : 7201 : CYPRESS 1 2 : 115 : 0 :  :  : 0 :  :  : 1 : "/>
  </r>
  <r>
    <x v="5"/>
    <s v="GICXFormer '7200' '7201' '0' '2'"/>
    <x v="286"/>
    <x v="286"/>
    <x v="0"/>
    <x v="586"/>
    <x v="586"/>
    <x v="0"/>
    <x v="0"/>
    <x v="0"/>
    <x v="0"/>
    <n v="0"/>
    <s v=""/>
    <m/>
    <x v="1"/>
    <x v="6"/>
    <s v="Coast"/>
    <n v="5"/>
    <s v="Spring"/>
    <n v="7.7946390000000001"/>
    <n v="119.473495"/>
    <n v="3.328487"/>
    <n v="18.719687"/>
    <n v="119.77842699999999"/>
    <x v="0"/>
    <s v="7200 : CYPRESS 1 1 : 230 : 7201 : CYPRESS 1 2 : 115 : 0 :  :  : 0 :  :  : 2 : "/>
  </r>
  <r>
    <x v="5"/>
    <s v="GICXFormer '7200' '7201' '0' '3'"/>
    <x v="286"/>
    <x v="286"/>
    <x v="0"/>
    <x v="586"/>
    <x v="586"/>
    <x v="0"/>
    <x v="0"/>
    <x v="0"/>
    <x v="0"/>
    <n v="0"/>
    <s v=""/>
    <m/>
    <x v="2"/>
    <x v="6"/>
    <s v="Coast"/>
    <n v="5"/>
    <s v="Spring"/>
    <n v="7.7946390000000001"/>
    <n v="119.473495"/>
    <n v="3.328487"/>
    <n v="18.719687"/>
    <n v="119.77842699999999"/>
    <x v="0"/>
    <s v="7200 : CYPRESS 1 1 : 230 : 7201 : CYPRESS 1 2 : 115 : 0 :  :  : 0 :  :  : 3 : "/>
  </r>
  <r>
    <x v="5"/>
    <s v="GICXFormer '7204' '7205' '0' '1'"/>
    <x v="287"/>
    <x v="287"/>
    <x v="2"/>
    <x v="587"/>
    <x v="587"/>
    <x v="7"/>
    <x v="0"/>
    <x v="0"/>
    <x v="0"/>
    <n v="0"/>
    <s v=""/>
    <m/>
    <x v="0"/>
    <x v="6"/>
    <s v="Coast"/>
    <n v="4"/>
    <s v="East Houston"/>
    <n v="12.964784"/>
    <n v="90.572838000000004"/>
    <n v="14.629759999999999"/>
    <n v="92.867485000000002"/>
    <n v="102.71998600000001"/>
    <x v="0"/>
    <s v="7204 : BAYTOWN 1 0 : 500 : 7205 : BAYTOWN 1 1 : 230 : 0 :  :  : 0 :  :  : 1 : "/>
  </r>
  <r>
    <x v="5"/>
    <s v="GICXFormer '7204' '7207' '0' '1'"/>
    <x v="287"/>
    <x v="287"/>
    <x v="2"/>
    <x v="588"/>
    <x v="588"/>
    <x v="3"/>
    <x v="0"/>
    <x v="0"/>
    <x v="0"/>
    <n v="0"/>
    <s v=""/>
    <m/>
    <x v="0"/>
    <x v="6"/>
    <s v="Coast"/>
    <n v="4"/>
    <s v="East Houston"/>
    <n v="0"/>
    <n v="0"/>
    <n v="0"/>
    <n v="0"/>
    <n v="0"/>
    <x v="0"/>
    <s v="7204 : BAYTOWN 1 0 : 500 : 7207 : BAYTOWN 1 3 : 18 : 0 :  :  : 0 :  :  : 1 : "/>
  </r>
  <r>
    <x v="5"/>
    <s v="GICXFormer '7204' '7208' '0' '1'"/>
    <x v="287"/>
    <x v="287"/>
    <x v="2"/>
    <x v="589"/>
    <x v="589"/>
    <x v="3"/>
    <x v="0"/>
    <x v="0"/>
    <x v="0"/>
    <n v="0"/>
    <s v=""/>
    <m/>
    <x v="0"/>
    <x v="6"/>
    <s v="Coast"/>
    <n v="4"/>
    <s v="East Houston"/>
    <n v="21.760760999999999"/>
    <n v="88.241264000000001"/>
    <n v="24.945689999999999"/>
    <n v="65.282287999999994"/>
    <n v="88.241264000000001"/>
    <x v="0"/>
    <s v="7204 : BAYTOWN 1 0 : 500 : 7208 : BAYTOWN 1 4 : 18 : 0 :  :  : 0 :  :  : 1 : "/>
  </r>
  <r>
    <x v="5"/>
    <s v="GICXFormer '7204' '7209' '0' '1'"/>
    <x v="287"/>
    <x v="287"/>
    <x v="2"/>
    <x v="590"/>
    <x v="590"/>
    <x v="3"/>
    <x v="0"/>
    <x v="0"/>
    <x v="0"/>
    <n v="0"/>
    <s v=""/>
    <m/>
    <x v="0"/>
    <x v="6"/>
    <s v="Coast"/>
    <n v="4"/>
    <s v="East Houston"/>
    <n v="40.412846000000002"/>
    <n v="88.241264000000001"/>
    <n v="46.327717"/>
    <n v="121.238533"/>
    <n v="88.241264000000001"/>
    <x v="0"/>
    <s v="7204 : BAYTOWN 1 0 : 500 : 7209 : BAYTOWN 1 5 : 18 : 0 :  :  : 0 :  :  : 1 : "/>
  </r>
  <r>
    <x v="5"/>
    <s v="GICXFormer '7204' '7210' '0' '1'"/>
    <x v="287"/>
    <x v="287"/>
    <x v="2"/>
    <x v="591"/>
    <x v="591"/>
    <x v="3"/>
    <x v="0"/>
    <x v="0"/>
    <x v="0"/>
    <n v="0"/>
    <s v=""/>
    <m/>
    <x v="0"/>
    <x v="6"/>
    <s v="Coast"/>
    <n v="4"/>
    <s v="East Houston"/>
    <n v="6.0189339999999998"/>
    <n v="88.241264000000001"/>
    <n v="6.8998720000000002"/>
    <n v="18.056802999999999"/>
    <n v="88.241264000000001"/>
    <x v="0"/>
    <s v="7204 : BAYTOWN 1 0 : 500 : 7210 : BAYTOWN 1 6 : 18 : 0 :  :  : 0 :  :  : 1 : "/>
  </r>
  <r>
    <x v="5"/>
    <s v="GICXFormer '7204' '7211' '0' '1'"/>
    <x v="287"/>
    <x v="287"/>
    <x v="2"/>
    <x v="592"/>
    <x v="592"/>
    <x v="3"/>
    <x v="0"/>
    <x v="0"/>
    <x v="0"/>
    <n v="0"/>
    <s v=""/>
    <m/>
    <x v="0"/>
    <x v="6"/>
    <s v="Coast"/>
    <n v="4"/>
    <s v="East Houston"/>
    <n v="11.315595999999999"/>
    <n v="88.241264000000001"/>
    <n v="12.971759"/>
    <n v="33.946789000000003"/>
    <n v="88.241264000000001"/>
    <x v="0"/>
    <s v="7204 : BAYTOWN 1 0 : 500 : 7211 : BAYTOWN 1 7 : 18 : 0 :  :  : 0 :  :  : 1 : "/>
  </r>
  <r>
    <x v="5"/>
    <s v="GICXFormer '7204' '7212' '0' '1'"/>
    <x v="287"/>
    <x v="287"/>
    <x v="2"/>
    <x v="593"/>
    <x v="593"/>
    <x v="3"/>
    <x v="0"/>
    <x v="0"/>
    <x v="0"/>
    <n v="0"/>
    <s v=""/>
    <m/>
    <x v="0"/>
    <x v="6"/>
    <s v="Coast"/>
    <n v="4"/>
    <s v="East Houston"/>
    <n v="7.2535879999999997"/>
    <n v="88.241264000000001"/>
    <n v="8.3152310000000007"/>
    <n v="21.760763000000001"/>
    <n v="88.241264000000001"/>
    <x v="0"/>
    <s v="7204 : BAYTOWN 1 0 : 500 : 7212 : BAYTOWN 1 8 : 18 : 0 :  :  : 0 :  :  : 1 : "/>
  </r>
  <r>
    <x v="5"/>
    <s v="GICXFormer '7205' '7206' '0' '1'"/>
    <x v="288"/>
    <x v="288"/>
    <x v="0"/>
    <x v="594"/>
    <x v="594"/>
    <x v="0"/>
    <x v="0"/>
    <x v="0"/>
    <x v="0"/>
    <n v="0"/>
    <s v=""/>
    <m/>
    <x v="0"/>
    <x v="6"/>
    <s v="Coast"/>
    <n v="4"/>
    <s v="East Houston"/>
    <n v="3.2450209999999999"/>
    <n v="102.71998600000001"/>
    <n v="1.3994450000000001"/>
    <n v="9.5996670000000002"/>
    <n v="63.900784000000002"/>
    <x v="0"/>
    <s v="7205 : BAYTOWN 1 1 : 230 : 7206 : BAYTOWN 1 2 : 115 : 0 :  :  : 0 :  :  : 1 : "/>
  </r>
  <r>
    <x v="5"/>
    <s v="GICXFormer '7227' '7228' '0' '1'"/>
    <x v="289"/>
    <x v="289"/>
    <x v="2"/>
    <x v="595"/>
    <x v="595"/>
    <x v="7"/>
    <x v="0"/>
    <x v="0"/>
    <x v="0"/>
    <n v="0"/>
    <s v=""/>
    <m/>
    <x v="0"/>
    <x v="6"/>
    <s v="Coast"/>
    <n v="3"/>
    <s v="Houston"/>
    <n v="69.369377"/>
    <n v="88.148155000000003"/>
    <n v="76.992435999999998"/>
    <n v="41.671211"/>
    <n v="111.130302"/>
    <x v="0"/>
    <s v="7227 : HOUSTON 90 0 : 500 : 7228 : HOUSTON 90 1 : 230 : 0 :  :  : 0 :  :  : 1 : "/>
  </r>
  <r>
    <x v="5"/>
    <s v="GICXFormer '7228' '7229' '0' '1'"/>
    <x v="290"/>
    <x v="290"/>
    <x v="0"/>
    <x v="596"/>
    <x v="596"/>
    <x v="0"/>
    <x v="0"/>
    <x v="0"/>
    <x v="0"/>
    <n v="0"/>
    <s v=""/>
    <m/>
    <x v="0"/>
    <x v="6"/>
    <s v="Coast"/>
    <n v="3"/>
    <s v="Houston"/>
    <n v="8.8623519999999996"/>
    <n v="111.130295"/>
    <n v="3.7467570000000001"/>
    <n v="15.01286"/>
    <n v="113.12027"/>
    <x v="0"/>
    <s v="7228 : HOUSTON 90 1 : 230 : 7229 : HOUSTON 90 2 : 115 : 0 :  :  : 0 :  :  : 1 : "/>
  </r>
  <r>
    <x v="5"/>
    <s v="GICXFormer '7228' '7229' '0' '2'"/>
    <x v="290"/>
    <x v="290"/>
    <x v="0"/>
    <x v="596"/>
    <x v="596"/>
    <x v="0"/>
    <x v="0"/>
    <x v="0"/>
    <x v="0"/>
    <n v="0"/>
    <s v=""/>
    <m/>
    <x v="1"/>
    <x v="6"/>
    <s v="Coast"/>
    <n v="3"/>
    <s v="Houston"/>
    <n v="8.8623519999999996"/>
    <n v="111.130295"/>
    <n v="3.7467570000000001"/>
    <n v="15.01286"/>
    <n v="113.12027"/>
    <x v="0"/>
    <s v="7228 : HOUSTON 90 1 : 230 : 7229 : HOUSTON 90 2 : 115 : 0 :  :  : 0 :  :  : 2 : "/>
  </r>
  <r>
    <x v="5"/>
    <s v="GICXFormer '7228' '7229' '0' '3'"/>
    <x v="290"/>
    <x v="290"/>
    <x v="0"/>
    <x v="596"/>
    <x v="596"/>
    <x v="0"/>
    <x v="0"/>
    <x v="0"/>
    <x v="0"/>
    <n v="0"/>
    <s v=""/>
    <m/>
    <x v="2"/>
    <x v="6"/>
    <s v="Coast"/>
    <n v="3"/>
    <s v="Houston"/>
    <n v="8.8623519999999996"/>
    <n v="111.130295"/>
    <n v="3.7467570000000001"/>
    <n v="15.01286"/>
    <n v="113.12027"/>
    <x v="0"/>
    <s v="7228 : HOUSTON 90 1 : 230 : 7229 : HOUSTON 90 2 : 115 : 0 :  :  : 0 :  :  : 3 : "/>
  </r>
  <r>
    <x v="5"/>
    <s v="GICXFormer '7252' '7253' '0' '1'"/>
    <x v="291"/>
    <x v="291"/>
    <x v="0"/>
    <x v="597"/>
    <x v="597"/>
    <x v="0"/>
    <x v="0"/>
    <x v="0"/>
    <x v="0"/>
    <n v="0"/>
    <s v=""/>
    <m/>
    <x v="0"/>
    <x v="6"/>
    <s v="Coast"/>
    <n v="2"/>
    <s v="Galveston"/>
    <n v="33.606105999999997"/>
    <n v="164.701584"/>
    <n v="14.149158999999999"/>
    <n v="105.502449"/>
    <n v="167.647583"/>
    <x v="0"/>
    <s v="7252 : ANGLETON 0 : 230 : 7253 : ANGLETON 1 : 115 : 0 :  :  : 0 :  :  : 1 : "/>
  </r>
  <r>
    <x v="5"/>
    <s v="GICXFormer '7261' '7262' '0' '1'"/>
    <x v="292"/>
    <x v="292"/>
    <x v="0"/>
    <x v="598"/>
    <x v="598"/>
    <x v="0"/>
    <x v="0"/>
    <x v="0"/>
    <x v="0"/>
    <n v="0"/>
    <s v=""/>
    <m/>
    <x v="0"/>
    <x v="6"/>
    <s v="Coast"/>
    <n v="1"/>
    <s v="Bay City"/>
    <n v="40.725189"/>
    <n v="0.49415599999999998"/>
    <n v="17.499679"/>
    <n v="122.930069"/>
    <n v="1.034653"/>
    <x v="0"/>
    <s v="7261 : BAY CITY 0 : 230 : 7262 : BAY CITY 1 : 115 : 0 :  :  : 0 :  :  : 1 : "/>
  </r>
  <r>
    <x v="5"/>
    <s v="GICXFormer '7263' '7264' '0' '1'"/>
    <x v="293"/>
    <x v="293"/>
    <x v="2"/>
    <x v="599"/>
    <x v="599"/>
    <x v="7"/>
    <x v="0"/>
    <x v="0"/>
    <x v="0"/>
    <n v="0"/>
    <s v=""/>
    <m/>
    <x v="0"/>
    <x v="6"/>
    <s v="Coast"/>
    <n v="4"/>
    <s v="East Houston"/>
    <n v="5.2601469999999999"/>
    <n v="171.054565"/>
    <n v="5.905259"/>
    <n v="36.938774000000002"/>
    <n v="92.449180999999996"/>
    <x v="0"/>
    <s v="7263 : PASADENA 3 0 : 500 : 7264 : PASADENA 3 1 : 230 : 0 :  :  : 0 :  :  : 1 : "/>
  </r>
  <r>
    <x v="5"/>
    <s v="GICXFormer '7263' '7264' '0' '2'"/>
    <x v="293"/>
    <x v="293"/>
    <x v="2"/>
    <x v="599"/>
    <x v="599"/>
    <x v="7"/>
    <x v="0"/>
    <x v="0"/>
    <x v="0"/>
    <n v="0"/>
    <s v=""/>
    <m/>
    <x v="1"/>
    <x v="6"/>
    <s v="Coast"/>
    <n v="4"/>
    <s v="East Houston"/>
    <n v="5.2601469999999999"/>
    <n v="171.054565"/>
    <n v="5.905259"/>
    <n v="36.938774000000002"/>
    <n v="92.449180999999996"/>
    <x v="0"/>
    <s v="7263 : PASADENA 3 0 : 500 : 7264 : PASADENA 3 1 : 230 : 0 :  :  : 0 :  :  : 2 : "/>
  </r>
  <r>
    <x v="5"/>
    <s v="GICXFormer '7263' '7266' '0' '1'"/>
    <x v="293"/>
    <x v="293"/>
    <x v="2"/>
    <x v="600"/>
    <x v="600"/>
    <x v="1"/>
    <x v="0"/>
    <x v="0"/>
    <x v="0"/>
    <n v="0"/>
    <s v=""/>
    <m/>
    <x v="0"/>
    <x v="6"/>
    <s v="Coast"/>
    <n v="4"/>
    <s v="East Houston"/>
    <n v="9.5562020000000008"/>
    <n v="0.22666900000000001"/>
    <n v="10.777471999999999"/>
    <n v="28.668607999999999"/>
    <n v="0.22666900000000001"/>
    <x v="0"/>
    <s v="7263 : PASADENA 3 0 : 500 : 7266 : PASADENA 3 3 : 13.8 : 0 :  :  : 0 :  :  : 1 : "/>
  </r>
  <r>
    <x v="5"/>
    <s v="GICXFormer '7263' '7267' '0' '1'"/>
    <x v="293"/>
    <x v="293"/>
    <x v="2"/>
    <x v="601"/>
    <x v="601"/>
    <x v="1"/>
    <x v="0"/>
    <x v="0"/>
    <x v="0"/>
    <n v="0"/>
    <s v=""/>
    <m/>
    <x v="0"/>
    <x v="6"/>
    <s v="Coast"/>
    <n v="4"/>
    <s v="East Houston"/>
    <n v="1.8004439999999999"/>
    <n v="0.22666900000000001"/>
    <n v="2.0261140000000002"/>
    <n v="5.401332"/>
    <n v="0.22666900000000001"/>
    <x v="0"/>
    <s v="7263 : PASADENA 3 0 : 500 : 7267 : PASADENA 3 4 : 13.8 : 0 :  :  : 0 :  :  : 1 : "/>
  </r>
  <r>
    <x v="5"/>
    <s v="GICXFormer '7263' '7268' '0' '1'"/>
    <x v="293"/>
    <x v="293"/>
    <x v="2"/>
    <x v="602"/>
    <x v="602"/>
    <x v="1"/>
    <x v="0"/>
    <x v="0"/>
    <x v="0"/>
    <n v="0"/>
    <s v=""/>
    <m/>
    <x v="0"/>
    <x v="6"/>
    <s v="Coast"/>
    <n v="4"/>
    <s v="East Houston"/>
    <n v="6.2115320000000001"/>
    <n v="0.22666900000000001"/>
    <n v="7.0122059999999999"/>
    <n v="18.634594"/>
    <n v="0.22666900000000001"/>
    <x v="0"/>
    <s v="7263 : PASADENA 3 0 : 500 : 7268 : PASADENA 3 5 : 13.8 : 0 :  :  : 0 :  :  : 1 : "/>
  </r>
  <r>
    <x v="5"/>
    <s v="GICXFormer '7263' '7269' '0' '1'"/>
    <x v="293"/>
    <x v="293"/>
    <x v="2"/>
    <x v="603"/>
    <x v="603"/>
    <x v="1"/>
    <x v="0"/>
    <x v="0"/>
    <x v="0"/>
    <n v="0"/>
    <s v=""/>
    <m/>
    <x v="0"/>
    <x v="6"/>
    <s v="Coast"/>
    <n v="4"/>
    <s v="East Houston"/>
    <n v="3.2692269999999999"/>
    <n v="0.22666900000000001"/>
    <n v="3.6780870000000001"/>
    <n v="9.8076810000000005"/>
    <n v="0.22666900000000001"/>
    <x v="0"/>
    <s v="7263 : PASADENA 3 0 : 500 : 7269 : PASADENA 3 6 : 13.8 : 0 :  :  : 0 :  :  : 1 : "/>
  </r>
  <r>
    <x v="5"/>
    <s v="GICXFormer '7263' '7270' '0' '1'"/>
    <x v="293"/>
    <x v="293"/>
    <x v="2"/>
    <x v="604"/>
    <x v="604"/>
    <x v="1"/>
    <x v="0"/>
    <x v="0"/>
    <x v="0"/>
    <n v="0"/>
    <s v=""/>
    <m/>
    <x v="0"/>
    <x v="6"/>
    <s v="Coast"/>
    <n v="4"/>
    <s v="East Houston"/>
    <n v="6.5384539999999998"/>
    <n v="0.22666900000000001"/>
    <n v="7.3748719999999999"/>
    <n v="19.615362000000001"/>
    <n v="0.22666900000000001"/>
    <x v="0"/>
    <s v="7263 : PASADENA 3 0 : 500 : 7270 : PASADENA 3 7 : 13.8 : 0 :  :  : 0 :  :  : 1 : "/>
  </r>
  <r>
    <x v="5"/>
    <s v="GICXFormer '7264' '7265' '0' '1'"/>
    <x v="294"/>
    <x v="294"/>
    <x v="0"/>
    <x v="605"/>
    <x v="605"/>
    <x v="0"/>
    <x v="0"/>
    <x v="0"/>
    <x v="0"/>
    <n v="0"/>
    <s v=""/>
    <m/>
    <x v="0"/>
    <x v="6"/>
    <s v="Coast"/>
    <n v="4"/>
    <s v="East Houston"/>
    <n v="5.1785860000000001"/>
    <n v="92.449180999999996"/>
    <n v="2.1932040000000002"/>
    <n v="13.592548000000001"/>
    <n v="23.399190999999998"/>
    <x v="0"/>
    <s v="7264 : PASADENA 3 1 : 230 : 7265 : PASADENA 3 2 : 115 : 0 :  :  : 0 :  :  : 1 : "/>
  </r>
  <r>
    <x v="5"/>
    <s v="GICXFormer '7264' '7265' '0' '2'"/>
    <x v="294"/>
    <x v="294"/>
    <x v="0"/>
    <x v="605"/>
    <x v="605"/>
    <x v="0"/>
    <x v="0"/>
    <x v="0"/>
    <x v="0"/>
    <n v="0"/>
    <s v=""/>
    <m/>
    <x v="1"/>
    <x v="6"/>
    <s v="Coast"/>
    <n v="4"/>
    <s v="East Houston"/>
    <n v="5.1785860000000001"/>
    <n v="92.449180999999996"/>
    <n v="2.1932040000000002"/>
    <n v="13.592548000000001"/>
    <n v="23.399190999999998"/>
    <x v="0"/>
    <s v="7264 : PASADENA 3 1 : 230 : 7265 : PASADENA 3 2 : 115 : 0 :  :  : 0 :  :  : 2 : "/>
  </r>
  <r>
    <x v="5"/>
    <s v="GICXFormer '7274' '7275' '0' '1'"/>
    <x v="295"/>
    <x v="295"/>
    <x v="0"/>
    <x v="606"/>
    <x v="606"/>
    <x v="0"/>
    <x v="0"/>
    <x v="0"/>
    <x v="0"/>
    <n v="0"/>
    <s v=""/>
    <m/>
    <x v="0"/>
    <x v="6"/>
    <s v="Coast"/>
    <n v="6"/>
    <s v="Victoria"/>
    <n v="8.0771730000000002"/>
    <n v="161.264374"/>
    <n v="3.444051"/>
    <n v="11.115106000000001"/>
    <n v="174.146332"/>
    <x v="0"/>
    <s v="7274 : VICTORIA 3 0 : 230 : 7275 : VICTORIA 3 1 : 115 : 0 :  :  : 0 :  :  : 1 : "/>
  </r>
  <r>
    <x v="5"/>
    <s v="GICXFormer '7278' '7279' '0' '1'"/>
    <x v="296"/>
    <x v="296"/>
    <x v="0"/>
    <x v="607"/>
    <x v="607"/>
    <x v="0"/>
    <x v="0"/>
    <x v="0"/>
    <x v="0"/>
    <n v="0"/>
    <s v=""/>
    <m/>
    <x v="0"/>
    <x v="6"/>
    <s v="Coast"/>
    <n v="4"/>
    <s v="East Houston"/>
    <n v="13.875719999999999"/>
    <n v="76.422218000000001"/>
    <n v="5.9115529999999996"/>
    <n v="60.042160000000003"/>
    <n v="70.740241999999995"/>
    <x v="0"/>
    <s v="7278 : MONT BELVIEU 0 : 230 : 7279 : MONT BELVIEU 1 : 115 : 0 :  :  : 0 :  :  : 1 : "/>
  </r>
  <r>
    <x v="5"/>
    <s v="GICXFormer '7278' '7280' '0' '1'"/>
    <x v="296"/>
    <x v="296"/>
    <x v="0"/>
    <x v="608"/>
    <x v="608"/>
    <x v="1"/>
    <x v="0"/>
    <x v="0"/>
    <x v="0"/>
    <n v="0"/>
    <s v=""/>
    <m/>
    <x v="0"/>
    <x v="6"/>
    <s v="Coast"/>
    <n v="4"/>
    <s v="East Houston"/>
    <n v="20.773935000000002"/>
    <n v="76.422218000000001"/>
    <n v="8.8892419999999994"/>
    <n v="62.321804"/>
    <n v="76.422218000000001"/>
    <x v="0"/>
    <s v="7278 : MONT BELVIEU 0 : 230 : 7280 : MONT BELVIEU 2 : 13.8 : 0 :  :  : 0 :  :  : 1 : "/>
  </r>
  <r>
    <x v="5"/>
    <s v="GICXFormer '7278' '7281' '0' '1'"/>
    <x v="296"/>
    <x v="296"/>
    <x v="0"/>
    <x v="609"/>
    <x v="609"/>
    <x v="1"/>
    <x v="0"/>
    <x v="0"/>
    <x v="0"/>
    <n v="0"/>
    <s v=""/>
    <m/>
    <x v="0"/>
    <x v="6"/>
    <s v="Coast"/>
    <n v="4"/>
    <s v="East Houston"/>
    <n v="21.511475000000001"/>
    <n v="76.422218000000001"/>
    <n v="9.2048389999999998"/>
    <n v="64.534415999999993"/>
    <n v="76.422218000000001"/>
    <x v="0"/>
    <s v="7278 : MONT BELVIEU 0 : 230 : 7281 : MONT BELVIEU 3 : 13.8 : 0 :  :  : 0 :  :  : 1 : "/>
  </r>
  <r>
    <x v="5"/>
    <s v="GICXFormer '7282' '7283' '0' '1'"/>
    <x v="297"/>
    <x v="297"/>
    <x v="0"/>
    <x v="610"/>
    <x v="610"/>
    <x v="0"/>
    <x v="0"/>
    <x v="0"/>
    <x v="0"/>
    <n v="0"/>
    <s v=""/>
    <m/>
    <x v="0"/>
    <x v="6"/>
    <s v="Coast"/>
    <n v="4"/>
    <s v="East Houston"/>
    <n v="3.0113910000000002"/>
    <n v="69.679077000000007"/>
    <n v="1.2724230000000001"/>
    <n v="25.502209000000001"/>
    <n v="113.584343"/>
    <x v="0"/>
    <s v="7282 : BAYTOWN 3 0 : 230 : 7283 : BAYTOWN 3 1 : 115 : 0 :  :  : 0 :  :  : 1 : "/>
  </r>
  <r>
    <x v="5"/>
    <s v="GICXFormer '7282' '7284' '0' '1'"/>
    <x v="297"/>
    <x v="297"/>
    <x v="0"/>
    <x v="611"/>
    <x v="611"/>
    <x v="8"/>
    <x v="0"/>
    <x v="0"/>
    <x v="0"/>
    <n v="0"/>
    <s v=""/>
    <m/>
    <x v="0"/>
    <x v="6"/>
    <s v="Coast"/>
    <n v="4"/>
    <s v="East Houston"/>
    <n v="0"/>
    <n v="0"/>
    <n v="0"/>
    <n v="0"/>
    <n v="0"/>
    <x v="0"/>
    <s v="7282 : BAYTOWN 3 0 : 230 : 7284 : BAYTOWN 3 2 : 13.2 : 0 :  :  : 0 :  :  : 1 : "/>
  </r>
  <r>
    <x v="5"/>
    <s v="GICXFormer '7282' '7285' '0' '1'"/>
    <x v="297"/>
    <x v="297"/>
    <x v="0"/>
    <x v="612"/>
    <x v="612"/>
    <x v="8"/>
    <x v="0"/>
    <x v="0"/>
    <x v="0"/>
    <n v="0"/>
    <s v=""/>
    <m/>
    <x v="0"/>
    <x v="6"/>
    <s v="Coast"/>
    <n v="4"/>
    <s v="East Houston"/>
    <n v="11.166327000000001"/>
    <n v="69.679077000000007"/>
    <n v="4.8043589999999998"/>
    <n v="33.498978000000001"/>
    <n v="69.679077000000007"/>
    <x v="0"/>
    <s v="7282 : BAYTOWN 3 0 : 230 : 7285 : BAYTOWN 3 3 : 13.2 : 0 :  :  : 0 :  :  : 1 : "/>
  </r>
  <r>
    <x v="5"/>
    <s v="GICXFormer '7282' '7286' '0' '1'"/>
    <x v="297"/>
    <x v="297"/>
    <x v="0"/>
    <x v="613"/>
    <x v="613"/>
    <x v="8"/>
    <x v="0"/>
    <x v="0"/>
    <x v="0"/>
    <n v="0"/>
    <s v=""/>
    <m/>
    <x v="0"/>
    <x v="6"/>
    <s v="Coast"/>
    <n v="4"/>
    <s v="East Houston"/>
    <n v="2.8069480000000002"/>
    <n v="69.679077000000007"/>
    <n v="1.208572"/>
    <n v="8.4208429999999996"/>
    <n v="69.679077000000007"/>
    <x v="0"/>
    <s v="7282 : BAYTOWN 3 0 : 230 : 7286 : BAYTOWN 3 4 : 13.2 : 0 :  :  : 0 :  :  : 1 : "/>
  </r>
  <r>
    <x v="5"/>
    <s v="GICXFormer '7282' '7287' '0' '1'"/>
    <x v="297"/>
    <x v="297"/>
    <x v="0"/>
    <x v="614"/>
    <x v="614"/>
    <x v="8"/>
    <x v="0"/>
    <x v="0"/>
    <x v="0"/>
    <n v="0"/>
    <s v=""/>
    <m/>
    <x v="0"/>
    <x v="6"/>
    <s v="Coast"/>
    <n v="4"/>
    <s v="East Houston"/>
    <n v="4.663983"/>
    <n v="69.679077000000007"/>
    <n v="2.0069689999999998"/>
    <n v="13.991949999999999"/>
    <n v="69.679077000000007"/>
    <x v="0"/>
    <s v="7282 : BAYTOWN 3 0 : 230 : 7287 : BAYTOWN 3 5 : 13.2 : 0 :  :  : 0 :  :  : 1 : "/>
  </r>
  <r>
    <x v="5"/>
    <s v="GICXFormer '7282' '7288' '0' '1'"/>
    <x v="297"/>
    <x v="297"/>
    <x v="0"/>
    <x v="615"/>
    <x v="615"/>
    <x v="8"/>
    <x v="0"/>
    <x v="0"/>
    <x v="0"/>
    <n v="0"/>
    <s v=""/>
    <m/>
    <x v="0"/>
    <x v="6"/>
    <s v="Coast"/>
    <n v="4"/>
    <s v="East Houston"/>
    <n v="3.2757740000000002"/>
    <n v="69.679077000000007"/>
    <n v="1.410307"/>
    <n v="9.8273229999999998"/>
    <n v="69.679077000000007"/>
    <x v="0"/>
    <s v="7282 : BAYTOWN 3 0 : 230 : 7288 : BAYTOWN 3 6 : 13.2 : 0 :  :  : 0 :  :  : 1 : "/>
  </r>
  <r>
    <x v="5"/>
    <s v="GICXFormer '7282' '7289' '0' '1'"/>
    <x v="297"/>
    <x v="297"/>
    <x v="0"/>
    <x v="616"/>
    <x v="616"/>
    <x v="8"/>
    <x v="0"/>
    <x v="0"/>
    <x v="0"/>
    <n v="0"/>
    <s v=""/>
    <m/>
    <x v="0"/>
    <x v="6"/>
    <s v="Coast"/>
    <n v="4"/>
    <s v="East Houston"/>
    <n v="9.8695909999999998"/>
    <n v="69.679077000000007"/>
    <n v="4.2487079999999997"/>
    <n v="29.608771999999998"/>
    <n v="69.679077000000007"/>
    <x v="0"/>
    <s v="7282 : BAYTOWN 3 0 : 230 : 7289 : BAYTOWN 3 7 : 13.2 : 0 :  :  : 0 :  :  : 1 : "/>
  </r>
  <r>
    <x v="5"/>
    <s v="GICXFormer '7304' '7305' '0' '1'"/>
    <x v="298"/>
    <x v="298"/>
    <x v="2"/>
    <x v="617"/>
    <x v="617"/>
    <x v="7"/>
    <x v="0"/>
    <x v="0"/>
    <x v="0"/>
    <n v="0"/>
    <s v=""/>
    <m/>
    <x v="0"/>
    <x v="6"/>
    <s v="Coast"/>
    <n v="1"/>
    <s v="Bay City"/>
    <n v="3.1275740000000001"/>
    <n v="107.811432"/>
    <n v="3.500702"/>
    <n v="30.490879"/>
    <n v="178.381912"/>
    <x v="0"/>
    <s v="7304 : WHARTON 1 0 : 500 : 7305 : WHARTON 1 1 : 230 : 0 :  :  : 0 :  :  : 1 : "/>
  </r>
  <r>
    <x v="5"/>
    <s v="GICXFormer '7304' '7307' '0' '1'"/>
    <x v="298"/>
    <x v="298"/>
    <x v="2"/>
    <x v="618"/>
    <x v="618"/>
    <x v="6"/>
    <x v="0"/>
    <x v="0"/>
    <x v="0"/>
    <n v="0"/>
    <s v=""/>
    <m/>
    <x v="0"/>
    <x v="6"/>
    <s v="Coast"/>
    <n v="1"/>
    <s v="Bay City"/>
    <n v="3.077013"/>
    <n v="118.81905399999999"/>
    <n v="3.4903770000000001"/>
    <n v="9.2310400000000001"/>
    <n v="118.81905399999999"/>
    <x v="0"/>
    <s v="7304 : WHARTON 1 0 : 500 : 7307 : WHARTON 1 3 : 24 : 0 :  :  : 0 :  :  : 1 : "/>
  </r>
  <r>
    <x v="5"/>
    <s v="GICXFormer '7304' '7308' '0' '1'"/>
    <x v="298"/>
    <x v="298"/>
    <x v="2"/>
    <x v="619"/>
    <x v="619"/>
    <x v="6"/>
    <x v="0"/>
    <x v="0"/>
    <x v="0"/>
    <n v="0"/>
    <s v=""/>
    <m/>
    <x v="0"/>
    <x v="6"/>
    <s v="Coast"/>
    <n v="1"/>
    <s v="Bay City"/>
    <n v="5.1283560000000001"/>
    <n v="118.81905399999999"/>
    <n v="5.8126360000000004"/>
    <n v="15.385066999999999"/>
    <n v="118.81905399999999"/>
    <x v="0"/>
    <s v="7304 : WHARTON 1 0 : 500 : 7308 : WHARTON 1 4 : 24 : 0 :  :  : 0 :  :  : 1 : "/>
  </r>
  <r>
    <x v="5"/>
    <s v="GICXFormer '7304' '7309' '0' '1'"/>
    <x v="298"/>
    <x v="298"/>
    <x v="2"/>
    <x v="620"/>
    <x v="620"/>
    <x v="6"/>
    <x v="0"/>
    <x v="0"/>
    <x v="0"/>
    <n v="0"/>
    <s v=""/>
    <m/>
    <x v="0"/>
    <x v="6"/>
    <s v="Coast"/>
    <n v="1"/>
    <s v="Bay City"/>
    <n v="0"/>
    <n v="0"/>
    <n v="0"/>
    <n v="0"/>
    <n v="0"/>
    <x v="0"/>
    <s v="7304 : WHARTON 1 0 : 500 : 7309 : WHARTON 1 5 : 24 : 0 :  :  : 0 :  :  : 1 : "/>
  </r>
  <r>
    <x v="5"/>
    <s v="GICXFormer '7304' '7310' '0' '1'"/>
    <x v="298"/>
    <x v="298"/>
    <x v="2"/>
    <x v="621"/>
    <x v="621"/>
    <x v="6"/>
    <x v="0"/>
    <x v="0"/>
    <x v="0"/>
    <n v="0"/>
    <s v=""/>
    <m/>
    <x v="0"/>
    <x v="6"/>
    <s v="Coast"/>
    <n v="1"/>
    <s v="Bay City"/>
    <n v="1.709452"/>
    <n v="118.81905399999999"/>
    <n v="1.953265"/>
    <n v="5.128355"/>
    <n v="118.81905399999999"/>
    <x v="0"/>
    <s v="7304 : WHARTON 1 0 : 500 : 7310 : WHARTON 1 6 : 24 : 0 :  :  : 0 :  :  : 1 : "/>
  </r>
  <r>
    <x v="5"/>
    <s v="GICXFormer '7304' '7311' '0' '1'"/>
    <x v="298"/>
    <x v="298"/>
    <x v="2"/>
    <x v="622"/>
    <x v="622"/>
    <x v="6"/>
    <x v="0"/>
    <x v="0"/>
    <x v="0"/>
    <n v="0"/>
    <s v=""/>
    <m/>
    <x v="0"/>
    <x v="6"/>
    <s v="Coast"/>
    <n v="1"/>
    <s v="Bay City"/>
    <n v="5.6681819999999998"/>
    <n v="118.81905399999999"/>
    <n v="6.4347919999999998"/>
    <n v="17.004545"/>
    <n v="118.81905399999999"/>
    <x v="0"/>
    <s v="7304 : WHARTON 1 0 : 500 : 7311 : WHARTON 1 7 : 24 : 0 :  :  : 0 :  :  : 1 : "/>
  </r>
  <r>
    <x v="5"/>
    <s v="GICXFormer '7305' '7306' '0' '1'"/>
    <x v="299"/>
    <x v="299"/>
    <x v="0"/>
    <x v="623"/>
    <x v="623"/>
    <x v="0"/>
    <x v="0"/>
    <x v="0"/>
    <x v="0"/>
    <n v="0"/>
    <s v=""/>
    <m/>
    <x v="0"/>
    <x v="6"/>
    <s v="Coast"/>
    <n v="1"/>
    <s v="Bay City"/>
    <n v="3.7982670000000001"/>
    <n v="178.381912"/>
    <n v="1.6104689999999999"/>
    <n v="9.9646810000000006"/>
    <n v="28.710464000000002"/>
    <x v="0"/>
    <s v="7305 : WHARTON 1 1 : 230 : 7306 : WHARTON 1 2 : 115 : 0 :  :  : 0 :  :  : 1 : "/>
  </r>
  <r>
    <x v="5"/>
    <s v="GICXFormer '7312' '7313' '0' '1'"/>
    <x v="300"/>
    <x v="300"/>
    <x v="0"/>
    <x v="624"/>
    <x v="624"/>
    <x v="0"/>
    <x v="0"/>
    <x v="0"/>
    <x v="0"/>
    <n v="0"/>
    <s v=""/>
    <m/>
    <x v="0"/>
    <x v="6"/>
    <s v="Coast"/>
    <n v="2"/>
    <s v="Galveston"/>
    <n v="45.341282"/>
    <n v="11.783813"/>
    <n v="19.077033"/>
    <n v="157.13905299999999"/>
    <n v="3.051132"/>
    <x v="0"/>
    <s v="7312 : LAKE JACKSON 0 : 230 : 7313 : LAKE JACKSON 1 : 115 : 0 :  :  : 0 :  :  : 1 : "/>
  </r>
  <r>
    <x v="5"/>
    <s v="GICXFormer '7320' '7321' '0' '1'"/>
    <x v="301"/>
    <x v="301"/>
    <x v="2"/>
    <x v="625"/>
    <x v="625"/>
    <x v="7"/>
    <x v="0"/>
    <x v="0"/>
    <x v="0"/>
    <n v="0"/>
    <s v=""/>
    <m/>
    <x v="0"/>
    <x v="6"/>
    <s v="Coast"/>
    <n v="2"/>
    <s v="Galveston"/>
    <n v="7.3513970000000004"/>
    <n v="3.0893549999999999"/>
    <n v="8.2895389999999995"/>
    <n v="34.964919999999999"/>
    <n v="96.628158999999997"/>
    <x v="0"/>
    <s v="7320 : FREEPORT 1 0 : 500 : 7321 : FREEPORT 1 1 : 230 : 0 :  :  : 0 :  :  : 1 : "/>
  </r>
  <r>
    <x v="5"/>
    <s v="GICXFormer '7320' '7323' '0' '1'"/>
    <x v="301"/>
    <x v="301"/>
    <x v="2"/>
    <x v="626"/>
    <x v="626"/>
    <x v="1"/>
    <x v="0"/>
    <x v="0"/>
    <x v="0"/>
    <n v="0"/>
    <s v=""/>
    <m/>
    <x v="0"/>
    <x v="6"/>
    <s v="Coast"/>
    <n v="2"/>
    <s v="Galveston"/>
    <n v="8.6903980000000001"/>
    <n v="9.2851560000000006"/>
    <n v="9.8229249999999997"/>
    <n v="26.071196"/>
    <n v="9.2851560000000006"/>
    <x v="0"/>
    <s v="7320 : FREEPORT 1 0 : 500 : 7323 : FREEPORT 1 3 : 13.8 : 0 :  :  : 0 :  :  : 1 : "/>
  </r>
  <r>
    <x v="5"/>
    <s v="GICXFormer '7320' '7324' '0' '1'"/>
    <x v="301"/>
    <x v="301"/>
    <x v="2"/>
    <x v="627"/>
    <x v="627"/>
    <x v="1"/>
    <x v="0"/>
    <x v="0"/>
    <x v="0"/>
    <n v="0"/>
    <s v=""/>
    <m/>
    <x v="0"/>
    <x v="6"/>
    <s v="Coast"/>
    <n v="2"/>
    <s v="Galveston"/>
    <n v="9.7766979999999997"/>
    <n v="9.2851560000000006"/>
    <n v="11.028069"/>
    <n v="29.330095"/>
    <n v="9.2851560000000006"/>
    <x v="0"/>
    <s v="7320 : FREEPORT 1 0 : 500 : 7324 : FREEPORT 1 4 : 13.8 : 0 :  :  : 0 :  :  : 1 : "/>
  </r>
  <r>
    <x v="5"/>
    <s v="GICXFormer '7320' '7325' '0' '1'"/>
    <x v="301"/>
    <x v="301"/>
    <x v="2"/>
    <x v="628"/>
    <x v="628"/>
    <x v="1"/>
    <x v="0"/>
    <x v="0"/>
    <x v="0"/>
    <n v="0"/>
    <s v=""/>
    <m/>
    <x v="0"/>
    <x v="6"/>
    <s v="Coast"/>
    <n v="2"/>
    <s v="Galveston"/>
    <n v="10.428477000000001"/>
    <n v="9.2851560000000006"/>
    <n v="11.760391"/>
    <n v="31.285433000000001"/>
    <n v="9.2851560000000006"/>
    <x v="0"/>
    <s v="7320 : FREEPORT 1 0 : 500 : 7325 : FREEPORT 1 5 : 13.8 : 0 :  :  : 0 :  :  : 1 : "/>
  </r>
  <r>
    <x v="5"/>
    <s v="GICXFormer '7320' '7326' '0' '1'"/>
    <x v="301"/>
    <x v="301"/>
    <x v="2"/>
    <x v="629"/>
    <x v="629"/>
    <x v="1"/>
    <x v="0"/>
    <x v="0"/>
    <x v="0"/>
    <n v="0"/>
    <s v=""/>
    <m/>
    <x v="0"/>
    <x v="6"/>
    <s v="Coast"/>
    <n v="2"/>
    <s v="Galveston"/>
    <n v="18.403196000000001"/>
    <n v="9.2851560000000006"/>
    <n v="20.803673"/>
    <n v="55.209591000000003"/>
    <n v="9.2851560000000006"/>
    <x v="0"/>
    <s v="7320 : FREEPORT 1 0 : 500 : 7326 : FREEPORT 1 6 : 13.8 : 0 :  :  : 0 :  :  : 1 : "/>
  </r>
  <r>
    <x v="5"/>
    <s v="GICXFormer '7321' '7322' '0' '1'"/>
    <x v="302"/>
    <x v="302"/>
    <x v="0"/>
    <x v="630"/>
    <x v="630"/>
    <x v="0"/>
    <x v="0"/>
    <x v="0"/>
    <x v="0"/>
    <n v="0"/>
    <s v=""/>
    <m/>
    <x v="0"/>
    <x v="6"/>
    <s v="Coast"/>
    <n v="2"/>
    <s v="Galveston"/>
    <n v="2.321434"/>
    <n v="96.628158999999997"/>
    <n v="0.99262499999999998"/>
    <n v="11.42404"/>
    <n v="54.651713999999998"/>
    <x v="0"/>
    <s v="7321 : FREEPORT 1 1 : 230 : 7322 : FREEPORT 1 2 : 115 : 0 :  :  : 0 :  :  : 1 : "/>
  </r>
  <r>
    <x v="5"/>
    <s v="GICXFormer '7327' '7328' '0' '1'"/>
    <x v="303"/>
    <x v="303"/>
    <x v="0"/>
    <x v="631"/>
    <x v="631"/>
    <x v="0"/>
    <x v="0"/>
    <x v="0"/>
    <x v="0"/>
    <n v="0"/>
    <s v=""/>
    <m/>
    <x v="0"/>
    <x v="6"/>
    <s v="Coast"/>
    <n v="1"/>
    <s v="Bay City"/>
    <n v="0.71455299999999999"/>
    <n v="70.38485"/>
    <n v="0.30532199999999998"/>
    <n v="1.7360800000000001"/>
    <n v="121.179413"/>
    <x v="0"/>
    <s v="7327 : NEWGULF 0 : 230 : 7328 : NEWGULF 1 : 115 : 0 :  :  : 0 :  :  : 1 : "/>
  </r>
  <r>
    <x v="5"/>
    <s v="GICXFormer '7327' '7329' '0' '1'"/>
    <x v="303"/>
    <x v="303"/>
    <x v="0"/>
    <x v="632"/>
    <x v="632"/>
    <x v="1"/>
    <x v="0"/>
    <x v="0"/>
    <x v="0"/>
    <n v="0"/>
    <s v=""/>
    <m/>
    <x v="0"/>
    <x v="6"/>
    <s v="Coast"/>
    <n v="1"/>
    <s v="Bay City"/>
    <n v="2.212367"/>
    <n v="70.38485"/>
    <n v="0.97219900000000004"/>
    <n v="6.6371000000000002"/>
    <n v="70.38485"/>
    <x v="0"/>
    <s v="7327 : NEWGULF 0 : 230 : 7329 : NEWGULF 2 : 13.8 : 0 :  :  : 0 :  :  : 1 : "/>
  </r>
  <r>
    <x v="5"/>
    <s v="GICXFormer '7331' '7332' '0' '1'"/>
    <x v="304"/>
    <x v="304"/>
    <x v="2"/>
    <x v="633"/>
    <x v="633"/>
    <x v="7"/>
    <x v="0"/>
    <x v="0"/>
    <x v="0"/>
    <n v="0"/>
    <s v=""/>
    <m/>
    <x v="0"/>
    <x v="6"/>
    <s v="Coast"/>
    <n v="4"/>
    <s v="East Houston"/>
    <n v="17.475618000000001"/>
    <n v="111.139641"/>
    <n v="19.507653000000001"/>
    <n v="37.627879999999998"/>
    <n v="111.319748"/>
    <x v="0"/>
    <s v="7331 : PASADENA 1 0 : 500 : 7332 : PASADENA 1 1 : 230 : 0 :  :  : 0 :  :  : 1 : "/>
  </r>
  <r>
    <x v="5"/>
    <s v="GICXFormer '7331' '7334' '0' '1'"/>
    <x v="304"/>
    <x v="304"/>
    <x v="2"/>
    <x v="634"/>
    <x v="634"/>
    <x v="5"/>
    <x v="0"/>
    <x v="0"/>
    <x v="0"/>
    <n v="0"/>
    <s v=""/>
    <m/>
    <x v="0"/>
    <x v="6"/>
    <s v="Coast"/>
    <n v="4"/>
    <s v="East Houston"/>
    <n v="0"/>
    <n v="0"/>
    <n v="0"/>
    <n v="0"/>
    <n v="0"/>
    <x v="0"/>
    <s v="7331 : PASADENA 1 0 : 500 : 7334 : PASADENA 1 3 : 20 : 0 :  :  : 0 :  :  : 1 : "/>
  </r>
  <r>
    <x v="5"/>
    <s v="GICXFormer '7331' '7335' '0' '1'"/>
    <x v="304"/>
    <x v="304"/>
    <x v="2"/>
    <x v="635"/>
    <x v="635"/>
    <x v="5"/>
    <x v="0"/>
    <x v="0"/>
    <x v="0"/>
    <n v="0"/>
    <s v=""/>
    <m/>
    <x v="0"/>
    <x v="6"/>
    <s v="Coast"/>
    <n v="4"/>
    <s v="East Houston"/>
    <n v="47.922539"/>
    <n v="111.14804100000001"/>
    <n v="54.936537999999999"/>
    <n v="143.76762400000001"/>
    <n v="111.14804100000001"/>
    <x v="0"/>
    <s v="7331 : PASADENA 1 0 : 500 : 7335 : PASADENA 1 4 : 20 : 0 :  :  : 0 :  :  : 1 : "/>
  </r>
  <r>
    <x v="5"/>
    <s v="GICXFormer '7332' '7333' '0' '1'"/>
    <x v="305"/>
    <x v="305"/>
    <x v="0"/>
    <x v="636"/>
    <x v="636"/>
    <x v="0"/>
    <x v="0"/>
    <x v="0"/>
    <x v="0"/>
    <n v="0"/>
    <s v=""/>
    <m/>
    <x v="0"/>
    <x v="6"/>
    <s v="Coast"/>
    <n v="4"/>
    <s v="East Houston"/>
    <n v="5.5500800000000003"/>
    <n v="111.319748"/>
    <n v="2.3379020000000001"/>
    <n v="25.392451999999999"/>
    <n v="110.489594"/>
    <x v="0"/>
    <s v="7332 : PASADENA 1 1 : 230 : 7333 : PASADENA 1 2 : 115 : 0 :  :  : 0 :  :  : 1 : "/>
  </r>
  <r>
    <x v="5"/>
    <s v="GICXFormer '7332' '7333' '0' '2'"/>
    <x v="305"/>
    <x v="305"/>
    <x v="0"/>
    <x v="636"/>
    <x v="636"/>
    <x v="0"/>
    <x v="0"/>
    <x v="0"/>
    <x v="0"/>
    <n v="0"/>
    <s v=""/>
    <m/>
    <x v="1"/>
    <x v="6"/>
    <s v="Coast"/>
    <n v="4"/>
    <s v="East Houston"/>
    <n v="5.5500800000000003"/>
    <n v="111.319748"/>
    <n v="2.3379020000000001"/>
    <n v="25.392451999999999"/>
    <n v="110.489594"/>
    <x v="0"/>
    <s v="7332 : PASADENA 1 1 : 230 : 7333 : PASADENA 1 2 : 115 : 0 :  :  : 0 :  :  : 2 : "/>
  </r>
  <r>
    <x v="5"/>
    <s v="GICXFormer '7332' '7333' '0' '3'"/>
    <x v="305"/>
    <x v="305"/>
    <x v="0"/>
    <x v="636"/>
    <x v="636"/>
    <x v="0"/>
    <x v="0"/>
    <x v="0"/>
    <x v="0"/>
    <n v="0"/>
    <s v=""/>
    <m/>
    <x v="2"/>
    <x v="6"/>
    <s v="Coast"/>
    <n v="4"/>
    <s v="East Houston"/>
    <n v="5.5500800000000003"/>
    <n v="111.319748"/>
    <n v="2.3379020000000001"/>
    <n v="25.392451999999999"/>
    <n v="110.489594"/>
    <x v="0"/>
    <s v="7332 : PASADENA 1 1 : 230 : 7333 : PASADENA 1 2 : 115 : 0 :  :  : 0 :  :  : 3 : "/>
  </r>
  <r>
    <x v="5"/>
    <s v="GICXFormer '7341' '7342' '0' '1'"/>
    <x v="306"/>
    <x v="306"/>
    <x v="2"/>
    <x v="637"/>
    <x v="637"/>
    <x v="7"/>
    <x v="0"/>
    <x v="0"/>
    <x v="0"/>
    <n v="0"/>
    <s v=""/>
    <m/>
    <x v="0"/>
    <x v="6"/>
    <s v="Coast"/>
    <n v="3"/>
    <s v="Houston"/>
    <n v="34.619072000000003"/>
    <n v="144.041245"/>
    <n v="38.319555000000001"/>
    <n v="60.053958999999999"/>
    <n v="100.214989"/>
    <x v="0"/>
    <s v="7341 : KATY 3 0 : 500 : 7342 : KATY 3 1 : 230 : 0 :  :  : 0 :  :  : 1 : "/>
  </r>
  <r>
    <x v="5"/>
    <s v="GICXFormer '7342' '7343' '0' '1'"/>
    <x v="307"/>
    <x v="307"/>
    <x v="0"/>
    <x v="638"/>
    <x v="638"/>
    <x v="0"/>
    <x v="0"/>
    <x v="0"/>
    <x v="0"/>
    <n v="0"/>
    <s v=""/>
    <m/>
    <x v="0"/>
    <x v="6"/>
    <s v="Coast"/>
    <n v="3"/>
    <s v="Houston"/>
    <n v="3.154134"/>
    <n v="100.214989"/>
    <n v="1.3026260000000001"/>
    <n v="2.4469630000000002"/>
    <n v="76.750786000000005"/>
    <x v="0"/>
    <s v="7342 : KATY 3 1 : 230 : 7343 : KATY 3 2 : 115 : 0 :  :  : 0 :  :  : 1 : "/>
  </r>
  <r>
    <x v="5"/>
    <s v="GICXFormer '7342' '7343' '0' '2'"/>
    <x v="307"/>
    <x v="307"/>
    <x v="0"/>
    <x v="638"/>
    <x v="638"/>
    <x v="0"/>
    <x v="0"/>
    <x v="0"/>
    <x v="0"/>
    <n v="0"/>
    <s v=""/>
    <m/>
    <x v="1"/>
    <x v="6"/>
    <s v="Coast"/>
    <n v="3"/>
    <s v="Houston"/>
    <n v="3.154134"/>
    <n v="100.214989"/>
    <n v="1.3026260000000001"/>
    <n v="2.4469630000000002"/>
    <n v="76.750786000000005"/>
    <x v="0"/>
    <s v="7342 : KATY 3 1 : 230 : 7343 : KATY 3 2 : 115 : 0 :  :  : 0 :  :  : 2 : "/>
  </r>
  <r>
    <x v="5"/>
    <s v="GICXFormer '7346' '7347' '0' '1'"/>
    <x v="308"/>
    <x v="308"/>
    <x v="2"/>
    <x v="639"/>
    <x v="639"/>
    <x v="7"/>
    <x v="0"/>
    <x v="0"/>
    <x v="0"/>
    <n v="0"/>
    <s v=""/>
    <m/>
    <x v="0"/>
    <x v="6"/>
    <s v="Coast"/>
    <n v="3"/>
    <s v="Houston"/>
    <n v="6.1075410000000003"/>
    <n v="36.739944000000001"/>
    <n v="6.859248"/>
    <n v="37.478141999999998"/>
    <n v="117.649323"/>
    <x v="0"/>
    <s v="7346 : THOMPSONS 0 : 500 : 7347 : THOMPSONS 1 : 230 : 0 :  :  : 0 :  :  : 1 : "/>
  </r>
  <r>
    <x v="5"/>
    <s v="GICXFormer '7346' '7347' '0' '2'"/>
    <x v="308"/>
    <x v="308"/>
    <x v="2"/>
    <x v="639"/>
    <x v="639"/>
    <x v="7"/>
    <x v="0"/>
    <x v="0"/>
    <x v="0"/>
    <n v="0"/>
    <s v=""/>
    <m/>
    <x v="1"/>
    <x v="6"/>
    <s v="Coast"/>
    <n v="3"/>
    <s v="Houston"/>
    <n v="6.1075410000000003"/>
    <n v="36.739944000000001"/>
    <n v="6.859248"/>
    <n v="37.478141999999998"/>
    <n v="117.649323"/>
    <x v="0"/>
    <s v="7346 : THOMPSONS 0 : 500 : 7347 : THOMPSONS 1 : 230 : 0 :  :  : 0 :  :  : 2 : "/>
  </r>
  <r>
    <x v="5"/>
    <s v="GICXFormer '7346' '7349' '0' '1'"/>
    <x v="308"/>
    <x v="308"/>
    <x v="2"/>
    <x v="640"/>
    <x v="640"/>
    <x v="1"/>
    <x v="0"/>
    <x v="0"/>
    <x v="0"/>
    <n v="0"/>
    <s v=""/>
    <m/>
    <x v="0"/>
    <x v="6"/>
    <s v="Coast"/>
    <n v="3"/>
    <s v="Houston"/>
    <n v="19.547819"/>
    <n v="28.728577000000001"/>
    <n v="22.403075000000001"/>
    <n v="58.643459"/>
    <n v="28.728577000000001"/>
    <x v="0"/>
    <s v="7346 : THOMPSONS 0 : 500 : 7349 : THOMPSONS 3 : 13.8 : 0 :  :  : 0 :  :  : 1 : "/>
  </r>
  <r>
    <x v="5"/>
    <s v="GICXFormer '7346' '7350' '0' '1'"/>
    <x v="308"/>
    <x v="308"/>
    <x v="2"/>
    <x v="641"/>
    <x v="641"/>
    <x v="1"/>
    <x v="0"/>
    <x v="0"/>
    <x v="0"/>
    <n v="0"/>
    <s v=""/>
    <m/>
    <x v="0"/>
    <x v="6"/>
    <s v="Coast"/>
    <n v="3"/>
    <s v="Houston"/>
    <n v="7.1082979999999996"/>
    <n v="28.728577000000001"/>
    <n v="8.1486769999999993"/>
    <n v="21.324894"/>
    <n v="28.728577000000001"/>
    <x v="0"/>
    <s v="7346 : THOMPSONS 0 : 500 : 7350 : THOMPSONS 4 : 13.8 : 0 :  :  : 0 :  :  : 1 : "/>
  </r>
  <r>
    <x v="5"/>
    <s v="GICXFormer '7346' '7351' '0' '1'"/>
    <x v="308"/>
    <x v="308"/>
    <x v="2"/>
    <x v="642"/>
    <x v="642"/>
    <x v="1"/>
    <x v="0"/>
    <x v="0"/>
    <x v="0"/>
    <n v="0"/>
    <s v=""/>
    <m/>
    <x v="0"/>
    <x v="6"/>
    <s v="Coast"/>
    <n v="3"/>
    <s v="Houston"/>
    <n v="5.0445979999999997"/>
    <n v="28.728591999999999"/>
    <n v="5.7829309999999996"/>
    <n v="15.133794999999999"/>
    <n v="28.728577000000001"/>
    <x v="0"/>
    <s v="7346 : THOMPSONS 0 : 500 : 7351 : THOMPSONS 5 : 13.8 : 0 :  :  : 0 :  :  : 1 : "/>
  </r>
  <r>
    <x v="5"/>
    <s v="GICXFormer '7346' '7352' '0' '1'"/>
    <x v="308"/>
    <x v="308"/>
    <x v="2"/>
    <x v="643"/>
    <x v="643"/>
    <x v="1"/>
    <x v="0"/>
    <x v="0"/>
    <x v="0"/>
    <n v="0"/>
    <s v=""/>
    <m/>
    <x v="0"/>
    <x v="6"/>
    <s v="Coast"/>
    <n v="3"/>
    <s v="Houston"/>
    <n v="4.5994869999999999"/>
    <n v="28.728577000000001"/>
    <n v="5.2726740000000003"/>
    <n v="13.798461"/>
    <n v="28.728577000000001"/>
    <x v="0"/>
    <s v="7346 : THOMPSONS 0 : 500 : 7352 : THOMPSONS 6 : 13.8 : 0 :  :  : 0 :  :  : 1 : "/>
  </r>
  <r>
    <x v="5"/>
    <s v="GICXFormer '7346' '7353' '0' '1'"/>
    <x v="308"/>
    <x v="308"/>
    <x v="2"/>
    <x v="644"/>
    <x v="644"/>
    <x v="1"/>
    <x v="0"/>
    <x v="0"/>
    <x v="0"/>
    <n v="0"/>
    <s v=""/>
    <m/>
    <x v="0"/>
    <x v="6"/>
    <s v="Coast"/>
    <n v="3"/>
    <s v="Houston"/>
    <n v="8.2306600000000003"/>
    <n v="28.728577000000001"/>
    <n v="9.4353090000000002"/>
    <n v="24.691980000000001"/>
    <n v="28.728577000000001"/>
    <x v="0"/>
    <s v="7346 : THOMPSONS 0 : 500 : 7353 : THOMPSONS 7 : 13.8 : 0 :  :  : 0 :  :  : 1 : "/>
  </r>
  <r>
    <x v="5"/>
    <s v="GICXFormer '7346' '7354' '0' '1'"/>
    <x v="308"/>
    <x v="308"/>
    <x v="2"/>
    <x v="645"/>
    <x v="645"/>
    <x v="1"/>
    <x v="0"/>
    <x v="0"/>
    <x v="0"/>
    <n v="0"/>
    <s v=""/>
    <m/>
    <x v="0"/>
    <x v="6"/>
    <s v="Coast"/>
    <n v="3"/>
    <s v="Houston"/>
    <n v="26.063759000000001"/>
    <n v="28.728591999999999"/>
    <n v="29.878481000000001"/>
    <n v="78.191276999999999"/>
    <n v="28.728577000000001"/>
    <x v="0"/>
    <s v="7346 : THOMPSONS 0 : 500 : 7354 : THOMPSONS 8 : 13.8 : 0 :  :  : 0 :  :  : 1 : "/>
  </r>
  <r>
    <x v="5"/>
    <s v="GICXFormer '7346' '7355' '0' '1'"/>
    <x v="308"/>
    <x v="308"/>
    <x v="2"/>
    <x v="646"/>
    <x v="646"/>
    <x v="1"/>
    <x v="0"/>
    <x v="0"/>
    <x v="0"/>
    <n v="0"/>
    <s v=""/>
    <m/>
    <x v="0"/>
    <x v="6"/>
    <s v="Coast"/>
    <n v="3"/>
    <s v="Houston"/>
    <n v="26.063759000000001"/>
    <n v="28.728591999999999"/>
    <n v="29.878481000000001"/>
    <n v="78.191276999999999"/>
    <n v="28.728577000000001"/>
    <x v="0"/>
    <s v="7346 : THOMPSONS 0 : 500 : 7355 : THOMPSONS 9 : 13.8 : 0 :  :  : 0 :  :  : 1 : "/>
  </r>
  <r>
    <x v="5"/>
    <s v="GICXFormer '7346' '7356' '0' '1'"/>
    <x v="308"/>
    <x v="308"/>
    <x v="2"/>
    <x v="647"/>
    <x v="647"/>
    <x v="1"/>
    <x v="0"/>
    <x v="0"/>
    <x v="0"/>
    <n v="0"/>
    <s v=""/>
    <m/>
    <x v="0"/>
    <x v="6"/>
    <s v="Coast"/>
    <n v="3"/>
    <s v="Houston"/>
    <n v="13.031879"/>
    <n v="28.728591999999999"/>
    <n v="14.939241000000001"/>
    <n v="39.095638000000001"/>
    <n v="28.728577000000001"/>
    <x v="0"/>
    <s v="7346 : THOMPSONS 0 : 500 : 7356 : THOMPSONS 10 : 13.8 : 0 :  :  : 0 :  :  : 1 : "/>
  </r>
  <r>
    <x v="5"/>
    <s v="GICXFormer '7346' '7357' '0' '1'"/>
    <x v="308"/>
    <x v="308"/>
    <x v="2"/>
    <x v="648"/>
    <x v="648"/>
    <x v="1"/>
    <x v="0"/>
    <x v="0"/>
    <x v="0"/>
    <n v="0"/>
    <s v=""/>
    <m/>
    <x v="0"/>
    <x v="6"/>
    <s v="Coast"/>
    <n v="3"/>
    <s v="Houston"/>
    <n v="2.3694320000000002"/>
    <n v="28.728577000000001"/>
    <n v="2.7017509999999998"/>
    <n v="7.1082979999999996"/>
    <n v="28.728577000000001"/>
    <x v="0"/>
    <s v="7346 : THOMPSONS 0 : 500 : 7357 : THOMPSONS 11 : 13.8 : 0 :  :  : 0 :  :  : 1 : "/>
  </r>
  <r>
    <x v="5"/>
    <s v="GICXFormer '7346' '7358' '0' '1'"/>
    <x v="308"/>
    <x v="308"/>
    <x v="2"/>
    <x v="649"/>
    <x v="649"/>
    <x v="1"/>
    <x v="0"/>
    <x v="0"/>
    <x v="0"/>
    <n v="0"/>
    <s v=""/>
    <m/>
    <x v="0"/>
    <x v="6"/>
    <s v="Coast"/>
    <n v="3"/>
    <s v="Houston"/>
    <n v="5.2127509999999999"/>
    <n v="28.728577000000001"/>
    <n v="5.9756960000000001"/>
    <n v="15.638254"/>
    <n v="28.728577000000001"/>
    <x v="0"/>
    <s v="7346 : THOMPSONS 0 : 500 : 7358 : THOMPSONS 12 : 13.8 : 0 :  :  : 0 :  :  : 1 : "/>
  </r>
  <r>
    <x v="5"/>
    <s v="GICXFormer '7346' '7359' '0' '1'"/>
    <x v="308"/>
    <x v="308"/>
    <x v="2"/>
    <x v="650"/>
    <x v="650"/>
    <x v="1"/>
    <x v="0"/>
    <x v="0"/>
    <x v="0"/>
    <n v="0"/>
    <s v=""/>
    <m/>
    <x v="0"/>
    <x v="6"/>
    <s v="Coast"/>
    <n v="3"/>
    <s v="Houston"/>
    <n v="12.029427"/>
    <n v="28.728577000000001"/>
    <n v="13.790067000000001"/>
    <n v="36.088284000000002"/>
    <n v="28.728577000000001"/>
    <x v="0"/>
    <s v="7346 : THOMPSONS 0 : 500 : 7359 : THOMPSONS 13 : 13.8 : 0 :  :  : 0 :  :  : 1 : "/>
  </r>
  <r>
    <x v="5"/>
    <s v="GICXFormer '7346' '7360' '0' '1'"/>
    <x v="308"/>
    <x v="308"/>
    <x v="2"/>
    <x v="651"/>
    <x v="651"/>
    <x v="1"/>
    <x v="0"/>
    <x v="0"/>
    <x v="0"/>
    <n v="0"/>
    <s v=""/>
    <m/>
    <x v="0"/>
    <x v="6"/>
    <s v="Coast"/>
    <n v="3"/>
    <s v="Houston"/>
    <n v="7.4467889999999999"/>
    <n v="28.728577000000001"/>
    <n v="8.5367099999999994"/>
    <n v="22.340364000000001"/>
    <n v="28.728577000000001"/>
    <x v="0"/>
    <s v="7346 : THOMPSONS 0 : 500 : 7360 : THOMPSONS 14 : 13.8 : 0 :  :  : 0 :  :  : 1 : "/>
  </r>
  <r>
    <x v="5"/>
    <s v="GICXFormer '7346' '7361' '0' '1'"/>
    <x v="308"/>
    <x v="308"/>
    <x v="2"/>
    <x v="652"/>
    <x v="652"/>
    <x v="1"/>
    <x v="0"/>
    <x v="0"/>
    <x v="0"/>
    <n v="0"/>
    <s v=""/>
    <m/>
    <x v="0"/>
    <x v="6"/>
    <s v="Coast"/>
    <n v="3"/>
    <s v="Houston"/>
    <n v="6.0147130000000004"/>
    <n v="28.728577000000001"/>
    <n v="6.8950329999999997"/>
    <n v="18.044142000000001"/>
    <n v="28.728577000000001"/>
    <x v="0"/>
    <s v="7346 : THOMPSONS 0 : 500 : 7361 : THOMPSONS 15 : 13.8 : 0 :  :  : 0 :  :  : 1 : "/>
  </r>
  <r>
    <x v="5"/>
    <s v="GICXFormer '7347' '7348' '0' '1'"/>
    <x v="309"/>
    <x v="309"/>
    <x v="0"/>
    <x v="653"/>
    <x v="653"/>
    <x v="0"/>
    <x v="0"/>
    <x v="0"/>
    <x v="0"/>
    <n v="0"/>
    <s v=""/>
    <m/>
    <x v="0"/>
    <x v="6"/>
    <s v="Coast"/>
    <n v="3"/>
    <s v="Houston"/>
    <n v="4.8369949999999999"/>
    <n v="117.649323"/>
    <n v="2.063342"/>
    <n v="18.162012000000001"/>
    <n v="152.857101"/>
    <x v="0"/>
    <s v="7347 : THOMPSONS 1 : 230 : 7348 : THOMPSONS 2 : 115 : 0 :  :  : 0 :  :  : 1 : "/>
  </r>
  <r>
    <x v="5"/>
    <s v="GICXFormer '7347' '7348' '0' '2'"/>
    <x v="309"/>
    <x v="309"/>
    <x v="0"/>
    <x v="653"/>
    <x v="653"/>
    <x v="0"/>
    <x v="0"/>
    <x v="0"/>
    <x v="0"/>
    <n v="0"/>
    <s v=""/>
    <m/>
    <x v="1"/>
    <x v="6"/>
    <s v="Coast"/>
    <n v="3"/>
    <s v="Houston"/>
    <n v="4.8369949999999999"/>
    <n v="117.649323"/>
    <n v="2.063342"/>
    <n v="18.162012000000001"/>
    <n v="152.857101"/>
    <x v="0"/>
    <s v="7347 : THOMPSONS 1 : 230 : 7348 : THOMPSONS 2 : 115 : 0 :  :  : 0 :  :  : 2 : "/>
  </r>
  <r>
    <x v="5"/>
    <s v="GICXFormer '7366' '7367' '0' '1'"/>
    <x v="310"/>
    <x v="310"/>
    <x v="2"/>
    <x v="654"/>
    <x v="654"/>
    <x v="7"/>
    <x v="0"/>
    <x v="0"/>
    <x v="0"/>
    <n v="0"/>
    <s v=""/>
    <m/>
    <x v="0"/>
    <x v="6"/>
    <s v="Coast"/>
    <n v="4"/>
    <s v="East Houston"/>
    <n v="8.0545620000000007"/>
    <n v="69.234375"/>
    <n v="9.0033940000000001"/>
    <n v="40.920451999999997"/>
    <n v="123.16316999999999"/>
    <x v="0"/>
    <s v="7366 : CHANNELVIEW 1 0 : 500 : 7367 : CHANNELVIEW 1 1 : 230 : 0 :  :  : 0 :  :  : 1 : "/>
  </r>
  <r>
    <x v="5"/>
    <s v="GICXFormer '7366' '7367' '0' '2'"/>
    <x v="310"/>
    <x v="310"/>
    <x v="2"/>
    <x v="654"/>
    <x v="654"/>
    <x v="7"/>
    <x v="0"/>
    <x v="0"/>
    <x v="0"/>
    <n v="0"/>
    <s v=""/>
    <m/>
    <x v="1"/>
    <x v="6"/>
    <s v="Coast"/>
    <n v="4"/>
    <s v="East Houston"/>
    <n v="8.0545620000000007"/>
    <n v="69.234375"/>
    <n v="9.0033940000000001"/>
    <n v="40.920451999999997"/>
    <n v="123.16316999999999"/>
    <x v="0"/>
    <s v="7366 : CHANNELVIEW 1 0 : 500 : 7367 : CHANNELVIEW 1 1 : 230 : 0 :  :  : 0 :  :  : 2 : "/>
  </r>
  <r>
    <x v="5"/>
    <s v="GICXFormer '7366' '7369' '0' '1'"/>
    <x v="310"/>
    <x v="310"/>
    <x v="2"/>
    <x v="655"/>
    <x v="655"/>
    <x v="3"/>
    <x v="0"/>
    <x v="0"/>
    <x v="0"/>
    <n v="0"/>
    <s v=""/>
    <m/>
    <x v="0"/>
    <x v="6"/>
    <s v="Coast"/>
    <n v="4"/>
    <s v="East Houston"/>
    <n v="5.535984"/>
    <n v="63.519119000000003"/>
    <n v="6.3462370000000004"/>
    <n v="16.607952000000001"/>
    <n v="63.519119000000003"/>
    <x v="0"/>
    <s v="7366 : CHANNELVIEW 1 0 : 500 : 7369 : CHANNELVIEW 1 3 : 18 : 0 :  :  : 0 :  :  : 1 : "/>
  </r>
  <r>
    <x v="5"/>
    <s v="GICXFormer '7366' '7370' '0' '1'"/>
    <x v="310"/>
    <x v="310"/>
    <x v="2"/>
    <x v="656"/>
    <x v="656"/>
    <x v="3"/>
    <x v="0"/>
    <x v="0"/>
    <x v="0"/>
    <n v="0"/>
    <s v=""/>
    <m/>
    <x v="0"/>
    <x v="6"/>
    <s v="Coast"/>
    <n v="4"/>
    <s v="East Houston"/>
    <n v="4.5139570000000004"/>
    <n v="63.519119000000003"/>
    <n v="5.1746239999999997"/>
    <n v="13.541869"/>
    <n v="63.519119000000003"/>
    <x v="0"/>
    <s v="7366 : CHANNELVIEW 1 0 : 500 : 7370 : CHANNELVIEW 1 4 : 18 : 0 :  :  : 0 :  :  : 1 : "/>
  </r>
  <r>
    <x v="5"/>
    <s v="GICXFormer '7366' '7371' '0' '1'"/>
    <x v="310"/>
    <x v="310"/>
    <x v="2"/>
    <x v="657"/>
    <x v="657"/>
    <x v="3"/>
    <x v="0"/>
    <x v="0"/>
    <x v="0"/>
    <n v="0"/>
    <s v=""/>
    <m/>
    <x v="0"/>
    <x v="6"/>
    <s v="Coast"/>
    <n v="4"/>
    <s v="East Houston"/>
    <n v="5.9879020000000001"/>
    <n v="63.519119000000003"/>
    <n v="6.8642979999999998"/>
    <n v="17.963705000000001"/>
    <n v="63.519119000000003"/>
    <x v="0"/>
    <s v="7366 : CHANNELVIEW 1 0 : 500 : 7371 : CHANNELVIEW 1 5 : 18 : 0 :  :  : 0 :  :  : 1 : "/>
  </r>
  <r>
    <x v="5"/>
    <s v="GICXFormer '7366' '7372' '0' '1'"/>
    <x v="310"/>
    <x v="310"/>
    <x v="2"/>
    <x v="658"/>
    <x v="658"/>
    <x v="3"/>
    <x v="0"/>
    <x v="0"/>
    <x v="0"/>
    <n v="0"/>
    <s v=""/>
    <m/>
    <x v="0"/>
    <x v="6"/>
    <s v="Coast"/>
    <n v="4"/>
    <s v="East Houston"/>
    <n v="5.9879020000000001"/>
    <n v="63.519119000000003"/>
    <n v="6.8642979999999998"/>
    <n v="17.963705000000001"/>
    <n v="63.519119000000003"/>
    <x v="0"/>
    <s v="7366 : CHANNELVIEW 1 0 : 500 : 7372 : CHANNELVIEW 1 6 : 18 : 0 :  :  : 0 :  :  : 1 : "/>
  </r>
  <r>
    <x v="5"/>
    <s v="GICXFormer '7366' '7373' '0' '1'"/>
    <x v="310"/>
    <x v="310"/>
    <x v="2"/>
    <x v="659"/>
    <x v="659"/>
    <x v="3"/>
    <x v="0"/>
    <x v="0"/>
    <x v="0"/>
    <n v="0"/>
    <s v=""/>
    <m/>
    <x v="0"/>
    <x v="6"/>
    <s v="Coast"/>
    <n v="4"/>
    <s v="East Houston"/>
    <n v="29.340714999999999"/>
    <n v="63.519119000000003"/>
    <n v="33.441845999999998"/>
    <n v="88.022148000000001"/>
    <n v="63.519119000000003"/>
    <x v="0"/>
    <s v="7366 : CHANNELVIEW 1 0 : 500 : 7373 : CHANNELVIEW 1 7 : 18 : 0 :  :  : 0 :  :  : 1 : "/>
  </r>
  <r>
    <x v="5"/>
    <s v="GICXFormer '7366' '7374' '0' '1'"/>
    <x v="310"/>
    <x v="310"/>
    <x v="2"/>
    <x v="660"/>
    <x v="660"/>
    <x v="3"/>
    <x v="0"/>
    <x v="0"/>
    <x v="0"/>
    <n v="0"/>
    <s v=""/>
    <m/>
    <x v="0"/>
    <x v="6"/>
    <s v="Coast"/>
    <n v="4"/>
    <s v="East Houston"/>
    <n v="7.3351790000000001"/>
    <n v="63.519119000000003"/>
    <n v="8.4247390000000006"/>
    <n v="22.005537"/>
    <n v="63.519119000000003"/>
    <x v="0"/>
    <s v="7366 : CHANNELVIEW 1 0 : 500 : 7374 : CHANNELVIEW 1 8 : 18 : 0 :  :  : 0 :  :  : 1 : "/>
  </r>
  <r>
    <x v="5"/>
    <s v="GICXFormer '7366' '7375' '0' '1'"/>
    <x v="310"/>
    <x v="310"/>
    <x v="2"/>
    <x v="661"/>
    <x v="661"/>
    <x v="3"/>
    <x v="0"/>
    <x v="0"/>
    <x v="0"/>
    <n v="0"/>
    <s v=""/>
    <m/>
    <x v="0"/>
    <x v="6"/>
    <s v="Coast"/>
    <n v="4"/>
    <s v="East Houston"/>
    <n v="6.5201589999999996"/>
    <n v="63.519119000000003"/>
    <n v="7.4744570000000001"/>
    <n v="19.560478"/>
    <n v="63.519119000000003"/>
    <x v="0"/>
    <s v="7366 : CHANNELVIEW 1 0 : 500 : 7375 : CHANNELVIEW 1 9 : 18 : 0 :  :  : 0 :  :  : 1 : "/>
  </r>
  <r>
    <x v="5"/>
    <s v="GICXFormer '7366' '7376' '0' '1'"/>
    <x v="310"/>
    <x v="310"/>
    <x v="2"/>
    <x v="662"/>
    <x v="662"/>
    <x v="3"/>
    <x v="0"/>
    <x v="0"/>
    <x v="0"/>
    <n v="0"/>
    <s v=""/>
    <m/>
    <x v="0"/>
    <x v="6"/>
    <s v="Coast"/>
    <n v="4"/>
    <s v="East Houston"/>
    <n v="8.3830620000000007"/>
    <n v="63.519119000000003"/>
    <n v="9.6100169999999991"/>
    <n v="25.149187000000001"/>
    <n v="63.519119000000003"/>
    <x v="0"/>
    <s v="7366 : CHANNELVIEW 1 0 : 500 : 7376 : CHANNELVIEW 1 10 : 18 : 0 :  :  : 0 :  :  : 1 : "/>
  </r>
  <r>
    <x v="5"/>
    <s v="GICXFormer '7366' '7377' '0' '1'"/>
    <x v="310"/>
    <x v="310"/>
    <x v="2"/>
    <x v="663"/>
    <x v="663"/>
    <x v="3"/>
    <x v="0"/>
    <x v="0"/>
    <x v="0"/>
    <n v="0"/>
    <s v=""/>
    <m/>
    <x v="0"/>
    <x v="6"/>
    <s v="Coast"/>
    <n v="4"/>
    <s v="East Houston"/>
    <n v="9.4647459999999999"/>
    <n v="63.519119000000003"/>
    <n v="10.850016999999999"/>
    <n v="28.394241000000001"/>
    <n v="63.519119000000003"/>
    <x v="0"/>
    <s v="7366 : CHANNELVIEW 1 0 : 500 : 7377 : CHANNELVIEW 1 11 : 18 : 0 :  :  : 0 :  :  : 1 : "/>
  </r>
  <r>
    <x v="5"/>
    <s v="GICXFormer '7366' '7378' '0' '1'"/>
    <x v="310"/>
    <x v="310"/>
    <x v="2"/>
    <x v="664"/>
    <x v="664"/>
    <x v="3"/>
    <x v="0"/>
    <x v="0"/>
    <x v="0"/>
    <n v="0"/>
    <s v=""/>
    <m/>
    <x v="0"/>
    <x v="6"/>
    <s v="Coast"/>
    <n v="4"/>
    <s v="East Houston"/>
    <n v="8.1501990000000006"/>
    <n v="63.519119000000003"/>
    <n v="9.3430719999999994"/>
    <n v="24.450597999999999"/>
    <n v="63.519119000000003"/>
    <x v="0"/>
    <s v="7366 : CHANNELVIEW 1 0 : 500 : 7378 : CHANNELVIEW 1 12 : 18 : 0 :  :  : 0 :  :  : 1 : "/>
  </r>
  <r>
    <x v="5"/>
    <s v="GICXFormer '7366' '7379' '0' '1'"/>
    <x v="310"/>
    <x v="310"/>
    <x v="2"/>
    <x v="665"/>
    <x v="665"/>
    <x v="3"/>
    <x v="0"/>
    <x v="0"/>
    <x v="0"/>
    <n v="0"/>
    <s v=""/>
    <m/>
    <x v="0"/>
    <x v="6"/>
    <s v="Coast"/>
    <n v="4"/>
    <s v="East Houston"/>
    <n v="9.4647459999999999"/>
    <n v="63.519119000000003"/>
    <n v="10.850016999999999"/>
    <n v="28.394241000000001"/>
    <n v="63.519119000000003"/>
    <x v="0"/>
    <s v="7366 : CHANNELVIEW 1 0 : 500 : 7379 : CHANNELVIEW 1 13 : 18 : 0 :  :  : 0 :  :  : 1 : "/>
  </r>
  <r>
    <x v="5"/>
    <s v="GICXFormer '7367' '7368' '0' '1'"/>
    <x v="311"/>
    <x v="311"/>
    <x v="0"/>
    <x v="666"/>
    <x v="666"/>
    <x v="0"/>
    <x v="0"/>
    <x v="0"/>
    <x v="0"/>
    <n v="0"/>
    <s v=""/>
    <m/>
    <x v="0"/>
    <x v="6"/>
    <s v="Coast"/>
    <n v="4"/>
    <s v="East Houston"/>
    <n v="5.7111359999999998"/>
    <n v="123.163162"/>
    <n v="2.419953"/>
    <n v="9.0692170000000001"/>
    <n v="43.121155000000002"/>
    <x v="0"/>
    <s v="7367 : CHANNELVIEW 1 1 : 230 : 7368 : CHANNELVIEW 1 2 : 115 : 0 :  :  : 0 :  :  : 1 : "/>
  </r>
  <r>
    <x v="5"/>
    <s v="GICXFormer '7367' '7368' '0' '2'"/>
    <x v="311"/>
    <x v="311"/>
    <x v="0"/>
    <x v="666"/>
    <x v="666"/>
    <x v="0"/>
    <x v="0"/>
    <x v="0"/>
    <x v="0"/>
    <n v="0"/>
    <s v=""/>
    <m/>
    <x v="1"/>
    <x v="6"/>
    <s v="Coast"/>
    <n v="4"/>
    <s v="East Houston"/>
    <n v="5.7111359999999998"/>
    <n v="123.163162"/>
    <n v="2.419953"/>
    <n v="9.0692170000000001"/>
    <n v="43.121155000000002"/>
    <x v="0"/>
    <s v="7367 : CHANNELVIEW 1 1 : 230 : 7368 : CHANNELVIEW 1 2 : 115 : 0 :  :  : 0 :  :  : 2 : "/>
  </r>
  <r>
    <x v="5"/>
    <s v="GICXFormer '7367' '7368' '0' '3'"/>
    <x v="311"/>
    <x v="311"/>
    <x v="0"/>
    <x v="666"/>
    <x v="666"/>
    <x v="0"/>
    <x v="0"/>
    <x v="0"/>
    <x v="0"/>
    <n v="0"/>
    <s v=""/>
    <m/>
    <x v="2"/>
    <x v="6"/>
    <s v="Coast"/>
    <n v="4"/>
    <s v="East Houston"/>
    <n v="5.7111359999999998"/>
    <n v="123.163162"/>
    <n v="2.419953"/>
    <n v="9.0692170000000001"/>
    <n v="43.121155000000002"/>
    <x v="0"/>
    <s v="7367 : CHANNELVIEW 1 1 : 230 : 7368 : CHANNELVIEW 1 2 : 115 : 0 :  :  : 0 :  :  : 3 : "/>
  </r>
  <r>
    <x v="5"/>
    <s v="GICXFormer '7389' '7390' '0' '1'"/>
    <x v="312"/>
    <x v="312"/>
    <x v="2"/>
    <x v="667"/>
    <x v="667"/>
    <x v="7"/>
    <x v="0"/>
    <x v="0"/>
    <x v="0"/>
    <n v="0"/>
    <s v=""/>
    <m/>
    <x v="0"/>
    <x v="6"/>
    <s v="Coast"/>
    <n v="5"/>
    <s v="Spring"/>
    <n v="0.75436599999999998"/>
    <n v="146.028595"/>
    <n v="0.85331800000000002"/>
    <n v="85.067390000000003"/>
    <n v="67.300667000000004"/>
    <x v="0"/>
    <s v="7389 : WILLIS 1 0 : 500 : 7390 : WILLIS 1 1 : 230 : 0 :  :  : 0 :  :  : 1 : "/>
  </r>
  <r>
    <x v="5"/>
    <s v="GICXFormer '7390' '7391' '0' '1'"/>
    <x v="313"/>
    <x v="313"/>
    <x v="0"/>
    <x v="668"/>
    <x v="668"/>
    <x v="0"/>
    <x v="0"/>
    <x v="0"/>
    <x v="0"/>
    <n v="0"/>
    <s v=""/>
    <m/>
    <x v="0"/>
    <x v="6"/>
    <s v="Coast"/>
    <n v="5"/>
    <s v="Spring"/>
    <n v="6.241892"/>
    <n v="67.300667000000004"/>
    <n v="2.6607180000000001"/>
    <n v="23.722505999999999"/>
    <n v="27.165588"/>
    <x v="0"/>
    <s v="7390 : WILLIS 1 1 : 230 : 7391 : WILLIS 1 2 : 115 : 0 :  :  : 0 :  :  : 1 : "/>
  </r>
  <r>
    <x v="5"/>
    <s v="GICXFormer '7400' '7401' '0' '1'"/>
    <x v="314"/>
    <x v="314"/>
    <x v="2"/>
    <x v="669"/>
    <x v="669"/>
    <x v="7"/>
    <x v="0"/>
    <x v="0"/>
    <x v="0"/>
    <n v="0"/>
    <s v=""/>
    <m/>
    <x v="0"/>
    <x v="6"/>
    <s v="Coast"/>
    <n v="4"/>
    <s v="East Houston"/>
    <n v="1.15947"/>
    <n v="19.561395999999998"/>
    <n v="1.298014"/>
    <n v="62.098472999999998"/>
    <n v="56.454689000000002"/>
    <x v="0"/>
    <s v="7400 : HOUSTON 6 0 : 500 : 7401 : HOUSTON 6 1 : 230 : 0 :  :  : 0 :  :  : 1 : "/>
  </r>
  <r>
    <x v="5"/>
    <s v="GICXFormer '7401' '7402' '0' '1'"/>
    <x v="315"/>
    <x v="315"/>
    <x v="0"/>
    <x v="670"/>
    <x v="670"/>
    <x v="0"/>
    <x v="0"/>
    <x v="0"/>
    <x v="0"/>
    <n v="0"/>
    <s v=""/>
    <m/>
    <x v="0"/>
    <x v="6"/>
    <s v="Coast"/>
    <n v="4"/>
    <s v="East Houston"/>
    <n v="7.9678060000000004"/>
    <n v="56.454689000000002"/>
    <n v="3.3842240000000001"/>
    <n v="40.019199"/>
    <n v="164.92971800000001"/>
    <x v="0"/>
    <s v="7401 : HOUSTON 6 1 : 230 : 7402 : HOUSTON 6 2 : 115 : 0 :  :  : 0 :  :  : 1 : "/>
  </r>
  <r>
    <x v="5"/>
    <s v="GICXFormer '7406' '7407' '0' '1'"/>
    <x v="316"/>
    <x v="316"/>
    <x v="2"/>
    <x v="671"/>
    <x v="671"/>
    <x v="7"/>
    <x v="0"/>
    <x v="0"/>
    <x v="0"/>
    <n v="0"/>
    <s v=""/>
    <m/>
    <x v="0"/>
    <x v="6"/>
    <s v="Coast"/>
    <n v="6"/>
    <s v="Victoria"/>
    <n v="11.053926000000001"/>
    <n v="118.156548"/>
    <n v="12.358582"/>
    <n v="72.090819999999994"/>
    <n v="118.156548"/>
    <x v="0"/>
    <s v="7406 : POINT COMFORT 1 0 : 500 : 7407 : POINT COMFORT 1 1 : 230 : 0 :  :  : 0 :  :  : 1 : "/>
  </r>
  <r>
    <x v="5"/>
    <s v="GICXFormer '7407' '7408' '0' '1'"/>
    <x v="317"/>
    <x v="317"/>
    <x v="0"/>
    <x v="672"/>
    <x v="672"/>
    <x v="0"/>
    <x v="0"/>
    <x v="0"/>
    <x v="0"/>
    <n v="0"/>
    <s v=""/>
    <m/>
    <x v="0"/>
    <x v="6"/>
    <s v="Coast"/>
    <n v="6"/>
    <s v="Victoria"/>
    <n v="2.0364640000000001"/>
    <n v="118.156548"/>
    <n v="0.85639100000000001"/>
    <n v="7.5379189999999996"/>
    <n v="141.480118"/>
    <x v="0"/>
    <s v="7407 : POINT COMFORT 1 1 : 230 : 7408 : POINT COMFORT 1 2 : 115 : 0 :  :  : 0 :  :  : 1 : "/>
  </r>
  <r>
    <x v="5"/>
    <s v="GICXFormer '7409' '7410' '0' '1'"/>
    <x v="318"/>
    <x v="318"/>
    <x v="0"/>
    <x v="673"/>
    <x v="673"/>
    <x v="0"/>
    <x v="0"/>
    <x v="0"/>
    <x v="0"/>
    <n v="0"/>
    <s v=""/>
    <m/>
    <x v="0"/>
    <x v="6"/>
    <s v="Coast"/>
    <n v="3"/>
    <s v="Houston"/>
    <n v="18.424488"/>
    <n v="105.558189"/>
    <n v="7.6904589999999997"/>
    <n v="31.966835"/>
    <n v="105.211426"/>
    <x v="0"/>
    <s v="7409 : KATY 2 0 : 230 : 7410 : KATY 2 1 : 115 : 0 :  :  : 0 :  :  : 1 : "/>
  </r>
  <r>
    <x v="5"/>
    <s v="GICXFormer '7409' '7410' '0' '2'"/>
    <x v="318"/>
    <x v="318"/>
    <x v="0"/>
    <x v="673"/>
    <x v="673"/>
    <x v="0"/>
    <x v="0"/>
    <x v="0"/>
    <x v="0"/>
    <n v="0"/>
    <s v=""/>
    <m/>
    <x v="1"/>
    <x v="6"/>
    <s v="Coast"/>
    <n v="3"/>
    <s v="Houston"/>
    <n v="18.424488"/>
    <n v="105.558189"/>
    <n v="7.6904589999999997"/>
    <n v="31.966835"/>
    <n v="105.211426"/>
    <x v="0"/>
    <s v="7409 : KATY 2 0 : 230 : 7410 : KATY 2 1 : 115 : 0 :  :  : 0 :  :  : 2 : "/>
  </r>
  <r>
    <x v="5"/>
    <s v="GICXFormer '7409' '7410' '0' '3'"/>
    <x v="318"/>
    <x v="318"/>
    <x v="0"/>
    <x v="673"/>
    <x v="673"/>
    <x v="0"/>
    <x v="0"/>
    <x v="0"/>
    <x v="0"/>
    <n v="0"/>
    <s v=""/>
    <m/>
    <x v="2"/>
    <x v="6"/>
    <s v="Coast"/>
    <n v="3"/>
    <s v="Houston"/>
    <n v="18.424488"/>
    <n v="105.558189"/>
    <n v="7.6904589999999997"/>
    <n v="31.966835"/>
    <n v="105.211426"/>
    <x v="0"/>
    <s v="7409 : KATY 2 0 : 230 : 7410 : KATY 2 1 : 115 : 0 :  :  : 0 :  :  : 3 : "/>
  </r>
  <r>
    <x v="5"/>
    <s v="GICXFormer '7414' '7415' '0' '1'"/>
    <x v="319"/>
    <x v="319"/>
    <x v="2"/>
    <x v="674"/>
    <x v="674"/>
    <x v="7"/>
    <x v="0"/>
    <x v="0"/>
    <x v="0"/>
    <n v="0"/>
    <s v=""/>
    <m/>
    <x v="0"/>
    <x v="6"/>
    <s v="Coast"/>
    <n v="6"/>
    <s v="Victoria"/>
    <n v="4.1006150000000003"/>
    <n v="164.23919699999999"/>
    <n v="4.5739400000000003"/>
    <n v="28.603086000000001"/>
    <n v="139.00479100000001"/>
    <x v="0"/>
    <s v="7414 : VICTORIA 1 0 : 500 : 7415 : VICTORIA 1 1 : 230 : 0 :  :  : 0 :  :  : 1 : "/>
  </r>
  <r>
    <x v="5"/>
    <s v="GICXFormer '7415' '7416' '0' '1'"/>
    <x v="320"/>
    <x v="320"/>
    <x v="0"/>
    <x v="675"/>
    <x v="675"/>
    <x v="0"/>
    <x v="0"/>
    <x v="0"/>
    <x v="0"/>
    <n v="0"/>
    <s v=""/>
    <m/>
    <x v="0"/>
    <x v="6"/>
    <s v="Coast"/>
    <n v="6"/>
    <s v="Victoria"/>
    <n v="5.1088620000000002"/>
    <n v="139.00479100000001"/>
    <n v="2.1724770000000002"/>
    <n v="16.132262999999998"/>
    <n v="157.314941"/>
    <x v="0"/>
    <s v="7415 : VICTORIA 1 1 : 230 : 7416 : VICTORIA 1 2 : 115 : 0 :  :  : 0 :  :  : 1 : "/>
  </r>
  <r>
    <x v="5"/>
    <s v="GICXFormer '7420' '7421' '0' '1'"/>
    <x v="321"/>
    <x v="321"/>
    <x v="0"/>
    <x v="676"/>
    <x v="676"/>
    <x v="0"/>
    <x v="0"/>
    <x v="0"/>
    <x v="0"/>
    <n v="0"/>
    <s v=""/>
    <m/>
    <x v="0"/>
    <x v="6"/>
    <s v="Coast"/>
    <n v="5"/>
    <s v="Spring"/>
    <n v="37.518752999999997"/>
    <n v="152.73644999999999"/>
    <n v="15.589437"/>
    <n v="111.562782"/>
    <n v="151.020004"/>
    <x v="0"/>
    <s v="7420 : MAGNOLIA 1 0 : 230 : 7421 : MAGNOLIA 1 1 : 115 : 0 :  :  : 0 :  :  : 1 : "/>
  </r>
  <r>
    <x v="5"/>
    <s v="GICXFormer '7420' '7421' '0' '2'"/>
    <x v="321"/>
    <x v="321"/>
    <x v="0"/>
    <x v="676"/>
    <x v="676"/>
    <x v="0"/>
    <x v="0"/>
    <x v="0"/>
    <x v="0"/>
    <n v="0"/>
    <s v=""/>
    <m/>
    <x v="1"/>
    <x v="6"/>
    <s v="Coast"/>
    <n v="5"/>
    <s v="Spring"/>
    <n v="37.518752999999997"/>
    <n v="152.73644999999999"/>
    <n v="15.589437"/>
    <n v="111.562782"/>
    <n v="151.020004"/>
    <x v="0"/>
    <s v="7420 : MAGNOLIA 1 0 : 230 : 7421 : MAGNOLIA 1 1 : 115 : 0 :  :  : 0 :  :  : 2 : "/>
  </r>
  <r>
    <x v="5"/>
    <s v="GICXFormer '7422' '7423' '0' '1'"/>
    <x v="322"/>
    <x v="322"/>
    <x v="2"/>
    <x v="677"/>
    <x v="677"/>
    <x v="7"/>
    <x v="0"/>
    <x v="0"/>
    <x v="0"/>
    <n v="0"/>
    <s v=""/>
    <m/>
    <x v="0"/>
    <x v="6"/>
    <s v="Coast"/>
    <n v="2"/>
    <s v="Galveston"/>
    <n v="1.3512960000000001"/>
    <n v="155.439911"/>
    <n v="1.5196320000000001"/>
    <n v="7.8805990000000001"/>
    <n v="19.054459000000001"/>
    <x v="0"/>
    <s v="7422 : ALVIN 0 : 500 : 7423 : ALVIN 1 : 230 : 0 :  :  : 0 :  :  : 1 : "/>
  </r>
  <r>
    <x v="5"/>
    <s v="GICXFormer '7423' '7424' '0' '1'"/>
    <x v="323"/>
    <x v="323"/>
    <x v="0"/>
    <x v="678"/>
    <x v="678"/>
    <x v="0"/>
    <x v="0"/>
    <x v="0"/>
    <x v="0"/>
    <n v="0"/>
    <s v=""/>
    <m/>
    <x v="0"/>
    <x v="6"/>
    <s v="Coast"/>
    <n v="2"/>
    <s v="Galveston"/>
    <n v="0.60056399999999999"/>
    <n v="19.054473999999999"/>
    <n v="0.25423200000000001"/>
    <n v="17.356774999999999"/>
    <n v="160.682098"/>
    <x v="0"/>
    <s v="7423 : ALVIN 1 : 230 : 7424 : ALVIN 2 : 115 : 0 :  :  : 0 :  :  : 1 : "/>
  </r>
  <r>
    <x v="5"/>
    <s v="GICXFormer '7423' '7424' '0' '2'"/>
    <x v="323"/>
    <x v="323"/>
    <x v="0"/>
    <x v="678"/>
    <x v="678"/>
    <x v="0"/>
    <x v="0"/>
    <x v="0"/>
    <x v="0"/>
    <n v="0"/>
    <s v=""/>
    <m/>
    <x v="1"/>
    <x v="6"/>
    <s v="Coast"/>
    <n v="2"/>
    <s v="Galveston"/>
    <n v="0.60056399999999999"/>
    <n v="19.054473999999999"/>
    <n v="0.25423200000000001"/>
    <n v="17.356774999999999"/>
    <n v="160.682098"/>
    <x v="0"/>
    <s v="7423 : ALVIN 1 : 230 : 7424 : ALVIN 2 : 115 : 0 :  :  : 0 :  :  : 2 : "/>
  </r>
  <r>
    <x v="5"/>
    <s v="GICXFormer '7423' '7424' '0' '3'"/>
    <x v="323"/>
    <x v="323"/>
    <x v="0"/>
    <x v="678"/>
    <x v="678"/>
    <x v="0"/>
    <x v="0"/>
    <x v="0"/>
    <x v="0"/>
    <n v="0"/>
    <s v=""/>
    <m/>
    <x v="2"/>
    <x v="6"/>
    <s v="Coast"/>
    <n v="2"/>
    <s v="Galveston"/>
    <n v="0.60056399999999999"/>
    <n v="19.054473999999999"/>
    <n v="0.25423200000000001"/>
    <n v="17.356774999999999"/>
    <n v="160.682098"/>
    <x v="0"/>
    <s v="7423 : ALVIN 1 : 230 : 7424 : ALVIN 2 : 115 : 0 :  :  : 0 :  :  : 3 : "/>
  </r>
  <r>
    <x v="5"/>
    <s v="GICXFormer '7428' '7429' '0' '1'"/>
    <x v="324"/>
    <x v="324"/>
    <x v="2"/>
    <x v="679"/>
    <x v="679"/>
    <x v="7"/>
    <x v="0"/>
    <x v="0"/>
    <x v="0"/>
    <n v="0"/>
    <s v=""/>
    <m/>
    <x v="0"/>
    <x v="6"/>
    <s v="Coast"/>
    <n v="2"/>
    <s v="Galveston"/>
    <n v="1.5001869999999999"/>
    <n v="127.26638"/>
    <n v="1.6953929999999999"/>
    <n v="78.979484999999997"/>
    <n v="39.728672000000003"/>
    <x v="0"/>
    <s v="7428 : FREEPORT 2 0 : 500 : 7429 : FREEPORT 2 1 : 230 : 0 :  :  : 0 :  :  : 1 : "/>
  </r>
  <r>
    <x v="5"/>
    <s v="GICXFormer '7429' '7430' '0' '1'"/>
    <x v="325"/>
    <x v="325"/>
    <x v="0"/>
    <x v="680"/>
    <x v="680"/>
    <x v="0"/>
    <x v="0"/>
    <x v="0"/>
    <x v="0"/>
    <n v="0"/>
    <s v=""/>
    <m/>
    <x v="0"/>
    <x v="6"/>
    <s v="Coast"/>
    <n v="2"/>
    <s v="Galveston"/>
    <n v="5.4844759999999999"/>
    <n v="39.728667999999999"/>
    <n v="2.3177129999999999"/>
    <n v="52.315449000000001"/>
    <n v="170.38767999999999"/>
    <x v="0"/>
    <s v="7429 : FREEPORT 2 1 : 230 : 7430 : FREEPORT 2 2 : 115 : 0 :  :  : 0 :  :  : 1 : "/>
  </r>
  <r>
    <x v="5"/>
    <s v="GICXFormer '8004' '8005' '0' '1'"/>
    <x v="326"/>
    <x v="326"/>
    <x v="0"/>
    <x v="681"/>
    <x v="681"/>
    <x v="0"/>
    <x v="0"/>
    <x v="0"/>
    <x v="0"/>
    <n v="0"/>
    <s v=""/>
    <m/>
    <x v="0"/>
    <x v="7"/>
    <s v="East"/>
    <n v="8"/>
    <s v="Tyler"/>
    <n v="19.370829000000001"/>
    <n v="87.661499000000006"/>
    <n v="8.4304380000000005"/>
    <n v="60.215214000000003"/>
    <n v="92.163071000000002"/>
    <x v="0"/>
    <s v="8004 : LUFKIN 3 0 : 230 : 8005 : LUFKIN 3 1 : 115 : 0 :  :  : 0 :  :  : 1 : "/>
  </r>
  <r>
    <x v="5"/>
    <s v="GICXFormer '8004' '8005' '0' '2'"/>
    <x v="326"/>
    <x v="326"/>
    <x v="0"/>
    <x v="681"/>
    <x v="681"/>
    <x v="0"/>
    <x v="0"/>
    <x v="0"/>
    <x v="0"/>
    <n v="0"/>
    <s v=""/>
    <m/>
    <x v="1"/>
    <x v="7"/>
    <s v="East"/>
    <n v="8"/>
    <s v="Tyler"/>
    <n v="19.370829000000001"/>
    <n v="87.661499000000006"/>
    <n v="8.4304380000000005"/>
    <n v="60.215214000000003"/>
    <n v="92.163071000000002"/>
    <x v="0"/>
    <s v="8004 : LUFKIN 3 0 : 230 : 8005 : LUFKIN 3 1 : 115 : 0 :  :  : 0 :  :  : 2 : "/>
  </r>
  <r>
    <x v="5"/>
    <s v="GICXFormer '8018' '8019' '0' '1'"/>
    <x v="327"/>
    <x v="327"/>
    <x v="0"/>
    <x v="682"/>
    <x v="682"/>
    <x v="0"/>
    <x v="0"/>
    <x v="0"/>
    <x v="0"/>
    <n v="0"/>
    <s v=""/>
    <m/>
    <x v="0"/>
    <x v="7"/>
    <s v="East"/>
    <n v="8"/>
    <s v="Tyler"/>
    <n v="6.3092600000000001"/>
    <n v="161.92851300000001"/>
    <n v="2.7447949999999999"/>
    <n v="21.680758999999998"/>
    <n v="168.33879099999999"/>
    <x v="0"/>
    <s v="8018 : TYLER 4 0 : 230 : 8019 : TYLER 4 1 : 115 : 0 :  :  : 0 :  :  : 1 : "/>
  </r>
  <r>
    <x v="5"/>
    <s v="GICXFormer '8018' '8019' '0' '2'"/>
    <x v="327"/>
    <x v="327"/>
    <x v="0"/>
    <x v="682"/>
    <x v="682"/>
    <x v="0"/>
    <x v="0"/>
    <x v="0"/>
    <x v="0"/>
    <n v="0"/>
    <s v=""/>
    <m/>
    <x v="1"/>
    <x v="7"/>
    <s v="East"/>
    <n v="8"/>
    <s v="Tyler"/>
    <n v="6.3092600000000001"/>
    <n v="161.92851300000001"/>
    <n v="2.7447949999999999"/>
    <n v="21.680758999999998"/>
    <n v="168.33879099999999"/>
    <x v="0"/>
    <s v="8018 : TYLER 4 0 : 230 : 8019 : TYLER 4 1 : 115 : 0 :  :  : 0 :  :  : 2 : "/>
  </r>
  <r>
    <x v="5"/>
    <s v="GICXFormer '8023' '8024' '0' '1'"/>
    <x v="328"/>
    <x v="328"/>
    <x v="1"/>
    <x v="683"/>
    <x v="683"/>
    <x v="1"/>
    <x v="0"/>
    <x v="0"/>
    <x v="0"/>
    <n v="0"/>
    <s v=""/>
    <m/>
    <x v="0"/>
    <x v="7"/>
    <s v="East"/>
    <n v="8"/>
    <s v="Tyler"/>
    <n v="7.0151349999999999"/>
    <n v="95.094031999999999"/>
    <n v="1.518446"/>
    <n v="21.045406"/>
    <n v="95.094031999999999"/>
    <x v="0"/>
    <s v="8023 : LUFKIN 1 0 : 115 : 8024 : LUFKIN 1 1 : 13.8 : 0 :  :  : 0 :  :  : 1 : "/>
  </r>
  <r>
    <x v="5"/>
    <s v="GICXFormer '8030' '8031' '0' '1'"/>
    <x v="329"/>
    <x v="329"/>
    <x v="2"/>
    <x v="684"/>
    <x v="684"/>
    <x v="7"/>
    <x v="0"/>
    <x v="0"/>
    <x v="0"/>
    <n v="0"/>
    <s v=""/>
    <m/>
    <x v="0"/>
    <x v="7"/>
    <s v="East"/>
    <n v="7"/>
    <s v="Aggieland"/>
    <n v="7.9762259999999996"/>
    <n v="42.889595"/>
    <n v="9.0151070000000004"/>
    <n v="55.319271000000001"/>
    <n v="147.18266299999999"/>
    <x v="0"/>
    <s v="8030 : SHIRO 0 : 500 : 8031 : SHIRO 1 : 230 : 0 :  :  : 0 :  :  : 1 : "/>
  </r>
  <r>
    <x v="5"/>
    <s v="GICXFormer '8030' '8033' '0' '1'"/>
    <x v="329"/>
    <x v="329"/>
    <x v="2"/>
    <x v="685"/>
    <x v="685"/>
    <x v="1"/>
    <x v="0"/>
    <x v="0"/>
    <x v="0"/>
    <n v="0"/>
    <s v=""/>
    <m/>
    <x v="0"/>
    <x v="7"/>
    <s v="East"/>
    <n v="7"/>
    <s v="Aggieland"/>
    <n v="0"/>
    <n v="0"/>
    <n v="0"/>
    <n v="0"/>
    <n v="0"/>
    <x v="0"/>
    <s v="8030 : SHIRO 0 : 500 : 8033 : SHIRO 3 : 13.8 : 0 :  :  : 0 :  :  : 1 : "/>
  </r>
  <r>
    <x v="5"/>
    <s v="GICXFormer '8030' '8034' '0' '1'"/>
    <x v="329"/>
    <x v="329"/>
    <x v="2"/>
    <x v="686"/>
    <x v="686"/>
    <x v="1"/>
    <x v="0"/>
    <x v="0"/>
    <x v="0"/>
    <n v="0"/>
    <s v=""/>
    <m/>
    <x v="0"/>
    <x v="7"/>
    <s v="East"/>
    <n v="7"/>
    <s v="Aggieland"/>
    <n v="0"/>
    <n v="0"/>
    <n v="0"/>
    <n v="0"/>
    <n v="0"/>
    <x v="0"/>
    <s v="8030 : SHIRO 0 : 500 : 8034 : SHIRO 4 : 13.8 : 0 :  :  : 0 :  :  : 1 : "/>
  </r>
  <r>
    <x v="5"/>
    <s v="GICXFormer '8030' '8035' '0' '1'"/>
    <x v="329"/>
    <x v="329"/>
    <x v="2"/>
    <x v="687"/>
    <x v="687"/>
    <x v="1"/>
    <x v="0"/>
    <x v="0"/>
    <x v="0"/>
    <n v="0"/>
    <s v=""/>
    <m/>
    <x v="0"/>
    <x v="7"/>
    <s v="East"/>
    <n v="7"/>
    <s v="Aggieland"/>
    <n v="0"/>
    <n v="0"/>
    <n v="0"/>
    <n v="0"/>
    <n v="0"/>
    <x v="0"/>
    <s v="8030 : SHIRO 0 : 500 : 8035 : SHIRO 5 : 13.8 : 0 :  :  : 0 :  :  : 1 : "/>
  </r>
  <r>
    <x v="5"/>
    <s v="GICXFormer '8030' '8036' '0' '1'"/>
    <x v="329"/>
    <x v="329"/>
    <x v="2"/>
    <x v="688"/>
    <x v="688"/>
    <x v="1"/>
    <x v="0"/>
    <x v="0"/>
    <x v="0"/>
    <n v="0"/>
    <s v=""/>
    <m/>
    <x v="0"/>
    <x v="7"/>
    <s v="East"/>
    <n v="7"/>
    <s v="Aggieland"/>
    <n v="0"/>
    <n v="0"/>
    <n v="0"/>
    <n v="0"/>
    <n v="0"/>
    <x v="0"/>
    <s v="8030 : SHIRO 0 : 500 : 8036 : SHIRO 6 : 13.8 : 0 :  :  : 0 :  :  : 1 : "/>
  </r>
  <r>
    <x v="5"/>
    <s v="GICXFormer '8031' '8032' '0' '1'"/>
    <x v="330"/>
    <x v="330"/>
    <x v="0"/>
    <x v="689"/>
    <x v="689"/>
    <x v="0"/>
    <x v="0"/>
    <x v="0"/>
    <x v="0"/>
    <n v="0"/>
    <s v=""/>
    <m/>
    <x v="0"/>
    <x v="7"/>
    <s v="East"/>
    <n v="7"/>
    <s v="Aggieland"/>
    <n v="2.235633"/>
    <n v="147.18266299999999"/>
    <n v="0.961117"/>
    <n v="8.8104980000000008"/>
    <n v="141.705231"/>
    <x v="0"/>
    <s v="8031 : SHIRO 1 : 230 : 8032 : SHIRO 2 : 115 : 0 :  :  : 0 :  :  : 1 : "/>
  </r>
  <r>
    <x v="5"/>
    <s v="GICXFormer '8043' '8044' '0' '1'"/>
    <x v="331"/>
    <x v="331"/>
    <x v="2"/>
    <x v="690"/>
    <x v="690"/>
    <x v="7"/>
    <x v="0"/>
    <x v="0"/>
    <x v="0"/>
    <n v="0"/>
    <s v=""/>
    <m/>
    <x v="0"/>
    <x v="7"/>
    <s v="East"/>
    <n v="7"/>
    <s v="Aggieland"/>
    <n v="19.929873000000001"/>
    <n v="87.086494000000002"/>
    <n v="22.160276"/>
    <n v="41.289158"/>
    <n v="20.579146999999999"/>
    <x v="0"/>
    <s v="8043 : FAIRFIELD 1 0 : 500 : 8044 : FAIRFIELD 1 1 : 230 : 0 :  :  : 0 :  :  : 1 : "/>
  </r>
  <r>
    <x v="5"/>
    <s v="GICXFormer '8043' '8046' '0' '1'"/>
    <x v="331"/>
    <x v="331"/>
    <x v="2"/>
    <x v="691"/>
    <x v="691"/>
    <x v="3"/>
    <x v="0"/>
    <x v="0"/>
    <x v="0"/>
    <n v="0"/>
    <s v=""/>
    <m/>
    <x v="0"/>
    <x v="7"/>
    <s v="East"/>
    <n v="7"/>
    <s v="Aggieland"/>
    <n v="26.053813999999999"/>
    <n v="84.660567999999998"/>
    <n v="29.005531000000001"/>
    <n v="78.161438000000004"/>
    <n v="84.660567999999998"/>
    <x v="0"/>
    <s v="8043 : FAIRFIELD 1 0 : 500 : 8046 : FAIRFIELD 1 3 : 18 : 0 :  :  : 0 :  :  : 1 : "/>
  </r>
  <r>
    <x v="5"/>
    <s v="GICXFormer '8043' '8047' '0' '1'"/>
    <x v="331"/>
    <x v="331"/>
    <x v="2"/>
    <x v="692"/>
    <x v="692"/>
    <x v="3"/>
    <x v="0"/>
    <x v="0"/>
    <x v="0"/>
    <n v="0"/>
    <s v=""/>
    <m/>
    <x v="0"/>
    <x v="7"/>
    <s v="East"/>
    <n v="7"/>
    <s v="Aggieland"/>
    <n v="0"/>
    <n v="0"/>
    <n v="0"/>
    <n v="0"/>
    <n v="0"/>
    <x v="0"/>
    <s v="8043 : FAIRFIELD 1 0 : 500 : 8047 : FAIRFIELD 1 4 : 18 : 0 :  :  : 0 :  :  : 1 : "/>
  </r>
  <r>
    <x v="5"/>
    <s v="GICXFormer '8043' '8048' '0' '1'"/>
    <x v="331"/>
    <x v="331"/>
    <x v="2"/>
    <x v="693"/>
    <x v="693"/>
    <x v="3"/>
    <x v="0"/>
    <x v="0"/>
    <x v="0"/>
    <n v="0"/>
    <s v=""/>
    <m/>
    <x v="0"/>
    <x v="7"/>
    <s v="East"/>
    <n v="7"/>
    <s v="Aggieland"/>
    <n v="6.1581739999999998"/>
    <n v="84.660567999999998"/>
    <n v="7.0186539999999997"/>
    <n v="18.474522"/>
    <n v="84.660567999999998"/>
    <x v="0"/>
    <s v="8043 : FAIRFIELD 1 0 : 500 : 8048 : FAIRFIELD 1 5 : 18 : 0 :  :  : 0 :  :  : 1 : "/>
  </r>
  <r>
    <x v="5"/>
    <s v="GICXFormer '8043' '8049' '0' '1'"/>
    <x v="331"/>
    <x v="331"/>
    <x v="2"/>
    <x v="694"/>
    <x v="694"/>
    <x v="3"/>
    <x v="0"/>
    <x v="0"/>
    <x v="0"/>
    <n v="0"/>
    <s v=""/>
    <m/>
    <x v="0"/>
    <x v="7"/>
    <s v="East"/>
    <n v="7"/>
    <s v="Aggieland"/>
    <n v="19.923504000000001"/>
    <n v="84.660567999999998"/>
    <n v="22.180699000000001"/>
    <n v="59.770511999999997"/>
    <n v="84.660567999999998"/>
    <x v="0"/>
    <s v="8043 : FAIRFIELD 1 0 : 500 : 8049 : FAIRFIELD 1 6 : 18 : 0 :  :  : 0 :  :  : 1 : "/>
  </r>
  <r>
    <x v="5"/>
    <s v="GICXFormer '8043' '8050' '0' '1'"/>
    <x v="331"/>
    <x v="331"/>
    <x v="2"/>
    <x v="695"/>
    <x v="695"/>
    <x v="3"/>
    <x v="0"/>
    <x v="0"/>
    <x v="0"/>
    <n v="0"/>
    <s v=""/>
    <m/>
    <x v="0"/>
    <x v="7"/>
    <s v="East"/>
    <n v="7"/>
    <s v="Aggieland"/>
    <n v="0"/>
    <n v="0"/>
    <n v="0"/>
    <n v="0"/>
    <n v="0"/>
    <x v="0"/>
    <s v="8043 : FAIRFIELD 1 0 : 500 : 8050 : FAIRFIELD 1 7 : 18 : 0 :  :  : 0 :  :  : 1 : "/>
  </r>
  <r>
    <x v="5"/>
    <s v="GICXFormer '8043' '8051' '0' '1'"/>
    <x v="331"/>
    <x v="331"/>
    <x v="2"/>
    <x v="696"/>
    <x v="696"/>
    <x v="3"/>
    <x v="0"/>
    <x v="0"/>
    <x v="0"/>
    <n v="0"/>
    <s v=""/>
    <m/>
    <x v="0"/>
    <x v="7"/>
    <s v="East"/>
    <n v="7"/>
    <s v="Aggieland"/>
    <n v="26.053813999999999"/>
    <n v="84.660567999999998"/>
    <n v="29.043934"/>
    <n v="78.161438000000004"/>
    <n v="84.660567999999998"/>
    <x v="0"/>
    <s v="8043 : FAIRFIELD 1 0 : 500 : 8051 : FAIRFIELD 1 8 : 18 : 0 :  :  : 0 :  :  : 1 : "/>
  </r>
  <r>
    <x v="5"/>
    <s v="GICXFormer '8044' '8045' '0' '1'"/>
    <x v="332"/>
    <x v="332"/>
    <x v="0"/>
    <x v="697"/>
    <x v="697"/>
    <x v="0"/>
    <x v="0"/>
    <x v="0"/>
    <x v="0"/>
    <n v="0"/>
    <s v=""/>
    <m/>
    <x v="0"/>
    <x v="7"/>
    <s v="East"/>
    <n v="7"/>
    <s v="Aggieland"/>
    <n v="5.0569709999999999"/>
    <n v="20.579146999999999"/>
    <n v="2.1498010000000001"/>
    <n v="29.714731"/>
    <n v="60.860954"/>
    <x v="0"/>
    <s v="8044 : FAIRFIELD 1 1 : 230 : 8045 : FAIRFIELD 1 2 : 115 : 0 :  :  : 0 :  :  : 1 : "/>
  </r>
  <r>
    <x v="5"/>
    <s v="GICXFormer '8057' '8058' '0' '1'"/>
    <x v="333"/>
    <x v="333"/>
    <x v="2"/>
    <x v="698"/>
    <x v="698"/>
    <x v="7"/>
    <x v="0"/>
    <x v="0"/>
    <x v="0"/>
    <n v="0"/>
    <s v=""/>
    <m/>
    <x v="0"/>
    <x v="7"/>
    <s v="East"/>
    <n v="7"/>
    <s v="Aggieland"/>
    <n v="31.286525999999999"/>
    <n v="161.383194"/>
    <n v="34.779299999999999"/>
    <n v="58.901440000000001"/>
    <n v="137.378998"/>
    <x v="0"/>
    <s v="8057 : FAIRFIELD 2 0 : 500 : 8058 : FAIRFIELD 2 1 : 230 : 0 :  :  : 0 :  :  : 1 : "/>
  </r>
  <r>
    <x v="5"/>
    <s v="GICXFormer '8057' '8060' '0' '1'"/>
    <x v="333"/>
    <x v="333"/>
    <x v="2"/>
    <x v="699"/>
    <x v="699"/>
    <x v="1"/>
    <x v="0"/>
    <x v="0"/>
    <x v="0"/>
    <n v="0"/>
    <s v=""/>
    <m/>
    <x v="0"/>
    <x v="7"/>
    <s v="East"/>
    <n v="7"/>
    <s v="Aggieland"/>
    <n v="0"/>
    <n v="0"/>
    <n v="0"/>
    <n v="0"/>
    <n v="0"/>
    <x v="0"/>
    <s v="8057 : FAIRFIELD 2 0 : 500 : 8060 : FAIRFIELD 2 3 : 13.8 : 0 :  :  : 0 :  :  : 1 : "/>
  </r>
  <r>
    <x v="5"/>
    <s v="GICXFormer '8057' '8061' '0' '1'"/>
    <x v="333"/>
    <x v="333"/>
    <x v="2"/>
    <x v="700"/>
    <x v="700"/>
    <x v="1"/>
    <x v="0"/>
    <x v="0"/>
    <x v="0"/>
    <n v="0"/>
    <s v=""/>
    <m/>
    <x v="0"/>
    <x v="7"/>
    <s v="East"/>
    <n v="7"/>
    <s v="Aggieland"/>
    <n v="0"/>
    <n v="0"/>
    <n v="0"/>
    <n v="0"/>
    <n v="0"/>
    <x v="0"/>
    <s v="8057 : FAIRFIELD 2 0 : 500 : 8061 : FAIRFIELD 2 4 : 13.8 : 0 :  :  : 0 :  :  : 1 : "/>
  </r>
  <r>
    <x v="5"/>
    <s v="GICXFormer '8058' '8059' '0' '1'"/>
    <x v="334"/>
    <x v="334"/>
    <x v="0"/>
    <x v="701"/>
    <x v="701"/>
    <x v="0"/>
    <x v="0"/>
    <x v="0"/>
    <x v="0"/>
    <n v="0"/>
    <s v=""/>
    <m/>
    <x v="0"/>
    <x v="7"/>
    <s v="East"/>
    <n v="7"/>
    <s v="Aggieland"/>
    <n v="3.3489399999999998"/>
    <n v="137.378998"/>
    <n v="1.4220090000000001"/>
    <n v="8.8350550000000005"/>
    <n v="80.926758000000007"/>
    <x v="0"/>
    <s v="8058 : FAIRFIELD 2 1 : 230 : 8059 : FAIRFIELD 2 2 : 115 : 0 :  :  : 0 :  :  : 1 : "/>
  </r>
  <r>
    <x v="5"/>
    <s v="GICXFormer '8067' '8068' '0' '1'"/>
    <x v="335"/>
    <x v="335"/>
    <x v="2"/>
    <x v="702"/>
    <x v="702"/>
    <x v="7"/>
    <x v="0"/>
    <x v="0"/>
    <x v="0"/>
    <n v="0"/>
    <s v=""/>
    <m/>
    <x v="0"/>
    <x v="7"/>
    <s v="East"/>
    <n v="7"/>
    <s v="Aggieland"/>
    <n v="8.5270240000000008"/>
    <n v="143.74945099999999"/>
    <n v="9.5132469999999998"/>
    <n v="17.552949999999999"/>
    <n v="0.960781"/>
    <x v="0"/>
    <s v="8067 : JEWETT 1 0 : 500 : 8068 : JEWETT 1 1 : 230 : 0 :  :  : 0 :  :  : 1 : "/>
  </r>
  <r>
    <x v="5"/>
    <s v="GICXFormer '8067' '8070' '0' '1'"/>
    <x v="335"/>
    <x v="335"/>
    <x v="2"/>
    <x v="703"/>
    <x v="703"/>
    <x v="1"/>
    <x v="0"/>
    <x v="0"/>
    <x v="0"/>
    <n v="0"/>
    <s v=""/>
    <m/>
    <x v="0"/>
    <x v="7"/>
    <s v="East"/>
    <n v="7"/>
    <s v="Aggieland"/>
    <n v="35.842052000000002"/>
    <n v="145.311172"/>
    <n v="39.831747999999997"/>
    <n v="107.526161"/>
    <n v="145.311172"/>
    <x v="0"/>
    <s v="8067 : JEWETT 1 0 : 500 : 8070 : JEWETT 1 3 : 13.8 : 0 :  :  : 0 :  :  : 1 : "/>
  </r>
  <r>
    <x v="5"/>
    <s v="GICXFormer '8067' '8071' '0' '1'"/>
    <x v="335"/>
    <x v="335"/>
    <x v="2"/>
    <x v="704"/>
    <x v="704"/>
    <x v="1"/>
    <x v="0"/>
    <x v="0"/>
    <x v="0"/>
    <n v="0"/>
    <s v=""/>
    <m/>
    <x v="0"/>
    <x v="7"/>
    <s v="East"/>
    <n v="7"/>
    <s v="Aggieland"/>
    <n v="40.962344999999999"/>
    <n v="145.311172"/>
    <n v="45.151581999999998"/>
    <n v="122.887032"/>
    <n v="145.311172"/>
    <x v="0"/>
    <s v="8067 : JEWETT 1 0 : 500 : 8071 : JEWETT 1 4 : 13.8 : 0 :  :  : 0 :  :  : 1 : "/>
  </r>
  <r>
    <x v="5"/>
    <s v="GICXFormer '8068' '8069' '0' '1'"/>
    <x v="336"/>
    <x v="336"/>
    <x v="0"/>
    <x v="705"/>
    <x v="705"/>
    <x v="0"/>
    <x v="0"/>
    <x v="0"/>
    <x v="0"/>
    <n v="0"/>
    <s v=""/>
    <m/>
    <x v="0"/>
    <x v="7"/>
    <s v="East"/>
    <n v="7"/>
    <s v="Aggieland"/>
    <n v="4.7451249999999998"/>
    <n v="0.960781"/>
    <n v="2.0333580000000002"/>
    <n v="33.129852"/>
    <n v="163.63726800000001"/>
    <x v="0"/>
    <s v="8068 : JEWETT 1 1 : 230 : 8069 : JEWETT 1 2 : 115 : 0 :  :  : 0 :  :  : 1 : "/>
  </r>
  <r>
    <x v="5"/>
    <s v="GICXFormer '8074' '8075' '0' '1'"/>
    <x v="337"/>
    <x v="337"/>
    <x v="2"/>
    <x v="706"/>
    <x v="706"/>
    <x v="7"/>
    <x v="0"/>
    <x v="0"/>
    <x v="0"/>
    <n v="0"/>
    <s v=""/>
    <m/>
    <x v="0"/>
    <x v="7"/>
    <s v="East"/>
    <n v="8"/>
    <s v="Tyler"/>
    <n v="10.277153"/>
    <n v="123.768219"/>
    <n v="11.615629999999999"/>
    <n v="24.529033999999999"/>
    <n v="60.232062999999997"/>
    <x v="0"/>
    <s v="8074 : MT. ENTERPRISE 0 : 500 : 8075 : MT. ENTERPRISE 1 : 230 : 0 :  :  : 0 :  :  : 1 : "/>
  </r>
  <r>
    <x v="5"/>
    <s v="GICXFormer '8074' '8075' '0' '2'"/>
    <x v="337"/>
    <x v="337"/>
    <x v="2"/>
    <x v="706"/>
    <x v="706"/>
    <x v="7"/>
    <x v="0"/>
    <x v="0"/>
    <x v="0"/>
    <n v="0"/>
    <s v=""/>
    <m/>
    <x v="1"/>
    <x v="7"/>
    <s v="East"/>
    <n v="8"/>
    <s v="Tyler"/>
    <n v="10.277153"/>
    <n v="123.768219"/>
    <n v="11.615629999999999"/>
    <n v="24.529033999999999"/>
    <n v="60.232062999999997"/>
    <x v="0"/>
    <s v="8074 : MT. ENTERPRISE 0 : 500 : 8075 : MT. ENTERPRISE 1 : 230 : 0 :  :  : 0 :  :  : 2 : "/>
  </r>
  <r>
    <x v="5"/>
    <s v="GICXFormer '8074' '8077' '0' '1'"/>
    <x v="337"/>
    <x v="337"/>
    <x v="2"/>
    <x v="707"/>
    <x v="707"/>
    <x v="1"/>
    <x v="0"/>
    <x v="0"/>
    <x v="0"/>
    <n v="0"/>
    <s v=""/>
    <m/>
    <x v="0"/>
    <x v="7"/>
    <s v="East"/>
    <n v="8"/>
    <s v="Tyler"/>
    <n v="32.541065000000003"/>
    <n v="126.615669"/>
    <n v="36.945123000000002"/>
    <n v="97.623192000000003"/>
    <n v="126.615669"/>
    <x v="0"/>
    <s v="8074 : MT. ENTERPRISE 0 : 500 : 8077 : MT. ENTERPRISE 3 : 13.8 : 0 :  :  : 0 :  :  : 1 : "/>
  </r>
  <r>
    <x v="5"/>
    <s v="GICXFormer '8074' '8078' '0' '1'"/>
    <x v="337"/>
    <x v="337"/>
    <x v="2"/>
    <x v="708"/>
    <x v="708"/>
    <x v="1"/>
    <x v="0"/>
    <x v="0"/>
    <x v="0"/>
    <n v="0"/>
    <s v=""/>
    <m/>
    <x v="0"/>
    <x v="7"/>
    <s v="East"/>
    <n v="8"/>
    <s v="Tyler"/>
    <n v="17.953690000000002"/>
    <n v="126.615669"/>
    <n v="20.383514999999999"/>
    <n v="53.861069000000001"/>
    <n v="126.61565400000001"/>
    <x v="0"/>
    <s v="8074 : MT. ENTERPRISE 0 : 500 : 8078 : MT. ENTERPRISE 4 : 13.8 : 0 :  :  : 0 :  :  : 1 : "/>
  </r>
  <r>
    <x v="5"/>
    <s v="GICXFormer '8074' '8079' '0' '1'"/>
    <x v="337"/>
    <x v="337"/>
    <x v="2"/>
    <x v="709"/>
    <x v="709"/>
    <x v="1"/>
    <x v="0"/>
    <x v="0"/>
    <x v="0"/>
    <n v="0"/>
    <s v=""/>
    <m/>
    <x v="0"/>
    <x v="7"/>
    <s v="East"/>
    <n v="8"/>
    <s v="Tyler"/>
    <n v="26.032851999999998"/>
    <n v="126.615669"/>
    <n v="29.556099"/>
    <n v="78.098557"/>
    <n v="126.615669"/>
    <x v="0"/>
    <s v="8074 : MT. ENTERPRISE 0 : 500 : 8079 : MT. ENTERPRISE 5 : 13.8 : 0 :  :  : 0 :  :  : 1 : "/>
  </r>
  <r>
    <x v="5"/>
    <s v="GICXFormer '8074' '8080' '0' '1'"/>
    <x v="337"/>
    <x v="337"/>
    <x v="2"/>
    <x v="710"/>
    <x v="710"/>
    <x v="1"/>
    <x v="0"/>
    <x v="0"/>
    <x v="0"/>
    <n v="0"/>
    <s v=""/>
    <m/>
    <x v="0"/>
    <x v="7"/>
    <s v="East"/>
    <n v="8"/>
    <s v="Tyler"/>
    <n v="23.666229000000001"/>
    <n v="126.615669"/>
    <n v="26.86918"/>
    <n v="70.998688000000001"/>
    <n v="126.615669"/>
    <x v="0"/>
    <s v="8074 : MT. ENTERPRISE 0 : 500 : 8080 : MT. ENTERPRISE 6 : 13.8 : 0 :  :  : 0 :  :  : 1 : "/>
  </r>
  <r>
    <x v="5"/>
    <s v="GICXFormer '8075' '8076' '0' '1'"/>
    <x v="338"/>
    <x v="338"/>
    <x v="0"/>
    <x v="711"/>
    <x v="711"/>
    <x v="0"/>
    <x v="0"/>
    <x v="0"/>
    <x v="0"/>
    <n v="0"/>
    <s v=""/>
    <m/>
    <x v="0"/>
    <x v="7"/>
    <s v="East"/>
    <n v="8"/>
    <s v="Tyler"/>
    <n v="3.9651939999999999"/>
    <n v="60.232062999999997"/>
    <n v="1.713419"/>
    <n v="33.257725000000001"/>
    <n v="131.54643200000001"/>
    <x v="0"/>
    <s v="8075 : MT. ENTERPRISE 1 : 230 : 8076 : MT. ENTERPRISE 2 : 115 : 0 :  :  : 0 :  :  : 1 : "/>
  </r>
  <r>
    <x v="5"/>
    <s v="GICXFormer '8082' '8083' '0' '1'"/>
    <x v="339"/>
    <x v="339"/>
    <x v="2"/>
    <x v="712"/>
    <x v="712"/>
    <x v="7"/>
    <x v="0"/>
    <x v="0"/>
    <x v="0"/>
    <n v="0"/>
    <s v=""/>
    <m/>
    <x v="0"/>
    <x v="7"/>
    <s v="East"/>
    <n v="7"/>
    <s v="Aggieland"/>
    <n v="4.8975879999999998"/>
    <n v="93.909187000000003"/>
    <n v="5.5181570000000004"/>
    <n v="89.349136000000001"/>
    <n v="8.5922850000000004"/>
    <x v="0"/>
    <s v="8082 : FRANKLIN 0 : 500 : 8083 : FRANKLIN 1 : 230 : 0 :  :  : 0 :  :  : 1 : "/>
  </r>
  <r>
    <x v="5"/>
    <s v="GICXFormer '8082' '8087' '0' '1'"/>
    <x v="339"/>
    <x v="339"/>
    <x v="2"/>
    <x v="713"/>
    <x v="713"/>
    <x v="3"/>
    <x v="0"/>
    <x v="0"/>
    <x v="0"/>
    <n v="0"/>
    <s v=""/>
    <m/>
    <x v="0"/>
    <x v="7"/>
    <s v="East"/>
    <n v="7"/>
    <s v="Aggieland"/>
    <n v="39.126277999999999"/>
    <n v="72.131538000000006"/>
    <n v="44.436630999999998"/>
    <n v="117.37882999999999"/>
    <n v="72.131538000000006"/>
    <x v="0"/>
    <s v="8082 : FRANKLIN 0 : 500 : 8087 : FRANKLIN 5 : 18 : 0 :  :  : 0 :  :  : 1 : "/>
  </r>
  <r>
    <x v="5"/>
    <s v="GICXFormer '8082' '8088' '0' '1'"/>
    <x v="339"/>
    <x v="339"/>
    <x v="2"/>
    <x v="714"/>
    <x v="714"/>
    <x v="3"/>
    <x v="0"/>
    <x v="0"/>
    <x v="0"/>
    <n v="0"/>
    <s v=""/>
    <m/>
    <x v="0"/>
    <x v="7"/>
    <s v="East"/>
    <n v="7"/>
    <s v="Aggieland"/>
    <n v="39.126277999999999"/>
    <n v="72.131538000000006"/>
    <n v="44.852846"/>
    <n v="117.37882999999999"/>
    <n v="72.131538000000006"/>
    <x v="0"/>
    <s v="8082 : FRANKLIN 0 : 500 : 8088 : FRANKLIN 6 : 18 : 0 :  :  : 0 :  :  : 1 : "/>
  </r>
  <r>
    <x v="5"/>
    <s v="GICXFormer '8083' '8084' '0' '1'"/>
    <x v="340"/>
    <x v="340"/>
    <x v="0"/>
    <x v="715"/>
    <x v="715"/>
    <x v="4"/>
    <x v="0"/>
    <x v="0"/>
    <x v="0"/>
    <n v="0"/>
    <s v=""/>
    <m/>
    <x v="0"/>
    <x v="7"/>
    <s v="East"/>
    <n v="7"/>
    <s v="Aggieland"/>
    <n v="3.5324589999999998"/>
    <n v="8.8022460000000002"/>
    <n v="1.5034730000000001"/>
    <n v="1.5833919999999999"/>
    <n v="7.0865479999999996"/>
    <x v="0"/>
    <s v="8083 : FRANKLIN 1 : 230 : 8084 : FRANKLIN 2 : 161 : 0 :  :  : 0 :  :  : 1 : "/>
  </r>
  <r>
    <x v="5"/>
    <s v="GICXFormer '8085' '8084' '0' '1'"/>
    <x v="341"/>
    <x v="341"/>
    <x v="3"/>
    <x v="715"/>
    <x v="715"/>
    <x v="4"/>
    <x v="0"/>
    <x v="0"/>
    <x v="0"/>
    <n v="0"/>
    <s v=""/>
    <m/>
    <x v="0"/>
    <x v="7"/>
    <s v="East"/>
    <n v="7"/>
    <s v="Aggieland"/>
    <n v="15.043498"/>
    <n v="7.0865479999999996"/>
    <n v="4.4789300000000001"/>
    <n v="45.130496999999998"/>
    <n v="7.0865479999999996"/>
    <x v="0"/>
    <s v="8085 : FRANKLIN 3 : 161 : 8084 : FRANKLIN 2 : 161 : 0 :  :  : 0 :  :  : 1 : "/>
  </r>
  <r>
    <x v="5"/>
    <s v="GICXFormer '8085' '8086' '0' '1'"/>
    <x v="341"/>
    <x v="341"/>
    <x v="3"/>
    <x v="716"/>
    <x v="716"/>
    <x v="0"/>
    <x v="0"/>
    <x v="0"/>
    <x v="0"/>
    <n v="0"/>
    <s v=""/>
    <m/>
    <x v="0"/>
    <x v="7"/>
    <s v="East"/>
    <n v="7"/>
    <s v="Aggieland"/>
    <n v="0.53640299999999996"/>
    <n v="74.497794999999996"/>
    <n v="0.15998499999999999"/>
    <n v="8.3341080000000005"/>
    <n v="165.10083"/>
    <x v="0"/>
    <s v="8085 : FRANKLIN 3 : 161 : 8086 : FRANKLIN 4 : 115 : 0 :  :  : 0 :  :  : 1 : "/>
  </r>
  <r>
    <x v="5"/>
    <s v="GICXFormer '8094' '8095' '0' '1'"/>
    <x v="342"/>
    <x v="342"/>
    <x v="0"/>
    <x v="717"/>
    <x v="717"/>
    <x v="0"/>
    <x v="0"/>
    <x v="0"/>
    <x v="0"/>
    <n v="0"/>
    <s v=""/>
    <m/>
    <x v="0"/>
    <x v="7"/>
    <s v="East"/>
    <n v="7"/>
    <s v="Aggieland"/>
    <n v="29.887508"/>
    <n v="82.844161999999997"/>
    <n v="12.548405000000001"/>
    <n v="82.644752999999994"/>
    <n v="76.213493"/>
    <x v="0"/>
    <s v="8094 : COLLEGE STATION 1 0 : 230 : 8095 : COLLEGE STATION 1 1 : 115 : 0 :  :  : 0 :  :  : 1 : "/>
  </r>
  <r>
    <x v="5"/>
    <s v="GICXFormer '8097' '8098' '0' '1'"/>
    <x v="343"/>
    <x v="343"/>
    <x v="0"/>
    <x v="718"/>
    <x v="718"/>
    <x v="0"/>
    <x v="0"/>
    <x v="0"/>
    <x v="0"/>
    <n v="0"/>
    <s v=""/>
    <m/>
    <x v="0"/>
    <x v="7"/>
    <s v="East"/>
    <n v="8"/>
    <s v="Tyler"/>
    <n v="5.0889170000000004"/>
    <n v="132.63206500000001"/>
    <n v="2.1890489999999998"/>
    <n v="35.196548"/>
    <n v="115.076859"/>
    <x v="0"/>
    <s v="8097 : CUSHING 1 0 : 230 : 8098 : CUSHING 1 1 : 115 : 0 :  :  : 0 :  :  : 1 : "/>
  </r>
  <r>
    <x v="5"/>
    <s v="GICXFormer '8097' '8099' '0' '1'"/>
    <x v="343"/>
    <x v="343"/>
    <x v="0"/>
    <x v="719"/>
    <x v="719"/>
    <x v="1"/>
    <x v="0"/>
    <x v="0"/>
    <x v="0"/>
    <n v="0"/>
    <s v=""/>
    <m/>
    <x v="0"/>
    <x v="7"/>
    <s v="East"/>
    <n v="8"/>
    <s v="Tyler"/>
    <n v="12.529147"/>
    <n v="132.63206500000001"/>
    <n v="5.3986669999999997"/>
    <n v="37.587443999999998"/>
    <n v="132.63206500000001"/>
    <x v="0"/>
    <s v="8097 : CUSHING 1 0 : 230 : 8099 : CUSHING 1 2 : 13.8 : 0 :  :  : 0 :  :  : 1 : "/>
  </r>
  <r>
    <x v="5"/>
    <s v="GICXFormer '8105' '8106' '0' '1'"/>
    <x v="344"/>
    <x v="344"/>
    <x v="0"/>
    <x v="720"/>
    <x v="720"/>
    <x v="0"/>
    <x v="0"/>
    <x v="0"/>
    <x v="0"/>
    <n v="0"/>
    <s v=""/>
    <m/>
    <x v="0"/>
    <x v="7"/>
    <s v="East"/>
    <n v="8"/>
    <s v="Tyler"/>
    <n v="39.262324999999997"/>
    <n v="162.29913300000001"/>
    <n v="16.441855"/>
    <n v="106.149506"/>
    <n v="163.68829299999999"/>
    <x v="0"/>
    <s v="8105 : MOUNT PLEASANT 2 0 : 230 : 8106 : MOUNT PLEASANT 2 1 : 115 : 0 :  :  : 0 :  :  : 1 : "/>
  </r>
  <r>
    <x v="5"/>
    <s v="GICXFormer '8112' '8113' '0' '1'"/>
    <x v="345"/>
    <x v="345"/>
    <x v="2"/>
    <x v="721"/>
    <x v="721"/>
    <x v="7"/>
    <x v="0"/>
    <x v="0"/>
    <x v="0"/>
    <n v="0"/>
    <s v=""/>
    <m/>
    <x v="0"/>
    <x v="7"/>
    <s v="East"/>
    <n v="8"/>
    <s v="Tyler"/>
    <n v="43.298378"/>
    <n v="102.474152"/>
    <n v="48.916139000000001"/>
    <n v="187.881317"/>
    <n v="124.514557"/>
    <x v="0"/>
    <s v="8112 : JACKSONVILLE 1 0 : 500 : 8113 : JACKSONVILLE 1 1 : 230 : 0 :  :  : 0 :  :  : 1 : "/>
  </r>
  <r>
    <x v="5"/>
    <s v="GICXFormer '8112' '8115' '0' '1'"/>
    <x v="345"/>
    <x v="345"/>
    <x v="2"/>
    <x v="722"/>
    <x v="722"/>
    <x v="1"/>
    <x v="0"/>
    <x v="0"/>
    <x v="0"/>
    <n v="0"/>
    <s v=""/>
    <m/>
    <x v="0"/>
    <x v="7"/>
    <s v="East"/>
    <n v="8"/>
    <s v="Tyler"/>
    <n v="0"/>
    <n v="0"/>
    <n v="0"/>
    <n v="0"/>
    <n v="0"/>
    <x v="0"/>
    <s v="8112 : JACKSONVILLE 1 0 : 500 : 8115 : JACKSONVILLE 1 3 : 13.8 : 0 :  :  : 0 :  :  : 1 : "/>
  </r>
  <r>
    <x v="5"/>
    <s v="GICXFormer '8112' '8116' '0' '1'"/>
    <x v="345"/>
    <x v="345"/>
    <x v="2"/>
    <x v="723"/>
    <x v="723"/>
    <x v="1"/>
    <x v="0"/>
    <x v="0"/>
    <x v="0"/>
    <n v="0"/>
    <s v=""/>
    <m/>
    <x v="0"/>
    <x v="7"/>
    <s v="East"/>
    <n v="8"/>
    <s v="Tyler"/>
    <n v="27.343710000000002"/>
    <n v="100.14299800000001"/>
    <n v="31.006817999999999"/>
    <n v="82.031127999999995"/>
    <n v="100.14299800000001"/>
    <x v="0"/>
    <s v="8112 : JACKSONVILLE 1 0 : 500 : 8116 : JACKSONVILLE 1 4 : 13.8 : 0 :  :  : 0 :  :  : 1 : "/>
  </r>
  <r>
    <x v="5"/>
    <s v="GICXFormer '8112' '8117' '0' '1'"/>
    <x v="345"/>
    <x v="345"/>
    <x v="2"/>
    <x v="724"/>
    <x v="724"/>
    <x v="1"/>
    <x v="0"/>
    <x v="0"/>
    <x v="0"/>
    <n v="0"/>
    <s v=""/>
    <m/>
    <x v="0"/>
    <x v="7"/>
    <s v="East"/>
    <n v="8"/>
    <s v="Tyler"/>
    <n v="26.249960000000002"/>
    <n v="100.14299800000001"/>
    <n v="30.091933000000001"/>
    <n v="78.749886000000004"/>
    <n v="100.14299800000001"/>
    <x v="0"/>
    <s v="8112 : JACKSONVILLE 1 0 : 500 : 8117 : JACKSONVILLE 1 5 : 13.8 : 0 :  :  : 0 :  :  : 1 : "/>
  </r>
  <r>
    <x v="5"/>
    <s v="GICXFormer '8113' '8114' '0' '1'"/>
    <x v="346"/>
    <x v="346"/>
    <x v="0"/>
    <x v="725"/>
    <x v="725"/>
    <x v="0"/>
    <x v="0"/>
    <x v="0"/>
    <x v="0"/>
    <n v="0"/>
    <s v=""/>
    <m/>
    <x v="0"/>
    <x v="7"/>
    <s v="East"/>
    <n v="8"/>
    <s v="Tyler"/>
    <n v="12.55153"/>
    <n v="124.514557"/>
    <n v="5.4098350000000002"/>
    <n v="37.807003000000002"/>
    <n v="126.67394299999999"/>
    <x v="0"/>
    <s v="8113 : JACKSONVILLE 1 1 : 230 : 8114 : JACKSONVILLE 1 2 : 115 : 0 :  :  : 0 :  :  : 1 : "/>
  </r>
  <r>
    <x v="5"/>
    <s v="GICXFormer '8126' '8127' '0' '1'"/>
    <x v="347"/>
    <x v="347"/>
    <x v="2"/>
    <x v="726"/>
    <x v="726"/>
    <x v="7"/>
    <x v="0"/>
    <x v="0"/>
    <x v="0"/>
    <n v="0"/>
    <s v=""/>
    <m/>
    <x v="0"/>
    <x v="7"/>
    <s v="East"/>
    <n v="8"/>
    <s v="Tyler"/>
    <n v="26.075289000000001"/>
    <n v="112.296097"/>
    <n v="29.505123999999999"/>
    <n v="84.590301999999994"/>
    <n v="94.167877000000004"/>
    <x v="0"/>
    <s v="8126 : MOUNT PLEASANT 1 0 : 500 : 8127 : MOUNT PLEASANT 1 1 : 230 : 0 :  :  : 0 :  :  : 1 : "/>
  </r>
  <r>
    <x v="5"/>
    <s v="GICXFormer '8126' '8127' '0' '2'"/>
    <x v="347"/>
    <x v="347"/>
    <x v="2"/>
    <x v="726"/>
    <x v="726"/>
    <x v="7"/>
    <x v="0"/>
    <x v="0"/>
    <x v="0"/>
    <n v="0"/>
    <s v=""/>
    <m/>
    <x v="1"/>
    <x v="7"/>
    <s v="East"/>
    <n v="8"/>
    <s v="Tyler"/>
    <n v="26.075289000000001"/>
    <n v="112.296097"/>
    <n v="29.505123999999999"/>
    <n v="84.590301999999994"/>
    <n v="94.167877000000004"/>
    <x v="0"/>
    <s v="8126 : MOUNT PLEASANT 1 0 : 500 : 8127 : MOUNT PLEASANT 1 1 : 230 : 0 :  :  : 0 :  :  : 2 : "/>
  </r>
  <r>
    <x v="5"/>
    <s v="GICXFormer '8126' '8129' '0' '1'"/>
    <x v="347"/>
    <x v="347"/>
    <x v="2"/>
    <x v="727"/>
    <x v="727"/>
    <x v="3"/>
    <x v="0"/>
    <x v="0"/>
    <x v="0"/>
    <n v="0"/>
    <s v=""/>
    <m/>
    <x v="0"/>
    <x v="7"/>
    <s v="East"/>
    <n v="8"/>
    <s v="Tyler"/>
    <n v="61.764190999999997"/>
    <n v="113.70848100000001"/>
    <n v="70.123260999999999"/>
    <n v="185.29257200000001"/>
    <n v="113.70848100000001"/>
    <x v="0"/>
    <s v="8126 : MOUNT PLEASANT 1 0 : 500 : 8129 : MOUNT PLEASANT 1 3 : 18 : 0 :  :  : 0 :  :  : 1 : "/>
  </r>
  <r>
    <x v="5"/>
    <s v="GICXFormer '8126' '8130' '0' '1'"/>
    <x v="347"/>
    <x v="347"/>
    <x v="2"/>
    <x v="728"/>
    <x v="728"/>
    <x v="3"/>
    <x v="0"/>
    <x v="0"/>
    <x v="0"/>
    <n v="0"/>
    <s v=""/>
    <m/>
    <x v="0"/>
    <x v="7"/>
    <s v="East"/>
    <n v="8"/>
    <s v="Tyler"/>
    <n v="19.004367999999999"/>
    <n v="113.70848100000001"/>
    <n v="21.57639"/>
    <n v="57.013100000000001"/>
    <n v="113.708488"/>
    <x v="0"/>
    <s v="8126 : MOUNT PLEASANT 1 0 : 500 : 8130 : MOUNT PLEASANT 1 4 : 18 : 0 :  :  : 0 :  :  : 1 : "/>
  </r>
  <r>
    <x v="5"/>
    <s v="GICXFormer '8126' '8131' '0' '1'"/>
    <x v="347"/>
    <x v="347"/>
    <x v="2"/>
    <x v="729"/>
    <x v="729"/>
    <x v="3"/>
    <x v="0"/>
    <x v="0"/>
    <x v="0"/>
    <n v="0"/>
    <s v=""/>
    <m/>
    <x v="0"/>
    <x v="7"/>
    <s v="East"/>
    <n v="8"/>
    <s v="Tyler"/>
    <n v="49.411354000000003"/>
    <n v="113.708488"/>
    <n v="56.098612000000003"/>
    <n v="148.23407"/>
    <n v="113.70848100000001"/>
    <x v="0"/>
    <s v="8126 : MOUNT PLEASANT 1 0 : 500 : 8131 : MOUNT PLEASANT 1 5 : 18 : 0 :  :  : 0 :  :  : 1 : "/>
  </r>
  <r>
    <x v="5"/>
    <s v="GICXFormer '8127' '8128' '0' '1'"/>
    <x v="348"/>
    <x v="348"/>
    <x v="0"/>
    <x v="730"/>
    <x v="730"/>
    <x v="0"/>
    <x v="0"/>
    <x v="0"/>
    <x v="0"/>
    <n v="0"/>
    <s v=""/>
    <m/>
    <x v="0"/>
    <x v="7"/>
    <s v="East"/>
    <n v="8"/>
    <s v="Tyler"/>
    <n v="13.295801000000001"/>
    <n v="94.167877000000004"/>
    <n v="5.7619860000000003"/>
    <n v="34.948203999999997"/>
    <n v="77.684807000000006"/>
    <x v="0"/>
    <s v="8127 : MOUNT PLEASANT 1 1 : 230 : 8128 : MOUNT PLEASANT 1 2 : 115 : 0 :  :  : 0 :  :  : 1 : "/>
  </r>
  <r>
    <x v="5"/>
    <s v="GICXFormer '8133' '8134' '0' '1'"/>
    <x v="349"/>
    <x v="349"/>
    <x v="0"/>
    <x v="731"/>
    <x v="731"/>
    <x v="0"/>
    <x v="0"/>
    <x v="0"/>
    <x v="0"/>
    <n v="0"/>
    <s v=""/>
    <m/>
    <x v="0"/>
    <x v="7"/>
    <s v="East"/>
    <n v="8"/>
    <s v="Tyler"/>
    <n v="8.5352130000000006"/>
    <n v="169.096542"/>
    <n v="3.6683080000000001"/>
    <n v="22.408472"/>
    <n v="174.72062700000001"/>
    <x v="0"/>
    <s v="8133 : TYLER 7 0 : 230 : 8134 : TYLER 7 1 : 115 : 0 :  :  : 0 :  :  : 1 : "/>
  </r>
  <r>
    <x v="5"/>
    <s v="GICXFormer '8133' '8134' '0' '2'"/>
    <x v="349"/>
    <x v="349"/>
    <x v="0"/>
    <x v="731"/>
    <x v="731"/>
    <x v="0"/>
    <x v="0"/>
    <x v="0"/>
    <x v="0"/>
    <n v="0"/>
    <s v=""/>
    <m/>
    <x v="1"/>
    <x v="7"/>
    <s v="East"/>
    <n v="8"/>
    <s v="Tyler"/>
    <n v="8.5352130000000006"/>
    <n v="169.096542"/>
    <n v="3.6683080000000001"/>
    <n v="22.408472"/>
    <n v="174.72062700000001"/>
    <x v="0"/>
    <s v="8133 : TYLER 7 0 : 230 : 8134 : TYLER 7 1 : 115 : 0 :  :  : 0 :  :  : 2 : "/>
  </r>
  <r>
    <x v="5"/>
    <s v="GICXFormer '8139' '8140' '0' '1'"/>
    <x v="350"/>
    <x v="350"/>
    <x v="0"/>
    <x v="732"/>
    <x v="732"/>
    <x v="0"/>
    <x v="0"/>
    <x v="0"/>
    <x v="0"/>
    <n v="0"/>
    <s v=""/>
    <m/>
    <x v="0"/>
    <x v="7"/>
    <s v="East"/>
    <n v="7"/>
    <s v="Aggieland"/>
    <n v="11.118005999999999"/>
    <n v="171.096069"/>
    <n v="4.6728959999999997"/>
    <n v="26.118441000000001"/>
    <n v="4.6114059999999997"/>
    <x v="0"/>
    <s v="8139 : COLLEGE STATION 2 0 : 230 : 8140 : COLLEGE STATION 2 1 : 115 : 0 :  :  : 0 :  :  : 1 : "/>
  </r>
  <r>
    <x v="5"/>
    <s v="GICXFormer '8147' '8148' '0' '1'"/>
    <x v="351"/>
    <x v="351"/>
    <x v="0"/>
    <x v="733"/>
    <x v="733"/>
    <x v="4"/>
    <x v="0"/>
    <x v="0"/>
    <x v="0"/>
    <n v="0"/>
    <s v=""/>
    <m/>
    <x v="0"/>
    <x v="7"/>
    <s v="East"/>
    <n v="7"/>
    <s v="Aggieland"/>
    <n v="9.1680050000000008"/>
    <n v="178.10617099999999"/>
    <n v="3.8663970000000001"/>
    <n v="16.559277000000002"/>
    <n v="2.6708050000000001"/>
    <x v="0"/>
    <s v="8147 : TRINIDAD 1 0 : 230 : 8148 : TRINIDAD 1 1 : 161 : 0 :  :  : 0 :  :  : 1 : "/>
  </r>
  <r>
    <x v="5"/>
    <s v="GICXFormer '8147' '8148' '0' '2'"/>
    <x v="351"/>
    <x v="351"/>
    <x v="0"/>
    <x v="733"/>
    <x v="733"/>
    <x v="4"/>
    <x v="0"/>
    <x v="0"/>
    <x v="0"/>
    <n v="0"/>
    <s v=""/>
    <m/>
    <x v="1"/>
    <x v="7"/>
    <s v="East"/>
    <n v="7"/>
    <s v="Aggieland"/>
    <n v="9.1680050000000008"/>
    <n v="178.10617099999999"/>
    <n v="3.8663970000000001"/>
    <n v="16.559277000000002"/>
    <n v="2.6708050000000001"/>
    <x v="0"/>
    <s v="8147 : TRINIDAD 1 0 : 230 : 8148 : TRINIDAD 1 1 : 161 : 0 :  :  : 0 :  :  : 2 : "/>
  </r>
  <r>
    <x v="5"/>
    <s v="GICXFormer '8148' '8149' '0' '1'"/>
    <x v="352"/>
    <x v="352"/>
    <x v="3"/>
    <x v="734"/>
    <x v="734"/>
    <x v="0"/>
    <x v="0"/>
    <x v="0"/>
    <x v="0"/>
    <n v="0"/>
    <s v=""/>
    <m/>
    <x v="0"/>
    <x v="7"/>
    <s v="East"/>
    <n v="7"/>
    <s v="Aggieland"/>
    <n v="3.7614450000000001"/>
    <n v="171.86187699999999"/>
    <n v="1.103826"/>
    <n v="2.2428669999999999"/>
    <n v="120.953262"/>
    <x v="0"/>
    <s v="8148 : TRINIDAD 1 1 : 161 : 8149 : TRINIDAD 1 2 : 115 : 0 :  :  : 0 :  :  : 1 : "/>
  </r>
  <r>
    <x v="5"/>
    <s v="GICXFormer '8155' '8156' '0' '1'"/>
    <x v="353"/>
    <x v="353"/>
    <x v="2"/>
    <x v="735"/>
    <x v="735"/>
    <x v="7"/>
    <x v="0"/>
    <x v="0"/>
    <x v="0"/>
    <n v="0"/>
    <s v=""/>
    <m/>
    <x v="0"/>
    <x v="7"/>
    <s v="East"/>
    <n v="7"/>
    <s v="Aggieland"/>
    <n v="0.65312000000000003"/>
    <n v="15.423279000000001"/>
    <n v="0.73333099999999996"/>
    <n v="51.954819000000001"/>
    <n v="160.38464400000001"/>
    <x v="0"/>
    <s v="8155 : BREMOND 0 : 500 : 8156 : BREMOND 1 : 230 : 0 :  :  : 0 :  :  : 1 : "/>
  </r>
  <r>
    <x v="5"/>
    <s v="GICXFormer '8156' '8157' '0' '1'"/>
    <x v="354"/>
    <x v="354"/>
    <x v="0"/>
    <x v="736"/>
    <x v="736"/>
    <x v="0"/>
    <x v="0"/>
    <x v="0"/>
    <x v="0"/>
    <n v="0"/>
    <s v=""/>
    <m/>
    <x v="0"/>
    <x v="7"/>
    <s v="East"/>
    <n v="7"/>
    <s v="Aggieland"/>
    <n v="17.588726000000001"/>
    <n v="160.38464400000001"/>
    <n v="7.4922820000000003"/>
    <n v="66.441788000000003"/>
    <n v="170.06088299999999"/>
    <x v="0"/>
    <s v="8156 : BREMOND 1 : 230 : 8157 : BREMOND 2 : 115 : 0 :  :  : 0 :  :  : 1 : "/>
  </r>
  <r>
    <x v="5"/>
    <s v="GICXFormer '8158' '8159' '0' '1'"/>
    <x v="355"/>
    <x v="355"/>
    <x v="2"/>
    <x v="737"/>
    <x v="737"/>
    <x v="7"/>
    <x v="0"/>
    <x v="0"/>
    <x v="0"/>
    <n v="0"/>
    <s v=""/>
    <m/>
    <x v="0"/>
    <x v="7"/>
    <s v="East"/>
    <n v="7"/>
    <s v="Aggieland"/>
    <n v="69.191231000000002"/>
    <n v="113.250893"/>
    <n v="78.555464999999998"/>
    <n v="154.91317699999999"/>
    <n v="110.495445"/>
    <x v="0"/>
    <s v="8158 : BRYAN 1 0 : 500 : 8159 : BRYAN 1 1 : 230 : 0 :  :  : 0 :  :  : 1 : "/>
  </r>
  <r>
    <x v="5"/>
    <s v="GICXFormer '8159' '8160' '0' '1'"/>
    <x v="356"/>
    <x v="356"/>
    <x v="0"/>
    <x v="738"/>
    <x v="738"/>
    <x v="0"/>
    <x v="0"/>
    <x v="0"/>
    <x v="0"/>
    <n v="0"/>
    <s v=""/>
    <m/>
    <x v="0"/>
    <x v="7"/>
    <s v="East"/>
    <n v="7"/>
    <s v="Aggieland"/>
    <n v="14.388085"/>
    <n v="110.495445"/>
    <n v="6.2381419999999999"/>
    <n v="42.750796999999999"/>
    <n v="111.516701"/>
    <x v="0"/>
    <s v="8159 : BRYAN 1 1 : 230 : 8160 : BRYAN 1 2 : 115 : 0 :  :  : 0 :  :  : 1 : "/>
  </r>
  <r>
    <x v="5"/>
    <s v="GICXFormer '8159' '8160' '0' '2'"/>
    <x v="356"/>
    <x v="356"/>
    <x v="0"/>
    <x v="738"/>
    <x v="738"/>
    <x v="0"/>
    <x v="0"/>
    <x v="0"/>
    <x v="0"/>
    <n v="0"/>
    <s v=""/>
    <m/>
    <x v="1"/>
    <x v="7"/>
    <s v="East"/>
    <n v="7"/>
    <s v="Aggieland"/>
    <n v="14.388085"/>
    <n v="110.495445"/>
    <n v="6.2381419999999999"/>
    <n v="42.750796999999999"/>
    <n v="111.516701"/>
    <x v="0"/>
    <s v="8159 : BRYAN 1 1 : 230 : 8160 : BRYAN 1 2 : 115 : 0 :  :  : 0 :  :  : 2 : "/>
  </r>
  <r>
    <x v="6"/>
    <s v="GICXFormer '1004' '1003' '0' '1'"/>
    <x v="0"/>
    <x v="0"/>
    <x v="0"/>
    <x v="0"/>
    <x v="0"/>
    <x v="0"/>
    <x v="0"/>
    <x v="0"/>
    <x v="0"/>
    <n v="0"/>
    <s v=""/>
    <m/>
    <x v="0"/>
    <x v="0"/>
    <s v="Far West"/>
    <n v="9"/>
    <s v="Far West Texas"/>
    <n v="0.55460299999999996"/>
    <n v="101.417168"/>
    <n v="0.23769999999999999"/>
    <n v="14.930700999999999"/>
    <n v="116.786781"/>
    <x v="0"/>
    <s v="1004 : O DONNELL 1 1 : 230 : 1003 : O DONNELL 1 0 : 115 : 0 :  :  : 0 :  :  : 1 : "/>
  </r>
  <r>
    <x v="6"/>
    <s v="GICXFormer '1005' '1006' '0' '1'"/>
    <x v="1"/>
    <x v="1"/>
    <x v="1"/>
    <x v="1"/>
    <x v="1"/>
    <x v="1"/>
    <x v="0"/>
    <x v="0"/>
    <x v="0"/>
    <n v="0"/>
    <s v=""/>
    <m/>
    <x v="0"/>
    <x v="0"/>
    <s v="Far West"/>
    <n v="9"/>
    <s v="Far West Texas"/>
    <n v="1.5109680000000001"/>
    <n v="74.84787"/>
    <n v="0.32018000000000002"/>
    <n v="4.5329030000000001"/>
    <n v="74.84787"/>
    <x v="0"/>
    <s v="1005 : BIG SPRING 5 0 : 115 : 1006 : BIG SPRING 5 1 : 13.8 : 0 :  :  : 0 :  :  : 1 : "/>
  </r>
  <r>
    <x v="6"/>
    <s v="GICXFormer '1008' '1009' '0' '1'"/>
    <x v="2"/>
    <x v="2"/>
    <x v="1"/>
    <x v="2"/>
    <x v="2"/>
    <x v="1"/>
    <x v="0"/>
    <x v="0"/>
    <x v="0"/>
    <n v="0"/>
    <s v=""/>
    <m/>
    <x v="0"/>
    <x v="0"/>
    <s v="Far West"/>
    <n v="9"/>
    <s v="Far West Texas"/>
    <n v="2.5420020000000001"/>
    <n v="52.926651"/>
    <n v="0.54438399999999998"/>
    <n v="7.6260079999999997"/>
    <n v="52.926651"/>
    <x v="0"/>
    <s v="1008 : IRAAN 2 0 : 115 : 1009 : IRAAN 2 1 : 13.8 : 0 :  :  : 0 :  :  : 1 : "/>
  </r>
  <r>
    <x v="6"/>
    <s v="GICXFormer '1010' '1011' '0' '1'"/>
    <x v="3"/>
    <x v="3"/>
    <x v="1"/>
    <x v="3"/>
    <x v="3"/>
    <x v="2"/>
    <x v="0"/>
    <x v="0"/>
    <x v="0"/>
    <n v="0"/>
    <s v=""/>
    <m/>
    <x v="0"/>
    <x v="0"/>
    <s v="Far West"/>
    <n v="9"/>
    <s v="Far West Texas"/>
    <n v="0.905165"/>
    <n v="75.507683"/>
    <n v="0.19698199999999999"/>
    <n v="2.715497"/>
    <n v="75.507683"/>
    <x v="0"/>
    <s v="1010 : PRESIDIO 1 0 : 115 : 1011 : PRESIDIO 1 1 : 22 : 0 :  :  : 0 :  :  : 1 : "/>
  </r>
  <r>
    <x v="6"/>
    <s v="GICXFormer '1020' '1021' '0' '1'"/>
    <x v="4"/>
    <x v="4"/>
    <x v="1"/>
    <x v="4"/>
    <x v="4"/>
    <x v="1"/>
    <x v="0"/>
    <x v="0"/>
    <x v="0"/>
    <n v="0"/>
    <s v=""/>
    <m/>
    <x v="0"/>
    <x v="0"/>
    <s v="Far West"/>
    <n v="9"/>
    <s v="Far West Texas"/>
    <n v="4.139475"/>
    <n v="73.373230000000007"/>
    <n v="0.87474099999999999"/>
    <n v="12.418426"/>
    <n v="73.373230000000007"/>
    <x v="0"/>
    <s v="1020 : BIG SPRING 1 0 : 115 : 1021 : BIG SPRING 1 1 : 13.8 : 0 :  :  : 0 :  :  : 1 : "/>
  </r>
  <r>
    <x v="6"/>
    <s v="GICXFormer '1022' '1023' '0' '1'"/>
    <x v="5"/>
    <x v="5"/>
    <x v="1"/>
    <x v="5"/>
    <x v="5"/>
    <x v="1"/>
    <x v="0"/>
    <x v="0"/>
    <x v="0"/>
    <n v="0"/>
    <s v=""/>
    <m/>
    <x v="0"/>
    <x v="0"/>
    <s v="Far West"/>
    <n v="9"/>
    <s v="Far West Texas"/>
    <n v="8.6737660000000005"/>
    <n v="66.970161000000004"/>
    <n v="1.8508180000000001"/>
    <n v="26.021298999999999"/>
    <n v="66.970161000000004"/>
    <x v="0"/>
    <s v="1022 : O DONNELL 2 0 : 115 : 1023 : O DONNELL 2 1 : 13.8 : 0 :  :  : 0 :  :  : 1 : "/>
  </r>
  <r>
    <x v="6"/>
    <s v="GICXFormer '1025' '1026' '0' '1'"/>
    <x v="6"/>
    <x v="6"/>
    <x v="1"/>
    <x v="6"/>
    <x v="6"/>
    <x v="1"/>
    <x v="0"/>
    <x v="0"/>
    <x v="0"/>
    <n v="0"/>
    <s v=""/>
    <m/>
    <x v="0"/>
    <x v="0"/>
    <s v="Far West"/>
    <n v="9"/>
    <s v="Far West Texas"/>
    <n v="0.71124500000000002"/>
    <n v="73.700562000000005"/>
    <n v="0.15026400000000001"/>
    <n v="2.133734"/>
    <n v="73.700562000000005"/>
    <x v="0"/>
    <s v="1025 : BIG SPRINGS 0 : 115 : 1026 : BIG SPRINGS 1 : 13.8 : 0 :  :  : 0 :  :  : 1 : "/>
  </r>
  <r>
    <x v="6"/>
    <s v="GICXFormer '1033' '1032' '0' '1'"/>
    <x v="7"/>
    <x v="7"/>
    <x v="0"/>
    <x v="7"/>
    <x v="7"/>
    <x v="0"/>
    <x v="0"/>
    <x v="0"/>
    <x v="0"/>
    <n v="0"/>
    <s v=""/>
    <m/>
    <x v="0"/>
    <x v="0"/>
    <s v="Far West"/>
    <n v="9"/>
    <s v="Far West Texas"/>
    <n v="0.20884"/>
    <n v="51.037354000000001"/>
    <n v="9.0507000000000004E-2"/>
    <n v="10.995085"/>
    <n v="50.645432"/>
    <x v="0"/>
    <s v="1033 : MCCAMEY 1 1 : 230 : 1032 : MCCAMEY 1 0 : 115 : 0 :  :  : 0 :  :  : 1 : "/>
  </r>
  <r>
    <x v="6"/>
    <s v="GICXFormer '1034' '1035' '0' '1'"/>
    <x v="8"/>
    <x v="8"/>
    <x v="1"/>
    <x v="8"/>
    <x v="8"/>
    <x v="1"/>
    <x v="0"/>
    <x v="0"/>
    <x v="0"/>
    <n v="0"/>
    <s v=""/>
    <m/>
    <x v="0"/>
    <x v="0"/>
    <s v="Far West"/>
    <n v="9"/>
    <s v="Far West Texas"/>
    <n v="0.54099399999999997"/>
    <n v="73.168625000000006"/>
    <n v="0.11429499999999999"/>
    <n v="1.6229830000000001"/>
    <n v="73.168625000000006"/>
    <x v="0"/>
    <s v="1034 : BIG SPRING 4 0 : 115 : 1035 : BIG SPRING 4 1 : 13.8 : 0 :  :  : 0 :  :  : 1 : "/>
  </r>
  <r>
    <x v="6"/>
    <s v="GICXFormer '1038' '1039' '0' '1'"/>
    <x v="9"/>
    <x v="9"/>
    <x v="1"/>
    <x v="9"/>
    <x v="9"/>
    <x v="2"/>
    <x v="0"/>
    <x v="0"/>
    <x v="0"/>
    <n v="0"/>
    <s v=""/>
    <m/>
    <x v="0"/>
    <x v="0"/>
    <s v="Far West"/>
    <n v="9"/>
    <s v="Far West Texas"/>
    <n v="2.0323829999999998"/>
    <n v="60.413863999999997"/>
    <n v="0.42937799999999998"/>
    <n v="6.0971479999999998"/>
    <n v="60.413863999999997"/>
    <x v="0"/>
    <s v="1038 : FORT STOCKTON 1 0 : 115 : 1039 : FORT STOCKTON 1 1 : 22 : 0 :  :  : 0 :  :  : 1 : "/>
  </r>
  <r>
    <x v="6"/>
    <s v="GICXFormer '1041' '1042' '0' '1'"/>
    <x v="10"/>
    <x v="10"/>
    <x v="1"/>
    <x v="10"/>
    <x v="10"/>
    <x v="1"/>
    <x v="0"/>
    <x v="0"/>
    <x v="0"/>
    <n v="0"/>
    <s v=""/>
    <m/>
    <x v="0"/>
    <x v="0"/>
    <s v="Far West"/>
    <n v="9"/>
    <s v="Far West Texas"/>
    <n v="0"/>
    <n v="0"/>
    <n v="0"/>
    <n v="0"/>
    <n v="0"/>
    <x v="0"/>
    <s v="1041 : FORSAN 0 : 115 : 1042 : FORSAN 1 : 13.8 : 0 :  :  : 0 :  :  : 1 : "/>
  </r>
  <r>
    <x v="6"/>
    <s v="GICXFormer '1041' '1043' '0' '1'"/>
    <x v="10"/>
    <x v="10"/>
    <x v="1"/>
    <x v="11"/>
    <x v="11"/>
    <x v="1"/>
    <x v="0"/>
    <x v="0"/>
    <x v="0"/>
    <n v="0"/>
    <s v=""/>
    <m/>
    <x v="0"/>
    <x v="0"/>
    <s v="Far West"/>
    <n v="9"/>
    <s v="Far West Texas"/>
    <n v="0.14779300000000001"/>
    <n v="79.317656999999997"/>
    <n v="3.1223999999999998E-2"/>
    <n v="0.44337799999999999"/>
    <n v="79.317656999999997"/>
    <x v="0"/>
    <s v="1041 : FORSAN 0 : 115 : 1043 : FORSAN 2 : 13.8 : 0 :  :  : 0 :  :  : 1 : "/>
  </r>
  <r>
    <x v="6"/>
    <s v="GICXFormer '1047' '1048' '0' '1'"/>
    <x v="11"/>
    <x v="11"/>
    <x v="1"/>
    <x v="12"/>
    <x v="12"/>
    <x v="3"/>
    <x v="0"/>
    <x v="0"/>
    <x v="0"/>
    <n v="0"/>
    <s v=""/>
    <m/>
    <x v="0"/>
    <x v="0"/>
    <s v="Far West"/>
    <n v="9"/>
    <s v="Far West Texas"/>
    <n v="0"/>
    <n v="0"/>
    <n v="0"/>
    <n v="0"/>
    <n v="0"/>
    <x v="0"/>
    <s v="1047 : MONAHANS 1 0 : 115 : 1048 : MONAHANS 1 1 : 18 : 0 :  :  : 0 :  :  : 1 : "/>
  </r>
  <r>
    <x v="6"/>
    <s v="GICXFormer '1047' '1049' '0' '1'"/>
    <x v="11"/>
    <x v="11"/>
    <x v="1"/>
    <x v="13"/>
    <x v="13"/>
    <x v="3"/>
    <x v="0"/>
    <x v="0"/>
    <x v="0"/>
    <n v="0"/>
    <s v=""/>
    <m/>
    <x v="0"/>
    <x v="0"/>
    <s v="Far West"/>
    <n v="9"/>
    <s v="Far West Texas"/>
    <n v="0"/>
    <n v="0"/>
    <n v="0"/>
    <n v="0"/>
    <n v="0"/>
    <x v="0"/>
    <s v="1047 : MONAHANS 1 0 : 115 : 1049 : MONAHANS 1 2 : 18 : 0 :  :  : 0 :  :  : 1 : "/>
  </r>
  <r>
    <x v="6"/>
    <s v="GICXFormer '1047' '1050' '0' '1'"/>
    <x v="11"/>
    <x v="11"/>
    <x v="1"/>
    <x v="14"/>
    <x v="14"/>
    <x v="3"/>
    <x v="0"/>
    <x v="0"/>
    <x v="0"/>
    <n v="0"/>
    <s v=""/>
    <m/>
    <x v="0"/>
    <x v="0"/>
    <s v="Far West"/>
    <n v="9"/>
    <s v="Far West Texas"/>
    <n v="12.435383"/>
    <n v="78.861710000000002"/>
    <n v="2.627205"/>
    <n v="37.306145000000001"/>
    <n v="78.861710000000002"/>
    <x v="0"/>
    <s v="1047 : MONAHANS 1 0 : 115 : 1050 : MONAHANS 1 3 : 18 : 0 :  :  : 0 :  :  : 1 : "/>
  </r>
  <r>
    <x v="6"/>
    <s v="GICXFormer '1047' '1051' '0' '1'"/>
    <x v="11"/>
    <x v="11"/>
    <x v="1"/>
    <x v="15"/>
    <x v="15"/>
    <x v="3"/>
    <x v="0"/>
    <x v="0"/>
    <x v="0"/>
    <n v="0"/>
    <s v=""/>
    <m/>
    <x v="0"/>
    <x v="0"/>
    <s v="Far West"/>
    <n v="9"/>
    <s v="Far West Texas"/>
    <n v="6.9504910000000004"/>
    <n v="78.861710000000002"/>
    <n v="1.4684200000000001"/>
    <n v="20.851472999999999"/>
    <n v="78.861710000000002"/>
    <x v="0"/>
    <s v="1047 : MONAHANS 1 0 : 115 : 1051 : MONAHANS 1 4 : 18 : 0 :  :  : 0 :  :  : 1 : "/>
  </r>
  <r>
    <x v="6"/>
    <s v="GICXFormer '1047' '1052' '0' '1'"/>
    <x v="11"/>
    <x v="11"/>
    <x v="1"/>
    <x v="16"/>
    <x v="16"/>
    <x v="3"/>
    <x v="0"/>
    <x v="0"/>
    <x v="0"/>
    <n v="0"/>
    <s v=""/>
    <m/>
    <x v="0"/>
    <x v="0"/>
    <s v="Far West"/>
    <n v="9"/>
    <s v="Far West Texas"/>
    <n v="10.576834"/>
    <n v="78.861710000000002"/>
    <n v="2.2345519999999999"/>
    <n v="31.730501"/>
    <n v="78.861710000000002"/>
    <x v="0"/>
    <s v="1047 : MONAHANS 1 0 : 115 : 1052 : MONAHANS 1 5 : 18 : 0 :  :  : 0 :  :  : 1 : "/>
  </r>
  <r>
    <x v="6"/>
    <s v="GICXFormer '1053' '1047' '0' '1'"/>
    <x v="12"/>
    <x v="12"/>
    <x v="0"/>
    <x v="17"/>
    <x v="17"/>
    <x v="0"/>
    <x v="0"/>
    <x v="0"/>
    <x v="0"/>
    <n v="0"/>
    <s v=""/>
    <m/>
    <x v="0"/>
    <x v="0"/>
    <s v="Far West"/>
    <n v="9"/>
    <s v="Far West Texas"/>
    <n v="21.054272000000001"/>
    <n v="78.249083999999996"/>
    <n v="9.1192250000000001"/>
    <n v="12.692197"/>
    <n v="78.861701999999994"/>
    <x v="0"/>
    <s v="1053 : MONAHANS 1 6 : 230 : 1047 : MONAHANS 1 0 : 115 : 0 :  :  : 0 :  :  : 1 : "/>
  </r>
  <r>
    <x v="6"/>
    <s v="GICXFormer '1056' '1057' '0' '1'"/>
    <x v="13"/>
    <x v="13"/>
    <x v="1"/>
    <x v="18"/>
    <x v="18"/>
    <x v="3"/>
    <x v="0"/>
    <x v="0"/>
    <x v="0"/>
    <n v="0"/>
    <s v=""/>
    <m/>
    <x v="0"/>
    <x v="0"/>
    <s v="Far West"/>
    <n v="9"/>
    <s v="Far West Texas"/>
    <n v="3.2663890000000002"/>
    <n v="84.970421000000002"/>
    <n v="0.71078799999999998"/>
    <n v="9.7991670000000006"/>
    <n v="84.970421000000002"/>
    <x v="0"/>
    <s v="1056 : LENORAH 0 : 115 : 1057 : LENORAH 1 : 18 : 0 :  :  : 0 :  :  : 1 : "/>
  </r>
  <r>
    <x v="6"/>
    <s v="GICXFormer '1058' '1059' '0' '1'"/>
    <x v="14"/>
    <x v="14"/>
    <x v="1"/>
    <x v="19"/>
    <x v="19"/>
    <x v="2"/>
    <x v="0"/>
    <x v="0"/>
    <x v="0"/>
    <n v="0"/>
    <s v=""/>
    <m/>
    <x v="0"/>
    <x v="0"/>
    <s v="Far West"/>
    <n v="9"/>
    <s v="Far West Texas"/>
    <n v="0"/>
    <n v="0"/>
    <n v="0"/>
    <n v="0"/>
    <n v="0"/>
    <x v="0"/>
    <s v="1058 : IRAAN 3 0 : 115 : 1059 : IRAAN 3 1 : 22 : 0 :  :  : 0 :  :  : 1 : "/>
  </r>
  <r>
    <x v="6"/>
    <s v="GICXFormer '1058' '1060' '0' '1'"/>
    <x v="14"/>
    <x v="14"/>
    <x v="1"/>
    <x v="20"/>
    <x v="20"/>
    <x v="2"/>
    <x v="0"/>
    <x v="0"/>
    <x v="0"/>
    <n v="0"/>
    <s v=""/>
    <m/>
    <x v="0"/>
    <x v="0"/>
    <s v="Far West"/>
    <n v="9"/>
    <s v="Far West Texas"/>
    <n v="1.7203539999999999"/>
    <n v="60.833976999999997"/>
    <n v="0.37276100000000001"/>
    <n v="5.1610610000000001"/>
    <n v="60.833976999999997"/>
    <x v="0"/>
    <s v="1058 : IRAAN 3 0 : 115 : 1060 : IRAAN 3 2 : 22 : 0 :  :  : 0 :  :  : 1 : "/>
  </r>
  <r>
    <x v="6"/>
    <s v="GICXFormer '1061' '1062' '0' '1'"/>
    <x v="15"/>
    <x v="15"/>
    <x v="1"/>
    <x v="21"/>
    <x v="21"/>
    <x v="1"/>
    <x v="0"/>
    <x v="0"/>
    <x v="0"/>
    <n v="0"/>
    <s v=""/>
    <m/>
    <x v="0"/>
    <x v="0"/>
    <s v="Far West"/>
    <n v="9"/>
    <s v="Far West Texas"/>
    <n v="0"/>
    <n v="0"/>
    <n v="0"/>
    <n v="0"/>
    <n v="0"/>
    <x v="0"/>
    <s v="1061 : BIG SPRING 6 0 : 115 : 1062 : BIG SPRING 6 1 : 13.8 : 0 :  :  : 0 :  :  : 1 : "/>
  </r>
  <r>
    <x v="6"/>
    <s v="GICXFormer '1061' '1063' '0' '1'"/>
    <x v="15"/>
    <x v="15"/>
    <x v="1"/>
    <x v="22"/>
    <x v="22"/>
    <x v="1"/>
    <x v="0"/>
    <x v="0"/>
    <x v="0"/>
    <n v="0"/>
    <s v=""/>
    <m/>
    <x v="0"/>
    <x v="0"/>
    <s v="Far West"/>
    <n v="9"/>
    <s v="Far West Texas"/>
    <n v="0"/>
    <n v="0"/>
    <n v="0"/>
    <n v="0"/>
    <n v="0"/>
    <x v="0"/>
    <s v="1061 : BIG SPRING 6 0 : 115 : 1063 : BIG SPRING 6 2 : 13.8 : 0 :  :  : 0 :  :  : 1 : "/>
  </r>
  <r>
    <x v="6"/>
    <s v="GICXFormer '1065' '1066' '0' '1'"/>
    <x v="16"/>
    <x v="16"/>
    <x v="1"/>
    <x v="23"/>
    <x v="23"/>
    <x v="1"/>
    <x v="0"/>
    <x v="0"/>
    <x v="0"/>
    <n v="0"/>
    <s v=""/>
    <m/>
    <x v="0"/>
    <x v="0"/>
    <s v="Far West"/>
    <n v="9"/>
    <s v="Far West Texas"/>
    <n v="0.49782300000000002"/>
    <n v="81.426284999999993"/>
    <n v="0.105174"/>
    <n v="1.4934700000000001"/>
    <n v="81.426284999999993"/>
    <x v="0"/>
    <s v="1065 : BIG SPRING 3 0 : 115 : 1066 : BIG SPRING 3 1 : 13.8 : 0 :  :  : 0 :  :  : 1 : "/>
  </r>
  <r>
    <x v="6"/>
    <s v="GICXFormer '1069' '1070' '0' '1'"/>
    <x v="17"/>
    <x v="17"/>
    <x v="1"/>
    <x v="24"/>
    <x v="24"/>
    <x v="1"/>
    <x v="0"/>
    <x v="0"/>
    <x v="0"/>
    <n v="0"/>
    <s v=""/>
    <m/>
    <x v="0"/>
    <x v="0"/>
    <s v="Far West"/>
    <n v="9"/>
    <s v="Far West Texas"/>
    <n v="1.474655"/>
    <n v="59.287269999999999"/>
    <n v="0.32401000000000002"/>
    <n v="4.4239660000000001"/>
    <n v="59.287269999999999"/>
    <x v="0"/>
    <s v="1069 : IRAAN 1 0 : 115 : 1070 : IRAAN 1 1 : 13.8 : 0 :  :  : 0 :  :  : 1 : "/>
  </r>
  <r>
    <x v="6"/>
    <s v="GICXFormer '1071' '1072' '0' '1'"/>
    <x v="18"/>
    <x v="18"/>
    <x v="1"/>
    <x v="25"/>
    <x v="25"/>
    <x v="3"/>
    <x v="0"/>
    <x v="0"/>
    <x v="0"/>
    <n v="0"/>
    <s v=""/>
    <m/>
    <x v="0"/>
    <x v="0"/>
    <s v="Far West"/>
    <n v="9"/>
    <s v="Far West Texas"/>
    <n v="2.329904"/>
    <n v="106.23387099999999"/>
    <n v="0.49715799999999999"/>
    <n v="6.9897109999999998"/>
    <n v="106.23387099999999"/>
    <x v="0"/>
    <s v="1071 : ODESSA 1 0 : 115 : 1072 : ODESSA 1 1 : 18 : 0 :  :  : 0 :  :  : 1 : "/>
  </r>
  <r>
    <x v="6"/>
    <s v="GICXFormer '1071' '1073' '0' '1'"/>
    <x v="18"/>
    <x v="18"/>
    <x v="1"/>
    <x v="26"/>
    <x v="26"/>
    <x v="3"/>
    <x v="0"/>
    <x v="0"/>
    <x v="0"/>
    <n v="0"/>
    <s v=""/>
    <m/>
    <x v="0"/>
    <x v="0"/>
    <s v="Far West"/>
    <n v="9"/>
    <s v="Far West Texas"/>
    <n v="2.4699779999999998"/>
    <n v="106.23387099999999"/>
    <n v="0.52704700000000004"/>
    <n v="7.4099349999999999"/>
    <n v="106.23387099999999"/>
    <x v="0"/>
    <s v="1071 : ODESSA 1 0 : 115 : 1073 : ODESSA 1 2 : 18 : 0 :  :  : 0 :  :  : 1 : "/>
  </r>
  <r>
    <x v="6"/>
    <s v="GICXFormer '1071' '1074' '0' '1'"/>
    <x v="18"/>
    <x v="18"/>
    <x v="1"/>
    <x v="27"/>
    <x v="27"/>
    <x v="3"/>
    <x v="0"/>
    <x v="0"/>
    <x v="0"/>
    <n v="0"/>
    <s v=""/>
    <m/>
    <x v="0"/>
    <x v="0"/>
    <s v="Far West"/>
    <n v="9"/>
    <s v="Far West Texas"/>
    <n v="2.1435119999999999"/>
    <n v="106.23387099999999"/>
    <n v="0.45738499999999999"/>
    <n v="6.4305339999999998"/>
    <n v="106.23387099999999"/>
    <x v="0"/>
    <s v="1071 : ODESSA 1 0 : 115 : 1074 : ODESSA 1 3 : 18 : 0 :  :  : 0 :  :  : 1 : "/>
  </r>
  <r>
    <x v="6"/>
    <s v="GICXFormer '1071' '1075' '0' '1'"/>
    <x v="18"/>
    <x v="18"/>
    <x v="1"/>
    <x v="28"/>
    <x v="28"/>
    <x v="3"/>
    <x v="0"/>
    <x v="0"/>
    <x v="0"/>
    <n v="0"/>
    <s v=""/>
    <m/>
    <x v="0"/>
    <x v="0"/>
    <s v="Far West"/>
    <n v="9"/>
    <s v="Far West Texas"/>
    <n v="3.304341"/>
    <n v="106.23387099999999"/>
    <n v="0.70508400000000004"/>
    <n v="9.9130219999999998"/>
    <n v="106.23387099999999"/>
    <x v="0"/>
    <s v="1071 : ODESSA 1 0 : 115 : 1075 : ODESSA 1 4 : 18 : 0 :  :  : 0 :  :  : 1 : "/>
  </r>
  <r>
    <x v="6"/>
    <s v="GICXFormer '1071' '1076' '0' '1'"/>
    <x v="18"/>
    <x v="18"/>
    <x v="1"/>
    <x v="29"/>
    <x v="29"/>
    <x v="3"/>
    <x v="0"/>
    <x v="0"/>
    <x v="0"/>
    <n v="0"/>
    <s v=""/>
    <m/>
    <x v="0"/>
    <x v="0"/>
    <s v="Far West"/>
    <n v="9"/>
    <s v="Far West Texas"/>
    <n v="0"/>
    <n v="0"/>
    <n v="0"/>
    <n v="0"/>
    <n v="0"/>
    <x v="0"/>
    <s v="1071 : ODESSA 1 0 : 115 : 1076 : ODESSA 1 5 : 18 : 0 :  :  : 0 :  :  : 1 : "/>
  </r>
  <r>
    <x v="6"/>
    <s v="GICXFormer '1071' '1077' '0' '1'"/>
    <x v="18"/>
    <x v="18"/>
    <x v="1"/>
    <x v="30"/>
    <x v="30"/>
    <x v="3"/>
    <x v="0"/>
    <x v="0"/>
    <x v="0"/>
    <n v="0"/>
    <s v=""/>
    <m/>
    <x v="0"/>
    <x v="0"/>
    <s v="Far West"/>
    <n v="9"/>
    <s v="Far West Texas"/>
    <n v="0"/>
    <n v="0"/>
    <n v="0"/>
    <n v="0"/>
    <n v="0"/>
    <x v="0"/>
    <s v="1071 : ODESSA 1 0 : 115 : 1077 : ODESSA 1 6 : 18 : 0 :  :  : 0 :  :  : 1 : "/>
  </r>
  <r>
    <x v="6"/>
    <s v="GICXFormer '1071' '1078' '0' '1'"/>
    <x v="18"/>
    <x v="18"/>
    <x v="1"/>
    <x v="31"/>
    <x v="31"/>
    <x v="3"/>
    <x v="0"/>
    <x v="0"/>
    <x v="0"/>
    <n v="0"/>
    <s v=""/>
    <m/>
    <x v="0"/>
    <x v="0"/>
    <s v="Far West"/>
    <n v="9"/>
    <s v="Far West Texas"/>
    <n v="2.3124180000000001"/>
    <n v="106.23387099999999"/>
    <n v="0.493427"/>
    <n v="6.9372559999999996"/>
    <n v="106.23387099999999"/>
    <x v="0"/>
    <s v="1071 : ODESSA 1 0 : 115 : 1078 : ODESSA 1 7 : 18 : 0 :  :  : 0 :  :  : 1 : "/>
  </r>
  <r>
    <x v="6"/>
    <s v="GICXFormer '1071' '1080' '0' '1'"/>
    <x v="18"/>
    <x v="18"/>
    <x v="1"/>
    <x v="32"/>
    <x v="32"/>
    <x v="3"/>
    <x v="0"/>
    <x v="0"/>
    <x v="0"/>
    <n v="0"/>
    <s v=""/>
    <m/>
    <x v="0"/>
    <x v="0"/>
    <s v="Far West"/>
    <n v="9"/>
    <s v="Far West Texas"/>
    <n v="1.021989"/>
    <n v="106.23387099999999"/>
    <n v="0.21807299999999999"/>
    <n v="3.0659679999999998"/>
    <n v="106.23387099999999"/>
    <x v="0"/>
    <s v="1071 : ODESSA 1 0 : 115 : 1080 : ODESSA 1 9 : 18 : 0 :  :  : 0 :  :  : 1 : "/>
  </r>
  <r>
    <x v="6"/>
    <s v="GICXFormer '1079' '1071' '0' '1'"/>
    <x v="19"/>
    <x v="19"/>
    <x v="2"/>
    <x v="33"/>
    <x v="33"/>
    <x v="0"/>
    <x v="0"/>
    <x v="0"/>
    <x v="0"/>
    <n v="0"/>
    <s v=""/>
    <m/>
    <x v="0"/>
    <x v="0"/>
    <s v="Far West"/>
    <n v="9"/>
    <s v="Far West Texas"/>
    <n v="67.822806999999997"/>
    <n v="80.671974000000006"/>
    <n v="75.855613000000005"/>
    <n v="168.63705400000001"/>
    <n v="106.23387099999999"/>
    <x v="0"/>
    <s v="1079 : ODESSA 1 8 : 500 : 1071 : ODESSA 1 0 : 115 : 0 :  :  : 0 :  :  : 1 : "/>
  </r>
  <r>
    <x v="6"/>
    <s v="GICXFormer '1081' '1071' '0' '1'"/>
    <x v="20"/>
    <x v="20"/>
    <x v="0"/>
    <x v="33"/>
    <x v="33"/>
    <x v="0"/>
    <x v="0"/>
    <x v="0"/>
    <x v="0"/>
    <n v="0"/>
    <s v=""/>
    <m/>
    <x v="0"/>
    <x v="0"/>
    <s v="Far West"/>
    <n v="9"/>
    <s v="Far West Texas"/>
    <n v="20.245225999999999"/>
    <n v="171.12820400000001"/>
    <n v="8.8109870000000008"/>
    <n v="5.5352649999999999"/>
    <n v="106.233856"/>
    <x v="0"/>
    <s v="1081 : ODESSA 1 10 : 230 : 1071 : ODESSA 1 0 : 115 : 0 :  :  : 0 :  :  : 1 : "/>
  </r>
  <r>
    <x v="6"/>
    <s v="GICXFormer '2002' '2003' '0' '1'"/>
    <x v="21"/>
    <x v="21"/>
    <x v="2"/>
    <x v="34"/>
    <x v="34"/>
    <x v="4"/>
    <x v="0"/>
    <x v="0"/>
    <x v="0"/>
    <n v="0"/>
    <s v=""/>
    <m/>
    <x v="0"/>
    <x v="1"/>
    <s v="North"/>
    <n v="11"/>
    <s v="Red River"/>
    <n v="71.629958999999999"/>
    <n v="169.22505200000001"/>
    <n v="77.538921999999999"/>
    <n v="229.70704699999999"/>
    <n v="172.350494"/>
    <x v="0"/>
    <s v="2002 : SAVOY 0 : 500 : 2003 : SAVOY 1 : 161 : 0 :  :  : 0 :  :  : 1 : "/>
  </r>
  <r>
    <x v="6"/>
    <s v="GICXFormer '2002' '2004' '0' '1'"/>
    <x v="21"/>
    <x v="21"/>
    <x v="2"/>
    <x v="35"/>
    <x v="35"/>
    <x v="1"/>
    <x v="0"/>
    <x v="0"/>
    <x v="0"/>
    <n v="0"/>
    <s v=""/>
    <m/>
    <x v="0"/>
    <x v="1"/>
    <s v="North"/>
    <n v="11"/>
    <s v="Red River"/>
    <n v="0"/>
    <n v="0"/>
    <n v="0"/>
    <n v="0"/>
    <n v="0"/>
    <x v="0"/>
    <s v="2002 : SAVOY 0 : 500 : 2004 : SAVOY 2 : 13.8 : 0 :  :  : 0 :  :  : 1 : "/>
  </r>
  <r>
    <x v="6"/>
    <s v="GICXFormer '2002' '2005' '0' '1'"/>
    <x v="21"/>
    <x v="21"/>
    <x v="2"/>
    <x v="36"/>
    <x v="36"/>
    <x v="1"/>
    <x v="0"/>
    <x v="0"/>
    <x v="0"/>
    <n v="0"/>
    <s v=""/>
    <m/>
    <x v="0"/>
    <x v="1"/>
    <s v="North"/>
    <n v="11"/>
    <s v="Red River"/>
    <n v="0"/>
    <n v="0"/>
    <n v="0"/>
    <n v="0"/>
    <n v="0"/>
    <x v="0"/>
    <s v="2002 : SAVOY 0 : 500 : 2005 : SAVOY 3 : 13.8 : 0 :  :  : 0 :  :  : 1 : "/>
  </r>
  <r>
    <x v="6"/>
    <s v="GICXFormer '2002' '2006' '0' '1'"/>
    <x v="21"/>
    <x v="21"/>
    <x v="2"/>
    <x v="37"/>
    <x v="37"/>
    <x v="1"/>
    <x v="0"/>
    <x v="0"/>
    <x v="0"/>
    <n v="0"/>
    <s v=""/>
    <m/>
    <x v="0"/>
    <x v="1"/>
    <s v="North"/>
    <n v="11"/>
    <s v="Red River"/>
    <n v="0"/>
    <n v="0"/>
    <n v="0"/>
    <n v="0"/>
    <n v="0"/>
    <x v="0"/>
    <s v="2002 : SAVOY 0 : 500 : 2006 : SAVOY 4 : 13.8 : 0 :  :  : 0 :  :  : 1 : "/>
  </r>
  <r>
    <x v="6"/>
    <s v="GICXFormer '2011' '2012' '0' '1'"/>
    <x v="22"/>
    <x v="22"/>
    <x v="2"/>
    <x v="38"/>
    <x v="38"/>
    <x v="4"/>
    <x v="0"/>
    <x v="0"/>
    <x v="0"/>
    <n v="0"/>
    <s v=""/>
    <m/>
    <x v="0"/>
    <x v="1"/>
    <s v="North"/>
    <n v="10"/>
    <s v="Panhandle"/>
    <n v="12.434739"/>
    <n v="85.016959999999997"/>
    <n v="14.037255"/>
    <n v="9.1027129999999996"/>
    <n v="129.627274"/>
    <x v="0"/>
    <s v="2011 : PANHANDLE 2 0 : 500 : 2012 : PANHANDLE 2 1 : 161 : 0 :  :  : 0 :  :  : 1 : "/>
  </r>
  <r>
    <x v="6"/>
    <s v="GICXFormer '2011' '2013' '0' '1'"/>
    <x v="22"/>
    <x v="22"/>
    <x v="2"/>
    <x v="39"/>
    <x v="39"/>
    <x v="3"/>
    <x v="0"/>
    <x v="0"/>
    <x v="0"/>
    <n v="0"/>
    <s v=""/>
    <m/>
    <x v="0"/>
    <x v="1"/>
    <s v="North"/>
    <n v="10"/>
    <s v="Panhandle"/>
    <n v="18.223768"/>
    <n v="83.307175000000001"/>
    <n v="20.664331000000001"/>
    <n v="54.671306999999999"/>
    <n v="83.307175000000001"/>
    <x v="0"/>
    <s v="2011 : PANHANDLE 2 0 : 500 : 2013 : PANHANDLE 2 2 : 18 : 0 :  :  : 0 :  :  : 1 : "/>
  </r>
  <r>
    <x v="6"/>
    <s v="GICXFormer '2017' '2018' '0' '1'"/>
    <x v="23"/>
    <x v="23"/>
    <x v="2"/>
    <x v="40"/>
    <x v="40"/>
    <x v="4"/>
    <x v="0"/>
    <x v="0"/>
    <x v="0"/>
    <n v="0"/>
    <s v=""/>
    <m/>
    <x v="0"/>
    <x v="1"/>
    <s v="North"/>
    <n v="10"/>
    <s v="Panhandle"/>
    <n v="18.677074000000001"/>
    <n v="143.59497099999999"/>
    <n v="20.982668"/>
    <n v="54.803493000000003"/>
    <n v="136.30197100000001"/>
    <x v="0"/>
    <s v="2017 : PANHANDLE 4 0 : 500 : 2018 : PANHANDLE 4 1 : 161 : 0 :  :  : 0 :  :  : 1 : "/>
  </r>
  <r>
    <x v="6"/>
    <s v="GICXFormer '2017' '2019' '0' '1'"/>
    <x v="23"/>
    <x v="23"/>
    <x v="2"/>
    <x v="41"/>
    <x v="41"/>
    <x v="5"/>
    <x v="0"/>
    <x v="0"/>
    <x v="0"/>
    <n v="0"/>
    <s v=""/>
    <m/>
    <x v="0"/>
    <x v="1"/>
    <s v="North"/>
    <n v="10"/>
    <s v="Panhandle"/>
    <n v="55.286273999999999"/>
    <n v="145.033447"/>
    <n v="62.603279000000001"/>
    <n v="165.85882599999999"/>
    <n v="145.03346300000001"/>
    <x v="0"/>
    <s v="2017 : PANHANDLE 4 0 : 500 : 2019 : PANHANDLE 4 2 : 20 : 0 :  :  : 0 :  :  : 1 : "/>
  </r>
  <r>
    <x v="6"/>
    <s v="GICXFormer '2021' '2022' '0' '1'"/>
    <x v="24"/>
    <x v="24"/>
    <x v="2"/>
    <x v="42"/>
    <x v="42"/>
    <x v="4"/>
    <x v="0"/>
    <x v="0"/>
    <x v="0"/>
    <n v="0"/>
    <s v=""/>
    <m/>
    <x v="0"/>
    <x v="1"/>
    <s v="North"/>
    <n v="11"/>
    <s v="Red River"/>
    <n v="44.085560000000001"/>
    <n v="27.493414000000001"/>
    <n v="48.219563999999998"/>
    <n v="123.62451900000001"/>
    <n v="25.421002999999999"/>
    <x v="0"/>
    <s v="2021 : PARIS 2 0 : 500 : 2022 : PARIS 2 1 : 161 : 0 :  :  : 0 :  :  : 1 : "/>
  </r>
  <r>
    <x v="6"/>
    <s v="GICXFormer '2021' '2023' '0' '1'"/>
    <x v="24"/>
    <x v="24"/>
    <x v="2"/>
    <x v="43"/>
    <x v="43"/>
    <x v="1"/>
    <x v="0"/>
    <x v="0"/>
    <x v="0"/>
    <n v="0"/>
    <s v=""/>
    <m/>
    <x v="0"/>
    <x v="1"/>
    <s v="North"/>
    <n v="11"/>
    <s v="Red River"/>
    <n v="34.475242999999999"/>
    <n v="27.882276999999998"/>
    <n v="38.261391000000003"/>
    <n v="103.42572800000001"/>
    <n v="27.882273000000001"/>
    <x v="0"/>
    <s v="2021 : PARIS 2 0 : 500 : 2023 : PARIS 2 2 : 13.8 : 0 :  :  : 0 :  :  : 1 : "/>
  </r>
  <r>
    <x v="6"/>
    <s v="GICXFormer '2021' '2024' '0' '1'"/>
    <x v="24"/>
    <x v="24"/>
    <x v="2"/>
    <x v="44"/>
    <x v="44"/>
    <x v="1"/>
    <x v="0"/>
    <x v="0"/>
    <x v="0"/>
    <n v="0"/>
    <s v=""/>
    <m/>
    <x v="0"/>
    <x v="1"/>
    <s v="North"/>
    <n v="11"/>
    <s v="Red River"/>
    <n v="51.712859999999999"/>
    <n v="27.882273000000001"/>
    <n v="57.674563999999997"/>
    <n v="155.13857999999999"/>
    <n v="27.882273000000001"/>
    <x v="0"/>
    <s v="2021 : PARIS 2 0 : 500 : 2024 : PARIS 2 3 : 13.8 : 0 :  :  : 0 :  :  : 1 : "/>
  </r>
  <r>
    <x v="6"/>
    <s v="GICXFormer '2041' '2042' '0' '1'"/>
    <x v="25"/>
    <x v="25"/>
    <x v="3"/>
    <x v="45"/>
    <x v="45"/>
    <x v="3"/>
    <x v="0"/>
    <x v="0"/>
    <x v="0"/>
    <n v="0"/>
    <s v=""/>
    <m/>
    <x v="0"/>
    <x v="1"/>
    <s v="North"/>
    <n v="10"/>
    <s v="Panhandle"/>
    <n v="5.8064150000000003"/>
    <n v="101.382683"/>
    <n v="1.7447569999999999"/>
    <n v="17.419243000000002"/>
    <n v="101.382683"/>
    <x v="0"/>
    <s v="2041 : PANHANDLE 3 0 : 161 : 2042 : PANHANDLE 3 1 : 18 : 0 :  :  : 0 :  :  : 1 : "/>
  </r>
  <r>
    <x v="6"/>
    <s v="GICXFormer '2054' '2055' '0' '1'"/>
    <x v="26"/>
    <x v="26"/>
    <x v="2"/>
    <x v="46"/>
    <x v="46"/>
    <x v="4"/>
    <x v="0"/>
    <x v="0"/>
    <x v="0"/>
    <n v="0"/>
    <s v=""/>
    <m/>
    <x v="0"/>
    <x v="1"/>
    <s v="North"/>
    <n v="11"/>
    <s v="Red River"/>
    <n v="32.817988999999997"/>
    <n v="15.118840000000001"/>
    <n v="35.821739999999998"/>
    <n v="45.002482999999998"/>
    <n v="13.563478"/>
    <x v="0"/>
    <s v="2054 : WICHITA FALLS 1 0 : 500 : 2055 : WICHITA FALLS 1 1 : 161 : 0 :  :  : 0 :  :  : 1 : "/>
  </r>
  <r>
    <x v="6"/>
    <s v="GICXFormer '2054' '2055' '0' '2'"/>
    <x v="26"/>
    <x v="26"/>
    <x v="2"/>
    <x v="46"/>
    <x v="46"/>
    <x v="4"/>
    <x v="0"/>
    <x v="0"/>
    <x v="0"/>
    <n v="0"/>
    <s v=""/>
    <m/>
    <x v="1"/>
    <x v="1"/>
    <s v="North"/>
    <n v="11"/>
    <s v="Red River"/>
    <n v="32.817988999999997"/>
    <n v="15.118840000000001"/>
    <n v="35.821739999999998"/>
    <n v="45.002482999999998"/>
    <n v="13.563478"/>
    <x v="0"/>
    <s v="2054 : WICHITA FALLS 1 0 : 500 : 2055 : WICHITA FALLS 1 1 : 161 : 0 :  :  : 0 :  :  : 2 : "/>
  </r>
  <r>
    <x v="6"/>
    <s v="GICXFormer '2054' '2056' '0' '1'"/>
    <x v="26"/>
    <x v="26"/>
    <x v="2"/>
    <x v="47"/>
    <x v="47"/>
    <x v="3"/>
    <x v="0"/>
    <x v="0"/>
    <x v="0"/>
    <n v="0"/>
    <s v=""/>
    <m/>
    <x v="0"/>
    <x v="1"/>
    <s v="North"/>
    <n v="11"/>
    <s v="Red River"/>
    <n v="0"/>
    <n v="0"/>
    <n v="0"/>
    <n v="0"/>
    <n v="0"/>
    <x v="0"/>
    <s v="2054 : WICHITA FALLS 1 0 : 500 : 2056 : WICHITA FALLS 1 2 : 18 : 0 :  :  : 0 :  :  : 1 : "/>
  </r>
  <r>
    <x v="6"/>
    <s v="GICXFormer '2054' '2057' '0' '1'"/>
    <x v="26"/>
    <x v="26"/>
    <x v="2"/>
    <x v="48"/>
    <x v="48"/>
    <x v="3"/>
    <x v="0"/>
    <x v="0"/>
    <x v="0"/>
    <n v="0"/>
    <s v=""/>
    <m/>
    <x v="0"/>
    <x v="1"/>
    <s v="North"/>
    <n v="11"/>
    <s v="Red River"/>
    <n v="28.585491000000001"/>
    <n v="15.249090000000001"/>
    <n v="31.193850000000001"/>
    <n v="85.756469999999993"/>
    <n v="15.249090000000001"/>
    <x v="0"/>
    <s v="2054 : WICHITA FALLS 1 0 : 500 : 2057 : WICHITA FALLS 1 3 : 18 : 0 :  :  : 0 :  :  : 1 : "/>
  </r>
  <r>
    <x v="6"/>
    <s v="GICXFormer '2058' '2059' '0' '1'"/>
    <x v="27"/>
    <x v="27"/>
    <x v="3"/>
    <x v="49"/>
    <x v="49"/>
    <x v="1"/>
    <x v="0"/>
    <x v="0"/>
    <x v="0"/>
    <n v="0"/>
    <s v=""/>
    <m/>
    <x v="0"/>
    <x v="1"/>
    <s v="North"/>
    <n v="10"/>
    <s v="Panhandle"/>
    <n v="5.6259180000000004"/>
    <n v="156.57337999999999"/>
    <n v="1.686528"/>
    <n v="16.877752000000001"/>
    <n v="156.57337999999999"/>
    <x v="0"/>
    <s v="2058 : WHITE DEER 0 : 161 : 2059 : WHITE DEER 1 : 13.8 : 0 :  :  : 0 :  :  : 1 : "/>
  </r>
  <r>
    <x v="6"/>
    <s v="GICXFormer '2061' '2062' '0' '1'"/>
    <x v="28"/>
    <x v="28"/>
    <x v="3"/>
    <x v="50"/>
    <x v="50"/>
    <x v="3"/>
    <x v="0"/>
    <x v="0"/>
    <x v="0"/>
    <n v="0"/>
    <s v=""/>
    <m/>
    <x v="0"/>
    <x v="1"/>
    <s v="North"/>
    <n v="10"/>
    <s v="Panhandle"/>
    <n v="3.4864440000000001"/>
    <n v="6.8688710000000004"/>
    <n v="1.05183"/>
    <n v="10.459332"/>
    <n v="6.8688700000000003"/>
    <x v="0"/>
    <s v="2061 : VERNON 1 0 : 161 : 2062 : VERNON 1 1 : 18 : 0 :  :  : 0 :  :  : 1 : "/>
  </r>
  <r>
    <x v="6"/>
    <s v="GICXFormer '2070' '2071' '0' '1'"/>
    <x v="29"/>
    <x v="29"/>
    <x v="3"/>
    <x v="51"/>
    <x v="51"/>
    <x v="3"/>
    <x v="0"/>
    <x v="0"/>
    <x v="0"/>
    <n v="0"/>
    <s v=""/>
    <m/>
    <x v="0"/>
    <x v="1"/>
    <s v="North"/>
    <n v="11"/>
    <s v="Red River"/>
    <n v="15.897940999999999"/>
    <n v="164.62094099999999"/>
    <n v="4.7022279999999999"/>
    <n v="47.693824999999997"/>
    <n v="164.62094099999999"/>
    <x v="0"/>
    <s v="2070 : ARCHER 2 0 : 161 : 2071 : ARCHER 2 1 : 18 : 0 :  :  : 0 :  :  : 1 : "/>
  </r>
  <r>
    <x v="6"/>
    <s v="GICXFormer '2073' '2074' '0' '1'"/>
    <x v="30"/>
    <x v="30"/>
    <x v="3"/>
    <x v="52"/>
    <x v="52"/>
    <x v="0"/>
    <x v="0"/>
    <x v="0"/>
    <x v="0"/>
    <n v="0"/>
    <s v=""/>
    <m/>
    <x v="0"/>
    <x v="1"/>
    <s v="North"/>
    <n v="10"/>
    <s v="Panhandle"/>
    <n v="0.59164399999999995"/>
    <n v="115.95178199999999"/>
    <n v="0.17637900000000001"/>
    <n v="0.655663"/>
    <n v="141.63012699999999"/>
    <x v="0"/>
    <s v="2073 : JAYTON 0 : 161 : 2074 : JAYTON 1 : 115 : 0 :  :  : 0 :  :  : 1 : "/>
  </r>
  <r>
    <x v="6"/>
    <s v="GICXFormer '2073' '2076' '0' '1'"/>
    <x v="30"/>
    <x v="30"/>
    <x v="3"/>
    <x v="53"/>
    <x v="53"/>
    <x v="6"/>
    <x v="0"/>
    <x v="0"/>
    <x v="0"/>
    <n v="0"/>
    <s v=""/>
    <m/>
    <x v="0"/>
    <x v="1"/>
    <s v="North"/>
    <n v="10"/>
    <s v="Panhandle"/>
    <n v="1.8361479999999999"/>
    <n v="123.156403"/>
    <n v="0.55549300000000001"/>
    <n v="5.5084439999999999"/>
    <n v="123.156403"/>
    <x v="0"/>
    <s v="2073 : JAYTON 0 : 161 : 2076 : JAYTON 3 : 24 : 0 :  :  : 0 :  :  : 1 : "/>
  </r>
  <r>
    <x v="6"/>
    <s v="GICXFormer '2075' '2074' '0' '1'"/>
    <x v="31"/>
    <x v="31"/>
    <x v="1"/>
    <x v="52"/>
    <x v="52"/>
    <x v="0"/>
    <x v="0"/>
    <x v="0"/>
    <x v="0"/>
    <n v="0"/>
    <s v=""/>
    <m/>
    <x v="0"/>
    <x v="1"/>
    <s v="North"/>
    <n v="10"/>
    <s v="Panhandle"/>
    <n v="0.46231"/>
    <n v="141.63014200000001"/>
    <n v="9.8444000000000004E-2"/>
    <n v="1.3869309999999999"/>
    <n v="141.63014200000001"/>
    <x v="0"/>
    <s v="2075 : JAYTON 2 : 115 : 2074 : JAYTON 1 : 115 : 0 :  :  : 0 :  :  : 1 : "/>
  </r>
  <r>
    <x v="6"/>
    <s v="GICXFormer '2077' '2078' '0' '1'"/>
    <x v="32"/>
    <x v="32"/>
    <x v="3"/>
    <x v="54"/>
    <x v="54"/>
    <x v="1"/>
    <x v="0"/>
    <x v="0"/>
    <x v="0"/>
    <n v="0"/>
    <s v=""/>
    <m/>
    <x v="0"/>
    <x v="1"/>
    <s v="North"/>
    <n v="11"/>
    <s v="Red River"/>
    <n v="10.721223999999999"/>
    <n v="169.01084900000001"/>
    <n v="3.2345009999999998"/>
    <n v="32.163670000000003"/>
    <n v="169.01084900000001"/>
    <x v="0"/>
    <s v="2077 : MUENSTER 1 0 : 161 : 2078 : MUENSTER 1 1 : 13.8 : 0 :  :  : 0 :  :  : 1 : "/>
  </r>
  <r>
    <x v="6"/>
    <s v="GICXFormer '2082' '2083' '0' '1'"/>
    <x v="33"/>
    <x v="33"/>
    <x v="3"/>
    <x v="55"/>
    <x v="55"/>
    <x v="5"/>
    <x v="0"/>
    <x v="0"/>
    <x v="0"/>
    <n v="0"/>
    <s v=""/>
    <m/>
    <x v="0"/>
    <x v="1"/>
    <s v="North"/>
    <n v="11"/>
    <s v="Red River"/>
    <n v="32.525405999999997"/>
    <n v="14.172046999999999"/>
    <n v="9.593985"/>
    <n v="97.576224999999994"/>
    <n v="14.172046999999999"/>
    <x v="0"/>
    <s v="2082 : WICHITA FALLS 2 0 : 161 : 2083 : WICHITA FALLS 2 1 : 20 : 0 :  :  : 0 :  :  : 1 : "/>
  </r>
  <r>
    <x v="6"/>
    <s v="GICXFormer '2082' '2084' '0' '1'"/>
    <x v="33"/>
    <x v="33"/>
    <x v="3"/>
    <x v="56"/>
    <x v="56"/>
    <x v="5"/>
    <x v="0"/>
    <x v="0"/>
    <x v="0"/>
    <n v="0"/>
    <s v=""/>
    <m/>
    <x v="0"/>
    <x v="1"/>
    <s v="North"/>
    <n v="11"/>
    <s v="Red River"/>
    <n v="0"/>
    <n v="0"/>
    <n v="0"/>
    <n v="0"/>
    <n v="0"/>
    <x v="0"/>
    <s v="2082 : WICHITA FALLS 2 0 : 161 : 2084 : WICHITA FALLS 2 2 : 20 : 0 :  :  : 0 :  :  : 1 : "/>
  </r>
  <r>
    <x v="6"/>
    <s v="GICXFormer '2082' '2085' '0' '1'"/>
    <x v="33"/>
    <x v="33"/>
    <x v="3"/>
    <x v="57"/>
    <x v="57"/>
    <x v="5"/>
    <x v="0"/>
    <x v="0"/>
    <x v="0"/>
    <n v="0"/>
    <s v=""/>
    <m/>
    <x v="0"/>
    <x v="1"/>
    <s v="North"/>
    <n v="11"/>
    <s v="Red River"/>
    <n v="0"/>
    <n v="0"/>
    <n v="0"/>
    <n v="0"/>
    <n v="0"/>
    <x v="0"/>
    <s v="2082 : WICHITA FALLS 2 0 : 161 : 2085 : WICHITA FALLS 2 3 : 20 : 0 :  :  : 0 :  :  : 1 : "/>
  </r>
  <r>
    <x v="6"/>
    <s v="GICXFormer '2088' '2089' '0' '1'"/>
    <x v="34"/>
    <x v="34"/>
    <x v="3"/>
    <x v="58"/>
    <x v="58"/>
    <x v="6"/>
    <x v="0"/>
    <x v="0"/>
    <x v="0"/>
    <n v="0"/>
    <s v=""/>
    <m/>
    <x v="0"/>
    <x v="1"/>
    <s v="North"/>
    <n v="11"/>
    <s v="Red River"/>
    <n v="10.471875000000001"/>
    <n v="175.67082199999999"/>
    <n v="3.0973280000000001"/>
    <n v="31.415623"/>
    <n v="175.67082199999999"/>
    <x v="0"/>
    <s v="2088 : ARCHER 1 0 : 161 : 2089 : ARCHER 1 1 : 24 : 0 :  :  : 0 :  :  : 1 : "/>
  </r>
  <r>
    <x v="6"/>
    <s v="GICXFormer '2093' '2094' '0' '1'"/>
    <x v="35"/>
    <x v="35"/>
    <x v="3"/>
    <x v="59"/>
    <x v="59"/>
    <x v="1"/>
    <x v="0"/>
    <x v="0"/>
    <x v="0"/>
    <n v="0"/>
    <s v=""/>
    <m/>
    <x v="0"/>
    <x v="1"/>
    <s v="North"/>
    <n v="10"/>
    <s v="Panhandle"/>
    <n v="0"/>
    <n v="0"/>
    <n v="0"/>
    <n v="0"/>
    <n v="0"/>
    <x v="0"/>
    <s v="2093 : PANHANDLE 5 0 : 161 : 2094 : PANHANDLE 5 1 : 13.8 : 0 :  :  : 0 :  :  : 1 : "/>
  </r>
  <r>
    <x v="6"/>
    <s v="GICXFormer '2093' '2095' '0' '1'"/>
    <x v="35"/>
    <x v="35"/>
    <x v="3"/>
    <x v="60"/>
    <x v="60"/>
    <x v="1"/>
    <x v="0"/>
    <x v="0"/>
    <x v="0"/>
    <n v="0"/>
    <s v=""/>
    <m/>
    <x v="0"/>
    <x v="1"/>
    <s v="North"/>
    <n v="10"/>
    <s v="Panhandle"/>
    <n v="0"/>
    <n v="0"/>
    <n v="0"/>
    <n v="0"/>
    <n v="0"/>
    <x v="0"/>
    <s v="2093 : PANHANDLE 5 0 : 161 : 2095 : PANHANDLE 5 2 : 13.8 : 0 :  :  : 0 :  :  : 1 : "/>
  </r>
  <r>
    <x v="6"/>
    <s v="GICXFormer '2096' '2097' '0' '1'"/>
    <x v="36"/>
    <x v="36"/>
    <x v="2"/>
    <x v="61"/>
    <x v="61"/>
    <x v="7"/>
    <x v="0"/>
    <x v="0"/>
    <x v="0"/>
    <n v="0"/>
    <s v=""/>
    <m/>
    <x v="0"/>
    <x v="1"/>
    <s v="North"/>
    <n v="10"/>
    <s v="Panhandle"/>
    <n v="15.053846999999999"/>
    <n v="19.335953"/>
    <n v="16.999237000000001"/>
    <n v="65.178436000000005"/>
    <n v="146.58886699999999"/>
    <x v="0"/>
    <s v="2096 : RALLS 1 0 : 500 : 2097 : RALLS 1 1 : 230 : 0 :  :  : 0 :  :  : 1 : "/>
  </r>
  <r>
    <x v="6"/>
    <s v="GICXFormer '2096' '2099' '0' '1'"/>
    <x v="36"/>
    <x v="36"/>
    <x v="2"/>
    <x v="62"/>
    <x v="62"/>
    <x v="3"/>
    <x v="0"/>
    <x v="0"/>
    <x v="0"/>
    <n v="0"/>
    <s v=""/>
    <m/>
    <x v="0"/>
    <x v="1"/>
    <s v="North"/>
    <n v="10"/>
    <s v="Panhandle"/>
    <n v="11.847097"/>
    <n v="15.110184"/>
    <n v="13.345278"/>
    <n v="35.541289999999996"/>
    <n v="15.110184"/>
    <x v="0"/>
    <s v="2096 : RALLS 1 0 : 500 : 2099 : RALLS 1 3 : 18 : 0 :  :  : 0 :  :  : 1 : "/>
  </r>
  <r>
    <x v="6"/>
    <s v="GICXFormer '2096' '2100' '0' '1'"/>
    <x v="36"/>
    <x v="36"/>
    <x v="2"/>
    <x v="63"/>
    <x v="63"/>
    <x v="3"/>
    <x v="0"/>
    <x v="0"/>
    <x v="0"/>
    <n v="0"/>
    <s v=""/>
    <m/>
    <x v="0"/>
    <x v="1"/>
    <s v="North"/>
    <n v="10"/>
    <s v="Panhandle"/>
    <n v="4.7388399999999997"/>
    <n v="15.110184"/>
    <n v="5.3279519999999998"/>
    <n v="14.216518000000001"/>
    <n v="15.110184"/>
    <x v="0"/>
    <s v="2096 : RALLS 1 0 : 500 : 2100 : RALLS 1 4 : 18 : 0 :  :  : 0 :  :  : 1 : "/>
  </r>
  <r>
    <x v="6"/>
    <s v="GICXFormer '2097' '2098' '0' '1'"/>
    <x v="37"/>
    <x v="37"/>
    <x v="0"/>
    <x v="64"/>
    <x v="64"/>
    <x v="4"/>
    <x v="0"/>
    <x v="0"/>
    <x v="0"/>
    <n v="0"/>
    <s v=""/>
    <m/>
    <x v="0"/>
    <x v="1"/>
    <s v="North"/>
    <n v="10"/>
    <s v="Panhandle"/>
    <n v="0.89656400000000003"/>
    <n v="138.87651099999999"/>
    <n v="0.39024500000000001"/>
    <n v="1.8953260000000001"/>
    <n v="158.36270099999999"/>
    <x v="0"/>
    <s v="2097 : RALLS 1 1 : 230 : 2098 : RALLS 1 2 : 161 : 0 :  :  : 0 :  :  : 1 : "/>
  </r>
  <r>
    <x v="6"/>
    <s v="GICXFormer '2101' '2102' '0' '1'"/>
    <x v="38"/>
    <x v="38"/>
    <x v="2"/>
    <x v="65"/>
    <x v="65"/>
    <x v="4"/>
    <x v="0"/>
    <x v="0"/>
    <x v="0"/>
    <n v="0"/>
    <s v=""/>
    <m/>
    <x v="0"/>
    <x v="1"/>
    <s v="North"/>
    <n v="11"/>
    <s v="Red River"/>
    <n v="56.771937999999999"/>
    <n v="149.14193700000001"/>
    <n v="62.163086999999997"/>
    <n v="117.052177"/>
    <n v="154.352982"/>
    <x v="0"/>
    <s v="2101 : SHERMAN 1 0 : 500 : 2102 : SHERMAN 1 1 : 161 : 0 :  :  : 0 :  :  : 1 : "/>
  </r>
  <r>
    <x v="6"/>
    <s v="GICXFormer '2101' '2103' '0' '1'"/>
    <x v="38"/>
    <x v="38"/>
    <x v="2"/>
    <x v="66"/>
    <x v="66"/>
    <x v="5"/>
    <x v="0"/>
    <x v="0"/>
    <x v="0"/>
    <n v="0"/>
    <s v=""/>
    <m/>
    <x v="0"/>
    <x v="1"/>
    <s v="North"/>
    <n v="11"/>
    <s v="Red River"/>
    <n v="0"/>
    <n v="0"/>
    <n v="0"/>
    <n v="0"/>
    <n v="0"/>
    <x v="0"/>
    <s v="2101 : SHERMAN 1 0 : 500 : 2103 : SHERMAN 1 2 : 20 : 0 :  :  : 0 :  :  : 1 : "/>
  </r>
  <r>
    <x v="6"/>
    <s v="GICXFormer '2101' '2104' '0' '1'"/>
    <x v="38"/>
    <x v="38"/>
    <x v="2"/>
    <x v="67"/>
    <x v="67"/>
    <x v="5"/>
    <x v="0"/>
    <x v="0"/>
    <x v="0"/>
    <n v="0"/>
    <s v=""/>
    <m/>
    <x v="0"/>
    <x v="1"/>
    <s v="North"/>
    <n v="11"/>
    <s v="Red River"/>
    <n v="0"/>
    <n v="0"/>
    <n v="0"/>
    <n v="0"/>
    <n v="0"/>
    <x v="0"/>
    <s v="2101 : SHERMAN 1 0 : 500 : 2104 : SHERMAN 1 3 : 20 : 0 :  :  : 0 :  :  : 1 : "/>
  </r>
  <r>
    <x v="6"/>
    <s v="GICXFormer '2101' '2105' '0' '1'"/>
    <x v="38"/>
    <x v="38"/>
    <x v="2"/>
    <x v="68"/>
    <x v="68"/>
    <x v="5"/>
    <x v="0"/>
    <x v="0"/>
    <x v="0"/>
    <n v="0"/>
    <s v=""/>
    <m/>
    <x v="0"/>
    <x v="1"/>
    <s v="North"/>
    <n v="11"/>
    <s v="Red River"/>
    <n v="0"/>
    <n v="0"/>
    <n v="0"/>
    <n v="0"/>
    <n v="0"/>
    <x v="0"/>
    <s v="2101 : SHERMAN 1 0 : 500 : 2105 : SHERMAN 1 4 : 20 : 0 :  :  : 0 :  :  : 1 : "/>
  </r>
  <r>
    <x v="6"/>
    <s v="GICXFormer '2113' '2114' '0' '1'"/>
    <x v="39"/>
    <x v="39"/>
    <x v="2"/>
    <x v="69"/>
    <x v="69"/>
    <x v="4"/>
    <x v="0"/>
    <x v="0"/>
    <x v="0"/>
    <n v="0"/>
    <s v=""/>
    <m/>
    <x v="0"/>
    <x v="1"/>
    <s v="North"/>
    <n v="11"/>
    <s v="Red River"/>
    <n v="32.759566999999997"/>
    <n v="14.630879999999999"/>
    <n v="36.056508999999998"/>
    <n v="86.359879000000006"/>
    <n v="18.634547999999999"/>
    <x v="0"/>
    <s v="2113 : PARIS 1 0 : 500 : 2114 : PARIS 1 1 : 161 : 0 :  :  : 0 :  :  : 1 : "/>
  </r>
  <r>
    <x v="6"/>
    <s v="GICXFormer '2113' '2115' '0' '1'"/>
    <x v="39"/>
    <x v="39"/>
    <x v="2"/>
    <x v="70"/>
    <x v="70"/>
    <x v="1"/>
    <x v="0"/>
    <x v="0"/>
    <x v="0"/>
    <n v="0"/>
    <s v=""/>
    <m/>
    <x v="0"/>
    <x v="1"/>
    <s v="North"/>
    <n v="11"/>
    <s v="Red River"/>
    <n v="6.949084"/>
    <n v="13.933165000000001"/>
    <n v="7.6597689999999998"/>
    <n v="20.847252000000001"/>
    <n v="13.933163"/>
    <x v="0"/>
    <s v="2113 : PARIS 1 0 : 500 : 2115 : PARIS 1 2 : 13.8 : 0 :  :  : 0 :  :  : 1 : "/>
  </r>
  <r>
    <x v="6"/>
    <s v="GICXFormer '2113' '2116' '0' '1'"/>
    <x v="39"/>
    <x v="39"/>
    <x v="2"/>
    <x v="71"/>
    <x v="71"/>
    <x v="1"/>
    <x v="0"/>
    <x v="0"/>
    <x v="0"/>
    <n v="0"/>
    <s v=""/>
    <m/>
    <x v="0"/>
    <x v="1"/>
    <s v="North"/>
    <n v="11"/>
    <s v="Red River"/>
    <n v="19.817757"/>
    <n v="13.933165000000001"/>
    <n v="21.844525999999998"/>
    <n v="59.453274"/>
    <n v="13.933164"/>
    <x v="0"/>
    <s v="2113 : PARIS 1 0 : 500 : 2116 : PARIS 1 3 : 13.8 : 0 :  :  : 0 :  :  : 1 : "/>
  </r>
  <r>
    <x v="6"/>
    <s v="GICXFormer '2113' '2117' '0' '1'"/>
    <x v="39"/>
    <x v="39"/>
    <x v="2"/>
    <x v="72"/>
    <x v="72"/>
    <x v="1"/>
    <x v="0"/>
    <x v="0"/>
    <x v="0"/>
    <n v="0"/>
    <s v=""/>
    <m/>
    <x v="0"/>
    <x v="1"/>
    <s v="North"/>
    <n v="11"/>
    <s v="Red River"/>
    <n v="12.443708000000001"/>
    <n v="13.933164"/>
    <n v="13.716331"/>
    <n v="37.331127000000002"/>
    <n v="13.933164"/>
    <x v="0"/>
    <s v="2113 : PARIS 1 0 : 500 : 2117 : PARIS 1 4 : 13.8 : 0 :  :  : 0 :  :  : 1 : "/>
  </r>
  <r>
    <x v="6"/>
    <s v="GICXFormer '2113' '2118' '0' '1'"/>
    <x v="39"/>
    <x v="39"/>
    <x v="2"/>
    <x v="73"/>
    <x v="73"/>
    <x v="1"/>
    <x v="0"/>
    <x v="0"/>
    <x v="0"/>
    <n v="0"/>
    <s v=""/>
    <m/>
    <x v="0"/>
    <x v="1"/>
    <s v="North"/>
    <n v="11"/>
    <s v="Red River"/>
    <n v="8.3606160000000003"/>
    <n v="13.933164"/>
    <n v="9.2156590000000005"/>
    <n v="25.081848000000001"/>
    <n v="13.933164"/>
    <x v="0"/>
    <s v="2113 : PARIS 1 0 : 500 : 2118 : PARIS 1 5 : 13.8 : 0 :  :  : 0 :  :  : 1 : "/>
  </r>
  <r>
    <x v="6"/>
    <s v="GICXFormer '2113' '2119' '0' '1'"/>
    <x v="39"/>
    <x v="39"/>
    <x v="2"/>
    <x v="74"/>
    <x v="74"/>
    <x v="1"/>
    <x v="0"/>
    <x v="0"/>
    <x v="0"/>
    <n v="0"/>
    <s v=""/>
    <m/>
    <x v="0"/>
    <x v="1"/>
    <s v="North"/>
    <n v="11"/>
    <s v="Red River"/>
    <n v="15.737631"/>
    <n v="13.933164"/>
    <n v="17.347124000000001"/>
    <n v="47.212893999999999"/>
    <n v="13.933164"/>
    <x v="0"/>
    <s v="2113 : PARIS 1 0 : 500 : 2119 : PARIS 1 6 : 13.8 : 0 :  :  : 0 :  :  : 1 : "/>
  </r>
  <r>
    <x v="6"/>
    <s v="GICXFormer '2113' '2120' '0' '1'"/>
    <x v="39"/>
    <x v="39"/>
    <x v="2"/>
    <x v="75"/>
    <x v="75"/>
    <x v="1"/>
    <x v="0"/>
    <x v="0"/>
    <x v="0"/>
    <n v="0"/>
    <s v=""/>
    <m/>
    <x v="0"/>
    <x v="1"/>
    <s v="North"/>
    <n v="11"/>
    <s v="Red River"/>
    <n v="7.6439919999999999"/>
    <n v="13.933164"/>
    <n v="8.5100029999999993"/>
    <n v="22.931975999999999"/>
    <n v="13.933164"/>
    <x v="0"/>
    <s v="2113 : PARIS 1 0 : 500 : 2120 : PARIS 1 7 : 13.8 : 0 :  :  : 0 :  :  : 1 : "/>
  </r>
  <r>
    <x v="6"/>
    <s v="GICXFormer '2127' '2128' '0' '1'"/>
    <x v="40"/>
    <x v="40"/>
    <x v="2"/>
    <x v="76"/>
    <x v="76"/>
    <x v="4"/>
    <x v="0"/>
    <x v="0"/>
    <x v="0"/>
    <n v="0"/>
    <s v=""/>
    <m/>
    <x v="0"/>
    <x v="1"/>
    <s v="North"/>
    <n v="10"/>
    <s v="Panhandle"/>
    <n v="0.66067200000000004"/>
    <n v="12.993010999999999"/>
    <n v="0.74917900000000004"/>
    <n v="16.320906000000001"/>
    <n v="20.772400000000001"/>
    <x v="0"/>
    <s v="2127 : MIAMI 0 : 500 : 2128 : MIAMI 1 : 161 : 0 :  :  : 0 :  :  : 1 : "/>
  </r>
  <r>
    <x v="6"/>
    <s v="GICXFormer '2130' '2131' '0' '1'"/>
    <x v="41"/>
    <x v="41"/>
    <x v="3"/>
    <x v="77"/>
    <x v="77"/>
    <x v="0"/>
    <x v="0"/>
    <x v="0"/>
    <x v="0"/>
    <n v="0"/>
    <s v=""/>
    <m/>
    <x v="0"/>
    <x v="1"/>
    <s v="North"/>
    <n v="10"/>
    <s v="Panhandle"/>
    <n v="0.34579700000000002"/>
    <n v="98.015136999999996"/>
    <n v="0.101962"/>
    <n v="0.52877200000000002"/>
    <n v="22.232880000000002"/>
    <x v="0"/>
    <s v="2130 : HASKELL 0 : 161 : 2131 : HASKELL 1 : 115 : 0 :  :  : 0 :  :  : 1 : "/>
  </r>
  <r>
    <x v="6"/>
    <s v="GICXFormer '2132' '2131' '0' '1'"/>
    <x v="42"/>
    <x v="42"/>
    <x v="1"/>
    <x v="77"/>
    <x v="77"/>
    <x v="0"/>
    <x v="0"/>
    <x v="0"/>
    <x v="0"/>
    <n v="0"/>
    <s v=""/>
    <m/>
    <x v="0"/>
    <x v="1"/>
    <s v="North"/>
    <n v="10"/>
    <s v="Panhandle"/>
    <n v="0.65922599999999998"/>
    <n v="22.232873999999999"/>
    <n v="0.14102300000000001"/>
    <n v="1.977679"/>
    <n v="22.232873999999999"/>
    <x v="0"/>
    <s v="2132 : HASKELL 2 : 115 : 2131 : HASKELL 1 : 115 : 0 :  :  : 0 :  :  : 1 : "/>
  </r>
  <r>
    <x v="6"/>
    <s v="GICXFormer '3001' '3002' '0' '1'"/>
    <x v="43"/>
    <x v="43"/>
    <x v="0"/>
    <x v="78"/>
    <x v="78"/>
    <x v="0"/>
    <x v="0"/>
    <x v="0"/>
    <x v="0"/>
    <n v="0"/>
    <s v=""/>
    <m/>
    <x v="0"/>
    <x v="2"/>
    <s v="West"/>
    <n v="28"/>
    <s v="Hill Country"/>
    <n v="6.265733"/>
    <n v="129.080536"/>
    <n v="2.6458710000000001"/>
    <n v="14.418053"/>
    <n v="128.628906"/>
    <x v="0"/>
    <s v="3001 : KERRVILLE 0 : 230 : 3002 : KERRVILLE 1 : 115 : 0 :  :  : 0 :  :  : 1 : "/>
  </r>
  <r>
    <x v="6"/>
    <s v="GICXFormer '3001' '3002' '0' '2'"/>
    <x v="43"/>
    <x v="43"/>
    <x v="0"/>
    <x v="78"/>
    <x v="78"/>
    <x v="0"/>
    <x v="0"/>
    <x v="0"/>
    <x v="0"/>
    <n v="0"/>
    <s v=""/>
    <m/>
    <x v="1"/>
    <x v="2"/>
    <s v="West"/>
    <n v="28"/>
    <s v="Hill Country"/>
    <n v="6.265733"/>
    <n v="129.080536"/>
    <n v="2.6458710000000001"/>
    <n v="14.418053"/>
    <n v="128.628906"/>
    <x v="0"/>
    <s v="3001 : KERRVILLE 0 : 230 : 3002 : KERRVILLE 1 : 115 : 0 :  :  : 0 :  :  : 2 : "/>
  </r>
  <r>
    <x v="6"/>
    <s v="GICXFormer '3003' '3004' '0' '1'"/>
    <x v="44"/>
    <x v="44"/>
    <x v="1"/>
    <x v="79"/>
    <x v="79"/>
    <x v="3"/>
    <x v="0"/>
    <x v="0"/>
    <x v="0"/>
    <n v="0"/>
    <s v=""/>
    <m/>
    <x v="0"/>
    <x v="2"/>
    <s v="West"/>
    <n v="27"/>
    <s v="Abilene"/>
    <n v="1.8682890000000001"/>
    <n v="81.279617000000002"/>
    <n v="0.39951199999999998"/>
    <n v="5.6048669999999996"/>
    <n v="81.279617000000002"/>
    <x v="0"/>
    <s v="3003 : SWEETWATER 4 0 : 115 : 3004 : SWEETWATER 4 1 : 18 : 0 :  :  : 0 :  :  : 1 : "/>
  </r>
  <r>
    <x v="6"/>
    <s v="GICXFormer '3016' '3017' '0' '1'"/>
    <x v="45"/>
    <x v="45"/>
    <x v="1"/>
    <x v="80"/>
    <x v="80"/>
    <x v="3"/>
    <x v="0"/>
    <x v="0"/>
    <x v="0"/>
    <n v="0"/>
    <s v=""/>
    <m/>
    <x v="0"/>
    <x v="2"/>
    <s v="West"/>
    <n v="27"/>
    <s v="Abilene"/>
    <n v="6.3547219999999998"/>
    <n v="74.141914"/>
    <n v="1.3559779999999999"/>
    <n v="19.064164999999999"/>
    <n v="74.141914"/>
    <x v="0"/>
    <s v="3016 : BLACKWELL 0 : 115 : 3017 : BLACKWELL 1 : 18 : 0 :  :  : 0 :  :  : 1 : "/>
  </r>
  <r>
    <x v="6"/>
    <s v="GICXFormer '3018' '3019' '0' '1'"/>
    <x v="46"/>
    <x v="46"/>
    <x v="0"/>
    <x v="81"/>
    <x v="81"/>
    <x v="0"/>
    <x v="0"/>
    <x v="0"/>
    <x v="0"/>
    <n v="0"/>
    <s v=""/>
    <m/>
    <x v="0"/>
    <x v="2"/>
    <s v="West"/>
    <n v="27"/>
    <s v="Abilene"/>
    <n v="2.4057759999999999"/>
    <n v="143.39619400000001"/>
    <n v="1.0470250000000001"/>
    <n v="6.8514699999999999"/>
    <n v="148.27569600000001"/>
    <x v="0"/>
    <s v="3018 : CHRISTOVAL 0 : 230 : 3019 : CHRISTOVAL 1 : 115 : 0 :  :  : 0 :  :  : 1 : "/>
  </r>
  <r>
    <x v="6"/>
    <s v="GICXFormer '3018' '3019' '0' '2'"/>
    <x v="46"/>
    <x v="46"/>
    <x v="0"/>
    <x v="81"/>
    <x v="81"/>
    <x v="0"/>
    <x v="0"/>
    <x v="0"/>
    <x v="0"/>
    <n v="0"/>
    <s v=""/>
    <m/>
    <x v="1"/>
    <x v="2"/>
    <s v="West"/>
    <n v="27"/>
    <s v="Abilene"/>
    <n v="2.3603839999999998"/>
    <n v="143.39619400000001"/>
    <n v="1.0272699999999999"/>
    <n v="6.7221970000000004"/>
    <n v="148.27569600000001"/>
    <x v="0"/>
    <s v="3018 : CHRISTOVAL 0 : 230 : 3019 : CHRISTOVAL 1 : 115 : 0 :  :  : 0 :  :  : 2 : "/>
  </r>
  <r>
    <x v="6"/>
    <s v="GICXFormer '3018' '3020' '0' '1'"/>
    <x v="46"/>
    <x v="46"/>
    <x v="0"/>
    <x v="82"/>
    <x v="82"/>
    <x v="1"/>
    <x v="0"/>
    <x v="0"/>
    <x v="0"/>
    <n v="0"/>
    <s v=""/>
    <m/>
    <x v="0"/>
    <x v="2"/>
    <s v="West"/>
    <n v="27"/>
    <s v="Abilene"/>
    <n v="1.881208"/>
    <n v="143.39619400000001"/>
    <n v="0.81872599999999995"/>
    <n v="5.6436250000000001"/>
    <n v="143.39619400000001"/>
    <x v="0"/>
    <s v="3018 : CHRISTOVAL 0 : 230 : 3020 : CHRISTOVAL 2 : 13.8 : 0 :  :  : 0 :  :  : 1 : "/>
  </r>
  <r>
    <x v="6"/>
    <s v="GICXFormer '3026' '3027' '0' '1'"/>
    <x v="47"/>
    <x v="47"/>
    <x v="0"/>
    <x v="83"/>
    <x v="83"/>
    <x v="0"/>
    <x v="0"/>
    <x v="0"/>
    <x v="0"/>
    <n v="0"/>
    <s v=""/>
    <m/>
    <x v="0"/>
    <x v="2"/>
    <s v="West"/>
    <n v="27"/>
    <s v="Abilene"/>
    <n v="0.34612799999999999"/>
    <n v="10.925537"/>
    <n v="0.148919"/>
    <n v="6.1901479999999998"/>
    <n v="24.074677999999999"/>
    <x v="0"/>
    <s v="3026 : ABILENE 2 0 : 230 : 3027 : ABILENE 2 1 : 115 : 0 :  :  : 0 :  :  : 1 : "/>
  </r>
  <r>
    <x v="6"/>
    <s v="GICXFormer '3026' '3028' '0' '1'"/>
    <x v="47"/>
    <x v="47"/>
    <x v="0"/>
    <x v="84"/>
    <x v="84"/>
    <x v="3"/>
    <x v="0"/>
    <x v="0"/>
    <x v="0"/>
    <n v="0"/>
    <s v=""/>
    <m/>
    <x v="0"/>
    <x v="2"/>
    <s v="West"/>
    <n v="27"/>
    <s v="Abilene"/>
    <n v="3.720882"/>
    <n v="10.925537"/>
    <n v="1.6339920000000001"/>
    <n v="11.162644"/>
    <n v="10.925537"/>
    <x v="0"/>
    <s v="3026 : ABILENE 2 0 : 230 : 3028 : ABILENE 2 2 : 18 : 0 :  :  : 0 :  :  : 1 : "/>
  </r>
  <r>
    <x v="6"/>
    <s v="GICXFormer '3033' '3034' '0' '1'"/>
    <x v="48"/>
    <x v="48"/>
    <x v="1"/>
    <x v="85"/>
    <x v="85"/>
    <x v="2"/>
    <x v="0"/>
    <x v="0"/>
    <x v="0"/>
    <n v="0"/>
    <s v=""/>
    <m/>
    <x v="0"/>
    <x v="2"/>
    <s v="West"/>
    <n v="27"/>
    <s v="Abilene"/>
    <n v="0.353431"/>
    <n v="138.25402800000001"/>
    <n v="7.6909000000000005E-2"/>
    <n v="1.0602929999999999"/>
    <n v="138.25401299999999"/>
    <x v="0"/>
    <s v="3033 : SNYDER 1 0 : 115 : 3034 : SNYDER 1 1 : 22 : 0 :  :  : 0 :  :  : 1 : "/>
  </r>
  <r>
    <x v="6"/>
    <s v="GICXFormer '3037' '3038' '0' '1'"/>
    <x v="49"/>
    <x v="49"/>
    <x v="0"/>
    <x v="86"/>
    <x v="86"/>
    <x v="0"/>
    <x v="0"/>
    <x v="0"/>
    <x v="0"/>
    <n v="0"/>
    <s v=""/>
    <m/>
    <x v="0"/>
    <x v="2"/>
    <s v="West"/>
    <n v="27"/>
    <s v="Abilene"/>
    <n v="2.3264520000000002"/>
    <n v="53.841721"/>
    <n v="0.98774300000000004"/>
    <n v="24.140419000000001"/>
    <n v="45.799098999999998"/>
    <x v="0"/>
    <s v="3037 : ROSCOE 2 0 : 230 : 3038 : ROSCOE 2 1 : 115 : 0 :  :  : 0 :  :  : 1 : "/>
  </r>
  <r>
    <x v="6"/>
    <s v="GICXFormer '3037' '3039' '0' '1'"/>
    <x v="49"/>
    <x v="49"/>
    <x v="0"/>
    <x v="87"/>
    <x v="87"/>
    <x v="1"/>
    <x v="0"/>
    <x v="0"/>
    <x v="0"/>
    <n v="0"/>
    <s v=""/>
    <m/>
    <x v="0"/>
    <x v="2"/>
    <s v="West"/>
    <n v="27"/>
    <s v="Abilene"/>
    <n v="37.496941"/>
    <n v="53.841721"/>
    <n v="16.379463999999999"/>
    <n v="112.490814"/>
    <n v="53.841721"/>
    <x v="0"/>
    <s v="3037 : ROSCOE 2 0 : 230 : 3039 : ROSCOE 2 2 : 13.8 : 0 :  :  : 0 :  :  : 1 : "/>
  </r>
  <r>
    <x v="6"/>
    <s v="GICXFormer '3041' '3042' '0' '1'"/>
    <x v="50"/>
    <x v="50"/>
    <x v="0"/>
    <x v="88"/>
    <x v="88"/>
    <x v="0"/>
    <x v="0"/>
    <x v="0"/>
    <x v="0"/>
    <n v="0"/>
    <s v=""/>
    <m/>
    <x v="0"/>
    <x v="2"/>
    <s v="West"/>
    <n v="27"/>
    <s v="Abilene"/>
    <n v="17.597044"/>
    <n v="69.122337000000002"/>
    <n v="7.473319"/>
    <n v="44.399372"/>
    <n v="71.877364999999998"/>
    <x v="0"/>
    <s v="3041 : SILVER 0 : 230 : 3042 : SILVER 1 : 115 : 0 :  :  : 0 :  :  : 1 : "/>
  </r>
  <r>
    <x v="6"/>
    <s v="GICXFormer '3041' '3043' '0' '1'"/>
    <x v="50"/>
    <x v="50"/>
    <x v="0"/>
    <x v="89"/>
    <x v="89"/>
    <x v="1"/>
    <x v="0"/>
    <x v="0"/>
    <x v="0"/>
    <n v="0"/>
    <s v=""/>
    <m/>
    <x v="0"/>
    <x v="2"/>
    <s v="West"/>
    <n v="27"/>
    <s v="Abilene"/>
    <n v="0"/>
    <n v="0"/>
    <n v="0"/>
    <n v="0"/>
    <n v="0"/>
    <x v="0"/>
    <s v="3041 : SILVER 0 : 230 : 3043 : SILVER 2 : 13.8 : 0 :  :  : 0 :  :  : 1 : "/>
  </r>
  <r>
    <x v="6"/>
    <s v="GICXFormer '3041' '3044' '0' '1'"/>
    <x v="50"/>
    <x v="50"/>
    <x v="0"/>
    <x v="90"/>
    <x v="90"/>
    <x v="1"/>
    <x v="0"/>
    <x v="0"/>
    <x v="0"/>
    <n v="0"/>
    <s v=""/>
    <m/>
    <x v="0"/>
    <x v="2"/>
    <s v="West"/>
    <n v="27"/>
    <s v="Abilene"/>
    <n v="0"/>
    <n v="0"/>
    <n v="0"/>
    <n v="0"/>
    <n v="0"/>
    <x v="0"/>
    <s v="3041 : SILVER 0 : 230 : 3044 : SILVER 3 : 13.8 : 0 :  :  : 0 :  :  : 1 : "/>
  </r>
  <r>
    <x v="6"/>
    <s v="GICXFormer '3041' '3045' '0' '1'"/>
    <x v="50"/>
    <x v="50"/>
    <x v="0"/>
    <x v="91"/>
    <x v="91"/>
    <x v="1"/>
    <x v="0"/>
    <x v="0"/>
    <x v="0"/>
    <n v="0"/>
    <s v=""/>
    <m/>
    <x v="0"/>
    <x v="2"/>
    <s v="West"/>
    <n v="27"/>
    <s v="Abilene"/>
    <n v="0"/>
    <n v="0"/>
    <n v="0"/>
    <n v="0"/>
    <n v="0"/>
    <x v="0"/>
    <s v="3041 : SILVER 0 : 230 : 3045 : SILVER 4 : 13.8 : 0 :  :  : 0 :  :  : 1 : "/>
  </r>
  <r>
    <x v="6"/>
    <s v="GICXFormer '3046' '3047' '0' '1'"/>
    <x v="51"/>
    <x v="51"/>
    <x v="0"/>
    <x v="92"/>
    <x v="92"/>
    <x v="0"/>
    <x v="0"/>
    <x v="0"/>
    <x v="0"/>
    <n v="0"/>
    <s v=""/>
    <m/>
    <x v="0"/>
    <x v="2"/>
    <s v="West"/>
    <n v="27"/>
    <s v="Abilene"/>
    <n v="4.1016579999999996"/>
    <n v="97.211464000000007"/>
    <n v="1.7850950000000001"/>
    <n v="74.578322999999997"/>
    <n v="88.133780999999999"/>
    <x v="0"/>
    <s v="3046 : ROSCOE 5 0 : 230 : 3047 : ROSCOE 5 1 : 115 : 0 :  :  : 0 :  :  : 1 : "/>
  </r>
  <r>
    <x v="6"/>
    <s v="GICXFormer '3048' '3046' '0' '1'"/>
    <x v="52"/>
    <x v="52"/>
    <x v="2"/>
    <x v="93"/>
    <x v="93"/>
    <x v="7"/>
    <x v="0"/>
    <x v="0"/>
    <x v="0"/>
    <n v="0"/>
    <s v=""/>
    <m/>
    <x v="0"/>
    <x v="2"/>
    <s v="West"/>
    <n v="27"/>
    <s v="Abilene"/>
    <n v="6.5455290000000002"/>
    <n v="90.229720999999998"/>
    <n v="7.3354350000000004"/>
    <n v="89.836158999999995"/>
    <n v="97.211464000000007"/>
    <x v="0"/>
    <s v="3048 : ROSCOE 5 2 : 500 : 3046 : ROSCOE 5 0 : 230 : 0 :  :  : 0 :  :  : 1 : "/>
  </r>
  <r>
    <x v="6"/>
    <s v="GICXFormer '3048' '3046' '0' '2'"/>
    <x v="52"/>
    <x v="52"/>
    <x v="2"/>
    <x v="93"/>
    <x v="93"/>
    <x v="7"/>
    <x v="0"/>
    <x v="0"/>
    <x v="0"/>
    <n v="0"/>
    <s v=""/>
    <m/>
    <x v="1"/>
    <x v="2"/>
    <s v="West"/>
    <n v="27"/>
    <s v="Abilene"/>
    <n v="6.5455290000000002"/>
    <n v="90.229720999999998"/>
    <n v="7.3354350000000004"/>
    <n v="89.836158999999995"/>
    <n v="97.211464000000007"/>
    <x v="0"/>
    <s v="3048 : ROSCOE 5 2 : 500 : 3046 : ROSCOE 5 0 : 230 : 0 :  :  : 0 :  :  : 2 : "/>
  </r>
  <r>
    <x v="6"/>
    <s v="GICXFormer '3050' '3051' '0' '1'"/>
    <x v="53"/>
    <x v="53"/>
    <x v="0"/>
    <x v="94"/>
    <x v="94"/>
    <x v="0"/>
    <x v="0"/>
    <x v="0"/>
    <x v="0"/>
    <n v="0"/>
    <s v=""/>
    <m/>
    <x v="0"/>
    <x v="2"/>
    <s v="West"/>
    <n v="28"/>
    <s v="Hill Country"/>
    <n v="3.0999159999999999"/>
    <n v="62.337668999999998"/>
    <n v="1.3156030000000001"/>
    <n v="6.7461500000000001"/>
    <n v="62.312561000000002"/>
    <x v="0"/>
    <s v="3050 : DEL RIO 0 : 230 : 3051 : DEL RIO 1 : 115 : 0 :  :  : 0 :  :  : 1 : "/>
  </r>
  <r>
    <x v="6"/>
    <s v="GICXFormer '3050' '3051' '0' '2'"/>
    <x v="53"/>
    <x v="53"/>
    <x v="0"/>
    <x v="94"/>
    <x v="94"/>
    <x v="0"/>
    <x v="0"/>
    <x v="0"/>
    <x v="0"/>
    <n v="0"/>
    <s v=""/>
    <m/>
    <x v="1"/>
    <x v="2"/>
    <s v="West"/>
    <n v="28"/>
    <s v="Hill Country"/>
    <n v="3.0999159999999999"/>
    <n v="62.337668999999998"/>
    <n v="1.3156030000000001"/>
    <n v="6.7461500000000001"/>
    <n v="62.312561000000002"/>
    <x v="0"/>
    <s v="3050 : DEL RIO 0 : 230 : 3051 : DEL RIO 1 : 115 : 0 :  :  : 0 :  :  : 2 : "/>
  </r>
  <r>
    <x v="6"/>
    <s v="GICXFormer '3053' '3054' '0' '1'"/>
    <x v="54"/>
    <x v="54"/>
    <x v="0"/>
    <x v="95"/>
    <x v="95"/>
    <x v="0"/>
    <x v="0"/>
    <x v="0"/>
    <x v="0"/>
    <n v="0"/>
    <s v=""/>
    <m/>
    <x v="0"/>
    <x v="2"/>
    <s v="West"/>
    <n v="27"/>
    <s v="Abilene"/>
    <n v="1.569096"/>
    <n v="21.005431999999999"/>
    <n v="0.66842699999999999"/>
    <n v="9.4426999999999997E-2"/>
    <n v="80.020920000000004"/>
    <x v="0"/>
    <s v="3053 : WINGATE 0 : 230 : 3054 : WINGATE 1 : 115 : 0 :  :  : 0 :  :  : 1 : "/>
  </r>
  <r>
    <x v="6"/>
    <s v="GICXFormer '3053' '3055' '0' '1'"/>
    <x v="54"/>
    <x v="54"/>
    <x v="0"/>
    <x v="96"/>
    <x v="96"/>
    <x v="1"/>
    <x v="0"/>
    <x v="0"/>
    <x v="0"/>
    <n v="0"/>
    <s v=""/>
    <m/>
    <x v="0"/>
    <x v="2"/>
    <s v="West"/>
    <n v="27"/>
    <s v="Abilene"/>
    <n v="20.374110999999999"/>
    <n v="21.005431999999999"/>
    <n v="8.9531679999999998"/>
    <n v="61.122334000000002"/>
    <n v="21.005431999999999"/>
    <x v="0"/>
    <s v="3053 : WINGATE 0 : 230 : 3055 : WINGATE 2 : 13.8 : 0 :  :  : 0 :  :  : 1 : "/>
  </r>
  <r>
    <x v="6"/>
    <s v="GICXFormer '3053' '3056' '0' '1'"/>
    <x v="54"/>
    <x v="54"/>
    <x v="0"/>
    <x v="97"/>
    <x v="97"/>
    <x v="1"/>
    <x v="0"/>
    <x v="0"/>
    <x v="0"/>
    <n v="0"/>
    <s v=""/>
    <m/>
    <x v="0"/>
    <x v="2"/>
    <s v="West"/>
    <n v="27"/>
    <s v="Abilene"/>
    <n v="13.376942"/>
    <n v="21.005431999999999"/>
    <n v="5.878342"/>
    <n v="40.130828999999999"/>
    <n v="21.005431999999999"/>
    <x v="0"/>
    <s v="3053 : WINGATE 0 : 230 : 3056 : WINGATE 3 : 13.8 : 0 :  :  : 0 :  :  : 1 : "/>
  </r>
  <r>
    <x v="6"/>
    <s v="GICXFormer '3053' '3057' '0' '1'"/>
    <x v="54"/>
    <x v="54"/>
    <x v="0"/>
    <x v="98"/>
    <x v="98"/>
    <x v="1"/>
    <x v="0"/>
    <x v="0"/>
    <x v="0"/>
    <n v="0"/>
    <s v=""/>
    <m/>
    <x v="0"/>
    <x v="2"/>
    <s v="West"/>
    <n v="27"/>
    <s v="Abilene"/>
    <n v="8.7126129999999993"/>
    <n v="21.005431999999999"/>
    <n v="3.8286570000000002"/>
    <n v="26.137840000000001"/>
    <n v="21.005431999999999"/>
    <x v="0"/>
    <s v="3053 : WINGATE 0 : 230 : 3057 : WINGATE 4 : 13.8 : 0 :  :  : 0 :  :  : 1 : "/>
  </r>
  <r>
    <x v="6"/>
    <s v="GICXFormer '3058' '3059' '0' '1'"/>
    <x v="55"/>
    <x v="55"/>
    <x v="0"/>
    <x v="99"/>
    <x v="99"/>
    <x v="0"/>
    <x v="0"/>
    <x v="0"/>
    <x v="0"/>
    <n v="0"/>
    <s v=""/>
    <m/>
    <x v="0"/>
    <x v="2"/>
    <s v="West"/>
    <n v="27"/>
    <s v="Abilene"/>
    <n v="4.7908549999999996"/>
    <n v="71.355300999999997"/>
    <n v="2.0467879999999998"/>
    <n v="2.287817"/>
    <n v="73.475548000000003"/>
    <x v="0"/>
    <s v="3058 : STERLING CITY 1 0 : 230 : 3059 : STERLING CITY 1 1 : 115 : 0 :  :  : 0 :  :  : 1 : "/>
  </r>
  <r>
    <x v="6"/>
    <s v="GICXFormer '3058' '3060' '0' '1'"/>
    <x v="55"/>
    <x v="55"/>
    <x v="0"/>
    <x v="100"/>
    <x v="100"/>
    <x v="3"/>
    <x v="0"/>
    <x v="0"/>
    <x v="0"/>
    <n v="0"/>
    <s v=""/>
    <m/>
    <x v="0"/>
    <x v="2"/>
    <s v="West"/>
    <n v="27"/>
    <s v="Abilene"/>
    <n v="8.3197290000000006"/>
    <n v="71.355300999999997"/>
    <n v="3.6560090000000001"/>
    <n v="24.959188000000001"/>
    <n v="71.355300999999997"/>
    <x v="0"/>
    <s v="3058 : STERLING CITY 1 0 : 230 : 3060 : STERLING CITY 1 2 : 18 : 0 :  :  : 0 :  :  : 1 : "/>
  </r>
  <r>
    <x v="6"/>
    <s v="GICXFormer '3058' '3061' '0' '1'"/>
    <x v="55"/>
    <x v="55"/>
    <x v="0"/>
    <x v="101"/>
    <x v="101"/>
    <x v="3"/>
    <x v="0"/>
    <x v="0"/>
    <x v="0"/>
    <n v="0"/>
    <s v=""/>
    <m/>
    <x v="0"/>
    <x v="2"/>
    <s v="West"/>
    <n v="27"/>
    <s v="Abilene"/>
    <n v="12.920792"/>
    <n v="71.355300999999997"/>
    <n v="5.6778930000000001"/>
    <n v="38.762371000000002"/>
    <n v="71.355300999999997"/>
    <x v="0"/>
    <s v="3058 : STERLING CITY 1 0 : 230 : 3061 : STERLING CITY 1 3 : 18 : 0 :  :  : 0 :  :  : 1 : "/>
  </r>
  <r>
    <x v="6"/>
    <s v="GICXFormer '3058' '3062' '0' '1'"/>
    <x v="55"/>
    <x v="55"/>
    <x v="0"/>
    <x v="102"/>
    <x v="102"/>
    <x v="3"/>
    <x v="0"/>
    <x v="0"/>
    <x v="0"/>
    <n v="0"/>
    <s v=""/>
    <m/>
    <x v="0"/>
    <x v="2"/>
    <s v="West"/>
    <n v="27"/>
    <s v="Abilene"/>
    <n v="14.830821"/>
    <n v="71.355300999999997"/>
    <n v="6.5172330000000001"/>
    <n v="44.492462000000003"/>
    <n v="71.355300999999997"/>
    <x v="0"/>
    <s v="3058 : STERLING CITY 1 0 : 230 : 3062 : STERLING CITY 1 4 : 18 : 0 :  :  : 0 :  :  : 1 : "/>
  </r>
  <r>
    <x v="6"/>
    <s v="GICXFormer '3058' '3063' '0' '1'"/>
    <x v="55"/>
    <x v="55"/>
    <x v="0"/>
    <x v="103"/>
    <x v="103"/>
    <x v="3"/>
    <x v="0"/>
    <x v="0"/>
    <x v="0"/>
    <n v="0"/>
    <s v=""/>
    <m/>
    <x v="0"/>
    <x v="2"/>
    <s v="West"/>
    <n v="27"/>
    <s v="Abilene"/>
    <n v="10.726694999999999"/>
    <n v="71.355300999999997"/>
    <n v="4.7137219999999997"/>
    <n v="32.180084000000001"/>
    <n v="71.355300999999997"/>
    <x v="0"/>
    <s v="3058 : STERLING CITY 1 0 : 230 : 3063 : STERLING CITY 1 5 : 18 : 0 :  :  : 0 :  :  : 1 : "/>
  </r>
  <r>
    <x v="6"/>
    <s v="GICXFormer '3064' '3065' '0' '1'"/>
    <x v="56"/>
    <x v="56"/>
    <x v="1"/>
    <x v="104"/>
    <x v="104"/>
    <x v="3"/>
    <x v="0"/>
    <x v="0"/>
    <x v="0"/>
    <n v="0"/>
    <s v=""/>
    <m/>
    <x v="0"/>
    <x v="2"/>
    <s v="West"/>
    <n v="27"/>
    <s v="Abilene"/>
    <n v="10.139194"/>
    <n v="83.411911000000003"/>
    <n v="2.1420919999999999"/>
    <n v="30.417583"/>
    <n v="83.411911000000003"/>
    <x v="0"/>
    <s v="3064 : ROSCOE 4 0 : 115 : 3065 : ROSCOE 4 1 : 18 : 0 :  :  : 0 :  :  : 1 : "/>
  </r>
  <r>
    <x v="6"/>
    <s v="GICXFormer '3067' '3068' '0' '1'"/>
    <x v="57"/>
    <x v="57"/>
    <x v="1"/>
    <x v="105"/>
    <x v="105"/>
    <x v="5"/>
    <x v="0"/>
    <x v="0"/>
    <x v="0"/>
    <n v="0"/>
    <s v=""/>
    <m/>
    <x v="0"/>
    <x v="2"/>
    <s v="West"/>
    <n v="27"/>
    <s v="Abilene"/>
    <n v="1.010958"/>
    <n v="66.229134000000002"/>
    <n v="0.22212699999999999"/>
    <n v="3.0328750000000002"/>
    <n v="66.229134000000002"/>
    <x v="0"/>
    <s v="3067 : TRENT 1 0 : 115 : 3068 : TRENT 1 1 : 20 : 0 :  :  : 0 :  :  : 1 : "/>
  </r>
  <r>
    <x v="6"/>
    <s v="GICXFormer '3070' '3071' '0' '1'"/>
    <x v="58"/>
    <x v="58"/>
    <x v="1"/>
    <x v="106"/>
    <x v="106"/>
    <x v="6"/>
    <x v="0"/>
    <x v="0"/>
    <x v="0"/>
    <n v="0"/>
    <s v=""/>
    <m/>
    <x v="0"/>
    <x v="2"/>
    <s v="West"/>
    <n v="27"/>
    <s v="Abilene"/>
    <n v="0.89804600000000001"/>
    <n v="34.459091000000001"/>
    <n v="0.190637"/>
    <n v="2.6941380000000001"/>
    <n v="34.459091000000001"/>
    <x v="0"/>
    <s v="3070 : NOLAN 0 : 115 : 3071 : NOLAN 1 : 24 : 0 :  :  : 0 :  :  : 1 : "/>
  </r>
  <r>
    <x v="6"/>
    <s v="GICXFormer '3073' '3074' '0' '1'"/>
    <x v="59"/>
    <x v="59"/>
    <x v="1"/>
    <x v="107"/>
    <x v="107"/>
    <x v="1"/>
    <x v="0"/>
    <x v="0"/>
    <x v="0"/>
    <n v="0"/>
    <s v=""/>
    <m/>
    <x v="0"/>
    <x v="2"/>
    <s v="West"/>
    <n v="28"/>
    <s v="Hill Country"/>
    <n v="4.6129259999999999"/>
    <n v="122.742935"/>
    <n v="0.97456600000000004"/>
    <n v="13.838778"/>
    <n v="122.742935"/>
    <x v="0"/>
    <s v="3073 : BRACKETTVILLE 2 0 : 115 : 3074 : BRACKETTVILLE 2 1 : 13.8 : 0 :  :  : 0 :  :  : 1 : "/>
  </r>
  <r>
    <x v="6"/>
    <s v="GICXFormer '3078' '3079' '0' '1'"/>
    <x v="60"/>
    <x v="60"/>
    <x v="0"/>
    <x v="108"/>
    <x v="108"/>
    <x v="4"/>
    <x v="0"/>
    <x v="0"/>
    <x v="0"/>
    <n v="0"/>
    <s v=""/>
    <m/>
    <x v="0"/>
    <x v="2"/>
    <s v="West"/>
    <n v="27"/>
    <s v="Abilene"/>
    <n v="5.682099"/>
    <n v="136.709641"/>
    <n v="2.4357410000000002"/>
    <n v="6.3516450000000004"/>
    <n v="108.461609"/>
    <x v="0"/>
    <s v="3078 : HERMLEIGH 0 : 230 : 3079 : HERMLEIGH 1 : 161 : 0 :  :  : 0 :  :  : 1 : "/>
  </r>
  <r>
    <x v="6"/>
    <s v="GICXFormer '3078' '3081' '0' '1'"/>
    <x v="60"/>
    <x v="60"/>
    <x v="0"/>
    <x v="109"/>
    <x v="109"/>
    <x v="5"/>
    <x v="0"/>
    <x v="0"/>
    <x v="0"/>
    <n v="0"/>
    <s v=""/>
    <m/>
    <x v="0"/>
    <x v="2"/>
    <s v="West"/>
    <n v="27"/>
    <s v="Abilene"/>
    <n v="19.259352"/>
    <n v="129.528412"/>
    <n v="8.4633000000000003"/>
    <n v="57.778053"/>
    <n v="129.528412"/>
    <x v="0"/>
    <s v="3078 : HERMLEIGH 0 : 230 : 3081 : HERMLEIGH 3 : 20 : 0 :  :  : 0 :  :  : 1 : "/>
  </r>
  <r>
    <x v="6"/>
    <s v="GICXFormer '3079' '3080' '0' '1'"/>
    <x v="61"/>
    <x v="61"/>
    <x v="3"/>
    <x v="110"/>
    <x v="110"/>
    <x v="0"/>
    <x v="0"/>
    <x v="0"/>
    <x v="0"/>
    <n v="0"/>
    <s v=""/>
    <m/>
    <x v="0"/>
    <x v="2"/>
    <s v="West"/>
    <n v="27"/>
    <s v="Abilene"/>
    <n v="1.4265699999999999"/>
    <n v="162.658829"/>
    <n v="0.42410700000000001"/>
    <n v="4.4700730000000002"/>
    <n v="62.015189999999997"/>
    <x v="0"/>
    <s v="3079 : HERMLEIGH 1 : 161 : 3080 : HERMLEIGH 2 : 115 : 0 :  :  : 0 :  :  : 1 : "/>
  </r>
  <r>
    <x v="6"/>
    <s v="GICXFormer '3082' '3083' '0' '1'"/>
    <x v="62"/>
    <x v="62"/>
    <x v="0"/>
    <x v="111"/>
    <x v="111"/>
    <x v="0"/>
    <x v="0"/>
    <x v="0"/>
    <x v="0"/>
    <n v="0"/>
    <s v=""/>
    <m/>
    <x v="0"/>
    <x v="2"/>
    <s v="West"/>
    <n v="27"/>
    <s v="Abilene"/>
    <n v="6.5705210000000003"/>
    <n v="74.979973000000001"/>
    <n v="2.8131249999999999"/>
    <n v="3.2999100000000001"/>
    <n v="73.417777999999998"/>
    <x v="0"/>
    <s v="3082 : MERKEL 1 0 : 230 : 3083 : MERKEL 1 1 : 115 : 0 :  :  : 0 :  :  : 1 : "/>
  </r>
  <r>
    <x v="6"/>
    <s v="GICXFormer '3082' '3084' '0' '1'"/>
    <x v="62"/>
    <x v="62"/>
    <x v="0"/>
    <x v="112"/>
    <x v="112"/>
    <x v="1"/>
    <x v="0"/>
    <x v="0"/>
    <x v="0"/>
    <n v="0"/>
    <s v=""/>
    <m/>
    <x v="0"/>
    <x v="2"/>
    <s v="West"/>
    <n v="27"/>
    <s v="Abilene"/>
    <n v="13.217889"/>
    <n v="74.979973000000001"/>
    <n v="5.5850470000000003"/>
    <n v="39.653666999999999"/>
    <n v="74.979973000000001"/>
    <x v="0"/>
    <s v="3082 : MERKEL 1 0 : 230 : 3084 : MERKEL 1 2 : 13.8 : 0 :  :  : 0 :  :  : 1 : "/>
  </r>
  <r>
    <x v="6"/>
    <s v="GICXFormer '3085' '3086' '0' '1'"/>
    <x v="63"/>
    <x v="63"/>
    <x v="1"/>
    <x v="113"/>
    <x v="113"/>
    <x v="8"/>
    <x v="0"/>
    <x v="0"/>
    <x v="0"/>
    <n v="0"/>
    <s v=""/>
    <m/>
    <x v="0"/>
    <x v="2"/>
    <s v="West"/>
    <n v="27"/>
    <s v="Abilene"/>
    <n v="6.9119900000000003"/>
    <n v="62.865668999999997"/>
    <n v="1.460286"/>
    <n v="20.735968"/>
    <n v="62.865668999999997"/>
    <x v="0"/>
    <s v="3085 : LORAINE 1 0 : 115 : 3086 : LORAINE 1 1 : 13.2 : 0 :  :  : 0 :  :  : 1 : "/>
  </r>
  <r>
    <x v="6"/>
    <s v="GICXFormer '3085' '3087' '0' '1'"/>
    <x v="63"/>
    <x v="63"/>
    <x v="1"/>
    <x v="114"/>
    <x v="114"/>
    <x v="8"/>
    <x v="0"/>
    <x v="0"/>
    <x v="0"/>
    <n v="0"/>
    <s v=""/>
    <m/>
    <x v="0"/>
    <x v="2"/>
    <s v="West"/>
    <n v="27"/>
    <s v="Abilene"/>
    <n v="5.8473259999999998"/>
    <n v="62.865668999999997"/>
    <n v="1.241433"/>
    <n v="17.541981"/>
    <n v="62.865668999999997"/>
    <x v="0"/>
    <s v="3085 : LORAINE 1 0 : 115 : 3087 : LORAINE 1 2 : 13.2 : 0 :  :  : 0 :  :  : 1 : "/>
  </r>
  <r>
    <x v="6"/>
    <s v="GICXFormer '3088' '3089' '0' '1'"/>
    <x v="64"/>
    <x v="64"/>
    <x v="0"/>
    <x v="115"/>
    <x v="115"/>
    <x v="4"/>
    <x v="0"/>
    <x v="0"/>
    <x v="0"/>
    <n v="0"/>
    <s v=""/>
    <m/>
    <x v="0"/>
    <x v="2"/>
    <s v="West"/>
    <n v="27"/>
    <s v="Abilene"/>
    <n v="11.507268"/>
    <n v="114.188591"/>
    <n v="4.9866429999999999"/>
    <n v="11.00999"/>
    <n v="119.16613"/>
    <x v="0"/>
    <s v="3088 : ABILENE 1 0 : 230 : 3089 : ABILENE 1 1 : 161 : 0 :  :  : 0 :  :  : 1 : "/>
  </r>
  <r>
    <x v="6"/>
    <s v="GICXFormer '3088' '3092' '0' '1'"/>
    <x v="64"/>
    <x v="64"/>
    <x v="0"/>
    <x v="116"/>
    <x v="116"/>
    <x v="1"/>
    <x v="0"/>
    <x v="0"/>
    <x v="0"/>
    <n v="0"/>
    <s v=""/>
    <m/>
    <x v="0"/>
    <x v="2"/>
    <s v="West"/>
    <n v="27"/>
    <s v="Abilene"/>
    <n v="16.362541"/>
    <n v="115.329781"/>
    <n v="7.1903300000000003"/>
    <n v="49.087626999999998"/>
    <n v="115.329781"/>
    <x v="0"/>
    <s v="3088 : ABILENE 1 0 : 230 : 3092 : ABILENE 1 4 : 13.8 : 0 :  :  : 0 :  :  : 1 : "/>
  </r>
  <r>
    <x v="6"/>
    <s v="GICXFormer '3090' '3089' '0' '1'"/>
    <x v="65"/>
    <x v="65"/>
    <x v="3"/>
    <x v="115"/>
    <x v="115"/>
    <x v="4"/>
    <x v="0"/>
    <x v="0"/>
    <x v="0"/>
    <n v="0"/>
    <s v=""/>
    <m/>
    <x v="0"/>
    <x v="2"/>
    <s v="West"/>
    <n v="27"/>
    <s v="Abilene"/>
    <n v="20.804962"/>
    <n v="119.166145"/>
    <n v="6.2930729999999997"/>
    <n v="62.41489"/>
    <n v="119.166145"/>
    <x v="0"/>
    <s v="3090 : ABILENE 1 2 : 161 : 3089 : ABILENE 1 1 : 161 : 0 :  :  : 0 :  :  : 1 : "/>
  </r>
  <r>
    <x v="6"/>
    <s v="GICXFormer '3090' '3091' '0' '1'"/>
    <x v="65"/>
    <x v="65"/>
    <x v="3"/>
    <x v="117"/>
    <x v="117"/>
    <x v="0"/>
    <x v="0"/>
    <x v="0"/>
    <x v="0"/>
    <n v="0"/>
    <s v=""/>
    <m/>
    <x v="0"/>
    <x v="2"/>
    <s v="West"/>
    <n v="27"/>
    <s v="Abilene"/>
    <n v="2.1564299999999998"/>
    <n v="111.01561"/>
    <n v="0.65057699999999996"/>
    <n v="5.5952479999999998"/>
    <n v="153.098679"/>
    <x v="0"/>
    <s v="3090 : ABILENE 1 2 : 161 : 3091 : ABILENE 1 3 : 115 : 0 :  :  : 0 :  :  : 1 : "/>
  </r>
  <r>
    <x v="6"/>
    <s v="GICXFormer '3094' '3095' '0' '1'"/>
    <x v="66"/>
    <x v="66"/>
    <x v="1"/>
    <x v="118"/>
    <x v="118"/>
    <x v="3"/>
    <x v="0"/>
    <x v="0"/>
    <x v="0"/>
    <n v="0"/>
    <s v=""/>
    <m/>
    <x v="0"/>
    <x v="2"/>
    <s v="West"/>
    <n v="27"/>
    <s v="Abilene"/>
    <n v="1.429087"/>
    <n v="47.255904999999998"/>
    <n v="0.313998"/>
    <n v="4.2872599999999998"/>
    <n v="47.255904999999998"/>
    <x v="0"/>
    <s v="3094 : MERKEL 2 0 : 115 : 3095 : MERKEL 2 1 : 18 : 0 :  :  : 0 :  :  : 1 : "/>
  </r>
  <r>
    <x v="6"/>
    <s v="GICXFormer '3096' '3097' '0' '1'"/>
    <x v="67"/>
    <x v="67"/>
    <x v="0"/>
    <x v="119"/>
    <x v="119"/>
    <x v="0"/>
    <x v="0"/>
    <x v="0"/>
    <x v="0"/>
    <n v="0"/>
    <s v=""/>
    <m/>
    <x v="0"/>
    <x v="2"/>
    <s v="West"/>
    <n v="27"/>
    <s v="Abilene"/>
    <n v="3.0846110000000002"/>
    <n v="3.7669220000000001"/>
    <n v="1.3255920000000001"/>
    <n v="3.7846440000000001"/>
    <n v="179.33287000000001"/>
    <x v="0"/>
    <s v="3096 : FLUVANNA 2 0 : 230 : 3097 : FLUVANNA 2 1 : 115 : 0 :  :  : 0 :  :  : 1 : "/>
  </r>
  <r>
    <x v="6"/>
    <s v="GICXFormer '3096' '3097' '0' '2'"/>
    <x v="67"/>
    <x v="67"/>
    <x v="0"/>
    <x v="119"/>
    <x v="119"/>
    <x v="0"/>
    <x v="0"/>
    <x v="0"/>
    <x v="0"/>
    <n v="0"/>
    <s v=""/>
    <m/>
    <x v="1"/>
    <x v="2"/>
    <s v="West"/>
    <n v="27"/>
    <s v="Abilene"/>
    <n v="3.0846110000000002"/>
    <n v="3.7669220000000001"/>
    <n v="1.3255920000000001"/>
    <n v="3.7846440000000001"/>
    <n v="179.33287000000001"/>
    <x v="0"/>
    <s v="3096 : FLUVANNA 2 0 : 230 : 3097 : FLUVANNA 2 1 : 115 : 0 :  :  : 0 :  :  : 2 : "/>
  </r>
  <r>
    <x v="6"/>
    <s v="GICXFormer '3096' '3098' '0' '1'"/>
    <x v="67"/>
    <x v="67"/>
    <x v="0"/>
    <x v="120"/>
    <x v="120"/>
    <x v="1"/>
    <x v="0"/>
    <x v="0"/>
    <x v="0"/>
    <n v="0"/>
    <s v=""/>
    <m/>
    <x v="0"/>
    <x v="2"/>
    <s v="West"/>
    <n v="27"/>
    <s v="Abilene"/>
    <n v="4.3366009999999999"/>
    <n v="3.7669220000000001"/>
    <n v="1.9056690000000001"/>
    <n v="13.009802000000001"/>
    <n v="3.7669220000000001"/>
    <x v="0"/>
    <s v="3096 : FLUVANNA 2 0 : 230 : 3098 : FLUVANNA 2 2 : 13.8 : 0 :  :  : 0 :  :  : 1 : "/>
  </r>
  <r>
    <x v="6"/>
    <s v="GICXFormer '3104' '3105' '0' '1'"/>
    <x v="68"/>
    <x v="68"/>
    <x v="1"/>
    <x v="121"/>
    <x v="121"/>
    <x v="8"/>
    <x v="0"/>
    <x v="0"/>
    <x v="0"/>
    <n v="0"/>
    <s v=""/>
    <m/>
    <x v="0"/>
    <x v="2"/>
    <s v="West"/>
    <n v="28"/>
    <s v="Hill Country"/>
    <n v="1.010928"/>
    <n v="128.963989"/>
    <n v="0.215085"/>
    <n v="3.0327839999999999"/>
    <n v="128.963989"/>
    <x v="0"/>
    <s v="3104 : BUCHANAN DAM 1 0 : 115 : 3105 : BUCHANAN DAM 1 1 : 13.2 : 0 :  :  : 0 :  :  : 1 : "/>
  </r>
  <r>
    <x v="6"/>
    <s v="GICXFormer '3104' '3106' '0' '1'"/>
    <x v="68"/>
    <x v="68"/>
    <x v="1"/>
    <x v="122"/>
    <x v="122"/>
    <x v="8"/>
    <x v="0"/>
    <x v="0"/>
    <x v="0"/>
    <n v="0"/>
    <s v=""/>
    <m/>
    <x v="0"/>
    <x v="2"/>
    <s v="West"/>
    <n v="28"/>
    <s v="Hill Country"/>
    <n v="1.387689"/>
    <n v="128.963989"/>
    <n v="0.29322799999999999"/>
    <n v="4.1630669999999999"/>
    <n v="128.963989"/>
    <x v="0"/>
    <s v="3104 : BUCHANAN DAM 1 0 : 115 : 3106 : BUCHANAN DAM 1 2 : 13.2 : 0 :  :  : 0 :  :  : 1 : "/>
  </r>
  <r>
    <x v="6"/>
    <s v="GICXFormer '3109' '3110' '0' '1'"/>
    <x v="69"/>
    <x v="69"/>
    <x v="1"/>
    <x v="123"/>
    <x v="123"/>
    <x v="1"/>
    <x v="0"/>
    <x v="0"/>
    <x v="0"/>
    <n v="0"/>
    <s v=""/>
    <m/>
    <x v="0"/>
    <x v="2"/>
    <s v="West"/>
    <n v="27"/>
    <s v="Abilene"/>
    <n v="9.5723509999999994"/>
    <n v="14.04454"/>
    <n v="2.1032299999999999"/>
    <n v="28.717054000000001"/>
    <n v="14.04454"/>
    <x v="0"/>
    <s v="3109 : FLUVANNA 1 0 : 115 : 3110 : FLUVANNA 1 1 : 13.8 : 0 :  :  : 0 :  :  : 1 : "/>
  </r>
  <r>
    <x v="6"/>
    <s v="GICXFormer '3111' '3112' '0' '1'"/>
    <x v="70"/>
    <x v="70"/>
    <x v="1"/>
    <x v="124"/>
    <x v="124"/>
    <x v="3"/>
    <x v="0"/>
    <x v="0"/>
    <x v="0"/>
    <n v="0"/>
    <s v=""/>
    <m/>
    <x v="0"/>
    <x v="2"/>
    <s v="West"/>
    <n v="27"/>
    <s v="Abilene"/>
    <n v="2.8450989999999998"/>
    <n v="71.724311999999998"/>
    <n v="0.60107999999999995"/>
    <n v="8.5352969999999999"/>
    <n v="71.724311999999998"/>
    <x v="0"/>
    <s v="3111 : STERLING CITY 2 0 : 115 : 3112 : STERLING CITY 2 1 : 18 : 0 :  :  : 0 :  :  : 1 : "/>
  </r>
  <r>
    <x v="6"/>
    <s v="GICXFormer '3111' '3113' '0' '1'"/>
    <x v="70"/>
    <x v="70"/>
    <x v="1"/>
    <x v="125"/>
    <x v="125"/>
    <x v="3"/>
    <x v="0"/>
    <x v="0"/>
    <x v="0"/>
    <n v="0"/>
    <s v=""/>
    <m/>
    <x v="0"/>
    <x v="2"/>
    <s v="West"/>
    <n v="27"/>
    <s v="Abilene"/>
    <n v="3.8763640000000001"/>
    <n v="71.724311999999998"/>
    <n v="0.81895399999999996"/>
    <n v="11.629092999999999"/>
    <n v="71.724311999999998"/>
    <x v="0"/>
    <s v="3111 : STERLING CITY 2 0 : 115 : 3113 : STERLING CITY 2 2 : 18 : 0 :  :  : 0 :  :  : 1 : "/>
  </r>
  <r>
    <x v="6"/>
    <s v="GICXFormer '3116' '3117' '0' '1'"/>
    <x v="71"/>
    <x v="71"/>
    <x v="1"/>
    <x v="126"/>
    <x v="126"/>
    <x v="1"/>
    <x v="0"/>
    <x v="0"/>
    <x v="0"/>
    <n v="0"/>
    <s v=""/>
    <m/>
    <x v="0"/>
    <x v="2"/>
    <s v="West"/>
    <n v="27"/>
    <s v="Abilene"/>
    <n v="0.76805900000000005"/>
    <n v="129.583664"/>
    <n v="0.16226699999999999"/>
    <n v="2.3041779999999998"/>
    <n v="129.583664"/>
    <x v="0"/>
    <s v="3116 : SYNDER 0 : 115 : 3117 : SYNDER 1 : 13.8 : 0 :  :  : 0 :  :  : 1 : "/>
  </r>
  <r>
    <x v="6"/>
    <s v="GICXFormer '3116' '3118' '0' '1'"/>
    <x v="71"/>
    <x v="71"/>
    <x v="1"/>
    <x v="127"/>
    <x v="127"/>
    <x v="1"/>
    <x v="0"/>
    <x v="0"/>
    <x v="0"/>
    <n v="0"/>
    <s v=""/>
    <m/>
    <x v="0"/>
    <x v="2"/>
    <s v="West"/>
    <n v="27"/>
    <s v="Abilene"/>
    <n v="0.56135800000000002"/>
    <n v="129.583664"/>
    <n v="0.11859699999999999"/>
    <n v="1.6840729999999999"/>
    <n v="129.583664"/>
    <x v="0"/>
    <s v="3116 : SYNDER 0 : 115 : 3118 : SYNDER 2 : 13.8 : 0 :  :  : 0 :  :  : 1 : "/>
  </r>
  <r>
    <x v="6"/>
    <s v="GICXFormer '3119' '3120' '0' '1'"/>
    <x v="72"/>
    <x v="72"/>
    <x v="1"/>
    <x v="128"/>
    <x v="128"/>
    <x v="1"/>
    <x v="0"/>
    <x v="0"/>
    <x v="0"/>
    <n v="0"/>
    <s v=""/>
    <m/>
    <x v="0"/>
    <x v="2"/>
    <s v="West"/>
    <n v="28"/>
    <s v="Hill Country"/>
    <n v="7.9507139999999996"/>
    <n v="94.164863999999994"/>
    <n v="1.7287509999999999"/>
    <n v="23.852142000000001"/>
    <n v="94.164863999999994"/>
    <x v="0"/>
    <s v="3119 : BRACKETTVILLE 1 0 : 115 : 3120 : BRACKETTVILLE 1 1 : 13.8 : 0 :  :  : 0 :  :  : 1 : "/>
  </r>
  <r>
    <x v="6"/>
    <s v="GICXFormer '3121' '3122' '0' '1'"/>
    <x v="73"/>
    <x v="73"/>
    <x v="1"/>
    <x v="129"/>
    <x v="129"/>
    <x v="3"/>
    <x v="0"/>
    <x v="0"/>
    <x v="0"/>
    <n v="0"/>
    <s v=""/>
    <m/>
    <x v="0"/>
    <x v="2"/>
    <s v="West"/>
    <n v="27"/>
    <s v="Abilene"/>
    <n v="4.815779"/>
    <n v="83.771004000000005"/>
    <n v="1.017422"/>
    <n v="14.447336"/>
    <n v="83.771004000000005"/>
    <x v="0"/>
    <s v="3121 : ROSCOE 1 0 : 115 : 3122 : ROSCOE 1 1 : 18 : 0 :  :  : 0 :  :  : 1 : "/>
  </r>
  <r>
    <x v="6"/>
    <s v="GICXFormer '3133' '3134' '0' '1'"/>
    <x v="74"/>
    <x v="74"/>
    <x v="0"/>
    <x v="130"/>
    <x v="130"/>
    <x v="4"/>
    <x v="0"/>
    <x v="0"/>
    <x v="0"/>
    <n v="0"/>
    <s v=""/>
    <m/>
    <x v="0"/>
    <x v="2"/>
    <s v="West"/>
    <n v="27"/>
    <s v="Abilene"/>
    <n v="8.1089000000000002"/>
    <n v="127.548553"/>
    <n v="3.4783900000000001"/>
    <n v="6.283442"/>
    <n v="129.229568"/>
    <x v="0"/>
    <s v="3133 : SNYDER 2 0 : 230 : 3134 : SNYDER 2 1 : 161 : 0 :  :  : 0 :  :  : 1 : "/>
  </r>
  <r>
    <x v="6"/>
    <s v="GICXFormer '3135' '3134' '0' '1'"/>
    <x v="75"/>
    <x v="75"/>
    <x v="3"/>
    <x v="130"/>
    <x v="130"/>
    <x v="4"/>
    <x v="0"/>
    <x v="0"/>
    <x v="0"/>
    <n v="0"/>
    <s v=""/>
    <m/>
    <x v="0"/>
    <x v="2"/>
    <s v="West"/>
    <n v="27"/>
    <s v="Abilene"/>
    <n v="8.9737220000000004"/>
    <n v="129.22959900000001"/>
    <n v="2.6675990000000001"/>
    <n v="26.921164999999998"/>
    <n v="129.22959900000001"/>
    <x v="0"/>
    <s v="3135 : SNYDER 2 2 : 161 : 3134 : SNYDER 2 1 : 161 : 0 :  :  : 0 :  :  : 1 : "/>
  </r>
  <r>
    <x v="6"/>
    <s v="GICXFormer '3135' '3136' '0' '1'"/>
    <x v="75"/>
    <x v="75"/>
    <x v="3"/>
    <x v="131"/>
    <x v="131"/>
    <x v="0"/>
    <x v="0"/>
    <x v="0"/>
    <x v="0"/>
    <n v="0"/>
    <s v=""/>
    <m/>
    <x v="0"/>
    <x v="2"/>
    <s v="West"/>
    <n v="27"/>
    <s v="Abilene"/>
    <n v="1.6789320000000001"/>
    <n v="129.39291399999999"/>
    <n v="0.497222"/>
    <n v="2.168552"/>
    <n v="135.055328"/>
    <x v="0"/>
    <s v="3135 : SNYDER 2 2 : 161 : 3136 : SNYDER 2 3 : 115 : 0 :  :  : 0 :  :  : 1 : "/>
  </r>
  <r>
    <x v="6"/>
    <s v="GICXFormer '4004' '4005' '0' '1'"/>
    <x v="76"/>
    <x v="76"/>
    <x v="0"/>
    <x v="132"/>
    <x v="132"/>
    <x v="0"/>
    <x v="0"/>
    <x v="0"/>
    <x v="0"/>
    <n v="0"/>
    <s v=""/>
    <m/>
    <x v="0"/>
    <x v="3"/>
    <s v="South"/>
    <n v="20"/>
    <s v="Laredo"/>
    <n v="18.237793"/>
    <n v="22.174285999999999"/>
    <n v="7.8374069999999998"/>
    <n v="61.668022000000001"/>
    <n v="41.456710999999999"/>
    <x v="0"/>
    <s v="4004 : LAREDO 7 0 : 230 : 4005 : LAREDO 7 1 : 115 : 0 :  :  : 0 :  :  : 1 : "/>
  </r>
  <r>
    <x v="6"/>
    <s v="GICXFormer '4009' '4010' '0' '1'"/>
    <x v="77"/>
    <x v="77"/>
    <x v="1"/>
    <x v="133"/>
    <x v="133"/>
    <x v="5"/>
    <x v="0"/>
    <x v="0"/>
    <x v="0"/>
    <n v="0"/>
    <s v=""/>
    <m/>
    <x v="0"/>
    <x v="3"/>
    <s v="South"/>
    <n v="21"/>
    <s v="Corpus Christi"/>
    <n v="4.9169330000000002"/>
    <n v="93.152336000000005"/>
    <n v="1.069957"/>
    <n v="14.750798"/>
    <n v="93.152336000000005"/>
    <x v="0"/>
    <s v="4009 : SARITA 3 0 : 115 : 4010 : SARITA 3 1 : 20 : 0 :  :  : 0 :  :  : 1 : "/>
  </r>
  <r>
    <x v="6"/>
    <s v="GICXFormer '4009' '4010' '0' '2'"/>
    <x v="77"/>
    <x v="77"/>
    <x v="1"/>
    <x v="133"/>
    <x v="133"/>
    <x v="5"/>
    <x v="0"/>
    <x v="0"/>
    <x v="0"/>
    <n v="0"/>
    <s v=""/>
    <m/>
    <x v="1"/>
    <x v="3"/>
    <s v="South"/>
    <n v="21"/>
    <s v="Corpus Christi"/>
    <n v="3.7774529999999999"/>
    <n v="93.152336000000005"/>
    <n v="0.82199800000000001"/>
    <n v="11.332357999999999"/>
    <n v="93.152336000000005"/>
    <x v="0"/>
    <s v="4009 : SARITA 3 0 : 115 : 4010 : SARITA 3 1 : 20 : 0 :  :  : 0 :  :  : 2 : "/>
  </r>
  <r>
    <x v="6"/>
    <s v="GICXFormer '4014' '4015' '0' '1'"/>
    <x v="78"/>
    <x v="78"/>
    <x v="0"/>
    <x v="134"/>
    <x v="134"/>
    <x v="0"/>
    <x v="0"/>
    <x v="0"/>
    <x v="0"/>
    <n v="0"/>
    <s v=""/>
    <m/>
    <x v="0"/>
    <x v="3"/>
    <s v="South"/>
    <n v="20"/>
    <s v="Laredo"/>
    <n v="19.95842"/>
    <n v="91.616767999999993"/>
    <n v="8.6861660000000001"/>
    <n v="54.091048999999998"/>
    <n v="91.628212000000005"/>
    <x v="0"/>
    <s v="4014 : EAGLE PASS 0 : 230 : 4015 : EAGLE PASS 1 : 115 : 0 :  :  : 0 :  :  : 1 : "/>
  </r>
  <r>
    <x v="6"/>
    <s v="GICXFormer '4014' '4015' '0' '2'"/>
    <x v="78"/>
    <x v="78"/>
    <x v="0"/>
    <x v="134"/>
    <x v="134"/>
    <x v="0"/>
    <x v="0"/>
    <x v="0"/>
    <x v="0"/>
    <n v="0"/>
    <s v=""/>
    <m/>
    <x v="1"/>
    <x v="3"/>
    <s v="South"/>
    <n v="20"/>
    <s v="Laredo"/>
    <n v="19.95842"/>
    <n v="91.616767999999993"/>
    <n v="8.6861660000000001"/>
    <n v="54.091048999999998"/>
    <n v="91.628212000000005"/>
    <x v="0"/>
    <s v="4014 : EAGLE PASS 0 : 230 : 4015 : EAGLE PASS 1 : 115 : 0 :  :  : 0 :  :  : 2 : "/>
  </r>
  <r>
    <x v="6"/>
    <s v="GICXFormer '4024' '4025' '0' '1'"/>
    <x v="79"/>
    <x v="79"/>
    <x v="0"/>
    <x v="135"/>
    <x v="135"/>
    <x v="0"/>
    <x v="0"/>
    <x v="0"/>
    <x v="0"/>
    <n v="0"/>
    <s v=""/>
    <m/>
    <x v="0"/>
    <x v="3"/>
    <s v="South"/>
    <n v="20"/>
    <s v="Laredo"/>
    <n v="6.3734830000000002"/>
    <n v="170.953812"/>
    <n v="2.738531"/>
    <n v="16.956285000000001"/>
    <n v="179.10879499999999"/>
    <x v="0"/>
    <s v="4024 : CHRISTINE 0 : 230 : 4025 : CHRISTINE 1 : 115 : 0 :  :  : 0 :  :  : 1 : "/>
  </r>
  <r>
    <x v="6"/>
    <s v="GICXFormer '4024' '4026' '0' '1'"/>
    <x v="79"/>
    <x v="79"/>
    <x v="0"/>
    <x v="136"/>
    <x v="136"/>
    <x v="1"/>
    <x v="0"/>
    <x v="0"/>
    <x v="0"/>
    <n v="0"/>
    <s v=""/>
    <m/>
    <x v="0"/>
    <x v="3"/>
    <s v="South"/>
    <n v="20"/>
    <s v="Laredo"/>
    <n v="11.196659"/>
    <n v="170.953812"/>
    <n v="4.8729329999999997"/>
    <n v="33.589976999999998"/>
    <n v="170.953812"/>
    <x v="0"/>
    <s v="4024 : CHRISTINE 0 : 230 : 4026 : CHRISTINE 2 : 13.8 : 0 :  :  : 0 :  :  : 1 : "/>
  </r>
  <r>
    <x v="6"/>
    <s v="GICXFormer '4024' '4026' '0' '2'"/>
    <x v="79"/>
    <x v="79"/>
    <x v="0"/>
    <x v="136"/>
    <x v="136"/>
    <x v="1"/>
    <x v="0"/>
    <x v="0"/>
    <x v="0"/>
    <n v="0"/>
    <s v=""/>
    <m/>
    <x v="1"/>
    <x v="3"/>
    <s v="South"/>
    <n v="20"/>
    <s v="Laredo"/>
    <n v="11.196659"/>
    <n v="170.953812"/>
    <n v="4.8729329999999997"/>
    <n v="33.589976999999998"/>
    <n v="170.953812"/>
    <x v="0"/>
    <s v="4024 : CHRISTINE 0 : 230 : 4026 : CHRISTINE 2 : 13.8 : 0 :  :  : 0 :  :  : 2 : "/>
  </r>
  <r>
    <x v="6"/>
    <s v="GICXFormer '4028' '4029' '0' '1'"/>
    <x v="80"/>
    <x v="80"/>
    <x v="0"/>
    <x v="137"/>
    <x v="137"/>
    <x v="0"/>
    <x v="0"/>
    <x v="0"/>
    <x v="0"/>
    <n v="0"/>
    <s v=""/>
    <m/>
    <x v="0"/>
    <x v="3"/>
    <s v="South"/>
    <n v="21"/>
    <s v="Corpus Christi"/>
    <n v="3.1207600000000002"/>
    <n v="10.742782999999999"/>
    <n v="1.332967"/>
    <n v="15.017086000000001"/>
    <n v="171.80711400000001"/>
    <x v="0"/>
    <s v="4028 : FANNIN 0 : 230 : 4029 : FANNIN 1 : 115 : 0 :  :  : 0 :  :  : 1 : "/>
  </r>
  <r>
    <x v="6"/>
    <s v="GICXFormer '4028' '4029' '0' '2'"/>
    <x v="80"/>
    <x v="80"/>
    <x v="0"/>
    <x v="137"/>
    <x v="137"/>
    <x v="0"/>
    <x v="0"/>
    <x v="0"/>
    <x v="0"/>
    <n v="0"/>
    <s v=""/>
    <m/>
    <x v="1"/>
    <x v="3"/>
    <s v="South"/>
    <n v="21"/>
    <s v="Corpus Christi"/>
    <n v="3.1207600000000002"/>
    <n v="10.742782999999999"/>
    <n v="1.332967"/>
    <n v="15.017086000000001"/>
    <n v="171.80711400000001"/>
    <x v="0"/>
    <s v="4028 : FANNIN 0 : 230 : 4029 : FANNIN 1 : 115 : 0 :  :  : 0 :  :  : 2 : "/>
  </r>
  <r>
    <x v="6"/>
    <s v="GICXFormer '4028' '4030' '0' '1'"/>
    <x v="80"/>
    <x v="80"/>
    <x v="0"/>
    <x v="138"/>
    <x v="138"/>
    <x v="1"/>
    <x v="0"/>
    <x v="0"/>
    <x v="0"/>
    <n v="0"/>
    <s v=""/>
    <m/>
    <x v="0"/>
    <x v="3"/>
    <s v="South"/>
    <n v="21"/>
    <s v="Corpus Christi"/>
    <n v="9.067869"/>
    <n v="10.742782999999999"/>
    <n v="3.8698250000000001"/>
    <n v="27.203607999999999"/>
    <n v="10.742782999999999"/>
    <x v="0"/>
    <s v="4028 : FANNIN 0 : 230 : 4030 : FANNIN 2 : 13.8 : 0 :  :  : 0 :  :  : 1 : "/>
  </r>
  <r>
    <x v="6"/>
    <s v="GICXFormer '4028' '4030' '0' '2'"/>
    <x v="80"/>
    <x v="80"/>
    <x v="0"/>
    <x v="138"/>
    <x v="138"/>
    <x v="1"/>
    <x v="0"/>
    <x v="0"/>
    <x v="0"/>
    <n v="0"/>
    <s v=""/>
    <m/>
    <x v="1"/>
    <x v="3"/>
    <s v="South"/>
    <n v="21"/>
    <s v="Corpus Christi"/>
    <n v="9.067869"/>
    <n v="10.742782999999999"/>
    <n v="3.8698250000000001"/>
    <n v="27.203607999999999"/>
    <n v="10.742782999999999"/>
    <x v="0"/>
    <s v="4028 : FANNIN 0 : 230 : 4030 : FANNIN 2 : 13.8 : 0 :  :  : 0 :  :  : 2 : "/>
  </r>
  <r>
    <x v="6"/>
    <s v="GICXFormer '4028' '4030' '0' '3'"/>
    <x v="80"/>
    <x v="80"/>
    <x v="0"/>
    <x v="138"/>
    <x v="138"/>
    <x v="1"/>
    <x v="0"/>
    <x v="0"/>
    <x v="0"/>
    <n v="0"/>
    <s v=""/>
    <m/>
    <x v="2"/>
    <x v="3"/>
    <s v="South"/>
    <n v="21"/>
    <s v="Corpus Christi"/>
    <n v="9.067869"/>
    <n v="10.742782999999999"/>
    <n v="3.8698250000000001"/>
    <n v="27.203607999999999"/>
    <n v="10.742782999999999"/>
    <x v="0"/>
    <s v="4028 : FANNIN 0 : 230 : 4030 : FANNIN 2 : 13.8 : 0 :  :  : 0 :  :  : 3 : "/>
  </r>
  <r>
    <x v="6"/>
    <s v="GICXFormer '4039' '4040' '0' '1'"/>
    <x v="81"/>
    <x v="81"/>
    <x v="0"/>
    <x v="139"/>
    <x v="139"/>
    <x v="0"/>
    <x v="0"/>
    <x v="0"/>
    <x v="0"/>
    <n v="0"/>
    <s v=""/>
    <m/>
    <x v="0"/>
    <x v="3"/>
    <s v="South"/>
    <n v="19"/>
    <s v="McAllen"/>
    <n v="34.738925999999999"/>
    <n v="38.944443"/>
    <n v="15.089024999999999"/>
    <n v="115.81855"/>
    <n v="36.485474000000004"/>
    <x v="0"/>
    <s v="4039 : MISSION 4 0 : 230 : 4040 : MISSION 4 1 : 115 : 0 :  :  : 0 :  :  : 1 : "/>
  </r>
  <r>
    <x v="6"/>
    <s v="GICXFormer '4039' '4040' '0' '2'"/>
    <x v="81"/>
    <x v="81"/>
    <x v="0"/>
    <x v="139"/>
    <x v="139"/>
    <x v="0"/>
    <x v="0"/>
    <x v="0"/>
    <x v="0"/>
    <n v="0"/>
    <s v=""/>
    <m/>
    <x v="1"/>
    <x v="3"/>
    <s v="South"/>
    <n v="19"/>
    <s v="McAllen"/>
    <n v="34.738925999999999"/>
    <n v="38.944443"/>
    <n v="15.089024999999999"/>
    <n v="115.81855"/>
    <n v="36.485474000000004"/>
    <x v="0"/>
    <s v="4039 : MISSION 4 0 : 230 : 4040 : MISSION 4 1 : 115 : 0 :  :  : 0 :  :  : 2 : "/>
  </r>
  <r>
    <x v="6"/>
    <s v="GICXFormer '4041' '4042' '0' '1'"/>
    <x v="82"/>
    <x v="82"/>
    <x v="0"/>
    <x v="140"/>
    <x v="140"/>
    <x v="0"/>
    <x v="0"/>
    <x v="0"/>
    <x v="0"/>
    <n v="0"/>
    <s v=""/>
    <m/>
    <x v="0"/>
    <x v="3"/>
    <s v="South"/>
    <n v="19"/>
    <s v="McAllen"/>
    <n v="25.900863999999999"/>
    <n v="168.96653699999999"/>
    <n v="11.098839"/>
    <n v="73.104622000000006"/>
    <n v="2.4166409999999998"/>
    <x v="0"/>
    <s v="4041 : SAN JUAN 0 : 230 : 4042 : SAN JUAN 1 : 115 : 0 :  :  : 0 :  :  : 1 : "/>
  </r>
  <r>
    <x v="6"/>
    <s v="GICXFormer '4041' '4042' '0' '2'"/>
    <x v="82"/>
    <x v="82"/>
    <x v="0"/>
    <x v="140"/>
    <x v="140"/>
    <x v="0"/>
    <x v="0"/>
    <x v="0"/>
    <x v="0"/>
    <n v="0"/>
    <s v=""/>
    <m/>
    <x v="1"/>
    <x v="3"/>
    <s v="South"/>
    <n v="19"/>
    <s v="McAllen"/>
    <n v="25.900863999999999"/>
    <n v="168.96653699999999"/>
    <n v="11.098839"/>
    <n v="73.104622000000006"/>
    <n v="2.4166409999999998"/>
    <x v="0"/>
    <s v="4041 : SAN JUAN 0 : 230 : 4042 : SAN JUAN 1 : 115 : 0 :  :  : 0 :  :  : 2 : "/>
  </r>
  <r>
    <x v="6"/>
    <s v="GICXFormer '4041' '4042' '0' '3'"/>
    <x v="82"/>
    <x v="82"/>
    <x v="0"/>
    <x v="140"/>
    <x v="140"/>
    <x v="0"/>
    <x v="0"/>
    <x v="0"/>
    <x v="0"/>
    <n v="0"/>
    <s v=""/>
    <m/>
    <x v="2"/>
    <x v="3"/>
    <s v="South"/>
    <n v="19"/>
    <s v="McAllen"/>
    <n v="25.900863999999999"/>
    <n v="168.96653699999999"/>
    <n v="11.098839"/>
    <n v="73.104622000000006"/>
    <n v="2.4166409999999998"/>
    <x v="0"/>
    <s v="4041 : SAN JUAN 0 : 230 : 4042 : SAN JUAN 1 : 115 : 0 :  :  : 0 :  :  : 3 : "/>
  </r>
  <r>
    <x v="6"/>
    <s v="GICXFormer '4044' '4045' '0' '1'"/>
    <x v="83"/>
    <x v="83"/>
    <x v="1"/>
    <x v="141"/>
    <x v="141"/>
    <x v="1"/>
    <x v="0"/>
    <x v="0"/>
    <x v="0"/>
    <n v="0"/>
    <s v=""/>
    <m/>
    <x v="0"/>
    <x v="3"/>
    <s v="South"/>
    <n v="19"/>
    <s v="McAllen"/>
    <n v="7.3432719999999998"/>
    <n v="44.209243999999998"/>
    <n v="1.58243"/>
    <n v="22.029817999999999"/>
    <n v="44.209243999999998"/>
    <x v="0"/>
    <s v="4044 : FALCON HEIGHTS 1 0 : 115 : 4045 : FALCON HEIGHTS 1 1 : 13.8 : 0 :  :  : 0 :  :  : 1 : "/>
  </r>
  <r>
    <x v="6"/>
    <s v="GICXFormer '4044' '4046' '0' '1'"/>
    <x v="83"/>
    <x v="83"/>
    <x v="1"/>
    <x v="142"/>
    <x v="142"/>
    <x v="1"/>
    <x v="0"/>
    <x v="0"/>
    <x v="0"/>
    <n v="0"/>
    <s v=""/>
    <m/>
    <x v="0"/>
    <x v="3"/>
    <s v="South"/>
    <n v="19"/>
    <s v="McAllen"/>
    <n v="3.8747020000000001"/>
    <n v="44.209243999999998"/>
    <n v="0.83497399999999999"/>
    <n v="11.624104000000001"/>
    <n v="44.209243999999998"/>
    <x v="0"/>
    <s v="4044 : FALCON HEIGHTS 1 0 : 115 : 4046 : FALCON HEIGHTS 1 2 : 13.8 : 0 :  :  : 0 :  :  : 1 : "/>
  </r>
  <r>
    <x v="6"/>
    <s v="GICXFormer '4044' '4047' '0' '1'"/>
    <x v="83"/>
    <x v="83"/>
    <x v="1"/>
    <x v="143"/>
    <x v="143"/>
    <x v="1"/>
    <x v="0"/>
    <x v="0"/>
    <x v="0"/>
    <n v="0"/>
    <s v=""/>
    <m/>
    <x v="0"/>
    <x v="3"/>
    <s v="South"/>
    <n v="19"/>
    <s v="McAllen"/>
    <n v="4.653816"/>
    <n v="44.209243999999998"/>
    <n v="1.002869"/>
    <n v="13.961447"/>
    <n v="44.209243999999998"/>
    <x v="0"/>
    <s v="4044 : FALCON HEIGHTS 1 0 : 115 : 4047 : FALCON HEIGHTS 1 3 : 13.8 : 0 :  :  : 0 :  :  : 1 : "/>
  </r>
  <r>
    <x v="6"/>
    <s v="GICXFormer '4049' '4050' '0' '1'"/>
    <x v="84"/>
    <x v="84"/>
    <x v="1"/>
    <x v="144"/>
    <x v="144"/>
    <x v="1"/>
    <x v="0"/>
    <x v="0"/>
    <x v="0"/>
    <n v="0"/>
    <s v=""/>
    <m/>
    <x v="0"/>
    <x v="3"/>
    <s v="South"/>
    <n v="19"/>
    <s v="McAllen"/>
    <n v="8.9348340000000004"/>
    <n v="0.81979400000000002"/>
    <n v="1.8876489999999999"/>
    <n v="26.804499"/>
    <n v="0.81979400000000002"/>
    <x v="0"/>
    <s v="4049 : SEBASTIAN 2 0 : 115 : 4050 : SEBASTIAN 2 1 : 13.8 : 0 :  :  : 0 :  :  : 1 : "/>
  </r>
  <r>
    <x v="6"/>
    <s v="GICXFormer '4049' '4050' '0' '2'"/>
    <x v="84"/>
    <x v="84"/>
    <x v="1"/>
    <x v="144"/>
    <x v="144"/>
    <x v="1"/>
    <x v="0"/>
    <x v="0"/>
    <x v="0"/>
    <n v="0"/>
    <s v=""/>
    <m/>
    <x v="1"/>
    <x v="3"/>
    <s v="South"/>
    <n v="19"/>
    <s v="McAllen"/>
    <n v="8.9348340000000004"/>
    <n v="0.81979400000000002"/>
    <n v="1.8876489999999999"/>
    <n v="26.804499"/>
    <n v="0.81979400000000002"/>
    <x v="0"/>
    <s v="4049 : SEBASTIAN 2 0 : 115 : 4050 : SEBASTIAN 2 1 : 13.8 : 0 :  :  : 0 :  :  : 2 : "/>
  </r>
  <r>
    <x v="6"/>
    <s v="GICXFormer '4051' '4052' '0' '1'"/>
    <x v="85"/>
    <x v="85"/>
    <x v="1"/>
    <x v="145"/>
    <x v="145"/>
    <x v="3"/>
    <x v="0"/>
    <x v="0"/>
    <x v="0"/>
    <n v="0"/>
    <s v=""/>
    <m/>
    <x v="0"/>
    <x v="3"/>
    <s v="South"/>
    <n v="21"/>
    <s v="Corpus Christi"/>
    <n v="4.6828989999999999"/>
    <n v="18.762899000000001"/>
    <n v="1.010111"/>
    <n v="14.048696"/>
    <n v="18.762899000000001"/>
    <x v="0"/>
    <s v="4051 : BISHOP 0 : 115 : 4052 : BISHOP 1 : 18 : 0 :  :  : 0 :  :  : 1 : "/>
  </r>
  <r>
    <x v="6"/>
    <s v="GICXFormer '4056' '4057' '0' '1'"/>
    <x v="86"/>
    <x v="86"/>
    <x v="0"/>
    <x v="146"/>
    <x v="146"/>
    <x v="0"/>
    <x v="0"/>
    <x v="0"/>
    <x v="0"/>
    <n v="0"/>
    <s v=""/>
    <m/>
    <x v="0"/>
    <x v="3"/>
    <s v="South"/>
    <n v="21"/>
    <s v="Corpus Christi"/>
    <n v="8.3064900000000002"/>
    <n v="54.375892999999998"/>
    <n v="3.51247"/>
    <n v="67.889449999999997"/>
    <n v="17.414202"/>
    <x v="0"/>
    <s v="4056 : GREGORY 0 : 230 : 4057 : GREGORY 1 : 115 : 0 :  :  : 0 :  :  : 1 : "/>
  </r>
  <r>
    <x v="6"/>
    <s v="GICXFormer '4056' '4058' '0' '1'"/>
    <x v="86"/>
    <x v="86"/>
    <x v="0"/>
    <x v="147"/>
    <x v="147"/>
    <x v="1"/>
    <x v="0"/>
    <x v="0"/>
    <x v="0"/>
    <n v="0"/>
    <s v=""/>
    <m/>
    <x v="0"/>
    <x v="3"/>
    <s v="South"/>
    <n v="21"/>
    <s v="Corpus Christi"/>
    <n v="10.993883"/>
    <n v="54.375889000000001"/>
    <n v="4.7846820000000001"/>
    <n v="32.981650999999999"/>
    <n v="54.375892999999998"/>
    <x v="0"/>
    <s v="4056 : GREGORY 0 : 230 : 4058 : GREGORY 2 : 13.8 : 0 :  :  : 0 :  :  : 1 : "/>
  </r>
  <r>
    <x v="6"/>
    <s v="GICXFormer '4056' '4059' '0' '1'"/>
    <x v="86"/>
    <x v="86"/>
    <x v="0"/>
    <x v="148"/>
    <x v="148"/>
    <x v="1"/>
    <x v="0"/>
    <x v="0"/>
    <x v="0"/>
    <n v="0"/>
    <s v=""/>
    <m/>
    <x v="0"/>
    <x v="3"/>
    <s v="South"/>
    <n v="21"/>
    <s v="Corpus Christi"/>
    <n v="7.5896850000000002"/>
    <n v="54.375892999999998"/>
    <n v="3.3031299999999999"/>
    <n v="22.769055999999999"/>
    <n v="54.375892999999998"/>
    <x v="0"/>
    <s v="4056 : GREGORY 0 : 230 : 4059 : GREGORY 3 : 13.8 : 0 :  :  : 0 :  :  : 1 : "/>
  </r>
  <r>
    <x v="6"/>
    <s v="GICXFormer '4056' '4060' '0' '1'"/>
    <x v="86"/>
    <x v="86"/>
    <x v="0"/>
    <x v="149"/>
    <x v="149"/>
    <x v="1"/>
    <x v="0"/>
    <x v="0"/>
    <x v="0"/>
    <n v="0"/>
    <s v=""/>
    <m/>
    <x v="0"/>
    <x v="3"/>
    <s v="South"/>
    <n v="21"/>
    <s v="Corpus Christi"/>
    <n v="7.0195679999999996"/>
    <n v="54.375892999999998"/>
    <n v="3.0550079999999999"/>
    <n v="21.058706000000001"/>
    <n v="54.375892999999998"/>
    <x v="0"/>
    <s v="4056 : GREGORY 0 : 230 : 4060 : GREGORY 4 : 13.8 : 0 :  :  : 0 :  :  : 1 : "/>
  </r>
  <r>
    <x v="6"/>
    <s v="GICXFormer '4056' '4061' '0' '1'"/>
    <x v="86"/>
    <x v="86"/>
    <x v="0"/>
    <x v="150"/>
    <x v="150"/>
    <x v="1"/>
    <x v="0"/>
    <x v="0"/>
    <x v="0"/>
    <n v="0"/>
    <s v=""/>
    <m/>
    <x v="0"/>
    <x v="3"/>
    <s v="South"/>
    <n v="21"/>
    <s v="Corpus Christi"/>
    <n v="10.102487999999999"/>
    <n v="54.375892999999998"/>
    <n v="4.3967349999999996"/>
    <n v="30.307465000000001"/>
    <n v="54.375889000000001"/>
    <x v="0"/>
    <s v="4056 : GREGORY 0 : 230 : 4061 : GREGORY 5 : 13.8 : 0 :  :  : 0 :  :  : 1 : "/>
  </r>
  <r>
    <x v="6"/>
    <s v="GICXFormer '4056' '4062' '0' '1'"/>
    <x v="86"/>
    <x v="86"/>
    <x v="0"/>
    <x v="151"/>
    <x v="151"/>
    <x v="1"/>
    <x v="0"/>
    <x v="0"/>
    <x v="0"/>
    <n v="0"/>
    <s v=""/>
    <m/>
    <x v="0"/>
    <x v="3"/>
    <s v="South"/>
    <n v="21"/>
    <s v="Corpus Christi"/>
    <n v="5.2096450000000001"/>
    <n v="54.375892999999998"/>
    <n v="2.267306"/>
    <n v="15.628935"/>
    <n v="54.375892999999998"/>
    <x v="0"/>
    <s v="4056 : GREGORY 0 : 230 : 4062 : GREGORY 6 : 13.8 : 0 :  :  : 0 :  :  : 1 : "/>
  </r>
  <r>
    <x v="6"/>
    <s v="GICXFormer '4056' '4063' '0' '1'"/>
    <x v="86"/>
    <x v="86"/>
    <x v="0"/>
    <x v="152"/>
    <x v="152"/>
    <x v="1"/>
    <x v="0"/>
    <x v="0"/>
    <x v="0"/>
    <n v="0"/>
    <s v=""/>
    <m/>
    <x v="0"/>
    <x v="3"/>
    <s v="South"/>
    <n v="21"/>
    <s v="Corpus Christi"/>
    <n v="19.417767999999999"/>
    <n v="54.375892999999998"/>
    <n v="8.4508670000000006"/>
    <n v="58.253304"/>
    <n v="54.375892999999998"/>
    <x v="0"/>
    <s v="4056 : GREGORY 0 : 230 : 4063 : GREGORY 7 : 13.8 : 0 :  :  : 0 :  :  : 1 : "/>
  </r>
  <r>
    <x v="6"/>
    <s v="GICXFormer '4064' '4065' '0' '1'"/>
    <x v="87"/>
    <x v="87"/>
    <x v="1"/>
    <x v="153"/>
    <x v="153"/>
    <x v="3"/>
    <x v="0"/>
    <x v="0"/>
    <x v="0"/>
    <n v="0"/>
    <s v=""/>
    <m/>
    <x v="0"/>
    <x v="3"/>
    <s v="South"/>
    <n v="21"/>
    <s v="Corpus Christi"/>
    <n v="18.153431000000001"/>
    <n v="20.05761"/>
    <n v="3.911953"/>
    <n v="54.460293"/>
    <n v="20.05761"/>
    <x v="0"/>
    <s v="4064 : CORPUS CHRISTI 2 0 : 115 : 4065 : CORPUS CHRISTI 2 1 : 18 : 0 :  :  : 0 :  :  : 1 : "/>
  </r>
  <r>
    <x v="6"/>
    <s v="GICXFormer '4070' '4071' '0' '1'"/>
    <x v="88"/>
    <x v="88"/>
    <x v="0"/>
    <x v="154"/>
    <x v="154"/>
    <x v="0"/>
    <x v="0"/>
    <x v="0"/>
    <x v="0"/>
    <n v="0"/>
    <s v=""/>
    <m/>
    <x v="0"/>
    <x v="3"/>
    <s v="South"/>
    <n v="19"/>
    <s v="McAllen"/>
    <n v="46.477103999999997"/>
    <n v="139.48339799999999"/>
    <n v="19.417722999999999"/>
    <n v="129.31222500000001"/>
    <n v="140.47520399999999"/>
    <x v="0"/>
    <s v="4070 : BROWNSVILLE 2 0 : 230 : 4071 : BROWNSVILLE 2 1 : 115 : 0 :  :  : 0 :  :  : 1 : "/>
  </r>
  <r>
    <x v="6"/>
    <s v="GICXFormer '4070' '4071' '0' '2'"/>
    <x v="88"/>
    <x v="88"/>
    <x v="0"/>
    <x v="154"/>
    <x v="154"/>
    <x v="0"/>
    <x v="0"/>
    <x v="0"/>
    <x v="0"/>
    <n v="0"/>
    <s v=""/>
    <m/>
    <x v="1"/>
    <x v="3"/>
    <s v="South"/>
    <n v="19"/>
    <s v="McAllen"/>
    <n v="46.477103999999997"/>
    <n v="139.48339799999999"/>
    <n v="19.417722999999999"/>
    <n v="129.31222500000001"/>
    <n v="140.47520399999999"/>
    <x v="0"/>
    <s v="4070 : BROWNSVILLE 2 0 : 230 : 4071 : BROWNSVILLE 2 1 : 115 : 0 :  :  : 0 :  :  : 2 : "/>
  </r>
  <r>
    <x v="6"/>
    <s v="GICXFormer '4073' '4074' '0' '1'"/>
    <x v="89"/>
    <x v="89"/>
    <x v="0"/>
    <x v="155"/>
    <x v="155"/>
    <x v="0"/>
    <x v="0"/>
    <x v="0"/>
    <x v="0"/>
    <n v="0"/>
    <s v=""/>
    <m/>
    <x v="0"/>
    <x v="3"/>
    <s v="South"/>
    <n v="19"/>
    <s v="McAllen"/>
    <n v="17.803588999999999"/>
    <n v="47.490082000000001"/>
    <n v="7.7120740000000003"/>
    <n v="22.554445000000001"/>
    <n v="53.058697000000002"/>
    <x v="0"/>
    <s v="4073 : MISSION 1 0 : 230 : 4074 : MISSION 1 1 : 115 : 0 :  :  : 0 :  :  : 1 : "/>
  </r>
  <r>
    <x v="6"/>
    <s v="GICXFormer '4073' '4074' '0' '2'"/>
    <x v="89"/>
    <x v="89"/>
    <x v="0"/>
    <x v="155"/>
    <x v="155"/>
    <x v="0"/>
    <x v="0"/>
    <x v="0"/>
    <x v="0"/>
    <n v="0"/>
    <s v=""/>
    <m/>
    <x v="1"/>
    <x v="3"/>
    <s v="South"/>
    <n v="19"/>
    <s v="McAllen"/>
    <n v="17.803588999999999"/>
    <n v="47.490082000000001"/>
    <n v="7.7120740000000003"/>
    <n v="22.554445000000001"/>
    <n v="53.058697000000002"/>
    <x v="0"/>
    <s v="4073 : MISSION 1 0 : 230 : 4074 : MISSION 1 1 : 115 : 0 :  :  : 0 :  :  : 2 : "/>
  </r>
  <r>
    <x v="6"/>
    <s v="GICXFormer '4073' '4075' '0' '1'"/>
    <x v="89"/>
    <x v="89"/>
    <x v="0"/>
    <x v="156"/>
    <x v="156"/>
    <x v="6"/>
    <x v="0"/>
    <x v="0"/>
    <x v="0"/>
    <n v="0"/>
    <s v=""/>
    <m/>
    <x v="0"/>
    <x v="3"/>
    <s v="South"/>
    <n v="19"/>
    <s v="McAllen"/>
    <n v="0"/>
    <n v="0"/>
    <n v="0"/>
    <n v="0"/>
    <n v="0"/>
    <x v="0"/>
    <s v="4073 : MISSION 1 0 : 230 : 4075 : MISSION 1 2 : 24 : 0 :  :  : 0 :  :  : 1 : "/>
  </r>
  <r>
    <x v="6"/>
    <s v="GICXFormer '4073' '4076' '0' '1'"/>
    <x v="89"/>
    <x v="89"/>
    <x v="0"/>
    <x v="157"/>
    <x v="157"/>
    <x v="6"/>
    <x v="0"/>
    <x v="0"/>
    <x v="0"/>
    <n v="0"/>
    <s v=""/>
    <m/>
    <x v="0"/>
    <x v="3"/>
    <s v="South"/>
    <n v="19"/>
    <s v="McAllen"/>
    <n v="10.919535"/>
    <n v="47.490082000000001"/>
    <n v="4.7523249999999999"/>
    <n v="32.758602000000003"/>
    <n v="47.490082000000001"/>
    <x v="0"/>
    <s v="4073 : MISSION 1 0 : 230 : 4076 : MISSION 1 3 : 24 : 0 :  :  : 0 :  :  : 1 : "/>
  </r>
  <r>
    <x v="6"/>
    <s v="GICXFormer '4073' '4077' '0' '1'"/>
    <x v="89"/>
    <x v="89"/>
    <x v="0"/>
    <x v="158"/>
    <x v="158"/>
    <x v="6"/>
    <x v="0"/>
    <x v="0"/>
    <x v="0"/>
    <n v="0"/>
    <s v=""/>
    <m/>
    <x v="0"/>
    <x v="3"/>
    <s v="South"/>
    <n v="19"/>
    <s v="McAllen"/>
    <n v="12.132815000000001"/>
    <n v="47.490082000000001"/>
    <n v="5.2803599999999999"/>
    <n v="36.398448999999999"/>
    <n v="47.490082000000001"/>
    <x v="0"/>
    <s v="4073 : MISSION 1 0 : 230 : 4077 : MISSION 1 4 : 24 : 0 :  :  : 0 :  :  : 1 : "/>
  </r>
  <r>
    <x v="6"/>
    <s v="GICXFormer '4080' '4081' '0' '1'"/>
    <x v="90"/>
    <x v="90"/>
    <x v="0"/>
    <x v="159"/>
    <x v="159"/>
    <x v="0"/>
    <x v="0"/>
    <x v="0"/>
    <x v="0"/>
    <n v="0"/>
    <s v=""/>
    <m/>
    <x v="0"/>
    <x v="3"/>
    <s v="South"/>
    <n v="21"/>
    <s v="Corpus Christi"/>
    <n v="4.119135"/>
    <n v="28.207224"/>
    <n v="1.763849"/>
    <n v="65.322517000000005"/>
    <n v="28.857346"/>
    <x v="0"/>
    <s v="4080 : CORPUS CHRISTI 3 0 : 230 : 4081 : CORPUS CHRISTI 3 1 : 115 : 0 :  :  : 0 :  :  : 1 : "/>
  </r>
  <r>
    <x v="6"/>
    <s v="GICXFormer '4080' '4081' '0' '2'"/>
    <x v="90"/>
    <x v="90"/>
    <x v="0"/>
    <x v="159"/>
    <x v="159"/>
    <x v="0"/>
    <x v="0"/>
    <x v="0"/>
    <x v="0"/>
    <n v="0"/>
    <s v=""/>
    <m/>
    <x v="1"/>
    <x v="3"/>
    <s v="South"/>
    <n v="21"/>
    <s v="Corpus Christi"/>
    <n v="4.119135"/>
    <n v="28.207224"/>
    <n v="1.763849"/>
    <n v="65.322517000000005"/>
    <n v="28.857346"/>
    <x v="0"/>
    <s v="4080 : CORPUS CHRISTI 3 0 : 230 : 4081 : CORPUS CHRISTI 3 1 : 115 : 0 :  :  : 0 :  :  : 2 : "/>
  </r>
  <r>
    <x v="6"/>
    <s v="GICXFormer '4080' '4082' '0' '1'"/>
    <x v="90"/>
    <x v="90"/>
    <x v="0"/>
    <x v="160"/>
    <x v="160"/>
    <x v="1"/>
    <x v="0"/>
    <x v="0"/>
    <x v="0"/>
    <n v="0"/>
    <s v=""/>
    <m/>
    <x v="0"/>
    <x v="3"/>
    <s v="South"/>
    <n v="21"/>
    <s v="Corpus Christi"/>
    <n v="7.625508"/>
    <n v="28.207222000000002"/>
    <n v="3.3509410000000002"/>
    <n v="22.876524"/>
    <n v="28.207224"/>
    <x v="0"/>
    <s v="4080 : CORPUS CHRISTI 3 0 : 230 : 4082 : CORPUS CHRISTI 3 2 : 13.8 : 0 :  :  : 0 :  :  : 1 : "/>
  </r>
  <r>
    <x v="6"/>
    <s v="GICXFormer '4080' '4083' '0' '1'"/>
    <x v="90"/>
    <x v="90"/>
    <x v="0"/>
    <x v="161"/>
    <x v="161"/>
    <x v="1"/>
    <x v="0"/>
    <x v="0"/>
    <x v="0"/>
    <n v="0"/>
    <s v=""/>
    <m/>
    <x v="0"/>
    <x v="3"/>
    <s v="South"/>
    <n v="21"/>
    <s v="Corpus Christi"/>
    <n v="8.3124900000000004"/>
    <n v="28.207224"/>
    <n v="3.652828"/>
    <n v="24.937469"/>
    <n v="28.207225999999999"/>
    <x v="0"/>
    <s v="4080 : CORPUS CHRISTI 3 0 : 230 : 4083 : CORPUS CHRISTI 3 3 : 13.8 : 0 :  :  : 0 :  :  : 1 : "/>
  </r>
  <r>
    <x v="6"/>
    <s v="GICXFormer '4080' '4084' '0' '1'"/>
    <x v="90"/>
    <x v="90"/>
    <x v="0"/>
    <x v="162"/>
    <x v="162"/>
    <x v="1"/>
    <x v="0"/>
    <x v="0"/>
    <x v="0"/>
    <n v="0"/>
    <s v=""/>
    <m/>
    <x v="0"/>
    <x v="3"/>
    <s v="South"/>
    <n v="21"/>
    <s v="Corpus Christi"/>
    <n v="23.658625000000001"/>
    <n v="28.207224"/>
    <n v="10.396509999999999"/>
    <n v="70.975876"/>
    <n v="28.207224"/>
    <x v="0"/>
    <s v="4080 : CORPUS CHRISTI 3 0 : 230 : 4084 : CORPUS CHRISTI 3 4 : 13.8 : 0 :  :  : 0 :  :  : 1 : "/>
  </r>
  <r>
    <x v="6"/>
    <s v="GICXFormer '4080' '4085' '0' '1'"/>
    <x v="90"/>
    <x v="90"/>
    <x v="0"/>
    <x v="163"/>
    <x v="163"/>
    <x v="1"/>
    <x v="0"/>
    <x v="0"/>
    <x v="0"/>
    <n v="0"/>
    <s v=""/>
    <m/>
    <x v="0"/>
    <x v="3"/>
    <s v="South"/>
    <n v="21"/>
    <s v="Corpus Christi"/>
    <n v="17.086786"/>
    <n v="28.207224"/>
    <n v="7.508591"/>
    <n v="51.260361000000003"/>
    <n v="28.207222000000002"/>
    <x v="0"/>
    <s v="4080 : CORPUS CHRISTI 3 0 : 230 : 4085 : CORPUS CHRISTI 3 5 : 13.8 : 0 :  :  : 0 :  :  : 1 : "/>
  </r>
  <r>
    <x v="6"/>
    <s v="GICXFormer '4089' '4090' '0' '1'"/>
    <x v="91"/>
    <x v="91"/>
    <x v="1"/>
    <x v="164"/>
    <x v="164"/>
    <x v="1"/>
    <x v="0"/>
    <x v="0"/>
    <x v="0"/>
    <n v="0"/>
    <s v=""/>
    <m/>
    <x v="0"/>
    <x v="3"/>
    <s v="South"/>
    <n v="19"/>
    <s v="McAllen"/>
    <n v="0"/>
    <n v="0"/>
    <n v="0"/>
    <n v="0"/>
    <n v="0"/>
    <x v="0"/>
    <s v="4089 : SANTA ROSA 1 0 : 115 : 4090 : SANTA ROSA 1 1 : 13.8 : 0 :  :  : 0 :  :  : 1 : "/>
  </r>
  <r>
    <x v="6"/>
    <s v="GICXFormer '4089' '4091' '0' '1'"/>
    <x v="91"/>
    <x v="91"/>
    <x v="1"/>
    <x v="165"/>
    <x v="165"/>
    <x v="1"/>
    <x v="0"/>
    <x v="0"/>
    <x v="0"/>
    <n v="0"/>
    <s v=""/>
    <m/>
    <x v="0"/>
    <x v="3"/>
    <s v="South"/>
    <n v="19"/>
    <s v="McAllen"/>
    <n v="4.6810270000000003"/>
    <n v="20.811066"/>
    <n v="0.99884300000000004"/>
    <n v="14.04308"/>
    <n v="20.811066"/>
    <x v="0"/>
    <s v="4089 : SANTA ROSA 1 0 : 115 : 4091 : SANTA ROSA 1 2 : 13.8 : 0 :  :  : 0 :  :  : 1 : "/>
  </r>
  <r>
    <x v="6"/>
    <s v="GICXFormer '4089' '4092' '0' '1'"/>
    <x v="91"/>
    <x v="91"/>
    <x v="1"/>
    <x v="166"/>
    <x v="166"/>
    <x v="1"/>
    <x v="0"/>
    <x v="0"/>
    <x v="0"/>
    <n v="0"/>
    <s v=""/>
    <m/>
    <x v="0"/>
    <x v="3"/>
    <s v="South"/>
    <n v="19"/>
    <s v="McAllen"/>
    <n v="0"/>
    <n v="0"/>
    <n v="0"/>
    <n v="0"/>
    <n v="0"/>
    <x v="0"/>
    <s v="4089 : SANTA ROSA 1 0 : 115 : 4092 : SANTA ROSA 1 3 : 13.8 : 0 :  :  : 0 :  :  : 1 : "/>
  </r>
  <r>
    <x v="6"/>
    <s v="GICXFormer '4089' '4093' '0' '1'"/>
    <x v="91"/>
    <x v="91"/>
    <x v="1"/>
    <x v="167"/>
    <x v="167"/>
    <x v="1"/>
    <x v="0"/>
    <x v="0"/>
    <x v="0"/>
    <n v="0"/>
    <s v=""/>
    <m/>
    <x v="0"/>
    <x v="3"/>
    <s v="South"/>
    <n v="19"/>
    <s v="McAllen"/>
    <n v="1.4226319999999999"/>
    <n v="20.811066"/>
    <n v="0.30356300000000003"/>
    <n v="4.2678979999999997"/>
    <n v="20.811066"/>
    <x v="0"/>
    <s v="4089 : SANTA ROSA 1 0 : 115 : 4093 : SANTA ROSA 1 4 : 13.8 : 0 :  :  : 0 :  :  : 1 : "/>
  </r>
  <r>
    <x v="6"/>
    <s v="GICXFormer '4089' '4094' '0' '1'"/>
    <x v="91"/>
    <x v="91"/>
    <x v="1"/>
    <x v="168"/>
    <x v="168"/>
    <x v="1"/>
    <x v="0"/>
    <x v="0"/>
    <x v="0"/>
    <n v="0"/>
    <s v=""/>
    <m/>
    <x v="0"/>
    <x v="3"/>
    <s v="South"/>
    <n v="19"/>
    <s v="McAllen"/>
    <n v="8.3983139999999992"/>
    <n v="20.811066"/>
    <n v="1.7920419999999999"/>
    <n v="25.194941"/>
    <n v="20.811066"/>
    <x v="0"/>
    <s v="4089 : SANTA ROSA 1 0 : 115 : 4094 : SANTA ROSA 1 5 : 13.8 : 0 :  :  : 0 :  :  : 1 : "/>
  </r>
  <r>
    <x v="6"/>
    <s v="GICXFormer '4089' '4095' '0' '1'"/>
    <x v="91"/>
    <x v="91"/>
    <x v="1"/>
    <x v="169"/>
    <x v="169"/>
    <x v="1"/>
    <x v="0"/>
    <x v="0"/>
    <x v="0"/>
    <n v="0"/>
    <s v=""/>
    <m/>
    <x v="0"/>
    <x v="3"/>
    <s v="South"/>
    <n v="19"/>
    <s v="McAllen"/>
    <n v="2.5958420000000002"/>
    <n v="20.811066"/>
    <n v="0.55390399999999995"/>
    <n v="7.7875269999999999"/>
    <n v="20.811066"/>
    <x v="0"/>
    <s v="4089 : SANTA ROSA 1 0 : 115 : 4095 : SANTA ROSA 1 6 : 13.8 : 0 :  :  : 0 :  :  : 1 : "/>
  </r>
  <r>
    <x v="6"/>
    <s v="GICXFormer '4089' '4096' '0' '1'"/>
    <x v="91"/>
    <x v="91"/>
    <x v="1"/>
    <x v="170"/>
    <x v="170"/>
    <x v="1"/>
    <x v="0"/>
    <x v="0"/>
    <x v="0"/>
    <n v="0"/>
    <s v=""/>
    <m/>
    <x v="0"/>
    <x v="3"/>
    <s v="South"/>
    <n v="19"/>
    <s v="McAllen"/>
    <n v="0"/>
    <n v="0"/>
    <n v="0"/>
    <n v="0"/>
    <n v="0"/>
    <x v="0"/>
    <s v="4089 : SANTA ROSA 1 0 : 115 : 4096 : SANTA ROSA 1 7 : 13.8 : 0 :  :  : 0 :  :  : 1 : "/>
  </r>
  <r>
    <x v="6"/>
    <s v="GICXFormer '4089' '4097' '0' '1'"/>
    <x v="91"/>
    <x v="91"/>
    <x v="1"/>
    <x v="171"/>
    <x v="171"/>
    <x v="1"/>
    <x v="0"/>
    <x v="0"/>
    <x v="0"/>
    <n v="0"/>
    <s v=""/>
    <m/>
    <x v="0"/>
    <x v="3"/>
    <s v="South"/>
    <n v="19"/>
    <s v="McAllen"/>
    <n v="2.160863"/>
    <n v="20.811066"/>
    <n v="0.461088"/>
    <n v="6.4825900000000001"/>
    <n v="20.811066"/>
    <x v="0"/>
    <s v="4089 : SANTA ROSA 1 0 : 115 : 4097 : SANTA ROSA 1 8 : 13.8 : 0 :  :  : 0 :  :  : 1 : "/>
  </r>
  <r>
    <x v="6"/>
    <s v="GICXFormer '4089' '4098' '0' '1'"/>
    <x v="91"/>
    <x v="91"/>
    <x v="1"/>
    <x v="172"/>
    <x v="172"/>
    <x v="1"/>
    <x v="0"/>
    <x v="0"/>
    <x v="0"/>
    <n v="0"/>
    <s v=""/>
    <m/>
    <x v="0"/>
    <x v="3"/>
    <s v="South"/>
    <n v="19"/>
    <s v="McAllen"/>
    <n v="0"/>
    <n v="0"/>
    <n v="0"/>
    <n v="0"/>
    <n v="0"/>
    <x v="0"/>
    <s v="4089 : SANTA ROSA 1 0 : 115 : 4098 : SANTA ROSA 1 9 : 13.8 : 0 :  :  : 0 :  :  : 1 : "/>
  </r>
  <r>
    <x v="6"/>
    <s v="GICXFormer '4104' '4105' '0' '1'"/>
    <x v="92"/>
    <x v="92"/>
    <x v="1"/>
    <x v="173"/>
    <x v="173"/>
    <x v="3"/>
    <x v="0"/>
    <x v="0"/>
    <x v="0"/>
    <n v="0"/>
    <s v=""/>
    <m/>
    <x v="0"/>
    <x v="3"/>
    <s v="South"/>
    <n v="21"/>
    <s v="Corpus Christi"/>
    <n v="1.280888"/>
    <n v="22.633734"/>
    <n v="0.27331699999999998"/>
    <n v="3.8426640000000001"/>
    <n v="22.633734"/>
    <x v="0"/>
    <s v="4104 : TAFT 2 0 : 115 : 4105 : TAFT 2 1 : 18 : 0 :  :  : 0 :  :  : 1 : "/>
  </r>
  <r>
    <x v="6"/>
    <s v="GICXFormer '4104' '4105' '0' '2'"/>
    <x v="92"/>
    <x v="92"/>
    <x v="1"/>
    <x v="173"/>
    <x v="173"/>
    <x v="3"/>
    <x v="0"/>
    <x v="0"/>
    <x v="0"/>
    <n v="0"/>
    <s v=""/>
    <m/>
    <x v="1"/>
    <x v="3"/>
    <s v="South"/>
    <n v="21"/>
    <s v="Corpus Christi"/>
    <n v="1.280888"/>
    <n v="22.633734"/>
    <n v="0.27331699999999998"/>
    <n v="3.8426640000000001"/>
    <n v="22.633734"/>
    <x v="0"/>
    <s v="4104 : TAFT 2 0 : 115 : 4105 : TAFT 2 1 : 18 : 0 :  :  : 0 :  :  : 2 : "/>
  </r>
  <r>
    <x v="6"/>
    <s v="GICXFormer '4113' '4114' '0' '1'"/>
    <x v="93"/>
    <x v="93"/>
    <x v="0"/>
    <x v="174"/>
    <x v="174"/>
    <x v="0"/>
    <x v="0"/>
    <x v="0"/>
    <x v="0"/>
    <n v="0"/>
    <s v=""/>
    <m/>
    <x v="0"/>
    <x v="3"/>
    <s v="South"/>
    <n v="20"/>
    <s v="Laredo"/>
    <n v="2.992076"/>
    <n v="98.318473999999995"/>
    <n v="1.2831140000000001"/>
    <n v="6.8883400000000004"/>
    <n v="132.66899100000001"/>
    <x v="0"/>
    <s v="4113 : LAREDO 1 0 : 230 : 4114 : LAREDO 1 1 : 115 : 0 :  :  : 0 :  :  : 1 : "/>
  </r>
  <r>
    <x v="6"/>
    <s v="GICXFormer '4113' '4115' '0' '1'"/>
    <x v="93"/>
    <x v="93"/>
    <x v="0"/>
    <x v="175"/>
    <x v="175"/>
    <x v="1"/>
    <x v="0"/>
    <x v="0"/>
    <x v="0"/>
    <n v="0"/>
    <s v=""/>
    <m/>
    <x v="0"/>
    <x v="3"/>
    <s v="South"/>
    <n v="20"/>
    <s v="Laredo"/>
    <n v="4.26593"/>
    <n v="98.318473999999995"/>
    <n v="1.874614"/>
    <n v="12.797790000000001"/>
    <n v="98.318473999999995"/>
    <x v="0"/>
    <s v="4113 : LAREDO 1 0 : 230 : 4115 : LAREDO 1 2 : 13.8 : 0 :  :  : 0 :  :  : 1 : "/>
  </r>
  <r>
    <x v="6"/>
    <s v="GICXFormer '4113' '4116' '0' '1'"/>
    <x v="93"/>
    <x v="93"/>
    <x v="0"/>
    <x v="176"/>
    <x v="176"/>
    <x v="1"/>
    <x v="0"/>
    <x v="0"/>
    <x v="0"/>
    <n v="0"/>
    <s v=""/>
    <m/>
    <x v="0"/>
    <x v="3"/>
    <s v="South"/>
    <n v="20"/>
    <s v="Laredo"/>
    <n v="2.6596229999999998"/>
    <n v="98.318473999999995"/>
    <n v="1.168741"/>
    <n v="7.9788690000000004"/>
    <n v="98.318473999999995"/>
    <x v="0"/>
    <s v="4113 : LAREDO 1 0 : 230 : 4116 : LAREDO 1 3 : 13.8 : 0 :  :  : 0 :  :  : 1 : "/>
  </r>
  <r>
    <x v="6"/>
    <s v="GICXFormer '4131' '4132' '0' '1'"/>
    <x v="94"/>
    <x v="94"/>
    <x v="0"/>
    <x v="177"/>
    <x v="177"/>
    <x v="0"/>
    <x v="0"/>
    <x v="0"/>
    <x v="0"/>
    <n v="0"/>
    <s v=""/>
    <m/>
    <x v="0"/>
    <x v="3"/>
    <s v="South"/>
    <n v="20"/>
    <s v="Laredo"/>
    <n v="8.6198350000000001"/>
    <n v="92.713676000000007"/>
    <n v="3.7438159999999998"/>
    <n v="25.844436999999999"/>
    <n v="92.969245999999998"/>
    <x v="0"/>
    <s v="4131 : PEARSALL 0 : 230 : 4132 : PEARSALL 1 : 115 : 0 :  :  : 0 :  :  : 1 : "/>
  </r>
  <r>
    <x v="6"/>
    <s v="GICXFormer '4131' '4132' '0' '2'"/>
    <x v="94"/>
    <x v="94"/>
    <x v="0"/>
    <x v="177"/>
    <x v="177"/>
    <x v="0"/>
    <x v="0"/>
    <x v="0"/>
    <x v="0"/>
    <n v="0"/>
    <s v=""/>
    <m/>
    <x v="1"/>
    <x v="3"/>
    <s v="South"/>
    <n v="20"/>
    <s v="Laredo"/>
    <n v="8.6198350000000001"/>
    <n v="92.713676000000007"/>
    <n v="3.7438159999999998"/>
    <n v="25.844436999999999"/>
    <n v="92.969245999999998"/>
    <x v="0"/>
    <s v="4131 : PEARSALL 0 : 230 : 4132 : PEARSALL 1 : 115 : 0 :  :  : 0 :  :  : 2 : "/>
  </r>
  <r>
    <x v="6"/>
    <s v="GICXFormer '4131' '4133' '0' '1'"/>
    <x v="94"/>
    <x v="94"/>
    <x v="0"/>
    <x v="178"/>
    <x v="178"/>
    <x v="5"/>
    <x v="0"/>
    <x v="0"/>
    <x v="0"/>
    <n v="0"/>
    <s v=""/>
    <m/>
    <x v="0"/>
    <x v="3"/>
    <s v="South"/>
    <n v="20"/>
    <s v="Laredo"/>
    <n v="0"/>
    <n v="0"/>
    <n v="0"/>
    <n v="0"/>
    <n v="0"/>
    <x v="0"/>
    <s v="4131 : PEARSALL 0 : 230 : 4133 : PEARSALL 2 : 20 : 0 :  :  : 0 :  :  : 1 : "/>
  </r>
  <r>
    <x v="6"/>
    <s v="GICXFormer '4131' '4134' '0' '1'"/>
    <x v="94"/>
    <x v="94"/>
    <x v="0"/>
    <x v="179"/>
    <x v="179"/>
    <x v="5"/>
    <x v="0"/>
    <x v="0"/>
    <x v="0"/>
    <n v="0"/>
    <s v=""/>
    <m/>
    <x v="0"/>
    <x v="3"/>
    <s v="South"/>
    <n v="20"/>
    <s v="Laredo"/>
    <n v="2.4379330000000001"/>
    <n v="92.713676000000007"/>
    <n v="1.0555129999999999"/>
    <n v="7.3137990000000004"/>
    <n v="92.713676000000007"/>
    <x v="0"/>
    <s v="4131 : PEARSALL 0 : 230 : 4134 : PEARSALL 3 : 20 : 0 :  :  : 0 :  :  : 1 : "/>
  </r>
  <r>
    <x v="6"/>
    <s v="GICXFormer '4131' '4135' '0' '1'"/>
    <x v="94"/>
    <x v="94"/>
    <x v="0"/>
    <x v="180"/>
    <x v="180"/>
    <x v="5"/>
    <x v="0"/>
    <x v="0"/>
    <x v="0"/>
    <n v="0"/>
    <s v=""/>
    <m/>
    <x v="0"/>
    <x v="3"/>
    <s v="South"/>
    <n v="20"/>
    <s v="Laredo"/>
    <n v="1.5372950000000001"/>
    <n v="92.713676000000007"/>
    <n v="0.665852"/>
    <n v="4.6118870000000003"/>
    <n v="92.713676000000007"/>
    <x v="0"/>
    <s v="4131 : PEARSALL 0 : 230 : 4135 : PEARSALL 4 : 20 : 0 :  :  : 0 :  :  : 1 : "/>
  </r>
  <r>
    <x v="6"/>
    <s v="GICXFormer '4131' '4136' '0' '1'"/>
    <x v="94"/>
    <x v="94"/>
    <x v="0"/>
    <x v="181"/>
    <x v="181"/>
    <x v="5"/>
    <x v="0"/>
    <x v="0"/>
    <x v="0"/>
    <n v="0"/>
    <s v=""/>
    <m/>
    <x v="0"/>
    <x v="3"/>
    <s v="South"/>
    <n v="20"/>
    <s v="Laredo"/>
    <n v="1.5324150000000001"/>
    <n v="92.713676000000007"/>
    <n v="0.66264199999999995"/>
    <n v="4.5972460000000002"/>
    <n v="92.713676000000007"/>
    <x v="0"/>
    <s v="4131 : PEARSALL 0 : 230 : 4136 : PEARSALL 5 : 20 : 0 :  :  : 0 :  :  : 1 : "/>
  </r>
  <r>
    <x v="6"/>
    <s v="GICXFormer '4131' '4137' '0' '1'"/>
    <x v="94"/>
    <x v="94"/>
    <x v="0"/>
    <x v="182"/>
    <x v="182"/>
    <x v="5"/>
    <x v="0"/>
    <x v="0"/>
    <x v="0"/>
    <n v="0"/>
    <s v=""/>
    <m/>
    <x v="0"/>
    <x v="3"/>
    <s v="South"/>
    <n v="20"/>
    <s v="Laredo"/>
    <n v="0"/>
    <n v="0"/>
    <n v="0"/>
    <n v="0"/>
    <n v="0"/>
    <x v="0"/>
    <s v="4131 : PEARSALL 0 : 230 : 4137 : PEARSALL 6 : 20 : 0 :  :  : 0 :  :  : 1 : "/>
  </r>
  <r>
    <x v="6"/>
    <s v="GICXFormer '4131' '4138' '0' '1'"/>
    <x v="94"/>
    <x v="94"/>
    <x v="0"/>
    <x v="183"/>
    <x v="183"/>
    <x v="5"/>
    <x v="0"/>
    <x v="0"/>
    <x v="0"/>
    <n v="0"/>
    <s v=""/>
    <m/>
    <x v="0"/>
    <x v="3"/>
    <s v="South"/>
    <n v="20"/>
    <s v="Laredo"/>
    <n v="0"/>
    <n v="0"/>
    <n v="0"/>
    <n v="0"/>
    <n v="0"/>
    <x v="0"/>
    <s v="4131 : PEARSALL 0 : 230 : 4138 : PEARSALL 7 : 20 : 0 :  :  : 0 :  :  : 1 : "/>
  </r>
  <r>
    <x v="6"/>
    <s v="GICXFormer '4140' '4141' '0' '1'"/>
    <x v="95"/>
    <x v="95"/>
    <x v="0"/>
    <x v="184"/>
    <x v="184"/>
    <x v="0"/>
    <x v="0"/>
    <x v="0"/>
    <x v="0"/>
    <n v="0"/>
    <s v=""/>
    <m/>
    <x v="0"/>
    <x v="3"/>
    <s v="South"/>
    <n v="21"/>
    <s v="Corpus Christi"/>
    <n v="4.9989100000000004"/>
    <n v="178.35318000000001"/>
    <n v="2.1755909999999998"/>
    <n v="2.0165609999999998"/>
    <n v="179.58021500000001"/>
    <x v="0"/>
    <s v="4140 : SARITA 1 0 : 230 : 4141 : SARITA 1 1 : 115 : 0 :  :  : 0 :  :  : 1 : "/>
  </r>
  <r>
    <x v="6"/>
    <s v="GICXFormer '4140' '4142' '0' '1'"/>
    <x v="95"/>
    <x v="95"/>
    <x v="0"/>
    <x v="185"/>
    <x v="185"/>
    <x v="1"/>
    <x v="0"/>
    <x v="0"/>
    <x v="0"/>
    <n v="0"/>
    <s v=""/>
    <m/>
    <x v="0"/>
    <x v="3"/>
    <s v="South"/>
    <n v="21"/>
    <s v="Corpus Christi"/>
    <n v="13.330429000000001"/>
    <n v="178.35318000000001"/>
    <n v="5.8579030000000003"/>
    <n v="39.991287"/>
    <n v="178.35318000000001"/>
    <x v="0"/>
    <s v="4140 : SARITA 1 0 : 230 : 4142 : SARITA 1 2 : 13.8 : 0 :  :  : 0 :  :  : 1 : "/>
  </r>
  <r>
    <x v="6"/>
    <s v="GICXFormer '4146' '4147' '0' '1'"/>
    <x v="96"/>
    <x v="96"/>
    <x v="0"/>
    <x v="186"/>
    <x v="186"/>
    <x v="0"/>
    <x v="0"/>
    <x v="0"/>
    <x v="0"/>
    <n v="0"/>
    <s v=""/>
    <m/>
    <x v="0"/>
    <x v="3"/>
    <s v="South"/>
    <n v="20"/>
    <s v="Laredo"/>
    <n v="100.32512699999999"/>
    <n v="83.705230999999998"/>
    <n v="43.393304999999998"/>
    <n v="264.40939300000002"/>
    <n v="82.992012000000003"/>
    <x v="2"/>
    <s v="4146 : LAREDO 4 0 : 230 : 4147 : LAREDO 4 1 : 115 : 0 :  :  : 0 :  :  : 1 : "/>
  </r>
  <r>
    <x v="6"/>
    <s v="GICXFormer '4151' '4152' '0' '1'"/>
    <x v="97"/>
    <x v="97"/>
    <x v="0"/>
    <x v="187"/>
    <x v="187"/>
    <x v="0"/>
    <x v="0"/>
    <x v="0"/>
    <x v="0"/>
    <n v="0"/>
    <s v=""/>
    <m/>
    <x v="0"/>
    <x v="3"/>
    <s v="South"/>
    <n v="21"/>
    <s v="Corpus Christi"/>
    <n v="5.4899990000000001"/>
    <n v="87.746245999999999"/>
    <n v="2.3685390000000002"/>
    <n v="20.034039"/>
    <n v="82.641318999999996"/>
    <x v="0"/>
    <s v="4151 : ARMSTRONG 1 0 : 230 : 4152 : ARMSTRONG 1 1 : 115 : 0 :  :  : 0 :  :  : 1 : "/>
  </r>
  <r>
    <x v="6"/>
    <s v="GICXFormer '4151' '4152' '0' '2'"/>
    <x v="97"/>
    <x v="97"/>
    <x v="0"/>
    <x v="187"/>
    <x v="187"/>
    <x v="0"/>
    <x v="0"/>
    <x v="0"/>
    <x v="0"/>
    <n v="0"/>
    <s v=""/>
    <m/>
    <x v="1"/>
    <x v="3"/>
    <s v="South"/>
    <n v="21"/>
    <s v="Corpus Christi"/>
    <n v="5.4899990000000001"/>
    <n v="87.746245999999999"/>
    <n v="2.3685390000000002"/>
    <n v="20.034039"/>
    <n v="82.641318999999996"/>
    <x v="0"/>
    <s v="4151 : ARMSTRONG 1 0 : 230 : 4152 : ARMSTRONG 1 1 : 115 : 0 :  :  : 0 :  :  : 2 : "/>
  </r>
  <r>
    <x v="6"/>
    <s v="GICXFormer '4151' '4153' '0' '1'"/>
    <x v="97"/>
    <x v="97"/>
    <x v="0"/>
    <x v="188"/>
    <x v="188"/>
    <x v="3"/>
    <x v="0"/>
    <x v="0"/>
    <x v="0"/>
    <n v="0"/>
    <s v=""/>
    <m/>
    <x v="0"/>
    <x v="3"/>
    <s v="South"/>
    <n v="21"/>
    <s v="Corpus Christi"/>
    <n v="26.168994999999999"/>
    <n v="87.746245999999999"/>
    <n v="11.453982999999999"/>
    <n v="78.506980999999996"/>
    <n v="87.746245999999999"/>
    <x v="0"/>
    <s v="4151 : ARMSTRONG 1 0 : 230 : 4153 : ARMSTRONG 1 2 : 18 : 0 :  :  : 0 :  :  : 1 : "/>
  </r>
  <r>
    <x v="6"/>
    <s v="GICXFormer '4158' '4159' '0' '1'"/>
    <x v="98"/>
    <x v="98"/>
    <x v="0"/>
    <x v="189"/>
    <x v="189"/>
    <x v="0"/>
    <x v="0"/>
    <x v="0"/>
    <x v="0"/>
    <n v="0"/>
    <s v=""/>
    <m/>
    <x v="0"/>
    <x v="3"/>
    <s v="South"/>
    <n v="21"/>
    <s v="Corpus Christi"/>
    <n v="2.6362559999999999"/>
    <n v="123.428772"/>
    <n v="1.113076"/>
    <n v="29.61525"/>
    <n v="45.182529000000002"/>
    <x v="0"/>
    <s v="4158 : CORPUS CHRISTI 1 0 : 230 : 4159 : CORPUS CHRISTI 1 1 : 115 : 0 :  :  : 0 :  :  : 1 : "/>
  </r>
  <r>
    <x v="6"/>
    <s v="GICXFormer '4158' '4159' '0' '2'"/>
    <x v="98"/>
    <x v="98"/>
    <x v="0"/>
    <x v="189"/>
    <x v="189"/>
    <x v="0"/>
    <x v="0"/>
    <x v="0"/>
    <x v="0"/>
    <n v="0"/>
    <s v=""/>
    <m/>
    <x v="1"/>
    <x v="3"/>
    <s v="South"/>
    <n v="21"/>
    <s v="Corpus Christi"/>
    <n v="2.6362559999999999"/>
    <n v="123.428772"/>
    <n v="1.113076"/>
    <n v="29.61525"/>
    <n v="45.182529000000002"/>
    <x v="0"/>
    <s v="4158 : CORPUS CHRISTI 1 0 : 230 : 4159 : CORPUS CHRISTI 1 1 : 115 : 0 :  :  : 0 :  :  : 2 : "/>
  </r>
  <r>
    <x v="6"/>
    <s v="GICXFormer '4158' '4160' '0' '1'"/>
    <x v="98"/>
    <x v="98"/>
    <x v="0"/>
    <x v="190"/>
    <x v="190"/>
    <x v="1"/>
    <x v="0"/>
    <x v="0"/>
    <x v="0"/>
    <n v="0"/>
    <s v=""/>
    <m/>
    <x v="0"/>
    <x v="3"/>
    <s v="South"/>
    <n v="21"/>
    <s v="Corpus Christi"/>
    <n v="6.7308659999999998"/>
    <n v="123.428772"/>
    <n v="2.9293610000000001"/>
    <n v="20.192599999999999"/>
    <n v="123.428772"/>
    <x v="0"/>
    <s v="4158 : CORPUS CHRISTI 1 0 : 230 : 4160 : CORPUS CHRISTI 1 2 : 13.8 : 0 :  :  : 0 :  :  : 1 : "/>
  </r>
  <r>
    <x v="6"/>
    <s v="GICXFormer '4158' '4161' '0' '1'"/>
    <x v="98"/>
    <x v="98"/>
    <x v="0"/>
    <x v="191"/>
    <x v="191"/>
    <x v="1"/>
    <x v="0"/>
    <x v="0"/>
    <x v="0"/>
    <n v="0"/>
    <s v=""/>
    <m/>
    <x v="0"/>
    <x v="3"/>
    <s v="South"/>
    <n v="21"/>
    <s v="Corpus Christi"/>
    <n v="3.9055650000000002"/>
    <n v="123.428772"/>
    <n v="1.6997530000000001"/>
    <n v="11.716694"/>
    <n v="123.428772"/>
    <x v="0"/>
    <s v="4158 : CORPUS CHRISTI 1 0 : 230 : 4161 : CORPUS CHRISTI 1 3 : 13.8 : 0 :  :  : 0 :  :  : 1 : "/>
  </r>
  <r>
    <x v="6"/>
    <s v="GICXFormer '4158' '4162' '0' '1'"/>
    <x v="98"/>
    <x v="98"/>
    <x v="0"/>
    <x v="192"/>
    <x v="192"/>
    <x v="1"/>
    <x v="0"/>
    <x v="0"/>
    <x v="0"/>
    <n v="0"/>
    <s v=""/>
    <m/>
    <x v="0"/>
    <x v="3"/>
    <s v="South"/>
    <n v="21"/>
    <s v="Corpus Christi"/>
    <n v="1.5738840000000001"/>
    <n v="123.428772"/>
    <n v="0.684975"/>
    <n v="4.7216529999999999"/>
    <n v="123.428772"/>
    <x v="0"/>
    <s v="4158 : CORPUS CHRISTI 1 0 : 230 : 4162 : CORPUS CHRISTI 1 4 : 13.8 : 0 :  :  : 0 :  :  : 1 : "/>
  </r>
  <r>
    <x v="6"/>
    <s v="GICXFormer '4158' '4163' '0' '1'"/>
    <x v="98"/>
    <x v="98"/>
    <x v="0"/>
    <x v="193"/>
    <x v="193"/>
    <x v="1"/>
    <x v="0"/>
    <x v="0"/>
    <x v="0"/>
    <n v="0"/>
    <s v=""/>
    <m/>
    <x v="0"/>
    <x v="3"/>
    <s v="South"/>
    <n v="21"/>
    <s v="Corpus Christi"/>
    <n v="0"/>
    <n v="0"/>
    <n v="0"/>
    <n v="0"/>
    <n v="0"/>
    <x v="0"/>
    <s v="4158 : CORPUS CHRISTI 1 0 : 230 : 4163 : CORPUS CHRISTI 1 5 : 13.8 : 0 :  :  : 0 :  :  : 1 : "/>
  </r>
  <r>
    <x v="6"/>
    <s v="GICXFormer '4165' '4166' '0' '1'"/>
    <x v="99"/>
    <x v="99"/>
    <x v="1"/>
    <x v="194"/>
    <x v="194"/>
    <x v="1"/>
    <x v="0"/>
    <x v="0"/>
    <x v="0"/>
    <n v="0"/>
    <s v=""/>
    <m/>
    <x v="0"/>
    <x v="3"/>
    <s v="South"/>
    <n v="21"/>
    <s v="Corpus Christi"/>
    <n v="11.454974999999999"/>
    <n v="92.055892999999998"/>
    <n v="2.4454509999999998"/>
    <n v="34.364924999999999"/>
    <n v="92.055892999999998"/>
    <x v="0"/>
    <s v="4165 : SARITA 2 0 : 115 : 4166 : SARITA 2 1 : 13.8 : 0 :  :  : 0 :  :  : 1 : "/>
  </r>
  <r>
    <x v="6"/>
    <s v="GICXFormer '4165' '4166' '0' '2'"/>
    <x v="99"/>
    <x v="99"/>
    <x v="1"/>
    <x v="194"/>
    <x v="194"/>
    <x v="1"/>
    <x v="0"/>
    <x v="0"/>
    <x v="0"/>
    <n v="0"/>
    <s v=""/>
    <m/>
    <x v="1"/>
    <x v="3"/>
    <s v="South"/>
    <n v="21"/>
    <s v="Corpus Christi"/>
    <n v="11.454974999999999"/>
    <n v="92.055892999999998"/>
    <n v="2.4454509999999998"/>
    <n v="34.364924999999999"/>
    <n v="92.055892999999998"/>
    <x v="0"/>
    <s v="4165 : SARITA 2 0 : 115 : 4166 : SARITA 2 1 : 13.8 : 0 :  :  : 0 :  :  : 2 : "/>
  </r>
  <r>
    <x v="6"/>
    <s v="GICXFormer '4176' '4177' '0' '1'"/>
    <x v="100"/>
    <x v="100"/>
    <x v="1"/>
    <x v="195"/>
    <x v="195"/>
    <x v="1"/>
    <x v="0"/>
    <x v="0"/>
    <x v="0"/>
    <n v="0"/>
    <s v=""/>
    <m/>
    <x v="0"/>
    <x v="3"/>
    <s v="South"/>
    <n v="20"/>
    <s v="Laredo"/>
    <n v="2.1647449999999999"/>
    <n v="89.801117000000005"/>
    <n v="0.475636"/>
    <n v="6.4942359999999999"/>
    <n v="89.801117000000005"/>
    <x v="0"/>
    <s v="4176 : BRUNI 1 0 : 115 : 4177 : BRUNI 1 1 : 13.8 : 0 :  :  : 0 :  :  : 1 : "/>
  </r>
  <r>
    <x v="6"/>
    <s v="GICXFormer '4176' '4177' '0' '2'"/>
    <x v="100"/>
    <x v="100"/>
    <x v="1"/>
    <x v="195"/>
    <x v="195"/>
    <x v="1"/>
    <x v="0"/>
    <x v="0"/>
    <x v="0"/>
    <n v="0"/>
    <s v=""/>
    <m/>
    <x v="1"/>
    <x v="3"/>
    <s v="South"/>
    <n v="20"/>
    <s v="Laredo"/>
    <n v="2.1647449999999999"/>
    <n v="89.801117000000005"/>
    <n v="0.475636"/>
    <n v="6.4942359999999999"/>
    <n v="89.801117000000005"/>
    <x v="0"/>
    <s v="4176 : BRUNI 1 0 : 115 : 4177 : BRUNI 1 1 : 13.8 : 0 :  :  : 0 :  :  : 2 : "/>
  </r>
  <r>
    <x v="6"/>
    <s v="GICXFormer '4181' '4182' '0' '1'"/>
    <x v="101"/>
    <x v="101"/>
    <x v="0"/>
    <x v="196"/>
    <x v="196"/>
    <x v="0"/>
    <x v="0"/>
    <x v="0"/>
    <x v="0"/>
    <n v="0"/>
    <s v=""/>
    <m/>
    <x v="0"/>
    <x v="3"/>
    <s v="South"/>
    <n v="21"/>
    <s v="Corpus Christi"/>
    <n v="1.5909279999999999"/>
    <n v="14.531473"/>
    <n v="0.67282600000000004"/>
    <n v="6.1202639999999997"/>
    <n v="160.58485400000001"/>
    <x v="0"/>
    <s v="4181 : TAFT 1 0 : 230 : 4182 : TAFT 1 1 : 115 : 0 :  :  : 0 :  :  : 1 : "/>
  </r>
  <r>
    <x v="6"/>
    <s v="GICXFormer '4183' '4184' '0' '1'"/>
    <x v="102"/>
    <x v="102"/>
    <x v="0"/>
    <x v="197"/>
    <x v="197"/>
    <x v="0"/>
    <x v="0"/>
    <x v="0"/>
    <x v="0"/>
    <n v="0"/>
    <s v=""/>
    <m/>
    <x v="0"/>
    <x v="3"/>
    <s v="South"/>
    <n v="19"/>
    <s v="McAllen"/>
    <n v="2.9136489999999999"/>
    <n v="22.697861"/>
    <n v="1.2373179999999999"/>
    <n v="27.790358999999999"/>
    <n v="60.199421000000001"/>
    <x v="0"/>
    <s v="4183 : SAN PERLITA 0 : 230 : 4184 : SAN PERLITA 1 : 115 : 0 :  :  : 0 :  :  : 1 : "/>
  </r>
  <r>
    <x v="6"/>
    <s v="GICXFormer '4192' '4193' '0' '1'"/>
    <x v="103"/>
    <x v="103"/>
    <x v="0"/>
    <x v="198"/>
    <x v="198"/>
    <x v="0"/>
    <x v="0"/>
    <x v="0"/>
    <x v="0"/>
    <n v="0"/>
    <s v=""/>
    <m/>
    <x v="0"/>
    <x v="3"/>
    <s v="South"/>
    <n v="19"/>
    <s v="McAllen"/>
    <n v="1.173249"/>
    <n v="164.82723999999999"/>
    <n v="0.50210500000000002"/>
    <n v="2.9145430000000001"/>
    <n v="112.606964"/>
    <x v="0"/>
    <s v="4192 : BROWNSVILLE 1 0 : 230 : 4193 : BROWNSVILLE 1 1 : 115 : 0 :  :  : 0 :  :  : 1 : "/>
  </r>
  <r>
    <x v="6"/>
    <s v="GICXFormer '4192' '4193' '0' '2'"/>
    <x v="103"/>
    <x v="103"/>
    <x v="0"/>
    <x v="198"/>
    <x v="198"/>
    <x v="0"/>
    <x v="0"/>
    <x v="0"/>
    <x v="0"/>
    <n v="0"/>
    <s v=""/>
    <m/>
    <x v="1"/>
    <x v="3"/>
    <s v="South"/>
    <n v="19"/>
    <s v="McAllen"/>
    <n v="1.173249"/>
    <n v="164.82723999999999"/>
    <n v="0.50210500000000002"/>
    <n v="2.9145430000000001"/>
    <n v="112.606964"/>
    <x v="0"/>
    <s v="4192 : BROWNSVILLE 1 0 : 230 : 4193 : BROWNSVILLE 1 1 : 115 : 0 :  :  : 0 :  :  : 2 : "/>
  </r>
  <r>
    <x v="6"/>
    <s v="GICXFormer '4192' '4193' '0' '3'"/>
    <x v="103"/>
    <x v="103"/>
    <x v="0"/>
    <x v="198"/>
    <x v="198"/>
    <x v="0"/>
    <x v="0"/>
    <x v="0"/>
    <x v="0"/>
    <n v="0"/>
    <s v=""/>
    <m/>
    <x v="2"/>
    <x v="3"/>
    <s v="South"/>
    <n v="19"/>
    <s v="McAllen"/>
    <n v="1.173249"/>
    <n v="164.82723999999999"/>
    <n v="0.50210500000000002"/>
    <n v="2.9145430000000001"/>
    <n v="112.606964"/>
    <x v="0"/>
    <s v="4192 : BROWNSVILLE 1 0 : 230 : 4193 : BROWNSVILLE 1 1 : 115 : 0 :  :  : 0 :  :  : 3 : "/>
  </r>
  <r>
    <x v="6"/>
    <s v="GICXFormer '4195' '4196' '0' '1'"/>
    <x v="104"/>
    <x v="104"/>
    <x v="2"/>
    <x v="199"/>
    <x v="199"/>
    <x v="7"/>
    <x v="0"/>
    <x v="0"/>
    <x v="0"/>
    <n v="0"/>
    <s v=""/>
    <m/>
    <x v="0"/>
    <x v="3"/>
    <s v="South"/>
    <n v="20"/>
    <s v="Laredo"/>
    <n v="21.312322999999999"/>
    <n v="17.532654000000001"/>
    <n v="24.1967"/>
    <n v="57.895802000000003"/>
    <n v="18.413215999999998"/>
    <x v="0"/>
    <s v="4195 : OILTON 0 : 500 : 4196 : OILTON 1 : 230 : 0 :  :  : 0 :  :  : 1 : "/>
  </r>
  <r>
    <x v="6"/>
    <s v="GICXFormer '4196' '4197' '0' '1'"/>
    <x v="105"/>
    <x v="105"/>
    <x v="0"/>
    <x v="200"/>
    <x v="200"/>
    <x v="0"/>
    <x v="0"/>
    <x v="0"/>
    <x v="0"/>
    <n v="0"/>
    <s v=""/>
    <m/>
    <x v="0"/>
    <x v="3"/>
    <s v="South"/>
    <n v="20"/>
    <s v="Laredo"/>
    <n v="3.6767639999999999"/>
    <n v="18.413214"/>
    <n v="1.600176"/>
    <n v="18.311775000000001"/>
    <n v="130.29379299999999"/>
    <x v="0"/>
    <s v="4196 : OILTON 1 : 230 : 4197 : OILTON 2 : 115 : 0 :  :  : 0 :  :  : 1 : "/>
  </r>
  <r>
    <x v="6"/>
    <s v="GICXFormer '5015' '5016' '0' '1'"/>
    <x v="106"/>
    <x v="106"/>
    <x v="2"/>
    <x v="201"/>
    <x v="201"/>
    <x v="4"/>
    <x v="0"/>
    <x v="0"/>
    <x v="0"/>
    <n v="0"/>
    <s v=""/>
    <m/>
    <x v="0"/>
    <x v="4"/>
    <s v="North Central"/>
    <n v="17"/>
    <s v="Fort Worth"/>
    <n v="8.3415309999999998"/>
    <n v="93.772773999999998"/>
    <n v="9.1402719999999995"/>
    <n v="8.871022"/>
    <n v="106.609161"/>
    <x v="0"/>
    <s v="5015 : KELLER 2 0 : 500 : 5016 : KELLER 2 1 : 161 : 0 :  :  : 0 :  :  : 1 : "/>
  </r>
  <r>
    <x v="6"/>
    <s v="GICXFormer '5015' '5016' '0' '2'"/>
    <x v="106"/>
    <x v="106"/>
    <x v="2"/>
    <x v="201"/>
    <x v="201"/>
    <x v="4"/>
    <x v="0"/>
    <x v="0"/>
    <x v="0"/>
    <n v="0"/>
    <s v=""/>
    <m/>
    <x v="1"/>
    <x v="4"/>
    <s v="North Central"/>
    <n v="17"/>
    <s v="Fort Worth"/>
    <n v="8.3415309999999998"/>
    <n v="93.772773999999998"/>
    <n v="9.1402719999999995"/>
    <n v="8.871022"/>
    <n v="106.609161"/>
    <x v="0"/>
    <s v="5015 : KELLER 2 0 : 500 : 5016 : KELLER 2 1 : 161 : 0 :  :  : 0 :  :  : 2 : "/>
  </r>
  <r>
    <x v="6"/>
    <s v="GICXFormer '5018' '5019' '0' '1'"/>
    <x v="107"/>
    <x v="107"/>
    <x v="2"/>
    <x v="202"/>
    <x v="202"/>
    <x v="4"/>
    <x v="0"/>
    <x v="0"/>
    <x v="0"/>
    <n v="0"/>
    <s v=""/>
    <m/>
    <x v="0"/>
    <x v="4"/>
    <s v="North Central"/>
    <n v="12"/>
    <s v="Jacksboro"/>
    <n v="5.958602"/>
    <n v="109.62866200000001"/>
    <n v="6.5625499999999999"/>
    <n v="7.975746"/>
    <n v="115.949684"/>
    <x v="0"/>
    <s v="5018 : JACKSBORO 1 0 : 500 : 5019 : JACKSBORO 1 1 : 161 : 0 :  :  : 0 :  :  : 1 : "/>
  </r>
  <r>
    <x v="6"/>
    <s v="GICXFormer '5018' '5020' '0' '1'"/>
    <x v="107"/>
    <x v="107"/>
    <x v="2"/>
    <x v="203"/>
    <x v="203"/>
    <x v="1"/>
    <x v="0"/>
    <x v="0"/>
    <x v="0"/>
    <n v="0"/>
    <s v=""/>
    <m/>
    <x v="0"/>
    <x v="4"/>
    <s v="North Central"/>
    <n v="12"/>
    <s v="Jacksboro"/>
    <n v="14.735414"/>
    <n v="109.11423499999999"/>
    <n v="16.24241"/>
    <n v="44.206242000000003"/>
    <n v="109.11423499999999"/>
    <x v="0"/>
    <s v="5018 : JACKSBORO 1 0 : 500 : 5020 : JACKSBORO 1 2 : 13.8 : 0 :  :  : 0 :  :  : 1 : "/>
  </r>
  <r>
    <x v="6"/>
    <s v="GICXFormer '5021' '5022' '0' '1'"/>
    <x v="108"/>
    <x v="108"/>
    <x v="2"/>
    <x v="204"/>
    <x v="204"/>
    <x v="4"/>
    <x v="0"/>
    <x v="0"/>
    <x v="0"/>
    <n v="0"/>
    <s v=""/>
    <m/>
    <x v="0"/>
    <x v="4"/>
    <s v="North Central"/>
    <n v="17"/>
    <s v="Fort Worth"/>
    <n v="19.269686"/>
    <n v="46.987628999999998"/>
    <n v="21.030479"/>
    <n v="16.592665"/>
    <n v="57.386696000000001"/>
    <x v="0"/>
    <s v="5021 : ALEDO 1 0 : 500 : 5022 : ALEDO 1 1 : 161 : 0 :  :  : 0 :  :  : 1 : "/>
  </r>
  <r>
    <x v="6"/>
    <s v="GICXFormer '5021' '5022' '0' '2'"/>
    <x v="108"/>
    <x v="108"/>
    <x v="2"/>
    <x v="204"/>
    <x v="204"/>
    <x v="4"/>
    <x v="0"/>
    <x v="0"/>
    <x v="0"/>
    <n v="0"/>
    <s v=""/>
    <m/>
    <x v="1"/>
    <x v="4"/>
    <s v="North Central"/>
    <n v="17"/>
    <s v="Fort Worth"/>
    <n v="19.269686"/>
    <n v="46.987628999999998"/>
    <n v="21.030479"/>
    <n v="16.592665"/>
    <n v="57.386696000000001"/>
    <x v="0"/>
    <s v="5021 : ALEDO 1 0 : 500 : 5022 : ALEDO 1 1 : 161 : 0 :  :  : 0 :  :  : 2 : "/>
  </r>
  <r>
    <x v="6"/>
    <s v="GICXFormer '5021' '5023' '0' '1'"/>
    <x v="108"/>
    <x v="108"/>
    <x v="2"/>
    <x v="205"/>
    <x v="205"/>
    <x v="1"/>
    <x v="0"/>
    <x v="0"/>
    <x v="0"/>
    <n v="0"/>
    <s v=""/>
    <m/>
    <x v="0"/>
    <x v="4"/>
    <s v="North Central"/>
    <n v="17"/>
    <s v="Fort Worth"/>
    <n v="0"/>
    <n v="0"/>
    <n v="0"/>
    <n v="0"/>
    <n v="0"/>
    <x v="0"/>
    <s v="5021 : ALEDO 1 0 : 500 : 5023 : ALEDO 1 2 : 13.8 : 0 :  :  : 0 :  :  : 1 : "/>
  </r>
  <r>
    <x v="6"/>
    <s v="GICXFormer '5033' '5034' '0' '1'"/>
    <x v="109"/>
    <x v="109"/>
    <x v="2"/>
    <x v="206"/>
    <x v="206"/>
    <x v="4"/>
    <x v="0"/>
    <x v="0"/>
    <x v="0"/>
    <n v="0"/>
    <s v=""/>
    <m/>
    <x v="0"/>
    <x v="4"/>
    <s v="North Central"/>
    <n v="16"/>
    <s v="Dallas"/>
    <n v="11.360379999999999"/>
    <n v="113.183823"/>
    <n v="12.507204"/>
    <n v="34.100124000000001"/>
    <n v="139.743515"/>
    <x v="0"/>
    <s v="5033 : DALLAS 1 0 : 500 : 5034 : DALLAS 1 1 : 161 : 0 :  :  : 0 :  :  : 1 : "/>
  </r>
  <r>
    <x v="6"/>
    <s v="GICXFormer '5033' '5035' '0' '1'"/>
    <x v="109"/>
    <x v="109"/>
    <x v="2"/>
    <x v="207"/>
    <x v="207"/>
    <x v="8"/>
    <x v="0"/>
    <x v="0"/>
    <x v="0"/>
    <n v="0"/>
    <s v=""/>
    <m/>
    <x v="0"/>
    <x v="4"/>
    <s v="North Central"/>
    <n v="16"/>
    <s v="Dallas"/>
    <n v="0"/>
    <n v="0"/>
    <n v="0"/>
    <n v="0"/>
    <n v="0"/>
    <x v="0"/>
    <s v="5033 : DALLAS 1 0 : 500 : 5035 : DALLAS 1 2 : 13.2 : 0 :  :  : 0 :  :  : 1 : "/>
  </r>
  <r>
    <x v="6"/>
    <s v="GICXFormer '5033' '5036' '0' '1'"/>
    <x v="109"/>
    <x v="109"/>
    <x v="2"/>
    <x v="208"/>
    <x v="208"/>
    <x v="8"/>
    <x v="0"/>
    <x v="0"/>
    <x v="0"/>
    <n v="0"/>
    <s v=""/>
    <m/>
    <x v="0"/>
    <x v="4"/>
    <s v="North Central"/>
    <n v="16"/>
    <s v="Dallas"/>
    <n v="0"/>
    <n v="0"/>
    <n v="0"/>
    <n v="0"/>
    <n v="0"/>
    <x v="0"/>
    <s v="5033 : DALLAS 1 0 : 500 : 5036 : DALLAS 1 3 : 13.2 : 0 :  :  : 0 :  :  : 1 : "/>
  </r>
  <r>
    <x v="6"/>
    <s v="GICXFormer '5033' '5037' '0' '1'"/>
    <x v="109"/>
    <x v="109"/>
    <x v="2"/>
    <x v="209"/>
    <x v="209"/>
    <x v="8"/>
    <x v="0"/>
    <x v="0"/>
    <x v="0"/>
    <n v="0"/>
    <s v=""/>
    <m/>
    <x v="0"/>
    <x v="4"/>
    <s v="North Central"/>
    <n v="16"/>
    <s v="Dallas"/>
    <n v="11.599627"/>
    <n v="116.942688"/>
    <n v="13.041644"/>
    <n v="34.798878000000002"/>
    <n v="116.942688"/>
    <x v="0"/>
    <s v="5033 : DALLAS 1 0 : 500 : 5037 : DALLAS 1 4 : 13.2 : 0 :  :  : 0 :  :  : 1 : "/>
  </r>
  <r>
    <x v="6"/>
    <s v="GICXFormer '5033' '5038' '0' '1'"/>
    <x v="109"/>
    <x v="109"/>
    <x v="2"/>
    <x v="210"/>
    <x v="210"/>
    <x v="8"/>
    <x v="0"/>
    <x v="0"/>
    <x v="0"/>
    <n v="0"/>
    <s v=""/>
    <m/>
    <x v="0"/>
    <x v="4"/>
    <s v="North Central"/>
    <n v="16"/>
    <s v="Dallas"/>
    <n v="13.384185"/>
    <n v="116.942688"/>
    <n v="15.04805"/>
    <n v="40.152554000000002"/>
    <n v="116.942688"/>
    <x v="0"/>
    <s v="5033 : DALLAS 1 0 : 500 : 5038 : DALLAS 1 5 : 13.2 : 0 :  :  : 0 :  :  : 1 : "/>
  </r>
  <r>
    <x v="6"/>
    <s v="GICXFormer '5033' '5039' '0' '1'"/>
    <x v="109"/>
    <x v="109"/>
    <x v="2"/>
    <x v="211"/>
    <x v="211"/>
    <x v="8"/>
    <x v="0"/>
    <x v="0"/>
    <x v="0"/>
    <n v="0"/>
    <s v=""/>
    <m/>
    <x v="0"/>
    <x v="4"/>
    <s v="North Central"/>
    <n v="16"/>
    <s v="Dallas"/>
    <n v="21.749300000000002"/>
    <n v="116.942688"/>
    <n v="24.311961"/>
    <n v="65.247901999999996"/>
    <n v="116.942688"/>
    <x v="0"/>
    <s v="5033 : DALLAS 1 0 : 500 : 5039 : DALLAS 1 6 : 13.2 : 0 :  :  : 0 :  :  : 1 : "/>
  </r>
  <r>
    <x v="6"/>
    <s v="GICXFormer '5033' '5040' '0' '1'"/>
    <x v="109"/>
    <x v="109"/>
    <x v="2"/>
    <x v="212"/>
    <x v="212"/>
    <x v="8"/>
    <x v="0"/>
    <x v="0"/>
    <x v="0"/>
    <n v="0"/>
    <s v=""/>
    <m/>
    <x v="0"/>
    <x v="4"/>
    <s v="North Central"/>
    <n v="16"/>
    <s v="Dallas"/>
    <n v="5.6127219999999998"/>
    <n v="116.942688"/>
    <n v="6.3104719999999999"/>
    <n v="16.838166999999999"/>
    <n v="116.942688"/>
    <x v="0"/>
    <s v="5033 : DALLAS 1 0 : 500 : 5040 : DALLAS 1 7 : 13.2 : 0 :  :  : 0 :  :  : 1 : "/>
  </r>
  <r>
    <x v="6"/>
    <s v="GICXFormer '5033' '5041' '0' '1'"/>
    <x v="109"/>
    <x v="109"/>
    <x v="2"/>
    <x v="213"/>
    <x v="213"/>
    <x v="8"/>
    <x v="0"/>
    <x v="0"/>
    <x v="0"/>
    <n v="0"/>
    <s v=""/>
    <m/>
    <x v="0"/>
    <x v="4"/>
    <s v="North Central"/>
    <n v="16"/>
    <s v="Dallas"/>
    <n v="8.2854480000000006"/>
    <n v="116.942688"/>
    <n v="9.3154599999999999"/>
    <n v="24.856344"/>
    <n v="116.942688"/>
    <x v="0"/>
    <s v="5033 : DALLAS 1 0 : 500 : 5041 : DALLAS 1 8 : 13.2 : 0 :  :  : 0 :  :  : 1 : "/>
  </r>
  <r>
    <x v="6"/>
    <s v="GICXFormer '5033' '5042' '0' '1'"/>
    <x v="109"/>
    <x v="109"/>
    <x v="2"/>
    <x v="214"/>
    <x v="214"/>
    <x v="8"/>
    <x v="0"/>
    <x v="0"/>
    <x v="0"/>
    <n v="0"/>
    <s v=""/>
    <m/>
    <x v="0"/>
    <x v="4"/>
    <s v="North Central"/>
    <n v="16"/>
    <s v="Dallas"/>
    <n v="13.384185"/>
    <n v="116.942688"/>
    <n v="15.04805"/>
    <n v="40.152554000000002"/>
    <n v="116.942688"/>
    <x v="0"/>
    <s v="5033 : DALLAS 1 0 : 500 : 5042 : DALLAS 1 9 : 13.2 : 0 :  :  : 0 :  :  : 1 : "/>
  </r>
  <r>
    <x v="6"/>
    <s v="GICXFormer '5045' '5046' '0' '1'"/>
    <x v="110"/>
    <x v="110"/>
    <x v="2"/>
    <x v="215"/>
    <x v="215"/>
    <x v="4"/>
    <x v="0"/>
    <x v="0"/>
    <x v="0"/>
    <n v="0"/>
    <s v=""/>
    <m/>
    <x v="0"/>
    <x v="4"/>
    <s v="North Central"/>
    <n v="18"/>
    <s v="Glen Rose"/>
    <n v="100.964996"/>
    <n v="112.690758"/>
    <n v="111.00674100000001"/>
    <n v="284.99749800000001"/>
    <n v="113.55109400000001"/>
    <x v="2"/>
    <s v="5045 : STEPHENVILLE 0 : 500 : 5046 : STEPHENVILLE 1 : 161 : 0 :  :  : 0 :  :  : 1 : "/>
  </r>
  <r>
    <x v="6"/>
    <s v="GICXFormer '5047' '5048' '0' '1'"/>
    <x v="111"/>
    <x v="111"/>
    <x v="2"/>
    <x v="216"/>
    <x v="216"/>
    <x v="4"/>
    <x v="0"/>
    <x v="0"/>
    <x v="0"/>
    <n v="0"/>
    <s v=""/>
    <m/>
    <x v="0"/>
    <x v="4"/>
    <s v="North Central"/>
    <n v="17"/>
    <s v="Fort Worth"/>
    <n v="122.401009"/>
    <n v="99.108749000000003"/>
    <n v="133.207581"/>
    <n v="206.43078600000001"/>
    <n v="71.883324000000002"/>
    <x v="2"/>
    <s v="5047 : MANSFIELD 0 : 500 : 5048 : MANSFIELD 1 : 161 : 0 :  :  : 0 :  :  : 1 : "/>
  </r>
  <r>
    <x v="6"/>
    <s v="GICXFormer '5049' '5050' '0' '1'"/>
    <x v="112"/>
    <x v="112"/>
    <x v="2"/>
    <x v="217"/>
    <x v="217"/>
    <x v="4"/>
    <x v="0"/>
    <x v="0"/>
    <x v="0"/>
    <n v="0"/>
    <s v=""/>
    <m/>
    <x v="0"/>
    <x v="4"/>
    <s v="North Central"/>
    <n v="16"/>
    <s v="Dallas"/>
    <n v="8.9937229999999992"/>
    <n v="167.612167"/>
    <n v="9.8328469999999992"/>
    <n v="21.732949999999999"/>
    <n v="82.229782"/>
    <x v="0"/>
    <s v="5049 : GREENVILLE 1 0 : 500 : 5050 : GREENVILLE 1 1 : 161 : 0 :  :  : 0 :  :  : 1 : "/>
  </r>
  <r>
    <x v="6"/>
    <s v="GICXFormer '5049' '5051' '0' '1'"/>
    <x v="112"/>
    <x v="112"/>
    <x v="2"/>
    <x v="218"/>
    <x v="218"/>
    <x v="2"/>
    <x v="0"/>
    <x v="0"/>
    <x v="0"/>
    <n v="0"/>
    <s v=""/>
    <m/>
    <x v="0"/>
    <x v="4"/>
    <s v="North Central"/>
    <n v="16"/>
    <s v="Dallas"/>
    <n v="16.913578000000001"/>
    <n v="159.964676"/>
    <n v="18.697223000000001"/>
    <n v="50.740734000000003"/>
    <n v="159.964676"/>
    <x v="0"/>
    <s v="5049 : GREENVILLE 1 0 : 500 : 5051 : GREENVILLE 1 2 : 22 : 0 :  :  : 0 :  :  : 1 : "/>
  </r>
  <r>
    <x v="6"/>
    <s v="GICXFormer '5049' '5052' '0' '1'"/>
    <x v="112"/>
    <x v="112"/>
    <x v="2"/>
    <x v="219"/>
    <x v="219"/>
    <x v="0"/>
    <x v="0"/>
    <x v="0"/>
    <x v="0"/>
    <n v="0"/>
    <s v=""/>
    <m/>
    <x v="0"/>
    <x v="4"/>
    <s v="North Central"/>
    <n v="16"/>
    <s v="Dallas"/>
    <n v="6.0585950000000004"/>
    <n v="159.964676"/>
    <n v="6.6396810000000004"/>
    <n v="18.175785000000001"/>
    <n v="159.964676"/>
    <x v="0"/>
    <s v="5049 : GREENVILLE 1 0 : 500 : 5052 : GREENVILLE 1 3 : 115 : 0 :  :  : 0 :  :  : 1 : "/>
  </r>
  <r>
    <x v="6"/>
    <s v="GICXFormer '5055' '5056' '0' '1'"/>
    <x v="113"/>
    <x v="113"/>
    <x v="2"/>
    <x v="220"/>
    <x v="220"/>
    <x v="4"/>
    <x v="0"/>
    <x v="0"/>
    <x v="0"/>
    <n v="0"/>
    <s v=""/>
    <m/>
    <x v="0"/>
    <x v="4"/>
    <s v="North Central"/>
    <n v="12"/>
    <s v="Jacksboro"/>
    <n v="33.490378999999997"/>
    <n v="94.311653000000007"/>
    <n v="36.871077"/>
    <n v="98.198882999999995"/>
    <n v="107.59432200000001"/>
    <x v="0"/>
    <s v="5055 : GRAHAM 0 : 500 : 5056 : GRAHAM 1 : 161 : 0 :  :  : 0 :  :  : 1 : "/>
  </r>
  <r>
    <x v="6"/>
    <s v="GICXFormer '5055' '5057' '0' '1'"/>
    <x v="113"/>
    <x v="113"/>
    <x v="2"/>
    <x v="221"/>
    <x v="221"/>
    <x v="1"/>
    <x v="0"/>
    <x v="0"/>
    <x v="0"/>
    <n v="0"/>
    <s v=""/>
    <m/>
    <x v="0"/>
    <x v="4"/>
    <s v="North Central"/>
    <n v="12"/>
    <s v="Jacksboro"/>
    <n v="41.493941999999997"/>
    <n v="91.721153000000001"/>
    <n v="45.774461000000002"/>
    <n v="124.48183400000001"/>
    <n v="91.721153000000001"/>
    <x v="0"/>
    <s v="5055 : GRAHAM 0 : 500 : 5057 : GRAHAM 2 : 13.8 : 0 :  :  : 0 :  :  : 1 : "/>
  </r>
  <r>
    <x v="6"/>
    <s v="GICXFormer '5055' '5058' '0' '1'"/>
    <x v="113"/>
    <x v="113"/>
    <x v="2"/>
    <x v="222"/>
    <x v="222"/>
    <x v="1"/>
    <x v="0"/>
    <x v="0"/>
    <x v="0"/>
    <n v="0"/>
    <s v=""/>
    <m/>
    <x v="0"/>
    <x v="4"/>
    <s v="North Central"/>
    <n v="12"/>
    <s v="Jacksboro"/>
    <n v="30.785831000000002"/>
    <n v="91.721153000000001"/>
    <n v="33.934311000000001"/>
    <n v="92.357490999999996"/>
    <n v="91.721153000000001"/>
    <x v="0"/>
    <s v="5055 : GRAHAM 0 : 500 : 5058 : GRAHAM 3 : 13.8 : 0 :  :  : 0 :  :  : 1 : "/>
  </r>
  <r>
    <x v="6"/>
    <s v="GICXFormer '5059' '5060' '0' '1'"/>
    <x v="114"/>
    <x v="114"/>
    <x v="3"/>
    <x v="223"/>
    <x v="223"/>
    <x v="0"/>
    <x v="0"/>
    <x v="0"/>
    <x v="0"/>
    <n v="0"/>
    <s v=""/>
    <m/>
    <x v="0"/>
    <x v="4"/>
    <s v="North Central"/>
    <n v="14"/>
    <s v="Corsicana"/>
    <n v="2.0512869999999999"/>
    <n v="11.548026"/>
    <n v="0.60330300000000003"/>
    <n v="1.9917039999999999"/>
    <n v="10.757263999999999"/>
    <x v="0"/>
    <s v="5059 : MABANK 2 0 : 161 : 5060 : MABANK 2 1 : 115 : 0 :  :  : 0 :  :  : 1 : "/>
  </r>
  <r>
    <x v="6"/>
    <s v="GICXFormer '5061' '5060' '0' '1'"/>
    <x v="115"/>
    <x v="115"/>
    <x v="1"/>
    <x v="223"/>
    <x v="223"/>
    <x v="0"/>
    <x v="0"/>
    <x v="0"/>
    <x v="0"/>
    <n v="0"/>
    <s v=""/>
    <m/>
    <x v="0"/>
    <x v="4"/>
    <s v="North Central"/>
    <n v="14"/>
    <s v="Corsicana"/>
    <n v="10.079325000000001"/>
    <n v="10.757270999999999"/>
    <n v="2.1670980000000002"/>
    <n v="30.237971999999999"/>
    <n v="10.757270999999999"/>
    <x v="0"/>
    <s v="5061 : MABANK 2 2 : 115 : 5060 : MABANK 2 1 : 115 : 0 :  :  : 0 :  :  : 1 : "/>
  </r>
  <r>
    <x v="6"/>
    <s v="GICXFormer '5062' '5061' '0' '1'"/>
    <x v="116"/>
    <x v="116"/>
    <x v="1"/>
    <x v="224"/>
    <x v="224"/>
    <x v="0"/>
    <x v="0"/>
    <x v="0"/>
    <x v="0"/>
    <n v="0"/>
    <s v=""/>
    <m/>
    <x v="0"/>
    <x v="4"/>
    <s v="North Central"/>
    <n v="14"/>
    <s v="Corsicana"/>
    <n v="3.0680450000000001"/>
    <n v="10.757275"/>
    <n v="0.64048300000000002"/>
    <n v="9.2041350000000008"/>
    <n v="10.757275"/>
    <x v="0"/>
    <s v="5062 : MABANK 2 3 : 115 : 5061 : MABANK 2 2 : 115 : 0 :  :  : 0 :  :  : 1 : "/>
  </r>
  <r>
    <x v="6"/>
    <s v="GICXFormer '5063' '5064' '0' '1'"/>
    <x v="117"/>
    <x v="117"/>
    <x v="2"/>
    <x v="225"/>
    <x v="225"/>
    <x v="4"/>
    <x v="0"/>
    <x v="0"/>
    <x v="0"/>
    <n v="0"/>
    <s v=""/>
    <m/>
    <x v="0"/>
    <x v="4"/>
    <s v="North Central"/>
    <n v="17"/>
    <s v="Fort Worth"/>
    <n v="3.0526520000000001"/>
    <n v="2.869049"/>
    <n v="3.3458519999999998"/>
    <n v="10.288589"/>
    <n v="68.908989000000005"/>
    <x v="0"/>
    <s v="5063 : ARLINGTON 1 0 : 500 : 5064 : ARLINGTON 1 1 : 161 : 0 :  :  : 0 :  :  : 1 : "/>
  </r>
  <r>
    <x v="6"/>
    <s v="GICXFormer '5063' '5064' '0' '2'"/>
    <x v="117"/>
    <x v="117"/>
    <x v="2"/>
    <x v="225"/>
    <x v="225"/>
    <x v="4"/>
    <x v="0"/>
    <x v="0"/>
    <x v="0"/>
    <n v="0"/>
    <s v=""/>
    <m/>
    <x v="1"/>
    <x v="4"/>
    <s v="North Central"/>
    <n v="17"/>
    <s v="Fort Worth"/>
    <n v="3.0526520000000001"/>
    <n v="2.869049"/>
    <n v="3.3458519999999998"/>
    <n v="10.288589"/>
    <n v="68.908989000000005"/>
    <x v="0"/>
    <s v="5063 : ARLINGTON 1 0 : 500 : 5064 : ARLINGTON 1 1 : 161 : 0 :  :  : 0 :  :  : 2 : "/>
  </r>
  <r>
    <x v="6"/>
    <s v="GICXFormer '5063' '5065' '0' '1'"/>
    <x v="117"/>
    <x v="117"/>
    <x v="2"/>
    <x v="226"/>
    <x v="226"/>
    <x v="1"/>
    <x v="0"/>
    <x v="0"/>
    <x v="0"/>
    <n v="0"/>
    <s v=""/>
    <m/>
    <x v="0"/>
    <x v="4"/>
    <s v="North Central"/>
    <n v="17"/>
    <s v="Fort Worth"/>
    <n v="2.5544020000000001"/>
    <n v="12.023498999999999"/>
    <n v="2.8297500000000002"/>
    <n v="7.6632059999999997"/>
    <n v="12.023498999999999"/>
    <x v="0"/>
    <s v="5063 : ARLINGTON 1 0 : 500 : 5065 : ARLINGTON 1 2 : 13.8 : 0 :  :  : 0 :  :  : 1 : "/>
  </r>
  <r>
    <x v="6"/>
    <s v="GICXFormer '5063' '5066' '0' '1'"/>
    <x v="117"/>
    <x v="117"/>
    <x v="2"/>
    <x v="227"/>
    <x v="227"/>
    <x v="1"/>
    <x v="0"/>
    <x v="0"/>
    <x v="0"/>
    <n v="0"/>
    <s v=""/>
    <m/>
    <x v="0"/>
    <x v="4"/>
    <s v="North Central"/>
    <n v="17"/>
    <s v="Fort Worth"/>
    <n v="0"/>
    <n v="0"/>
    <n v="0"/>
    <n v="0"/>
    <n v="0"/>
    <x v="0"/>
    <s v="5063 : ARLINGTON 1 0 : 500 : 5066 : ARLINGTON 1 3 : 13.8 : 0 :  :  : 0 :  :  : 1 : "/>
  </r>
  <r>
    <x v="6"/>
    <s v="GICXFormer '5063' '5067' '0' '1'"/>
    <x v="117"/>
    <x v="117"/>
    <x v="2"/>
    <x v="228"/>
    <x v="228"/>
    <x v="1"/>
    <x v="0"/>
    <x v="0"/>
    <x v="0"/>
    <n v="0"/>
    <s v=""/>
    <m/>
    <x v="0"/>
    <x v="4"/>
    <s v="North Central"/>
    <n v="17"/>
    <s v="Fort Worth"/>
    <n v="5.8054589999999999"/>
    <n v="12.023498999999999"/>
    <n v="6.5698299999999996"/>
    <n v="17.416378000000002"/>
    <n v="12.023498999999999"/>
    <x v="0"/>
    <s v="5063 : ARLINGTON 1 0 : 500 : 5067 : ARLINGTON 1 4 : 13.8 : 0 :  :  : 0 :  :  : 1 : "/>
  </r>
  <r>
    <x v="6"/>
    <s v="GICXFormer '5063' '5068' '0' '1'"/>
    <x v="117"/>
    <x v="117"/>
    <x v="2"/>
    <x v="229"/>
    <x v="229"/>
    <x v="1"/>
    <x v="0"/>
    <x v="0"/>
    <x v="0"/>
    <n v="0"/>
    <s v=""/>
    <m/>
    <x v="0"/>
    <x v="4"/>
    <s v="North Central"/>
    <n v="17"/>
    <s v="Fort Worth"/>
    <n v="3.7564739999999999"/>
    <n v="12.023498999999999"/>
    <n v="4.2573189999999999"/>
    <n v="11.269422"/>
    <n v="12.023498999999999"/>
    <x v="0"/>
    <s v="5063 : ARLINGTON 1 0 : 500 : 5068 : ARLINGTON 1 5 : 13.8 : 0 :  :  : 0 :  :  : 1 : "/>
  </r>
  <r>
    <x v="6"/>
    <s v="GICXFormer '5063' '5069' '0' '1'"/>
    <x v="117"/>
    <x v="117"/>
    <x v="2"/>
    <x v="230"/>
    <x v="230"/>
    <x v="1"/>
    <x v="0"/>
    <x v="0"/>
    <x v="0"/>
    <n v="0"/>
    <s v=""/>
    <m/>
    <x v="0"/>
    <x v="4"/>
    <s v="North Central"/>
    <n v="17"/>
    <s v="Fort Worth"/>
    <n v="3.0409549999999999"/>
    <n v="12.023498999999999"/>
    <n v="3.4518040000000001"/>
    <n v="9.1228649999999991"/>
    <n v="12.023498999999999"/>
    <x v="0"/>
    <s v="5063 : ARLINGTON 1 0 : 500 : 5069 : ARLINGTON 1 6 : 13.8 : 0 :  :  : 0 :  :  : 1 : "/>
  </r>
  <r>
    <x v="6"/>
    <s v="GICXFormer '5076' '5077' '0' '1'"/>
    <x v="118"/>
    <x v="118"/>
    <x v="3"/>
    <x v="231"/>
    <x v="231"/>
    <x v="0"/>
    <x v="0"/>
    <x v="0"/>
    <x v="0"/>
    <n v="0"/>
    <s v=""/>
    <m/>
    <x v="0"/>
    <x v="4"/>
    <s v="North Central"/>
    <n v="16"/>
    <s v="Dallas"/>
    <n v="4.5328629999999999"/>
    <n v="59.039054999999998"/>
    <n v="1.3704609999999999"/>
    <n v="14.406535"/>
    <n v="55.039065999999998"/>
    <x v="0"/>
    <s v="5076 : TERRELL 1 0 : 161 : 5077 : TERRELL 1 1 : 115 : 0 :  :  : 0 :  :  : 1 : "/>
  </r>
  <r>
    <x v="6"/>
    <s v="GICXFormer '5083' '5084' '0' '1'"/>
    <x v="119"/>
    <x v="119"/>
    <x v="2"/>
    <x v="232"/>
    <x v="232"/>
    <x v="4"/>
    <x v="0"/>
    <x v="0"/>
    <x v="0"/>
    <n v="0"/>
    <s v=""/>
    <m/>
    <x v="0"/>
    <x v="4"/>
    <s v="North Central"/>
    <n v="16"/>
    <s v="Dallas"/>
    <n v="35.782150000000001"/>
    <n v="15.947865"/>
    <n v="38.744995000000003"/>
    <n v="45.048572999999998"/>
    <n v="30.170708000000001"/>
    <x v="0"/>
    <s v="5083 : MCKINNEY 3 0 : 500 : 5084 : MCKINNEY 3 1 : 161 : 0 :  :  : 0 :  :  : 1 : "/>
  </r>
  <r>
    <x v="6"/>
    <s v="GICXFormer '5088' '5089' '0' '1'"/>
    <x v="120"/>
    <x v="120"/>
    <x v="3"/>
    <x v="233"/>
    <x v="233"/>
    <x v="1"/>
    <x v="0"/>
    <x v="0"/>
    <x v="0"/>
    <n v="0"/>
    <s v=""/>
    <m/>
    <x v="0"/>
    <x v="4"/>
    <s v="North Central"/>
    <n v="18"/>
    <s v="Glen Rose"/>
    <n v="0"/>
    <n v="0"/>
    <n v="0"/>
    <n v="0"/>
    <n v="0"/>
    <x v="0"/>
    <s v="5088 : CLIFTON 1 0 : 161 : 5089 : CLIFTON 1 1 : 13.8 : 0 :  :  : 0 :  :  : 1 : "/>
  </r>
  <r>
    <x v="6"/>
    <s v="GICXFormer '5102' '5103' '0' '1'"/>
    <x v="121"/>
    <x v="121"/>
    <x v="2"/>
    <x v="234"/>
    <x v="234"/>
    <x v="4"/>
    <x v="0"/>
    <x v="0"/>
    <x v="0"/>
    <n v="0"/>
    <s v=""/>
    <m/>
    <x v="0"/>
    <x v="4"/>
    <s v="North Central"/>
    <n v="16"/>
    <s v="Dallas"/>
    <n v="5.1550710000000004"/>
    <n v="39.389251999999999"/>
    <n v="5.5978719999999997"/>
    <n v="3.5139300000000002"/>
    <n v="40.264792999999997"/>
    <x v="0"/>
    <s v="5102 : RICHARDSON 2 0 : 500 : 5103 : RICHARDSON 2 1 : 161 : 0 :  :  : 0 :  :  : 1 : "/>
  </r>
  <r>
    <x v="6"/>
    <s v="GICXFormer '5102' '5103' '0' '2'"/>
    <x v="121"/>
    <x v="121"/>
    <x v="2"/>
    <x v="234"/>
    <x v="234"/>
    <x v="4"/>
    <x v="0"/>
    <x v="0"/>
    <x v="0"/>
    <n v="0"/>
    <s v=""/>
    <m/>
    <x v="1"/>
    <x v="4"/>
    <s v="North Central"/>
    <n v="16"/>
    <s v="Dallas"/>
    <n v="5.1550710000000004"/>
    <n v="39.389251999999999"/>
    <n v="5.5978719999999997"/>
    <n v="3.5139300000000002"/>
    <n v="40.264792999999997"/>
    <x v="0"/>
    <s v="5102 : RICHARDSON 2 0 : 500 : 5103 : RICHARDSON 2 1 : 161 : 0 :  :  : 0 :  :  : 2 : "/>
  </r>
  <r>
    <x v="6"/>
    <s v="GICXFormer '5105' '5106' '0' '1'"/>
    <x v="122"/>
    <x v="122"/>
    <x v="3"/>
    <x v="235"/>
    <x v="235"/>
    <x v="1"/>
    <x v="0"/>
    <x v="0"/>
    <x v="0"/>
    <n v="0"/>
    <s v=""/>
    <m/>
    <x v="0"/>
    <x v="4"/>
    <s v="North Central"/>
    <n v="17"/>
    <s v="Fort Worth"/>
    <n v="0"/>
    <n v="0"/>
    <n v="0"/>
    <n v="0"/>
    <n v="0"/>
    <x v="0"/>
    <s v="5105 : IRVING 1 0 : 161 : 5106 : IRVING 1 1 : 13.8 : 0 :  :  : 0 :  :  : 1 : "/>
  </r>
  <r>
    <x v="6"/>
    <s v="GICXFormer '5105' '5107' '0' '1'"/>
    <x v="122"/>
    <x v="122"/>
    <x v="3"/>
    <x v="236"/>
    <x v="236"/>
    <x v="1"/>
    <x v="0"/>
    <x v="0"/>
    <x v="0"/>
    <n v="0"/>
    <s v=""/>
    <m/>
    <x v="0"/>
    <x v="4"/>
    <s v="North Central"/>
    <n v="17"/>
    <s v="Fort Worth"/>
    <n v="0"/>
    <n v="0"/>
    <n v="0"/>
    <n v="0"/>
    <n v="0"/>
    <x v="0"/>
    <s v="5105 : IRVING 1 0 : 161 : 5107 : IRVING 1 2 : 13.8 : 0 :  :  : 0 :  :  : 1 : "/>
  </r>
  <r>
    <x v="6"/>
    <s v="GICXFormer '5120' '5121' '0' '1'"/>
    <x v="123"/>
    <x v="123"/>
    <x v="2"/>
    <x v="237"/>
    <x v="237"/>
    <x v="4"/>
    <x v="0"/>
    <x v="0"/>
    <x v="0"/>
    <n v="0"/>
    <s v=""/>
    <m/>
    <x v="0"/>
    <x v="4"/>
    <s v="North Central"/>
    <n v="15"/>
    <s v="Central Texas"/>
    <n v="20.163889000000001"/>
    <n v="24.250443000000001"/>
    <n v="22.454764000000001"/>
    <n v="57.907207"/>
    <n v="21.734359999999999"/>
    <x v="0"/>
    <s v="5120 : BROWNWOOD 0 : 500 : 5121 : BROWNWOOD 1 : 161 : 0 :  :  : 0 :  :  : 1 : "/>
  </r>
  <r>
    <x v="6"/>
    <s v="GICXFormer '5123' '5124' '0' '1'"/>
    <x v="124"/>
    <x v="124"/>
    <x v="3"/>
    <x v="238"/>
    <x v="238"/>
    <x v="0"/>
    <x v="0"/>
    <x v="0"/>
    <x v="0"/>
    <n v="0"/>
    <s v=""/>
    <m/>
    <x v="0"/>
    <x v="4"/>
    <s v="North Central"/>
    <n v="13"/>
    <s v="Waco"/>
    <n v="2.2955410000000001"/>
    <n v="27.310714999999998"/>
    <n v="0.67808000000000002"/>
    <n v="12.327664"/>
    <n v="20.051345999999999"/>
    <x v="0"/>
    <s v="5123 : MARLIN 0 : 161 : 5124 : MARLIN 1 : 115 : 0 :  :  : 0 :  :  : 1 : "/>
  </r>
  <r>
    <x v="6"/>
    <s v="GICXFormer '5131' '5132' '0' '1'"/>
    <x v="125"/>
    <x v="125"/>
    <x v="2"/>
    <x v="239"/>
    <x v="239"/>
    <x v="4"/>
    <x v="0"/>
    <x v="0"/>
    <x v="0"/>
    <n v="0"/>
    <s v=""/>
    <m/>
    <x v="0"/>
    <x v="4"/>
    <s v="North Central"/>
    <n v="13"/>
    <s v="Waco"/>
    <n v="15.300478"/>
    <n v="137.977554"/>
    <n v="17.001733999999999"/>
    <n v="40.722991999999998"/>
    <n v="124.14505"/>
    <x v="0"/>
    <s v="5131 : BELTON 0 : 500 : 5132 : BELTON 1 : 161 : 0 :  :  : 0 :  :  : 1 : "/>
  </r>
  <r>
    <x v="6"/>
    <s v="GICXFormer '5137' '5138' '0' '1'"/>
    <x v="126"/>
    <x v="126"/>
    <x v="2"/>
    <x v="240"/>
    <x v="240"/>
    <x v="4"/>
    <x v="0"/>
    <x v="0"/>
    <x v="0"/>
    <n v="0"/>
    <s v=""/>
    <m/>
    <x v="0"/>
    <x v="4"/>
    <s v="North Central"/>
    <n v="13"/>
    <s v="Waco"/>
    <n v="22.718934999999998"/>
    <n v="164.84600800000001"/>
    <n v="25.209868"/>
    <n v="45.083519000000003"/>
    <n v="11.495499000000001"/>
    <x v="0"/>
    <s v="5137 : WACO 1 0 : 500 : 5138 : WACO 1 1 : 161 : 0 :  :  : 0 :  :  : 1 : "/>
  </r>
  <r>
    <x v="6"/>
    <s v="GICXFormer '5164' '5165' '0' '1'"/>
    <x v="127"/>
    <x v="127"/>
    <x v="2"/>
    <x v="241"/>
    <x v="241"/>
    <x v="4"/>
    <x v="0"/>
    <x v="0"/>
    <x v="0"/>
    <n v="0"/>
    <s v=""/>
    <m/>
    <x v="0"/>
    <x v="4"/>
    <s v="North Central"/>
    <n v="17"/>
    <s v="Fort Worth"/>
    <n v="128.50672900000001"/>
    <n v="30.911674000000001"/>
    <n v="139.37460799999999"/>
    <n v="394.49032599999998"/>
    <n v="29.988610999999999"/>
    <x v="2"/>
    <s v="5164 : DENTON 1 0 : 500 : 5165 : DENTON 1 1 : 161 : 0 :  :  : 0 :  :  : 1 : "/>
  </r>
  <r>
    <x v="6"/>
    <s v="GICXFormer '5164' '5166' '0' '1'"/>
    <x v="127"/>
    <x v="127"/>
    <x v="2"/>
    <x v="242"/>
    <x v="242"/>
    <x v="1"/>
    <x v="0"/>
    <x v="0"/>
    <x v="0"/>
    <n v="0"/>
    <s v=""/>
    <m/>
    <x v="0"/>
    <x v="4"/>
    <s v="North Central"/>
    <n v="17"/>
    <s v="Fort Worth"/>
    <n v="29.857443"/>
    <n v="31.104766999999999"/>
    <n v="33.018982999999999"/>
    <n v="89.572333999999998"/>
    <n v="31.104762999999998"/>
    <x v="0"/>
    <s v="5164 : DENTON 1 0 : 500 : 5166 : DENTON 1 2 : 13.8 : 0 :  :  : 0 :  :  : 1 : "/>
  </r>
  <r>
    <x v="6"/>
    <s v="GICXFormer '5164' '5167' '0' '1'"/>
    <x v="127"/>
    <x v="127"/>
    <x v="2"/>
    <x v="243"/>
    <x v="243"/>
    <x v="1"/>
    <x v="0"/>
    <x v="0"/>
    <x v="0"/>
    <n v="0"/>
    <s v=""/>
    <m/>
    <x v="0"/>
    <x v="4"/>
    <s v="North Central"/>
    <n v="17"/>
    <s v="Fort Worth"/>
    <n v="10.450104"/>
    <n v="31.104766999999999"/>
    <n v="11.350758000000001"/>
    <n v="31.350311000000001"/>
    <n v="31.104766999999999"/>
    <x v="0"/>
    <s v="5164 : DENTON 1 0 : 500 : 5167 : DENTON 1 3 : 13.8 : 0 :  :  : 0 :  :  : 1 : "/>
  </r>
  <r>
    <x v="6"/>
    <s v="GICXFormer '5169' '5170' '0' '1'"/>
    <x v="128"/>
    <x v="128"/>
    <x v="3"/>
    <x v="244"/>
    <x v="244"/>
    <x v="3"/>
    <x v="0"/>
    <x v="0"/>
    <x v="0"/>
    <n v="0"/>
    <s v=""/>
    <m/>
    <x v="0"/>
    <x v="4"/>
    <s v="North Central"/>
    <n v="15"/>
    <s v="Central Texas"/>
    <n v="8.5851919999999993"/>
    <n v="15.512482"/>
    <n v="2.567323"/>
    <n v="25.755575"/>
    <n v="15.512482"/>
    <x v="0"/>
    <s v="5169 : DUBLIN 1 0 : 161 : 5170 : DUBLIN 1 1 : 18 : 0 :  :  : 0 :  :  : 1 : "/>
  </r>
  <r>
    <x v="6"/>
    <s v="GICXFormer '5179' '5180' '0' '1'"/>
    <x v="129"/>
    <x v="129"/>
    <x v="2"/>
    <x v="245"/>
    <x v="245"/>
    <x v="4"/>
    <x v="0"/>
    <x v="0"/>
    <x v="0"/>
    <n v="0"/>
    <s v=""/>
    <m/>
    <x v="0"/>
    <x v="4"/>
    <s v="North Central"/>
    <n v="14"/>
    <s v="Corsicana"/>
    <n v="27.324256999999999"/>
    <n v="18.488174000000001"/>
    <n v="30.185274"/>
    <n v="75.375861999999998"/>
    <n v="17.733962999999999"/>
    <x v="0"/>
    <s v="5179 : CORSICANA 2 0 : 500 : 5180 : CORSICANA 2 1 : 161 : 0 :  :  : 0 :  :  : 1 : "/>
  </r>
  <r>
    <x v="6"/>
    <s v="GICXFormer '5192' '5193' '0' '1'"/>
    <x v="130"/>
    <x v="130"/>
    <x v="2"/>
    <x v="246"/>
    <x v="246"/>
    <x v="4"/>
    <x v="0"/>
    <x v="0"/>
    <x v="0"/>
    <n v="0"/>
    <s v=""/>
    <m/>
    <x v="0"/>
    <x v="4"/>
    <s v="North Central"/>
    <n v="13"/>
    <s v="Waco"/>
    <n v="35.907963000000002"/>
    <n v="74.518303000000003"/>
    <n v="39.854143000000001"/>
    <n v="94.903914999999998"/>
    <n v="78.934792000000002"/>
    <x v="0"/>
    <s v="5192 : KILLEEN 4 0 : 500 : 5193 : KILLEEN 4 1 : 161 : 0 :  :  : 0 :  :  : 1 : "/>
  </r>
  <r>
    <x v="6"/>
    <s v="GICXFormer '5196' '5197' '0' '1'"/>
    <x v="131"/>
    <x v="131"/>
    <x v="2"/>
    <x v="247"/>
    <x v="247"/>
    <x v="4"/>
    <x v="0"/>
    <x v="0"/>
    <x v="0"/>
    <n v="0"/>
    <s v=""/>
    <m/>
    <x v="0"/>
    <x v="4"/>
    <s v="North Central"/>
    <n v="12"/>
    <s v="Jacksboro"/>
    <n v="5.4622120000000001"/>
    <n v="149.477386"/>
    <n v="6.0019729999999996"/>
    <n v="23.438883000000001"/>
    <n v="173.80882299999999"/>
    <x v="0"/>
    <s v="5196 : BRYSON 1 0 : 500 : 5197 : BRYSON 1 1 : 161 : 0 :  :  : 0 :  :  : 1 : "/>
  </r>
  <r>
    <x v="6"/>
    <s v="GICXFormer '5196' '5198' '0' '1'"/>
    <x v="131"/>
    <x v="131"/>
    <x v="2"/>
    <x v="248"/>
    <x v="248"/>
    <x v="3"/>
    <x v="0"/>
    <x v="0"/>
    <x v="0"/>
    <n v="0"/>
    <s v=""/>
    <m/>
    <x v="0"/>
    <x v="4"/>
    <s v="North Central"/>
    <n v="12"/>
    <s v="Jacksboro"/>
    <n v="18.632657999999999"/>
    <n v="154.14515700000001"/>
    <n v="20.538226999999999"/>
    <n v="55.897972000000003"/>
    <n v="154.14514199999999"/>
    <x v="0"/>
    <s v="5196 : BRYSON 1 0 : 500 : 5198 : BRYSON 1 2 : 18 : 0 :  :  : 0 :  :  : 1 : "/>
  </r>
  <r>
    <x v="6"/>
    <s v="GICXFormer '5204' '5205' '0' '1'"/>
    <x v="132"/>
    <x v="132"/>
    <x v="2"/>
    <x v="249"/>
    <x v="249"/>
    <x v="4"/>
    <x v="0"/>
    <x v="0"/>
    <x v="0"/>
    <n v="0"/>
    <s v=""/>
    <m/>
    <x v="0"/>
    <x v="4"/>
    <s v="North Central"/>
    <n v="12"/>
    <s v="Jacksboro"/>
    <n v="47.674007000000003"/>
    <n v="59.476996999999997"/>
    <n v="52.362898999999999"/>
    <n v="133.40467799999999"/>
    <n v="63.980384999999998"/>
    <x v="0"/>
    <s v="5204 : POOLVILLE 0 : 500 : 5205 : POOLVILLE 1 : 161 : 0 :  :  : 0 :  :  : 1 : "/>
  </r>
  <r>
    <x v="6"/>
    <s v="GICXFormer '5204' '5206' '0' '1'"/>
    <x v="132"/>
    <x v="132"/>
    <x v="2"/>
    <x v="250"/>
    <x v="250"/>
    <x v="1"/>
    <x v="0"/>
    <x v="0"/>
    <x v="0"/>
    <n v="0"/>
    <s v=""/>
    <m/>
    <x v="0"/>
    <x v="4"/>
    <s v="North Central"/>
    <n v="12"/>
    <s v="Jacksboro"/>
    <n v="12.571825"/>
    <n v="58.635230999999997"/>
    <n v="13.996124999999999"/>
    <n v="37.715473000000003"/>
    <n v="58.635230999999997"/>
    <x v="0"/>
    <s v="5204 : POOLVILLE 0 : 500 : 5206 : POOLVILLE 2 : 13.8 : 0 :  :  : 0 :  :  : 1 : "/>
  </r>
  <r>
    <x v="6"/>
    <s v="GICXFormer '5204' '5207' '0' '1'"/>
    <x v="132"/>
    <x v="132"/>
    <x v="2"/>
    <x v="251"/>
    <x v="251"/>
    <x v="1"/>
    <x v="0"/>
    <x v="0"/>
    <x v="0"/>
    <n v="0"/>
    <s v=""/>
    <m/>
    <x v="0"/>
    <x v="4"/>
    <s v="North Central"/>
    <n v="12"/>
    <s v="Jacksboro"/>
    <n v="25.929387999999999"/>
    <n v="58.635230999999997"/>
    <n v="28.867007000000001"/>
    <n v="77.788169999999994"/>
    <n v="58.635230999999997"/>
    <x v="0"/>
    <s v="5204 : POOLVILLE 0 : 500 : 5207 : POOLVILLE 3 : 13.8 : 0 :  :  : 0 :  :  : 1 : "/>
  </r>
  <r>
    <x v="6"/>
    <s v="GICXFormer '5204' '5208' '0' '1'"/>
    <x v="132"/>
    <x v="132"/>
    <x v="2"/>
    <x v="252"/>
    <x v="252"/>
    <x v="1"/>
    <x v="0"/>
    <x v="0"/>
    <x v="0"/>
    <n v="0"/>
    <s v=""/>
    <m/>
    <x v="0"/>
    <x v="4"/>
    <s v="North Central"/>
    <n v="12"/>
    <s v="Jacksboro"/>
    <n v="21.835273999999998"/>
    <n v="58.635230999999997"/>
    <n v="24.309059999999999"/>
    <n v="65.505820999999997"/>
    <n v="58.635230999999997"/>
    <x v="0"/>
    <s v="5204 : POOLVILLE 0 : 500 : 5208 : POOLVILLE 4 : 13.8 : 0 :  :  : 0 :  :  : 1 : "/>
  </r>
  <r>
    <x v="6"/>
    <s v="GICXFormer '5236' '5237' '0' '1'"/>
    <x v="133"/>
    <x v="133"/>
    <x v="2"/>
    <x v="253"/>
    <x v="253"/>
    <x v="4"/>
    <x v="0"/>
    <x v="0"/>
    <x v="0"/>
    <n v="0"/>
    <s v=""/>
    <m/>
    <x v="0"/>
    <x v="4"/>
    <s v="North Central"/>
    <n v="12"/>
    <s v="Jacksboro"/>
    <n v="17.441883000000001"/>
    <n v="154.10330200000001"/>
    <n v="19.061222999999998"/>
    <n v="16.952207999999999"/>
    <n v="163.046188"/>
    <x v="0"/>
    <s v="5236 : OLNEY 1 0 : 500 : 5237 : OLNEY 1 1 : 161 : 0 :  :  : 0 :  :  : 1 : "/>
  </r>
  <r>
    <x v="6"/>
    <s v="GICXFormer '5236' '5238' '0' '1'"/>
    <x v="133"/>
    <x v="133"/>
    <x v="2"/>
    <x v="254"/>
    <x v="254"/>
    <x v="3"/>
    <x v="0"/>
    <x v="0"/>
    <x v="0"/>
    <n v="0"/>
    <s v=""/>
    <m/>
    <x v="0"/>
    <x v="4"/>
    <s v="North Central"/>
    <n v="12"/>
    <s v="Jacksboro"/>
    <n v="79.087044000000006"/>
    <n v="153.58753999999999"/>
    <n v="87.096006000000003"/>
    <n v="237.26113900000001"/>
    <n v="153.58753999999999"/>
    <x v="1"/>
    <s v="5236 : OLNEY 1 0 : 500 : 5238 : OLNEY 1 2 : 18 : 0 :  :  : 0 :  :  : 1 : "/>
  </r>
  <r>
    <x v="6"/>
    <s v="GICXFormer '5239' '5240' '0' '1'"/>
    <x v="134"/>
    <x v="134"/>
    <x v="2"/>
    <x v="255"/>
    <x v="255"/>
    <x v="4"/>
    <x v="0"/>
    <x v="0"/>
    <x v="0"/>
    <n v="0"/>
    <s v=""/>
    <m/>
    <x v="0"/>
    <x v="4"/>
    <s v="North Central"/>
    <n v="18"/>
    <s v="Glen Rose"/>
    <n v="7.0433770000000004"/>
    <n v="123.360275"/>
    <n v="7.9704579999999998"/>
    <n v="14.596472"/>
    <n v="125.045464"/>
    <x v="0"/>
    <s v="5239 : GOLDTHWAITE 1 0 : 500 : 5240 : GOLDTHWAITE 1 1 : 161 : 0 :  :  : 0 :  :  : 1 : "/>
  </r>
  <r>
    <x v="6"/>
    <s v="GICXFormer '5239' '5243' '0' '1'"/>
    <x v="134"/>
    <x v="134"/>
    <x v="2"/>
    <x v="256"/>
    <x v="256"/>
    <x v="1"/>
    <x v="0"/>
    <x v="0"/>
    <x v="0"/>
    <n v="0"/>
    <s v=""/>
    <m/>
    <x v="0"/>
    <x v="4"/>
    <s v="North Central"/>
    <n v="18"/>
    <s v="Glen Rose"/>
    <n v="12.556279"/>
    <n v="123.137466"/>
    <n v="14.083764"/>
    <n v="37.668838999999998"/>
    <n v="123.137466"/>
    <x v="0"/>
    <s v="5239 : GOLDTHWAITE 1 0 : 500 : 5243 : GOLDTHWAITE 1 4 : 13.8 : 0 :  :  : 0 :  :  : 1 : "/>
  </r>
  <r>
    <x v="6"/>
    <s v="GICXFormer '5240' '5241' '0' '1'"/>
    <x v="135"/>
    <x v="135"/>
    <x v="3"/>
    <x v="257"/>
    <x v="257"/>
    <x v="0"/>
    <x v="0"/>
    <x v="0"/>
    <x v="0"/>
    <n v="0"/>
    <s v=""/>
    <m/>
    <x v="0"/>
    <x v="4"/>
    <s v="North Central"/>
    <n v="18"/>
    <s v="Glen Rose"/>
    <n v="0.97159399999999996"/>
    <n v="124.36891199999999"/>
    <n v="0.29561599999999999"/>
    <n v="2.3410060000000001"/>
    <n v="125.83168000000001"/>
    <x v="0"/>
    <s v="5240 : GOLDTHWAITE 1 1 : 161 : 5241 : GOLDTHWAITE 1 2 : 115 : 0 :  :  : 0 :  :  : 1 : "/>
  </r>
  <r>
    <x v="6"/>
    <s v="GICXFormer '5242' '5241' '0' '1'"/>
    <x v="136"/>
    <x v="136"/>
    <x v="1"/>
    <x v="257"/>
    <x v="257"/>
    <x v="0"/>
    <x v="0"/>
    <x v="0"/>
    <x v="0"/>
    <n v="0"/>
    <s v=""/>
    <m/>
    <x v="0"/>
    <x v="4"/>
    <s v="North Central"/>
    <n v="18"/>
    <s v="Glen Rose"/>
    <n v="0.45075500000000002"/>
    <n v="125.83168000000001"/>
    <n v="9.7961999999999994E-2"/>
    <n v="1.3522639999999999"/>
    <n v="125.83168000000001"/>
    <x v="0"/>
    <s v="5242 : GOLDTHWAITE 1 3 : 115 : 5241 : GOLDTHWAITE 1 2 : 115 : 0 :  :  : 0 :  :  : 1 : "/>
  </r>
  <r>
    <x v="6"/>
    <s v="GICXFormer '5260' '5261' '0' '1'"/>
    <x v="137"/>
    <x v="137"/>
    <x v="2"/>
    <x v="258"/>
    <x v="258"/>
    <x v="4"/>
    <x v="0"/>
    <x v="0"/>
    <x v="0"/>
    <n v="0"/>
    <s v=""/>
    <m/>
    <x v="0"/>
    <x v="4"/>
    <s v="North Central"/>
    <n v="18"/>
    <s v="Glen Rose"/>
    <n v="3.7228020000000002"/>
    <n v="22.455399"/>
    <n v="4.124441"/>
    <n v="6.8422000000000001"/>
    <n v="151.101349"/>
    <x v="0"/>
    <s v="5260 : GLEN ROSE 1 0 : 500 : 5261 : GLEN ROSE 1 1 : 161 : 0 :  :  : 0 :  :  : 1 : "/>
  </r>
  <r>
    <x v="6"/>
    <s v="GICXFormer '5260' '5262' '0' '1'"/>
    <x v="137"/>
    <x v="137"/>
    <x v="2"/>
    <x v="259"/>
    <x v="259"/>
    <x v="1"/>
    <x v="0"/>
    <x v="0"/>
    <x v="0"/>
    <n v="0"/>
    <s v=""/>
    <m/>
    <x v="0"/>
    <x v="4"/>
    <s v="North Central"/>
    <n v="18"/>
    <s v="Glen Rose"/>
    <n v="23.196805999999999"/>
    <n v="27.398848999999998"/>
    <n v="25.824843999999999"/>
    <n v="69.590416000000005"/>
    <n v="27.398848999999998"/>
    <x v="0"/>
    <s v="5260 : GLEN ROSE 1 0 : 500 : 5262 : GLEN ROSE 1 2 : 13.8 : 0 :  :  : 0 :  :  : 1 : "/>
  </r>
  <r>
    <x v="6"/>
    <s v="GICXFormer '5260' '5263' '0' '1'"/>
    <x v="137"/>
    <x v="137"/>
    <x v="2"/>
    <x v="260"/>
    <x v="260"/>
    <x v="1"/>
    <x v="0"/>
    <x v="0"/>
    <x v="0"/>
    <n v="0"/>
    <s v=""/>
    <m/>
    <x v="0"/>
    <x v="4"/>
    <s v="North Central"/>
    <n v="18"/>
    <s v="Glen Rose"/>
    <n v="38.661343000000002"/>
    <n v="27.398848999999998"/>
    <n v="43.041404999999997"/>
    <n v="115.984032"/>
    <n v="27.398848999999998"/>
    <x v="0"/>
    <s v="5260 : GLEN ROSE 1 0 : 500 : 5263 : GLEN ROSE 1 3 : 13.8 : 0 :  :  : 0 :  :  : 1 : "/>
  </r>
  <r>
    <x v="6"/>
    <s v="GICXFormer '5279' '5280' '0' '1'"/>
    <x v="138"/>
    <x v="138"/>
    <x v="2"/>
    <x v="261"/>
    <x v="261"/>
    <x v="4"/>
    <x v="0"/>
    <x v="0"/>
    <x v="0"/>
    <n v="0"/>
    <s v=""/>
    <m/>
    <x v="0"/>
    <x v="4"/>
    <s v="North Central"/>
    <n v="13"/>
    <s v="Waco"/>
    <n v="7.6242489999999998"/>
    <n v="35.086517000000001"/>
    <n v="8.4833049999999997"/>
    <n v="22.233226999999999"/>
    <n v="36.547668000000002"/>
    <x v="0"/>
    <s v="5279 : TEMPLE 1 0 : 500 : 5280 : TEMPLE 1 1 : 161 : 0 :  :  : 0 :  :  : 1 : "/>
  </r>
  <r>
    <x v="6"/>
    <s v="GICXFormer '5279' '5281' '0' '1'"/>
    <x v="138"/>
    <x v="138"/>
    <x v="2"/>
    <x v="262"/>
    <x v="262"/>
    <x v="1"/>
    <x v="0"/>
    <x v="0"/>
    <x v="0"/>
    <n v="0"/>
    <s v=""/>
    <m/>
    <x v="0"/>
    <x v="4"/>
    <s v="North Central"/>
    <n v="13"/>
    <s v="Waco"/>
    <n v="4.4751500000000002"/>
    <n v="34.799194"/>
    <n v="4.9674389999999997"/>
    <n v="13.42545"/>
    <n v="34.799194"/>
    <x v="0"/>
    <s v="5279 : TEMPLE 1 0 : 500 : 5281 : TEMPLE 1 2 : 13.8 : 0 :  :  : 0 :  :  : 1 : "/>
  </r>
  <r>
    <x v="6"/>
    <s v="GICXFormer '5279' '5282' '0' '1'"/>
    <x v="138"/>
    <x v="138"/>
    <x v="2"/>
    <x v="263"/>
    <x v="263"/>
    <x v="1"/>
    <x v="0"/>
    <x v="0"/>
    <x v="0"/>
    <n v="0"/>
    <s v=""/>
    <m/>
    <x v="0"/>
    <x v="4"/>
    <s v="North Central"/>
    <n v="13"/>
    <s v="Waco"/>
    <n v="4.4751500000000002"/>
    <n v="34.799194"/>
    <n v="4.9744409999999997"/>
    <n v="13.42545"/>
    <n v="34.799194"/>
    <x v="0"/>
    <s v="5279 : TEMPLE 1 0 : 500 : 5282 : TEMPLE 1 3 : 13.8 : 0 :  :  : 0 :  :  : 1 : "/>
  </r>
  <r>
    <x v="6"/>
    <s v="GICXFormer '5279' '5283' '0' '1'"/>
    <x v="138"/>
    <x v="138"/>
    <x v="2"/>
    <x v="264"/>
    <x v="264"/>
    <x v="1"/>
    <x v="0"/>
    <x v="0"/>
    <x v="0"/>
    <n v="0"/>
    <s v=""/>
    <m/>
    <x v="0"/>
    <x v="4"/>
    <s v="North Central"/>
    <n v="13"/>
    <s v="Waco"/>
    <n v="0"/>
    <n v="0"/>
    <n v="0"/>
    <n v="0"/>
    <n v="0"/>
    <x v="0"/>
    <s v="5279 : TEMPLE 1 0 : 500 : 5283 : TEMPLE 1 4 : 13.8 : 0 :  :  : 0 :  :  : 1 : "/>
  </r>
  <r>
    <x v="6"/>
    <s v="GICXFormer '5295' '5296' '0' '1'"/>
    <x v="139"/>
    <x v="139"/>
    <x v="2"/>
    <x v="265"/>
    <x v="265"/>
    <x v="4"/>
    <x v="0"/>
    <x v="0"/>
    <x v="0"/>
    <n v="0"/>
    <s v=""/>
    <m/>
    <x v="0"/>
    <x v="4"/>
    <s v="North Central"/>
    <n v="16"/>
    <s v="Dallas"/>
    <n v="12.573569000000001"/>
    <n v="38.941150999999998"/>
    <n v="13.760455"/>
    <n v="55.060111999999997"/>
    <n v="54.347481000000002"/>
    <x v="0"/>
    <s v="5295 : MCKINNEY 1 0 : 500 : 5296 : MCKINNEY 1 1 : 161 : 0 :  :  : 0 :  :  : 1 : "/>
  </r>
  <r>
    <x v="6"/>
    <s v="GICXFormer '5295' '5297' '0' '1'"/>
    <x v="139"/>
    <x v="139"/>
    <x v="2"/>
    <x v="266"/>
    <x v="266"/>
    <x v="1"/>
    <x v="0"/>
    <x v="0"/>
    <x v="0"/>
    <n v="0"/>
    <s v=""/>
    <m/>
    <x v="0"/>
    <x v="4"/>
    <s v="North Central"/>
    <n v="16"/>
    <s v="Dallas"/>
    <n v="0"/>
    <n v="0"/>
    <n v="0"/>
    <n v="0"/>
    <n v="0"/>
    <x v="0"/>
    <s v="5295 : MCKINNEY 1 0 : 500 : 5297 : MCKINNEY 1 2 : 13.8 : 0 :  :  : 0 :  :  : 1 : "/>
  </r>
  <r>
    <x v="6"/>
    <s v="GICXFormer '5295' '5298' '0' '1'"/>
    <x v="139"/>
    <x v="139"/>
    <x v="2"/>
    <x v="267"/>
    <x v="267"/>
    <x v="1"/>
    <x v="0"/>
    <x v="0"/>
    <x v="0"/>
    <n v="0"/>
    <s v=""/>
    <m/>
    <x v="0"/>
    <x v="4"/>
    <s v="North Central"/>
    <n v="16"/>
    <s v="Dallas"/>
    <n v="21.456963999999999"/>
    <n v="41.972855000000003"/>
    <n v="23.834337000000001"/>
    <n v="64.370887999999994"/>
    <n v="41.972855000000003"/>
    <x v="0"/>
    <s v="5295 : MCKINNEY 1 0 : 500 : 5298 : MCKINNEY 1 3 : 13.8 : 0 :  :  : 0 :  :  : 1 : "/>
  </r>
  <r>
    <x v="6"/>
    <s v="GICXFormer '5295' '5299' '0' '1'"/>
    <x v="139"/>
    <x v="139"/>
    <x v="2"/>
    <x v="268"/>
    <x v="268"/>
    <x v="1"/>
    <x v="0"/>
    <x v="0"/>
    <x v="0"/>
    <n v="0"/>
    <s v=""/>
    <m/>
    <x v="0"/>
    <x v="4"/>
    <s v="North Central"/>
    <n v="16"/>
    <s v="Dallas"/>
    <n v="10.728482"/>
    <n v="41.972855000000003"/>
    <n v="11.993366999999999"/>
    <n v="32.185443999999997"/>
    <n v="41.972855000000003"/>
    <x v="0"/>
    <s v="5295 : MCKINNEY 1 0 : 500 : 5299 : MCKINNEY 1 4 : 13.8 : 0 :  :  : 0 :  :  : 1 : "/>
  </r>
  <r>
    <x v="6"/>
    <s v="GICXFormer '5295' '5300' '0' '1'"/>
    <x v="139"/>
    <x v="139"/>
    <x v="2"/>
    <x v="269"/>
    <x v="269"/>
    <x v="1"/>
    <x v="0"/>
    <x v="0"/>
    <x v="0"/>
    <n v="0"/>
    <s v=""/>
    <m/>
    <x v="0"/>
    <x v="4"/>
    <s v="North Central"/>
    <n v="16"/>
    <s v="Dallas"/>
    <n v="12.874179"/>
    <n v="41.972855000000003"/>
    <n v="14.36201"/>
    <n v="38.622535999999997"/>
    <n v="41.972855000000003"/>
    <x v="0"/>
    <s v="5295 : MCKINNEY 1 0 : 500 : 5300 : MCKINNEY 1 5 : 13.8 : 0 :  :  : 0 :  :  : 1 : "/>
  </r>
  <r>
    <x v="6"/>
    <s v="GICXFormer '5295' '5301' '0' '1'"/>
    <x v="139"/>
    <x v="139"/>
    <x v="2"/>
    <x v="270"/>
    <x v="270"/>
    <x v="1"/>
    <x v="0"/>
    <x v="0"/>
    <x v="0"/>
    <n v="0"/>
    <s v=""/>
    <m/>
    <x v="0"/>
    <x v="4"/>
    <s v="North Central"/>
    <n v="16"/>
    <s v="Dallas"/>
    <n v="5.5492150000000002"/>
    <n v="41.972855000000003"/>
    <n v="6.2074100000000003"/>
    <n v="16.647644"/>
    <n v="41.972855000000003"/>
    <x v="0"/>
    <s v="5295 : MCKINNEY 1 0 : 500 : 5301 : MCKINNEY 1 6 : 13.8 : 0 :  :  : 0 :  :  : 1 : "/>
  </r>
  <r>
    <x v="6"/>
    <s v="GICXFormer '5295' '5302' '0' '1'"/>
    <x v="139"/>
    <x v="139"/>
    <x v="2"/>
    <x v="271"/>
    <x v="271"/>
    <x v="1"/>
    <x v="0"/>
    <x v="0"/>
    <x v="0"/>
    <n v="0"/>
    <s v=""/>
    <m/>
    <x v="0"/>
    <x v="4"/>
    <s v="North Central"/>
    <n v="16"/>
    <s v="Dallas"/>
    <n v="10.728482"/>
    <n v="41.972855000000003"/>
    <n v="12.298715"/>
    <n v="32.185443999999997"/>
    <n v="41.972855000000003"/>
    <x v="0"/>
    <s v="5295 : MCKINNEY 1 0 : 500 : 5302 : MCKINNEY 1 7 : 13.8 : 0 :  :  : 0 :  :  : 1 : "/>
  </r>
  <r>
    <x v="6"/>
    <s v="GICXFormer '5295' '5303' '0' '1'"/>
    <x v="139"/>
    <x v="139"/>
    <x v="2"/>
    <x v="272"/>
    <x v="272"/>
    <x v="1"/>
    <x v="0"/>
    <x v="0"/>
    <x v="0"/>
    <n v="0"/>
    <s v=""/>
    <m/>
    <x v="0"/>
    <x v="4"/>
    <s v="North Central"/>
    <n v="16"/>
    <s v="Dallas"/>
    <n v="18.932617"/>
    <n v="41.972850999999999"/>
    <n v="21.503043999999999"/>
    <n v="56.797848000000002"/>
    <n v="41.972855000000003"/>
    <x v="0"/>
    <s v="5295 : MCKINNEY 1 0 : 500 : 5303 : MCKINNEY 1 8 : 13.8 : 0 :  :  : 0 :  :  : 1 : "/>
  </r>
  <r>
    <x v="6"/>
    <s v="GICXFormer '5304' '5305' '0' '1'"/>
    <x v="140"/>
    <x v="140"/>
    <x v="2"/>
    <x v="273"/>
    <x v="273"/>
    <x v="4"/>
    <x v="0"/>
    <x v="0"/>
    <x v="0"/>
    <n v="0"/>
    <s v=""/>
    <m/>
    <x v="0"/>
    <x v="4"/>
    <s v="North Central"/>
    <n v="16"/>
    <s v="Dallas"/>
    <n v="45.233196"/>
    <n v="39.989719000000001"/>
    <n v="49.234271999999997"/>
    <n v="95.374618999999996"/>
    <n v="41.907702999999998"/>
    <x v="0"/>
    <s v="5304 : ALLEN 1 0 : 500 : 5305 : ALLEN 1 1 : 161 : 0 :  :  : 0 :  :  : 1 : "/>
  </r>
  <r>
    <x v="6"/>
    <s v="GICXFormer '5317' '5318' '0' '1'"/>
    <x v="141"/>
    <x v="141"/>
    <x v="2"/>
    <x v="274"/>
    <x v="274"/>
    <x v="4"/>
    <x v="0"/>
    <x v="0"/>
    <x v="0"/>
    <n v="0"/>
    <s v=""/>
    <m/>
    <x v="0"/>
    <x v="4"/>
    <s v="North Central"/>
    <n v="18"/>
    <s v="Glen Rose"/>
    <n v="11.798541"/>
    <n v="32.016891000000001"/>
    <n v="12.992278000000001"/>
    <n v="28.328437999999998"/>
    <n v="26.632262999999998"/>
    <x v="0"/>
    <s v="5317 : GRANBURY 1 0 : 500 : 5318 : GRANBURY 1 1 : 161 : 0 :  :  : 0 :  :  : 1 : "/>
  </r>
  <r>
    <x v="6"/>
    <s v="GICXFormer '5317' '5319' '0' '1'"/>
    <x v="141"/>
    <x v="141"/>
    <x v="2"/>
    <x v="275"/>
    <x v="275"/>
    <x v="8"/>
    <x v="0"/>
    <x v="0"/>
    <x v="0"/>
    <n v="0"/>
    <s v=""/>
    <m/>
    <x v="0"/>
    <x v="4"/>
    <s v="North Central"/>
    <n v="18"/>
    <s v="Glen Rose"/>
    <n v="8.1570800000000006"/>
    <n v="32.857650999999997"/>
    <n v="9.0812200000000001"/>
    <n v="24.471240999999999"/>
    <n v="32.857650999999997"/>
    <x v="0"/>
    <s v="5317 : GRANBURY 1 0 : 500 : 5319 : GRANBURY 1 2 : 13.2 : 0 :  :  : 0 :  :  : 1 : "/>
  </r>
  <r>
    <x v="6"/>
    <s v="GICXFormer '5317' '5320' '0' '1'"/>
    <x v="141"/>
    <x v="141"/>
    <x v="2"/>
    <x v="276"/>
    <x v="276"/>
    <x v="8"/>
    <x v="0"/>
    <x v="0"/>
    <x v="0"/>
    <n v="0"/>
    <s v=""/>
    <m/>
    <x v="0"/>
    <x v="4"/>
    <s v="North Central"/>
    <n v="18"/>
    <s v="Glen Rose"/>
    <n v="0"/>
    <n v="0"/>
    <n v="0"/>
    <n v="0"/>
    <n v="0"/>
    <x v="0"/>
    <s v="5317 : GRANBURY 1 0 : 500 : 5320 : GRANBURY 1 3 : 13.2 : 0 :  :  : 0 :  :  : 1 : "/>
  </r>
  <r>
    <x v="6"/>
    <s v="GICXFormer '5317' '5321' '0' '1'"/>
    <x v="141"/>
    <x v="141"/>
    <x v="2"/>
    <x v="277"/>
    <x v="277"/>
    <x v="8"/>
    <x v="0"/>
    <x v="0"/>
    <x v="0"/>
    <n v="0"/>
    <s v=""/>
    <m/>
    <x v="0"/>
    <x v="4"/>
    <s v="North Central"/>
    <n v="18"/>
    <s v="Glen Rose"/>
    <n v="7.5296130000000003"/>
    <n v="32.857650999999997"/>
    <n v="8.3826649999999994"/>
    <n v="22.588837000000002"/>
    <n v="32.857650999999997"/>
    <x v="0"/>
    <s v="5317 : GRANBURY 1 0 : 500 : 5321 : GRANBURY 1 4 : 13.2 : 0 :  :  : 0 :  :  : 1 : "/>
  </r>
  <r>
    <x v="6"/>
    <s v="GICXFormer '5322' '5323' '0' '1'"/>
    <x v="142"/>
    <x v="142"/>
    <x v="2"/>
    <x v="278"/>
    <x v="278"/>
    <x v="4"/>
    <x v="0"/>
    <x v="0"/>
    <x v="0"/>
    <n v="0"/>
    <s v=""/>
    <m/>
    <x v="0"/>
    <x v="4"/>
    <s v="North Central"/>
    <n v="17"/>
    <s v="Fort Worth"/>
    <n v="4.5998739999999998"/>
    <n v="160.65928600000001"/>
    <n v="5.0255419999999997"/>
    <n v="12.80428"/>
    <n v="173.01762400000001"/>
    <x v="0"/>
    <s v="5322 : DALLAS 2 0 : 500 : 5323 : DALLAS 2 1 : 161 : 0 :  :  : 0 :  :  : 1 : "/>
  </r>
  <r>
    <x v="6"/>
    <s v="GICXFormer '5322' '5323' '0' '2'"/>
    <x v="142"/>
    <x v="142"/>
    <x v="2"/>
    <x v="278"/>
    <x v="278"/>
    <x v="4"/>
    <x v="0"/>
    <x v="0"/>
    <x v="0"/>
    <n v="0"/>
    <s v=""/>
    <m/>
    <x v="1"/>
    <x v="4"/>
    <s v="North Central"/>
    <n v="17"/>
    <s v="Fort Worth"/>
    <n v="4.5998739999999998"/>
    <n v="160.65928600000001"/>
    <n v="5.0255419999999997"/>
    <n v="12.80428"/>
    <n v="173.01762400000001"/>
    <x v="0"/>
    <s v="5322 : DALLAS 2 0 : 500 : 5323 : DALLAS 2 1 : 161 : 0 :  :  : 0 :  :  : 2 : "/>
  </r>
  <r>
    <x v="6"/>
    <s v="GICXFormer '5322' '5324' '0' '1'"/>
    <x v="142"/>
    <x v="142"/>
    <x v="2"/>
    <x v="279"/>
    <x v="279"/>
    <x v="1"/>
    <x v="0"/>
    <x v="0"/>
    <x v="0"/>
    <n v="0"/>
    <s v=""/>
    <m/>
    <x v="0"/>
    <x v="4"/>
    <s v="North Central"/>
    <n v="17"/>
    <s v="Fort Worth"/>
    <n v="2.5386380000000002"/>
    <n v="162.32695000000001"/>
    <n v="2.8843640000000001"/>
    <n v="7.6159140000000001"/>
    <n v="162.32695000000001"/>
    <x v="0"/>
    <s v="5322 : DALLAS 2 0 : 500 : 5324 : DALLAS 2 2 : 13.8 : 0 :  :  : 0 :  :  : 1 : "/>
  </r>
  <r>
    <x v="6"/>
    <s v="GICXFormer '5322' '5325' '0' '1'"/>
    <x v="142"/>
    <x v="142"/>
    <x v="2"/>
    <x v="280"/>
    <x v="280"/>
    <x v="1"/>
    <x v="0"/>
    <x v="0"/>
    <x v="0"/>
    <n v="0"/>
    <s v=""/>
    <m/>
    <x v="0"/>
    <x v="4"/>
    <s v="North Central"/>
    <n v="17"/>
    <s v="Fort Worth"/>
    <n v="4.2695280000000002"/>
    <n v="162.32695000000001"/>
    <n v="4.847359"/>
    <n v="12.808581999999999"/>
    <n v="162.32695000000001"/>
    <x v="0"/>
    <s v="5322 : DALLAS 2 0 : 500 : 5325 : DALLAS 2 3 : 13.8 : 0 :  :  : 0 :  :  : 1 : "/>
  </r>
  <r>
    <x v="6"/>
    <s v="GICXFormer '5322' '5326' '0' '1'"/>
    <x v="142"/>
    <x v="142"/>
    <x v="2"/>
    <x v="281"/>
    <x v="281"/>
    <x v="1"/>
    <x v="0"/>
    <x v="0"/>
    <x v="0"/>
    <n v="0"/>
    <s v=""/>
    <m/>
    <x v="0"/>
    <x v="4"/>
    <s v="North Central"/>
    <n v="17"/>
    <s v="Fort Worth"/>
    <n v="6.7092580000000002"/>
    <n v="162.32695000000001"/>
    <n v="7.4894429999999996"/>
    <n v="20.127770999999999"/>
    <n v="162.32695000000001"/>
    <x v="0"/>
    <s v="5322 : DALLAS 2 0 : 500 : 5326 : DALLAS 2 4 : 13.8 : 0 :  :  : 0 :  :  : 1 : "/>
  </r>
  <r>
    <x v="6"/>
    <s v="GICXFormer '5341' '5342' '0' '1'"/>
    <x v="143"/>
    <x v="143"/>
    <x v="3"/>
    <x v="282"/>
    <x v="282"/>
    <x v="1"/>
    <x v="0"/>
    <x v="0"/>
    <x v="0"/>
    <n v="0"/>
    <s v=""/>
    <m/>
    <x v="0"/>
    <x v="4"/>
    <s v="North Central"/>
    <n v="17"/>
    <s v="Fort Worth"/>
    <n v="0.31037399999999998"/>
    <n v="20.330181"/>
    <n v="9.2549999999999993E-2"/>
    <n v="0.93112099999999998"/>
    <n v="20.330181"/>
    <x v="0"/>
    <s v="5341 : LEWISVILLE 1 0 : 161 : 5342 : LEWISVILLE 1 1 : 13.8 : 0 :  :  : 0 :  :  : 1 : "/>
  </r>
  <r>
    <x v="6"/>
    <s v="GICXFormer '5341' '5343' '0' '1'"/>
    <x v="143"/>
    <x v="143"/>
    <x v="3"/>
    <x v="283"/>
    <x v="283"/>
    <x v="1"/>
    <x v="0"/>
    <x v="0"/>
    <x v="0"/>
    <n v="0"/>
    <s v=""/>
    <m/>
    <x v="0"/>
    <x v="4"/>
    <s v="North Central"/>
    <n v="17"/>
    <s v="Fort Worth"/>
    <n v="3.4993780000000001"/>
    <n v="20.330181"/>
    <n v="1.0699399999999999"/>
    <n v="10.498132999999999"/>
    <n v="20.330181"/>
    <x v="0"/>
    <s v="5341 : LEWISVILLE 1 0 : 161 : 5343 : LEWISVILLE 1 2 : 13.8 : 0 :  :  : 0 :  :  : 1 : "/>
  </r>
  <r>
    <x v="6"/>
    <s v="GICXFormer '5350' '5351' '0' '1'"/>
    <x v="144"/>
    <x v="144"/>
    <x v="2"/>
    <x v="284"/>
    <x v="284"/>
    <x v="4"/>
    <x v="0"/>
    <x v="0"/>
    <x v="0"/>
    <n v="0"/>
    <s v=""/>
    <m/>
    <x v="0"/>
    <x v="4"/>
    <s v="North Central"/>
    <n v="16"/>
    <s v="Dallas"/>
    <n v="39.597304999999999"/>
    <n v="70.847274999999996"/>
    <n v="43.163688999999998"/>
    <n v="106.61927799999999"/>
    <n v="61.102955000000001"/>
    <x v="0"/>
    <s v="5350 : GARLAND 1 0 : 500 : 5351 : GARLAND 1 1 : 161 : 0 :  :  : 0 :  :  : 1 : "/>
  </r>
  <r>
    <x v="6"/>
    <s v="GICXFormer '5350' '5351' '0' '2'"/>
    <x v="144"/>
    <x v="144"/>
    <x v="2"/>
    <x v="284"/>
    <x v="284"/>
    <x v="4"/>
    <x v="0"/>
    <x v="0"/>
    <x v="0"/>
    <n v="0"/>
    <s v=""/>
    <m/>
    <x v="1"/>
    <x v="4"/>
    <s v="North Central"/>
    <n v="16"/>
    <s v="Dallas"/>
    <n v="39.597304999999999"/>
    <n v="70.847274999999996"/>
    <n v="43.163688999999998"/>
    <n v="106.61927799999999"/>
    <n v="61.102955000000001"/>
    <x v="0"/>
    <s v="5350 : GARLAND 1 0 : 500 : 5351 : GARLAND 1 1 : 161 : 0 :  :  : 0 :  :  : 2 : "/>
  </r>
  <r>
    <x v="6"/>
    <s v="GICXFormer '5358' '5359' '0' '1'"/>
    <x v="145"/>
    <x v="145"/>
    <x v="2"/>
    <x v="285"/>
    <x v="285"/>
    <x v="4"/>
    <x v="0"/>
    <x v="0"/>
    <x v="0"/>
    <n v="0"/>
    <s v=""/>
    <m/>
    <x v="0"/>
    <x v="4"/>
    <s v="North Central"/>
    <n v="13"/>
    <s v="Waco"/>
    <n v="6.66662"/>
    <n v="90.410392999999999"/>
    <n v="7.4289480000000001"/>
    <n v="20.850971000000001"/>
    <n v="130.883804"/>
    <x v="0"/>
    <s v="5358 : RIESEL 1 0 : 500 : 5359 : RIESEL 1 1 : 161 : 0 :  :  : 0 :  :  : 1 : "/>
  </r>
  <r>
    <x v="6"/>
    <s v="GICXFormer '5358' '5360' '0' '1'"/>
    <x v="145"/>
    <x v="145"/>
    <x v="2"/>
    <x v="286"/>
    <x v="286"/>
    <x v="1"/>
    <x v="0"/>
    <x v="0"/>
    <x v="0"/>
    <n v="0"/>
    <s v=""/>
    <m/>
    <x v="0"/>
    <x v="4"/>
    <s v="North Central"/>
    <n v="13"/>
    <s v="Waco"/>
    <n v="19.426931"/>
    <n v="96.171325999999993"/>
    <n v="21.627867999999999"/>
    <n v="58.280791999999998"/>
    <n v="96.171325999999993"/>
    <x v="0"/>
    <s v="5358 : RIESEL 1 0 : 500 : 5360 : RIESEL 1 2 : 13.8 : 0 :  :  : 0 :  :  : 1 : "/>
  </r>
  <r>
    <x v="6"/>
    <s v="GICXFormer '5361' '5362' '0' '1'"/>
    <x v="146"/>
    <x v="146"/>
    <x v="2"/>
    <x v="287"/>
    <x v="287"/>
    <x v="4"/>
    <x v="0"/>
    <x v="0"/>
    <x v="0"/>
    <n v="0"/>
    <s v=""/>
    <m/>
    <x v="0"/>
    <x v="4"/>
    <s v="North Central"/>
    <n v="12"/>
    <s v="Jacksboro"/>
    <n v="25.074223"/>
    <n v="141.67300399999999"/>
    <n v="27.452218999999999"/>
    <n v="69.771407999999994"/>
    <n v="143.52757299999999"/>
    <x v="0"/>
    <s v="5361 : BRIDGEPORT 0 : 500 : 5362 : BRIDGEPORT 1 : 161 : 0 :  :  : 0 :  :  : 1 : "/>
  </r>
  <r>
    <x v="6"/>
    <s v="GICXFormer '5361' '5363' '0' '1'"/>
    <x v="146"/>
    <x v="146"/>
    <x v="2"/>
    <x v="288"/>
    <x v="288"/>
    <x v="1"/>
    <x v="0"/>
    <x v="0"/>
    <x v="0"/>
    <n v="0"/>
    <s v=""/>
    <m/>
    <x v="0"/>
    <x v="4"/>
    <s v="North Central"/>
    <n v="12"/>
    <s v="Jacksboro"/>
    <n v="9.8483920000000005"/>
    <n v="141.328171"/>
    <n v="10.836743"/>
    <n v="29.545173999999999"/>
    <n v="141.328171"/>
    <x v="0"/>
    <s v="5361 : BRIDGEPORT 0 : 500 : 5363 : BRIDGEPORT 2 : 13.8 : 0 :  :  : 0 :  :  : 1 : "/>
  </r>
  <r>
    <x v="6"/>
    <s v="GICXFormer '5361' '5364' '0' '1'"/>
    <x v="146"/>
    <x v="146"/>
    <x v="2"/>
    <x v="289"/>
    <x v="289"/>
    <x v="1"/>
    <x v="0"/>
    <x v="0"/>
    <x v="0"/>
    <n v="0"/>
    <s v=""/>
    <m/>
    <x v="0"/>
    <x v="4"/>
    <s v="North Central"/>
    <n v="12"/>
    <s v="Jacksboro"/>
    <n v="40.097019000000003"/>
    <n v="141.32818599999999"/>
    <n v="44.197757000000003"/>
    <n v="120.291054"/>
    <n v="141.328171"/>
    <x v="0"/>
    <s v="5361 : BRIDGEPORT 0 : 500 : 5364 : BRIDGEPORT 3 : 13.8 : 0 :  :  : 0 :  :  : 1 : "/>
  </r>
  <r>
    <x v="6"/>
    <s v="GICXFormer '5361' '5365' '0' '1'"/>
    <x v="146"/>
    <x v="146"/>
    <x v="2"/>
    <x v="290"/>
    <x v="290"/>
    <x v="1"/>
    <x v="0"/>
    <x v="0"/>
    <x v="0"/>
    <n v="0"/>
    <s v=""/>
    <m/>
    <x v="0"/>
    <x v="4"/>
    <s v="North Central"/>
    <n v="12"/>
    <s v="Jacksboro"/>
    <n v="21.590703999999999"/>
    <n v="141.32818599999999"/>
    <n v="23.798793"/>
    <n v="64.772109999999998"/>
    <n v="141.328171"/>
    <x v="0"/>
    <s v="5361 : BRIDGEPORT 0 : 500 : 5365 : BRIDGEPORT 4 : 13.8 : 0 :  :  : 0 :  :  : 1 : "/>
  </r>
  <r>
    <x v="6"/>
    <s v="GICXFormer '5361' '5366' '0' '1'"/>
    <x v="146"/>
    <x v="146"/>
    <x v="2"/>
    <x v="291"/>
    <x v="291"/>
    <x v="1"/>
    <x v="0"/>
    <x v="0"/>
    <x v="0"/>
    <n v="0"/>
    <s v=""/>
    <m/>
    <x v="0"/>
    <x v="4"/>
    <s v="North Central"/>
    <n v="12"/>
    <s v="Jacksboro"/>
    <n v="14.772586"/>
    <n v="141.32818599999999"/>
    <n v="16.283384000000002"/>
    <n v="44.317757"/>
    <n v="141.328171"/>
    <x v="0"/>
    <s v="5361 : BRIDGEPORT 0 : 500 : 5366 : BRIDGEPORT 5 : 13.8 : 0 :  :  : 0 :  :  : 1 : "/>
  </r>
  <r>
    <x v="6"/>
    <s v="GICXFormer '5361' '5367' '0' '1'"/>
    <x v="146"/>
    <x v="146"/>
    <x v="2"/>
    <x v="292"/>
    <x v="292"/>
    <x v="1"/>
    <x v="0"/>
    <x v="0"/>
    <x v="0"/>
    <n v="0"/>
    <s v=""/>
    <m/>
    <x v="0"/>
    <x v="4"/>
    <s v="North Central"/>
    <n v="12"/>
    <s v="Jacksboro"/>
    <n v="18.108332000000001"/>
    <n v="141.32818599999999"/>
    <n v="19.960277999999999"/>
    <n v="54.324992999999999"/>
    <n v="141.328171"/>
    <x v="0"/>
    <s v="5361 : BRIDGEPORT 0 : 500 : 5367 : BRIDGEPORT 6 : 13.8 : 0 :  :  : 0 :  :  : 1 : "/>
  </r>
  <r>
    <x v="6"/>
    <s v="GICXFormer '5361' '5368' '0' '1'"/>
    <x v="146"/>
    <x v="146"/>
    <x v="2"/>
    <x v="293"/>
    <x v="293"/>
    <x v="1"/>
    <x v="0"/>
    <x v="0"/>
    <x v="0"/>
    <n v="0"/>
    <s v=""/>
    <m/>
    <x v="0"/>
    <x v="4"/>
    <s v="North Central"/>
    <n v="12"/>
    <s v="Jacksboro"/>
    <n v="25.516285"/>
    <n v="141.328171"/>
    <n v="28.125845000000002"/>
    <n v="76.548858999999993"/>
    <n v="141.328171"/>
    <x v="0"/>
    <s v="5361 : BRIDGEPORT 0 : 500 : 5368 : BRIDGEPORT 7 : 13.8 : 0 :  :  : 0 :  :  : 1 : "/>
  </r>
  <r>
    <x v="6"/>
    <s v="GICXFormer '5361' '5369' '0' '1'"/>
    <x v="146"/>
    <x v="146"/>
    <x v="2"/>
    <x v="294"/>
    <x v="294"/>
    <x v="1"/>
    <x v="0"/>
    <x v="0"/>
    <x v="0"/>
    <n v="0"/>
    <s v=""/>
    <m/>
    <x v="0"/>
    <x v="4"/>
    <s v="North Central"/>
    <n v="12"/>
    <s v="Jacksboro"/>
    <n v="13.691665"/>
    <n v="141.328171"/>
    <n v="15.091917"/>
    <n v="41.074992999999999"/>
    <n v="141.328171"/>
    <x v="0"/>
    <s v="5361 : BRIDGEPORT 0 : 500 : 5369 : BRIDGEPORT 8 : 13.8 : 0 :  :  : 0 :  :  : 1 : "/>
  </r>
  <r>
    <x v="6"/>
    <s v="GICXFormer '5380' '5381' '0' '1'"/>
    <x v="147"/>
    <x v="147"/>
    <x v="2"/>
    <x v="295"/>
    <x v="295"/>
    <x v="4"/>
    <x v="0"/>
    <x v="0"/>
    <x v="0"/>
    <n v="0"/>
    <s v=""/>
    <m/>
    <x v="0"/>
    <x v="4"/>
    <s v="North Central"/>
    <n v="14"/>
    <s v="Corsicana"/>
    <n v="5.6393649999999997"/>
    <n v="7.5281070000000003"/>
    <n v="6.2116829999999998"/>
    <n v="28.319915999999999"/>
    <n v="8.9453130000000005"/>
    <x v="0"/>
    <s v="5380 : ENNIS 0 : 500 : 5381 : ENNIS 1 : 161 : 0 :  :  : 0 :  :  : 1 : "/>
  </r>
  <r>
    <x v="6"/>
    <s v="GICXFormer '5380' '5382' '0' '1'"/>
    <x v="147"/>
    <x v="147"/>
    <x v="2"/>
    <x v="296"/>
    <x v="296"/>
    <x v="1"/>
    <x v="0"/>
    <x v="0"/>
    <x v="0"/>
    <n v="0"/>
    <s v=""/>
    <m/>
    <x v="0"/>
    <x v="4"/>
    <s v="North Central"/>
    <n v="14"/>
    <s v="Corsicana"/>
    <n v="4.2604249999999997"/>
    <n v="6.9688109999999996"/>
    <n v="4.8052460000000004"/>
    <n v="12.781274"/>
    <n v="6.9688109999999996"/>
    <x v="0"/>
    <s v="5380 : ENNIS 0 : 500 : 5382 : ENNIS 2 : 13.8 : 0 :  :  : 0 :  :  : 1 : "/>
  </r>
  <r>
    <x v="6"/>
    <s v="GICXFormer '5380' '5383' '0' '1'"/>
    <x v="147"/>
    <x v="147"/>
    <x v="2"/>
    <x v="297"/>
    <x v="297"/>
    <x v="1"/>
    <x v="0"/>
    <x v="0"/>
    <x v="0"/>
    <n v="0"/>
    <s v=""/>
    <m/>
    <x v="0"/>
    <x v="4"/>
    <s v="North Central"/>
    <n v="14"/>
    <s v="Corsicana"/>
    <n v="3.8899530000000002"/>
    <n v="6.9688109999999996"/>
    <n v="4.3960590000000002"/>
    <n v="11.669857"/>
    <n v="6.9688109999999996"/>
    <x v="0"/>
    <s v="5380 : ENNIS 0 : 500 : 5383 : ENNIS 3 : 13.8 : 0 :  :  : 0 :  :  : 1 : "/>
  </r>
  <r>
    <x v="6"/>
    <s v="GICXFormer '5384' '5385' '0' '1'"/>
    <x v="148"/>
    <x v="148"/>
    <x v="2"/>
    <x v="298"/>
    <x v="298"/>
    <x v="4"/>
    <x v="0"/>
    <x v="0"/>
    <x v="0"/>
    <n v="0"/>
    <s v=""/>
    <m/>
    <x v="0"/>
    <x v="4"/>
    <s v="North Central"/>
    <n v="16"/>
    <s v="Dallas"/>
    <n v="15.683901000000001"/>
    <n v="45.070121999999998"/>
    <n v="17.260394000000002"/>
    <n v="10.672181"/>
    <n v="58.816685"/>
    <x v="0"/>
    <s v="5384 : DALLAS 3 0 : 500 : 5385 : DALLAS 3 1 : 161 : 0 :  :  : 0 :  :  : 1 : "/>
  </r>
  <r>
    <x v="6"/>
    <s v="GICXFormer '5384' '5385' '0' '2'"/>
    <x v="148"/>
    <x v="148"/>
    <x v="2"/>
    <x v="298"/>
    <x v="298"/>
    <x v="4"/>
    <x v="0"/>
    <x v="0"/>
    <x v="0"/>
    <n v="0"/>
    <s v=""/>
    <m/>
    <x v="1"/>
    <x v="4"/>
    <s v="North Central"/>
    <n v="16"/>
    <s v="Dallas"/>
    <n v="15.683901000000001"/>
    <n v="45.070121999999998"/>
    <n v="17.260394000000002"/>
    <n v="10.672181"/>
    <n v="58.816685"/>
    <x v="0"/>
    <s v="5384 : DALLAS 3 0 : 500 : 5385 : DALLAS 3 1 : 161 : 0 :  :  : 0 :  :  : 2 : "/>
  </r>
  <r>
    <x v="6"/>
    <s v="GICXFormer '5388' '5389' '0' '1'"/>
    <x v="149"/>
    <x v="149"/>
    <x v="2"/>
    <x v="299"/>
    <x v="299"/>
    <x v="4"/>
    <x v="0"/>
    <x v="0"/>
    <x v="0"/>
    <n v="0"/>
    <s v=""/>
    <m/>
    <x v="0"/>
    <x v="4"/>
    <s v="North Central"/>
    <n v="13"/>
    <s v="Waco"/>
    <n v="41.344315000000002"/>
    <n v="87.307816000000003"/>
    <n v="45.822220000000002"/>
    <n v="113.607635"/>
    <n v="81.714111000000003"/>
    <x v="0"/>
    <s v="5388 : WACO 2 0 : 500 : 5389 : WACO 2 1 : 161 : 0 :  :  : 0 :  :  : 1 : "/>
  </r>
  <r>
    <x v="6"/>
    <s v="GICXFormer '5390' '5391' '0' '1'"/>
    <x v="150"/>
    <x v="150"/>
    <x v="3"/>
    <x v="300"/>
    <x v="300"/>
    <x v="0"/>
    <x v="0"/>
    <x v="0"/>
    <x v="0"/>
    <n v="0"/>
    <s v=""/>
    <m/>
    <x v="0"/>
    <x v="4"/>
    <s v="North Central"/>
    <n v="13"/>
    <s v="Waco"/>
    <n v="1.1003400000000001"/>
    <n v="52.383957000000002"/>
    <n v="0.32657999999999998"/>
    <n v="1.6256250000000001"/>
    <n v="43.926009999999998"/>
    <x v="0"/>
    <s v="5390 : ROGERS 0 : 161 : 5391 : ROGERS 1 : 115 : 0 :  :  : 0 :  :  : 1 : "/>
  </r>
  <r>
    <x v="6"/>
    <s v="GICXFormer '5392' '5391' '0' '1'"/>
    <x v="151"/>
    <x v="151"/>
    <x v="1"/>
    <x v="300"/>
    <x v="300"/>
    <x v="0"/>
    <x v="0"/>
    <x v="0"/>
    <x v="0"/>
    <n v="0"/>
    <s v=""/>
    <m/>
    <x v="0"/>
    <x v="4"/>
    <s v="North Central"/>
    <n v="13"/>
    <s v="Waco"/>
    <n v="1.9071940000000001"/>
    <n v="43.926009999999998"/>
    <n v="0.40076600000000001"/>
    <n v="5.7215829999999999"/>
    <n v="43.926009999999998"/>
    <x v="0"/>
    <s v="5392 : ROGERS 2 : 115 : 5391 : ROGERS 1 : 115 : 0 :  :  : 0 :  :  : 1 : "/>
  </r>
  <r>
    <x v="6"/>
    <s v="GICXFormer '5394' '5395' '0' '1'"/>
    <x v="152"/>
    <x v="152"/>
    <x v="2"/>
    <x v="301"/>
    <x v="301"/>
    <x v="7"/>
    <x v="0"/>
    <x v="0"/>
    <x v="0"/>
    <n v="0"/>
    <s v=""/>
    <m/>
    <x v="0"/>
    <x v="4"/>
    <s v="North Central"/>
    <n v="15"/>
    <s v="Central Texas"/>
    <n v="7.944585"/>
    <n v="38.609028000000002"/>
    <n v="8.9294329999999995"/>
    <n v="250.78566000000001"/>
    <n v="44.429797999999998"/>
    <x v="0"/>
    <s v="5394 : ALBANY 1 0 : 500 : 5395 : ALBANY 1 1 : 230 : 0 :  :  : 0 :  :  : 1 : "/>
  </r>
  <r>
    <x v="6"/>
    <s v="GICXFormer '5394' '5399' '0' '1'"/>
    <x v="152"/>
    <x v="152"/>
    <x v="2"/>
    <x v="302"/>
    <x v="302"/>
    <x v="1"/>
    <x v="0"/>
    <x v="0"/>
    <x v="0"/>
    <n v="0"/>
    <s v=""/>
    <m/>
    <x v="0"/>
    <x v="4"/>
    <s v="North Central"/>
    <n v="15"/>
    <s v="Central Texas"/>
    <n v="4.3504670000000001"/>
    <n v="24.372053000000001"/>
    <n v="4.9055809999999997"/>
    <n v="13.051399999999999"/>
    <n v="24.372050999999999"/>
    <x v="0"/>
    <s v="5394 : ALBANY 1 0 : 500 : 5399 : ALBANY 1 5 : 13.8 : 0 :  :  : 0 :  :  : 1 : "/>
  </r>
  <r>
    <x v="6"/>
    <s v="GICXFormer '5395' '5396' '0' '1'"/>
    <x v="153"/>
    <x v="153"/>
    <x v="0"/>
    <x v="303"/>
    <x v="303"/>
    <x v="4"/>
    <x v="0"/>
    <x v="0"/>
    <x v="0"/>
    <n v="0"/>
    <s v=""/>
    <m/>
    <x v="0"/>
    <x v="4"/>
    <s v="North Central"/>
    <n v="15"/>
    <s v="Central Texas"/>
    <n v="9.1390370000000001"/>
    <n v="43.415774999999996"/>
    <n v="3.9116070000000001"/>
    <n v="14.286887"/>
    <n v="46.515113999999997"/>
    <x v="0"/>
    <s v="5395 : ALBANY 1 1 : 230 : 5396 : ALBANY 1 2 : 161 : 0 :  :  : 0 :  :  : 1 : "/>
  </r>
  <r>
    <x v="6"/>
    <s v="GICXFormer '5396' '5397' '0' '1'"/>
    <x v="154"/>
    <x v="154"/>
    <x v="3"/>
    <x v="304"/>
    <x v="304"/>
    <x v="0"/>
    <x v="0"/>
    <x v="0"/>
    <x v="0"/>
    <n v="0"/>
    <s v=""/>
    <m/>
    <x v="0"/>
    <x v="4"/>
    <s v="North Central"/>
    <n v="15"/>
    <s v="Central Texas"/>
    <n v="2.7791100000000002"/>
    <n v="47.305908000000002"/>
    <n v="0.82491999999999999"/>
    <n v="2.5772499999999998"/>
    <n v="44.126846"/>
    <x v="0"/>
    <s v="5396 : ALBANY 1 2 : 161 : 5397 : ALBANY 1 3 : 115 : 0 :  :  : 0 :  :  : 1 : "/>
  </r>
  <r>
    <x v="6"/>
    <s v="GICXFormer '5398' '5397' '0' '1'"/>
    <x v="155"/>
    <x v="155"/>
    <x v="1"/>
    <x v="304"/>
    <x v="304"/>
    <x v="0"/>
    <x v="0"/>
    <x v="0"/>
    <x v="0"/>
    <n v="0"/>
    <s v=""/>
    <m/>
    <x v="0"/>
    <x v="4"/>
    <s v="North Central"/>
    <n v="15"/>
    <s v="Central Texas"/>
    <n v="1.2266330000000001"/>
    <n v="44.126854000000002"/>
    <n v="0.260071"/>
    <n v="3.6798989999999998"/>
    <n v="44.126857999999999"/>
    <x v="0"/>
    <s v="5398 : ALBANY 1 4 : 115 : 5397 : ALBANY 1 3 : 115 : 0 :  :  : 0 :  :  : 1 : "/>
  </r>
  <r>
    <x v="6"/>
    <s v="GICXFormer '5401' '5402' '0' '1'"/>
    <x v="156"/>
    <x v="156"/>
    <x v="2"/>
    <x v="305"/>
    <x v="305"/>
    <x v="4"/>
    <x v="0"/>
    <x v="0"/>
    <x v="0"/>
    <n v="0"/>
    <s v=""/>
    <m/>
    <x v="0"/>
    <x v="4"/>
    <s v="North Central"/>
    <n v="18"/>
    <s v="Glen Rose"/>
    <n v="9.5108490000000003"/>
    <n v="37.361159999999998"/>
    <n v="10.410990999999999"/>
    <n v="16.732558999999998"/>
    <n v="24.799316000000001"/>
    <x v="0"/>
    <s v="5401 : GRANBURY 2 0 : 500 : 5402 : GRANBURY 2 1 : 161 : 0 :  :  : 0 :  :  : 1 : "/>
  </r>
  <r>
    <x v="6"/>
    <s v="GICXFormer '5401' '5403' '0' '1'"/>
    <x v="156"/>
    <x v="156"/>
    <x v="2"/>
    <x v="306"/>
    <x v="306"/>
    <x v="3"/>
    <x v="0"/>
    <x v="0"/>
    <x v="0"/>
    <n v="0"/>
    <s v=""/>
    <m/>
    <x v="0"/>
    <x v="4"/>
    <s v="North Central"/>
    <n v="18"/>
    <s v="Glen Rose"/>
    <n v="8.6001010000000004"/>
    <n v="38.728850999999999"/>
    <n v="9.6220960000000009"/>
    <n v="25.800303"/>
    <n v="38.728850999999999"/>
    <x v="0"/>
    <s v="5401 : GRANBURY 2 0 : 500 : 5403 : GRANBURY 2 2 : 18 : 0 :  :  : 0 :  :  : 1 : "/>
  </r>
  <r>
    <x v="6"/>
    <s v="GICXFormer '5401' '5404' '0' '1'"/>
    <x v="156"/>
    <x v="156"/>
    <x v="2"/>
    <x v="307"/>
    <x v="307"/>
    <x v="3"/>
    <x v="0"/>
    <x v="0"/>
    <x v="0"/>
    <n v="0"/>
    <s v=""/>
    <m/>
    <x v="0"/>
    <x v="4"/>
    <s v="North Central"/>
    <n v="18"/>
    <s v="Glen Rose"/>
    <n v="8.9186239999999994"/>
    <n v="38.728850999999999"/>
    <n v="9.9447749999999999"/>
    <n v="26.755870999999999"/>
    <n v="38.728850999999999"/>
    <x v="0"/>
    <s v="5401 : GRANBURY 2 0 : 500 : 5404 : GRANBURY 2 3 : 18 : 0 :  :  : 0 :  :  : 1 : "/>
  </r>
  <r>
    <x v="6"/>
    <s v="GICXFormer '5401' '5405' '0' '1'"/>
    <x v="156"/>
    <x v="156"/>
    <x v="2"/>
    <x v="308"/>
    <x v="308"/>
    <x v="3"/>
    <x v="0"/>
    <x v="0"/>
    <x v="0"/>
    <n v="0"/>
    <s v=""/>
    <m/>
    <x v="0"/>
    <x v="4"/>
    <s v="North Central"/>
    <n v="18"/>
    <s v="Glen Rose"/>
    <n v="8.0267610000000005"/>
    <n v="38.728850999999999"/>
    <n v="8.9524439999999998"/>
    <n v="24.080282"/>
    <n v="38.728850999999999"/>
    <x v="0"/>
    <s v="5401 : GRANBURY 2 0 : 500 : 5405 : GRANBURY 2 4 : 18 : 0 :  :  : 0 :  :  : 1 : "/>
  </r>
  <r>
    <x v="6"/>
    <s v="GICXFormer '5401' '5406' '0' '1'"/>
    <x v="156"/>
    <x v="156"/>
    <x v="2"/>
    <x v="309"/>
    <x v="309"/>
    <x v="3"/>
    <x v="0"/>
    <x v="0"/>
    <x v="0"/>
    <n v="0"/>
    <s v=""/>
    <m/>
    <x v="0"/>
    <x v="4"/>
    <s v="North Central"/>
    <n v="18"/>
    <s v="Glen Rose"/>
    <n v="10.033450999999999"/>
    <n v="38.728850999999999"/>
    <n v="11.218069"/>
    <n v="30.100355"/>
    <n v="38.728850999999999"/>
    <x v="0"/>
    <s v="5401 : GRANBURY 2 0 : 500 : 5406 : GRANBURY 2 5 : 18 : 0 :  :  : 0 :  :  : 1 : "/>
  </r>
  <r>
    <x v="6"/>
    <s v="GICXFormer '5410' '5411' '0' '1'"/>
    <x v="157"/>
    <x v="157"/>
    <x v="2"/>
    <x v="310"/>
    <x v="310"/>
    <x v="4"/>
    <x v="0"/>
    <x v="0"/>
    <x v="0"/>
    <n v="0"/>
    <s v=""/>
    <m/>
    <x v="0"/>
    <x v="4"/>
    <s v="North Central"/>
    <n v="13"/>
    <s v="Waco"/>
    <n v="12.245198"/>
    <n v="75.843506000000005"/>
    <n v="13.728778"/>
    <n v="5.3120919999999998"/>
    <n v="93.103881999999999"/>
    <x v="0"/>
    <s v="5410 : KILLEEN 3 0 : 500 : 5411 : KILLEEN 3 1 : 161 : 0 :  :  : 0 :  :  : 1 : "/>
  </r>
  <r>
    <x v="6"/>
    <s v="GICXFormer '5413' '5414' '0' '1'"/>
    <x v="158"/>
    <x v="158"/>
    <x v="2"/>
    <x v="311"/>
    <x v="311"/>
    <x v="4"/>
    <x v="0"/>
    <x v="0"/>
    <x v="0"/>
    <n v="0"/>
    <s v=""/>
    <m/>
    <x v="0"/>
    <x v="4"/>
    <s v="North Central"/>
    <n v="12"/>
    <s v="Jacksboro"/>
    <n v="0.43663000000000002"/>
    <n v="43.406478999999997"/>
    <n v="0.48758400000000002"/>
    <n v="37.326270999999998"/>
    <n v="31.457546000000001"/>
    <x v="0"/>
    <s v="5413 : PALO PINTO 1 0 : 500 : 5414 : PALO PINTO 1 1 : 161 : 0 :  :  : 0 :  :  : 1 : "/>
  </r>
  <r>
    <x v="6"/>
    <s v="GICXFormer '5413' '5415' '0' '1'"/>
    <x v="158"/>
    <x v="158"/>
    <x v="2"/>
    <x v="312"/>
    <x v="312"/>
    <x v="1"/>
    <x v="0"/>
    <x v="0"/>
    <x v="0"/>
    <n v="0"/>
    <s v=""/>
    <m/>
    <x v="0"/>
    <x v="4"/>
    <s v="North Central"/>
    <n v="12"/>
    <s v="Jacksboro"/>
    <n v="7.0256360000000004"/>
    <n v="28.370971999999998"/>
    <n v="7.7441509999999996"/>
    <n v="21.076910000000002"/>
    <n v="28.370971999999998"/>
    <x v="0"/>
    <s v="5413 : PALO PINTO 1 0 : 500 : 5415 : PALO PINTO 1 2 : 13.8 : 0 :  :  : 0 :  :  : 1 : "/>
  </r>
  <r>
    <x v="6"/>
    <s v="GICXFormer '5413' '5416' '0' '1'"/>
    <x v="158"/>
    <x v="158"/>
    <x v="2"/>
    <x v="313"/>
    <x v="313"/>
    <x v="1"/>
    <x v="0"/>
    <x v="0"/>
    <x v="0"/>
    <n v="0"/>
    <s v=""/>
    <m/>
    <x v="0"/>
    <x v="4"/>
    <s v="North Central"/>
    <n v="12"/>
    <s v="Jacksboro"/>
    <n v="8.8853639999999992"/>
    <n v="28.370971999999998"/>
    <n v="9.7940729999999991"/>
    <n v="26.656089999999999"/>
    <n v="28.370971999999998"/>
    <x v="0"/>
    <s v="5413 : PALO PINTO 1 0 : 500 : 5416 : PALO PINTO 1 3 : 13.8 : 0 :  :  : 0 :  :  : 1 : "/>
  </r>
  <r>
    <x v="6"/>
    <s v="GICXFormer '5413' '5417' '0' '1'"/>
    <x v="158"/>
    <x v="158"/>
    <x v="2"/>
    <x v="314"/>
    <x v="314"/>
    <x v="1"/>
    <x v="0"/>
    <x v="0"/>
    <x v="0"/>
    <n v="0"/>
    <s v=""/>
    <m/>
    <x v="0"/>
    <x v="4"/>
    <s v="North Central"/>
    <n v="12"/>
    <s v="Jacksboro"/>
    <n v="12.587598"/>
    <n v="28.370971999999998"/>
    <n v="13.874936"/>
    <n v="37.762794"/>
    <n v="28.370971999999998"/>
    <x v="0"/>
    <s v="5413 : PALO PINTO 1 0 : 500 : 5417 : PALO PINTO 1 4 : 13.8 : 0 :  :  : 0 :  :  : 1 : "/>
  </r>
  <r>
    <x v="6"/>
    <s v="GICXFormer '5413' '5418' '0' '1'"/>
    <x v="158"/>
    <x v="158"/>
    <x v="2"/>
    <x v="315"/>
    <x v="315"/>
    <x v="1"/>
    <x v="0"/>
    <x v="0"/>
    <x v="0"/>
    <n v="0"/>
    <s v=""/>
    <m/>
    <x v="0"/>
    <x v="4"/>
    <s v="North Central"/>
    <n v="12"/>
    <s v="Jacksboro"/>
    <n v="5.2086610000000002"/>
    <n v="28.370971999999998"/>
    <n v="5.741352"/>
    <n v="15.625983"/>
    <n v="28.370971999999998"/>
    <x v="0"/>
    <s v="5413 : PALO PINTO 1 0 : 500 : 5418 : PALO PINTO 1 5 : 13.8 : 0 :  :  : 0 :  :  : 1 : "/>
  </r>
  <r>
    <x v="6"/>
    <s v="GICXFormer '5413' '5419' '0' '1'"/>
    <x v="158"/>
    <x v="158"/>
    <x v="2"/>
    <x v="316"/>
    <x v="316"/>
    <x v="1"/>
    <x v="0"/>
    <x v="0"/>
    <x v="0"/>
    <n v="0"/>
    <s v=""/>
    <m/>
    <x v="0"/>
    <x v="4"/>
    <s v="North Central"/>
    <n v="12"/>
    <s v="Jacksboro"/>
    <n v="10.417320999999999"/>
    <n v="28.370971999999998"/>
    <n v="11.482704"/>
    <n v="31.251965999999999"/>
    <n v="28.370971999999998"/>
    <x v="0"/>
    <s v="5413 : PALO PINTO 1 0 : 500 : 5419 : PALO PINTO 1 6 : 13.8 : 0 :  :  : 0 :  :  : 1 : "/>
  </r>
  <r>
    <x v="6"/>
    <s v="GICXFormer '5422' '5423' '0' '1'"/>
    <x v="159"/>
    <x v="159"/>
    <x v="3"/>
    <x v="317"/>
    <x v="317"/>
    <x v="1"/>
    <x v="0"/>
    <x v="0"/>
    <x v="0"/>
    <n v="0"/>
    <s v=""/>
    <m/>
    <x v="0"/>
    <x v="4"/>
    <s v="North Central"/>
    <n v="17"/>
    <s v="Fort Worth"/>
    <n v="19.374323"/>
    <n v="23.540341999999999"/>
    <n v="5.7549029999999997"/>
    <n v="58.122971"/>
    <n v="23.540344000000001"/>
    <x v="0"/>
    <s v="5422 : LEWSIVILLE 0 : 161 : 5423 : LEWSIVILLE 1 : 13.8 : 0 :  :  : 0 :  :  : 1 : "/>
  </r>
  <r>
    <x v="6"/>
    <s v="GICXFormer '5422' '5424' '0' '1'"/>
    <x v="159"/>
    <x v="159"/>
    <x v="3"/>
    <x v="318"/>
    <x v="318"/>
    <x v="1"/>
    <x v="0"/>
    <x v="0"/>
    <x v="0"/>
    <n v="0"/>
    <s v=""/>
    <m/>
    <x v="0"/>
    <x v="4"/>
    <s v="North Central"/>
    <n v="17"/>
    <s v="Fort Worth"/>
    <n v="0"/>
    <n v="0"/>
    <n v="0"/>
    <n v="0"/>
    <n v="0"/>
    <x v="0"/>
    <s v="5422 : LEWSIVILLE 0 : 161 : 5424 : LEWSIVILLE 2 : 13.8 : 0 :  :  : 0 :  :  : 1 : "/>
  </r>
  <r>
    <x v="6"/>
    <s v="GICXFormer '5444' '5445' '0' '1'"/>
    <x v="160"/>
    <x v="160"/>
    <x v="2"/>
    <x v="319"/>
    <x v="319"/>
    <x v="4"/>
    <x v="0"/>
    <x v="0"/>
    <x v="0"/>
    <n v="0"/>
    <s v=""/>
    <m/>
    <x v="0"/>
    <x v="4"/>
    <s v="North Central"/>
    <n v="17"/>
    <s v="Fort Worth"/>
    <n v="1.099377"/>
    <n v="51.954532999999998"/>
    <n v="1.206655"/>
    <n v="78.183357000000001"/>
    <n v="29.533563999999998"/>
    <x v="0"/>
    <s v="5444 : MIDLOTHIAN 1 0 : 500 : 5445 : MIDLOTHIAN 1 1 : 161 : 0 :  :  : 0 :  :  : 1 : "/>
  </r>
  <r>
    <x v="6"/>
    <s v="GICXFormer '5448' '5449' '0' '1'"/>
    <x v="161"/>
    <x v="161"/>
    <x v="2"/>
    <x v="320"/>
    <x v="320"/>
    <x v="4"/>
    <x v="0"/>
    <x v="0"/>
    <x v="0"/>
    <n v="0"/>
    <s v=""/>
    <m/>
    <x v="0"/>
    <x v="4"/>
    <s v="North Central"/>
    <n v="17"/>
    <s v="Fort Worth"/>
    <n v="35.351723"/>
    <n v="36.787520999999998"/>
    <n v="38.950578999999998"/>
    <n v="23.225318999999999"/>
    <n v="9.8298649999999999"/>
    <x v="0"/>
    <s v="5448 : GRAND PRAIRIE 3 0 : 500 : 5449 : GRAND PRAIRIE 3 1 : 161 : 0 :  :  : 0 :  :  : 1 : "/>
  </r>
  <r>
    <x v="6"/>
    <s v="GICXFormer '5451' '5452' '0' '1'"/>
    <x v="162"/>
    <x v="162"/>
    <x v="2"/>
    <x v="321"/>
    <x v="321"/>
    <x v="4"/>
    <x v="0"/>
    <x v="0"/>
    <x v="0"/>
    <n v="0"/>
    <s v=""/>
    <m/>
    <x v="0"/>
    <x v="4"/>
    <s v="North Central"/>
    <n v="13"/>
    <s v="Waco"/>
    <n v="36.975955999999996"/>
    <n v="87.225548000000003"/>
    <n v="41.313409999999998"/>
    <n v="111.719551"/>
    <n v="85.170524999999998"/>
    <x v="0"/>
    <s v="5451 : COPPERAS COVE 0 : 500 : 5452 : COPPERAS COVE 1 : 161 : 0 :  :  : 0 :  :  : 1 : "/>
  </r>
  <r>
    <x v="6"/>
    <s v="GICXFormer '5458' '5459' '0' '1'"/>
    <x v="163"/>
    <x v="163"/>
    <x v="3"/>
    <x v="322"/>
    <x v="322"/>
    <x v="0"/>
    <x v="0"/>
    <x v="0"/>
    <x v="0"/>
    <n v="0"/>
    <s v=""/>
    <m/>
    <x v="0"/>
    <x v="4"/>
    <s v="North Central"/>
    <n v="13"/>
    <s v="Waco"/>
    <n v="0.70728000000000002"/>
    <n v="48.465423999999999"/>
    <n v="0.209928"/>
    <n v="2.2582390000000001"/>
    <n v="36.071457000000002"/>
    <x v="0"/>
    <s v="5458 : HOLLAND 0 : 161 : 5459 : HOLLAND 1 : 115 : 0 :  :  : 0 :  :  : 1 : "/>
  </r>
  <r>
    <x v="6"/>
    <s v="GICXFormer '5460' '5459' '0' '1'"/>
    <x v="164"/>
    <x v="164"/>
    <x v="1"/>
    <x v="322"/>
    <x v="322"/>
    <x v="0"/>
    <x v="0"/>
    <x v="0"/>
    <x v="0"/>
    <n v="0"/>
    <s v=""/>
    <m/>
    <x v="0"/>
    <x v="4"/>
    <s v="North Central"/>
    <n v="13"/>
    <s v="Waco"/>
    <n v="1.6360870000000001"/>
    <n v="36.071457000000002"/>
    <n v="0.34027600000000002"/>
    <n v="4.9082610000000004"/>
    <n v="36.071457000000002"/>
    <x v="0"/>
    <s v="5460 : HOLLAND 2 : 115 : 5459 : HOLLAND 1 : 115 : 0 :  :  : 0 :  :  : 1 : "/>
  </r>
  <r>
    <x v="6"/>
    <s v="GICXFormer '5464' '5465' '0' '1'"/>
    <x v="165"/>
    <x v="165"/>
    <x v="2"/>
    <x v="323"/>
    <x v="323"/>
    <x v="4"/>
    <x v="0"/>
    <x v="0"/>
    <x v="0"/>
    <n v="0"/>
    <s v=""/>
    <m/>
    <x v="0"/>
    <x v="4"/>
    <s v="North Central"/>
    <n v="16"/>
    <s v="Dallas"/>
    <n v="71.040085000000005"/>
    <n v="10.15436"/>
    <n v="77.897248000000005"/>
    <n v="142.335678"/>
    <n v="15.287006"/>
    <x v="0"/>
    <s v="5464 : FRISCO 2 0 : 500 : 5465 : FRISCO 2 1 : 161 : 0 :  :  : 0 :  :  : 1 : "/>
  </r>
  <r>
    <x v="6"/>
    <s v="GICXFormer '5479' '5480' '0' '1'"/>
    <x v="166"/>
    <x v="166"/>
    <x v="2"/>
    <x v="324"/>
    <x v="324"/>
    <x v="4"/>
    <x v="0"/>
    <x v="0"/>
    <x v="0"/>
    <n v="0"/>
    <s v=""/>
    <m/>
    <x v="0"/>
    <x v="4"/>
    <s v="North Central"/>
    <n v="17"/>
    <s v="Fort Worth"/>
    <n v="67.615539999999996"/>
    <n v="152.350739"/>
    <n v="73.217124999999996"/>
    <n v="5.8492940000000004"/>
    <n v="38.538314999999997"/>
    <x v="0"/>
    <s v="5479 : BURLESON 0 : 500 : 5480 : BURLESON 1 : 161 : 0 :  :  : 0 :  :  : 1 : "/>
  </r>
  <r>
    <x v="6"/>
    <s v="GICXFormer '6003' '6004' '0' '1'"/>
    <x v="167"/>
    <x v="167"/>
    <x v="2"/>
    <x v="325"/>
    <x v="325"/>
    <x v="7"/>
    <x v="0"/>
    <x v="0"/>
    <x v="0"/>
    <n v="0"/>
    <s v=""/>
    <m/>
    <x v="0"/>
    <x v="5"/>
    <s v="South Central"/>
    <n v="25"/>
    <s v="Bastrop"/>
    <n v="4.653543"/>
    <n v="128.95150799999999"/>
    <n v="5.2087899999999996"/>
    <n v="127.531288"/>
    <n v="122.668449"/>
    <x v="0"/>
    <s v="6003 : BASTROP 0 : 500 : 6004 : BASTROP 1 : 230 : 0 :  :  : 0 :  :  : 1 : "/>
  </r>
  <r>
    <x v="6"/>
    <s v="GICXFormer '6003' '6006' '0' '1'"/>
    <x v="167"/>
    <x v="167"/>
    <x v="2"/>
    <x v="326"/>
    <x v="326"/>
    <x v="1"/>
    <x v="0"/>
    <x v="0"/>
    <x v="0"/>
    <n v="0"/>
    <s v=""/>
    <m/>
    <x v="0"/>
    <x v="5"/>
    <s v="South Central"/>
    <n v="25"/>
    <s v="Bastrop"/>
    <n v="15.126177999999999"/>
    <n v="126.541512"/>
    <n v="17.379473000000001"/>
    <n v="45.378532"/>
    <n v="126.541512"/>
    <x v="0"/>
    <s v="6003 : BASTROP 0 : 500 : 6006 : BASTROP 3 : 13.8 : 0 :  :  : 0 :  :  : 1 : "/>
  </r>
  <r>
    <x v="6"/>
    <s v="GICXFormer '6003' '6007' '0' '1'"/>
    <x v="167"/>
    <x v="167"/>
    <x v="2"/>
    <x v="327"/>
    <x v="327"/>
    <x v="1"/>
    <x v="0"/>
    <x v="0"/>
    <x v="0"/>
    <n v="0"/>
    <s v=""/>
    <m/>
    <x v="0"/>
    <x v="5"/>
    <s v="South Central"/>
    <n v="25"/>
    <s v="Bastrop"/>
    <n v="30.252355999999999"/>
    <n v="126.541512"/>
    <n v="34.363449000000003"/>
    <n v="90.757064999999997"/>
    <n v="126.541512"/>
    <x v="0"/>
    <s v="6003 : BASTROP 0 : 500 : 6007 : BASTROP 4 : 13.8 : 0 :  :  : 0 :  :  : 1 : "/>
  </r>
  <r>
    <x v="6"/>
    <s v="GICXFormer '6003' '6008' '0' '1'"/>
    <x v="167"/>
    <x v="167"/>
    <x v="2"/>
    <x v="328"/>
    <x v="328"/>
    <x v="1"/>
    <x v="0"/>
    <x v="0"/>
    <x v="0"/>
    <n v="0"/>
    <s v=""/>
    <m/>
    <x v="0"/>
    <x v="5"/>
    <s v="South Central"/>
    <n v="25"/>
    <s v="Bastrop"/>
    <n v="19.106750000000002"/>
    <n v="126.541512"/>
    <n v="21.959712"/>
    <n v="57.320250999999999"/>
    <n v="126.541512"/>
    <x v="0"/>
    <s v="6003 : BASTROP 0 : 500 : 6008 : BASTROP 5 : 13.8 : 0 :  :  : 0 :  :  : 1 : "/>
  </r>
  <r>
    <x v="6"/>
    <s v="GICXFormer '6003' '6009' '0' '1'"/>
    <x v="167"/>
    <x v="167"/>
    <x v="2"/>
    <x v="329"/>
    <x v="329"/>
    <x v="1"/>
    <x v="0"/>
    <x v="0"/>
    <x v="0"/>
    <n v="0"/>
    <s v=""/>
    <m/>
    <x v="0"/>
    <x v="5"/>
    <s v="South Central"/>
    <n v="25"/>
    <s v="Bastrop"/>
    <n v="11.000856000000001"/>
    <n v="126.541512"/>
    <n v="12.610955000000001"/>
    <n v="33.002566999999999"/>
    <n v="126.541512"/>
    <x v="0"/>
    <s v="6003 : BASTROP 0 : 500 : 6009 : BASTROP 6 : 13.8 : 0 :  :  : 0 :  :  : 1 : "/>
  </r>
  <r>
    <x v="6"/>
    <s v="GICXFormer '6003' '6010' '0' '1'"/>
    <x v="167"/>
    <x v="167"/>
    <x v="2"/>
    <x v="330"/>
    <x v="330"/>
    <x v="1"/>
    <x v="0"/>
    <x v="0"/>
    <x v="0"/>
    <n v="0"/>
    <s v=""/>
    <m/>
    <x v="0"/>
    <x v="5"/>
    <s v="South Central"/>
    <n v="25"/>
    <s v="Bastrop"/>
    <n v="10.677301999999999"/>
    <n v="126.541512"/>
    <n v="12.240045"/>
    <n v="32.031905999999999"/>
    <n v="126.541512"/>
    <x v="0"/>
    <s v="6003 : BASTROP 0 : 500 : 6010 : BASTROP 7 : 13.8 : 0 :  :  : 0 :  :  : 1 : "/>
  </r>
  <r>
    <x v="6"/>
    <s v="GICXFormer '6004' '6005' '0' '1'"/>
    <x v="168"/>
    <x v="168"/>
    <x v="0"/>
    <x v="331"/>
    <x v="331"/>
    <x v="0"/>
    <x v="0"/>
    <x v="0"/>
    <x v="0"/>
    <n v="0"/>
    <s v=""/>
    <m/>
    <x v="0"/>
    <x v="5"/>
    <s v="South Central"/>
    <n v="25"/>
    <s v="Bastrop"/>
    <n v="14.143162999999999"/>
    <n v="122.668449"/>
    <n v="6.092041"/>
    <n v="62.107272999999999"/>
    <n v="129.516907"/>
    <x v="0"/>
    <s v="6004 : BASTROP 1 : 230 : 6005 : BASTROP 2 : 115 : 0 :  :  : 0 :  :  : 1 : "/>
  </r>
  <r>
    <x v="6"/>
    <s v="GICXFormer '6004' '6005' '0' '2'"/>
    <x v="168"/>
    <x v="168"/>
    <x v="0"/>
    <x v="331"/>
    <x v="331"/>
    <x v="0"/>
    <x v="0"/>
    <x v="0"/>
    <x v="0"/>
    <n v="0"/>
    <s v=""/>
    <m/>
    <x v="1"/>
    <x v="5"/>
    <s v="South Central"/>
    <n v="25"/>
    <s v="Bastrop"/>
    <n v="14.143162999999999"/>
    <n v="122.668449"/>
    <n v="6.092041"/>
    <n v="62.107272999999999"/>
    <n v="129.516907"/>
    <x v="0"/>
    <s v="6004 : BASTROP 1 : 230 : 6005 : BASTROP 2 : 115 : 0 :  :  : 0 :  :  : 2 : "/>
  </r>
  <r>
    <x v="6"/>
    <s v="GICXFormer '6021' '6022' '0' '1'"/>
    <x v="169"/>
    <x v="169"/>
    <x v="2"/>
    <x v="332"/>
    <x v="332"/>
    <x v="7"/>
    <x v="0"/>
    <x v="0"/>
    <x v="0"/>
    <n v="0"/>
    <s v=""/>
    <m/>
    <x v="0"/>
    <x v="5"/>
    <s v="South Central"/>
    <n v="23"/>
    <s v="Austin"/>
    <n v="12.115247"/>
    <n v="166.06341599999999"/>
    <n v="13.500109"/>
    <n v="29.416269"/>
    <n v="136.060059"/>
    <x v="0"/>
    <s v="6021 : LEANDER 1 0 : 500 : 6022 : LEANDER 1 1 : 230 : 0 :  :  : 0 :  :  : 1 : "/>
  </r>
  <r>
    <x v="6"/>
    <s v="GICXFormer '6022' '6023' '0' '1'"/>
    <x v="170"/>
    <x v="170"/>
    <x v="0"/>
    <x v="333"/>
    <x v="333"/>
    <x v="0"/>
    <x v="0"/>
    <x v="0"/>
    <x v="0"/>
    <n v="0"/>
    <s v=""/>
    <m/>
    <x v="0"/>
    <x v="5"/>
    <s v="South Central"/>
    <n v="23"/>
    <s v="Austin"/>
    <n v="12.903107"/>
    <n v="136.060059"/>
    <n v="5.4200249999999999"/>
    <n v="45.831612"/>
    <n v="132.16885400000001"/>
    <x v="0"/>
    <s v="6022 : LEANDER 1 1 : 230 : 6023 : LEANDER 1 2 : 115 : 0 :  :  : 0 :  :  : 1 : "/>
  </r>
  <r>
    <x v="6"/>
    <s v="GICXFormer '6030' '6031' '0' '1'"/>
    <x v="171"/>
    <x v="171"/>
    <x v="0"/>
    <x v="334"/>
    <x v="334"/>
    <x v="0"/>
    <x v="0"/>
    <x v="0"/>
    <x v="0"/>
    <n v="0"/>
    <s v=""/>
    <m/>
    <x v="0"/>
    <x v="5"/>
    <s v="South Central"/>
    <n v="24"/>
    <s v="Gonzales"/>
    <n v="10.106477999999999"/>
    <n v="10.331272"/>
    <n v="4.2801220000000004"/>
    <n v="25.531573999999999"/>
    <n v="2.9774090000000002"/>
    <x v="0"/>
    <s v="6030 : YOAKUM 0 : 230 : 6031 : YOAKUM 1 : 115 : 0 :  :  : 0 :  :  : 1 : "/>
  </r>
  <r>
    <x v="6"/>
    <s v="GICXFormer '6033' '6034' '0' '1'"/>
    <x v="172"/>
    <x v="172"/>
    <x v="2"/>
    <x v="335"/>
    <x v="335"/>
    <x v="7"/>
    <x v="0"/>
    <x v="0"/>
    <x v="0"/>
    <n v="0"/>
    <s v=""/>
    <m/>
    <x v="0"/>
    <x v="5"/>
    <s v="South Central"/>
    <n v="23"/>
    <s v="Austin"/>
    <n v="53.502440999999997"/>
    <n v="62.800224"/>
    <n v="59.042369999999998"/>
    <n v="83.786179000000004"/>
    <n v="72.754127999999994"/>
    <x v="0"/>
    <s v="6033 : PFLUGERVILLE 0 : 500 : 6034 : PFLUGERVILLE 1 : 230 : 0 :  :  : 0 :  :  : 1 : "/>
  </r>
  <r>
    <x v="6"/>
    <s v="GICXFormer '6034' '6035' '0' '1'"/>
    <x v="173"/>
    <x v="173"/>
    <x v="0"/>
    <x v="336"/>
    <x v="336"/>
    <x v="0"/>
    <x v="0"/>
    <x v="0"/>
    <x v="0"/>
    <n v="0"/>
    <s v=""/>
    <m/>
    <x v="0"/>
    <x v="5"/>
    <s v="South Central"/>
    <n v="23"/>
    <s v="Austin"/>
    <n v="16.761066"/>
    <n v="72.754127999999994"/>
    <n v="7.0133999999999999"/>
    <n v="43.401488999999998"/>
    <n v="78.461815000000001"/>
    <x v="0"/>
    <s v="6034 : PFLUGERVILLE 1 : 230 : 6035 : PFLUGERVILLE 2 : 115 : 0 :  :  : 0 :  :  : 1 : "/>
  </r>
  <r>
    <x v="6"/>
    <s v="GICXFormer '6034' '6035' '0' '2'"/>
    <x v="173"/>
    <x v="173"/>
    <x v="0"/>
    <x v="336"/>
    <x v="336"/>
    <x v="0"/>
    <x v="0"/>
    <x v="0"/>
    <x v="0"/>
    <n v="0"/>
    <s v=""/>
    <m/>
    <x v="1"/>
    <x v="5"/>
    <s v="South Central"/>
    <n v="23"/>
    <s v="Austin"/>
    <n v="16.761066"/>
    <n v="72.754127999999994"/>
    <n v="7.0133999999999999"/>
    <n v="43.401488999999998"/>
    <n v="78.461815000000001"/>
    <x v="0"/>
    <s v="6034 : PFLUGERVILLE 1 : 230 : 6035 : PFLUGERVILLE 2 : 115 : 0 :  :  : 0 :  :  : 2 : "/>
  </r>
  <r>
    <x v="6"/>
    <s v="GICXFormer '6036' '6037' '0' '1'"/>
    <x v="174"/>
    <x v="174"/>
    <x v="0"/>
    <x v="337"/>
    <x v="337"/>
    <x v="0"/>
    <x v="0"/>
    <x v="0"/>
    <x v="0"/>
    <n v="0"/>
    <s v=""/>
    <m/>
    <x v="0"/>
    <x v="5"/>
    <s v="South Central"/>
    <n v="22"/>
    <s v="San Marcos"/>
    <n v="9.5664709999999999"/>
    <n v="164.73788500000001"/>
    <n v="4.0731849999999996"/>
    <n v="4.8638389999999996"/>
    <n v="151.76696799999999"/>
    <x v="0"/>
    <s v="6036 : SAN ANTONIO 12 0 : 230 : 6037 : SAN ANTONIO 12 1 : 115 : 0 :  :  : 0 :  :  : 1 : "/>
  </r>
  <r>
    <x v="6"/>
    <s v="GICXFormer '6036' '6037' '0' '2'"/>
    <x v="174"/>
    <x v="174"/>
    <x v="0"/>
    <x v="337"/>
    <x v="337"/>
    <x v="0"/>
    <x v="0"/>
    <x v="0"/>
    <x v="0"/>
    <n v="0"/>
    <s v=""/>
    <m/>
    <x v="1"/>
    <x v="5"/>
    <s v="South Central"/>
    <n v="22"/>
    <s v="San Marcos"/>
    <n v="9.5664709999999999"/>
    <n v="164.73788500000001"/>
    <n v="4.0731849999999996"/>
    <n v="4.8638389999999996"/>
    <n v="151.76696799999999"/>
    <x v="0"/>
    <s v="6036 : SAN ANTONIO 12 0 : 230 : 6037 : SAN ANTONIO 12 1 : 115 : 0 :  :  : 0 :  :  : 2 : "/>
  </r>
  <r>
    <x v="6"/>
    <s v="GICXFormer '6036' '6037' '0' '3'"/>
    <x v="174"/>
    <x v="174"/>
    <x v="0"/>
    <x v="337"/>
    <x v="337"/>
    <x v="0"/>
    <x v="0"/>
    <x v="0"/>
    <x v="0"/>
    <n v="0"/>
    <s v=""/>
    <m/>
    <x v="2"/>
    <x v="5"/>
    <s v="South Central"/>
    <n v="22"/>
    <s v="San Marcos"/>
    <n v="9.5664709999999999"/>
    <n v="164.73788500000001"/>
    <n v="4.0731849999999996"/>
    <n v="4.8638389999999996"/>
    <n v="151.76696799999999"/>
    <x v="0"/>
    <s v="6036 : SAN ANTONIO 12 0 : 230 : 6037 : SAN ANTONIO 12 1 : 115 : 0 :  :  : 0 :  :  : 3 : "/>
  </r>
  <r>
    <x v="6"/>
    <s v="GICXFormer '6038' '6039' '0' '1'"/>
    <x v="175"/>
    <x v="175"/>
    <x v="2"/>
    <x v="338"/>
    <x v="338"/>
    <x v="7"/>
    <x v="0"/>
    <x v="0"/>
    <x v="0"/>
    <n v="0"/>
    <s v=""/>
    <m/>
    <x v="0"/>
    <x v="5"/>
    <s v="South Central"/>
    <n v="23"/>
    <s v="Austin"/>
    <n v="4.5683170000000004"/>
    <n v="149.782242"/>
    <n v="5.0525450000000003"/>
    <n v="9.6387140000000002"/>
    <n v="153.21783400000001"/>
    <x v="0"/>
    <s v="6038 : AUSTIN 3 0 : 500 : 6039 : AUSTIN 3 1 : 230 : 0 :  :  : 0 :  :  : 1 : "/>
  </r>
  <r>
    <x v="6"/>
    <s v="GICXFormer '6038' '6041' '0' '1'"/>
    <x v="175"/>
    <x v="175"/>
    <x v="2"/>
    <x v="339"/>
    <x v="339"/>
    <x v="1"/>
    <x v="0"/>
    <x v="0"/>
    <x v="0"/>
    <n v="0"/>
    <s v=""/>
    <m/>
    <x v="0"/>
    <x v="5"/>
    <s v="South Central"/>
    <n v="23"/>
    <s v="Austin"/>
    <n v="5.4372210000000001"/>
    <n v="149.60940600000001"/>
    <n v="6.1511079999999998"/>
    <n v="16.311661000000001"/>
    <n v="149.60940600000001"/>
    <x v="0"/>
    <s v="6038 : AUSTIN 3 0 : 500 : 6041 : AUSTIN 3 3 : 13.8 : 0 :  :  : 0 :  :  : 1 : "/>
  </r>
  <r>
    <x v="6"/>
    <s v="GICXFormer '6038' '6042' '0' '1'"/>
    <x v="175"/>
    <x v="175"/>
    <x v="2"/>
    <x v="340"/>
    <x v="340"/>
    <x v="1"/>
    <x v="0"/>
    <x v="0"/>
    <x v="0"/>
    <n v="0"/>
    <s v=""/>
    <m/>
    <x v="0"/>
    <x v="5"/>
    <s v="South Central"/>
    <n v="23"/>
    <s v="Austin"/>
    <n v="5.1783049999999999"/>
    <n v="149.60940600000001"/>
    <n v="5.9362079999999997"/>
    <n v="15.534916000000001"/>
    <n v="149.60940600000001"/>
    <x v="0"/>
    <s v="6038 : AUSTIN 3 0 : 500 : 6042 : AUSTIN 3 4 : 13.8 : 0 :  :  : 0 :  :  : 1 : "/>
  </r>
  <r>
    <x v="6"/>
    <s v="GICXFormer '6039' '6040' '0' '1'"/>
    <x v="176"/>
    <x v="176"/>
    <x v="0"/>
    <x v="341"/>
    <x v="341"/>
    <x v="0"/>
    <x v="0"/>
    <x v="0"/>
    <x v="0"/>
    <n v="0"/>
    <s v=""/>
    <m/>
    <x v="0"/>
    <x v="5"/>
    <s v="South Central"/>
    <n v="23"/>
    <s v="Austin"/>
    <n v="2.3241499999999999"/>
    <n v="153.21781899999999"/>
    <n v="0.97173799999999999"/>
    <n v="11.113894"/>
    <n v="170.94227599999999"/>
    <x v="0"/>
    <s v="6039 : AUSTIN 3 1 : 230 : 6040 : AUSTIN 3 2 : 115 : 0 :  :  : 0 :  :  : 1 : "/>
  </r>
  <r>
    <x v="6"/>
    <s v="GICXFormer '6039' '6040' '0' '2'"/>
    <x v="176"/>
    <x v="176"/>
    <x v="0"/>
    <x v="341"/>
    <x v="341"/>
    <x v="0"/>
    <x v="0"/>
    <x v="0"/>
    <x v="0"/>
    <n v="0"/>
    <s v=""/>
    <m/>
    <x v="1"/>
    <x v="5"/>
    <s v="South Central"/>
    <n v="23"/>
    <s v="Austin"/>
    <n v="2.3241499999999999"/>
    <n v="153.21781899999999"/>
    <n v="0.97173799999999999"/>
    <n v="11.113894"/>
    <n v="170.94227599999999"/>
    <x v="0"/>
    <s v="6039 : AUSTIN 3 1 : 230 : 6040 : AUSTIN 3 2 : 115 : 0 :  :  : 0 :  :  : 2 : "/>
  </r>
  <r>
    <x v="6"/>
    <s v="GICXFormer '6045' '6046' '0' '1'"/>
    <x v="177"/>
    <x v="177"/>
    <x v="2"/>
    <x v="342"/>
    <x v="342"/>
    <x v="7"/>
    <x v="0"/>
    <x v="0"/>
    <x v="0"/>
    <n v="0"/>
    <s v=""/>
    <m/>
    <x v="0"/>
    <x v="5"/>
    <s v="South Central"/>
    <n v="26"/>
    <s v="San Antonio"/>
    <n v="15.077445000000001"/>
    <n v="86.630629999999996"/>
    <n v="16.939744000000001"/>
    <n v="30.493261"/>
    <n v="125.654625"/>
    <x v="0"/>
    <s v="6045 : SAN ANTONIO 2 0 : 500 : 6046 : SAN ANTONIO 2 1 : 230 : 0 :  :  : 0 :  :  : 1 : "/>
  </r>
  <r>
    <x v="6"/>
    <s v="GICXFormer '6045' '6048' '0' '1'"/>
    <x v="177"/>
    <x v="177"/>
    <x v="2"/>
    <x v="343"/>
    <x v="343"/>
    <x v="1"/>
    <x v="0"/>
    <x v="0"/>
    <x v="0"/>
    <n v="0"/>
    <s v=""/>
    <m/>
    <x v="0"/>
    <x v="5"/>
    <s v="South Central"/>
    <n v="26"/>
    <s v="San Antonio"/>
    <n v="0"/>
    <n v="0"/>
    <n v="0"/>
    <n v="0"/>
    <n v="0"/>
    <x v="0"/>
    <s v="6045 : SAN ANTONIO 2 0 : 500 : 6048 : SAN ANTONIO 2 3 : 13.8 : 0 :  :  : 0 :  :  : 1 : "/>
  </r>
  <r>
    <x v="6"/>
    <s v="GICXFormer '6045' '6049' '0' '1'"/>
    <x v="177"/>
    <x v="177"/>
    <x v="2"/>
    <x v="344"/>
    <x v="344"/>
    <x v="1"/>
    <x v="0"/>
    <x v="0"/>
    <x v="0"/>
    <n v="0"/>
    <s v=""/>
    <m/>
    <x v="0"/>
    <x v="5"/>
    <s v="South Central"/>
    <n v="26"/>
    <s v="San Antonio"/>
    <n v="0"/>
    <n v="0"/>
    <n v="0"/>
    <n v="0"/>
    <n v="0"/>
    <x v="0"/>
    <s v="6045 : SAN ANTONIO 2 0 : 500 : 6049 : SAN ANTONIO 2 4 : 13.8 : 0 :  :  : 0 :  :  : 1 : "/>
  </r>
  <r>
    <x v="6"/>
    <s v="GICXFormer '6045' '6050' '0' '1'"/>
    <x v="177"/>
    <x v="177"/>
    <x v="2"/>
    <x v="345"/>
    <x v="345"/>
    <x v="1"/>
    <x v="0"/>
    <x v="0"/>
    <x v="0"/>
    <n v="0"/>
    <s v=""/>
    <m/>
    <x v="0"/>
    <x v="5"/>
    <s v="South Central"/>
    <n v="26"/>
    <s v="San Antonio"/>
    <n v="0"/>
    <n v="0"/>
    <n v="0"/>
    <n v="0"/>
    <n v="0"/>
    <x v="0"/>
    <s v="6045 : SAN ANTONIO 2 0 : 500 : 6050 : SAN ANTONIO 2 5 : 13.8 : 0 :  :  : 0 :  :  : 1 : "/>
  </r>
  <r>
    <x v="6"/>
    <s v="GICXFormer '6045' '6051' '0' '1'"/>
    <x v="177"/>
    <x v="177"/>
    <x v="2"/>
    <x v="346"/>
    <x v="346"/>
    <x v="1"/>
    <x v="0"/>
    <x v="0"/>
    <x v="0"/>
    <n v="0"/>
    <s v=""/>
    <m/>
    <x v="0"/>
    <x v="5"/>
    <s v="South Central"/>
    <n v="26"/>
    <s v="San Antonio"/>
    <n v="6.1569729999999998"/>
    <n v="84.912398999999994"/>
    <n v="7.00162"/>
    <n v="18.470921000000001"/>
    <n v="84.912398999999994"/>
    <x v="0"/>
    <s v="6045 : SAN ANTONIO 2 0 : 500 : 6051 : SAN ANTONIO 2 6 : 13.8 : 0 :  :  : 0 :  :  : 1 : "/>
  </r>
  <r>
    <x v="6"/>
    <s v="GICXFormer '6045' '6052' '0' '1'"/>
    <x v="177"/>
    <x v="177"/>
    <x v="2"/>
    <x v="347"/>
    <x v="347"/>
    <x v="1"/>
    <x v="0"/>
    <x v="0"/>
    <x v="0"/>
    <n v="0"/>
    <s v=""/>
    <m/>
    <x v="0"/>
    <x v="5"/>
    <s v="South Central"/>
    <n v="26"/>
    <s v="San Antonio"/>
    <n v="0"/>
    <n v="0"/>
    <n v="0"/>
    <n v="0"/>
    <n v="0"/>
    <x v="0"/>
    <s v="6045 : SAN ANTONIO 2 0 : 500 : 6052 : SAN ANTONIO 2 7 : 13.8 : 0 :  :  : 0 :  :  : 1 : "/>
  </r>
  <r>
    <x v="6"/>
    <s v="GICXFormer '6045' '6053' '0' '1'"/>
    <x v="177"/>
    <x v="177"/>
    <x v="2"/>
    <x v="348"/>
    <x v="348"/>
    <x v="1"/>
    <x v="0"/>
    <x v="0"/>
    <x v="0"/>
    <n v="0"/>
    <s v=""/>
    <m/>
    <x v="0"/>
    <x v="5"/>
    <s v="South Central"/>
    <n v="26"/>
    <s v="San Antonio"/>
    <n v="7.6962169999999999"/>
    <n v="84.912398999999994"/>
    <n v="8.759976"/>
    <n v="23.088650000000001"/>
    <n v="84.912398999999994"/>
    <x v="0"/>
    <s v="6045 : SAN ANTONIO 2 0 : 500 : 6053 : SAN ANTONIO 2 8 : 13.8 : 0 :  :  : 0 :  :  : 1 : "/>
  </r>
  <r>
    <x v="6"/>
    <s v="GICXFormer '6045' '6054' '0' '1'"/>
    <x v="177"/>
    <x v="177"/>
    <x v="2"/>
    <x v="349"/>
    <x v="349"/>
    <x v="1"/>
    <x v="0"/>
    <x v="0"/>
    <x v="0"/>
    <n v="0"/>
    <s v=""/>
    <m/>
    <x v="0"/>
    <x v="5"/>
    <s v="South Central"/>
    <n v="26"/>
    <s v="San Antonio"/>
    <n v="3.5326900000000001"/>
    <n v="84.912398999999994"/>
    <n v="4.0492280000000003"/>
    <n v="10.598069000000001"/>
    <n v="84.912398999999994"/>
    <x v="0"/>
    <s v="6045 : SAN ANTONIO 2 0 : 500 : 6054 : SAN ANTONIO 2 9 : 13.8 : 0 :  :  : 0 :  :  : 1 : "/>
  </r>
  <r>
    <x v="6"/>
    <s v="GICXFormer '6046' '6047' '0' '1'"/>
    <x v="178"/>
    <x v="178"/>
    <x v="0"/>
    <x v="350"/>
    <x v="350"/>
    <x v="0"/>
    <x v="0"/>
    <x v="0"/>
    <x v="0"/>
    <n v="0"/>
    <s v=""/>
    <m/>
    <x v="0"/>
    <x v="5"/>
    <s v="South Central"/>
    <n v="26"/>
    <s v="San Antonio"/>
    <n v="2.4898150000000001"/>
    <n v="125.654625"/>
    <n v="1.067356"/>
    <n v="9.5096860000000003"/>
    <n v="167.65017700000001"/>
    <x v="0"/>
    <s v="6046 : SAN ANTONIO 2 1 : 230 : 6047 : SAN ANTONIO 2 2 : 115 : 0 :  :  : 0 :  :  : 1 : "/>
  </r>
  <r>
    <x v="6"/>
    <s v="GICXFormer '6046' '6047' '0' '2'"/>
    <x v="178"/>
    <x v="178"/>
    <x v="0"/>
    <x v="350"/>
    <x v="350"/>
    <x v="0"/>
    <x v="0"/>
    <x v="0"/>
    <x v="0"/>
    <n v="0"/>
    <s v=""/>
    <m/>
    <x v="1"/>
    <x v="5"/>
    <s v="South Central"/>
    <n v="26"/>
    <s v="San Antonio"/>
    <n v="2.4898150000000001"/>
    <n v="125.654625"/>
    <n v="1.067356"/>
    <n v="9.5096860000000003"/>
    <n v="167.65017700000001"/>
    <x v="0"/>
    <s v="6046 : SAN ANTONIO 2 1 : 230 : 6047 : SAN ANTONIO 2 2 : 115 : 0 :  :  : 0 :  :  : 2 : "/>
  </r>
  <r>
    <x v="6"/>
    <s v="GICXFormer '6056' '6057' '0' '1'"/>
    <x v="179"/>
    <x v="179"/>
    <x v="2"/>
    <x v="351"/>
    <x v="351"/>
    <x v="7"/>
    <x v="0"/>
    <x v="0"/>
    <x v="0"/>
    <n v="0"/>
    <s v=""/>
    <m/>
    <x v="0"/>
    <x v="5"/>
    <s v="South Central"/>
    <n v="22"/>
    <s v="San Marcos"/>
    <n v="15.878598999999999"/>
    <n v="109.497421"/>
    <n v="17.802363"/>
    <n v="25.944026999999998"/>
    <n v="40.000923"/>
    <x v="0"/>
    <s v="6056 : NEW BRAUNFELS 2 0 : 500 : 6057 : NEW BRAUNFELS 2 1 : 230 : 0 :  :  : 0 :  :  : 1 : "/>
  </r>
  <r>
    <x v="6"/>
    <s v="GICXFormer '6057' '6058' '0' '1'"/>
    <x v="180"/>
    <x v="180"/>
    <x v="0"/>
    <x v="352"/>
    <x v="352"/>
    <x v="0"/>
    <x v="0"/>
    <x v="0"/>
    <x v="0"/>
    <n v="0"/>
    <s v=""/>
    <m/>
    <x v="0"/>
    <x v="5"/>
    <s v="South Central"/>
    <n v="22"/>
    <s v="San Marcos"/>
    <n v="5.5910919999999997"/>
    <n v="40.000923"/>
    <n v="2.3843869999999998"/>
    <n v="9.684355"/>
    <n v="4.886558"/>
    <x v="0"/>
    <s v="6057 : NEW BRAUNFELS 2 1 : 230 : 6058 : NEW BRAUNFELS 2 2 : 115 : 0 :  :  : 0 :  :  : 1 : "/>
  </r>
  <r>
    <x v="6"/>
    <s v="GICXFormer '6057' '6058' '0' '2'"/>
    <x v="180"/>
    <x v="180"/>
    <x v="0"/>
    <x v="352"/>
    <x v="352"/>
    <x v="0"/>
    <x v="0"/>
    <x v="0"/>
    <x v="0"/>
    <n v="0"/>
    <s v=""/>
    <m/>
    <x v="1"/>
    <x v="5"/>
    <s v="South Central"/>
    <n v="22"/>
    <s v="San Marcos"/>
    <n v="5.5910919999999997"/>
    <n v="40.000923"/>
    <n v="2.3843869999999998"/>
    <n v="9.684355"/>
    <n v="4.886558"/>
    <x v="0"/>
    <s v="6057 : NEW BRAUNFELS 2 1 : 230 : 6058 : NEW BRAUNFELS 2 2 : 115 : 0 :  :  : 0 :  :  : 2 : "/>
  </r>
  <r>
    <x v="6"/>
    <s v="GICXFormer '6062' '6063' '0' '1'"/>
    <x v="181"/>
    <x v="181"/>
    <x v="2"/>
    <x v="353"/>
    <x v="353"/>
    <x v="7"/>
    <x v="0"/>
    <x v="0"/>
    <x v="0"/>
    <n v="0"/>
    <s v=""/>
    <m/>
    <x v="0"/>
    <x v="5"/>
    <s v="South Central"/>
    <n v="25"/>
    <s v="Bastrop"/>
    <n v="51.131039000000001"/>
    <n v="166.479996"/>
    <n v="56.627896"/>
    <n v="5.9368169999999996"/>
    <n v="126.412773"/>
    <x v="0"/>
    <s v="6062 : BRENHAM 0 : 500 : 6063 : BRENHAM 1 : 230 : 0 :  :  : 0 :  :  : 1 : "/>
  </r>
  <r>
    <x v="6"/>
    <s v="GICXFormer '6063' '6064' '0' '1'"/>
    <x v="182"/>
    <x v="182"/>
    <x v="0"/>
    <x v="354"/>
    <x v="354"/>
    <x v="0"/>
    <x v="0"/>
    <x v="0"/>
    <x v="0"/>
    <n v="0"/>
    <s v=""/>
    <m/>
    <x v="0"/>
    <x v="5"/>
    <s v="South Central"/>
    <n v="25"/>
    <s v="Bastrop"/>
    <n v="0.39152799999999999"/>
    <n v="126.412773"/>
    <n v="0.16522700000000001"/>
    <n v="6.3838790000000003"/>
    <n v="126.508804"/>
    <x v="0"/>
    <s v="6063 : BRENHAM 1 : 230 : 6064 : BRENHAM 2 : 115 : 0 :  :  : 0 :  :  : 1 : "/>
  </r>
  <r>
    <x v="6"/>
    <s v="GICXFormer '6066' '6067' '0' '1'"/>
    <x v="183"/>
    <x v="183"/>
    <x v="2"/>
    <x v="355"/>
    <x v="355"/>
    <x v="7"/>
    <x v="0"/>
    <x v="0"/>
    <x v="0"/>
    <n v="0"/>
    <s v=""/>
    <m/>
    <x v="0"/>
    <x v="5"/>
    <s v="South Central"/>
    <n v="22"/>
    <s v="San Marcos"/>
    <n v="2.0692379999999999"/>
    <n v="31.078415"/>
    <n v="2.3219989999999999"/>
    <n v="55.313102999999998"/>
    <n v="28.621535999999999"/>
    <x v="0"/>
    <s v="6066 : MARION 1 0 : 500 : 6067 : MARION 1 1 : 230 : 0 :  :  : 0 :  :  : 1 : "/>
  </r>
  <r>
    <x v="6"/>
    <s v="GICXFormer '6066' '6069' '0' '1'"/>
    <x v="183"/>
    <x v="183"/>
    <x v="2"/>
    <x v="356"/>
    <x v="356"/>
    <x v="3"/>
    <x v="0"/>
    <x v="0"/>
    <x v="0"/>
    <n v="0"/>
    <s v=""/>
    <m/>
    <x v="0"/>
    <x v="5"/>
    <s v="South Central"/>
    <n v="22"/>
    <s v="San Marcos"/>
    <n v="4.5511470000000003"/>
    <n v="30.150223"/>
    <n v="5.1670920000000002"/>
    <n v="13.653439000000001"/>
    <n v="30.150223"/>
    <x v="0"/>
    <s v="6066 : MARION 1 0 : 500 : 6069 : MARION 1 3 : 18 : 0 :  :  : 0 :  :  : 1 : "/>
  </r>
  <r>
    <x v="6"/>
    <s v="GICXFormer '6066' '6070' '0' '1'"/>
    <x v="183"/>
    <x v="183"/>
    <x v="2"/>
    <x v="357"/>
    <x v="357"/>
    <x v="3"/>
    <x v="0"/>
    <x v="0"/>
    <x v="0"/>
    <n v="0"/>
    <s v=""/>
    <m/>
    <x v="0"/>
    <x v="5"/>
    <s v="South Central"/>
    <n v="22"/>
    <s v="San Marcos"/>
    <n v="2.3790079999999998"/>
    <n v="30.150223"/>
    <n v="2.7009799999999999"/>
    <n v="7.1370250000000004"/>
    <n v="30.150223"/>
    <x v="0"/>
    <s v="6066 : MARION 1 0 : 500 : 6070 : MARION 1 4 : 18 : 0 :  :  : 0 :  :  : 1 : "/>
  </r>
  <r>
    <x v="6"/>
    <s v="GICXFormer '6066' '6071' '0' '1'"/>
    <x v="183"/>
    <x v="183"/>
    <x v="2"/>
    <x v="358"/>
    <x v="358"/>
    <x v="3"/>
    <x v="0"/>
    <x v="0"/>
    <x v="0"/>
    <n v="0"/>
    <s v=""/>
    <m/>
    <x v="0"/>
    <x v="5"/>
    <s v="South Central"/>
    <n v="22"/>
    <s v="San Marcos"/>
    <n v="8.0520289999999992"/>
    <n v="30.150223"/>
    <n v="9.1417780000000004"/>
    <n v="24.156085999999998"/>
    <n v="30.150223"/>
    <x v="0"/>
    <s v="6066 : MARION 1 0 : 500 : 6071 : MARION 1 5 : 18 : 0 :  :  : 0 :  :  : 1 : "/>
  </r>
  <r>
    <x v="6"/>
    <s v="GICXFormer '6066' '6072' '0' '1'"/>
    <x v="183"/>
    <x v="183"/>
    <x v="2"/>
    <x v="359"/>
    <x v="359"/>
    <x v="3"/>
    <x v="0"/>
    <x v="0"/>
    <x v="0"/>
    <n v="0"/>
    <s v=""/>
    <m/>
    <x v="0"/>
    <x v="5"/>
    <s v="South Central"/>
    <n v="22"/>
    <s v="San Marcos"/>
    <n v="0"/>
    <n v="0"/>
    <n v="0"/>
    <n v="0"/>
    <n v="0"/>
    <x v="0"/>
    <s v="6066 : MARION 1 0 : 500 : 6072 : MARION 1 6 : 18 : 0 :  :  : 0 :  :  : 1 : "/>
  </r>
  <r>
    <x v="6"/>
    <s v="GICXFormer '6066' '6073' '0' '1'"/>
    <x v="183"/>
    <x v="183"/>
    <x v="2"/>
    <x v="360"/>
    <x v="360"/>
    <x v="3"/>
    <x v="0"/>
    <x v="0"/>
    <x v="0"/>
    <n v="0"/>
    <s v=""/>
    <m/>
    <x v="0"/>
    <x v="5"/>
    <s v="South Central"/>
    <n v="22"/>
    <s v="San Marcos"/>
    <n v="4.026014"/>
    <n v="30.150223"/>
    <n v="4.5708890000000002"/>
    <n v="12.078042999999999"/>
    <n v="30.150223"/>
    <x v="0"/>
    <s v="6066 : MARION 1 0 : 500 : 6073 : MARION 1 7 : 18 : 0 :  :  : 0 :  :  : 1 : "/>
  </r>
  <r>
    <x v="6"/>
    <s v="GICXFormer '6066' '6074' '0' '1'"/>
    <x v="183"/>
    <x v="183"/>
    <x v="2"/>
    <x v="361"/>
    <x v="361"/>
    <x v="3"/>
    <x v="0"/>
    <x v="0"/>
    <x v="0"/>
    <n v="0"/>
    <s v=""/>
    <m/>
    <x v="0"/>
    <x v="5"/>
    <s v="South Central"/>
    <n v="22"/>
    <s v="San Marcos"/>
    <n v="2.9076770000000001"/>
    <n v="30.150223"/>
    <n v="3.3011979999999999"/>
    <n v="8.7230310000000006"/>
    <n v="30.150223"/>
    <x v="0"/>
    <s v="6066 : MARION 1 0 : 500 : 6074 : MARION 1 8 : 18 : 0 :  :  : 0 :  :  : 1 : "/>
  </r>
  <r>
    <x v="6"/>
    <s v="GICXFormer '6067' '6068' '0' '1'"/>
    <x v="184"/>
    <x v="184"/>
    <x v="0"/>
    <x v="362"/>
    <x v="362"/>
    <x v="0"/>
    <x v="0"/>
    <x v="0"/>
    <x v="0"/>
    <n v="0"/>
    <s v=""/>
    <m/>
    <x v="0"/>
    <x v="5"/>
    <s v="South Central"/>
    <n v="22"/>
    <s v="San Marcos"/>
    <n v="5.1185729999999996"/>
    <n v="28.62154"/>
    <n v="2.1858780000000002"/>
    <n v="17.967842000000001"/>
    <n v="30.779951000000001"/>
    <x v="0"/>
    <s v="6067 : MARION 1 1 : 230 : 6068 : MARION 1 2 : 115 : 0 :  :  : 0 :  :  : 1 : "/>
  </r>
  <r>
    <x v="6"/>
    <s v="GICXFormer '6067' '6068' '0' '2'"/>
    <x v="184"/>
    <x v="184"/>
    <x v="0"/>
    <x v="362"/>
    <x v="362"/>
    <x v="0"/>
    <x v="0"/>
    <x v="0"/>
    <x v="0"/>
    <n v="0"/>
    <s v=""/>
    <m/>
    <x v="1"/>
    <x v="5"/>
    <s v="South Central"/>
    <n v="22"/>
    <s v="San Marcos"/>
    <n v="5.1185729999999996"/>
    <n v="28.62154"/>
    <n v="2.1858780000000002"/>
    <n v="17.967842000000001"/>
    <n v="30.779951000000001"/>
    <x v="0"/>
    <s v="6067 : MARION 1 1 : 230 : 6068 : MARION 1 2 : 115 : 0 :  :  : 0 :  :  : 2 : "/>
  </r>
  <r>
    <x v="6"/>
    <s v="GICXFormer '6075' '6076' '0' '1'"/>
    <x v="185"/>
    <x v="185"/>
    <x v="2"/>
    <x v="363"/>
    <x v="363"/>
    <x v="7"/>
    <x v="0"/>
    <x v="0"/>
    <x v="0"/>
    <n v="0"/>
    <s v=""/>
    <m/>
    <x v="0"/>
    <x v="5"/>
    <s v="South Central"/>
    <n v="25"/>
    <s v="Bastrop"/>
    <n v="1.974121"/>
    <n v="104.266777"/>
    <n v="2.205505"/>
    <n v="17.690624"/>
    <n v="33.849442000000003"/>
    <x v="0"/>
    <s v="6075 : LA GRANGE 0 : 500 : 6076 : LA GRANGE 1 : 230 : 0 :  :  : 0 :  :  : 1 : "/>
  </r>
  <r>
    <x v="6"/>
    <s v="GICXFormer '6075' '6078' '0' '1'"/>
    <x v="185"/>
    <x v="185"/>
    <x v="2"/>
    <x v="364"/>
    <x v="364"/>
    <x v="2"/>
    <x v="0"/>
    <x v="0"/>
    <x v="0"/>
    <n v="0"/>
    <s v=""/>
    <m/>
    <x v="0"/>
    <x v="5"/>
    <s v="South Central"/>
    <n v="25"/>
    <s v="Bastrop"/>
    <n v="4.7819250000000002"/>
    <n v="115.897751"/>
    <n v="5.2859639999999999"/>
    <n v="14.345777"/>
    <n v="115.897751"/>
    <x v="0"/>
    <s v="6075 : LA GRANGE 0 : 500 : 6078 : LA GRANGE 3 : 22 : 0 :  :  : 0 :  :  : 1 : "/>
  </r>
  <r>
    <x v="6"/>
    <s v="GICXFormer '6075' '6079' '0' '1'"/>
    <x v="185"/>
    <x v="185"/>
    <x v="2"/>
    <x v="365"/>
    <x v="365"/>
    <x v="2"/>
    <x v="0"/>
    <x v="0"/>
    <x v="0"/>
    <n v="0"/>
    <s v=""/>
    <m/>
    <x v="0"/>
    <x v="5"/>
    <s v="South Central"/>
    <n v="25"/>
    <s v="Bastrop"/>
    <n v="8.501201"/>
    <n v="115.897751"/>
    <n v="9.446275"/>
    <n v="25.503601"/>
    <n v="115.897751"/>
    <x v="0"/>
    <s v="6075 : LA GRANGE 0 : 500 : 6079 : LA GRANGE 4 : 22 : 0 :  :  : 0 :  :  : 1 : "/>
  </r>
  <r>
    <x v="6"/>
    <s v="GICXFormer '6075' '6080' '0' '1'"/>
    <x v="185"/>
    <x v="185"/>
    <x v="2"/>
    <x v="366"/>
    <x v="366"/>
    <x v="2"/>
    <x v="0"/>
    <x v="0"/>
    <x v="0"/>
    <n v="0"/>
    <s v=""/>
    <m/>
    <x v="0"/>
    <x v="5"/>
    <s v="South Central"/>
    <n v="25"/>
    <s v="Bastrop"/>
    <n v="9.5638500000000004"/>
    <n v="115.897751"/>
    <n v="10.609726"/>
    <n v="28.691552999999999"/>
    <n v="115.897751"/>
    <x v="0"/>
    <s v="6075 : LA GRANGE 0 : 500 : 6080 : LA GRANGE 5 : 22 : 0 :  :  : 0 :  :  : 1 : "/>
  </r>
  <r>
    <x v="6"/>
    <s v="GICXFormer '6076' '6077' '0' '1'"/>
    <x v="186"/>
    <x v="186"/>
    <x v="0"/>
    <x v="367"/>
    <x v="367"/>
    <x v="0"/>
    <x v="0"/>
    <x v="0"/>
    <x v="0"/>
    <n v="0"/>
    <s v=""/>
    <m/>
    <x v="0"/>
    <x v="5"/>
    <s v="South Central"/>
    <n v="25"/>
    <s v="Bastrop"/>
    <n v="3.1778179999999998"/>
    <n v="33.849442000000003"/>
    <n v="1.361766"/>
    <n v="8.2077650000000002"/>
    <n v="4.4858779999999996"/>
    <x v="0"/>
    <s v="6076 : LA GRANGE 1 : 230 : 6077 : LA GRANGE 2 : 115 : 0 :  :  : 0 :  :  : 1 : "/>
  </r>
  <r>
    <x v="6"/>
    <s v="GICXFormer '6081' '6082' '0' '1'"/>
    <x v="187"/>
    <x v="187"/>
    <x v="1"/>
    <x v="368"/>
    <x v="368"/>
    <x v="1"/>
    <x v="0"/>
    <x v="0"/>
    <x v="0"/>
    <n v="0"/>
    <s v=""/>
    <m/>
    <x v="0"/>
    <x v="5"/>
    <s v="South Central"/>
    <n v="23"/>
    <s v="Austin"/>
    <n v="6.9588479999999997"/>
    <n v="108.731049"/>
    <n v="1.528993"/>
    <n v="20.876541"/>
    <n v="108.731049"/>
    <x v="0"/>
    <s v="6081 : MARBLE FALLS 1 0 : 115 : 6082 : MARBLE FALLS 1 1 : 13.8 : 0 :  :  : 0 :  :  : 1 : "/>
  </r>
  <r>
    <x v="6"/>
    <s v="GICXFormer '6081' '6083' '0' '1'"/>
    <x v="187"/>
    <x v="187"/>
    <x v="1"/>
    <x v="369"/>
    <x v="369"/>
    <x v="1"/>
    <x v="0"/>
    <x v="0"/>
    <x v="0"/>
    <n v="0"/>
    <s v=""/>
    <m/>
    <x v="0"/>
    <x v="5"/>
    <s v="South Central"/>
    <n v="23"/>
    <s v="Austin"/>
    <n v="6.6390279999999997"/>
    <n v="108.731049"/>
    <n v="1.4587220000000001"/>
    <n v="19.917082000000001"/>
    <n v="108.731049"/>
    <x v="0"/>
    <s v="6081 : MARBLE FALLS 1 0 : 115 : 6083 : MARBLE FALLS 1 2 : 13.8 : 0 :  :  : 0 :  :  : 1 : "/>
  </r>
  <r>
    <x v="6"/>
    <s v="GICXFormer '6084' '6085' '0' '1'"/>
    <x v="188"/>
    <x v="188"/>
    <x v="1"/>
    <x v="370"/>
    <x v="370"/>
    <x v="1"/>
    <x v="0"/>
    <x v="0"/>
    <x v="0"/>
    <n v="0"/>
    <s v=""/>
    <m/>
    <x v="0"/>
    <x v="5"/>
    <s v="South Central"/>
    <n v="23"/>
    <s v="Austin"/>
    <n v="0.55635699999999999"/>
    <n v="148.35882599999999"/>
    <n v="0.117479"/>
    <n v="1.6690700000000001"/>
    <n v="148.35882599999999"/>
    <x v="0"/>
    <s v="6084 : ROUND ROCK 1 0 : 115 : 6085 : ROUND ROCK 1 1 : 13.8 : 0 :  :  : 0 :  :  : 1 : "/>
  </r>
  <r>
    <x v="6"/>
    <s v="GICXFormer '6084' '6086' '0' '1'"/>
    <x v="188"/>
    <x v="188"/>
    <x v="1"/>
    <x v="371"/>
    <x v="371"/>
    <x v="1"/>
    <x v="0"/>
    <x v="0"/>
    <x v="0"/>
    <n v="0"/>
    <s v=""/>
    <m/>
    <x v="0"/>
    <x v="5"/>
    <s v="South Central"/>
    <n v="23"/>
    <s v="Austin"/>
    <n v="1.067577"/>
    <n v="148.35882599999999"/>
    <n v="0.225442"/>
    <n v="3.202731"/>
    <n v="148.35882599999999"/>
    <x v="0"/>
    <s v="6084 : ROUND ROCK 1 0 : 115 : 6086 : ROUND ROCK 1 2 : 13.8 : 0 :  :  : 0 :  :  : 1 : "/>
  </r>
  <r>
    <x v="6"/>
    <s v="GICXFormer '6084' '6087' '0' '1'"/>
    <x v="188"/>
    <x v="188"/>
    <x v="1"/>
    <x v="372"/>
    <x v="372"/>
    <x v="1"/>
    <x v="0"/>
    <x v="0"/>
    <x v="0"/>
    <n v="0"/>
    <s v=""/>
    <m/>
    <x v="0"/>
    <x v="5"/>
    <s v="South Central"/>
    <n v="23"/>
    <s v="Austin"/>
    <n v="0"/>
    <n v="0"/>
    <n v="0"/>
    <n v="0"/>
    <n v="0"/>
    <x v="0"/>
    <s v="6084 : ROUND ROCK 1 0 : 115 : 6087 : ROUND ROCK 1 3 : 13.8 : 0 :  :  : 0 :  :  : 1 : "/>
  </r>
  <r>
    <x v="6"/>
    <s v="GICXFormer '6084' '6088' '0' '1'"/>
    <x v="188"/>
    <x v="188"/>
    <x v="1"/>
    <x v="373"/>
    <x v="373"/>
    <x v="1"/>
    <x v="0"/>
    <x v="0"/>
    <x v="0"/>
    <n v="0"/>
    <s v=""/>
    <m/>
    <x v="0"/>
    <x v="5"/>
    <s v="South Central"/>
    <n v="23"/>
    <s v="Austin"/>
    <n v="2.0730010000000001"/>
    <n v="148.35882599999999"/>
    <n v="0.43781900000000001"/>
    <n v="6.2190019999999997"/>
    <n v="148.35882599999999"/>
    <x v="0"/>
    <s v="6084 : ROUND ROCK 1 0 : 115 : 6088 : ROUND ROCK 1 4 : 13.8 : 0 :  :  : 0 :  :  : 1 : "/>
  </r>
  <r>
    <x v="6"/>
    <s v="GICXFormer '6084' '6089' '0' '1'"/>
    <x v="188"/>
    <x v="188"/>
    <x v="1"/>
    <x v="374"/>
    <x v="374"/>
    <x v="1"/>
    <x v="0"/>
    <x v="0"/>
    <x v="0"/>
    <n v="0"/>
    <s v=""/>
    <m/>
    <x v="0"/>
    <x v="5"/>
    <s v="South Central"/>
    <n v="23"/>
    <s v="Austin"/>
    <n v="1.0847960000000001"/>
    <n v="148.35882599999999"/>
    <n v="0.22908000000000001"/>
    <n v="3.2543880000000001"/>
    <n v="148.35882599999999"/>
    <x v="0"/>
    <s v="6084 : ROUND ROCK 1 0 : 115 : 6089 : ROUND ROCK 1 5 : 13.8 : 0 :  :  : 0 :  :  : 1 : "/>
  </r>
  <r>
    <x v="6"/>
    <s v="GICXFormer '6084' '6090' '0' '1'"/>
    <x v="188"/>
    <x v="188"/>
    <x v="1"/>
    <x v="375"/>
    <x v="375"/>
    <x v="1"/>
    <x v="0"/>
    <x v="0"/>
    <x v="0"/>
    <n v="0"/>
    <s v=""/>
    <m/>
    <x v="0"/>
    <x v="5"/>
    <s v="South Central"/>
    <n v="23"/>
    <s v="Austin"/>
    <n v="2.8418600000000001"/>
    <n v="148.35882599999999"/>
    <n v="0.60010399999999997"/>
    <n v="8.5255799999999997"/>
    <n v="148.35882599999999"/>
    <x v="0"/>
    <s v="6084 : ROUND ROCK 1 0 : 115 : 6090 : ROUND ROCK 1 6 : 13.8 : 0 :  :  : 0 :  :  : 1 : "/>
  </r>
  <r>
    <x v="6"/>
    <s v="GICXFormer '6101' '6102' '0' '1'"/>
    <x v="189"/>
    <x v="189"/>
    <x v="2"/>
    <x v="376"/>
    <x v="376"/>
    <x v="7"/>
    <x v="0"/>
    <x v="0"/>
    <x v="0"/>
    <n v="0"/>
    <s v=""/>
    <m/>
    <x v="0"/>
    <x v="5"/>
    <s v="South Central"/>
    <n v="25"/>
    <s v="Bastrop"/>
    <n v="12.075787999999999"/>
    <n v="124.043594"/>
    <n v="13.502090000000001"/>
    <n v="69.927498"/>
    <n v="119.45265999999999"/>
    <x v="0"/>
    <s v="6101 : WINCHESTER 0 : 500 : 6102 : WINCHESTER 1 : 230 : 0 :  :  : 0 :  :  : 1 : "/>
  </r>
  <r>
    <x v="6"/>
    <s v="GICXFormer '6101' '6104' '0' '1'"/>
    <x v="189"/>
    <x v="189"/>
    <x v="2"/>
    <x v="377"/>
    <x v="377"/>
    <x v="1"/>
    <x v="0"/>
    <x v="0"/>
    <x v="0"/>
    <n v="0"/>
    <s v=""/>
    <m/>
    <x v="0"/>
    <x v="5"/>
    <s v="South Central"/>
    <n v="25"/>
    <s v="Bastrop"/>
    <n v="10.607937"/>
    <n v="123.510284"/>
    <n v="11.92902"/>
    <n v="31.823812"/>
    <n v="123.510284"/>
    <x v="0"/>
    <s v="6101 : WINCHESTER 0 : 500 : 6104 : WINCHESTER 3 : 13.8 : 0 :  :  : 0 :  :  : 1 : "/>
  </r>
  <r>
    <x v="6"/>
    <s v="GICXFormer '6101' '6105' '0' '1'"/>
    <x v="189"/>
    <x v="189"/>
    <x v="2"/>
    <x v="378"/>
    <x v="378"/>
    <x v="1"/>
    <x v="0"/>
    <x v="0"/>
    <x v="0"/>
    <n v="0"/>
    <s v=""/>
    <m/>
    <x v="0"/>
    <x v="5"/>
    <s v="South Central"/>
    <n v="25"/>
    <s v="Bastrop"/>
    <n v="8.8877319999999997"/>
    <n v="123.510284"/>
    <n v="10.031236"/>
    <n v="26.663195000000002"/>
    <n v="123.510284"/>
    <x v="0"/>
    <s v="6101 : WINCHESTER 0 : 500 : 6105 : WINCHESTER 4 : 13.8 : 0 :  :  : 0 :  :  : 1 : "/>
  </r>
  <r>
    <x v="6"/>
    <s v="GICXFormer '6101' '6106' '0' '1'"/>
    <x v="189"/>
    <x v="189"/>
    <x v="2"/>
    <x v="379"/>
    <x v="379"/>
    <x v="1"/>
    <x v="0"/>
    <x v="0"/>
    <x v="0"/>
    <n v="0"/>
    <s v=""/>
    <m/>
    <x v="0"/>
    <x v="5"/>
    <s v="South Central"/>
    <n v="25"/>
    <s v="Bastrop"/>
    <n v="18.269226"/>
    <n v="123.510284"/>
    <n v="20.525628999999999"/>
    <n v="54.807678000000003"/>
    <n v="123.510284"/>
    <x v="0"/>
    <s v="6101 : WINCHESTER 0 : 500 : 6106 : WINCHESTER 5 : 13.8 : 0 :  :  : 0 :  :  : 1 : "/>
  </r>
  <r>
    <x v="6"/>
    <s v="GICXFormer '6102' '6103' '0' '1'"/>
    <x v="190"/>
    <x v="190"/>
    <x v="0"/>
    <x v="380"/>
    <x v="380"/>
    <x v="0"/>
    <x v="0"/>
    <x v="0"/>
    <x v="0"/>
    <n v="0"/>
    <s v=""/>
    <m/>
    <x v="0"/>
    <x v="5"/>
    <s v="South Central"/>
    <n v="25"/>
    <s v="Bastrop"/>
    <n v="5.0939230000000002"/>
    <n v="119.45265999999999"/>
    <n v="2.216942"/>
    <n v="41.434230999999997"/>
    <n v="131.20443700000001"/>
    <x v="0"/>
    <s v="6102 : WINCHESTER 1 : 230 : 6103 : WINCHESTER 2 : 115 : 0 :  :  : 0 :  :  : 1 : "/>
  </r>
  <r>
    <x v="6"/>
    <s v="GICXFormer '6107' '6108' '0' '1'"/>
    <x v="191"/>
    <x v="191"/>
    <x v="2"/>
    <x v="381"/>
    <x v="381"/>
    <x v="7"/>
    <x v="0"/>
    <x v="0"/>
    <x v="0"/>
    <n v="0"/>
    <s v=""/>
    <m/>
    <x v="0"/>
    <x v="5"/>
    <s v="South Central"/>
    <n v="25"/>
    <s v="Bastrop"/>
    <n v="6.4376139999999999"/>
    <n v="102.81147799999999"/>
    <n v="7.1315600000000003"/>
    <n v="31.416065"/>
    <n v="7.3530540000000002"/>
    <x v="0"/>
    <s v="6107 : ROCKDALE 1 0 : 500 : 6108 : ROCKDALE 1 1 : 230 : 0 :  :  : 0 :  :  : 1 : "/>
  </r>
  <r>
    <x v="6"/>
    <s v="GICXFormer '6107' '6110' '0' '1'"/>
    <x v="191"/>
    <x v="191"/>
    <x v="2"/>
    <x v="382"/>
    <x v="382"/>
    <x v="1"/>
    <x v="0"/>
    <x v="0"/>
    <x v="0"/>
    <n v="0"/>
    <s v=""/>
    <m/>
    <x v="0"/>
    <x v="5"/>
    <s v="South Central"/>
    <n v="25"/>
    <s v="Bastrop"/>
    <n v="49.283279"/>
    <n v="109.043594"/>
    <n v="56.496436000000003"/>
    <n v="147.84983800000001"/>
    <n v="109.043594"/>
    <x v="0"/>
    <s v="6107 : ROCKDALE 1 0 : 500 : 6110 : ROCKDALE 1 3 : 13.8 : 0 :  :  : 0 :  :  : 1 : "/>
  </r>
  <r>
    <x v="6"/>
    <s v="GICXFormer '6107' '6111' '0' '1'"/>
    <x v="191"/>
    <x v="191"/>
    <x v="2"/>
    <x v="383"/>
    <x v="383"/>
    <x v="1"/>
    <x v="0"/>
    <x v="0"/>
    <x v="0"/>
    <n v="0"/>
    <s v=""/>
    <m/>
    <x v="0"/>
    <x v="5"/>
    <s v="South Central"/>
    <n v="25"/>
    <s v="Bastrop"/>
    <n v="52.803516000000002"/>
    <n v="109.043594"/>
    <n v="60.531900999999998"/>
    <n v="158.410538"/>
    <n v="109.043594"/>
    <x v="0"/>
    <s v="6107 : ROCKDALE 1 0 : 500 : 6111 : ROCKDALE 1 4 : 13.8 : 0 :  :  : 0 :  :  : 1 : "/>
  </r>
  <r>
    <x v="6"/>
    <s v="GICXFormer '6108' '6109' '0' '1'"/>
    <x v="192"/>
    <x v="192"/>
    <x v="0"/>
    <x v="384"/>
    <x v="384"/>
    <x v="0"/>
    <x v="0"/>
    <x v="0"/>
    <x v="0"/>
    <n v="0"/>
    <s v=""/>
    <m/>
    <x v="0"/>
    <x v="5"/>
    <s v="South Central"/>
    <n v="25"/>
    <s v="Bastrop"/>
    <n v="4.3465259999999999"/>
    <n v="7.3530530000000001"/>
    <n v="1.832446"/>
    <n v="10.451295999999999"/>
    <n v="158.02652"/>
    <x v="0"/>
    <s v="6108 : ROCKDALE 1 1 : 230 : 6109 : ROCKDALE 1 2 : 115 : 0 :  :  : 0 :  :  : 1 : "/>
  </r>
  <r>
    <x v="6"/>
    <s v="GICXFormer '6118' '6119' '0' '1'"/>
    <x v="193"/>
    <x v="193"/>
    <x v="2"/>
    <x v="385"/>
    <x v="385"/>
    <x v="7"/>
    <x v="0"/>
    <x v="0"/>
    <x v="0"/>
    <n v="0"/>
    <s v=""/>
    <m/>
    <x v="0"/>
    <x v="5"/>
    <s v="South Central"/>
    <n v="23"/>
    <s v="Austin"/>
    <n v="12.459453"/>
    <n v="53.195250999999999"/>
    <n v="13.798511"/>
    <n v="16.522590999999998"/>
    <n v="126.96006800000001"/>
    <x v="0"/>
    <s v="6118 : CEDAR PARK 0 : 500 : 6119 : CEDAR PARK 1 : 230 : 0 :  :  : 0 :  :  : 1 : "/>
  </r>
  <r>
    <x v="6"/>
    <s v="GICXFormer '6119' '6120' '0' '1'"/>
    <x v="194"/>
    <x v="194"/>
    <x v="0"/>
    <x v="386"/>
    <x v="386"/>
    <x v="0"/>
    <x v="0"/>
    <x v="0"/>
    <x v="0"/>
    <n v="0"/>
    <s v=""/>
    <m/>
    <x v="0"/>
    <x v="5"/>
    <s v="South Central"/>
    <n v="23"/>
    <s v="Austin"/>
    <n v="3.5413649999999999"/>
    <n v="126.96006800000001"/>
    <n v="1.4857860000000001"/>
    <n v="4.386781"/>
    <n v="111.67770400000001"/>
    <x v="0"/>
    <s v="6119 : CEDAR PARK 1 : 230 : 6120 : CEDAR PARK 2 : 115 : 0 :  :  : 0 :  :  : 1 : "/>
  </r>
  <r>
    <x v="6"/>
    <s v="GICXFormer '6119' '6120' '0' '2'"/>
    <x v="194"/>
    <x v="194"/>
    <x v="0"/>
    <x v="386"/>
    <x v="386"/>
    <x v="0"/>
    <x v="0"/>
    <x v="0"/>
    <x v="0"/>
    <n v="0"/>
    <s v=""/>
    <m/>
    <x v="1"/>
    <x v="5"/>
    <s v="South Central"/>
    <n v="23"/>
    <s v="Austin"/>
    <n v="3.5413649999999999"/>
    <n v="126.96006800000001"/>
    <n v="1.4857860000000001"/>
    <n v="4.386781"/>
    <n v="111.67770400000001"/>
    <x v="0"/>
    <s v="6119 : CEDAR PARK 1 : 230 : 6120 : CEDAR PARK 2 : 115 : 0 :  :  : 0 :  :  : 2 : "/>
  </r>
  <r>
    <x v="6"/>
    <s v="GICXFormer '6141' '6142' '0' '1'"/>
    <x v="195"/>
    <x v="195"/>
    <x v="2"/>
    <x v="387"/>
    <x v="387"/>
    <x v="7"/>
    <x v="0"/>
    <x v="0"/>
    <x v="0"/>
    <n v="0"/>
    <s v=""/>
    <m/>
    <x v="0"/>
    <x v="5"/>
    <s v="South Central"/>
    <n v="22"/>
    <s v="San Marcos"/>
    <n v="2.638871"/>
    <n v="60.134155"/>
    <n v="2.9601839999999999"/>
    <n v="25.943172000000001"/>
    <n v="24.242355"/>
    <x v="0"/>
    <s v="6141 : SAN ANTONIO 1 0 : 500 : 6142 : SAN ANTONIO 1 1 : 230 : 0 :  :  : 0 :  :  : 1 : "/>
  </r>
  <r>
    <x v="6"/>
    <s v="GICXFormer '6141' '6142' '0' '2'"/>
    <x v="195"/>
    <x v="195"/>
    <x v="2"/>
    <x v="387"/>
    <x v="387"/>
    <x v="7"/>
    <x v="0"/>
    <x v="0"/>
    <x v="0"/>
    <n v="0"/>
    <s v=""/>
    <m/>
    <x v="1"/>
    <x v="5"/>
    <s v="South Central"/>
    <n v="22"/>
    <s v="San Marcos"/>
    <n v="2.638871"/>
    <n v="60.134155"/>
    <n v="2.9601839999999999"/>
    <n v="25.943172000000001"/>
    <n v="24.242355"/>
    <x v="0"/>
    <s v="6141 : SAN ANTONIO 1 0 : 500 : 6142 : SAN ANTONIO 1 1 : 230 : 0 :  :  : 0 :  :  : 2 : "/>
  </r>
  <r>
    <x v="6"/>
    <s v="GICXFormer '6141' '6144' '0' '1'"/>
    <x v="195"/>
    <x v="195"/>
    <x v="2"/>
    <x v="388"/>
    <x v="388"/>
    <x v="1"/>
    <x v="0"/>
    <x v="0"/>
    <x v="0"/>
    <n v="0"/>
    <s v=""/>
    <m/>
    <x v="0"/>
    <x v="5"/>
    <s v="South Central"/>
    <n v="22"/>
    <s v="San Marcos"/>
    <n v="0"/>
    <n v="0"/>
    <n v="0"/>
    <n v="0"/>
    <n v="0"/>
    <x v="0"/>
    <s v="6141 : SAN ANTONIO 1 0 : 500 : 6144 : SAN ANTONIO 1 3 : 13.8 : 0 :  :  : 0 :  :  : 1 : "/>
  </r>
  <r>
    <x v="6"/>
    <s v="GICXFormer '6141' '6145' '0' '1'"/>
    <x v="195"/>
    <x v="195"/>
    <x v="2"/>
    <x v="389"/>
    <x v="389"/>
    <x v="1"/>
    <x v="0"/>
    <x v="0"/>
    <x v="0"/>
    <n v="0"/>
    <s v=""/>
    <m/>
    <x v="0"/>
    <x v="5"/>
    <s v="South Central"/>
    <n v="22"/>
    <s v="San Marcos"/>
    <n v="4.3009519999999997"/>
    <n v="53.807746999999999"/>
    <n v="4.8830359999999997"/>
    <n v="12.902856"/>
    <n v="53.807746999999999"/>
    <x v="0"/>
    <s v="6141 : SAN ANTONIO 1 0 : 500 : 6145 : SAN ANTONIO 1 4 : 13.8 : 0 :  :  : 0 :  :  : 1 : "/>
  </r>
  <r>
    <x v="6"/>
    <s v="GICXFormer '6141' '6146' '0' '1'"/>
    <x v="195"/>
    <x v="195"/>
    <x v="2"/>
    <x v="390"/>
    <x v="390"/>
    <x v="1"/>
    <x v="0"/>
    <x v="0"/>
    <x v="0"/>
    <n v="0"/>
    <s v=""/>
    <m/>
    <x v="0"/>
    <x v="5"/>
    <s v="South Central"/>
    <n v="22"/>
    <s v="San Marcos"/>
    <n v="4.838571"/>
    <n v="53.807746999999999"/>
    <n v="5.4934149999999997"/>
    <n v="14.515712000000001"/>
    <n v="53.807746999999999"/>
    <x v="0"/>
    <s v="6141 : SAN ANTONIO 1 0 : 500 : 6146 : SAN ANTONIO 1 5 : 13.8 : 0 :  :  : 0 :  :  : 1 : "/>
  </r>
  <r>
    <x v="6"/>
    <s v="GICXFormer '6141' '6147' '0' '1'"/>
    <x v="195"/>
    <x v="195"/>
    <x v="2"/>
    <x v="391"/>
    <x v="391"/>
    <x v="1"/>
    <x v="0"/>
    <x v="0"/>
    <x v="0"/>
    <n v="0"/>
    <s v=""/>
    <m/>
    <x v="0"/>
    <x v="5"/>
    <s v="South Central"/>
    <n v="22"/>
    <s v="San Marcos"/>
    <n v="5.8062839999999998"/>
    <n v="53.807746999999999"/>
    <n v="6.592098"/>
    <n v="17.418854"/>
    <n v="53.807746999999999"/>
    <x v="0"/>
    <s v="6141 : SAN ANTONIO 1 0 : 500 : 6147 : SAN ANTONIO 1 6 : 13.8 : 0 :  :  : 0 :  :  : 1 : "/>
  </r>
  <r>
    <x v="6"/>
    <s v="GICXFormer '6141' '6148' '0' '1'"/>
    <x v="195"/>
    <x v="195"/>
    <x v="2"/>
    <x v="392"/>
    <x v="392"/>
    <x v="1"/>
    <x v="0"/>
    <x v="0"/>
    <x v="0"/>
    <n v="0"/>
    <s v=""/>
    <m/>
    <x v="0"/>
    <x v="5"/>
    <s v="South Central"/>
    <n v="22"/>
    <s v="San Marcos"/>
    <n v="0"/>
    <n v="0"/>
    <n v="0"/>
    <n v="0"/>
    <n v="0"/>
    <x v="0"/>
    <s v="6141 : SAN ANTONIO 1 0 : 500 : 6148 : SAN ANTONIO 1 7 : 13.8 : 0 :  :  : 0 :  :  : 1 : "/>
  </r>
  <r>
    <x v="6"/>
    <s v="GICXFormer '6141' '6149' '0' '1'"/>
    <x v="195"/>
    <x v="195"/>
    <x v="2"/>
    <x v="393"/>
    <x v="393"/>
    <x v="1"/>
    <x v="0"/>
    <x v="0"/>
    <x v="0"/>
    <n v="0"/>
    <s v=""/>
    <m/>
    <x v="0"/>
    <x v="5"/>
    <s v="South Central"/>
    <n v="22"/>
    <s v="San Marcos"/>
    <n v="29.031424000000001"/>
    <n v="53.807746999999999"/>
    <n v="32.960492000000002"/>
    <n v="87.094268999999997"/>
    <n v="53.807746999999999"/>
    <x v="0"/>
    <s v="6141 : SAN ANTONIO 1 0 : 500 : 6149 : SAN ANTONIO 1 8 : 13.8 : 0 :  :  : 0 :  :  : 1 : "/>
  </r>
  <r>
    <x v="6"/>
    <s v="GICXFormer '6142' '6143' '0' '1'"/>
    <x v="196"/>
    <x v="196"/>
    <x v="0"/>
    <x v="394"/>
    <x v="394"/>
    <x v="0"/>
    <x v="0"/>
    <x v="0"/>
    <x v="0"/>
    <n v="0"/>
    <s v=""/>
    <m/>
    <x v="0"/>
    <x v="5"/>
    <s v="South Central"/>
    <n v="22"/>
    <s v="San Marcos"/>
    <n v="9.8853720000000003"/>
    <n v="24.242355"/>
    <n v="4.2403310000000003"/>
    <n v="30.934206"/>
    <n v="65.311165000000003"/>
    <x v="0"/>
    <s v="6142 : SAN ANTONIO 1 1 : 230 : 6143 : SAN ANTONIO 1 2 : 115 : 0 :  :  : 0 :  :  : 1 : "/>
  </r>
  <r>
    <x v="6"/>
    <s v="GICXFormer '6142' '6143' '0' '2'"/>
    <x v="196"/>
    <x v="196"/>
    <x v="0"/>
    <x v="394"/>
    <x v="394"/>
    <x v="0"/>
    <x v="0"/>
    <x v="0"/>
    <x v="0"/>
    <n v="0"/>
    <s v=""/>
    <m/>
    <x v="1"/>
    <x v="5"/>
    <s v="South Central"/>
    <n v="22"/>
    <s v="San Marcos"/>
    <n v="9.8853720000000003"/>
    <n v="24.242355"/>
    <n v="4.2403310000000003"/>
    <n v="30.934206"/>
    <n v="65.311165000000003"/>
    <x v="0"/>
    <s v="6142 : SAN ANTONIO 1 1 : 230 : 6143 : SAN ANTONIO 1 2 : 115 : 0 :  :  : 0 :  :  : 2 : "/>
  </r>
  <r>
    <x v="6"/>
    <s v="GICXFormer '6142' '6143' '0' '3'"/>
    <x v="196"/>
    <x v="196"/>
    <x v="0"/>
    <x v="394"/>
    <x v="394"/>
    <x v="0"/>
    <x v="0"/>
    <x v="0"/>
    <x v="0"/>
    <n v="0"/>
    <s v=""/>
    <m/>
    <x v="2"/>
    <x v="5"/>
    <s v="South Central"/>
    <n v="22"/>
    <s v="San Marcos"/>
    <n v="9.8853720000000003"/>
    <n v="24.242355"/>
    <n v="4.2403310000000003"/>
    <n v="30.934206"/>
    <n v="65.311165000000003"/>
    <x v="0"/>
    <s v="6142 : SAN ANTONIO 1 1 : 230 : 6143 : SAN ANTONIO 1 2 : 115 : 0 :  :  : 0 :  :  : 3 : "/>
  </r>
  <r>
    <x v="6"/>
    <s v="GICXFormer '6152' '6153' '0' '1'"/>
    <x v="197"/>
    <x v="197"/>
    <x v="0"/>
    <x v="395"/>
    <x v="395"/>
    <x v="0"/>
    <x v="0"/>
    <x v="0"/>
    <x v="0"/>
    <n v="0"/>
    <s v=""/>
    <m/>
    <x v="0"/>
    <x v="5"/>
    <s v="South Central"/>
    <n v="26"/>
    <s v="San Antonio"/>
    <n v="21.728189"/>
    <n v="166.76823400000001"/>
    <n v="9.1170980000000004"/>
    <n v="28.029347999999999"/>
    <n v="21.986098999999999"/>
    <x v="0"/>
    <s v="6152 : SAN ANTONIO 22 0 : 230 : 6153 : SAN ANTONIO 22 1 : 115 : 0 :  :  : 0 :  :  : 1 : "/>
  </r>
  <r>
    <x v="6"/>
    <s v="GICXFormer '6161' '6162' '0' '1'"/>
    <x v="198"/>
    <x v="198"/>
    <x v="2"/>
    <x v="396"/>
    <x v="396"/>
    <x v="7"/>
    <x v="0"/>
    <x v="0"/>
    <x v="0"/>
    <n v="0"/>
    <s v=""/>
    <m/>
    <x v="0"/>
    <x v="5"/>
    <s v="South Central"/>
    <n v="22"/>
    <s v="San Marcos"/>
    <n v="2.359715"/>
    <n v="14.17287"/>
    <n v="2.6507459999999998"/>
    <n v="41.799151999999999"/>
    <n v="164.46313499999999"/>
    <x v="0"/>
    <s v="6161 : SEGUIN 1 0 : 500 : 6162 : SEGUIN 1 1 : 230 : 0 :  :  : 0 :  :  : 1 : "/>
  </r>
  <r>
    <x v="6"/>
    <s v="GICXFormer '6161' '6164' '0' '1'"/>
    <x v="198"/>
    <x v="198"/>
    <x v="2"/>
    <x v="397"/>
    <x v="397"/>
    <x v="1"/>
    <x v="0"/>
    <x v="0"/>
    <x v="0"/>
    <n v="0"/>
    <s v=""/>
    <m/>
    <x v="0"/>
    <x v="5"/>
    <s v="South Central"/>
    <n v="22"/>
    <s v="San Marcos"/>
    <n v="6.503018"/>
    <n v="5.766686"/>
    <n v="7.383127"/>
    <n v="19.509053999999999"/>
    <n v="5.766686"/>
    <x v="0"/>
    <s v="6161 : SEGUIN 1 0 : 500 : 6164 : SEGUIN 1 3 : 13.8 : 0 :  :  : 0 :  :  : 1 : "/>
  </r>
  <r>
    <x v="6"/>
    <s v="GICXFormer '6161' '6165' '0' '1'"/>
    <x v="198"/>
    <x v="198"/>
    <x v="2"/>
    <x v="398"/>
    <x v="398"/>
    <x v="1"/>
    <x v="0"/>
    <x v="0"/>
    <x v="0"/>
    <n v="0"/>
    <s v=""/>
    <m/>
    <x v="0"/>
    <x v="5"/>
    <s v="South Central"/>
    <n v="22"/>
    <s v="San Marcos"/>
    <n v="4.2078350000000002"/>
    <n v="5.766686"/>
    <n v="4.777317"/>
    <n v="12.623506000000001"/>
    <n v="5.766686"/>
    <x v="0"/>
    <s v="6161 : SEGUIN 1 0 : 500 : 6165 : SEGUIN 1 4 : 13.8 : 0 :  :  : 0 :  :  : 1 : "/>
  </r>
  <r>
    <x v="6"/>
    <s v="GICXFormer '6161' '6166' '0' '1'"/>
    <x v="198"/>
    <x v="198"/>
    <x v="2"/>
    <x v="399"/>
    <x v="399"/>
    <x v="1"/>
    <x v="0"/>
    <x v="0"/>
    <x v="0"/>
    <n v="0"/>
    <s v=""/>
    <m/>
    <x v="0"/>
    <x v="5"/>
    <s v="South Central"/>
    <n v="22"/>
    <s v="San Marcos"/>
    <n v="13.006036"/>
    <n v="5.766686"/>
    <n v="14.766253000000001"/>
    <n v="39.018107999999998"/>
    <n v="5.766686"/>
    <x v="0"/>
    <s v="6161 : SEGUIN 1 0 : 500 : 6166 : SEGUIN 1 5 : 13.8 : 0 :  :  : 0 :  :  : 1 : "/>
  </r>
  <r>
    <x v="6"/>
    <s v="GICXFormer '6161' '6167' '0' '1'"/>
    <x v="198"/>
    <x v="198"/>
    <x v="2"/>
    <x v="400"/>
    <x v="400"/>
    <x v="1"/>
    <x v="0"/>
    <x v="0"/>
    <x v="0"/>
    <n v="0"/>
    <s v=""/>
    <m/>
    <x v="0"/>
    <x v="5"/>
    <s v="South Central"/>
    <n v="22"/>
    <s v="San Marcos"/>
    <n v="7.1533199999999999"/>
    <n v="5.766686"/>
    <n v="8.1214390000000005"/>
    <n v="21.459959000000001"/>
    <n v="5.766686"/>
    <x v="0"/>
    <s v="6161 : SEGUIN 1 0 : 500 : 6167 : SEGUIN 1 6 : 13.8 : 0 :  :  : 0 :  :  : 1 : "/>
  </r>
  <r>
    <x v="6"/>
    <s v="GICXFormer '6162' '6163' '0' '1'"/>
    <x v="199"/>
    <x v="199"/>
    <x v="0"/>
    <x v="401"/>
    <x v="401"/>
    <x v="0"/>
    <x v="0"/>
    <x v="0"/>
    <x v="0"/>
    <n v="0"/>
    <s v=""/>
    <m/>
    <x v="0"/>
    <x v="5"/>
    <s v="South Central"/>
    <n v="22"/>
    <s v="San Marcos"/>
    <n v="5.2603350000000004"/>
    <n v="164.46313499999999"/>
    <n v="2.2500559999999998"/>
    <n v="51.012794"/>
    <n v="18.508865"/>
    <x v="0"/>
    <s v="6162 : SEGUIN 1 1 : 230 : 6163 : SEGUIN 1 2 : 115 : 0 :  :  : 0 :  :  : 1 : "/>
  </r>
  <r>
    <x v="6"/>
    <s v="GICXFormer '6169' '6170' '0' '1'"/>
    <x v="200"/>
    <x v="200"/>
    <x v="2"/>
    <x v="402"/>
    <x v="402"/>
    <x v="7"/>
    <x v="0"/>
    <x v="0"/>
    <x v="0"/>
    <n v="0"/>
    <s v=""/>
    <m/>
    <x v="0"/>
    <x v="5"/>
    <s v="South Central"/>
    <n v="26"/>
    <s v="San Antonio"/>
    <n v="46.294376"/>
    <n v="99.625099000000006"/>
    <n v="52.060259000000002"/>
    <n v="95.420212000000006"/>
    <n v="80.284110999999996"/>
    <x v="0"/>
    <s v="6169 : SAN ANTONIO 52 0 : 500 : 6170 : SAN ANTONIO 52 1 : 230 : 0 :  :  : 0 :  :  : 1 : "/>
  </r>
  <r>
    <x v="6"/>
    <s v="GICXFormer '6170' '6171' '0' '1'"/>
    <x v="201"/>
    <x v="201"/>
    <x v="0"/>
    <x v="403"/>
    <x v="403"/>
    <x v="0"/>
    <x v="0"/>
    <x v="0"/>
    <x v="0"/>
    <n v="0"/>
    <s v=""/>
    <m/>
    <x v="0"/>
    <x v="5"/>
    <s v="South Central"/>
    <n v="26"/>
    <s v="San Antonio"/>
    <n v="25.833929000000001"/>
    <n v="80.284110999999996"/>
    <n v="10.985389"/>
    <n v="44.543261999999999"/>
    <n v="78.672912999999994"/>
    <x v="0"/>
    <s v="6170 : SAN ANTONIO 52 1 : 230 : 6171 : SAN ANTONIO 52 2 : 115 : 0 :  :  : 0 :  :  : 1 : "/>
  </r>
  <r>
    <x v="6"/>
    <s v="GICXFormer '6172' '6173' '0' '1'"/>
    <x v="202"/>
    <x v="202"/>
    <x v="0"/>
    <x v="404"/>
    <x v="404"/>
    <x v="0"/>
    <x v="0"/>
    <x v="0"/>
    <x v="0"/>
    <n v="0"/>
    <s v=""/>
    <m/>
    <x v="0"/>
    <x v="5"/>
    <s v="South Central"/>
    <n v="24"/>
    <s v="Gonzales"/>
    <n v="12.583843999999999"/>
    <n v="74.187766999999994"/>
    <n v="5.3556039999999996"/>
    <n v="2.4297089999999999"/>
    <n v="74.606589999999997"/>
    <x v="0"/>
    <s v="6172 : CUERO 2 0 : 230 : 6173 : CUERO 2 1 : 115 : 0 :  :  : 0 :  :  : 1 : "/>
  </r>
  <r>
    <x v="6"/>
    <s v="GICXFormer '6177' '6178' '0' '1'"/>
    <x v="203"/>
    <x v="203"/>
    <x v="0"/>
    <x v="405"/>
    <x v="405"/>
    <x v="0"/>
    <x v="0"/>
    <x v="0"/>
    <x v="0"/>
    <n v="0"/>
    <s v=""/>
    <m/>
    <x v="0"/>
    <x v="5"/>
    <s v="South Central"/>
    <n v="26"/>
    <s v="San Antonio"/>
    <n v="29.657608"/>
    <n v="112.14250199999999"/>
    <n v="12.700707"/>
    <n v="82.837356999999997"/>
    <n v="112.875778"/>
    <x v="0"/>
    <s v="6177 : SAN ANTONIO 51 0 : 230 : 6178 : SAN ANTONIO 51 1 : 115 : 0 :  :  : 0 :  :  : 1 : "/>
  </r>
  <r>
    <x v="6"/>
    <s v="GICXFormer '6177' '6178' '0' '2'"/>
    <x v="203"/>
    <x v="203"/>
    <x v="0"/>
    <x v="405"/>
    <x v="405"/>
    <x v="0"/>
    <x v="0"/>
    <x v="0"/>
    <x v="0"/>
    <n v="0"/>
    <s v=""/>
    <m/>
    <x v="1"/>
    <x v="5"/>
    <s v="South Central"/>
    <n v="26"/>
    <s v="San Antonio"/>
    <n v="29.657608"/>
    <n v="112.14250199999999"/>
    <n v="12.700707"/>
    <n v="82.837356999999997"/>
    <n v="112.875778"/>
    <x v="0"/>
    <s v="6177 : SAN ANTONIO 51 0 : 230 : 6178 : SAN ANTONIO 51 1 : 115 : 0 :  :  : 0 :  :  : 2 : "/>
  </r>
  <r>
    <x v="6"/>
    <s v="GICXFormer '6188' '6189' '0' '1'"/>
    <x v="204"/>
    <x v="204"/>
    <x v="0"/>
    <x v="406"/>
    <x v="406"/>
    <x v="0"/>
    <x v="0"/>
    <x v="0"/>
    <x v="0"/>
    <n v="0"/>
    <s v=""/>
    <m/>
    <x v="0"/>
    <x v="5"/>
    <s v="South Central"/>
    <n v="25"/>
    <s v="Bastrop"/>
    <n v="21.423866"/>
    <n v="44.011229999999998"/>
    <n v="9.1230729999999998"/>
    <n v="60.385066999999999"/>
    <n v="46.422500999999997"/>
    <x v="0"/>
    <s v="6188 : COLUMBUS 0 : 230 : 6189 : COLUMBUS 1 : 115 : 0 :  :  : 0 :  :  : 1 : "/>
  </r>
  <r>
    <x v="6"/>
    <s v="GICXFormer '6192' '6193' '0' '1'"/>
    <x v="205"/>
    <x v="205"/>
    <x v="0"/>
    <x v="407"/>
    <x v="407"/>
    <x v="0"/>
    <x v="0"/>
    <x v="0"/>
    <x v="0"/>
    <n v="0"/>
    <s v=""/>
    <m/>
    <x v="0"/>
    <x v="5"/>
    <s v="South Central"/>
    <n v="25"/>
    <s v="Bastrop"/>
    <n v="27.507452000000001"/>
    <n v="21.791682999999999"/>
    <n v="11.550356000000001"/>
    <n v="76.534965999999997"/>
    <n v="21.567253000000001"/>
    <x v="0"/>
    <s v="6192 : CALDWELL 0 : 230 : 6193 : CALDWELL 1 : 115 : 0 :  :  : 0 :  :  : 1 : "/>
  </r>
  <r>
    <x v="6"/>
    <s v="GICXFormer '6197' '6198' '0' '1'"/>
    <x v="206"/>
    <x v="206"/>
    <x v="2"/>
    <x v="408"/>
    <x v="408"/>
    <x v="7"/>
    <x v="0"/>
    <x v="0"/>
    <x v="0"/>
    <n v="0"/>
    <s v=""/>
    <m/>
    <x v="0"/>
    <x v="5"/>
    <s v="South Central"/>
    <n v="26"/>
    <s v="San Antonio"/>
    <n v="19.018166000000001"/>
    <n v="130.35046399999999"/>
    <n v="21.250565999999999"/>
    <n v="38.609538999999998"/>
    <n v="127.38613100000001"/>
    <x v="0"/>
    <s v="6197 : SAN ANTONIO 37 0 : 500 : 6198 : SAN ANTONIO 37 1 : 230 : 0 :  :  : 0 :  :  : 1 : "/>
  </r>
  <r>
    <x v="6"/>
    <s v="GICXFormer '6198' '6199' '0' '1'"/>
    <x v="207"/>
    <x v="207"/>
    <x v="0"/>
    <x v="409"/>
    <x v="409"/>
    <x v="0"/>
    <x v="0"/>
    <x v="0"/>
    <x v="0"/>
    <n v="0"/>
    <s v=""/>
    <m/>
    <x v="0"/>
    <x v="5"/>
    <s v="South Central"/>
    <n v="26"/>
    <s v="San Antonio"/>
    <n v="6.8961370000000004"/>
    <n v="127.386124"/>
    <n v="2.9503940000000002"/>
    <n v="12.878977000000001"/>
    <n v="118.549179"/>
    <x v="0"/>
    <s v="6198 : SAN ANTONIO 37 1 : 230 : 6199 : SAN ANTONIO 37 2 : 115 : 0 :  :  : 0 :  :  : 1 : "/>
  </r>
  <r>
    <x v="6"/>
    <s v="GICXFormer '6198' '6199' '0' '2'"/>
    <x v="207"/>
    <x v="207"/>
    <x v="0"/>
    <x v="409"/>
    <x v="409"/>
    <x v="0"/>
    <x v="0"/>
    <x v="0"/>
    <x v="0"/>
    <n v="0"/>
    <s v=""/>
    <m/>
    <x v="1"/>
    <x v="5"/>
    <s v="South Central"/>
    <n v="26"/>
    <s v="San Antonio"/>
    <n v="6.8961370000000004"/>
    <n v="127.386124"/>
    <n v="2.9503940000000002"/>
    <n v="12.878977000000001"/>
    <n v="118.549179"/>
    <x v="0"/>
    <s v="6198 : SAN ANTONIO 37 1 : 230 : 6199 : SAN ANTONIO 37 2 : 115 : 0 :  :  : 0 :  :  : 2 : "/>
  </r>
  <r>
    <x v="6"/>
    <s v="GICXFormer '6198' '6199' '0' '3'"/>
    <x v="207"/>
    <x v="207"/>
    <x v="0"/>
    <x v="409"/>
    <x v="409"/>
    <x v="0"/>
    <x v="0"/>
    <x v="0"/>
    <x v="0"/>
    <n v="0"/>
    <s v=""/>
    <m/>
    <x v="2"/>
    <x v="5"/>
    <s v="South Central"/>
    <n v="26"/>
    <s v="San Antonio"/>
    <n v="6.8961370000000004"/>
    <n v="127.386124"/>
    <n v="2.9503940000000002"/>
    <n v="12.878977000000001"/>
    <n v="118.549179"/>
    <x v="0"/>
    <s v="6198 : SAN ANTONIO 37 1 : 230 : 6199 : SAN ANTONIO 37 2 : 115 : 0 :  :  : 0 :  :  : 3 : "/>
  </r>
  <r>
    <x v="6"/>
    <s v="GICXFormer '6210' '6211' '0' '1'"/>
    <x v="208"/>
    <x v="208"/>
    <x v="2"/>
    <x v="410"/>
    <x v="410"/>
    <x v="7"/>
    <x v="0"/>
    <x v="0"/>
    <x v="0"/>
    <n v="0"/>
    <s v=""/>
    <m/>
    <x v="0"/>
    <x v="5"/>
    <s v="South Central"/>
    <n v="23"/>
    <s v="Austin"/>
    <n v="4.3502980000000004"/>
    <n v="107.499336"/>
    <n v="4.9218840000000004"/>
    <n v="7.555917"/>
    <n v="13.213469999999999"/>
    <x v="0"/>
    <s v="6210 : MARBLE FALLS 2 0 : 500 : 6211 : MARBLE FALLS 2 1 : 230 : 0 :  :  : 0 :  :  : 1 : "/>
  </r>
  <r>
    <x v="6"/>
    <s v="GICXFormer '6210' '6213' '0' '1'"/>
    <x v="208"/>
    <x v="208"/>
    <x v="2"/>
    <x v="411"/>
    <x v="411"/>
    <x v="1"/>
    <x v="0"/>
    <x v="0"/>
    <x v="0"/>
    <n v="0"/>
    <s v=""/>
    <m/>
    <x v="0"/>
    <x v="5"/>
    <s v="South Central"/>
    <n v="23"/>
    <s v="Austin"/>
    <n v="3.6754899999999999"/>
    <n v="109.745834"/>
    <n v="4.2134390000000002"/>
    <n v="11.026469000000001"/>
    <n v="109.745834"/>
    <x v="0"/>
    <s v="6210 : MARBLE FALLS 2 0 : 500 : 6213 : MARBLE FALLS 2 3 : 13.8 : 0 :  :  : 0 :  :  : 1 : "/>
  </r>
  <r>
    <x v="6"/>
    <s v="GICXFormer '6210' '6214' '0' '1'"/>
    <x v="208"/>
    <x v="208"/>
    <x v="2"/>
    <x v="412"/>
    <x v="412"/>
    <x v="1"/>
    <x v="0"/>
    <x v="0"/>
    <x v="0"/>
    <n v="0"/>
    <s v=""/>
    <m/>
    <x v="0"/>
    <x v="5"/>
    <s v="South Central"/>
    <n v="23"/>
    <s v="Austin"/>
    <n v="5.5132349999999999"/>
    <n v="109.745834"/>
    <n v="6.3201580000000002"/>
    <n v="16.539705000000001"/>
    <n v="109.745834"/>
    <x v="0"/>
    <s v="6210 : MARBLE FALLS 2 0 : 500 : 6214 : MARBLE FALLS 2 4 : 13.8 : 0 :  :  : 0 :  :  : 1 : "/>
  </r>
  <r>
    <x v="6"/>
    <s v="GICXFormer '6210' '6215' '0' '1'"/>
    <x v="208"/>
    <x v="208"/>
    <x v="2"/>
    <x v="413"/>
    <x v="413"/>
    <x v="1"/>
    <x v="0"/>
    <x v="0"/>
    <x v="0"/>
    <n v="0"/>
    <s v=""/>
    <m/>
    <x v="0"/>
    <x v="5"/>
    <s v="South Central"/>
    <n v="23"/>
    <s v="Austin"/>
    <n v="24.258234000000002"/>
    <n v="109.745834"/>
    <n v="27.808696000000001"/>
    <n v="72.774696000000006"/>
    <n v="109.745834"/>
    <x v="0"/>
    <s v="6210 : MARBLE FALLS 2 0 : 500 : 6215 : MARBLE FALLS 2 5 : 13.8 : 0 :  :  : 0 :  :  : 1 : "/>
  </r>
  <r>
    <x v="6"/>
    <s v="GICXFormer '6210' '6216' '0' '1'"/>
    <x v="208"/>
    <x v="208"/>
    <x v="2"/>
    <x v="414"/>
    <x v="414"/>
    <x v="1"/>
    <x v="0"/>
    <x v="0"/>
    <x v="0"/>
    <n v="0"/>
    <s v=""/>
    <m/>
    <x v="0"/>
    <x v="5"/>
    <s v="South Central"/>
    <n v="23"/>
    <s v="Austin"/>
    <n v="11.551539999999999"/>
    <n v="109.745834"/>
    <n v="13.242236999999999"/>
    <n v="34.654617000000002"/>
    <n v="109.745834"/>
    <x v="0"/>
    <s v="6210 : MARBLE FALLS 2 0 : 500 : 6216 : MARBLE FALLS 2 6 : 13.8 : 0 :  :  : 0 :  :  : 1 : "/>
  </r>
  <r>
    <x v="6"/>
    <s v="GICXFormer '6211' '6212' '0' '1'"/>
    <x v="209"/>
    <x v="209"/>
    <x v="0"/>
    <x v="415"/>
    <x v="415"/>
    <x v="0"/>
    <x v="0"/>
    <x v="0"/>
    <x v="0"/>
    <n v="0"/>
    <s v=""/>
    <m/>
    <x v="0"/>
    <x v="5"/>
    <s v="South Central"/>
    <n v="23"/>
    <s v="Austin"/>
    <n v="1.560959"/>
    <n v="13.213486"/>
    <n v="0.67354899999999995"/>
    <n v="25.121603"/>
    <n v="105.062546"/>
    <x v="0"/>
    <s v="6211 : MARBLE FALLS 2 1 : 230 : 6212 : MARBLE FALLS 2 2 : 115 : 0 :  :  : 0 :  :  : 1 : "/>
  </r>
  <r>
    <x v="6"/>
    <s v="GICXFormer '6222' '6223' '0' '1'"/>
    <x v="210"/>
    <x v="210"/>
    <x v="0"/>
    <x v="416"/>
    <x v="416"/>
    <x v="0"/>
    <x v="0"/>
    <x v="0"/>
    <x v="0"/>
    <n v="0"/>
    <s v=""/>
    <m/>
    <x v="0"/>
    <x v="5"/>
    <s v="South Central"/>
    <n v="23"/>
    <s v="Austin"/>
    <n v="11.942097"/>
    <n v="89.148337999999995"/>
    <n v="4.9942539999999997"/>
    <n v="24.641470000000002"/>
    <n v="104.69959299999999"/>
    <x v="0"/>
    <s v="6222 : AUSTIN 27 0 : 230 : 6223 : AUSTIN 27 1 : 115 : 0 :  :  : 0 :  :  : 1 : "/>
  </r>
  <r>
    <x v="6"/>
    <s v="GICXFormer '6222' '6223' '0' '2'"/>
    <x v="210"/>
    <x v="210"/>
    <x v="0"/>
    <x v="416"/>
    <x v="416"/>
    <x v="0"/>
    <x v="0"/>
    <x v="0"/>
    <x v="0"/>
    <n v="0"/>
    <s v=""/>
    <m/>
    <x v="1"/>
    <x v="5"/>
    <s v="South Central"/>
    <n v="23"/>
    <s v="Austin"/>
    <n v="11.942097"/>
    <n v="89.148337999999995"/>
    <n v="4.9942539999999997"/>
    <n v="24.641470000000002"/>
    <n v="104.69959299999999"/>
    <x v="0"/>
    <s v="6222 : AUSTIN 27 0 : 230 : 6223 : AUSTIN 27 1 : 115 : 0 :  :  : 0 :  :  : 2 : "/>
  </r>
  <r>
    <x v="6"/>
    <s v="GICXFormer '6222' '6223' '0' '3'"/>
    <x v="210"/>
    <x v="210"/>
    <x v="0"/>
    <x v="416"/>
    <x v="416"/>
    <x v="0"/>
    <x v="0"/>
    <x v="0"/>
    <x v="0"/>
    <n v="0"/>
    <s v=""/>
    <m/>
    <x v="2"/>
    <x v="5"/>
    <s v="South Central"/>
    <n v="23"/>
    <s v="Austin"/>
    <n v="11.942097"/>
    <n v="89.148337999999995"/>
    <n v="4.9942539999999997"/>
    <n v="24.641470000000002"/>
    <n v="104.69959299999999"/>
    <x v="0"/>
    <s v="6222 : AUSTIN 27 0 : 230 : 6223 : AUSTIN 27 1 : 115 : 0 :  :  : 0 :  :  : 3 : "/>
  </r>
  <r>
    <x v="6"/>
    <s v="GICXFormer '6228' '6229' '0' '1'"/>
    <x v="211"/>
    <x v="211"/>
    <x v="2"/>
    <x v="417"/>
    <x v="417"/>
    <x v="7"/>
    <x v="0"/>
    <x v="0"/>
    <x v="0"/>
    <n v="0"/>
    <s v=""/>
    <m/>
    <x v="0"/>
    <x v="5"/>
    <s v="South Central"/>
    <n v="22"/>
    <s v="San Marcos"/>
    <n v="57.000652000000002"/>
    <n v="21.821932"/>
    <n v="64.349396999999996"/>
    <n v="59.501193999999998"/>
    <n v="179.22547900000001"/>
    <x v="0"/>
    <s v="6228 : SAN MARCOS 0 : 500 : 6229 : SAN MARCOS 1 : 230 : 0 :  :  : 0 :  :  : 1 : "/>
  </r>
  <r>
    <x v="6"/>
    <s v="GICXFormer '6229' '6230' '0' '1'"/>
    <x v="212"/>
    <x v="212"/>
    <x v="0"/>
    <x v="418"/>
    <x v="418"/>
    <x v="0"/>
    <x v="0"/>
    <x v="0"/>
    <x v="0"/>
    <n v="0"/>
    <s v=""/>
    <m/>
    <x v="0"/>
    <x v="5"/>
    <s v="South Central"/>
    <n v="22"/>
    <s v="San Marcos"/>
    <n v="6.1326720000000003"/>
    <n v="179.22546399999999"/>
    <n v="2.5958359999999998"/>
    <n v="4.6494489999999997"/>
    <n v="87.513794000000004"/>
    <x v="0"/>
    <s v="6229 : SAN MARCOS 1 : 230 : 6230 : SAN MARCOS 2 : 115 : 0 :  :  : 0 :  :  : 1 : "/>
  </r>
  <r>
    <x v="6"/>
    <s v="GICXFormer '6229' '6230' '0' '2'"/>
    <x v="212"/>
    <x v="212"/>
    <x v="0"/>
    <x v="418"/>
    <x v="418"/>
    <x v="0"/>
    <x v="0"/>
    <x v="0"/>
    <x v="0"/>
    <n v="0"/>
    <s v=""/>
    <m/>
    <x v="1"/>
    <x v="5"/>
    <s v="South Central"/>
    <n v="22"/>
    <s v="San Marcos"/>
    <n v="6.1326720000000003"/>
    <n v="179.22546399999999"/>
    <n v="2.5958359999999998"/>
    <n v="4.6494489999999997"/>
    <n v="87.513794000000004"/>
    <x v="0"/>
    <s v="6229 : SAN MARCOS 1 : 230 : 6230 : SAN MARCOS 2 : 115 : 0 :  :  : 0 :  :  : 2 : "/>
  </r>
  <r>
    <x v="6"/>
    <s v="GICXFormer '6234' '6235' '0' '1'"/>
    <x v="213"/>
    <x v="213"/>
    <x v="2"/>
    <x v="419"/>
    <x v="419"/>
    <x v="7"/>
    <x v="0"/>
    <x v="0"/>
    <x v="0"/>
    <n v="0"/>
    <s v=""/>
    <m/>
    <x v="0"/>
    <x v="5"/>
    <s v="South Central"/>
    <n v="26"/>
    <s v="San Antonio"/>
    <n v="95.260834000000003"/>
    <n v="62.066527999999998"/>
    <n v="106.926661"/>
    <n v="234.30396999999999"/>
    <n v="64.141129000000006"/>
    <x v="2"/>
    <s v="6234 : SAN ANTONIO 50 0 : 500 : 6235 : SAN ANTONIO 50 1 : 230 : 0 :  :  : 0 :  :  : 1 : "/>
  </r>
  <r>
    <x v="6"/>
    <s v="GICXFormer '6235' '6236' '0' '1'"/>
    <x v="214"/>
    <x v="214"/>
    <x v="0"/>
    <x v="420"/>
    <x v="420"/>
    <x v="0"/>
    <x v="0"/>
    <x v="0"/>
    <x v="0"/>
    <n v="0"/>
    <s v=""/>
    <m/>
    <x v="0"/>
    <x v="5"/>
    <s v="South Central"/>
    <n v="26"/>
    <s v="San Antonio"/>
    <n v="10.713486"/>
    <n v="64.141129000000006"/>
    <n v="4.5412800000000004"/>
    <n v="38.391399"/>
    <n v="102.767769"/>
    <x v="0"/>
    <s v="6235 : SAN ANTONIO 50 1 : 230 : 6236 : SAN ANTONIO 50 2 : 115 : 0 :  :  : 0 :  :  : 1 : "/>
  </r>
  <r>
    <x v="6"/>
    <s v="GICXFormer '6235' '6236' '0' '2'"/>
    <x v="214"/>
    <x v="214"/>
    <x v="0"/>
    <x v="420"/>
    <x v="420"/>
    <x v="0"/>
    <x v="0"/>
    <x v="0"/>
    <x v="0"/>
    <n v="0"/>
    <s v=""/>
    <m/>
    <x v="1"/>
    <x v="5"/>
    <s v="South Central"/>
    <n v="26"/>
    <s v="San Antonio"/>
    <n v="10.713486"/>
    <n v="64.141129000000006"/>
    <n v="4.5412800000000004"/>
    <n v="38.391399"/>
    <n v="102.767769"/>
    <x v="0"/>
    <s v="6235 : SAN ANTONIO 50 1 : 230 : 6236 : SAN ANTONIO 50 2 : 115 : 0 :  :  : 0 :  :  : 2 : "/>
  </r>
  <r>
    <x v="6"/>
    <s v="GICXFormer '6239' '6240' '0' '1'"/>
    <x v="215"/>
    <x v="215"/>
    <x v="2"/>
    <x v="421"/>
    <x v="421"/>
    <x v="7"/>
    <x v="0"/>
    <x v="0"/>
    <x v="0"/>
    <n v="0"/>
    <s v=""/>
    <m/>
    <x v="0"/>
    <x v="5"/>
    <s v="South Central"/>
    <n v="22"/>
    <s v="San Marcos"/>
    <n v="0.75469900000000001"/>
    <n v="114.268456"/>
    <n v="0.84414800000000001"/>
    <n v="22.864197000000001"/>
    <n v="163.703552"/>
    <x v="0"/>
    <s v="6239 : ELMENDORF 0 : 500 : 6240 : ELMENDORF 1 : 230 : 0 :  :  : 0 :  :  : 1 : "/>
  </r>
  <r>
    <x v="6"/>
    <s v="GICXFormer '6239' '6242' '0' '1'"/>
    <x v="215"/>
    <x v="215"/>
    <x v="2"/>
    <x v="422"/>
    <x v="422"/>
    <x v="1"/>
    <x v="0"/>
    <x v="0"/>
    <x v="0"/>
    <n v="0"/>
    <s v=""/>
    <m/>
    <x v="0"/>
    <x v="5"/>
    <s v="South Central"/>
    <n v="22"/>
    <s v="San Marcos"/>
    <n v="1.5056830000000001"/>
    <n v="134.12651099999999"/>
    <n v="1.726057"/>
    <n v="4.5170500000000002"/>
    <n v="134.12651099999999"/>
    <x v="0"/>
    <s v="6239 : ELMENDORF 0 : 500 : 6242 : ELMENDORF 3 : 13.8 : 0 :  :  : 0 :  :  : 1 : "/>
  </r>
  <r>
    <x v="6"/>
    <s v="GICXFormer '6239' '6243' '0' '1'"/>
    <x v="215"/>
    <x v="215"/>
    <x v="2"/>
    <x v="423"/>
    <x v="423"/>
    <x v="1"/>
    <x v="0"/>
    <x v="0"/>
    <x v="0"/>
    <n v="0"/>
    <s v=""/>
    <m/>
    <x v="0"/>
    <x v="5"/>
    <s v="South Central"/>
    <n v="22"/>
    <s v="San Marcos"/>
    <n v="2.5094720000000001"/>
    <n v="134.12651099999999"/>
    <n v="2.8767610000000001"/>
    <n v="7.5284170000000001"/>
    <n v="134.12651099999999"/>
    <x v="0"/>
    <s v="6239 : ELMENDORF 0 : 500 : 6243 : ELMENDORF 4 : 13.8 : 0 :  :  : 0 :  :  : 1 : "/>
  </r>
  <r>
    <x v="6"/>
    <s v="GICXFormer '6239' '6244' '0' '1'"/>
    <x v="215"/>
    <x v="215"/>
    <x v="2"/>
    <x v="424"/>
    <x v="424"/>
    <x v="1"/>
    <x v="0"/>
    <x v="0"/>
    <x v="0"/>
    <n v="0"/>
    <s v=""/>
    <m/>
    <x v="0"/>
    <x v="5"/>
    <s v="South Central"/>
    <n v="22"/>
    <s v="San Marcos"/>
    <n v="2.5094720000000001"/>
    <n v="134.12651099999999"/>
    <n v="2.8767610000000001"/>
    <n v="7.5284170000000001"/>
    <n v="134.12651099999999"/>
    <x v="0"/>
    <s v="6239 : ELMENDORF 0 : 500 : 6244 : ELMENDORF 5 : 13.8 : 0 :  :  : 0 :  :  : 1 : "/>
  </r>
  <r>
    <x v="6"/>
    <s v="GICXFormer '6239' '6245' '0' '1'"/>
    <x v="215"/>
    <x v="215"/>
    <x v="2"/>
    <x v="425"/>
    <x v="425"/>
    <x v="1"/>
    <x v="0"/>
    <x v="0"/>
    <x v="0"/>
    <n v="0"/>
    <s v=""/>
    <m/>
    <x v="0"/>
    <x v="5"/>
    <s v="South Central"/>
    <n v="22"/>
    <s v="San Marcos"/>
    <n v="2.8679679999999999"/>
    <n v="134.12652600000001"/>
    <n v="3.287728"/>
    <n v="8.6039049999999992"/>
    <n v="134.12652600000001"/>
    <x v="0"/>
    <s v="6239 : ELMENDORF 0 : 500 : 6245 : ELMENDORF 6 : 13.8 : 0 :  :  : 0 :  :  : 1 : "/>
  </r>
  <r>
    <x v="6"/>
    <s v="GICXFormer '6239' '6246' '0' '1'"/>
    <x v="215"/>
    <x v="215"/>
    <x v="2"/>
    <x v="426"/>
    <x v="426"/>
    <x v="1"/>
    <x v="0"/>
    <x v="0"/>
    <x v="0"/>
    <n v="0"/>
    <s v=""/>
    <m/>
    <x v="0"/>
    <x v="5"/>
    <s v="South Central"/>
    <n v="22"/>
    <s v="San Marcos"/>
    <n v="5.475212"/>
    <n v="134.12651099999999"/>
    <n v="6.2765700000000004"/>
    <n v="16.425636000000001"/>
    <n v="134.12651099999999"/>
    <x v="0"/>
    <s v="6239 : ELMENDORF 0 : 500 : 6246 : ELMENDORF 7 : 13.8 : 0 :  :  : 0 :  :  : 1 : "/>
  </r>
  <r>
    <x v="6"/>
    <s v="GICXFormer '6239' '6247' '0' '1'"/>
    <x v="215"/>
    <x v="215"/>
    <x v="2"/>
    <x v="427"/>
    <x v="427"/>
    <x v="1"/>
    <x v="0"/>
    <x v="0"/>
    <x v="0"/>
    <n v="0"/>
    <s v=""/>
    <m/>
    <x v="0"/>
    <x v="5"/>
    <s v="South Central"/>
    <n v="22"/>
    <s v="San Marcos"/>
    <n v="4.301952"/>
    <n v="134.12651099999999"/>
    <n v="4.9303869999999996"/>
    <n v="12.905856"/>
    <n v="134.12651099999999"/>
    <x v="0"/>
    <s v="6239 : ELMENDORF 0 : 500 : 6247 : ELMENDORF 8 : 13.8 : 0 :  :  : 0 :  :  : 1 : "/>
  </r>
  <r>
    <x v="6"/>
    <s v="GICXFormer '6239' '6248' '0' '1'"/>
    <x v="215"/>
    <x v="215"/>
    <x v="2"/>
    <x v="428"/>
    <x v="428"/>
    <x v="1"/>
    <x v="0"/>
    <x v="0"/>
    <x v="0"/>
    <n v="0"/>
    <s v=""/>
    <m/>
    <x v="0"/>
    <x v="5"/>
    <s v="South Central"/>
    <n v="22"/>
    <s v="San Marcos"/>
    <n v="3.3459629999999998"/>
    <n v="134.12651099999999"/>
    <n v="3.8356819999999998"/>
    <n v="10.037889"/>
    <n v="134.12651099999999"/>
    <x v="0"/>
    <s v="6239 : ELMENDORF 0 : 500 : 6248 : ELMENDORF 9 : 13.8 : 0 :  :  : 0 :  :  : 1 : "/>
  </r>
  <r>
    <x v="6"/>
    <s v="GICXFormer '6239' '6249' '0' '1'"/>
    <x v="215"/>
    <x v="215"/>
    <x v="2"/>
    <x v="429"/>
    <x v="429"/>
    <x v="1"/>
    <x v="0"/>
    <x v="0"/>
    <x v="0"/>
    <n v="0"/>
    <s v=""/>
    <m/>
    <x v="0"/>
    <x v="5"/>
    <s v="South Central"/>
    <n v="22"/>
    <s v="San Marcos"/>
    <n v="1.3092900000000001"/>
    <n v="134.12651099999999"/>
    <n v="1.5009189999999999"/>
    <n v="3.9278689999999998"/>
    <n v="134.12651099999999"/>
    <x v="0"/>
    <s v="6239 : ELMENDORF 0 : 500 : 6249 : ELMENDORF 10 : 13.8 : 0 :  :  : 0 :  :  : 1 : "/>
  </r>
  <r>
    <x v="6"/>
    <s v="GICXFormer '6240' '6241' '0' '1'"/>
    <x v="216"/>
    <x v="216"/>
    <x v="0"/>
    <x v="430"/>
    <x v="430"/>
    <x v="0"/>
    <x v="0"/>
    <x v="0"/>
    <x v="0"/>
    <n v="0"/>
    <s v=""/>
    <m/>
    <x v="0"/>
    <x v="5"/>
    <s v="South Central"/>
    <n v="22"/>
    <s v="San Marcos"/>
    <n v="3.296494"/>
    <n v="163.703552"/>
    <n v="1.387572"/>
    <n v="23.269299"/>
    <n v="141.71142599999999"/>
    <x v="0"/>
    <s v="6240 : ELMENDORF 1 : 230 : 6241 : ELMENDORF 2 : 115 : 0 :  :  : 0 :  :  : 1 : "/>
  </r>
  <r>
    <x v="6"/>
    <s v="GICXFormer '6240' '6241' '0' '2'"/>
    <x v="216"/>
    <x v="216"/>
    <x v="0"/>
    <x v="430"/>
    <x v="430"/>
    <x v="0"/>
    <x v="0"/>
    <x v="0"/>
    <x v="0"/>
    <n v="0"/>
    <s v=""/>
    <m/>
    <x v="1"/>
    <x v="5"/>
    <s v="South Central"/>
    <n v="22"/>
    <s v="San Marcos"/>
    <n v="3.296494"/>
    <n v="163.703552"/>
    <n v="1.387572"/>
    <n v="23.269299"/>
    <n v="141.71142599999999"/>
    <x v="0"/>
    <s v="6240 : ELMENDORF 1 : 230 : 6241 : ELMENDORF 2 : 115 : 0 :  :  : 0 :  :  : 2 : "/>
  </r>
  <r>
    <x v="6"/>
    <s v="GICXFormer '6254' '6255' '0' '1'"/>
    <x v="217"/>
    <x v="217"/>
    <x v="2"/>
    <x v="431"/>
    <x v="431"/>
    <x v="7"/>
    <x v="0"/>
    <x v="0"/>
    <x v="0"/>
    <n v="0"/>
    <s v=""/>
    <m/>
    <x v="0"/>
    <x v="5"/>
    <s v="South Central"/>
    <n v="23"/>
    <s v="Austin"/>
    <n v="4.419028"/>
    <n v="18.256149000000001"/>
    <n v="4.9286989999999999"/>
    <n v="47.441989999999997"/>
    <n v="145.66990699999999"/>
    <x v="0"/>
    <s v="6254 : AUSTIN 2 0 : 500 : 6255 : AUSTIN 2 1 : 230 : 0 :  :  : 0 :  :  : 1 : "/>
  </r>
  <r>
    <x v="6"/>
    <s v="GICXFormer '6254' '6257' '0' '1'"/>
    <x v="217"/>
    <x v="217"/>
    <x v="2"/>
    <x v="432"/>
    <x v="432"/>
    <x v="1"/>
    <x v="0"/>
    <x v="0"/>
    <x v="0"/>
    <n v="0"/>
    <s v=""/>
    <m/>
    <x v="0"/>
    <x v="5"/>
    <s v="South Central"/>
    <n v="23"/>
    <s v="Austin"/>
    <n v="2.5995650000000001"/>
    <n v="31.067169"/>
    <n v="2.9227310000000002"/>
    <n v="7.7986940000000002"/>
    <n v="31.067169"/>
    <x v="0"/>
    <s v="6254 : AUSTIN 2 0 : 500 : 6257 : AUSTIN 2 3 : 13.8 : 0 :  :  : 0 :  :  : 1 : "/>
  </r>
  <r>
    <x v="6"/>
    <s v="GICXFormer '6254' '6258' '0' '1'"/>
    <x v="217"/>
    <x v="217"/>
    <x v="2"/>
    <x v="433"/>
    <x v="433"/>
    <x v="1"/>
    <x v="0"/>
    <x v="0"/>
    <x v="0"/>
    <n v="0"/>
    <s v=""/>
    <m/>
    <x v="0"/>
    <x v="5"/>
    <s v="South Central"/>
    <n v="23"/>
    <s v="Austin"/>
    <n v="0.77284399999999998"/>
    <n v="31.067169"/>
    <n v="0.86892000000000003"/>
    <n v="2.3185310000000001"/>
    <n v="31.067169"/>
    <x v="0"/>
    <s v="6254 : AUSTIN 2 0 : 500 : 6258 : AUSTIN 2 4 : 13.8 : 0 :  :  : 0 :  :  : 1 : "/>
  </r>
  <r>
    <x v="6"/>
    <s v="GICXFormer '6254' '6259' '0' '1'"/>
    <x v="217"/>
    <x v="217"/>
    <x v="2"/>
    <x v="434"/>
    <x v="434"/>
    <x v="1"/>
    <x v="0"/>
    <x v="0"/>
    <x v="0"/>
    <n v="0"/>
    <s v=""/>
    <m/>
    <x v="0"/>
    <x v="5"/>
    <s v="South Central"/>
    <n v="23"/>
    <s v="Austin"/>
    <n v="0"/>
    <n v="0"/>
    <n v="0"/>
    <n v="0"/>
    <n v="0"/>
    <x v="0"/>
    <s v="6254 : AUSTIN 2 0 : 500 : 6259 : AUSTIN 2 5 : 13.8 : 0 :  :  : 0 :  :  : 1 : "/>
  </r>
  <r>
    <x v="6"/>
    <s v="GICXFormer '6254' '6260' '0' '1'"/>
    <x v="217"/>
    <x v="217"/>
    <x v="2"/>
    <x v="435"/>
    <x v="435"/>
    <x v="1"/>
    <x v="0"/>
    <x v="0"/>
    <x v="0"/>
    <n v="0"/>
    <s v=""/>
    <m/>
    <x v="0"/>
    <x v="5"/>
    <s v="South Central"/>
    <n v="23"/>
    <s v="Austin"/>
    <n v="1.5886229999999999"/>
    <n v="31.067169"/>
    <n v="1.786114"/>
    <n v="4.7658690000000004"/>
    <n v="31.067169"/>
    <x v="0"/>
    <s v="6254 : AUSTIN 2 0 : 500 : 6260 : AUSTIN 2 6 : 13.8 : 0 :  :  : 0 :  :  : 1 : "/>
  </r>
  <r>
    <x v="6"/>
    <s v="GICXFormer '6255' '6256' '0' '1'"/>
    <x v="218"/>
    <x v="218"/>
    <x v="0"/>
    <x v="436"/>
    <x v="436"/>
    <x v="0"/>
    <x v="0"/>
    <x v="0"/>
    <x v="0"/>
    <n v="0"/>
    <s v=""/>
    <m/>
    <x v="0"/>
    <x v="5"/>
    <s v="South Central"/>
    <n v="23"/>
    <s v="Austin"/>
    <n v="1.276043"/>
    <n v="145.66990699999999"/>
    <n v="0.53616399999999997"/>
    <n v="14.396459"/>
    <n v="144.66387900000001"/>
    <x v="0"/>
    <s v="6255 : AUSTIN 2 1 : 230 : 6256 : AUSTIN 2 2 : 115 : 0 :  :  : 0 :  :  : 1 : "/>
  </r>
  <r>
    <x v="6"/>
    <s v="GICXFormer '6255' '6256' '0' '2'"/>
    <x v="218"/>
    <x v="218"/>
    <x v="0"/>
    <x v="436"/>
    <x v="436"/>
    <x v="0"/>
    <x v="0"/>
    <x v="0"/>
    <x v="0"/>
    <n v="0"/>
    <s v=""/>
    <m/>
    <x v="1"/>
    <x v="5"/>
    <s v="South Central"/>
    <n v="23"/>
    <s v="Austin"/>
    <n v="1.276043"/>
    <n v="145.66990699999999"/>
    <n v="0.53616399999999997"/>
    <n v="14.396459"/>
    <n v="144.66387900000001"/>
    <x v="0"/>
    <s v="6255 : AUSTIN 2 1 : 230 : 6256 : AUSTIN 2 2 : 115 : 0 :  :  : 0 :  :  : 2 : "/>
  </r>
  <r>
    <x v="6"/>
    <s v="GICXFormer '6263' '6264' '0' '1'"/>
    <x v="219"/>
    <x v="219"/>
    <x v="0"/>
    <x v="437"/>
    <x v="437"/>
    <x v="0"/>
    <x v="0"/>
    <x v="0"/>
    <x v="0"/>
    <n v="0"/>
    <s v=""/>
    <m/>
    <x v="0"/>
    <x v="5"/>
    <s v="South Central"/>
    <n v="24"/>
    <s v="Gonzales"/>
    <n v="15.073195"/>
    <n v="15.300841999999999"/>
    <n v="6.3864739999999998"/>
    <n v="38.902312999999999"/>
    <n v="14.868668"/>
    <x v="0"/>
    <s v="6263 : KENEDY 0 : 230 : 6264 : KENEDY 1 : 115 : 0 :  :  : 0 :  :  : 1 : "/>
  </r>
  <r>
    <x v="6"/>
    <s v="GICXFormer '6265' '6266' '0' '1'"/>
    <x v="220"/>
    <x v="220"/>
    <x v="1"/>
    <x v="438"/>
    <x v="438"/>
    <x v="1"/>
    <x v="0"/>
    <x v="0"/>
    <x v="0"/>
    <n v="0"/>
    <s v=""/>
    <m/>
    <x v="0"/>
    <x v="5"/>
    <s v="South Central"/>
    <n v="24"/>
    <s v="Gonzales"/>
    <n v="5.1146000000000003"/>
    <n v="72.588454999999996"/>
    <n v="1.0955550000000001"/>
    <n v="15.3438"/>
    <n v="72.588454999999996"/>
    <x v="0"/>
    <s v="6265 : CUERO 1 0 : 115 : 6266 : CUERO 1 1 : 13.8 : 0 :  :  : 0 :  :  : 1 : "/>
  </r>
  <r>
    <x v="6"/>
    <s v="GICXFormer '6265' '6267' '0' '1'"/>
    <x v="220"/>
    <x v="220"/>
    <x v="1"/>
    <x v="439"/>
    <x v="439"/>
    <x v="1"/>
    <x v="0"/>
    <x v="0"/>
    <x v="0"/>
    <n v="0"/>
    <s v=""/>
    <m/>
    <x v="0"/>
    <x v="5"/>
    <s v="South Central"/>
    <n v="24"/>
    <s v="Gonzales"/>
    <n v="1.8658870000000001"/>
    <n v="72.588454999999996"/>
    <n v="0.40405099999999999"/>
    <n v="5.5976600000000003"/>
    <n v="72.588454999999996"/>
    <x v="0"/>
    <s v="6265 : CUERO 1 0 : 115 : 6267 : CUERO 1 2 : 13.8 : 0 :  :  : 0 :  :  : 1 : "/>
  </r>
  <r>
    <x v="6"/>
    <s v="GICXFormer '6265' '6268' '0' '1'"/>
    <x v="220"/>
    <x v="220"/>
    <x v="1"/>
    <x v="440"/>
    <x v="440"/>
    <x v="1"/>
    <x v="0"/>
    <x v="0"/>
    <x v="0"/>
    <n v="0"/>
    <s v=""/>
    <m/>
    <x v="0"/>
    <x v="5"/>
    <s v="South Central"/>
    <n v="24"/>
    <s v="Gonzales"/>
    <n v="4.3741649999999996"/>
    <n v="72.588454999999996"/>
    <n v="0.93626100000000001"/>
    <n v="13.122494"/>
    <n v="72.588454999999996"/>
    <x v="0"/>
    <s v="6265 : CUERO 1 0 : 115 : 6268 : CUERO 1 3 : 13.8 : 0 :  :  : 0 :  :  : 1 : "/>
  </r>
  <r>
    <x v="6"/>
    <s v="GICXFormer '6265' '6269' '0' '1'"/>
    <x v="220"/>
    <x v="220"/>
    <x v="1"/>
    <x v="441"/>
    <x v="441"/>
    <x v="1"/>
    <x v="0"/>
    <x v="0"/>
    <x v="0"/>
    <n v="0"/>
    <s v=""/>
    <m/>
    <x v="0"/>
    <x v="5"/>
    <s v="South Central"/>
    <n v="24"/>
    <s v="Gonzales"/>
    <n v="1.7369870000000001"/>
    <n v="72.588454999999996"/>
    <n v="0.37650699999999998"/>
    <n v="5.2109620000000003"/>
    <n v="72.588454999999996"/>
    <x v="0"/>
    <s v="6265 : CUERO 1 0 : 115 : 6269 : CUERO 1 4 : 13.8 : 0 :  :  : 0 :  :  : 1 : "/>
  </r>
  <r>
    <x v="6"/>
    <s v="GICXFormer '6265' '6270' '0' '1'"/>
    <x v="220"/>
    <x v="220"/>
    <x v="1"/>
    <x v="442"/>
    <x v="442"/>
    <x v="1"/>
    <x v="0"/>
    <x v="0"/>
    <x v="0"/>
    <n v="0"/>
    <s v=""/>
    <m/>
    <x v="0"/>
    <x v="5"/>
    <s v="South Central"/>
    <n v="24"/>
    <s v="Gonzales"/>
    <n v="0"/>
    <n v="0"/>
    <n v="0"/>
    <n v="0"/>
    <n v="0"/>
    <x v="0"/>
    <s v="6265 : CUERO 1 0 : 115 : 6270 : CUERO 1 5 : 13.8 : 0 :  :  : 0 :  :  : 1 : "/>
  </r>
  <r>
    <x v="6"/>
    <s v="GICXFormer '6265' '6271' '0' '1'"/>
    <x v="220"/>
    <x v="220"/>
    <x v="1"/>
    <x v="443"/>
    <x v="443"/>
    <x v="1"/>
    <x v="0"/>
    <x v="0"/>
    <x v="0"/>
    <n v="0"/>
    <s v=""/>
    <m/>
    <x v="0"/>
    <x v="5"/>
    <s v="South Central"/>
    <n v="24"/>
    <s v="Gonzales"/>
    <n v="0"/>
    <n v="0"/>
    <n v="0"/>
    <n v="0"/>
    <n v="0"/>
    <x v="0"/>
    <s v="6265 : CUERO 1 0 : 115 : 6271 : CUERO 1 6 : 13.8 : 0 :  :  : 0 :  :  : 1 : "/>
  </r>
  <r>
    <x v="6"/>
    <s v="GICXFormer '6265' '6272' '0' '1'"/>
    <x v="220"/>
    <x v="220"/>
    <x v="1"/>
    <x v="444"/>
    <x v="444"/>
    <x v="1"/>
    <x v="0"/>
    <x v="0"/>
    <x v="0"/>
    <n v="0"/>
    <s v=""/>
    <m/>
    <x v="0"/>
    <x v="5"/>
    <s v="South Central"/>
    <n v="24"/>
    <s v="Gonzales"/>
    <n v="0"/>
    <n v="0"/>
    <n v="0"/>
    <n v="0"/>
    <n v="0"/>
    <x v="0"/>
    <s v="6265 : CUERO 1 0 : 115 : 6272 : CUERO 1 7 : 13.8 : 0 :  :  : 0 :  :  : 1 : "/>
  </r>
  <r>
    <x v="6"/>
    <s v="GICXFormer '6265' '6273' '0' '1'"/>
    <x v="220"/>
    <x v="220"/>
    <x v="1"/>
    <x v="445"/>
    <x v="445"/>
    <x v="1"/>
    <x v="0"/>
    <x v="0"/>
    <x v="0"/>
    <n v="0"/>
    <s v=""/>
    <m/>
    <x v="0"/>
    <x v="5"/>
    <s v="South Central"/>
    <n v="24"/>
    <s v="Gonzales"/>
    <n v="0"/>
    <n v="0"/>
    <n v="0"/>
    <n v="0"/>
    <n v="0"/>
    <x v="0"/>
    <s v="6265 : CUERO 1 0 : 115 : 6273 : CUERO 1 8 : 13.8 : 0 :  :  : 0 :  :  : 1 : "/>
  </r>
  <r>
    <x v="6"/>
    <s v="GICXFormer '6265' '6274' '0' '1'"/>
    <x v="220"/>
    <x v="220"/>
    <x v="1"/>
    <x v="446"/>
    <x v="446"/>
    <x v="1"/>
    <x v="0"/>
    <x v="0"/>
    <x v="0"/>
    <n v="0"/>
    <s v=""/>
    <m/>
    <x v="0"/>
    <x v="5"/>
    <s v="South Central"/>
    <n v="24"/>
    <s v="Gonzales"/>
    <n v="3.9862120000000001"/>
    <n v="72.588454999999996"/>
    <n v="0.86111899999999997"/>
    <n v="11.958637"/>
    <n v="72.588454999999996"/>
    <x v="0"/>
    <s v="6265 : CUERO 1 0 : 115 : 6274 : CUERO 1 9 : 13.8 : 0 :  :  : 0 :  :  : 1 : "/>
  </r>
  <r>
    <x v="6"/>
    <s v="GICXFormer '6277' '6278' '0' '1'"/>
    <x v="221"/>
    <x v="221"/>
    <x v="0"/>
    <x v="447"/>
    <x v="447"/>
    <x v="0"/>
    <x v="0"/>
    <x v="0"/>
    <x v="0"/>
    <n v="0"/>
    <s v=""/>
    <m/>
    <x v="0"/>
    <x v="5"/>
    <s v="South Central"/>
    <n v="23"/>
    <s v="Austin"/>
    <n v="29.995304000000001"/>
    <n v="50.533546000000001"/>
    <n v="12.63819"/>
    <n v="46.748061999999997"/>
    <n v="40.844475000000003"/>
    <x v="0"/>
    <s v="6277 : KYLE 0 : 230 : 6278 : KYLE 1 : 115 : 0 :  :  : 0 :  :  : 1 : "/>
  </r>
  <r>
    <x v="6"/>
    <s v="GICXFormer '6279' '6280' '0' '1'"/>
    <x v="222"/>
    <x v="222"/>
    <x v="0"/>
    <x v="448"/>
    <x v="448"/>
    <x v="0"/>
    <x v="0"/>
    <x v="0"/>
    <x v="0"/>
    <n v="0"/>
    <s v=""/>
    <m/>
    <x v="0"/>
    <x v="5"/>
    <s v="South Central"/>
    <n v="22"/>
    <s v="San Marcos"/>
    <n v="41.716583"/>
    <n v="108.879333"/>
    <n v="17.781827"/>
    <n v="117.339867"/>
    <n v="97.024673000000007"/>
    <x v="0"/>
    <s v="6279 : SEGUIN 2 0 : 230 : 6280 : SEGUIN 2 1 : 115 : 0 :  :  : 0 :  :  : 1 : "/>
  </r>
  <r>
    <x v="6"/>
    <s v="GICXFormer '6285' '6286' '0' '1'"/>
    <x v="223"/>
    <x v="223"/>
    <x v="0"/>
    <x v="449"/>
    <x v="449"/>
    <x v="0"/>
    <x v="0"/>
    <x v="0"/>
    <x v="0"/>
    <n v="0"/>
    <s v=""/>
    <m/>
    <x v="0"/>
    <x v="5"/>
    <s v="South Central"/>
    <n v="26"/>
    <s v="San Antonio"/>
    <n v="26.755253"/>
    <n v="148.40644800000001"/>
    <n v="11.644235999999999"/>
    <n v="83.017837999999998"/>
    <n v="145.03727699999999"/>
    <x v="0"/>
    <s v="6285 : BOERNE 2 0 : 230 : 6286 : BOERNE 2 1 : 115 : 0 :  :  : 0 :  :  : 1 : "/>
  </r>
  <r>
    <x v="6"/>
    <s v="GICXFormer '6287' '6288' '0' '1'"/>
    <x v="224"/>
    <x v="224"/>
    <x v="0"/>
    <x v="450"/>
    <x v="450"/>
    <x v="0"/>
    <x v="0"/>
    <x v="0"/>
    <x v="0"/>
    <n v="0"/>
    <s v=""/>
    <m/>
    <x v="0"/>
    <x v="5"/>
    <s v="South Central"/>
    <n v="26"/>
    <s v="San Antonio"/>
    <n v="5.7842440000000002"/>
    <n v="52.897475999999997"/>
    <n v="2.4305560000000002"/>
    <n v="1.738958"/>
    <n v="82.820167999999995"/>
    <x v="0"/>
    <s v="6287 : SAN ANTONIO 32 0 : 230 : 6288 : SAN ANTONIO 32 1 : 115 : 0 :  :  : 0 :  :  : 1 : "/>
  </r>
  <r>
    <x v="6"/>
    <s v="GICXFormer '6287' '6288' '0' '2'"/>
    <x v="224"/>
    <x v="224"/>
    <x v="0"/>
    <x v="450"/>
    <x v="450"/>
    <x v="0"/>
    <x v="0"/>
    <x v="0"/>
    <x v="0"/>
    <n v="0"/>
    <s v=""/>
    <m/>
    <x v="1"/>
    <x v="5"/>
    <s v="South Central"/>
    <n v="26"/>
    <s v="San Antonio"/>
    <n v="5.7842440000000002"/>
    <n v="52.897475999999997"/>
    <n v="2.4305560000000002"/>
    <n v="1.738958"/>
    <n v="82.820167999999995"/>
    <x v="0"/>
    <s v="6287 : SAN ANTONIO 32 0 : 230 : 6288 : SAN ANTONIO 32 1 : 115 : 0 :  :  : 0 :  :  : 2 : "/>
  </r>
  <r>
    <x v="6"/>
    <s v="GICXFormer '6292' '6293' '0' '1'"/>
    <x v="225"/>
    <x v="225"/>
    <x v="2"/>
    <x v="451"/>
    <x v="451"/>
    <x v="7"/>
    <x v="0"/>
    <x v="0"/>
    <x v="0"/>
    <n v="0"/>
    <s v=""/>
    <m/>
    <x v="0"/>
    <x v="5"/>
    <s v="South Central"/>
    <n v="23"/>
    <s v="Austin"/>
    <n v="3.3101150000000001"/>
    <n v="30.397704999999998"/>
    <n v="3.686293"/>
    <n v="37.878185000000002"/>
    <n v="67.111808999999994"/>
    <x v="0"/>
    <s v="6292 : CEDAR CREEK 1 0 : 500 : 6293 : CEDAR CREEK 1 1 : 230 : 0 :  :  : 0 :  :  : 1 : "/>
  </r>
  <r>
    <x v="6"/>
    <s v="GICXFormer '6292' '6295' '0' '1'"/>
    <x v="225"/>
    <x v="225"/>
    <x v="2"/>
    <x v="452"/>
    <x v="452"/>
    <x v="1"/>
    <x v="0"/>
    <x v="0"/>
    <x v="0"/>
    <n v="0"/>
    <s v=""/>
    <m/>
    <x v="0"/>
    <x v="5"/>
    <s v="South Central"/>
    <n v="23"/>
    <s v="Austin"/>
    <n v="8.7860800000000001"/>
    <n v="37.725845"/>
    <n v="9.8783290000000008"/>
    <n v="26.358239999999999"/>
    <n v="37.725845"/>
    <x v="0"/>
    <s v="6292 : CEDAR CREEK 1 0 : 500 : 6295 : CEDAR CREEK 1 3 : 13.8 : 0 :  :  : 0 :  :  : 1 : "/>
  </r>
  <r>
    <x v="6"/>
    <s v="GICXFormer '6292' '6296' '0' '1'"/>
    <x v="225"/>
    <x v="225"/>
    <x v="2"/>
    <x v="453"/>
    <x v="453"/>
    <x v="1"/>
    <x v="0"/>
    <x v="0"/>
    <x v="0"/>
    <n v="0"/>
    <s v=""/>
    <m/>
    <x v="0"/>
    <x v="5"/>
    <s v="South Central"/>
    <n v="23"/>
    <s v="Austin"/>
    <n v="11.489489000000001"/>
    <n v="37.725845"/>
    <n v="12.919446000000001"/>
    <n v="34.468468000000001"/>
    <n v="37.725845"/>
    <x v="0"/>
    <s v="6292 : CEDAR CREEK 1 0 : 500 : 6296 : CEDAR CREEK 1 4 : 13.8 : 0 :  :  : 0 :  :  : 1 : "/>
  </r>
  <r>
    <x v="6"/>
    <s v="GICXFormer '6292' '6297' '0' '1'"/>
    <x v="225"/>
    <x v="225"/>
    <x v="2"/>
    <x v="454"/>
    <x v="454"/>
    <x v="1"/>
    <x v="0"/>
    <x v="0"/>
    <x v="0"/>
    <n v="0"/>
    <s v=""/>
    <m/>
    <x v="0"/>
    <x v="5"/>
    <s v="South Central"/>
    <n v="23"/>
    <s v="Austin"/>
    <n v="5.150461"/>
    <n v="37.725845"/>
    <n v="5.7907440000000001"/>
    <n v="15.451383"/>
    <n v="37.725845"/>
    <x v="0"/>
    <s v="6292 : CEDAR CREEK 1 0 : 500 : 6297 : CEDAR CREEK 1 5 : 13.8 : 0 :  :  : 0 :  :  : 1 : "/>
  </r>
  <r>
    <x v="6"/>
    <s v="GICXFormer '6293' '6294' '0' '1'"/>
    <x v="226"/>
    <x v="226"/>
    <x v="0"/>
    <x v="455"/>
    <x v="455"/>
    <x v="0"/>
    <x v="0"/>
    <x v="0"/>
    <x v="0"/>
    <n v="0"/>
    <s v=""/>
    <m/>
    <x v="0"/>
    <x v="5"/>
    <s v="South Central"/>
    <n v="23"/>
    <s v="Austin"/>
    <n v="7.4653869999999998"/>
    <n v="67.111808999999994"/>
    <n v="3.1585030000000001"/>
    <n v="41.289836999999999"/>
    <n v="19.726521000000002"/>
    <x v="0"/>
    <s v="6293 : CEDAR CREEK 1 1 : 230 : 6294 : CEDAR CREEK 1 2 : 115 : 0 :  :  : 0 :  :  : 1 : "/>
  </r>
  <r>
    <x v="6"/>
    <s v="GICXFormer '6298' '6299' '0' '1'"/>
    <x v="227"/>
    <x v="227"/>
    <x v="2"/>
    <x v="456"/>
    <x v="456"/>
    <x v="7"/>
    <x v="0"/>
    <x v="0"/>
    <x v="0"/>
    <n v="0"/>
    <s v=""/>
    <m/>
    <x v="0"/>
    <x v="5"/>
    <s v="South Central"/>
    <n v="22"/>
    <s v="San Marcos"/>
    <n v="0.214754"/>
    <n v="106.138535"/>
    <n v="0.24176600000000001"/>
    <n v="44.806164000000003"/>
    <n v="31.050903000000002"/>
    <x v="0"/>
    <s v="6298 : NEW BRAUNFELS 1 0 : 500 : 6299 : NEW BRAUNFELS 1 1 : 230 : 0 :  :  : 0 :  :  : 1 : "/>
  </r>
  <r>
    <x v="6"/>
    <s v="GICXFormer '6298' '6301' '0' '1'"/>
    <x v="227"/>
    <x v="227"/>
    <x v="2"/>
    <x v="457"/>
    <x v="457"/>
    <x v="2"/>
    <x v="0"/>
    <x v="0"/>
    <x v="0"/>
    <n v="0"/>
    <s v=""/>
    <m/>
    <x v="0"/>
    <x v="5"/>
    <s v="South Central"/>
    <n v="22"/>
    <s v="San Marcos"/>
    <n v="0"/>
    <n v="0"/>
    <n v="0"/>
    <n v="0"/>
    <n v="0"/>
    <x v="0"/>
    <s v="6298 : NEW BRAUNFELS 1 0 : 500 : 6301 : NEW BRAUNFELS 1 3 : 22 : 0 :  :  : 0 :  :  : 1 : "/>
  </r>
  <r>
    <x v="6"/>
    <s v="GICXFormer '6298' '6302' '0' '1'"/>
    <x v="227"/>
    <x v="227"/>
    <x v="2"/>
    <x v="458"/>
    <x v="458"/>
    <x v="2"/>
    <x v="0"/>
    <x v="0"/>
    <x v="0"/>
    <n v="0"/>
    <s v=""/>
    <m/>
    <x v="0"/>
    <x v="5"/>
    <s v="South Central"/>
    <n v="22"/>
    <s v="San Marcos"/>
    <n v="1.3958699999999999"/>
    <n v="41.996062999999999"/>
    <n v="1.561679"/>
    <n v="4.1876110000000004"/>
    <n v="41.996062999999999"/>
    <x v="0"/>
    <s v="6298 : NEW BRAUNFELS 1 0 : 500 : 6302 : NEW BRAUNFELS 1 4 : 22 : 0 :  :  : 0 :  :  : 1 : "/>
  </r>
  <r>
    <x v="6"/>
    <s v="GICXFormer '6298' '6303' '0' '1'"/>
    <x v="227"/>
    <x v="227"/>
    <x v="2"/>
    <x v="459"/>
    <x v="459"/>
    <x v="2"/>
    <x v="0"/>
    <x v="0"/>
    <x v="0"/>
    <n v="0"/>
    <s v=""/>
    <m/>
    <x v="0"/>
    <x v="5"/>
    <s v="South Central"/>
    <n v="22"/>
    <s v="San Marcos"/>
    <n v="4.0480239999999998"/>
    <n v="41.996062999999999"/>
    <n v="4.5494880000000002"/>
    <n v="12.144071"/>
    <n v="41.996062999999999"/>
    <x v="0"/>
    <s v="6298 : NEW BRAUNFELS 1 0 : 500 : 6303 : NEW BRAUNFELS 1 5 : 22 : 0 :  :  : 0 :  :  : 1 : "/>
  </r>
  <r>
    <x v="6"/>
    <s v="GICXFormer '6298' '6304' '0' '1'"/>
    <x v="227"/>
    <x v="227"/>
    <x v="2"/>
    <x v="460"/>
    <x v="460"/>
    <x v="2"/>
    <x v="0"/>
    <x v="0"/>
    <x v="0"/>
    <n v="0"/>
    <s v=""/>
    <m/>
    <x v="0"/>
    <x v="5"/>
    <s v="South Central"/>
    <n v="22"/>
    <s v="San Marcos"/>
    <n v="1.556932"/>
    <n v="41.996062999999999"/>
    <n v="1.744078"/>
    <n v="4.6707960000000002"/>
    <n v="41.996062999999999"/>
    <x v="0"/>
    <s v="6298 : NEW BRAUNFELS 1 0 : 500 : 6304 : NEW BRAUNFELS 1 6 : 22 : 0 :  :  : 0 :  :  : 1 : "/>
  </r>
  <r>
    <x v="6"/>
    <s v="GICXFormer '6298' '6305' '0' '1'"/>
    <x v="227"/>
    <x v="227"/>
    <x v="2"/>
    <x v="461"/>
    <x v="461"/>
    <x v="2"/>
    <x v="0"/>
    <x v="0"/>
    <x v="0"/>
    <n v="0"/>
    <s v=""/>
    <m/>
    <x v="0"/>
    <x v="5"/>
    <s v="South Central"/>
    <n v="22"/>
    <s v="San Marcos"/>
    <n v="1.09406"/>
    <n v="41.996062999999999"/>
    <n v="1.2241899999999999"/>
    <n v="3.282181"/>
    <n v="41.996062999999999"/>
    <x v="0"/>
    <s v="6298 : NEW BRAUNFELS 1 0 : 500 : 6305 : NEW BRAUNFELS 1 7 : 22 : 0 :  :  : 0 :  :  : 1 : "/>
  </r>
  <r>
    <x v="6"/>
    <s v="GICXFormer '6299' '6300' '0' '1'"/>
    <x v="228"/>
    <x v="228"/>
    <x v="0"/>
    <x v="462"/>
    <x v="462"/>
    <x v="0"/>
    <x v="0"/>
    <x v="0"/>
    <x v="0"/>
    <n v="0"/>
    <s v=""/>
    <m/>
    <x v="0"/>
    <x v="5"/>
    <s v="South Central"/>
    <n v="22"/>
    <s v="San Marcos"/>
    <n v="2.7099869999999999"/>
    <n v="31.050903000000002"/>
    <n v="1.1597010000000001"/>
    <n v="3.2874569999999999"/>
    <n v="168.28291300000001"/>
    <x v="0"/>
    <s v="6299 : NEW BRAUNFELS 1 1 : 230 : 6300 : NEW BRAUNFELS 1 2 : 115 : 0 :  :  : 0 :  :  : 1 : "/>
  </r>
  <r>
    <x v="6"/>
    <s v="GICXFormer '6308' '6309' '0' '1'"/>
    <x v="229"/>
    <x v="229"/>
    <x v="0"/>
    <x v="463"/>
    <x v="463"/>
    <x v="0"/>
    <x v="0"/>
    <x v="0"/>
    <x v="0"/>
    <n v="0"/>
    <s v=""/>
    <m/>
    <x v="0"/>
    <x v="5"/>
    <s v="South Central"/>
    <n v="26"/>
    <s v="San Antonio"/>
    <n v="48.990409999999997"/>
    <n v="116.07506600000001"/>
    <n v="20.882612000000002"/>
    <n v="136.05577099999999"/>
    <n v="116.183136"/>
    <x v="0"/>
    <s v="6308 : HONDO 0 : 230 : 6309 : HONDO 1 : 115 : 0 :  :  : 0 :  :  : 1 : "/>
  </r>
  <r>
    <x v="6"/>
    <s v="GICXFormer '6315' '6316' '0' '1'"/>
    <x v="230"/>
    <x v="230"/>
    <x v="0"/>
    <x v="464"/>
    <x v="464"/>
    <x v="4"/>
    <x v="0"/>
    <x v="0"/>
    <x v="0"/>
    <n v="0"/>
    <s v=""/>
    <m/>
    <x v="0"/>
    <x v="5"/>
    <s v="South Central"/>
    <n v="23"/>
    <s v="Austin"/>
    <n v="8.6404099999999993"/>
    <n v="171.15699799999999"/>
    <n v="3.6783220000000001"/>
    <n v="5.1022670000000003"/>
    <n v="137.84887699999999"/>
    <x v="0"/>
    <s v="6315 : GEORGETOWN 3 0 : 230 : 6316 : GEORGETOWN 3 1 : 161 : 0 :  :  : 0 :  :  : 1 : "/>
  </r>
  <r>
    <x v="6"/>
    <s v="GICXFormer '6317' '6316' '0' '1'"/>
    <x v="231"/>
    <x v="231"/>
    <x v="3"/>
    <x v="464"/>
    <x v="464"/>
    <x v="4"/>
    <x v="0"/>
    <x v="0"/>
    <x v="0"/>
    <n v="0"/>
    <s v=""/>
    <m/>
    <x v="0"/>
    <x v="5"/>
    <s v="South Central"/>
    <n v="23"/>
    <s v="Austin"/>
    <n v="14.929895"/>
    <n v="137.84887699999999"/>
    <n v="4.3946870000000002"/>
    <n v="44.789687999999998"/>
    <n v="137.84887699999999"/>
    <x v="0"/>
    <s v="6317 : GEORGETOWN 3 2 : 161 : 6316 : GEORGETOWN 3 1 : 161 : 0 :  :  : 0 :  :  : 1 : "/>
  </r>
  <r>
    <x v="6"/>
    <s v="GICXFormer '6318' '6317' '0' '1'"/>
    <x v="232"/>
    <x v="232"/>
    <x v="3"/>
    <x v="465"/>
    <x v="465"/>
    <x v="4"/>
    <x v="0"/>
    <x v="0"/>
    <x v="0"/>
    <n v="0"/>
    <s v=""/>
    <m/>
    <x v="0"/>
    <x v="5"/>
    <s v="South Central"/>
    <n v="23"/>
    <s v="Austin"/>
    <n v="6.7629469999999996"/>
    <n v="137.30396999999999"/>
    <n v="1.9686969999999999"/>
    <n v="20.288838999999999"/>
    <n v="137.30396999999999"/>
    <x v="0"/>
    <s v="6318 : GEORGETOWN 3 3 : 161 : 6317 : GEORGETOWN 3 2 : 161 : 0 :  :  : 0 :  :  : 1 : "/>
  </r>
  <r>
    <x v="6"/>
    <s v="GICXFormer '6318' '6319' '0' '1'"/>
    <x v="232"/>
    <x v="232"/>
    <x v="3"/>
    <x v="466"/>
    <x v="466"/>
    <x v="0"/>
    <x v="0"/>
    <x v="0"/>
    <x v="0"/>
    <n v="0"/>
    <s v=""/>
    <m/>
    <x v="0"/>
    <x v="5"/>
    <s v="South Central"/>
    <n v="23"/>
    <s v="Austin"/>
    <n v="0.74313700000000005"/>
    <n v="138.09371899999999"/>
    <n v="0.21482200000000001"/>
    <n v="1.9343429999999999"/>
    <n v="133.528717"/>
    <x v="0"/>
    <s v="6318 : GEORGETOWN 3 3 : 161 : 6319 : GEORGETOWN 3 4 : 115 : 0 :  :  : 0 :  :  : 1 : "/>
  </r>
  <r>
    <x v="6"/>
    <s v="GICXFormer '6321' '6322' '0' '1'"/>
    <x v="233"/>
    <x v="233"/>
    <x v="0"/>
    <x v="467"/>
    <x v="467"/>
    <x v="0"/>
    <x v="0"/>
    <x v="0"/>
    <x v="0"/>
    <n v="0"/>
    <s v=""/>
    <m/>
    <x v="0"/>
    <x v="5"/>
    <s v="South Central"/>
    <n v="22"/>
    <s v="San Marcos"/>
    <n v="5.9236560000000003"/>
    <n v="4.5522499999999999"/>
    <n v="2.522805"/>
    <n v="14.543554"/>
    <n v="175.19450399999999"/>
    <x v="0"/>
    <s v="6321 : FLORESVILLE 0 : 230 : 6322 : FLORESVILLE 1 : 115 : 0 :  :  : 0 :  :  : 1 : "/>
  </r>
  <r>
    <x v="6"/>
    <s v="GICXFormer '6333' '6334' '0' '1'"/>
    <x v="234"/>
    <x v="234"/>
    <x v="2"/>
    <x v="468"/>
    <x v="468"/>
    <x v="7"/>
    <x v="0"/>
    <x v="0"/>
    <x v="0"/>
    <n v="0"/>
    <s v=""/>
    <m/>
    <x v="0"/>
    <x v="5"/>
    <s v="South Central"/>
    <n v="26"/>
    <s v="San Antonio"/>
    <n v="35.753585999999999"/>
    <n v="110.248566"/>
    <n v="40.229055000000002"/>
    <n v="90.485916000000003"/>
    <n v="111.73210899999999"/>
    <x v="0"/>
    <s v="6333 : SAN ANTONIO 47 0 : 500 : 6334 : SAN ANTONIO 47 1 : 230 : 0 :  :  : 0 :  :  : 1 : "/>
  </r>
  <r>
    <x v="6"/>
    <s v="GICXFormer '6334' '6335' '0' '1'"/>
    <x v="235"/>
    <x v="235"/>
    <x v="0"/>
    <x v="469"/>
    <x v="469"/>
    <x v="0"/>
    <x v="0"/>
    <x v="0"/>
    <x v="0"/>
    <n v="0"/>
    <s v=""/>
    <m/>
    <x v="0"/>
    <x v="5"/>
    <s v="South Central"/>
    <n v="26"/>
    <s v="San Antonio"/>
    <n v="27.090409999999999"/>
    <n v="111.732117"/>
    <n v="11.415844"/>
    <n v="78.773978999999997"/>
    <n v="90.702774000000005"/>
    <x v="0"/>
    <s v="6334 : SAN ANTONIO 47 1 : 230 : 6335 : SAN ANTONIO 47 2 : 115 : 0 :  :  : 0 :  :  : 1 : "/>
  </r>
  <r>
    <x v="6"/>
    <s v="GICXFormer '6342' '6343' '0' '1'"/>
    <x v="236"/>
    <x v="236"/>
    <x v="2"/>
    <x v="470"/>
    <x v="470"/>
    <x v="7"/>
    <x v="0"/>
    <x v="0"/>
    <x v="0"/>
    <n v="0"/>
    <s v=""/>
    <m/>
    <x v="0"/>
    <x v="5"/>
    <s v="South Central"/>
    <n v="23"/>
    <s v="Austin"/>
    <n v="18.607243"/>
    <n v="82.097778000000005"/>
    <n v="20.560027999999999"/>
    <n v="1.982424"/>
    <n v="110.092522"/>
    <x v="0"/>
    <s v="6342 : ROUND ROCK 3 0 : 500 : 6343 : ROUND ROCK 3 1 : 230 : 0 :  :  : 0 :  :  : 1 : "/>
  </r>
  <r>
    <x v="6"/>
    <s v="GICXFormer '6343' '6344' '0' '1'"/>
    <x v="237"/>
    <x v="237"/>
    <x v="0"/>
    <x v="471"/>
    <x v="471"/>
    <x v="0"/>
    <x v="0"/>
    <x v="0"/>
    <x v="0"/>
    <n v="0"/>
    <s v=""/>
    <m/>
    <x v="0"/>
    <x v="5"/>
    <s v="South Central"/>
    <n v="23"/>
    <s v="Austin"/>
    <n v="1.0116719999999999"/>
    <n v="110.092506"/>
    <n v="0.42646699999999998"/>
    <n v="0.24825800000000001"/>
    <n v="92.115729999999999"/>
    <x v="0"/>
    <s v="6343 : ROUND ROCK 3 1 : 230 : 6344 : ROUND ROCK 3 2 : 115 : 0 :  :  : 0 :  :  : 1 : "/>
  </r>
  <r>
    <x v="6"/>
    <s v="GICXFormer '6343' '6344' '0' '2'"/>
    <x v="237"/>
    <x v="237"/>
    <x v="0"/>
    <x v="471"/>
    <x v="471"/>
    <x v="0"/>
    <x v="0"/>
    <x v="0"/>
    <x v="0"/>
    <n v="0"/>
    <s v=""/>
    <m/>
    <x v="1"/>
    <x v="5"/>
    <s v="South Central"/>
    <n v="23"/>
    <s v="Austin"/>
    <n v="1.0116719999999999"/>
    <n v="110.092506"/>
    <n v="0.42646699999999998"/>
    <n v="0.24825800000000001"/>
    <n v="92.115729999999999"/>
    <x v="0"/>
    <s v="6343 : ROUND ROCK 3 1 : 230 : 6344 : ROUND ROCK 3 2 : 115 : 0 :  :  : 0 :  :  : 2 : "/>
  </r>
  <r>
    <x v="6"/>
    <s v="GICXFormer '6349' '6350' '0' '1'"/>
    <x v="238"/>
    <x v="238"/>
    <x v="2"/>
    <x v="472"/>
    <x v="472"/>
    <x v="7"/>
    <x v="0"/>
    <x v="0"/>
    <x v="0"/>
    <n v="0"/>
    <s v=""/>
    <m/>
    <x v="0"/>
    <x v="5"/>
    <s v="South Central"/>
    <n v="23"/>
    <s v="Austin"/>
    <n v="0.47144599999999998"/>
    <n v="34.022689999999997"/>
    <n v="0.52652600000000005"/>
    <n v="35.197082999999999"/>
    <n v="177.185486"/>
    <x v="0"/>
    <s v="6349 : AUSTIN 1 0 : 500 : 6350 : AUSTIN 1 1 : 230 : 0 :  :  : 0 :  :  : 1 : "/>
  </r>
  <r>
    <x v="6"/>
    <s v="GICXFormer '6350' '6351' '0' '1'"/>
    <x v="239"/>
    <x v="239"/>
    <x v="0"/>
    <x v="473"/>
    <x v="473"/>
    <x v="0"/>
    <x v="0"/>
    <x v="0"/>
    <x v="0"/>
    <n v="0"/>
    <s v=""/>
    <m/>
    <x v="0"/>
    <x v="5"/>
    <s v="South Central"/>
    <n v="23"/>
    <s v="Austin"/>
    <n v="2.1353469999999999"/>
    <n v="177.185486"/>
    <n v="0.89715299999999998"/>
    <n v="4.9804820000000003"/>
    <n v="168.087616"/>
    <x v="0"/>
    <s v="6350 : AUSTIN 1 1 : 230 : 6351 : AUSTIN 1 2 : 115 : 0 :  :  : 0 :  :  : 1 : "/>
  </r>
  <r>
    <x v="6"/>
    <s v="GICXFormer '6350' '6351' '0' '2'"/>
    <x v="239"/>
    <x v="239"/>
    <x v="0"/>
    <x v="473"/>
    <x v="473"/>
    <x v="0"/>
    <x v="0"/>
    <x v="0"/>
    <x v="0"/>
    <n v="0"/>
    <s v=""/>
    <m/>
    <x v="1"/>
    <x v="5"/>
    <s v="South Central"/>
    <n v="23"/>
    <s v="Austin"/>
    <n v="2.1353469999999999"/>
    <n v="177.185486"/>
    <n v="0.89715299999999998"/>
    <n v="4.9804820000000003"/>
    <n v="168.087616"/>
    <x v="0"/>
    <s v="6350 : AUSTIN 1 1 : 230 : 6351 : AUSTIN 1 2 : 115 : 0 :  :  : 0 :  :  : 2 : "/>
  </r>
  <r>
    <x v="6"/>
    <s v="GICXFormer '6354' '6355' '0' '1'"/>
    <x v="240"/>
    <x v="240"/>
    <x v="0"/>
    <x v="474"/>
    <x v="474"/>
    <x v="0"/>
    <x v="0"/>
    <x v="0"/>
    <x v="0"/>
    <n v="0"/>
    <s v=""/>
    <m/>
    <x v="0"/>
    <x v="5"/>
    <s v="South Central"/>
    <n v="23"/>
    <s v="Austin"/>
    <n v="4.6703099999999997"/>
    <n v="155.75415000000001"/>
    <n v="1.9681059999999999"/>
    <n v="7.6669169999999998"/>
    <n v="152.580704"/>
    <x v="0"/>
    <s v="6354 : ROUND ROCK 4 0 : 230 : 6355 : ROUND ROCK 4 1 : 115 : 0 :  :  : 0 :  :  : 1 : "/>
  </r>
  <r>
    <x v="6"/>
    <s v="GICXFormer '6354' '6355' '0' '2'"/>
    <x v="240"/>
    <x v="240"/>
    <x v="0"/>
    <x v="474"/>
    <x v="474"/>
    <x v="0"/>
    <x v="0"/>
    <x v="0"/>
    <x v="0"/>
    <n v="0"/>
    <s v=""/>
    <m/>
    <x v="1"/>
    <x v="5"/>
    <s v="South Central"/>
    <n v="23"/>
    <s v="Austin"/>
    <n v="4.6703099999999997"/>
    <n v="155.75415000000001"/>
    <n v="1.9681059999999999"/>
    <n v="7.6669169999999998"/>
    <n v="152.580704"/>
    <x v="0"/>
    <s v="6354 : ROUND ROCK 4 0 : 230 : 6355 : ROUND ROCK 4 1 : 115 : 0 :  :  : 0 :  :  : 2 : "/>
  </r>
  <r>
    <x v="6"/>
    <s v="GICXFormer '6359' '6360' '0' '1'"/>
    <x v="241"/>
    <x v="241"/>
    <x v="0"/>
    <x v="475"/>
    <x v="475"/>
    <x v="0"/>
    <x v="0"/>
    <x v="0"/>
    <x v="0"/>
    <n v="0"/>
    <s v=""/>
    <m/>
    <x v="0"/>
    <x v="5"/>
    <s v="South Central"/>
    <n v="23"/>
    <s v="Austin"/>
    <n v="16.265142000000001"/>
    <n v="149.45519999999999"/>
    <n v="6.8340449999999997"/>
    <n v="45.360095999999999"/>
    <n v="149.09478799999999"/>
    <x v="0"/>
    <s v="6359 : BURNET 0 : 230 : 6360 : BURNET 1 : 115 : 0 :  :  : 0 :  :  : 1 : "/>
  </r>
  <r>
    <x v="6"/>
    <s v="GICXFormer '7002' '7003' '0' '1'"/>
    <x v="242"/>
    <x v="242"/>
    <x v="2"/>
    <x v="476"/>
    <x v="476"/>
    <x v="7"/>
    <x v="0"/>
    <x v="0"/>
    <x v="0"/>
    <n v="0"/>
    <s v=""/>
    <m/>
    <x v="0"/>
    <x v="6"/>
    <s v="Coast"/>
    <n v="4"/>
    <s v="East Houston"/>
    <n v="3.5326590000000002"/>
    <n v="48.284301999999997"/>
    <n v="3.9518"/>
    <n v="19.054817"/>
    <n v="171.05973800000001"/>
    <x v="0"/>
    <s v="7002 : PASADENA 2 0 : 500 : 7003 : PASADENA 2 1 : 230 : 0 :  :  : 0 :  :  : 1 : "/>
  </r>
  <r>
    <x v="6"/>
    <s v="GICXFormer '7002' '7005' '0' '1'"/>
    <x v="242"/>
    <x v="242"/>
    <x v="2"/>
    <x v="477"/>
    <x v="477"/>
    <x v="1"/>
    <x v="0"/>
    <x v="0"/>
    <x v="0"/>
    <n v="0"/>
    <s v=""/>
    <m/>
    <x v="0"/>
    <x v="6"/>
    <s v="Coast"/>
    <n v="4"/>
    <s v="East Houston"/>
    <n v="3.7605900000000001"/>
    <n v="42.765900000000002"/>
    <n v="4.310994"/>
    <n v="11.28177"/>
    <n v="42.765900000000002"/>
    <x v="0"/>
    <s v="7002 : PASADENA 2 0 : 500 : 7005 : PASADENA 2 3 : 13.8 : 0 :  :  : 0 :  :  : 1 : "/>
  </r>
  <r>
    <x v="6"/>
    <s v="GICXFormer '7002' '7006' '0' '1'"/>
    <x v="242"/>
    <x v="242"/>
    <x v="2"/>
    <x v="478"/>
    <x v="478"/>
    <x v="1"/>
    <x v="0"/>
    <x v="0"/>
    <x v="0"/>
    <n v="0"/>
    <s v=""/>
    <m/>
    <x v="0"/>
    <x v="6"/>
    <s v="Coast"/>
    <n v="4"/>
    <s v="East Houston"/>
    <n v="12.848682999999999"/>
    <n v="42.765900000000002"/>
    <n v="14.729232"/>
    <n v="38.546050999999999"/>
    <n v="42.765900000000002"/>
    <x v="0"/>
    <s v="7002 : PASADENA 2 0 : 500 : 7006 : PASADENA 2 4 : 13.8 : 0 :  :  : 0 :  :  : 1 : "/>
  </r>
  <r>
    <x v="6"/>
    <s v="GICXFormer '7002' '7007' '0' '1'"/>
    <x v="242"/>
    <x v="242"/>
    <x v="2"/>
    <x v="479"/>
    <x v="479"/>
    <x v="1"/>
    <x v="0"/>
    <x v="0"/>
    <x v="0"/>
    <n v="0"/>
    <s v=""/>
    <m/>
    <x v="0"/>
    <x v="6"/>
    <s v="Coast"/>
    <n v="4"/>
    <s v="East Houston"/>
    <n v="4.5348290000000002"/>
    <n v="42.765900000000002"/>
    <n v="5.1985520000000003"/>
    <n v="13.604488"/>
    <n v="42.765900000000002"/>
    <x v="0"/>
    <s v="7002 : PASADENA 2 0 : 500 : 7007 : PASADENA 2 5 : 13.8 : 0 :  :  : 0 :  :  : 1 : "/>
  </r>
  <r>
    <x v="6"/>
    <s v="GICXFormer '7002' '7008' '0' '1'"/>
    <x v="242"/>
    <x v="242"/>
    <x v="2"/>
    <x v="480"/>
    <x v="480"/>
    <x v="1"/>
    <x v="0"/>
    <x v="0"/>
    <x v="0"/>
    <n v="0"/>
    <s v=""/>
    <m/>
    <x v="0"/>
    <x v="6"/>
    <s v="Coast"/>
    <n v="4"/>
    <s v="East Houston"/>
    <n v="3.4263159999999999"/>
    <n v="42.765900000000002"/>
    <n v="3.9277950000000001"/>
    <n v="10.278947000000001"/>
    <n v="42.765900000000002"/>
    <x v="0"/>
    <s v="7002 : PASADENA 2 0 : 500 : 7008 : PASADENA 2 6 : 13.8 : 0 :  :  : 0 :  :  : 1 : "/>
  </r>
  <r>
    <x v="6"/>
    <s v="GICXFormer '7002' '7009' '0' '1'"/>
    <x v="242"/>
    <x v="242"/>
    <x v="2"/>
    <x v="481"/>
    <x v="481"/>
    <x v="1"/>
    <x v="0"/>
    <x v="0"/>
    <x v="0"/>
    <n v="0"/>
    <s v=""/>
    <m/>
    <x v="0"/>
    <x v="6"/>
    <s v="Coast"/>
    <n v="4"/>
    <s v="East Houston"/>
    <n v="3.1466159999999999"/>
    <n v="42.765900000000002"/>
    <n v="3.6071589999999998"/>
    <n v="9.4398490000000006"/>
    <n v="42.765900000000002"/>
    <x v="0"/>
    <s v="7002 : PASADENA 2 0 : 500 : 7009 : PASADENA 2 7 : 13.8 : 0 :  :  : 0 :  :  : 1 : "/>
  </r>
  <r>
    <x v="6"/>
    <s v="GICXFormer '7003' '7004' '0' '1'"/>
    <x v="243"/>
    <x v="243"/>
    <x v="0"/>
    <x v="482"/>
    <x v="482"/>
    <x v="0"/>
    <x v="0"/>
    <x v="0"/>
    <x v="0"/>
    <n v="0"/>
    <s v=""/>
    <m/>
    <x v="0"/>
    <x v="6"/>
    <s v="Coast"/>
    <n v="4"/>
    <s v="East Houston"/>
    <n v="2.6622340000000002"/>
    <n v="171.05973800000001"/>
    <n v="1.1341779999999999"/>
    <n v="25.293748999999998"/>
    <n v="58.021999000000001"/>
    <x v="0"/>
    <s v="7003 : PASADENA 2 1 : 230 : 7004 : PASADENA 2 2 : 115 : 0 :  :  : 0 :  :  : 1 : "/>
  </r>
  <r>
    <x v="6"/>
    <s v="GICXFormer '7003' '7004' '0' '2'"/>
    <x v="243"/>
    <x v="243"/>
    <x v="0"/>
    <x v="482"/>
    <x v="482"/>
    <x v="0"/>
    <x v="0"/>
    <x v="0"/>
    <x v="0"/>
    <n v="0"/>
    <s v=""/>
    <m/>
    <x v="1"/>
    <x v="6"/>
    <s v="Coast"/>
    <n v="4"/>
    <s v="East Houston"/>
    <n v="2.6622340000000002"/>
    <n v="171.05973800000001"/>
    <n v="1.1341779999999999"/>
    <n v="25.293748999999998"/>
    <n v="58.021999000000001"/>
    <x v="0"/>
    <s v="7003 : PASADENA 2 1 : 230 : 7004 : PASADENA 2 2 : 115 : 0 :  :  : 0 :  :  : 2 : "/>
  </r>
  <r>
    <x v="6"/>
    <s v="GICXFormer '7003' '7004' '0' '3'"/>
    <x v="243"/>
    <x v="243"/>
    <x v="0"/>
    <x v="482"/>
    <x v="482"/>
    <x v="0"/>
    <x v="0"/>
    <x v="0"/>
    <x v="0"/>
    <n v="0"/>
    <s v=""/>
    <m/>
    <x v="2"/>
    <x v="6"/>
    <s v="Coast"/>
    <n v="4"/>
    <s v="East Houston"/>
    <n v="2.6622340000000002"/>
    <n v="171.05973800000001"/>
    <n v="1.1341779999999999"/>
    <n v="25.293748999999998"/>
    <n v="58.021999000000001"/>
    <x v="0"/>
    <s v="7003 : PASADENA 2 1 : 230 : 7004 : PASADENA 2 2 : 115 : 0 :  :  : 0 :  :  : 3 : "/>
  </r>
  <r>
    <x v="6"/>
    <s v="GICXFormer '7014' '7015' '0' '1'"/>
    <x v="244"/>
    <x v="244"/>
    <x v="1"/>
    <x v="483"/>
    <x v="483"/>
    <x v="3"/>
    <x v="0"/>
    <x v="0"/>
    <x v="0"/>
    <n v="0"/>
    <s v=""/>
    <m/>
    <x v="0"/>
    <x v="6"/>
    <s v="Coast"/>
    <n v="4"/>
    <s v="East Houston"/>
    <n v="0"/>
    <n v="0"/>
    <n v="0"/>
    <n v="0"/>
    <n v="0"/>
    <x v="0"/>
    <s v="7014 : HOUSTON 1 0 : 115 : 7015 : HOUSTON 1 1 : 18 : 0 :  :  : 0 :  :  : 1 : "/>
  </r>
  <r>
    <x v="6"/>
    <s v="GICXFormer '7018' '7019' '0' '1'"/>
    <x v="245"/>
    <x v="245"/>
    <x v="2"/>
    <x v="484"/>
    <x v="484"/>
    <x v="7"/>
    <x v="0"/>
    <x v="0"/>
    <x v="0"/>
    <n v="0"/>
    <s v=""/>
    <m/>
    <x v="0"/>
    <x v="6"/>
    <s v="Coast"/>
    <n v="6"/>
    <s v="Victoria"/>
    <n v="2.5244239999999998"/>
    <n v="176.081512"/>
    <n v="2.8168039999999999"/>
    <n v="30.104149"/>
    <n v="173.668823"/>
    <x v="0"/>
    <s v="7018 : NURSERY 0 : 500 : 7019 : NURSERY 1 : 230 : 0 :  :  : 0 :  :  : 1 : "/>
  </r>
  <r>
    <x v="6"/>
    <s v="GICXFormer '7018' '7021' '0' '1'"/>
    <x v="245"/>
    <x v="245"/>
    <x v="2"/>
    <x v="485"/>
    <x v="485"/>
    <x v="3"/>
    <x v="0"/>
    <x v="0"/>
    <x v="0"/>
    <n v="0"/>
    <s v=""/>
    <m/>
    <x v="0"/>
    <x v="6"/>
    <s v="Coast"/>
    <n v="6"/>
    <s v="Victoria"/>
    <n v="8.1787550000000007"/>
    <n v="175.56732199999999"/>
    <n v="9.1953849999999999"/>
    <n v="24.536266000000001"/>
    <n v="175.56732199999999"/>
    <x v="0"/>
    <s v="7018 : NURSERY 0 : 500 : 7021 : NURSERY 3 : 18 : 0 :  :  : 0 :  :  : 1 : "/>
  </r>
  <r>
    <x v="6"/>
    <s v="GICXFormer '7018' '7022' '0' '1'"/>
    <x v="245"/>
    <x v="245"/>
    <x v="2"/>
    <x v="486"/>
    <x v="486"/>
    <x v="3"/>
    <x v="0"/>
    <x v="0"/>
    <x v="0"/>
    <n v="0"/>
    <s v=""/>
    <m/>
    <x v="0"/>
    <x v="6"/>
    <s v="Coast"/>
    <n v="6"/>
    <s v="Victoria"/>
    <n v="8.0619160000000001"/>
    <n v="175.56732199999999"/>
    <n v="9.1265440000000009"/>
    <n v="24.185749000000001"/>
    <n v="175.56732199999999"/>
    <x v="0"/>
    <s v="7018 : NURSERY 0 : 500 : 7022 : NURSERY 4 : 18 : 0 :  :  : 0 :  :  : 1 : "/>
  </r>
  <r>
    <x v="6"/>
    <s v="GICXFormer '7018' '7023' '0' '1'"/>
    <x v="245"/>
    <x v="245"/>
    <x v="2"/>
    <x v="487"/>
    <x v="487"/>
    <x v="3"/>
    <x v="0"/>
    <x v="0"/>
    <x v="0"/>
    <n v="0"/>
    <s v=""/>
    <m/>
    <x v="0"/>
    <x v="6"/>
    <s v="Coast"/>
    <n v="6"/>
    <s v="Victoria"/>
    <n v="10.077394999999999"/>
    <n v="175.56732199999999"/>
    <n v="11.366058000000001"/>
    <n v="30.232182999999999"/>
    <n v="175.56732199999999"/>
    <x v="0"/>
    <s v="7018 : NURSERY 0 : 500 : 7023 : NURSERY 5 : 18 : 0 :  :  : 0 :  :  : 1 : "/>
  </r>
  <r>
    <x v="6"/>
    <s v="GICXFormer '7018' '7024' '0' '1'"/>
    <x v="245"/>
    <x v="245"/>
    <x v="2"/>
    <x v="488"/>
    <x v="488"/>
    <x v="3"/>
    <x v="0"/>
    <x v="0"/>
    <x v="0"/>
    <n v="0"/>
    <s v=""/>
    <m/>
    <x v="0"/>
    <x v="6"/>
    <s v="Coast"/>
    <n v="6"/>
    <s v="Victoria"/>
    <n v="29.701796000000002"/>
    <n v="175.56732199999999"/>
    <n v="33.412646000000002"/>
    <n v="89.105384999999998"/>
    <n v="175.56732199999999"/>
    <x v="0"/>
    <s v="7018 : NURSERY 0 : 500 : 7024 : NURSERY 6 : 18 : 0 :  :  : 0 :  :  : 1 : "/>
  </r>
  <r>
    <x v="6"/>
    <s v="GICXFormer '7018' '7025' '0' '1'"/>
    <x v="245"/>
    <x v="245"/>
    <x v="2"/>
    <x v="489"/>
    <x v="489"/>
    <x v="3"/>
    <x v="0"/>
    <x v="0"/>
    <x v="0"/>
    <n v="0"/>
    <s v=""/>
    <m/>
    <x v="0"/>
    <x v="6"/>
    <s v="Coast"/>
    <n v="6"/>
    <s v="Victoria"/>
    <n v="0"/>
    <n v="0"/>
    <n v="0"/>
    <n v="0"/>
    <n v="0"/>
    <x v="0"/>
    <s v="7018 : NURSERY 0 : 500 : 7025 : NURSERY 7 : 18 : 0 :  :  : 0 :  :  : 1 : "/>
  </r>
  <r>
    <x v="6"/>
    <s v="GICXFormer '7019' '7020' '0' '1'"/>
    <x v="246"/>
    <x v="246"/>
    <x v="0"/>
    <x v="490"/>
    <x v="490"/>
    <x v="0"/>
    <x v="0"/>
    <x v="0"/>
    <x v="0"/>
    <n v="0"/>
    <s v=""/>
    <m/>
    <x v="0"/>
    <x v="6"/>
    <s v="Coast"/>
    <n v="6"/>
    <s v="Victoria"/>
    <n v="21.507877000000001"/>
    <n v="173.668823"/>
    <n v="9.1323880000000006"/>
    <n v="66.521927000000005"/>
    <n v="171.08839399999999"/>
    <x v="0"/>
    <s v="7019 : NURSERY 1 : 230 : 7020 : NURSERY 2 : 115 : 0 :  :  : 0 :  :  : 1 : "/>
  </r>
  <r>
    <x v="6"/>
    <s v="GICXFormer '7029' '7030' '0' '1'"/>
    <x v="247"/>
    <x v="247"/>
    <x v="0"/>
    <x v="491"/>
    <x v="491"/>
    <x v="0"/>
    <x v="0"/>
    <x v="0"/>
    <x v="0"/>
    <n v="0"/>
    <s v=""/>
    <m/>
    <x v="0"/>
    <x v="6"/>
    <s v="Coast"/>
    <n v="6"/>
    <s v="Victoria"/>
    <n v="16.632185"/>
    <n v="155.873932"/>
    <n v="7.0608510000000004"/>
    <n v="40.645611000000002"/>
    <n v="152.50608800000001"/>
    <x v="0"/>
    <s v="7029 : PORT LAVACA 0 : 230 : 7030 : PORT LAVACA 1 : 115 : 0 :  :  : 0 :  :  : 1 : "/>
  </r>
  <r>
    <x v="6"/>
    <s v="GICXFormer '7029' '7031' '0' '1'"/>
    <x v="247"/>
    <x v="247"/>
    <x v="0"/>
    <x v="492"/>
    <x v="492"/>
    <x v="1"/>
    <x v="0"/>
    <x v="0"/>
    <x v="0"/>
    <n v="0"/>
    <s v=""/>
    <m/>
    <x v="0"/>
    <x v="6"/>
    <s v="Coast"/>
    <n v="6"/>
    <s v="Victoria"/>
    <n v="9.1956799999999994"/>
    <n v="155.873932"/>
    <n v="3.8986649999999998"/>
    <n v="27.587038"/>
    <n v="155.873932"/>
    <x v="0"/>
    <s v="7029 : PORT LAVACA 0 : 230 : 7031 : PORT LAVACA 2 : 13.8 : 0 :  :  : 0 :  :  : 1 : "/>
  </r>
  <r>
    <x v="6"/>
    <s v="GICXFormer '7029' '7032' '0' '1'"/>
    <x v="247"/>
    <x v="247"/>
    <x v="0"/>
    <x v="493"/>
    <x v="493"/>
    <x v="1"/>
    <x v="0"/>
    <x v="0"/>
    <x v="0"/>
    <n v="0"/>
    <s v=""/>
    <m/>
    <x v="0"/>
    <x v="6"/>
    <s v="Coast"/>
    <n v="6"/>
    <s v="Victoria"/>
    <n v="5.4805190000000001"/>
    <n v="155.873932"/>
    <n v="2.3288519999999999"/>
    <n v="16.441557"/>
    <n v="155.873932"/>
    <x v="0"/>
    <s v="7029 : PORT LAVACA 0 : 230 : 7032 : PORT LAVACA 3 : 13.8 : 0 :  :  : 0 :  :  : 1 : "/>
  </r>
  <r>
    <x v="6"/>
    <s v="GICXFormer '7029' '7033' '0' '1'"/>
    <x v="247"/>
    <x v="247"/>
    <x v="0"/>
    <x v="494"/>
    <x v="494"/>
    <x v="1"/>
    <x v="0"/>
    <x v="0"/>
    <x v="0"/>
    <n v="0"/>
    <s v=""/>
    <m/>
    <x v="0"/>
    <x v="6"/>
    <s v="Coast"/>
    <n v="6"/>
    <s v="Victoria"/>
    <n v="6.7586620000000002"/>
    <n v="155.873932"/>
    <n v="2.8698009999999998"/>
    <n v="20.275986"/>
    <n v="155.873932"/>
    <x v="0"/>
    <s v="7029 : PORT LAVACA 0 : 230 : 7033 : PORT LAVACA 4 : 13.8 : 0 :  :  : 0 :  :  : 1 : "/>
  </r>
  <r>
    <x v="6"/>
    <s v="GICXFormer '7029' '7034' '0' '1'"/>
    <x v="247"/>
    <x v="247"/>
    <x v="0"/>
    <x v="495"/>
    <x v="495"/>
    <x v="1"/>
    <x v="0"/>
    <x v="0"/>
    <x v="0"/>
    <n v="0"/>
    <s v=""/>
    <m/>
    <x v="0"/>
    <x v="6"/>
    <s v="Coast"/>
    <n v="6"/>
    <s v="Victoria"/>
    <n v="0"/>
    <n v="0"/>
    <n v="0"/>
    <n v="0"/>
    <n v="0"/>
    <x v="0"/>
    <s v="7029 : PORT LAVACA 0 : 230 : 7034 : PORT LAVACA 5 : 13.8 : 0 :  :  : 0 :  :  : 1 : "/>
  </r>
  <r>
    <x v="6"/>
    <s v="GICXFormer '7035' '7036' '0' '1'"/>
    <x v="248"/>
    <x v="248"/>
    <x v="0"/>
    <x v="496"/>
    <x v="496"/>
    <x v="0"/>
    <x v="0"/>
    <x v="0"/>
    <x v="0"/>
    <n v="0"/>
    <s v=""/>
    <m/>
    <x v="0"/>
    <x v="6"/>
    <s v="Coast"/>
    <n v="5"/>
    <s v="Spring"/>
    <n v="29.419065"/>
    <n v="48.233184999999999"/>
    <n v="12.399787"/>
    <n v="86.723365999999999"/>
    <n v="28.006824000000002"/>
    <x v="0"/>
    <s v="7035 : CONROE 5 0 : 230 : 7036 : CONROE 5 1 : 115 : 0 :  :  : 0 :  :  : 1 : "/>
  </r>
  <r>
    <x v="6"/>
    <s v="GICXFormer '7037' '7038' '0' '1'"/>
    <x v="249"/>
    <x v="249"/>
    <x v="2"/>
    <x v="497"/>
    <x v="497"/>
    <x v="7"/>
    <x v="0"/>
    <x v="0"/>
    <x v="0"/>
    <n v="0"/>
    <s v=""/>
    <m/>
    <x v="0"/>
    <x v="6"/>
    <s v="Coast"/>
    <n v="3"/>
    <s v="Houston"/>
    <n v="15.997450000000001"/>
    <n v="139.88162199999999"/>
    <n v="17.735921999999999"/>
    <n v="24.210561999999999"/>
    <n v="113.79497499999999"/>
    <x v="0"/>
    <s v="7037 : SUGAR LAND 3 0 : 500 : 7038 : SUGAR LAND 3 1 : 230 : 0 :  :  : 0 :  :  : 1 : "/>
  </r>
  <r>
    <x v="6"/>
    <s v="GICXFormer '7038' '7039' '0' '1'"/>
    <x v="250"/>
    <x v="250"/>
    <x v="0"/>
    <x v="498"/>
    <x v="498"/>
    <x v="0"/>
    <x v="0"/>
    <x v="0"/>
    <x v="0"/>
    <n v="0"/>
    <s v=""/>
    <m/>
    <x v="0"/>
    <x v="6"/>
    <s v="Coast"/>
    <n v="3"/>
    <s v="Houston"/>
    <n v="2.6357659999999998"/>
    <n v="113.79497499999999"/>
    <n v="1.112268"/>
    <n v="7.5940620000000001"/>
    <n v="121.617462"/>
    <x v="0"/>
    <s v="7038 : SUGAR LAND 3 1 : 230 : 7039 : SUGAR LAND 3 2 : 115 : 0 :  :  : 0 :  :  : 1 : "/>
  </r>
  <r>
    <x v="6"/>
    <s v="GICXFormer '7038' '7039' '0' '2'"/>
    <x v="250"/>
    <x v="250"/>
    <x v="0"/>
    <x v="498"/>
    <x v="498"/>
    <x v="0"/>
    <x v="0"/>
    <x v="0"/>
    <x v="0"/>
    <n v="0"/>
    <s v=""/>
    <m/>
    <x v="1"/>
    <x v="6"/>
    <s v="Coast"/>
    <n v="3"/>
    <s v="Houston"/>
    <n v="2.6357659999999998"/>
    <n v="113.79497499999999"/>
    <n v="1.112268"/>
    <n v="7.5940620000000001"/>
    <n v="121.617462"/>
    <x v="0"/>
    <s v="7038 : SUGAR LAND 3 1 : 230 : 7039 : SUGAR LAND 3 2 : 115 : 0 :  :  : 0 :  :  : 2 : "/>
  </r>
  <r>
    <x v="6"/>
    <s v="GICXFormer '7040' '7041' '0' '1'"/>
    <x v="251"/>
    <x v="251"/>
    <x v="0"/>
    <x v="499"/>
    <x v="499"/>
    <x v="0"/>
    <x v="0"/>
    <x v="0"/>
    <x v="0"/>
    <n v="0"/>
    <s v=""/>
    <m/>
    <x v="0"/>
    <x v="6"/>
    <s v="Coast"/>
    <n v="4"/>
    <s v="East Houston"/>
    <n v="15.044582"/>
    <n v="25.861494"/>
    <n v="6.3641110000000003"/>
    <n v="7.415616"/>
    <n v="32.625098999999999"/>
    <x v="0"/>
    <s v="7040 : DAYTON 0 : 230 : 7041 : DAYTON 1 : 115 : 0 :  :  : 0 :  :  : 1 : "/>
  </r>
  <r>
    <x v="6"/>
    <s v="GICXFormer '7040' '7041' '0' '2'"/>
    <x v="251"/>
    <x v="251"/>
    <x v="0"/>
    <x v="499"/>
    <x v="499"/>
    <x v="0"/>
    <x v="0"/>
    <x v="0"/>
    <x v="0"/>
    <n v="0"/>
    <s v=""/>
    <m/>
    <x v="1"/>
    <x v="6"/>
    <s v="Coast"/>
    <n v="4"/>
    <s v="East Houston"/>
    <n v="15.044582"/>
    <n v="25.861494"/>
    <n v="6.3641110000000003"/>
    <n v="7.415616"/>
    <n v="32.625098999999999"/>
    <x v="0"/>
    <s v="7040 : DAYTON 0 : 230 : 7041 : DAYTON 1 : 115 : 0 :  :  : 0 :  :  : 2 : "/>
  </r>
  <r>
    <x v="6"/>
    <s v="GICXFormer '7042' '7043' '0' '1'"/>
    <x v="252"/>
    <x v="252"/>
    <x v="2"/>
    <x v="500"/>
    <x v="500"/>
    <x v="7"/>
    <x v="0"/>
    <x v="0"/>
    <x v="0"/>
    <n v="0"/>
    <s v=""/>
    <m/>
    <x v="0"/>
    <x v="6"/>
    <s v="Coast"/>
    <n v="6"/>
    <s v="Victoria"/>
    <n v="9.0367800000000003"/>
    <n v="63.864364999999999"/>
    <n v="10.110633999999999"/>
    <n v="48.944961999999997"/>
    <n v="75.674126000000001"/>
    <x v="0"/>
    <s v="7042 : VICTORIA 2 0 : 500 : 7043 : VICTORIA 2 1 : 230 : 0 :  :  : 0 :  :  : 1 : "/>
  </r>
  <r>
    <x v="6"/>
    <s v="GICXFormer '7042' '7045' '0' '1'"/>
    <x v="252"/>
    <x v="252"/>
    <x v="2"/>
    <x v="501"/>
    <x v="501"/>
    <x v="5"/>
    <x v="0"/>
    <x v="0"/>
    <x v="0"/>
    <n v="0"/>
    <s v=""/>
    <m/>
    <x v="0"/>
    <x v="6"/>
    <s v="Coast"/>
    <n v="6"/>
    <s v="Victoria"/>
    <n v="5.1737609999999998"/>
    <n v="65.151816999999994"/>
    <n v="5.8739699999999999"/>
    <n v="15.521284"/>
    <n v="65.151816999999994"/>
    <x v="0"/>
    <s v="7042 : VICTORIA 2 0 : 500 : 7045 : VICTORIA 2 3 : 20 : 0 :  :  : 0 :  :  : 1 : "/>
  </r>
  <r>
    <x v="6"/>
    <s v="GICXFormer '7042' '7046' '0' '1'"/>
    <x v="252"/>
    <x v="252"/>
    <x v="2"/>
    <x v="502"/>
    <x v="502"/>
    <x v="5"/>
    <x v="0"/>
    <x v="0"/>
    <x v="0"/>
    <n v="0"/>
    <s v=""/>
    <m/>
    <x v="0"/>
    <x v="6"/>
    <s v="Coast"/>
    <n v="6"/>
    <s v="Victoria"/>
    <n v="11.541468999999999"/>
    <n v="65.151816999999994"/>
    <n v="13.072012000000001"/>
    <n v="34.624405000000003"/>
    <n v="65.151816999999994"/>
    <x v="0"/>
    <s v="7042 : VICTORIA 2 0 : 500 : 7046 : VICTORIA 2 4 : 20 : 0 :  :  : 0 :  :  : 1 : "/>
  </r>
  <r>
    <x v="6"/>
    <s v="GICXFormer '7043' '7044' '0' '1'"/>
    <x v="253"/>
    <x v="253"/>
    <x v="0"/>
    <x v="503"/>
    <x v="503"/>
    <x v="0"/>
    <x v="0"/>
    <x v="0"/>
    <x v="0"/>
    <n v="0"/>
    <s v=""/>
    <m/>
    <x v="0"/>
    <x v="6"/>
    <s v="Coast"/>
    <n v="6"/>
    <s v="Victoria"/>
    <n v="1.804835"/>
    <n v="75.674126000000001"/>
    <n v="0.75979799999999997"/>
    <n v="3.8082229999999999"/>
    <n v="12.762969"/>
    <x v="0"/>
    <s v="7043 : VICTORIA 2 1 : 230 : 7044 : VICTORIA 2 2 : 115 : 0 :  :  : 0 :  :  : 1 : "/>
  </r>
  <r>
    <x v="6"/>
    <s v="GICXFormer '7047' '7048' '0' '1'"/>
    <x v="254"/>
    <x v="254"/>
    <x v="2"/>
    <x v="504"/>
    <x v="504"/>
    <x v="7"/>
    <x v="0"/>
    <x v="0"/>
    <x v="0"/>
    <n v="0"/>
    <s v=""/>
    <m/>
    <x v="0"/>
    <x v="6"/>
    <s v="Coast"/>
    <n v="3"/>
    <s v="Houston"/>
    <n v="64.743713"/>
    <n v="118.084839"/>
    <n v="71.839380000000006"/>
    <n v="251.00689700000001"/>
    <n v="119.011566"/>
    <x v="0"/>
    <s v="7047 : KATY 1 0 : 500 : 7048 : KATY 1 1 : 230 : 0 :  :  : 0 :  :  : 1 : "/>
  </r>
  <r>
    <x v="6"/>
    <s v="GICXFormer '7048' '7049' '0' '1'"/>
    <x v="255"/>
    <x v="255"/>
    <x v="0"/>
    <x v="505"/>
    <x v="505"/>
    <x v="0"/>
    <x v="0"/>
    <x v="0"/>
    <x v="0"/>
    <n v="0"/>
    <s v=""/>
    <m/>
    <x v="0"/>
    <x v="6"/>
    <s v="Coast"/>
    <n v="3"/>
    <s v="Houston"/>
    <n v="23.207623000000002"/>
    <n v="119.011566"/>
    <n v="9.8364399999999996"/>
    <n v="65.871573999999995"/>
    <n v="117.23127700000001"/>
    <x v="0"/>
    <s v="7048 : KATY 1 1 : 230 : 7049 : KATY 1 2 : 115 : 0 :  :  : 0 :  :  : 1 : "/>
  </r>
  <r>
    <x v="6"/>
    <s v="GICXFormer '7048' '7049' '0' '2'"/>
    <x v="255"/>
    <x v="255"/>
    <x v="0"/>
    <x v="505"/>
    <x v="505"/>
    <x v="0"/>
    <x v="0"/>
    <x v="0"/>
    <x v="0"/>
    <n v="0"/>
    <s v=""/>
    <m/>
    <x v="1"/>
    <x v="6"/>
    <s v="Coast"/>
    <n v="3"/>
    <s v="Houston"/>
    <n v="23.207623000000002"/>
    <n v="119.011566"/>
    <n v="9.8364399999999996"/>
    <n v="65.871573999999995"/>
    <n v="117.23127700000001"/>
    <x v="0"/>
    <s v="7048 : KATY 1 1 : 230 : 7049 : KATY 1 2 : 115 : 0 :  :  : 0 :  :  : 2 : "/>
  </r>
  <r>
    <x v="6"/>
    <s v="GICXFormer '7056' '7057' '0' '1'"/>
    <x v="256"/>
    <x v="256"/>
    <x v="0"/>
    <x v="506"/>
    <x v="506"/>
    <x v="0"/>
    <x v="0"/>
    <x v="0"/>
    <x v="0"/>
    <n v="0"/>
    <s v=""/>
    <m/>
    <x v="0"/>
    <x v="6"/>
    <s v="Coast"/>
    <n v="5"/>
    <s v="Spring"/>
    <n v="22.054801999999999"/>
    <n v="161.410065"/>
    <n v="9.1824169999999992"/>
    <n v="49.503067000000001"/>
    <n v="173.84637499999999"/>
    <x v="0"/>
    <s v="7056 : SPRING 8 0 : 230 : 7057 : SPRING 8 1 : 115 : 0 :  :  : 0 :  :  : 1 : "/>
  </r>
  <r>
    <x v="6"/>
    <s v="GICXFormer '7058' '7059' '0' '1'"/>
    <x v="257"/>
    <x v="257"/>
    <x v="2"/>
    <x v="507"/>
    <x v="507"/>
    <x v="7"/>
    <x v="0"/>
    <x v="0"/>
    <x v="0"/>
    <n v="0"/>
    <s v=""/>
    <m/>
    <x v="0"/>
    <x v="6"/>
    <s v="Coast"/>
    <n v="6"/>
    <s v="Victoria"/>
    <n v="6.1654099999999996"/>
    <n v="114.37148999999999"/>
    <n v="6.891788"/>
    <n v="39.329929"/>
    <n v="68.292168000000004"/>
    <x v="0"/>
    <s v="7058 : POINT COMFORT 2 0 : 500 : 7059 : POINT COMFORT 2 1 : 230 : 0 :  :  : 0 :  :  : 1 : "/>
  </r>
  <r>
    <x v="6"/>
    <s v="GICXFormer '7058' '7061' '0' '1'"/>
    <x v="257"/>
    <x v="257"/>
    <x v="2"/>
    <x v="508"/>
    <x v="508"/>
    <x v="1"/>
    <x v="0"/>
    <x v="0"/>
    <x v="0"/>
    <n v="0"/>
    <s v=""/>
    <m/>
    <x v="0"/>
    <x v="6"/>
    <s v="Coast"/>
    <n v="6"/>
    <s v="Victoria"/>
    <n v="6.8924580000000004"/>
    <n v="120.990616"/>
    <n v="7.6776080000000002"/>
    <n v="20.677371999999998"/>
    <n v="120.990616"/>
    <x v="0"/>
    <s v="7058 : POINT COMFORT 2 0 : 500 : 7061 : POINT COMFORT 2 3 : 13.8 : 0 :  :  : 0 :  :  : 1 : "/>
  </r>
  <r>
    <x v="6"/>
    <s v="GICXFormer '7058' '7062' '0' '1'"/>
    <x v="257"/>
    <x v="257"/>
    <x v="2"/>
    <x v="509"/>
    <x v="509"/>
    <x v="1"/>
    <x v="0"/>
    <x v="0"/>
    <x v="0"/>
    <n v="0"/>
    <s v=""/>
    <m/>
    <x v="0"/>
    <x v="6"/>
    <s v="Coast"/>
    <n v="6"/>
    <s v="Victoria"/>
    <n v="6.8924580000000004"/>
    <n v="120.990616"/>
    <n v="7.6804160000000001"/>
    <n v="20.677371999999998"/>
    <n v="120.990616"/>
    <x v="0"/>
    <s v="7058 : POINT COMFORT 2 0 : 500 : 7062 : POINT COMFORT 2 4 : 13.8 : 0 :  :  : 0 :  :  : 1 : "/>
  </r>
  <r>
    <x v="6"/>
    <s v="GICXFormer '7058' '7063' '0' '1'"/>
    <x v="257"/>
    <x v="257"/>
    <x v="2"/>
    <x v="510"/>
    <x v="510"/>
    <x v="1"/>
    <x v="0"/>
    <x v="0"/>
    <x v="0"/>
    <n v="0"/>
    <s v=""/>
    <m/>
    <x v="0"/>
    <x v="6"/>
    <s v="Coast"/>
    <n v="6"/>
    <s v="Victoria"/>
    <n v="5.3018910000000004"/>
    <n v="120.990616"/>
    <n v="5.9078099999999996"/>
    <n v="15.905673"/>
    <n v="120.990616"/>
    <x v="0"/>
    <s v="7058 : POINT COMFORT 2 0 : 500 : 7063 : POINT COMFORT 2 5 : 13.8 : 0 :  :  : 0 :  :  : 1 : "/>
  </r>
  <r>
    <x v="6"/>
    <s v="GICXFormer '7058' '7064' '0' '1'"/>
    <x v="257"/>
    <x v="257"/>
    <x v="2"/>
    <x v="511"/>
    <x v="511"/>
    <x v="1"/>
    <x v="0"/>
    <x v="0"/>
    <x v="0"/>
    <n v="0"/>
    <s v=""/>
    <m/>
    <x v="0"/>
    <x v="6"/>
    <s v="Coast"/>
    <n v="6"/>
    <s v="Victoria"/>
    <n v="12.163161000000001"/>
    <n v="120.990616"/>
    <n v="13.553983000000001"/>
    <n v="36.489483"/>
    <n v="120.990616"/>
    <x v="0"/>
    <s v="7058 : POINT COMFORT 2 0 : 500 : 7064 : POINT COMFORT 2 6 : 13.8 : 0 :  :  : 0 :  :  : 1 : "/>
  </r>
  <r>
    <x v="6"/>
    <s v="GICXFormer '7058' '7065' '0' '1'"/>
    <x v="257"/>
    <x v="257"/>
    <x v="2"/>
    <x v="512"/>
    <x v="512"/>
    <x v="1"/>
    <x v="0"/>
    <x v="0"/>
    <x v="0"/>
    <n v="0"/>
    <s v=""/>
    <m/>
    <x v="0"/>
    <x v="6"/>
    <s v="Coast"/>
    <n v="6"/>
    <s v="Victoria"/>
    <n v="6.670121"/>
    <n v="120.990616"/>
    <n v="7.43553"/>
    <n v="20.010361"/>
    <n v="120.990616"/>
    <x v="0"/>
    <s v="7058 : POINT COMFORT 2 0 : 500 : 7065 : POINT COMFORT 2 7 : 13.8 : 0 :  :  : 0 :  :  : 1 : "/>
  </r>
  <r>
    <x v="6"/>
    <s v="GICXFormer '7058' '7066' '0' '1'"/>
    <x v="257"/>
    <x v="257"/>
    <x v="2"/>
    <x v="513"/>
    <x v="513"/>
    <x v="1"/>
    <x v="0"/>
    <x v="0"/>
    <x v="0"/>
    <n v="0"/>
    <s v=""/>
    <m/>
    <x v="0"/>
    <x v="6"/>
    <s v="Coast"/>
    <n v="6"/>
    <s v="Victoria"/>
    <n v="6.8924580000000004"/>
    <n v="120.990616"/>
    <n v="7.6810939999999999"/>
    <n v="20.677371999999998"/>
    <n v="120.990616"/>
    <x v="0"/>
    <s v="7058 : POINT COMFORT 2 0 : 500 : 7066 : POINT COMFORT 2 8 : 13.8 : 0 :  :  : 0 :  :  : 1 : "/>
  </r>
  <r>
    <x v="6"/>
    <s v="GICXFormer '7059' '7060' '0' '1'"/>
    <x v="258"/>
    <x v="258"/>
    <x v="0"/>
    <x v="514"/>
    <x v="514"/>
    <x v="0"/>
    <x v="0"/>
    <x v="0"/>
    <x v="0"/>
    <n v="0"/>
    <s v=""/>
    <m/>
    <x v="0"/>
    <x v="6"/>
    <s v="Coast"/>
    <n v="6"/>
    <s v="Victoria"/>
    <n v="2.6761170000000001"/>
    <n v="68.292168000000004"/>
    <n v="1.1526350000000001"/>
    <n v="5.9412510000000003"/>
    <n v="76.676460000000006"/>
    <x v="0"/>
    <s v="7059 : POINT COMFORT 2 1 : 230 : 7060 : POINT COMFORT 2 2 : 115 : 0 :  :  : 0 :  :  : 1 : "/>
  </r>
  <r>
    <x v="6"/>
    <s v="GICXFormer '7068' '7069' '0' '1'"/>
    <x v="259"/>
    <x v="259"/>
    <x v="0"/>
    <x v="515"/>
    <x v="515"/>
    <x v="0"/>
    <x v="0"/>
    <x v="0"/>
    <x v="0"/>
    <n v="0"/>
    <s v=""/>
    <m/>
    <x v="0"/>
    <x v="6"/>
    <s v="Coast"/>
    <n v="1"/>
    <s v="Bay City"/>
    <n v="17.506602999999998"/>
    <n v="67.004585000000006"/>
    <n v="7.3765260000000001"/>
    <n v="31.453475999999998"/>
    <n v="68.57132"/>
    <x v="0"/>
    <s v="7068 : EL CAMPO 0 : 230 : 7069 : EL CAMPO 1 : 115 : 0 :  :  : 0 :  :  : 1 : "/>
  </r>
  <r>
    <x v="6"/>
    <s v="GICXFormer '7073' '7074' '0' '1'"/>
    <x v="260"/>
    <x v="260"/>
    <x v="0"/>
    <x v="516"/>
    <x v="516"/>
    <x v="0"/>
    <x v="0"/>
    <x v="0"/>
    <x v="0"/>
    <n v="0"/>
    <s v=""/>
    <m/>
    <x v="0"/>
    <x v="6"/>
    <s v="Coast"/>
    <n v="2"/>
    <s v="Galveston"/>
    <n v="91.661582999999993"/>
    <n v="132.64523299999999"/>
    <n v="38.897390999999999"/>
    <n v="279.29522700000001"/>
    <n v="131.077866"/>
    <x v="2"/>
    <s v="7073 : GALVESTON 1 0 : 230 : 7074 : GALVESTON 1 1 : 115 : 0 :  :  : 0 :  :  : 1 : "/>
  </r>
  <r>
    <x v="6"/>
    <s v="GICXFormer '7076' '7077' '0' '1'"/>
    <x v="261"/>
    <x v="261"/>
    <x v="2"/>
    <x v="517"/>
    <x v="517"/>
    <x v="7"/>
    <x v="0"/>
    <x v="0"/>
    <x v="0"/>
    <n v="0"/>
    <s v=""/>
    <m/>
    <x v="0"/>
    <x v="6"/>
    <s v="Coast"/>
    <n v="4"/>
    <s v="East Houston"/>
    <n v="27.980578999999999"/>
    <n v="40.584491999999997"/>
    <n v="31.600307000000001"/>
    <n v="98.039230000000003"/>
    <n v="130.60237100000001"/>
    <x v="0"/>
    <s v="7076 : BAYTOWN 2 0 : 500 : 7077 : BAYTOWN 2 1 : 230 : 0 :  :  : 0 :  :  : 1 : "/>
  </r>
  <r>
    <x v="6"/>
    <s v="GICXFormer '7076' '7079' '0' '1'"/>
    <x v="261"/>
    <x v="261"/>
    <x v="2"/>
    <x v="518"/>
    <x v="518"/>
    <x v="1"/>
    <x v="0"/>
    <x v="0"/>
    <x v="0"/>
    <n v="0"/>
    <s v=""/>
    <m/>
    <x v="0"/>
    <x v="6"/>
    <s v="Coast"/>
    <n v="4"/>
    <s v="East Houston"/>
    <n v="15.161137"/>
    <n v="36.033844000000002"/>
    <n v="17.380137999999999"/>
    <n v="45.483409999999999"/>
    <n v="36.033847999999999"/>
    <x v="0"/>
    <s v="7076 : BAYTOWN 2 0 : 500 : 7079 : BAYTOWN 2 3 : 13.8 : 0 :  :  : 0 :  :  : 1 : "/>
  </r>
  <r>
    <x v="6"/>
    <s v="GICXFormer '7076' '7080' '0' '1'"/>
    <x v="261"/>
    <x v="261"/>
    <x v="2"/>
    <x v="519"/>
    <x v="519"/>
    <x v="1"/>
    <x v="0"/>
    <x v="0"/>
    <x v="0"/>
    <n v="0"/>
    <s v=""/>
    <m/>
    <x v="0"/>
    <x v="6"/>
    <s v="Coast"/>
    <n v="4"/>
    <s v="East Houston"/>
    <n v="9.8342510000000001"/>
    <n v="36.033847999999999"/>
    <n v="11.273604000000001"/>
    <n v="29.502752000000001"/>
    <n v="36.033844000000002"/>
    <x v="0"/>
    <s v="7076 : BAYTOWN 2 0 : 500 : 7080 : BAYTOWN 2 4 : 13.8 : 0 :  :  : 0 :  :  : 1 : "/>
  </r>
  <r>
    <x v="6"/>
    <s v="GICXFormer '7076' '7081' '0' '1'"/>
    <x v="261"/>
    <x v="261"/>
    <x v="2"/>
    <x v="520"/>
    <x v="520"/>
    <x v="1"/>
    <x v="0"/>
    <x v="0"/>
    <x v="0"/>
    <n v="0"/>
    <s v=""/>
    <m/>
    <x v="0"/>
    <x v="6"/>
    <s v="Coast"/>
    <n v="4"/>
    <s v="East Houston"/>
    <n v="12.128907999999999"/>
    <n v="36.033847999999999"/>
    <n v="13.904109999999999"/>
    <n v="36.386726000000003"/>
    <n v="36.033844000000002"/>
    <x v="0"/>
    <s v="7076 : BAYTOWN 2 0 : 500 : 7081 : BAYTOWN 2 5 : 13.8 : 0 :  :  : 0 :  :  : 1 : "/>
  </r>
  <r>
    <x v="6"/>
    <s v="GICXFormer '7076' '7082' '0' '1'"/>
    <x v="261"/>
    <x v="261"/>
    <x v="2"/>
    <x v="521"/>
    <x v="521"/>
    <x v="1"/>
    <x v="0"/>
    <x v="0"/>
    <x v="0"/>
    <n v="0"/>
    <s v=""/>
    <m/>
    <x v="0"/>
    <x v="6"/>
    <s v="Coast"/>
    <n v="4"/>
    <s v="East Houston"/>
    <n v="12.99526"/>
    <n v="36.033847999999999"/>
    <n v="14.897261"/>
    <n v="38.985779000000001"/>
    <n v="36.033844000000002"/>
    <x v="0"/>
    <s v="7076 : BAYTOWN 2 0 : 500 : 7082 : BAYTOWN 2 6 : 13.8 : 0 :  :  : 0 :  :  : 1 : "/>
  </r>
  <r>
    <x v="6"/>
    <s v="GICXFormer '7077' '7078' '0' '1'"/>
    <x v="262"/>
    <x v="262"/>
    <x v="0"/>
    <x v="522"/>
    <x v="522"/>
    <x v="0"/>
    <x v="0"/>
    <x v="0"/>
    <x v="0"/>
    <n v="0"/>
    <s v=""/>
    <m/>
    <x v="0"/>
    <x v="6"/>
    <s v="Coast"/>
    <n v="4"/>
    <s v="East Houston"/>
    <n v="3.5658780000000001"/>
    <n v="130.60237100000001"/>
    <n v="1.526181"/>
    <n v="21.801601000000002"/>
    <n v="45.325653000000003"/>
    <x v="0"/>
    <s v="7077 : BAYTOWN 2 1 : 230 : 7078 : BAYTOWN 2 2 : 115 : 0 :  :  : 0 :  :  : 1 : "/>
  </r>
  <r>
    <x v="6"/>
    <s v="GICXFormer '7083' '7084' '0' '1'"/>
    <x v="263"/>
    <x v="263"/>
    <x v="0"/>
    <x v="523"/>
    <x v="523"/>
    <x v="0"/>
    <x v="0"/>
    <x v="0"/>
    <x v="0"/>
    <n v="0"/>
    <s v=""/>
    <m/>
    <x v="0"/>
    <x v="6"/>
    <s v="Coast"/>
    <n v="4"/>
    <s v="East Houston"/>
    <n v="12.732839"/>
    <n v="141.523438"/>
    <n v="5.4081570000000001"/>
    <n v="38.080962999999997"/>
    <n v="133.95143100000001"/>
    <x v="0"/>
    <s v="7083 : LEAGUE CITY 0 : 230 : 7084 : LEAGUE CITY 1 : 115 : 0 :  :  : 0 :  :  : 1 : "/>
  </r>
  <r>
    <x v="6"/>
    <s v="GICXFormer '7083' '7084' '0' '2'"/>
    <x v="263"/>
    <x v="263"/>
    <x v="0"/>
    <x v="523"/>
    <x v="523"/>
    <x v="0"/>
    <x v="0"/>
    <x v="0"/>
    <x v="0"/>
    <n v="0"/>
    <s v=""/>
    <m/>
    <x v="1"/>
    <x v="6"/>
    <s v="Coast"/>
    <n v="4"/>
    <s v="East Houston"/>
    <n v="12.732839"/>
    <n v="141.523438"/>
    <n v="5.4081570000000001"/>
    <n v="38.080962999999997"/>
    <n v="133.95143100000001"/>
    <x v="0"/>
    <s v="7083 : LEAGUE CITY 0 : 230 : 7084 : LEAGUE CITY 1 : 115 : 0 :  :  : 0 :  :  : 2 : "/>
  </r>
  <r>
    <x v="6"/>
    <s v="GICXFormer '7095' '7096' '0' '1'"/>
    <x v="264"/>
    <x v="264"/>
    <x v="2"/>
    <x v="524"/>
    <x v="524"/>
    <x v="7"/>
    <x v="0"/>
    <x v="0"/>
    <x v="0"/>
    <n v="0"/>
    <s v=""/>
    <m/>
    <x v="0"/>
    <x v="6"/>
    <s v="Coast"/>
    <n v="1"/>
    <s v="Bay City"/>
    <n v="15.427261"/>
    <n v="139.95907600000001"/>
    <n v="17.141055000000001"/>
    <n v="45.404530000000001"/>
    <n v="57.606955999999997"/>
    <x v="0"/>
    <s v="7095 : WADSWORTH 0 : 500 : 7096 : WADSWORTH 1 : 230 : 0 :  :  : 0 :  :  : 1 : "/>
  </r>
  <r>
    <x v="6"/>
    <s v="GICXFormer '7095' '7098' '0' '1'"/>
    <x v="264"/>
    <x v="264"/>
    <x v="2"/>
    <x v="525"/>
    <x v="525"/>
    <x v="1"/>
    <x v="0"/>
    <x v="0"/>
    <x v="0"/>
    <n v="0"/>
    <s v=""/>
    <m/>
    <x v="0"/>
    <x v="6"/>
    <s v="Coast"/>
    <n v="1"/>
    <s v="Bay City"/>
    <n v="22.695587"/>
    <n v="136.20143100000001"/>
    <n v="25.016673999999998"/>
    <n v="68.086760999999996"/>
    <n v="136.20143100000001"/>
    <x v="0"/>
    <s v="7095 : WADSWORTH 0 : 500 : 7098 : WADSWORTH 3 : 13.8 : 0 :  :  : 0 :  :  : 1 : "/>
  </r>
  <r>
    <x v="6"/>
    <s v="GICXFormer '7095' '7099' '0' '1'"/>
    <x v="264"/>
    <x v="264"/>
    <x v="2"/>
    <x v="526"/>
    <x v="526"/>
    <x v="1"/>
    <x v="0"/>
    <x v="0"/>
    <x v="0"/>
    <n v="0"/>
    <s v=""/>
    <m/>
    <x v="0"/>
    <x v="6"/>
    <s v="Coast"/>
    <n v="1"/>
    <s v="Bay City"/>
    <n v="28.885296"/>
    <n v="136.20143100000001"/>
    <n v="31.839406"/>
    <n v="86.655884"/>
    <n v="136.20143100000001"/>
    <x v="0"/>
    <s v="7095 : WADSWORTH 0 : 500 : 7099 : WADSWORTH 4 : 13.8 : 0 :  :  : 0 :  :  : 1 : "/>
  </r>
  <r>
    <x v="6"/>
    <s v="GICXFormer '7096' '7097' '0' '1'"/>
    <x v="265"/>
    <x v="265"/>
    <x v="0"/>
    <x v="527"/>
    <x v="527"/>
    <x v="0"/>
    <x v="0"/>
    <x v="0"/>
    <x v="0"/>
    <n v="0"/>
    <s v=""/>
    <m/>
    <x v="0"/>
    <x v="6"/>
    <s v="Coast"/>
    <n v="1"/>
    <s v="Bay City"/>
    <n v="5.8858790000000001"/>
    <n v="57.606955999999997"/>
    <n v="2.5057200000000002"/>
    <n v="16.735938999999998"/>
    <n v="58.703217000000002"/>
    <x v="0"/>
    <s v="7096 : WADSWORTH 1 : 230 : 7097 : WADSWORTH 2 : 115 : 0 :  :  : 0 :  :  : 1 : "/>
  </r>
  <r>
    <x v="6"/>
    <s v="GICXFormer '7104' '7105' '0' '1'"/>
    <x v="266"/>
    <x v="266"/>
    <x v="2"/>
    <x v="528"/>
    <x v="528"/>
    <x v="7"/>
    <x v="0"/>
    <x v="0"/>
    <x v="0"/>
    <n v="0"/>
    <s v=""/>
    <m/>
    <x v="0"/>
    <x v="6"/>
    <s v="Coast"/>
    <n v="4"/>
    <s v="East Houston"/>
    <n v="5.8004069999999999"/>
    <n v="105.129532"/>
    <n v="6.4961599999999997"/>
    <n v="65.775908999999999"/>
    <n v="52.522804000000001"/>
    <x v="0"/>
    <s v="7104 : DEER PARK 0 : 500 : 7105 : DEER PARK 1 : 230 : 0 :  :  : 0 :  :  : 1 : "/>
  </r>
  <r>
    <x v="6"/>
    <s v="GICXFormer '7104' '7107' '0' '1'"/>
    <x v="266"/>
    <x v="266"/>
    <x v="2"/>
    <x v="529"/>
    <x v="529"/>
    <x v="6"/>
    <x v="0"/>
    <x v="0"/>
    <x v="0"/>
    <n v="0"/>
    <s v=""/>
    <m/>
    <x v="0"/>
    <x v="6"/>
    <s v="Coast"/>
    <n v="4"/>
    <s v="East Houston"/>
    <n v="6.9930089999999998"/>
    <n v="118.766563"/>
    <n v="7.9989660000000002"/>
    <n v="20.979025"/>
    <n v="118.76657899999999"/>
    <x v="0"/>
    <s v="7104 : DEER PARK 0 : 500 : 7107 : DEER PARK 3 : 24 : 0 :  :  : 0 :  :  : 1 : "/>
  </r>
  <r>
    <x v="6"/>
    <s v="GICXFormer '7104' '7108' '0' '1'"/>
    <x v="266"/>
    <x v="266"/>
    <x v="2"/>
    <x v="530"/>
    <x v="530"/>
    <x v="6"/>
    <x v="0"/>
    <x v="0"/>
    <x v="0"/>
    <n v="0"/>
    <s v=""/>
    <m/>
    <x v="0"/>
    <x v="6"/>
    <s v="Coast"/>
    <n v="4"/>
    <s v="East Houston"/>
    <n v="1.6952750000000001"/>
    <n v="118.766563"/>
    <n v="1.943397"/>
    <n v="5.0858239999999997"/>
    <n v="118.76657899999999"/>
    <x v="0"/>
    <s v="7104 : DEER PARK 0 : 500 : 7108 : DEER PARK 4 : 24 : 0 :  :  : 0 :  :  : 1 : "/>
  </r>
  <r>
    <x v="6"/>
    <s v="GICXFormer '7104' '7109' '0' '1'"/>
    <x v="266"/>
    <x v="266"/>
    <x v="2"/>
    <x v="531"/>
    <x v="531"/>
    <x v="6"/>
    <x v="0"/>
    <x v="0"/>
    <x v="0"/>
    <n v="0"/>
    <s v=""/>
    <m/>
    <x v="0"/>
    <x v="6"/>
    <s v="Coast"/>
    <n v="4"/>
    <s v="East Houston"/>
    <n v="2.9444249999999998"/>
    <n v="118.76657899999999"/>
    <n v="3.3733200000000001"/>
    <n v="8.8332739999999994"/>
    <n v="118.766563"/>
    <x v="0"/>
    <s v="7104 : DEER PARK 0 : 500 : 7109 : DEER PARK 5 : 24 : 0 :  :  : 0 :  :  : 1 : "/>
  </r>
  <r>
    <x v="6"/>
    <s v="GICXFormer '7104' '7110' '0' '1'"/>
    <x v="266"/>
    <x v="266"/>
    <x v="2"/>
    <x v="532"/>
    <x v="532"/>
    <x v="6"/>
    <x v="0"/>
    <x v="0"/>
    <x v="0"/>
    <n v="0"/>
    <s v=""/>
    <m/>
    <x v="0"/>
    <x v="6"/>
    <s v="Coast"/>
    <n v="4"/>
    <s v="East Houston"/>
    <n v="6.2160080000000004"/>
    <n v="118.766563"/>
    <n v="7.1257900000000003"/>
    <n v="18.648023999999999"/>
    <n v="118.766563"/>
    <x v="0"/>
    <s v="7104 : DEER PARK 0 : 500 : 7110 : DEER PARK 6 : 24 : 0 :  :  : 0 :  :  : 1 : "/>
  </r>
  <r>
    <x v="6"/>
    <s v="GICXFormer '7104' '7111' '0' '1'"/>
    <x v="266"/>
    <x v="266"/>
    <x v="2"/>
    <x v="533"/>
    <x v="533"/>
    <x v="6"/>
    <x v="0"/>
    <x v="0"/>
    <x v="0"/>
    <n v="0"/>
    <s v=""/>
    <m/>
    <x v="0"/>
    <x v="6"/>
    <s v="Coast"/>
    <n v="4"/>
    <s v="East Houston"/>
    <n v="5.5944070000000004"/>
    <n v="118.766563"/>
    <n v="6.4132110000000004"/>
    <n v="16.78322"/>
    <n v="118.76657899999999"/>
    <x v="0"/>
    <s v="7104 : DEER PARK 0 : 500 : 7111 : DEER PARK 7 : 24 : 0 :  :  : 0 :  :  : 1 : "/>
  </r>
  <r>
    <x v="6"/>
    <s v="GICXFormer '7104' '7112' '0' '1'"/>
    <x v="266"/>
    <x v="266"/>
    <x v="2"/>
    <x v="534"/>
    <x v="534"/>
    <x v="6"/>
    <x v="0"/>
    <x v="0"/>
    <x v="0"/>
    <n v="0"/>
    <s v=""/>
    <m/>
    <x v="0"/>
    <x v="6"/>
    <s v="Coast"/>
    <n v="4"/>
    <s v="East Houston"/>
    <n v="6.9930089999999998"/>
    <n v="118.766563"/>
    <n v="8.0165140000000008"/>
    <n v="20.979025"/>
    <n v="118.76657899999999"/>
    <x v="0"/>
    <s v="7104 : DEER PARK 0 : 500 : 7112 : DEER PARK 8 : 24 : 0 :  :  : 0 :  :  : 1 : "/>
  </r>
  <r>
    <x v="6"/>
    <s v="GICXFormer '7104' '7113' '0' '1'"/>
    <x v="266"/>
    <x v="266"/>
    <x v="2"/>
    <x v="535"/>
    <x v="535"/>
    <x v="6"/>
    <x v="0"/>
    <x v="0"/>
    <x v="0"/>
    <n v="0"/>
    <s v=""/>
    <m/>
    <x v="0"/>
    <x v="6"/>
    <s v="Coast"/>
    <n v="4"/>
    <s v="East Houston"/>
    <n v="3.6092949999999999"/>
    <n v="118.76657899999999"/>
    <n v="4.1375549999999999"/>
    <n v="10.827885"/>
    <n v="118.766563"/>
    <x v="0"/>
    <s v="7104 : DEER PARK 0 : 500 : 7113 : DEER PARK 9 : 24 : 0 :  :  : 0 :  :  : 1 : "/>
  </r>
  <r>
    <x v="6"/>
    <s v="GICXFormer '7104' '7114' '0' '1'"/>
    <x v="266"/>
    <x v="266"/>
    <x v="2"/>
    <x v="536"/>
    <x v="536"/>
    <x v="6"/>
    <x v="0"/>
    <x v="0"/>
    <x v="0"/>
    <n v="0"/>
    <s v=""/>
    <m/>
    <x v="0"/>
    <x v="6"/>
    <s v="Coast"/>
    <n v="4"/>
    <s v="East Houston"/>
    <n v="6.2160080000000004"/>
    <n v="118.766563"/>
    <n v="7.1257900000000003"/>
    <n v="18.648023999999999"/>
    <n v="118.766563"/>
    <x v="0"/>
    <s v="7104 : DEER PARK 0 : 500 : 7114 : DEER PARK 10 : 24 : 0 :  :  : 0 :  :  : 1 : "/>
  </r>
  <r>
    <x v="6"/>
    <s v="GICXFormer '7104' '7115' '0' '1'"/>
    <x v="266"/>
    <x v="266"/>
    <x v="2"/>
    <x v="537"/>
    <x v="537"/>
    <x v="6"/>
    <x v="0"/>
    <x v="0"/>
    <x v="0"/>
    <n v="0"/>
    <s v=""/>
    <m/>
    <x v="0"/>
    <x v="6"/>
    <s v="Coast"/>
    <n v="4"/>
    <s v="East Houston"/>
    <n v="6.9930089999999998"/>
    <n v="118.766563"/>
    <n v="8.0165140000000008"/>
    <n v="20.979025"/>
    <n v="118.76657899999999"/>
    <x v="0"/>
    <s v="7104 : DEER PARK 0 : 500 : 7115 : DEER PARK 11 : 24 : 0 :  :  : 0 :  :  : 1 : "/>
  </r>
  <r>
    <x v="6"/>
    <s v="GICXFormer '7105' '7106' '0' '1'"/>
    <x v="267"/>
    <x v="267"/>
    <x v="0"/>
    <x v="538"/>
    <x v="538"/>
    <x v="0"/>
    <x v="0"/>
    <x v="0"/>
    <x v="0"/>
    <n v="0"/>
    <s v=""/>
    <m/>
    <x v="0"/>
    <x v="6"/>
    <s v="Coast"/>
    <n v="4"/>
    <s v="East Houston"/>
    <n v="8.8458419999999993"/>
    <n v="52.522799999999997"/>
    <n v="3.7734570000000001"/>
    <n v="10.044219"/>
    <n v="112.69244399999999"/>
    <x v="0"/>
    <s v="7105 : DEER PARK 1 : 230 : 7106 : DEER PARK 2 : 115 : 0 :  :  : 0 :  :  : 1 : "/>
  </r>
  <r>
    <x v="6"/>
    <s v="GICXFormer '7105' '7106' '0' '2'"/>
    <x v="267"/>
    <x v="267"/>
    <x v="0"/>
    <x v="538"/>
    <x v="538"/>
    <x v="0"/>
    <x v="0"/>
    <x v="0"/>
    <x v="0"/>
    <n v="0"/>
    <s v=""/>
    <m/>
    <x v="1"/>
    <x v="6"/>
    <s v="Coast"/>
    <n v="4"/>
    <s v="East Houston"/>
    <n v="8.8458419999999993"/>
    <n v="52.522799999999997"/>
    <n v="3.7734570000000001"/>
    <n v="10.044219"/>
    <n v="112.69244399999999"/>
    <x v="0"/>
    <s v="7105 : DEER PARK 1 : 230 : 7106 : DEER PARK 2 : 115 : 0 :  :  : 0 :  :  : 2 : "/>
  </r>
  <r>
    <x v="6"/>
    <s v="GICXFormer '7120' '7121' '0' '1'"/>
    <x v="268"/>
    <x v="268"/>
    <x v="1"/>
    <x v="539"/>
    <x v="539"/>
    <x v="3"/>
    <x v="0"/>
    <x v="0"/>
    <x v="0"/>
    <n v="0"/>
    <s v=""/>
    <m/>
    <x v="0"/>
    <x v="6"/>
    <s v="Coast"/>
    <n v="3"/>
    <s v="Houston"/>
    <n v="0"/>
    <n v="0"/>
    <n v="0"/>
    <n v="0"/>
    <n v="0"/>
    <x v="0"/>
    <s v="7120 : HOUSTON 3 0 : 115 : 7121 : HOUSTON 3 1 : 18 : 0 :  :  : 0 :  :  : 1 : "/>
  </r>
  <r>
    <x v="6"/>
    <s v="GICXFormer '7120' '7122' '0' '1'"/>
    <x v="268"/>
    <x v="268"/>
    <x v="1"/>
    <x v="540"/>
    <x v="540"/>
    <x v="3"/>
    <x v="0"/>
    <x v="0"/>
    <x v="0"/>
    <n v="0"/>
    <s v=""/>
    <m/>
    <x v="0"/>
    <x v="6"/>
    <s v="Coast"/>
    <n v="3"/>
    <s v="Houston"/>
    <n v="0"/>
    <n v="0"/>
    <n v="0"/>
    <n v="0"/>
    <n v="0"/>
    <x v="0"/>
    <s v="7120 : HOUSTON 3 0 : 115 : 7122 : HOUSTON 3 2 : 18 : 0 :  :  : 0 :  :  : 1 : "/>
  </r>
  <r>
    <x v="6"/>
    <s v="GICXFormer '7125' '7126' '0' '1'"/>
    <x v="269"/>
    <x v="269"/>
    <x v="2"/>
    <x v="541"/>
    <x v="541"/>
    <x v="7"/>
    <x v="0"/>
    <x v="0"/>
    <x v="0"/>
    <n v="0"/>
    <s v=""/>
    <m/>
    <x v="0"/>
    <x v="6"/>
    <s v="Coast"/>
    <n v="3"/>
    <s v="Houston"/>
    <n v="20.507384999999999"/>
    <n v="120.174255"/>
    <n v="22.782243999999999"/>
    <n v="24.733796999999999"/>
    <n v="58.784126000000001"/>
    <x v="0"/>
    <s v="7125 : SUGAR LAND 2 0 : 500 : 7126 : SUGAR LAND 2 1 : 230 : 0 :  :  : 0 :  :  : 1 : "/>
  </r>
  <r>
    <x v="6"/>
    <s v="GICXFormer '7125' '7126' '0' '2'"/>
    <x v="269"/>
    <x v="269"/>
    <x v="2"/>
    <x v="541"/>
    <x v="541"/>
    <x v="7"/>
    <x v="0"/>
    <x v="0"/>
    <x v="0"/>
    <n v="0"/>
    <s v=""/>
    <m/>
    <x v="1"/>
    <x v="6"/>
    <s v="Coast"/>
    <n v="3"/>
    <s v="Houston"/>
    <n v="20.507384999999999"/>
    <n v="120.174255"/>
    <n v="22.782243999999999"/>
    <n v="24.733796999999999"/>
    <n v="58.784126000000001"/>
    <x v="0"/>
    <s v="7125 : SUGAR LAND 2 0 : 500 : 7126 : SUGAR LAND 2 1 : 230 : 0 :  :  : 0 :  :  : 2 : "/>
  </r>
  <r>
    <x v="6"/>
    <s v="GICXFormer '7126' '7127' '0' '1'"/>
    <x v="270"/>
    <x v="270"/>
    <x v="0"/>
    <x v="542"/>
    <x v="542"/>
    <x v="0"/>
    <x v="0"/>
    <x v="0"/>
    <x v="0"/>
    <n v="0"/>
    <s v=""/>
    <m/>
    <x v="0"/>
    <x v="6"/>
    <s v="Coast"/>
    <n v="3"/>
    <s v="Houston"/>
    <n v="8.1844809999999999"/>
    <n v="58.784126000000001"/>
    <n v="3.470116"/>
    <n v="9.5596180000000004"/>
    <n v="81.733986000000002"/>
    <x v="0"/>
    <s v="7126 : SUGAR LAND 2 1 : 230 : 7127 : SUGAR LAND 2 2 : 115 : 0 :  :  : 0 :  :  : 1 : "/>
  </r>
  <r>
    <x v="6"/>
    <s v="GICXFormer '7126' '7127' '0' '2'"/>
    <x v="270"/>
    <x v="270"/>
    <x v="0"/>
    <x v="542"/>
    <x v="542"/>
    <x v="0"/>
    <x v="0"/>
    <x v="0"/>
    <x v="0"/>
    <n v="0"/>
    <s v=""/>
    <m/>
    <x v="1"/>
    <x v="6"/>
    <s v="Coast"/>
    <n v="3"/>
    <s v="Houston"/>
    <n v="8.1844809999999999"/>
    <n v="58.784126000000001"/>
    <n v="3.470116"/>
    <n v="9.5596180000000004"/>
    <n v="81.733986000000002"/>
    <x v="0"/>
    <s v="7126 : SUGAR LAND 2 1 : 230 : 7127 : SUGAR LAND 2 2 : 115 : 0 :  :  : 0 :  :  : 2 : "/>
  </r>
  <r>
    <x v="6"/>
    <s v="GICXFormer '7126' '7127' '0' '3'"/>
    <x v="270"/>
    <x v="270"/>
    <x v="0"/>
    <x v="542"/>
    <x v="542"/>
    <x v="0"/>
    <x v="0"/>
    <x v="0"/>
    <x v="0"/>
    <n v="0"/>
    <s v=""/>
    <m/>
    <x v="2"/>
    <x v="6"/>
    <s v="Coast"/>
    <n v="3"/>
    <s v="Houston"/>
    <n v="8.1844809999999999"/>
    <n v="58.784126000000001"/>
    <n v="3.470116"/>
    <n v="9.5596180000000004"/>
    <n v="81.733986000000002"/>
    <x v="0"/>
    <s v="7126 : SUGAR LAND 2 1 : 230 : 7127 : SUGAR LAND 2 2 : 115 : 0 :  :  : 0 :  :  : 3 : "/>
  </r>
  <r>
    <x v="6"/>
    <s v="GICXFormer '7126' '7127' '0' '4'"/>
    <x v="270"/>
    <x v="270"/>
    <x v="0"/>
    <x v="542"/>
    <x v="542"/>
    <x v="0"/>
    <x v="0"/>
    <x v="0"/>
    <x v="0"/>
    <n v="0"/>
    <s v=""/>
    <m/>
    <x v="3"/>
    <x v="6"/>
    <s v="Coast"/>
    <n v="3"/>
    <s v="Houston"/>
    <n v="8.1844809999999999"/>
    <n v="58.784126000000001"/>
    <n v="3.470116"/>
    <n v="9.5596180000000004"/>
    <n v="81.733986000000002"/>
    <x v="0"/>
    <s v="7126 : SUGAR LAND 2 1 : 230 : 7127 : SUGAR LAND 2 2 : 115 : 0 :  :  : 0 :  :  : 4 : "/>
  </r>
  <r>
    <x v="6"/>
    <s v="GICXFormer '7130' '7131' '0' '1'"/>
    <x v="271"/>
    <x v="271"/>
    <x v="2"/>
    <x v="543"/>
    <x v="543"/>
    <x v="7"/>
    <x v="0"/>
    <x v="0"/>
    <x v="0"/>
    <n v="0"/>
    <s v=""/>
    <m/>
    <x v="0"/>
    <x v="6"/>
    <s v="Coast"/>
    <n v="4"/>
    <s v="East Houston"/>
    <n v="1.352427"/>
    <n v="71.789421000000004"/>
    <n v="1.5116149999999999"/>
    <n v="47.887791"/>
    <n v="161.52448999999999"/>
    <x v="0"/>
    <s v="7130 : LAPORTE 0 : 500 : 7131 : LAPORTE 1 : 230 : 0 :  :  : 0 :  :  : 1 : "/>
  </r>
  <r>
    <x v="6"/>
    <s v="GICXFormer '7130' '7133' '0' '1'"/>
    <x v="271"/>
    <x v="271"/>
    <x v="2"/>
    <x v="544"/>
    <x v="544"/>
    <x v="1"/>
    <x v="0"/>
    <x v="0"/>
    <x v="0"/>
    <n v="0"/>
    <s v=""/>
    <m/>
    <x v="0"/>
    <x v="6"/>
    <s v="Coast"/>
    <n v="4"/>
    <s v="East Houston"/>
    <n v="2.091434"/>
    <n v="32.874031000000002"/>
    <n v="2.363391"/>
    <n v="6.2743010000000004"/>
    <n v="32.874031000000002"/>
    <x v="0"/>
    <s v="7130 : LAPORTE 0 : 500 : 7133 : LAPORTE 3 : 13.8 : 0 :  :  : 0 :  :  : 1 : "/>
  </r>
  <r>
    <x v="6"/>
    <s v="GICXFormer '7130' '7134' '0' '1'"/>
    <x v="271"/>
    <x v="271"/>
    <x v="2"/>
    <x v="545"/>
    <x v="545"/>
    <x v="1"/>
    <x v="0"/>
    <x v="0"/>
    <x v="0"/>
    <n v="0"/>
    <s v=""/>
    <m/>
    <x v="0"/>
    <x v="6"/>
    <s v="Coast"/>
    <n v="4"/>
    <s v="East Houston"/>
    <n v="4.8102970000000003"/>
    <n v="32.874031000000002"/>
    <n v="5.4271640000000003"/>
    <n v="14.430892999999999"/>
    <n v="32.874031000000002"/>
    <x v="0"/>
    <s v="7130 : LAPORTE 0 : 500 : 7134 : LAPORTE 4 : 13.8 : 0 :  :  : 0 :  :  : 1 : "/>
  </r>
  <r>
    <x v="6"/>
    <s v="GICXFormer '7130' '7135' '0' '1'"/>
    <x v="271"/>
    <x v="271"/>
    <x v="2"/>
    <x v="546"/>
    <x v="546"/>
    <x v="1"/>
    <x v="0"/>
    <x v="0"/>
    <x v="0"/>
    <n v="0"/>
    <s v=""/>
    <m/>
    <x v="0"/>
    <x v="6"/>
    <s v="Coast"/>
    <n v="4"/>
    <s v="East Houston"/>
    <n v="4.0085819999999996"/>
    <n v="32.874031000000002"/>
    <n v="4.5185190000000004"/>
    <n v="12.025743"/>
    <n v="32.874031000000002"/>
    <x v="0"/>
    <s v="7130 : LAPORTE 0 : 500 : 7135 : LAPORTE 5 : 13.8 : 0 :  :  : 0 :  :  : 1 : "/>
  </r>
  <r>
    <x v="6"/>
    <s v="GICXFormer '7130' '7136' '0' '1'"/>
    <x v="271"/>
    <x v="271"/>
    <x v="2"/>
    <x v="547"/>
    <x v="547"/>
    <x v="1"/>
    <x v="0"/>
    <x v="0"/>
    <x v="0"/>
    <n v="0"/>
    <s v=""/>
    <m/>
    <x v="0"/>
    <x v="6"/>
    <s v="Coast"/>
    <n v="4"/>
    <s v="East Houston"/>
    <n v="3.8482379999999998"/>
    <n v="32.874031000000002"/>
    <n v="4.3356050000000002"/>
    <n v="11.544713"/>
    <n v="32.874034999999999"/>
    <x v="0"/>
    <s v="7130 : LAPORTE 0 : 500 : 7136 : LAPORTE 6 : 13.8 : 0 :  :  : 0 :  :  : 1 : "/>
  </r>
  <r>
    <x v="6"/>
    <s v="GICXFormer '7130' '7137' '0' '1'"/>
    <x v="271"/>
    <x v="271"/>
    <x v="2"/>
    <x v="548"/>
    <x v="548"/>
    <x v="1"/>
    <x v="0"/>
    <x v="0"/>
    <x v="0"/>
    <n v="0"/>
    <s v=""/>
    <m/>
    <x v="0"/>
    <x v="6"/>
    <s v="Coast"/>
    <n v="4"/>
    <s v="East Houston"/>
    <n v="2.2373479999999999"/>
    <n v="32.874031000000002"/>
    <n v="2.521744"/>
    <n v="6.7120439999999997"/>
    <n v="32.874031000000002"/>
    <x v="0"/>
    <s v="7130 : LAPORTE 0 : 500 : 7137 : LAPORTE 7 : 13.8 : 0 :  :  : 0 :  :  : 1 : "/>
  </r>
  <r>
    <x v="6"/>
    <s v="GICXFormer '7130' '7138' '0' '1'"/>
    <x v="271"/>
    <x v="271"/>
    <x v="2"/>
    <x v="549"/>
    <x v="549"/>
    <x v="1"/>
    <x v="0"/>
    <x v="0"/>
    <x v="0"/>
    <n v="0"/>
    <s v=""/>
    <m/>
    <x v="0"/>
    <x v="6"/>
    <s v="Coast"/>
    <n v="4"/>
    <s v="East Houston"/>
    <n v="9.6205949999999998"/>
    <n v="32.874031000000002"/>
    <n v="10.855603"/>
    <n v="28.861785999999999"/>
    <n v="32.874031000000002"/>
    <x v="0"/>
    <s v="7130 : LAPORTE 0 : 500 : 7138 : LAPORTE 8 : 13.8 : 0 :  :  : 0 :  :  : 1 : "/>
  </r>
  <r>
    <x v="6"/>
    <s v="GICXFormer '7130' '7139' '0' '1'"/>
    <x v="271"/>
    <x v="271"/>
    <x v="2"/>
    <x v="550"/>
    <x v="550"/>
    <x v="1"/>
    <x v="0"/>
    <x v="0"/>
    <x v="0"/>
    <n v="0"/>
    <s v=""/>
    <m/>
    <x v="0"/>
    <x v="6"/>
    <s v="Coast"/>
    <n v="4"/>
    <s v="East Houston"/>
    <n v="0.962059"/>
    <n v="32.874031000000002"/>
    <n v="1.0858589999999999"/>
    <n v="2.8861780000000001"/>
    <n v="32.874034999999999"/>
    <x v="0"/>
    <s v="7130 : LAPORTE 0 : 500 : 7139 : LAPORTE 9 : 13.8 : 0 :  :  : 0 :  :  : 1 : "/>
  </r>
  <r>
    <x v="6"/>
    <s v="GICXFormer '7130' '7140' '0' '1'"/>
    <x v="271"/>
    <x v="271"/>
    <x v="2"/>
    <x v="551"/>
    <x v="551"/>
    <x v="1"/>
    <x v="0"/>
    <x v="0"/>
    <x v="0"/>
    <n v="0"/>
    <s v=""/>
    <m/>
    <x v="0"/>
    <x v="6"/>
    <s v="Coast"/>
    <n v="4"/>
    <s v="East Houston"/>
    <n v="2.2373479999999999"/>
    <n v="32.874031000000002"/>
    <n v="2.5248469999999998"/>
    <n v="6.7120439999999997"/>
    <n v="32.874031000000002"/>
    <x v="0"/>
    <s v="7130 : LAPORTE 0 : 500 : 7140 : LAPORTE 10 : 13.8 : 0 :  :  : 0 :  :  : 1 : "/>
  </r>
  <r>
    <x v="6"/>
    <s v="GICXFormer '7130' '7141' '0' '1'"/>
    <x v="271"/>
    <x v="271"/>
    <x v="2"/>
    <x v="552"/>
    <x v="552"/>
    <x v="1"/>
    <x v="0"/>
    <x v="0"/>
    <x v="0"/>
    <n v="0"/>
    <s v=""/>
    <m/>
    <x v="0"/>
    <x v="6"/>
    <s v="Coast"/>
    <n v="4"/>
    <s v="East Houston"/>
    <n v="2.6001609999999999"/>
    <n v="32.874031000000002"/>
    <n v="2.9376310000000001"/>
    <n v="7.8004819999999997"/>
    <n v="32.874031000000002"/>
    <x v="0"/>
    <s v="7130 : LAPORTE 0 : 500 : 7141 : LAPORTE 11 : 13.8 : 0 :  :  : 0 :  :  : 1 : "/>
  </r>
  <r>
    <x v="6"/>
    <s v="GICXFormer '7130' '7142' '0' '1'"/>
    <x v="271"/>
    <x v="271"/>
    <x v="2"/>
    <x v="553"/>
    <x v="553"/>
    <x v="1"/>
    <x v="0"/>
    <x v="0"/>
    <x v="0"/>
    <n v="0"/>
    <s v=""/>
    <m/>
    <x v="0"/>
    <x v="6"/>
    <s v="Coast"/>
    <n v="4"/>
    <s v="East Houston"/>
    <n v="2.1379100000000002"/>
    <n v="32.874031000000002"/>
    <n v="2.4139270000000002"/>
    <n v="6.4137310000000003"/>
    <n v="32.874031000000002"/>
    <x v="0"/>
    <s v="7130 : LAPORTE 0 : 500 : 7142 : LAPORTE 12 : 13.8 : 0 :  :  : 0 :  :  : 1 : "/>
  </r>
  <r>
    <x v="6"/>
    <s v="GICXFormer '7131' '7132' '0' '1'"/>
    <x v="272"/>
    <x v="272"/>
    <x v="0"/>
    <x v="554"/>
    <x v="554"/>
    <x v="0"/>
    <x v="0"/>
    <x v="0"/>
    <x v="0"/>
    <n v="0"/>
    <s v=""/>
    <m/>
    <x v="0"/>
    <x v="6"/>
    <s v="Coast"/>
    <n v="4"/>
    <s v="East Houston"/>
    <n v="7.5332210000000002"/>
    <n v="161.524475"/>
    <n v="3.1899160000000002"/>
    <n v="33.854633"/>
    <n v="51.023665999999999"/>
    <x v="0"/>
    <s v="7131 : LAPORTE 1 : 230 : 7132 : LAPORTE 2 : 115 : 0 :  :  : 0 :  :  : 1 : "/>
  </r>
  <r>
    <x v="6"/>
    <s v="GICXFormer '7131' '7132' '0' '2'"/>
    <x v="272"/>
    <x v="272"/>
    <x v="0"/>
    <x v="554"/>
    <x v="554"/>
    <x v="0"/>
    <x v="0"/>
    <x v="0"/>
    <x v="0"/>
    <n v="0"/>
    <s v=""/>
    <m/>
    <x v="1"/>
    <x v="6"/>
    <s v="Coast"/>
    <n v="4"/>
    <s v="East Houston"/>
    <n v="7.5332210000000002"/>
    <n v="161.524475"/>
    <n v="3.1899160000000002"/>
    <n v="33.854633"/>
    <n v="51.023665999999999"/>
    <x v="0"/>
    <s v="7131 : LAPORTE 1 : 230 : 7132 : LAPORTE 2 : 115 : 0 :  :  : 0 :  :  : 2 : "/>
  </r>
  <r>
    <x v="6"/>
    <s v="GICXFormer '7145' '7146' '0' '1'"/>
    <x v="273"/>
    <x v="273"/>
    <x v="1"/>
    <x v="555"/>
    <x v="555"/>
    <x v="1"/>
    <x v="0"/>
    <x v="0"/>
    <x v="0"/>
    <n v="0"/>
    <s v=""/>
    <m/>
    <x v="0"/>
    <x v="6"/>
    <s v="Coast"/>
    <n v="4"/>
    <s v="East Houston"/>
    <n v="8.9477670000000007"/>
    <n v="31.400877000000001"/>
    <n v="1.9366030000000001"/>
    <n v="26.843299999999999"/>
    <n v="31.400873000000001"/>
    <x v="0"/>
    <s v="7145 : HOUSTON 2 0 : 115 : 7146 : HOUSTON 2 1 : 13.8 : 0 :  :  : 0 :  :  : 1 : "/>
  </r>
  <r>
    <x v="6"/>
    <s v="GICXFormer '7150' '7151' '0' '1'"/>
    <x v="274"/>
    <x v="274"/>
    <x v="0"/>
    <x v="556"/>
    <x v="556"/>
    <x v="0"/>
    <x v="0"/>
    <x v="0"/>
    <x v="0"/>
    <n v="0"/>
    <s v=""/>
    <m/>
    <x v="0"/>
    <x v="6"/>
    <s v="Coast"/>
    <n v="5"/>
    <s v="Spring"/>
    <n v="41.929287000000002"/>
    <n v="47.197048000000002"/>
    <n v="18.023714999999999"/>
    <n v="118.059555"/>
    <n v="45.461880000000001"/>
    <x v="0"/>
    <s v="7150 : WILLIS 2 0 : 230 : 7151 : WILLIS 2 1 : 115 : 0 :  :  : 0 :  :  : 1 : "/>
  </r>
  <r>
    <x v="6"/>
    <s v="GICXFormer '7156' '7157' '0' '1'"/>
    <x v="275"/>
    <x v="275"/>
    <x v="0"/>
    <x v="557"/>
    <x v="557"/>
    <x v="0"/>
    <x v="0"/>
    <x v="0"/>
    <x v="0"/>
    <n v="0"/>
    <s v=""/>
    <m/>
    <x v="0"/>
    <x v="6"/>
    <s v="Coast"/>
    <n v="5"/>
    <s v="Spring"/>
    <n v="35.662205"/>
    <n v="0.87517"/>
    <n v="14.961261"/>
    <n v="108.882408"/>
    <n v="4.5349370000000002"/>
    <x v="0"/>
    <s v="7156 : SPRING 2 0 : 230 : 7157 : SPRING 2 1 : 115 : 0 :  :  : 0 :  :  : 1 : "/>
  </r>
  <r>
    <x v="6"/>
    <s v="GICXFormer '7156' '7157' '0' '2'"/>
    <x v="275"/>
    <x v="275"/>
    <x v="0"/>
    <x v="557"/>
    <x v="557"/>
    <x v="0"/>
    <x v="0"/>
    <x v="0"/>
    <x v="0"/>
    <n v="0"/>
    <s v=""/>
    <m/>
    <x v="1"/>
    <x v="6"/>
    <s v="Coast"/>
    <n v="5"/>
    <s v="Spring"/>
    <n v="35.662205"/>
    <n v="0.87517"/>
    <n v="14.961261"/>
    <n v="108.882408"/>
    <n v="4.5349370000000002"/>
    <x v="0"/>
    <s v="7156 : SPRING 2 0 : 230 : 7157 : SPRING 2 1 : 115 : 0 :  :  : 0 :  :  : 2 : "/>
  </r>
  <r>
    <x v="6"/>
    <s v="GICXFormer '7156' '7157' '0' '3'"/>
    <x v="275"/>
    <x v="275"/>
    <x v="0"/>
    <x v="557"/>
    <x v="557"/>
    <x v="0"/>
    <x v="0"/>
    <x v="0"/>
    <x v="0"/>
    <n v="0"/>
    <s v=""/>
    <m/>
    <x v="2"/>
    <x v="6"/>
    <s v="Coast"/>
    <n v="5"/>
    <s v="Spring"/>
    <n v="35.662205"/>
    <n v="0.87517"/>
    <n v="14.961261"/>
    <n v="108.882408"/>
    <n v="4.5349370000000002"/>
    <x v="0"/>
    <s v="7156 : SPRING 2 0 : 230 : 7157 : SPRING 2 1 : 115 : 0 :  :  : 0 :  :  : 3 : "/>
  </r>
  <r>
    <x v="6"/>
    <s v="GICXFormer '7159' '7160' '0' '1'"/>
    <x v="276"/>
    <x v="276"/>
    <x v="2"/>
    <x v="558"/>
    <x v="558"/>
    <x v="7"/>
    <x v="0"/>
    <x v="0"/>
    <x v="0"/>
    <n v="0"/>
    <s v=""/>
    <m/>
    <x v="0"/>
    <x v="6"/>
    <s v="Coast"/>
    <n v="3"/>
    <s v="Houston"/>
    <n v="2.6075339999999998"/>
    <n v="10.799962000000001"/>
    <n v="2.907654"/>
    <n v="44.179870999999999"/>
    <n v="103.528229"/>
    <x v="0"/>
    <s v="7159 : HOUSTON 5 0 : 500 : 7160 : HOUSTON 5 1 : 230 : 0 :  :  : 0 :  :  : 1 : "/>
  </r>
  <r>
    <x v="6"/>
    <s v="GICXFormer '7159' '7162' '0' '1'"/>
    <x v="276"/>
    <x v="276"/>
    <x v="2"/>
    <x v="559"/>
    <x v="559"/>
    <x v="3"/>
    <x v="0"/>
    <x v="0"/>
    <x v="0"/>
    <n v="0"/>
    <s v=""/>
    <m/>
    <x v="0"/>
    <x v="6"/>
    <s v="Coast"/>
    <n v="3"/>
    <s v="Houston"/>
    <n v="2.3140200000000002"/>
    <n v="32.186275000000002"/>
    <n v="2.634045"/>
    <n v="6.9420599999999997"/>
    <n v="32.186275000000002"/>
    <x v="0"/>
    <s v="7159 : HOUSTON 5 0 : 500 : 7162 : HOUSTON 5 3 : 18 : 0 :  :  : 0 :  :  : 1 : "/>
  </r>
  <r>
    <x v="6"/>
    <s v="GICXFormer '7159' '7163' '0' '1'"/>
    <x v="276"/>
    <x v="276"/>
    <x v="2"/>
    <x v="560"/>
    <x v="560"/>
    <x v="3"/>
    <x v="0"/>
    <x v="0"/>
    <x v="0"/>
    <n v="0"/>
    <s v=""/>
    <m/>
    <x v="0"/>
    <x v="6"/>
    <s v="Coast"/>
    <n v="3"/>
    <s v="Houston"/>
    <n v="1.4973069999999999"/>
    <n v="32.186272000000002"/>
    <n v="1.712135"/>
    <n v="4.4919209999999996"/>
    <n v="32.186272000000002"/>
    <x v="0"/>
    <s v="7159 : HOUSTON 5 0 : 500 : 7163 : HOUSTON 5 4 : 18 : 0 :  :  : 0 :  :  : 1 : "/>
  </r>
  <r>
    <x v="6"/>
    <s v="GICXFormer '7159' '7164' '0' '1'"/>
    <x v="276"/>
    <x v="276"/>
    <x v="2"/>
    <x v="561"/>
    <x v="561"/>
    <x v="3"/>
    <x v="0"/>
    <x v="0"/>
    <x v="0"/>
    <n v="0"/>
    <s v=""/>
    <m/>
    <x v="0"/>
    <x v="6"/>
    <s v="Coast"/>
    <n v="3"/>
    <s v="Houston"/>
    <n v="2.9946139999999999"/>
    <n v="32.186272000000002"/>
    <n v="3.4115310000000001"/>
    <n v="8.9838419999999992"/>
    <n v="32.186272000000002"/>
    <x v="0"/>
    <s v="7159 : HOUSTON 5 0 : 500 : 7164 : HOUSTON 5 5 : 18 : 0 :  :  : 0 :  :  : 1 : "/>
  </r>
  <r>
    <x v="6"/>
    <s v="GICXFormer '7159' '7165' '0' '1'"/>
    <x v="276"/>
    <x v="276"/>
    <x v="2"/>
    <x v="562"/>
    <x v="562"/>
    <x v="3"/>
    <x v="0"/>
    <x v="0"/>
    <x v="0"/>
    <n v="0"/>
    <s v=""/>
    <m/>
    <x v="0"/>
    <x v="6"/>
    <s v="Coast"/>
    <n v="3"/>
    <s v="Houston"/>
    <n v="2.9946139999999999"/>
    <n v="32.186272000000002"/>
    <n v="3.408598"/>
    <n v="8.9838419999999992"/>
    <n v="32.186272000000002"/>
    <x v="0"/>
    <s v="7159 : HOUSTON 5 0 : 500 : 7165 : HOUSTON 5 6 : 18 : 0 :  :  : 0 :  :  : 1 : "/>
  </r>
  <r>
    <x v="6"/>
    <s v="GICXFormer '7159' '7166' '0' '1'"/>
    <x v="276"/>
    <x v="276"/>
    <x v="2"/>
    <x v="563"/>
    <x v="563"/>
    <x v="3"/>
    <x v="0"/>
    <x v="0"/>
    <x v="0"/>
    <n v="0"/>
    <s v=""/>
    <m/>
    <x v="0"/>
    <x v="6"/>
    <s v="Coast"/>
    <n v="3"/>
    <s v="Houston"/>
    <n v="1.1839170000000001"/>
    <n v="32.186272000000002"/>
    <n v="1.3567180000000001"/>
    <n v="3.551752"/>
    <n v="32.186272000000002"/>
    <x v="0"/>
    <s v="7159 : HOUSTON 5 0 : 500 : 7166 : HOUSTON 5 7 : 18 : 0 :  :  : 0 :  :  : 1 : "/>
  </r>
  <r>
    <x v="6"/>
    <s v="GICXFormer '7159' '7167' '0' '1'"/>
    <x v="276"/>
    <x v="276"/>
    <x v="2"/>
    <x v="564"/>
    <x v="564"/>
    <x v="3"/>
    <x v="0"/>
    <x v="0"/>
    <x v="0"/>
    <n v="0"/>
    <s v=""/>
    <m/>
    <x v="0"/>
    <x v="6"/>
    <s v="Coast"/>
    <n v="3"/>
    <s v="Houston"/>
    <n v="1.0181690000000001"/>
    <n v="32.186272000000002"/>
    <n v="1.167189"/>
    <n v="3.0545059999999999"/>
    <n v="32.186272000000002"/>
    <x v="0"/>
    <s v="7159 : HOUSTON 5 0 : 500 : 7167 : HOUSTON 5 8 : 18 : 0 :  :  : 0 :  :  : 1 : "/>
  </r>
  <r>
    <x v="6"/>
    <s v="GICXFormer '7159' '7168' '0' '1'"/>
    <x v="276"/>
    <x v="276"/>
    <x v="2"/>
    <x v="565"/>
    <x v="565"/>
    <x v="3"/>
    <x v="0"/>
    <x v="0"/>
    <x v="0"/>
    <n v="0"/>
    <s v=""/>
    <m/>
    <x v="0"/>
    <x v="6"/>
    <s v="Coast"/>
    <n v="3"/>
    <s v="Houston"/>
    <n v="2.0363370000000001"/>
    <n v="32.186272000000002"/>
    <n v="2.3207059999999999"/>
    <n v="6.1090119999999999"/>
    <n v="32.186272000000002"/>
    <x v="0"/>
    <s v="7159 : HOUSTON 5 0 : 500 : 7168 : HOUSTON 5 9 : 18 : 0 :  :  : 0 :  :  : 1 : "/>
  </r>
  <r>
    <x v="6"/>
    <s v="GICXFormer '7159' '7169' '0' '1'"/>
    <x v="276"/>
    <x v="276"/>
    <x v="2"/>
    <x v="566"/>
    <x v="566"/>
    <x v="3"/>
    <x v="0"/>
    <x v="0"/>
    <x v="0"/>
    <n v="0"/>
    <s v=""/>
    <m/>
    <x v="0"/>
    <x v="6"/>
    <s v="Coast"/>
    <n v="3"/>
    <s v="Houston"/>
    <n v="3.1817769999999999"/>
    <n v="32.186272000000002"/>
    <n v="3.6191550000000001"/>
    <n v="9.5453320000000001"/>
    <n v="32.186272000000002"/>
    <x v="0"/>
    <s v="7159 : HOUSTON 5 0 : 500 : 7169 : HOUSTON 5 10 : 18 : 0 :  :  : 0 :  :  : 1 : "/>
  </r>
  <r>
    <x v="6"/>
    <s v="GICXFormer '7159' '7170' '0' '1'"/>
    <x v="276"/>
    <x v="276"/>
    <x v="2"/>
    <x v="567"/>
    <x v="567"/>
    <x v="3"/>
    <x v="0"/>
    <x v="0"/>
    <x v="0"/>
    <n v="0"/>
    <s v=""/>
    <m/>
    <x v="0"/>
    <x v="6"/>
    <s v="Coast"/>
    <n v="3"/>
    <s v="Houston"/>
    <n v="3.1817769999999999"/>
    <n v="32.186272000000002"/>
    <n v="3.6474660000000001"/>
    <n v="9.5453320000000001"/>
    <n v="32.186272000000002"/>
    <x v="0"/>
    <s v="7159 : HOUSTON 5 0 : 500 : 7170 : HOUSTON 5 11 : 18 : 0 :  :  : 0 :  :  : 1 : "/>
  </r>
  <r>
    <x v="6"/>
    <s v="GICXFormer '7160' '7161' '0' '1'"/>
    <x v="277"/>
    <x v="277"/>
    <x v="0"/>
    <x v="568"/>
    <x v="568"/>
    <x v="0"/>
    <x v="0"/>
    <x v="0"/>
    <x v="0"/>
    <n v="0"/>
    <s v=""/>
    <m/>
    <x v="0"/>
    <x v="6"/>
    <s v="Coast"/>
    <n v="3"/>
    <s v="Houston"/>
    <n v="6.8247059999999999"/>
    <n v="103.528229"/>
    <n v="2.890336"/>
    <n v="12.876485000000001"/>
    <n v="99.679771000000002"/>
    <x v="0"/>
    <s v="7160 : HOUSTON 5 1 : 230 : 7161 : HOUSTON 5 2 : 115 : 0 :  :  : 0 :  :  : 1 : "/>
  </r>
  <r>
    <x v="6"/>
    <s v="GICXFormer '7160' '7161' '0' '2'"/>
    <x v="277"/>
    <x v="277"/>
    <x v="0"/>
    <x v="568"/>
    <x v="568"/>
    <x v="0"/>
    <x v="0"/>
    <x v="0"/>
    <x v="0"/>
    <n v="0"/>
    <s v=""/>
    <m/>
    <x v="1"/>
    <x v="6"/>
    <s v="Coast"/>
    <n v="3"/>
    <s v="Houston"/>
    <n v="6.8247059999999999"/>
    <n v="103.528229"/>
    <n v="2.890336"/>
    <n v="12.876485000000001"/>
    <n v="99.679771000000002"/>
    <x v="0"/>
    <s v="7160 : HOUSTON 5 1 : 230 : 7161 : HOUSTON 5 2 : 115 : 0 :  :  : 0 :  :  : 2 : "/>
  </r>
  <r>
    <x v="6"/>
    <s v="GICXFormer '7160' '7161' '0' '3'"/>
    <x v="277"/>
    <x v="277"/>
    <x v="0"/>
    <x v="568"/>
    <x v="568"/>
    <x v="0"/>
    <x v="0"/>
    <x v="0"/>
    <x v="0"/>
    <n v="0"/>
    <s v=""/>
    <m/>
    <x v="2"/>
    <x v="6"/>
    <s v="Coast"/>
    <n v="3"/>
    <s v="Houston"/>
    <n v="6.8247059999999999"/>
    <n v="103.528229"/>
    <n v="2.890336"/>
    <n v="12.876485000000001"/>
    <n v="99.679771000000002"/>
    <x v="0"/>
    <s v="7160 : HOUSTON 5 1 : 230 : 7161 : HOUSTON 5 2 : 115 : 0 :  :  : 0 :  :  : 3 : "/>
  </r>
  <r>
    <x v="6"/>
    <s v="GICXFormer '7161' '7292' '0' '1'"/>
    <x v="278"/>
    <x v="278"/>
    <x v="1"/>
    <x v="569"/>
    <x v="569"/>
    <x v="0"/>
    <x v="0"/>
    <x v="0"/>
    <x v="0"/>
    <n v="0"/>
    <s v=""/>
    <m/>
    <x v="0"/>
    <x v="6"/>
    <s v="Coast"/>
    <n v="3"/>
    <s v="Houston"/>
    <n v="17.051660999999999"/>
    <n v="144.98654199999999"/>
    <n v="3.6107809999999998"/>
    <n v="51.154983999999999"/>
    <n v="144.98654199999999"/>
    <x v="0"/>
    <s v="7161 : HOUSTON 5 2 : 115 : 7292 : HOUSTON 69 0 : 115 : 0 :  :  : 0 :  :  : 1 : "/>
  </r>
  <r>
    <x v="6"/>
    <s v="GICXFormer '7171' '7172' '0' '1'"/>
    <x v="279"/>
    <x v="279"/>
    <x v="0"/>
    <x v="570"/>
    <x v="570"/>
    <x v="0"/>
    <x v="0"/>
    <x v="0"/>
    <x v="0"/>
    <n v="0"/>
    <s v=""/>
    <m/>
    <x v="0"/>
    <x v="6"/>
    <s v="Coast"/>
    <n v="2"/>
    <s v="Galveston"/>
    <n v="11.956363"/>
    <n v="100.19297"/>
    <n v="5.1408149999999999"/>
    <n v="9.5916029999999992"/>
    <n v="120.331146"/>
    <x v="0"/>
    <s v="7171 : TEXAS CITY 1 0 : 230 : 7172 : TEXAS CITY 1 1 : 115 : 0 :  :  : 0 :  :  : 1 : "/>
  </r>
  <r>
    <x v="6"/>
    <s v="GICXFormer '7175' '7176' '0' '1'"/>
    <x v="280"/>
    <x v="280"/>
    <x v="2"/>
    <x v="571"/>
    <x v="571"/>
    <x v="7"/>
    <x v="0"/>
    <x v="0"/>
    <x v="0"/>
    <n v="0"/>
    <s v=""/>
    <m/>
    <x v="0"/>
    <x v="6"/>
    <s v="Coast"/>
    <n v="5"/>
    <s v="Spring"/>
    <n v="6.7225910000000004"/>
    <n v="18.217205"/>
    <n v="7.4612470000000002"/>
    <n v="18.077332999999999"/>
    <n v="154.73529099999999"/>
    <x v="0"/>
    <s v="7175 : SPRING 7 0 : 500 : 7176 : SPRING 7 1 : 230 : 0 :  :  : 0 :  :  : 1 : "/>
  </r>
  <r>
    <x v="6"/>
    <s v="GICXFormer '7175' '7176' '0' '2'"/>
    <x v="280"/>
    <x v="280"/>
    <x v="2"/>
    <x v="571"/>
    <x v="571"/>
    <x v="7"/>
    <x v="0"/>
    <x v="0"/>
    <x v="0"/>
    <n v="0"/>
    <s v=""/>
    <m/>
    <x v="1"/>
    <x v="6"/>
    <s v="Coast"/>
    <n v="5"/>
    <s v="Spring"/>
    <n v="6.7225910000000004"/>
    <n v="18.217205"/>
    <n v="7.4612470000000002"/>
    <n v="18.077332999999999"/>
    <n v="154.73529099999999"/>
    <x v="0"/>
    <s v="7175 : SPRING 7 0 : 500 : 7176 : SPRING 7 1 : 230 : 0 :  :  : 0 :  :  : 2 : "/>
  </r>
  <r>
    <x v="6"/>
    <s v="GICXFormer '7176' '7177' '0' '1'"/>
    <x v="281"/>
    <x v="281"/>
    <x v="0"/>
    <x v="572"/>
    <x v="572"/>
    <x v="0"/>
    <x v="0"/>
    <x v="0"/>
    <x v="0"/>
    <n v="0"/>
    <s v=""/>
    <m/>
    <x v="0"/>
    <x v="6"/>
    <s v="Coast"/>
    <n v="5"/>
    <s v="Spring"/>
    <n v="1.869648"/>
    <n v="154.73529099999999"/>
    <n v="0.77860200000000002"/>
    <n v="10.025434000000001"/>
    <n v="153.70851099999999"/>
    <x v="0"/>
    <s v="7176 : SPRING 7 1 : 230 : 7177 : SPRING 7 2 : 115 : 0 :  :  : 0 :  :  : 1 : "/>
  </r>
  <r>
    <x v="6"/>
    <s v="GICXFormer '7176' '7177' '0' '2'"/>
    <x v="281"/>
    <x v="281"/>
    <x v="0"/>
    <x v="572"/>
    <x v="572"/>
    <x v="0"/>
    <x v="0"/>
    <x v="0"/>
    <x v="0"/>
    <n v="0"/>
    <s v=""/>
    <m/>
    <x v="1"/>
    <x v="6"/>
    <s v="Coast"/>
    <n v="5"/>
    <s v="Spring"/>
    <n v="1.869648"/>
    <n v="154.73529099999999"/>
    <n v="0.77860200000000002"/>
    <n v="10.025434000000001"/>
    <n v="153.70851099999999"/>
    <x v="0"/>
    <s v="7176 : SPRING 7 1 : 230 : 7177 : SPRING 7 2 : 115 : 0 :  :  : 0 :  :  : 2 : "/>
  </r>
  <r>
    <x v="6"/>
    <s v="GICXFormer '7176' '7177' '0' '3'"/>
    <x v="281"/>
    <x v="281"/>
    <x v="0"/>
    <x v="572"/>
    <x v="572"/>
    <x v="0"/>
    <x v="0"/>
    <x v="0"/>
    <x v="0"/>
    <n v="0"/>
    <s v=""/>
    <m/>
    <x v="2"/>
    <x v="6"/>
    <s v="Coast"/>
    <n v="5"/>
    <s v="Spring"/>
    <n v="1.869648"/>
    <n v="154.73529099999999"/>
    <n v="0.77860200000000002"/>
    <n v="10.025434000000001"/>
    <n v="153.70851099999999"/>
    <x v="0"/>
    <s v="7176 : SPRING 7 1 : 230 : 7177 : SPRING 7 2 : 115 : 0 :  :  : 0 :  :  : 3 : "/>
  </r>
  <r>
    <x v="6"/>
    <s v="GICXFormer '7184' '7185' '0' '1'"/>
    <x v="282"/>
    <x v="282"/>
    <x v="0"/>
    <x v="573"/>
    <x v="573"/>
    <x v="0"/>
    <x v="0"/>
    <x v="0"/>
    <x v="0"/>
    <n v="0"/>
    <s v=""/>
    <m/>
    <x v="0"/>
    <x v="6"/>
    <s v="Coast"/>
    <n v="3"/>
    <s v="Houston"/>
    <n v="8.6641530000000007"/>
    <n v="174.04109199999999"/>
    <n v="3.6746750000000001"/>
    <n v="21.564516000000001"/>
    <n v="171.36451700000001"/>
    <x v="0"/>
    <s v="7184 : MISSOURI CITY 2 0 : 230 : 7185 : MISSOURI CITY 2 1 : 115 : 0 :  :  : 0 :  :  : 1 : "/>
  </r>
  <r>
    <x v="6"/>
    <s v="GICXFormer '7184' '7185' '0' '2'"/>
    <x v="282"/>
    <x v="282"/>
    <x v="0"/>
    <x v="573"/>
    <x v="573"/>
    <x v="0"/>
    <x v="0"/>
    <x v="0"/>
    <x v="0"/>
    <n v="0"/>
    <s v=""/>
    <m/>
    <x v="1"/>
    <x v="6"/>
    <s v="Coast"/>
    <n v="3"/>
    <s v="Houston"/>
    <n v="8.6641530000000007"/>
    <n v="174.04109199999999"/>
    <n v="3.6746750000000001"/>
    <n v="21.564516000000001"/>
    <n v="171.36451700000001"/>
    <x v="0"/>
    <s v="7184 : MISSOURI CITY 2 0 : 230 : 7185 : MISSOURI CITY 2 1 : 115 : 0 :  :  : 0 :  :  : 2 : "/>
  </r>
  <r>
    <x v="6"/>
    <s v="GICXFormer '7184' '7185' '0' '3'"/>
    <x v="282"/>
    <x v="282"/>
    <x v="0"/>
    <x v="573"/>
    <x v="573"/>
    <x v="0"/>
    <x v="0"/>
    <x v="0"/>
    <x v="0"/>
    <n v="0"/>
    <s v=""/>
    <m/>
    <x v="2"/>
    <x v="6"/>
    <s v="Coast"/>
    <n v="3"/>
    <s v="Houston"/>
    <n v="8.6641530000000007"/>
    <n v="174.04109199999999"/>
    <n v="3.6746750000000001"/>
    <n v="21.564516000000001"/>
    <n v="171.36451700000001"/>
    <x v="0"/>
    <s v="7184 : MISSOURI CITY 2 0 : 230 : 7185 : MISSOURI CITY 2 1 : 115 : 0 :  :  : 0 :  :  : 3 : "/>
  </r>
  <r>
    <x v="6"/>
    <s v="GICXFormer '7186' '7187' '0' '1'"/>
    <x v="283"/>
    <x v="283"/>
    <x v="2"/>
    <x v="574"/>
    <x v="574"/>
    <x v="7"/>
    <x v="0"/>
    <x v="0"/>
    <x v="0"/>
    <n v="0"/>
    <s v=""/>
    <m/>
    <x v="0"/>
    <x v="6"/>
    <s v="Coast"/>
    <n v="3"/>
    <s v="Houston"/>
    <n v="10.943417999999999"/>
    <n v="56.569499999999998"/>
    <n v="12.151084000000001"/>
    <n v="36.227885999999998"/>
    <n v="49.575713999999998"/>
    <x v="0"/>
    <s v="7186 : HOUSTON 4 0 : 500 : 7187 : HOUSTON 4 1 : 230 : 0 :  :  : 0 :  :  : 1 : "/>
  </r>
  <r>
    <x v="6"/>
    <s v="GICXFormer '7186' '7187' '0' '2'"/>
    <x v="283"/>
    <x v="283"/>
    <x v="2"/>
    <x v="574"/>
    <x v="574"/>
    <x v="7"/>
    <x v="0"/>
    <x v="0"/>
    <x v="0"/>
    <n v="0"/>
    <s v=""/>
    <m/>
    <x v="1"/>
    <x v="6"/>
    <s v="Coast"/>
    <n v="3"/>
    <s v="Houston"/>
    <n v="10.943417999999999"/>
    <n v="56.569499999999998"/>
    <n v="12.151084000000001"/>
    <n v="36.227885999999998"/>
    <n v="49.575713999999998"/>
    <x v="0"/>
    <s v="7186 : HOUSTON 4 0 : 500 : 7187 : HOUSTON 4 1 : 230 : 0 :  :  : 0 :  :  : 2 : "/>
  </r>
  <r>
    <x v="6"/>
    <s v="GICXFormer '7186' '7189' '0' '1'"/>
    <x v="283"/>
    <x v="283"/>
    <x v="2"/>
    <x v="575"/>
    <x v="575"/>
    <x v="1"/>
    <x v="0"/>
    <x v="0"/>
    <x v="0"/>
    <n v="0"/>
    <s v=""/>
    <m/>
    <x v="0"/>
    <x v="6"/>
    <s v="Coast"/>
    <n v="3"/>
    <s v="Houston"/>
    <n v="4.9178459999999999"/>
    <n v="56.081322"/>
    <n v="5.5398250000000004"/>
    <n v="14.753537"/>
    <n v="56.081322"/>
    <x v="0"/>
    <s v="7186 : HOUSTON 4 0 : 500 : 7189 : HOUSTON 4 3 : 13.8 : 0 :  :  : 0 :  :  : 1 : "/>
  </r>
  <r>
    <x v="6"/>
    <s v="GICXFormer '7186' '7190' '0' '1'"/>
    <x v="283"/>
    <x v="283"/>
    <x v="2"/>
    <x v="576"/>
    <x v="576"/>
    <x v="1"/>
    <x v="0"/>
    <x v="0"/>
    <x v="0"/>
    <n v="0"/>
    <s v=""/>
    <m/>
    <x v="0"/>
    <x v="6"/>
    <s v="Coast"/>
    <n v="3"/>
    <s v="Houston"/>
    <n v="6.6284000000000001"/>
    <n v="56.081322"/>
    <n v="7.5254779999999997"/>
    <n v="19.885200999999999"/>
    <n v="56.081322"/>
    <x v="0"/>
    <s v="7186 : HOUSTON 4 0 : 500 : 7190 : HOUSTON 4 4 : 13.8 : 0 :  :  : 0 :  :  : 1 : "/>
  </r>
  <r>
    <x v="6"/>
    <s v="GICXFormer '7186' '7191' '0' '1'"/>
    <x v="283"/>
    <x v="283"/>
    <x v="2"/>
    <x v="577"/>
    <x v="577"/>
    <x v="1"/>
    <x v="0"/>
    <x v="0"/>
    <x v="0"/>
    <n v="0"/>
    <s v=""/>
    <m/>
    <x v="0"/>
    <x v="6"/>
    <s v="Coast"/>
    <n v="3"/>
    <s v="Houston"/>
    <n v="0"/>
    <n v="0"/>
    <n v="0"/>
    <n v="0"/>
    <n v="0"/>
    <x v="0"/>
    <s v="7186 : HOUSTON 4 0 : 500 : 7191 : HOUSTON 4 5 : 13.8 : 0 :  :  : 0 :  :  : 1 : "/>
  </r>
  <r>
    <x v="6"/>
    <s v="GICXFormer '7186' '7192' '0' '1'"/>
    <x v="283"/>
    <x v="283"/>
    <x v="2"/>
    <x v="578"/>
    <x v="578"/>
    <x v="1"/>
    <x v="0"/>
    <x v="0"/>
    <x v="0"/>
    <n v="0"/>
    <s v=""/>
    <m/>
    <x v="0"/>
    <x v="6"/>
    <s v="Coast"/>
    <n v="3"/>
    <s v="Houston"/>
    <n v="6.098128"/>
    <n v="56.081322"/>
    <n v="6.9020400000000004"/>
    <n v="18.294385999999999"/>
    <n v="56.081322"/>
    <x v="0"/>
    <s v="7186 : HOUSTON 4 0 : 500 : 7192 : HOUSTON 4 6 : 13.8 : 0 :  :  : 0 :  :  : 1 : "/>
  </r>
  <r>
    <x v="6"/>
    <s v="GICXFormer '7186' '7193' '0' '1'"/>
    <x v="283"/>
    <x v="283"/>
    <x v="2"/>
    <x v="579"/>
    <x v="579"/>
    <x v="1"/>
    <x v="0"/>
    <x v="0"/>
    <x v="0"/>
    <n v="0"/>
    <s v=""/>
    <m/>
    <x v="0"/>
    <x v="6"/>
    <s v="Coast"/>
    <n v="3"/>
    <s v="Houston"/>
    <n v="6.6284000000000001"/>
    <n v="56.081322"/>
    <n v="7.4647420000000002"/>
    <n v="19.885200999999999"/>
    <n v="56.081322"/>
    <x v="0"/>
    <s v="7186 : HOUSTON 4 0 : 500 : 7193 : HOUSTON 4 7 : 13.8 : 0 :  :  : 0 :  :  : 1 : "/>
  </r>
  <r>
    <x v="6"/>
    <s v="GICXFormer '7186' '7194' '0' '1'"/>
    <x v="283"/>
    <x v="283"/>
    <x v="2"/>
    <x v="580"/>
    <x v="580"/>
    <x v="1"/>
    <x v="0"/>
    <x v="0"/>
    <x v="0"/>
    <n v="0"/>
    <s v=""/>
    <m/>
    <x v="0"/>
    <x v="6"/>
    <s v="Coast"/>
    <n v="3"/>
    <s v="Houston"/>
    <n v="15.245322"/>
    <n v="56.081322"/>
    <n v="17.308600999999999"/>
    <n v="45.735965999999998"/>
    <n v="56.081322"/>
    <x v="0"/>
    <s v="7186 : HOUSTON 4 0 : 500 : 7194 : HOUSTON 4 8 : 13.8 : 0 :  :  : 0 :  :  : 1 : "/>
  </r>
  <r>
    <x v="6"/>
    <s v="GICXFormer '7186' '7195' '0' '1'"/>
    <x v="283"/>
    <x v="283"/>
    <x v="2"/>
    <x v="581"/>
    <x v="581"/>
    <x v="1"/>
    <x v="0"/>
    <x v="0"/>
    <x v="0"/>
    <n v="0"/>
    <s v=""/>
    <m/>
    <x v="0"/>
    <x v="6"/>
    <s v="Coast"/>
    <n v="3"/>
    <s v="Houston"/>
    <n v="10.514014"/>
    <n v="56.081318000000003"/>
    <n v="11.936964"/>
    <n v="31.542044000000001"/>
    <n v="56.081322"/>
    <x v="0"/>
    <s v="7186 : HOUSTON 4 0 : 500 : 7195 : HOUSTON 4 9 : 13.8 : 0 :  :  : 0 :  :  : 1 : "/>
  </r>
  <r>
    <x v="6"/>
    <s v="GICXFormer '7186' '7196' '0' '1'"/>
    <x v="283"/>
    <x v="283"/>
    <x v="2"/>
    <x v="582"/>
    <x v="582"/>
    <x v="1"/>
    <x v="0"/>
    <x v="0"/>
    <x v="0"/>
    <n v="0"/>
    <s v=""/>
    <m/>
    <x v="0"/>
    <x v="6"/>
    <s v="Coast"/>
    <n v="3"/>
    <s v="Houston"/>
    <n v="23.454342"/>
    <n v="56.081322"/>
    <n v="26.628616999999998"/>
    <n v="70.363022000000001"/>
    <n v="56.081318000000003"/>
    <x v="0"/>
    <s v="7186 : HOUSTON 4 0 : 500 : 7196 : HOUSTON 4 10 : 13.8 : 0 :  :  : 0 :  :  : 1 : "/>
  </r>
  <r>
    <x v="6"/>
    <s v="GICXFormer '7186' '7197' '0' '1'"/>
    <x v="283"/>
    <x v="283"/>
    <x v="2"/>
    <x v="583"/>
    <x v="583"/>
    <x v="1"/>
    <x v="0"/>
    <x v="0"/>
    <x v="0"/>
    <n v="0"/>
    <s v=""/>
    <m/>
    <x v="0"/>
    <x v="6"/>
    <s v="Coast"/>
    <n v="3"/>
    <s v="Houston"/>
    <n v="38.113303999999999"/>
    <n v="56.081322"/>
    <n v="43.159453999999997"/>
    <n v="114.339912"/>
    <n v="56.081322"/>
    <x v="0"/>
    <s v="7186 : HOUSTON 4 0 : 500 : 7197 : HOUSTON 4 11 : 13.8 : 0 :  :  : 0 :  :  : 1 : "/>
  </r>
  <r>
    <x v="6"/>
    <s v="GICXFormer '7187' '7188' '0' '1'"/>
    <x v="284"/>
    <x v="284"/>
    <x v="0"/>
    <x v="584"/>
    <x v="584"/>
    <x v="0"/>
    <x v="0"/>
    <x v="0"/>
    <x v="0"/>
    <n v="0"/>
    <s v=""/>
    <m/>
    <x v="0"/>
    <x v="6"/>
    <s v="Coast"/>
    <n v="3"/>
    <s v="Houston"/>
    <n v="11.595573999999999"/>
    <n v="49.575713999999998"/>
    <n v="4.885205"/>
    <n v="57.753394999999998"/>
    <n v="57.446503"/>
    <x v="0"/>
    <s v="7187 : HOUSTON 4 1 : 230 : 7188 : HOUSTON 4 2 : 115 : 0 :  :  : 0 :  :  : 1 : "/>
  </r>
  <r>
    <x v="6"/>
    <s v="GICXFormer '7187' '7188' '0' '2'"/>
    <x v="284"/>
    <x v="284"/>
    <x v="0"/>
    <x v="584"/>
    <x v="584"/>
    <x v="0"/>
    <x v="0"/>
    <x v="0"/>
    <x v="0"/>
    <n v="0"/>
    <s v=""/>
    <m/>
    <x v="1"/>
    <x v="6"/>
    <s v="Coast"/>
    <n v="3"/>
    <s v="Houston"/>
    <n v="11.595573999999999"/>
    <n v="49.575713999999998"/>
    <n v="4.885205"/>
    <n v="57.753394999999998"/>
    <n v="57.446503"/>
    <x v="0"/>
    <s v="7187 : HOUSTON 4 1 : 230 : 7188 : HOUSTON 4 2 : 115 : 0 :  :  : 0 :  :  : 2 : "/>
  </r>
  <r>
    <x v="6"/>
    <s v="GICXFormer '7187' '7188' '0' '3'"/>
    <x v="284"/>
    <x v="284"/>
    <x v="0"/>
    <x v="584"/>
    <x v="584"/>
    <x v="0"/>
    <x v="0"/>
    <x v="0"/>
    <x v="0"/>
    <n v="0"/>
    <s v=""/>
    <m/>
    <x v="2"/>
    <x v="6"/>
    <s v="Coast"/>
    <n v="3"/>
    <s v="Houston"/>
    <n v="10.736644"/>
    <n v="49.575713999999998"/>
    <n v="4.5233379999999999"/>
    <n v="53.475368000000003"/>
    <n v="57.446503"/>
    <x v="0"/>
    <s v="7187 : HOUSTON 4 1 : 230 : 7188 : HOUSTON 4 2 : 115 : 0 :  :  : 0 :  :  : 3 : "/>
  </r>
  <r>
    <x v="6"/>
    <s v="GICXFormer '7187' '7188' '0' '4'"/>
    <x v="284"/>
    <x v="284"/>
    <x v="0"/>
    <x v="584"/>
    <x v="584"/>
    <x v="0"/>
    <x v="0"/>
    <x v="0"/>
    <x v="0"/>
    <n v="0"/>
    <s v=""/>
    <m/>
    <x v="3"/>
    <x v="6"/>
    <s v="Coast"/>
    <n v="3"/>
    <s v="Houston"/>
    <n v="10.736644"/>
    <n v="49.575713999999998"/>
    <n v="4.5233379999999999"/>
    <n v="53.475368000000003"/>
    <n v="57.446503"/>
    <x v="0"/>
    <s v="7187 : HOUSTON 4 1 : 230 : 7188 : HOUSTON 4 2 : 115 : 0 :  :  : 0 :  :  : 4 : "/>
  </r>
  <r>
    <x v="6"/>
    <s v="GICXFormer '7199' '7200' '0' '1'"/>
    <x v="285"/>
    <x v="285"/>
    <x v="2"/>
    <x v="585"/>
    <x v="585"/>
    <x v="7"/>
    <x v="0"/>
    <x v="0"/>
    <x v="0"/>
    <n v="0"/>
    <s v=""/>
    <m/>
    <x v="0"/>
    <x v="6"/>
    <s v="Coast"/>
    <n v="5"/>
    <s v="Spring"/>
    <n v="45.399268999999997"/>
    <n v="163.82943700000001"/>
    <n v="50.427867999999997"/>
    <n v="46.757156000000002"/>
    <n v="119.473511"/>
    <x v="0"/>
    <s v="7199 : CYPRESS 1 0 : 500 : 7200 : CYPRESS 1 1 : 230 : 0 :  :  : 0 :  :  : 1 : "/>
  </r>
  <r>
    <x v="6"/>
    <s v="GICXFormer '7200' '7201' '0' '1'"/>
    <x v="286"/>
    <x v="286"/>
    <x v="0"/>
    <x v="586"/>
    <x v="586"/>
    <x v="0"/>
    <x v="0"/>
    <x v="0"/>
    <x v="0"/>
    <n v="0"/>
    <s v=""/>
    <m/>
    <x v="0"/>
    <x v="6"/>
    <s v="Coast"/>
    <n v="5"/>
    <s v="Spring"/>
    <n v="8.9081589999999995"/>
    <n v="119.473511"/>
    <n v="3.8021989999999999"/>
    <n v="21.393941999999999"/>
    <n v="119.778442"/>
    <x v="0"/>
    <s v="7200 : CYPRESS 1 1 : 230 : 7201 : CYPRESS 1 2 : 115 : 0 :  :  : 0 :  :  : 1 : "/>
  </r>
  <r>
    <x v="6"/>
    <s v="GICXFormer '7200' '7201' '0' '2'"/>
    <x v="286"/>
    <x v="286"/>
    <x v="0"/>
    <x v="586"/>
    <x v="586"/>
    <x v="0"/>
    <x v="0"/>
    <x v="0"/>
    <x v="0"/>
    <n v="0"/>
    <s v=""/>
    <m/>
    <x v="1"/>
    <x v="6"/>
    <s v="Coast"/>
    <n v="5"/>
    <s v="Spring"/>
    <n v="8.9081589999999995"/>
    <n v="119.473511"/>
    <n v="3.8021989999999999"/>
    <n v="21.393941999999999"/>
    <n v="119.778442"/>
    <x v="0"/>
    <s v="7200 : CYPRESS 1 1 : 230 : 7201 : CYPRESS 1 2 : 115 : 0 :  :  : 0 :  :  : 2 : "/>
  </r>
  <r>
    <x v="6"/>
    <s v="GICXFormer '7200' '7201' '0' '3'"/>
    <x v="286"/>
    <x v="286"/>
    <x v="0"/>
    <x v="586"/>
    <x v="586"/>
    <x v="0"/>
    <x v="0"/>
    <x v="0"/>
    <x v="0"/>
    <n v="0"/>
    <s v=""/>
    <m/>
    <x v="2"/>
    <x v="6"/>
    <s v="Coast"/>
    <n v="5"/>
    <s v="Spring"/>
    <n v="8.9081589999999995"/>
    <n v="119.473511"/>
    <n v="3.8021989999999999"/>
    <n v="21.393941999999999"/>
    <n v="119.778442"/>
    <x v="0"/>
    <s v="7200 : CYPRESS 1 1 : 230 : 7201 : CYPRESS 1 2 : 115 : 0 :  :  : 0 :  :  : 3 : "/>
  </r>
  <r>
    <x v="6"/>
    <s v="GICXFormer '7204' '7205' '0' '1'"/>
    <x v="287"/>
    <x v="287"/>
    <x v="2"/>
    <x v="587"/>
    <x v="587"/>
    <x v="7"/>
    <x v="0"/>
    <x v="0"/>
    <x v="0"/>
    <n v="0"/>
    <s v=""/>
    <m/>
    <x v="0"/>
    <x v="6"/>
    <s v="Coast"/>
    <n v="4"/>
    <s v="East Houston"/>
    <n v="14.816897000000001"/>
    <n v="90.572838000000004"/>
    <n v="16.714271"/>
    <n v="106.134308"/>
    <n v="102.719978"/>
    <x v="0"/>
    <s v="7204 : BAYTOWN 1 0 : 500 : 7205 : BAYTOWN 1 1 : 230 : 0 :  :  : 0 :  :  : 1 : "/>
  </r>
  <r>
    <x v="6"/>
    <s v="GICXFormer '7204' '7207' '0' '1'"/>
    <x v="287"/>
    <x v="287"/>
    <x v="2"/>
    <x v="588"/>
    <x v="588"/>
    <x v="3"/>
    <x v="0"/>
    <x v="0"/>
    <x v="0"/>
    <n v="0"/>
    <s v=""/>
    <m/>
    <x v="0"/>
    <x v="6"/>
    <s v="Coast"/>
    <n v="4"/>
    <s v="East Houston"/>
    <n v="0"/>
    <n v="0"/>
    <n v="0"/>
    <n v="0"/>
    <n v="0"/>
    <x v="0"/>
    <s v="7204 : BAYTOWN 1 0 : 500 : 7207 : BAYTOWN 1 3 : 18 : 0 :  :  : 0 :  :  : 1 : "/>
  </r>
  <r>
    <x v="6"/>
    <s v="GICXFormer '7204' '7208' '0' '1'"/>
    <x v="287"/>
    <x v="287"/>
    <x v="2"/>
    <x v="589"/>
    <x v="589"/>
    <x v="3"/>
    <x v="0"/>
    <x v="0"/>
    <x v="0"/>
    <n v="0"/>
    <s v=""/>
    <m/>
    <x v="0"/>
    <x v="6"/>
    <s v="Coast"/>
    <n v="4"/>
    <s v="East Houston"/>
    <n v="24.869444000000001"/>
    <n v="88.241264000000001"/>
    <n v="28.509364999999999"/>
    <n v="74.608337000000006"/>
    <n v="88.241264000000001"/>
    <x v="0"/>
    <s v="7204 : BAYTOWN 1 0 : 500 : 7208 : BAYTOWN 1 4 : 18 : 0 :  :  : 0 :  :  : 1 : "/>
  </r>
  <r>
    <x v="6"/>
    <s v="GICXFormer '7204' '7209' '0' '1'"/>
    <x v="287"/>
    <x v="287"/>
    <x v="2"/>
    <x v="590"/>
    <x v="590"/>
    <x v="3"/>
    <x v="0"/>
    <x v="0"/>
    <x v="0"/>
    <n v="0"/>
    <s v=""/>
    <m/>
    <x v="0"/>
    <x v="6"/>
    <s v="Coast"/>
    <n v="4"/>
    <s v="East Houston"/>
    <n v="46.186110999999997"/>
    <n v="88.241264000000001"/>
    <n v="52.945963999999996"/>
    <n v="138.558334"/>
    <n v="88.241264000000001"/>
    <x v="0"/>
    <s v="7204 : BAYTOWN 1 0 : 500 : 7209 : BAYTOWN 1 5 : 18 : 0 :  :  : 0 :  :  : 1 : "/>
  </r>
  <r>
    <x v="6"/>
    <s v="GICXFormer '7204' '7210' '0' '1'"/>
    <x v="287"/>
    <x v="287"/>
    <x v="2"/>
    <x v="591"/>
    <x v="591"/>
    <x v="3"/>
    <x v="0"/>
    <x v="0"/>
    <x v="0"/>
    <n v="0"/>
    <s v=""/>
    <m/>
    <x v="0"/>
    <x v="6"/>
    <s v="Coast"/>
    <n v="4"/>
    <s v="East Houston"/>
    <n v="6.8787830000000003"/>
    <n v="88.241264000000001"/>
    <n v="7.8855690000000003"/>
    <n v="20.636347000000001"/>
    <n v="88.241264000000001"/>
    <x v="0"/>
    <s v="7204 : BAYTOWN 1 0 : 500 : 7210 : BAYTOWN 1 6 : 18 : 0 :  :  : 0 :  :  : 1 : "/>
  </r>
  <r>
    <x v="6"/>
    <s v="GICXFormer '7204' '7211' '0' '1'"/>
    <x v="287"/>
    <x v="287"/>
    <x v="2"/>
    <x v="592"/>
    <x v="592"/>
    <x v="3"/>
    <x v="0"/>
    <x v="0"/>
    <x v="0"/>
    <n v="0"/>
    <s v=""/>
    <m/>
    <x v="0"/>
    <x v="6"/>
    <s v="Coast"/>
    <n v="4"/>
    <s v="East Houston"/>
    <n v="12.932111000000001"/>
    <n v="88.241264000000001"/>
    <n v="14.824870000000001"/>
    <n v="38.796332999999997"/>
    <n v="88.241264000000001"/>
    <x v="0"/>
    <s v="7204 : BAYTOWN 1 0 : 500 : 7211 : BAYTOWN 1 7 : 18 : 0 :  :  : 0 :  :  : 1 : "/>
  </r>
  <r>
    <x v="6"/>
    <s v="GICXFormer '7204' '7212' '0' '1'"/>
    <x v="287"/>
    <x v="287"/>
    <x v="2"/>
    <x v="593"/>
    <x v="593"/>
    <x v="3"/>
    <x v="0"/>
    <x v="0"/>
    <x v="0"/>
    <n v="0"/>
    <s v=""/>
    <m/>
    <x v="0"/>
    <x v="6"/>
    <s v="Coast"/>
    <n v="4"/>
    <s v="East Houston"/>
    <n v="8.2898150000000008"/>
    <n v="88.241264000000001"/>
    <n v="9.5031219999999994"/>
    <n v="24.869444000000001"/>
    <n v="88.241264000000001"/>
    <x v="0"/>
    <s v="7204 : BAYTOWN 1 0 : 500 : 7212 : BAYTOWN 1 8 : 18 : 0 :  :  : 0 :  :  : 1 : "/>
  </r>
  <r>
    <x v="6"/>
    <s v="GICXFormer '7205' '7206' '0' '1'"/>
    <x v="288"/>
    <x v="288"/>
    <x v="0"/>
    <x v="594"/>
    <x v="594"/>
    <x v="0"/>
    <x v="0"/>
    <x v="0"/>
    <x v="0"/>
    <n v="0"/>
    <s v=""/>
    <m/>
    <x v="0"/>
    <x v="6"/>
    <s v="Coast"/>
    <n v="4"/>
    <s v="East Houston"/>
    <n v="3.708596"/>
    <n v="102.71998600000001"/>
    <n v="1.5985020000000001"/>
    <n v="10.971049000000001"/>
    <n v="63.900790999999998"/>
    <x v="0"/>
    <s v="7205 : BAYTOWN 1 1 : 230 : 7206 : BAYTOWN 1 2 : 115 : 0 :  :  : 0 :  :  : 1 : "/>
  </r>
  <r>
    <x v="6"/>
    <s v="GICXFormer '7227' '7228' '0' '1'"/>
    <x v="289"/>
    <x v="289"/>
    <x v="2"/>
    <x v="595"/>
    <x v="595"/>
    <x v="7"/>
    <x v="0"/>
    <x v="0"/>
    <x v="0"/>
    <n v="0"/>
    <s v=""/>
    <m/>
    <x v="0"/>
    <x v="6"/>
    <s v="Coast"/>
    <n v="3"/>
    <s v="Houston"/>
    <n v="79.279289000000006"/>
    <n v="88.148155000000003"/>
    <n v="87.930216000000001"/>
    <n v="47.624268000000001"/>
    <n v="111.130295"/>
    <x v="1"/>
    <s v="7227 : HOUSTON 90 0 : 500 : 7228 : HOUSTON 90 1 : 230 : 0 :  :  : 0 :  :  : 1 : "/>
  </r>
  <r>
    <x v="6"/>
    <s v="GICXFormer '7228' '7229' '0' '1'"/>
    <x v="290"/>
    <x v="290"/>
    <x v="0"/>
    <x v="596"/>
    <x v="596"/>
    <x v="0"/>
    <x v="0"/>
    <x v="0"/>
    <x v="0"/>
    <n v="0"/>
    <s v=""/>
    <m/>
    <x v="0"/>
    <x v="6"/>
    <s v="Coast"/>
    <n v="3"/>
    <s v="Houston"/>
    <n v="10.128404"/>
    <n v="111.130295"/>
    <n v="4.2789239999999999"/>
    <n v="17.157582999999999"/>
    <n v="113.120239"/>
    <x v="0"/>
    <s v="7228 : HOUSTON 90 1 : 230 : 7229 : HOUSTON 90 2 : 115 : 0 :  :  : 0 :  :  : 1 : "/>
  </r>
  <r>
    <x v="6"/>
    <s v="GICXFormer '7228' '7229' '0' '2'"/>
    <x v="290"/>
    <x v="290"/>
    <x v="0"/>
    <x v="596"/>
    <x v="596"/>
    <x v="0"/>
    <x v="0"/>
    <x v="0"/>
    <x v="0"/>
    <n v="0"/>
    <s v=""/>
    <m/>
    <x v="1"/>
    <x v="6"/>
    <s v="Coast"/>
    <n v="3"/>
    <s v="Houston"/>
    <n v="10.128404"/>
    <n v="111.130295"/>
    <n v="4.2789239999999999"/>
    <n v="17.157582999999999"/>
    <n v="113.120239"/>
    <x v="0"/>
    <s v="7228 : HOUSTON 90 1 : 230 : 7229 : HOUSTON 90 2 : 115 : 0 :  :  : 0 :  :  : 2 : "/>
  </r>
  <r>
    <x v="6"/>
    <s v="GICXFormer '7228' '7229' '0' '3'"/>
    <x v="290"/>
    <x v="290"/>
    <x v="0"/>
    <x v="596"/>
    <x v="596"/>
    <x v="0"/>
    <x v="0"/>
    <x v="0"/>
    <x v="0"/>
    <n v="0"/>
    <s v=""/>
    <m/>
    <x v="2"/>
    <x v="6"/>
    <s v="Coast"/>
    <n v="3"/>
    <s v="Houston"/>
    <n v="10.128404"/>
    <n v="111.130295"/>
    <n v="4.2789239999999999"/>
    <n v="17.157582999999999"/>
    <n v="113.120239"/>
    <x v="0"/>
    <s v="7228 : HOUSTON 90 1 : 230 : 7229 : HOUSTON 90 2 : 115 : 0 :  :  : 0 :  :  : 3 : "/>
  </r>
  <r>
    <x v="6"/>
    <s v="GICXFormer '7252' '7253' '0' '1'"/>
    <x v="291"/>
    <x v="291"/>
    <x v="0"/>
    <x v="597"/>
    <x v="597"/>
    <x v="0"/>
    <x v="0"/>
    <x v="0"/>
    <x v="0"/>
    <n v="0"/>
    <s v=""/>
    <m/>
    <x v="0"/>
    <x v="6"/>
    <s v="Coast"/>
    <n v="2"/>
    <s v="Galveston"/>
    <n v="38.406979"/>
    <n v="164.701584"/>
    <n v="16.149446999999999"/>
    <n v="120.574219"/>
    <n v="167.647583"/>
    <x v="0"/>
    <s v="7252 : ANGLETON 0 : 230 : 7253 : ANGLETON 1 : 115 : 0 :  :  : 0 :  :  : 1 : "/>
  </r>
  <r>
    <x v="6"/>
    <s v="GICXFormer '7261' '7262' '0' '1'"/>
    <x v="292"/>
    <x v="292"/>
    <x v="0"/>
    <x v="598"/>
    <x v="598"/>
    <x v="0"/>
    <x v="0"/>
    <x v="0"/>
    <x v="0"/>
    <n v="0"/>
    <s v=""/>
    <m/>
    <x v="0"/>
    <x v="6"/>
    <s v="Coast"/>
    <n v="1"/>
    <s v="Bay City"/>
    <n v="46.543072000000002"/>
    <n v="0.49415599999999998"/>
    <n v="19.964713"/>
    <n v="140.49148600000001"/>
    <n v="1.034653"/>
    <x v="0"/>
    <s v="7261 : BAY CITY 0 : 230 : 7262 : BAY CITY 1 : 115 : 0 :  :  : 0 :  :  : 1 : "/>
  </r>
  <r>
    <x v="6"/>
    <s v="GICXFormer '7263' '7264' '0' '1'"/>
    <x v="293"/>
    <x v="293"/>
    <x v="2"/>
    <x v="599"/>
    <x v="599"/>
    <x v="7"/>
    <x v="0"/>
    <x v="0"/>
    <x v="0"/>
    <n v="0"/>
    <s v=""/>
    <m/>
    <x v="0"/>
    <x v="6"/>
    <s v="Coast"/>
    <n v="4"/>
    <s v="East Houston"/>
    <n v="6.0115949999999998"/>
    <n v="171.05448899999999"/>
    <n v="6.7465440000000001"/>
    <n v="42.215744000000001"/>
    <n v="92.449173000000002"/>
    <x v="0"/>
    <s v="7263 : PASADENA 3 0 : 500 : 7264 : PASADENA 3 1 : 230 : 0 :  :  : 0 :  :  : 1 : "/>
  </r>
  <r>
    <x v="6"/>
    <s v="GICXFormer '7263' '7264' '0' '2'"/>
    <x v="293"/>
    <x v="293"/>
    <x v="2"/>
    <x v="599"/>
    <x v="599"/>
    <x v="7"/>
    <x v="0"/>
    <x v="0"/>
    <x v="0"/>
    <n v="0"/>
    <s v=""/>
    <m/>
    <x v="1"/>
    <x v="6"/>
    <s v="Coast"/>
    <n v="4"/>
    <s v="East Houston"/>
    <n v="6.0115949999999998"/>
    <n v="171.05448899999999"/>
    <n v="6.7465440000000001"/>
    <n v="42.215744000000001"/>
    <n v="92.449173000000002"/>
    <x v="0"/>
    <s v="7263 : PASADENA 3 0 : 500 : 7264 : PASADENA 3 1 : 230 : 0 :  :  : 0 :  :  : 2 : "/>
  </r>
  <r>
    <x v="6"/>
    <s v="GICXFormer '7263' '7266' '0' '1'"/>
    <x v="293"/>
    <x v="293"/>
    <x v="2"/>
    <x v="600"/>
    <x v="600"/>
    <x v="1"/>
    <x v="0"/>
    <x v="0"/>
    <x v="0"/>
    <n v="0"/>
    <s v=""/>
    <m/>
    <x v="0"/>
    <x v="6"/>
    <s v="Coast"/>
    <n v="4"/>
    <s v="East Houston"/>
    <n v="10.921371000000001"/>
    <n v="0.226608"/>
    <n v="12.312495"/>
    <n v="32.764111"/>
    <n v="0.226608"/>
    <x v="0"/>
    <s v="7263 : PASADENA 3 0 : 500 : 7266 : PASADENA 3 3 : 13.8 : 0 :  :  : 0 :  :  : 1 : "/>
  </r>
  <r>
    <x v="6"/>
    <s v="GICXFormer '7263' '7267' '0' '1'"/>
    <x v="293"/>
    <x v="293"/>
    <x v="2"/>
    <x v="601"/>
    <x v="601"/>
    <x v="1"/>
    <x v="0"/>
    <x v="0"/>
    <x v="0"/>
    <n v="0"/>
    <s v=""/>
    <m/>
    <x v="0"/>
    <x v="6"/>
    <s v="Coast"/>
    <n v="4"/>
    <s v="East Houston"/>
    <n v="2.0576490000000001"/>
    <n v="0.226608"/>
    <n v="2.3146610000000001"/>
    <n v="6.1729479999999999"/>
    <n v="0.226608"/>
    <x v="0"/>
    <s v="7263 : PASADENA 3 0 : 500 : 7267 : PASADENA 3 4 : 13.8 : 0 :  :  : 0 :  :  : 1 : "/>
  </r>
  <r>
    <x v="6"/>
    <s v="GICXFormer '7263' '7268' '0' '1'"/>
    <x v="293"/>
    <x v="293"/>
    <x v="2"/>
    <x v="602"/>
    <x v="602"/>
    <x v="1"/>
    <x v="0"/>
    <x v="0"/>
    <x v="0"/>
    <n v="0"/>
    <s v=""/>
    <m/>
    <x v="0"/>
    <x v="6"/>
    <s v="Coast"/>
    <n v="4"/>
    <s v="East Houston"/>
    <n v="7.0988899999999999"/>
    <n v="0.226608"/>
    <n v="8.0107890000000008"/>
    <n v="21.296671"/>
    <n v="0.226608"/>
    <x v="0"/>
    <s v="7263 : PASADENA 3 0 : 500 : 7268 : PASADENA 3 5 : 13.8 : 0 :  :  : 0 :  :  : 1 : "/>
  </r>
  <r>
    <x v="6"/>
    <s v="GICXFormer '7263' '7269' '0' '1'"/>
    <x v="293"/>
    <x v="293"/>
    <x v="2"/>
    <x v="603"/>
    <x v="603"/>
    <x v="1"/>
    <x v="0"/>
    <x v="0"/>
    <x v="0"/>
    <n v="0"/>
    <s v=""/>
    <m/>
    <x v="0"/>
    <x v="6"/>
    <s v="Coast"/>
    <n v="4"/>
    <s v="East Houston"/>
    <n v="3.7362579999999999"/>
    <n v="0.226608"/>
    <n v="4.2015659999999997"/>
    <n v="11.208774999999999"/>
    <n v="0.226608"/>
    <x v="0"/>
    <s v="7263 : PASADENA 3 0 : 500 : 7269 : PASADENA 3 6 : 13.8 : 0 :  :  : 0 :  :  : 1 : "/>
  </r>
  <r>
    <x v="6"/>
    <s v="GICXFormer '7263' '7270' '0' '1'"/>
    <x v="293"/>
    <x v="293"/>
    <x v="2"/>
    <x v="604"/>
    <x v="604"/>
    <x v="1"/>
    <x v="0"/>
    <x v="0"/>
    <x v="0"/>
    <n v="0"/>
    <s v=""/>
    <m/>
    <x v="0"/>
    <x v="6"/>
    <s v="Coast"/>
    <n v="4"/>
    <s v="East Houston"/>
    <n v="7.4725159999999997"/>
    <n v="0.226608"/>
    <n v="8.4252009999999995"/>
    <n v="22.417549000000001"/>
    <n v="0.226608"/>
    <x v="0"/>
    <s v="7263 : PASADENA 3 0 : 500 : 7270 : PASADENA 3 7 : 13.8 : 0 :  :  : 0 :  :  : 1 : "/>
  </r>
  <r>
    <x v="6"/>
    <s v="GICXFormer '7264' '7265' '0' '1'"/>
    <x v="294"/>
    <x v="294"/>
    <x v="0"/>
    <x v="605"/>
    <x v="605"/>
    <x v="0"/>
    <x v="0"/>
    <x v="0"/>
    <x v="0"/>
    <n v="0"/>
    <s v=""/>
    <m/>
    <x v="0"/>
    <x v="6"/>
    <s v="Coast"/>
    <n v="4"/>
    <s v="East Houston"/>
    <n v="5.9183839999999996"/>
    <n v="92.449173000000002"/>
    <n v="2.505674"/>
    <n v="15.534352"/>
    <n v="23.399239000000001"/>
    <x v="0"/>
    <s v="7264 : PASADENA 3 1 : 230 : 7265 : PASADENA 3 2 : 115 : 0 :  :  : 0 :  :  : 1 : "/>
  </r>
  <r>
    <x v="6"/>
    <s v="GICXFormer '7264' '7265' '0' '2'"/>
    <x v="294"/>
    <x v="294"/>
    <x v="0"/>
    <x v="605"/>
    <x v="605"/>
    <x v="0"/>
    <x v="0"/>
    <x v="0"/>
    <x v="0"/>
    <n v="0"/>
    <s v=""/>
    <m/>
    <x v="1"/>
    <x v="6"/>
    <s v="Coast"/>
    <n v="4"/>
    <s v="East Houston"/>
    <n v="5.9183839999999996"/>
    <n v="92.449173000000002"/>
    <n v="2.505674"/>
    <n v="15.534352"/>
    <n v="23.399239000000001"/>
    <x v="0"/>
    <s v="7264 : PASADENA 3 1 : 230 : 7265 : PASADENA 3 2 : 115 : 0 :  :  : 0 :  :  : 2 : "/>
  </r>
  <r>
    <x v="6"/>
    <s v="GICXFormer '7274' '7275' '0' '1'"/>
    <x v="295"/>
    <x v="295"/>
    <x v="0"/>
    <x v="606"/>
    <x v="606"/>
    <x v="0"/>
    <x v="0"/>
    <x v="0"/>
    <x v="0"/>
    <n v="0"/>
    <s v=""/>
    <m/>
    <x v="0"/>
    <x v="6"/>
    <s v="Coast"/>
    <n v="6"/>
    <s v="Victoria"/>
    <n v="9.2310540000000003"/>
    <n v="161.264374"/>
    <n v="3.9331499999999999"/>
    <n v="12.702973"/>
    <n v="174.146332"/>
    <x v="0"/>
    <s v="7274 : VICTORIA 3 0 : 230 : 7275 : VICTORIA 3 1 : 115 : 0 :  :  : 0 :  :  : 1 : "/>
  </r>
  <r>
    <x v="6"/>
    <s v="GICXFormer '7278' '7279' '0' '1'"/>
    <x v="296"/>
    <x v="296"/>
    <x v="0"/>
    <x v="607"/>
    <x v="607"/>
    <x v="0"/>
    <x v="0"/>
    <x v="0"/>
    <x v="0"/>
    <n v="0"/>
    <s v=""/>
    <m/>
    <x v="0"/>
    <x v="6"/>
    <s v="Coast"/>
    <n v="4"/>
    <s v="East Houston"/>
    <n v="15.857969000000001"/>
    <n v="76.422225999999995"/>
    <n v="6.7523299999999997"/>
    <n v="68.619613999999999"/>
    <n v="70.740241999999995"/>
    <x v="0"/>
    <s v="7278 : MONT BELVIEU 0 : 230 : 7279 : MONT BELVIEU 1 : 115 : 0 :  :  : 0 :  :  : 1 : "/>
  </r>
  <r>
    <x v="6"/>
    <s v="GICXFormer '7278' '7280' '0' '1'"/>
    <x v="296"/>
    <x v="296"/>
    <x v="0"/>
    <x v="608"/>
    <x v="608"/>
    <x v="1"/>
    <x v="0"/>
    <x v="0"/>
    <x v="0"/>
    <n v="0"/>
    <s v=""/>
    <m/>
    <x v="0"/>
    <x v="6"/>
    <s v="Coast"/>
    <n v="4"/>
    <s v="East Houston"/>
    <n v="23.741644000000001"/>
    <n v="76.422225999999995"/>
    <n v="10.154774"/>
    <n v="71.224936999999997"/>
    <n v="76.422225999999995"/>
    <x v="0"/>
    <s v="7278 : MONT BELVIEU 0 : 230 : 7280 : MONT BELVIEU 2 : 13.8 : 0 :  :  : 0 :  :  : 1 : "/>
  </r>
  <r>
    <x v="6"/>
    <s v="GICXFormer '7278' '7281' '0' '1'"/>
    <x v="296"/>
    <x v="296"/>
    <x v="0"/>
    <x v="609"/>
    <x v="609"/>
    <x v="1"/>
    <x v="0"/>
    <x v="0"/>
    <x v="0"/>
    <n v="0"/>
    <s v=""/>
    <m/>
    <x v="0"/>
    <x v="6"/>
    <s v="Coast"/>
    <n v="4"/>
    <s v="East Houston"/>
    <n v="24.584544999999999"/>
    <n v="76.422225999999995"/>
    <n v="10.515298"/>
    <n v="73.753639000000007"/>
    <n v="76.422225999999995"/>
    <x v="0"/>
    <s v="7278 : MONT BELVIEU 0 : 230 : 7281 : MONT BELVIEU 3 : 13.8 : 0 :  :  : 0 :  :  : 1 : "/>
  </r>
  <r>
    <x v="6"/>
    <s v="GICXFormer '7282' '7283' '0' '1'"/>
    <x v="297"/>
    <x v="297"/>
    <x v="0"/>
    <x v="610"/>
    <x v="610"/>
    <x v="0"/>
    <x v="0"/>
    <x v="0"/>
    <x v="0"/>
    <n v="0"/>
    <s v=""/>
    <m/>
    <x v="0"/>
    <x v="6"/>
    <s v="Coast"/>
    <n v="4"/>
    <s v="East Houston"/>
    <n v="3.4415900000000001"/>
    <n v="69.679077000000007"/>
    <n v="1.4539439999999999"/>
    <n v="29.145382000000001"/>
    <n v="113.584351"/>
    <x v="0"/>
    <s v="7282 : BAYTOWN 3 0 : 230 : 7283 : BAYTOWN 3 1 : 115 : 0 :  :  : 0 :  :  : 1 : "/>
  </r>
  <r>
    <x v="6"/>
    <s v="GICXFormer '7282' '7284' '0' '1'"/>
    <x v="297"/>
    <x v="297"/>
    <x v="0"/>
    <x v="611"/>
    <x v="611"/>
    <x v="8"/>
    <x v="0"/>
    <x v="0"/>
    <x v="0"/>
    <n v="0"/>
    <s v=""/>
    <m/>
    <x v="0"/>
    <x v="6"/>
    <s v="Coast"/>
    <n v="4"/>
    <s v="East Houston"/>
    <n v="0"/>
    <n v="0"/>
    <n v="0"/>
    <n v="0"/>
    <n v="0"/>
    <x v="0"/>
    <s v="7282 : BAYTOWN 3 0 : 230 : 7284 : BAYTOWN 3 2 : 13.2 : 0 :  :  : 0 :  :  : 1 : "/>
  </r>
  <r>
    <x v="6"/>
    <s v="GICXFormer '7282' '7285' '0' '1'"/>
    <x v="297"/>
    <x v="297"/>
    <x v="0"/>
    <x v="612"/>
    <x v="612"/>
    <x v="8"/>
    <x v="0"/>
    <x v="0"/>
    <x v="0"/>
    <n v="0"/>
    <s v=""/>
    <m/>
    <x v="0"/>
    <x v="6"/>
    <s v="Coast"/>
    <n v="4"/>
    <s v="East Houston"/>
    <n v="12.761516"/>
    <n v="69.679077000000007"/>
    <n v="5.4874669999999997"/>
    <n v="38.284550000000003"/>
    <n v="69.679077000000007"/>
    <x v="0"/>
    <s v="7282 : BAYTOWN 3 0 : 230 : 7285 : BAYTOWN 3 3 : 13.2 : 0 :  :  : 0 :  :  : 1 : "/>
  </r>
  <r>
    <x v="6"/>
    <s v="GICXFormer '7282' '7286' '0' '1'"/>
    <x v="297"/>
    <x v="297"/>
    <x v="0"/>
    <x v="613"/>
    <x v="613"/>
    <x v="8"/>
    <x v="0"/>
    <x v="0"/>
    <x v="0"/>
    <n v="0"/>
    <s v=""/>
    <m/>
    <x v="0"/>
    <x v="6"/>
    <s v="Coast"/>
    <n v="4"/>
    <s v="East Houston"/>
    <n v="3.2079399999999998"/>
    <n v="69.679077000000007"/>
    <n v="1.380533"/>
    <n v="9.6238209999999995"/>
    <n v="69.679077000000007"/>
    <x v="0"/>
    <s v="7282 : BAYTOWN 3 0 : 230 : 7286 : BAYTOWN 3 4 : 13.2 : 0 :  :  : 0 :  :  : 1 : "/>
  </r>
  <r>
    <x v="6"/>
    <s v="GICXFormer '7282' '7287' '0' '1'"/>
    <x v="297"/>
    <x v="297"/>
    <x v="0"/>
    <x v="614"/>
    <x v="614"/>
    <x v="8"/>
    <x v="0"/>
    <x v="0"/>
    <x v="0"/>
    <n v="0"/>
    <s v=""/>
    <m/>
    <x v="0"/>
    <x v="6"/>
    <s v="Coast"/>
    <n v="4"/>
    <s v="East Houston"/>
    <n v="5.3302659999999999"/>
    <n v="69.679077000000007"/>
    <n v="2.292408"/>
    <n v="15.9908"/>
    <n v="69.679077000000007"/>
    <x v="0"/>
    <s v="7282 : BAYTOWN 3 0 : 230 : 7287 : BAYTOWN 3 5 : 13.2 : 0 :  :  : 0 :  :  : 1 : "/>
  </r>
  <r>
    <x v="6"/>
    <s v="GICXFormer '7282' '7288' '0' '1'"/>
    <x v="297"/>
    <x v="297"/>
    <x v="0"/>
    <x v="615"/>
    <x v="615"/>
    <x v="8"/>
    <x v="0"/>
    <x v="0"/>
    <x v="0"/>
    <n v="0"/>
    <s v=""/>
    <m/>
    <x v="0"/>
    <x v="6"/>
    <s v="Coast"/>
    <n v="4"/>
    <s v="East Houston"/>
    <n v="3.7437420000000001"/>
    <n v="69.679077000000007"/>
    <n v="1.6109560000000001"/>
    <n v="11.231225999999999"/>
    <n v="69.679077000000007"/>
    <x v="0"/>
    <s v="7282 : BAYTOWN 3 0 : 230 : 7288 : BAYTOWN 3 6 : 13.2 : 0 :  :  : 0 :  :  : 1 : "/>
  </r>
  <r>
    <x v="6"/>
    <s v="GICXFormer '7282' '7289' '0' '1'"/>
    <x v="297"/>
    <x v="297"/>
    <x v="0"/>
    <x v="616"/>
    <x v="616"/>
    <x v="8"/>
    <x v="0"/>
    <x v="0"/>
    <x v="0"/>
    <n v="0"/>
    <s v=""/>
    <m/>
    <x v="0"/>
    <x v="6"/>
    <s v="Coast"/>
    <n v="4"/>
    <s v="East Houston"/>
    <n v="11.279532"/>
    <n v="69.679077000000007"/>
    <n v="4.8531129999999996"/>
    <n v="33.838596000000003"/>
    <n v="69.679077000000007"/>
    <x v="0"/>
    <s v="7282 : BAYTOWN 3 0 : 230 : 7289 : BAYTOWN 3 7 : 13.2 : 0 :  :  : 0 :  :  : 1 : "/>
  </r>
  <r>
    <x v="6"/>
    <s v="GICXFormer '7304' '7305' '0' '1'"/>
    <x v="298"/>
    <x v="298"/>
    <x v="2"/>
    <x v="617"/>
    <x v="617"/>
    <x v="7"/>
    <x v="0"/>
    <x v="0"/>
    <x v="0"/>
    <n v="0"/>
    <s v=""/>
    <m/>
    <x v="0"/>
    <x v="6"/>
    <s v="Coast"/>
    <n v="1"/>
    <s v="Bay City"/>
    <n v="3.57437"/>
    <n v="107.81139400000001"/>
    <n v="3.9980310000000001"/>
    <n v="34.846724999999999"/>
    <n v="178.38183599999999"/>
    <x v="0"/>
    <s v="7304 : WHARTON 1 0 : 500 : 7305 : WHARTON 1 1 : 230 : 0 :  :  : 0 :  :  : 1 : "/>
  </r>
  <r>
    <x v="6"/>
    <s v="GICXFormer '7304' '7307' '0' '1'"/>
    <x v="298"/>
    <x v="298"/>
    <x v="2"/>
    <x v="618"/>
    <x v="618"/>
    <x v="6"/>
    <x v="0"/>
    <x v="0"/>
    <x v="0"/>
    <n v="0"/>
    <s v=""/>
    <m/>
    <x v="0"/>
    <x v="6"/>
    <s v="Coast"/>
    <n v="1"/>
    <s v="Bay City"/>
    <n v="3.5165869999999999"/>
    <n v="118.819016"/>
    <n v="3.9863430000000002"/>
    <n v="10.549761"/>
    <n v="118.819016"/>
    <x v="0"/>
    <s v="7304 : WHARTON 1 0 : 500 : 7307 : WHARTON 1 3 : 24 : 0 :  :  : 0 :  :  : 1 : "/>
  </r>
  <r>
    <x v="6"/>
    <s v="GICXFormer '7304' '7308' '0' '1'"/>
    <x v="298"/>
    <x v="298"/>
    <x v="2"/>
    <x v="619"/>
    <x v="619"/>
    <x v="6"/>
    <x v="0"/>
    <x v="0"/>
    <x v="0"/>
    <n v="0"/>
    <s v=""/>
    <m/>
    <x v="0"/>
    <x v="6"/>
    <s v="Coast"/>
    <n v="1"/>
    <s v="Bay City"/>
    <n v="5.8609780000000002"/>
    <n v="118.819016"/>
    <n v="6.6383869999999998"/>
    <n v="17.582933000000001"/>
    <n v="118.819016"/>
    <x v="0"/>
    <s v="7304 : WHARTON 1 0 : 500 : 7308 : WHARTON 1 4 : 24 : 0 :  :  : 0 :  :  : 1 : "/>
  </r>
  <r>
    <x v="6"/>
    <s v="GICXFormer '7304' '7309' '0' '1'"/>
    <x v="298"/>
    <x v="298"/>
    <x v="2"/>
    <x v="620"/>
    <x v="620"/>
    <x v="6"/>
    <x v="0"/>
    <x v="0"/>
    <x v="0"/>
    <n v="0"/>
    <s v=""/>
    <m/>
    <x v="0"/>
    <x v="6"/>
    <s v="Coast"/>
    <n v="1"/>
    <s v="Bay City"/>
    <n v="0"/>
    <n v="0"/>
    <n v="0"/>
    <n v="0"/>
    <n v="0"/>
    <x v="0"/>
    <s v="7304 : WHARTON 1 0 : 500 : 7309 : WHARTON 1 5 : 24 : 0 :  :  : 0 :  :  : 1 : "/>
  </r>
  <r>
    <x v="6"/>
    <s v="GICXFormer '7304' '7310' '0' '1'"/>
    <x v="298"/>
    <x v="298"/>
    <x v="2"/>
    <x v="621"/>
    <x v="621"/>
    <x v="6"/>
    <x v="0"/>
    <x v="0"/>
    <x v="0"/>
    <n v="0"/>
    <s v=""/>
    <m/>
    <x v="0"/>
    <x v="6"/>
    <s v="Coast"/>
    <n v="1"/>
    <s v="Bay City"/>
    <n v="1.953659"/>
    <n v="118.819016"/>
    <n v="2.2308370000000002"/>
    <n v="5.8609780000000002"/>
    <n v="118.819016"/>
    <x v="0"/>
    <s v="7304 : WHARTON 1 0 : 500 : 7310 : WHARTON 1 6 : 24 : 0 :  :  : 0 :  :  : 1 : "/>
  </r>
  <r>
    <x v="6"/>
    <s v="GICXFormer '7304' '7311' '0' '1'"/>
    <x v="298"/>
    <x v="298"/>
    <x v="2"/>
    <x v="622"/>
    <x v="622"/>
    <x v="6"/>
    <x v="0"/>
    <x v="0"/>
    <x v="0"/>
    <n v="0"/>
    <s v=""/>
    <m/>
    <x v="0"/>
    <x v="6"/>
    <s v="Coast"/>
    <n v="1"/>
    <s v="Bay City"/>
    <n v="6.4779220000000004"/>
    <n v="118.819016"/>
    <n v="7.3491530000000003"/>
    <n v="19.433767"/>
    <n v="118.819016"/>
    <x v="0"/>
    <s v="7304 : WHARTON 1 0 : 500 : 7311 : WHARTON 1 7 : 24 : 0 :  :  : 0 :  :  : 1 : "/>
  </r>
  <r>
    <x v="6"/>
    <s v="GICXFormer '7305' '7306' '0' '1'"/>
    <x v="299"/>
    <x v="299"/>
    <x v="0"/>
    <x v="623"/>
    <x v="623"/>
    <x v="0"/>
    <x v="0"/>
    <x v="0"/>
    <x v="0"/>
    <n v="0"/>
    <s v=""/>
    <m/>
    <x v="0"/>
    <x v="6"/>
    <s v="Coast"/>
    <n v="1"/>
    <s v="Bay City"/>
    <n v="4.340878"/>
    <n v="178.38183599999999"/>
    <n v="1.838935"/>
    <n v="11.388204999999999"/>
    <n v="28.710464000000002"/>
    <x v="0"/>
    <s v="7305 : WHARTON 1 1 : 230 : 7306 : WHARTON 1 2 : 115 : 0 :  :  : 0 :  :  : 1 : "/>
  </r>
  <r>
    <x v="6"/>
    <s v="GICXFormer '7312' '7313' '0' '1'"/>
    <x v="300"/>
    <x v="300"/>
    <x v="0"/>
    <x v="624"/>
    <x v="624"/>
    <x v="0"/>
    <x v="0"/>
    <x v="0"/>
    <x v="0"/>
    <n v="0"/>
    <s v=""/>
    <m/>
    <x v="0"/>
    <x v="6"/>
    <s v="Coast"/>
    <n v="2"/>
    <s v="Galveston"/>
    <n v="51.818607"/>
    <n v="11.783813"/>
    <n v="21.768743000000001"/>
    <n v="179.587479"/>
    <n v="3.051132"/>
    <x v="0"/>
    <s v="7312 : LAKE JACKSON 0 : 230 : 7313 : LAKE JACKSON 1 : 115 : 0 :  :  : 0 :  :  : 1 : "/>
  </r>
  <r>
    <x v="6"/>
    <s v="GICXFormer '7320' '7321' '0' '1'"/>
    <x v="301"/>
    <x v="301"/>
    <x v="2"/>
    <x v="625"/>
    <x v="625"/>
    <x v="7"/>
    <x v="0"/>
    <x v="0"/>
    <x v="0"/>
    <n v="0"/>
    <s v=""/>
    <m/>
    <x v="0"/>
    <x v="6"/>
    <s v="Coast"/>
    <n v="2"/>
    <s v="Galveston"/>
    <n v="8.4015989999999992"/>
    <n v="3.0893549999999999"/>
    <n v="9.4668229999999998"/>
    <n v="39.959907999999999"/>
    <n v="96.628212000000005"/>
    <x v="0"/>
    <s v="7320 : FREEPORT 1 0 : 500 : 7321 : FREEPORT 1 1 : 230 : 0 :  :  : 0 :  :  : 1 : "/>
  </r>
  <r>
    <x v="6"/>
    <s v="GICXFormer '7320' '7323' '0' '1'"/>
    <x v="301"/>
    <x v="301"/>
    <x v="2"/>
    <x v="626"/>
    <x v="626"/>
    <x v="1"/>
    <x v="0"/>
    <x v="0"/>
    <x v="0"/>
    <n v="0"/>
    <s v=""/>
    <m/>
    <x v="0"/>
    <x v="6"/>
    <s v="Coast"/>
    <n v="2"/>
    <s v="Galveston"/>
    <n v="9.9318869999999997"/>
    <n v="9.2851560000000006"/>
    <n v="11.215935999999999"/>
    <n v="29.795658"/>
    <n v="9.2851560000000006"/>
    <x v="0"/>
    <s v="7320 : FREEPORT 1 0 : 500 : 7323 : FREEPORT 1 3 : 13.8 : 0 :  :  : 0 :  :  : 1 : "/>
  </r>
  <r>
    <x v="6"/>
    <s v="GICXFormer '7320' '7324' '0' '1'"/>
    <x v="301"/>
    <x v="301"/>
    <x v="2"/>
    <x v="627"/>
    <x v="627"/>
    <x v="1"/>
    <x v="0"/>
    <x v="0"/>
    <x v="0"/>
    <n v="0"/>
    <s v=""/>
    <m/>
    <x v="0"/>
    <x v="6"/>
    <s v="Coast"/>
    <n v="2"/>
    <s v="Galveston"/>
    <n v="11.173372000000001"/>
    <n v="9.2851560000000006"/>
    <n v="12.590093"/>
    <n v="33.520119000000001"/>
    <n v="9.2851560000000006"/>
    <x v="0"/>
    <s v="7320 : FREEPORT 1 0 : 500 : 7324 : FREEPORT 1 4 : 13.8 : 0 :  :  : 0 :  :  : 1 : "/>
  </r>
  <r>
    <x v="6"/>
    <s v="GICXFormer '7320' '7325' '0' '1'"/>
    <x v="301"/>
    <x v="301"/>
    <x v="2"/>
    <x v="628"/>
    <x v="628"/>
    <x v="1"/>
    <x v="0"/>
    <x v="0"/>
    <x v="0"/>
    <n v="0"/>
    <s v=""/>
    <m/>
    <x v="0"/>
    <x v="6"/>
    <s v="Coast"/>
    <n v="2"/>
    <s v="Galveston"/>
    <n v="11.918263"/>
    <n v="9.2851560000000006"/>
    <n v="13.425720999999999"/>
    <n v="35.754787"/>
    <n v="9.2851560000000006"/>
    <x v="0"/>
    <s v="7320 : FREEPORT 1 0 : 500 : 7325 : FREEPORT 1 5 : 13.8 : 0 :  :  : 0 :  :  : 1 : "/>
  </r>
  <r>
    <x v="6"/>
    <s v="GICXFormer '7320' '7326' '0' '1'"/>
    <x v="301"/>
    <x v="301"/>
    <x v="2"/>
    <x v="629"/>
    <x v="629"/>
    <x v="1"/>
    <x v="0"/>
    <x v="0"/>
    <x v="0"/>
    <n v="0"/>
    <s v=""/>
    <m/>
    <x v="0"/>
    <x v="6"/>
    <s v="Coast"/>
    <n v="2"/>
    <s v="Galveston"/>
    <n v="21.032229999999998"/>
    <n v="9.2851560000000006"/>
    <n v="23.751218000000001"/>
    <n v="63.096691"/>
    <n v="9.2851560000000006"/>
    <x v="0"/>
    <s v="7320 : FREEPORT 1 0 : 500 : 7326 : FREEPORT 1 6 : 13.8 : 0 :  :  : 0 :  :  : 1 : "/>
  </r>
  <r>
    <x v="6"/>
    <s v="GICXFormer '7321' '7322' '0' '1'"/>
    <x v="302"/>
    <x v="302"/>
    <x v="0"/>
    <x v="630"/>
    <x v="630"/>
    <x v="0"/>
    <x v="0"/>
    <x v="0"/>
    <x v="0"/>
    <n v="0"/>
    <s v=""/>
    <m/>
    <x v="0"/>
    <x v="6"/>
    <s v="Coast"/>
    <n v="2"/>
    <s v="Galveston"/>
    <n v="2.6530680000000002"/>
    <n v="96.628212000000005"/>
    <n v="1.1337410000000001"/>
    <n v="13.056051"/>
    <n v="54.651668999999998"/>
    <x v="0"/>
    <s v="7321 : FREEPORT 1 1 : 230 : 7322 : FREEPORT 1 2 : 115 : 0 :  :  : 0 :  :  : 1 : "/>
  </r>
  <r>
    <x v="6"/>
    <s v="GICXFormer '7327' '7328' '0' '1'"/>
    <x v="303"/>
    <x v="303"/>
    <x v="0"/>
    <x v="631"/>
    <x v="631"/>
    <x v="0"/>
    <x v="0"/>
    <x v="0"/>
    <x v="0"/>
    <n v="0"/>
    <s v=""/>
    <m/>
    <x v="0"/>
    <x v="6"/>
    <s v="Coast"/>
    <n v="1"/>
    <s v="Bay City"/>
    <n v="0.816631"/>
    <n v="70.384872000000001"/>
    <n v="0.34868199999999999"/>
    <n v="1.984097"/>
    <n v="121.179169"/>
    <x v="0"/>
    <s v="7327 : NEWGULF 0 : 230 : 7328 : NEWGULF 1 : 115 : 0 :  :  : 0 :  :  : 1 : "/>
  </r>
  <r>
    <x v="6"/>
    <s v="GICXFormer '7327' '7329' '0' '1'"/>
    <x v="303"/>
    <x v="303"/>
    <x v="0"/>
    <x v="632"/>
    <x v="632"/>
    <x v="1"/>
    <x v="0"/>
    <x v="0"/>
    <x v="0"/>
    <n v="0"/>
    <s v=""/>
    <m/>
    <x v="0"/>
    <x v="6"/>
    <s v="Coast"/>
    <n v="1"/>
    <s v="Bay City"/>
    <n v="2.528416"/>
    <n v="70.384872000000001"/>
    <n v="1.111083"/>
    <n v="7.5852490000000001"/>
    <n v="70.384872000000001"/>
    <x v="0"/>
    <s v="7327 : NEWGULF 0 : 230 : 7329 : NEWGULF 2 : 13.8 : 0 :  :  : 0 :  :  : 1 : "/>
  </r>
  <r>
    <x v="6"/>
    <s v="GICXFormer '7331' '7332' '0' '1'"/>
    <x v="304"/>
    <x v="304"/>
    <x v="2"/>
    <x v="633"/>
    <x v="633"/>
    <x v="7"/>
    <x v="0"/>
    <x v="0"/>
    <x v="0"/>
    <n v="0"/>
    <s v=""/>
    <m/>
    <x v="0"/>
    <x v="6"/>
    <s v="Coast"/>
    <n v="4"/>
    <s v="East Houston"/>
    <n v="19.972137"/>
    <n v="111.139641"/>
    <n v="22.285420999999999"/>
    <n v="43.003273"/>
    <n v="111.31974"/>
    <x v="0"/>
    <s v="7331 : PASADENA 1 0 : 500 : 7332 : PASADENA 1 1 : 230 : 0 :  :  : 0 :  :  : 1 : "/>
  </r>
  <r>
    <x v="6"/>
    <s v="GICXFormer '7331' '7334' '0' '1'"/>
    <x v="304"/>
    <x v="304"/>
    <x v="2"/>
    <x v="634"/>
    <x v="634"/>
    <x v="5"/>
    <x v="0"/>
    <x v="0"/>
    <x v="0"/>
    <n v="0"/>
    <s v=""/>
    <m/>
    <x v="0"/>
    <x v="6"/>
    <s v="Coast"/>
    <n v="4"/>
    <s v="East Houston"/>
    <n v="0"/>
    <n v="0"/>
    <n v="0"/>
    <n v="0"/>
    <n v="0"/>
    <x v="0"/>
    <s v="7331 : PASADENA 1 0 : 500 : 7334 : PASADENA 1 3 : 20 : 0 :  :  : 0 :  :  : 1 : "/>
  </r>
  <r>
    <x v="6"/>
    <s v="GICXFormer '7331' '7335' '0' '1'"/>
    <x v="304"/>
    <x v="304"/>
    <x v="2"/>
    <x v="635"/>
    <x v="635"/>
    <x v="5"/>
    <x v="0"/>
    <x v="0"/>
    <x v="0"/>
    <n v="0"/>
    <s v=""/>
    <m/>
    <x v="0"/>
    <x v="6"/>
    <s v="Coast"/>
    <n v="4"/>
    <s v="East Houston"/>
    <n v="54.768622999999998"/>
    <n v="111.14804100000001"/>
    <n v="62.784621000000001"/>
    <n v="164.30586199999999"/>
    <n v="111.14804100000001"/>
    <x v="0"/>
    <s v="7331 : PASADENA 1 0 : 500 : 7335 : PASADENA 1 4 : 20 : 0 :  :  : 0 :  :  : 1 : "/>
  </r>
  <r>
    <x v="6"/>
    <s v="GICXFormer '7332' '7333' '0' '1'"/>
    <x v="305"/>
    <x v="305"/>
    <x v="0"/>
    <x v="636"/>
    <x v="636"/>
    <x v="0"/>
    <x v="0"/>
    <x v="0"/>
    <x v="0"/>
    <n v="0"/>
    <s v=""/>
    <m/>
    <x v="0"/>
    <x v="6"/>
    <s v="Coast"/>
    <n v="4"/>
    <s v="East Houston"/>
    <n v="6.3429460000000004"/>
    <n v="111.31974"/>
    <n v="2.6705939999999999"/>
    <n v="29.019939000000001"/>
    <n v="110.489594"/>
    <x v="0"/>
    <s v="7332 : PASADENA 1 1 : 230 : 7333 : PASADENA 1 2 : 115 : 0 :  :  : 0 :  :  : 1 : "/>
  </r>
  <r>
    <x v="6"/>
    <s v="GICXFormer '7332' '7333' '0' '2'"/>
    <x v="305"/>
    <x v="305"/>
    <x v="0"/>
    <x v="636"/>
    <x v="636"/>
    <x v="0"/>
    <x v="0"/>
    <x v="0"/>
    <x v="0"/>
    <n v="0"/>
    <s v=""/>
    <m/>
    <x v="1"/>
    <x v="6"/>
    <s v="Coast"/>
    <n v="4"/>
    <s v="East Houston"/>
    <n v="6.3429460000000004"/>
    <n v="111.31974"/>
    <n v="2.6705939999999999"/>
    <n v="29.019939000000001"/>
    <n v="110.489594"/>
    <x v="0"/>
    <s v="7332 : PASADENA 1 1 : 230 : 7333 : PASADENA 1 2 : 115 : 0 :  :  : 0 :  :  : 2 : "/>
  </r>
  <r>
    <x v="6"/>
    <s v="GICXFormer '7332' '7333' '0' '3'"/>
    <x v="305"/>
    <x v="305"/>
    <x v="0"/>
    <x v="636"/>
    <x v="636"/>
    <x v="0"/>
    <x v="0"/>
    <x v="0"/>
    <x v="0"/>
    <n v="0"/>
    <s v=""/>
    <m/>
    <x v="2"/>
    <x v="6"/>
    <s v="Coast"/>
    <n v="4"/>
    <s v="East Houston"/>
    <n v="6.3429460000000004"/>
    <n v="111.31974"/>
    <n v="2.6705939999999999"/>
    <n v="29.019939000000001"/>
    <n v="110.489594"/>
    <x v="0"/>
    <s v="7332 : PASADENA 1 1 : 230 : 7333 : PASADENA 1 2 : 115 : 0 :  :  : 0 :  :  : 3 : "/>
  </r>
  <r>
    <x v="6"/>
    <s v="GICXFormer '7341' '7342' '0' '1'"/>
    <x v="306"/>
    <x v="306"/>
    <x v="2"/>
    <x v="637"/>
    <x v="637"/>
    <x v="7"/>
    <x v="0"/>
    <x v="0"/>
    <x v="0"/>
    <n v="0"/>
    <s v=""/>
    <m/>
    <x v="0"/>
    <x v="6"/>
    <s v="Coast"/>
    <n v="3"/>
    <s v="Houston"/>
    <n v="39.564663000000003"/>
    <n v="144.04122899999999"/>
    <n v="43.758495000000003"/>
    <n v="68.633133000000001"/>
    <n v="100.21498099999999"/>
    <x v="0"/>
    <s v="7341 : KATY 3 0 : 500 : 7342 : KATY 3 1 : 230 : 0 :  :  : 0 :  :  : 1 : "/>
  </r>
  <r>
    <x v="6"/>
    <s v="GICXFormer '7342' '7343' '0' '1'"/>
    <x v="307"/>
    <x v="307"/>
    <x v="0"/>
    <x v="638"/>
    <x v="638"/>
    <x v="0"/>
    <x v="0"/>
    <x v="0"/>
    <x v="0"/>
    <n v="0"/>
    <s v=""/>
    <m/>
    <x v="0"/>
    <x v="6"/>
    <s v="Coast"/>
    <n v="3"/>
    <s v="Houston"/>
    <n v="3.6047259999999999"/>
    <n v="100.214989"/>
    <n v="1.4874000000000001"/>
    <n v="2.7965559999999998"/>
    <n v="76.750900000000001"/>
    <x v="0"/>
    <s v="7342 : KATY 3 1 : 230 : 7343 : KATY 3 2 : 115 : 0 :  :  : 0 :  :  : 1 : "/>
  </r>
  <r>
    <x v="6"/>
    <s v="GICXFormer '7342' '7343' '0' '2'"/>
    <x v="307"/>
    <x v="307"/>
    <x v="0"/>
    <x v="638"/>
    <x v="638"/>
    <x v="0"/>
    <x v="0"/>
    <x v="0"/>
    <x v="0"/>
    <n v="0"/>
    <s v=""/>
    <m/>
    <x v="1"/>
    <x v="6"/>
    <s v="Coast"/>
    <n v="3"/>
    <s v="Houston"/>
    <n v="3.6047259999999999"/>
    <n v="100.214989"/>
    <n v="1.4874000000000001"/>
    <n v="2.7965559999999998"/>
    <n v="76.750900000000001"/>
    <x v="0"/>
    <s v="7342 : KATY 3 1 : 230 : 7343 : KATY 3 2 : 115 : 0 :  :  : 0 :  :  : 2 : "/>
  </r>
  <r>
    <x v="6"/>
    <s v="GICXFormer '7346' '7347' '0' '1'"/>
    <x v="308"/>
    <x v="308"/>
    <x v="2"/>
    <x v="639"/>
    <x v="639"/>
    <x v="7"/>
    <x v="0"/>
    <x v="0"/>
    <x v="0"/>
    <n v="0"/>
    <s v=""/>
    <m/>
    <x v="0"/>
    <x v="6"/>
    <s v="Coast"/>
    <n v="3"/>
    <s v="Houston"/>
    <n v="6.980048"/>
    <n v="36.739928999999997"/>
    <n v="7.8358869999999996"/>
    <n v="42.832157000000002"/>
    <n v="117.649323"/>
    <x v="0"/>
    <s v="7346 : THOMPSONS 0 : 500 : 7347 : THOMPSONS 1 : 230 : 0 :  :  : 0 :  :  : 1 : "/>
  </r>
  <r>
    <x v="6"/>
    <s v="GICXFormer '7346' '7347' '0' '2'"/>
    <x v="308"/>
    <x v="308"/>
    <x v="2"/>
    <x v="639"/>
    <x v="639"/>
    <x v="7"/>
    <x v="0"/>
    <x v="0"/>
    <x v="0"/>
    <n v="0"/>
    <s v=""/>
    <m/>
    <x v="1"/>
    <x v="6"/>
    <s v="Coast"/>
    <n v="3"/>
    <s v="Houston"/>
    <n v="6.980048"/>
    <n v="36.739928999999997"/>
    <n v="7.8358869999999996"/>
    <n v="42.832157000000002"/>
    <n v="117.649323"/>
    <x v="0"/>
    <s v="7346 : THOMPSONS 0 : 500 : 7347 : THOMPSONS 1 : 230 : 0 :  :  : 0 :  :  : 2 : "/>
  </r>
  <r>
    <x v="6"/>
    <s v="GICXFormer '7346' '7349' '0' '1'"/>
    <x v="308"/>
    <x v="308"/>
    <x v="2"/>
    <x v="640"/>
    <x v="640"/>
    <x v="1"/>
    <x v="0"/>
    <x v="0"/>
    <x v="0"/>
    <n v="0"/>
    <s v=""/>
    <m/>
    <x v="0"/>
    <x v="6"/>
    <s v="Coast"/>
    <n v="3"/>
    <s v="Houston"/>
    <n v="22.34037"/>
    <n v="28.728577000000001"/>
    <n v="25.595670999999999"/>
    <n v="67.021111000000005"/>
    <n v="28.728577000000001"/>
    <x v="0"/>
    <s v="7346 : THOMPSONS 0 : 500 : 7349 : THOMPSONS 3 : 13.8 : 0 :  :  : 0 :  :  : 1 : "/>
  </r>
  <r>
    <x v="6"/>
    <s v="GICXFormer '7346' '7350' '0' '1'"/>
    <x v="308"/>
    <x v="308"/>
    <x v="2"/>
    <x v="641"/>
    <x v="641"/>
    <x v="1"/>
    <x v="0"/>
    <x v="0"/>
    <x v="0"/>
    <n v="0"/>
    <s v=""/>
    <m/>
    <x v="0"/>
    <x v="6"/>
    <s v="Coast"/>
    <n v="3"/>
    <s v="Houston"/>
    <n v="8.1237709999999996"/>
    <n v="28.728577000000001"/>
    <n v="9.3127750000000002"/>
    <n v="24.371313000000001"/>
    <n v="28.728577000000001"/>
    <x v="0"/>
    <s v="7346 : THOMPSONS 0 : 500 : 7350 : THOMPSONS 4 : 13.8 : 0 :  :  : 0 :  :  : 1 : "/>
  </r>
  <r>
    <x v="6"/>
    <s v="GICXFormer '7346' '7351' '0' '1'"/>
    <x v="308"/>
    <x v="308"/>
    <x v="2"/>
    <x v="642"/>
    <x v="642"/>
    <x v="1"/>
    <x v="0"/>
    <x v="0"/>
    <x v="0"/>
    <n v="0"/>
    <s v=""/>
    <m/>
    <x v="0"/>
    <x v="6"/>
    <s v="Coast"/>
    <n v="3"/>
    <s v="Houston"/>
    <n v="5.7652570000000001"/>
    <n v="28.728577000000001"/>
    <n v="6.6090669999999996"/>
    <n v="17.295769"/>
    <n v="28.728577000000001"/>
    <x v="0"/>
    <s v="7346 : THOMPSONS 0 : 500 : 7351 : THOMPSONS 5 : 13.8 : 0 :  :  : 0 :  :  : 1 : "/>
  </r>
  <r>
    <x v="6"/>
    <s v="GICXFormer '7346' '7352' '0' '1'"/>
    <x v="308"/>
    <x v="308"/>
    <x v="2"/>
    <x v="643"/>
    <x v="643"/>
    <x v="1"/>
    <x v="0"/>
    <x v="0"/>
    <x v="0"/>
    <n v="0"/>
    <s v=""/>
    <m/>
    <x v="0"/>
    <x v="6"/>
    <s v="Coast"/>
    <n v="3"/>
    <s v="Houston"/>
    <n v="5.2565569999999999"/>
    <n v="28.728577000000001"/>
    <n v="6.0259130000000001"/>
    <n v="15.769672999999999"/>
    <n v="28.728577000000001"/>
    <x v="0"/>
    <s v="7346 : THOMPSONS 0 : 500 : 7352 : THOMPSONS 6 : 13.8 : 0 :  :  : 0 :  :  : 1 : "/>
  </r>
  <r>
    <x v="6"/>
    <s v="GICXFormer '7346' '7353' '0' '1'"/>
    <x v="308"/>
    <x v="308"/>
    <x v="2"/>
    <x v="644"/>
    <x v="644"/>
    <x v="1"/>
    <x v="0"/>
    <x v="0"/>
    <x v="0"/>
    <n v="0"/>
    <s v=""/>
    <m/>
    <x v="0"/>
    <x v="6"/>
    <s v="Coast"/>
    <n v="3"/>
    <s v="Houston"/>
    <n v="9.4064709999999998"/>
    <n v="28.728577000000001"/>
    <n v="10.783213"/>
    <n v="28.219411999999998"/>
    <n v="28.728577000000001"/>
    <x v="0"/>
    <s v="7346 : THOMPSONS 0 : 500 : 7353 : THOMPSONS 7 : 13.8 : 0 :  :  : 0 :  :  : 1 : "/>
  </r>
  <r>
    <x v="6"/>
    <s v="GICXFormer '7346' '7354' '0' '1'"/>
    <x v="308"/>
    <x v="308"/>
    <x v="2"/>
    <x v="645"/>
    <x v="645"/>
    <x v="1"/>
    <x v="0"/>
    <x v="0"/>
    <x v="0"/>
    <n v="0"/>
    <s v=""/>
    <m/>
    <x v="0"/>
    <x v="6"/>
    <s v="Coast"/>
    <n v="3"/>
    <s v="Houston"/>
    <n v="29.787158999999999"/>
    <n v="28.728577000000001"/>
    <n v="34.146841000000002"/>
    <n v="89.361480999999998"/>
    <n v="28.728577000000001"/>
    <x v="0"/>
    <s v="7346 : THOMPSONS 0 : 500 : 7354 : THOMPSONS 8 : 13.8 : 0 :  :  : 0 :  :  : 1 : "/>
  </r>
  <r>
    <x v="6"/>
    <s v="GICXFormer '7346' '7355' '0' '1'"/>
    <x v="308"/>
    <x v="308"/>
    <x v="2"/>
    <x v="646"/>
    <x v="646"/>
    <x v="1"/>
    <x v="0"/>
    <x v="0"/>
    <x v="0"/>
    <n v="0"/>
    <s v=""/>
    <m/>
    <x v="0"/>
    <x v="6"/>
    <s v="Coast"/>
    <n v="3"/>
    <s v="Houston"/>
    <n v="29.787158999999999"/>
    <n v="28.728577000000001"/>
    <n v="34.146841000000002"/>
    <n v="89.361480999999998"/>
    <n v="28.728577000000001"/>
    <x v="0"/>
    <s v="7346 : THOMPSONS 0 : 500 : 7355 : THOMPSONS 9 : 13.8 : 0 :  :  : 0 :  :  : 1 : "/>
  </r>
  <r>
    <x v="6"/>
    <s v="GICXFormer '7346' '7356' '0' '1'"/>
    <x v="308"/>
    <x v="308"/>
    <x v="2"/>
    <x v="647"/>
    <x v="647"/>
    <x v="1"/>
    <x v="0"/>
    <x v="0"/>
    <x v="0"/>
    <n v="0"/>
    <s v=""/>
    <m/>
    <x v="0"/>
    <x v="6"/>
    <s v="Coast"/>
    <n v="3"/>
    <s v="Houston"/>
    <n v="14.893579000000001"/>
    <n v="28.728577000000001"/>
    <n v="17.073421"/>
    <n v="44.68074"/>
    <n v="28.728577000000001"/>
    <x v="0"/>
    <s v="7346 : THOMPSONS 0 : 500 : 7356 : THOMPSONS 10 : 13.8 : 0 :  :  : 0 :  :  : 1 : "/>
  </r>
  <r>
    <x v="6"/>
    <s v="GICXFormer '7346' '7357' '0' '1'"/>
    <x v="308"/>
    <x v="308"/>
    <x v="2"/>
    <x v="648"/>
    <x v="648"/>
    <x v="1"/>
    <x v="0"/>
    <x v="0"/>
    <x v="0"/>
    <n v="0"/>
    <s v=""/>
    <m/>
    <x v="0"/>
    <x v="6"/>
    <s v="Coast"/>
    <n v="3"/>
    <s v="Houston"/>
    <n v="2.7079240000000002"/>
    <n v="28.728577000000001"/>
    <n v="3.0868169999999999"/>
    <n v="8.1237709999999996"/>
    <n v="28.728577000000001"/>
    <x v="0"/>
    <s v="7346 : THOMPSONS 0 : 500 : 7357 : THOMPSONS 11 : 13.8 : 0 :  :  : 0 :  :  : 1 : "/>
  </r>
  <r>
    <x v="6"/>
    <s v="GICXFormer '7346' '7358' '0' '1'"/>
    <x v="308"/>
    <x v="308"/>
    <x v="2"/>
    <x v="649"/>
    <x v="649"/>
    <x v="1"/>
    <x v="0"/>
    <x v="0"/>
    <x v="0"/>
    <n v="0"/>
    <s v=""/>
    <m/>
    <x v="0"/>
    <x v="6"/>
    <s v="Coast"/>
    <n v="3"/>
    <s v="Houston"/>
    <n v="5.9574319999999998"/>
    <n v="28.728577000000001"/>
    <n v="6.8293689999999998"/>
    <n v="17.872295000000001"/>
    <n v="28.728577000000001"/>
    <x v="0"/>
    <s v="7346 : THOMPSONS 0 : 500 : 7358 : THOMPSONS 12 : 13.8 : 0 :  :  : 0 :  :  : 1 : "/>
  </r>
  <r>
    <x v="6"/>
    <s v="GICXFormer '7346' '7359' '0' '1'"/>
    <x v="308"/>
    <x v="308"/>
    <x v="2"/>
    <x v="650"/>
    <x v="650"/>
    <x v="1"/>
    <x v="0"/>
    <x v="0"/>
    <x v="0"/>
    <n v="0"/>
    <s v=""/>
    <m/>
    <x v="0"/>
    <x v="6"/>
    <s v="Coast"/>
    <n v="3"/>
    <s v="Houston"/>
    <n v="13.747920000000001"/>
    <n v="28.728577000000001"/>
    <n v="15.760082000000001"/>
    <n v="41.243758999999997"/>
    <n v="28.728577000000001"/>
    <x v="0"/>
    <s v="7346 : THOMPSONS 0 : 500 : 7359 : THOMPSONS 13 : 13.8 : 0 :  :  : 0 :  :  : 1 : "/>
  </r>
  <r>
    <x v="6"/>
    <s v="GICXFormer '7346' '7360' '0' '1'"/>
    <x v="308"/>
    <x v="308"/>
    <x v="2"/>
    <x v="651"/>
    <x v="651"/>
    <x v="1"/>
    <x v="0"/>
    <x v="0"/>
    <x v="0"/>
    <n v="0"/>
    <s v=""/>
    <m/>
    <x v="0"/>
    <x v="6"/>
    <s v="Coast"/>
    <n v="3"/>
    <s v="Houston"/>
    <n v="8.5106169999999999"/>
    <n v="28.728577000000001"/>
    <n v="9.7562409999999993"/>
    <n v="25.531853000000002"/>
    <n v="28.728577000000001"/>
    <x v="0"/>
    <s v="7346 : THOMPSONS 0 : 500 : 7360 : THOMPSONS 14 : 13.8 : 0 :  :  : 0 :  :  : 1 : "/>
  </r>
  <r>
    <x v="6"/>
    <s v="GICXFormer '7346' '7361' '0' '1'"/>
    <x v="308"/>
    <x v="308"/>
    <x v="2"/>
    <x v="652"/>
    <x v="652"/>
    <x v="1"/>
    <x v="0"/>
    <x v="0"/>
    <x v="0"/>
    <n v="0"/>
    <s v=""/>
    <m/>
    <x v="0"/>
    <x v="6"/>
    <s v="Coast"/>
    <n v="3"/>
    <s v="Houston"/>
    <n v="6.8739600000000003"/>
    <n v="28.728577000000001"/>
    <n v="7.8800410000000003"/>
    <n v="20.621880000000001"/>
    <n v="28.728577000000001"/>
    <x v="0"/>
    <s v="7346 : THOMPSONS 0 : 500 : 7361 : THOMPSONS 15 : 13.8 : 0 :  :  : 0 :  :  : 1 : "/>
  </r>
  <r>
    <x v="6"/>
    <s v="GICXFormer '7347' '7348' '0' '1'"/>
    <x v="309"/>
    <x v="309"/>
    <x v="0"/>
    <x v="653"/>
    <x v="653"/>
    <x v="0"/>
    <x v="0"/>
    <x v="0"/>
    <x v="0"/>
    <n v="0"/>
    <s v=""/>
    <m/>
    <x v="0"/>
    <x v="6"/>
    <s v="Coast"/>
    <n v="3"/>
    <s v="Houston"/>
    <n v="5.5279939999999996"/>
    <n v="117.649323"/>
    <n v="2.356913"/>
    <n v="20.756564999999998"/>
    <n v="152.857056"/>
    <x v="0"/>
    <s v="7347 : THOMPSONS 1 : 230 : 7348 : THOMPSONS 2 : 115 : 0 :  :  : 0 :  :  : 1 : "/>
  </r>
  <r>
    <x v="6"/>
    <s v="GICXFormer '7347' '7348' '0' '2'"/>
    <x v="309"/>
    <x v="309"/>
    <x v="0"/>
    <x v="653"/>
    <x v="653"/>
    <x v="0"/>
    <x v="0"/>
    <x v="0"/>
    <x v="0"/>
    <n v="0"/>
    <s v=""/>
    <m/>
    <x v="1"/>
    <x v="6"/>
    <s v="Coast"/>
    <n v="3"/>
    <s v="Houston"/>
    <n v="5.5279939999999996"/>
    <n v="117.649323"/>
    <n v="2.356913"/>
    <n v="20.756564999999998"/>
    <n v="152.857056"/>
    <x v="0"/>
    <s v="7347 : THOMPSONS 1 : 230 : 7348 : THOMPSONS 2 : 115 : 0 :  :  : 0 :  :  : 2 : "/>
  </r>
  <r>
    <x v="6"/>
    <s v="GICXFormer '7366' '7367' '0' '1'"/>
    <x v="310"/>
    <x v="310"/>
    <x v="2"/>
    <x v="654"/>
    <x v="654"/>
    <x v="7"/>
    <x v="0"/>
    <x v="0"/>
    <x v="0"/>
    <n v="0"/>
    <s v=""/>
    <m/>
    <x v="0"/>
    <x v="6"/>
    <s v="Coast"/>
    <n v="4"/>
    <s v="East Houston"/>
    <n v="9.2052139999999998"/>
    <n v="69.234382999999994"/>
    <n v="10.285233"/>
    <n v="46.766216"/>
    <n v="123.16316999999999"/>
    <x v="0"/>
    <s v="7366 : CHANNELVIEW 1 0 : 500 : 7367 : CHANNELVIEW 1 1 : 230 : 0 :  :  : 0 :  :  : 1 : "/>
  </r>
  <r>
    <x v="6"/>
    <s v="GICXFormer '7366' '7367' '0' '2'"/>
    <x v="310"/>
    <x v="310"/>
    <x v="2"/>
    <x v="654"/>
    <x v="654"/>
    <x v="7"/>
    <x v="0"/>
    <x v="0"/>
    <x v="0"/>
    <n v="0"/>
    <s v=""/>
    <m/>
    <x v="1"/>
    <x v="6"/>
    <s v="Coast"/>
    <n v="4"/>
    <s v="East Houston"/>
    <n v="9.2052139999999998"/>
    <n v="69.234382999999994"/>
    <n v="10.285233"/>
    <n v="46.766216"/>
    <n v="123.16316999999999"/>
    <x v="0"/>
    <s v="7366 : CHANNELVIEW 1 0 : 500 : 7367 : CHANNELVIEW 1 1 : 230 : 0 :  :  : 0 :  :  : 2 : "/>
  </r>
  <r>
    <x v="6"/>
    <s v="GICXFormer '7366' '7369' '0' '1'"/>
    <x v="310"/>
    <x v="310"/>
    <x v="2"/>
    <x v="655"/>
    <x v="655"/>
    <x v="3"/>
    <x v="0"/>
    <x v="0"/>
    <x v="0"/>
    <n v="0"/>
    <s v=""/>
    <m/>
    <x v="0"/>
    <x v="6"/>
    <s v="Coast"/>
    <n v="4"/>
    <s v="East Houston"/>
    <n v="6.3268380000000004"/>
    <n v="63.519126999999997"/>
    <n v="7.2528420000000002"/>
    <n v="18.980516000000001"/>
    <n v="63.519126999999997"/>
    <x v="0"/>
    <s v="7366 : CHANNELVIEW 1 0 : 500 : 7369 : CHANNELVIEW 1 3 : 18 : 0 :  :  : 0 :  :  : 1 : "/>
  </r>
  <r>
    <x v="6"/>
    <s v="GICXFormer '7366' '7370' '0' '1'"/>
    <x v="310"/>
    <x v="310"/>
    <x v="2"/>
    <x v="656"/>
    <x v="656"/>
    <x v="3"/>
    <x v="0"/>
    <x v="0"/>
    <x v="0"/>
    <n v="0"/>
    <s v=""/>
    <m/>
    <x v="0"/>
    <x v="6"/>
    <s v="Coast"/>
    <n v="4"/>
    <s v="East Houston"/>
    <n v="5.1588070000000004"/>
    <n v="63.519126999999997"/>
    <n v="5.913856"/>
    <n v="15.476421999999999"/>
    <n v="63.519126999999997"/>
    <x v="0"/>
    <s v="7366 : CHANNELVIEW 1 0 : 500 : 7370 : CHANNELVIEW 1 4 : 18 : 0 :  :  : 0 :  :  : 1 : "/>
  </r>
  <r>
    <x v="6"/>
    <s v="GICXFormer '7366' '7371' '0' '1'"/>
    <x v="310"/>
    <x v="310"/>
    <x v="2"/>
    <x v="657"/>
    <x v="657"/>
    <x v="3"/>
    <x v="0"/>
    <x v="0"/>
    <x v="0"/>
    <n v="0"/>
    <s v=""/>
    <m/>
    <x v="0"/>
    <x v="6"/>
    <s v="Coast"/>
    <n v="4"/>
    <s v="East Houston"/>
    <n v="6.8433159999999997"/>
    <n v="63.519126999999997"/>
    <n v="7.8449109999999997"/>
    <n v="20.529947"/>
    <n v="63.519126999999997"/>
    <x v="0"/>
    <s v="7366 : CHANNELVIEW 1 0 : 500 : 7371 : CHANNELVIEW 1 5 : 18 : 0 :  :  : 0 :  :  : 1 : "/>
  </r>
  <r>
    <x v="6"/>
    <s v="GICXFormer '7366' '7372' '0' '1'"/>
    <x v="310"/>
    <x v="310"/>
    <x v="2"/>
    <x v="658"/>
    <x v="658"/>
    <x v="3"/>
    <x v="0"/>
    <x v="0"/>
    <x v="0"/>
    <n v="0"/>
    <s v=""/>
    <m/>
    <x v="0"/>
    <x v="6"/>
    <s v="Coast"/>
    <n v="4"/>
    <s v="East Houston"/>
    <n v="6.8433159999999997"/>
    <n v="63.519126999999997"/>
    <n v="7.8449109999999997"/>
    <n v="20.529947"/>
    <n v="63.519126999999997"/>
    <x v="0"/>
    <s v="7366 : CHANNELVIEW 1 0 : 500 : 7372 : CHANNELVIEW 1 6 : 18 : 0 :  :  : 0 :  :  : 1 : "/>
  </r>
  <r>
    <x v="6"/>
    <s v="GICXFormer '7366' '7373' '0' '1'"/>
    <x v="310"/>
    <x v="310"/>
    <x v="2"/>
    <x v="659"/>
    <x v="659"/>
    <x v="3"/>
    <x v="0"/>
    <x v="0"/>
    <x v="0"/>
    <n v="0"/>
    <s v=""/>
    <m/>
    <x v="0"/>
    <x v="6"/>
    <s v="Coast"/>
    <n v="4"/>
    <s v="East Houston"/>
    <n v="33.532246000000001"/>
    <n v="63.519126999999997"/>
    <n v="38.202370999999999"/>
    <n v="100.59674099999999"/>
    <n v="63.519126999999997"/>
    <x v="0"/>
    <s v="7366 : CHANNELVIEW 1 0 : 500 : 7373 : CHANNELVIEW 1 7 : 18 : 0 :  :  : 0 :  :  : 1 : "/>
  </r>
  <r>
    <x v="6"/>
    <s v="GICXFormer '7366' '7374' '0' '1'"/>
    <x v="310"/>
    <x v="310"/>
    <x v="2"/>
    <x v="660"/>
    <x v="660"/>
    <x v="3"/>
    <x v="0"/>
    <x v="0"/>
    <x v="0"/>
    <n v="0"/>
    <s v=""/>
    <m/>
    <x v="0"/>
    <x v="6"/>
    <s v="Coast"/>
    <n v="4"/>
    <s v="East Houston"/>
    <n v="8.3830609999999997"/>
    <n v="63.519126999999997"/>
    <n v="9.6251069999999999"/>
    <n v="25.149184999999999"/>
    <n v="63.519126999999997"/>
    <x v="0"/>
    <s v="7366 : CHANNELVIEW 1 0 : 500 : 7374 : CHANNELVIEW 1 8 : 18 : 0 :  :  : 0 :  :  : 1 : "/>
  </r>
  <r>
    <x v="6"/>
    <s v="GICXFormer '7366' '7375' '0' '1'"/>
    <x v="310"/>
    <x v="310"/>
    <x v="2"/>
    <x v="661"/>
    <x v="661"/>
    <x v="3"/>
    <x v="0"/>
    <x v="0"/>
    <x v="0"/>
    <n v="0"/>
    <s v=""/>
    <m/>
    <x v="0"/>
    <x v="6"/>
    <s v="Coast"/>
    <n v="4"/>
    <s v="East Houston"/>
    <n v="7.4516109999999998"/>
    <n v="63.519126999999997"/>
    <n v="8.5422370000000001"/>
    <n v="22.354831999999998"/>
    <n v="63.519126999999997"/>
    <x v="0"/>
    <s v="7366 : CHANNELVIEW 1 0 : 500 : 7375 : CHANNELVIEW 1 9 : 18 : 0 :  :  : 0 :  :  : 1 : "/>
  </r>
  <r>
    <x v="6"/>
    <s v="GICXFormer '7366' '7376' '0' '1'"/>
    <x v="310"/>
    <x v="310"/>
    <x v="2"/>
    <x v="662"/>
    <x v="662"/>
    <x v="3"/>
    <x v="0"/>
    <x v="0"/>
    <x v="0"/>
    <n v="0"/>
    <s v=""/>
    <m/>
    <x v="0"/>
    <x v="6"/>
    <s v="Coast"/>
    <n v="4"/>
    <s v="East Houston"/>
    <n v="9.5806419999999992"/>
    <n v="63.519126999999997"/>
    <n v="10.982875999999999"/>
    <n v="28.741925999999999"/>
    <n v="63.519126999999997"/>
    <x v="0"/>
    <s v="7366 : CHANNELVIEW 1 0 : 500 : 7376 : CHANNELVIEW 1 10 : 18 : 0 :  :  : 0 :  :  : 1 : "/>
  </r>
  <r>
    <x v="6"/>
    <s v="GICXFormer '7366' '7377' '0' '1'"/>
    <x v="310"/>
    <x v="310"/>
    <x v="2"/>
    <x v="663"/>
    <x v="663"/>
    <x v="3"/>
    <x v="0"/>
    <x v="0"/>
    <x v="0"/>
    <n v="0"/>
    <s v=""/>
    <m/>
    <x v="0"/>
    <x v="6"/>
    <s v="Coast"/>
    <n v="4"/>
    <s v="East Houston"/>
    <n v="10.816853999999999"/>
    <n v="63.519119000000003"/>
    <n v="12.400021000000001"/>
    <n v="32.450561999999998"/>
    <n v="63.519126999999997"/>
    <x v="0"/>
    <s v="7366 : CHANNELVIEW 1 0 : 500 : 7377 : CHANNELVIEW 1 11 : 18 : 0 :  :  : 0 :  :  : 1 : "/>
  </r>
  <r>
    <x v="6"/>
    <s v="GICXFormer '7366' '7378' '0' '1'"/>
    <x v="310"/>
    <x v="310"/>
    <x v="2"/>
    <x v="664"/>
    <x v="664"/>
    <x v="3"/>
    <x v="0"/>
    <x v="0"/>
    <x v="0"/>
    <n v="0"/>
    <s v=""/>
    <m/>
    <x v="0"/>
    <x v="6"/>
    <s v="Coast"/>
    <n v="4"/>
    <s v="East Houston"/>
    <n v="9.3145120000000006"/>
    <n v="63.519119000000003"/>
    <n v="10.677795"/>
    <n v="27.943539000000001"/>
    <n v="63.519126999999997"/>
    <x v="0"/>
    <s v="7366 : CHANNELVIEW 1 0 : 500 : 7378 : CHANNELVIEW 1 12 : 18 : 0 :  :  : 0 :  :  : 1 : "/>
  </r>
  <r>
    <x v="6"/>
    <s v="GICXFormer '7366' '7379' '0' '1'"/>
    <x v="310"/>
    <x v="310"/>
    <x v="2"/>
    <x v="665"/>
    <x v="665"/>
    <x v="3"/>
    <x v="0"/>
    <x v="0"/>
    <x v="0"/>
    <n v="0"/>
    <s v=""/>
    <m/>
    <x v="0"/>
    <x v="6"/>
    <s v="Coast"/>
    <n v="4"/>
    <s v="East Houston"/>
    <n v="10.816853999999999"/>
    <n v="63.519119000000003"/>
    <n v="12.400021000000001"/>
    <n v="32.450561999999998"/>
    <n v="63.519126999999997"/>
    <x v="0"/>
    <s v="7366 : CHANNELVIEW 1 0 : 500 : 7379 : CHANNELVIEW 1 13 : 18 : 0 :  :  : 0 :  :  : 1 : "/>
  </r>
  <r>
    <x v="6"/>
    <s v="GICXFormer '7367' '7368' '0' '1'"/>
    <x v="311"/>
    <x v="311"/>
    <x v="0"/>
    <x v="666"/>
    <x v="666"/>
    <x v="0"/>
    <x v="0"/>
    <x v="0"/>
    <x v="0"/>
    <n v="0"/>
    <s v=""/>
    <m/>
    <x v="0"/>
    <x v="6"/>
    <s v="Coast"/>
    <n v="4"/>
    <s v="East Houston"/>
    <n v="6.5270109999999999"/>
    <n v="123.16316999999999"/>
    <n v="2.7643849999999999"/>
    <n v="10.364817"/>
    <n v="43.121166000000002"/>
    <x v="0"/>
    <s v="7367 : CHANNELVIEW 1 1 : 230 : 7368 : CHANNELVIEW 1 2 : 115 : 0 :  :  : 0 :  :  : 1 : "/>
  </r>
  <r>
    <x v="6"/>
    <s v="GICXFormer '7367' '7368' '0' '2'"/>
    <x v="311"/>
    <x v="311"/>
    <x v="0"/>
    <x v="666"/>
    <x v="666"/>
    <x v="0"/>
    <x v="0"/>
    <x v="0"/>
    <x v="0"/>
    <n v="0"/>
    <s v=""/>
    <m/>
    <x v="1"/>
    <x v="6"/>
    <s v="Coast"/>
    <n v="4"/>
    <s v="East Houston"/>
    <n v="6.5270109999999999"/>
    <n v="123.16316999999999"/>
    <n v="2.7643849999999999"/>
    <n v="10.364817"/>
    <n v="43.121166000000002"/>
    <x v="0"/>
    <s v="7367 : CHANNELVIEW 1 1 : 230 : 7368 : CHANNELVIEW 1 2 : 115 : 0 :  :  : 0 :  :  : 2 : "/>
  </r>
  <r>
    <x v="6"/>
    <s v="GICXFormer '7367' '7368' '0' '3'"/>
    <x v="311"/>
    <x v="311"/>
    <x v="0"/>
    <x v="666"/>
    <x v="666"/>
    <x v="0"/>
    <x v="0"/>
    <x v="0"/>
    <x v="0"/>
    <n v="0"/>
    <s v=""/>
    <m/>
    <x v="2"/>
    <x v="6"/>
    <s v="Coast"/>
    <n v="4"/>
    <s v="East Houston"/>
    <n v="6.5270109999999999"/>
    <n v="123.16316999999999"/>
    <n v="2.7643849999999999"/>
    <n v="10.364817"/>
    <n v="43.121166000000002"/>
    <x v="0"/>
    <s v="7367 : CHANNELVIEW 1 1 : 230 : 7368 : CHANNELVIEW 1 2 : 115 : 0 :  :  : 0 :  :  : 3 : "/>
  </r>
  <r>
    <x v="6"/>
    <s v="GICXFormer '7389' '7390' '0' '1'"/>
    <x v="312"/>
    <x v="312"/>
    <x v="2"/>
    <x v="667"/>
    <x v="667"/>
    <x v="7"/>
    <x v="0"/>
    <x v="0"/>
    <x v="0"/>
    <n v="0"/>
    <s v=""/>
    <m/>
    <x v="0"/>
    <x v="6"/>
    <s v="Coast"/>
    <n v="5"/>
    <s v="Spring"/>
    <n v="0.86213099999999998"/>
    <n v="146.028458"/>
    <n v="0.974526"/>
    <n v="97.219871999999995"/>
    <n v="67.300681999999995"/>
    <x v="0"/>
    <s v="7389 : WILLIS 1 0 : 500 : 7390 : WILLIS 1 1 : 230 : 0 :  :  : 0 :  :  : 1 : "/>
  </r>
  <r>
    <x v="6"/>
    <s v="GICXFormer '7390' '7391' '0' '1'"/>
    <x v="313"/>
    <x v="313"/>
    <x v="0"/>
    <x v="668"/>
    <x v="668"/>
    <x v="0"/>
    <x v="0"/>
    <x v="0"/>
    <x v="0"/>
    <n v="0"/>
    <s v=""/>
    <m/>
    <x v="0"/>
    <x v="6"/>
    <s v="Coast"/>
    <n v="5"/>
    <s v="Spring"/>
    <n v="7.133591"/>
    <n v="67.300681999999995"/>
    <n v="3.038287"/>
    <n v="27.111436999999999"/>
    <n v="27.165588"/>
    <x v="0"/>
    <s v="7390 : WILLIS 1 1 : 230 : 7391 : WILLIS 1 2 : 115 : 0 :  :  : 0 :  :  : 1 : "/>
  </r>
  <r>
    <x v="6"/>
    <s v="GICXFormer '7400' '7401' '0' '1'"/>
    <x v="314"/>
    <x v="314"/>
    <x v="2"/>
    <x v="669"/>
    <x v="669"/>
    <x v="7"/>
    <x v="0"/>
    <x v="0"/>
    <x v="0"/>
    <n v="0"/>
    <s v=""/>
    <m/>
    <x v="0"/>
    <x v="6"/>
    <s v="Coast"/>
    <n v="4"/>
    <s v="East Houston"/>
    <n v="1.3251120000000001"/>
    <n v="19.561451000000002"/>
    <n v="1.482888"/>
    <n v="70.969688000000005"/>
    <n v="56.454704"/>
    <x v="0"/>
    <s v="7400 : HOUSTON 6 0 : 500 : 7401 : HOUSTON 6 1 : 230 : 0 :  :  : 0 :  :  : 1 : "/>
  </r>
  <r>
    <x v="6"/>
    <s v="GICXFormer '7401' '7402' '0' '1'"/>
    <x v="315"/>
    <x v="315"/>
    <x v="0"/>
    <x v="670"/>
    <x v="670"/>
    <x v="0"/>
    <x v="0"/>
    <x v="0"/>
    <x v="0"/>
    <n v="0"/>
    <s v=""/>
    <m/>
    <x v="0"/>
    <x v="6"/>
    <s v="Coast"/>
    <n v="4"/>
    <s v="East Houston"/>
    <n v="9.1060649999999992"/>
    <n v="56.454704"/>
    <n v="3.8658809999999999"/>
    <n v="45.736232999999999"/>
    <n v="164.92974899999999"/>
    <x v="0"/>
    <s v="7401 : HOUSTON 6 1 : 230 : 7402 : HOUSTON 6 2 : 115 : 0 :  :  : 0 :  :  : 1 : "/>
  </r>
  <r>
    <x v="6"/>
    <s v="GICXFormer '7406' '7407' '0' '1'"/>
    <x v="316"/>
    <x v="316"/>
    <x v="2"/>
    <x v="671"/>
    <x v="671"/>
    <x v="7"/>
    <x v="0"/>
    <x v="0"/>
    <x v="0"/>
    <n v="0"/>
    <s v=""/>
    <m/>
    <x v="0"/>
    <x v="6"/>
    <s v="Coast"/>
    <n v="6"/>
    <s v="Victoria"/>
    <n v="12.633053"/>
    <n v="118.156532"/>
    <n v="14.110611"/>
    <n v="82.389481000000004"/>
    <n v="118.156532"/>
    <x v="0"/>
    <s v="7406 : POINT COMFORT 1 0 : 500 : 7407 : POINT COMFORT 1 1 : 230 : 0 :  :  : 0 :  :  : 1 : "/>
  </r>
  <r>
    <x v="6"/>
    <s v="GICXFormer '7407' '7408' '0' '1'"/>
    <x v="317"/>
    <x v="317"/>
    <x v="0"/>
    <x v="672"/>
    <x v="672"/>
    <x v="0"/>
    <x v="0"/>
    <x v="0"/>
    <x v="0"/>
    <n v="0"/>
    <s v=""/>
    <m/>
    <x v="0"/>
    <x v="6"/>
    <s v="Coast"/>
    <n v="6"/>
    <s v="Victoria"/>
    <n v="2.3273860000000002"/>
    <n v="118.156532"/>
    <n v="0.97778699999999996"/>
    <n v="8.61477"/>
    <n v="141.480133"/>
    <x v="0"/>
    <s v="7407 : POINT COMFORT 1 1 : 230 : 7408 : POINT COMFORT 1 2 : 115 : 0 :  :  : 0 :  :  : 1 : "/>
  </r>
  <r>
    <x v="6"/>
    <s v="GICXFormer '7409' '7410' '0' '1'"/>
    <x v="318"/>
    <x v="318"/>
    <x v="0"/>
    <x v="673"/>
    <x v="673"/>
    <x v="0"/>
    <x v="0"/>
    <x v="0"/>
    <x v="0"/>
    <n v="0"/>
    <s v=""/>
    <m/>
    <x v="0"/>
    <x v="6"/>
    <s v="Coast"/>
    <n v="3"/>
    <s v="Houston"/>
    <n v="21.056557000000002"/>
    <n v="105.558189"/>
    <n v="8.7822469999999999"/>
    <n v="36.533481999999999"/>
    <n v="105.211433"/>
    <x v="0"/>
    <s v="7409 : KATY 2 0 : 230 : 7410 : KATY 2 1 : 115 : 0 :  :  : 0 :  :  : 1 : "/>
  </r>
  <r>
    <x v="6"/>
    <s v="GICXFormer '7409' '7410' '0' '2'"/>
    <x v="318"/>
    <x v="318"/>
    <x v="0"/>
    <x v="673"/>
    <x v="673"/>
    <x v="0"/>
    <x v="0"/>
    <x v="0"/>
    <x v="0"/>
    <n v="0"/>
    <s v=""/>
    <m/>
    <x v="1"/>
    <x v="6"/>
    <s v="Coast"/>
    <n v="3"/>
    <s v="Houston"/>
    <n v="21.056557000000002"/>
    <n v="105.558189"/>
    <n v="8.7822469999999999"/>
    <n v="36.533481999999999"/>
    <n v="105.211433"/>
    <x v="0"/>
    <s v="7409 : KATY 2 0 : 230 : 7410 : KATY 2 1 : 115 : 0 :  :  : 0 :  :  : 2 : "/>
  </r>
  <r>
    <x v="6"/>
    <s v="GICXFormer '7409' '7410' '0' '3'"/>
    <x v="318"/>
    <x v="318"/>
    <x v="0"/>
    <x v="673"/>
    <x v="673"/>
    <x v="0"/>
    <x v="0"/>
    <x v="0"/>
    <x v="0"/>
    <n v="0"/>
    <s v=""/>
    <m/>
    <x v="2"/>
    <x v="6"/>
    <s v="Coast"/>
    <n v="3"/>
    <s v="Houston"/>
    <n v="21.056557000000002"/>
    <n v="105.558189"/>
    <n v="8.7822469999999999"/>
    <n v="36.533481999999999"/>
    <n v="105.211433"/>
    <x v="0"/>
    <s v="7409 : KATY 2 0 : 230 : 7410 : KATY 2 1 : 115 : 0 :  :  : 0 :  :  : 3 : "/>
  </r>
  <r>
    <x v="6"/>
    <s v="GICXFormer '7414' '7415' '0' '1'"/>
    <x v="319"/>
    <x v="319"/>
    <x v="2"/>
    <x v="674"/>
    <x v="674"/>
    <x v="7"/>
    <x v="0"/>
    <x v="0"/>
    <x v="0"/>
    <n v="0"/>
    <s v=""/>
    <m/>
    <x v="0"/>
    <x v="6"/>
    <s v="Coast"/>
    <n v="6"/>
    <s v="Victoria"/>
    <n v="4.6864189999999999"/>
    <n v="164.23919699999999"/>
    <n v="5.2218439999999999"/>
    <n v="32.689242999999998"/>
    <n v="139.00479100000001"/>
    <x v="0"/>
    <s v="7414 : VICTORIA 1 0 : 500 : 7415 : VICTORIA 1 1 : 230 : 0 :  :  : 0 :  :  : 1 : "/>
  </r>
  <r>
    <x v="6"/>
    <s v="GICXFormer '7415' '7416' '0' '1'"/>
    <x v="320"/>
    <x v="320"/>
    <x v="0"/>
    <x v="675"/>
    <x v="675"/>
    <x v="0"/>
    <x v="0"/>
    <x v="0"/>
    <x v="0"/>
    <n v="0"/>
    <s v=""/>
    <m/>
    <x v="0"/>
    <x v="6"/>
    <s v="Coast"/>
    <n v="6"/>
    <s v="Victoria"/>
    <n v="5.8386990000000001"/>
    <n v="139.00479100000001"/>
    <n v="2.480318"/>
    <n v="18.436879999999999"/>
    <n v="157.314941"/>
    <x v="0"/>
    <s v="7415 : VICTORIA 1 1 : 230 : 7416 : VICTORIA 1 2 : 115 : 0 :  :  : 0 :  :  : 1 : "/>
  </r>
  <r>
    <x v="6"/>
    <s v="GICXFormer '7420' '7421' '0' '1'"/>
    <x v="321"/>
    <x v="321"/>
    <x v="0"/>
    <x v="676"/>
    <x v="676"/>
    <x v="0"/>
    <x v="0"/>
    <x v="0"/>
    <x v="0"/>
    <n v="0"/>
    <s v=""/>
    <m/>
    <x v="0"/>
    <x v="6"/>
    <s v="Coast"/>
    <n v="5"/>
    <s v="Spring"/>
    <n v="42.878574"/>
    <n v="152.73644999999999"/>
    <n v="17.783259999999999"/>
    <n v="127.500328"/>
    <n v="151.020004"/>
    <x v="0"/>
    <s v="7420 : MAGNOLIA 1 0 : 230 : 7421 : MAGNOLIA 1 1 : 115 : 0 :  :  : 0 :  :  : 1 : "/>
  </r>
  <r>
    <x v="6"/>
    <s v="GICXFormer '7420' '7421' '0' '2'"/>
    <x v="321"/>
    <x v="321"/>
    <x v="0"/>
    <x v="676"/>
    <x v="676"/>
    <x v="0"/>
    <x v="0"/>
    <x v="0"/>
    <x v="0"/>
    <n v="0"/>
    <s v=""/>
    <m/>
    <x v="1"/>
    <x v="6"/>
    <s v="Coast"/>
    <n v="5"/>
    <s v="Spring"/>
    <n v="42.878574"/>
    <n v="152.73644999999999"/>
    <n v="17.783259999999999"/>
    <n v="127.500328"/>
    <n v="151.020004"/>
    <x v="0"/>
    <s v="7420 : MAGNOLIA 1 0 : 230 : 7421 : MAGNOLIA 1 1 : 115 : 0 :  :  : 0 :  :  : 2 : "/>
  </r>
  <r>
    <x v="6"/>
    <s v="GICXFormer '7422' '7423' '0' '1'"/>
    <x v="322"/>
    <x v="322"/>
    <x v="2"/>
    <x v="677"/>
    <x v="677"/>
    <x v="7"/>
    <x v="0"/>
    <x v="0"/>
    <x v="0"/>
    <n v="0"/>
    <s v=""/>
    <m/>
    <x v="0"/>
    <x v="6"/>
    <s v="Coast"/>
    <n v="2"/>
    <s v="Galveston"/>
    <n v="1.5443439999999999"/>
    <n v="155.440155"/>
    <n v="1.7363379999999999"/>
    <n v="9.0064519999999995"/>
    <n v="19.054428000000001"/>
    <x v="0"/>
    <s v="7422 : ALVIN 0 : 500 : 7423 : ALVIN 1 : 230 : 0 :  :  : 0 :  :  : 1 : "/>
  </r>
  <r>
    <x v="6"/>
    <s v="GICXFormer '7423' '7424' '0' '1'"/>
    <x v="323"/>
    <x v="323"/>
    <x v="0"/>
    <x v="678"/>
    <x v="678"/>
    <x v="0"/>
    <x v="0"/>
    <x v="0"/>
    <x v="0"/>
    <n v="0"/>
    <s v=""/>
    <m/>
    <x v="0"/>
    <x v="6"/>
    <s v="Coast"/>
    <n v="2"/>
    <s v="Galveston"/>
    <n v="0.68636299999999995"/>
    <n v="19.054428000000001"/>
    <n v="0.290466"/>
    <n v="19.836314999999999"/>
    <n v="160.68208300000001"/>
    <x v="0"/>
    <s v="7423 : ALVIN 1 : 230 : 7424 : ALVIN 2 : 115 : 0 :  :  : 0 :  :  : 1 : "/>
  </r>
  <r>
    <x v="6"/>
    <s v="GICXFormer '7423' '7424' '0' '2'"/>
    <x v="323"/>
    <x v="323"/>
    <x v="0"/>
    <x v="678"/>
    <x v="678"/>
    <x v="0"/>
    <x v="0"/>
    <x v="0"/>
    <x v="0"/>
    <n v="0"/>
    <s v=""/>
    <m/>
    <x v="1"/>
    <x v="6"/>
    <s v="Coast"/>
    <n v="2"/>
    <s v="Galveston"/>
    <n v="0.68636299999999995"/>
    <n v="19.054428000000001"/>
    <n v="0.290466"/>
    <n v="19.836314999999999"/>
    <n v="160.68208300000001"/>
    <x v="0"/>
    <s v="7423 : ALVIN 1 : 230 : 7424 : ALVIN 2 : 115 : 0 :  :  : 0 :  :  : 2 : "/>
  </r>
  <r>
    <x v="6"/>
    <s v="GICXFormer '7423' '7424' '0' '3'"/>
    <x v="323"/>
    <x v="323"/>
    <x v="0"/>
    <x v="678"/>
    <x v="678"/>
    <x v="0"/>
    <x v="0"/>
    <x v="0"/>
    <x v="0"/>
    <n v="0"/>
    <s v=""/>
    <m/>
    <x v="2"/>
    <x v="6"/>
    <s v="Coast"/>
    <n v="2"/>
    <s v="Galveston"/>
    <n v="0.68636299999999995"/>
    <n v="19.054428000000001"/>
    <n v="0.290466"/>
    <n v="19.836314999999999"/>
    <n v="160.68208300000001"/>
    <x v="0"/>
    <s v="7423 : ALVIN 1 : 230 : 7424 : ALVIN 2 : 115 : 0 :  :  : 0 :  :  : 3 : "/>
  </r>
  <r>
    <x v="6"/>
    <s v="GICXFormer '7428' '7429' '0' '1'"/>
    <x v="324"/>
    <x v="324"/>
    <x v="2"/>
    <x v="679"/>
    <x v="679"/>
    <x v="7"/>
    <x v="0"/>
    <x v="0"/>
    <x v="0"/>
    <n v="0"/>
    <s v=""/>
    <m/>
    <x v="0"/>
    <x v="6"/>
    <s v="Coast"/>
    <n v="2"/>
    <s v="Galveston"/>
    <n v="1.714502"/>
    <n v="127.266434"/>
    <n v="1.9365730000000001"/>
    <n v="90.262282999999996"/>
    <n v="39.728667999999999"/>
    <x v="0"/>
    <s v="7428 : FREEPORT 2 0 : 500 : 7429 : FREEPORT 2 1 : 230 : 0 :  :  : 0 :  :  : 1 : "/>
  </r>
  <r>
    <x v="6"/>
    <s v="GICXFormer '7429' '7430' '0' '1'"/>
    <x v="325"/>
    <x v="325"/>
    <x v="0"/>
    <x v="680"/>
    <x v="680"/>
    <x v="0"/>
    <x v="0"/>
    <x v="0"/>
    <x v="0"/>
    <n v="0"/>
    <s v=""/>
    <m/>
    <x v="0"/>
    <x v="6"/>
    <s v="Coast"/>
    <n v="2"/>
    <s v="Galveston"/>
    <n v="6.2679729999999996"/>
    <n v="39.728667999999999"/>
    <n v="2.6452629999999999"/>
    <n v="59.789088999999997"/>
    <n v="170.38767999999999"/>
    <x v="0"/>
    <s v="7429 : FREEPORT 2 1 : 230 : 7430 : FREEPORT 2 2 : 115 : 0 :  :  : 0 :  :  : 1 : "/>
  </r>
  <r>
    <x v="6"/>
    <s v="GICXFormer '8004' '8005' '0' '1'"/>
    <x v="326"/>
    <x v="326"/>
    <x v="0"/>
    <x v="681"/>
    <x v="681"/>
    <x v="0"/>
    <x v="0"/>
    <x v="0"/>
    <x v="0"/>
    <n v="0"/>
    <s v=""/>
    <m/>
    <x v="0"/>
    <x v="7"/>
    <s v="East"/>
    <n v="8"/>
    <s v="Tyler"/>
    <n v="22.138097999999999"/>
    <n v="87.661499000000006"/>
    <n v="9.6347900000000006"/>
    <n v="68.817345000000003"/>
    <n v="92.163071000000002"/>
    <x v="0"/>
    <s v="8004 : LUFKIN 3 0 : 230 : 8005 : LUFKIN 3 1 : 115 : 0 :  :  : 0 :  :  : 1 : "/>
  </r>
  <r>
    <x v="6"/>
    <s v="GICXFormer '8004' '8005' '0' '2'"/>
    <x v="326"/>
    <x v="326"/>
    <x v="0"/>
    <x v="681"/>
    <x v="681"/>
    <x v="0"/>
    <x v="0"/>
    <x v="0"/>
    <x v="0"/>
    <n v="0"/>
    <s v=""/>
    <m/>
    <x v="1"/>
    <x v="7"/>
    <s v="East"/>
    <n v="8"/>
    <s v="Tyler"/>
    <n v="22.138097999999999"/>
    <n v="87.661499000000006"/>
    <n v="9.6347900000000006"/>
    <n v="68.817345000000003"/>
    <n v="92.163071000000002"/>
    <x v="0"/>
    <s v="8004 : LUFKIN 3 0 : 230 : 8005 : LUFKIN 3 1 : 115 : 0 :  :  : 0 :  :  : 2 : "/>
  </r>
  <r>
    <x v="6"/>
    <s v="GICXFormer '8018' '8019' '0' '1'"/>
    <x v="327"/>
    <x v="327"/>
    <x v="0"/>
    <x v="682"/>
    <x v="682"/>
    <x v="0"/>
    <x v="0"/>
    <x v="0"/>
    <x v="0"/>
    <n v="0"/>
    <s v=""/>
    <m/>
    <x v="0"/>
    <x v="7"/>
    <s v="East"/>
    <n v="8"/>
    <s v="Tyler"/>
    <n v="7.2105819999999996"/>
    <n v="161.92851300000001"/>
    <n v="3.134296"/>
    <n v="24.778009000000001"/>
    <n v="168.33879099999999"/>
    <x v="0"/>
    <s v="8018 : TYLER 4 0 : 230 : 8019 : TYLER 4 1 : 115 : 0 :  :  : 0 :  :  : 1 : "/>
  </r>
  <r>
    <x v="6"/>
    <s v="GICXFormer '8018' '8019' '0' '2'"/>
    <x v="327"/>
    <x v="327"/>
    <x v="0"/>
    <x v="682"/>
    <x v="682"/>
    <x v="0"/>
    <x v="0"/>
    <x v="0"/>
    <x v="0"/>
    <n v="0"/>
    <s v=""/>
    <m/>
    <x v="1"/>
    <x v="7"/>
    <s v="East"/>
    <n v="8"/>
    <s v="Tyler"/>
    <n v="7.2105819999999996"/>
    <n v="161.92851300000001"/>
    <n v="3.134296"/>
    <n v="24.778009000000001"/>
    <n v="168.33879099999999"/>
    <x v="0"/>
    <s v="8018 : TYLER 4 0 : 230 : 8019 : TYLER 4 1 : 115 : 0 :  :  : 0 :  :  : 2 : "/>
  </r>
  <r>
    <x v="6"/>
    <s v="GICXFormer '8023' '8024' '0' '1'"/>
    <x v="328"/>
    <x v="328"/>
    <x v="1"/>
    <x v="683"/>
    <x v="683"/>
    <x v="1"/>
    <x v="0"/>
    <x v="0"/>
    <x v="0"/>
    <n v="0"/>
    <s v=""/>
    <m/>
    <x v="0"/>
    <x v="7"/>
    <s v="East"/>
    <n v="8"/>
    <s v="Tyler"/>
    <n v="8.0172980000000003"/>
    <n v="95.094031999999999"/>
    <n v="1.7352110000000001"/>
    <n v="24.051893"/>
    <n v="95.094031999999999"/>
    <x v="0"/>
    <s v="8023 : LUFKIN 1 0 : 115 : 8024 : LUFKIN 1 1 : 13.8 : 0 :  :  : 0 :  :  : 1 : "/>
  </r>
  <r>
    <x v="6"/>
    <s v="GICXFormer '8030' '8031' '0' '1'"/>
    <x v="329"/>
    <x v="329"/>
    <x v="2"/>
    <x v="684"/>
    <x v="684"/>
    <x v="7"/>
    <x v="0"/>
    <x v="0"/>
    <x v="0"/>
    <n v="0"/>
    <s v=""/>
    <m/>
    <x v="0"/>
    <x v="7"/>
    <s v="East"/>
    <n v="7"/>
    <s v="Aggieland"/>
    <n v="9.1156769999999998"/>
    <n v="42.889575999999998"/>
    <n v="10.296514999999999"/>
    <n v="63.22213"/>
    <n v="147.182648"/>
    <x v="0"/>
    <s v="8030 : SHIRO 0 : 500 : 8031 : SHIRO 1 : 230 : 0 :  :  : 0 :  :  : 1 : "/>
  </r>
  <r>
    <x v="6"/>
    <s v="GICXFormer '8030' '8033' '0' '1'"/>
    <x v="329"/>
    <x v="329"/>
    <x v="2"/>
    <x v="685"/>
    <x v="685"/>
    <x v="1"/>
    <x v="0"/>
    <x v="0"/>
    <x v="0"/>
    <n v="0"/>
    <s v=""/>
    <m/>
    <x v="0"/>
    <x v="7"/>
    <s v="East"/>
    <n v="7"/>
    <s v="Aggieland"/>
    <n v="0"/>
    <n v="0"/>
    <n v="0"/>
    <n v="0"/>
    <n v="0"/>
    <x v="0"/>
    <s v="8030 : SHIRO 0 : 500 : 8033 : SHIRO 3 : 13.8 : 0 :  :  : 0 :  :  : 1 : "/>
  </r>
  <r>
    <x v="6"/>
    <s v="GICXFormer '8030' '8034' '0' '1'"/>
    <x v="329"/>
    <x v="329"/>
    <x v="2"/>
    <x v="686"/>
    <x v="686"/>
    <x v="1"/>
    <x v="0"/>
    <x v="0"/>
    <x v="0"/>
    <n v="0"/>
    <s v=""/>
    <m/>
    <x v="0"/>
    <x v="7"/>
    <s v="East"/>
    <n v="7"/>
    <s v="Aggieland"/>
    <n v="0"/>
    <n v="0"/>
    <n v="0"/>
    <n v="0"/>
    <n v="0"/>
    <x v="0"/>
    <s v="8030 : SHIRO 0 : 500 : 8034 : SHIRO 4 : 13.8 : 0 :  :  : 0 :  :  : 1 : "/>
  </r>
  <r>
    <x v="6"/>
    <s v="GICXFormer '8030' '8035' '0' '1'"/>
    <x v="329"/>
    <x v="329"/>
    <x v="2"/>
    <x v="687"/>
    <x v="687"/>
    <x v="1"/>
    <x v="0"/>
    <x v="0"/>
    <x v="0"/>
    <n v="0"/>
    <s v=""/>
    <m/>
    <x v="0"/>
    <x v="7"/>
    <s v="East"/>
    <n v="7"/>
    <s v="Aggieland"/>
    <n v="0"/>
    <n v="0"/>
    <n v="0"/>
    <n v="0"/>
    <n v="0"/>
    <x v="0"/>
    <s v="8030 : SHIRO 0 : 500 : 8035 : SHIRO 5 : 13.8 : 0 :  :  : 0 :  :  : 1 : "/>
  </r>
  <r>
    <x v="6"/>
    <s v="GICXFormer '8030' '8036' '0' '1'"/>
    <x v="329"/>
    <x v="329"/>
    <x v="2"/>
    <x v="688"/>
    <x v="688"/>
    <x v="1"/>
    <x v="0"/>
    <x v="0"/>
    <x v="0"/>
    <n v="0"/>
    <s v=""/>
    <m/>
    <x v="0"/>
    <x v="7"/>
    <s v="East"/>
    <n v="7"/>
    <s v="Aggieland"/>
    <n v="0"/>
    <n v="0"/>
    <n v="0"/>
    <n v="0"/>
    <n v="0"/>
    <x v="0"/>
    <s v="8030 : SHIRO 0 : 500 : 8036 : SHIRO 6 : 13.8 : 0 :  :  : 0 :  :  : 1 : "/>
  </r>
  <r>
    <x v="6"/>
    <s v="GICXFormer '8031' '8032' '0' '1'"/>
    <x v="330"/>
    <x v="330"/>
    <x v="0"/>
    <x v="689"/>
    <x v="689"/>
    <x v="0"/>
    <x v="0"/>
    <x v="0"/>
    <x v="0"/>
    <n v="0"/>
    <s v=""/>
    <m/>
    <x v="0"/>
    <x v="7"/>
    <s v="East"/>
    <n v="7"/>
    <s v="Aggieland"/>
    <n v="2.5550130000000002"/>
    <n v="147.182648"/>
    <n v="1.097655"/>
    <n v="10.069134"/>
    <n v="141.705231"/>
    <x v="0"/>
    <s v="8031 : SHIRO 1 : 230 : 8032 : SHIRO 2 : 115 : 0 :  :  : 0 :  :  : 1 : "/>
  </r>
  <r>
    <x v="6"/>
    <s v="GICXFormer '8043' '8044' '0' '1'"/>
    <x v="331"/>
    <x v="331"/>
    <x v="2"/>
    <x v="690"/>
    <x v="690"/>
    <x v="7"/>
    <x v="0"/>
    <x v="0"/>
    <x v="0"/>
    <n v="0"/>
    <s v=""/>
    <m/>
    <x v="0"/>
    <x v="7"/>
    <s v="East"/>
    <n v="7"/>
    <s v="Aggieland"/>
    <n v="22.776997000000001"/>
    <n v="87.086510000000004"/>
    <n v="25.307867000000002"/>
    <n v="47.187645000000003"/>
    <n v="20.579163000000001"/>
    <x v="0"/>
    <s v="8043 : FAIRFIELD 1 0 : 500 : 8044 : FAIRFIELD 1 1 : 230 : 0 :  :  : 0 :  :  : 1 : "/>
  </r>
  <r>
    <x v="6"/>
    <s v="GICXFormer '8043' '8046' '0' '1'"/>
    <x v="331"/>
    <x v="331"/>
    <x v="2"/>
    <x v="691"/>
    <x v="691"/>
    <x v="3"/>
    <x v="0"/>
    <x v="0"/>
    <x v="0"/>
    <n v="0"/>
    <s v=""/>
    <m/>
    <x v="0"/>
    <x v="7"/>
    <s v="East"/>
    <n v="7"/>
    <s v="Aggieland"/>
    <n v="29.775784000000002"/>
    <n v="84.660583000000003"/>
    <n v="33.149172999999998"/>
    <n v="89.327347000000003"/>
    <n v="84.660583000000003"/>
    <x v="0"/>
    <s v="8043 : FAIRFIELD 1 0 : 500 : 8046 : FAIRFIELD 1 3 : 18 : 0 :  :  : 0 :  :  : 1 : "/>
  </r>
  <r>
    <x v="6"/>
    <s v="GICXFormer '8043' '8047' '0' '1'"/>
    <x v="331"/>
    <x v="331"/>
    <x v="2"/>
    <x v="692"/>
    <x v="692"/>
    <x v="3"/>
    <x v="0"/>
    <x v="0"/>
    <x v="0"/>
    <n v="0"/>
    <s v=""/>
    <m/>
    <x v="0"/>
    <x v="7"/>
    <s v="East"/>
    <n v="7"/>
    <s v="Aggieland"/>
    <n v="0"/>
    <n v="0"/>
    <n v="0"/>
    <n v="0"/>
    <n v="0"/>
    <x v="0"/>
    <s v="8043 : FAIRFIELD 1 0 : 500 : 8047 : FAIRFIELD 1 4 : 18 : 0 :  :  : 0 :  :  : 1 : "/>
  </r>
  <r>
    <x v="6"/>
    <s v="GICXFormer '8043' '8048' '0' '1'"/>
    <x v="331"/>
    <x v="331"/>
    <x v="2"/>
    <x v="693"/>
    <x v="693"/>
    <x v="3"/>
    <x v="0"/>
    <x v="0"/>
    <x v="0"/>
    <n v="0"/>
    <s v=""/>
    <m/>
    <x v="0"/>
    <x v="7"/>
    <s v="East"/>
    <n v="7"/>
    <s v="Aggieland"/>
    <n v="7.0379120000000004"/>
    <n v="84.660583000000003"/>
    <n v="8.0175409999999996"/>
    <n v="21.113737"/>
    <n v="84.660583000000003"/>
    <x v="0"/>
    <s v="8043 : FAIRFIELD 1 0 : 500 : 8048 : FAIRFIELD 1 5 : 18 : 0 :  :  : 0 :  :  : 1 : "/>
  </r>
  <r>
    <x v="6"/>
    <s v="GICXFormer '8043' '8049' '0' '1'"/>
    <x v="331"/>
    <x v="331"/>
    <x v="2"/>
    <x v="694"/>
    <x v="694"/>
    <x v="3"/>
    <x v="0"/>
    <x v="0"/>
    <x v="0"/>
    <n v="0"/>
    <s v=""/>
    <m/>
    <x v="0"/>
    <x v="7"/>
    <s v="East"/>
    <n v="7"/>
    <s v="Aggieland"/>
    <n v="22.769715999999999"/>
    <n v="84.660583000000003"/>
    <n v="25.349367999999998"/>
    <n v="68.309151"/>
    <n v="84.660583000000003"/>
    <x v="0"/>
    <s v="8043 : FAIRFIELD 1 0 : 500 : 8049 : FAIRFIELD 1 6 : 18 : 0 :  :  : 0 :  :  : 1 : "/>
  </r>
  <r>
    <x v="6"/>
    <s v="GICXFormer '8043' '8050' '0' '1'"/>
    <x v="331"/>
    <x v="331"/>
    <x v="2"/>
    <x v="695"/>
    <x v="695"/>
    <x v="3"/>
    <x v="0"/>
    <x v="0"/>
    <x v="0"/>
    <n v="0"/>
    <s v=""/>
    <m/>
    <x v="0"/>
    <x v="7"/>
    <s v="East"/>
    <n v="7"/>
    <s v="Aggieland"/>
    <n v="0"/>
    <n v="0"/>
    <n v="0"/>
    <n v="0"/>
    <n v="0"/>
    <x v="0"/>
    <s v="8043 : FAIRFIELD 1 0 : 500 : 8050 : FAIRFIELD 1 7 : 18 : 0 :  :  : 0 :  :  : 1 : "/>
  </r>
  <r>
    <x v="6"/>
    <s v="GICXFormer '8043' '8051' '0' '1'"/>
    <x v="331"/>
    <x v="331"/>
    <x v="2"/>
    <x v="696"/>
    <x v="696"/>
    <x v="3"/>
    <x v="0"/>
    <x v="0"/>
    <x v="0"/>
    <n v="0"/>
    <s v=""/>
    <m/>
    <x v="0"/>
    <x v="7"/>
    <s v="East"/>
    <n v="7"/>
    <s v="Aggieland"/>
    <n v="29.775784000000002"/>
    <n v="84.660583000000003"/>
    <n v="33.177560999999997"/>
    <n v="89.327347000000003"/>
    <n v="84.660583000000003"/>
    <x v="0"/>
    <s v="8043 : FAIRFIELD 1 0 : 500 : 8051 : FAIRFIELD 1 8 : 18 : 0 :  :  : 0 :  :  : 1 : "/>
  </r>
  <r>
    <x v="6"/>
    <s v="GICXFormer '8044' '8045' '0' '1'"/>
    <x v="332"/>
    <x v="332"/>
    <x v="0"/>
    <x v="697"/>
    <x v="697"/>
    <x v="0"/>
    <x v="0"/>
    <x v="0"/>
    <x v="0"/>
    <n v="0"/>
    <s v=""/>
    <m/>
    <x v="0"/>
    <x v="7"/>
    <s v="East"/>
    <n v="7"/>
    <s v="Aggieland"/>
    <n v="5.7793999999999999"/>
    <n v="20.579163000000001"/>
    <n v="2.454637"/>
    <n v="33.959743000000003"/>
    <n v="60.860954"/>
    <x v="0"/>
    <s v="8044 : FAIRFIELD 1 1 : 230 : 8045 : FAIRFIELD 1 2 : 115 : 0 :  :  : 0 :  :  : 1 : "/>
  </r>
  <r>
    <x v="6"/>
    <s v="GICXFormer '8057' '8058' '0' '1'"/>
    <x v="333"/>
    <x v="333"/>
    <x v="2"/>
    <x v="698"/>
    <x v="698"/>
    <x v="7"/>
    <x v="0"/>
    <x v="0"/>
    <x v="0"/>
    <n v="0"/>
    <s v=""/>
    <m/>
    <x v="0"/>
    <x v="7"/>
    <s v="East"/>
    <n v="7"/>
    <s v="Aggieland"/>
    <n v="35.756039000000001"/>
    <n v="161.383194"/>
    <n v="39.691302999999998"/>
    <n v="67.315978999999999"/>
    <n v="137.378998"/>
    <x v="0"/>
    <s v="8057 : FAIRFIELD 2 0 : 500 : 8058 : FAIRFIELD 2 1 : 230 : 0 :  :  : 0 :  :  : 1 : "/>
  </r>
  <r>
    <x v="6"/>
    <s v="GICXFormer '8057' '8060' '0' '1'"/>
    <x v="333"/>
    <x v="333"/>
    <x v="2"/>
    <x v="699"/>
    <x v="699"/>
    <x v="1"/>
    <x v="0"/>
    <x v="0"/>
    <x v="0"/>
    <n v="0"/>
    <s v=""/>
    <m/>
    <x v="0"/>
    <x v="7"/>
    <s v="East"/>
    <n v="7"/>
    <s v="Aggieland"/>
    <n v="0"/>
    <n v="0"/>
    <n v="0"/>
    <n v="0"/>
    <n v="0"/>
    <x v="0"/>
    <s v="8057 : FAIRFIELD 2 0 : 500 : 8060 : FAIRFIELD 2 3 : 13.8 : 0 :  :  : 0 :  :  : 1 : "/>
  </r>
  <r>
    <x v="6"/>
    <s v="GICXFormer '8057' '8061' '0' '1'"/>
    <x v="333"/>
    <x v="333"/>
    <x v="2"/>
    <x v="700"/>
    <x v="700"/>
    <x v="1"/>
    <x v="0"/>
    <x v="0"/>
    <x v="0"/>
    <n v="0"/>
    <s v=""/>
    <m/>
    <x v="0"/>
    <x v="7"/>
    <s v="East"/>
    <n v="7"/>
    <s v="Aggieland"/>
    <n v="0"/>
    <n v="0"/>
    <n v="0"/>
    <n v="0"/>
    <n v="0"/>
    <x v="0"/>
    <s v="8057 : FAIRFIELD 2 0 : 500 : 8061 : FAIRFIELD 2 4 : 13.8 : 0 :  :  : 0 :  :  : 1 : "/>
  </r>
  <r>
    <x v="6"/>
    <s v="GICXFormer '8058' '8059' '0' '1'"/>
    <x v="334"/>
    <x v="334"/>
    <x v="0"/>
    <x v="701"/>
    <x v="701"/>
    <x v="0"/>
    <x v="0"/>
    <x v="0"/>
    <x v="0"/>
    <n v="0"/>
    <s v=""/>
    <m/>
    <x v="0"/>
    <x v="7"/>
    <s v="East"/>
    <n v="7"/>
    <s v="Aggieland"/>
    <n v="3.8273630000000001"/>
    <n v="137.378998"/>
    <n v="1.6229480000000001"/>
    <n v="10.097227"/>
    <n v="80.926826000000005"/>
    <x v="0"/>
    <s v="8058 : FAIRFIELD 2 1 : 230 : 8059 : FAIRFIELD 2 2 : 115 : 0 :  :  : 0 :  :  : 1 : "/>
  </r>
  <r>
    <x v="6"/>
    <s v="GICXFormer '8067' '8068' '0' '1'"/>
    <x v="335"/>
    <x v="335"/>
    <x v="2"/>
    <x v="702"/>
    <x v="702"/>
    <x v="7"/>
    <x v="0"/>
    <x v="0"/>
    <x v="0"/>
    <n v="0"/>
    <s v=""/>
    <m/>
    <x v="0"/>
    <x v="7"/>
    <s v="East"/>
    <n v="7"/>
    <s v="Aggieland"/>
    <n v="9.7451629999999998"/>
    <n v="143.749405"/>
    <n v="10.861408000000001"/>
    <n v="20.060589"/>
    <n v="0.960731"/>
    <x v="0"/>
    <s v="8067 : JEWETT 1 0 : 500 : 8068 : JEWETT 1 1 : 230 : 0 :  :  : 0 :  :  : 1 : "/>
  </r>
  <r>
    <x v="6"/>
    <s v="GICXFormer '8067' '8070' '0' '1'"/>
    <x v="335"/>
    <x v="335"/>
    <x v="2"/>
    <x v="703"/>
    <x v="703"/>
    <x v="1"/>
    <x v="0"/>
    <x v="0"/>
    <x v="0"/>
    <n v="0"/>
    <s v=""/>
    <m/>
    <x v="0"/>
    <x v="7"/>
    <s v="East"/>
    <n v="7"/>
    <s v="Aggieland"/>
    <n v="40.962318000000003"/>
    <n v="145.311127"/>
    <n v="45.494604000000002"/>
    <n v="122.886955"/>
    <n v="145.311127"/>
    <x v="0"/>
    <s v="8067 : JEWETT 1 0 : 500 : 8070 : JEWETT 1 3 : 13.8 : 0 :  :  : 0 :  :  : 1 : "/>
  </r>
  <r>
    <x v="6"/>
    <s v="GICXFormer '8067' '8071' '0' '1'"/>
    <x v="335"/>
    <x v="335"/>
    <x v="2"/>
    <x v="704"/>
    <x v="704"/>
    <x v="1"/>
    <x v="0"/>
    <x v="0"/>
    <x v="0"/>
    <n v="0"/>
    <s v=""/>
    <m/>
    <x v="0"/>
    <x v="7"/>
    <s v="East"/>
    <n v="7"/>
    <s v="Aggieland"/>
    <n v="46.814075000000003"/>
    <n v="145.311127"/>
    <n v="51.601768999999997"/>
    <n v="140.44223"/>
    <n v="145.311127"/>
    <x v="0"/>
    <s v="8067 : JEWETT 1 0 : 500 : 8071 : JEWETT 1 4 : 13.8 : 0 :  :  : 0 :  :  : 1 : "/>
  </r>
  <r>
    <x v="6"/>
    <s v="GICXFormer '8068' '8069' '0' '1'"/>
    <x v="336"/>
    <x v="336"/>
    <x v="0"/>
    <x v="705"/>
    <x v="705"/>
    <x v="0"/>
    <x v="0"/>
    <x v="0"/>
    <x v="0"/>
    <n v="0"/>
    <s v=""/>
    <m/>
    <x v="0"/>
    <x v="7"/>
    <s v="East"/>
    <n v="7"/>
    <s v="Aggieland"/>
    <n v="5.4230200000000002"/>
    <n v="0.96073299999999995"/>
    <n v="2.3212480000000002"/>
    <n v="37.862751000000003"/>
    <n v="163.63729900000001"/>
    <x v="0"/>
    <s v="8068 : JEWETT 1 1 : 230 : 8069 : JEWETT 1 2 : 115 : 0 :  :  : 0 :  :  : 1 : "/>
  </r>
  <r>
    <x v="6"/>
    <s v="GICXFormer '8074' '8075' '0' '1'"/>
    <x v="337"/>
    <x v="337"/>
    <x v="2"/>
    <x v="706"/>
    <x v="706"/>
    <x v="7"/>
    <x v="0"/>
    <x v="0"/>
    <x v="0"/>
    <n v="0"/>
    <s v=""/>
    <m/>
    <x v="0"/>
    <x v="7"/>
    <s v="East"/>
    <n v="8"/>
    <s v="Tyler"/>
    <n v="11.745317"/>
    <n v="123.76824999999999"/>
    <n v="13.267777000000001"/>
    <n v="28.033187999999999"/>
    <n v="60.232140000000001"/>
    <x v="0"/>
    <s v="8074 : MT. ENTERPRISE 0 : 500 : 8075 : MT. ENTERPRISE 1 : 230 : 0 :  :  : 0 :  :  : 1 : "/>
  </r>
  <r>
    <x v="6"/>
    <s v="GICXFormer '8074' '8075' '0' '2'"/>
    <x v="337"/>
    <x v="337"/>
    <x v="2"/>
    <x v="706"/>
    <x v="706"/>
    <x v="7"/>
    <x v="0"/>
    <x v="0"/>
    <x v="0"/>
    <n v="0"/>
    <s v=""/>
    <m/>
    <x v="1"/>
    <x v="7"/>
    <s v="East"/>
    <n v="8"/>
    <s v="Tyler"/>
    <n v="11.745317"/>
    <n v="123.76824999999999"/>
    <n v="13.267777000000001"/>
    <n v="28.033187999999999"/>
    <n v="60.232140000000001"/>
    <x v="0"/>
    <s v="8074 : MT. ENTERPRISE 0 : 500 : 8075 : MT. ENTERPRISE 1 : 230 : 0 :  :  : 0 :  :  : 2 : "/>
  </r>
  <r>
    <x v="6"/>
    <s v="GICXFormer '8074' '8077' '0' '1'"/>
    <x v="337"/>
    <x v="337"/>
    <x v="2"/>
    <x v="707"/>
    <x v="707"/>
    <x v="1"/>
    <x v="0"/>
    <x v="0"/>
    <x v="0"/>
    <n v="0"/>
    <s v=""/>
    <m/>
    <x v="0"/>
    <x v="7"/>
    <s v="East"/>
    <n v="8"/>
    <s v="Tyler"/>
    <n v="37.189785000000001"/>
    <n v="126.615685"/>
    <n v="42.222993000000002"/>
    <n v="111.56935900000001"/>
    <n v="126.615685"/>
    <x v="0"/>
    <s v="8074 : MT. ENTERPRISE 0 : 500 : 8077 : MT. ENTERPRISE 3 : 13.8 : 0 :  :  : 0 :  :  : 1 : "/>
  </r>
  <r>
    <x v="6"/>
    <s v="GICXFormer '8074' '8078' '0' '1'"/>
    <x v="337"/>
    <x v="337"/>
    <x v="2"/>
    <x v="708"/>
    <x v="708"/>
    <x v="1"/>
    <x v="0"/>
    <x v="0"/>
    <x v="0"/>
    <n v="0"/>
    <s v=""/>
    <m/>
    <x v="0"/>
    <x v="7"/>
    <s v="East"/>
    <n v="8"/>
    <s v="Tyler"/>
    <n v="20.518501000000001"/>
    <n v="126.615685"/>
    <n v="23.295444"/>
    <n v="61.555500000000002"/>
    <n v="126.615685"/>
    <x v="0"/>
    <s v="8074 : MT. ENTERPRISE 0 : 500 : 8078 : MT. ENTERPRISE 4 : 13.8 : 0 :  :  : 0 :  :  : 1 : "/>
  </r>
  <r>
    <x v="6"/>
    <s v="GICXFormer '8074' '8079' '0' '1'"/>
    <x v="337"/>
    <x v="337"/>
    <x v="2"/>
    <x v="709"/>
    <x v="709"/>
    <x v="1"/>
    <x v="0"/>
    <x v="0"/>
    <x v="0"/>
    <n v="0"/>
    <s v=""/>
    <m/>
    <x v="0"/>
    <x v="7"/>
    <s v="East"/>
    <n v="8"/>
    <s v="Tyler"/>
    <n v="29.751826999999999"/>
    <n v="126.615685"/>
    <n v="33.778393000000001"/>
    <n v="89.255486000000005"/>
    <n v="126.615685"/>
    <x v="0"/>
    <s v="8074 : MT. ENTERPRISE 0 : 500 : 8079 : MT. ENTERPRISE 5 : 13.8 : 0 :  :  : 0 :  :  : 1 : "/>
  </r>
  <r>
    <x v="6"/>
    <s v="GICXFormer '8074' '8080' '0' '1'"/>
    <x v="337"/>
    <x v="337"/>
    <x v="2"/>
    <x v="710"/>
    <x v="710"/>
    <x v="1"/>
    <x v="0"/>
    <x v="0"/>
    <x v="0"/>
    <n v="0"/>
    <s v=""/>
    <m/>
    <x v="0"/>
    <x v="7"/>
    <s v="East"/>
    <n v="8"/>
    <s v="Tyler"/>
    <n v="27.047117"/>
    <n v="126.615685"/>
    <n v="30.707632"/>
    <n v="81.141350000000003"/>
    <n v="126.615685"/>
    <x v="0"/>
    <s v="8074 : MT. ENTERPRISE 0 : 500 : 8080 : MT. ENTERPRISE 6 : 13.8 : 0 :  :  : 0 :  :  : 1 : "/>
  </r>
  <r>
    <x v="6"/>
    <s v="GICXFormer '8075' '8076' '0' '1'"/>
    <x v="338"/>
    <x v="338"/>
    <x v="0"/>
    <x v="711"/>
    <x v="711"/>
    <x v="0"/>
    <x v="0"/>
    <x v="0"/>
    <x v="0"/>
    <n v="0"/>
    <s v=""/>
    <m/>
    <x v="0"/>
    <x v="7"/>
    <s v="East"/>
    <n v="8"/>
    <s v="Tyler"/>
    <n v="4.5316520000000002"/>
    <n v="60.232140000000001"/>
    <n v="1.9570399999999999"/>
    <n v="38.008750999999997"/>
    <n v="131.546448"/>
    <x v="0"/>
    <s v="8075 : MT. ENTERPRISE 1 : 230 : 8076 : MT. ENTERPRISE 2 : 115 : 0 :  :  : 0 :  :  : 1 : "/>
  </r>
  <r>
    <x v="6"/>
    <s v="GICXFormer '8082' '8083' '0' '1'"/>
    <x v="339"/>
    <x v="339"/>
    <x v="2"/>
    <x v="712"/>
    <x v="712"/>
    <x v="7"/>
    <x v="0"/>
    <x v="0"/>
    <x v="0"/>
    <n v="0"/>
    <s v=""/>
    <m/>
    <x v="0"/>
    <x v="7"/>
    <s v="East"/>
    <n v="7"/>
    <s v="Aggieland"/>
    <n v="5.5972429999999997"/>
    <n v="93.909187000000003"/>
    <n v="6.3024310000000003"/>
    <n v="102.113297"/>
    <n v="8.5922850000000004"/>
    <x v="0"/>
    <s v="8082 : FRANKLIN 0 : 500 : 8083 : FRANKLIN 1 : 230 : 0 :  :  : 0 :  :  : 1 : "/>
  </r>
  <r>
    <x v="6"/>
    <s v="GICXFormer '8082' '8087' '0' '1'"/>
    <x v="339"/>
    <x v="339"/>
    <x v="2"/>
    <x v="713"/>
    <x v="713"/>
    <x v="3"/>
    <x v="0"/>
    <x v="0"/>
    <x v="0"/>
    <n v="0"/>
    <s v=""/>
    <m/>
    <x v="0"/>
    <x v="7"/>
    <s v="East"/>
    <n v="7"/>
    <s v="Aggieland"/>
    <n v="44.715736"/>
    <n v="72.131538000000006"/>
    <n v="50.767274"/>
    <n v="134.14720199999999"/>
    <n v="72.131538000000006"/>
    <x v="0"/>
    <s v="8082 : FRANKLIN 0 : 500 : 8087 : FRANKLIN 5 : 18 : 0 :  :  : 0 :  :  : 1 : "/>
  </r>
  <r>
    <x v="6"/>
    <s v="GICXFormer '8082' '8088' '0' '1'"/>
    <x v="339"/>
    <x v="339"/>
    <x v="2"/>
    <x v="714"/>
    <x v="714"/>
    <x v="3"/>
    <x v="0"/>
    <x v="0"/>
    <x v="0"/>
    <n v="0"/>
    <s v=""/>
    <m/>
    <x v="0"/>
    <x v="7"/>
    <s v="East"/>
    <n v="7"/>
    <s v="Aggieland"/>
    <n v="44.715736"/>
    <n v="72.131538000000006"/>
    <n v="51.260382"/>
    <n v="134.14720199999999"/>
    <n v="72.131538000000006"/>
    <x v="0"/>
    <s v="8082 : FRANKLIN 0 : 500 : 8088 : FRANKLIN 6 : 18 : 0 :  :  : 0 :  :  : 1 : "/>
  </r>
  <r>
    <x v="6"/>
    <s v="GICXFormer '8083' '8084' '0' '1'"/>
    <x v="340"/>
    <x v="340"/>
    <x v="0"/>
    <x v="715"/>
    <x v="715"/>
    <x v="4"/>
    <x v="0"/>
    <x v="0"/>
    <x v="0"/>
    <n v="0"/>
    <s v=""/>
    <m/>
    <x v="0"/>
    <x v="7"/>
    <s v="East"/>
    <n v="7"/>
    <s v="Aggieland"/>
    <n v="4.037096"/>
    <n v="8.8022310000000008"/>
    <n v="1.7163550000000001"/>
    <n v="1.8095909999999999"/>
    <n v="7.0865780000000003"/>
    <x v="0"/>
    <s v="8083 : FRANKLIN 1 : 230 : 8084 : FRANKLIN 2 : 161 : 0 :  :  : 0 :  :  : 1 : "/>
  </r>
  <r>
    <x v="6"/>
    <s v="GICXFormer '8085' '8084' '0' '1'"/>
    <x v="341"/>
    <x v="341"/>
    <x v="3"/>
    <x v="715"/>
    <x v="715"/>
    <x v="4"/>
    <x v="0"/>
    <x v="0"/>
    <x v="0"/>
    <n v="0"/>
    <s v=""/>
    <m/>
    <x v="0"/>
    <x v="7"/>
    <s v="East"/>
    <n v="7"/>
    <s v="Aggieland"/>
    <n v="17.192578999999999"/>
    <n v="7.0865780000000003"/>
    <n v="5.1124450000000001"/>
    <n v="51.577736000000002"/>
    <n v="7.0865780000000003"/>
    <x v="0"/>
    <s v="8085 : FRANKLIN 3 : 161 : 8084 : FRANKLIN 2 : 161 : 0 :  :  : 0 :  :  : 1 : "/>
  </r>
  <r>
    <x v="6"/>
    <s v="GICXFormer '8085' '8086' '0' '1'"/>
    <x v="341"/>
    <x v="341"/>
    <x v="3"/>
    <x v="716"/>
    <x v="716"/>
    <x v="0"/>
    <x v="0"/>
    <x v="0"/>
    <x v="0"/>
    <n v="0"/>
    <s v=""/>
    <m/>
    <x v="0"/>
    <x v="7"/>
    <s v="East"/>
    <n v="7"/>
    <s v="Aggieland"/>
    <n v="0.61303200000000002"/>
    <n v="74.497710999999995"/>
    <n v="0.18262600000000001"/>
    <n v="9.5246949999999995"/>
    <n v="165.10083"/>
    <x v="0"/>
    <s v="8085 : FRANKLIN 3 : 161 : 8086 : FRANKLIN 4 : 115 : 0 :  :  : 0 :  :  : 1 : "/>
  </r>
  <r>
    <x v="6"/>
    <s v="GICXFormer '8094' '8095' '0' '1'"/>
    <x v="342"/>
    <x v="342"/>
    <x v="0"/>
    <x v="717"/>
    <x v="717"/>
    <x v="0"/>
    <x v="0"/>
    <x v="0"/>
    <x v="0"/>
    <n v="0"/>
    <s v=""/>
    <m/>
    <x v="0"/>
    <x v="7"/>
    <s v="East"/>
    <n v="7"/>
    <s v="Aggieland"/>
    <n v="34.157145999999997"/>
    <n v="82.844161999999997"/>
    <n v="14.330800999999999"/>
    <n v="94.451133999999996"/>
    <n v="76.213486000000003"/>
    <x v="0"/>
    <s v="8094 : COLLEGE STATION 1 0 : 230 : 8095 : COLLEGE STATION 1 1 : 115 : 0 :  :  : 0 :  :  : 1 : "/>
  </r>
  <r>
    <x v="6"/>
    <s v="GICXFormer '8097' '8098' '0' '1'"/>
    <x v="343"/>
    <x v="343"/>
    <x v="0"/>
    <x v="718"/>
    <x v="718"/>
    <x v="0"/>
    <x v="0"/>
    <x v="0"/>
    <x v="0"/>
    <n v="0"/>
    <s v=""/>
    <m/>
    <x v="0"/>
    <x v="7"/>
    <s v="East"/>
    <n v="8"/>
    <s v="Tyler"/>
    <n v="5.815906"/>
    <n v="132.63206500000001"/>
    <n v="2.499911"/>
    <n v="40.224632"/>
    <n v="115.076859"/>
    <x v="0"/>
    <s v="8097 : CUSHING 1 0 : 230 : 8098 : CUSHING 1 1 : 115 : 0 :  :  : 0 :  :  : 1 : "/>
  </r>
  <r>
    <x v="6"/>
    <s v="GICXFormer '8097' '8099' '0' '1'"/>
    <x v="343"/>
    <x v="343"/>
    <x v="0"/>
    <x v="719"/>
    <x v="719"/>
    <x v="1"/>
    <x v="0"/>
    <x v="0"/>
    <x v="0"/>
    <n v="0"/>
    <s v=""/>
    <m/>
    <x v="0"/>
    <x v="7"/>
    <s v="East"/>
    <n v="8"/>
    <s v="Tyler"/>
    <n v="14.319027999999999"/>
    <n v="132.63206500000001"/>
    <n v="6.1630659999999997"/>
    <n v="42.957084999999999"/>
    <n v="132.63206500000001"/>
    <x v="0"/>
    <s v="8097 : CUSHING 1 0 : 230 : 8099 : CUSHING 1 2 : 13.8 : 0 :  :  : 0 :  :  : 1 : "/>
  </r>
  <r>
    <x v="6"/>
    <s v="GICXFormer '8105' '8106' '0' '1'"/>
    <x v="344"/>
    <x v="344"/>
    <x v="0"/>
    <x v="720"/>
    <x v="720"/>
    <x v="0"/>
    <x v="0"/>
    <x v="0"/>
    <x v="0"/>
    <n v="0"/>
    <s v=""/>
    <m/>
    <x v="0"/>
    <x v="7"/>
    <s v="East"/>
    <n v="8"/>
    <s v="Tyler"/>
    <n v="44.871223000000001"/>
    <n v="162.29913300000001"/>
    <n v="18.753214"/>
    <n v="121.31371300000001"/>
    <n v="163.68829299999999"/>
    <x v="0"/>
    <s v="8105 : MOUNT PLEASANT 2 0 : 230 : 8106 : MOUNT PLEASANT 2 1 : 115 : 0 :  :  : 0 :  :  : 1 : "/>
  </r>
  <r>
    <x v="6"/>
    <s v="GICXFormer '8112' '8113' '0' '1'"/>
    <x v="345"/>
    <x v="345"/>
    <x v="2"/>
    <x v="721"/>
    <x v="721"/>
    <x v="7"/>
    <x v="0"/>
    <x v="0"/>
    <x v="0"/>
    <n v="0"/>
    <s v=""/>
    <m/>
    <x v="0"/>
    <x v="7"/>
    <s v="East"/>
    <n v="8"/>
    <s v="Tyler"/>
    <n v="49.483845000000002"/>
    <n v="102.474159"/>
    <n v="55.866162000000003"/>
    <n v="214.72141999999999"/>
    <n v="124.514595"/>
    <x v="0"/>
    <s v="8112 : JACKSONVILLE 1 0 : 500 : 8113 : JACKSONVILLE 1 1 : 230 : 0 :  :  : 0 :  :  : 1 : "/>
  </r>
  <r>
    <x v="6"/>
    <s v="GICXFormer '8112' '8115' '0' '1'"/>
    <x v="345"/>
    <x v="345"/>
    <x v="2"/>
    <x v="722"/>
    <x v="722"/>
    <x v="1"/>
    <x v="0"/>
    <x v="0"/>
    <x v="0"/>
    <n v="0"/>
    <s v=""/>
    <m/>
    <x v="0"/>
    <x v="7"/>
    <s v="East"/>
    <n v="8"/>
    <s v="Tyler"/>
    <n v="0"/>
    <n v="0"/>
    <n v="0"/>
    <n v="0"/>
    <n v="0"/>
    <x v="0"/>
    <s v="8112 : JACKSONVILLE 1 0 : 500 : 8115 : JACKSONVILLE 1 3 : 13.8 : 0 :  :  : 0 :  :  : 1 : "/>
  </r>
  <r>
    <x v="6"/>
    <s v="GICXFormer '8112' '8116' '0' '1'"/>
    <x v="345"/>
    <x v="345"/>
    <x v="2"/>
    <x v="723"/>
    <x v="723"/>
    <x v="1"/>
    <x v="0"/>
    <x v="0"/>
    <x v="0"/>
    <n v="0"/>
    <s v=""/>
    <m/>
    <x v="0"/>
    <x v="7"/>
    <s v="East"/>
    <n v="8"/>
    <s v="Tyler"/>
    <n v="31.249949000000001"/>
    <n v="100.14299800000001"/>
    <n v="35.416556999999997"/>
    <n v="93.749847000000003"/>
    <n v="100.14299800000001"/>
    <x v="0"/>
    <s v="8112 : JACKSONVILLE 1 0 : 500 : 8116 : JACKSONVILLE 1 4 : 13.8 : 0 :  :  : 0 :  :  : 1 : "/>
  </r>
  <r>
    <x v="6"/>
    <s v="GICXFormer '8112' '8117' '0' '1'"/>
    <x v="345"/>
    <x v="345"/>
    <x v="2"/>
    <x v="724"/>
    <x v="724"/>
    <x v="1"/>
    <x v="0"/>
    <x v="0"/>
    <x v="0"/>
    <n v="0"/>
    <s v=""/>
    <m/>
    <x v="0"/>
    <x v="7"/>
    <s v="East"/>
    <n v="8"/>
    <s v="Tyler"/>
    <n v="29.999949999999998"/>
    <n v="100.14299800000001"/>
    <n v="34.390777"/>
    <n v="89.999847000000003"/>
    <n v="100.14299800000001"/>
    <x v="0"/>
    <s v="8112 : JACKSONVILLE 1 0 : 500 : 8117 : JACKSONVILLE 1 5 : 13.8 : 0 :  :  : 0 :  :  : 1 : "/>
  </r>
  <r>
    <x v="6"/>
    <s v="GICXFormer '8113' '8114' '0' '1'"/>
    <x v="346"/>
    <x v="346"/>
    <x v="0"/>
    <x v="725"/>
    <x v="725"/>
    <x v="0"/>
    <x v="0"/>
    <x v="0"/>
    <x v="0"/>
    <n v="0"/>
    <s v=""/>
    <m/>
    <x v="0"/>
    <x v="7"/>
    <s v="East"/>
    <n v="8"/>
    <s v="Tyler"/>
    <n v="14.3446"/>
    <n v="124.51461"/>
    <n v="6.1775779999999996"/>
    <n v="43.207988999999998"/>
    <n v="126.674042"/>
    <x v="0"/>
    <s v="8113 : JACKSONVILLE 1 1 : 230 : 8114 : JACKSONVILLE 1 2 : 115 : 0 :  :  : 0 :  :  : 1 : "/>
  </r>
  <r>
    <x v="6"/>
    <s v="GICXFormer '8126' '8127' '0' '1'"/>
    <x v="347"/>
    <x v="347"/>
    <x v="2"/>
    <x v="726"/>
    <x v="726"/>
    <x v="7"/>
    <x v="0"/>
    <x v="0"/>
    <x v="0"/>
    <n v="0"/>
    <s v=""/>
    <m/>
    <x v="0"/>
    <x v="7"/>
    <s v="East"/>
    <n v="8"/>
    <s v="Tyler"/>
    <n v="29.800335"/>
    <n v="112.29608899999999"/>
    <n v="33.698740999999998"/>
    <n v="96.674637000000004"/>
    <n v="94.167877000000004"/>
    <x v="0"/>
    <s v="8126 : MOUNT PLEASANT 1 0 : 500 : 8127 : MOUNT PLEASANT 1 1 : 230 : 0 :  :  : 0 :  :  : 1 : "/>
  </r>
  <r>
    <x v="6"/>
    <s v="GICXFormer '8126' '8127' '0' '2'"/>
    <x v="347"/>
    <x v="347"/>
    <x v="2"/>
    <x v="726"/>
    <x v="726"/>
    <x v="7"/>
    <x v="0"/>
    <x v="0"/>
    <x v="0"/>
    <n v="0"/>
    <s v=""/>
    <m/>
    <x v="1"/>
    <x v="7"/>
    <s v="East"/>
    <n v="8"/>
    <s v="Tyler"/>
    <n v="29.800335"/>
    <n v="112.29608899999999"/>
    <n v="33.698740999999998"/>
    <n v="96.674637000000004"/>
    <n v="94.167877000000004"/>
    <x v="0"/>
    <s v="8126 : MOUNT PLEASANT 1 0 : 500 : 8127 : MOUNT PLEASANT 1 1 : 230 : 0 :  :  : 0 :  :  : 2 : "/>
  </r>
  <r>
    <x v="6"/>
    <s v="GICXFormer '8126' '8129' '0' '1'"/>
    <x v="347"/>
    <x v="347"/>
    <x v="2"/>
    <x v="727"/>
    <x v="727"/>
    <x v="3"/>
    <x v="0"/>
    <x v="0"/>
    <x v="0"/>
    <n v="0"/>
    <s v=""/>
    <m/>
    <x v="0"/>
    <x v="7"/>
    <s v="East"/>
    <n v="8"/>
    <s v="Tyler"/>
    <n v="70.587654000000001"/>
    <n v="113.70848100000001"/>
    <n v="80.140880999999993"/>
    <n v="211.76297"/>
    <n v="113.70848100000001"/>
    <x v="0"/>
    <s v="8126 : MOUNT PLEASANT 1 0 : 500 : 8129 : MOUNT PLEASANT 1 3 : 18 : 0 :  :  : 0 :  :  : 1 : "/>
  </r>
  <r>
    <x v="6"/>
    <s v="GICXFormer '8126' '8130' '0' '1'"/>
    <x v="347"/>
    <x v="347"/>
    <x v="2"/>
    <x v="728"/>
    <x v="728"/>
    <x v="3"/>
    <x v="0"/>
    <x v="0"/>
    <x v="0"/>
    <n v="0"/>
    <s v=""/>
    <m/>
    <x v="0"/>
    <x v="7"/>
    <s v="East"/>
    <n v="8"/>
    <s v="Tyler"/>
    <n v="21.719280000000001"/>
    <n v="113.70848100000001"/>
    <n v="24.658736000000001"/>
    <n v="65.157837000000001"/>
    <n v="113.70848100000001"/>
    <x v="0"/>
    <s v="8126 : MOUNT PLEASANT 1 0 : 500 : 8130 : MOUNT PLEASANT 1 4 : 18 : 0 :  :  : 0 :  :  : 1 : "/>
  </r>
  <r>
    <x v="6"/>
    <s v="GICXFormer '8126' '8131' '0' '1'"/>
    <x v="347"/>
    <x v="347"/>
    <x v="2"/>
    <x v="729"/>
    <x v="729"/>
    <x v="3"/>
    <x v="0"/>
    <x v="0"/>
    <x v="0"/>
    <n v="0"/>
    <s v=""/>
    <m/>
    <x v="0"/>
    <x v="7"/>
    <s v="East"/>
    <n v="8"/>
    <s v="Tyler"/>
    <n v="56.470126999999998"/>
    <n v="113.70848100000001"/>
    <n v="64.112707"/>
    <n v="169.41038499999999"/>
    <n v="113.70848100000001"/>
    <x v="0"/>
    <s v="8126 : MOUNT PLEASANT 1 0 : 500 : 8131 : MOUNT PLEASANT 1 5 : 18 : 0 :  :  : 0 :  :  : 1 : "/>
  </r>
  <r>
    <x v="6"/>
    <s v="GICXFormer '8127' '8128' '0' '1'"/>
    <x v="348"/>
    <x v="348"/>
    <x v="0"/>
    <x v="730"/>
    <x v="730"/>
    <x v="0"/>
    <x v="0"/>
    <x v="0"/>
    <x v="0"/>
    <n v="0"/>
    <s v=""/>
    <m/>
    <x v="0"/>
    <x v="7"/>
    <s v="East"/>
    <n v="8"/>
    <s v="Tyler"/>
    <n v="15.195202"/>
    <n v="94.167877000000004"/>
    <n v="6.5795190000000003"/>
    <n v="39.940804"/>
    <n v="77.684807000000006"/>
    <x v="0"/>
    <s v="8127 : MOUNT PLEASANT 1 1 : 230 : 8128 : MOUNT PLEASANT 1 2 : 115 : 0 :  :  : 0 :  :  : 1 : "/>
  </r>
  <r>
    <x v="6"/>
    <s v="GICXFormer '8133' '8134' '0' '1'"/>
    <x v="349"/>
    <x v="349"/>
    <x v="0"/>
    <x v="731"/>
    <x v="731"/>
    <x v="0"/>
    <x v="0"/>
    <x v="0"/>
    <x v="0"/>
    <n v="0"/>
    <s v=""/>
    <m/>
    <x v="0"/>
    <x v="7"/>
    <s v="East"/>
    <n v="8"/>
    <s v="Tyler"/>
    <n v="9.7545319999999993"/>
    <n v="169.09655799999999"/>
    <n v="4.1884059999999996"/>
    <n v="25.609676"/>
    <n v="174.72062700000001"/>
    <x v="0"/>
    <s v="8133 : TYLER 7 0 : 230 : 8134 : TYLER 7 1 : 115 : 0 :  :  : 0 :  :  : 1 : "/>
  </r>
  <r>
    <x v="6"/>
    <s v="GICXFormer '8133' '8134' '0' '2'"/>
    <x v="349"/>
    <x v="349"/>
    <x v="0"/>
    <x v="731"/>
    <x v="731"/>
    <x v="0"/>
    <x v="0"/>
    <x v="0"/>
    <x v="0"/>
    <n v="0"/>
    <s v=""/>
    <m/>
    <x v="1"/>
    <x v="7"/>
    <s v="East"/>
    <n v="8"/>
    <s v="Tyler"/>
    <n v="9.7545319999999993"/>
    <n v="169.09655799999999"/>
    <n v="4.1884059999999996"/>
    <n v="25.609676"/>
    <n v="174.72062700000001"/>
    <x v="0"/>
    <s v="8133 : TYLER 7 0 : 230 : 8134 : TYLER 7 1 : 115 : 0 :  :  : 0 :  :  : 2 : "/>
  </r>
  <r>
    <x v="6"/>
    <s v="GICXFormer '8139' '8140' '0' '1'"/>
    <x v="350"/>
    <x v="350"/>
    <x v="0"/>
    <x v="732"/>
    <x v="732"/>
    <x v="0"/>
    <x v="0"/>
    <x v="0"/>
    <x v="0"/>
    <n v="0"/>
    <s v=""/>
    <m/>
    <x v="0"/>
    <x v="7"/>
    <s v="East"/>
    <n v="7"/>
    <s v="Aggieland"/>
    <n v="12.706291999999999"/>
    <n v="171.096069"/>
    <n v="5.3366579999999999"/>
    <n v="29.849630000000001"/>
    <n v="4.6114030000000001"/>
    <x v="0"/>
    <s v="8139 : COLLEGE STATION 2 0 : 230 : 8140 : COLLEGE STATION 2 1 : 115 : 0 :  :  : 0 :  :  : 1 : "/>
  </r>
  <r>
    <x v="6"/>
    <s v="GICXFormer '8147' '8148' '0' '1'"/>
    <x v="351"/>
    <x v="351"/>
    <x v="0"/>
    <x v="733"/>
    <x v="733"/>
    <x v="4"/>
    <x v="0"/>
    <x v="0"/>
    <x v="0"/>
    <n v="0"/>
    <s v=""/>
    <m/>
    <x v="0"/>
    <x v="7"/>
    <s v="East"/>
    <n v="7"/>
    <s v="Aggieland"/>
    <n v="10.477722"/>
    <n v="178.10617099999999"/>
    <n v="4.4126200000000004"/>
    <n v="18.924889"/>
    <n v="2.6708059999999998"/>
    <x v="0"/>
    <s v="8147 : TRINIDAD 1 0 : 230 : 8148 : TRINIDAD 1 1 : 161 : 0 :  :  : 0 :  :  : 1 : "/>
  </r>
  <r>
    <x v="6"/>
    <s v="GICXFormer '8147' '8148' '0' '2'"/>
    <x v="351"/>
    <x v="351"/>
    <x v="0"/>
    <x v="733"/>
    <x v="733"/>
    <x v="4"/>
    <x v="0"/>
    <x v="0"/>
    <x v="0"/>
    <n v="0"/>
    <s v=""/>
    <m/>
    <x v="1"/>
    <x v="7"/>
    <s v="East"/>
    <n v="7"/>
    <s v="Aggieland"/>
    <n v="10.477722"/>
    <n v="178.10617099999999"/>
    <n v="4.4126200000000004"/>
    <n v="18.924889"/>
    <n v="2.6708059999999998"/>
    <x v="0"/>
    <s v="8147 : TRINIDAD 1 0 : 230 : 8148 : TRINIDAD 1 1 : 161 : 0 :  :  : 0 :  :  : 2 : "/>
  </r>
  <r>
    <x v="6"/>
    <s v="GICXFormer '8148' '8149' '0' '1'"/>
    <x v="352"/>
    <x v="352"/>
    <x v="3"/>
    <x v="734"/>
    <x v="734"/>
    <x v="0"/>
    <x v="0"/>
    <x v="0"/>
    <x v="0"/>
    <n v="0"/>
    <s v=""/>
    <m/>
    <x v="0"/>
    <x v="7"/>
    <s v="East"/>
    <n v="7"/>
    <s v="Aggieland"/>
    <n v="4.2987960000000003"/>
    <n v="171.86187699999999"/>
    <n v="1.2596419999999999"/>
    <n v="2.5632769999999998"/>
    <n v="120.953239"/>
    <x v="0"/>
    <s v="8148 : TRINIDAD 1 1 : 161 : 8149 : TRINIDAD 1 2 : 115 : 0 :  :  : 0 :  :  : 1 : "/>
  </r>
  <r>
    <x v="6"/>
    <s v="GICXFormer '8155' '8156' '0' '1'"/>
    <x v="353"/>
    <x v="353"/>
    <x v="2"/>
    <x v="735"/>
    <x v="735"/>
    <x v="7"/>
    <x v="0"/>
    <x v="0"/>
    <x v="0"/>
    <n v="0"/>
    <s v=""/>
    <m/>
    <x v="0"/>
    <x v="7"/>
    <s v="East"/>
    <n v="7"/>
    <s v="Aggieland"/>
    <n v="0.74642500000000001"/>
    <n v="15.423218"/>
    <n v="0.83771399999999996"/>
    <n v="59.376922999999998"/>
    <n v="160.38464400000001"/>
    <x v="0"/>
    <s v="8155 : BREMOND 0 : 500 : 8156 : BREMOND 1 : 230 : 0 :  :  : 0 :  :  : 1 : "/>
  </r>
  <r>
    <x v="6"/>
    <s v="GICXFormer '8156' '8157' '0' '1'"/>
    <x v="354"/>
    <x v="354"/>
    <x v="0"/>
    <x v="736"/>
    <x v="736"/>
    <x v="0"/>
    <x v="0"/>
    <x v="0"/>
    <x v="0"/>
    <n v="0"/>
    <s v=""/>
    <m/>
    <x v="0"/>
    <x v="7"/>
    <s v="East"/>
    <n v="7"/>
    <s v="Aggieland"/>
    <n v="20.101396999999999"/>
    <n v="160.38464400000001"/>
    <n v="8.552861"/>
    <n v="75.933434000000005"/>
    <n v="170.06088299999999"/>
    <x v="0"/>
    <s v="8156 : BREMOND 1 : 230 : 8157 : BREMOND 2 : 115 : 0 :  :  : 0 :  :  : 1 : "/>
  </r>
  <r>
    <x v="6"/>
    <s v="GICXFormer '8158' '8159' '0' '1'"/>
    <x v="355"/>
    <x v="355"/>
    <x v="2"/>
    <x v="737"/>
    <x v="737"/>
    <x v="7"/>
    <x v="0"/>
    <x v="0"/>
    <x v="0"/>
    <n v="0"/>
    <s v=""/>
    <m/>
    <x v="0"/>
    <x v="7"/>
    <s v="East"/>
    <n v="7"/>
    <s v="Aggieland"/>
    <n v="79.075691000000006"/>
    <n v="113.250893"/>
    <n v="89.777672999999993"/>
    <n v="177.04364000000001"/>
    <n v="110.495445"/>
    <x v="1"/>
    <s v="8158 : BRYAN 1 0 : 500 : 8159 : BRYAN 1 1 : 230 : 0 :  :  : 0 :  :  : 1 : "/>
  </r>
  <r>
    <x v="6"/>
    <s v="GICXFormer '8159' '8160' '0' '1'"/>
    <x v="356"/>
    <x v="356"/>
    <x v="0"/>
    <x v="738"/>
    <x v="738"/>
    <x v="0"/>
    <x v="0"/>
    <x v="0"/>
    <x v="0"/>
    <n v="0"/>
    <s v=""/>
    <m/>
    <x v="0"/>
    <x v="7"/>
    <s v="East"/>
    <n v="7"/>
    <s v="Aggieland"/>
    <n v="16.443525000000001"/>
    <n v="110.495445"/>
    <n v="7.1286880000000004"/>
    <n v="48.858058999999997"/>
    <n v="111.516693"/>
    <x v="0"/>
    <s v="8159 : BRYAN 1 1 : 230 : 8160 : BRYAN 1 2 : 115 : 0 :  :  : 0 :  :  : 1 : "/>
  </r>
  <r>
    <x v="6"/>
    <s v="GICXFormer '8159' '8160' '0' '2'"/>
    <x v="356"/>
    <x v="356"/>
    <x v="0"/>
    <x v="738"/>
    <x v="738"/>
    <x v="0"/>
    <x v="0"/>
    <x v="0"/>
    <x v="0"/>
    <n v="0"/>
    <s v=""/>
    <m/>
    <x v="1"/>
    <x v="7"/>
    <s v="East"/>
    <n v="7"/>
    <s v="Aggieland"/>
    <n v="16.443525000000001"/>
    <n v="110.495445"/>
    <n v="7.1286880000000004"/>
    <n v="48.858058999999997"/>
    <n v="111.516693"/>
    <x v="0"/>
    <s v="8159 : BRYAN 1 1 : 230 : 8160 : BRYAN 1 2 : 115 : 0 :  :  : 0 :  :  : 2 :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9ECCFF-5B92-41CD-8571-A979D4B12EBE}" name="PivotTable1" cacheId="0" applyNumberFormats="0" applyBorderFormats="0" applyFontFormats="0" applyPatternFormats="0" applyAlignmentFormats="0" applyWidthHeightFormats="1" dataCaption="Values" updatedVersion="8" minRefreshableVersion="3" subtotalHiddenItems="1" rowGrandTotals="0" colGrandTotals="0" itemPrintTitles="1" createdVersion="8" indent="0" compact="0" compactData="0" multipleFieldFilters="0">
  <location ref="B3:Q680" firstHeaderRow="1" firstDataRow="3" firstDataCol="4"/>
  <pivotFields count="7">
    <pivotField axis="axisRow" compact="0" allDrilled="1" outline="0" subtotalTop="0" showAll="0" dataSourceSort="1" defaultSubtotal="0" defaultAttributeDrillState="1">
      <items count="6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s>
    </pivotField>
    <pivotField axis="axisRow" compact="0" allDrilled="1" outline="0" subtotalTop="0" showAll="0" dataSourceSort="1" defaultSubtotal="0" defaultAttributeDrillState="1">
      <items count="6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s>
    </pivotField>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dataSourceSort="1" defaultSubtotal="0" defaultAttributeDrillState="1">
      <items count="8">
        <item x="0"/>
        <item x="1"/>
        <item x="2"/>
        <item x="3"/>
        <item x="4"/>
        <item x="5"/>
        <item x="6"/>
        <item x="7"/>
      </items>
    </pivotField>
    <pivotField axis="axisCol" compact="0" allDrilled="1" outline="0" subtotalTop="0" showAll="0" dataSourceSort="1" defaultSubtotal="0" defaultAttributeDrillState="1">
      <items count="2">
        <item x="0"/>
        <item x="1"/>
      </items>
    </pivotField>
    <pivotField axis="axisCol" compact="0" allDrilled="1" outline="0" subtotalTop="0" showAll="0" dataSourceSort="1" defaultSubtotal="0" defaultAttributeDrillState="1">
      <items count="6">
        <item x="0"/>
        <item x="1"/>
        <item x="2"/>
        <item x="3"/>
        <item x="4"/>
        <item x="5"/>
      </items>
    </pivotField>
  </pivotFields>
  <rowFields count="4">
    <field x="4"/>
    <field x="0"/>
    <field x="1"/>
    <field x="2"/>
  </rowFields>
  <rowItems count="675">
    <i>
      <x/>
      <x/>
      <x/>
      <x/>
    </i>
    <i r="1">
      <x v="1"/>
      <x v="1"/>
      <x v="1"/>
    </i>
    <i r="1">
      <x v="2"/>
      <x v="2"/>
      <x v="1"/>
    </i>
    <i r="1">
      <x v="3"/>
      <x v="3"/>
      <x v="2"/>
    </i>
    <i r="1">
      <x v="4"/>
      <x v="4"/>
      <x v="1"/>
    </i>
    <i r="1">
      <x v="5"/>
      <x v="5"/>
      <x v="1"/>
    </i>
    <i r="1">
      <x v="6"/>
      <x v="6"/>
      <x v="1"/>
    </i>
    <i r="1">
      <x v="7"/>
      <x v="7"/>
      <x/>
    </i>
    <i r="1">
      <x v="8"/>
      <x v="8"/>
      <x v="1"/>
    </i>
    <i r="1">
      <x v="9"/>
      <x v="9"/>
      <x v="2"/>
    </i>
    <i r="1">
      <x v="10"/>
      <x v="10"/>
      <x v="1"/>
    </i>
    <i r="1">
      <x v="11"/>
      <x v="11"/>
      <x v="3"/>
    </i>
    <i r="1">
      <x v="12"/>
      <x v="12"/>
      <x v="3"/>
    </i>
    <i r="1">
      <x v="13"/>
      <x v="13"/>
      <x v="3"/>
    </i>
    <i r="1">
      <x v="14"/>
      <x v="14"/>
      <x/>
    </i>
    <i r="1">
      <x v="15"/>
      <x v="15"/>
      <x v="3"/>
    </i>
    <i r="1">
      <x v="16"/>
      <x v="16"/>
      <x v="2"/>
    </i>
    <i r="1">
      <x v="17"/>
      <x v="17"/>
      <x v="1"/>
    </i>
    <i r="1">
      <x v="18"/>
      <x v="18"/>
      <x v="1"/>
    </i>
    <i r="1">
      <x v="19"/>
      <x v="19"/>
      <x v="3"/>
    </i>
    <i r="1">
      <x v="20"/>
      <x v="20"/>
      <x v="3"/>
    </i>
    <i r="1">
      <x v="21"/>
      <x v="21"/>
      <x v="3"/>
    </i>
    <i r="1">
      <x v="22"/>
      <x v="22"/>
      <x v="3"/>
    </i>
    <i r="1">
      <x v="23"/>
      <x v="23"/>
      <x v="3"/>
    </i>
    <i r="1">
      <x v="24"/>
      <x v="24"/>
      <x v="4"/>
    </i>
    <i r="1">
      <x v="25"/>
      <x v="25"/>
      <x v="3"/>
    </i>
    <i r="1">
      <x v="26"/>
      <x v="26"/>
      <x/>
    </i>
    <i>
      <x v="1"/>
      <x v="27"/>
      <x v="27"/>
      <x v="5"/>
    </i>
    <i r="1">
      <x v="28"/>
      <x v="28"/>
      <x v="5"/>
    </i>
    <i r="1">
      <x v="29"/>
      <x v="29"/>
      <x v="3"/>
    </i>
    <i r="1">
      <x v="30"/>
      <x v="30"/>
      <x v="5"/>
    </i>
    <i r="1">
      <x v="31"/>
      <x v="31"/>
      <x v="6"/>
    </i>
    <i r="1">
      <x v="32"/>
      <x v="32"/>
      <x v="5"/>
    </i>
    <i r="1">
      <x v="33"/>
      <x v="33"/>
      <x v="1"/>
    </i>
    <i r="1">
      <x v="34"/>
      <x v="34"/>
      <x v="1"/>
    </i>
    <i r="1">
      <x v="35"/>
      <x v="35"/>
      <x v="3"/>
    </i>
    <i r="1">
      <x v="36"/>
      <x v="36"/>
      <x v="5"/>
    </i>
    <i r="1">
      <x v="37"/>
      <x v="37"/>
      <x v="3"/>
    </i>
    <i r="1">
      <x v="38"/>
      <x v="38"/>
      <x v="1"/>
    </i>
    <i r="1">
      <x v="39"/>
      <x v="39"/>
      <x v="3"/>
    </i>
    <i r="1">
      <x v="40"/>
      <x v="40"/>
      <x v="3"/>
    </i>
    <i r="1">
      <x v="41"/>
      <x v="41"/>
      <x v="7"/>
    </i>
    <i r="1">
      <x v="42"/>
      <x v="42"/>
      <x v="7"/>
    </i>
    <i r="1">
      <x v="43"/>
      <x v="43"/>
      <x v="8"/>
    </i>
    <i r="1">
      <x v="44"/>
      <x v="44"/>
      <x v="1"/>
    </i>
    <i r="1">
      <x v="45"/>
      <x v="45"/>
      <x v="6"/>
    </i>
    <i r="1">
      <x v="46"/>
      <x v="46"/>
      <x v="8"/>
    </i>
    <i r="1">
      <x v="47"/>
      <x v="47"/>
      <x/>
    </i>
    <i r="1">
      <x v="48"/>
      <x v="48"/>
      <x v="5"/>
    </i>
    <i r="1">
      <x v="49"/>
      <x v="49"/>
      <x v="3"/>
    </i>
    <i r="1">
      <x v="50"/>
      <x v="50"/>
      <x v="3"/>
    </i>
    <i r="1">
      <x v="51"/>
      <x v="51"/>
      <x v="5"/>
    </i>
    <i r="1">
      <x v="52"/>
      <x v="52"/>
      <x v="5"/>
    </i>
    <i r="1">
      <x v="53"/>
      <x v="53"/>
      <x v="1"/>
    </i>
    <i r="1">
      <x v="54"/>
      <x v="54"/>
      <x v="1"/>
    </i>
    <i r="1">
      <x v="55"/>
      <x v="55"/>
      <x v="1"/>
    </i>
    <i r="1">
      <x v="56"/>
      <x v="56"/>
      <x v="1"/>
    </i>
    <i r="1">
      <x v="57"/>
      <x v="57"/>
      <x v="1"/>
    </i>
    <i r="1">
      <x v="58"/>
      <x v="58"/>
      <x v="1"/>
    </i>
    <i r="1">
      <x v="59"/>
      <x v="59"/>
      <x v="5"/>
    </i>
    <i r="1">
      <x v="60"/>
      <x v="60"/>
      <x v="7"/>
    </i>
    <i r="1">
      <x v="61"/>
      <x v="61"/>
      <x v="7"/>
    </i>
    <i>
      <x v="2"/>
      <x v="62"/>
      <x v="62"/>
      <x v="7"/>
    </i>
    <i r="1">
      <x v="63"/>
      <x v="63"/>
      <x v="3"/>
    </i>
    <i r="1">
      <x v="64"/>
      <x v="64"/>
      <x v="3"/>
    </i>
    <i r="1">
      <x v="65"/>
      <x v="65"/>
      <x v="7"/>
    </i>
    <i r="1">
      <x v="66"/>
      <x v="66"/>
      <x v="1"/>
    </i>
    <i r="1">
      <x v="67"/>
      <x v="67"/>
      <x v="7"/>
    </i>
    <i r="1">
      <x v="68"/>
      <x v="68"/>
      <x v="3"/>
    </i>
    <i r="1">
      <x v="69"/>
      <x v="69"/>
      <x v="2"/>
    </i>
    <i r="1">
      <x v="70"/>
      <x v="70"/>
      <x v="7"/>
    </i>
    <i r="1">
      <x v="71"/>
      <x v="71"/>
      <x v="1"/>
    </i>
    <i r="1">
      <x v="72"/>
      <x v="72"/>
      <x v="7"/>
    </i>
    <i r="1">
      <x v="73"/>
      <x v="73"/>
      <x v="7"/>
    </i>
    <i r="1">
      <x v="74"/>
      <x v="74"/>
      <x v="4"/>
    </i>
    <i r="1">
      <x v="75"/>
      <x v="75"/>
      <x v="7"/>
    </i>
    <i r="1">
      <x v="76"/>
      <x v="76"/>
      <x v="7"/>
    </i>
    <i r="1">
      <x v="77"/>
      <x v="77"/>
      <x v="1"/>
    </i>
    <i r="1">
      <x v="78"/>
      <x v="78"/>
      <x v="1"/>
    </i>
    <i r="1">
      <x v="79"/>
      <x v="79"/>
      <x v="1"/>
    </i>
    <i r="1">
      <x v="80"/>
      <x v="80"/>
      <x v="7"/>
    </i>
    <i r="1">
      <x v="81"/>
      <x v="81"/>
      <x v="3"/>
    </i>
    <i r="1">
      <x v="82"/>
      <x v="82"/>
      <x v="3"/>
    </i>
    <i r="1">
      <x v="83"/>
      <x v="83"/>
      <x v="3"/>
    </i>
    <i r="1">
      <x v="84"/>
      <x v="84"/>
      <x v="3"/>
    </i>
    <i r="1">
      <x v="85"/>
      <x v="85"/>
      <x v="3"/>
    </i>
    <i r="1">
      <x v="86"/>
      <x v="86"/>
      <x v="6"/>
    </i>
    <i r="1">
      <x v="87"/>
      <x v="87"/>
      <x v="8"/>
    </i>
    <i r="1">
      <x v="88"/>
      <x v="88"/>
      <x v="1"/>
    </i>
    <i r="1">
      <x v="89"/>
      <x v="89"/>
      <x v="5"/>
    </i>
    <i r="1">
      <x v="90"/>
      <x v="90"/>
      <x v="7"/>
    </i>
    <i r="1">
      <x v="91"/>
      <x v="91"/>
      <x v="6"/>
    </i>
    <i r="1">
      <x v="92"/>
      <x v="92"/>
      <x v="7"/>
    </i>
    <i r="1">
      <x v="93"/>
      <x v="93"/>
      <x v="1"/>
    </i>
    <i r="1">
      <x v="94"/>
      <x v="94"/>
      <x v="9"/>
    </i>
    <i r="1">
      <x v="95"/>
      <x v="95"/>
      <x v="9"/>
    </i>
    <i r="1">
      <x v="96"/>
      <x v="96"/>
      <x v="5"/>
    </i>
    <i r="1">
      <x v="97"/>
      <x v="97"/>
      <x v="5"/>
    </i>
    <i r="1">
      <x v="98"/>
      <x v="98"/>
      <x v="7"/>
    </i>
    <i r="1">
      <x v="99"/>
      <x v="99"/>
      <x v="1"/>
    </i>
    <i r="1">
      <x v="100"/>
      <x v="100"/>
      <x v="3"/>
    </i>
    <i r="1">
      <x v="101"/>
      <x v="101"/>
      <x v="7"/>
    </i>
    <i r="1">
      <x v="102"/>
      <x v="102"/>
      <x v="1"/>
    </i>
    <i r="1">
      <x v="103"/>
      <x v="103"/>
      <x v="9"/>
    </i>
    <i r="1">
      <x v="104"/>
      <x v="104"/>
      <x v="9"/>
    </i>
    <i r="1">
      <x v="105"/>
      <x v="105"/>
      <x v="1"/>
    </i>
    <i r="1">
      <x v="106"/>
      <x v="106"/>
      <x v="3"/>
    </i>
    <i r="1">
      <x v="107"/>
      <x v="107"/>
      <x v="3"/>
    </i>
    <i r="1">
      <x v="108"/>
      <x v="108"/>
      <x v="1"/>
    </i>
    <i r="1">
      <x v="109"/>
      <x v="109"/>
      <x v="1"/>
    </i>
    <i r="1">
      <x v="110"/>
      <x v="110"/>
      <x v="1"/>
    </i>
    <i r="1">
      <x v="111"/>
      <x v="111"/>
      <x v="3"/>
    </i>
    <i r="1">
      <x v="112"/>
      <x v="112"/>
      <x v="5"/>
    </i>
    <i r="1">
      <x v="113"/>
      <x v="113"/>
      <x v="5"/>
    </i>
    <i r="1">
      <x v="114"/>
      <x v="114"/>
      <x v="7"/>
    </i>
    <i>
      <x v="3"/>
      <x v="115"/>
      <x v="115"/>
      <x v="7"/>
    </i>
    <i r="1">
      <x v="116"/>
      <x v="116"/>
      <x v="6"/>
    </i>
    <i r="1">
      <x v="117"/>
      <x v="117"/>
      <x v="7"/>
    </i>
    <i r="1">
      <x v="118"/>
      <x v="118"/>
      <x v="7"/>
    </i>
    <i r="1">
      <x v="119"/>
      <x v="119"/>
      <x v="1"/>
    </i>
    <i r="1">
      <x v="120"/>
      <x v="120"/>
      <x v="7"/>
    </i>
    <i r="1">
      <x v="121"/>
      <x v="121"/>
      <x v="1"/>
    </i>
    <i r="1">
      <x v="122"/>
      <x v="122"/>
      <x v="7"/>
    </i>
    <i r="1">
      <x v="123"/>
      <x v="123"/>
      <x v="7"/>
    </i>
    <i r="1">
      <x v="124"/>
      <x v="124"/>
      <x v="1"/>
    </i>
    <i r="1">
      <x v="125"/>
      <x v="125"/>
      <x v="1"/>
    </i>
    <i r="1">
      <x v="126"/>
      <x v="126"/>
      <x v="1"/>
    </i>
    <i r="1">
      <x v="127"/>
      <x v="127"/>
      <x v="1"/>
    </i>
    <i r="1">
      <x v="128"/>
      <x v="128"/>
      <x v="3"/>
    </i>
    <i r="1">
      <x v="129"/>
      <x v="129"/>
      <x v="7"/>
    </i>
    <i r="1">
      <x v="130"/>
      <x v="130"/>
      <x v="1"/>
    </i>
    <i r="1">
      <x v="131"/>
      <x v="131"/>
      <x v="1"/>
    </i>
    <i r="1">
      <x v="132"/>
      <x v="132"/>
      <x v="1"/>
    </i>
    <i r="1">
      <x v="133"/>
      <x v="133"/>
      <x v="1"/>
    </i>
    <i r="1">
      <x v="134"/>
      <x v="134"/>
      <x v="1"/>
    </i>
    <i r="1">
      <x v="135"/>
      <x v="135"/>
      <x v="1"/>
    </i>
    <i r="1">
      <x v="136"/>
      <x v="136"/>
      <x v="3"/>
    </i>
    <i r="1">
      <x v="137"/>
      <x v="137"/>
      <x v="7"/>
    </i>
    <i r="1">
      <x v="138"/>
      <x v="138"/>
      <x v="7"/>
    </i>
    <i r="1">
      <x v="139"/>
      <x v="139"/>
      <x v="8"/>
    </i>
    <i r="1">
      <x v="140"/>
      <x v="140"/>
      <x v="8"/>
    </i>
    <i r="1">
      <x v="141"/>
      <x v="141"/>
      <x v="7"/>
    </i>
    <i r="1">
      <x v="142"/>
      <x v="142"/>
      <x v="1"/>
    </i>
    <i r="1">
      <x v="143"/>
      <x v="143"/>
      <x v="1"/>
    </i>
    <i r="1">
      <x v="144"/>
      <x v="144"/>
      <x v="1"/>
    </i>
    <i r="1">
      <x v="145"/>
      <x v="145"/>
      <x v="1"/>
    </i>
    <i r="1">
      <x v="146"/>
      <x v="146"/>
      <x v="1"/>
    </i>
    <i r="1">
      <x v="147"/>
      <x v="147"/>
      <x v="1"/>
    </i>
    <i r="1">
      <x v="148"/>
      <x v="148"/>
      <x v="1"/>
    </i>
    <i r="1">
      <x v="149"/>
      <x v="149"/>
      <x v="1"/>
    </i>
    <i r="1">
      <x v="150"/>
      <x v="150"/>
      <x v="1"/>
    </i>
    <i r="1">
      <x v="151"/>
      <x v="151"/>
      <x v="3"/>
    </i>
    <i r="1">
      <x v="152"/>
      <x v="152"/>
      <x v="7"/>
    </i>
    <i r="1">
      <x v="153"/>
      <x v="153"/>
      <x v="1"/>
    </i>
    <i r="1">
      <x v="154"/>
      <x v="154"/>
      <x v="1"/>
    </i>
    <i r="1">
      <x v="155"/>
      <x v="155"/>
      <x v="7"/>
    </i>
    <i r="1">
      <x v="156"/>
      <x v="156"/>
      <x v="6"/>
    </i>
    <i r="1">
      <x v="157"/>
      <x v="157"/>
      <x v="6"/>
    </i>
    <i r="1">
      <x v="158"/>
      <x v="158"/>
      <x v="6"/>
    </i>
    <i r="1">
      <x v="159"/>
      <x v="159"/>
      <x v="7"/>
    </i>
    <i r="1">
      <x v="160"/>
      <x v="160"/>
      <x v="1"/>
    </i>
    <i r="1">
      <x v="161"/>
      <x v="161"/>
      <x v="7"/>
    </i>
    <i r="1">
      <x v="162"/>
      <x v="162"/>
      <x v="7"/>
    </i>
    <i r="1">
      <x v="163"/>
      <x v="163"/>
      <x v="3"/>
    </i>
    <i r="1">
      <x v="164"/>
      <x v="164"/>
      <x v="7"/>
    </i>
    <i r="1">
      <x v="165"/>
      <x v="165"/>
      <x v="1"/>
    </i>
    <i r="1">
      <x v="166"/>
      <x v="166"/>
      <x v="1"/>
    </i>
    <i r="1">
      <x v="167"/>
      <x v="167"/>
      <x v="1"/>
    </i>
    <i r="1">
      <x v="168"/>
      <x v="168"/>
      <x v="1"/>
    </i>
    <i r="1">
      <x v="169"/>
      <x v="169"/>
      <x v="1"/>
    </i>
    <i r="1">
      <x v="170"/>
      <x v="170"/>
      <x v="7"/>
    </i>
    <i r="1">
      <x v="171"/>
      <x v="171"/>
      <x v="7"/>
    </i>
    <i r="1">
      <x v="172"/>
      <x v="172"/>
      <x v="7"/>
    </i>
    <i r="1">
      <x v="173"/>
      <x v="173"/>
      <x/>
    </i>
    <i r="1">
      <x v="174"/>
      <x v="174"/>
      <x v="7"/>
    </i>
    <i>
      <x v="4"/>
      <x v="175"/>
      <x v="175"/>
      <x v="5"/>
    </i>
    <i r="1">
      <x v="176"/>
      <x v="176"/>
      <x v="5"/>
    </i>
    <i r="1">
      <x v="177"/>
      <x v="177"/>
      <x v="1"/>
    </i>
    <i r="1">
      <x v="178"/>
      <x v="178"/>
      <x v="5"/>
    </i>
    <i r="1">
      <x v="179"/>
      <x v="179"/>
      <x v="5"/>
    </i>
    <i r="1">
      <x v="180"/>
      <x v="180"/>
      <x v="9"/>
    </i>
    <i r="1">
      <x v="181"/>
      <x v="181"/>
      <x v="9"/>
    </i>
    <i r="1">
      <x v="182"/>
      <x v="182"/>
      <x v="9"/>
    </i>
    <i r="1">
      <x v="183"/>
      <x v="183"/>
      <x v="9"/>
    </i>
    <i r="1">
      <x v="184"/>
      <x v="184"/>
      <x v="9"/>
    </i>
    <i r="1">
      <x v="185"/>
      <x v="185"/>
      <x v="9"/>
    </i>
    <i r="1">
      <x v="186"/>
      <x v="186"/>
      <x v="5"/>
    </i>
    <i r="1">
      <x v="187"/>
      <x v="187"/>
      <x v="5"/>
    </i>
    <i r="1">
      <x v="188"/>
      <x v="188"/>
      <x v="5"/>
    </i>
    <i r="1">
      <x v="189"/>
      <x v="189"/>
      <x v="2"/>
    </i>
    <i r="1">
      <x v="190"/>
      <x v="190"/>
      <x v="7"/>
    </i>
    <i r="1">
      <x v="191"/>
      <x v="191"/>
      <x v="5"/>
    </i>
    <i r="1">
      <x v="192"/>
      <x v="192"/>
      <x v="1"/>
    </i>
    <i r="1">
      <x v="193"/>
      <x v="193"/>
      <x v="1"/>
    </i>
    <i r="1">
      <x v="194"/>
      <x v="194"/>
      <x v="7"/>
    </i>
    <i r="1">
      <x v="195"/>
      <x v="195"/>
      <x v="7"/>
    </i>
    <i r="1">
      <x v="196"/>
      <x v="196"/>
      <x v="7"/>
    </i>
    <i r="1">
      <x v="197"/>
      <x v="197"/>
      <x v="5"/>
    </i>
    <i r="1">
      <x v="198"/>
      <x v="198"/>
      <x v="1"/>
    </i>
    <i r="1">
      <x v="199"/>
      <x v="199"/>
      <x v="1"/>
    </i>
    <i r="1">
      <x v="200"/>
      <x v="200"/>
      <x v="1"/>
    </i>
    <i r="1">
      <x v="201"/>
      <x v="201"/>
      <x v="1"/>
    </i>
    <i r="1">
      <x v="202"/>
      <x v="202"/>
      <x v="7"/>
    </i>
    <i r="1">
      <x v="203"/>
      <x v="203"/>
      <x v="5"/>
    </i>
    <i r="1">
      <x v="204"/>
      <x v="204"/>
      <x v="5"/>
    </i>
    <i r="1">
      <x v="205"/>
      <x v="205"/>
      <x v="5"/>
    </i>
    <i r="1">
      <x v="206"/>
      <x v="206"/>
      <x v="7"/>
    </i>
    <i r="1">
      <x v="207"/>
      <x v="207"/>
      <x v="5"/>
    </i>
    <i r="1">
      <x v="208"/>
      <x v="208"/>
      <x v="5"/>
    </i>
    <i r="1">
      <x v="209"/>
      <x v="209"/>
      <x v="5"/>
    </i>
    <i r="1">
      <x v="210"/>
      <x v="210"/>
      <x v="1"/>
    </i>
    <i r="1">
      <x v="211"/>
      <x v="211"/>
      <x v="1"/>
    </i>
    <i r="1">
      <x v="212"/>
      <x v="212"/>
      <x v="3"/>
    </i>
    <i r="1">
      <x v="213"/>
      <x v="213"/>
      <x v="5"/>
    </i>
    <i r="1">
      <x v="214"/>
      <x v="214"/>
      <x v="5"/>
    </i>
    <i r="1">
      <x v="215"/>
      <x v="215"/>
      <x v="5"/>
    </i>
    <i r="1">
      <x v="216"/>
      <x v="216"/>
      <x v="3"/>
    </i>
    <i r="1">
      <x v="217"/>
      <x v="217"/>
      <x v="5"/>
    </i>
    <i r="1">
      <x v="218"/>
      <x v="218"/>
      <x v="1"/>
    </i>
    <i r="1">
      <x v="219"/>
      <x v="219"/>
      <x v="1"/>
    </i>
    <i r="1">
      <x v="220"/>
      <x v="220"/>
      <x v="1"/>
    </i>
    <i r="1">
      <x v="221"/>
      <x v="221"/>
      <x v="5"/>
    </i>
    <i r="1">
      <x v="222"/>
      <x v="222"/>
      <x v="3"/>
    </i>
    <i r="1">
      <x v="223"/>
      <x v="223"/>
      <x v="5"/>
    </i>
    <i r="1">
      <x v="224"/>
      <x v="224"/>
      <x v="7"/>
    </i>
    <i r="1">
      <x v="225"/>
      <x v="225"/>
      <x v="7"/>
    </i>
    <i r="1">
      <x v="226"/>
      <x v="226"/>
      <x v="1"/>
    </i>
    <i r="1">
      <x v="227"/>
      <x v="227"/>
      <x v="5"/>
    </i>
    <i r="1">
      <x v="228"/>
      <x v="228"/>
      <x v="1"/>
    </i>
    <i r="1">
      <x v="229"/>
      <x v="229"/>
      <x v="1"/>
    </i>
    <i r="1">
      <x v="230"/>
      <x v="230"/>
      <x v="5"/>
    </i>
    <i r="1">
      <x v="231"/>
      <x v="231"/>
      <x v="1"/>
    </i>
    <i r="1">
      <x v="232"/>
      <x v="232"/>
      <x v="1"/>
    </i>
    <i r="1">
      <x v="233"/>
      <x v="233"/>
      <x v="5"/>
    </i>
    <i r="1">
      <x v="234"/>
      <x v="234"/>
      <x v="1"/>
    </i>
    <i r="1">
      <x v="235"/>
      <x v="235"/>
      <x v="1"/>
    </i>
    <i r="1">
      <x v="236"/>
      <x v="236"/>
      <x v="1"/>
    </i>
    <i r="1">
      <x v="237"/>
      <x v="237"/>
      <x v="1"/>
    </i>
    <i r="1">
      <x v="238"/>
      <x v="238"/>
      <x v="1"/>
    </i>
    <i r="1">
      <x v="239"/>
      <x v="239"/>
      <x v="1"/>
    </i>
    <i r="1">
      <x v="240"/>
      <x v="240"/>
      <x v="5"/>
    </i>
    <i r="1">
      <x v="241"/>
      <x v="241"/>
      <x v="5"/>
    </i>
    <i r="1">
      <x v="242"/>
      <x v="242"/>
      <x v="9"/>
    </i>
    <i r="1">
      <x v="243"/>
      <x v="243"/>
      <x v="9"/>
    </i>
    <i r="1">
      <x v="244"/>
      <x v="244"/>
      <x v="5"/>
    </i>
    <i r="1">
      <x v="245"/>
      <x v="245"/>
      <x v="1"/>
    </i>
    <i r="1">
      <x v="246"/>
      <x v="246"/>
      <x v="1"/>
    </i>
    <i r="1">
      <x v="247"/>
      <x v="247"/>
      <x v="1"/>
    </i>
    <i r="1">
      <x v="248"/>
      <x v="248"/>
      <x v="1"/>
    </i>
    <i r="1">
      <x v="249"/>
      <x v="249"/>
      <x v="1"/>
    </i>
    <i r="1">
      <x v="250"/>
      <x v="250"/>
      <x v="5"/>
    </i>
    <i r="1">
      <x v="251"/>
      <x v="251"/>
      <x v="5"/>
    </i>
    <i r="1">
      <x v="252"/>
      <x v="252"/>
      <x v="1"/>
    </i>
    <i r="1">
      <x v="253"/>
      <x v="253"/>
      <x v="5"/>
    </i>
    <i r="1">
      <x v="254"/>
      <x v="254"/>
      <x v="1"/>
    </i>
    <i r="1">
      <x v="255"/>
      <x v="255"/>
      <x v="1"/>
    </i>
    <i r="1">
      <x v="256"/>
      <x v="256"/>
      <x v="1"/>
    </i>
    <i r="1">
      <x v="257"/>
      <x v="257"/>
      <x v="1"/>
    </i>
    <i r="1">
      <x v="258"/>
      <x v="258"/>
      <x v="1"/>
    </i>
    <i r="1">
      <x v="259"/>
      <x v="259"/>
      <x v="1"/>
    </i>
    <i r="1">
      <x v="260"/>
      <x v="260"/>
      <x v="1"/>
    </i>
    <i r="1">
      <x v="261"/>
      <x v="261"/>
      <x v="5"/>
    </i>
    <i r="1">
      <x v="262"/>
      <x v="262"/>
      <x v="1"/>
    </i>
    <i r="1">
      <x v="263"/>
      <x v="263"/>
      <x v="1"/>
    </i>
    <i r="1">
      <x v="264"/>
      <x v="264"/>
      <x v="5"/>
    </i>
    <i r="1">
      <x v="265"/>
      <x v="265"/>
      <x v="5"/>
    </i>
    <i r="1">
      <x v="266"/>
      <x v="266"/>
      <x v="7"/>
    </i>
    <i r="1">
      <x v="267"/>
      <x v="267"/>
      <x v="7"/>
    </i>
    <i r="1">
      <x v="268"/>
      <x v="268"/>
      <x/>
    </i>
    <i r="1">
      <x v="269"/>
      <x v="269"/>
      <x v="5"/>
    </i>
    <i r="1">
      <x v="270"/>
      <x v="270"/>
      <x v="7"/>
    </i>
    <i r="1">
      <x v="271"/>
      <x v="271"/>
      <x v="7"/>
    </i>
    <i r="1">
      <x v="272"/>
      <x v="272"/>
      <x v="1"/>
    </i>
    <i r="1">
      <x v="273"/>
      <x v="273"/>
      <x v="5"/>
    </i>
    <i r="1">
      <x v="274"/>
      <x v="274"/>
      <x v="3"/>
    </i>
    <i r="1">
      <x v="275"/>
      <x v="275"/>
      <x v="3"/>
    </i>
    <i r="1">
      <x v="276"/>
      <x v="276"/>
      <x v="3"/>
    </i>
    <i r="1">
      <x v="277"/>
      <x v="277"/>
      <x v="3"/>
    </i>
    <i r="1">
      <x v="278"/>
      <x v="278"/>
      <x v="5"/>
    </i>
    <i r="1">
      <x v="279"/>
      <x v="279"/>
      <x v="5"/>
    </i>
    <i r="1">
      <x v="280"/>
      <x v="280"/>
      <x v="1"/>
    </i>
    <i r="1">
      <x v="281"/>
      <x v="281"/>
      <x v="1"/>
    </i>
    <i r="1">
      <x v="282"/>
      <x v="282"/>
      <x v="1"/>
    </i>
    <i r="1">
      <x v="283"/>
      <x v="283"/>
      <x v="1"/>
    </i>
    <i r="1">
      <x v="284"/>
      <x v="284"/>
      <x v="1"/>
    </i>
    <i r="1">
      <x v="285"/>
      <x v="285"/>
      <x v="1"/>
    </i>
    <i r="1">
      <x v="286"/>
      <x v="286"/>
      <x v="5"/>
    </i>
    <i r="1">
      <x v="287"/>
      <x v="287"/>
      <x v="5"/>
    </i>
    <i r="1">
      <x v="288"/>
      <x v="288"/>
      <x v="5"/>
    </i>
    <i r="1">
      <x v="289"/>
      <x v="289"/>
      <x v="7"/>
    </i>
    <i r="1">
      <x v="290"/>
      <x v="290"/>
      <x v="7"/>
    </i>
    <i r="1">
      <x v="291"/>
      <x v="291"/>
      <x v="5"/>
    </i>
    <i r="1">
      <x v="292"/>
      <x v="292"/>
      <x v="5"/>
    </i>
    <i>
      <x v="5"/>
      <x v="293"/>
      <x v="293"/>
      <x/>
    </i>
    <i r="1">
      <x v="294"/>
      <x v="294"/>
      <x v="7"/>
    </i>
    <i r="1">
      <x v="295"/>
      <x v="295"/>
      <x v="1"/>
    </i>
    <i r="1">
      <x v="296"/>
      <x v="296"/>
      <x v="1"/>
    </i>
    <i r="1">
      <x v="297"/>
      <x v="297"/>
      <x v="1"/>
    </i>
    <i r="1">
      <x v="298"/>
      <x v="298"/>
      <x v="1"/>
    </i>
    <i r="1">
      <x v="299"/>
      <x v="299"/>
      <x v="1"/>
    </i>
    <i r="1">
      <x v="300"/>
      <x v="300"/>
      <x/>
    </i>
    <i r="1">
      <x v="301"/>
      <x v="301"/>
      <x v="7"/>
    </i>
    <i r="1">
      <x v="302"/>
      <x v="302"/>
      <x v="7"/>
    </i>
    <i r="1">
      <x v="303"/>
      <x v="303"/>
      <x/>
    </i>
    <i r="1">
      <x v="304"/>
      <x v="304"/>
      <x v="7"/>
    </i>
    <i r="1">
      <x v="305"/>
      <x v="305"/>
      <x v="7"/>
    </i>
    <i r="1">
      <x v="306"/>
      <x v="306"/>
      <x/>
    </i>
    <i r="1">
      <x v="307"/>
      <x v="307"/>
      <x v="7"/>
    </i>
    <i r="1">
      <x v="308"/>
      <x v="308"/>
      <x v="1"/>
    </i>
    <i r="1">
      <x v="309"/>
      <x v="309"/>
      <x v="1"/>
    </i>
    <i r="1">
      <x v="310"/>
      <x v="310"/>
      <x/>
    </i>
    <i r="1">
      <x v="311"/>
      <x v="311"/>
      <x v="7"/>
    </i>
    <i r="1">
      <x v="312"/>
      <x v="312"/>
      <x v="1"/>
    </i>
    <i r="1">
      <x v="313"/>
      <x v="313"/>
      <x v="1"/>
    </i>
    <i r="1">
      <x v="314"/>
      <x v="314"/>
      <x v="1"/>
    </i>
    <i r="1">
      <x v="315"/>
      <x v="315"/>
      <x/>
    </i>
    <i r="1">
      <x v="316"/>
      <x v="316"/>
      <x v="7"/>
    </i>
    <i r="1">
      <x v="317"/>
      <x v="317"/>
      <x/>
    </i>
    <i r="1">
      <x v="318"/>
      <x v="318"/>
      <x v="7"/>
    </i>
    <i r="1">
      <x v="319"/>
      <x v="319"/>
      <x/>
    </i>
    <i r="1">
      <x v="320"/>
      <x v="320"/>
      <x v="7"/>
    </i>
    <i r="1">
      <x v="321"/>
      <x v="321"/>
      <x v="3"/>
    </i>
    <i r="1">
      <x v="322"/>
      <x v="322"/>
      <x v="3"/>
    </i>
    <i r="1">
      <x v="323"/>
      <x v="323"/>
      <x v="3"/>
    </i>
    <i r="1">
      <x v="324"/>
      <x v="324"/>
      <x v="3"/>
    </i>
    <i r="1">
      <x v="325"/>
      <x v="325"/>
      <x v="3"/>
    </i>
    <i r="1">
      <x v="326"/>
      <x v="326"/>
      <x/>
    </i>
    <i r="1">
      <x v="327"/>
      <x v="327"/>
      <x v="7"/>
    </i>
    <i r="1">
      <x v="328"/>
      <x v="328"/>
      <x v="2"/>
    </i>
    <i r="1">
      <x v="329"/>
      <x v="329"/>
      <x v="2"/>
    </i>
    <i r="1">
      <x v="330"/>
      <x v="330"/>
      <x v="2"/>
    </i>
    <i r="1">
      <x v="331"/>
      <x v="331"/>
      <x v="1"/>
    </i>
    <i r="1">
      <x v="332"/>
      <x v="332"/>
      <x v="1"/>
    </i>
    <i r="1">
      <x v="333"/>
      <x v="333"/>
      <x v="1"/>
    </i>
    <i r="1">
      <x v="334"/>
      <x v="334"/>
      <x v="1"/>
    </i>
    <i r="1">
      <x v="335"/>
      <x v="335"/>
      <x v="1"/>
    </i>
    <i r="1">
      <x v="336"/>
      <x v="336"/>
      <x v="1"/>
    </i>
    <i r="1">
      <x v="337"/>
      <x v="337"/>
      <x v="1"/>
    </i>
    <i r="1">
      <x v="338"/>
      <x v="338"/>
      <x/>
    </i>
    <i r="1">
      <x v="339"/>
      <x v="339"/>
      <x v="7"/>
    </i>
    <i r="1">
      <x v="340"/>
      <x v="340"/>
      <x v="1"/>
    </i>
    <i r="1">
      <x v="341"/>
      <x v="341"/>
      <x v="1"/>
    </i>
    <i r="1">
      <x v="342"/>
      <x v="342"/>
      <x v="1"/>
    </i>
    <i r="1">
      <x v="343"/>
      <x v="343"/>
      <x/>
    </i>
    <i r="1">
      <x v="344"/>
      <x v="344"/>
      <x v="7"/>
    </i>
    <i r="1">
      <x v="345"/>
      <x v="345"/>
      <x v="1"/>
    </i>
    <i r="1">
      <x v="346"/>
      <x v="346"/>
      <x v="1"/>
    </i>
    <i r="1">
      <x v="347"/>
      <x v="347"/>
      <x/>
    </i>
    <i r="1">
      <x v="348"/>
      <x v="348"/>
      <x v="7"/>
    </i>
    <i r="1">
      <x v="349"/>
      <x v="349"/>
      <x/>
    </i>
    <i r="1">
      <x v="350"/>
      <x v="350"/>
      <x v="7"/>
    </i>
    <i r="1">
      <x v="351"/>
      <x v="351"/>
      <x v="1"/>
    </i>
    <i r="1">
      <x v="352"/>
      <x v="352"/>
      <x v="1"/>
    </i>
    <i r="1">
      <x v="353"/>
      <x v="353"/>
      <x v="1"/>
    </i>
    <i r="1">
      <x v="354"/>
      <x v="354"/>
      <x v="1"/>
    </i>
    <i r="1">
      <x v="355"/>
      <x v="355"/>
      <x v="7"/>
    </i>
    <i r="1">
      <x v="356"/>
      <x v="356"/>
      <x/>
    </i>
    <i r="1">
      <x v="357"/>
      <x v="357"/>
      <x v="7"/>
    </i>
    <i r="1">
      <x v="358"/>
      <x v="358"/>
      <x v="1"/>
    </i>
    <i r="1">
      <x v="359"/>
      <x v="359"/>
      <x v="1"/>
    </i>
    <i r="1">
      <x v="360"/>
      <x v="360"/>
      <x v="1"/>
    </i>
    <i r="1">
      <x v="361"/>
      <x v="361"/>
      <x v="1"/>
    </i>
    <i r="1">
      <x v="362"/>
      <x v="362"/>
      <x/>
    </i>
    <i r="1">
      <x v="363"/>
      <x v="363"/>
      <x v="7"/>
    </i>
    <i r="1">
      <x v="364"/>
      <x v="364"/>
      <x v="7"/>
    </i>
    <i r="1">
      <x v="365"/>
      <x v="365"/>
      <x v="7"/>
    </i>
    <i r="1">
      <x v="366"/>
      <x v="366"/>
      <x v="7"/>
    </i>
    <i r="1">
      <x v="367"/>
      <x v="367"/>
      <x v="7"/>
    </i>
    <i r="1">
      <x v="368"/>
      <x v="368"/>
      <x/>
    </i>
    <i r="1">
      <x v="369"/>
      <x v="369"/>
      <x v="7"/>
    </i>
    <i r="1">
      <x v="370"/>
      <x v="370"/>
      <x/>
    </i>
    <i r="1">
      <x v="371"/>
      <x v="371"/>
      <x v="7"/>
    </i>
    <i r="1">
      <x v="372"/>
      <x v="372"/>
      <x v="1"/>
    </i>
    <i r="1">
      <x v="373"/>
      <x v="373"/>
      <x v="1"/>
    </i>
    <i r="1">
      <x v="374"/>
      <x v="374"/>
      <x v="1"/>
    </i>
    <i r="1">
      <x v="375"/>
      <x v="375"/>
      <x v="1"/>
    </i>
    <i r="1">
      <x v="376"/>
      <x v="376"/>
      <x v="7"/>
    </i>
    <i r="1">
      <x v="377"/>
      <x v="377"/>
      <x/>
    </i>
    <i r="1">
      <x v="378"/>
      <x v="378"/>
      <x v="7"/>
    </i>
    <i r="1">
      <x v="379"/>
      <x v="379"/>
      <x/>
    </i>
    <i r="1">
      <x v="380"/>
      <x v="380"/>
      <x v="7"/>
    </i>
    <i r="1">
      <x v="381"/>
      <x v="381"/>
      <x/>
    </i>
    <i r="1">
      <x v="382"/>
      <x v="382"/>
      <x v="7"/>
    </i>
    <i r="1">
      <x v="383"/>
      <x v="383"/>
      <x v="1"/>
    </i>
    <i r="1">
      <x v="384"/>
      <x v="384"/>
      <x v="1"/>
    </i>
    <i r="1">
      <x v="385"/>
      <x v="385"/>
      <x v="1"/>
    </i>
    <i r="1">
      <x v="386"/>
      <x v="386"/>
      <x v="1"/>
    </i>
    <i r="1">
      <x v="387"/>
      <x v="387"/>
      <x v="1"/>
    </i>
    <i r="1">
      <x v="388"/>
      <x v="388"/>
      <x v="1"/>
    </i>
    <i r="1">
      <x v="389"/>
      <x v="389"/>
      <x v="1"/>
    </i>
    <i r="1">
      <x v="390"/>
      <x v="390"/>
      <x v="1"/>
    </i>
    <i r="1">
      <x v="391"/>
      <x v="391"/>
      <x/>
    </i>
    <i r="1">
      <x v="392"/>
      <x v="392"/>
      <x v="7"/>
    </i>
    <i r="1">
      <x v="393"/>
      <x v="393"/>
      <x v="1"/>
    </i>
    <i r="1">
      <x v="394"/>
      <x v="394"/>
      <x v="1"/>
    </i>
    <i r="1">
      <x v="395"/>
      <x v="395"/>
      <x v="1"/>
    </i>
    <i r="1">
      <x v="396"/>
      <x v="396"/>
      <x v="7"/>
    </i>
    <i r="1">
      <x v="397"/>
      <x v="397"/>
      <x v="1"/>
    </i>
    <i r="1">
      <x v="398"/>
      <x v="398"/>
      <x v="1"/>
    </i>
    <i r="1">
      <x v="399"/>
      <x v="399"/>
      <x v="1"/>
    </i>
    <i r="1">
      <x v="400"/>
      <x v="400"/>
      <x v="1"/>
    </i>
    <i r="1">
      <x v="401"/>
      <x v="401"/>
      <x v="1"/>
    </i>
    <i r="1">
      <x v="402"/>
      <x v="402"/>
      <x v="7"/>
    </i>
    <i r="1">
      <x v="403"/>
      <x v="403"/>
      <x v="7"/>
    </i>
    <i r="1">
      <x v="404"/>
      <x v="404"/>
      <x v="7"/>
    </i>
    <i r="1">
      <x v="405"/>
      <x v="405"/>
      <x v="7"/>
    </i>
    <i r="1">
      <x v="406"/>
      <x v="406"/>
      <x/>
    </i>
    <i r="1">
      <x v="407"/>
      <x v="407"/>
      <x v="7"/>
    </i>
    <i r="1">
      <x v="408"/>
      <x v="408"/>
      <x v="1"/>
    </i>
    <i r="1">
      <x v="409"/>
      <x v="409"/>
      <x v="1"/>
    </i>
    <i r="1">
      <x v="410"/>
      <x v="410"/>
      <x v="1"/>
    </i>
    <i r="1">
      <x v="411"/>
      <x v="411"/>
      <x/>
    </i>
    <i r="1">
      <x v="412"/>
      <x v="412"/>
      <x v="7"/>
    </i>
    <i r="1">
      <x v="413"/>
      <x v="413"/>
      <x v="2"/>
    </i>
    <i r="1">
      <x v="414"/>
      <x v="414"/>
      <x v="2"/>
    </i>
    <i r="1">
      <x v="415"/>
      <x v="415"/>
      <x v="2"/>
    </i>
    <i r="1">
      <x v="416"/>
      <x v="416"/>
      <x v="2"/>
    </i>
    <i r="1">
      <x v="417"/>
      <x v="417"/>
      <x v="7"/>
    </i>
    <i r="1">
      <x v="418"/>
      <x v="418"/>
      <x v="5"/>
    </i>
    <i r="1">
      <x v="419"/>
      <x v="419"/>
      <x v="5"/>
    </i>
    <i r="1">
      <x v="420"/>
      <x v="420"/>
      <x v="5"/>
    </i>
    <i r="1">
      <x v="421"/>
      <x v="421"/>
      <x v="7"/>
    </i>
    <i r="1">
      <x v="422"/>
      <x v="422"/>
      <x v="7"/>
    </i>
    <i r="1">
      <x v="423"/>
      <x v="423"/>
      <x/>
    </i>
    <i r="1">
      <x v="424"/>
      <x v="424"/>
      <x v="7"/>
    </i>
    <i r="1">
      <x v="425"/>
      <x v="425"/>
      <x/>
    </i>
    <i r="1">
      <x v="426"/>
      <x v="426"/>
      <x v="7"/>
    </i>
    <i r="1">
      <x v="427"/>
      <x v="427"/>
      <x/>
    </i>
    <i r="1">
      <x v="428"/>
      <x v="428"/>
      <x v="7"/>
    </i>
    <i r="1">
      <x v="429"/>
      <x v="429"/>
      <x v="7"/>
    </i>
    <i r="1">
      <x v="430"/>
      <x v="430"/>
      <x v="7"/>
    </i>
    <i>
      <x v="6"/>
      <x v="431"/>
      <x v="431"/>
      <x/>
    </i>
    <i r="1">
      <x v="432"/>
      <x v="432"/>
      <x v="7"/>
    </i>
    <i r="1">
      <x v="433"/>
      <x v="433"/>
      <x v="1"/>
    </i>
    <i r="1">
      <x v="434"/>
      <x v="434"/>
      <x v="1"/>
    </i>
    <i r="1">
      <x v="435"/>
      <x v="435"/>
      <x v="1"/>
    </i>
    <i r="1">
      <x v="436"/>
      <x v="436"/>
      <x v="1"/>
    </i>
    <i r="1">
      <x v="437"/>
      <x v="437"/>
      <x v="1"/>
    </i>
    <i r="1">
      <x v="438"/>
      <x v="438"/>
      <x/>
    </i>
    <i r="1">
      <x v="439"/>
      <x v="439"/>
      <x v="7"/>
    </i>
    <i r="1">
      <x v="440"/>
      <x v="440"/>
      <x v="3"/>
    </i>
    <i r="1">
      <x v="441"/>
      <x v="441"/>
      <x v="3"/>
    </i>
    <i r="1">
      <x v="442"/>
      <x v="442"/>
      <x v="3"/>
    </i>
    <i r="1">
      <x v="443"/>
      <x v="443"/>
      <x v="3"/>
    </i>
    <i r="1">
      <x v="444"/>
      <x v="444"/>
      <x v="7"/>
    </i>
    <i r="1">
      <x v="445"/>
      <x v="445"/>
      <x v="1"/>
    </i>
    <i r="1">
      <x v="446"/>
      <x v="446"/>
      <x v="1"/>
    </i>
    <i r="1">
      <x v="447"/>
      <x v="447"/>
      <x v="1"/>
    </i>
    <i r="1">
      <x v="448"/>
      <x v="448"/>
      <x v="7"/>
    </i>
    <i r="1">
      <x v="449"/>
      <x v="449"/>
      <x/>
    </i>
    <i r="1">
      <x v="450"/>
      <x v="450"/>
      <x v="7"/>
    </i>
    <i r="1">
      <x v="451"/>
      <x v="451"/>
      <x v="7"/>
    </i>
    <i r="1">
      <x v="452"/>
      <x v="452"/>
      <x/>
    </i>
    <i r="1">
      <x v="453"/>
      <x v="453"/>
      <x v="7"/>
    </i>
    <i r="1">
      <x v="454"/>
      <x v="454"/>
      <x v="6"/>
    </i>
    <i r="1">
      <x v="455"/>
      <x v="455"/>
      <x v="6"/>
    </i>
    <i r="1">
      <x v="456"/>
      <x v="456"/>
      <x/>
    </i>
    <i r="1">
      <x v="457"/>
      <x v="457"/>
      <x v="7"/>
    </i>
    <i r="1">
      <x v="458"/>
      <x v="458"/>
      <x v="7"/>
    </i>
    <i r="1">
      <x v="459"/>
      <x v="459"/>
      <x/>
    </i>
    <i r="1">
      <x v="460"/>
      <x v="460"/>
      <x v="7"/>
    </i>
    <i r="1">
      <x v="461"/>
      <x v="461"/>
      <x v="1"/>
    </i>
    <i r="1">
      <x v="462"/>
      <x v="462"/>
      <x v="1"/>
    </i>
    <i r="1">
      <x v="463"/>
      <x v="463"/>
      <x v="1"/>
    </i>
    <i r="1">
      <x v="464"/>
      <x v="464"/>
      <x v="1"/>
    </i>
    <i r="1">
      <x v="465"/>
      <x v="465"/>
      <x v="1"/>
    </i>
    <i r="1">
      <x v="466"/>
      <x v="466"/>
      <x v="1"/>
    </i>
    <i r="1">
      <x v="467"/>
      <x v="467"/>
      <x v="7"/>
    </i>
    <i r="1">
      <x v="468"/>
      <x v="468"/>
      <x v="7"/>
    </i>
    <i r="1">
      <x v="469"/>
      <x v="469"/>
      <x/>
    </i>
    <i r="1">
      <x v="470"/>
      <x v="470"/>
      <x v="7"/>
    </i>
    <i r="1">
      <x v="471"/>
      <x v="471"/>
      <x v="1"/>
    </i>
    <i r="1">
      <x v="472"/>
      <x v="472"/>
      <x v="1"/>
    </i>
    <i r="1">
      <x v="473"/>
      <x v="473"/>
      <x v="1"/>
    </i>
    <i r="1">
      <x v="474"/>
      <x v="474"/>
      <x v="1"/>
    </i>
    <i r="1">
      <x v="475"/>
      <x v="475"/>
      <x v="7"/>
    </i>
    <i r="1">
      <x v="476"/>
      <x v="476"/>
      <x/>
    </i>
    <i r="1">
      <x v="477"/>
      <x v="477"/>
      <x v="7"/>
    </i>
    <i r="1">
      <x v="478"/>
      <x v="478"/>
      <x v="1"/>
    </i>
    <i r="1">
      <x v="479"/>
      <x v="479"/>
      <x v="1"/>
    </i>
    <i r="1">
      <x v="480"/>
      <x v="480"/>
      <x/>
    </i>
    <i r="1">
      <x v="481"/>
      <x v="481"/>
      <x v="7"/>
    </i>
    <i r="1">
      <x v="482"/>
      <x v="482"/>
      <x v="8"/>
    </i>
    <i r="1">
      <x v="483"/>
      <x v="483"/>
      <x v="8"/>
    </i>
    <i r="1">
      <x v="484"/>
      <x v="484"/>
      <x v="8"/>
    </i>
    <i r="1">
      <x v="485"/>
      <x v="485"/>
      <x v="8"/>
    </i>
    <i r="1">
      <x v="486"/>
      <x v="486"/>
      <x v="8"/>
    </i>
    <i r="1">
      <x v="487"/>
      <x v="487"/>
      <x v="8"/>
    </i>
    <i r="1">
      <x v="488"/>
      <x v="488"/>
      <x v="8"/>
    </i>
    <i r="1">
      <x v="489"/>
      <x v="489"/>
      <x v="8"/>
    </i>
    <i r="1">
      <x v="490"/>
      <x v="490"/>
      <x v="8"/>
    </i>
    <i r="1">
      <x v="491"/>
      <x v="491"/>
      <x/>
    </i>
    <i r="1">
      <x v="492"/>
      <x v="492"/>
      <x v="7"/>
    </i>
    <i r="1">
      <x v="493"/>
      <x v="493"/>
      <x/>
    </i>
    <i r="1">
      <x v="494"/>
      <x v="494"/>
      <x v="7"/>
    </i>
    <i r="1">
      <x v="495"/>
      <x v="495"/>
      <x v="1"/>
    </i>
    <i r="1">
      <x v="496"/>
      <x v="496"/>
      <x v="1"/>
    </i>
    <i r="1">
      <x v="497"/>
      <x v="497"/>
      <x v="1"/>
    </i>
    <i r="1">
      <x v="498"/>
      <x v="498"/>
      <x v="1"/>
    </i>
    <i r="1">
      <x v="499"/>
      <x v="499"/>
      <x v="1"/>
    </i>
    <i r="1">
      <x v="500"/>
      <x v="500"/>
      <x v="1"/>
    </i>
    <i r="1">
      <x v="501"/>
      <x v="501"/>
      <x v="1"/>
    </i>
    <i r="1">
      <x v="502"/>
      <x v="502"/>
      <x v="1"/>
    </i>
    <i r="1">
      <x v="503"/>
      <x v="503"/>
      <x v="1"/>
    </i>
    <i r="1">
      <x v="504"/>
      <x v="504"/>
      <x v="1"/>
    </i>
    <i r="1">
      <x v="505"/>
      <x v="505"/>
      <x v="1"/>
    </i>
    <i r="1">
      <x v="506"/>
      <x v="506"/>
      <x v="7"/>
    </i>
    <i r="1">
      <x v="507"/>
      <x v="507"/>
      <x v="7"/>
    </i>
    <i r="1">
      <x v="508"/>
      <x v="508"/>
      <x/>
    </i>
    <i r="1">
      <x v="509"/>
      <x v="509"/>
      <x v="7"/>
    </i>
    <i r="1">
      <x v="510"/>
      <x v="510"/>
      <x v="3"/>
    </i>
    <i r="1">
      <x v="511"/>
      <x v="511"/>
      <x v="3"/>
    </i>
    <i r="1">
      <x v="512"/>
      <x v="512"/>
      <x v="3"/>
    </i>
    <i r="1">
      <x v="513"/>
      <x v="513"/>
      <x v="3"/>
    </i>
    <i r="1">
      <x v="514"/>
      <x v="514"/>
      <x v="3"/>
    </i>
    <i r="1">
      <x v="515"/>
      <x v="515"/>
      <x v="3"/>
    </i>
    <i r="1">
      <x v="516"/>
      <x v="516"/>
      <x v="3"/>
    </i>
    <i r="1">
      <x v="517"/>
      <x v="517"/>
      <x v="3"/>
    </i>
    <i r="1">
      <x v="518"/>
      <x v="518"/>
      <x v="3"/>
    </i>
    <i r="1">
      <x v="519"/>
      <x v="519"/>
      <x v="7"/>
    </i>
    <i r="1">
      <x v="520"/>
      <x v="520"/>
      <x/>
    </i>
    <i r="1">
      <x v="521"/>
      <x v="521"/>
      <x v="7"/>
    </i>
    <i r="1">
      <x v="522"/>
      <x v="522"/>
      <x v="7"/>
    </i>
    <i r="1">
      <x v="523"/>
      <x v="523"/>
      <x/>
    </i>
    <i r="1">
      <x v="524"/>
      <x v="524"/>
      <x v="7"/>
    </i>
    <i r="1">
      <x v="525"/>
      <x v="525"/>
      <x v="1"/>
    </i>
    <i r="1">
      <x v="526"/>
      <x v="526"/>
      <x v="1"/>
    </i>
    <i r="1">
      <x v="527"/>
      <x v="527"/>
      <x v="1"/>
    </i>
    <i r="1">
      <x v="528"/>
      <x v="528"/>
      <x v="1"/>
    </i>
    <i r="1">
      <x v="529"/>
      <x v="529"/>
      <x v="1"/>
    </i>
    <i r="1">
      <x v="530"/>
      <x v="530"/>
      <x v="1"/>
    </i>
    <i r="1">
      <x v="531"/>
      <x v="531"/>
      <x v="1"/>
    </i>
    <i r="1">
      <x v="532"/>
      <x v="532"/>
      <x v="1"/>
    </i>
    <i r="1">
      <x v="533"/>
      <x v="533"/>
      <x/>
    </i>
    <i r="1">
      <x v="534"/>
      <x v="534"/>
      <x v="7"/>
    </i>
    <i r="1">
      <x v="535"/>
      <x v="535"/>
      <x/>
    </i>
    <i r="1">
      <x v="536"/>
      <x v="536"/>
      <x v="7"/>
    </i>
    <i r="1">
      <x v="537"/>
      <x v="537"/>
      <x v="3"/>
    </i>
    <i r="1">
      <x v="538"/>
      <x v="538"/>
      <x v="3"/>
    </i>
    <i r="1">
      <x v="539"/>
      <x v="539"/>
      <x v="3"/>
    </i>
    <i r="1">
      <x v="540"/>
      <x v="540"/>
      <x v="3"/>
    </i>
    <i r="1">
      <x v="541"/>
      <x v="541"/>
      <x v="3"/>
    </i>
    <i r="1">
      <x v="542"/>
      <x v="542"/>
      <x/>
    </i>
    <i r="1">
      <x v="543"/>
      <x v="543"/>
      <x v="7"/>
    </i>
    <i r="1">
      <x v="544"/>
      <x v="544"/>
      <x v="7"/>
    </i>
    <i r="1">
      <x v="545"/>
      <x v="545"/>
      <x v="7"/>
    </i>
    <i r="1">
      <x v="546"/>
      <x v="546"/>
      <x/>
    </i>
    <i r="1">
      <x v="547"/>
      <x v="547"/>
      <x v="7"/>
    </i>
    <i r="1">
      <x v="548"/>
      <x v="548"/>
      <x v="1"/>
    </i>
    <i r="1">
      <x v="549"/>
      <x v="549"/>
      <x v="1"/>
    </i>
    <i r="1">
      <x v="550"/>
      <x v="550"/>
      <x v="1"/>
    </i>
    <i r="1">
      <x v="551"/>
      <x v="551"/>
      <x v="1"/>
    </i>
    <i r="1">
      <x v="552"/>
      <x v="552"/>
      <x v="1"/>
    </i>
    <i r="1">
      <x v="553"/>
      <x v="553"/>
      <x v="7"/>
    </i>
    <i r="1">
      <x v="554"/>
      <x v="554"/>
      <x v="7"/>
    </i>
    <i r="1">
      <x v="555"/>
      <x v="555"/>
      <x v="1"/>
    </i>
    <i r="1">
      <x v="556"/>
      <x v="556"/>
      <x v="1"/>
    </i>
    <i r="1">
      <x v="557"/>
      <x v="557"/>
      <x v="7"/>
    </i>
    <i r="1">
      <x v="558"/>
      <x v="558"/>
      <x v="9"/>
    </i>
    <i r="1">
      <x v="559"/>
      <x v="559"/>
      <x v="9"/>
    </i>
    <i r="1">
      <x v="560"/>
      <x v="560"/>
      <x v="9"/>
    </i>
    <i r="1">
      <x v="561"/>
      <x v="561"/>
      <x v="9"/>
    </i>
    <i r="1">
      <x v="562"/>
      <x v="562"/>
      <x v="9"/>
    </i>
    <i r="1">
      <x v="563"/>
      <x v="563"/>
      <x/>
    </i>
    <i r="1">
      <x v="564"/>
      <x v="564"/>
      <x v="7"/>
    </i>
    <i r="1">
      <x v="565"/>
      <x v="565"/>
      <x v="8"/>
    </i>
    <i r="1">
      <x v="566"/>
      <x v="566"/>
      <x v="8"/>
    </i>
    <i r="1">
      <x v="567"/>
      <x v="567"/>
      <x v="8"/>
    </i>
    <i r="1">
      <x v="568"/>
      <x v="568"/>
      <x v="8"/>
    </i>
    <i r="1">
      <x v="569"/>
      <x v="569"/>
      <x v="7"/>
    </i>
    <i r="1">
      <x v="570"/>
      <x v="570"/>
      <x/>
    </i>
    <i r="1">
      <x v="571"/>
      <x v="571"/>
      <x v="7"/>
    </i>
    <i r="1">
      <x v="572"/>
      <x v="572"/>
      <x v="1"/>
    </i>
    <i r="1">
      <x v="573"/>
      <x v="573"/>
      <x v="1"/>
    </i>
    <i r="1">
      <x v="574"/>
      <x v="574"/>
      <x v="1"/>
    </i>
    <i r="1">
      <x v="575"/>
      <x v="575"/>
      <x v="1"/>
    </i>
    <i r="1">
      <x v="576"/>
      <x v="576"/>
      <x v="7"/>
    </i>
    <i r="1">
      <x v="577"/>
      <x v="577"/>
      <x v="1"/>
    </i>
    <i r="1">
      <x v="578"/>
      <x v="578"/>
      <x/>
    </i>
    <i r="1">
      <x v="579"/>
      <x v="579"/>
      <x v="7"/>
    </i>
    <i r="1">
      <x v="580"/>
      <x v="580"/>
      <x v="6"/>
    </i>
    <i r="1">
      <x v="581"/>
      <x v="581"/>
      <x/>
    </i>
    <i r="1">
      <x v="582"/>
      <x v="582"/>
      <x v="7"/>
    </i>
    <i r="1">
      <x v="583"/>
      <x v="583"/>
      <x/>
    </i>
    <i r="1">
      <x v="584"/>
      <x v="584"/>
      <x v="7"/>
    </i>
    <i r="1">
      <x v="585"/>
      <x v="585"/>
      <x v="1"/>
    </i>
    <i r="1">
      <x v="586"/>
      <x v="586"/>
      <x v="1"/>
    </i>
    <i r="1">
      <x v="587"/>
      <x v="587"/>
      <x v="1"/>
    </i>
    <i r="1">
      <x v="588"/>
      <x v="588"/>
      <x v="1"/>
    </i>
    <i r="1">
      <x v="589"/>
      <x v="589"/>
      <x v="1"/>
    </i>
    <i r="1">
      <x v="590"/>
      <x v="590"/>
      <x v="1"/>
    </i>
    <i r="1">
      <x v="591"/>
      <x v="591"/>
      <x v="1"/>
    </i>
    <i r="1">
      <x v="592"/>
      <x v="592"/>
      <x v="1"/>
    </i>
    <i r="1">
      <x v="593"/>
      <x v="593"/>
      <x v="1"/>
    </i>
    <i r="1">
      <x v="594"/>
      <x v="594"/>
      <x v="1"/>
    </i>
    <i r="1">
      <x v="595"/>
      <x v="595"/>
      <x v="1"/>
    </i>
    <i r="1">
      <x v="596"/>
      <x v="596"/>
      <x v="1"/>
    </i>
    <i r="1">
      <x v="597"/>
      <x v="597"/>
      <x v="1"/>
    </i>
    <i r="1">
      <x v="598"/>
      <x v="598"/>
      <x/>
    </i>
    <i r="1">
      <x v="599"/>
      <x v="599"/>
      <x v="7"/>
    </i>
    <i r="1">
      <x v="600"/>
      <x v="600"/>
      <x v="3"/>
    </i>
    <i r="1">
      <x v="601"/>
      <x v="601"/>
      <x v="3"/>
    </i>
    <i r="1">
      <x v="602"/>
      <x v="602"/>
      <x v="3"/>
    </i>
    <i r="1">
      <x v="603"/>
      <x v="603"/>
      <x v="3"/>
    </i>
    <i r="1">
      <x v="604"/>
      <x v="604"/>
      <x v="3"/>
    </i>
    <i r="1">
      <x v="605"/>
      <x v="605"/>
      <x v="3"/>
    </i>
    <i r="1">
      <x v="606"/>
      <x v="606"/>
      <x v="3"/>
    </i>
    <i r="1">
      <x v="607"/>
      <x v="607"/>
      <x v="3"/>
    </i>
    <i r="1">
      <x v="608"/>
      <x v="608"/>
      <x v="3"/>
    </i>
    <i r="1">
      <x v="609"/>
      <x v="609"/>
      <x v="3"/>
    </i>
    <i r="1">
      <x v="610"/>
      <x v="610"/>
      <x v="3"/>
    </i>
    <i r="1">
      <x v="611"/>
      <x v="611"/>
      <x/>
    </i>
    <i r="1">
      <x v="612"/>
      <x v="612"/>
      <x v="7"/>
    </i>
    <i r="1">
      <x v="613"/>
      <x v="613"/>
      <x/>
    </i>
    <i r="1">
      <x v="614"/>
      <x v="614"/>
      <x v="7"/>
    </i>
    <i r="1">
      <x v="615"/>
      <x v="615"/>
      <x/>
    </i>
    <i r="1">
      <x v="616"/>
      <x v="616"/>
      <x v="7"/>
    </i>
    <i r="1">
      <x v="617"/>
      <x v="617"/>
      <x v="7"/>
    </i>
    <i r="1">
      <x v="618"/>
      <x v="618"/>
      <x/>
    </i>
    <i r="1">
      <x v="619"/>
      <x v="619"/>
      <x v="7"/>
    </i>
    <i r="1">
      <x v="620"/>
      <x v="620"/>
      <x v="7"/>
    </i>
    <i r="1">
      <x v="621"/>
      <x v="621"/>
      <x/>
    </i>
    <i r="1">
      <x v="622"/>
      <x v="622"/>
      <x v="7"/>
    </i>
    <i r="1">
      <x v="623"/>
      <x v="623"/>
      <x/>
    </i>
    <i r="1">
      <x v="624"/>
      <x v="624"/>
      <x v="7"/>
    </i>
    <i>
      <x v="7"/>
      <x v="625"/>
      <x v="625"/>
      <x v="7"/>
    </i>
    <i r="1">
      <x v="626"/>
      <x v="626"/>
      <x v="7"/>
    </i>
    <i r="1">
      <x v="627"/>
      <x v="627"/>
      <x v="1"/>
    </i>
    <i r="1">
      <x v="628"/>
      <x v="628"/>
      <x/>
    </i>
    <i r="1">
      <x v="629"/>
      <x v="629"/>
      <x v="7"/>
    </i>
    <i r="1">
      <x v="630"/>
      <x v="630"/>
      <x/>
    </i>
    <i r="1">
      <x v="631"/>
      <x v="631"/>
      <x v="7"/>
    </i>
    <i r="1">
      <x v="632"/>
      <x v="632"/>
      <x v="3"/>
    </i>
    <i r="1">
      <x v="633"/>
      <x v="633"/>
      <x v="3"/>
    </i>
    <i r="1">
      <x v="634"/>
      <x v="634"/>
      <x v="3"/>
    </i>
    <i r="1">
      <x v="635"/>
      <x v="635"/>
      <x v="3"/>
    </i>
    <i r="1">
      <x v="636"/>
      <x v="636"/>
      <x/>
    </i>
    <i r="1">
      <x v="637"/>
      <x v="637"/>
      <x v="7"/>
    </i>
    <i r="1">
      <x v="638"/>
      <x v="638"/>
      <x/>
    </i>
    <i r="1">
      <x v="639"/>
      <x v="639"/>
      <x v="7"/>
    </i>
    <i r="1">
      <x v="640"/>
      <x v="640"/>
      <x v="1"/>
    </i>
    <i r="1">
      <x v="641"/>
      <x v="641"/>
      <x v="1"/>
    </i>
    <i r="1">
      <x v="642"/>
      <x v="642"/>
      <x/>
    </i>
    <i r="1">
      <x v="643"/>
      <x v="643"/>
      <x v="7"/>
    </i>
    <i r="1">
      <x v="644"/>
      <x v="644"/>
      <x v="1"/>
    </i>
    <i r="1">
      <x v="645"/>
      <x v="645"/>
      <x v="1"/>
    </i>
    <i r="1">
      <x v="646"/>
      <x v="646"/>
      <x v="1"/>
    </i>
    <i r="1">
      <x v="647"/>
      <x v="647"/>
      <x v="1"/>
    </i>
    <i r="1">
      <x v="648"/>
      <x v="648"/>
      <x/>
    </i>
    <i r="1">
      <x v="649"/>
      <x v="649"/>
      <x v="5"/>
    </i>
    <i r="1">
      <x v="650"/>
      <x v="650"/>
      <x v="5"/>
    </i>
    <i r="1">
      <x v="651"/>
      <x v="651"/>
      <x v="7"/>
    </i>
    <i r="1">
      <x v="652"/>
      <x v="652"/>
      <x v="3"/>
    </i>
    <i r="1">
      <x v="653"/>
      <x v="653"/>
      <x v="3"/>
    </i>
    <i r="1">
      <x v="654"/>
      <x v="654"/>
      <x v="7"/>
    </i>
    <i r="1">
      <x v="655"/>
      <x v="655"/>
      <x v="7"/>
    </i>
    <i r="1">
      <x v="656"/>
      <x v="656"/>
      <x v="1"/>
    </i>
    <i r="1">
      <x v="657"/>
      <x v="657"/>
      <x v="7"/>
    </i>
    <i r="1">
      <x v="658"/>
      <x v="658"/>
      <x/>
    </i>
    <i r="1">
      <x v="659"/>
      <x v="659"/>
      <x v="7"/>
    </i>
    <i r="1">
      <x v="660"/>
      <x v="660"/>
      <x v="1"/>
    </i>
    <i r="1">
      <x v="661"/>
      <x v="661"/>
      <x v="1"/>
    </i>
    <i r="1">
      <x v="662"/>
      <x v="662"/>
      <x/>
    </i>
    <i r="1">
      <x v="663"/>
      <x v="663"/>
      <x v="7"/>
    </i>
    <i r="1">
      <x v="664"/>
      <x v="664"/>
      <x v="3"/>
    </i>
    <i r="1">
      <x v="665"/>
      <x v="665"/>
      <x v="3"/>
    </i>
    <i r="1">
      <x v="666"/>
      <x v="666"/>
      <x v="3"/>
    </i>
    <i r="1">
      <x v="667"/>
      <x v="667"/>
      <x v="7"/>
    </i>
    <i r="1">
      <x v="668"/>
      <x v="668"/>
      <x v="7"/>
    </i>
    <i r="1">
      <x v="669"/>
      <x v="669"/>
      <x v="5"/>
    </i>
    <i r="1">
      <x v="670"/>
      <x v="670"/>
      <x v="7"/>
    </i>
    <i r="1">
      <x v="671"/>
      <x v="671"/>
      <x/>
    </i>
    <i r="1">
      <x v="672"/>
      <x v="672"/>
      <x v="7"/>
    </i>
    <i r="1">
      <x v="673"/>
      <x v="673"/>
      <x/>
    </i>
    <i r="1">
      <x v="674"/>
      <x v="674"/>
      <x v="7"/>
    </i>
  </rowItems>
  <colFields count="2">
    <field x="5"/>
    <field x="6"/>
  </colFields>
  <colItems count="12">
    <i>
      <x/>
      <x/>
    </i>
    <i r="1">
      <x v="1"/>
    </i>
    <i r="1">
      <x v="2"/>
    </i>
    <i r="1">
      <x v="3"/>
    </i>
    <i r="1">
      <x v="4"/>
    </i>
    <i r="1">
      <x v="5"/>
    </i>
    <i>
      <x v="1"/>
      <x/>
    </i>
    <i r="1">
      <x v="1"/>
    </i>
    <i r="1">
      <x v="2"/>
    </i>
    <i r="1">
      <x v="3"/>
    </i>
    <i r="1">
      <x v="4"/>
    </i>
    <i r="1">
      <x v="5"/>
    </i>
  </colItems>
  <dataFields count="1">
    <dataField name="Max of GICQLossses" fld="3" subtotal="max" baseField="2" baseItem="0" numFmtId="164"/>
  </dataFields>
  <conditionalFormats count="1">
    <conditionalFormat scope="data" priority="1">
      <pivotAreas count="1">
        <pivotArea outline="0" fieldPosition="0">
          <references count="1">
            <reference field="4294967294" count="1" selected="0">
              <x v="0"/>
            </reference>
          </references>
        </pivotArea>
      </pivotAreas>
    </conditionalFormat>
  </conditional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Max of GICQLossses"/>
  </pivotHierarchies>
  <pivotTableStyleInfo name="PivotStyleLight16" showRowHeaders="1" showColHeaders="1" showRowStripes="0" showColStripes="0" showLastColumn="1"/>
  <rowHierarchiesUsage count="4">
    <rowHierarchyUsage hierarchyUsage="15"/>
    <rowHierarchyUsage hierarchyUsage="11"/>
    <rowHierarchyUsage hierarchyUsage="12"/>
    <rowHierarchyUsage hierarchyUsage="13"/>
  </rowHierarchiesUsage>
  <colHierarchiesUsage count="2">
    <colHierarchyUsage hierarchyUsage="16"/>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Load_PWV_A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62AEE4-D684-483C-8167-9A740A30A9A1}" name="PivotTable1" cacheId="2"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4:P14" firstHeaderRow="1" firstDataRow="2" firstDataCol="11" rowPageCount="1" colPageCount="1"/>
  <pivotFields count="26">
    <pivotField axis="axisCol"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8000">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3"/>
        <item m="1" x="524"/>
        <item m="1" x="525"/>
        <item m="1" x="526"/>
        <item m="1" x="527"/>
        <item m="1" x="528"/>
        <item m="1" x="529"/>
        <item m="1" x="530"/>
        <item m="1" x="531"/>
        <item m="1" x="532"/>
        <item m="1" x="534"/>
        <item m="1" x="536"/>
        <item m="1" x="537"/>
        <item m="1" x="538"/>
        <item m="1" x="539"/>
        <item m="1" x="540"/>
        <item m="1" x="541"/>
        <item m="1" x="542"/>
        <item m="1" x="543"/>
        <item m="1" x="544"/>
        <item m="1" x="546"/>
        <item m="1" x="547"/>
        <item m="1" x="548"/>
        <item m="1" x="549"/>
        <item m="1" x="550"/>
        <item m="1" x="554"/>
        <item m="1" x="555"/>
        <item m="1" x="556"/>
        <item m="1" x="557"/>
        <item m="1" x="558"/>
        <item m="1" x="559"/>
        <item m="1" x="560"/>
        <item m="1" x="561"/>
        <item m="1" x="562"/>
        <item m="1" x="563"/>
        <item m="1" x="564"/>
        <item m="1" x="565"/>
        <item m="1" x="566"/>
        <item m="1" x="567"/>
        <item m="1" x="568"/>
        <item m="1" x="569"/>
        <item m="1" x="570"/>
        <item m="1" x="571"/>
        <item m="1" x="573"/>
        <item m="1" x="574"/>
        <item m="1" x="575"/>
        <item m="1" x="576"/>
        <item m="1" x="577"/>
        <item m="1" x="578"/>
        <item m="1" x="579"/>
        <item m="1" x="580"/>
        <item m="1" x="581"/>
        <item m="1" x="582"/>
        <item m="1" x="583"/>
        <item m="1" x="584"/>
        <item m="1" x="585"/>
        <item m="1" x="586"/>
        <item m="1" x="587"/>
        <item m="1" x="590"/>
        <item m="1" x="591"/>
        <item m="1" x="592"/>
        <item m="1" x="593"/>
        <item m="1" x="594"/>
        <item m="1" x="595"/>
        <item m="1" x="596"/>
        <item m="1" x="597"/>
        <item m="1" x="598"/>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9"/>
        <item m="1" x="630"/>
        <item m="1" x="631"/>
        <item m="1" x="632"/>
        <item m="1" x="633"/>
        <item m="1" x="634"/>
        <item m="1" x="635"/>
        <item m="1" x="636"/>
        <item m="1" x="637"/>
        <item m="1" x="638"/>
        <item m="1" x="639"/>
        <item m="1" x="640"/>
        <item m="1" x="641"/>
        <item m="1" x="642"/>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9"/>
        <item m="1" x="670"/>
        <item m="1" x="671"/>
        <item m="1" x="672"/>
        <item m="1" x="674"/>
        <item m="1" x="675"/>
        <item m="1" x="676"/>
        <item m="1" x="679"/>
        <item m="1" x="681"/>
        <item m="1" x="683"/>
        <item m="1" x="684"/>
        <item m="1" x="685"/>
        <item m="1" x="686"/>
        <item m="1" x="687"/>
        <item m="1" x="688"/>
        <item m="1" x="689"/>
        <item m="1" x="690"/>
        <item m="1" x="691"/>
        <item m="1" x="692"/>
        <item m="1" x="693"/>
        <item m="1" x="695"/>
        <item m="1" x="696"/>
        <item m="1" x="699"/>
        <item m="1" x="700"/>
        <item m="1" x="701"/>
        <item m="1" x="705"/>
        <item m="1" x="706"/>
        <item m="1" x="707"/>
        <item m="1" x="70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7"/>
        <item m="1" x="868"/>
        <item m="1" x="869"/>
        <item m="1" x="870"/>
        <item m="1" x="871"/>
        <item m="1" x="872"/>
        <item m="1" x="874"/>
        <item m="1" x="875"/>
        <item m="1" x="876"/>
        <item m="1" x="877"/>
        <item m="1" x="878"/>
        <item m="1" x="879"/>
        <item m="1" x="880"/>
        <item m="1" x="881"/>
        <item m="1" x="882"/>
        <item m="1" x="883"/>
        <item m="1" x="884"/>
        <item m="1" x="885"/>
        <item m="1" x="886"/>
        <item m="1" x="888"/>
        <item m="1" x="889"/>
        <item m="1" x="890"/>
        <item m="1" x="891"/>
        <item m="1" x="892"/>
        <item m="1" x="893"/>
        <item m="1" x="894"/>
        <item m="1" x="895"/>
        <item m="1" x="896"/>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82"/>
        <item m="1" x="1383"/>
        <item m="1" x="1384"/>
        <item m="1" x="1385"/>
        <item m="1" x="1386"/>
        <item m="1" x="1387"/>
        <item m="1" x="1388"/>
        <item m="1" x="1389"/>
        <item m="1" x="1390"/>
        <item m="1" x="1391"/>
        <item m="1" x="1392"/>
        <item m="1" x="1393"/>
        <item m="1" x="1394"/>
        <item m="1" x="1395"/>
        <item m="1" x="1396"/>
        <item m="1" x="1397"/>
        <item m="1" x="1398"/>
        <item m="1" x="1399"/>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8"/>
        <item m="1" x="1469"/>
        <item m="1" x="1470"/>
        <item m="1" x="1471"/>
        <item m="1" x="1472"/>
        <item m="1" x="1473"/>
        <item m="1" x="1475"/>
        <item m="1" x="1476"/>
        <item m="1" x="1477"/>
        <item m="1" x="1478"/>
        <item m="1" x="1479"/>
        <item m="1" x="1480"/>
        <item m="1" x="1481"/>
        <item m="1" x="1482"/>
        <item m="1" x="1483"/>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9"/>
        <item m="1" x="1530"/>
        <item m="1" x="1531"/>
        <item m="1" x="1532"/>
        <item m="1" x="1533"/>
        <item m="1" x="1534"/>
        <item m="1" x="1535"/>
        <item m="1" x="1536"/>
        <item m="1" x="1538"/>
        <item m="1" x="1539"/>
        <item m="1" x="1542"/>
        <item m="1" x="1543"/>
        <item m="1" x="1544"/>
        <item m="1" x="1545"/>
        <item m="1" x="1546"/>
        <item m="1" x="1547"/>
        <item m="1" x="1548"/>
        <item m="1" x="1549"/>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3"/>
        <item m="1" x="1614"/>
        <item m="1" x="1615"/>
        <item m="1" x="1616"/>
        <item m="1" x="1617"/>
        <item m="1" x="1619"/>
        <item m="1" x="1620"/>
        <item m="1" x="1621"/>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90"/>
        <item m="1" x="1691"/>
        <item m="1" x="1692"/>
        <item m="1" x="1696"/>
        <item m="1" x="1697"/>
        <item m="1" x="1698"/>
        <item m="1" x="1699"/>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5"/>
        <item m="1" x="1766"/>
        <item m="1" x="1767"/>
        <item m="1" x="1768"/>
        <item m="1" x="1769"/>
        <item m="1" x="1770"/>
        <item m="1" x="1771"/>
        <item m="1" x="1772"/>
        <item m="1" x="1773"/>
        <item m="1" x="1774"/>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3"/>
        <item m="1" x="2594"/>
        <item m="1" x="2595"/>
        <item m="1" x="2596"/>
        <item m="1" x="2597"/>
        <item m="1" x="2598"/>
        <item m="1" x="2599"/>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8"/>
        <item m="1" x="2709"/>
        <item m="1" x="2710"/>
        <item m="1" x="2711"/>
        <item m="1" x="2712"/>
        <item m="1" x="2713"/>
        <item m="1" x="2714"/>
        <item m="1" x="2715"/>
        <item m="1" x="2716"/>
        <item m="1" x="2717"/>
        <item m="1" x="2718"/>
        <item m="1" x="2719"/>
        <item m="1" x="2720"/>
        <item m="1" x="2722"/>
        <item m="1" x="2723"/>
        <item m="1" x="2724"/>
        <item m="1" x="2725"/>
        <item m="1" x="2726"/>
        <item m="1" x="2727"/>
        <item m="1" x="2728"/>
        <item m="1" x="2729"/>
        <item m="1" x="2730"/>
        <item m="1" x="2731"/>
        <item m="1" x="2732"/>
        <item m="1" x="2733"/>
        <item m="1" x="2734"/>
        <item m="1" x="2735"/>
        <item m="1" x="2736"/>
        <item m="1" x="2737"/>
        <item m="1" x="2738"/>
        <item m="1" x="273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4"/>
        <item m="1" x="2795"/>
        <item m="1" x="2796"/>
        <item m="1" x="2797"/>
        <item m="1" x="2798"/>
        <item m="1" x="2799"/>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09"/>
        <item m="1" x="3210"/>
        <item m="1" x="3211"/>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9"/>
        <item m="1" x="3650"/>
        <item m="1" x="3651"/>
        <item m="1" x="3652"/>
        <item m="1" x="3653"/>
        <item m="1" x="3654"/>
        <item m="1" x="3655"/>
        <item m="1" x="3656"/>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6"/>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6"/>
        <item m="1" x="3857"/>
        <item m="1" x="3858"/>
        <item m="1" x="3859"/>
        <item m="1" x="3860"/>
        <item m="1" x="3861"/>
        <item m="1" x="3862"/>
        <item m="1" x="3863"/>
        <item m="1" x="3864"/>
        <item m="1" x="3865"/>
        <item m="1" x="3866"/>
        <item m="1" x="3867"/>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8"/>
        <item m="1" x="4179"/>
        <item m="1" x="4180"/>
        <item m="1" x="4181"/>
        <item m="1" x="4182"/>
        <item m="1" x="4183"/>
        <item m="1" x="4184"/>
        <item m="1" x="4185"/>
        <item m="1" x="4186"/>
        <item m="1" x="4187"/>
        <item m="1" x="4188"/>
        <item m="1" x="4189"/>
        <item m="1" x="4190"/>
        <item m="1" x="4191"/>
        <item m="1" x="4192"/>
        <item m="1" x="4193"/>
        <item m="1" x="4194"/>
        <item m="1" x="4195"/>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4"/>
        <item m="1" x="4526"/>
        <item m="1" x="4527"/>
        <item m="1" x="4528"/>
        <item m="1" x="4529"/>
        <item m="1" x="4530"/>
        <item m="1" x="4531"/>
        <item m="1" x="4532"/>
        <item m="1" x="4534"/>
        <item m="1" x="4535"/>
        <item m="1" x="4536"/>
        <item m="1" x="4538"/>
        <item m="1" x="4539"/>
        <item m="1" x="4540"/>
        <item m="1" x="4542"/>
        <item m="1" x="4543"/>
        <item m="1" x="4544"/>
        <item m="1" x="4545"/>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4"/>
        <item m="1" x="4605"/>
        <item m="1" x="4606"/>
        <item m="1" x="4607"/>
        <item m="1" x="4608"/>
        <item m="1" x="4609"/>
        <item m="1" x="4610"/>
        <item m="1" x="4611"/>
        <item m="1" x="4612"/>
        <item m="1" x="4613"/>
        <item m="1" x="4614"/>
        <item m="1" x="4616"/>
        <item m="1" x="4617"/>
        <item m="1" x="4618"/>
        <item m="1" x="4619"/>
        <item m="1" x="4620"/>
        <item m="1" x="4621"/>
        <item m="1" x="4622"/>
        <item m="1" x="4623"/>
        <item m="1" x="4624"/>
        <item m="1" x="4625"/>
        <item m="1" x="4626"/>
        <item m="1" x="4627"/>
        <item m="1" x="4628"/>
        <item m="1" x="4629"/>
        <item m="1" x="4631"/>
        <item m="1" x="4633"/>
        <item m="1" x="4634"/>
        <item m="1" x="4635"/>
        <item m="1" x="4637"/>
        <item m="1" x="4639"/>
        <item m="1" x="4640"/>
        <item m="1" x="4641"/>
        <item m="1" x="4642"/>
        <item m="1" x="4643"/>
        <item m="1" x="4644"/>
        <item m="1" x="4645"/>
        <item m="1" x="4646"/>
        <item m="1" x="4647"/>
        <item m="1" x="4648"/>
        <item m="1" x="4649"/>
        <item m="1" x="4650"/>
        <item m="1" x="4651"/>
        <item m="1" x="4652"/>
        <item m="1" x="4653"/>
        <item m="1" x="4655"/>
        <item m="1" x="4656"/>
        <item m="1" x="4657"/>
        <item m="1" x="4658"/>
        <item m="1" x="4659"/>
        <item m="1" x="4660"/>
        <item m="1" x="4661"/>
        <item m="1" x="4663"/>
        <item m="1" x="4664"/>
        <item m="1" x="4665"/>
        <item m="1" x="4666"/>
        <item m="1" x="4667"/>
        <item m="1" x="4668"/>
        <item m="1" x="4669"/>
        <item m="1" x="4670"/>
        <item m="1" x="4671"/>
        <item m="1" x="4672"/>
        <item m="1" x="4673"/>
        <item m="1" x="4674"/>
        <item m="1" x="4675"/>
        <item m="1" x="4676"/>
        <item m="1" x="4677"/>
        <item m="1" x="4678"/>
        <item m="1" x="4680"/>
        <item m="1" x="4681"/>
        <item m="1" x="4682"/>
        <item m="1" x="4683"/>
        <item m="1" x="4684"/>
        <item m="1" x="4685"/>
        <item m="1" x="4686"/>
        <item m="1" x="4687"/>
        <item m="1" x="4689"/>
        <item m="1" x="4690"/>
        <item m="1" x="4691"/>
        <item m="1" x="4692"/>
        <item m="1" x="4693"/>
        <item m="1" x="4694"/>
        <item m="1" x="4695"/>
        <item m="1" x="4696"/>
        <item m="1" x="4697"/>
        <item m="1" x="4698"/>
        <item m="1" x="4699"/>
        <item m="1" x="4701"/>
        <item m="1" x="4703"/>
        <item m="1" x="4704"/>
        <item m="1" x="4705"/>
        <item m="1" x="4706"/>
        <item m="1" x="4707"/>
        <item m="1" x="4708"/>
        <item m="1" x="4709"/>
        <item m="1" x="4710"/>
        <item m="1" x="4711"/>
        <item m="1" x="4712"/>
        <item m="1" x="4713"/>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3"/>
        <item m="1" x="4785"/>
        <item m="1" x="4786"/>
        <item m="1" x="4787"/>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20"/>
        <item m="1" x="4821"/>
        <item m="1" x="4822"/>
        <item m="1" x="4823"/>
        <item m="1" x="4824"/>
        <item m="1" x="4825"/>
        <item m="1" x="4826"/>
        <item m="1" x="4827"/>
        <item m="1" x="4828"/>
        <item m="1" x="4830"/>
        <item m="1" x="4831"/>
        <item m="1" x="4832"/>
        <item m="1" x="4833"/>
        <item m="1" x="4834"/>
        <item m="1" x="4835"/>
        <item m="1" x="4836"/>
        <item m="1" x="4838"/>
        <item m="1" x="4839"/>
        <item m="1" x="4840"/>
        <item m="1" x="4841"/>
        <item m="1" x="4843"/>
        <item m="1" x="4844"/>
        <item m="1" x="4845"/>
        <item m="1" x="4847"/>
        <item m="1" x="4848"/>
        <item m="1" x="4849"/>
        <item m="1" x="4850"/>
        <item m="1" x="4851"/>
        <item m="1" x="4852"/>
        <item m="1" x="4853"/>
        <item m="1" x="4854"/>
        <item m="1" x="4855"/>
        <item m="1" x="4857"/>
        <item m="1" x="4858"/>
        <item m="1" x="4859"/>
        <item m="1" x="4860"/>
        <item m="1" x="4862"/>
        <item m="1" x="4863"/>
        <item m="1" x="4864"/>
        <item m="1" x="4865"/>
        <item m="1" x="4867"/>
        <item m="1" x="4868"/>
        <item m="1" x="4870"/>
        <item m="1" x="4871"/>
        <item m="1" x="4872"/>
        <item m="1" x="4873"/>
        <item m="1" x="4874"/>
        <item m="1" x="4875"/>
        <item m="1" x="4876"/>
        <item m="1" x="4877"/>
        <item m="1" x="4878"/>
        <item m="1" x="4879"/>
        <item m="1" x="4880"/>
        <item m="1" x="4881"/>
        <item m="1" x="4882"/>
        <item m="1" x="4883"/>
        <item m="1" x="4884"/>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6"/>
        <item m="1" x="4917"/>
        <item m="1" x="4918"/>
        <item m="1" x="4919"/>
        <item m="1" x="4920"/>
        <item m="1" x="4921"/>
        <item m="1" x="4922"/>
        <item m="1" x="4923"/>
        <item m="1" x="4924"/>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8"/>
        <item m="1" x="4959"/>
        <item m="1" x="4960"/>
        <item m="1" x="4961"/>
        <item m="1" x="4962"/>
        <item m="1" x="4963"/>
        <item m="1" x="4964"/>
        <item m="1" x="4965"/>
        <item m="1" x="4967"/>
        <item m="1" x="4968"/>
        <item m="1" x="4969"/>
        <item m="1" x="4971"/>
        <item m="1" x="4972"/>
        <item m="1" x="4973"/>
        <item m="1" x="4974"/>
        <item m="1" x="4975"/>
        <item m="1" x="4976"/>
        <item m="1" x="4977"/>
        <item m="1" x="4978"/>
        <item m="1" x="4979"/>
        <item m="1" x="4980"/>
        <item m="1" x="4981"/>
        <item m="1" x="4982"/>
        <item m="1" x="4983"/>
        <item m="1" x="4984"/>
        <item m="1" x="4985"/>
        <item m="1" x="4986"/>
        <item m="1" x="4987"/>
        <item m="1" x="4989"/>
        <item m="1" x="4990"/>
        <item m="1" x="4991"/>
        <item m="1" x="4993"/>
        <item m="1" x="4994"/>
        <item m="1" x="4995"/>
        <item m="1" x="4996"/>
        <item m="1" x="4997"/>
        <item m="1" x="4998"/>
        <item m="1" x="4999"/>
        <item m="1" x="5000"/>
        <item m="1" x="5001"/>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3"/>
        <item m="1" x="5094"/>
        <item m="1" x="5095"/>
        <item m="1" x="5096"/>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4"/>
        <item m="1" x="5225"/>
        <item m="1" x="5226"/>
        <item m="1" x="5227"/>
        <item m="1" x="5228"/>
        <item m="1" x="5229"/>
        <item m="1" x="5230"/>
        <item m="1" x="5231"/>
        <item m="1" x="5232"/>
        <item m="1" x="5233"/>
        <item m="1" x="5234"/>
        <item m="1" x="5235"/>
        <item m="1" x="5236"/>
        <item m="1" x="5237"/>
        <item m="1" x="5238"/>
        <item m="1" x="5239"/>
        <item m="1" x="5240"/>
        <item m="1" x="5242"/>
        <item m="1" x="5243"/>
        <item m="1" x="5244"/>
        <item m="1" x="5245"/>
        <item m="1" x="5247"/>
        <item m="1" x="5248"/>
        <item m="1" x="5249"/>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5"/>
        <item m="1" x="5276"/>
        <item m="1" x="5277"/>
        <item m="1" x="5278"/>
        <item m="1" x="5279"/>
        <item m="1" x="5280"/>
        <item m="1" x="5281"/>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2"/>
        <item m="1" x="5653"/>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5"/>
        <item m="1" x="5696"/>
        <item m="1" x="5697"/>
        <item m="1" x="5698"/>
        <item m="1" x="5699"/>
        <item m="1" x="5700"/>
        <item m="1" x="5701"/>
        <item m="1" x="5702"/>
        <item m="1" x="5703"/>
        <item m="1" x="5704"/>
        <item m="1" x="5705"/>
        <item m="1" x="5706"/>
        <item m="1" x="5707"/>
        <item m="1" x="5708"/>
        <item m="1" x="5709"/>
        <item m="1" x="5710"/>
        <item m="1" x="5711"/>
        <item m="1" x="5712"/>
        <item m="1" x="5713"/>
        <item m="1" x="5714"/>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753"/>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4"/>
        <item m="1" x="5985"/>
        <item m="1" x="5986"/>
        <item m="1" x="5987"/>
        <item m="1" x="5988"/>
        <item m="1" x="5989"/>
        <item m="1" x="5990"/>
        <item m="1" x="5991"/>
        <item m="1" x="5992"/>
        <item m="1" x="5993"/>
        <item m="1" x="5994"/>
        <item m="1" x="5995"/>
        <item m="1" x="5996"/>
        <item m="1" x="5997"/>
        <item m="1" x="5998"/>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4"/>
        <item m="1" x="6165"/>
        <item m="1" x="6166"/>
        <item m="1" x="6167"/>
        <item m="1" x="6168"/>
        <item m="1" x="6169"/>
        <item m="1" x="6170"/>
        <item m="1" x="6171"/>
        <item m="1" x="6172"/>
        <item m="1" x="6173"/>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6"/>
        <item m="1" x="6209"/>
        <item m="1" x="6210"/>
        <item m="1" x="6211"/>
        <item m="1" x="6212"/>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52"/>
        <item m="1" x="6253"/>
        <item m="1" x="6254"/>
        <item m="1" x="6255"/>
        <item m="1" x="6256"/>
        <item m="1" x="6257"/>
        <item m="1" x="6258"/>
        <item m="1" x="6259"/>
        <item m="1" x="6260"/>
        <item m="1" x="6261"/>
        <item m="1" x="6262"/>
        <item m="1" x="6263"/>
        <item m="1" x="6264"/>
        <item m="1" x="6265"/>
        <item m="1" x="6266"/>
        <item m="1" x="6267"/>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50"/>
        <item m="1" x="6351"/>
        <item m="1" x="6352"/>
        <item m="1" x="6353"/>
        <item m="1" x="6354"/>
        <item m="1" x="6355"/>
        <item m="1" x="6356"/>
        <item m="1" x="6357"/>
        <item m="1" x="6358"/>
        <item m="1" x="6359"/>
        <item m="1" x="6360"/>
        <item m="1" x="6361"/>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7"/>
        <item m="1" x="6408"/>
        <item m="1" x="6409"/>
        <item m="1" x="6410"/>
        <item m="1" x="6412"/>
        <item m="1" x="6413"/>
        <item m="1" x="6414"/>
        <item m="1" x="6415"/>
        <item m="1" x="6416"/>
        <item m="1" x="6417"/>
        <item m="1" x="6419"/>
        <item m="1" x="6420"/>
        <item m="1" x="6421"/>
        <item m="1" x="6422"/>
        <item m="1" x="6423"/>
        <item m="1" x="6424"/>
        <item m="1" x="6425"/>
        <item m="1" x="6426"/>
        <item m="1" x="6427"/>
        <item m="1" x="6428"/>
        <item m="1" x="6429"/>
        <item m="1" x="6430"/>
        <item m="1" x="6431"/>
        <item m="1" x="6432"/>
        <item m="1" x="6433"/>
        <item m="1" x="6434"/>
        <item m="1" x="6435"/>
        <item m="1" x="6436"/>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6"/>
        <item m="1" x="6547"/>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3"/>
        <item m="1" x="6924"/>
        <item m="1" x="6925"/>
        <item m="1" x="6926"/>
        <item m="1" x="6927"/>
        <item m="1" x="6928"/>
        <item m="1" x="6929"/>
        <item m="1" x="6930"/>
        <item m="1" x="6932"/>
        <item m="1" x="6934"/>
        <item m="1" x="6935"/>
        <item m="1" x="6936"/>
        <item m="1" x="6937"/>
        <item m="1" x="6938"/>
        <item m="1" x="6939"/>
        <item m="1" x="6940"/>
        <item m="1" x="6941"/>
        <item m="1" x="6942"/>
        <item m="1" x="6943"/>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9"/>
        <item m="1" x="6980"/>
        <item m="1" x="6981"/>
        <item m="1" x="6982"/>
        <item m="1" x="6983"/>
        <item m="1" x="6984"/>
        <item m="1" x="6985"/>
        <item m="1" x="6986"/>
        <item m="1" x="6987"/>
        <item m="1" x="6988"/>
        <item m="1" x="6989"/>
        <item m="1" x="6990"/>
        <item m="1" x="6991"/>
        <item m="1" x="6997"/>
        <item m="1" x="6998"/>
        <item m="1" x="6999"/>
        <item m="1" x="7000"/>
        <item m="1" x="7001"/>
        <item m="1" x="7002"/>
        <item m="1" x="7005"/>
        <item m="1" x="7006"/>
        <item m="1" x="7007"/>
        <item m="1" x="7008"/>
        <item m="1" x="7009"/>
        <item m="1" x="7010"/>
        <item m="1" x="7011"/>
        <item m="1" x="7012"/>
        <item m="1" x="7013"/>
        <item m="1" x="7014"/>
        <item m="1" x="7015"/>
        <item m="1" x="7016"/>
        <item m="1" x="7017"/>
        <item m="1" x="7018"/>
        <item m="1" x="7038"/>
        <item m="1" x="7039"/>
        <item m="1" x="7040"/>
        <item m="1" x="7041"/>
        <item m="1" x="7042"/>
        <item m="1" x="7043"/>
        <item m="1" x="7045"/>
        <item m="1" x="7046"/>
        <item m="1" x="7047"/>
        <item m="1" x="7048"/>
        <item m="1" x="7049"/>
        <item m="1" x="7050"/>
        <item m="1" x="7051"/>
        <item m="1" x="7052"/>
        <item m="1" x="7053"/>
        <item m="1" x="7056"/>
        <item m="1" x="7057"/>
        <item m="1" x="7058"/>
        <item m="1" x="7059"/>
        <item m="1" x="7060"/>
        <item m="1" x="7062"/>
        <item m="1" x="7063"/>
        <item m="1" x="7064"/>
        <item m="1" x="7065"/>
        <item m="1" x="7066"/>
        <item m="1" x="7069"/>
        <item m="1" x="7070"/>
        <item m="1" x="7071"/>
        <item m="1" x="7074"/>
        <item m="1" x="7075"/>
        <item m="1" x="7076"/>
        <item m="1" x="7077"/>
        <item m="1" x="7078"/>
        <item m="1" x="7079"/>
        <item m="1" x="7080"/>
        <item m="1" x="7081"/>
        <item m="1" x="7082"/>
        <item m="1" x="7083"/>
        <item m="1" x="7084"/>
        <item m="1" x="7085"/>
        <item m="1" x="7086"/>
        <item m="1" x="7087"/>
        <item m="1" x="7088"/>
        <item m="1" x="7089"/>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4"/>
        <item m="1" x="7155"/>
        <item m="1" x="7156"/>
        <item m="1" x="7157"/>
        <item m="1" x="7158"/>
        <item m="1" x="7161"/>
        <item m="1" x="7162"/>
        <item m="1" x="7163"/>
        <item m="1" x="7164"/>
        <item m="1" x="7165"/>
        <item m="1" x="7166"/>
        <item m="1" x="7167"/>
        <item m="1" x="7168"/>
        <item m="1" x="7170"/>
        <item m="1" x="7171"/>
        <item m="1" x="7173"/>
        <item m="1" x="7174"/>
        <item m="1" x="7175"/>
        <item m="1" x="7176"/>
        <item m="1" x="7177"/>
        <item m="1" x="7178"/>
        <item m="1" x="7179"/>
        <item m="1" x="7180"/>
        <item m="1" x="7181"/>
        <item m="1" x="7182"/>
        <item m="1" x="7183"/>
        <item m="1" x="7184"/>
        <item m="1" x="7185"/>
        <item m="1" x="7186"/>
        <item m="1" x="7191"/>
        <item m="1" x="7192"/>
        <item m="1" x="7193"/>
        <item m="1" x="7194"/>
        <item m="1" x="7195"/>
        <item m="1" x="7196"/>
        <item m="1" x="7197"/>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2"/>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92"/>
        <item m="1" x="7293"/>
        <item m="1" x="7294"/>
        <item m="1" x="7295"/>
        <item m="1" x="7296"/>
        <item m="1" x="7297"/>
        <item m="1" x="7298"/>
        <item m="1" x="7299"/>
        <item m="1" x="7300"/>
        <item m="1" x="7301"/>
        <item m="1" x="7302"/>
        <item m="1" x="7305"/>
        <item m="1" x="7307"/>
        <item m="1" x="7308"/>
        <item m="1" x="7309"/>
        <item m="1" x="7310"/>
        <item m="1" x="7311"/>
        <item m="1" x="7325"/>
        <item m="1" x="7326"/>
        <item m="1" x="7329"/>
        <item m="1" x="7330"/>
        <item m="1" x="7333"/>
        <item m="1" x="7334"/>
        <item m="1" x="7338"/>
        <item m="1" x="7339"/>
        <item m="1" x="7370"/>
        <item m="1" x="7371"/>
        <item m="1" x="7372"/>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20"/>
        <item m="1" x="7421"/>
        <item m="1" x="7422"/>
        <item m="1" x="7423"/>
        <item m="1" x="7424"/>
        <item m="1" x="7425"/>
        <item m="1" x="7426"/>
        <item m="1" x="7429"/>
        <item m="1" x="7430"/>
        <item m="1" x="7431"/>
        <item m="1" x="7434"/>
        <item m="1" x="7435"/>
        <item m="1" x="7439"/>
        <item m="1" x="7440"/>
        <item m="1" x="7441"/>
        <item m="1" x="7442"/>
        <item m="1" x="7443"/>
        <item m="1" x="7444"/>
        <item m="1" x="7445"/>
        <item m="1" x="7446"/>
        <item m="1" x="7447"/>
        <item m="1" x="7448"/>
        <item m="1" x="7449"/>
        <item m="1" x="7450"/>
        <item m="1" x="7451"/>
        <item m="1" x="7452"/>
        <item m="1" x="7453"/>
        <item m="1" x="7457"/>
        <item m="1" x="7458"/>
        <item m="1" x="7459"/>
        <item m="1" x="7463"/>
        <item m="1" x="7464"/>
        <item m="1" x="7469"/>
        <item m="1" x="7470"/>
        <item m="1" x="7471"/>
        <item m="1" x="7472"/>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20"/>
        <item m="1" x="7524"/>
        <item m="1" x="7525"/>
        <item m="1" x="7526"/>
        <item m="1" x="7527"/>
        <item m="1" x="7528"/>
        <item m="1" x="7530"/>
        <item m="1" x="7535"/>
        <item m="1" x="7536"/>
        <item m="1" x="7537"/>
        <item m="1" x="7538"/>
        <item m="1" x="7539"/>
        <item m="1" x="7540"/>
        <item m="1" x="7541"/>
        <item m="1" x="7542"/>
        <item m="1" x="7543"/>
        <item m="1" x="7544"/>
        <item m="1" x="7545"/>
        <item m="1" x="7546"/>
        <item m="1" x="7547"/>
        <item m="1" x="7548"/>
        <item m="1" x="7549"/>
        <item m="1" x="7550"/>
        <item m="1" x="7551"/>
        <item m="1" x="7552"/>
        <item m="1" x="7553"/>
        <item m="1" x="7559"/>
        <item m="1" x="7560"/>
        <item m="1" x="7561"/>
        <item m="1" x="7562"/>
        <item m="1" x="7563"/>
        <item m="1" x="7564"/>
        <item m="1" x="7565"/>
        <item m="1" x="7566"/>
        <item m="1" x="7570"/>
        <item m="1" x="7571"/>
        <item m="1" x="7572"/>
        <item m="1" x="7573"/>
        <item m="1" x="7574"/>
        <item m="1" x="7575"/>
        <item m="1" x="7576"/>
        <item m="1" x="7580"/>
        <item m="1" x="7582"/>
        <item m="1" x="7583"/>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6"/>
        <item m="1" x="7627"/>
        <item m="1" x="7628"/>
        <item m="1" x="7629"/>
        <item m="1" x="7630"/>
        <item m="1" x="7631"/>
        <item m="1" x="7632"/>
        <item m="1" x="7634"/>
        <item m="1" x="7635"/>
        <item m="1" x="7637"/>
        <item m="1" x="7643"/>
        <item m="1" x="7644"/>
        <item m="1" x="7645"/>
        <item m="1" x="7646"/>
        <item m="1" x="7647"/>
        <item m="1" x="7648"/>
        <item m="1" x="7651"/>
        <item m="1" x="7652"/>
        <item m="1" x="7653"/>
        <item m="1" x="7654"/>
        <item m="1" x="7655"/>
        <item m="1" x="7656"/>
        <item m="1" x="7659"/>
        <item m="1" x="7660"/>
        <item m="1" x="7661"/>
        <item m="1" x="7662"/>
        <item m="1" x="7663"/>
        <item m="1" x="7664"/>
        <item m="1" x="7665"/>
        <item m="1" x="7666"/>
        <item m="1" x="7667"/>
        <item m="1" x="7668"/>
        <item m="1" x="7669"/>
        <item m="1" x="7670"/>
        <item m="1" x="7671"/>
        <item m="1" x="7673"/>
        <item m="1" x="7674"/>
        <item m="1" x="7675"/>
        <item m="1" x="7676"/>
        <item m="1" x="7678"/>
        <item m="1" x="7679"/>
        <item m="1" x="7681"/>
        <item m="1" x="7683"/>
        <item m="1" x="7685"/>
        <item m="1" x="7686"/>
        <item m="1" x="7687"/>
        <item m="1" x="7693"/>
        <item m="1" x="7696"/>
        <item m="1" x="7713"/>
        <item m="1" x="7715"/>
        <item m="1" x="7716"/>
        <item m="1" x="7718"/>
        <item m="1" x="7720"/>
        <item m="1" x="7721"/>
        <item m="1" x="7724"/>
        <item m="1" x="7729"/>
        <item m="1" x="7740"/>
        <item m="1" x="7741"/>
        <item m="1" x="7742"/>
        <item m="1" x="7744"/>
        <item m="1" x="7746"/>
        <item m="1" x="7747"/>
        <item m="1" x="7748"/>
        <item m="1" x="7754"/>
        <item m="1" x="7755"/>
        <item m="1" x="7756"/>
        <item m="1" x="7761"/>
        <item m="1" x="7762"/>
        <item m="1" x="7770"/>
        <item m="1" x="7771"/>
        <item m="1" x="7772"/>
        <item m="1" x="7773"/>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9"/>
        <item m="1" x="7800"/>
        <item m="1" x="7801"/>
        <item m="1" x="7802"/>
        <item m="1" x="7803"/>
        <item m="1" x="7804"/>
        <item m="1" x="7805"/>
        <item m="1" x="7806"/>
        <item m="1" x="7807"/>
        <item m="1" x="7808"/>
        <item m="1" x="7809"/>
        <item m="1" x="7810"/>
        <item m="1" x="7811"/>
        <item m="1" x="7812"/>
        <item m="1" x="7814"/>
        <item m="1" x="7815"/>
        <item m="1" x="7816"/>
        <item m="1" x="7817"/>
        <item m="1" x="7818"/>
        <item m="1" x="7819"/>
        <item m="1" x="7821"/>
        <item m="1" x="7822"/>
        <item m="1" x="7823"/>
        <item m="1" x="7824"/>
        <item m="1" x="7825"/>
        <item m="1" x="7827"/>
        <item m="1" x="7828"/>
        <item m="1" x="7829"/>
        <item m="1" x="7830"/>
        <item m="1" x="7831"/>
        <item m="1" x="7832"/>
        <item m="1" x="7833"/>
        <item m="1" x="7834"/>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7880"/>
        <item m="1" x="7881"/>
        <item m="1" x="7882"/>
        <item m="1" x="7883"/>
        <item m="1" x="7884"/>
        <item m="1" x="7885"/>
        <item m="1" x="7886"/>
        <item m="1" x="7887"/>
        <item m="1" x="7888"/>
        <item m="1" x="7889"/>
        <item m="1" x="7890"/>
        <item m="1" x="7891"/>
        <item m="1" x="7892"/>
        <item m="1" x="7894"/>
        <item m="1" x="7895"/>
        <item m="1" x="7897"/>
        <item m="1" x="7898"/>
        <item m="1" x="7899"/>
        <item m="1" x="7900"/>
        <item m="1" x="7901"/>
        <item m="1" x="7902"/>
        <item m="1" x="7903"/>
        <item m="1" x="7904"/>
        <item m="1" x="7905"/>
        <item m="1" x="7906"/>
        <item m="1" x="7907"/>
        <item m="1" x="7908"/>
        <item m="1" x="7909"/>
        <item m="1" x="7910"/>
        <item m="1" x="7913"/>
        <item m="1" x="7915"/>
        <item m="1" x="7916"/>
        <item m="1" x="7917"/>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522"/>
        <item m="1" x="533"/>
        <item m="1" x="535"/>
        <item m="1" x="545"/>
        <item m="1" x="551"/>
        <item m="1" x="552"/>
        <item m="1" x="553"/>
        <item m="1" x="572"/>
        <item m="1" x="588"/>
        <item m="1" x="589"/>
        <item m="1" x="599"/>
        <item m="1" x="628"/>
        <item m="1" x="643"/>
        <item m="1" x="668"/>
        <item m="1" x="673"/>
        <item m="1" x="677"/>
        <item m="1" x="678"/>
        <item m="1" x="680"/>
        <item m="1" x="682"/>
        <item m="1" x="694"/>
        <item m="1" x="697"/>
        <item m="1" x="698"/>
        <item m="1" x="702"/>
        <item m="1" x="703"/>
        <item m="1" x="704"/>
        <item m="1" x="709"/>
        <item m="1" x="710"/>
        <item m="1" x="711"/>
        <item m="1" x="712"/>
        <item m="1" x="713"/>
        <item m="1" x="714"/>
        <item m="1" x="715"/>
        <item m="1" x="716"/>
        <item m="1" x="717"/>
        <item m="1" x="718"/>
        <item m="1" x="865"/>
        <item m="1" x="866"/>
        <item m="1" x="873"/>
        <item m="1" x="887"/>
        <item m="1" x="897"/>
        <item m="1" x="898"/>
        <item m="1" x="1378"/>
        <item m="1" x="1379"/>
        <item m="1" x="1380"/>
        <item m="1" x="1381"/>
        <item m="1" x="1400"/>
        <item m="1" x="1401"/>
        <item m="1" x="1402"/>
        <item m="1" x="1467"/>
        <item m="1" x="1474"/>
        <item m="1" x="1484"/>
        <item m="1" x="1485"/>
        <item m="1" x="1528"/>
        <item m="1" x="1537"/>
        <item m="1" x="1540"/>
        <item m="1" x="1541"/>
        <item m="1" x="1550"/>
        <item m="1" x="1582"/>
        <item m="1" x="1612"/>
        <item m="1" x="1618"/>
        <item m="1" x="1622"/>
        <item m="1" x="1689"/>
        <item m="1" x="1693"/>
        <item m="1" x="1694"/>
        <item m="1" x="1695"/>
        <item m="1" x="1700"/>
        <item m="1" x="1764"/>
        <item m="1" x="1775"/>
        <item m="1" x="1798"/>
        <item m="1" x="1856"/>
        <item m="1" x="1927"/>
        <item m="1" x="2098"/>
        <item m="1" x="2129"/>
        <item m="1" x="2130"/>
        <item m="1" x="2131"/>
        <item m="1" x="2132"/>
        <item m="1" x="2133"/>
        <item m="1" x="2225"/>
        <item m="1" x="2302"/>
        <item m="1" x="2592"/>
        <item m="1" x="2600"/>
        <item m="1" x="2682"/>
        <item m="1" x="2707"/>
        <item m="1" x="2721"/>
        <item m="1" x="2793"/>
        <item m="1" x="2800"/>
        <item m="1" x="3032"/>
        <item m="1" x="3097"/>
        <item m="1" x="3168"/>
        <item m="1" x="3365"/>
        <item m="1" x="3418"/>
        <item m="1" x="3573"/>
        <item m="1" x="3574"/>
        <item m="1" x="3647"/>
        <item m="1" x="3648"/>
        <item m="1" x="3657"/>
        <item m="1" x="3685"/>
        <item m="1" x="3687"/>
        <item m="1" x="3762"/>
        <item m="1" x="3807"/>
        <item m="1" x="3831"/>
        <item m="1" x="3904"/>
        <item m="1" x="4149"/>
        <item m="1" x="4177"/>
        <item m="1" x="4196"/>
        <item m="1" x="4197"/>
        <item m="1" x="4233"/>
        <item m="1" x="4290"/>
        <item m="1" x="4291"/>
        <item m="1" x="4523"/>
        <item m="1" x="4525"/>
        <item m="1" x="4533"/>
        <item m="1" x="4537"/>
        <item m="1" x="4541"/>
        <item m="1" x="4546"/>
        <item m="1" x="4581"/>
        <item m="1" x="4602"/>
        <item m="1" x="4603"/>
        <item m="1" x="4615"/>
        <item m="1" x="4630"/>
        <item m="1" x="4632"/>
        <item m="1" x="4636"/>
        <item m="1" x="4638"/>
        <item m="1" x="4654"/>
        <item m="1" x="4662"/>
        <item m="1" x="4679"/>
        <item m="1" x="4688"/>
        <item m="1" x="4700"/>
        <item m="1" x="4702"/>
        <item m="1" x="4714"/>
        <item m="1" x="4715"/>
        <item m="1" x="4749"/>
        <item m="1" x="4782"/>
        <item m="1" x="4784"/>
        <item m="1" x="4788"/>
        <item m="1" x="4819"/>
        <item m="1" x="4829"/>
        <item m="1" x="4837"/>
        <item m="1" x="4842"/>
        <item m="1" x="4846"/>
        <item m="1" x="4856"/>
        <item m="1" x="4861"/>
        <item m="1" x="4866"/>
        <item m="1" x="4869"/>
        <item m="1" x="4885"/>
        <item m="1" x="4915"/>
        <item m="1" x="4954"/>
        <item m="1" x="4955"/>
        <item m="1" x="4956"/>
        <item m="1" x="4957"/>
        <item m="1" x="4966"/>
        <item m="1" x="4970"/>
        <item m="1" x="4988"/>
        <item m="1" x="4992"/>
        <item m="1" x="5002"/>
        <item m="1" x="5091"/>
        <item m="1" x="5092"/>
        <item m="1" x="5097"/>
        <item m="1" x="5223"/>
        <item m="1" x="5241"/>
        <item m="1" x="5246"/>
        <item m="1" x="5250"/>
        <item m="1" x="5274"/>
        <item m="1" x="5282"/>
        <item m="1" x="5314"/>
        <item m="1" x="5315"/>
        <item m="1" x="5419"/>
        <item m="1" x="5514"/>
        <item m="1" x="5545"/>
        <item m="1" x="5601"/>
        <item m="1" x="5622"/>
        <item m="1" x="5651"/>
        <item m="1" x="5654"/>
        <item m="1" x="5692"/>
        <item m="1" x="5693"/>
        <item m="1" x="5694"/>
        <item m="1" x="5715"/>
        <item m="1" x="5716"/>
        <item m="1" x="5717"/>
        <item m="1" x="5754"/>
        <item m="1" x="5755"/>
        <item m="1" x="5756"/>
        <item m="1" x="5757"/>
        <item m="1" x="5758"/>
        <item m="1" x="5893"/>
        <item m="1" x="5983"/>
        <item m="1" x="5999"/>
        <item m="1" x="6024"/>
        <item m="1" x="6025"/>
        <item m="1" x="6115"/>
        <item m="1" x="6163"/>
        <item m="1" x="6174"/>
        <item m="1" x="6175"/>
        <item m="1" x="6176"/>
        <item m="1" x="6177"/>
        <item m="1" x="6178"/>
        <item m="1" x="6179"/>
        <item m="1" x="6180"/>
        <item m="1" x="6181"/>
        <item m="1" x="6182"/>
        <item m="1" x="6205"/>
        <item m="1" x="6207"/>
        <item m="1" x="6208"/>
        <item m="1" x="6213"/>
        <item m="1" x="6249"/>
        <item m="1" x="6250"/>
        <item m="1" x="6251"/>
        <item m="1" x="6268"/>
        <item m="1" x="6292"/>
        <item m="1" x="6349"/>
        <item m="1" x="6362"/>
        <item m="1" x="6406"/>
        <item m="1" x="6411"/>
        <item m="1" x="6418"/>
        <item m="1" x="6437"/>
        <item m="1" x="6545"/>
        <item m="1" x="6548"/>
        <item m="1" x="6801"/>
        <item m="1" x="6802"/>
        <item m="1" x="6845"/>
        <item m="1" x="6846"/>
        <item m="1" x="6847"/>
        <item m="1" x="6922"/>
        <item m="1" x="6931"/>
        <item m="1" x="6933"/>
        <item m="1" x="6944"/>
        <item m="1" x="6945"/>
        <item m="1" x="6977"/>
        <item m="1" x="6978"/>
        <item m="1" x="6992"/>
        <item m="1" x="6993"/>
        <item m="1" x="6994"/>
        <item m="1" x="6995"/>
        <item m="1" x="6996"/>
        <item m="1" x="7003"/>
        <item m="1" x="7004"/>
        <item m="1" x="7019"/>
        <item m="1" x="7020"/>
        <item m="1" x="7021"/>
        <item m="1" x="7022"/>
        <item m="1" x="7023"/>
        <item m="1" x="7024"/>
        <item m="1" x="7025"/>
        <item m="1" x="7026"/>
        <item m="1" x="7027"/>
        <item m="1" x="7028"/>
        <item m="1" x="7029"/>
        <item m="1" x="7030"/>
        <item m="1" x="7031"/>
        <item m="1" x="7032"/>
        <item m="1" x="7033"/>
        <item m="1" x="7034"/>
        <item m="1" x="7035"/>
        <item m="1" x="7036"/>
        <item m="1" x="7037"/>
        <item m="1" x="7044"/>
        <item m="1" x="7054"/>
        <item m="1" x="7055"/>
        <item m="1" x="7061"/>
        <item m="1" x="7067"/>
        <item m="1" x="7068"/>
        <item m="1" x="7072"/>
        <item m="1" x="7073"/>
        <item m="1" x="7090"/>
        <item m="1" x="7153"/>
        <item m="1" x="7159"/>
        <item m="1" x="7160"/>
        <item m="1" x="7169"/>
        <item m="1" x="7172"/>
        <item m="1" x="7187"/>
        <item m="1" x="7188"/>
        <item m="1" x="7189"/>
        <item m="1" x="7190"/>
        <item m="1" x="7198"/>
        <item m="1" x="7221"/>
        <item m="1" x="7223"/>
        <item m="1" x="7224"/>
        <item m="1" x="7225"/>
        <item m="1" x="7226"/>
        <item m="1" x="7258"/>
        <item m="1" x="7287"/>
        <item m="1" x="7288"/>
        <item m="1" x="7289"/>
        <item m="1" x="7290"/>
        <item m="1" x="7291"/>
        <item m="1" x="7303"/>
        <item m="1" x="7304"/>
        <item m="1" x="7306"/>
        <item m="1" x="7312"/>
        <item m="1" x="7313"/>
        <item m="1" x="7314"/>
        <item m="1" x="7315"/>
        <item m="1" x="7316"/>
        <item m="1" x="7317"/>
        <item m="1" x="7318"/>
        <item m="1" x="7319"/>
        <item m="1" x="7320"/>
        <item m="1" x="7321"/>
        <item m="1" x="7322"/>
        <item m="1" x="7323"/>
        <item m="1" x="7324"/>
        <item m="1" x="7327"/>
        <item m="1" x="7328"/>
        <item m="1" x="7331"/>
        <item m="1" x="7332"/>
        <item m="1" x="7335"/>
        <item m="1" x="7336"/>
        <item m="1" x="7337"/>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419"/>
        <item m="1" x="7427"/>
        <item m="1" x="7428"/>
        <item m="1" x="7432"/>
        <item m="1" x="7433"/>
        <item m="1" x="7436"/>
        <item m="1" x="7437"/>
        <item m="1" x="7438"/>
        <item m="1" x="7454"/>
        <item m="1" x="7455"/>
        <item m="1" x="7456"/>
        <item m="1" x="7460"/>
        <item m="1" x="7461"/>
        <item m="1" x="7462"/>
        <item m="1" x="7465"/>
        <item m="1" x="7466"/>
        <item m="1" x="7467"/>
        <item m="1" x="7468"/>
        <item m="1" x="7473"/>
        <item m="1" x="7474"/>
        <item m="1" x="7475"/>
        <item m="1" x="7476"/>
        <item m="1" x="7497"/>
        <item m="1" x="7518"/>
        <item m="1" x="7519"/>
        <item m="1" x="7521"/>
        <item m="1" x="7522"/>
        <item m="1" x="7523"/>
        <item m="1" x="7529"/>
        <item m="1" x="7531"/>
        <item m="1" x="7532"/>
        <item m="1" x="7533"/>
        <item m="1" x="7534"/>
        <item m="1" x="7554"/>
        <item m="1" x="7555"/>
        <item m="1" x="7556"/>
        <item m="1" x="7557"/>
        <item m="1" x="7558"/>
        <item m="1" x="7567"/>
        <item m="1" x="7568"/>
        <item m="1" x="7569"/>
        <item m="1" x="7577"/>
        <item m="1" x="7578"/>
        <item m="1" x="7579"/>
        <item m="1" x="7581"/>
        <item m="1" x="7584"/>
        <item m="1" x="7585"/>
        <item m="1" x="7586"/>
        <item m="1" x="7587"/>
        <item m="1" x="7588"/>
        <item m="1" x="7589"/>
        <item m="1" x="7614"/>
        <item m="1" x="7615"/>
        <item m="1" x="7617"/>
        <item m="1" x="7618"/>
        <item m="1" x="7619"/>
        <item m="1" x="7620"/>
        <item m="1" x="7621"/>
        <item m="1" x="7622"/>
        <item m="1" x="7623"/>
        <item m="1" x="7624"/>
        <item m="1" x="7625"/>
        <item m="1" x="7626"/>
        <item m="1" x="7633"/>
        <item m="1" x="7636"/>
        <item m="1" x="7638"/>
        <item m="1" x="7639"/>
        <item m="1" x="7640"/>
        <item m="1" x="7641"/>
        <item m="1" x="7642"/>
        <item m="1" x="7649"/>
        <item m="1" x="7650"/>
        <item m="1" x="7657"/>
        <item m="1" x="7658"/>
        <item m="1" x="7672"/>
        <item m="1" x="7677"/>
        <item m="1" x="7680"/>
        <item m="1" x="7682"/>
        <item m="1" x="7684"/>
        <item m="1" x="7688"/>
        <item m="1" x="7689"/>
        <item m="1" x="7690"/>
        <item m="1" x="7691"/>
        <item m="1" x="7692"/>
        <item m="1" x="7694"/>
        <item m="1" x="7695"/>
        <item m="1" x="7697"/>
        <item m="1" x="7698"/>
        <item m="1" x="7699"/>
        <item m="1" x="7700"/>
        <item m="1" x="7701"/>
        <item m="1" x="7702"/>
        <item m="1" x="7703"/>
        <item m="1" x="7704"/>
        <item m="1" x="7705"/>
        <item m="1" x="7706"/>
        <item m="1" x="7707"/>
        <item m="1" x="7708"/>
        <item m="1" x="7709"/>
        <item m="1" x="7710"/>
        <item m="1" x="7711"/>
        <item m="1" x="7712"/>
        <item m="1" x="7714"/>
        <item m="1" x="7717"/>
        <item m="1" x="7719"/>
        <item m="1" x="7722"/>
        <item m="1" x="7723"/>
        <item m="1" x="7725"/>
        <item m="1" x="7726"/>
        <item m="1" x="7727"/>
        <item m="1" x="7728"/>
        <item m="1" x="7730"/>
        <item m="1" x="7731"/>
        <item m="1" x="7732"/>
        <item m="1" x="7733"/>
        <item m="1" x="7734"/>
        <item m="1" x="7735"/>
        <item m="1" x="7736"/>
        <item m="1" x="7737"/>
        <item m="1" x="7738"/>
        <item m="1" x="7739"/>
        <item m="1" x="7743"/>
        <item m="1" x="7745"/>
        <item m="1" x="7749"/>
        <item m="1" x="7750"/>
        <item m="1" x="7751"/>
        <item m="1" x="7752"/>
        <item m="1" x="7753"/>
        <item m="1" x="7757"/>
        <item m="1" x="7758"/>
        <item m="1" x="7759"/>
        <item m="1" x="7760"/>
        <item m="1" x="7763"/>
        <item m="1" x="7764"/>
        <item m="1" x="7765"/>
        <item m="1" x="7766"/>
        <item m="1" x="7767"/>
        <item m="1" x="7768"/>
        <item m="1" x="7769"/>
        <item m="1" x="7774"/>
        <item m="1" x="7798"/>
        <item m="1" x="7813"/>
        <item m="1" x="7820"/>
        <item m="1" x="7826"/>
        <item m="1" x="7835"/>
        <item m="1" x="7836"/>
        <item m="1" x="7893"/>
        <item m="1" x="7896"/>
        <item m="1" x="7911"/>
        <item m="1" x="7912"/>
        <item m="1" x="7914"/>
        <item m="1" x="79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defaultSubtotal="0">
      <items count="8000">
        <item m="1" x="554"/>
        <item m="1" x="627"/>
        <item m="1" x="5040"/>
        <item m="1" x="5041"/>
        <item m="1" x="7918"/>
        <item m="1" x="7919"/>
        <item m="1" x="5339"/>
        <item m="1" x="7155"/>
        <item m="1" x="7156"/>
        <item m="1" x="7215"/>
        <item m="1" x="7216"/>
        <item m="1" x="6130"/>
        <item m="1" x="6131"/>
        <item m="1" x="7234"/>
        <item m="1" x="7235"/>
        <item m="1" x="7166"/>
        <item m="1" x="4665"/>
        <item m="1" x="6552"/>
        <item m="1" x="6557"/>
        <item m="1" x="5478"/>
        <item m="1" x="5479"/>
        <item m="1" x="4809"/>
        <item m="1" x="5080"/>
        <item m="1" x="5021"/>
        <item m="1" x="4572"/>
        <item m="1" x="4761"/>
        <item m="1" x="4762"/>
        <item m="1" x="5035"/>
        <item m="1" x="5036"/>
        <item m="1" x="7395"/>
        <item m="1" x="4710"/>
        <item m="1" x="5482"/>
        <item m="1" x="5471"/>
        <item m="1" x="2612"/>
        <item m="1" x="4412"/>
        <item m="1" x="5199"/>
        <item m="1" x="7982"/>
        <item m="1" x="2677"/>
        <item m="1" x="6045"/>
        <item m="1" x="3943"/>
        <item m="1" x="4297"/>
        <item m="1" x="3886"/>
        <item m="1" x="5038"/>
        <item m="1" x="924"/>
        <item m="1" x="2859"/>
        <item m="1" x="2860"/>
        <item m="1" x="2861"/>
        <item m="1" x="708"/>
        <item m="1" x="6547"/>
        <item m="1" x="4193"/>
        <item m="1" x="2147"/>
        <item m="1" x="4461"/>
        <item m="1" x="3897"/>
        <item m="1" x="6245"/>
        <item m="1" x="6246"/>
        <item m="1" x="493"/>
        <item m="1" x="6869"/>
        <item m="1" x="2862"/>
        <item m="1" x="1926"/>
        <item m="1" x="7242"/>
        <item m="1" x="2537"/>
        <item m="1" x="7089"/>
        <item m="1" x="2863"/>
        <item m="1" x="2864"/>
        <item m="1" x="4820"/>
        <item m="1" x="1841"/>
        <item m="1" x="2526"/>
        <item m="1" x="2546"/>
        <item m="1" x="6132"/>
        <item m="1" x="6133"/>
        <item m="1" x="7158"/>
        <item m="1" x="7159"/>
        <item m="1" x="945"/>
        <item m="1" x="4934"/>
        <item m="1" x="4626"/>
        <item m="1" x="5427"/>
        <item m="1" x="2705"/>
        <item m="1" x="1602"/>
        <item m="1" x="4836"/>
        <item m="1" x="6721"/>
        <item m="1" x="6720"/>
        <item m="1" x="4042"/>
        <item m="1" x="6051"/>
        <item m="1" x="4835"/>
        <item m="1" x="932"/>
        <item m="1" x="3921"/>
        <item m="1" x="3903"/>
        <item m="1" x="660"/>
        <item m="1" x="866"/>
        <item m="1" x="6615"/>
        <item m="1" x="6616"/>
        <item m="1" x="3261"/>
        <item m="1" x="2685"/>
        <item m="1" x="2576"/>
        <item m="1" x="1403"/>
        <item m="1" x="1404"/>
        <item m="1" x="1405"/>
        <item m="1" x="908"/>
        <item m="1" x="6580"/>
        <item m="1" x="2351"/>
        <item m="1" x="4534"/>
        <item m="1" x="6877"/>
        <item m="1" x="4378"/>
        <item m="1" x="658"/>
        <item m="1" x="1871"/>
        <item m="1" x="674"/>
        <item m="1" x="2789"/>
        <item m="1" x="2774"/>
        <item m="1" x="1843"/>
        <item m="1" x="6398"/>
        <item m="1" x="6811"/>
        <item m="1" x="3991"/>
        <item m="1" x="2803"/>
        <item m="1" x="592"/>
        <item m="1" x="1788"/>
        <item m="1" x="762"/>
        <item m="1" x="709"/>
        <item m="1" x="7677"/>
        <item m="1" x="1603"/>
        <item m="1" x="4442"/>
        <item m="1" x="1649"/>
        <item m="1" x="2865"/>
        <item m="1" x="2866"/>
        <item m="1" x="4535"/>
        <item m="1" x="358"/>
        <item m="1" x="2867"/>
        <item m="1" x="5748"/>
        <item m="1" x="3383"/>
        <item m="1" x="3127"/>
        <item m="1" x="909"/>
        <item m="1" x="2868"/>
        <item m="1" x="710"/>
        <item m="1" x="4304"/>
        <item m="1" x="1286"/>
        <item m="1" x="1285"/>
        <item m="1" x="359"/>
        <item m="1" x="7538"/>
        <item m="1" x="1134"/>
        <item m="1" x="5007"/>
        <item m="1" x="360"/>
        <item m="1" x="2870"/>
        <item m="1" x="2869"/>
        <item m="1" x="1742"/>
        <item m="1" x="1743"/>
        <item m="1" x="1744"/>
        <item m="1" x="1746"/>
        <item m="1" x="1745"/>
        <item m="1" x="1747"/>
        <item m="1" x="1601"/>
        <item m="1" x="1773"/>
        <item m="1" x="7820"/>
        <item m="1" x="1479"/>
        <item m="1" x="1771"/>
        <item m="1" x="1772"/>
        <item m="1" x="2838"/>
        <item m="1" x="2837"/>
        <item m="1" x="7676"/>
        <item m="1" x="5565"/>
        <item m="1" x="4476"/>
        <item m="1" x="4763"/>
        <item m="1" x="2618"/>
        <item m="1" x="7224"/>
        <item m="1" x="2613"/>
        <item m="1" x="7225"/>
        <item m="1" x="2154"/>
        <item m="1" x="2155"/>
        <item m="1" x="1026"/>
        <item m="1" x="2036"/>
        <item m="1" x="2037"/>
        <item m="1" x="2038"/>
        <item m="1" x="2040"/>
        <item m="1" x="2044"/>
        <item m="1" x="2041"/>
        <item m="1" x="2042"/>
        <item m="1" x="2072"/>
        <item m="1" x="2043"/>
        <item m="1" x="2075"/>
        <item m="1" x="2073"/>
        <item m="1" x="6247"/>
        <item m="1" x="6248"/>
        <item m="1" x="760"/>
        <item m="1" x="759"/>
        <item m="1" x="2491"/>
        <item m="1" x="3262"/>
        <item m="1" x="1784"/>
        <item m="1" x="1980"/>
        <item m="1" x="3673"/>
        <item m="1" x="7939"/>
        <item m="1" x="2872"/>
        <item m="1" x="2871"/>
        <item m="1" x="7243"/>
        <item m="1" x="3649"/>
        <item m="1" x="3658"/>
        <item m="1" x="961"/>
        <item m="1" x="361"/>
        <item m="1" x="2377"/>
        <item m="1" x="593"/>
        <item m="1" x="4821"/>
        <item m="1" x="5341"/>
        <item m="1" x="4389"/>
        <item m="1" x="5043"/>
        <item m="1" x="4694"/>
        <item m="1" x="4700"/>
        <item m="1" x="594"/>
        <item m="1" x="2582"/>
        <item m="1" x="2608"/>
        <item m="1" x="4944"/>
        <item m="1" x="3347"/>
        <item m="1" x="4679"/>
        <item m="1" x="362"/>
        <item m="1" x="977"/>
        <item m="1" x="4384"/>
        <item m="1" x="5046"/>
        <item m="1" x="5927"/>
        <item m="1" x="5937"/>
        <item m="1" x="5939"/>
        <item m="1" x="3631"/>
        <item m="1" x="6902"/>
        <item m="1" x="6903"/>
        <item m="1" x="7744"/>
        <item m="1" x="5047"/>
        <item m="1" x="5428"/>
        <item m="1" x="2128"/>
        <item m="1" x="2124"/>
        <item m="1" x="2126"/>
        <item m="1" x="2122"/>
        <item m="1" x="2054"/>
        <item m="1" x="2125"/>
        <item m="1" x="2123"/>
        <item m="1" x="5331"/>
        <item m="1" x="5330"/>
        <item m="1" x="1582"/>
        <item m="1" x="1082"/>
        <item m="1" x="595"/>
        <item m="1" x="5429"/>
        <item m="1" x="5137"/>
        <item m="1" x="6485"/>
        <item m="1" x="6486"/>
        <item m="1" x="2127"/>
        <item m="1" x="2064"/>
        <item m="1" x="2129"/>
        <item m="1" x="2061"/>
        <item m="1" x="5048"/>
        <item m="1" x="2063"/>
        <item m="1" x="2062"/>
        <item m="1" x="936"/>
        <item m="1" x="935"/>
        <item m="1" x="948"/>
        <item m="1" x="949"/>
        <item m="1" x="950"/>
        <item m="1" x="1889"/>
        <item m="1" x="7478"/>
        <item m="1" x="1087"/>
        <item m="1" x="1089"/>
        <item m="1" x="3857"/>
        <item m="1" x="7698"/>
        <item m="1" x="5552"/>
        <item m="1" x="5551"/>
        <item m="1" x="2153"/>
        <item m="1" x="4999"/>
        <item m="1" x="5000"/>
        <item m="1" x="3263"/>
        <item m="1" x="2396"/>
        <item m="1" x="5566"/>
        <item m="1" x="6249"/>
        <item m="1" x="6250"/>
        <item m="1" x="574"/>
        <item m="1" x="575"/>
        <item m="1" x="573"/>
        <item m="1" x="6588"/>
        <item m="1" x="6558"/>
        <item m="1" x="589"/>
        <item m="1" x="590"/>
        <item m="1" x="569"/>
        <item m="1" x="5568"/>
        <item m="1" x="5514"/>
        <item m="1" x="5515"/>
        <item m="1" x="4716"/>
        <item m="1" x="5749"/>
        <item m="1" x="2329"/>
        <item m="1" x="1480"/>
        <item m="1" x="4708"/>
        <item m="1" x="4770"/>
        <item m="1" x="4746"/>
        <item m="1" x="4771"/>
        <item m="1" x="962"/>
        <item m="1" x="5608"/>
        <item m="1" x="5044"/>
        <item m="1" x="6595"/>
        <item m="1" x="1287"/>
        <item m="1" x="1284"/>
        <item m="1" x="893"/>
        <item m="1" x="6399"/>
        <item m="1" x="3865"/>
        <item m="1" x="3985"/>
        <item m="1" x="3918"/>
        <item m="1" x="4053"/>
        <item m="1" x="363"/>
        <item m="1" x="597"/>
        <item m="1" x="364"/>
        <item m="1" x="6325"/>
        <item m="1" x="6326"/>
        <item m="1" x="5045"/>
        <item m="1" x="5127"/>
        <item m="1" x="532"/>
        <item m="1" x="534"/>
        <item m="1" x="530"/>
        <item m="1" x="598"/>
        <item m="1" x="6134"/>
        <item m="1" x="6868"/>
        <item m="1" x="979"/>
        <item m="1" x="1361"/>
        <item m="1" x="6574"/>
        <item m="1" x="599"/>
        <item m="1" x="3713"/>
        <item m="1" x="2873"/>
        <item m="1" x="6453"/>
        <item m="1" x="5049"/>
        <item m="1" x="4127"/>
        <item m="1" x="4236"/>
        <item m="1" x="365"/>
        <item m="1" x="7617"/>
        <item m="1" x="2100"/>
        <item m="1" x="2101"/>
        <item m="1" x="3952"/>
        <item m="1" x="4109"/>
        <item m="1" x="1748"/>
        <item m="1" x="1751"/>
        <item m="1" x="1753"/>
        <item m="1" x="1755"/>
        <item m="1" x="1757"/>
        <item m="1" x="1750"/>
        <item m="1" x="1752"/>
        <item m="1" x="1754"/>
        <item m="1" x="1756"/>
        <item m="1" x="1758"/>
        <item m="1" x="1749"/>
        <item m="1" x="5332"/>
        <item m="1" x="2214"/>
        <item m="1" x="557"/>
        <item m="1" x="552"/>
        <item m="1" x="553"/>
        <item m="1" x="555"/>
        <item m="1" x="556"/>
        <item m="1" x="1865"/>
        <item m="1" x="2621"/>
        <item m="1" x="2624"/>
        <item m="1" x="2662"/>
        <item m="1" x="5750"/>
        <item m="1" x="4613"/>
        <item m="1" x="4614"/>
        <item m="1" x="600"/>
        <item m="1" x="1455"/>
        <item m="1" x="7811"/>
        <item m="1" x="6832"/>
        <item m="1" x="6831"/>
        <item m="1" x="1337"/>
        <item m="1" x="2585"/>
        <item m="1" x="7065"/>
        <item m="1" x="7066"/>
        <item m="1" x="7074"/>
        <item m="1" x="7075"/>
        <item m="1" x="2055"/>
        <item m="1" x="974"/>
        <item m="1" x="2057"/>
        <item m="1" x="2056"/>
        <item m="1" x="366"/>
        <item m="1" x="3879"/>
        <item m="1" x="4168"/>
        <item m="1" x="4103"/>
        <item m="1" x="937"/>
        <item m="1" x="6833"/>
        <item m="1" x="6840"/>
        <item m="1" x="905"/>
        <item m="1" x="906"/>
        <item m="1" x="907"/>
        <item m="1" x="2078"/>
        <item m="1" x="2079"/>
        <item m="1" x="2080"/>
        <item m="1" x="2081"/>
        <item m="1" x="4285"/>
        <item m="1" x="4071"/>
        <item m="1" x="1027"/>
        <item m="1" x="3976"/>
        <item m="1" x="3982"/>
        <item m="1" x="5736"/>
        <item m="1" x="5737"/>
        <item m="1" x="3765"/>
        <item m="1" x="3788"/>
        <item m="1" x="3399"/>
        <item m="1" x="6400"/>
        <item m="1" x="5751"/>
        <item m="1" x="5752"/>
        <item m="1" x="367"/>
        <item m="1" x="3800"/>
        <item m="1" x="3855"/>
        <item m="1" x="6039"/>
        <item m="1" x="368"/>
        <item m="1" x="6531"/>
        <item m="1" x="5567"/>
        <item m="1" x="6606"/>
        <item m="1" x="4696"/>
        <item m="1" x="7451"/>
        <item m="1" x="5050"/>
        <item m="1" x="861"/>
        <item m="1" x="2239"/>
        <item m="1" x="1583"/>
        <item m="1" x="2474"/>
        <item m="1" x="5051"/>
        <item m="1" x="6589"/>
        <item m="1" x="1641"/>
        <item m="1" x="1028"/>
        <item m="1" x="2559"/>
        <item m="1" x="2311"/>
        <item m="1" x="2310"/>
        <item m="1" x="3049"/>
        <item m="1" x="6487"/>
        <item m="1" x="6511"/>
        <item m="1" x="369"/>
        <item m="1" x="4437"/>
        <item m="1" x="4387"/>
        <item m="1" x="7244"/>
        <item m="1" x="4330"/>
        <item m="1" x="4379"/>
        <item m="1" x="5342"/>
        <item m="1" x="4493"/>
        <item m="1" x="1658"/>
        <item m="1" x="3875"/>
        <item m="1" x="3925"/>
        <item m="1" x="5873"/>
        <item m="1" x="5053"/>
        <item m="1" x="5486"/>
        <item m="1" x="1481"/>
        <item m="1" x="1880"/>
        <item m="1" x="4391"/>
        <item m="1" x="5052"/>
        <item m="1" x="5876"/>
        <item m="1" x="6401"/>
        <item m="1" x="5532"/>
        <item m="1" x="5533"/>
        <item m="1" x="1102"/>
        <item m="1" x="1103"/>
        <item m="1" x="1104"/>
        <item m="1" x="7476"/>
        <item m="1" x="4477"/>
        <item m="1" x="7402"/>
        <item m="1" x="4673"/>
        <item m="1" x="4681"/>
        <item m="1" x="4691"/>
        <item m="1" x="4682"/>
        <item m="1" x="4683"/>
        <item m="1" x="4945"/>
        <item m="1" x="5028"/>
        <item m="1" x="5029"/>
        <item m="1" x="5123"/>
        <item m="1" x="1387"/>
        <item m="1" x="5913"/>
        <item m="1" x="3977"/>
        <item m="1" x="4581"/>
        <item m="1" x="3698"/>
        <item m="1" x="3663"/>
        <item m="1" x="6058"/>
        <item m="1" x="6057"/>
        <item m="1" x="4023"/>
        <item m="1" x="4018"/>
        <item m="1" x="7403"/>
        <item m="1" x="7404"/>
        <item m="1" x="4243"/>
        <item m="1" x="3687"/>
        <item m="1" x="2202"/>
        <item m="1" x="1924"/>
        <item m="1" x="1914"/>
        <item m="1" x="1915"/>
        <item m="1" x="1916"/>
        <item m="1" x="1917"/>
        <item m="1" x="1918"/>
        <item m="1" x="1919"/>
        <item m="1" x="1920"/>
        <item m="1" x="1921"/>
        <item m="1" x="1922"/>
        <item m="1" x="1923"/>
        <item m="1" x="4882"/>
        <item m="1" x="4883"/>
        <item m="1" x="4919"/>
        <item m="1" x="2542"/>
        <item m="1" x="6029"/>
        <item m="1" x="3861"/>
        <item m="1" x="5385"/>
        <item m="1" x="6327"/>
        <item m="1" x="4076"/>
        <item m="1" x="3521"/>
        <item m="1" x="3522"/>
        <item m="1" x="1925"/>
        <item m="1" x="4327"/>
        <item m="1" x="2620"/>
        <item m="1" x="4601"/>
        <item m="1" x="2223"/>
        <item m="1" x="7893"/>
        <item m="1" x="5158"/>
        <item m="1" x="4381"/>
        <item m="1" x="4782"/>
        <item m="1" x="6888"/>
        <item m="1" x="3139"/>
        <item m="1" x="5613"/>
        <item m="1" x="5338"/>
        <item m="1" x="5365"/>
        <item m="1" x="370"/>
        <item m="1" x="4383"/>
        <item m="1" x="779"/>
        <item m="1" x="780"/>
        <item m="1" x="781"/>
        <item m="1" x="371"/>
        <item m="1" x="980"/>
        <item m="1" x="2201"/>
        <item m="1" x="711"/>
        <item m="1" x="7574"/>
        <item m="1" x="3323"/>
        <item m="1" x="6330"/>
        <item m="1" x="6331"/>
        <item m="1" x="2875"/>
        <item m="1" x="2874"/>
        <item m="1" x="4504"/>
        <item m="1" x="5829"/>
        <item m="1" x="2165"/>
        <item m="1" x="2876"/>
        <item m="1" x="2256"/>
        <item m="1" x="4811"/>
        <item m="1" x="2790"/>
        <item m="1" x="963"/>
        <item m="1" x="4946"/>
        <item m="1" x="4239"/>
        <item m="1" x="4254"/>
        <item m="1" x="4255"/>
        <item m="1" x="4368"/>
        <item m="1" x="3264"/>
        <item m="1" x="3523"/>
        <item m="1" x="5796"/>
        <item m="1" x="5054"/>
        <item m="1" x="4496"/>
        <item m="1" x="2877"/>
        <item m="1" x="4990"/>
        <item m="1" x="7639"/>
        <item m="1" x="4277"/>
        <item m="1" x="5928"/>
        <item m="1" x="712"/>
        <item m="1" x="2146"/>
        <item m="1" x="2666"/>
        <item m="1" x="3122"/>
        <item m="1" x="1272"/>
        <item m="1" x="4733"/>
        <item m="1" x="7715"/>
        <item m="1" x="1271"/>
        <item m="1" x="7250"/>
        <item m="1" x="7251"/>
        <item m="1" x="7252"/>
        <item m="1" x="3140"/>
        <item m="1" x="3222"/>
        <item m="1" x="4271"/>
        <item m="1" x="372"/>
        <item m="1" x="3345"/>
        <item m="1" x="5753"/>
        <item m="1" x="4123"/>
        <item m="1" x="4111"/>
        <item m="1" x="4110"/>
        <item m="1" x="1123"/>
        <item m="1" x="4346"/>
        <item m="1" x="938"/>
        <item m="1" x="2397"/>
        <item m="1" x="5418"/>
        <item m="1" x="1555"/>
        <item m="1" x="1556"/>
        <item m="1" x="1557"/>
        <item m="1" x="1558"/>
        <item m="1" x="1559"/>
        <item m="1" x="4350"/>
        <item m="1" x="1911"/>
        <item m="1" x="2358"/>
        <item m="1" x="2102"/>
        <item m="1" x="2029"/>
        <item m="1" x="2878"/>
        <item m="1" x="3062"/>
        <item m="1" x="7937"/>
        <item m="1" x="3473"/>
        <item m="1" x="3489"/>
        <item m="1" x="3490"/>
        <item m="1" x="3465"/>
        <item m="1" x="3411"/>
        <item m="1" x="1029"/>
        <item m="1" x="5056"/>
        <item m="1" x="1092"/>
        <item m="1" x="5702"/>
        <item m="1" x="5701"/>
        <item m="1" x="3505"/>
        <item m="1" x="3517"/>
        <item m="1" x="3518"/>
        <item m="1" x="3481"/>
        <item m="1" x="4340"/>
        <item m="1" x="5800"/>
        <item m="1" x="7572"/>
        <item m="1" x="7583"/>
        <item m="1" x="3266"/>
        <item m="1" x="1806"/>
        <item m="1" x="1807"/>
        <item m="1" x="1840"/>
        <item m="1" x="6099"/>
        <item m="1" x="4182"/>
        <item m="1" x="4183"/>
        <item m="1" x="3873"/>
        <item m="1" x="3721"/>
        <item m="1" x="4923"/>
        <item m="1" x="2195"/>
        <item m="1" x="1672"/>
        <item m="1" x="4403"/>
        <item m="1" x="4405"/>
        <item m="1" x="7493"/>
        <item m="1" x="850"/>
        <item m="1" x="1675"/>
        <item m="1" x="1692"/>
        <item m="1" x="1676"/>
        <item m="1" x="1693"/>
        <item m="1" x="1689"/>
        <item m="1" x="3117"/>
        <item m="1" x="4355"/>
        <item m="1" x="7361"/>
        <item m="1" x="4822"/>
        <item m="1" x="5060"/>
        <item m="1" x="6747"/>
        <item m="1" x="6748"/>
        <item m="1" x="713"/>
        <item m="1" x="5449"/>
        <item m="1" x="5059"/>
        <item m="1" x="7088"/>
        <item m="1" x="2646"/>
        <item m="1" x="775"/>
        <item m="1" x="1105"/>
        <item m="1" x="1656"/>
        <item m="1" x="1972"/>
        <item m="1" x="748"/>
        <item m="1" x="373"/>
        <item m="1" x="2008"/>
        <item m="1" x="2009"/>
        <item m="1" x="2010"/>
        <item m="1" x="1031"/>
        <item m="1" x="7623"/>
        <item m="1" x="4060"/>
        <item m="1" x="7512"/>
        <item m="1" x="7509"/>
        <item m="1" x="7508"/>
        <item m="1" x="7507"/>
        <item m="1" x="4824"/>
        <item m="1" x="4263"/>
        <item m="1" x="4903"/>
        <item m="1" x="1162"/>
        <item m="1" x="3813"/>
        <item m="1" x="1619"/>
        <item m="1" x="1620"/>
        <item m="1" x="5057"/>
        <item m="1" x="5058"/>
        <item m="1" x="5061"/>
        <item m="1" x="5062"/>
        <item m="1" x="4128"/>
        <item m="1" x="7454"/>
        <item m="1" x="3880"/>
        <item m="1" x="3928"/>
        <item m="1" x="5569"/>
        <item m="1" x="3177"/>
        <item m="1" x="7945"/>
        <item m="1" x="7946"/>
        <item m="1" x="2341"/>
        <item m="1" x="5898"/>
        <item m="1" x="3460"/>
        <item m="1" x="3458"/>
        <item m="1" x="3459"/>
        <item m="1" x="4324"/>
        <item m="1" x="5594"/>
        <item m="1" x="714"/>
        <item m="1" x="5929"/>
        <item m="1" x="5064"/>
        <item m="1" x="6474"/>
        <item m="1" x="5636"/>
        <item m="1" x="6251"/>
        <item m="1" x="6252"/>
        <item m="1" x="3810"/>
        <item m="1" x="1809"/>
        <item m="1" x="1482"/>
        <item m="1" x="1981"/>
        <item m="1" x="1982"/>
        <item m="1" x="1721"/>
        <item m="1" x="1722"/>
        <item m="1" x="6859"/>
        <item m="1" x="3598"/>
        <item m="1" x="4888"/>
        <item m="1" x="4890"/>
        <item m="1" x="4889"/>
        <item m="1" x="3817"/>
        <item m="1" x="4159"/>
        <item m="1" x="4187"/>
        <item m="1" x="4188"/>
        <item m="1" x="4189"/>
        <item m="1" x="4190"/>
        <item m="1" x="4165"/>
        <item m="1" x="3582"/>
        <item m="1" x="3581"/>
        <item m="1" x="4876"/>
        <item m="1" x="6471"/>
        <item m="1" x="6395"/>
        <item m="1" x="6394"/>
        <item m="1" x="5457"/>
        <item m="1" x="2880"/>
        <item m="1" x="5361"/>
        <item m="1" x="4825"/>
        <item m="1" x="7498"/>
        <item m="1" x="6706"/>
        <item m="1" x="4229"/>
        <item m="1" x="5065"/>
        <item m="1" x="5079"/>
        <item m="1" x="2882"/>
        <item m="1" x="2883"/>
        <item m="1" x="3190"/>
        <item m="1" x="3191"/>
        <item m="1" x="3192"/>
        <item m="1" x="3193"/>
        <item m="1" x="5066"/>
        <item m="1" x="4651"/>
        <item m="1" x="853"/>
        <item m="1" x="5570"/>
        <item m="1" x="860"/>
        <item m="1" x="7775"/>
        <item m="1" x="4828"/>
        <item m="1" x="1664"/>
        <item m="1" x="2303"/>
        <item m="1" x="7801"/>
        <item m="1" x="7689"/>
        <item m="1" x="446"/>
        <item m="1" x="5497"/>
        <item m="1" x="5498"/>
        <item m="1" x="5499"/>
        <item m="1" x="7276"/>
        <item m="1" x="7277"/>
        <item m="1" x="7278"/>
        <item m="1" x="7279"/>
        <item m="1" x="6922"/>
        <item m="1" x="2231"/>
        <item m="1" x="3559"/>
        <item m="1" x="7591"/>
        <item m="1" x="6873"/>
        <item m="1" x="6876"/>
        <item m="1" x="6880"/>
        <item m="1" x="3558"/>
        <item m="1" x="6872"/>
        <item m="1" x="1424"/>
        <item m="1" x="2884"/>
        <item m="1" x="3370"/>
        <item m="1" x="3371"/>
        <item m="1" x="3372"/>
        <item m="1" x="3373"/>
        <item m="1" x="3374"/>
        <item m="1" x="3375"/>
        <item m="1" x="5067"/>
        <item m="1" x="5068"/>
        <item m="1" x="4814"/>
        <item m="1" x="7890"/>
        <item m="1" x="4829"/>
        <item m="1" x="6024"/>
        <item m="1" x="3404"/>
        <item m="1" x="3412"/>
        <item m="1" x="5894"/>
        <item m="1" x="3265"/>
        <item m="1" x="5754"/>
        <item m="1" x="2627"/>
        <item m="1" x="2625"/>
        <item m="1" x="4069"/>
        <item m="1" x="1363"/>
        <item m="1" x="1401"/>
        <item m="1" x="7973"/>
        <item m="1" x="4011"/>
        <item m="1" x="4142"/>
        <item m="1" x="3700"/>
        <item m="1" x="4200"/>
        <item m="1" x="4195"/>
        <item m="1" x="4196"/>
        <item m="1" x="7582"/>
        <item m="1" x="4830"/>
        <item m="1" x="910"/>
        <item m="1" x="6477"/>
        <item m="1" x="6476"/>
        <item m="1" x="1305"/>
        <item m="1" x="4318"/>
        <item m="1" x="4367"/>
        <item m="1" x="6060"/>
        <item m="1" x="4602"/>
        <item m="1" x="5069"/>
        <item m="1" x="2339"/>
        <item m="1" x="4948"/>
        <item m="1" x="1584"/>
        <item m="1" x="2573"/>
        <item m="1" x="2596"/>
        <item m="1" x="5640"/>
        <item m="1" x="5639"/>
        <item m="1" x="3428"/>
        <item m="1" x="7957"/>
        <item m="1" x="7958"/>
        <item m="1" x="4896"/>
        <item m="1" x="5070"/>
        <item m="1" x="7531"/>
        <item m="1" x="5343"/>
        <item m="1" x="5071"/>
        <item m="1" x="2218"/>
        <item m="1" x="1032"/>
        <item m="1" x="2885"/>
        <item m="1" x="521"/>
        <item m="1" x="540"/>
        <item m="1" x="4002"/>
        <item m="1" x="4066"/>
        <item m="1" x="3795"/>
        <item m="1" x="5073"/>
        <item m="1" x="7053"/>
        <item m="1" x="7112"/>
        <item m="1" x="7113"/>
        <item m="1" x="1969"/>
        <item m="1" x="7534"/>
        <item m="1" x="7590"/>
        <item m="1" x="840"/>
        <item m="1" x="5678"/>
        <item m="1" x="5679"/>
        <item m="1" x="1615"/>
        <item m="1" x="5072"/>
        <item m="1" x="4416"/>
        <item m="1" x="7344"/>
        <item m="1" x="7341"/>
        <item m="1" x="7997"/>
        <item m="1" x="888"/>
        <item m="1" x="4831"/>
        <item m="1" x="3655"/>
        <item m="1" x="4949"/>
        <item m="1" x="5558"/>
        <item m="1" x="4302"/>
        <item m="1" x="5438"/>
        <item m="1" x="2110"/>
        <item m="1" x="2114"/>
        <item m="1" x="2115"/>
        <item m="1" x="2116"/>
        <item m="1" x="2113"/>
        <item m="1" x="2117"/>
        <item m="1" x="2103"/>
        <item m="1" x="2111"/>
        <item m="1" x="2112"/>
        <item m="1" x="1681"/>
        <item m="1" x="1839"/>
        <item m="1" x="4707"/>
        <item m="1" x="4745"/>
        <item m="1" x="4815"/>
        <item m="1" x="4816"/>
        <item m="1" x="7462"/>
        <item m="1" x="4232"/>
        <item m="1" x="5996"/>
        <item m="1" x="4014"/>
        <item m="1" x="4015"/>
        <item m="1" x="4016"/>
        <item m="1" x="4017"/>
        <item m="1" x="3650"/>
        <item m="1" x="3611"/>
        <item m="1" x="4918"/>
        <item m="1" x="7473"/>
        <item m="1" x="4211"/>
        <item m="1" x="4300"/>
        <item m="1" x="2403"/>
        <item m="1" x="2001"/>
        <item m="1" x="805"/>
        <item m="1" x="4339"/>
        <item m="1" x="768"/>
        <item m="1" x="1392"/>
        <item m="1" x="7805"/>
        <item m="1" x="7806"/>
        <item m="1" x="7807"/>
        <item m="1" x="1400"/>
        <item m="1" x="5395"/>
        <item m="1" x="2495"/>
        <item m="1" x="2840"/>
        <item m="1" x="2841"/>
        <item m="1" x="5074"/>
        <item m="1" x="7323"/>
        <item m="1" x="7388"/>
        <item m="1" x="7389"/>
        <item m="1" x="4338"/>
        <item m="1" x="6253"/>
        <item m="1" x="6254"/>
        <item m="1" x="5807"/>
        <item m="1" x="4464"/>
        <item m="1" x="6243"/>
        <item m="1" x="6387"/>
        <item m="1" x="2561"/>
        <item m="1" x="3233"/>
        <item m="1" x="2528"/>
        <item m="1" x="4671"/>
        <item m="1" x="6407"/>
        <item m="1" x="1951"/>
        <item m="1" x="4425"/>
        <item m="1" x="5755"/>
        <item m="1" x="982"/>
        <item m="1" x="2886"/>
        <item m="1" x="746"/>
        <item m="1" x="5711"/>
        <item m="1" x="5712"/>
        <item m="1" x="5710"/>
        <item m="1" x="602"/>
        <item m="1" x="2376"/>
        <item m="1" x="6256"/>
        <item m="1" x="6255"/>
        <item m="1" x="6257"/>
        <item m="1" x="6244"/>
        <item m="1" x="2374"/>
        <item m="1" x="5075"/>
        <item m="1" x="777"/>
        <item m="1" x="4086"/>
        <item m="1" x="2276"/>
        <item m="1" x="2468"/>
        <item m="1" x="3826"/>
        <item m="1" x="6052"/>
        <item m="1" x="4276"/>
        <item m="1" x="4924"/>
        <item m="1" x="7571"/>
        <item m="1" x="7575"/>
        <item m="1" x="2235"/>
        <item m="1" x="749"/>
        <item m="1" x="7842"/>
        <item m="1" x="7843"/>
        <item m="1" x="3524"/>
        <item m="1" x="983"/>
        <item m="1" x="2016"/>
        <item m="1" x="492"/>
        <item m="1" x="5571"/>
        <item m="1" x="5446"/>
        <item m="1" x="806"/>
        <item m="1" x="6259"/>
        <item m="1" x="6258"/>
        <item m="1" x="6260"/>
        <item m="1" x="2654"/>
        <item m="1" x="984"/>
        <item m="1" x="4902"/>
        <item m="1" x="4988"/>
        <item m="1" x="1645"/>
        <item m="1" x="2292"/>
        <item m="1" x="4950"/>
        <item m="1" x="3267"/>
        <item m="1" x="4833"/>
        <item m="1" x="2603"/>
        <item m="1" x="2321"/>
        <item m="1" x="2320"/>
        <item m="1" x="2602"/>
        <item m="1" x="7183"/>
        <item m="1" x="5723"/>
        <item m="1" x="603"/>
        <item m="1" x="1327"/>
        <item m="1" x="3118"/>
        <item m="1" x="2521"/>
        <item m="1" x="2409"/>
        <item m="1" x="1397"/>
        <item m="1" x="1398"/>
        <item m="1" x="2536"/>
        <item m="1" x="3594"/>
        <item m="1" x="4080"/>
        <item m="1" x="7892"/>
        <item m="1" x="5828"/>
        <item m="1" x="6262"/>
        <item m="1" x="6261"/>
        <item m="1" x="6263"/>
        <item m="1" x="2086"/>
        <item m="1" x="5572"/>
        <item m="1" x="1145"/>
        <item m="1" x="5076"/>
        <item m="1" x="6455"/>
        <item m="1" x="1576"/>
        <item m="1" x="1483"/>
        <item m="1" x="2738"/>
        <item m="1" x="5077"/>
        <item m="1" x="2739"/>
        <item m="1" x="2413"/>
        <item m="1" x="5345"/>
        <item m="1" x="1614"/>
        <item m="1" x="4333"/>
        <item m="1" x="1904"/>
        <item m="1" x="1905"/>
        <item m="1" x="1906"/>
        <item m="1" x="4491"/>
        <item m="1" x="4895"/>
        <item m="1" x="6135"/>
        <item m="1" x="6136"/>
        <item m="1" x="2791"/>
        <item m="1" x="4537"/>
        <item m="1" x="4540"/>
        <item m="1" x="3142"/>
        <item m="1" x="6853"/>
        <item m="1" x="3241"/>
        <item m="1" x="6770"/>
        <item m="1" x="5573"/>
        <item m="1" x="7071"/>
        <item m="1" x="4911"/>
        <item m="1" x="7585"/>
        <item m="1" x="5078"/>
        <item m="1" x="3381"/>
        <item m="1" x="7960"/>
        <item m="1" x="6488"/>
        <item m="1" x="374"/>
        <item m="1" x="1965"/>
        <item m="1" x="1364"/>
        <item m="1" x="7883"/>
        <item m="1" x="1033"/>
        <item m="1" x="5892"/>
        <item m="1" x="2200"/>
        <item m="1" x="5346"/>
        <item m="1" x="2887"/>
        <item m="1" x="3358"/>
        <item m="1" x="2740"/>
        <item m="1" x="4587"/>
        <item m="1" x="5731"/>
        <item m="1" x="5730"/>
        <item m="1" x="5756"/>
        <item m="1" x="3141"/>
        <item m="1" x="3143"/>
        <item m="1" x="4307"/>
        <item m="1" x="1187"/>
        <item m="1" x="7157"/>
        <item m="1" x="2368"/>
        <item m="1" x="7936"/>
        <item m="1" x="4377"/>
        <item m="1" x="3101"/>
        <item m="1" x="807"/>
        <item m="1" x="4941"/>
        <item m="1" x="5081"/>
        <item m="1" x="1890"/>
        <item m="1" x="1842"/>
        <item m="1" x="5548"/>
        <item m="1" x="5547"/>
        <item m="1" x="3432"/>
        <item m="1" x="4401"/>
        <item m="1" x="2083"/>
        <item m="1" x="2084"/>
        <item m="1" x="6900"/>
        <item m="1" x="6901"/>
        <item m="1" x="4410"/>
        <item m="1" x="6277"/>
        <item m="1" x="6264"/>
        <item m="1" x="4670"/>
        <item m="1" x="3268"/>
        <item m="1" x="4942"/>
        <item m="1" x="4943"/>
        <item m="1" x="3937"/>
        <item m="1" x="3944"/>
        <item m="1" x="3727"/>
        <item m="1" x="3726"/>
        <item m="1" x="4093"/>
        <item m="1" x="3652"/>
        <item m="1" x="3973"/>
        <item m="1" x="3839"/>
        <item m="1" x="2263"/>
        <item m="1" x="566"/>
        <item m="1" x="565"/>
        <item m="1" x="7724"/>
        <item m="1" x="6000"/>
        <item m="1" x="6104"/>
        <item m="1" x="1237"/>
        <item m="1" x="516"/>
        <item m="1" x="5694"/>
        <item m="1" x="5698"/>
        <item m="1" x="5699"/>
        <item m="1" x="5700"/>
        <item m="1" x="794"/>
        <item m="1" x="851"/>
        <item m="1" x="5404"/>
        <item m="1" x="5406"/>
        <item m="1" x="5412"/>
        <item m="1" x="5411"/>
        <item m="1" x="3303"/>
        <item m="1" x="5401"/>
        <item m="1" x="5400"/>
        <item m="1" x="5657"/>
        <item m="1" x="5659"/>
        <item m="1" x="5658"/>
        <item m="1" x="5660"/>
        <item m="1" x="4308"/>
        <item m="1" x="6436"/>
        <item m="1" x="6434"/>
        <item m="1" x="7857"/>
        <item m="1" x="7856"/>
        <item m="1" x="7864"/>
        <item m="1" x="7866"/>
        <item m="1" x="7865"/>
        <item m="1" x="7867"/>
        <item m="1" x="5082"/>
        <item m="1" x="1484"/>
        <item m="1" x="5437"/>
        <item m="1" x="1720"/>
        <item m="1" x="2962"/>
        <item m="1" x="7950"/>
        <item m="1" x="7951"/>
        <item m="1" x="7935"/>
        <item m="1" x="375"/>
        <item m="1" x="6265"/>
        <item m="1" x="6266"/>
        <item m="1" x="7705"/>
        <item m="1" x="5575"/>
        <item m="1" x="5576"/>
        <item m="1" x="3094"/>
        <item m="1" x="4194"/>
        <item m="1" x="3708"/>
        <item m="1" x="5954"/>
        <item m="1" x="5638"/>
        <item m="1" x="2888"/>
        <item m="1" x="604"/>
        <item m="1" x="675"/>
        <item m="1" x="5347"/>
        <item m="1" x="5084"/>
        <item m="1" x="6267"/>
        <item m="1" x="6268"/>
        <item m="1" x="6894"/>
        <item m="1" x="5535"/>
        <item m="1" x="5534"/>
        <item m="1" x="2428"/>
        <item m="1" x="2889"/>
        <item m="1" x="3454"/>
        <item m="1" x="3455"/>
        <item m="1" x="3456"/>
        <item m="1" x="3390"/>
        <item m="1" x="2890"/>
        <item m="1" x="3433"/>
        <item m="1" x="2892"/>
        <item m="1" x="2891"/>
        <item m="1" x="5577"/>
        <item m="1" x="5579"/>
        <item m="1" x="5578"/>
        <item m="1" x="3277"/>
        <item m="1" x="6526"/>
        <item m="1" x="6525"/>
        <item m="1" x="6137"/>
        <item m="1" x="6138"/>
        <item m="1" x="2729"/>
        <item m="1" x="4466"/>
        <item m="1" x="1523"/>
        <item m="1" x="4341"/>
        <item m="1" x="985"/>
        <item m="1" x="5672"/>
        <item m="1" x="5673"/>
        <item m="1" x="5674"/>
        <item m="1" x="5690"/>
        <item m="1" x="5691"/>
        <item m="1" x="5675"/>
        <item m="1" x="5676"/>
        <item m="1" x="3831"/>
        <item m="1" x="4117"/>
        <item m="1" x="2895"/>
        <item m="1" x="3210"/>
        <item m="1" x="3211"/>
        <item m="1" x="3212"/>
        <item m="1" x="3213"/>
        <item m="1" x="3214"/>
        <item m="1" x="3215"/>
        <item m="1" x="2893"/>
        <item m="1" x="2894"/>
        <item m="1" x="6489"/>
        <item m="1" x="3269"/>
        <item m="1" x="5421"/>
        <item m="1" x="4482"/>
        <item m="1" x="2510"/>
        <item m="1" x="764"/>
        <item m="1" x="6491"/>
        <item m="1" x="4827"/>
        <item m="1" x="3667"/>
        <item m="1" x="3666"/>
        <item m="1" x="4702"/>
        <item m="1" x="5727"/>
        <item m="1" x="6619"/>
        <item m="1" x="6512"/>
        <item m="1" x="6490"/>
        <item m="1" x="785"/>
        <item m="1" x="797"/>
        <item m="1" x="3227"/>
        <item m="1" x="3226"/>
        <item m="1" x="4258"/>
        <item m="1" x="5228"/>
        <item m="1" x="5852"/>
        <item m="1" x="5849"/>
        <item m="1" x="2451"/>
        <item m="1" x="1101"/>
        <item m="1" x="7536"/>
        <item m="1" x="5348"/>
        <item m="1" x="3869"/>
        <item m="1" x="3920"/>
        <item m="1" x="897"/>
        <item m="1" x="6708"/>
        <item m="1" x="6756"/>
        <item m="1" x="6710"/>
        <item m="1" x="6757"/>
        <item m="1" x="6711"/>
        <item m="1" x="376"/>
        <item m="1" x="6218"/>
        <item m="1" x="2514"/>
        <item m="1" x="2515"/>
        <item m="1" x="6084"/>
        <item m="1" x="535"/>
        <item m="1" x="6771"/>
        <item m="1" x="1606"/>
        <item m="1" x="752"/>
        <item m="1" x="751"/>
        <item m="1" x="5402"/>
        <item m="1" x="1211"/>
        <item m="1" x="1210"/>
        <item m="1" x="1266"/>
        <item m="1" x="6523"/>
        <item m="1" x="6034"/>
        <item m="1" x="3572"/>
        <item m="1" x="3597"/>
        <item m="1" x="715"/>
        <item m="1" x="377"/>
        <item m="1" x="7453"/>
        <item m="1" x="4573"/>
        <item m="1" x="7445"/>
        <item m="1" x="2824"/>
        <item m="1" x="986"/>
        <item m="1" x="964"/>
        <item m="1" x="965"/>
        <item m="1" x="1156"/>
        <item m="1" x="966"/>
        <item m="1" x="2896"/>
        <item m="1" x="2897"/>
        <item m="1" x="2818"/>
        <item m="1" x="5405"/>
        <item m="1" x="5543"/>
        <item m="1" x="987"/>
        <item m="1" x="3856"/>
        <item m="1" x="3838"/>
        <item m="1" x="3734"/>
        <item m="1" x="6241"/>
        <item m="1" x="6385"/>
        <item m="1" x="7903"/>
        <item m="1" x="3556"/>
        <item m="1" x="3526"/>
        <item m="1" x="3525"/>
        <item m="1" x="1317"/>
        <item m="1" x="6596"/>
        <item m="1" x="6269"/>
        <item m="1" x="6270"/>
        <item m="1" x="5085"/>
        <item m="1" x="4834"/>
        <item m="1" x="580"/>
        <item m="1" x="6448"/>
        <item m="1" x="6446"/>
        <item m="1" x="606"/>
        <item m="1" x="5086"/>
        <item m="1" x="2459"/>
        <item m="1" x="3922"/>
        <item m="1" x="3904"/>
        <item m="1" x="2379"/>
        <item m="1" x="5193"/>
        <item m="1" x="4508"/>
        <item m="1" x="4509"/>
        <item m="1" x="5194"/>
        <item m="1" x="5195"/>
        <item m="1" x="4937"/>
        <item m="1" x="1340"/>
        <item m="1" x="1339"/>
        <item m="1" x="5413"/>
        <item m="1" x="3282"/>
        <item m="1" x="3283"/>
        <item m="1" x="7526"/>
        <item m="1" x="7542"/>
        <item m="1" x="7540"/>
        <item m="1" x="7541"/>
        <item m="1" x="7543"/>
        <item m="1" x="7544"/>
        <item m="1" x="7546"/>
        <item m="1" x="7545"/>
        <item m="1" x="3876"/>
        <item m="1" x="3926"/>
        <item m="1" x="2476"/>
        <item m="1" x="2475"/>
        <item m="1" x="7568"/>
        <item m="1" x="3340"/>
        <item m="1" x="3252"/>
        <item m="1" x="4085"/>
        <item m="1" x="3958"/>
        <item m="1" x="2694"/>
        <item m="1" x="2438"/>
        <item m="1" x="3575"/>
        <item m="1" x="1714"/>
        <item m="1" x="1712"/>
        <item m="1" x="1713"/>
        <item m="1" x="1715"/>
        <item m="1" x="1717"/>
        <item m="1" x="1716"/>
        <item m="1" x="1887"/>
        <item m="1" x="1888"/>
        <item m="1" x="1719"/>
        <item m="1" x="1718"/>
        <item m="1" x="1115"/>
        <item m="1" x="1116"/>
        <item m="1" x="3758"/>
        <item m="1" x="3724"/>
        <item m="1" x="1119"/>
        <item m="1" x="4206"/>
        <item m="1" x="7972"/>
        <item m="1" x="7971"/>
        <item m="1" x="3959"/>
        <item m="1" x="1709"/>
        <item m="1" x="1858"/>
        <item m="1" x="1859"/>
        <item m="1" x="1860"/>
        <item m="1" x="6431"/>
        <item m="1" x="6639"/>
        <item m="1" x="6638"/>
        <item m="1" x="5661"/>
        <item m="1" x="5664"/>
        <item m="1" x="5665"/>
        <item m="1" x="6924"/>
        <item m="1" x="1290"/>
        <item m="1" x="378"/>
        <item m="1" x="4545"/>
        <item m="1" x="4744"/>
        <item m="1" x="4792"/>
        <item m="1" x="4450"/>
        <item m="1" x="5327"/>
        <item m="1" x="2294"/>
        <item m="1" x="1979"/>
        <item m="1" x="379"/>
        <item m="1" x="6765"/>
        <item m="1" x="6766"/>
        <item m="1" x="7485"/>
        <item m="1" x="6454"/>
        <item m="1" x="6456"/>
        <item m="1" x="808"/>
        <item m="1" x="6554"/>
        <item m="1" x="6559"/>
        <item m="1" x="4296"/>
        <item m="1" x="3434"/>
        <item m="1" x="5837"/>
        <item m="1" x="5838"/>
        <item m="1" x="5840"/>
        <item m="1" x="3574"/>
        <item m="1" x="5389"/>
        <item m="1" x="4312"/>
        <item m="1" x="3270"/>
        <item m="1" x="988"/>
        <item m="1" x="5349"/>
        <item m="1" x="6371"/>
        <item m="1" x="6372"/>
        <item m="1" x="4826"/>
        <item m="1" x="2386"/>
        <item m="1" x="5088"/>
        <item m="1" x="2210"/>
        <item m="1" x="1316"/>
        <item m="1" x="2211"/>
        <item m="1" x="2212"/>
        <item m="1" x="380"/>
        <item m="1" x="5878"/>
        <item m="1" x="2792"/>
        <item m="1" x="2257"/>
        <item m="1" x="381"/>
        <item m="1" x="2400"/>
        <item m="1" x="6553"/>
        <item m="1" x="1609"/>
        <item m="1" x="1608"/>
        <item m="1" x="1610"/>
        <item m="1" x="1666"/>
        <item m="1" x="7551"/>
        <item m="1" x="7516"/>
        <item m="1" x="7515"/>
        <item m="1" x="7527"/>
        <item m="1" x="7518"/>
        <item m="1" x="7519"/>
        <item m="1" x="6381"/>
        <item m="1" x="6382"/>
        <item m="1" x="3271"/>
        <item m="1" x="5089"/>
        <item m="1" x="2898"/>
        <item m="1" x="2899"/>
        <item m="1" x="2900"/>
        <item m="1" x="2901"/>
        <item m="1" x="2902"/>
        <item m="1" x="2467"/>
        <item m="1" x="7528"/>
        <item m="1" x="7535"/>
        <item m="1" x="2087"/>
        <item m="1" x="1774"/>
        <item m="1" x="2188"/>
        <item m="1" x="2190"/>
        <item m="1" x="1621"/>
        <item m="1" x="3567"/>
        <item m="1" x="3562"/>
        <item m="1" x="4166"/>
        <item m="1" x="5705"/>
        <item m="1" x="5706"/>
        <item m="1" x="5580"/>
        <item m="1" x="3469"/>
        <item m="1" x="5388"/>
        <item m="1" x="6231"/>
        <item m="1" x="6234"/>
        <item m="1" x="6232"/>
        <item m="1" x="6233"/>
        <item m="1" x="1128"/>
        <item m="1" x="5099"/>
        <item m="1" x="5483"/>
        <item m="1" x="5511"/>
        <item m="1" x="5510"/>
        <item m="1" x="5090"/>
        <item m="1" x="3519"/>
        <item m="1" x="3068"/>
        <item m="1" x="4481"/>
        <item m="1" x="7254"/>
        <item m="1" x="7255"/>
        <item m="1" x="7253"/>
        <item m="1" x="4438"/>
        <item m="1" x="7483"/>
        <item m="1" x="7499"/>
        <item m="1" x="831"/>
        <item m="1" x="1909"/>
        <item m="1" x="1622"/>
        <item m="1" x="1169"/>
        <item m="1" x="6492"/>
        <item m="1" x="6550"/>
        <item m="1" x="3272"/>
        <item m="1" x="3341"/>
        <item m="1" x="3342"/>
        <item m="1" x="3273"/>
        <item m="1" x="608"/>
        <item m="1" x="6865"/>
        <item m="1" x="5350"/>
        <item m="1" x="1886"/>
        <item m="1" x="1114"/>
        <item m="1" x="5631"/>
        <item m="1" x="4246"/>
        <item m="1" x="5091"/>
        <item m="1" x="911"/>
        <item m="1" x="2563"/>
        <item m="1" x="2566"/>
        <item m="1" x="2605"/>
        <item m="1" x="7896"/>
        <item m="1" x="6493"/>
        <item m="1" x="2757"/>
        <item m="1" x="382"/>
        <item m="1" x="3144"/>
        <item m="1" x="6519"/>
        <item m="1" x="6772"/>
        <item m="1" x="882"/>
        <item m="1" x="383"/>
        <item m="1" x="2238"/>
        <item m="1" x="5862"/>
        <item m="1" x="5863"/>
        <item m="1" x="1647"/>
        <item m="1" x="1682"/>
        <item m="1" x="2754"/>
        <item m="1" x="2755"/>
        <item m="1" x="2756"/>
        <item m="1" x="4252"/>
        <item m="1" x="6404"/>
        <item m="1" x="6609"/>
        <item m="1" x="6612"/>
        <item m="1" x="1810"/>
        <item m="1" x="6494"/>
        <item m="1" x="384"/>
        <item m="1" x="6819"/>
        <item m="1" x="2185"/>
        <item m="1" x="2184"/>
        <item m="1" x="2186"/>
        <item m="1" x="2879"/>
        <item m="1" x="3160"/>
        <item m="1" x="3286"/>
        <item m="1" x="2199"/>
        <item m="1" x="2905"/>
        <item m="1" x="2906"/>
        <item m="1" x="2380"/>
        <item m="1" x="4423"/>
        <item m="1" x="3376"/>
        <item m="1" x="2907"/>
        <item m="1" x="7693"/>
        <item m="1" x="7707"/>
        <item m="1" x="609"/>
        <item m="1" x="4951"/>
        <item m="1" x="5386"/>
        <item m="1" x="2691"/>
        <item m="1" x="2039"/>
        <item m="1" x="2045"/>
        <item m="1" x="2034"/>
        <item m="1" x="2035"/>
        <item m="1" x="1223"/>
        <item m="1" x="1944"/>
        <item m="1" x="1215"/>
        <item m="1" x="6122"/>
        <item m="1" x="928"/>
        <item m="1" x="929"/>
        <item m="1" x="930"/>
        <item m="1" x="5860"/>
        <item m="1" x="4137"/>
        <item m="1" x="5938"/>
        <item m="1" x="4114"/>
        <item m="1" x="1216"/>
        <item m="1" x="1222"/>
        <item m="1" x="4294"/>
        <item m="1" x="3274"/>
        <item m="1" x="991"/>
        <item m="1" x="5398"/>
        <item m="1" x="6773"/>
        <item m="1" x="3964"/>
        <item m="1" x="2631"/>
        <item m="1" x="4298"/>
        <item m="1" x="2421"/>
        <item m="1" x="2205"/>
        <item m="1" x="2908"/>
        <item m="1" x="5351"/>
        <item m="1" x="2011"/>
        <item m="1" x="2012"/>
        <item m="1" x="2013"/>
        <item m="1" x="2014"/>
        <item m="1" x="2015"/>
        <item m="1" x="1220"/>
        <item m="1" x="610"/>
        <item m="1" x="7495"/>
        <item m="1" x="4500"/>
        <item m="1" x="7606"/>
        <item m="1" x="5734"/>
        <item m="1" x="5326"/>
        <item m="1" x="7440"/>
        <item m="1" x="4394"/>
        <item m="1" x="4742"/>
        <item m="1" x="3965"/>
        <item m="1" x="5001"/>
        <item m="1" x="5735"/>
        <item m="1" x="1096"/>
        <item m="1" x="967"/>
        <item m="1" x="968"/>
        <item m="1" x="7882"/>
        <item m="1" x="6009"/>
        <item m="1" x="2512"/>
        <item m="1" x="2513"/>
        <item m="1" x="1876"/>
        <item m="1" x="1623"/>
        <item m="1" x="4257"/>
        <item m="1" x="4904"/>
        <item m="1" x="6008"/>
        <item m="1" x="3588"/>
        <item m="1" x="3583"/>
        <item m="1" x="6056"/>
        <item m="1" x="6087"/>
        <item m="1" x="6088"/>
        <item m="1" x="6035"/>
        <item m="1" x="6036"/>
        <item m="1" x="6037"/>
        <item m="1" x="6038"/>
        <item m="1" x="6031"/>
        <item m="1" x="2020"/>
        <item m="1" x="6139"/>
        <item m="1" x="6140"/>
        <item m="1" x="6141"/>
        <item m="1" x="7723"/>
        <item m="1" x="5581"/>
        <item m="1" x="1219"/>
        <item m="1" x="1262"/>
        <item m="1" x="1257"/>
        <item m="1" x="385"/>
        <item m="1" x="716"/>
        <item m="1" x="5095"/>
        <item m="1" x="6103"/>
        <item m="1" x="6917"/>
        <item m="1" x="5899"/>
        <item m="1" x="5096"/>
        <item m="1" x="3377"/>
        <item m="1" x="3384"/>
        <item m="1" x="3385"/>
        <item m="1" x="2909"/>
        <item m="1" x="7592"/>
        <item m="1" x="7605"/>
        <item m="1" x="5097"/>
        <item m="1" x="4494"/>
        <item m="1" x="7153"/>
        <item m="1" x="7154"/>
        <item m="1" x="2325"/>
        <item m="1" x="2721"/>
        <item m="1" x="1338"/>
        <item m="1" x="1260"/>
        <item m="1" x="6828"/>
        <item m="1" x="5098"/>
        <item m="1" x="6839"/>
        <item m="1" x="3796"/>
        <item m="1" x="4098"/>
        <item m="1" x="7076"/>
        <item m="1" x="3577"/>
        <item m="1" x="5934"/>
        <item m="1" x="4543"/>
        <item m="1" x="6774"/>
        <item m="1" x="5106"/>
        <item m="1" x="3289"/>
        <item m="1" x="4588"/>
        <item m="1" x="6227"/>
        <item m="1" x="6272"/>
        <item m="1" x="6271"/>
        <item m="1" x="611"/>
        <item m="1" x="7228"/>
        <item m="1" x="7226"/>
        <item m="1" x="5358"/>
        <item m="1" x="5582"/>
        <item m="1" x="4875"/>
        <item m="1" x="7600"/>
        <item m="1" x="6607"/>
        <item m="1" x="5100"/>
        <item m="1" x="1163"/>
        <item m="1" x="7245"/>
        <item m="1" x="5722"/>
        <item m="1" x="3798"/>
        <item m="1" x="4698"/>
        <item m="1" x="2148"/>
        <item m="1" x="2149"/>
        <item m="1" x="2834"/>
        <item m="1" x="5340"/>
        <item m="1" x="3145"/>
        <item m="1" x="927"/>
        <item m="1" x="6713"/>
        <item m="1" x="3250"/>
        <item m="1" x="3607"/>
        <item m="1" x="3601"/>
        <item m="1" x="2402"/>
        <item m="1" x="2912"/>
        <item m="1" x="6142"/>
        <item m="1" x="6143"/>
        <item m="1" x="2373"/>
        <item m="1" x="1055"/>
        <item m="1" x="2266"/>
        <item m="1" x="5436"/>
        <item m="1" x="969"/>
        <item m="1" x="1034"/>
        <item m="1" x="5102"/>
        <item m="1" x="2448"/>
        <item m="1" x="4353"/>
        <item m="1" x="6219"/>
        <item m="1" x="6144"/>
        <item m="1" x="6145"/>
        <item m="1" x="809"/>
        <item m="1" x="2697"/>
        <item m="1" x="1360"/>
        <item m="1" x="1485"/>
        <item m="1" x="793"/>
        <item m="1" x="6495"/>
        <item m="1" x="5757"/>
        <item m="1" x="6775"/>
        <item m="1" x="3275"/>
        <item m="1" x="6332"/>
        <item m="1" x="2842"/>
        <item m="1" x="515"/>
        <item m="1" x="514"/>
        <item m="1" x="517"/>
        <item m="1" x="5583"/>
        <item m="1" x="2592"/>
        <item m="1" x="3290"/>
        <item m="1" x="1333"/>
        <item m="1" x="6273"/>
        <item m="1" x="6274"/>
        <item m="1" x="4952"/>
        <item m="1" x="2099"/>
        <item m="1" x="1308"/>
        <item m="1" x="2911"/>
        <item m="1" x="2915"/>
        <item m="1" x="1651"/>
        <item m="1" x="6496"/>
        <item m="1" x="6517"/>
        <item m="1" x="2913"/>
        <item m="1" x="2615"/>
        <item m="1" x="3887"/>
        <item m="1" x="5103"/>
        <item m="1" x="4264"/>
        <item m="1" x="4274"/>
        <item m="1" x="7644"/>
        <item m="1" x="7643"/>
        <item m="1" x="4151"/>
        <item m="1" x="3626"/>
        <item m="1" x="3627"/>
        <item m="1" x="3628"/>
        <item m="1" x="3629"/>
        <item m="1" x="3276"/>
        <item m="1" x="612"/>
        <item m="1" x="2182"/>
        <item m="1" x="2279"/>
        <item m="1" x="2502"/>
        <item m="1" x="4778"/>
        <item m="1" x="5584"/>
        <item m="1" x="7472"/>
        <item m="1" x="5101"/>
        <item m="1" x="923"/>
        <item m="1" x="2617"/>
        <item m="1" x="1912"/>
        <item m="1" x="7802"/>
        <item m="1" x="2712"/>
        <item m="1" x="5104"/>
        <item m="1" x="1291"/>
        <item m="1" x="5105"/>
        <item m="1" x="6275"/>
        <item m="1" x="6276"/>
        <item m="1" x="2914"/>
        <item m="1" x="5890"/>
        <item m="1" x="3278"/>
        <item m="1" x="1350"/>
        <item m="1" x="4160"/>
        <item m="1" x="4162"/>
        <item m="1" x="4184"/>
        <item m="1" x="4185"/>
        <item m="1" x="4155"/>
        <item m="1" x="4163"/>
        <item m="1" x="4156"/>
        <item m="1" x="4157"/>
        <item m="1" x="4158"/>
        <item m="1" x="3990"/>
        <item m="1" x="558"/>
        <item m="1" x="664"/>
        <item m="1" x="6824"/>
        <item m="1" x="6776"/>
        <item m="1" x="7773"/>
        <item m="1" x="6777"/>
        <item m="1" x="3709"/>
        <item m="1" x="3745"/>
        <item m="1" x="3750"/>
        <item m="1" x="2823"/>
        <item m="1" x="2579"/>
        <item m="1" x="3292"/>
        <item m="1" x="3136"/>
        <item m="1" x="3137"/>
        <item m="1" x="7642"/>
        <item m="1" x="3343"/>
        <item m="1" x="5738"/>
        <item m="1" x="5739"/>
        <item m="1" x="4506"/>
        <item m="1" x="4421"/>
        <item m="1" x="4837"/>
        <item m="1" x="6555"/>
        <item m="1" x="5854"/>
        <item m="1" x="2505"/>
        <item m="1" x="2832"/>
        <item m="1" x="3441"/>
        <item m="1" x="2916"/>
        <item m="1" x="939"/>
        <item m="1" x="7077"/>
        <item m="1" x="6278"/>
        <item m="1" x="5924"/>
        <item m="1" x="3405"/>
        <item m="1" x="5004"/>
        <item m="1" x="6280"/>
        <item m="1" x="6279"/>
        <item m="1" x="4420"/>
        <item m="1" x="4328"/>
        <item m="1" x="6242"/>
        <item m="1" x="6281"/>
        <item m="1" x="6282"/>
        <item m="1" x="1648"/>
        <item m="1" x="4020"/>
        <item m="1" x="1677"/>
        <item m="1" x="1727"/>
        <item m="1" x="1723"/>
        <item m="1" x="1725"/>
        <item m="1" x="1679"/>
        <item m="1" x="1680"/>
        <item m="1" x="1724"/>
        <item m="1" x="1726"/>
        <item m="1" x="1678"/>
        <item m="1" x="2917"/>
        <item m="1" x="6521"/>
        <item m="1" x="4838"/>
        <item m="1" x="5379"/>
        <item m="1" x="6778"/>
        <item m="1" x="6886"/>
        <item m="1" x="1292"/>
        <item m="1" x="1293"/>
        <item m="1" x="1294"/>
        <item m="1" x="1295"/>
        <item m="1" x="1296"/>
        <item m="1" x="5107"/>
        <item m="1" x="2425"/>
        <item m="1" x="7887"/>
        <item m="1" x="7888"/>
        <item m="1" x="7060"/>
        <item m="1" x="5108"/>
        <item m="1" x="5321"/>
        <item m="1" x="3557"/>
        <item m="1" x="5874"/>
        <item m="1" x="3527"/>
        <item m="1" x="6875"/>
        <item m="1" x="6885"/>
        <item m="1" x="4400"/>
        <item m="1" x="4397"/>
        <item m="1" x="2843"/>
        <item m="1" x="4144"/>
        <item m="1" x="6004"/>
        <item m="1" x="6283"/>
        <item m="1" x="6527"/>
        <item m="1" x="6405"/>
        <item m="1" x="1985"/>
        <item m="1" x="1986"/>
        <item m="1" x="1671"/>
        <item m="1" x="1670"/>
        <item m="1" x="6599"/>
        <item m="1" x="6635"/>
        <item m="1" x="1686"/>
        <item m="1" x="1687"/>
        <item m="1" x="1685"/>
        <item m="1" x="1669"/>
        <item m="1" x="2091"/>
        <item m="1" x="1688"/>
        <item m="1" x="1690"/>
        <item m="1" x="1691"/>
        <item m="1" x="2427"/>
        <item m="1" x="3978"/>
        <item m="1" x="1414"/>
        <item m="1" x="1415"/>
        <item m="1" x="1416"/>
        <item m="1" x="2726"/>
        <item m="1" x="4261"/>
        <item m="1" x="1695"/>
        <item m="1" x="1696"/>
        <item m="1" x="1697"/>
        <item m="1" x="1698"/>
        <item m="1" x="3871"/>
        <item m="1" x="796"/>
        <item m="1" x="891"/>
        <item m="1" x="5109"/>
        <item m="1" x="5472"/>
        <item m="1" x="5473"/>
        <item m="1" x="1638"/>
        <item m="1" x="6592"/>
        <item m="1" x="743"/>
        <item m="1" x="581"/>
        <item m="1" x="992"/>
        <item m="1" x="6146"/>
        <item m="1" x="6147"/>
        <item m="1" x="652"/>
        <item m="1" x="2426"/>
        <item m="1" x="1779"/>
        <item m="1" x="1780"/>
        <item m="1" x="5935"/>
        <item m="1" x="1444"/>
        <item m="1" x="1427"/>
        <item m="1" x="1426"/>
        <item m="1" x="1428"/>
        <item m="1" x="1451"/>
        <item m="1" x="1448"/>
        <item m="1" x="1447"/>
        <item m="1" x="1452"/>
        <item m="1" x="1454"/>
        <item m="1" x="1453"/>
        <item m="1" x="1449"/>
        <item m="1" x="1422"/>
        <item m="1" x="1423"/>
        <item m="1" x="1450"/>
        <item m="1" x="1425"/>
        <item m="1" x="1461"/>
        <item m="1" x="1463"/>
        <item m="1" x="1462"/>
        <item m="1" x="1553"/>
        <item m="1" x="1536"/>
        <item m="1" x="1537"/>
        <item m="1" x="1538"/>
        <item m="1" x="1554"/>
        <item m="1" x="1983"/>
        <item m="1" x="2918"/>
        <item m="1" x="1881"/>
        <item m="1" x="613"/>
        <item m="1" x="7148"/>
        <item m="1" x="2679"/>
        <item m="1" x="6925"/>
        <item m="1" x="5265"/>
        <item m="1" x="6435"/>
        <item m="1" x="6334"/>
        <item m="1" x="6335"/>
        <item m="1" x="5112"/>
        <item m="1" x="4372"/>
        <item m="1" x="4369"/>
        <item m="1" x="4362"/>
        <item m="1" x="2273"/>
        <item m="1" x="1297"/>
        <item m="1" x="2424"/>
        <item m="1" x="5110"/>
        <item m="1" x="2919"/>
        <item m="1" x="6116"/>
        <item m="1" x="6118"/>
        <item m="1" x="1388"/>
        <item m="1" x="1389"/>
        <item m="1" x="4954"/>
        <item m="1" x="6391"/>
        <item m="1" x="3294"/>
        <item m="1" x="6392"/>
        <item m="1" x="1759"/>
        <item m="1" x="810"/>
        <item m="1" x="1486"/>
        <item m="1" x="2636"/>
        <item m="1" x="1323"/>
        <item m="1" x="1325"/>
        <item m="1" x="2759"/>
        <item m="1" x="7584"/>
        <item m="1" x="2793"/>
        <item m="1" x="6779"/>
        <item m="1" x="6780"/>
        <item m="1" x="6323"/>
        <item m="1" x="3125"/>
        <item m="1" x="6576"/>
        <item m="1" x="7717"/>
        <item m="1" x="7280"/>
        <item m="1" x="386"/>
        <item m="1" x="5111"/>
        <item m="1" x="3296"/>
        <item m="1" x="1195"/>
        <item m="1" x="1533"/>
        <item m="1" x="1534"/>
        <item m="1" x="1561"/>
        <item m="1" x="5445"/>
        <item m="1" x="5442"/>
        <item m="1" x="1365"/>
        <item m="1" x="1435"/>
        <item m="1" x="1298"/>
        <item m="1" x="3255"/>
        <item m="1" x="3254"/>
        <item m="1" x="4931"/>
        <item m="1" x="1399"/>
        <item m="1" x="1436"/>
        <item m="1" x="1437"/>
        <item m="1" x="1408"/>
        <item m="1" x="1409"/>
        <item m="1" x="1410"/>
        <item m="1" x="1411"/>
        <item m="1" x="1264"/>
        <item m="1" x="1263"/>
        <item m="1" x="1299"/>
        <item m="1" x="1300"/>
        <item m="1" x="4558"/>
        <item m="1" x="4559"/>
        <item m="1" x="7989"/>
        <item m="1" x="7990"/>
        <item m="1" x="1184"/>
        <item m="1" x="7987"/>
        <item m="1" x="4717"/>
        <item m="1" x="4704"/>
        <item m="1" x="4705"/>
        <item m="1" x="4542"/>
        <item m="1" x="4703"/>
        <item m="1" x="4743"/>
        <item m="1" x="4701"/>
        <item m="1" x="4463"/>
        <item m="1" x="4632"/>
        <item m="1" x="1781"/>
        <item m="1" x="4313"/>
        <item m="1" x="4803"/>
        <item m="1" x="1634"/>
        <item m="1" x="2018"/>
        <item m="1" x="6930"/>
        <item m="1" x="2920"/>
        <item m="1" x="3933"/>
        <item m="1" x="4010"/>
        <item m="1" x="7979"/>
        <item m="1" x="6428"/>
        <item m="1" x="6429"/>
        <item m="1" x="2353"/>
        <item m="1" x="1154"/>
        <item m="1" x="1155"/>
        <item m="1" x="7827"/>
        <item m="1" x="3834"/>
        <item m="1" x="5408"/>
        <item m="1" x="5409"/>
        <item m="1" x="5410"/>
        <item m="1" x="5407"/>
        <item m="1" x="1793"/>
        <item m="1" x="5114"/>
        <item m="1" x="1487"/>
        <item m="1" x="6336"/>
        <item m="1" x="6337"/>
        <item m="1" x="583"/>
        <item m="1" x="584"/>
        <item m="1" x="585"/>
        <item m="1" x="387"/>
        <item m="1" x="769"/>
        <item m="1" x="5113"/>
        <item m="1" x="776"/>
        <item m="1" x="993"/>
        <item m="1" x="1265"/>
        <item m="1" x="6007"/>
        <item m="1" x="6470"/>
        <item m="1" x="6457"/>
        <item m="1" x="2431"/>
        <item m="1" x="388"/>
        <item m="1" x="1488"/>
        <item m="1" x="2250"/>
        <item m="1" x="3128"/>
        <item m="1" x="5550"/>
        <item m="1" x="5549"/>
        <item m="1" x="6767"/>
        <item m="1" x="6768"/>
        <item m="1" x="2359"/>
        <item m="1" x="3962"/>
        <item m="1" x="2405"/>
        <item m="1" x="2741"/>
        <item m="1" x="2333"/>
        <item m="1" x="1142"/>
        <item m="1" x="5115"/>
        <item m="1" x="4732"/>
        <item m="1" x="4262"/>
        <item m="1" x="2921"/>
        <item m="1" x="4417"/>
        <item m="1" x="1489"/>
        <item m="1" x="4912"/>
        <item m="1" x="4598"/>
        <item m="1" x="4799"/>
        <item m="1" x="1934"/>
        <item m="1" x="1948"/>
        <item m="1" x="1933"/>
        <item m="1" x="1947"/>
        <item m="1" x="1936"/>
        <item m="1" x="1935"/>
        <item m="1" x="1938"/>
        <item m="1" x="1950"/>
        <item m="1" x="1937"/>
        <item m="1" x="1949"/>
        <item m="1" x="2527"/>
        <item m="1" x="1035"/>
        <item m="1" x="2156"/>
        <item m="1" x="2157"/>
        <item m="1" x="7821"/>
        <item m="1" x="2742"/>
        <item m="1" x="1765"/>
        <item m="1" x="1766"/>
        <item m="1" x="389"/>
        <item m="1" x="5116"/>
        <item m="1" x="7576"/>
        <item m="1" x="5118"/>
        <item m="1" x="4839"/>
        <item m="1" x="4422"/>
        <item m="1" x="4424"/>
        <item m="1" x="7984"/>
        <item m="1" x="690"/>
        <item m="1" x="6157"/>
        <item m="1" x="6148"/>
        <item m="1" x="6149"/>
        <item m="1" x="4436"/>
        <item m="1" x="501"/>
        <item m="1" x="1366"/>
        <item m="1" x="539"/>
        <item m="1" x="538"/>
        <item m="1" x="3866"/>
        <item m="1" x="5975"/>
        <item m="1" x="3919"/>
        <item m="1" x="3475"/>
        <item m="1" x="3364"/>
        <item m="1" x="4529"/>
        <item m="1" x="4518"/>
        <item m="1" x="4524"/>
        <item m="1" x="4517"/>
        <item m="1" x="4520"/>
        <item m="1" x="4514"/>
        <item m="1" x="4557"/>
        <item m="1" x="4516"/>
        <item m="1" x="4527"/>
        <item m="1" x="4515"/>
        <item m="1" x="4519"/>
        <item m="1" x="4523"/>
        <item m="1" x="4522"/>
        <item m="1" x="4521"/>
        <item m="1" x="4687"/>
        <item m="1" x="4685"/>
        <item m="1" x="4736"/>
        <item m="1" x="4528"/>
        <item m="1" x="7581"/>
        <item m="1" x="5119"/>
        <item m="1" x="3081"/>
        <item m="1" x="5120"/>
        <item m="1" x="5516"/>
        <item m="1" x="5517"/>
        <item m="1" x="4316"/>
        <item m="1" x="4026"/>
        <item m="1" x="1118"/>
        <item m="1" x="5729"/>
        <item m="1" x="1289"/>
        <item m="1" x="7364"/>
        <item m="1" x="1367"/>
        <item m="1" x="849"/>
        <item m="1" x="848"/>
        <item m="1" x="5520"/>
        <item m="1" x="5519"/>
        <item m="1" x="5521"/>
        <item m="1" x="5518"/>
        <item m="1" x="1368"/>
        <item m="1" x="694"/>
        <item m="1" x="7781"/>
        <item m="1" x="7782"/>
        <item m="1" x="7783"/>
        <item m="1" x="5955"/>
        <item m="1" x="3749"/>
        <item m="1" x="1764"/>
        <item m="1" x="741"/>
        <item m="1" x="5758"/>
        <item m="1" x="6319"/>
        <item m="1" x="6285"/>
        <item m="1" x="6338"/>
        <item m="1" x="6339"/>
        <item m="1" x="6121"/>
        <item m="1" x="770"/>
        <item m="1" x="4106"/>
        <item m="1" x="4649"/>
        <item m="1" x="1763"/>
        <item m="1" x="1490"/>
        <item m="1" x="4145"/>
        <item m="1" x="2019"/>
        <item m="1" x="2922"/>
        <item m="1" x="2794"/>
        <item m="1" x="5484"/>
        <item m="1" x="5122"/>
        <item m="1" x="3179"/>
        <item m="1" x="7941"/>
        <item m="1" x="7942"/>
        <item m="1" x="4198"/>
        <item m="1" x="3249"/>
        <item m="1" x="2687"/>
        <item m="1" x="4068"/>
        <item m="1" x="1036"/>
        <item m="1" x="2516"/>
        <item m="1" x="2558"/>
        <item m="1" x="2594"/>
        <item m="1" x="682"/>
        <item m="1" x="1568"/>
        <item m="1" x="5124"/>
        <item m="1" x="2477"/>
        <item m="1" x="1862"/>
        <item m="1" x="7501"/>
        <item m="1" x="7491"/>
        <item m="1" x="2923"/>
        <item m="1" x="6556"/>
        <item m="1" x="2924"/>
        <item m="1" x="2713"/>
        <item m="1" x="6240"/>
        <item m="1" x="6239"/>
        <item m="1" x="4955"/>
        <item m="1" x="5817"/>
        <item m="1" x="3297"/>
        <item m="1" x="5867"/>
        <item m="1" x="5866"/>
        <item m="1" x="7622"/>
        <item m="1" x="7870"/>
        <item m="1" x="7872"/>
        <item m="1" x="7871"/>
        <item m="1" x="7873"/>
        <item m="1" x="4991"/>
        <item m="1" x="3146"/>
        <item m="1" x="615"/>
        <item m="1" x="616"/>
        <item m="1" x="6452"/>
        <item m="1" x="5352"/>
        <item m="1" x="971"/>
        <item m="1" x="4282"/>
        <item m="1" x="4273"/>
        <item m="1" x="4290"/>
        <item m="1" x="4248"/>
        <item m="1" x="4280"/>
        <item m="1" x="4306"/>
        <item m="1" x="3803"/>
        <item m="1" x="3801"/>
        <item m="1" x="4112"/>
        <item m="1" x="5989"/>
        <item m="1" x="3908"/>
        <item m="1" x="3089"/>
        <item m="1" x="3088"/>
        <item m="1" x="7822"/>
        <item m="1" x="7826"/>
        <item m="1" x="7823"/>
        <item m="1" x="7824"/>
        <item m="1" x="7825"/>
        <item m="1" x="617"/>
        <item m="1" x="2629"/>
        <item m="1" x="5003"/>
        <item m="1" x="7050"/>
        <item m="1" x="6065"/>
        <item m="1" x="3975"/>
        <item m="1" x="3974"/>
        <item m="1" x="3435"/>
        <item m="1" x="3092"/>
        <item m="1" x="2780"/>
        <item m="1" x="4556"/>
        <item m="1" x="1987"/>
        <item m="1" x="6150"/>
        <item m="1" x="6151"/>
        <item m="1" x="4723"/>
        <item m="1" x="5126"/>
        <item m="1" x="494"/>
        <item m="1" x="3299"/>
        <item m="1" x="3280"/>
        <item m="1" x="7637"/>
        <item m="1" x="7638"/>
        <item m="1" x="7636"/>
        <item m="1" x="3790"/>
        <item m="1" x="6042"/>
        <item m="1" x="5900"/>
        <item m="1" x="1037"/>
        <item m="1" x="2781"/>
        <item m="1" x="5759"/>
        <item m="1" x="6726"/>
        <item m="1" x="6064"/>
        <item m="1" x="6728"/>
        <item m="1" x="6727"/>
        <item m="1" x="5128"/>
        <item m="1" x="6437"/>
        <item m="1" x="2681"/>
        <item m="1" x="3777"/>
        <item m="1" x="6050"/>
        <item m="1" x="6406"/>
        <item m="1" x="4087"/>
        <item m="1" x="3789"/>
        <item m="1" x="4099"/>
        <item m="1" x="4024"/>
        <item m="1" x="3969"/>
        <item m="1" x="3947"/>
        <item m="1" x="3963"/>
        <item m="1" x="6101"/>
        <item m="1" x="2775"/>
        <item m="1" x="5902"/>
        <item m="1" x="2743"/>
        <item m="1" x="6560"/>
        <item m="1" x="4533"/>
        <item m="1" x="2372"/>
        <item m="1" x="994"/>
        <item m="1" x="5897"/>
        <item m="1" x="2678"/>
        <item m="1" x="4582"/>
        <item m="1" x="5391"/>
        <item m="1" x="6152"/>
        <item m="1" x="6153"/>
        <item m="1" x="5125"/>
        <item m="1" x="2925"/>
        <item m="1" x="2926"/>
        <item m="1" x="4644"/>
        <item m="1" x="786"/>
        <item m="1" x="390"/>
        <item m="1" x="4131"/>
        <item m="1" x="5985"/>
        <item m="1" x="5821"/>
        <item m="1" x="2343"/>
        <item m="1" x="3225"/>
        <item m="1" x="3246"/>
        <item m="1" x="4132"/>
        <item m="1" x="6820"/>
        <item m="1" x="2927"/>
        <item m="1" x="2758"/>
        <item m="1" x="5129"/>
        <item m="1" x="5760"/>
        <item m="1" x="4052"/>
        <item m="1" x="4150"/>
        <item m="1" x="2432"/>
        <item m="1" x="3453"/>
        <item m="1" x="3090"/>
        <item m="1" x="3130"/>
        <item m="1" x="2047"/>
        <item m="1" x="2049"/>
        <item m="1" x="834"/>
        <item m="1" x="7303"/>
        <item m="1" x="5761"/>
        <item m="1" x="3357"/>
        <item m="1" x="2577"/>
        <item m="1" x="4082"/>
        <item m="1" x="2599"/>
        <item m="1" x="1133"/>
        <item m="1" x="7152"/>
        <item m="1" x="2680"/>
        <item m="1" x="4591"/>
        <item m="1" x="3230"/>
        <item m="1" x="6863"/>
        <item m="1" x="2639"/>
        <item m="1" x="2441"/>
        <item m="1" x="750"/>
        <item m="1" x="2647"/>
        <item m="1" x="2706"/>
        <item m="1" x="3934"/>
        <item m="1" x="6095"/>
        <item m="1" x="2564"/>
        <item m="1" x="2609"/>
        <item m="1" x="4884"/>
        <item m="1" x="2357"/>
        <item m="1" x="4278"/>
        <item m="1" x="5585"/>
        <item m="1" x="3281"/>
        <item m="1" x="7170"/>
        <item m="1" x="3854"/>
        <item m="1" x="3833"/>
        <item m="1" x="3835"/>
        <item m="1" x="6433"/>
        <item m="1" x="6432"/>
        <item m="1" x="4957"/>
        <item m="1" x="4956"/>
        <item m="1" x="5013"/>
        <item m="1" x="5130"/>
        <item m="1" x="5132"/>
        <item m="1" x="5024"/>
        <item m="1" x="618"/>
        <item m="1" x="6781"/>
        <item m="1" x="5587"/>
        <item m="1" x="5586"/>
        <item m="1" x="391"/>
        <item m="1" x="5614"/>
        <item m="1" x="5559"/>
        <item m="1" x="5643"/>
        <item m="1" x="7609"/>
        <item m="1" x="7608"/>
        <item m="1" x="7610"/>
        <item m="1" x="7607"/>
        <item m="1" x="4133"/>
        <item m="1" x="2233"/>
        <item m="1" x="3565"/>
        <item m="1" x="3568"/>
        <item m="1" x="2904"/>
        <item m="1" x="3076"/>
        <item m="1" x="3077"/>
        <item m="1" x="3078"/>
        <item m="1" x="3079"/>
        <item m="1" x="3070"/>
        <item m="1" x="3071"/>
        <item m="1" x="3072"/>
        <item m="1" x="3073"/>
        <item m="1" x="3074"/>
        <item m="1" x="3075"/>
        <item m="1" x="2903"/>
        <item m="1" x="3067"/>
        <item m="1" x="4754"/>
        <item m="1" x="7441"/>
        <item m="1" x="7433"/>
        <item m="1" x="5133"/>
        <item m="1" x="5135"/>
        <item m="1" x="4365"/>
        <item m="1" x="3228"/>
        <item m="1" x="3229"/>
        <item m="1" x="1636"/>
        <item m="1" x="1797"/>
        <item m="1" x="5005"/>
        <item m="1" x="392"/>
        <item m="1" x="513"/>
        <item m="1" x="717"/>
        <item m="1" x="6895"/>
        <item m="1" x="5803"/>
        <item m="1" x="995"/>
        <item m="1" x="3050"/>
        <item m="1" x="7577"/>
        <item m="1" x="4635"/>
        <item m="1" x="2711"/>
        <item m="1" x="6155"/>
        <item m="1" x="6154"/>
        <item m="1" x="6225"/>
        <item m="1" x="6156"/>
        <item m="1" x="5136"/>
        <item m="1" x="2106"/>
        <item m="1" x="2107"/>
        <item m="1" x="2108"/>
        <item m="1" x="2109"/>
        <item m="1" x="2158"/>
        <item m="1" x="2159"/>
        <item m="1" x="6458"/>
        <item m="1" x="1654"/>
        <item m="1" x="5916"/>
        <item m="1" x="2928"/>
        <item m="1" x="4913"/>
        <item m="1" x="2119"/>
        <item m="1" x="2118"/>
        <item m="1" x="2181"/>
        <item m="1" x="2319"/>
        <item m="1" x="2323"/>
        <item m="1" x="2262"/>
        <item m="1" x="6202"/>
        <item m="1" x="5895"/>
        <item m="1" x="2522"/>
        <item m="1" x="826"/>
        <item m="1" x="3841"/>
        <item m="1" x="3840"/>
        <item m="1" x="3756"/>
        <item m="1" x="3711"/>
        <item m="1" x="7755"/>
        <item m="1" x="6738"/>
        <item m="1" x="6737"/>
        <item m="1" x="7756"/>
        <item m="1" x="6725"/>
        <item m="1" x="6739"/>
        <item m="1" x="3951"/>
        <item m="1" x="1945"/>
        <item m="1" x="1344"/>
        <item m="1" x="1150"/>
        <item m="1" x="1151"/>
        <item m="1" x="1152"/>
        <item m="1" x="1153"/>
        <item m="1" x="1149"/>
        <item m="1" x="5138"/>
        <item m="1" x="1769"/>
        <item m="1" x="1770"/>
        <item m="1" x="4512"/>
        <item m="1" x="1673"/>
        <item m="1" x="1674"/>
        <item m="1" x="5588"/>
        <item m="1" x="2389"/>
        <item m="1" x="2352"/>
        <item m="1" x="2354"/>
        <item m="1" x="2219"/>
        <item m="1" x="2228"/>
        <item m="1" x="2221"/>
        <item m="1" x="2225"/>
        <item m="1" x="2232"/>
        <item m="1" x="2220"/>
        <item m="1" x="2229"/>
        <item m="1" x="4238"/>
        <item m="1" x="4260"/>
        <item m="1" x="4380"/>
        <item m="1" x="4737"/>
        <item m="1" x="4738"/>
        <item m="1" x="4739"/>
        <item m="1" x="4740"/>
        <item m="1" x="4741"/>
        <item m="1" x="4689"/>
        <item m="1" x="2727"/>
        <item m="1" x="2728"/>
        <item m="1" x="3571"/>
        <item m="1" x="6041"/>
        <item m="1" x="2575"/>
        <item m="1" x="1170"/>
        <item m="1" x="6409"/>
        <item m="1" x="6408"/>
        <item m="1" x="6610"/>
        <item m="1" x="6611"/>
        <item m="1" x="821"/>
        <item m="1" x="6769"/>
        <item m="1" x="6286"/>
        <item m="1" x="5140"/>
        <item m="1" x="6410"/>
        <item m="1" x="6411"/>
        <item m="1" x="1122"/>
        <item m="1" x="2690"/>
        <item m="1" x="2692"/>
        <item m="1" x="393"/>
        <item m="1" x="7487"/>
        <item m="1" x="7488"/>
        <item m="1" x="2929"/>
        <item m="1" x="740"/>
        <item m="1" x="3717"/>
        <item m="1" x="3746"/>
        <item m="1" x="7965"/>
        <item m="1" x="2503"/>
        <item m="1" x="2504"/>
        <item m="1" x="2490"/>
        <item m="1" x="5656"/>
        <item m="1" x="758"/>
        <item m="1" x="4266"/>
        <item m="1" x="2433"/>
        <item m="1" x="4415"/>
        <item m="1" x="5901"/>
        <item m="1" x="1968"/>
        <item m="1" x="5903"/>
        <item m="1" x="811"/>
        <item m="1" x="828"/>
        <item m="1" x="5762"/>
        <item m="1" x="7554"/>
        <item m="1" x="2187"/>
        <item m="1" x="3406"/>
        <item m="1" x="5464"/>
        <item m="1" x="5465"/>
        <item m="1" x="4408"/>
        <item m="1" x="4275"/>
        <item m="1" x="3791"/>
        <item m="1" x="3808"/>
        <item m="1" x="3825"/>
        <item m="1" x="2152"/>
        <item m="1" x="3739"/>
        <item m="1" x="3760"/>
        <item m="1" x="4058"/>
        <item m="1" x="5968"/>
        <item m="1" x="5969"/>
        <item m="1" x="3821"/>
        <item m="1" x="1370"/>
        <item m="1" x="7628"/>
        <item m="1" x="3446"/>
        <item m="1" x="3447"/>
        <item m="1" x="3445"/>
        <item m="1" x="3444"/>
        <item m="1" x="5655"/>
        <item m="1" x="7301"/>
        <item m="1" x="7444"/>
        <item m="1" x="912"/>
        <item m="1" x="1706"/>
        <item m="1" x="2215"/>
        <item m="1" x="5171"/>
        <item m="1" x="7619"/>
        <item m="1" x="1587"/>
        <item m="1" x="7834"/>
        <item m="1" x="1491"/>
        <item m="1" x="4958"/>
        <item m="1" x="1038"/>
        <item m="1" x="3488"/>
        <item m="1" x="1684"/>
        <item m="1" x="7904"/>
        <item m="1" x="825"/>
        <item m="1" x="7262"/>
        <item m="1" x="7263"/>
        <item m="1" x="7261"/>
        <item m="1" x="2420"/>
        <item m="1" x="4728"/>
        <item m="1" x="5353"/>
        <item m="1" x="7562"/>
        <item m="1" x="7563"/>
        <item m="1" x="7555"/>
        <item m="1" x="5574"/>
        <item m="1" x="3365"/>
        <item m="1" x="2610"/>
        <item m="1" x="5831"/>
        <item m="1" x="5141"/>
        <item m="1" x="1492"/>
        <item m="1" x="3747"/>
        <item m="1" x="5952"/>
        <item m="1" x="4797"/>
        <item m="1" x="4590"/>
        <item m="1" x="3569"/>
        <item m="1" x="3570"/>
        <item m="1" x="7976"/>
        <item m="1" x="7963"/>
        <item m="1" x="668"/>
        <item m="1" x="5142"/>
        <item m="1" x="782"/>
        <item m="1" x="783"/>
        <item m="1" x="784"/>
        <item m="1" x="5763"/>
        <item m="1" x="2410"/>
        <item m="1" x="7730"/>
        <item m="1" x="6709"/>
        <item m="1" x="5528"/>
        <item m="1" x="5530"/>
        <item m="1" x="2700"/>
        <item m="1" x="4580"/>
        <item m="1" x="7729"/>
        <item m="1" x="5529"/>
        <item m="1" x="5531"/>
        <item m="1" x="3284"/>
        <item m="1" x="7728"/>
        <item m="1" x="718"/>
        <item m="1" x="5356"/>
        <item m="1" x="1959"/>
        <item m="1" x="5143"/>
        <item m="1" x="2839"/>
        <item m="1" x="3457"/>
        <item m="1" x="5144"/>
        <item m="1" x="2931"/>
        <item m="1" x="2932"/>
        <item m="1" x="6782"/>
        <item m="1" x="940"/>
        <item m="1" x="5146"/>
        <item m="1" x="7502"/>
        <item m="1" x="5721"/>
        <item m="1" x="2423"/>
        <item m="1" x="5764"/>
        <item m="1" x="5452"/>
        <item m="1" x="5453"/>
        <item m="1" x="5451"/>
        <item m="1" x="3285"/>
        <item m="1" x="2693"/>
        <item m="1" x="1138"/>
        <item m="1" x="3528"/>
        <item m="1" x="4959"/>
        <item m="1" x="5148"/>
        <item m="1" x="6449"/>
        <item m="1" x="6340"/>
        <item m="1" x="6341"/>
        <item m="1" x="3147"/>
        <item m="1" x="6473"/>
        <item m="1" x="6861"/>
        <item m="1" x="6860"/>
        <item m="1" x="3935"/>
        <item m="1" x="6791"/>
        <item m="1" x="1190"/>
        <item m="1" x="6862"/>
        <item m="1" x="5087"/>
        <item m="1" x="6158"/>
        <item m="1" x="4646"/>
        <item m="1" x="2375"/>
        <item m="1" x="996"/>
        <item m="1" x="6342"/>
        <item m="1" x="3148"/>
        <item m="1" x="6522"/>
        <item m="1" x="6320"/>
        <item m="1" x="6313"/>
        <item m="1" x="7912"/>
        <item m="1" x="5147"/>
        <item m="1" x="7886"/>
        <item m="1" x="5149"/>
        <item m="1" x="1699"/>
        <item m="1" x="3718"/>
        <item m="1" x="5923"/>
        <item m="1" x="1030"/>
        <item m="1" x="3901"/>
        <item m="1" x="4019"/>
        <item m="1" x="7482"/>
        <item m="1" x="5963"/>
        <item m="1" x="3733"/>
        <item m="1" x="5947"/>
        <item m="1" x="5948"/>
        <item m="1" x="6091"/>
        <item m="1" x="394"/>
        <item m="1" x="2574"/>
        <item m="1" x="4921"/>
        <item m="1" x="4100"/>
        <item m="1" x="4097"/>
        <item m="1" x="4922"/>
        <item m="1" x="2583"/>
        <item m="1" x="2485"/>
        <item m="1" x="5846"/>
        <item m="1" x="1129"/>
        <item m="1" x="2363"/>
        <item m="1" x="959"/>
        <item m="1" x="1093"/>
        <item m="1" x="960"/>
        <item m="1" x="2309"/>
        <item m="1" x="7898"/>
        <item m="1" x="6044"/>
        <item m="1" x="1039"/>
        <item m="1" x="952"/>
        <item m="1" x="6164"/>
        <item m="1" x="6163"/>
        <item m="1" x="1908"/>
        <item m="1" x="7863"/>
        <item m="1" x="5150"/>
        <item m="1" x="5267"/>
        <item m="1" x="4666"/>
        <item m="1" x="4731"/>
        <item m="1" x="4810"/>
        <item m="1" x="4789"/>
        <item m="1" x="1892"/>
        <item m="1" x="1893"/>
        <item m="1" x="1844"/>
        <item m="1" x="6707"/>
        <item m="1" x="4748"/>
        <item m="1" x="4773"/>
        <item m="1" x="4497"/>
        <item m="1" x="4774"/>
        <item m="1" x="2442"/>
        <item m="1" x="395"/>
        <item m="1" x="416"/>
        <item m="1" x="7603"/>
        <item m="1" x="2007"/>
        <item m="1" x="5151"/>
        <item m="1" x="3119"/>
        <item m="1" x="7327"/>
        <item m="1" x="7424"/>
        <item m="1" x="2567"/>
        <item m="1" x="4623"/>
        <item m="1" x="3413"/>
        <item m="1" x="4662"/>
        <item m="1" x="4697"/>
        <item m="1" x="7754"/>
        <item m="1" x="2933"/>
        <item m="1" x="5914"/>
        <item m="1" x="7861"/>
        <item m="1" x="7862"/>
        <item m="1" x="1845"/>
        <item m="1" x="1891"/>
        <item m="1" x="1493"/>
        <item m="1" x="6222"/>
        <item m="1" x="6159"/>
        <item m="1" x="1494"/>
        <item m="1" x="6160"/>
        <item m="1" x="3149"/>
        <item m="1" x="7539"/>
        <item m="1" x="7613"/>
        <item m="1" x="7552"/>
        <item m="1" x="4358"/>
        <item m="1" x="894"/>
        <item m="1" x="7246"/>
        <item m="1" x="6783"/>
        <item m="1" x="6856"/>
        <item m="1" x="5704"/>
        <item m="1" x="6784"/>
        <item m="1" x="3484"/>
        <item m="1" x="7954"/>
        <item m="1" x="5644"/>
        <item m="1" x="6089"/>
        <item m="1" x="3066"/>
        <item m="1" x="619"/>
        <item m="1" x="676"/>
        <item m="1" x="2392"/>
        <item m="1" x="2393"/>
        <item m="1" x="6379"/>
        <item m="1" x="6378"/>
        <item m="1" x="2934"/>
        <item m="1" x="7589"/>
        <item m="1" x="1177"/>
        <item m="1" x="998"/>
        <item m="1" x="7614"/>
        <item m="1" x="4887"/>
        <item m="1" x="396"/>
        <item m="1" x="7695"/>
        <item m="1" x="523"/>
        <item m="1" x="1895"/>
        <item m="1" x="3480"/>
        <item m="1" x="3514"/>
        <item m="1" x="3359"/>
        <item m="1" x="6497"/>
        <item m="1" x="6587"/>
        <item m="1" x="1846"/>
        <item m="1" x="7891"/>
        <item m="1" x="4479"/>
        <item m="1" x="4788"/>
        <item m="1" x="4393"/>
        <item m="1" x="2668"/>
        <item m="1" x="397"/>
        <item m="1" x="3287"/>
        <item m="1" x="4539"/>
        <item m="1" x="4063"/>
        <item m="1" x="3615"/>
        <item m="1" x="3614"/>
        <item m="1" x="6287"/>
        <item m="1" x="6288"/>
        <item m="1" x="5918"/>
        <item m="1" x="5904"/>
        <item m="1" x="5765"/>
        <item m="1" x="1185"/>
        <item m="1" x="3529"/>
        <item m="1" x="6444"/>
        <item m="1" x="6443"/>
        <item m="1" x="6445"/>
        <item m="1" x="5766"/>
        <item m="1" x="4435"/>
        <item m="1" x="1301"/>
        <item m="1" x="1274"/>
        <item m="1" x="1273"/>
        <item m="1" x="867"/>
        <item m="1" x="4241"/>
        <item m="1" x="2744"/>
        <item m="1" x="4840"/>
        <item m="1" x="2313"/>
        <item m="1" x="2304"/>
        <item m="1" x="2305"/>
        <item m="1" x="2306"/>
        <item m="1" x="5152"/>
        <item m="1" x="4841"/>
        <item m="1" x="2315"/>
        <item m="1" x="2316"/>
        <item m="1" x="2318"/>
        <item m="1" x="2584"/>
        <item m="1" x="5645"/>
        <item m="1" x="926"/>
        <item m="1" x="4279"/>
        <item m="1" x="1694"/>
        <item m="1" x="2493"/>
        <item m="1" x="3288"/>
        <item m="1" x="3463"/>
        <item m="1" x="398"/>
        <item m="1" x="719"/>
        <item m="1" x="2308"/>
        <item m="1" x="5397"/>
        <item m="1" x="2821"/>
        <item m="1" x="5912"/>
        <item m="1" x="744"/>
        <item m="1" x="6005"/>
        <item m="1" x="3874"/>
        <item m="1" x="3924"/>
        <item m="1" x="4874"/>
        <item m="1" x="4873"/>
        <item m="1" x="4871"/>
        <item m="1" x="2811"/>
        <item m="1" x="1653"/>
        <item m="1" x="1813"/>
        <item m="1" x="7830"/>
        <item m="1" x="7831"/>
        <item m="1" x="399"/>
        <item m="1" x="621"/>
        <item m="1" x="357"/>
        <item m="1" x="1570"/>
        <item m="1" x="4583"/>
        <item m="1" x="4406"/>
        <item m="1" x="999"/>
        <item m="1" x="1326"/>
        <item m="1" x="4880"/>
        <item m="1" x="4881"/>
        <item m="1" x="2541"/>
        <item m="1" x="2242"/>
        <item m="1" x="2414"/>
        <item m="1" x="7829"/>
        <item m="1" x="4960"/>
        <item m="1" x="5153"/>
        <item m="1" x="4660"/>
        <item m="1" x="4475"/>
        <item m="1" x="3051"/>
        <item m="1" x="2450"/>
        <item m="1" x="1175"/>
        <item m="1" x="5355"/>
        <item m="1" x="4938"/>
        <item m="1" x="4592"/>
        <item m="1" x="5475"/>
        <item m="1" x="5474"/>
        <item m="1" x="1495"/>
        <item m="1" x="5476"/>
        <item m="1" x="5477"/>
        <item m="1" x="5858"/>
        <item m="1" x="5459"/>
        <item m="1" x="5460"/>
        <item m="1" x="5458"/>
        <item m="1" x="3882"/>
        <item m="1" x="4122"/>
        <item m="1" x="3907"/>
        <item m="1" x="5946"/>
        <item m="1" x="576"/>
        <item m="1" x="577"/>
        <item m="1" x="2345"/>
        <item m="1" x="2340"/>
        <item m="1" x="2344"/>
        <item m="1" x="3706"/>
        <item m="1" x="5962"/>
        <item m="1" x="3812"/>
        <item m="1" x="3829"/>
        <item m="1" x="3764"/>
        <item m="1" x="2399"/>
        <item m="1" x="4210"/>
        <item m="1" x="6082"/>
        <item m="1" x="4113"/>
        <item m="1" x="4115"/>
        <item m="1" x="5165"/>
        <item m="1" x="3150"/>
        <item m="1" x="5715"/>
        <item m="1" x="5154"/>
        <item m="1" x="6217"/>
        <item m="1" x="4269"/>
        <item m="1" x="7940"/>
        <item m="1" x="7880"/>
        <item m="1" x="7321"/>
        <item m="1" x="7431"/>
        <item m="1" x="1303"/>
        <item m="1" x="7586"/>
        <item m="1" x="1302"/>
        <item m="1" x="4905"/>
        <item m="1" x="1866"/>
        <item m="1" x="1885"/>
        <item m="1" x="1867"/>
        <item m="1" x="400"/>
        <item m="1" x="2730"/>
        <item m="1" x="5157"/>
        <item m="1" x="6161"/>
        <item m="1" x="6162"/>
        <item m="1" x="2935"/>
        <item m="1" x="5324"/>
        <item m="1" x="7975"/>
        <item m="1" x="3686"/>
        <item m="1" x="7978"/>
        <item m="1" x="5589"/>
        <item m="1" x="3466"/>
        <item m="1" x="3467"/>
        <item m="1" x="3468"/>
        <item m="1" x="3491"/>
        <item m="1" x="3492"/>
        <item m="1" x="3178"/>
        <item m="1" x="622"/>
        <item m="1" x="4597"/>
        <item m="1" x="6412"/>
        <item m="1" x="3482"/>
        <item m="1" x="3520"/>
        <item m="1" x="5282"/>
        <item m="1" x="2936"/>
        <item m="1" x="4832"/>
        <item m="1" x="3487"/>
        <item m="1" x="3440"/>
        <item m="1" x="3442"/>
        <item m="1" x="5893"/>
        <item m="1" x="7490"/>
        <item m="1" x="7497"/>
        <item m="1" x="5161"/>
        <item m="1" x="5162"/>
        <item m="1" x="898"/>
        <item m="1" x="5159"/>
        <item m="1" x="4637"/>
        <item m="1" x="4638"/>
        <item m="1" x="4760"/>
        <item m="1" x="4783"/>
        <item m="1" x="4720"/>
        <item m="1" x="4721"/>
        <item m="1" x="4722"/>
        <item m="1" x="2937"/>
        <item m="1" x="5905"/>
        <item m="1" x="4585"/>
        <item m="1" x="1182"/>
        <item m="1" x="1164"/>
        <item m="1" x="1165"/>
        <item m="1" x="1181"/>
        <item m="1" x="1180"/>
        <item m="1" x="1179"/>
        <item m="1" x="1178"/>
        <item m="1" x="4854"/>
        <item m="1" x="7464"/>
        <item m="1" x="7465"/>
        <item m="1" x="2736"/>
        <item m="1" x="2737"/>
        <item m="1" x="2350"/>
        <item m="1" x="3579"/>
        <item m="1" x="4139"/>
        <item m="1" x="4603"/>
        <item m="1" x="1236"/>
        <item m="1" x="1258"/>
        <item m="1" x="2346"/>
        <item m="1" x="2348"/>
        <item m="1" x="4081"/>
        <item m="1" x="3675"/>
        <item m="1" x="2189"/>
        <item m="1" x="5430"/>
        <item m="1" x="5432"/>
        <item m="1" x="5431"/>
        <item m="1" x="2565"/>
        <item m="1" x="2606"/>
        <item m="1" x="5283"/>
        <item m="1" x="4428"/>
        <item m="1" x="7961"/>
        <item m="1" x="7977"/>
        <item m="1" x="3609"/>
        <item m="1" x="4914"/>
        <item m="1" x="4021"/>
        <item m="1" x="1882"/>
        <item m="1" x="4347"/>
        <item m="1" x="3590"/>
        <item m="1" x="3748"/>
        <item m="1" x="1000"/>
        <item m="1" x="6414"/>
        <item m="1" x="1324"/>
        <item m="1" x="5799"/>
        <item m="1" x="4730"/>
        <item m="1" x="2338"/>
        <item m="1" x="6343"/>
        <item m="1" x="2938"/>
        <item m="1" x="4842"/>
        <item m="1" x="5544"/>
        <item m="1" x="1496"/>
        <item m="1" x="5160"/>
        <item m="1" x="3279"/>
        <item m="1" x="2745"/>
        <item m="1" x="2587"/>
        <item m="1" x="3763"/>
        <item m="1" x="7967"/>
        <item m="1" x="5703"/>
        <item m="1" x="4284"/>
        <item m="1" x="7700"/>
        <item m="1" x="6043"/>
        <item m="1" x="3883"/>
        <item m="1" x="7747"/>
        <item m="1" x="1168"/>
        <item m="1" x="3417"/>
        <item m="1" x="3418"/>
        <item m="1" x="3987"/>
        <item m="1" x="3704"/>
        <item m="1" x="5949"/>
        <item m="1" x="5950"/>
        <item m="1" x="2844"/>
        <item m="1" x="2845"/>
        <item m="1" x="2846"/>
        <item m="1" x="4107"/>
        <item m="1" x="6413"/>
        <item m="1" x="7858"/>
        <item m="1" x="7859"/>
        <item m="1" x="7860"/>
        <item m="1" x="4860"/>
        <item m="1" x="4859"/>
        <item m="1" x="3761"/>
        <item m="1" x="3786"/>
        <item m="1" x="4073"/>
        <item m="1" x="3530"/>
        <item m="1" x="2688"/>
        <item m="1" x="2939"/>
        <item m="1" x="2940"/>
        <item m="1" x="2941"/>
        <item m="1" x="1575"/>
        <item m="1" x="4041"/>
        <item m="1" x="5987"/>
        <item m="1" x="4180"/>
        <item m="1" x="2237"/>
        <item m="1" x="4575"/>
        <item m="1" x="3892"/>
        <item m="1" x="3989"/>
        <item m="1" x="2465"/>
        <item m="1" x="5002"/>
        <item m="1" x="1372"/>
        <item m="1" x="3474"/>
        <item m="1" x="4961"/>
        <item m="1" x="1001"/>
        <item m="1" x="402"/>
        <item m="1" x="6289"/>
        <item m="1" x="6290"/>
        <item m="1" x="1655"/>
        <item m="1" x="2355"/>
        <item m="1" x="6166"/>
        <item m="1" x="6165"/>
        <item m="1" x="6167"/>
        <item m="1" x="2633"/>
        <item m="1" x="403"/>
        <item m="1" x="3647"/>
        <item m="1" x="3656"/>
        <item m="1" x="4569"/>
        <item m="1" x="4570"/>
        <item m="1" x="4356"/>
        <item m="1" x="6892"/>
        <item m="1" x="2385"/>
        <item m="1" x="7853"/>
        <item m="1" x="2942"/>
        <item m="1" x="1407"/>
        <item m="1" x="4469"/>
        <item m="1" x="1849"/>
        <item m="1" x="1761"/>
        <item m="1" x="1762"/>
        <item m="1" x="2539"/>
        <item m="1" x="1847"/>
        <item m="1" x="1848"/>
        <item m="1" x="3940"/>
        <item m="1" x="3970"/>
        <item m="1" x="3950"/>
        <item m="1" x="1624"/>
        <item m="1" x="1625"/>
        <item m="1" x="3636"/>
        <item m="1" x="7999"/>
        <item m="1" x="4331"/>
        <item m="1" x="4332"/>
        <item m="1" x="3992"/>
        <item m="1" x="3836"/>
        <item m="1" x="2943"/>
        <item m="1" x="510"/>
        <item m="1" x="1760"/>
        <item m="1" x="5525"/>
        <item m="1" x="5524"/>
        <item m="1" x="404"/>
        <item m="1" x="5746"/>
        <item m="1" x="3308"/>
        <item m="1" x="972"/>
        <item m="1" x="4669"/>
        <item m="1" x="6785"/>
        <item m="1" x="6786"/>
        <item m="1" x="6787"/>
        <item m="1" x="7772"/>
        <item m="1" x="1913"/>
        <item m="1" x="405"/>
        <item m="1" x="6096"/>
        <item m="1" x="3291"/>
        <item m="1" x="1406"/>
        <item m="1" x="1430"/>
        <item m="1" x="1431"/>
        <item m="1" x="1429"/>
        <item m="1" x="1443"/>
        <item m="1" x="1441"/>
        <item m="1" x="1371"/>
        <item m="1" x="6561"/>
        <item m="1" x="7513"/>
        <item m="1" x="1607"/>
        <item m="1" x="5163"/>
        <item m="1" x="1318"/>
        <item m="1" x="1319"/>
        <item m="1" x="5094"/>
        <item m="1" x="2776"/>
        <item m="1" x="2593"/>
        <item m="1" x="3309"/>
        <item m="1" x="3346"/>
        <item m="1" x="6169"/>
        <item m="1" x="6168"/>
        <item m="1" x="6170"/>
        <item m="1" x="4370"/>
        <item m="1" x="495"/>
        <item m="1" x="753"/>
        <item m="1" x="4503"/>
        <item m="1" x="2600"/>
        <item m="1" x="6345"/>
        <item m="1" x="6346"/>
        <item m="1" x="2746"/>
        <item m="1" x="1040"/>
        <item m="1" x="526"/>
        <item m="1" x="527"/>
        <item m="1" x="525"/>
        <item m="1" x="528"/>
        <item m="1" x="406"/>
        <item m="1" x="4419"/>
        <item m="1" x="4439"/>
        <item m="1" x="4996"/>
        <item m="1" x="5166"/>
        <item m="1" x="5167"/>
        <item m="1" x="2581"/>
        <item m="1" x="1767"/>
        <item m="1" x="1768"/>
        <item m="1" x="3742"/>
        <item m="1" x="1321"/>
        <item m="1" x="4865"/>
        <item m="1" x="4866"/>
        <item m="1" x="3619"/>
        <item m="1" x="5943"/>
        <item m="1" x="6028"/>
        <item m="1" x="5997"/>
        <item m="1" x="5632"/>
        <item m="1" x="3972"/>
        <item m="1" x="4212"/>
        <item m="1" x="3957"/>
        <item m="1" x="1497"/>
        <item m="1" x="2944"/>
        <item m="1" x="3200"/>
        <item m="1" x="3201"/>
        <item m="1" x="3202"/>
        <item m="1" x="3203"/>
        <item m="1" x="4536"/>
        <item m="1" x="5503"/>
        <item m="1" x="5504"/>
        <item m="1" x="5505"/>
        <item m="1" x="6291"/>
        <item m="1" x="3472"/>
        <item m="1" x="2766"/>
        <item m="1" x="3736"/>
        <item m="1" x="5953"/>
        <item m="1" x="6127"/>
        <item m="1" x="5168"/>
        <item m="1" x="5359"/>
        <item m="1" x="5360"/>
        <item m="1" x="661"/>
        <item m="1" x="4448"/>
        <item m="1" x="1238"/>
        <item m="1" x="3606"/>
        <item m="1" x="7281"/>
        <item m="1" x="5915"/>
        <item m="1" x="407"/>
        <item m="1" x="7556"/>
        <item m="1" x="7557"/>
        <item m="1" x="7561"/>
        <item m="1" x="3999"/>
        <item m="1" x="4001"/>
        <item m="1" x="5375"/>
        <item m="1" x="3426"/>
        <item m="1" x="3427"/>
        <item m="1" x="4843"/>
        <item m="1" x="6459"/>
        <item m="1" x="409"/>
        <item m="1" x="3778"/>
        <item m="1" x="5958"/>
        <item m="1" x="2085"/>
        <item m="1" x="2945"/>
        <item m="1" x="4385"/>
        <item m="1" x="2568"/>
        <item m="1" x="7897"/>
        <item m="1" x="6854"/>
        <item m="1" x="951"/>
        <item m="1" x="4295"/>
        <item m="1" x="2483"/>
        <item m="1" x="1804"/>
        <item m="1" x="1803"/>
        <item m="1" x="1805"/>
        <item m="1" x="5272"/>
        <item m="1" x="4164"/>
        <item m="1" x="5981"/>
        <item m="1" x="5979"/>
        <item m="1" x="3942"/>
        <item m="1" x="2704"/>
        <item m="1" x="3806"/>
        <item m="1" x="4126"/>
        <item m="1" x="5966"/>
        <item m="1" x="3823"/>
        <item m="1" x="2784"/>
        <item m="1" x="6532"/>
        <item m="1" x="4813"/>
        <item m="1" x="4699"/>
        <item m="1" x="2307"/>
        <item m="1" x="5169"/>
        <item m="1" x="1127"/>
        <item m="1" x="2948"/>
        <item m="1" x="2946"/>
        <item m="1" x="2947"/>
        <item m="1" x="4501"/>
        <item m="1" x="4532"/>
        <item m="1" x="4734"/>
        <item m="1" x="4485"/>
        <item m="1" x="4486"/>
        <item m="1" x="4487"/>
        <item m="1" x="2347"/>
        <item m="1" x="410"/>
        <item m="1" x="2949"/>
        <item m="1" x="1963"/>
        <item m="1" x="2394"/>
        <item m="1" x="3695"/>
        <item m="1" x="3665"/>
        <item m="1" x="3692"/>
        <item m="1" x="3080"/>
        <item m="1" x="2591"/>
        <item m="1" x="2595"/>
        <item m="1" x="5725"/>
        <item m="1" x="4240"/>
        <item m="1" x="2551"/>
        <item m="1" x="2552"/>
        <item m="1" x="2330"/>
        <item m="1" x="2623"/>
        <item m="1" x="2619"/>
        <item m="1" x="7051"/>
        <item m="1" x="7052"/>
        <item m="1" x="2634"/>
        <item m="1" x="1588"/>
        <item m="1" x="7595"/>
        <item m="1" x="7596"/>
        <item m="1" x="7597"/>
        <item m="1" x="4256"/>
        <item m="1" x="4724"/>
        <item m="1" x="3531"/>
        <item m="1" x="2572"/>
        <item m="1" x="2597"/>
        <item m="1" x="4480"/>
        <item m="1" x="497"/>
        <item m="1" x="3311"/>
        <item m="1" x="3720"/>
        <item m="1" x="4197"/>
        <item m="1" x="3630"/>
        <item m="1" x="3586"/>
        <item m="1" x="1041"/>
        <item m="1" x="2384"/>
        <item m="1" x="4962"/>
        <item m="1" x="2046"/>
        <item m="1" x="2048"/>
        <item m="1" x="2562"/>
        <item m="1" x="6788"/>
        <item m="1" x="4633"/>
        <item m="1" x="4844"/>
        <item m="1" x="6498"/>
        <item m="1" x="4186"/>
        <item m="1" x="6066"/>
        <item m="1" x="6068"/>
        <item m="1" x="6072"/>
        <item m="1" x="6075"/>
        <item m="1" x="6077"/>
        <item m="1" x="4054"/>
        <item m="1" x="4055"/>
        <item m="1" x="4056"/>
        <item m="1" x="4057"/>
        <item m="1" x="3772"/>
        <item m="1" x="6070"/>
        <item m="1" x="5733"/>
        <item m="1" x="5732"/>
        <item m="1" x="2950"/>
        <item m="1" x="2951"/>
        <item m="1" x="4659"/>
        <item m="1" x="3223"/>
        <item m="1" x="3994"/>
        <item m="1" x="3293"/>
        <item m="1" x="7947"/>
        <item m="1" x="7952"/>
        <item m="1" x="7953"/>
        <item m="1" x="3503"/>
        <item m="1" x="3502"/>
        <item m="1" x="3504"/>
        <item m="1" x="3479"/>
        <item m="1" x="3899"/>
        <item m="1" x="4034"/>
        <item m="1" x="3773"/>
        <item m="1" x="6069"/>
        <item m="1" x="6074"/>
        <item m="1" x="2702"/>
        <item m="1" x="2556"/>
        <item m="1" x="7881"/>
        <item m="1" x="5306"/>
        <item m="1" x="3295"/>
        <item m="1" x="922"/>
        <item m="1" x="5633"/>
        <item m="1" x="1183"/>
        <item m="1" x="5768"/>
        <item m="1" x="2733"/>
        <item m="1" x="2734"/>
        <item m="1" x="2735"/>
        <item m="1" x="3696"/>
        <item m="1" x="3123"/>
        <item m="1" x="1618"/>
        <item m="1" x="2554"/>
        <item m="1" x="5769"/>
        <item m="1" x="2652"/>
        <item m="1" x="2722"/>
        <item m="1" x="4171"/>
        <item m="1" x="3731"/>
        <item m="1" x="3729"/>
        <item m="1" x="3774"/>
        <item m="1" x="4040"/>
        <item m="1" x="3744"/>
        <item m="1" x="1395"/>
        <item m="1" x="4930"/>
        <item m="1" x="4154"/>
        <item m="1" x="913"/>
        <item m="1" x="884"/>
        <item m="1" x="933"/>
        <item m="1" x="4845"/>
        <item m="1" x="4846"/>
        <item m="1" x="4604"/>
        <item m="1" x="4605"/>
        <item m="1" x="1498"/>
        <item m="1" x="2833"/>
        <item m="1" x="439"/>
        <item m="1" x="6789"/>
        <item m="1" x="2953"/>
        <item m="1" x="720"/>
        <item m="1" x="524"/>
        <item m="1" x="411"/>
        <item m="1" x="7173"/>
        <item m="1" x="2952"/>
        <item m="1" x="6813"/>
        <item m="1" x="3386"/>
        <item m="1" x="1499"/>
        <item m="1" x="6562"/>
        <item m="1" x="5014"/>
        <item m="1" x="3693"/>
        <item m="1" x="3660"/>
        <item m="1" x="560"/>
        <item m="1" x="562"/>
        <item m="1" x="561"/>
        <item m="1" x="563"/>
        <item m="1" x="7688"/>
        <item m="1" x="5590"/>
        <item m="1" x="5591"/>
        <item m="1" x="2747"/>
        <item m="1" x="4933"/>
        <item m="1" x="5170"/>
        <item m="1" x="2234"/>
        <item m="1" x="5592"/>
        <item m="1" x="1042"/>
        <item m="1" x="2246"/>
        <item m="1" x="4507"/>
        <item m="1" x="4326"/>
        <item m="1" x="771"/>
        <item m="1" x="5172"/>
        <item m="1" x="2954"/>
        <item m="1" x="2957"/>
        <item m="1" x="623"/>
        <item m="1" x="2955"/>
        <item m="1" x="2956"/>
        <item m="1" x="4714"/>
        <item m="1" x="5781"/>
        <item m="1" x="4856"/>
        <item m="1" x="2958"/>
        <item m="1" x="3820"/>
        <item m="1" x="2331"/>
        <item m="1" x="2959"/>
        <item m="1" x="5889"/>
        <item m="1" x="5770"/>
        <item m="1" x="5771"/>
        <item m="1" x="2469"/>
        <item m="1" x="2470"/>
        <item m="1" x="2471"/>
        <item m="1" x="3355"/>
        <item m="1" x="624"/>
        <item m="1" x="5336"/>
        <item m="1" x="5390"/>
        <item m="1" x="5450"/>
        <item m="1" x="1097"/>
        <item m="1" x="1098"/>
        <item m="1" x="7517"/>
        <item m="1" x="412"/>
        <item m="1" x="3621"/>
        <item m="1" x="1571"/>
        <item m="1" x="3753"/>
        <item m="1" x="4244"/>
        <item m="1" x="3641"/>
        <item m="1" x="3610"/>
        <item m="1" x="5978"/>
        <item m="1" x="3936"/>
        <item m="1" x="4129"/>
        <item m="1" x="1500"/>
        <item m="1" x="6030"/>
        <item m="1" x="3752"/>
        <item m="1" x="3716"/>
        <item m="1" x="3723"/>
        <item m="1" x="3703"/>
        <item m="1" x="7697"/>
        <item m="1" x="3478"/>
        <item m="1" x="3253"/>
        <item m="1" x="3470"/>
        <item m="1" x="3471"/>
        <item m="1" x="1322"/>
        <item m="1" x="990"/>
        <item m="1" x="4272"/>
        <item m="1" x="5292"/>
        <item m="1" x="1640"/>
        <item m="1" x="5593"/>
        <item m="1" x="489"/>
        <item m="1" x="4457"/>
        <item m="1" x="3313"/>
        <item m="1" x="3314"/>
        <item m="1" x="413"/>
        <item m="1" x="1094"/>
        <item m="1" x="1095"/>
        <item m="1" x="2580"/>
        <item m="1" x="6533"/>
        <item m="1" x="4544"/>
        <item m="1" x="4546"/>
        <item m="1" x="4549"/>
        <item m="1" x="4550"/>
        <item m="1" x="6534"/>
        <item m="1" x="1737"/>
        <item m="1" x="2960"/>
        <item m="1" x="414"/>
        <item m="1" x="3634"/>
        <item m="1" x="3870"/>
        <item m="1" x="4064"/>
        <item m="1" x="2961"/>
        <item m="1" x="3216"/>
        <item m="1" x="3217"/>
        <item m="1" x="1171"/>
        <item m="1" x="1172"/>
        <item m="1" x="5403"/>
        <item m="1" x="5806"/>
        <item m="1" x="5801"/>
        <item m="1" x="5649"/>
        <item m="1" x="5650"/>
        <item m="1" x="5651"/>
        <item m="1" x="1956"/>
        <item m="1" x="1015"/>
        <item m="1" x="3419"/>
        <item m="1" x="6171"/>
        <item m="1" x="5830"/>
        <item m="1" x="6172"/>
        <item m="1" x="7721"/>
        <item m="1" x="3532"/>
        <item m="1" x="1043"/>
        <item m="1" x="3424"/>
        <item m="1" x="3425"/>
        <item m="1" x="3218"/>
        <item m="1" x="6373"/>
        <item m="1" x="6374"/>
        <item m="1" x="1501"/>
        <item m="1" x="3533"/>
        <item m="1" x="5337"/>
        <item m="1" x="7078"/>
        <item m="1" x="7570"/>
        <item m="1" x="4643"/>
        <item m="1" x="3158"/>
        <item m="1" x="1380"/>
        <item m="1" x="3232"/>
        <item m="1" x="4205"/>
        <item m="1" x="2777"/>
        <item m="1" x="2489"/>
        <item m="1" x="2787"/>
        <item m="1" x="2788"/>
        <item m="1" x="2460"/>
        <item m="1" x="4148"/>
        <item m="1" x="4634"/>
        <item m="1" x="4801"/>
        <item m="1" x="3657"/>
        <item m="1" x="4045"/>
        <item m="1" x="1053"/>
        <item m="1" x="3095"/>
        <item m="1" x="3097"/>
        <item m="1" x="5174"/>
        <item m="1" x="2248"/>
        <item m="1" x="6914"/>
        <item m="1" x="4847"/>
        <item m="1" x="2801"/>
        <item m="1" x="2802"/>
        <item m="1" x="5173"/>
        <item m="1" x="5461"/>
        <item m="1" x="3534"/>
        <item m="1" x="415"/>
        <item m="1" x="6173"/>
        <item m="1" x="6174"/>
        <item m="1" x="1173"/>
        <item m="1" x="7580"/>
        <item m="1" x="1121"/>
        <item m="1" x="812"/>
        <item m="1" x="3298"/>
        <item m="1" x="6292"/>
        <item m="1" x="6499"/>
        <item m="1" x="6516"/>
        <item m="1" x="2910"/>
        <item m="1" x="3536"/>
        <item m="1" x="3535"/>
        <item m="1" x="4631"/>
        <item m="1" x="4752"/>
        <item m="1" x="4772"/>
        <item m="1" x="5896"/>
        <item m="1" x="1188"/>
        <item m="1" x="2964"/>
        <item m="1" x="2963"/>
        <item m="1" x="5595"/>
        <item m="1" x="3221"/>
        <item m="1" x="5784"/>
        <item m="1" x="6175"/>
        <item m="1" x="6176"/>
        <item m="1" x="2767"/>
        <item m="1" x="3052"/>
        <item m="1" x="766"/>
        <item m="1" x="1002"/>
        <item m="1" x="417"/>
        <item m="1" x="496"/>
        <item m="1" x="6790"/>
        <item m="1" x="1212"/>
        <item m="1" x="1235"/>
        <item m="1" x="418"/>
        <item m="1" x="2180"/>
        <item m="1" x="1373"/>
        <item m="1" x="490"/>
        <item m="1" x="5175"/>
        <item m="1" x="3300"/>
        <item m="1" x="5906"/>
        <item m="1" x="7056"/>
        <item m="1" x="7058"/>
        <item m="1" x="7057"/>
        <item m="1" x="2650"/>
        <item m="1" x="2663"/>
        <item m="1" x="502"/>
        <item m="1" x="2538"/>
        <item m="1" x="2548"/>
        <item m="1" x="4636"/>
        <item m="1" x="454"/>
        <item m="1" x="7690"/>
        <item m="1" x="5773"/>
        <item m="1" x="3219"/>
        <item m="1" x="3220"/>
        <item m="1" x="4596"/>
        <item m="1" x="7588"/>
        <item m="1" x="7620"/>
        <item m="1" x="2342"/>
        <item m="1" x="2388"/>
        <item m="1" x="6124"/>
        <item m="1" x="1362"/>
        <item m="1" x="2291"/>
        <item m="1" x="2278"/>
        <item m="1" x="5596"/>
        <item m="1" x="2828"/>
        <item m="1" x="5728"/>
        <item m="1" x="5423"/>
        <item m="1" x="5424"/>
        <item m="1" x="5425"/>
        <item m="1" x="5426"/>
        <item m="1" x="5422"/>
        <item m="1" x="3741"/>
        <item m="1" x="3740"/>
        <item m="1" x="3966"/>
        <item m="1" x="3864"/>
        <item m="1" x="3917"/>
        <item m="1" x="4848"/>
        <item m="1" x="1502"/>
        <item m="1" x="6347"/>
        <item m="1" x="6348"/>
        <item m="1" x="6608"/>
        <item m="1" x="625"/>
        <item m="1" x="7283"/>
        <item m="1" x="1739"/>
        <item m="1" x="7626"/>
        <item m="1" x="7625"/>
        <item m="1" x="1643"/>
        <item m="1" x="1003"/>
        <item m="1" x="1147"/>
        <item m="1" x="1044"/>
        <item m="1" x="1738"/>
        <item m="1" x="3576"/>
        <item m="1" x="5933"/>
        <item m="1" x="3032"/>
        <item m="1" x="1045"/>
        <item m="1" x="419"/>
        <item m="1" x="4088"/>
        <item m="1" x="6563"/>
        <item m="1" x="6564"/>
        <item m="1" x="4963"/>
        <item m="1" x="607"/>
        <item m="1" x="605"/>
        <item m="1" x="678"/>
        <item m="1" x="4641"/>
        <item m="1" x="5323"/>
        <item m="1" x="5176"/>
        <item m="1" x="4452"/>
        <item m="1" x="4785"/>
        <item m="1" x="4804"/>
        <item m="1" x="4819"/>
        <item m="1" x="5304"/>
        <item m="1" x="2408"/>
        <item m="1" x="3317"/>
        <item m="1" x="1964"/>
        <item m="1" x="1966"/>
        <item m="1" x="4925"/>
        <item m="1" x="5362"/>
        <item m="1" x="978"/>
        <item m="1" x="4548"/>
        <item m="1" x="4411"/>
        <item m="1" x="5329"/>
        <item m="1" x="2365"/>
        <item m="1" x="2192"/>
        <item m="1" x="5177"/>
        <item m="1" x="2965"/>
        <item m="1" x="5597"/>
        <item m="1" x="7612"/>
        <item m="1" x="3995"/>
        <item m="1" x="1560"/>
        <item m="1" x="7980"/>
        <item m="1" x="7981"/>
        <item m="1" x="3585"/>
        <item m="1" x="5603"/>
        <item m="1" x="1528"/>
        <item m="1" x="5363"/>
        <item m="1" x="626"/>
        <item m="1" x="2482"/>
        <item m="1" x="1611"/>
        <item m="1" x="401"/>
        <item m="1" x="420"/>
        <item m="1" x="5250"/>
        <item m="1" x="2966"/>
        <item m="1" x="2967"/>
        <item m="1" x="941"/>
        <item m="1" x="2809"/>
        <item m="1" x="3087"/>
        <item m="1" x="3257"/>
        <item m="1" x="3245"/>
        <item m="1" x="3247"/>
        <item m="1" x="3244"/>
        <item m="1" x="4647"/>
        <item m="1" x="7309"/>
        <item m="1" x="6349"/>
        <item m="1" x="6350"/>
        <item m="1" x="421"/>
        <item m="1" x="2686"/>
        <item m="1" x="422"/>
        <item m="1" x="2260"/>
        <item m="1" x="2261"/>
        <item m="1" x="2286"/>
        <item m="1" x="2968"/>
        <item m="1" x="2461"/>
        <item m="1" x="2462"/>
        <item m="1" x="1741"/>
        <item m="1" x="4817"/>
        <item m="1" x="5795"/>
        <item m="1" x="5888"/>
        <item m="1" x="4299"/>
        <item m="1" x="3366"/>
        <item m="1" x="5186"/>
        <item m="1" x="4495"/>
        <item m="1" x="2969"/>
        <item m="1" x="5747"/>
        <item m="1" x="1046"/>
        <item m="1" x="3379"/>
        <item m="1" x="5328"/>
        <item m="1" x="802"/>
        <item m="1" x="6108"/>
        <item m="1" x="2314"/>
        <item m="1" x="2819"/>
        <item m="1" x="6113"/>
        <item m="1" x="6114"/>
        <item m="1" x="6112"/>
        <item m="1" x="3895"/>
        <item m="1" x="3900"/>
        <item m="1" x="4574"/>
        <item m="1" x="5926"/>
        <item m="1" x="5178"/>
        <item m="1" x="2768"/>
        <item m="1" x="1850"/>
        <item m="1" x="989"/>
        <item m="1" x="6177"/>
        <item m="1" x="6178"/>
        <item m="1" x="5180"/>
        <item m="1" x="5033"/>
        <item m="1" x="5026"/>
        <item m="1" x="6500"/>
        <item m="1" x="4116"/>
        <item m="1" x="2817"/>
        <item m="1" x="2815"/>
        <item m="1" x="1227"/>
        <item m="1" x="1228"/>
        <item m="1" x="3363"/>
        <item m="1" x="6825"/>
        <item m="1" x="2807"/>
        <item m="1" x="7994"/>
        <item m="1" x="7995"/>
        <item m="1" x="3152"/>
        <item m="1" x="3151"/>
        <item m="1" x="3805"/>
        <item m="1" x="6351"/>
        <item m="1" x="6352"/>
        <item m="1" x="4388"/>
        <item m="1" x="2971"/>
        <item m="1" x="3204"/>
        <item m="1" x="3205"/>
        <item m="1" x="3206"/>
        <item m="1" x="3207"/>
        <item m="1" x="3208"/>
        <item m="1" x="3209"/>
        <item m="1" x="3064"/>
        <item m="1" x="2970"/>
        <item m="1" x="3065"/>
        <item m="1" x="6293"/>
        <item m="1" x="6294"/>
        <item m="1" x="4048"/>
        <item m="1" x="5922"/>
        <item m="1" x="5179"/>
        <item m="1" x="2530"/>
        <item m="1" x="6078"/>
        <item m="1" x="763"/>
        <item m="1" x="7885"/>
        <item m="1" x="6003"/>
        <item m="1" x="3596"/>
        <item m="1" x="1357"/>
        <item m="1" x="1359"/>
        <item m="1" x="1343"/>
        <item m="1" x="2336"/>
        <item m="1" x="1457"/>
        <item m="1" x="1419"/>
        <item m="1" x="1418"/>
        <item m="1" x="4091"/>
        <item m="1" x="1166"/>
        <item m="1" x="1161"/>
        <item m="1" x="7579"/>
        <item m="1" x="6180"/>
        <item m="1" x="813"/>
        <item m="1" x="6179"/>
        <item m="1" x="5181"/>
        <item m="1" x="6181"/>
        <item m="1" x="5508"/>
        <item m="1" x="5509"/>
        <item m="1" x="5008"/>
        <item m="1" x="4551"/>
        <item m="1" x="423"/>
        <item m="1" x="2778"/>
        <item m="1" x="424"/>
        <item m="1" x="2349"/>
        <item m="1" x="2519"/>
        <item m="1" x="522"/>
        <item m="1" x="6935"/>
        <item m="1" x="6936"/>
        <item m="1" x="6937"/>
        <item m="1" x="6938"/>
        <item m="1" x="6939"/>
        <item m="1" x="1206"/>
        <item m="1" x="2518"/>
        <item m="1" x="7894"/>
        <item m="1" x="1711"/>
        <item m="1" x="3301"/>
        <item m="1" x="6598"/>
        <item m="1" x="6586"/>
        <item m="1" x="3302"/>
        <item m="1" x="6760"/>
        <item m="1" x="6761"/>
        <item m="1" x="6762"/>
        <item m="1" x="6733"/>
        <item m="1" x="6734"/>
        <item m="1" x="6732"/>
        <item m="1" x="6730"/>
        <item m="1" x="1525"/>
        <item m="1" x="2328"/>
        <item m="1" x="628"/>
        <item m="1" x="1581"/>
        <item m="1" x="895"/>
        <item m="1" x="896"/>
        <item m="1" x="904"/>
        <item m="1" x="6759"/>
        <item m="1" x="2178"/>
        <item m="1" x="4345"/>
        <item m="1" x="4335"/>
        <item m="1" x="6183"/>
        <item m="1" x="6182"/>
        <item m="1" x="6184"/>
        <item m="1" x="4964"/>
        <item m="1" x="3537"/>
        <item m="1" x="4061"/>
        <item m="1" x="4062"/>
        <item m="1" x="3792"/>
        <item m="1" x="3852"/>
        <item m="1" x="1125"/>
        <item m="1" x="512"/>
        <item m="1" x="1047"/>
        <item m="1" x="7779"/>
        <item m="1" x="7780"/>
        <item m="1" x="3799"/>
        <item m="1" x="3850"/>
        <item m="1" x="3842"/>
        <item m="1" x="7318"/>
        <item m="1" x="7308"/>
        <item m="1" x="7316"/>
        <item m="1" x="7312"/>
        <item m="1" x="7313"/>
        <item m="1" x="7988"/>
        <item m="1" x="7315"/>
        <item m="1" x="7314"/>
        <item m="1" x="1789"/>
        <item m="1" x="4049"/>
        <item m="1" x="4668"/>
        <item m="1" x="7998"/>
        <item m="1" x="1004"/>
        <item m="1" x="2760"/>
        <item m="1" x="5182"/>
        <item m="1" x="5185"/>
        <item m="1" x="2217"/>
        <item m="1" x="4850"/>
        <item m="1" x="6216"/>
        <item m="1" x="6792"/>
        <item m="1" x="5184"/>
        <item m="1" x="2183"/>
        <item m="1" x="1356"/>
        <item m="1" x="1358"/>
        <item m="1" x="1342"/>
        <item m="1" x="3063"/>
        <item m="1" x="5598"/>
        <item m="1" x="1328"/>
        <item m="1" x="5820"/>
        <item m="1" x="2334"/>
        <item m="1" x="2335"/>
        <item m="1" x="5187"/>
        <item m="1" x="1595"/>
        <item m="1" x="6067"/>
        <item m="1" x="1375"/>
        <item m="1" x="6105"/>
        <item m="1" x="4231"/>
        <item m="1" x="4618"/>
        <item m="1" x="4619"/>
        <item m="1" x="4800"/>
        <item m="1" x="5930"/>
        <item m="1" x="629"/>
        <item m="1" x="3238"/>
        <item m="1" x="3304"/>
        <item m="1" x="2810"/>
        <item m="1" x="5539"/>
        <item m="1" x="4343"/>
        <item m="1" x="2473"/>
        <item m="1" x="5189"/>
        <item m="1" x="4615"/>
        <item m="1" x="1005"/>
        <item m="1" x="4965"/>
        <item m="1" x="841"/>
        <item m="1" x="4851"/>
        <item m="1" x="3771"/>
        <item m="1" x="5190"/>
        <item m="1" x="5191"/>
        <item m="1" x="4936"/>
        <item m="1" x="5855"/>
        <item m="1" x="3464"/>
        <item m="1" x="4966"/>
        <item m="1" x="5836"/>
        <item m="1" x="1652"/>
        <item m="1" x="1503"/>
        <item m="1" x="1504"/>
        <item m="1" x="1376"/>
        <item m="1" x="3678"/>
        <item m="1" x="3679"/>
        <item m="1" x="5648"/>
        <item m="1" x="1048"/>
        <item m="1" x="1377"/>
        <item m="1" x="2472"/>
        <item m="1" x="4625"/>
        <item m="1" x="6565"/>
        <item m="1" x="6013"/>
        <item m="1" x="6018"/>
        <item m="1" x="6019"/>
        <item m="1" x="6020"/>
        <item m="1" x="6021"/>
        <item m="1" x="6106"/>
        <item m="1" x="6107"/>
        <item m="1" x="1897"/>
        <item m="1" x="1898"/>
        <item m="1" x="1899"/>
        <item m="1" x="1900"/>
        <item m="1" x="3668"/>
        <item m="1" x="4083"/>
        <item m="1" x="3648"/>
        <item m="1" x="4852"/>
        <item m="1" x="7469"/>
        <item m="1" x="2297"/>
        <item m="1" x="2298"/>
        <item m="1" x="6125"/>
        <item m="1" x="6126"/>
        <item m="1" x="6083"/>
        <item m="1" x="6344"/>
        <item m="1" x="6046"/>
        <item m="1" x="6047"/>
        <item m="1" x="5507"/>
        <item m="1" x="2683"/>
        <item m="1" x="2449"/>
        <item m="1" x="1668"/>
        <item m="1" x="1662"/>
        <item m="1" x="1612"/>
        <item m="1" x="1613"/>
        <item m="1" x="5192"/>
        <item m="1" x="1929"/>
        <item m="1" x="1932"/>
        <item m="1" x="1930"/>
        <item m="1" x="1931"/>
        <item m="1" x="1573"/>
        <item m="1" x="2731"/>
        <item m="1" x="2732"/>
        <item m="1" x="1225"/>
        <item m="1" x="1710"/>
        <item m="1" x="5920"/>
        <item m="1" x="5921"/>
        <item m="1" x="3863"/>
        <item m="1" x="3902"/>
        <item m="1" x="4478"/>
        <item m="1" x="7304"/>
        <item m="1" x="3153"/>
        <item m="1" x="4674"/>
        <item m="1" x="2972"/>
        <item m="1" x="1550"/>
        <item m="1" x="1551"/>
        <item m="1" x="1552"/>
        <item m="1" x="3322"/>
        <item m="1" x="2973"/>
        <item m="1" x="3538"/>
        <item m="1" x="3429"/>
        <item m="1" x="3431"/>
        <item m="1" x="7949"/>
        <item m="1" x="7948"/>
        <item m="1" x="7521"/>
        <item m="1" x="426"/>
        <item m="1" x="2290"/>
        <item m="1" x="6185"/>
        <item m="1" x="6186"/>
        <item m="1" x="2419"/>
        <item m="1" x="2416"/>
        <item m="1" x="2267"/>
        <item m="1" x="630"/>
        <item m="1" x="1961"/>
        <item m="1" x="633"/>
        <item m="1" x="2243"/>
        <item m="1" x="5196"/>
        <item m="1" x="631"/>
        <item m="1" x="6187"/>
        <item m="1" x="6188"/>
        <item m="1" x="2795"/>
        <item m="1" x="1505"/>
        <item m="1" x="2270"/>
        <item m="1" x="2653"/>
        <item m="1" x="2673"/>
        <item m="1" x="792"/>
        <item m="1" x="721"/>
        <item m="1" x="6415"/>
        <item m="1" x="7484"/>
        <item m="1" x="427"/>
        <item m="1" x="2324"/>
        <item m="1" x="2881"/>
        <item m="1" x="5919"/>
        <item m="1" x="5197"/>
        <item m="1" x="1598"/>
        <item m="1" x="1597"/>
        <item m="1" x="1600"/>
        <item m="1" x="1599"/>
        <item m="1" x="5599"/>
        <item m="1" x="3539"/>
        <item m="1" x="2179"/>
        <item m="1" x="2293"/>
        <item m="1" x="3380"/>
        <item m="1" x="1974"/>
        <item m="1" x="1975"/>
        <item m="1" x="1976"/>
        <item m="1" x="1977"/>
        <item m="1" x="7996"/>
        <item m="1" x="7396"/>
        <item m="1" x="5198"/>
        <item m="1" x="722"/>
        <item m="1" x="601"/>
        <item m="1" x="3600"/>
        <item m="1" x="5972"/>
        <item m="1" x="7900"/>
        <item m="1" x="7901"/>
        <item m="1" x="3689"/>
        <item m="1" x="3690"/>
        <item m="1" x="3674"/>
        <item m="1" x="2689"/>
        <item m="1" x="1438"/>
        <item m="1" x="1439"/>
        <item m="1" x="6120"/>
        <item m="1" x="4998"/>
        <item m="1" x="899"/>
        <item m="1" x="7959"/>
        <item m="1" x="3595"/>
        <item m="1" x="7798"/>
        <item m="1" x="7601"/>
        <item m="1" x="7602"/>
        <item m="1" x="425"/>
        <item m="1" x="4967"/>
        <item m="1" x="7549"/>
        <item m="1" x="7532"/>
        <item m="1" x="5468"/>
        <item m="1" x="5470"/>
        <item m="1" x="5213"/>
        <item m="1" x="5467"/>
        <item m="1" x="5469"/>
        <item m="1" x="5774"/>
        <item m="1" x="4147"/>
        <item m="1" x="3913"/>
        <item m="1" x="7902"/>
        <item m="1" x="7911"/>
        <item m="1" x="1642"/>
        <item m="1" x="4877"/>
        <item m="1" x="4878"/>
        <item m="1" x="4879"/>
        <item m="1" x="5693"/>
        <item m="1" x="5692"/>
        <item m="1" x="1143"/>
        <item m="1" x="1099"/>
        <item m="1" x="6353"/>
        <item m="1" x="6354"/>
        <item m="1" x="4009"/>
        <item m="1" x="4910"/>
        <item m="1" x="1100"/>
        <item m="1" x="3181"/>
        <item m="1" x="3182"/>
        <item m="1" x="3183"/>
        <item m="1" x="6295"/>
        <item m="1" x="6296"/>
        <item m="1" x="6460"/>
        <item m="1" x="3580"/>
        <item m="1" x="854"/>
        <item m="1" x="2974"/>
        <item m="1" x="3154"/>
        <item m="1" x="4629"/>
        <item m="1" x="7564"/>
        <item m="1" x="7558"/>
        <item m="1" x="2715"/>
        <item m="1" x="7138"/>
        <item m="1" x="2317"/>
        <item m="1" x="2607"/>
        <item m="1" x="7117"/>
        <item m="1" x="7118"/>
        <item m="1" x="7702"/>
        <item m="1" x="7704"/>
        <item m="1" x="7701"/>
        <item m="1" x="7703"/>
        <item m="1" x="3948"/>
        <item m="1" x="1946"/>
        <item m="1" x="3793"/>
        <item m="1" x="3853"/>
        <item m="1" x="1221"/>
        <item m="1" x="1218"/>
        <item m="1" x="1226"/>
        <item m="1" x="7784"/>
        <item m="1" x="7785"/>
        <item m="1" x="4031"/>
        <item m="1" x="3956"/>
        <item m="1" x="1148"/>
        <item m="1" x="7511"/>
        <item m="1" x="4364"/>
        <item m="1" x="4320"/>
        <item m="1" x="4363"/>
        <item m="1" x="4319"/>
        <item m="1" x="4375"/>
        <item m="1" x="4547"/>
        <item m="1" x="3540"/>
        <item m="1" x="4863"/>
        <item m="1" x="4982"/>
        <item m="1" x="5772"/>
        <item m="1" x="5775"/>
        <item m="1" x="1378"/>
        <item m="1" x="1176"/>
        <item m="1" x="2498"/>
        <item m="1" x="4552"/>
        <item m="1" x="1186"/>
        <item m="1" x="5776"/>
        <item m="1" x="3378"/>
        <item m="1" x="3485"/>
        <item m="1" x="3436"/>
        <item m="1" x="3437"/>
        <item m="1" x="491"/>
        <item m="1" x="7776"/>
        <item m="1" x="7641"/>
        <item m="1" x="7993"/>
        <item m="1" x="5804"/>
        <item m="1" x="3915"/>
        <item m="1" x="4169"/>
        <item m="1" x="3910"/>
        <item m="1" x="4650"/>
        <item m="1" x="4758"/>
        <item m="1" x="4939"/>
        <item m="1" x="4997"/>
        <item m="1" x="2975"/>
        <item m="1" x="6793"/>
        <item m="1" x="2435"/>
        <item m="1" x="2436"/>
        <item m="1" x="2753"/>
        <item m="1" x="5200"/>
        <item m="1" x="5931"/>
        <item m="1" x="1626"/>
        <item m="1" x="1644"/>
        <item m="1" x="1355"/>
        <item m="1" x="1354"/>
        <item m="1" x="1352"/>
        <item m="1" x="1090"/>
        <item m="1" x="1006"/>
        <item m="1" x="2222"/>
        <item m="1" x="2226"/>
        <item m="1" x="5777"/>
        <item m="1" x="3916"/>
        <item m="1" x="4170"/>
        <item m="1" x="3911"/>
        <item m="1" x="4909"/>
        <item m="1" x="5202"/>
        <item m="1" x="5201"/>
        <item m="1" x="1586"/>
        <item m="1" x="5944"/>
        <item m="1" x="3639"/>
        <item m="1" x="3584"/>
        <item m="1" x="1050"/>
        <item m="1" x="1814"/>
        <item m="1" x="5682"/>
        <item m="1" x="5681"/>
        <item m="1" x="5680"/>
        <item m="1" x="4994"/>
        <item m="1" x="4995"/>
        <item m="1" x="4663"/>
        <item m="1" x="4664"/>
        <item m="1" x="2282"/>
        <item m="1" x="2283"/>
        <item m="1" x="2430"/>
        <item m="1" x="428"/>
        <item m="1" x="5203"/>
        <item m="1" x="632"/>
        <item m="1" x="5022"/>
        <item m="1" x="1194"/>
        <item m="1" x="6189"/>
        <item m="1" x="4692"/>
        <item m="1" x="4693"/>
        <item m="1" x="958"/>
        <item m="1" x="3705"/>
        <item m="1" x="3712"/>
        <item m="1" x="5951"/>
        <item m="1" x="3851"/>
        <item m="1" x="3804"/>
        <item m="1" x="4947"/>
        <item m="1" x="4027"/>
        <item m="1" x="5447"/>
        <item m="1" x="3888"/>
        <item m="1" x="3898"/>
        <item m="1" x="3260"/>
        <item m="1" x="1275"/>
        <item m="1" x="4686"/>
        <item m="1" x="2786"/>
        <item m="1" x="3420"/>
        <item m="1" x="3509"/>
        <item m="1" x="3510"/>
        <item m="1" x="3511"/>
        <item m="1" x="3451"/>
        <item m="1" x="3452"/>
        <item m="1" x="3513"/>
        <item m="1" x="3541"/>
        <item m="1" x="5205"/>
        <item m="1" x="6025"/>
        <item m="1" x="5740"/>
        <item m="1" x="5741"/>
        <item m="1" x="4059"/>
        <item m="1" x="4250"/>
        <item m="1" x="4177"/>
        <item m="1" x="4176"/>
        <item m="1" x="4175"/>
        <item m="1" x="1304"/>
        <item m="1" x="6001"/>
        <item m="1" x="2163"/>
        <item m="1" x="5970"/>
        <item m="1" x="3983"/>
        <item m="1" x="3938"/>
        <item m="1" x="591"/>
        <item m="1" x="588"/>
        <item m="1" x="429"/>
        <item m="1" x="430"/>
        <item m="1" x="545"/>
        <item m="1" x="3082"/>
        <item m="1" x="5204"/>
        <item m="1" x="2130"/>
        <item m="1" x="3155"/>
        <item m="1" x="3053"/>
        <item m="1" x="6794"/>
        <item m="1" x="6795"/>
        <item m="1" x="6796"/>
        <item m="1" x="6852"/>
        <item m="1" x="3542"/>
        <item m="1" x="5911"/>
        <item m="1" x="431"/>
        <item m="1" x="2525"/>
        <item m="1" x="2545"/>
        <item m="1" x="5134"/>
        <item m="1" x="1593"/>
        <item m="1" x="4968"/>
        <item m="1" x="432"/>
        <item m="1" x="6321"/>
        <item m="1" x="6322"/>
        <item m="1" x="2094"/>
        <item m="1" x="3846"/>
        <item m="1" x="2976"/>
        <item m="1" x="4458"/>
        <item m="1" x="4459"/>
        <item m="1" x="3100"/>
        <item m="1" x="3543"/>
        <item m="1" x="2977"/>
        <item m="1" x="3623"/>
        <item m="1" x="7195"/>
        <item m="1" x="7196"/>
        <item m="1" x="7197"/>
        <item m="1" x="7198"/>
        <item m="1" x="2853"/>
        <item m="1" x="2725"/>
        <item m="1" x="2723"/>
        <item m="1" x="1868"/>
        <item m="1" x="1117"/>
        <item m="1" x="2051"/>
        <item m="1" x="2050"/>
        <item m="1" x="5805"/>
        <item m="1" x="1353"/>
        <item m="1" x="3932"/>
        <item m="1" x="7970"/>
        <item m="1" x="3941"/>
        <item m="1" x="2656"/>
        <item m="1" x="5366"/>
        <item m="1" x="2676"/>
        <item m="1" x="653"/>
        <item m="1" x="6190"/>
        <item m="1" x="6191"/>
        <item m="1" x="5019"/>
        <item m="1" x="7962"/>
        <item m="1" x="3617"/>
        <item m="1" x="7719"/>
        <item m="1" x="7718"/>
        <item m="1" x="3845"/>
        <item m="1" x="973"/>
        <item m="1" x="3980"/>
        <item m="1" x="3984"/>
        <item m="1" x="6129"/>
        <item m="1" x="5318"/>
        <item m="1" x="5319"/>
        <item m="1" x="5320"/>
        <item m="1" x="3643"/>
        <item m="1" x="3624"/>
        <item m="1" x="2675"/>
        <item m="1" x="6049"/>
        <item m="1" x="3608"/>
        <item m="1" x="3605"/>
        <item m="1" x="4906"/>
        <item m="1" x="6501"/>
        <item m="1" x="3157"/>
        <item m="1" x="3156"/>
        <item m="1" x="2457"/>
        <item m="1" x="2453"/>
        <item m="1" x="2456"/>
        <item m="1" x="1051"/>
        <item m="1" x="7905"/>
        <item m="1" x="6905"/>
        <item m="1" x="6907"/>
        <item m="1" x="6909"/>
        <item m="1" x="6911"/>
        <item m="1" x="6913"/>
        <item m="1" x="6906"/>
        <item m="1" x="6908"/>
        <item m="1" x="6910"/>
        <item m="1" x="6912"/>
        <item m="1" x="3121"/>
        <item m="1" x="3124"/>
        <item m="1" x="1650"/>
        <item m="1" x="879"/>
        <item m="1" x="878"/>
        <item m="1" x="842"/>
        <item m="1" x="843"/>
        <item m="1" x="6297"/>
        <item m="1" x="6298"/>
        <item m="1" x="1432"/>
        <item m="1" x="1433"/>
        <item m="1" x="1434"/>
        <item m="1" x="1267"/>
        <item m="1" x="1268"/>
        <item m="1" x="1280"/>
        <item m="1" x="3544"/>
        <item m="1" x="7966"/>
        <item m="1" x="3783"/>
        <item m="1" x="3785"/>
        <item m="1" x="2614"/>
        <item m="1" x="433"/>
        <item m="1" x="4291"/>
        <item m="1" x="4270"/>
        <item m="1" x="4404"/>
        <item m="1" x="1942"/>
        <item m="1" x="1941"/>
        <item m="1" x="1379"/>
        <item m="1" x="4399"/>
        <item m="1" x="4684"/>
        <item m="1" x="2657"/>
        <item m="1" x="7213"/>
        <item m="1" x="4247"/>
        <item m="1" x="1506"/>
        <item m="1" x="1052"/>
        <item m="1" x="1957"/>
        <item m="1" x="6814"/>
        <item m="1" x="2378"/>
        <item m="1" x="1869"/>
        <item m="1" x="1870"/>
        <item m="1" x="2979"/>
        <item m="1" x="2978"/>
        <item m="1" x="7814"/>
        <item m="1" x="1466"/>
        <item m="1" x="1507"/>
        <item m="1" x="5208"/>
        <item m="1" x="2540"/>
        <item m="1" x="4317"/>
        <item m="1" x="4855"/>
        <item m="1" x="4305"/>
        <item m="1" x="1054"/>
        <item m="1" x="5209"/>
        <item m="1" x="6797"/>
        <item m="1" x="2748"/>
        <item m="1" x="6193"/>
        <item m="1" x="6192"/>
        <item m="1" x="6194"/>
        <item m="1" x="4915"/>
        <item m="1" x="3236"/>
        <item m="1" x="838"/>
        <item m="1" x="1567"/>
        <item m="1" x="4969"/>
        <item m="1" x="5210"/>
        <item m="1" x="2796"/>
        <item m="1" x="2980"/>
        <item m="1" x="3161"/>
        <item m="1" x="2649"/>
        <item m="1" x="2670"/>
        <item m="1" x="2404"/>
        <item m="1" x="1347"/>
        <item m="1" x="1345"/>
        <item m="1" x="1348"/>
        <item m="1" x="1349"/>
        <item m="1" x="1346"/>
        <item m="1" x="914"/>
        <item m="1" x="6502"/>
        <item m="1" x="1508"/>
        <item m="1" x="2520"/>
        <item m="1" x="2395"/>
        <item m="1" x="434"/>
        <item m="1" x="5778"/>
        <item m="1" x="1783"/>
        <item m="1" x="4249"/>
        <item m="1" x="6829"/>
        <item m="1" x="6841"/>
        <item m="1" x="6842"/>
        <item m="1" x="6843"/>
        <item m="1" x="6844"/>
        <item m="1" x="6845"/>
        <item m="1" x="2981"/>
        <item m="1" x="4628"/>
        <item m="1" x="1381"/>
        <item m="1" x="7699"/>
        <item m="1" x="3305"/>
        <item m="1" x="7593"/>
        <item m="1" x="5211"/>
        <item m="1" x="6545"/>
        <item m="1" x="1877"/>
        <item m="1" x="1879"/>
        <item m="1" x="1878"/>
        <item m="1" x="2480"/>
        <item m="1" x="4857"/>
        <item m="1" x="1627"/>
        <item m="1" x="1632"/>
        <item m="1" x="1577"/>
        <item m="1" x="2640"/>
        <item m="1" x="1382"/>
        <item m="1" x="4675"/>
        <item m="1" x="4676"/>
        <item m="1" x="4036"/>
        <item m="1" x="4037"/>
        <item m="1" x="4600"/>
        <item m="1" x="5309"/>
        <item m="1" x="7985"/>
        <item m="1" x="7394"/>
        <item m="1" x="7366"/>
        <item m="1" x="2455"/>
        <item m="1" x="1383"/>
        <item m="1" x="1049"/>
        <item m="1" x="2499"/>
        <item m="1" x="509"/>
        <item m="1" x="2059"/>
        <item m="1" x="2060"/>
        <item m="1" x="7733"/>
        <item m="1" x="7734"/>
        <item m="1" x="5212"/>
        <item m="1" x="1509"/>
        <item m="1" x="6887"/>
        <item m="1" x="2589"/>
        <item m="1" x="2601"/>
        <item m="1" x="7510"/>
        <item m="1" x="3710"/>
        <item m="1" x="2209"/>
        <item m="1" x="5214"/>
        <item m="1" x="723"/>
        <item m="1" x="1574"/>
        <item m="1" x="6416"/>
        <item m="1" x="6590"/>
        <item m="1" x="3560"/>
        <item m="1" x="3561"/>
        <item m="1" x="885"/>
        <item m="1" x="2517"/>
        <item m="1" x="4970"/>
        <item m="1" x="4818"/>
        <item m="1" x="2300"/>
        <item m="1" x="2299"/>
        <item m="1" x="5718"/>
        <item m="1" x="435"/>
        <item m="1" x="5717"/>
        <item m="1" x="942"/>
        <item m="1" x="1205"/>
        <item m="1" x="915"/>
        <item m="1" x="6299"/>
        <item m="1" x="6300"/>
        <item m="1" x="1209"/>
        <item m="1" x="436"/>
        <item m="1" x="6324"/>
        <item m="1" x="6301"/>
        <item m="1" x="6302"/>
        <item m="1" x="2496"/>
        <item m="1" x="3344"/>
        <item m="1" x="5463"/>
        <item m="1" x="2982"/>
        <item m="1" x="1167"/>
        <item m="1" x="2816"/>
        <item m="1" x="2813"/>
        <item m="1" x="5216"/>
        <item m="1" x="5217"/>
        <item m="1" x="5219"/>
        <item m="1" x="4621"/>
        <item m="1" x="4251"/>
        <item m="1" x="659"/>
        <item m="1" x="680"/>
        <item m="1" x="6812"/>
        <item m="1" x="6417"/>
        <item m="1" x="6418"/>
        <item m="1" x="3422"/>
        <item m="1" x="3443"/>
        <item m="1" x="5006"/>
        <item m="1" x="7627"/>
        <item m="1" x="2984"/>
        <item m="1" x="6472"/>
        <item m="1" x="4013"/>
        <item m="1" x="3661"/>
        <item m="1" x="5221"/>
        <item m="1" x="1056"/>
        <item m="1" x="5220"/>
        <item m="1" x="3794"/>
        <item m="1" x="1777"/>
        <item m="1" x="1778"/>
        <item m="1" x="6081"/>
        <item m="1" x="3849"/>
        <item m="1" x="5964"/>
        <item m="1" x="3827"/>
        <item m="1" x="5965"/>
        <item m="1" x="3822"/>
        <item m="1" x="1939"/>
        <item m="1" x="3622"/>
        <item m="1" x="6864"/>
        <item m="1" x="4576"/>
        <item m="1" x="724"/>
        <item m="1" x="1007"/>
        <item m="1" x="1191"/>
        <item m="1" x="5713"/>
        <item m="1" x="5714"/>
        <item m="1" x="1782"/>
        <item m="1" x="1057"/>
        <item m="1" x="5538"/>
        <item m="1" x="2422"/>
        <item m="1" x="7621"/>
        <item m="1" x="1008"/>
        <item m="1" x="3493"/>
        <item m="1" x="6441"/>
        <item m="1" x="6388"/>
        <item m="1" x="437"/>
        <item m="1" x="4030"/>
        <item m="1" x="3782"/>
        <item m="1" x="4451"/>
        <item m="1" x="4784"/>
        <item m="1" x="725"/>
        <item m="1" x="756"/>
        <item m="1" x="757"/>
        <item m="1" x="4374"/>
        <item m="1" x="656"/>
        <item m="1" x="3162"/>
        <item m="1" x="3324"/>
        <item m="1" x="3592"/>
        <item m="1" x="3699"/>
        <item m="1" x="4713"/>
        <item m="1" x="1369"/>
        <item m="1" x="663"/>
        <item m="1" x="1384"/>
        <item m="1" x="6355"/>
        <item m="1" x="6356"/>
        <item m="1" x="886"/>
        <item m="1" x="1306"/>
        <item m="1" x="6419"/>
        <item m="1" x="6430"/>
        <item m="1" x="438"/>
        <item m="1" x="7565"/>
        <item m="1" x="529"/>
        <item m="1" x="4092"/>
        <item m="1" x="4310"/>
        <item m="1" x="4022"/>
        <item m="1" x="4121"/>
        <item m="1" x="4202"/>
        <item m="1" x="3134"/>
        <item m="1" x="3135"/>
        <item m="1" x="2361"/>
        <item m="1" x="6090"/>
        <item m="1" x="3566"/>
        <item m="1" x="4003"/>
        <item m="1" x="3644"/>
        <item m="1" x="3707"/>
        <item m="1" x="726"/>
        <item m="1" x="672"/>
        <item m="1" x="4351"/>
        <item m="1" x="4578"/>
        <item m="1" x="5848"/>
        <item m="1" x="5851"/>
        <item m="1" x="5779"/>
        <item m="1" x="1277"/>
        <item m="1" x="3306"/>
        <item m="1" x="1307"/>
        <item m="1" x="6402"/>
        <item m="1" x="6375"/>
        <item m="1" x="4074"/>
        <item m="1" x="900"/>
        <item m="1" x="890"/>
        <item m="1" x="892"/>
        <item m="1" x="4396"/>
        <item m="1" x="4395"/>
        <item m="1" x="3546"/>
        <item m="1" x="5367"/>
        <item m="1" x="2312"/>
        <item m="1" x="5907"/>
        <item m="1" x="5641"/>
        <item m="1" x="5222"/>
        <item m="1" x="1417"/>
        <item m="1" x="5368"/>
        <item m="1" x="6195"/>
        <item m="1" x="6196"/>
        <item m="1" x="6197"/>
        <item m="1" x="5634"/>
        <item m="1" x="7694"/>
        <item m="1" x="2191"/>
        <item m="1" x="2391"/>
        <item m="1" x="2193"/>
        <item m="1" x="2194"/>
        <item m="1" x="2196"/>
        <item m="1" x="2197"/>
        <item m="1" x="2198"/>
        <item m="1" x="1579"/>
        <item m="1" x="1562"/>
        <item m="1" x="2264"/>
        <item m="1" x="2265"/>
        <item m="1" x="1208"/>
        <item m="1" x="1204"/>
        <item m="1" x="3669"/>
        <item m="1" x="3670"/>
        <item m="1" x="4141"/>
        <item m="1" x="4281"/>
        <item m="1" x="2429"/>
        <item m="1" x="5223"/>
        <item m="1" x="5617"/>
        <item m="1" x="5618"/>
        <item m="1" x="2160"/>
        <item m="1" x="4445"/>
        <item m="1" x="5224"/>
        <item m="1" x="6870"/>
        <item m="1" x="6871"/>
        <item m="1" x="6874"/>
        <item m="1" x="727"/>
        <item m="1" x="5653"/>
        <item m="1" x="5984"/>
        <item m="1" x="6357"/>
        <item m="1" x="5369"/>
        <item m="1" x="6224"/>
        <item m="1" x="6223"/>
        <item m="1" x="6221"/>
        <item m="1" x="1320"/>
        <item m="1" x="6110"/>
        <item m="1" x="6111"/>
        <item m="1" x="1910"/>
        <item m="1" x="3832"/>
        <item m="1" x="7955"/>
        <item m="1" x="7956"/>
        <item m="1" x="5227"/>
        <item m="1" x="5986"/>
        <item m="1" x="4179"/>
        <item m="1" x="5999"/>
        <item m="1" x="3737"/>
        <item m="1" x="7145"/>
        <item m="1" x="7146"/>
        <item m="1" x="7147"/>
        <item m="1" x="4309"/>
        <item m="1" x="7800"/>
        <item m="1" x="801"/>
        <item m="1" x="799"/>
        <item m="1" x="800"/>
        <item m="1" x="795"/>
        <item m="1" x="2360"/>
        <item m="1" x="4453"/>
        <item m="1" x="4468"/>
        <item m="1" x="2749"/>
        <item m="1" x="2206"/>
        <item m="1" x="6503"/>
        <item m="1" x="1009"/>
        <item m="1" x="5780"/>
        <item m="1" x="6953"/>
        <item m="1" x="6461"/>
        <item m="1" x="7259"/>
        <item m="1" x="3307"/>
        <item m="1" x="5611"/>
        <item m="1" x="5875"/>
        <item m="1" x="2986"/>
        <item m="1" x="2985"/>
        <item m="1" x="2987"/>
        <item m="1" x="3231"/>
        <item m="1" x="2637"/>
        <item m="1" x="5225"/>
        <item m="1" x="5462"/>
        <item m="1" x="4594"/>
        <item m="1" x="2989"/>
        <item m="1" x="2990"/>
        <item m="1" x="2988"/>
        <item m="1" x="2991"/>
        <item m="1" x="1563"/>
        <item m="1" x="5600"/>
        <item m="1" x="4861"/>
        <item m="1" x="5370"/>
        <item m="1" x="3180"/>
        <item m="1" x="3547"/>
        <item m="1" x="3548"/>
        <item m="1" x="2992"/>
        <item m="1" x="2287"/>
        <item m="1" x="6098"/>
        <item m="1" x="5988"/>
        <item m="1" x="5991"/>
        <item m="1" x="5992"/>
        <item m="1" x="5990"/>
        <item m="1" x="1851"/>
        <item m="1" x="1852"/>
        <item m="1" x="1853"/>
        <item m="1" x="1058"/>
        <item m="1" x="1059"/>
        <item m="1" x="1060"/>
        <item m="1" x="1061"/>
        <item m="1" x="836"/>
        <item m="1" x="837"/>
        <item m="1" x="815"/>
        <item m="1" x="2284"/>
        <item m="1" x="7787"/>
        <item m="1" x="7788"/>
        <item m="1" x="7786"/>
        <item m="1" x="7789"/>
        <item m="1" x="7791"/>
        <item m="1" x="7792"/>
        <item m="1" x="7790"/>
        <item m="1" x="7793"/>
        <item m="1" x="7795"/>
        <item m="1" x="7796"/>
        <item m="1" x="7794"/>
        <item m="1" x="7797"/>
        <item m="1" x="7799"/>
        <item m="1" x="4203"/>
        <item m="1" x="3797"/>
        <item m="1" x="441"/>
        <item m="1" x="6504"/>
        <item m="1" x="6513"/>
        <item m="1" x="2497"/>
        <item m="1" x="798"/>
        <item m="1" x="816"/>
        <item m="1" x="3780"/>
        <item m="1" x="508"/>
        <item m="1" x="4237"/>
        <item m="1" x="1707"/>
        <item m="1" x="1728"/>
        <item m="1" x="3348"/>
        <item m="1" x="7260"/>
        <item m="1" x="3349"/>
        <item m="1" x="3350"/>
        <item m="1" x="931"/>
        <item m="1" x="7300"/>
        <item m="1" x="4645"/>
        <item m="1" x="1062"/>
        <item m="1" x="442"/>
        <item m="1" x="7714"/>
        <item m="1" x="7713"/>
        <item m="1" x="5993"/>
        <item m="1" x="5994"/>
        <item m="1" x="2651"/>
        <item m="1" x="3234"/>
        <item m="1" x="3237"/>
        <item m="1" x="2750"/>
        <item m="1" x="1130"/>
        <item m="1" x="3310"/>
        <item m="1" x="6878"/>
        <item m="1" x="408"/>
        <item m="1" x="4118"/>
        <item m="1" x="3338"/>
        <item m="1" x="3325"/>
        <item m="1" x="3326"/>
        <item m="1" x="3339"/>
        <item m="1" x="4046"/>
        <item m="1" x="5553"/>
        <item m="1" x="5554"/>
        <item m="1" x="5556"/>
        <item m="1" x="5555"/>
        <item m="1" x="5557"/>
        <item m="1" x="2529"/>
        <item m="1" x="3949"/>
        <item m="1" x="2808"/>
        <item m="1" x="1973"/>
        <item m="1" x="5310"/>
        <item m="1" x="6071"/>
        <item m="1" x="6079"/>
        <item m="1" x="5226"/>
        <item m="1" x="1943"/>
        <item m="1" x="3163"/>
        <item m="1" x="3164"/>
        <item m="1" x="3612"/>
        <item m="1" x="1940"/>
        <item m="1" x="2356"/>
        <item m="1" x="5666"/>
        <item m="1" x="5601"/>
        <item m="1" x="7123"/>
        <item m="1" x="7124"/>
        <item m="1" x="7624"/>
        <item m="1" x="5872"/>
        <item m="1" x="3714"/>
        <item m="1" x="3757"/>
        <item m="1" x="5322"/>
        <item m="1" x="847"/>
        <item m="1" x="846"/>
        <item m="1" x="3722"/>
        <item m="1" x="3725"/>
        <item m="1" x="3702"/>
        <item m="1" x="3701"/>
        <item m="1" x="4033"/>
        <item m="1" x="7969"/>
        <item m="1" x="3828"/>
        <item m="1" x="7968"/>
        <item m="1" x="6393"/>
        <item m="1" x="6383"/>
        <item m="1" x="6384"/>
        <item m="1" x="6073"/>
        <item m="1" x="739"/>
        <item m="1" x="6386"/>
        <item m="1" x="7094"/>
        <item m="1" x="7095"/>
        <item m="1" x="7096"/>
        <item m="1" x="7093"/>
        <item m="1" x="7097"/>
        <item m="1" x="7921"/>
        <item m="1" x="7804"/>
        <item m="1" x="6846"/>
        <item m="1" x="6821"/>
        <item m="1" x="2856"/>
        <item m="1" x="7165"/>
        <item m="1" x="7085"/>
        <item m="1" x="7180"/>
        <item m="1" x="7181"/>
        <item m="1" x="7179"/>
        <item m="1" x="7924"/>
        <item m="1" x="7925"/>
        <item m="1" x="7098"/>
        <item m="1" x="7099"/>
        <item m="1" x="7100"/>
        <item m="1" x="7101"/>
        <item m="1" x="7102"/>
        <item m="1" x="7160"/>
        <item m="1" x="7915"/>
        <item m="1" x="7103"/>
        <item m="1" x="7104"/>
        <item m="1" x="7105"/>
        <item m="1" x="7106"/>
        <item m="1" x="7107"/>
        <item m="1" x="1440"/>
        <item m="1" x="1446"/>
        <item m="1" x="1445"/>
        <item m="1" x="7111"/>
        <item m="1" x="2858"/>
        <item m="1" x="7913"/>
        <item m="1" x="7759"/>
        <item m="1" x="7761"/>
        <item m="1" x="7757"/>
        <item m="1" x="7758"/>
        <item m="1" x="7760"/>
        <item m="1" x="6897"/>
        <item m="1" x="6898"/>
        <item m="1" x="6899"/>
        <item m="1" x="7203"/>
        <item m="1" x="7204"/>
        <item m="1" x="7926"/>
        <item m="1" x="7927"/>
        <item m="1" x="7928"/>
        <item m="1" x="7929"/>
        <item m="1" x="7214"/>
        <item m="1" x="1420"/>
        <item m="1" x="1421"/>
        <item m="1" x="7232"/>
        <item m="1" x="7218"/>
        <item m="1" x="7930"/>
        <item m="1" x="7931"/>
        <item m="1" x="7932"/>
        <item m="1" x="7933"/>
        <item m="1" x="7934"/>
        <item m="1" x="7227"/>
        <item m="1" x="7810"/>
        <item m="1" x="7813"/>
        <item m="1" x="7812"/>
        <item m="1" x="7205"/>
        <item m="1" x="7206"/>
        <item m="1" x="1470"/>
        <item m="1" x="1472"/>
        <item m="1" x="7815"/>
        <item m="1" x="7816"/>
        <item m="1" x="7818"/>
        <item m="1" x="7817"/>
        <item m="1" x="1476"/>
        <item m="1" x="7819"/>
        <item m="1" x="7922"/>
        <item m="1" x="7178"/>
        <item m="1" x="7808"/>
        <item m="1" x="7809"/>
        <item m="1" x="6654"/>
        <item m="1" x="6655"/>
        <item m="1" x="864"/>
        <item m="1" x="6665"/>
        <item m="1" x="6666"/>
        <item m="1" x="6667"/>
        <item m="1" x="6668"/>
        <item m="1" x="6669"/>
        <item m="1" x="6670"/>
        <item m="1" x="6600"/>
        <item m="1" x="6623"/>
        <item m="1" x="6624"/>
        <item m="1" x="6648"/>
        <item m="1" x="6647"/>
        <item m="1" x="6601"/>
        <item m="1" x="6625"/>
        <item m="1" x="863"/>
        <item m="1" x="6627"/>
        <item m="1" x="6628"/>
        <item m="1" x="6657"/>
        <item m="1" x="7739"/>
        <item m="1" x="7722"/>
        <item m="1" x="7740"/>
        <item m="1" x="7741"/>
        <item m="1" x="6617"/>
        <item m="1" x="6618"/>
        <item m="1" x="6650"/>
        <item m="1" x="6649"/>
        <item m="1" x="6626"/>
        <item m="1" x="7720"/>
        <item m="1" x="7737"/>
        <item m="1" x="6656"/>
        <item m="1" x="6675"/>
        <item m="1" x="6676"/>
        <item m="1" x="6677"/>
        <item m="1" x="6678"/>
        <item m="1" x="6679"/>
        <item m="1" x="6680"/>
        <item m="1" x="6681"/>
        <item m="1" x="6682"/>
        <item m="1" x="6683"/>
        <item m="1" x="6684"/>
        <item m="1" x="6685"/>
        <item m="1" x="6686"/>
        <item m="1" x="6643"/>
        <item m="1" x="6644"/>
        <item m="1" x="7738"/>
        <item m="1" x="7751"/>
        <item m="1" x="7749"/>
        <item m="1" x="7765"/>
        <item m="1" x="7745"/>
        <item m="1" x="7766"/>
        <item m="1" x="7752"/>
        <item m="1" x="7746"/>
        <item m="1" x="7750"/>
        <item m="1" x="862"/>
        <item m="1" x="6620"/>
        <item m="1" x="6621"/>
        <item m="1" x="7735"/>
        <item m="1" x="7736"/>
        <item m="1" x="7727"/>
        <item m="1" x="6640"/>
        <item m="1" x="6641"/>
        <item m="1" x="6642"/>
        <item m="1" x="6602"/>
        <item m="1" x="6622"/>
        <item m="1" x="7742"/>
        <item m="1" x="7743"/>
        <item m="1" x="6658"/>
        <item m="1" x="6659"/>
        <item m="1" x="6651"/>
        <item m="1" x="6652"/>
        <item m="1" x="6653"/>
        <item m="1" x="6673"/>
        <item m="1" x="6674"/>
        <item m="1" x="6858"/>
        <item m="1" x="7753"/>
        <item m="1" x="7764"/>
        <item m="1" x="7762"/>
        <item m="1" x="7763"/>
        <item m="1" x="7188"/>
        <item m="1" x="7189"/>
        <item m="1" x="7190"/>
        <item m="1" x="7191"/>
        <item m="1" x="7192"/>
        <item m="1" x="3240"/>
        <item m="1" x="7899"/>
        <item m="1" x="7920"/>
        <item m="1" x="7161"/>
        <item m="1" x="6123"/>
        <item m="1" x="6117"/>
        <item m="1" x="4038"/>
        <item m="1" x="4039"/>
        <item m="1" x="3814"/>
        <item m="1" x="3815"/>
        <item m="1" x="6014"/>
        <item m="1" x="6085"/>
        <item m="1" x="6015"/>
        <item m="1" x="6016"/>
        <item m="1" x="6086"/>
        <item m="1" x="6017"/>
        <item m="1" x="1010"/>
        <item m="1" x="5441"/>
        <item m="1" x="6505"/>
        <item m="1" x="6515"/>
        <item m="1" x="5371"/>
        <item m="1" x="4862"/>
        <item m="1" x="7906"/>
        <item m="1" x="6581"/>
        <item m="1" x="2557"/>
        <item m="1" x="6566"/>
        <item m="1" x="2295"/>
        <item m="1" x="2547"/>
        <item m="1" x="5308"/>
        <item m="1" x="1996"/>
        <item m="1" x="1994"/>
        <item m="1" x="1995"/>
        <item m="1" x="1997"/>
        <item m="1" x="1998"/>
        <item m="1" x="1011"/>
        <item m="1" x="1136"/>
        <item m="1" x="5230"/>
        <item m="1" x="7494"/>
        <item m="1" x="1063"/>
        <item m="1" x="6304"/>
        <item m="1" x="6303"/>
        <item m="1" x="6311"/>
        <item m="1" x="747"/>
        <item m="1" x="2275"/>
        <item m="1" x="2216"/>
        <item m="1" x="5602"/>
        <item m="1" x="1279"/>
        <item m="1" x="6904"/>
        <item m="1" x="6798"/>
        <item m="1" x="1530"/>
        <item m="1" x="505"/>
        <item m="1" x="1633"/>
        <item m="1" x="1064"/>
        <item m="1" x="3407"/>
        <item m="1" x="2616"/>
        <item m="1" x="3549"/>
        <item m="1" x="3550"/>
        <item m="1" x="3551"/>
        <item m="1" x="3494"/>
        <item m="1" x="7292"/>
        <item m="1" x="7594"/>
        <item m="1" x="4571"/>
        <item m="1" x="7452"/>
        <item m="1" x="2093"/>
        <item m="1" x="5229"/>
        <item m="1" x="2289"/>
        <item m="1" x="2993"/>
        <item m="1" x="5481"/>
        <item m="1" x="5480"/>
        <item m="1" x="6305"/>
        <item m="1" x="6306"/>
        <item m="1" x="3697"/>
        <item m="1" x="4484"/>
        <item m="1" x="755"/>
        <item m="1" x="6799"/>
        <item m="1" x="4342"/>
        <item m="1" x="5967"/>
        <item m="1" x="3818"/>
        <item m="1" x="2387"/>
        <item m="1" x="2444"/>
        <item m="1" x="4105"/>
        <item m="1" x="3593"/>
        <item m="1" x="3591"/>
        <item m="1" x="582"/>
        <item m="1" x="572"/>
        <item m="1" x="881"/>
        <item m="1" x="6632"/>
        <item m="1" x="6633"/>
        <item m="1" x="6634"/>
        <item m="1" x="5853"/>
        <item m="1" x="880"/>
        <item m="1" x="6629"/>
        <item m="1" x="6630"/>
        <item m="1" x="6631"/>
        <item m="1" x="5887"/>
        <item m="1" x="5886"/>
        <item m="1" x="2390"/>
        <item m="1" x="4070"/>
        <item m="1" x="5670"/>
        <item m="1" x="2797"/>
        <item m="1" x="4174"/>
        <item m="1" x="3953"/>
        <item m="1" x="7634"/>
        <item m="1" x="814"/>
        <item m="1" x="5604"/>
        <item m="1" x="4267"/>
        <item m="1" x="1928"/>
        <item m="1" x="1526"/>
        <item m="1" x="1927"/>
        <item m="1" x="578"/>
        <item m="1" x="4366"/>
        <item m="1" x="5512"/>
        <item m="1" x="5513"/>
        <item m="1" x="5414"/>
        <item m="1" x="5037"/>
        <item m="1" x="5039"/>
        <item m="1" x="5011"/>
        <item m="1" x="1580"/>
        <item m="1" x="5726"/>
        <item m="1" x="5231"/>
        <item m="1" x="4769"/>
        <item m="1" x="7450"/>
        <item m="1" x="2667"/>
        <item m="1" x="790"/>
        <item m="1" x="5232"/>
        <item m="1" x="6834"/>
        <item m="1" x="6835"/>
        <item m="1" x="6836"/>
        <item m="1" x="7692"/>
        <item m="1" x="571"/>
        <item m="1" x="2994"/>
        <item m="1" x="2995"/>
        <item m="1" x="5164"/>
        <item m="1" x="6597"/>
        <item m="1" x="6636"/>
        <item m="1" x="1132"/>
        <item m="1" x="943"/>
        <item m="1" x="7652"/>
        <item m="1" x="2672"/>
        <item m="1" x="2553"/>
        <item m="1" x="2996"/>
        <item m="1" x="443"/>
        <item m="1" x="444"/>
        <item m="1" x="5439"/>
        <item m="1" x="4134"/>
        <item m="1" x="1329"/>
        <item m="1" x="2626"/>
        <item m="1" x="2661"/>
        <item m="1" x="1548"/>
        <item m="1" x="1546"/>
        <item m="1" x="4971"/>
        <item m="1" x="7474"/>
        <item m="1" x="2805"/>
        <item m="1" x="1270"/>
        <item m="1" x="2997"/>
        <item m="1" x="1657"/>
        <item m="1" x="2301"/>
        <item m="1" x="7895"/>
        <item m="1" x="5720"/>
        <item m="1" x="5974"/>
        <item m="1" x="5977"/>
        <item m="1" x="3896"/>
        <item m="1" x="5233"/>
        <item m="1" x="3243"/>
        <item m="1" x="6867"/>
        <item m="1" x="6866"/>
        <item m="1" x="4233"/>
        <item m="1" x="4242"/>
        <item m="1" x="5882"/>
        <item m="1" x="3402"/>
        <item m="1" x="3403"/>
        <item m="1" x="3400"/>
        <item m="1" x="3401"/>
        <item m="1" x="7611"/>
        <item m="1" x="3099"/>
        <item m="1" x="3251"/>
        <item m="1" x="5605"/>
        <item m="1" x="5742"/>
        <item m="1" x="5234"/>
        <item m="1" x="5880"/>
        <item m="1" x="5879"/>
        <item m="1" x="5235"/>
        <item m="1" x="1144"/>
        <item m="1" x="6800"/>
        <item m="1" x="4349"/>
        <item m="1" x="7504"/>
        <item m="1" x="7503"/>
        <item m="1" x="7506"/>
        <item m="1" x="7505"/>
        <item m="1" x="1854"/>
        <item m="1" x="1875"/>
        <item m="1" x="7854"/>
        <item m="1" x="2999"/>
        <item m="1" x="2213"/>
        <item m="1" x="654"/>
        <item m="1" x="637"/>
        <item m="1" x="2641"/>
        <item m="1" x="2664"/>
        <item m="1" x="7072"/>
        <item m="1" x="7080"/>
        <item m="1" x="2708"/>
        <item m="1" x="2709"/>
        <item m="1" x="445"/>
        <item m="1" x="488"/>
        <item m="1" x="6201"/>
        <item m="1" x="6358"/>
        <item m="1" x="6359"/>
        <item m="1" x="670"/>
        <item m="1" x="2826"/>
        <item m="1" x="2827"/>
        <item m="1" x="2488"/>
        <item m="1" x="447"/>
        <item m="1" x="5236"/>
        <item m="1" x="1065"/>
        <item m="1" x="3414"/>
        <item m="1" x="7943"/>
        <item m="1" x="7944"/>
        <item m="1" x="4323"/>
        <item m="1" x="5237"/>
        <item m="1" x="953"/>
        <item m="1" x="5238"/>
        <item m="1" x="3165"/>
        <item m="1" x="3166"/>
        <item m="1" x="4901"/>
        <item m="1" x="4900"/>
        <item m="1" x="5642"/>
        <item m="1" x="6032"/>
        <item m="1" x="6228"/>
        <item m="1" x="6229"/>
        <item m="1" x="6033"/>
        <item m="1" x="6420"/>
        <item m="1" x="2751"/>
        <item m="1" x="5317"/>
        <item m="1" x="5868"/>
        <item m="1" x="5869"/>
        <item m="1" x="3625"/>
        <item m="1" x="5936"/>
        <item m="1" x="6307"/>
        <item m="1" x="6308"/>
        <item m="1" x="1605"/>
        <item m="1" x="2406"/>
        <item m="1" x="2769"/>
        <item m="1" x="679"/>
        <item m="1" x="1135"/>
        <item m="1" x="5023"/>
        <item m="1" x="1833"/>
        <item m="1" x="3327"/>
        <item m="1" x="3069"/>
        <item m="1" x="7257"/>
        <item m="1" x="7258"/>
        <item m="1" x="7256"/>
        <item m="1" x="2203"/>
        <item m="1" x="2204"/>
        <item m="1" x="5155"/>
        <item m="1" x="5156"/>
        <item m="1" x="3391"/>
        <item m="1" x="3392"/>
        <item m="1" x="5239"/>
        <item m="1" x="6198"/>
        <item m="1" x="1310"/>
        <item m="1" x="3000"/>
        <item m="1" x="3356"/>
        <item m="1" x="5606"/>
        <item m="1" x="5372"/>
        <item m="1" x="3393"/>
        <item m="1" x="3394"/>
        <item m="1" x="3395"/>
        <item m="1" x="3396"/>
        <item m="1" x="3397"/>
        <item m="1" x="3398"/>
        <item m="1" x="448"/>
        <item m="1" x="916"/>
        <item m="1" x="3001"/>
        <item m="1" x="7889"/>
        <item m="1" x="5466"/>
        <item m="1" x="6934"/>
        <item m="1" x="903"/>
        <item m="1" x="5522"/>
        <item m="1" x="5523"/>
        <item m="1" x="3653"/>
        <item m="1" x="1066"/>
        <item m="1" x="2058"/>
        <item m="1" x="728"/>
        <item m="1" x="7604"/>
        <item m="1" x="6199"/>
        <item m="1" x="6200"/>
        <item m="1" x="3259"/>
        <item m="1" x="934"/>
        <item m="1" x="2822"/>
        <item m="1" x="2779"/>
        <item m="1" x="2804"/>
        <item m="1" x="3004"/>
        <item m="1" x="3369"/>
        <item m="1" x="3368"/>
        <item m="1" x="4322"/>
        <item m="1" x="3003"/>
        <item m="1" x="3002"/>
        <item m="1" x="1962"/>
        <item m="1" x="3169"/>
        <item m="1" x="2173"/>
        <item m="1" x="3168"/>
        <item m="1" x="3167"/>
        <item m="1" x="7523"/>
        <item m="1" x="3005"/>
        <item m="1" x="817"/>
        <item m="1" x="729"/>
        <item m="1" x="5042"/>
        <item m="1" x="506"/>
        <item m="1" x="2097"/>
        <item m="1" x="2098"/>
        <item m="1" x="2096"/>
        <item m="1" x="3056"/>
        <item m="1" x="3784"/>
        <item m="1" x="5883"/>
        <item m="1" x="6002"/>
        <item m="1" x="1855"/>
        <item m="1" x="7463"/>
        <item m="1" x="4230"/>
        <item m="1" x="3637"/>
        <item m="1" x="5020"/>
        <item m="1" x="2052"/>
        <item m="1" x="2053"/>
        <item m="1" x="520"/>
        <item m="1" x="3781"/>
        <item m="1" x="5709"/>
        <item m="1" x="7294"/>
        <item m="1" x="7295"/>
        <item m="1" x="7296"/>
        <item m="1" x="1207"/>
        <item m="1" x="4259"/>
        <item m="1" x="889"/>
        <item m="1" x="1214"/>
        <item m="1" x="4472"/>
        <item m="1" x="4386"/>
        <item m="1" x="7726"/>
        <item m="1" x="3768"/>
        <item m="1" x="6100"/>
        <item m="1" x="3671"/>
        <item m="1" x="1242"/>
        <item m="1" x="1239"/>
        <item m="1" x="2272"/>
        <item m="1" x="1639"/>
        <item m="1" x="5687"/>
        <item m="1" x="5686"/>
        <item m="1" x="5688"/>
        <item m="1" x="5689"/>
        <item m="1" x="4538"/>
        <item m="1" x="1012"/>
        <item m="1" x="2247"/>
        <item m="1" x="4953"/>
        <item m="1" x="4078"/>
        <item m="1" x="4610"/>
        <item m="1" x="4608"/>
        <item m="1" x="4611"/>
        <item m="1" x="4609"/>
        <item m="1" x="2466"/>
        <item m="1" x="4065"/>
        <item m="1" x="6571"/>
        <item m="1" x="3986"/>
        <item m="1" x="4795"/>
        <item m="1" x="871"/>
        <item m="1" x="7486"/>
        <item m="1" x="4589"/>
        <item m="1" x="1234"/>
        <item m="1" x="5256"/>
        <item m="1" x="5242"/>
        <item m="1" x="451"/>
        <item m="1" x="452"/>
        <item m="1" x="3132"/>
        <item m="1" x="957"/>
        <item m="1" x="1510"/>
        <item m="1" x="5247"/>
        <item m="1" x="5716"/>
        <item m="1" x="453"/>
        <item m="1" x="1511"/>
        <item m="1" x="2478"/>
        <item m="1" x="450"/>
        <item m="1" x="3486"/>
        <item m="1" x="3438"/>
        <item m="1" x="3439"/>
        <item m="1" x="2671"/>
        <item m="1" x="4199"/>
        <item m="1" x="4201"/>
        <item m="1" x="3007"/>
        <item m="1" x="3006"/>
        <item m="1" x="6421"/>
        <item m="1" x="3545"/>
        <item m="1" x="7368"/>
        <item m="1" x="6479"/>
        <item m="1" x="7732"/>
        <item m="1" x="2484"/>
        <item m="1" x="856"/>
        <item m="1" x="857"/>
        <item m="1" x="5207"/>
        <item m="1" x="5206"/>
        <item m="1" x="518"/>
        <item m="1" x="4373"/>
        <item m="1" x="787"/>
        <item m="1" x="1067"/>
        <item m="1" x="955"/>
        <item m="1" x="7748"/>
        <item m="1" x="4125"/>
        <item m="1" x="4124"/>
        <item m="1" x="2511"/>
        <item m="1" x="3008"/>
        <item m="1" x="2696"/>
        <item m="1" x="2703"/>
        <item m="1" x="6982"/>
        <item m="1" x="6582"/>
        <item m="1" x="638"/>
        <item m="1" x="4661"/>
        <item m="1" x="5009"/>
        <item m="1" x="3867"/>
        <item m="1" x="3893"/>
        <item m="1" x="3103"/>
        <item m="1" x="3102"/>
        <item m="1" x="7803"/>
        <item m="1" x="677"/>
        <item m="1" x="7691"/>
        <item m="1" x="455"/>
        <item m="1" x="944"/>
        <item m="1" x="2017"/>
        <item m="1" x="6929"/>
        <item m="1" x="1512"/>
        <item m="1" x="2508"/>
        <item m="1" x="7069"/>
        <item m="1" x="7070"/>
        <item m="1" x="4354"/>
        <item m="1" x="2277"/>
        <item m="1" x="7162"/>
        <item m="1" x="456"/>
        <item m="1" x="457"/>
        <item m="1" x="458"/>
        <item m="1" x="3009"/>
        <item m="1" x="6763"/>
        <item m="1" x="6764"/>
        <item m="1" x="3351"/>
        <item m="1" x="6464"/>
        <item m="1" x="6462"/>
        <item m="1" x="6467"/>
        <item m="1" x="6889"/>
        <item m="1" x="5373"/>
        <item m="1" x="4325"/>
        <item m="1" x="2578"/>
        <item m="1" x="1565"/>
        <item m="1" x="5908"/>
        <item m="1" x="459"/>
        <item m="1" x="6567"/>
        <item m="1" x="6575"/>
        <item m="1" x="1386"/>
        <item m="1" x="1385"/>
        <item m="1" x="2288"/>
        <item m="1" x="460"/>
        <item m="1" x="2271"/>
        <item m="1" x="5240"/>
        <item m="1" x="5241"/>
        <item m="1" x="6802"/>
        <item m="1" x="461"/>
        <item m="1" x="639"/>
        <item m="1" x="673"/>
        <item m="1" x="2227"/>
        <item m="1" x="917"/>
        <item m="1" x="1513"/>
        <item m="1" x="3010"/>
        <item m="1" x="3011"/>
        <item m="1" x="1787"/>
        <item m="1" x="1978"/>
        <item m="1" x="3012"/>
        <item m="1" x="462"/>
        <item m="1" x="463"/>
        <item m="1" x="4639"/>
        <item m="1" x="5374"/>
        <item m="1" x="4371"/>
        <item m="1" x="5609"/>
        <item m="1" x="6390"/>
        <item m="1" x="6376"/>
        <item m="1" x="6377"/>
        <item m="1" x="7525"/>
        <item m="1" x="3013"/>
        <item m="1" x="4268"/>
        <item m="1" x="1524"/>
        <item m="1" x="1514"/>
        <item m="1" x="4315"/>
        <item m="1" x="3091"/>
        <item m="1" x="2532"/>
        <item m="1" x="4146"/>
        <item m="1" x="4096"/>
        <item m="1" x="4135"/>
        <item m="1" x="3905"/>
        <item m="1" x="873"/>
        <item m="1" x="874"/>
        <item m="1" x="872"/>
        <item m="1" x="3728"/>
        <item m="1" x="1856"/>
        <item m="1" x="1883"/>
        <item m="1" x="1884"/>
        <item m="1" x="4104"/>
        <item m="1" x="507"/>
        <item m="1" x="3329"/>
        <item m="1" x="3996"/>
        <item m="1" x="956"/>
        <item m="1" x="2550"/>
        <item m="1" x="3115"/>
        <item m="1" x="918"/>
        <item m="1" x="3811"/>
        <item m="1" x="3929"/>
        <item m="1" x="3909"/>
        <item m="1" x="3885"/>
        <item m="1" x="4143"/>
        <item m="1" x="3014"/>
        <item m="1" x="4565"/>
        <item m="1" x="4794"/>
        <item m="1" x="4321"/>
        <item m="1" x="4382"/>
        <item m="1" x="4793"/>
        <item m="1" x="640"/>
        <item m="1" x="925"/>
        <item m="1" x="3602"/>
        <item m="1" x="5325"/>
        <item m="1" x="833"/>
        <item m="1" x="7916"/>
        <item m="1" x="7917"/>
        <item m="1" x="1261"/>
        <item m="1" x="3632"/>
        <item m="1" x="3633"/>
        <item m="1" x="1068"/>
        <item m="1" x="1628"/>
        <item m="1" x="1646"/>
        <item m="1" x="7774"/>
        <item m="1" x="3563"/>
        <item m="1" x="4712"/>
        <item m="1" x="4775"/>
        <item m="1" x="754"/>
        <item m="1" x="4337"/>
        <item m="1" x="4781"/>
        <item m="1" x="6506"/>
        <item m="1" x="3086"/>
        <item m="1" x="4077"/>
        <item m="1" x="4376"/>
        <item m="1" x="5335"/>
        <item m="1" x="2701"/>
        <item m="1" x="1629"/>
        <item m="1" x="5982"/>
        <item m="1" x="5980"/>
        <item m="1" x="3945"/>
        <item m="1" x="3015"/>
        <item m="1" x="3170"/>
        <item m="1" x="5782"/>
        <item m="1" x="2611"/>
        <item m="1" x="1984"/>
        <item m="1" x="4178"/>
        <item m="1" x="1515"/>
        <item m="1" x="1572"/>
        <item m="1" x="5884"/>
        <item m="1" x="3939"/>
        <item m="1" x="4108"/>
        <item m="1" x="5885"/>
        <item m="1" x="5244"/>
        <item m="1" x="1309"/>
        <item m="1" x="1311"/>
        <item m="1" x="464"/>
        <item m="1" x="4265"/>
        <item m="1" x="745"/>
        <item m="1" x="1069"/>
        <item m="1" x="3998"/>
        <item m="1" x="4000"/>
        <item m="1" x="1070"/>
        <item m="1" x="3981"/>
        <item m="1" x="3979"/>
        <item m="1" x="3672"/>
        <item m="1" x="5859"/>
        <item m="1" x="5960"/>
        <item m="1" x="883"/>
        <item m="1" x="2144"/>
        <item m="1" x="2145"/>
        <item m="1" x="2089"/>
        <item m="1" x="2090"/>
        <item m="1" x="2104"/>
        <item m="1" x="2105"/>
        <item m="1" x="3732"/>
        <item m="1" x="3730"/>
        <item m="1" x="1013"/>
        <item m="1" x="4777"/>
        <item m="1" x="7425"/>
        <item m="1" x="4579"/>
        <item m="1" x="3098"/>
        <item m="1" x="2782"/>
        <item m="1" x="6205"/>
        <item m="1" x="6206"/>
        <item m="1" x="3552"/>
        <item m="1" x="6309"/>
        <item m="1" x="6310"/>
        <item m="1" x="7696"/>
        <item m="1" x="7716"/>
        <item m="1" x="5354"/>
        <item m="1" x="4678"/>
        <item m="1" x="4680"/>
        <item m="1" x="7566"/>
        <item m="1" x="4553"/>
        <item m="1" x="4749"/>
        <item m="1" x="4750"/>
        <item m="1" x="4467"/>
        <item m="1" x="4787"/>
        <item m="1" x="4398"/>
        <item m="1" x="2463"/>
        <item m="1" x="2464"/>
        <item m="1" x="3016"/>
        <item m="1" x="5245"/>
        <item m="1" x="7477"/>
        <item m="1" x="7475"/>
        <item m="1" x="6207"/>
        <item m="1" x="6208"/>
        <item m="1" x="4329"/>
        <item m="1" x="3171"/>
        <item m="1" x="2245"/>
        <item m="1" x="2415"/>
        <item m="1" x="2244"/>
        <item m="1" x="7177"/>
        <item m="1" x="2240"/>
        <item m="1" x="2417"/>
        <item m="1" x="2241"/>
        <item m="1" x="2418"/>
        <item m="1" x="5909"/>
        <item m="1" x="5910"/>
        <item m="1" x="3620"/>
        <item m="1" x="5443"/>
        <item m="1" x="5652"/>
        <item m="1" x="5610"/>
        <item m="1" x="6535"/>
        <item m="1" x="3931"/>
        <item m="1" x="6536"/>
        <item m="1" x="6530"/>
        <item m="1" x="3017"/>
        <item m="1" x="5783"/>
        <item m="1" x="5139"/>
        <item m="1" x="641"/>
        <item m="1" x="3018"/>
        <item m="1" x="3019"/>
        <item m="1" x="1351"/>
        <item m="1" x="1564"/>
        <item m="1" x="465"/>
        <item m="1" x="5246"/>
        <item m="1" x="5537"/>
        <item m="1" x="5536"/>
        <item m="1" x="1146"/>
        <item m="1" x="1157"/>
        <item m="1" x="1158"/>
        <item m="1" x="3020"/>
        <item m="1" x="1374"/>
        <item m="1" x="887"/>
        <item m="1" x="1660"/>
        <item m="1" x="1661"/>
        <item m="1" x="1659"/>
        <item m="1" x="5248"/>
        <item m="1" x="4972"/>
        <item m="1" x="7844"/>
        <item m="1" x="1566"/>
        <item m="1" x="1124"/>
        <item m="1" x="4917"/>
        <item m="1" x="1708"/>
        <item m="1" x="1240"/>
        <item m="1" x="498"/>
        <item m="1" x="2533"/>
        <item m="1" x="2534"/>
        <item m="1" x="4718"/>
        <item m="1" x="499"/>
        <item m="1" x="500"/>
        <item m="1" x="536"/>
        <item m="1" x="537"/>
        <item m="1" x="3769"/>
        <item m="1" x="3775"/>
        <item m="1" x="981"/>
        <item m="1" x="2658"/>
        <item m="1" x="2659"/>
        <item m="1" x="7142"/>
        <item m="1" x="4152"/>
        <item m="1" x="6026"/>
        <item m="1" x="3138"/>
        <item m="1" x="3133"/>
        <item m="1" x="3967"/>
        <item m="1" x="3954"/>
        <item m="1" x="6360"/>
        <item m="1" x="6361"/>
        <item m="1" x="5998"/>
        <item m="1" x="5215"/>
        <item m="1" x="5218"/>
        <item m="1" x="1544"/>
        <item m="1" x="1545"/>
        <item m="1" x="6236"/>
        <item m="1" x="7167"/>
        <item m="1" x="7168"/>
        <item m="1" x="7169"/>
        <item m="1" x="3328"/>
        <item m="1" x="3021"/>
        <item m="1" x="4642"/>
        <item m="1" x="4234"/>
        <item m="1" x="2698"/>
        <item m="1" x="2699"/>
        <item m="1" x="7731"/>
        <item m="1" x="1091"/>
        <item m="1" x="3330"/>
        <item m="1" x="4012"/>
        <item m="1" x="4119"/>
        <item m="1" x="1083"/>
        <item m="1" x="6931"/>
        <item m="1" x="5961"/>
        <item m="1" x="2492"/>
        <item m="1" x="4973"/>
        <item m="1" x="4974"/>
        <item m="1" x="4975"/>
        <item m="1" x="2369"/>
        <item m="1" x="1213"/>
        <item m="1" x="1241"/>
        <item m="1" x="6115"/>
        <item m="1" x="3923"/>
        <item m="1" x="3906"/>
        <item m="1" x="3058"/>
        <item m="1" x="5251"/>
        <item m="1" x="731"/>
        <item m="1" x="5612"/>
        <item m="1" x="2367"/>
        <item m="1" x="3683"/>
        <item m="1" x="3684"/>
        <item m="1" x="2710"/>
        <item m="1" x="2847"/>
        <item m="1" x="1394"/>
        <item m="1" x="954"/>
        <item m="1" x="5563"/>
        <item m="1" x="5562"/>
        <item m="1" x="2362"/>
        <item m="1" x="877"/>
        <item m="1" x="858"/>
        <item m="1" x="855"/>
        <item m="1" x="3026"/>
        <item m="1" x="3024"/>
        <item m="1" x="3025"/>
        <item m="1" x="3027"/>
        <item m="1" x="3224"/>
        <item m="1" x="3059"/>
        <item m="1" x="3060"/>
        <item m="1" x="3061"/>
        <item m="1" x="3022"/>
        <item m="1" x="3023"/>
        <item m="1" x="3104"/>
        <item m="1" x="3105"/>
        <item m="1" x="1014"/>
        <item m="1" x="519"/>
        <item m="1" x="5252"/>
        <item m="1" x="6537"/>
        <item m="1" x="6548"/>
        <item m="1" x="5835"/>
        <item m="1" x="7910"/>
        <item m="1" x="2682"/>
        <item m="1" x="1786"/>
        <item m="1" x="6942"/>
        <item m="1" x="6943"/>
        <item m="1" x="1792"/>
        <item m="1" x="1791"/>
        <item m="1" x="818"/>
        <item m="1" x="791"/>
        <item m="1" x="3751"/>
        <item m="1" x="3755"/>
        <item m="1" x="6803"/>
        <item m="1" x="5255"/>
        <item m="1" x="5334"/>
        <item m="1" x="5376"/>
        <item m="1" x="7529"/>
        <item m="1" x="1071"/>
        <item m="1" x="2269"/>
        <item m="1" x="5870"/>
        <item m="1" x="5871"/>
        <item m="1" x="642"/>
        <item m="1" x="732"/>
        <item m="1" x="5254"/>
        <item m="1" x="5564"/>
        <item m="1" x="4987"/>
        <item m="1" x="3331"/>
        <item m="1" x="4460"/>
        <item m="1" x="4729"/>
        <item m="1" x="4759"/>
        <item m="1" x="5377"/>
        <item m="1" x="643"/>
        <item m="1" x="839"/>
        <item m="1" x="7143"/>
        <item m="1" x="7144"/>
        <item m="1" x="7149"/>
        <item m="1" x="7217"/>
        <item m="1" x="2077"/>
        <item m="1" x="1704"/>
        <item m="1" x="1705"/>
        <item m="1" x="6932"/>
        <item m="1" x="6933"/>
        <item m="1" x="2695"/>
        <item m="1" x="2082"/>
        <item m="1" x="7986"/>
        <item m="1" x="5188"/>
        <item m="1" x="7964"/>
        <item m="1" x="3662"/>
        <item m="1" x="2141"/>
        <item m="1" x="6855"/>
        <item m="1" x="2230"/>
        <item m="1" x="1189"/>
        <item m="1" x="1288"/>
        <item m="1" x="6804"/>
        <item m="1" x="3735"/>
        <item m="1" x="4047"/>
        <item m="1" x="5435"/>
        <item m="1" x="1192"/>
        <item m="1" x="3688"/>
        <item m="1" x="5253"/>
        <item m="1" x="2383"/>
        <item m="1" x="7471"/>
        <item m="1" x="5378"/>
        <item m="1" x="1635"/>
        <item m="1" x="2762"/>
        <item m="1" x="7633"/>
        <item m="1" x="7500"/>
        <item m="1" x="1592"/>
        <item m="1" x="3382"/>
        <item m="1" x="466"/>
        <item m="1" x="5259"/>
        <item m="1" x="4976"/>
        <item m="1" x="6801"/>
        <item m="1" x="5707"/>
        <item m="1" x="5708"/>
        <item m="1" x="5671"/>
        <item m="1" x="614"/>
        <item m="1" x="1137"/>
        <item m="1" x="2439"/>
        <item m="1" x="3971"/>
        <item m="1" x="3955"/>
        <item m="1" x="1159"/>
        <item m="1" x="1160"/>
        <item m="1" x="1126"/>
        <item m="1" x="1016"/>
        <item m="1" x="1072"/>
        <item m="1" x="3587"/>
        <item m="1" x="6637"/>
        <item m="1" x="2371"/>
        <item m="1" x="7054"/>
        <item m="1" x="2806"/>
        <item m="1" x="2443"/>
        <item m="1" x="5628"/>
        <item m="1" x="7496"/>
        <item m="1" x="7489"/>
        <item m="1" x="2401"/>
        <item m="1" x="2509"/>
        <item m="1" x="3553"/>
        <item m="1" x="3946"/>
        <item m="1" x="4204"/>
        <item m="1" x="6363"/>
        <item m="1" x="6362"/>
        <item m="1" x="5668"/>
        <item m="1" x="1073"/>
        <item m="1" x="1074"/>
        <item m="1" x="4446"/>
        <item m="1" x="1954"/>
        <item m="1" x="1955"/>
        <item m="1" x="1952"/>
        <item m="1" x="5669"/>
        <item m="1" x="5667"/>
        <item m="1" x="4409"/>
        <item m="1" x="7629"/>
        <item m="1" x="5012"/>
        <item m="1" x="7992"/>
        <item m="1" x="1953"/>
        <item m="1" x="2785"/>
        <item m="1" x="1532"/>
        <item m="1" x="733"/>
        <item m="1" x="6826"/>
        <item m="1" x="1516"/>
        <item m="1" x="2507"/>
        <item m="1" x="4992"/>
        <item m="1" x="3993"/>
        <item m="1" x="6054"/>
        <item m="1" x="7767"/>
        <item m="1" x="2724"/>
        <item m="1" x="3968"/>
        <item m="1" x="5957"/>
        <item m="1" x="3762"/>
        <item m="1" x="3787"/>
        <item m="1" x="2770"/>
        <item m="1" x="5857"/>
        <item m="1" x="4089"/>
        <item m="1" x="2162"/>
        <item m="1" x="4120"/>
        <item m="1" x="3131"/>
        <item m="1" x="3172"/>
        <item m="1" x="4656"/>
        <item m="1" x="3028"/>
        <item m="1" x="3387"/>
        <item m="1" x="2764"/>
        <item m="1" x="2765"/>
        <item m="1" x="2761"/>
        <item m="1" x="2763"/>
        <item m="1" x="2254"/>
        <item m="1" x="2255"/>
        <item m="1" x="2253"/>
        <item m="1" x="2252"/>
        <item m="1" x="5261"/>
        <item m="1" x="2820"/>
        <item m="1" x="2479"/>
        <item m="1" x="7553"/>
        <item m="1" x="2481"/>
        <item m="1" x="5357"/>
        <item m="1" x="3483"/>
        <item m="1" x="3515"/>
        <item m="1" x="6364"/>
        <item m="1" x="6365"/>
        <item m="1" x="4849"/>
        <item m="1" x="7648"/>
        <item m="1" x="7247"/>
        <item m="1" x="7248"/>
        <item m="1" x="7249"/>
        <item m="1" x="2524"/>
        <item m="1" x="4977"/>
        <item m="1" x="3054"/>
        <item m="1" x="3512"/>
        <item m="1" x="467"/>
        <item m="1" x="7062"/>
        <item m="1" x="4402"/>
        <item m="1" x="6061"/>
        <item m="1" x="6062"/>
        <item m="1" x="6063"/>
        <item m="1" x="504"/>
        <item m="1" x="2500"/>
        <item m="1" x="2452"/>
        <item m="1" x="4978"/>
        <item m="1" x="5017"/>
        <item m="1" x="5545"/>
        <item m="1" x="5546"/>
        <item m="1" x="5117"/>
        <item m="1" x="4620"/>
        <item m="1" x="5785"/>
        <item m="1" x="3389"/>
        <item m="1" x="4444"/>
        <item m="1" x="4470"/>
        <item m="1" x="5786"/>
        <item m="1" x="5526"/>
        <item m="1" x="5527"/>
        <item m="1" x="901"/>
        <item m="1" x="4181"/>
        <item m="1" x="6312"/>
        <item m="1" x="7907"/>
        <item m="1" x="4989"/>
        <item m="1" x="4440"/>
        <item m="1" x="4434"/>
        <item m="1" x="1896"/>
        <item m="1" x="1857"/>
        <item m="1" x="3884"/>
        <item m="1" x="7537"/>
        <item m="1" x="7522"/>
        <item m="1" x="4136"/>
        <item m="1" x="5615"/>
        <item m="1" x="7909"/>
        <item m="1" x="5485"/>
        <item m="1" x="7064"/>
        <item m="1" x="3868"/>
        <item m="1" x="5976"/>
        <item m="1" x="5249"/>
        <item m="1" x="3159"/>
        <item m="1" x="3239"/>
        <item m="1" x="4462"/>
        <item m="1" x="2302"/>
        <item m="1" x="734"/>
        <item m="1" x="5787"/>
        <item m="1" x="6203"/>
        <item m="1" x="6204"/>
        <item m="1" x="4418"/>
        <item m="1" x="827"/>
        <item m="1" x="6238"/>
        <item m="1" x="6230"/>
        <item m="1" x="5262"/>
        <item m="1" x="6542"/>
        <item m="1" x="7778"/>
        <item m="1" x="7777"/>
        <item m="1" x="4864"/>
        <item m="1" x="1017"/>
        <item m="1" x="6507"/>
        <item m="1" x="3235"/>
        <item m="1" x="2588"/>
        <item m="1" x="449"/>
        <item m="1" x="4607"/>
        <item m="1" x="4606"/>
        <item m="1" x="4043"/>
        <item m="1" x="3589"/>
        <item m="1" x="3766"/>
        <item m="1" x="4095"/>
        <item m="1" x="4920"/>
        <item m="1" x="4916"/>
        <item m="1" x="2065"/>
        <item m="1" x="2066"/>
        <item m="1" x="2068"/>
        <item m="1" x="2069"/>
        <item m="1" x="778"/>
        <item m="1" x="4214"/>
        <item m="1" x="4213"/>
        <item m="1" x="4216"/>
        <item m="1" x="4215"/>
        <item m="1" x="4219"/>
        <item m="1" x="4220"/>
        <item m="1" x="4218"/>
        <item m="1" x="4223"/>
        <item m="1" x="4221"/>
        <item m="1" x="4217"/>
        <item m="1" x="4222"/>
        <item m="1" x="5010"/>
        <item m="1" x="5263"/>
        <item m="1" x="2411"/>
        <item m="1" x="3173"/>
        <item m="1" x="2798"/>
        <item m="1" x="7991"/>
        <item m="1" x="5637"/>
        <item m="1" x="5448"/>
        <item m="1" x="4287"/>
        <item m="1" x="3083"/>
        <item m="1" x="7514"/>
        <item m="1" x="7524"/>
        <item m="1" x="3367"/>
        <item m="1" x="5266"/>
        <item m="1" x="4455"/>
        <item m="1" x="4805"/>
        <item m="1" x="4755"/>
        <item m="1" x="1018"/>
        <item m="1" x="4505"/>
        <item m="1" x="7434"/>
        <item m="1" x="3174"/>
        <item m="1" x="3175"/>
        <item m="1" x="4979"/>
        <item m="1" x="7618"/>
        <item m="1" x="4502"/>
        <item m="1" x="4786"/>
        <item m="1" x="4757"/>
        <item m="1" x="4726"/>
        <item m="1" x="4756"/>
        <item m="1" x="1196"/>
        <item m="1" x="5506"/>
        <item m="1" x="1800"/>
        <item m="1" x="7067"/>
        <item m="1" x="7068"/>
        <item m="1" x="1393"/>
        <item m="1" x="4361"/>
        <item m="1" x="6508"/>
        <item m="1" x="6514"/>
        <item m="1" x="1630"/>
        <item m="1" x="5269"/>
        <item m="1" x="544"/>
        <item m="1" x="1019"/>
        <item m="1" x="2332"/>
        <item m="1" x="5268"/>
        <item m="1" x="5380"/>
        <item m="1" x="644"/>
        <item m="1" x="645"/>
        <item m="1" x="5271"/>
        <item m="1" x="5925"/>
        <item m="1" x="468"/>
        <item m="1" x="6538"/>
        <item m="1" x="1735"/>
        <item m="1" x="1120"/>
        <item m="1" x="819"/>
        <item m="1" x="6209"/>
        <item m="1" x="6210"/>
        <item m="1" x="7770"/>
        <item m="1" x="7771"/>
        <item m="1" x="902"/>
        <item m="1" x="1075"/>
        <item m="1" x="6439"/>
        <item m="1" x="3388"/>
        <item m="1" x="6366"/>
        <item m="1" x="6367"/>
        <item m="1" x="5270"/>
        <item m="1" x="2772"/>
        <item m="1" x="6012"/>
        <item m="1" x="1020"/>
        <item m="1" x="3914"/>
        <item m="1" x="4167"/>
        <item m="1" x="3891"/>
        <item m="1" x="5973"/>
        <item m="1" x="6055"/>
        <item m="1" x="6006"/>
        <item m="1" x="3809"/>
        <item m="1" x="5274"/>
        <item m="1" x="5273"/>
        <item m="1" x="5864"/>
        <item m="1" x="5243"/>
        <item m="1" x="1140"/>
        <item m="1" x="6080"/>
        <item m="1" x="1088"/>
        <item m="1" x="3312"/>
        <item m="1" x="3337"/>
        <item m="1" x="1112"/>
        <item m="1" x="1113"/>
        <item m="1" x="6463"/>
        <item m="1" x="4209"/>
        <item m="1" x="4208"/>
        <item m="1" x="4867"/>
        <item m="1" x="3599"/>
        <item m="1" x="7768"/>
        <item m="1" x="7769"/>
        <item m="1" x="1517"/>
        <item m="1" x="1390"/>
        <item m="1" x="4035"/>
        <item m="1" x="4005"/>
        <item m="1" x="4006"/>
        <item m="1" x="1873"/>
        <item m="1" x="4612"/>
        <item m="1" x="4627"/>
        <item m="1" x="4617"/>
        <item m="1" x="4616"/>
        <item m="1" x="5275"/>
        <item m="1" x="3694"/>
        <item m="1" x="3664"/>
        <item m="1" x="3194"/>
        <item m="1" x="3195"/>
        <item m="1" x="3196"/>
        <item m="1" x="3197"/>
        <item m="1" x="3198"/>
        <item m="1" x="3199"/>
        <item m="1" x="6896"/>
        <item m="1" x="772"/>
        <item m="1" x="4427"/>
        <item m="1" x="4456"/>
        <item m="1" x="4727"/>
        <item m="1" x="4806"/>
        <item m="1" x="2174"/>
        <item m="1" x="2207"/>
        <item m="1" x="2208"/>
        <item m="1" x="3819"/>
        <item m="1" x="3031"/>
        <item m="1" x="3029"/>
        <item m="1" x="3030"/>
        <item m="1" x="2628"/>
        <item m="1" x="7599"/>
        <item m="1" x="548"/>
        <item m="1" x="542"/>
        <item m="1" x="541"/>
        <item m="1" x="546"/>
        <item m="1" x="547"/>
        <item m="1" x="3033"/>
        <item m="1" x="6954"/>
        <item m="1" x="6955"/>
        <item m="1" x="6956"/>
        <item m="1" x="6957"/>
        <item m="1" x="665"/>
        <item m="1" x="3120"/>
        <item m="1" x="1391"/>
        <item m="1" x="1076"/>
        <item m="1" x="5260"/>
        <item m="1" x="4932"/>
        <item m="1" x="5277"/>
        <item m="1" x="735"/>
        <item m="1" x="4283"/>
        <item m="1" x="5616"/>
        <item m="1" x="4624"/>
        <item m="1" x="4622"/>
        <item m="1" x="4706"/>
        <item m="1" x="1872"/>
        <item m="1" x="2274"/>
        <item m="1" x="6092"/>
        <item m="1" x="5440"/>
        <item m="1" x="4541"/>
        <item m="1" x="736"/>
        <item m="1" x="5278"/>
        <item m="1" x="5415"/>
        <item m="1" x="5416"/>
        <item m="1" x="5417"/>
        <item m="1" x="5419"/>
        <item m="1" x="5420"/>
        <item m="1" x="2854"/>
        <item m="1" x="2855"/>
        <item m="1" x="7884"/>
        <item m="1" x="4029"/>
        <item m="1" x="564"/>
        <item m="1" x="567"/>
        <item m="1" x="7410"/>
        <item m="1" x="1108"/>
        <item m="1" x="1109"/>
        <item m="1" x="1110"/>
        <item m="1" x="1111"/>
        <item m="1" x="1106"/>
        <item m="1" x="1107"/>
        <item m="1" x="579"/>
        <item m="1" x="2088"/>
        <item m="1" x="1543"/>
        <item m="1" x="1217"/>
        <item m="1" x="5797"/>
        <item m="1" x="5724"/>
        <item m="1" x="2635"/>
        <item m="1" x="6314"/>
        <item m="1" x="6315"/>
        <item m="1" x="6316"/>
        <item m="1" x="2322"/>
        <item m="1" x="1021"/>
        <item m="1" x="6569"/>
        <item m="1" x="6570"/>
        <item m="1" x="6818"/>
        <item m="1" x="3779"/>
        <item m="1" x="5279"/>
        <item m="1" x="3084"/>
        <item m="1" x="5827"/>
        <item m="1" x="2177"/>
        <item m="1" x="2281"/>
        <item m="1" x="2487"/>
        <item m="1" x="1174"/>
        <item m="1" x="4390"/>
        <item m="1" x="3096"/>
        <item m="1" x="2799"/>
        <item m="1" x="2630"/>
        <item m="1" x="4868"/>
        <item m="1" x="5971"/>
        <item m="1" x="3844"/>
        <item m="1" x="6451"/>
        <item m="1" x="2848"/>
        <item m="1" x="5280"/>
        <item m="1" x="7983"/>
        <item m="1" x="4688"/>
        <item m="1" x="5281"/>
        <item m="1" x="5394"/>
        <item m="1" x="5685"/>
        <item m="1" x="5684"/>
        <item m="1" x="469"/>
        <item m="1" x="6317"/>
        <item m="1" x="6318"/>
        <item m="1" x="7598"/>
        <item m="1" x="646"/>
        <item m="1" x="4980"/>
        <item m="1" x="4471"/>
        <item m="1" x="5083"/>
        <item m="1" x="824"/>
        <item m="1" x="7567"/>
        <item m="1" x="3415"/>
        <item m="1" x="946"/>
        <item m="1" x="6893"/>
        <item m="1" x="1569"/>
        <item m="1" x="5683"/>
        <item m="1" x="919"/>
        <item m="1" x="3360"/>
        <item m="1" x="4993"/>
        <item m="1" x="7615"/>
        <item m="1" x="2268"/>
        <item m="1" x="1637"/>
        <item m="1" x="7908"/>
        <item m="1" x="3248"/>
        <item m="1" x="1970"/>
        <item m="1" x="2249"/>
        <item m="1" x="3613"/>
        <item m="1" x="470"/>
        <item m="1" x="4072"/>
        <item m="1" x="3034"/>
        <item m="1" x="4430"/>
        <item m="1" x="7266"/>
        <item m="1" x="5891"/>
        <item m="1" x="5381"/>
        <item m="1" x="5121"/>
        <item m="1" x="5647"/>
        <item m="1" x="5646"/>
        <item m="1" x="1224"/>
        <item m="1" x="2382"/>
        <item m="1" x="3770"/>
        <item m="1" x="5956"/>
        <item m="1" x="3776"/>
        <item m="1" x="6119"/>
        <item m="1" x="3816"/>
        <item m="1" x="3754"/>
        <item m="1" x="3878"/>
        <item m="1" x="3685"/>
        <item m="1" x="3859"/>
        <item m="1" x="1199"/>
        <item m="1" x="1198"/>
        <item m="1" x="1197"/>
        <item m="1" x="3997"/>
        <item m="1" x="3332"/>
        <item m="1" x="7874"/>
        <item m="1" x="7875"/>
        <item m="1" x="1894"/>
        <item m="1" x="3036"/>
        <item m="1" x="970"/>
        <item m="1" x="3107"/>
        <item m="1" x="6578"/>
        <item m="1" x="6577"/>
        <item m="1" x="1863"/>
        <item m="1" x="471"/>
        <item m="1" x="1131"/>
        <item m="1" x="1077"/>
        <item m="1" x="6422"/>
        <item m="1" x="6549"/>
        <item m="1" x="6543"/>
        <item m="1" x="5285"/>
        <item m="1" x="2326"/>
        <item m="1" x="2327"/>
        <item m="1" x="2717"/>
        <item m="1" x="2718"/>
        <item m="1" x="7083"/>
        <item m="1" x="2719"/>
        <item m="1" x="2720"/>
        <item m="1" x="7084"/>
        <item m="1" x="1193"/>
        <item m="1" x="5501"/>
        <item m="1" x="5500"/>
        <item m="1" x="5502"/>
        <item m="1" x="5284"/>
        <item m="1" x="5286"/>
        <item m="1" x="742"/>
        <item m="1" x="761"/>
        <item m="1" x="1815"/>
        <item m="1" x="1631"/>
        <item m="1" x="6851"/>
        <item m="1" x="7587"/>
        <item m="1" x="2021"/>
        <item m="1" x="2120"/>
        <item m="1" x="2121"/>
        <item m="1" x="2133"/>
        <item m="1" x="2134"/>
        <item m="1" x="2137"/>
        <item m="1" x="2135"/>
        <item m="1" x="2136"/>
        <item m="1" x="1989"/>
        <item m="1" x="1988"/>
        <item m="1" x="2024"/>
        <item m="1" x="2025"/>
        <item m="1" x="2028"/>
        <item m="1" x="2027"/>
        <item m="1" x="2026"/>
        <item m="1" x="7835"/>
        <item m="1" x="7836"/>
        <item m="1" x="1999"/>
        <item m="1" x="2023"/>
        <item m="1" x="2022"/>
        <item m="1" x="6919"/>
        <item m="1" x="6918"/>
        <item m="1" x="7841"/>
        <item m="1" x="2030"/>
        <item m="1" x="1991"/>
        <item m="1" x="1990"/>
        <item m="1" x="6927"/>
        <item m="1" x="6928"/>
        <item m="1" x="2166"/>
        <item m="1" x="2167"/>
        <item m="1" x="2168"/>
        <item m="1" x="2169"/>
        <item m="1" x="2170"/>
        <item m="1" x="2171"/>
        <item m="1" x="1834"/>
        <item m="1" x="1835"/>
        <item m="1" x="1836"/>
        <item m="1" x="1837"/>
        <item m="1" x="1829"/>
        <item m="1" x="1830"/>
        <item m="1" x="1831"/>
        <item m="1" x="1832"/>
        <item m="1" x="7027"/>
        <item m="1" x="7026"/>
        <item m="1" x="1819"/>
        <item m="1" x="1820"/>
        <item m="1" x="1821"/>
        <item m="1" x="1822"/>
        <item m="1" x="1823"/>
        <item m="1" x="1824"/>
        <item m="1" x="1825"/>
        <item m="1" x="1826"/>
        <item m="1" x="1827"/>
        <item m="1" x="1828"/>
        <item m="1" x="1818"/>
        <item m="1" x="6991"/>
        <item m="1" x="6990"/>
        <item m="1" x="6921"/>
        <item m="1" x="6920"/>
        <item m="1" x="5917"/>
        <item m="1" x="4153"/>
        <item m="1" x="4161"/>
        <item m="1" x="6544"/>
        <item m="1" x="6546"/>
        <item m="1" x="2176"/>
        <item m="1" x="4981"/>
        <item m="1" x="5032"/>
        <item m="1" x="5016"/>
        <item m="1" x="472"/>
        <item m="1" x="1785"/>
        <item m="1" x="1801"/>
        <item m="1" x="1802"/>
        <item m="1" x="5145"/>
        <item m="1" x="5382"/>
        <item m="1" x="7421"/>
        <item m="1" x="7429"/>
        <item m="1" x="7436"/>
        <item m="1" x="7317"/>
        <item m="1" x="4288"/>
        <item m="1" x="2783"/>
        <item m="1" x="6022"/>
        <item m="1" x="5287"/>
        <item m="1" x="2280"/>
        <item m="1" x="5383"/>
        <item m="1" x="7569"/>
        <item m="1" x="2364"/>
        <item m="1" x="681"/>
        <item m="1" x="832"/>
        <item m="1" x="7135"/>
        <item m="1" x="7136"/>
        <item m="1" x="7134"/>
        <item m="1" x="7133"/>
        <item m="1" x="7137"/>
        <item m="1" x="7139"/>
        <item m="1" x="1139"/>
        <item m="1" x="1960"/>
        <item m="1" x="5788"/>
        <item m="1" x="3037"/>
        <item m="1" x="3315"/>
        <item m="1" x="3038"/>
        <item m="1" x="473"/>
        <item m="1" x="4051"/>
        <item m="1" x="3719"/>
        <item m="1" x="3759"/>
        <item m="1" x="3676"/>
        <item m="1" x="3677"/>
        <item m="1" x="4940"/>
        <item m="1" x="4823"/>
        <item m="1" x="6465"/>
        <item m="1" x="6805"/>
        <item m="1" x="767"/>
        <item m="1" x="1798"/>
        <item m="1" x="7063"/>
        <item m="1" x="1700"/>
        <item m="1" x="1701"/>
        <item m="1" x="2236"/>
        <item m="1" x="3035"/>
        <item m="1" x="5027"/>
        <item m="1" x="2830"/>
        <item m="1" x="3507"/>
        <item m="1" x="6211"/>
        <item m="1" x="3333"/>
        <item m="1" x="7492"/>
        <item m="1" x="7630"/>
        <item m="1" x="7632"/>
        <item m="1" x="7631"/>
        <item m="1" x="765"/>
        <item m="1" x="6466"/>
        <item m="1" x="5018"/>
        <item m="1" x="6440"/>
        <item m="1" x="6380"/>
        <item m="1" x="5288"/>
        <item m="1" x="6806"/>
        <item m="1" x="2151"/>
        <item m="1" x="2150"/>
        <item m="1" x="3106"/>
        <item m="1" x="1838"/>
        <item m="1" x="5289"/>
        <item m="1" x="2655"/>
        <item m="1" x="5663"/>
        <item m="1" x="5560"/>
        <item m="1" x="5561"/>
        <item m="1" x="5662"/>
        <item m="1" x="3055"/>
        <item m="1" x="7560"/>
        <item m="1" x="5487"/>
        <item m="1" x="5488"/>
        <item m="1" x="5489"/>
        <item m="1" x="5490"/>
        <item m="1" x="5491"/>
        <item m="1" x="4768"/>
        <item m="1" x="4025"/>
        <item m="1" x="6048"/>
        <item m="1" x="3802"/>
        <item m="1" x="5995"/>
        <item m="1" x="4224"/>
        <item m="1" x="4474"/>
        <item m="1" x="2771"/>
        <item m="1" x="6023"/>
        <item m="1" x="3837"/>
        <item m="1" x="4191"/>
        <item m="1" x="4192"/>
        <item m="1" x="5619"/>
        <item m="1" x="6027"/>
        <item m="1" x="2398"/>
        <item m="1" x="4079"/>
        <item m="1" x="6923"/>
        <item m="1" x="7061"/>
        <item m="1" x="3316"/>
        <item m="1" x="6212"/>
        <item m="1" x="6213"/>
        <item m="1" x="2714"/>
        <item m="1" x="2752"/>
        <item m="1" x="1330"/>
        <item m="1" x="474"/>
        <item m="1" x="2632"/>
        <item m="1" x="2644"/>
        <item m="1" x="475"/>
        <item m="1" x="476"/>
        <item m="1" x="2458"/>
        <item m="1" x="3645"/>
        <item m="1" x="440"/>
        <item m="1" x="3603"/>
        <item m="1" x="3604"/>
        <item m="1" x="2501"/>
        <item m="1" x="3093"/>
        <item m="1" x="5290"/>
        <item m="1" x="5291"/>
        <item m="1" x="5293"/>
        <item m="1" x="3554"/>
        <item m="1" x="4577"/>
        <item m="1" x="4870"/>
        <item m="1" x="4869"/>
        <item m="1" x="5031"/>
        <item m="1" x="3408"/>
        <item m="1" x="4149"/>
        <item m="1" x="4245"/>
        <item m="1" x="7914"/>
        <item m="1" x="5877"/>
        <item m="1" x="6585"/>
        <item m="1" x="6583"/>
        <item m="1" x="1341"/>
        <item m="1" x="2983"/>
        <item m="1" x="2175"/>
        <item m="1" x="2716"/>
        <item m="1" x="6808"/>
        <item m="1" x="4253"/>
        <item m="1" x="4984"/>
        <item m="1" x="4983"/>
        <item m="1" x="1078"/>
        <item m="1" x="4907"/>
        <item m="1" x="4908"/>
        <item m="1" x="947"/>
        <item m="1" x="477"/>
        <item m="1" x="2132"/>
        <item m="1" x="2131"/>
        <item m="1" x="647"/>
        <item m="1" x="1958"/>
        <item m="1" x="1529"/>
        <item m="1" x="1518"/>
        <item m="1" x="6890"/>
        <item m="1" x="5623"/>
        <item m="1" x="5621"/>
        <item m="1" x="5620"/>
        <item m="1" x="4985"/>
        <item m="1" x="6423"/>
        <item m="1" x="478"/>
        <item m="1" x="3450"/>
        <item m="1" x="3508"/>
        <item m="1" x="3039"/>
        <item m="1" x="3116"/>
        <item m="1" x="6438"/>
        <item m="1" x="6450"/>
        <item m="1" x="4075"/>
        <item m="1" x="4429"/>
        <item m="1" x="3877"/>
        <item m="1" x="3927"/>
        <item m="1" x="1464"/>
        <item m="1" x="3830"/>
        <item m="1" x="3635"/>
        <item m="1" x="7710"/>
        <item m="1" x="7709"/>
        <item m="1" x="7712"/>
        <item m="1" x="7711"/>
        <item m="1" x="568"/>
        <item m="1" x="2543"/>
        <item m="1" x="2544"/>
        <item m="1" x="1022"/>
        <item m="1" x="4655"/>
        <item m="1" x="7876"/>
        <item m="1" x="7878"/>
        <item m="1" x="7877"/>
        <item m="1" x="7879"/>
        <item m="1" x="1864"/>
        <item m="1" x="730"/>
        <item m="1" x="669"/>
        <item m="1" x="4658"/>
        <item m="1" x="1531"/>
        <item m="1" x="7616"/>
        <item m="1" x="1519"/>
        <item m="1" x="6389"/>
        <item m="1" x="7855"/>
        <item m="1" x="1993"/>
        <item m="1" x="6584"/>
        <item m="1" x="1604"/>
        <item m="1" x="1816"/>
        <item m="1" x="4510"/>
        <item m="1" x="1874"/>
        <item m="1" x="5635"/>
        <item m="1" x="1992"/>
        <item m="1" x="1790"/>
        <item m="1" x="1283"/>
        <item m="1" x="1281"/>
        <item m="1" x="1282"/>
        <item m="1" x="1141"/>
        <item m="1" x="5624"/>
        <item m="1" x="3334"/>
        <item m="1" x="1520"/>
        <item m="1" x="1521"/>
        <item m="1" x="6807"/>
        <item m="1" x="4454"/>
        <item m="1" x="648"/>
        <item m="1" x="6891"/>
        <item m="1" x="6579"/>
        <item m="1" x="6593"/>
        <item m="1" x="649"/>
        <item m="1" x="7310"/>
        <item m="1" x="3743"/>
        <item m="1" x="4090"/>
        <item m="1" x="7974"/>
        <item m="1" x="2251"/>
        <item m="1" x="3881"/>
        <item m="1" x="4067"/>
        <item m="1" x="4138"/>
        <item m="1" x="859"/>
        <item m="1" x="1901"/>
        <item m="1" x="1902"/>
        <item m="1" x="1903"/>
        <item m="1" x="1907"/>
        <item m="1" x="1084"/>
        <item m="1" x="3858"/>
        <item m="1" x="3889"/>
        <item m="1" x="6076"/>
        <item m="1" x="503"/>
        <item m="1" x="2381"/>
        <item m="1" x="2071"/>
        <item m="1" x="2074"/>
        <item m="1" x="2076"/>
        <item m="1" x="2067"/>
        <item m="1" x="2070"/>
        <item m="1" x="6094"/>
        <item m="1" x="1667"/>
        <item m="1" x="1332"/>
        <item m="1" x="4407"/>
        <item m="1" x="3890"/>
        <item m="1" x="4488"/>
        <item m="1" x="4431"/>
        <item m="1" x="5832"/>
        <item m="1" x="4498"/>
        <item m="1" x="5294"/>
        <item m="1" x="5301"/>
        <item m="1" x="5625"/>
        <item m="1" x="4926"/>
        <item m="1" x="4359"/>
        <item m="1" x="4360"/>
        <item m="1" x="6333"/>
        <item m="1" x="6369"/>
        <item m="1" x="6368"/>
        <item m="1" x="7059"/>
        <item m="1" x="2161"/>
        <item m="1" x="6481"/>
        <item m="1" x="6482"/>
        <item m="1" x="3040"/>
        <item m="1" x="3654"/>
        <item m="1" x="3659"/>
        <item m="1" x="2836"/>
        <item m="1" x="3318"/>
        <item m="1" x="2000"/>
        <item m="1" x="2800"/>
        <item m="1" x="3041"/>
        <item m="1" x="5297"/>
        <item m="1" x="3319"/>
        <item m="1" x="2829"/>
        <item m="1" x="1522"/>
        <item m="1" x="5387"/>
        <item m="1" x="5626"/>
        <item m="1" x="3361"/>
        <item m="1" x="3042"/>
        <item m="1" x="4225"/>
        <item m="1" x="4226"/>
        <item m="1" x="4227"/>
        <item m="1" x="4228"/>
        <item m="1" x="3352"/>
        <item m="1" x="3353"/>
        <item m="1" x="3354"/>
        <item m="1" x="4173"/>
        <item m="1" x="4172"/>
        <item m="1" x="920"/>
        <item m="1" x="1023"/>
        <item m="1" x="1527"/>
        <item m="1" x="479"/>
        <item m="1" x="4433"/>
        <item m="1" x="2259"/>
        <item m="1" x="3043"/>
        <item m="1" x="5299"/>
        <item m="1" x="5384"/>
        <item m="1" x="5300"/>
        <item m="1" x="1024"/>
        <item m="1" x="5298"/>
        <item m="1" x="1079"/>
        <item m="1" x="4292"/>
        <item m="1" x="1080"/>
        <item m="1" x="4790"/>
        <item m="1" x="5627"/>
        <item m="1" x="4530"/>
        <item m="1" x="6447"/>
        <item m="1" x="6427"/>
        <item m="1" x="4654"/>
        <item m="1" x="3416"/>
        <item m="1" x="4303"/>
        <item m="1" x="480"/>
        <item m="1" x="483"/>
        <item m="1" x="3860"/>
        <item m="1" x="5847"/>
        <item m="1" x="5850"/>
        <item m="1" x="3638"/>
        <item m="1" x="4207"/>
        <item m="1" x="3646"/>
        <item m="1" x="3691"/>
        <item m="1" x="2142"/>
        <item m="1" x="2143"/>
        <item m="1" x="1733"/>
        <item m="1" x="1734"/>
        <item m="1" x="1730"/>
        <item m="1" x="1731"/>
        <item m="1" x="1732"/>
        <item m="1" x="1729"/>
        <item m="1" x="2140"/>
        <item m="1" x="1703"/>
        <item m="1" x="1702"/>
        <item m="1" x="7833"/>
        <item m="1" x="7828"/>
        <item m="1" x="7838"/>
        <item m="1" x="7837"/>
        <item m="1" x="1817"/>
        <item m="1" x="6983"/>
        <item m="1" x="1808"/>
        <item m="1" x="6941"/>
        <item m="1" x="7845"/>
        <item m="1" x="6964"/>
        <item m="1" x="6965"/>
        <item m="1" x="6966"/>
        <item m="1" x="7846"/>
        <item m="1" x="6959"/>
        <item m="1" x="6926"/>
        <item m="1" x="6987"/>
        <item m="1" x="7850"/>
        <item m="1" x="6949"/>
        <item m="1" x="6950"/>
        <item m="1" x="7847"/>
        <item m="1" x="7848"/>
        <item m="1" x="7849"/>
        <item m="1" x="6968"/>
        <item m="1" x="6952"/>
        <item m="1" x="6951"/>
        <item m="1" x="7852"/>
        <item m="1" x="7851"/>
        <item m="1" x="6996"/>
        <item m="1" x="6995"/>
        <item m="1" x="7839"/>
        <item m="1" x="7840"/>
        <item m="1" x="4289"/>
        <item m="1" x="2258"/>
        <item m="1" x="2412"/>
        <item m="1" x="2831"/>
        <item m="1" x="2835"/>
        <item m="1" x="3258"/>
        <item m="1" x="3320"/>
        <item m="1" x="4872"/>
        <item m="1" x="3176"/>
        <item m="1" x="5789"/>
        <item m="1" x="5629"/>
        <item m="1" x="6520"/>
        <item m="1" x="6518"/>
        <item m="1" x="4927"/>
        <item m="1" x="3409"/>
        <item m="1" x="3410"/>
        <item m="1" x="4928"/>
        <item m="1" x="3044"/>
        <item m="1" x="4286"/>
        <item m="1" x="4314"/>
        <item m="1" x="4586"/>
        <item m="1" x="481"/>
        <item m="1" x="3555"/>
        <item m="1" x="5303"/>
        <item m="1" x="5302"/>
        <item m="1" x="5276"/>
        <item m="1" x="5296"/>
        <item m="1" x="6809"/>
        <item m="1" x="1331"/>
        <item m="1" x="6370"/>
        <item m="1" x="1967"/>
        <item m="1" x="4432"/>
        <item m="1" x="2224"/>
        <item m="1" x="5932"/>
        <item m="1" x="5767"/>
        <item m="1" x="2285"/>
        <item m="1" x="2598"/>
        <item m="1" x="2586"/>
        <item m="1" x="482"/>
        <item m="1" x="2494"/>
        <item m="1" x="5861"/>
        <item m="1" x="3335"/>
        <item m="1" x="975"/>
        <item m="1" x="5305"/>
        <item m="1" x="1535"/>
        <item m="1" x="788"/>
        <item m="1" x="835"/>
        <item m="1" x="3872"/>
        <item m="1" x="3362"/>
        <item m="1" x="4032"/>
        <item m="1" x="3640"/>
        <item m="1" x="3564"/>
        <item m="1" x="4094"/>
        <item m="1" x="3862"/>
        <item m="1" x="7832"/>
        <item m="1" x="1795"/>
        <item m="1" x="1796"/>
        <item m="1" x="3495"/>
        <item m="1" x="7293"/>
        <item m="1" x="2366"/>
        <item m="1" x="2337"/>
        <item m="1" x="2773"/>
        <item m="1" x="7311"/>
        <item m="1" x="5333"/>
        <item m="1" x="3126"/>
        <item m="1" x="3045"/>
        <item m="1" x="3477"/>
        <item m="1" x="3496"/>
        <item m="1" x="3497"/>
        <item m="1" x="650"/>
        <item m="1" x="4311"/>
        <item m="1" x="4483"/>
        <item m="1" x="5444"/>
        <item m="1" x="773"/>
        <item m="1" x="2622"/>
        <item m="1" x="2674"/>
        <item m="1" x="921"/>
        <item m="1" x="7025"/>
        <item m="1" x="5307"/>
        <item m="1" x="3085"/>
        <item m="1" x="1081"/>
        <item m="1" x="3129"/>
        <item m="1" x="6509"/>
        <item m="1" x="6524"/>
        <item m="1" x="2849"/>
        <item m="1" x="2850"/>
        <item m="1" x="3894"/>
        <item m="1" x="4140"/>
        <item m="1" x="5311"/>
        <item m="1" x="4235"/>
        <item m="1" x="7322"/>
        <item m="1" x="7363"/>
        <item m="1" x="1201"/>
        <item m="1" x="1200"/>
        <item m="1" x="1203"/>
        <item m="1" x="1202"/>
        <item m="1" x="2590"/>
        <item m="1" x="2604"/>
        <item m="1" x="5834"/>
        <item m="1" x="3256"/>
        <item m="1" x="6424"/>
        <item m="1" x="3651"/>
        <item m="1" x="5945"/>
        <item m="1" x="6425"/>
        <item m="1" x="6478"/>
        <item m="1" x="1025"/>
        <item m="1" x="7869"/>
        <item m="1" x="7868"/>
        <item m="1" x="3110"/>
        <item m="1" x="3111"/>
        <item m="1" x="3112"/>
        <item m="1" x="3113"/>
        <item m="1" x="3114"/>
        <item m="1" x="5015"/>
        <item m="1" x="7125"/>
        <item m="1" x="7126"/>
        <item m="1" x="2642"/>
        <item m="1" x="2665"/>
        <item m="1" x="6468"/>
        <item m="1" x="1578"/>
        <item m="1" x="737"/>
        <item m="1" x="3476"/>
        <item m="1" x="5802"/>
        <item m="1" x="5790"/>
        <item m="1" x="6837"/>
        <item m="1" x="6810"/>
        <item m="1" x="6838"/>
        <item m="1" x="5630"/>
        <item m="1" x="829"/>
        <item m="1" x="830"/>
        <item m="1" x="7573"/>
        <item m="1" x="997"/>
        <item m="1" x="2523"/>
        <item m="1" x="2092"/>
        <item m="1" x="3961"/>
        <item m="1" x="6827"/>
        <item m="1" x="7938"/>
        <item m="1" x="3108"/>
        <item m="1" x="2031"/>
        <item m="1" x="2033"/>
        <item m="1" x="7430"/>
        <item m="1" x="7319"/>
        <item m="1" x="1539"/>
        <item m="1" x="1540"/>
        <item m="1" x="1541"/>
        <item m="1" x="1542"/>
        <item m="1" x="1547"/>
        <item m="1" x="1549"/>
        <item m="1" x="3506"/>
        <item m="1" x="3448"/>
        <item m="1" x="3449"/>
        <item m="1" x="4555"/>
        <item m="1" x="5791"/>
        <item m="1" x="4796"/>
        <item m="1" x="3057"/>
        <item m="1" x="1736"/>
        <item m="1" x="4986"/>
        <item m="1" x="6539"/>
        <item m="1" x="484"/>
        <item m="1" x="6540"/>
        <item m="1" x="4563"/>
        <item m="1" x="4564"/>
        <item m="1" x="4747"/>
        <item m="1" x="4566"/>
        <item m="1" x="4567"/>
        <item m="1" x="4568"/>
        <item m="1" x="976"/>
        <item m="1" x="3046"/>
        <item m="1" x="4709"/>
        <item m="1" x="6426"/>
        <item m="1" x="2032"/>
        <item m="1" x="2571"/>
        <item m="1" x="1269"/>
        <item m="1" x="1276"/>
        <item m="1" x="6093"/>
        <item m="1" x="5745"/>
        <item m="1" x="3109"/>
        <item m="1" x="6396"/>
        <item m="1" x="6442"/>
        <item m="1" x="4050"/>
        <item m="1" x="3843"/>
        <item m="1" x="1861"/>
        <item m="1" x="3578"/>
        <item m="1" x="6469"/>
        <item m="1" x="2851"/>
        <item m="1" x="2852"/>
        <item m="1" x="3767"/>
        <item m="1" x="2814"/>
        <item m="1" x="2812"/>
        <item m="1" x="5295"/>
        <item m="1" x="5881"/>
        <item m="1" x="4711"/>
        <item m="1" x="5399"/>
        <item m="1" x="5392"/>
        <item m="1" x="4735"/>
        <item m="1" x="2407"/>
        <item m="1" x="2370"/>
        <item m="1" x="2825"/>
        <item m="1" x="2669"/>
        <item m="1" x="6541"/>
        <item m="1" x="3738"/>
        <item m="1" x="6220"/>
        <item m="1" x="823"/>
        <item m="1" x="820"/>
        <item m="1" x="4004"/>
        <item m="1" x="7923"/>
        <item m="1" x="3847"/>
        <item m="1" x="4791"/>
        <item m="1" x="651"/>
        <item m="1" x="5792"/>
        <item m="1" x="3047"/>
        <item m="1" x="2535"/>
        <item m="1" x="2296"/>
        <item m="1" x="2707"/>
        <item m="1" x="3681"/>
        <item m="1" x="3682"/>
        <item m="1" x="7706"/>
        <item m="1" x="7708"/>
        <item m="1" x="7079"/>
        <item m="1" x="6059"/>
        <item m="1" x="3807"/>
        <item m="1" x="3824"/>
        <item m="1" x="4858"/>
        <item m="1" x="4293"/>
        <item m="1" x="7163"/>
        <item m="1" x="7164"/>
        <item m="1" x="5312"/>
        <item m="1" x="7212"/>
        <item m="1" x="6397"/>
        <item m="1" x="6403"/>
        <item m="1" x="868"/>
        <item m="1" x="7725"/>
        <item m="1" x="870"/>
        <item m="1" x="774"/>
        <item m="1" x="5856"/>
        <item m="1" x="3680"/>
        <item m="1" x="6329"/>
        <item m="1" x="6328"/>
        <item m="1" x="4130"/>
        <item m="1" x="4301"/>
        <item m="1" x="6604"/>
        <item m="1" x="1085"/>
        <item m="1" x="1086"/>
        <item m="1" x="3930"/>
        <item m="1" x="3912"/>
        <item m="1" x="3848"/>
        <item m="1" x="4719"/>
        <item m="1" x="5313"/>
        <item m="1" x="485"/>
        <item m="1" x="5314"/>
        <item m="1" x="3048"/>
        <item m="1" x="3321"/>
        <item m="1" x="6226"/>
        <item m="1" x="6215"/>
        <item m="1" x="6510"/>
        <item m="1" x="789"/>
        <item m="1" x="6551"/>
        <item m="1" x="2437"/>
        <item m="1" x="7520"/>
        <item m="1" x="5315"/>
        <item m="1" x="5793"/>
        <item m="1" x="5794"/>
        <item m="1" x="5839"/>
        <item m="1" x="5798"/>
        <item m="1" x="5316"/>
        <item m="1" x="738"/>
        <item m="1" x="6214"/>
        <item m="1" x="803"/>
        <item m="1" x="804"/>
        <item m="1" x="3336"/>
        <item m="1" x="2434"/>
        <item m="1" x="6568"/>
        <item m="1" x="6572"/>
        <item m="1" x="6573"/>
        <item m="1" x="1278"/>
        <item m="1" x="4028"/>
        <item m="1" x="511"/>
        <item m="1" x="486"/>
        <item m="1" x="2684"/>
        <item m="1" x="6011"/>
        <item m="1" x="4084"/>
        <item m="1" x="6010"/>
        <item m="1" x="487"/>
        <item m="1" x="1594"/>
        <item m="1" x="531"/>
        <item m="1" x="533"/>
        <item m="1" x="543"/>
        <item m="1" x="549"/>
        <item m="1" x="550"/>
        <item m="1" x="551"/>
        <item m="1" x="559"/>
        <item m="1" x="570"/>
        <item m="1" x="586"/>
        <item m="1" x="587"/>
        <item m="1" x="596"/>
        <item m="1" x="620"/>
        <item m="1" x="634"/>
        <item m="1" x="635"/>
        <item m="1" x="636"/>
        <item m="1" x="655"/>
        <item m="1" x="657"/>
        <item m="1" x="662"/>
        <item m="1" x="666"/>
        <item m="1" x="667"/>
        <item m="1" x="671"/>
        <item m="1" x="683"/>
        <item m="1" x="684"/>
        <item m="1" x="685"/>
        <item m="1" x="686"/>
        <item m="1" x="687"/>
        <item m="1" x="688"/>
        <item m="1" x="689"/>
        <item m="1" x="691"/>
        <item m="1" x="692"/>
        <item m="1" x="693"/>
        <item m="1" x="695"/>
        <item m="1" x="696"/>
        <item m="1" x="697"/>
        <item m="1" x="698"/>
        <item m="1" x="699"/>
        <item m="1" x="700"/>
        <item m="1" x="701"/>
        <item m="1" x="702"/>
        <item m="1" x="703"/>
        <item m="1" x="704"/>
        <item m="1" x="705"/>
        <item m="1" x="706"/>
        <item m="1" x="707"/>
        <item m="1" x="822"/>
        <item m="1" x="844"/>
        <item m="1" x="845"/>
        <item m="1" x="852"/>
        <item m="1" x="865"/>
        <item m="1" x="869"/>
        <item m="1" x="875"/>
        <item m="1" x="876"/>
        <item m="1" x="1229"/>
        <item m="1" x="1230"/>
        <item m="1" x="1231"/>
        <item m="1" x="1232"/>
        <item m="1" x="1233"/>
        <item m="1" x="1243"/>
        <item m="1" x="1244"/>
        <item m="1" x="1245"/>
        <item m="1" x="1246"/>
        <item m="1" x="1247"/>
        <item m="1" x="1248"/>
        <item m="1" x="1249"/>
        <item m="1" x="1250"/>
        <item m="1" x="1251"/>
        <item m="1" x="1252"/>
        <item m="1" x="1253"/>
        <item m="1" x="1254"/>
        <item m="1" x="1255"/>
        <item m="1" x="1256"/>
        <item m="1" x="1259"/>
        <item m="1" x="1312"/>
        <item m="1" x="1313"/>
        <item m="1" x="1314"/>
        <item m="1" x="1315"/>
        <item m="1" x="1334"/>
        <item m="1" x="1335"/>
        <item m="1" x="1336"/>
        <item m="1" x="1396"/>
        <item m="1" x="1402"/>
        <item m="1" x="1412"/>
        <item m="1" x="1413"/>
        <item m="1" x="1442"/>
        <item m="1" x="1456"/>
        <item m="1" x="1458"/>
        <item m="1" x="1459"/>
        <item m="1" x="1460"/>
        <item m="1" x="1465"/>
        <item m="1" x="1467"/>
        <item m="1" x="1468"/>
        <item m="1" x="1469"/>
        <item m="1" x="1471"/>
        <item m="1" x="1473"/>
        <item m="1" x="1474"/>
        <item m="1" x="1475"/>
        <item m="1" x="1477"/>
        <item m="1" x="1478"/>
        <item m="1" x="1585"/>
        <item m="1" x="1589"/>
        <item m="1" x="1590"/>
        <item m="1" x="1591"/>
        <item m="1" x="1596"/>
        <item m="1" x="1616"/>
        <item m="1" x="1617"/>
        <item m="1" x="1663"/>
        <item m="1" x="1665"/>
        <item m="1" x="1683"/>
        <item m="1" x="1740"/>
        <item m="1" x="1775"/>
        <item m="1" x="1776"/>
        <item m="1" x="1794"/>
        <item m="1" x="1799"/>
        <item m="1" x="1811"/>
        <item m="1" x="1812"/>
        <item m="1" x="1971"/>
        <item m="1" x="2002"/>
        <item m="1" x="2003"/>
        <item m="1" x="2004"/>
        <item m="1" x="2005"/>
        <item m="1" x="2006"/>
        <item m="1" x="2095"/>
        <item m="1" x="2138"/>
        <item m="1" x="2139"/>
        <item m="1" x="2164"/>
        <item m="1" x="2172"/>
        <item m="1" x="2440"/>
        <item m="1" x="2445"/>
        <item m="1" x="2446"/>
        <item m="1" x="2447"/>
        <item m="1" x="2454"/>
        <item m="1" x="2486"/>
        <item m="1" x="2506"/>
        <item m="1" x="2531"/>
        <item m="1" x="2549"/>
        <item m="1" x="2555"/>
        <item m="1" x="2560"/>
        <item m="1" x="2569"/>
        <item m="1" x="2570"/>
        <item m="1" x="2638"/>
        <item m="1" x="2643"/>
        <item m="1" x="2645"/>
        <item m="1" x="2648"/>
        <item m="1" x="2660"/>
        <item m="1" x="2857"/>
        <item m="1" x="2930"/>
        <item m="1" x="2998"/>
        <item m="1" x="3184"/>
        <item m="1" x="3185"/>
        <item m="1" x="3186"/>
        <item m="1" x="3187"/>
        <item m="1" x="3188"/>
        <item m="1" x="3189"/>
        <item m="1" x="3242"/>
        <item m="1" x="3421"/>
        <item m="1" x="3423"/>
        <item m="1" x="3430"/>
        <item m="1" x="3461"/>
        <item m="1" x="3462"/>
        <item m="1" x="3498"/>
        <item m="1" x="3499"/>
        <item m="1" x="3500"/>
        <item m="1" x="3501"/>
        <item m="1" x="3516"/>
        <item m="1" x="3573"/>
        <item m="1" x="3616"/>
        <item m="1" x="3618"/>
        <item m="1" x="3642"/>
        <item m="1" x="3715"/>
        <item m="1" x="3960"/>
        <item m="1" x="3988"/>
        <item m="1" x="4007"/>
        <item m="1" x="4008"/>
        <item m="1" x="4044"/>
        <item m="1" x="4101"/>
        <item m="1" x="4102"/>
        <item m="1" x="4334"/>
        <item m="1" x="4336"/>
        <item m="1" x="4344"/>
        <item m="1" x="4348"/>
        <item m="1" x="4352"/>
        <item m="1" x="4357"/>
        <item m="1" x="4392"/>
        <item m="1" x="4413"/>
        <item m="1" x="4414"/>
        <item m="1" x="4426"/>
        <item m="1" x="4441"/>
        <item m="1" x="4443"/>
        <item m="1" x="4447"/>
        <item m="1" x="4449"/>
        <item m="1" x="4465"/>
        <item m="1" x="4473"/>
        <item m="1" x="4489"/>
        <item m="1" x="4490"/>
        <item m="1" x="4492"/>
        <item m="1" x="4499"/>
        <item m="1" x="4511"/>
        <item m="1" x="4513"/>
        <item m="1" x="4525"/>
        <item m="1" x="4526"/>
        <item m="1" x="4531"/>
        <item m="1" x="4554"/>
        <item m="1" x="4560"/>
        <item m="1" x="4561"/>
        <item m="1" x="4562"/>
        <item m="1" x="4584"/>
        <item m="1" x="4593"/>
        <item m="1" x="4595"/>
        <item m="1" x="4599"/>
        <item m="1" x="4630"/>
        <item m="1" x="4640"/>
        <item m="1" x="4648"/>
        <item m="1" x="4652"/>
        <item m="1" x="4653"/>
        <item m="1" x="4657"/>
        <item m="1" x="4667"/>
        <item m="1" x="4672"/>
        <item m="1" x="4677"/>
        <item m="1" x="4690"/>
        <item m="1" x="4695"/>
        <item m="1" x="4715"/>
        <item m="1" x="4725"/>
        <item m="1" x="4751"/>
        <item m="1" x="4753"/>
        <item m="1" x="4764"/>
        <item m="1" x="4765"/>
        <item m="1" x="4766"/>
        <item m="1" x="4767"/>
        <item m="1" x="4776"/>
        <item m="1" x="4779"/>
        <item m="1" x="4780"/>
        <item m="1" x="4798"/>
        <item m="1" x="4802"/>
        <item m="1" x="4807"/>
        <item m="1" x="4808"/>
        <item m="1" x="4812"/>
        <item m="1" x="4853"/>
        <item m="1" x="4885"/>
        <item m="1" x="4886"/>
        <item m="1" x="4891"/>
        <item m="1" x="4892"/>
        <item m="1" x="4893"/>
        <item m="1" x="4894"/>
        <item m="1" x="4897"/>
        <item m="1" x="4898"/>
        <item m="1" x="4899"/>
        <item m="1" x="4929"/>
        <item m="1" x="4935"/>
        <item m="1" x="5025"/>
        <item m="1" x="5030"/>
        <item m="1" x="5034"/>
        <item m="1" x="5055"/>
        <item m="1" x="5063"/>
        <item m="1" x="5092"/>
        <item m="1" x="5093"/>
        <item m="1" x="5131"/>
        <item m="1" x="5183"/>
        <item m="1" x="5257"/>
        <item m="1" x="5258"/>
        <item m="1" x="5264"/>
        <item m="1" x="5344"/>
        <item m="1" x="5364"/>
        <item m="1" x="5393"/>
        <item m="1" x="5396"/>
        <item m="1" x="5433"/>
        <item m="1" x="5434"/>
        <item m="1" x="5454"/>
        <item m="1" x="5455"/>
        <item m="1" x="5456"/>
        <item m="1" x="5492"/>
        <item m="1" x="5493"/>
        <item m="1" x="5494"/>
        <item m="1" x="5495"/>
        <item m="1" x="5496"/>
        <item m="1" x="5540"/>
        <item m="1" x="5541"/>
        <item m="1" x="5542"/>
        <item m="1" x="5607"/>
        <item m="1" x="5622"/>
        <item m="1" x="5654"/>
        <item m="1" x="5677"/>
        <item m="1" x="5695"/>
        <item m="1" x="5696"/>
        <item m="1" x="5697"/>
        <item m="1" x="5719"/>
        <item m="1" x="5743"/>
        <item m="1" x="5744"/>
        <item m="1" x="5808"/>
        <item m="1" x="5809"/>
        <item m="1" x="5810"/>
        <item m="1" x="5811"/>
        <item m="1" x="5812"/>
        <item m="1" x="5813"/>
        <item m="1" x="5814"/>
        <item m="1" x="5815"/>
        <item m="1" x="5816"/>
        <item m="1" x="5818"/>
        <item m="1" x="5819"/>
        <item m="1" x="5822"/>
        <item m="1" x="5823"/>
        <item m="1" x="5824"/>
        <item m="1" x="5825"/>
        <item m="1" x="5826"/>
        <item m="1" x="5833"/>
        <item m="1" x="5841"/>
        <item m="1" x="5842"/>
        <item m="1" x="5843"/>
        <item m="1" x="5844"/>
        <item m="1" x="5845"/>
        <item m="1" x="5865"/>
        <item m="1" x="5940"/>
        <item m="1" x="5941"/>
        <item m="1" x="5942"/>
        <item m="1" x="5959"/>
        <item m="1" x="5983"/>
        <item m="1" x="6040"/>
        <item m="1" x="6053"/>
        <item m="1" x="6097"/>
        <item m="1" x="6102"/>
        <item m="1" x="6109"/>
        <item m="1" x="6128"/>
        <item m="1" x="6235"/>
        <item m="1" x="6237"/>
        <item m="1" x="6284"/>
        <item m="1" x="6475"/>
        <item m="1" x="6480"/>
        <item m="1" x="6483"/>
        <item m="1" x="6484"/>
        <item m="1" x="6528"/>
        <item m="1" x="6529"/>
        <item m="1" x="6591"/>
        <item m="1" x="6594"/>
        <item m="1" x="6603"/>
        <item m="1" x="6605"/>
        <item m="1" x="6613"/>
        <item m="1" x="6614"/>
        <item m="1" x="6645"/>
        <item m="1" x="6646"/>
        <item m="1" x="6660"/>
        <item m="1" x="6661"/>
        <item m="1" x="6662"/>
        <item m="1" x="6663"/>
        <item m="1" x="6664"/>
        <item m="1" x="6671"/>
        <item m="1" x="6672"/>
        <item m="1" x="6687"/>
        <item m="1" x="6688"/>
        <item m="1" x="6689"/>
        <item m="1" x="6690"/>
        <item m="1" x="6691"/>
        <item m="1" x="6692"/>
        <item m="1" x="6693"/>
        <item m="1" x="6694"/>
        <item m="1" x="6695"/>
        <item m="1" x="6696"/>
        <item m="1" x="6697"/>
        <item m="1" x="6698"/>
        <item m="1" x="6699"/>
        <item m="1" x="6700"/>
        <item m="1" x="6701"/>
        <item m="1" x="6702"/>
        <item m="1" x="6703"/>
        <item m="1" x="6704"/>
        <item m="1" x="6705"/>
        <item m="1" x="6712"/>
        <item m="1" x="6714"/>
        <item m="1" x="6715"/>
        <item m="1" x="6716"/>
        <item m="1" x="6717"/>
        <item m="1" x="6718"/>
        <item m="1" x="6719"/>
        <item m="1" x="6722"/>
        <item m="1" x="6723"/>
        <item m="1" x="6724"/>
        <item m="1" x="6729"/>
        <item m="1" x="6731"/>
        <item m="1" x="6735"/>
        <item m="1" x="6736"/>
        <item m="1" x="6740"/>
        <item m="1" x="6741"/>
        <item m="1" x="6742"/>
        <item m="1" x="6743"/>
        <item m="1" x="6744"/>
        <item m="1" x="6745"/>
        <item m="1" x="6746"/>
        <item m="1" x="6749"/>
        <item m="1" x="6750"/>
        <item m="1" x="6751"/>
        <item m="1" x="6752"/>
        <item m="1" x="6753"/>
        <item m="1" x="6754"/>
        <item m="1" x="6755"/>
        <item m="1" x="6758"/>
        <item m="1" x="6815"/>
        <item m="1" x="6816"/>
        <item m="1" x="6817"/>
        <item m="1" x="6822"/>
        <item m="1" x="6823"/>
        <item m="1" x="6830"/>
        <item m="1" x="6847"/>
        <item m="1" x="6848"/>
        <item m="1" x="6849"/>
        <item m="1" x="6850"/>
        <item m="1" x="6857"/>
        <item m="1" x="6879"/>
        <item m="1" x="6881"/>
        <item m="1" x="6882"/>
        <item m="1" x="6883"/>
        <item m="1" x="6884"/>
        <item m="1" x="6915"/>
        <item m="1" x="6916"/>
        <item m="1" x="6940"/>
        <item m="1" x="6944"/>
        <item m="1" x="6945"/>
        <item m="1" x="6946"/>
        <item m="1" x="6947"/>
        <item m="1" x="6948"/>
        <item m="1" x="6958"/>
        <item m="1" x="6960"/>
        <item m="1" x="6961"/>
        <item m="1" x="6962"/>
        <item m="1" x="6963"/>
        <item m="1" x="6967"/>
        <item m="1" x="6969"/>
        <item m="1" x="6970"/>
        <item m="1" x="6971"/>
        <item m="1" x="6972"/>
        <item m="1" x="6973"/>
        <item m="1" x="6974"/>
        <item m="1" x="6975"/>
        <item m="1" x="6976"/>
        <item m="1" x="6977"/>
        <item m="1" x="6978"/>
        <item m="1" x="6979"/>
        <item m="1" x="6980"/>
        <item m="1" x="6981"/>
        <item m="1" x="6984"/>
        <item m="1" x="6985"/>
        <item m="1" x="6986"/>
        <item m="1" x="6988"/>
        <item m="1" x="6989"/>
        <item m="1" x="6992"/>
        <item m="1" x="6993"/>
        <item m="1" x="6994"/>
        <item m="1" x="6997"/>
        <item m="1" x="6998"/>
        <item m="1" x="6999"/>
        <item m="1" x="7000"/>
        <item m="1" x="7001"/>
        <item m="1" x="7002"/>
        <item m="1" x="7003"/>
        <item m="1" x="7004"/>
        <item m="1" x="7005"/>
        <item m="1" x="7006"/>
        <item m="1" x="7007"/>
        <item m="1" x="7008"/>
        <item m="1" x="7009"/>
        <item m="1" x="7010"/>
        <item m="1" x="7011"/>
        <item m="1" x="7012"/>
        <item m="1" x="7013"/>
        <item m="1" x="7014"/>
        <item m="1" x="7015"/>
        <item m="1" x="7016"/>
        <item m="1" x="7017"/>
        <item m="1" x="7018"/>
        <item m="1" x="7019"/>
        <item m="1" x="7020"/>
        <item m="1" x="7021"/>
        <item m="1" x="7022"/>
        <item m="1" x="7023"/>
        <item m="1" x="7024"/>
        <item m="1" x="7028"/>
        <item m="1" x="7029"/>
        <item m="1" x="7030"/>
        <item m="1" x="7031"/>
        <item m="1" x="7032"/>
        <item m="1" x="7033"/>
        <item m="1" x="7034"/>
        <item m="1" x="7035"/>
        <item m="1" x="7036"/>
        <item m="1" x="7037"/>
        <item m="1" x="7038"/>
        <item m="1" x="7039"/>
        <item m="1" x="7040"/>
        <item m="1" x="7041"/>
        <item m="1" x="7042"/>
        <item m="1" x="7043"/>
        <item m="1" x="7044"/>
        <item m="1" x="7045"/>
        <item m="1" x="7046"/>
        <item m="1" x="7047"/>
        <item m="1" x="7048"/>
        <item m="1" x="7049"/>
        <item m="1" x="7055"/>
        <item m="1" x="7073"/>
        <item m="1" x="7081"/>
        <item m="1" x="7082"/>
        <item m="1" x="7086"/>
        <item m="1" x="7087"/>
        <item m="1" x="7090"/>
        <item m="1" x="7091"/>
        <item m="1" x="7092"/>
        <item m="1" x="7108"/>
        <item m="1" x="7109"/>
        <item m="1" x="7110"/>
        <item m="1" x="7114"/>
        <item m="1" x="7115"/>
        <item m="1" x="7116"/>
        <item m="1" x="7119"/>
        <item m="1" x="7120"/>
        <item m="1" x="7121"/>
        <item m="1" x="7122"/>
        <item m="1" x="7127"/>
        <item m="1" x="7128"/>
        <item m="1" x="7129"/>
        <item m="1" x="7130"/>
        <item m="1" x="7131"/>
        <item m="1" x="7132"/>
        <item m="1" x="7140"/>
        <item m="1" x="7141"/>
        <item m="1" x="7150"/>
        <item m="1" x="7151"/>
        <item m="1" x="7171"/>
        <item m="1" x="7172"/>
        <item m="1" x="7174"/>
        <item m="1" x="7175"/>
        <item m="1" x="7176"/>
        <item m="1" x="7182"/>
        <item m="1" x="7184"/>
        <item m="1" x="7185"/>
        <item m="1" x="7186"/>
        <item m="1" x="7187"/>
        <item m="1" x="7193"/>
        <item m="1" x="7194"/>
        <item m="1" x="7199"/>
        <item m="1" x="7200"/>
        <item m="1" x="7201"/>
        <item m="1" x="7202"/>
        <item m="1" x="7207"/>
        <item m="1" x="7208"/>
        <item m="1" x="7209"/>
        <item m="1" x="7210"/>
        <item m="1" x="7211"/>
        <item m="1" x="7219"/>
        <item m="1" x="7220"/>
        <item m="1" x="7221"/>
        <item m="1" x="7222"/>
        <item m="1" x="7223"/>
        <item m="1" x="7229"/>
        <item m="1" x="7230"/>
        <item m="1" x="7231"/>
        <item m="1" x="7233"/>
        <item m="1" x="7236"/>
        <item m="1" x="7237"/>
        <item m="1" x="7238"/>
        <item m="1" x="7239"/>
        <item m="1" x="7240"/>
        <item m="1" x="7241"/>
        <item m="1" x="7264"/>
        <item m="1" x="7265"/>
        <item m="1" x="7267"/>
        <item m="1" x="7268"/>
        <item m="1" x="7269"/>
        <item m="1" x="7270"/>
        <item m="1" x="7271"/>
        <item m="1" x="7272"/>
        <item m="1" x="7273"/>
        <item m="1" x="7274"/>
        <item m="1" x="7275"/>
        <item m="1" x="7282"/>
        <item m="1" x="7284"/>
        <item m="1" x="7285"/>
        <item m="1" x="7286"/>
        <item m="1" x="7287"/>
        <item m="1" x="7288"/>
        <item m="1" x="7289"/>
        <item m="1" x="7290"/>
        <item m="1" x="7291"/>
        <item m="1" x="7297"/>
        <item m="1" x="7298"/>
        <item m="1" x="7299"/>
        <item m="1" x="7302"/>
        <item m="1" x="7305"/>
        <item m="1" x="7306"/>
        <item m="1" x="7307"/>
        <item m="1" x="7320"/>
        <item m="1" x="7324"/>
        <item m="1" x="7325"/>
        <item m="1" x="7326"/>
        <item m="1" x="7328"/>
        <item m="1" x="7329"/>
        <item m="1" x="7330"/>
        <item m="1" x="7331"/>
        <item m="1" x="7332"/>
        <item m="1" x="7333"/>
        <item m="1" x="7334"/>
        <item m="1" x="7335"/>
        <item m="1" x="7336"/>
        <item m="1" x="7337"/>
        <item m="1" x="7338"/>
        <item m="1" x="7339"/>
        <item m="1" x="7340"/>
        <item m="1" x="7342"/>
        <item m="1" x="7343"/>
        <item m="1" x="7345"/>
        <item m="1" x="7346"/>
        <item m="1" x="7347"/>
        <item m="1" x="7348"/>
        <item m="1" x="7349"/>
        <item m="1" x="7350"/>
        <item m="1" x="7351"/>
        <item m="1" x="7352"/>
        <item m="1" x="7353"/>
        <item m="1" x="7354"/>
        <item m="1" x="7355"/>
        <item m="1" x="7356"/>
        <item m="1" x="7357"/>
        <item m="1" x="7358"/>
        <item m="1" x="7359"/>
        <item m="1" x="7360"/>
        <item m="1" x="7362"/>
        <item m="1" x="7365"/>
        <item m="1" x="7367"/>
        <item m="1" x="7369"/>
        <item m="1" x="7370"/>
        <item m="1" x="7371"/>
        <item m="1" x="7372"/>
        <item m="1" x="7373"/>
        <item m="1" x="7374"/>
        <item m="1" x="7375"/>
        <item m="1" x="7376"/>
        <item m="1" x="7377"/>
        <item m="1" x="7378"/>
        <item m="1" x="7379"/>
        <item m="1" x="7380"/>
        <item m="1" x="7381"/>
        <item m="1" x="7382"/>
        <item m="1" x="7383"/>
        <item m="1" x="7384"/>
        <item m="1" x="7385"/>
        <item m="1" x="7386"/>
        <item m="1" x="7387"/>
        <item m="1" x="7390"/>
        <item m="1" x="7391"/>
        <item m="1" x="7392"/>
        <item m="1" x="7393"/>
        <item m="1" x="7397"/>
        <item m="1" x="7398"/>
        <item m="1" x="7399"/>
        <item m="1" x="7400"/>
        <item m="1" x="7401"/>
        <item m="1" x="7405"/>
        <item m="1" x="7406"/>
        <item m="1" x="7407"/>
        <item m="1" x="7408"/>
        <item m="1" x="7409"/>
        <item m="1" x="7411"/>
        <item m="1" x="7412"/>
        <item m="1" x="7413"/>
        <item m="1" x="7414"/>
        <item m="1" x="7415"/>
        <item m="1" x="7416"/>
        <item m="1" x="7417"/>
        <item m="1" x="7418"/>
        <item m="1" x="7419"/>
        <item m="1" x="7420"/>
        <item m="1" x="7422"/>
        <item m="1" x="7423"/>
        <item m="1" x="7426"/>
        <item m="1" x="7427"/>
        <item m="1" x="7428"/>
        <item m="1" x="7432"/>
        <item m="1" x="7435"/>
        <item m="1" x="7437"/>
        <item m="1" x="7438"/>
        <item m="1" x="7439"/>
        <item m="1" x="7442"/>
        <item m="1" x="7443"/>
        <item m="1" x="7446"/>
        <item m="1" x="7447"/>
        <item m="1" x="7448"/>
        <item m="1" x="7449"/>
        <item m="1" x="7455"/>
        <item m="1" x="7456"/>
        <item m="1" x="7457"/>
        <item m="1" x="7458"/>
        <item m="1" x="7459"/>
        <item m="1" x="7460"/>
        <item m="1" x="7461"/>
        <item m="1" x="7466"/>
        <item m="1" x="7467"/>
        <item m="1" x="7468"/>
        <item m="1" x="7470"/>
        <item m="1" x="7479"/>
        <item m="1" x="7480"/>
        <item m="1" x="7481"/>
        <item m="1" x="7530"/>
        <item m="1" x="7533"/>
        <item m="1" x="7547"/>
        <item m="1" x="7548"/>
        <item m="1" x="7550"/>
        <item m="1" x="7559"/>
        <item m="1" x="7578"/>
        <item m="1" x="7635"/>
        <item m="1" x="7640"/>
        <item m="1" x="7645"/>
        <item m="1" x="7646"/>
        <item m="1" x="7647"/>
        <item m="1" x="7649"/>
        <item m="1" x="7650"/>
        <item m="1" x="7651"/>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8"/>
        <item m="1" x="7679"/>
        <item m="1" x="7680"/>
        <item m="1" x="7681"/>
        <item m="1" x="7682"/>
        <item m="1" x="7683"/>
        <item m="1" x="7684"/>
        <item m="1" x="7685"/>
        <item m="1" x="7686"/>
        <item m="1" x="76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s>
      <extLst>
        <ext xmlns:x14="http://schemas.microsoft.com/office/spreadsheetml/2009/9/main" uri="{2946ED86-A175-432a-8AC1-64E0C546D7DE}">
          <x14:pivotField fillDownLabels="1"/>
        </ext>
      </extLst>
    </pivotField>
    <pivotField axis="axisRow" compact="0" outline="0" showAll="0" defaultSubtotal="0">
      <items count="60">
        <item m="1" x="55"/>
        <item m="1" x="22"/>
        <item m="1" x="49"/>
        <item m="1" x="50"/>
        <item m="1" x="23"/>
        <item m="1" x="17"/>
        <item m="1" x="47"/>
        <item m="1" x="37"/>
        <item m="1" x="35"/>
        <item m="1" x="16"/>
        <item m="1" x="11"/>
        <item m="1" x="24"/>
        <item m="1" x="39"/>
        <item m="1" x="34"/>
        <item m="1" x="13"/>
        <item m="1" x="54"/>
        <item m="1" x="59"/>
        <item m="1" x="29"/>
        <item m="1" x="58"/>
        <item m="1" x="19"/>
        <item m="1" x="28"/>
        <item m="1" x="9"/>
        <item m="1" x="33"/>
        <item m="1" x="53"/>
        <item m="1" x="10"/>
        <item m="1" x="40"/>
        <item m="1" x="44"/>
        <item m="1" x="38"/>
        <item m="1" x="20"/>
        <item m="1" x="45"/>
        <item m="1" x="7"/>
        <item m="1" x="41"/>
        <item m="1" x="5"/>
        <item m="1" x="52"/>
        <item m="1" x="57"/>
        <item m="1" x="21"/>
        <item m="1" x="31"/>
        <item m="1" x="32"/>
        <item m="1" x="26"/>
        <item m="1" x="42"/>
        <item m="1" x="18"/>
        <item m="1" x="6"/>
        <item m="1" x="27"/>
        <item m="1" x="15"/>
        <item m="1" x="12"/>
        <item x="1"/>
        <item m="1" x="46"/>
        <item m="1" x="36"/>
        <item m="1" x="8"/>
        <item x="3"/>
        <item m="1" x="30"/>
        <item x="0"/>
        <item m="1" x="43"/>
        <item m="1" x="25"/>
        <item m="1" x="4"/>
        <item m="1" x="14"/>
        <item x="2"/>
        <item m="1" x="48"/>
        <item m="1" x="51"/>
        <item m="1" x="56"/>
      </items>
      <extLst>
        <ext xmlns:x14="http://schemas.microsoft.com/office/spreadsheetml/2009/9/main" uri="{2946ED86-A175-432a-8AC1-64E0C546D7DE}">
          <x14:pivotField fillDownLabels="1"/>
        </ext>
      </extLst>
    </pivotField>
    <pivotField axis="axisRow" compact="0" outline="0" showAll="0" defaultSubtotal="0">
      <items count="8000">
        <item m="1" x="739"/>
        <item m="1" x="740"/>
        <item m="1" x="742"/>
        <item m="1" x="743"/>
        <item m="1" x="744"/>
        <item m="1" x="745"/>
        <item m="1" x="747"/>
        <item m="1" x="748"/>
        <item m="1" x="749"/>
        <item m="1" x="750"/>
        <item m="1" x="751"/>
        <item m="1" x="752"/>
        <item m="1" x="753"/>
        <item m="1" x="754"/>
        <item m="1" x="746"/>
        <item m="1" x="906"/>
        <item m="1" x="790"/>
        <item m="1" x="755"/>
        <item m="1" x="756"/>
        <item m="1" x="842"/>
        <item m="1" x="1291"/>
        <item m="1" x="757"/>
        <item m="1" x="760"/>
        <item m="1" x="761"/>
        <item m="1" x="762"/>
        <item m="1" x="885"/>
        <item m="1" x="763"/>
        <item m="1" x="764"/>
        <item m="1" x="765"/>
        <item m="1" x="766"/>
        <item m="1" x="767"/>
        <item m="1" x="771"/>
        <item m="1" x="773"/>
        <item m="1" x="931"/>
        <item m="1" x="774"/>
        <item m="1" x="775"/>
        <item m="1" x="776"/>
        <item m="1" x="777"/>
        <item m="1" x="778"/>
        <item m="1" x="779"/>
        <item m="1" x="1223"/>
        <item m="1" x="927"/>
        <item m="1" x="781"/>
        <item m="1" x="758"/>
        <item m="1" x="783"/>
        <item m="1" x="806"/>
        <item m="1" x="784"/>
        <item m="1" x="785"/>
        <item m="1" x="786"/>
        <item m="1" x="787"/>
        <item m="1" x="789"/>
        <item m="1" x="791"/>
        <item m="1" x="792"/>
        <item m="1" x="793"/>
        <item m="1" x="794"/>
        <item m="1" x="795"/>
        <item m="1" x="907"/>
        <item m="1" x="796"/>
        <item m="1" x="797"/>
        <item m="1" x="799"/>
        <item m="1" x="800"/>
        <item m="1" x="801"/>
        <item m="1" x="802"/>
        <item m="1" x="803"/>
        <item m="1" x="804"/>
        <item m="1" x="807"/>
        <item m="1" x="808"/>
        <item m="1" x="847"/>
        <item m="1" x="902"/>
        <item m="1" x="851"/>
        <item m="1" x="1081"/>
        <item m="1" x="809"/>
        <item m="1" x="832"/>
        <item m="1" x="759"/>
        <item m="1" x="810"/>
        <item m="1" x="811"/>
        <item m="1" x="812"/>
        <item m="1" x="813"/>
        <item m="1" x="814"/>
        <item m="1" x="815"/>
        <item m="1" x="817"/>
        <item m="1" x="818"/>
        <item m="1" x="822"/>
        <item m="1" x="903"/>
        <item m="1" x="819"/>
        <item m="1" x="1221"/>
        <item m="1" x="820"/>
        <item m="1" x="821"/>
        <item m="1" x="823"/>
        <item m="1" x="824"/>
        <item m="1" x="826"/>
        <item m="1" x="1236"/>
        <item m="1" x="827"/>
        <item m="1" x="828"/>
        <item m="1" x="829"/>
        <item m="1" x="788"/>
        <item m="1" x="830"/>
        <item m="1" x="831"/>
        <item m="1" x="833"/>
        <item m="1" x="834"/>
        <item m="1" x="835"/>
        <item m="1" x="836"/>
        <item m="1" x="837"/>
        <item m="1" x="838"/>
        <item m="1" x="839"/>
        <item m="1" x="840"/>
        <item m="1" x="841"/>
        <item m="1" x="1243"/>
        <item m="1" x="843"/>
        <item m="1" x="844"/>
        <item m="1" x="845"/>
        <item m="1" x="846"/>
        <item m="1" x="848"/>
        <item m="1" x="849"/>
        <item m="1" x="850"/>
        <item m="1" x="918"/>
        <item m="1" x="853"/>
        <item m="1" x="854"/>
        <item m="1" x="856"/>
        <item m="1" x="855"/>
        <item m="1" x="859"/>
        <item m="1" x="860"/>
        <item m="1" x="862"/>
        <item m="1" x="863"/>
        <item m="1" x="865"/>
        <item m="1" x="866"/>
        <item m="1" x="768"/>
        <item m="1" x="769"/>
        <item m="1" x="868"/>
        <item m="1" x="869"/>
        <item m="1" x="870"/>
        <item m="1" x="871"/>
        <item m="1" x="872"/>
        <item m="1" x="873"/>
        <item m="1" x="874"/>
        <item m="1" x="886"/>
        <item m="1" x="875"/>
        <item m="1" x="876"/>
        <item m="1" x="877"/>
        <item m="1" x="878"/>
        <item m="1" x="879"/>
        <item m="1" x="880"/>
        <item m="1" x="881"/>
        <item m="1" x="883"/>
        <item m="1" x="882"/>
        <item m="1" x="884"/>
        <item m="1" x="916"/>
        <item m="1" x="887"/>
        <item m="1" x="888"/>
        <item m="1" x="889"/>
        <item m="1" x="890"/>
        <item m="1" x="891"/>
        <item m="1" x="892"/>
        <item m="1" x="893"/>
        <item m="1" x="894"/>
        <item m="1" x="895"/>
        <item m="1" x="896"/>
        <item m="1" x="897"/>
        <item m="1" x="780"/>
        <item m="1" x="899"/>
        <item m="1" x="900"/>
        <item m="1" x="901"/>
        <item m="1" x="805"/>
        <item m="1" x="905"/>
        <item m="1" x="741"/>
        <item m="1" x="772"/>
        <item m="1" x="861"/>
        <item m="1" x="908"/>
        <item m="1" x="910"/>
        <item m="1" x="912"/>
        <item m="1" x="913"/>
        <item m="1" x="914"/>
        <item m="1" x="915"/>
        <item m="1" x="864"/>
        <item m="1" x="867"/>
        <item m="1" x="919"/>
        <item m="1" x="920"/>
        <item m="1" x="921"/>
        <item m="1" x="926"/>
        <item m="1" x="922"/>
        <item m="1" x="898"/>
        <item m="1" x="924"/>
        <item m="1" x="1244"/>
        <item m="1" x="1159"/>
        <item m="1" x="1160"/>
        <item m="1" x="770"/>
        <item m="1" x="925"/>
        <item m="1" x="1288"/>
        <item m="1" x="909"/>
        <item m="1" x="932"/>
        <item m="1" x="929"/>
        <item m="1" x="930"/>
        <item m="1" x="857"/>
        <item m="1" x="933"/>
        <item m="1" x="934"/>
        <item m="1" x="935"/>
        <item m="1" x="938"/>
        <item m="1" x="923"/>
        <item m="1" x="858"/>
        <item m="1" x="1303"/>
        <item m="1" x="1222"/>
        <item m="1" x="941"/>
        <item m="1" x="939"/>
        <item m="1" x="940"/>
        <item m="1" x="942"/>
        <item m="1" x="943"/>
        <item m="1" x="944"/>
        <item m="1" x="945"/>
        <item m="1" x="798"/>
        <item m="1" x="946"/>
        <item m="1" x="949"/>
        <item m="1" x="947"/>
        <item m="1" x="951"/>
        <item m="1" x="952"/>
        <item m="1" x="911"/>
        <item m="1" x="953"/>
        <item m="1" x="954"/>
        <item m="1" x="955"/>
        <item m="1" x="957"/>
        <item m="1" x="937"/>
        <item m="1" x="958"/>
        <item m="1" x="959"/>
        <item m="1" x="960"/>
        <item m="1" x="966"/>
        <item m="1" x="965"/>
        <item m="1" x="962"/>
        <item m="1" x="963"/>
        <item m="1" x="956"/>
        <item m="1" x="967"/>
        <item m="1" x="964"/>
        <item m="1" x="917"/>
        <item m="1" x="971"/>
        <item m="1" x="972"/>
        <item m="1" x="974"/>
        <item m="1" x="975"/>
        <item m="1" x="973"/>
        <item m="1" x="976"/>
        <item m="1" x="977"/>
        <item m="1" x="998"/>
        <item m="1" x="1010"/>
        <item m="1" x="978"/>
        <item m="1" x="986"/>
        <item m="1" x="1011"/>
        <item m="1" x="980"/>
        <item m="1" x="982"/>
        <item m="1" x="983"/>
        <item m="1" x="981"/>
        <item m="1" x="984"/>
        <item m="1" x="985"/>
        <item m="1" x="987"/>
        <item m="1" x="1004"/>
        <item m="1" x="1008"/>
        <item m="1" x="988"/>
        <item m="1" x="1009"/>
        <item m="1" x="989"/>
        <item m="1" x="1006"/>
        <item m="1" x="990"/>
        <item m="1" x="991"/>
        <item m="1" x="1007"/>
        <item m="1" x="992"/>
        <item m="1" x="995"/>
        <item m="1" x="816"/>
        <item m="1" x="994"/>
        <item m="1" x="996"/>
        <item m="1" x="997"/>
        <item m="1" x="999"/>
        <item m="1" x="1000"/>
        <item m="1" x="1001"/>
        <item m="1" x="979"/>
        <item m="1" x="1002"/>
        <item m="1" x="1003"/>
        <item m="1" x="1005"/>
        <item m="1" x="993"/>
        <item m="1" x="1012"/>
        <item m="1" x="1014"/>
        <item m="1" x="1013"/>
        <item m="1" x="1015"/>
        <item m="1" x="1021"/>
        <item m="1" x="782"/>
        <item m="1" x="1019"/>
        <item m="1" x="1020"/>
        <item m="1" x="1018"/>
        <item m="1" x="1022"/>
        <item m="1" x="1023"/>
        <item m="1" x="1024"/>
        <item m="1" x="1026"/>
        <item m="1" x="1025"/>
        <item m="1" x="1027"/>
        <item m="1" x="1028"/>
        <item m="1" x="1032"/>
        <item m="1" x="1031"/>
        <item m="1" x="1030"/>
        <item m="1" x="1036"/>
        <item m="1" x="1033"/>
        <item m="1" x="1034"/>
        <item m="1" x="1037"/>
        <item m="1" x="1038"/>
        <item m="1" x="1039"/>
        <item m="1" x="1044"/>
        <item m="1" x="1047"/>
        <item m="1" x="1048"/>
        <item m="1" x="1184"/>
        <item m="1" x="1055"/>
        <item m="1" x="1056"/>
        <item m="1" x="1057"/>
        <item m="1" x="1058"/>
        <item m="1" x="1059"/>
        <item m="1" x="1060"/>
        <item m="1" x="1061"/>
        <item m="1" x="1062"/>
        <item m="1" x="1065"/>
        <item m="1" x="1063"/>
        <item m="1" x="1066"/>
        <item m="1" x="1046"/>
        <item m="1" x="1068"/>
        <item m="1" x="1069"/>
        <item m="1" x="1071"/>
        <item m="1" x="1072"/>
        <item m="1" x="1075"/>
        <item m="1" x="1077"/>
        <item m="1" x="1078"/>
        <item m="1" x="1079"/>
        <item m="1" x="1080"/>
        <item m="1" x="1109"/>
        <item m="1" x="1151"/>
        <item m="1" x="1082"/>
        <item m="1" x="1083"/>
        <item m="1" x="1084"/>
        <item m="1" x="1085"/>
        <item m="1" x="1087"/>
        <item m="1" x="1090"/>
        <item m="1" x="1091"/>
        <item m="1" x="1092"/>
        <item m="1" x="1103"/>
        <item m="1" x="1094"/>
        <item m="1" x="1095"/>
        <item m="1" x="1096"/>
        <item m="1" x="1097"/>
        <item m="1" x="1098"/>
        <item m="1" x="1099"/>
        <item m="1" x="1104"/>
        <item m="1" x="1052"/>
        <item m="1" x="1093"/>
        <item m="1" x="1108"/>
        <item m="1" x="1239"/>
        <item m="1" x="1114"/>
        <item m="1" x="1111"/>
        <item m="1" x="1112"/>
        <item m="1" x="1113"/>
        <item m="1" x="1115"/>
        <item m="1" x="1117"/>
        <item m="1" x="1120"/>
        <item m="1" x="1121"/>
        <item m="1" x="1124"/>
        <item m="1" x="1125"/>
        <item m="1" x="1127"/>
        <item m="1" x="1128"/>
        <item m="1" x="1129"/>
        <item m="1" x="1130"/>
        <item m="1" x="1131"/>
        <item m="1" x="1132"/>
        <item m="1" x="1134"/>
        <item m="1" x="1135"/>
        <item m="1" x="1137"/>
        <item m="1" x="1138"/>
        <item m="1" x="1139"/>
        <item m="1" x="1140"/>
        <item m="1" x="1142"/>
        <item m="1" x="1143"/>
        <item m="1" x="1144"/>
        <item m="1" x="1145"/>
        <item m="1" x="1146"/>
        <item m="1" x="1088"/>
        <item m="1" x="1147"/>
        <item m="1" x="1045"/>
        <item m="1" x="1070"/>
        <item m="1" x="1089"/>
        <item m="1" x="1067"/>
        <item m="1" x="1149"/>
        <item m="1" x="1150"/>
        <item m="1" x="1152"/>
        <item m="1" x="1161"/>
        <item m="1" x="1153"/>
        <item m="1" x="1118"/>
        <item m="1" x="1148"/>
        <item m="1" x="1049"/>
        <item m="1" x="1156"/>
        <item m="1" x="1100"/>
        <item m="1" x="1101"/>
        <item m="1" x="1119"/>
        <item m="1" x="1157"/>
        <item m="1" x="1158"/>
        <item m="1" x="1162"/>
        <item m="1" x="1164"/>
        <item m="1" x="1165"/>
        <item m="1" x="1105"/>
        <item m="1" x="1166"/>
        <item m="1" x="1116"/>
        <item m="1" x="1040"/>
        <item m="1" x="1041"/>
        <item m="1" x="1042"/>
        <item m="1" x="1043"/>
        <item m="1" x="1154"/>
        <item m="1" x="1126"/>
        <item m="1" x="1168"/>
        <item m="1" x="1122"/>
        <item m="1" x="1172"/>
        <item m="1" x="1173"/>
        <item m="1" x="1175"/>
        <item m="1" x="1102"/>
        <item m="1" x="1176"/>
        <item m="1" x="1178"/>
        <item m="1" x="1185"/>
        <item m="1" x="1123"/>
        <item m="1" x="1050"/>
        <item m="1" x="1051"/>
        <item m="1" x="1187"/>
        <item m="1" x="1189"/>
        <item m="1" x="1190"/>
        <item m="1" x="1136"/>
        <item m="1" x="1188"/>
        <item m="1" x="1199"/>
        <item m="1" x="1203"/>
        <item m="1" x="1193"/>
        <item m="1" x="1194"/>
        <item m="1" x="1195"/>
        <item m="1" x="1197"/>
        <item m="1" x="1035"/>
        <item m="1" x="1198"/>
        <item m="1" x="1179"/>
        <item m="1" x="1180"/>
        <item m="1" x="1181"/>
        <item m="1" x="1186"/>
        <item m="1" x="1182"/>
        <item m="1" x="1204"/>
        <item m="1" x="1205"/>
        <item m="1" x="1206"/>
        <item m="1" x="1076"/>
        <item m="1" x="1133"/>
        <item m="1" x="1167"/>
        <item m="1" x="1169"/>
        <item m="1" x="1217"/>
        <item m="1" x="1053"/>
        <item m="1" x="1220"/>
        <item m="1" x="1224"/>
        <item m="1" x="1225"/>
        <item m="1" x="1226"/>
        <item m="1" x="1227"/>
        <item m="1" x="1228"/>
        <item m="1" x="928"/>
        <item m="1" x="1229"/>
        <item m="1" x="1230"/>
        <item m="1" x="1231"/>
        <item m="1" x="1232"/>
        <item m="1" x="1233"/>
        <item m="1" x="1234"/>
        <item m="1" x="1235"/>
        <item m="1" x="825"/>
        <item m="1" x="1237"/>
        <item m="1" x="1238"/>
        <item m="1" x="1240"/>
        <item m="1" x="1241"/>
        <item m="1" x="1242"/>
        <item m="1" x="1245"/>
        <item m="1" x="1246"/>
        <item m="1" x="1247"/>
        <item m="1" x="1248"/>
        <item m="1" x="1249"/>
        <item m="1" x="1250"/>
        <item m="1" x="1251"/>
        <item m="1" x="1252"/>
        <item m="1" x="1253"/>
        <item m="1" x="1254"/>
        <item m="1" x="1255"/>
        <item m="1" x="1256"/>
        <item m="1" x="1257"/>
        <item m="1" x="1277"/>
        <item m="1" x="1258"/>
        <item m="1" x="1259"/>
        <item m="1" x="1260"/>
        <item m="1" x="1261"/>
        <item m="1" x="1265"/>
        <item m="1" x="1263"/>
        <item m="1" x="1262"/>
        <item m="1" x="1273"/>
        <item m="1" x="1264"/>
        <item m="1" x="1266"/>
        <item m="1" x="1267"/>
        <item m="1" x="1268"/>
        <item m="1" x="1271"/>
        <item m="1" x="1269"/>
        <item m="1" x="1270"/>
        <item m="1" x="1272"/>
        <item m="1" x="1274"/>
        <item m="1" x="1275"/>
        <item m="1" x="1276"/>
        <item m="1" x="1278"/>
        <item m="1" x="1279"/>
        <item m="1" x="904"/>
        <item m="1" x="1280"/>
        <item m="1" x="1285"/>
        <item m="1" x="1074"/>
        <item m="1" x="1289"/>
        <item m="1" x="1287"/>
        <item m="1" x="1286"/>
        <item m="1" x="1281"/>
        <item m="1" x="1282"/>
        <item m="1" x="1283"/>
        <item m="1" x="1284"/>
        <item m="1" x="1290"/>
        <item m="1" x="1219"/>
        <item m="1" x="1292"/>
        <item m="1" x="1293"/>
        <item m="1" x="1296"/>
        <item m="1" x="1297"/>
        <item m="1" x="1298"/>
        <item m="1" x="1299"/>
        <item m="1" x="1300"/>
        <item m="1" x="1301"/>
        <item m="1" x="1294"/>
        <item m="1" x="1302"/>
        <item m="1" x="1295"/>
        <item m="1" x="1304"/>
        <item m="1" x="1306"/>
        <item m="1" x="1307"/>
        <item m="1" x="1305"/>
        <item m="1" x="1310"/>
        <item m="1" x="1308"/>
        <item m="1" x="1309"/>
        <item m="1" x="1311"/>
        <item m="1" x="1312"/>
        <item m="1" x="1313"/>
        <item m="1" x="1314"/>
        <item m="1" x="1315"/>
        <item m="1" x="1318"/>
        <item m="1" x="1316"/>
        <item m="1" x="1325"/>
        <item m="1" x="1326"/>
        <item m="1" x="1339"/>
        <item m="1" x="1341"/>
        <item m="1" x="1335"/>
        <item m="1" x="1322"/>
        <item m="1" x="1323"/>
        <item m="1" x="1344"/>
        <item m="1" x="1336"/>
        <item m="1" x="1331"/>
        <item m="1" x="2417"/>
        <item m="1" x="1332"/>
        <item m="1" x="1337"/>
        <item m="1" x="1334"/>
        <item m="1" x="1371"/>
        <item m="1" x="1320"/>
        <item m="1" x="1321"/>
        <item m="1" x="1424"/>
        <item m="1" x="1437"/>
        <item m="1" x="1442"/>
        <item m="1" x="1354"/>
        <item m="1" x="1317"/>
        <item m="1" x="1342"/>
        <item m="1" x="1319"/>
        <item m="1" x="1413"/>
        <item m="1" x="1416"/>
        <item m="1" x="1417"/>
        <item m="1" x="1414"/>
        <item m="1" x="1415"/>
        <item m="1" x="1474"/>
        <item m="1" x="1475"/>
        <item m="1" x="1476"/>
        <item m="1" x="1435"/>
        <item m="1" x="1432"/>
        <item m="1" x="1433"/>
        <item m="1" x="1408"/>
        <item m="1" x="1409"/>
        <item m="1" x="1379"/>
        <item m="1" x="1380"/>
        <item m="1" x="1387"/>
        <item m="1" x="1388"/>
        <item m="1" x="1389"/>
        <item m="1" x="1327"/>
        <item m="1" x="1328"/>
        <item m="1" x="1329"/>
        <item m="1" x="1330"/>
        <item m="1" x="2158"/>
        <item m="1" x="2159"/>
        <item m="1" x="2160"/>
        <item m="1" x="2161"/>
        <item m="1" x="2162"/>
        <item m="1" x="1477"/>
        <item m="1" x="1478"/>
        <item m="1" x="1519"/>
        <item m="1" x="1534"/>
        <item m="1" x="1535"/>
        <item m="1" x="1549"/>
        <item m="1" x="1550"/>
        <item m="1" x="1551"/>
        <item m="1" x="1485"/>
        <item m="1" x="1486"/>
        <item m="1" x="1487"/>
        <item m="1" x="1488"/>
        <item m="1" x="1489"/>
        <item m="1" x="1490"/>
        <item m="1" x="1491"/>
        <item m="1" x="1503"/>
        <item m="1" x="1504"/>
        <item m="1" x="1505"/>
        <item m="1" x="1506"/>
        <item m="1" x="1507"/>
        <item m="1" x="1508"/>
        <item m="1" x="1509"/>
        <item m="1" x="1510"/>
        <item m="1" x="1511"/>
        <item m="1" x="1472"/>
        <item m="1" x="1473"/>
        <item m="1" x="1479"/>
        <item m="1" x="1480"/>
        <item m="1" x="1481"/>
        <item m="1" x="1482"/>
        <item m="1" x="1483"/>
        <item m="1" x="1552"/>
        <item m="1" x="1553"/>
        <item m="1" x="1554"/>
        <item m="1" x="1555"/>
        <item m="1" x="1556"/>
        <item m="1" x="1557"/>
        <item m="1" x="1538"/>
        <item m="1" x="1522"/>
        <item m="1" x="1548"/>
        <item m="1" x="1512"/>
        <item m="1" x="1520"/>
        <item m="1" x="1526"/>
        <item m="1" x="1514"/>
        <item m="1" x="1516"/>
        <item m="1" x="1532"/>
        <item m="1" x="1517"/>
        <item m="1" x="1518"/>
        <item m="1" x="1523"/>
        <item m="1" x="1524"/>
        <item m="1" x="1525"/>
        <item m="1" x="1536"/>
        <item m="1" x="1539"/>
        <item m="1" x="1540"/>
        <item m="1" x="1541"/>
        <item m="1" x="1543"/>
        <item m="1" x="1544"/>
        <item m="1" x="1545"/>
        <item m="1" x="1559"/>
        <item m="1" x="1560"/>
        <item m="1" x="1561"/>
        <item m="1" x="1521"/>
        <item m="1" x="1562"/>
        <item m="1" x="1563"/>
        <item m="1" x="1527"/>
        <item m="1" x="1564"/>
        <item m="1" x="1565"/>
        <item m="1" x="1528"/>
        <item m="1" x="1529"/>
        <item m="1" x="1566"/>
        <item m="1" x="1530"/>
        <item m="1" x="1531"/>
        <item m="1" x="1496"/>
        <item m="1" x="1497"/>
        <item m="1" x="1498"/>
        <item m="1" x="1502"/>
        <item m="1" x="1500"/>
        <item m="1" x="1467"/>
        <item m="1" x="1468"/>
        <item m="1" x="1567"/>
        <item m="1" x="1568"/>
        <item m="1" x="1572"/>
        <item m="1" x="1575"/>
        <item m="1" x="1583"/>
        <item m="1" x="1582"/>
        <item m="1" x="1587"/>
        <item m="1" x="1589"/>
        <item m="1" x="1600"/>
        <item m="1" x="1569"/>
        <item m="1" x="1570"/>
        <item m="1" x="1573"/>
        <item m="1" x="1576"/>
        <item m="1" x="1574"/>
        <item m="1" x="1577"/>
        <item m="1" x="1578"/>
        <item m="1" x="1595"/>
        <item m="1" x="1596"/>
        <item m="1" x="1597"/>
        <item m="1" x="1586"/>
        <item m="1" x="1598"/>
        <item m="1" x="1599"/>
        <item m="1" x="1590"/>
        <item m="1" x="1591"/>
        <item m="1" x="1584"/>
        <item m="1" x="2154"/>
        <item m="1" x="2127"/>
        <item m="1" x="2128"/>
        <item m="1" x="2129"/>
        <item m="1" x="2138"/>
        <item m="1" x="2139"/>
        <item m="1" x="2141"/>
        <item m="1" x="1603"/>
        <item m="1" x="1439"/>
        <item m="1" x="1581"/>
        <item m="1" x="1588"/>
        <item m="1" x="1593"/>
        <item m="1" x="1594"/>
        <item m="1" x="1602"/>
        <item m="1" x="1604"/>
        <item m="1" x="1585"/>
        <item m="1" x="1601"/>
        <item m="1" x="1605"/>
        <item m="1" x="1372"/>
        <item m="1" x="1607"/>
        <item m="1" x="3283"/>
        <item m="1" x="3284"/>
        <item m="1" x="1616"/>
        <item m="1" x="1606"/>
        <item m="1" x="1964"/>
        <item m="1" x="1631"/>
        <item m="1" x="1609"/>
        <item m="1" x="1611"/>
        <item m="1" x="1617"/>
        <item m="1" x="1665"/>
        <item m="1" x="1620"/>
        <item m="1" x="1621"/>
        <item m="1" x="1623"/>
        <item m="1" x="1624"/>
        <item m="1" x="1625"/>
        <item m="1" x="1626"/>
        <item m="1" x="1627"/>
        <item m="1" x="1628"/>
        <item m="1" x="1632"/>
        <item m="1" x="1635"/>
        <item m="1" x="1612"/>
        <item m="1" x="1613"/>
        <item m="1" x="1614"/>
        <item m="1" x="1615"/>
        <item m="1" x="1618"/>
        <item m="1" x="1619"/>
        <item m="1" x="1683"/>
        <item m="1" x="1695"/>
        <item m="1" x="1966"/>
        <item m="1" x="1711"/>
        <item m="1" x="1712"/>
        <item m="1" x="1740"/>
        <item m="1" x="1744"/>
        <item m="1" x="1745"/>
        <item m="1" x="1769"/>
        <item m="1" x="1777"/>
        <item m="1" x="1797"/>
        <item m="1" x="1654"/>
        <item m="1" x="1655"/>
        <item m="1" x="1656"/>
        <item m="1" x="1657"/>
        <item m="1" x="1658"/>
        <item m="1" x="2085"/>
        <item m="1" x="1622"/>
        <item m="1" x="1710"/>
        <item m="1" x="1713"/>
        <item m="1" x="1714"/>
        <item m="1" x="1945"/>
        <item m="1" x="1946"/>
        <item m="1" x="1737"/>
        <item m="1" x="1738"/>
        <item m="1" x="1739"/>
        <item m="1" x="1750"/>
        <item m="1" x="1751"/>
        <item m="1" x="1752"/>
        <item m="1" x="1944"/>
        <item m="1" x="1942"/>
        <item m="1" x="1943"/>
        <item m="1" x="1753"/>
        <item m="1" x="1941"/>
        <item m="1" x="1723"/>
        <item m="1" x="1696"/>
        <item m="1" x="2042"/>
        <item m="1" x="1855"/>
        <item m="1" x="1947"/>
        <item m="1" x="1948"/>
        <item m="1" x="1949"/>
        <item m="1" x="1952"/>
        <item m="1" x="1953"/>
        <item m="1" x="1954"/>
        <item m="1" x="1955"/>
        <item m="1" x="1956"/>
        <item m="1" x="1957"/>
        <item m="1" x="1958"/>
        <item m="1" x="1959"/>
        <item m="1" x="1960"/>
        <item m="1" x="1961"/>
        <item m="1" x="1962"/>
        <item m="1" x="1963"/>
        <item m="1" x="1967"/>
        <item m="1" x="1968"/>
        <item m="1" x="1976"/>
        <item m="1" x="1977"/>
        <item m="1" x="1978"/>
        <item m="1" x="1979"/>
        <item m="1" x="1981"/>
        <item m="1" x="1980"/>
        <item m="1" x="1982"/>
        <item m="1" x="1983"/>
        <item m="1" x="1984"/>
        <item m="1" x="1985"/>
        <item m="1" x="1986"/>
        <item m="1" x="1988"/>
        <item m="1" x="1987"/>
        <item m="1" x="1989"/>
        <item m="1" x="1990"/>
        <item m="1" x="1991"/>
        <item m="1" x="2005"/>
        <item m="1" x="1610"/>
        <item m="1" x="2011"/>
        <item m="1" x="2050"/>
        <item m="1" x="2022"/>
        <item m="1" x="2068"/>
        <item m="1" x="2069"/>
        <item m="1" x="2071"/>
        <item m="1" x="2072"/>
        <item m="1" x="2073"/>
        <item m="1" x="2077"/>
        <item m="1" x="2074"/>
        <item m="1" x="2078"/>
        <item m="1" x="2075"/>
        <item m="1" x="2079"/>
        <item m="1" x="2076"/>
        <item m="1" x="2080"/>
        <item m="1" x="2083"/>
        <item m="1" x="2084"/>
        <item m="1" x="2081"/>
        <item m="1" x="2082"/>
        <item m="1" x="2087"/>
        <item m="1" x="1659"/>
        <item m="1" x="2086"/>
        <item m="1" x="2088"/>
        <item m="1" x="2089"/>
        <item m="1" x="2090"/>
        <item m="1" x="2091"/>
        <item m="1" x="2092"/>
        <item m="1" x="2098"/>
        <item m="1" x="2099"/>
        <item m="1" x="2100"/>
        <item m="1" x="2101"/>
        <item m="1" x="2102"/>
        <item m="1" x="2109"/>
        <item m="1" x="2110"/>
        <item m="1" x="2111"/>
        <item m="1" x="2112"/>
        <item m="1" x="2108"/>
        <item m="1" x="3201"/>
        <item m="1" x="2113"/>
        <item m="1" x="2115"/>
        <item m="1" x="2116"/>
        <item m="1" x="2104"/>
        <item m="1" x="2105"/>
        <item m="1" x="2106"/>
        <item m="1" x="2134"/>
        <item m="1" x="2107"/>
        <item m="1" x="2133"/>
        <item m="1" x="2132"/>
        <item m="1" x="2131"/>
        <item m="1" x="2130"/>
        <item m="1" x="2114"/>
        <item m="1" x="2117"/>
        <item m="1" x="2119"/>
        <item m="1" x="2121"/>
        <item m="1" x="2120"/>
        <item m="1" x="2136"/>
        <item m="1" x="2135"/>
        <item m="1" x="2103"/>
        <item m="1" x="2123"/>
        <item m="1" x="2140"/>
        <item m="1" x="2122"/>
        <item m="1" x="2142"/>
        <item m="1" x="2137"/>
        <item m="1" x="2143"/>
        <item m="1" x="2144"/>
        <item m="1" x="2145"/>
        <item m="1" x="2146"/>
        <item m="1" x="2147"/>
        <item m="1" x="2148"/>
        <item m="1" x="2150"/>
        <item m="1" x="2151"/>
        <item m="1" x="2152"/>
        <item m="1" x="2153"/>
        <item m="1" x="2155"/>
        <item m="1" x="2156"/>
        <item m="1" x="1373"/>
        <item m="1" x="2163"/>
        <item m="1" x="2164"/>
        <item m="1" x="2165"/>
        <item m="1" x="2093"/>
        <item m="1" x="2094"/>
        <item m="1" x="2166"/>
        <item m="1" x="2167"/>
        <item m="1" x="2168"/>
        <item m="1" x="2169"/>
        <item m="1" x="2170"/>
        <item m="1" x="2171"/>
        <item m="1" x="2172"/>
        <item m="1" x="2173"/>
        <item m="1" x="2174"/>
        <item m="1" x="2175"/>
        <item m="1" x="2176"/>
        <item m="1" x="2182"/>
        <item m="1" x="2183"/>
        <item m="1" x="2177"/>
        <item m="1" x="2178"/>
        <item m="1" x="2179"/>
        <item m="1" x="2207"/>
        <item m="1" x="2180"/>
        <item m="1" x="2181"/>
        <item m="1" x="2245"/>
        <item m="1" x="2244"/>
        <item m="1" x="2188"/>
        <item m="1" x="2234"/>
        <item m="1" x="2191"/>
        <item m="1" x="2189"/>
        <item m="1" x="2192"/>
        <item m="1" x="2193"/>
        <item m="1" x="2194"/>
        <item m="1" x="2195"/>
        <item m="1" x="2196"/>
        <item m="1" x="2198"/>
        <item m="1" x="2202"/>
        <item m="1" x="2203"/>
        <item m="1" x="2204"/>
        <item m="1" x="2205"/>
        <item m="1" x="2206"/>
        <item m="1" x="2199"/>
        <item m="1" x="2200"/>
        <item m="1" x="2243"/>
        <item m="1" x="2209"/>
        <item m="1" x="2201"/>
        <item m="1" x="2233"/>
        <item m="1" x="2236"/>
        <item m="1" x="2237"/>
        <item m="1" x="2238"/>
        <item m="1" x="2239"/>
        <item m="1" x="2187"/>
        <item m="1" x="2190"/>
        <item m="1" x="2263"/>
        <item m="1" x="2184"/>
        <item m="1" x="2185"/>
        <item m="1" x="2186"/>
        <item m="1" x="2240"/>
        <item m="1" x="2241"/>
        <item m="1" x="2230"/>
        <item m="1" x="2231"/>
        <item m="1" x="2235"/>
        <item m="1" x="2232"/>
        <item m="1" x="2262"/>
        <item m="1" x="2208"/>
        <item m="1" x="2242"/>
        <item m="1" x="2197"/>
        <item m="1" x="2258"/>
        <item m="1" x="2211"/>
        <item m="1" x="2212"/>
        <item m="1" x="2213"/>
        <item m="1" x="2214"/>
        <item m="1" x="2215"/>
        <item m="1" x="2216"/>
        <item m="1" x="2217"/>
        <item m="1" x="2218"/>
        <item m="1" x="2227"/>
        <item m="1" x="2228"/>
        <item m="1" x="2229"/>
        <item m="1" x="2219"/>
        <item m="1" x="2259"/>
        <item m="1" x="2247"/>
        <item m="1" x="2248"/>
        <item m="1" x="2249"/>
        <item m="1" x="2246"/>
        <item m="1" x="2260"/>
        <item m="1" x="2251"/>
        <item m="1" x="2252"/>
        <item m="1" x="2253"/>
        <item m="1" x="2250"/>
        <item m="1" x="2261"/>
        <item m="1" x="2255"/>
        <item m="1" x="2256"/>
        <item m="1" x="2257"/>
        <item m="1" x="2254"/>
        <item m="1" x="2323"/>
        <item m="1" x="2269"/>
        <item m="1" x="2270"/>
        <item m="1" x="2315"/>
        <item m="1" x="2279"/>
        <item m="1" x="2272"/>
        <item m="1" x="2271"/>
        <item m="1" x="2275"/>
        <item m="1" x="2277"/>
        <item m="1" x="2280"/>
        <item m="1" x="2281"/>
        <item m="1" x="2285"/>
        <item m="1" x="2276"/>
        <item m="1" x="2283"/>
        <item m="1" x="2282"/>
        <item m="1" x="2278"/>
        <item m="1" x="2324"/>
        <item m="1" x="2344"/>
        <item m="1" x="2390"/>
        <item m="1" x="2287"/>
        <item m="1" x="2343"/>
        <item m="1" x="2355"/>
        <item m="1" x="2351"/>
        <item m="1" x="2329"/>
        <item m="1" x="2290"/>
        <item m="1" x="2291"/>
        <item m="1" x="2292"/>
        <item m="1" x="2293"/>
        <item m="1" x="2295"/>
        <item m="1" x="2294"/>
        <item m="1" x="2297"/>
        <item m="1" x="2296"/>
        <item m="1" x="2298"/>
        <item m="1" x="2299"/>
        <item m="1" x="2268"/>
        <item m="1" x="2360"/>
        <item m="1" x="2349"/>
        <item m="1" x="2305"/>
        <item m="1" x="2273"/>
        <item m="1" x="2314"/>
        <item m="1" x="2313"/>
        <item m="1" x="2274"/>
        <item m="1" x="2321"/>
        <item m="1" x="2322"/>
        <item m="1" x="2326"/>
        <item m="1" x="2284"/>
        <item m="1" x="2327"/>
        <item m="1" x="2328"/>
        <item m="1" x="2333"/>
        <item m="1" x="2336"/>
        <item m="1" x="2335"/>
        <item m="1" x="2334"/>
        <item m="1" x="2330"/>
        <item m="1" x="2340"/>
        <item m="1" x="2339"/>
        <item m="1" x="2325"/>
        <item m="1" x="2341"/>
        <item m="1" x="2342"/>
        <item m="1" x="2331"/>
        <item m="1" x="2332"/>
        <item m="1" x="2301"/>
        <item m="1" x="2302"/>
        <item m="1" x="2303"/>
        <item m="1" x="2304"/>
        <item m="1" x="2289"/>
        <item m="1" x="2316"/>
        <item m="1" x="2317"/>
        <item m="1" x="2318"/>
        <item m="1" x="2319"/>
        <item m="1" x="2379"/>
        <item m="1" x="2380"/>
        <item m="1" x="2308"/>
        <item m="1" x="2309"/>
        <item m="1" x="2310"/>
        <item m="1" x="2306"/>
        <item m="1" x="2307"/>
        <item m="1" x="2311"/>
        <item m="1" x="2312"/>
        <item m="1" x="2320"/>
        <item m="1" x="2346"/>
        <item m="1" x="2345"/>
        <item m="1" x="2347"/>
        <item m="1" x="2348"/>
        <item m="1" x="2350"/>
        <item m="1" x="2300"/>
        <item m="1" x="2352"/>
        <item m="1" x="2356"/>
        <item m="1" x="2353"/>
        <item m="1" x="2354"/>
        <item m="1" x="2366"/>
        <item m="1" x="2367"/>
        <item m="1" x="2361"/>
        <item m="1" x="2362"/>
        <item m="1" x="2363"/>
        <item m="1" x="2365"/>
        <item m="1" x="2364"/>
        <item m="1" x="2372"/>
        <item m="1" x="2373"/>
        <item m="1" x="2370"/>
        <item m="1" x="2371"/>
        <item m="1" x="2368"/>
        <item m="1" x="2369"/>
        <item m="1" x="2374"/>
        <item m="1" x="2375"/>
        <item m="1" x="2376"/>
        <item m="1" x="2377"/>
        <item m="1" x="2378"/>
        <item m="1" x="2384"/>
        <item m="1" x="2382"/>
        <item m="1" x="2383"/>
        <item m="1" x="2381"/>
        <item m="1" x="2385"/>
        <item m="1" x="2386"/>
        <item m="1" x="2387"/>
        <item m="1" x="2388"/>
        <item m="1" x="2389"/>
        <item m="1" x="2391"/>
        <item m="1" x="2392"/>
        <item m="1" x="2393"/>
        <item m="1" x="2458"/>
        <item m="1" x="2489"/>
        <item m="1" x="2395"/>
        <item m="1" x="2453"/>
        <item m="1" x="2396"/>
        <item m="1" x="2454"/>
        <item m="1" x="2397"/>
        <item m="1" x="2399"/>
        <item m="1" x="2398"/>
        <item m="1" x="2400"/>
        <item m="1" x="2401"/>
        <item m="1" x="2402"/>
        <item m="1" x="2403"/>
        <item m="1" x="2405"/>
        <item m="1" x="2404"/>
        <item m="1" x="2406"/>
        <item m="1" x="2407"/>
        <item m="1" x="2411"/>
        <item m="1" x="2408"/>
        <item m="1" x="2409"/>
        <item m="1" x="2410"/>
        <item m="1" x="2412"/>
        <item m="1" x="2413"/>
        <item m="1" x="2414"/>
        <item m="1" x="2415"/>
        <item m="1" x="2416"/>
        <item m="1" x="2420"/>
        <item m="1" x="2423"/>
        <item m="1" x="2424"/>
        <item m="1" x="2425"/>
        <item m="1" x="2426"/>
        <item m="1" x="2421"/>
        <item m="1" x="2422"/>
        <item m="1" x="2428"/>
        <item m="1" x="2429"/>
        <item m="1" x="2430"/>
        <item m="1" x="2431"/>
        <item m="1" x="2434"/>
        <item m="1" x="2432"/>
        <item m="1" x="2433"/>
        <item m="1" x="2435"/>
        <item m="1" x="2436"/>
        <item m="1" x="2437"/>
        <item m="1" x="2438"/>
        <item m="1" x="2439"/>
        <item m="1" x="2440"/>
        <item m="1" x="2441"/>
        <item m="1" x="2442"/>
        <item m="1" x="2443"/>
        <item m="1" x="2444"/>
        <item m="1" x="2448"/>
        <item m="1" x="2449"/>
        <item m="1" x="2450"/>
        <item m="1" x="2451"/>
        <item m="1" x="2455"/>
        <item m="1" x="2456"/>
        <item m="1" x="2447"/>
        <item m="1" x="2457"/>
        <item m="1" x="2394"/>
        <item m="1" x="2460"/>
        <item m="1" x="2461"/>
        <item m="1" x="2462"/>
        <item m="1" x="2463"/>
        <item m="1" x="2464"/>
        <item m="1" x="2465"/>
        <item m="1" x="2466"/>
        <item m="1" x="2467"/>
        <item m="1" x="2468"/>
        <item m="1" x="2469"/>
        <item m="1" x="2470"/>
        <item m="1" x="2471"/>
        <item m="1" x="2472"/>
        <item m="1" x="2475"/>
        <item m="1" x="2476"/>
        <item m="1" x="2477"/>
        <item m="1" x="2478"/>
        <item m="1" x="2479"/>
        <item m="1" x="2480"/>
        <item m="1" x="2481"/>
        <item m="1" x="2483"/>
        <item m="1" x="2484"/>
        <item m="1" x="2485"/>
        <item m="1" x="2486"/>
        <item m="1" x="2487"/>
        <item m="1" x="2488"/>
        <item m="1" x="2491"/>
        <item m="1" x="2492"/>
        <item m="1" x="2493"/>
        <item m="1" x="2494"/>
        <item m="1" x="2495"/>
        <item m="1" x="2496"/>
        <item m="1" x="2497"/>
        <item m="1" x="2498"/>
        <item m="1" x="2499"/>
        <item m="1" x="2501"/>
        <item m="1" x="2500"/>
        <item m="1" x="2502"/>
        <item m="1" x="2503"/>
        <item m="1" x="2504"/>
        <item m="1" x="2505"/>
        <item m="1" x="2513"/>
        <item m="1" x="2525"/>
        <item m="1" x="2524"/>
        <item m="1" x="2514"/>
        <item m="1" x="2506"/>
        <item m="1" x="2507"/>
        <item m="1" x="2508"/>
        <item m="1" x="2511"/>
        <item m="1" x="2509"/>
        <item m="1" x="2530"/>
        <item m="1" x="2510"/>
        <item m="1" x="2515"/>
        <item m="1" x="2519"/>
        <item m="1" x="2521"/>
        <item m="1" x="2522"/>
        <item m="1" x="2520"/>
        <item m="1" x="2516"/>
        <item m="1" x="2517"/>
        <item m="1" x="2512"/>
        <item m="1" x="2518"/>
        <item m="1" x="2523"/>
        <item m="1" x="2528"/>
        <item m="1" x="2482"/>
        <item m="1" x="2526"/>
        <item m="1" x="2529"/>
        <item m="1" x="2531"/>
        <item m="1" x="2532"/>
        <item m="1" x="2533"/>
        <item m="1" x="2490"/>
        <item m="1" x="2534"/>
        <item m="1" x="2535"/>
        <item m="1" x="2445"/>
        <item m="1" x="2446"/>
        <item m="1" x="2536"/>
        <item m="1" x="2624"/>
        <item m="1" x="2538"/>
        <item m="1" x="2539"/>
        <item m="1" x="2544"/>
        <item m="1" x="2542"/>
        <item m="1" x="2545"/>
        <item m="1" x="2543"/>
        <item m="1" x="2546"/>
        <item m="1" x="2547"/>
        <item m="1" x="2549"/>
        <item m="1" x="2548"/>
        <item m="1" x="2551"/>
        <item m="1" x="2552"/>
        <item m="1" x="2808"/>
        <item m="1" x="2553"/>
        <item m="1" x="2633"/>
        <item m="1" x="2634"/>
        <item m="1" x="2554"/>
        <item m="1" x="2555"/>
        <item m="1" x="2556"/>
        <item m="1" x="2557"/>
        <item m="1" x="2567"/>
        <item m="1" x="2663"/>
        <item m="1" x="2664"/>
        <item m="1" x="2566"/>
        <item m="1" x="2564"/>
        <item m="1" x="2569"/>
        <item m="1" x="3056"/>
        <item m="1" x="2572"/>
        <item m="1" x="2573"/>
        <item m="1" x="2579"/>
        <item m="1" x="2584"/>
        <item m="1" x="2586"/>
        <item m="1" x="2658"/>
        <item m="1" x="2589"/>
        <item m="1" x="2590"/>
        <item m="1" x="2759"/>
        <item m="1" x="2576"/>
        <item m="1" x="2595"/>
        <item m="1" x="2598"/>
        <item m="1" x="2601"/>
        <item m="1" x="2602"/>
        <item m="1" x="2765"/>
        <item m="1" x="2603"/>
        <item m="1" x="2756"/>
        <item m="1" x="2608"/>
        <item m="1" x="2610"/>
        <item m="1" x="2611"/>
        <item m="1" x="2612"/>
        <item m="1" x="2613"/>
        <item m="1" x="2614"/>
        <item m="1" x="2615"/>
        <item m="1" x="2761"/>
        <item m="1" x="2617"/>
        <item m="1" x="2649"/>
        <item m="1" x="2763"/>
        <item m="1" x="2619"/>
        <item m="1" x="2623"/>
        <item m="1" x="2629"/>
        <item m="1" x="2667"/>
        <item m="1" x="2640"/>
        <item m="1" x="2755"/>
        <item m="1" x="2744"/>
        <item m="1" x="2642"/>
        <item m="1" x="2643"/>
        <item m="1" x="2644"/>
        <item m="1" x="2645"/>
        <item m="1" x="2635"/>
        <item m="1" x="2636"/>
        <item m="1" x="2654"/>
        <item m="1" x="2656"/>
        <item m="1" x="2660"/>
        <item m="1" x="2762"/>
        <item m="1" x="2646"/>
        <item m="1" x="2558"/>
        <item m="1" x="2559"/>
        <item m="1" x="2647"/>
        <item m="1" x="2753"/>
        <item m="1" x="2754"/>
        <item m="1" x="2715"/>
        <item m="1" x="2575"/>
        <item m="1" x="2662"/>
        <item m="1" x="2560"/>
        <item m="1" x="2562"/>
        <item m="1" x="2563"/>
        <item m="1" x="3057"/>
        <item m="1" x="2570"/>
        <item m="1" x="2585"/>
        <item m="1" x="2591"/>
        <item m="1" x="2599"/>
        <item m="1" x="2767"/>
        <item m="1" x="2605"/>
        <item m="1" x="2609"/>
        <item m="1" x="2692"/>
        <item m="1" x="2618"/>
        <item m="1" x="2626"/>
        <item m="1" x="2641"/>
        <item m="1" x="2655"/>
        <item m="1" x="2648"/>
        <item m="1" x="2693"/>
        <item m="1" x="2694"/>
        <item m="1" x="2695"/>
        <item m="1" x="2696"/>
        <item m="1" x="2901"/>
        <item m="1" x="2902"/>
        <item m="1" x="2699"/>
        <item m="1" x="2700"/>
        <item m="1" x="2705"/>
        <item m="1" x="2701"/>
        <item m="1" x="2708"/>
        <item m="1" x="2709"/>
        <item m="1" x="2710"/>
        <item m="1" x="2711"/>
        <item m="1" x="2712"/>
        <item m="1" x="2713"/>
        <item m="1" x="3431"/>
        <item m="1" x="2706"/>
        <item m="1" x="2714"/>
        <item m="1" x="2716"/>
        <item m="1" x="2717"/>
        <item m="1" x="2718"/>
        <item m="1" x="2719"/>
        <item m="1" x="2720"/>
        <item m="1" x="2721"/>
        <item m="1" x="2723"/>
        <item m="1" x="2724"/>
        <item m="1" x="2722"/>
        <item m="1" x="2725"/>
        <item m="1" x="2726"/>
        <item m="1" x="2727"/>
        <item m="1" x="2702"/>
        <item m="1" x="2703"/>
        <item m="1" x="2903"/>
        <item m="1" x="2904"/>
        <item m="1" x="2728"/>
        <item m="1" x="2729"/>
        <item m="1" x="2730"/>
        <item m="1" x="2731"/>
        <item m="1" x="2732"/>
        <item m="1" x="2733"/>
        <item m="1" x="2734"/>
        <item m="1" x="2735"/>
        <item m="1" x="2736"/>
        <item m="1" x="2737"/>
        <item m="1" x="2738"/>
        <item m="1" x="2739"/>
        <item m="1" x="2740"/>
        <item m="1" x="2741"/>
        <item m="1" x="2743"/>
        <item m="1" x="2745"/>
        <item m="1" x="2746"/>
        <item m="1" x="2748"/>
        <item m="1" x="2757"/>
        <item m="1" x="2592"/>
        <item m="1" x="2593"/>
        <item m="1" x="2758"/>
        <item m="1" x="2673"/>
        <item m="1" x="2620"/>
        <item m="1" x="2627"/>
        <item m="1" x="2596"/>
        <item m="1" x="2637"/>
        <item m="1" x="2747"/>
        <item m="1" x="2680"/>
        <item m="1" x="2650"/>
        <item m="1" x="2651"/>
        <item m="1" x="2764"/>
        <item m="1" x="2766"/>
        <item m="1" x="2630"/>
        <item m="1" x="3501"/>
        <item m="1" x="2768"/>
        <item m="1" x="2775"/>
        <item m="1" x="2794"/>
        <item m="1" x="2791"/>
        <item m="1" x="2792"/>
        <item m="1" x="2793"/>
        <item m="1" x="2776"/>
        <item m="1" x="2777"/>
        <item m="1" x="2625"/>
        <item m="1" x="2631"/>
        <item m="1" x="2632"/>
        <item m="1" x="2796"/>
        <item m="1" x="2797"/>
        <item m="1" x="2798"/>
        <item m="1" x="2799"/>
        <item m="1" x="2800"/>
        <item m="1" x="2801"/>
        <item m="1" x="2802"/>
        <item m="1" x="2803"/>
        <item m="1" x="2804"/>
        <item m="1" x="2805"/>
        <item m="1" x="2806"/>
        <item m="1" x="2807"/>
        <item m="1" x="2809"/>
        <item m="1" x="2811"/>
        <item m="1" x="2810"/>
        <item m="1" x="2816"/>
        <item m="1" x="2574"/>
        <item m="1" x="2817"/>
        <item m="1" x="2818"/>
        <item m="1" x="2819"/>
        <item m="1" x="2820"/>
        <item m="1" x="2821"/>
        <item m="1" x="2822"/>
        <item m="1" x="2823"/>
        <item m="1" x="2824"/>
        <item m="1" x="2825"/>
        <item m="1" x="2826"/>
        <item m="1" x="2827"/>
        <item m="1" x="2828"/>
        <item m="1" x="2829"/>
        <item m="1" x="2831"/>
        <item m="1" x="2832"/>
        <item m="1" x="2833"/>
        <item m="1" x="2915"/>
        <item m="1" x="3177"/>
        <item m="1" x="2877"/>
        <item m="1" x="2878"/>
        <item m="1" x="2879"/>
        <item m="1" x="2836"/>
        <item m="1" x="2837"/>
        <item m="1" x="2838"/>
        <item m="1" x="2839"/>
        <item m="1" x="2840"/>
        <item m="1" x="2841"/>
        <item m="1" x="2845"/>
        <item m="1" x="2862"/>
        <item m="1" x="2882"/>
        <item m="1" x="2881"/>
        <item m="1" x="2842"/>
        <item m="1" x="2843"/>
        <item m="1" x="2875"/>
        <item m="1" x="2876"/>
        <item m="1" x="2849"/>
        <item m="1" x="2850"/>
        <item m="1" x="2851"/>
        <item m="1" x="2852"/>
        <item m="1" x="3118"/>
        <item m="1" x="2855"/>
        <item m="1" x="2856"/>
        <item m="1" x="2857"/>
        <item m="1" x="2858"/>
        <item m="1" x="2859"/>
        <item m="1" x="2869"/>
        <item m="1" x="3029"/>
        <item m="1" x="2853"/>
        <item m="1" x="2846"/>
        <item m="1" x="2870"/>
        <item m="1" x="2888"/>
        <item m="1" x="2889"/>
        <item m="1" x="2890"/>
        <item m="1" x="2891"/>
        <item m="1" x="2893"/>
        <item m="1" x="2697"/>
        <item m="1" x="2698"/>
        <item m="1" x="2906"/>
        <item m="1" x="2907"/>
        <item m="1" x="2908"/>
        <item m="1" x="2909"/>
        <item m="1" x="2910"/>
        <item m="1" x="2883"/>
        <item m="1" x="2914"/>
        <item m="1" x="2918"/>
        <item m="1" x="2919"/>
        <item m="1" x="2927"/>
        <item m="1" x="2912"/>
        <item m="1" x="2917"/>
        <item m="1" x="2928"/>
        <item m="1" x="2929"/>
        <item m="1" x="2934"/>
        <item m="1" x="2935"/>
        <item m="1" x="2936"/>
        <item m="1" x="2937"/>
        <item m="1" x="2942"/>
        <item m="1" x="2938"/>
        <item m="1" x="2941"/>
        <item m="1" x="2940"/>
        <item m="1" x="2945"/>
        <item m="1" x="2950"/>
        <item m="1" x="2946"/>
        <item m="1" x="2951"/>
        <item m="1" x="2952"/>
        <item m="1" x="2834"/>
        <item m="1" x="2953"/>
        <item m="1" x="2955"/>
        <item m="1" x="2960"/>
        <item m="1" x="2961"/>
        <item m="1" x="2963"/>
        <item m="1" x="2962"/>
        <item m="1" x="2964"/>
        <item m="1" x="2965"/>
        <item m="1" x="2967"/>
        <item m="1" x="2966"/>
        <item m="1" x="2968"/>
        <item m="1" x="2969"/>
        <item m="1" x="2939"/>
        <item m="1" x="2970"/>
        <item m="1" x="2956"/>
        <item m="1" x="2957"/>
        <item m="1" x="2943"/>
        <item m="1" x="2972"/>
        <item m="1" x="2976"/>
        <item m="1" x="2973"/>
        <item m="1" x="2977"/>
        <item m="1" x="2974"/>
        <item m="1" x="2978"/>
        <item m="1" x="2975"/>
        <item m="1" x="2979"/>
        <item m="1" x="2980"/>
        <item m="1" x="2981"/>
        <item m="1" x="2982"/>
        <item m="1" x="2983"/>
        <item m="1" x="2984"/>
        <item m="1" x="2985"/>
        <item m="1" x="2986"/>
        <item m="1" x="2987"/>
        <item m="1" x="2988"/>
        <item m="1" x="2990"/>
        <item m="1" x="2606"/>
        <item m="1" x="3672"/>
        <item m="1" x="2991"/>
        <item m="1" x="2992"/>
        <item m="1" x="3021"/>
        <item m="1" x="2993"/>
        <item m="1" x="3673"/>
        <item m="1" x="2994"/>
        <item m="1" x="2995"/>
        <item m="1" x="2996"/>
        <item m="1" x="2997"/>
        <item m="1" x="2999"/>
        <item m="1" x="3002"/>
        <item m="1" x="3004"/>
        <item m="1" x="2998"/>
        <item m="1" x="3000"/>
        <item m="1" x="3005"/>
        <item m="1" x="3007"/>
        <item m="1" x="3006"/>
        <item m="1" x="3008"/>
        <item m="1" x="3009"/>
        <item m="1" x="3011"/>
        <item m="1" x="2949"/>
        <item m="1" x="3013"/>
        <item m="1" x="3010"/>
        <item m="1" x="3012"/>
        <item m="1" x="2989"/>
        <item m="1" x="3014"/>
        <item m="1" x="3015"/>
        <item m="1" x="3016"/>
        <item m="1" x="3017"/>
        <item m="1" x="3018"/>
        <item m="1" x="3489"/>
        <item m="1" x="3488"/>
        <item m="1" x="3019"/>
        <item m="1" x="3020"/>
        <item m="1" x="3022"/>
        <item m="1" x="3023"/>
        <item m="1" x="3024"/>
        <item m="1" x="2871"/>
        <item m="1" x="3025"/>
        <item m="1" x="3026"/>
        <item m="1" x="3027"/>
        <item m="1" x="3028"/>
        <item m="1" x="3047"/>
        <item m="1" x="3049"/>
        <item m="1" x="3051"/>
        <item m="1" x="3053"/>
        <item m="1" x="2781"/>
        <item m="1" x="2782"/>
        <item m="1" x="2783"/>
        <item m="1" x="2784"/>
        <item m="1" x="3032"/>
        <item m="1" x="3033"/>
        <item m="1" x="3034"/>
        <item m="1" x="3035"/>
        <item m="1" x="3039"/>
        <item m="1" x="3036"/>
        <item m="1" x="3040"/>
        <item m="1" x="3037"/>
        <item m="1" x="3041"/>
        <item m="1" x="3042"/>
        <item m="1" x="3038"/>
        <item m="1" x="3043"/>
        <item m="1" x="3044"/>
        <item m="1" x="3048"/>
        <item m="1" x="3055"/>
        <item m="1" x="3050"/>
        <item m="1" x="3045"/>
        <item m="1" x="3052"/>
        <item m="1" x="3046"/>
        <item m="1" x="3054"/>
        <item m="1" x="2920"/>
        <item m="1" x="2921"/>
        <item m="1" x="2922"/>
        <item m="1" x="2923"/>
        <item m="1" x="3071"/>
        <item m="1" x="3070"/>
        <item m="1" x="3066"/>
        <item m="1" x="3067"/>
        <item m="1" x="3061"/>
        <item m="1" x="3060"/>
        <item m="1" x="3058"/>
        <item m="1" x="3059"/>
        <item m="1" x="3068"/>
        <item m="1" x="3069"/>
        <item m="1" x="3062"/>
        <item m="1" x="3063"/>
        <item m="1" x="3064"/>
        <item m="1" x="3065"/>
        <item m="1" x="2812"/>
        <item m="1" x="2587"/>
        <item m="1" x="3072"/>
        <item m="1" x="3073"/>
        <item m="1" x="3074"/>
        <item m="1" x="3075"/>
        <item m="1" x="3076"/>
        <item m="1" x="3077"/>
        <item m="1" x="3078"/>
        <item m="1" x="3079"/>
        <item m="1" x="3080"/>
        <item m="1" x="3083"/>
        <item m="1" x="3084"/>
        <item m="1" x="3085"/>
        <item m="1" x="3086"/>
        <item m="1" x="3087"/>
        <item m="1" x="3088"/>
        <item m="1" x="3089"/>
        <item m="1" x="3090"/>
        <item m="1" x="3091"/>
        <item m="1" x="3092"/>
        <item m="1" x="3097"/>
        <item m="1" x="3098"/>
        <item m="1" x="3093"/>
        <item m="1" x="3094"/>
        <item m="1" x="3095"/>
        <item m="1" x="3096"/>
        <item m="1" x="3081"/>
        <item m="1" x="3082"/>
        <item m="1" x="2687"/>
        <item m="1" x="2688"/>
        <item m="1" x="3105"/>
        <item m="1" x="3107"/>
        <item m="1" x="2604"/>
        <item m="1" x="3106"/>
        <item m="1" x="3108"/>
        <item m="1" x="3102"/>
        <item m="1" x="3112"/>
        <item m="1" x="3113"/>
        <item m="1" x="3114"/>
        <item m="1" x="3116"/>
        <item m="1" x="2872"/>
        <item m="1" x="2886"/>
        <item m="1" x="2887"/>
        <item m="1" x="2868"/>
        <item m="1" x="2864"/>
        <item m="1" x="2866"/>
        <item m="1" x="2848"/>
        <item m="1" x="2830"/>
        <item m="1" x="2874"/>
        <item m="1" x="2863"/>
        <item m="1" x="2815"/>
        <item m="1" x="2865"/>
        <item m="1" x="2867"/>
        <item m="1" x="2860"/>
        <item m="1" x="2861"/>
        <item m="1" x="2873"/>
        <item m="1" x="3119"/>
        <item m="1" x="3120"/>
        <item m="1" x="3121"/>
        <item m="1" x="3122"/>
        <item m="1" x="3100"/>
        <item m="1" x="3123"/>
        <item m="1" x="3101"/>
        <item m="1" x="3124"/>
        <item m="1" x="3125"/>
        <item m="1" x="3126"/>
        <item m="1" x="3127"/>
        <item m="1" x="2944"/>
        <item m="1" x="2971"/>
        <item m="1" x="3128"/>
        <item m="1" x="3129"/>
        <item m="1" x="2581"/>
        <item m="1" x="3130"/>
        <item m="1" x="2769"/>
        <item m="1" x="2770"/>
        <item m="1" x="2771"/>
        <item m="1" x="2772"/>
        <item m="1" x="2773"/>
        <item m="1" x="3131"/>
        <item m="1" x="2954"/>
        <item m="1" x="2561"/>
        <item m="1" x="2669"/>
        <item m="1" x="2565"/>
        <item m="1" x="3132"/>
        <item m="1" x="3133"/>
        <item m="1" x="2813"/>
        <item m="1" x="2568"/>
        <item m="1" x="2571"/>
        <item m="1" x="2577"/>
        <item m="1" x="2896"/>
        <item m="1" x="3137"/>
        <item m="1" x="2780"/>
        <item m="1" x="3138"/>
        <item m="1" x="3139"/>
        <item m="1" x="2895"/>
        <item m="1" x="2594"/>
        <item m="1" x="2774"/>
        <item m="1" x="2674"/>
        <item m="1" x="2675"/>
        <item m="1" x="3140"/>
        <item m="1" x="2690"/>
        <item m="1" x="2616"/>
        <item m="1" x="2681"/>
        <item m="1" x="2682"/>
        <item m="1" x="2683"/>
        <item m="1" x="2684"/>
        <item m="1" x="2638"/>
        <item m="1" x="2685"/>
        <item m="1" x="3141"/>
        <item m="1" x="2691"/>
        <item m="1" x="2652"/>
        <item m="1" x="2814"/>
        <item m="1" x="3142"/>
        <item m="1" x="3143"/>
        <item m="1" x="3144"/>
        <item m="1" x="2686"/>
        <item m="1" x="2924"/>
        <item m="1" x="2925"/>
        <item m="1" x="2659"/>
        <item m="1" x="2588"/>
        <item m="1" x="2621"/>
        <item m="1" x="3146"/>
        <item m="1" x="3147"/>
        <item m="1" x="3152"/>
        <item m="1" x="3153"/>
        <item m="1" x="3148"/>
        <item m="1" x="3154"/>
        <item m="1" x="3155"/>
        <item m="1" x="3149"/>
        <item m="1" x="3156"/>
        <item m="1" x="3157"/>
        <item m="1" x="3150"/>
        <item m="1" x="3158"/>
        <item m="1" x="3159"/>
        <item m="1" x="3151"/>
        <item m="1" x="3160"/>
        <item m="1" x="3161"/>
        <item m="1" x="3172"/>
        <item m="1" x="3162"/>
        <item m="1" x="3163"/>
        <item m="1" x="3173"/>
        <item m="1" x="3164"/>
        <item m="1" x="3165"/>
        <item m="1" x="3166"/>
        <item m="1" x="3168"/>
        <item m="1" x="3169"/>
        <item m="1" x="3167"/>
        <item m="1" x="3170"/>
        <item m="1" x="3171"/>
        <item m="1" x="3174"/>
        <item m="1" x="3176"/>
        <item m="1" x="3178"/>
        <item m="1" x="3180"/>
        <item m="1" x="3181"/>
        <item m="1" x="3182"/>
        <item m="1" x="3183"/>
        <item m="1" x="3303"/>
        <item m="1" x="3304"/>
        <item m="1" x="3305"/>
        <item m="1" x="3262"/>
        <item m="1" x="3189"/>
        <item m="1" x="3190"/>
        <item m="1" x="3194"/>
        <item m="1" x="3195"/>
        <item m="1" x="3196"/>
        <item m="1" x="3285"/>
        <item m="1" x="3286"/>
        <item m="1" x="3287"/>
        <item m="1" x="3197"/>
        <item m="1" x="3198"/>
        <item m="1" x="3199"/>
        <item m="1" x="3200"/>
        <item m="1" x="3290"/>
        <item m="1" x="3291"/>
        <item m="1" x="3212"/>
        <item m="1" x="3224"/>
        <item m="1" x="3213"/>
        <item m="1" x="3235"/>
        <item m="1" x="3238"/>
        <item m="1" x="3246"/>
        <item m="1" x="3255"/>
        <item m="1" x="3269"/>
        <item m="1" x="3273"/>
        <item m="1" x="3278"/>
        <item m="1" x="3282"/>
        <item m="1" x="3215"/>
        <item m="1" x="3220"/>
        <item m="1" x="3188"/>
        <item m="1" x="3306"/>
        <item m="1" x="3216"/>
        <item m="1" x="1965"/>
        <item m="1" x="3288"/>
        <item m="1" x="3274"/>
        <item m="1" x="3263"/>
        <item m="1" x="3264"/>
        <item m="1" x="3265"/>
        <item m="1" x="3279"/>
        <item m="1" x="3280"/>
        <item m="1" x="3281"/>
        <item m="1" x="3191"/>
        <item m="1" x="3192"/>
        <item m="1" x="3193"/>
        <item m="1" x="3293"/>
        <item m="1" x="3294"/>
        <item m="1" x="3295"/>
        <item m="1" x="3296"/>
        <item m="1" x="3202"/>
        <item m="1" x="3203"/>
        <item m="1" x="3204"/>
        <item m="1" x="3205"/>
        <item m="1" x="3206"/>
        <item m="1" x="3207"/>
        <item m="1" x="3208"/>
        <item m="1" x="3297"/>
        <item m="1" x="3298"/>
        <item m="1" x="3299"/>
        <item m="1" x="3300"/>
        <item m="1" x="3301"/>
        <item m="1" x="3302"/>
        <item m="1" x="3307"/>
        <item m="1" x="3308"/>
        <item m="1" x="3217"/>
        <item m="1" x="3239"/>
        <item m="1" x="3312"/>
        <item m="1" x="3313"/>
        <item m="1" x="3314"/>
        <item m="1" x="3221"/>
        <item m="1" x="3222"/>
        <item m="1" x="3223"/>
        <item m="1" x="3315"/>
        <item m="1" x="3227"/>
        <item m="1" x="3230"/>
        <item m="1" x="3231"/>
        <item m="1" x="3234"/>
        <item m="1" x="3236"/>
        <item m="1" x="3237"/>
        <item m="1" x="3309"/>
        <item m="1" x="3241"/>
        <item m="1" x="3243"/>
        <item m="1" x="3244"/>
        <item m="1" x="3245"/>
        <item m="1" x="3247"/>
        <item m="1" x="3248"/>
        <item m="1" x="3249"/>
        <item m="1" x="3251"/>
        <item m="1" x="3252"/>
        <item m="1" x="3253"/>
        <item m="1" x="3254"/>
        <item m="1" x="3256"/>
        <item m="1" x="3257"/>
        <item m="1" x="3258"/>
        <item m="1" x="3259"/>
        <item m="1" x="3218"/>
        <item m="1" x="3219"/>
        <item m="1" x="3275"/>
        <item m="1" x="3276"/>
        <item m="1" x="3277"/>
        <item m="1" x="3260"/>
        <item m="1" x="3261"/>
        <item m="1" x="3316"/>
        <item m="1" x="3317"/>
        <item m="1" x="3318"/>
        <item m="1" x="3319"/>
        <item m="1" x="3266"/>
        <item m="1" x="3267"/>
        <item m="1" x="3268"/>
        <item m="1" x="3320"/>
        <item m="1" x="3321"/>
        <item m="1" x="3322"/>
        <item m="1" x="3323"/>
        <item m="1" x="3324"/>
        <item m="1" x="3325"/>
        <item m="1" x="3270"/>
        <item m="1" x="3271"/>
        <item m="1" x="3272"/>
        <item m="1" x="3209"/>
        <item m="1" x="3210"/>
        <item m="1" x="3211"/>
        <item m="1" x="3187"/>
        <item m="1" x="3326"/>
        <item m="1" x="3250"/>
        <item m="1" x="3328"/>
        <item m="1" x="3329"/>
        <item m="1" x="3330"/>
        <item m="1" x="3331"/>
        <item m="1" x="3327"/>
        <item m="1" x="3292"/>
        <item m="1" x="3332"/>
        <item m="1" x="3333"/>
        <item m="1" x="3289"/>
        <item m="1" x="3334"/>
        <item m="1" x="3335"/>
        <item m="1" x="3336"/>
        <item m="1" x="3337"/>
        <item m="1" x="3338"/>
        <item m="1" x="3339"/>
        <item m="1" x="3340"/>
        <item m="1" x="3341"/>
        <item m="1" x="3342"/>
        <item m="1" x="3343"/>
        <item m="1" x="3344"/>
        <item m="1" x="3345"/>
        <item m="1" x="3346"/>
        <item m="1" x="3179"/>
        <item m="1" x="3347"/>
        <item m="1" x="3348"/>
        <item m="1" x="3349"/>
        <item m="1" x="3350"/>
        <item m="1" x="3351"/>
        <item m="1" x="3354"/>
        <item m="1" x="3352"/>
        <item m="1" x="3353"/>
        <item m="1" x="3355"/>
        <item m="1" x="3360"/>
        <item m="1" x="3358"/>
        <item m="1" x="3361"/>
        <item m="1" x="3362"/>
        <item m="1" x="3363"/>
        <item m="1" x="3364"/>
        <item m="1" x="3369"/>
        <item m="1" x="3365"/>
        <item m="1" x="3366"/>
        <item m="1" x="3367"/>
        <item m="1" x="3368"/>
        <item m="1" x="3370"/>
        <item m="1" x="3371"/>
        <item m="1" x="3372"/>
        <item m="1" x="3373"/>
        <item m="1" x="3374"/>
        <item m="1" x="3356"/>
        <item m="1" x="3375"/>
        <item m="1" x="3376"/>
        <item m="1" x="3357"/>
        <item m="1" x="3359"/>
        <item m="1" x="3377"/>
        <item m="1" x="3378"/>
        <item m="1" x="3389"/>
        <item m="1" x="3381"/>
        <item m="1" x="3383"/>
        <item m="1" x="3382"/>
        <item m="1" x="3386"/>
        <item m="1" x="3384"/>
        <item m="1" x="3387"/>
        <item m="1" x="3385"/>
        <item m="1" x="3388"/>
        <item m="1" x="3393"/>
        <item m="1" x="3379"/>
        <item m="1" x="3311"/>
        <item m="1" x="3407"/>
        <item m="1" x="3409"/>
        <item m="1" x="3390"/>
        <item m="1" x="3391"/>
        <item m="1" x="3392"/>
        <item m="1" x="3380"/>
        <item m="1" x="3403"/>
        <item m="1" x="3399"/>
        <item m="1" x="3400"/>
        <item m="1" x="3401"/>
        <item m="1" x="3410"/>
        <item m="1" x="3402"/>
        <item m="1" x="3394"/>
        <item m="1" x="3395"/>
        <item m="1" x="3396"/>
        <item m="1" x="3397"/>
        <item m="1" x="3398"/>
        <item m="1" x="3404"/>
        <item m="1" x="3405"/>
        <item m="1" x="3406"/>
        <item m="1" x="3184"/>
        <item m="1" x="3185"/>
        <item m="1" x="3186"/>
        <item m="1" x="3408"/>
        <item m="1" x="2749"/>
        <item m="1" x="2750"/>
        <item m="1" x="2751"/>
        <item m="1" x="2752"/>
        <item m="1" x="2582"/>
        <item m="1" x="2958"/>
        <item m="1" x="2959"/>
        <item m="1" x="2653"/>
        <item m="1" x="2665"/>
        <item m="1" x="3412"/>
        <item m="1" x="3411"/>
        <item m="1" x="3413"/>
        <item m="1" x="2900"/>
        <item m="1" x="3415"/>
        <item m="1" x="3416"/>
        <item m="1" x="3417"/>
        <item m="1" x="3418"/>
        <item m="1" x="3419"/>
        <item m="1" x="3420"/>
        <item m="1" x="3103"/>
        <item m="1" x="3421"/>
        <item m="1" x="3423"/>
        <item m="1" x="3424"/>
        <item m="1" x="3422"/>
        <item m="1" x="3425"/>
        <item m="1" x="3104"/>
        <item m="1" x="3426"/>
        <item m="1" x="3099"/>
        <item m="1" x="3427"/>
        <item m="1" x="3428"/>
        <item m="1" x="3429"/>
        <item m="1" x="3430"/>
        <item m="1" x="2707"/>
        <item m="1" x="3432"/>
        <item m="1" x="3478"/>
        <item m="1" x="3479"/>
        <item m="1" x="3433"/>
        <item m="1" x="3434"/>
        <item m="1" x="3435"/>
        <item m="1" x="3436"/>
        <item m="1" x="3437"/>
        <item m="1" x="3438"/>
        <item m="1" x="3439"/>
        <item m="1" x="3440"/>
        <item m="1" x="2930"/>
        <item m="1" x="2931"/>
        <item m="1" x="2932"/>
        <item m="1" x="2933"/>
        <item m="1" x="3445"/>
        <item m="1" x="3446"/>
        <item m="1" x="3444"/>
        <item m="1" x="3447"/>
        <item m="1" x="3448"/>
        <item m="1" x="3449"/>
        <item m="1" x="3452"/>
        <item m="1" x="3441"/>
        <item m="1" x="3442"/>
        <item m="1" x="3584"/>
        <item m="1" x="3455"/>
        <item m="1" x="3454"/>
        <item m="1" x="3585"/>
        <item m="1" x="3458"/>
        <item m="1" x="3581"/>
        <item m="1" x="2897"/>
        <item m="1" x="3472"/>
        <item m="1" x="2898"/>
        <item m="1" x="2899"/>
        <item m="1" x="2884"/>
        <item m="1" x="2885"/>
        <item m="1" x="3459"/>
        <item m="1" x="3460"/>
        <item m="1" x="3461"/>
        <item m="1" x="3462"/>
        <item m="1" x="3463"/>
        <item m="1" x="3464"/>
        <item m="1" x="3465"/>
        <item m="1" x="3466"/>
        <item m="1" x="3473"/>
        <item m="1" x="3474"/>
        <item m="1" x="3475"/>
        <item m="1" x="3476"/>
        <item m="1" x="3477"/>
        <item m="1" x="3480"/>
        <item m="1" x="3481"/>
        <item m="1" x="2905"/>
        <item m="1" x="3482"/>
        <item m="1" x="2578"/>
        <item m="1" x="2689"/>
        <item m="1" x="2676"/>
        <item m="1" x="2670"/>
        <item m="1" x="2668"/>
        <item m="1" x="2677"/>
        <item m="1" x="2678"/>
        <item m="1" x="3492"/>
        <item m="1" x="3491"/>
        <item m="1" x="3456"/>
        <item m="1" x="3457"/>
        <item m="1" x="3453"/>
        <item m="1" x="3573"/>
        <item m="1" x="3493"/>
        <item m="1" x="3494"/>
        <item m="1" x="3495"/>
        <item m="1" x="3496"/>
        <item m="1" x="3497"/>
        <item m="1" x="3498"/>
        <item m="1" x="3499"/>
        <item m="1" x="3500"/>
        <item m="1" x="3502"/>
        <item m="1" x="3503"/>
        <item m="1" x="3504"/>
        <item m="1" x="3505"/>
        <item m="1" x="3510"/>
        <item m="1" x="3511"/>
        <item m="1" x="3507"/>
        <item m="1" x="3512"/>
        <item m="1" x="3508"/>
        <item m="1" x="3513"/>
        <item m="1" x="3514"/>
        <item m="1" x="3517"/>
        <item m="1" x="3515"/>
        <item m="1" x="3518"/>
        <item m="1" x="3509"/>
        <item m="1" x="3519"/>
        <item m="1" x="3516"/>
        <item m="1" x="3520"/>
        <item m="1" x="3522"/>
        <item m="1" x="3521"/>
        <item m="1" x="3523"/>
        <item m="1" x="3525"/>
        <item m="1" x="3524"/>
        <item m="1" x="3526"/>
        <item m="1" x="3527"/>
        <item m="1" x="3528"/>
        <item m="1" x="3529"/>
        <item m="1" x="3530"/>
        <item m="1" x="2657"/>
        <item m="1" x="3597"/>
        <item m="1" x="3532"/>
        <item m="1" x="3534"/>
        <item m="1" x="3533"/>
        <item m="1" x="3535"/>
        <item m="1" x="3536"/>
        <item m="1" x="3537"/>
        <item m="1" x="3538"/>
        <item m="1" x="3540"/>
        <item m="1" x="3541"/>
        <item m="1" x="3542"/>
        <item m="1" x="3543"/>
        <item m="1" x="3631"/>
        <item m="1" x="3544"/>
        <item m="1" x="3548"/>
        <item m="1" x="3546"/>
        <item m="1" x="3545"/>
        <item m="1" x="3549"/>
        <item m="1" x="3551"/>
        <item m="1" x="3552"/>
        <item m="1" x="3553"/>
        <item m="1" x="3554"/>
        <item m="1" x="3550"/>
        <item m="1" x="3558"/>
        <item m="1" x="3557"/>
        <item m="1" x="3547"/>
        <item m="1" x="3555"/>
        <item m="1" x="3556"/>
        <item m="1" x="3559"/>
        <item m="1" x="3560"/>
        <item m="1" x="3561"/>
        <item m="1" x="3562"/>
        <item m="1" x="3563"/>
        <item m="1" x="3564"/>
        <item m="1" x="3565"/>
        <item m="1" x="3566"/>
        <item m="1" x="3567"/>
        <item m="1" x="3568"/>
        <item m="1" x="3571"/>
        <item m="1" x="3569"/>
        <item m="1" x="3572"/>
        <item m="1" x="3570"/>
        <item m="1" x="3574"/>
        <item m="1" x="3575"/>
        <item m="1" x="3582"/>
        <item m="1" x="3583"/>
        <item m="1" x="3586"/>
        <item m="1" x="3587"/>
        <item m="1" x="3589"/>
        <item m="1" x="3591"/>
        <item m="1" x="3590"/>
        <item m="1" x="3592"/>
        <item m="1" x="3593"/>
        <item m="1" x="3595"/>
        <item m="1" x="3594"/>
        <item m="1" x="3596"/>
        <item m="1" x="3598"/>
        <item m="1" x="3608"/>
        <item m="1" x="3599"/>
        <item m="1" x="3576"/>
        <item m="1" x="3577"/>
        <item m="1" x="3579"/>
        <item m="1" x="3580"/>
        <item m="1" x="3609"/>
        <item m="1" x="3610"/>
        <item m="1" x="3611"/>
        <item m="1" x="3612"/>
        <item m="1" x="3613"/>
        <item m="1" x="3614"/>
        <item m="1" x="3615"/>
        <item m="1" x="3616"/>
        <item m="1" x="3617"/>
        <item m="1" x="3600"/>
        <item m="1" x="3618"/>
        <item m="1" x="3601"/>
        <item m="1" x="3619"/>
        <item m="1" x="3602"/>
        <item m="1" x="3620"/>
        <item m="1" x="3603"/>
        <item m="1" x="3621"/>
        <item m="1" x="3604"/>
        <item m="1" x="3622"/>
        <item m="1" x="3605"/>
        <item m="1" x="3623"/>
        <item m="1" x="3639"/>
        <item m="1" x="3624"/>
        <item m="1" x="3625"/>
        <item m="1" x="3628"/>
        <item m="1" x="3626"/>
        <item m="1" x="3629"/>
        <item m="1" x="3627"/>
        <item m="1" x="3490"/>
        <item m="1" x="3531"/>
        <item m="1" x="3606"/>
        <item m="1" x="3632"/>
        <item m="1" x="3640"/>
        <item m="1" x="3633"/>
        <item m="1" x="3635"/>
        <item m="1" x="3637"/>
        <item m="1" x="3634"/>
        <item m="1" x="3539"/>
        <item m="1" x="3636"/>
        <item m="1" x="3607"/>
        <item m="1" x="3638"/>
        <item m="1" x="3641"/>
        <item m="1" x="3642"/>
        <item m="1" x="3630"/>
        <item m="1" x="3643"/>
        <item m="1" x="3644"/>
        <item m="1" x="3645"/>
        <item m="1" x="3646"/>
        <item m="1" x="3647"/>
        <item m="1" x="3648"/>
        <item m="1" x="3649"/>
        <item m="1" x="3650"/>
        <item m="1" x="3651"/>
        <item m="1" x="3652"/>
        <item m="1" x="3653"/>
        <item m="1" x="3654"/>
        <item m="1" x="3655"/>
        <item m="1" x="3483"/>
        <item m="1" x="3486"/>
        <item m="1" x="3487"/>
        <item m="1" x="3484"/>
        <item m="1" x="3485"/>
        <item m="1" x="3656"/>
        <item m="1" x="3657"/>
        <item m="1" x="3658"/>
        <item m="1" x="3659"/>
        <item m="1" x="3660"/>
        <item m="1" x="3661"/>
        <item m="1" x="3670"/>
        <item m="1" x="3671"/>
        <item m="1" x="3662"/>
        <item m="1" x="3663"/>
        <item m="1" x="3664"/>
        <item m="1" x="3665"/>
        <item m="1" x="3668"/>
        <item m="1" x="3669"/>
        <item m="1" x="3666"/>
        <item m="1" x="3667"/>
        <item m="1" x="3674"/>
        <item m="1" x="3677"/>
        <item m="1" x="3675"/>
        <item m="1" x="3678"/>
        <item m="1" x="3676"/>
        <item m="1" x="3679"/>
        <item m="1" x="3680"/>
        <item m="1" x="3690"/>
        <item m="1" x="3681"/>
        <item m="1" x="3684"/>
        <item m="1" x="3685"/>
        <item m="1" x="3682"/>
        <item m="1" x="3686"/>
        <item m="1" x="3687"/>
        <item m="1" x="3683"/>
        <item m="1" x="3688"/>
        <item m="1" x="3689"/>
        <item m="1" x="2597"/>
        <item m="1" x="2760"/>
        <item m="1" x="2742"/>
        <item m="1" x="2639"/>
        <item m="1" x="3812"/>
        <item m="1" x="3691"/>
        <item m="1" x="3692"/>
        <item m="1" x="3694"/>
        <item m="1" x="3778"/>
        <item m="1" x="3696"/>
        <item m="1" x="3697"/>
        <item m="1" x="3698"/>
        <item m="1" x="3699"/>
        <item m="1" x="3700"/>
        <item m="1" x="3701"/>
        <item m="1" x="3703"/>
        <item m="1" x="3706"/>
        <item m="1" x="3707"/>
        <item m="1" x="3708"/>
        <item m="1" x="3932"/>
        <item m="1" x="3933"/>
        <item m="1" x="3937"/>
        <item m="1" x="3940"/>
        <item m="1" x="3942"/>
        <item m="1" x="3935"/>
        <item m="1" x="3936"/>
        <item m="1" x="3941"/>
        <item m="1" x="3934"/>
        <item m="1" x="3939"/>
        <item m="1" x="3938"/>
        <item m="1" x="3769"/>
        <item m="1" x="3770"/>
        <item m="1" x="3943"/>
        <item m="1" x="3952"/>
        <item m="1" x="3953"/>
        <item m="1" x="3955"/>
        <item m="1" x="3956"/>
        <item m="1" x="3957"/>
        <item m="1" x="3958"/>
        <item m="1" x="3944"/>
        <item m="1" x="3947"/>
        <item m="1" x="3950"/>
        <item m="1" x="3771"/>
        <item m="1" x="3762"/>
        <item m="1" x="3763"/>
        <item m="1" x="3757"/>
        <item m="1" x="3758"/>
        <item m="1" x="3946"/>
        <item m="1" x="3960"/>
        <item m="1" x="3948"/>
        <item m="1" x="3752"/>
        <item m="1" x="3764"/>
        <item m="1" x="3754"/>
        <item m="1" x="3759"/>
        <item m="1" x="3767"/>
        <item m="1" x="3768"/>
        <item m="1" x="3753"/>
        <item m="1" x="3765"/>
        <item m="1" x="3766"/>
        <item m="1" x="3951"/>
        <item m="1" x="3945"/>
        <item m="1" x="3949"/>
        <item m="1" x="3954"/>
        <item m="1" x="3959"/>
        <item m="1" x="3718"/>
        <item m="1" x="3709"/>
        <item m="1" x="3963"/>
        <item m="1" x="3741"/>
        <item m="1" x="3730"/>
        <item m="1" x="3733"/>
        <item m="1" x="3740"/>
        <item m="1" x="4479"/>
        <item m="1" x="3961"/>
        <item m="1" x="3965"/>
        <item m="1" x="3710"/>
        <item m="1" x="3987"/>
        <item m="1" x="3990"/>
        <item m="1" x="3716"/>
        <item m="1" x="3991"/>
        <item m="1" x="3971"/>
        <item m="1" x="3975"/>
        <item m="1" x="3711"/>
        <item m="1" x="3968"/>
        <item m="1" x="3976"/>
        <item m="1" x="3962"/>
        <item m="1" x="3720"/>
        <item m="1" x="3721"/>
        <item m="1" x="3722"/>
        <item m="1" x="3725"/>
        <item m="1" x="3726"/>
        <item m="1" x="3727"/>
        <item m="1" x="3728"/>
        <item m="1" x="3973"/>
        <item m="1" x="3731"/>
        <item m="1" x="3732"/>
        <item m="1" x="3735"/>
        <item m="1" x="3736"/>
        <item m="1" x="3738"/>
        <item m="1" x="3739"/>
        <item m="1" x="3967"/>
        <item m="1" x="3964"/>
        <item m="1" x="3719"/>
        <item m="1" x="3723"/>
        <item m="1" x="3724"/>
        <item m="1" x="3972"/>
        <item m="1" x="4001"/>
        <item m="1" x="3737"/>
        <item m="1" x="3969"/>
        <item m="1" x="3717"/>
        <item m="1" x="3734"/>
        <item m="1" x="3989"/>
        <item m="1" x="3981"/>
        <item m="1" x="3983"/>
        <item m="1" x="3984"/>
        <item m="1" x="3999"/>
        <item m="1" x="3966"/>
        <item m="1" x="3994"/>
        <item m="1" x="4004"/>
        <item m="1" x="4006"/>
        <item m="1" x="4007"/>
        <item m="1" x="3729"/>
        <item m="1" x="4008"/>
        <item m="1" x="3977"/>
        <item m="1" x="3978"/>
        <item m="1" x="3982"/>
        <item m="1" x="3980"/>
        <item m="1" x="3970"/>
        <item m="1" x="3997"/>
        <item m="1" x="4005"/>
        <item m="1" x="3979"/>
        <item m="1" x="3995"/>
        <item m="1" x="3996"/>
        <item m="1" x="3998"/>
        <item m="1" x="4000"/>
        <item m="1" x="4002"/>
        <item m="1" x="4003"/>
        <item m="1" x="3974"/>
        <item m="1" x="3992"/>
        <item m="1" x="3993"/>
        <item m="1" x="3986"/>
        <item m="1" x="3985"/>
        <item m="1" x="3714"/>
        <item m="1" x="3715"/>
        <item m="1" x="3712"/>
        <item m="1" x="3713"/>
        <item m="1" x="3988"/>
        <item m="1" x="3775"/>
        <item m="1" x="3776"/>
        <item m="1" x="3751"/>
        <item m="1" x="3777"/>
        <item m="1" x="3748"/>
        <item m="1" x="4009"/>
        <item m="1" x="4014"/>
        <item m="1" x="4017"/>
        <item m="1" x="4012"/>
        <item m="1" x="4010"/>
        <item m="1" x="4013"/>
        <item m="1" x="4015"/>
        <item m="1" x="3781"/>
        <item m="1" x="4018"/>
        <item m="1" x="3819"/>
        <item m="1" x="4019"/>
        <item m="1" x="3785"/>
        <item m="1" x="4025"/>
        <item m="1" x="4026"/>
        <item m="1" x="3784"/>
        <item m="1" x="3783"/>
        <item m="1" x="3782"/>
        <item m="1" x="4024"/>
        <item m="1" x="4020"/>
        <item m="1" x="4016"/>
        <item m="1" x="4021"/>
        <item m="1" x="3779"/>
        <item m="1" x="4022"/>
        <item m="1" x="3780"/>
        <item m="1" x="4023"/>
        <item m="1" x="3745"/>
        <item m="1" x="3743"/>
        <item m="1" x="4027"/>
        <item m="1" x="4030"/>
        <item m="1" x="4031"/>
        <item m="1" x="3750"/>
        <item m="1" x="4035"/>
        <item m="1" x="3746"/>
        <item m="1" x="3747"/>
        <item m="1" x="3742"/>
        <item m="1" x="4040"/>
        <item m="1" x="3744"/>
        <item m="1" x="3749"/>
        <item m="1" x="4037"/>
        <item m="1" x="4034"/>
        <item m="1" x="4032"/>
        <item m="1" x="4043"/>
        <item m="1" x="4044"/>
        <item m="1" x="4046"/>
        <item m="1" x="4047"/>
        <item m="1" x="4057"/>
        <item m="1" x="4048"/>
        <item m="1" x="4051"/>
        <item m="1" x="4054"/>
        <item m="1" x="4049"/>
        <item m="1" x="4055"/>
        <item m="1" x="4028"/>
        <item m="1" x="4029"/>
        <item m="1" x="4041"/>
        <item m="1" x="4042"/>
        <item m="1" x="4045"/>
        <item m="1" x="4052"/>
        <item m="1" x="4053"/>
        <item m="1" x="4033"/>
        <item m="1" x="4050"/>
        <item m="1" x="4036"/>
        <item m="1" x="4038"/>
        <item m="1" x="4039"/>
        <item m="1" x="3774"/>
        <item m="1" x="3773"/>
        <item m="1" x="4059"/>
        <item m="1" x="4060"/>
        <item m="1" x="4058"/>
        <item m="1" x="4061"/>
        <item m="1" x="4062"/>
        <item m="1" x="3772"/>
        <item m="1" x="4071"/>
        <item m="1" x="4067"/>
        <item m="1" x="4072"/>
        <item m="1" x="4063"/>
        <item m="1" x="4064"/>
        <item m="1" x="4065"/>
        <item m="1" x="3810"/>
        <item m="1" x="3809"/>
        <item m="1" x="3821"/>
        <item m="1" x="3823"/>
        <item m="1" x="3824"/>
        <item m="1" x="3825"/>
        <item m="1" x="4080"/>
        <item m="1" x="4073"/>
        <item m="1" x="4083"/>
        <item m="1" x="3831"/>
        <item m="1" x="3813"/>
        <item m="1" x="3814"/>
        <item m="1" x="3815"/>
        <item m="1" x="3816"/>
        <item m="1" x="3817"/>
        <item m="1" x="3818"/>
        <item m="1" x="4074"/>
        <item m="1" x="4075"/>
        <item m="1" x="4076"/>
        <item m="1" x="3806"/>
        <item m="1" x="3807"/>
        <item m="1" x="3808"/>
        <item m="1" x="4081"/>
        <item m="1" x="4078"/>
        <item m="1" x="4077"/>
        <item m="1" x="4079"/>
        <item m="1" x="3820"/>
        <item m="1" x="3837"/>
        <item m="1" x="3841"/>
        <item m="1" x="4084"/>
        <item m="1" x="4082"/>
        <item m="1" x="3802"/>
        <item m="1" x="3803"/>
        <item m="1" x="3804"/>
        <item m="1" x="3805"/>
        <item m="1" x="3848"/>
        <item m="1" x="4088"/>
        <item m="1" x="4085"/>
        <item m="1" x="4086"/>
        <item m="1" x="4087"/>
        <item m="1" x="3850"/>
        <item m="1" x="3851"/>
        <item m="1" x="3852"/>
        <item m="1" x="4089"/>
        <item m="1" x="4090"/>
        <item m="1" x="4091"/>
        <item m="1" x="4092"/>
        <item m="1" x="3854"/>
        <item m="1" x="3855"/>
        <item m="1" x="4093"/>
        <item m="1" x="4094"/>
        <item m="1" x="4096"/>
        <item m="1" x="3842"/>
        <item m="1" x="3796"/>
        <item m="1" x="3790"/>
        <item m="1" x="3792"/>
        <item m="1" x="3799"/>
        <item m="1" x="3800"/>
        <item m="1" x="3795"/>
        <item m="1" x="3789"/>
        <item m="1" x="4098"/>
        <item m="1" x="4099"/>
        <item m="1" x="4112"/>
        <item m="1" x="4111"/>
        <item m="1" x="3794"/>
        <item m="1" x="3793"/>
        <item m="1" x="4102"/>
        <item m="1" x="4103"/>
        <item m="1" x="4107"/>
        <item m="1" x="4104"/>
        <item m="1" x="3791"/>
        <item m="1" x="3832"/>
        <item m="1" x="3833"/>
        <item m="1" x="4114"/>
        <item m="1" x="3834"/>
        <item m="1" x="4119"/>
        <item m="1" x="3835"/>
        <item m="1" x="4113"/>
        <item m="1" x="4118"/>
        <item m="1" x="4524"/>
        <item m="1" x="4121"/>
        <item m="1" x="4110"/>
        <item m="1" x="3836"/>
        <item m="1" x="3840"/>
        <item m="1" x="4122"/>
        <item m="1" x="4116"/>
        <item m="1" x="4115"/>
        <item m="1" x="4105"/>
        <item m="1" x="4124"/>
        <item m="1" x="4109"/>
        <item m="1" x="4123"/>
        <item m="1" x="4132"/>
        <item m="1" x="4130"/>
        <item m="1" x="4133"/>
        <item m="1" x="4134"/>
        <item m="1" x="4129"/>
        <item m="1" x="4125"/>
        <item m="1" x="4128"/>
        <item m="1" x="4097"/>
        <item m="1" x="4126"/>
        <item m="1" x="4127"/>
        <item m="1" x="3883"/>
        <item m="1" x="3884"/>
        <item m="1" x="4139"/>
        <item m="1" x="3874"/>
        <item m="1" x="3875"/>
        <item m="1" x="4144"/>
        <item m="1" x="4142"/>
        <item m="1" x="4274"/>
        <item m="1" x="4140"/>
        <item m="1" x="4159"/>
        <item m="1" x="3882"/>
        <item m="1" x="4190"/>
        <item m="1" x="4151"/>
        <item m="1" x="3866"/>
        <item m="1" x="4265"/>
        <item m="1" x="4179"/>
        <item m="1" x="4180"/>
        <item m="1" x="4137"/>
        <item m="1" x="3885"/>
        <item m="1" x="3886"/>
        <item m="1" x="4141"/>
        <item m="1" x="4146"/>
        <item m="1" x="4135"/>
        <item m="1" x="4167"/>
        <item m="1" x="4136"/>
        <item m="1" x="4138"/>
        <item m="1" x="4178"/>
        <item m="1" x="4148"/>
        <item m="1" x="4169"/>
        <item m="1" x="4168"/>
        <item m="1" x="4164"/>
        <item m="1" x="4149"/>
        <item m="1" x="4170"/>
        <item m="1" x="4153"/>
        <item m="1" x="3865"/>
        <item m="1" x="4171"/>
        <item m="1" x="3876"/>
        <item m="1" x="3877"/>
        <item m="1" x="4147"/>
        <item m="1" x="4150"/>
        <item m="1" x="4162"/>
        <item m="1" x="4172"/>
        <item m="1" x="3878"/>
        <item m="1" x="3880"/>
        <item m="1" x="4160"/>
        <item m="1" x="4173"/>
        <item m="1" x="3879"/>
        <item m="1" x="4163"/>
        <item m="1" x="4176"/>
        <item m="1" x="4177"/>
        <item m="1" x="4155"/>
        <item m="1" x="4174"/>
        <item m="1" x="3897"/>
        <item m="1" x="3891"/>
        <item m="1" x="3901"/>
        <item m="1" x="4199"/>
        <item m="1" x="4207"/>
        <item m="1" x="4208"/>
        <item m="1" x="4209"/>
        <item m="1" x="3896"/>
        <item m="1" x="3890"/>
        <item m="1" x="4212"/>
        <item m="1" x="4181"/>
        <item m="1" x="4192"/>
        <item m="1" x="4218"/>
        <item m="1" x="3898"/>
        <item m="1" x="4219"/>
        <item m="1" x="3899"/>
        <item m="1" x="3902"/>
        <item m="1" x="4145"/>
        <item m="1" x="4223"/>
        <item m="1" x="4175"/>
        <item m="1" x="4224"/>
        <item m="1" x="4191"/>
        <item m="1" x="3914"/>
        <item m="1" x="3887"/>
        <item m="1" x="4216"/>
        <item m="1" x="3888"/>
        <item m="1" x="3889"/>
        <item m="1" x="4210"/>
        <item m="1" x="3892"/>
        <item m="1" x="3894"/>
        <item m="1" x="3908"/>
        <item m="1" x="3893"/>
        <item m="1" x="4187"/>
        <item m="1" x="4189"/>
        <item m="1" x="4242"/>
        <item m="1" x="4230"/>
        <item m="1" x="4188"/>
        <item m="1" x="4206"/>
        <item m="1" x="4205"/>
        <item m="1" x="4233"/>
        <item m="1" x="4156"/>
        <item m="1" x="4157"/>
        <item m="1" x="4158"/>
        <item m="1" x="4222"/>
        <item m="1" x="4235"/>
        <item m="1" x="4234"/>
        <item m="1" x="3903"/>
        <item m="1" x="4185"/>
        <item m="1" x="4232"/>
        <item m="1" x="4196"/>
        <item m="1" x="4213"/>
        <item m="1" x="4214"/>
        <item m="1" x="4236"/>
        <item m="1" x="4186"/>
        <item m="1" x="4229"/>
        <item m="1" x="4228"/>
        <item m="1" x="4237"/>
        <item m="1" x="4220"/>
        <item m="1" x="4204"/>
        <item m="1" x="4225"/>
        <item m="1" x="4226"/>
        <item m="1" x="3904"/>
        <item m="1" x="4238"/>
        <item m="1" x="3906"/>
        <item m="1" x="4239"/>
        <item m="1" x="4211"/>
        <item m="1" x="4182"/>
        <item m="1" x="4183"/>
        <item m="1" x="4240"/>
        <item m="1" x="4198"/>
        <item m="1" x="4241"/>
        <item m="1" x="4197"/>
        <item m="1" x="4201"/>
        <item m="1" x="3900"/>
        <item m="1" x="4243"/>
        <item m="1" x="4217"/>
        <item m="1" x="4244"/>
        <item m="1" x="4143"/>
        <item m="1" x="4193"/>
        <item m="1" x="4221"/>
        <item m="1" x="4194"/>
        <item m="1" x="4227"/>
        <item m="1" x="4231"/>
        <item m="1" x="4288"/>
        <item m="1" x="4195"/>
        <item m="1" x="4245"/>
        <item m="1" x="3915"/>
        <item m="1" x="3927"/>
        <item m="1" x="4267"/>
        <item m="1" x="4268"/>
        <item m="1" x="4271"/>
        <item m="1" x="4272"/>
        <item m="1" x="4266"/>
        <item m="1" x="3931"/>
        <item m="1" x="4287"/>
        <item m="1" x="4260"/>
        <item m="1" x="4247"/>
        <item m="1" x="4297"/>
        <item m="1" x="4298"/>
        <item m="1" x="4257"/>
        <item m="1" x="3928"/>
        <item m="1" x="4290"/>
        <item m="1" x="4258"/>
        <item m="1" x="4261"/>
        <item m="1" x="4263"/>
        <item m="1" x="4294"/>
        <item m="1" x="4304"/>
        <item m="1" x="4303"/>
        <item m="1" x="4251"/>
        <item m="1" x="4255"/>
        <item m="1" x="4165"/>
        <item m="1" x="4166"/>
        <item m="1" x="4292"/>
        <item m="1" x="4306"/>
        <item m="1" x="4305"/>
        <item m="1" x="4250"/>
        <item m="1" x="4286"/>
        <item m="1" x="4270"/>
        <item m="1" x="4280"/>
        <item m="1" x="4307"/>
        <item m="1" x="4281"/>
        <item m="1" x="4252"/>
        <item m="1" x="4308"/>
        <item m="1" x="4278"/>
        <item m="1" x="4282"/>
        <item m="1" x="4309"/>
        <item m="1" x="4296"/>
        <item m="1" x="4310"/>
        <item m="1" x="4283"/>
        <item m="1" x="4273"/>
        <item m="1" x="4311"/>
        <item m="1" x="4152"/>
        <item m="1" x="4284"/>
        <item m="1" x="4253"/>
        <item m="1" x="4279"/>
        <item m="1" x="4248"/>
        <item m="1" x="4256"/>
        <item m="1" x="4293"/>
        <item m="1" x="4275"/>
        <item m="1" x="3917"/>
        <item m="1" x="3918"/>
        <item m="1" x="3919"/>
        <item m="1" x="3920"/>
        <item m="1" x="3921"/>
        <item m="1" x="3922"/>
        <item m="1" x="3924"/>
        <item m="1" x="3925"/>
        <item m="1" x="3926"/>
        <item m="1" x="3923"/>
        <item m="1" x="4291"/>
        <item m="1" x="4313"/>
        <item m="1" x="4246"/>
        <item m="1" x="4301"/>
        <item m="1" x="4312"/>
        <item m="1" x="4285"/>
        <item m="1" x="4314"/>
        <item m="1" x="4315"/>
        <item m="1" x="4295"/>
        <item m="1" x="4316"/>
        <item m="1" x="4259"/>
        <item m="1" x="4317"/>
        <item m="1" x="3830"/>
        <item m="1" x="4320"/>
        <item m="1" x="3843"/>
        <item m="1" x="3844"/>
        <item m="1" x="3845"/>
        <item m="1" x="3826"/>
        <item m="1" x="4318"/>
        <item m="1" x="3839"/>
        <item m="1" x="4319"/>
        <item m="1" x="3827"/>
        <item m="1" x="3828"/>
        <item m="1" x="3829"/>
        <item m="1" x="4321"/>
        <item m="1" x="3846"/>
        <item m="1" x="4322"/>
        <item m="1" x="4326"/>
        <item m="1" x="4325"/>
        <item m="1" x="3853"/>
        <item m="1" x="4327"/>
        <item m="1" x="3858"/>
        <item m="1" x="3859"/>
        <item m="1" x="3856"/>
        <item m="1" x="4331"/>
        <item m="1" x="4334"/>
        <item m="1" x="4341"/>
        <item m="1" x="4342"/>
        <item m="1" x="4343"/>
        <item m="1" x="4335"/>
        <item m="1" x="4336"/>
        <item m="1" x="4337"/>
        <item m="1" x="4338"/>
        <item m="1" x="4339"/>
        <item m="1" x="4332"/>
        <item m="1" x="4329"/>
        <item m="1" x="4328"/>
        <item m="1" x="4330"/>
        <item m="1" x="3860"/>
        <item m="1" x="3861"/>
        <item m="1" x="3862"/>
        <item m="1" x="3863"/>
        <item m="1" x="4346"/>
        <item m="1" x="4347"/>
        <item m="1" x="4344"/>
        <item m="1" x="4348"/>
        <item m="1" x="4349"/>
        <item m="1" x="4350"/>
        <item m="1" x="4351"/>
        <item m="1" x="3864"/>
        <item m="1" x="4355"/>
        <item m="1" x="4354"/>
        <item m="1" x="4357"/>
        <item m="1" x="4356"/>
        <item m="1" x="4353"/>
        <item m="1" x="4289"/>
        <item m="1" x="4358"/>
        <item m="1" x="3867"/>
        <item m="1" x="4359"/>
        <item m="1" x="4360"/>
        <item m="1" x="4361"/>
        <item m="1" x="3868"/>
        <item m="1" x="3869"/>
        <item m="1" x="3870"/>
        <item m="1" x="3871"/>
        <item m="1" x="3872"/>
        <item m="1" x="3873"/>
        <item m="1" x="4345"/>
        <item m="1" x="3909"/>
        <item m="1" x="3913"/>
        <item m="1" x="3907"/>
        <item m="1" x="4362"/>
        <item m="1" x="4364"/>
        <item m="1" x="3704"/>
        <item m="1" x="3705"/>
        <item m="1" x="4366"/>
        <item m="1" x="4368"/>
        <item m="1" x="4363"/>
        <item m="1" x="3911"/>
        <item m="1" x="3912"/>
        <item m="1" x="4369"/>
        <item m="1" x="4370"/>
        <item m="1" x="4371"/>
        <item m="1" x="4372"/>
        <item m="1" x="3910"/>
        <item m="1" x="4373"/>
        <item m="1" x="4374"/>
        <item m="1" x="4375"/>
        <item m="1" x="4606"/>
        <item m="1" x="4382"/>
        <item m="1" x="4379"/>
        <item m="1" x="4380"/>
        <item m="1" x="4381"/>
        <item m="1" x="4376"/>
        <item m="1" x="4378"/>
        <item m="1" x="4377"/>
        <item m="1" x="4383"/>
        <item m="1" x="4385"/>
        <item m="1" x="4384"/>
        <item m="1" x="4386"/>
        <item m="1" x="3801"/>
        <item m="1" x="4389"/>
        <item m="1" x="4390"/>
        <item m="1" x="4391"/>
        <item m="1" x="4392"/>
        <item m="1" x="4393"/>
        <item m="1" x="4387"/>
        <item m="1" x="4388"/>
        <item m="1" x="4401"/>
        <item m="1" x="4404"/>
        <item m="1" x="4407"/>
        <item m="1" x="4398"/>
        <item m="1" x="4399"/>
        <item m="1" x="4402"/>
        <item m="1" x="4403"/>
        <item m="1" x="4405"/>
        <item m="1" x="4406"/>
        <item m="1" x="4408"/>
        <item m="1" x="4409"/>
        <item m="1" x="4412"/>
        <item m="1" x="4414"/>
        <item m="1" x="4415"/>
        <item m="1" x="4416"/>
        <item m="1" x="4417"/>
        <item m="1" x="4421"/>
        <item m="1" x="4400"/>
        <item m="1" x="4413"/>
        <item m="1" x="4425"/>
        <item m="1" x="4430"/>
        <item m="1" x="4426"/>
        <item m="1" x="4431"/>
        <item m="1" x="4420"/>
        <item m="1" x="4434"/>
        <item m="1" x="4435"/>
        <item m="1" x="4437"/>
        <item m="1" x="4438"/>
        <item m="1" x="4439"/>
        <item m="1" x="4445"/>
        <item m="1" x="4446"/>
        <item m="1" x="4436"/>
        <item m="1" x="4432"/>
        <item m="1" x="4433"/>
        <item m="1" x="4440"/>
        <item m="1" x="4441"/>
        <item m="1" x="4394"/>
        <item m="1" x="4395"/>
        <item m="1" x="4396"/>
        <item m="1" x="4397"/>
        <item m="1" x="4410"/>
        <item m="1" x="4411"/>
        <item m="1" x="4447"/>
        <item m="1" x="4448"/>
        <item m="1" x="4449"/>
        <item m="1" x="4418"/>
        <item m="1" x="4419"/>
        <item m="1" x="4450"/>
        <item m="1" x="4451"/>
        <item m="1" x="4452"/>
        <item m="1" x="4422"/>
        <item m="1" x="4423"/>
        <item m="1" x="4424"/>
        <item m="1" x="4453"/>
        <item m="1" x="4427"/>
        <item m="1" x="4428"/>
        <item m="1" x="4429"/>
        <item m="1" x="4442"/>
        <item m="1" x="4443"/>
        <item m="1" x="4444"/>
        <item m="1" x="4478"/>
        <item m="1" x="4454"/>
        <item m="1" x="4455"/>
        <item m="1" x="4456"/>
        <item m="1" x="4457"/>
        <item m="1" x="4460"/>
        <item m="1" x="4459"/>
        <item m="1" x="4461"/>
        <item m="1" x="4462"/>
        <item m="1" x="4463"/>
        <item m="1" x="4465"/>
        <item m="1" x="4466"/>
        <item m="1" x="3693"/>
        <item m="1" x="4471"/>
        <item m="1" x="4472"/>
        <item m="1" x="4473"/>
        <item m="1" x="4474"/>
        <item m="1" x="4475"/>
        <item m="1" x="4476"/>
        <item m="1" x="4481"/>
        <item m="1" x="4477"/>
        <item m="1" x="3695"/>
        <item m="1" x="4480"/>
        <item m="1" x="4483"/>
        <item m="1" x="4482"/>
        <item m="1" x="4464"/>
        <item m="1" x="4108"/>
        <item m="1" x="4484"/>
        <item m="1" x="4458"/>
        <item m="1" x="4485"/>
        <item m="1" x="4486"/>
        <item m="1" x="4487"/>
        <item m="1" x="4488"/>
        <item m="1" x="4489"/>
        <item m="1" x="4490"/>
        <item m="1" x="4492"/>
        <item m="1" x="4493"/>
        <item m="1" x="4494"/>
        <item m="1" x="4495"/>
        <item m="1" x="4496"/>
        <item m="1" x="4497"/>
        <item m="1" x="4498"/>
        <item m="1" x="4499"/>
        <item m="1" x="4500"/>
        <item m="1" x="4501"/>
        <item m="1" x="4502"/>
        <item m="1" x="4503"/>
        <item m="1" x="4504"/>
        <item m="1" x="4505"/>
        <item m="1" x="4508"/>
        <item m="1" x="4509"/>
        <item m="1" x="4510"/>
        <item m="1" x="4511"/>
        <item m="1" x="4512"/>
        <item m="1" x="4506"/>
        <item m="1" x="4491"/>
        <item m="1" x="4507"/>
        <item m="1" x="4526"/>
        <item m="1" x="4467"/>
        <item m="1" x="4468"/>
        <item m="1" x="4469"/>
        <item m="1" x="4470"/>
        <item m="1" x="4520"/>
        <item m="1" x="4521"/>
        <item m="1" x="4522"/>
        <item m="1" x="4523"/>
        <item m="1" x="3797"/>
        <item m="1" x="3798"/>
        <item m="1" x="3755"/>
        <item m="1" x="3756"/>
        <item m="1" x="3760"/>
        <item m="1" x="3761"/>
        <item m="1" x="4513"/>
        <item m="1" x="4518"/>
        <item m="1" x="4519"/>
        <item m="1" x="4516"/>
        <item m="1" x="4517"/>
        <item m="1" x="4525"/>
        <item m="1" x="4514"/>
        <item m="1" x="4515"/>
        <item m="1" x="4528"/>
        <item m="1" x="4529"/>
        <item m="1" x="4539"/>
        <item m="1" x="4536"/>
        <item m="1" x="4542"/>
        <item m="1" x="4540"/>
        <item m="1" x="4537"/>
        <item m="1" x="4546"/>
        <item m="1" x="4548"/>
        <item m="1" x="4543"/>
        <item m="1" x="4551"/>
        <item m="1" x="4556"/>
        <item m="1" x="4547"/>
        <item m="1" x="4550"/>
        <item m="1" x="4554"/>
        <item m="1" x="4544"/>
        <item m="1" x="4555"/>
        <item m="1" x="4545"/>
        <item m="1" x="4552"/>
        <item m="1" x="4553"/>
        <item m="1" x="4541"/>
        <item m="1" x="4538"/>
        <item m="1" x="4117"/>
        <item m="1" x="4530"/>
        <item m="1" x="4531"/>
        <item m="1" x="4532"/>
        <item m="1" x="4533"/>
        <item m="1" x="4534"/>
        <item m="1" x="4535"/>
        <item m="1" x="3847"/>
        <item m="1" x="4557"/>
        <item m="1" x="4560"/>
        <item m="1" x="4561"/>
        <item m="1" x="4558"/>
        <item m="1" x="4559"/>
        <item m="1" x="4576"/>
        <item m="1" x="4573"/>
        <item m="1" x="4574"/>
        <item m="1" x="4575"/>
        <item m="1" x="4564"/>
        <item m="1" x="4565"/>
        <item m="1" x="4566"/>
        <item m="1" x="4570"/>
        <item m="1" x="4571"/>
        <item m="1" x="4567"/>
        <item m="1" x="4568"/>
        <item m="1" x="4572"/>
        <item m="1" x="4562"/>
        <item m="1" x="4563"/>
        <item m="1" x="4569"/>
        <item m="1" x="4596"/>
        <item m="1" x="4597"/>
        <item m="1" x="4598"/>
        <item m="1" x="4599"/>
        <item m="1" x="3895"/>
        <item m="1" x="4592"/>
        <item m="1" x="4593"/>
        <item m="1" x="4594"/>
        <item m="1" x="4595"/>
        <item m="1" x="4584"/>
        <item m="1" x="4585"/>
        <item m="1" x="4579"/>
        <item m="1" x="4580"/>
        <item m="1" x="4581"/>
        <item m="1" x="4577"/>
        <item m="1" x="4578"/>
        <item m="1" x="4600"/>
        <item m="1" x="4601"/>
        <item m="1" x="4602"/>
        <item m="1" x="4603"/>
        <item m="1" x="4604"/>
        <item m="1" x="4605"/>
        <item m="1" x="4582"/>
        <item m="1" x="4583"/>
        <item m="1" x="4586"/>
        <item m="1" x="4587"/>
        <item m="1" x="4588"/>
        <item m="1" x="4589"/>
        <item m="1" x="4590"/>
        <item m="1" x="4591"/>
        <item m="1" x="3857"/>
        <item m="1" x="4608"/>
        <item m="1" x="4607"/>
        <item m="1" x="4609"/>
        <item m="1" x="4610"/>
        <item m="1" x="4611"/>
        <item m="1" x="4612"/>
        <item m="1" x="4614"/>
        <item m="1" x="4617"/>
        <item m="1" x="4619"/>
        <item m="1" x="4620"/>
        <item m="1" x="4621"/>
        <item m="1" x="4623"/>
        <item m="1" x="4622"/>
        <item m="1" x="4625"/>
        <item m="1" x="4626"/>
        <item m="1" x="4627"/>
        <item m="1" x="4630"/>
        <item m="1" x="4631"/>
        <item m="1" x="4632"/>
        <item m="1" x="4633"/>
        <item m="1" x="4634"/>
        <item m="1" x="4635"/>
        <item m="1" x="4857"/>
        <item m="1" x="4639"/>
        <item m="1" x="4640"/>
        <item m="1" x="4641"/>
        <item m="1" x="4645"/>
        <item m="1" x="4649"/>
        <item m="1" x="4650"/>
        <item m="1" x="4652"/>
        <item m="1" x="4653"/>
        <item m="1" x="4654"/>
        <item m="1" x="4655"/>
        <item m="1" x="4656"/>
        <item m="1" x="4657"/>
        <item m="1" x="4658"/>
        <item m="1" x="4665"/>
        <item m="1" x="4666"/>
        <item m="1" x="4667"/>
        <item m="1" x="4862"/>
        <item m="1" x="4865"/>
        <item m="1" x="4866"/>
        <item m="1" x="4867"/>
        <item m="1" x="4868"/>
        <item m="1" x="4869"/>
        <item m="1" x="4870"/>
        <item m="1" x="4669"/>
        <item m="1" x="4670"/>
        <item m="1" x="4675"/>
        <item m="1" x="4676"/>
        <item m="1" x="4678"/>
        <item m="1" x="4679"/>
        <item m="1" x="4685"/>
        <item m="1" x="4686"/>
        <item m="1" x="5355"/>
        <item m="1" x="4690"/>
        <item m="1" x="4691"/>
        <item m="1" x="4910"/>
        <item m="1" x="4692"/>
        <item m="1" x="4695"/>
        <item m="1" x="4696"/>
        <item m="1" x="4699"/>
        <item m="1" x="4702"/>
        <item m="1" x="7285"/>
        <item m="1" x="4705"/>
        <item m="1" x="4706"/>
        <item m="1" x="4707"/>
        <item m="1" x="4708"/>
        <item m="1" x="4709"/>
        <item m="1" x="4710"/>
        <item m="1" x="4711"/>
        <item m="1" x="4712"/>
        <item m="1" x="4713"/>
        <item m="1" x="4714"/>
        <item m="1" x="5523"/>
        <item m="1" x="4723"/>
        <item m="1" x="4726"/>
        <item m="1" x="4725"/>
        <item m="1" x="4727"/>
        <item m="1" x="4729"/>
        <item m="1" x="4730"/>
        <item m="1" x="4732"/>
        <item m="1" x="4733"/>
        <item m="1" x="4735"/>
        <item m="1" x="4736"/>
        <item m="1" x="4738"/>
        <item m="1" x="4739"/>
        <item m="1" x="4740"/>
        <item m="1" x="4741"/>
        <item m="1" x="4742"/>
        <item m="1" x="4746"/>
        <item m="1" x="4745"/>
        <item m="1" x="4749"/>
        <item m="1" x="4750"/>
        <item m="1" x="4751"/>
        <item m="1" x="4860"/>
        <item m="1" x="4859"/>
        <item m="1" x="4858"/>
        <item m="1" x="5109"/>
        <item m="1" x="4756"/>
        <item m="1" x="4851"/>
        <item m="1" x="4757"/>
        <item m="1" x="4743"/>
        <item m="1" x="4763"/>
        <item m="1" x="4764"/>
        <item m="1" x="4765"/>
        <item m="1" x="4766"/>
        <item m="1" x="4767"/>
        <item m="1" x="4772"/>
        <item m="1" x="4773"/>
        <item m="1" x="4774"/>
        <item m="1" x="4775"/>
        <item m="1" x="4777"/>
        <item m="1" x="4778"/>
        <item m="1" x="4782"/>
        <item m="1" x="4784"/>
        <item m="1" x="4783"/>
        <item m="1" x="4791"/>
        <item m="1" x="4792"/>
        <item m="1" x="4795"/>
        <item m="1" x="4796"/>
        <item m="1" x="4798"/>
        <item m="1" x="4799"/>
        <item m="1" x="4800"/>
        <item m="1" x="4802"/>
        <item m="1" x="4804"/>
        <item m="1" x="4805"/>
        <item m="1" x="4809"/>
        <item m="1" x="4810"/>
        <item m="1" x="4811"/>
        <item m="1" x="4856"/>
        <item m="1" x="4812"/>
        <item m="1" x="4813"/>
        <item m="1" x="4855"/>
        <item m="1" x="4854"/>
        <item m="1" x="4816"/>
        <item m="1" x="4818"/>
        <item m="1" x="4817"/>
        <item m="1" x="4819"/>
        <item m="1" x="4820"/>
        <item m="1" x="4821"/>
        <item m="1" x="4824"/>
        <item m="1" x="4826"/>
        <item m="1" x="4827"/>
        <item m="1" x="4829"/>
        <item m="1" x="4830"/>
        <item m="1" x="4835"/>
        <item m="1" x="4837"/>
        <item m="1" x="4839"/>
        <item m="1" x="4840"/>
        <item m="1" x="4844"/>
        <item m="1" x="4683"/>
        <item m="1" x="4700"/>
        <item m="1" x="4846"/>
        <item m="1" x="4715"/>
        <item m="1" x="4716"/>
        <item m="1" x="4717"/>
        <item m="1" x="4718"/>
        <item m="1" x="4719"/>
        <item m="1" x="4720"/>
        <item m="1" x="4721"/>
        <item m="1" x="4847"/>
        <item m="1" x="4769"/>
        <item m="1" x="4785"/>
        <item m="1" x="4797"/>
        <item m="1" x="4770"/>
        <item m="1" x="4853"/>
        <item m="1" x="4638"/>
        <item m="1" x="5181"/>
        <item m="1" x="4815"/>
        <item m="1" x="4814"/>
        <item m="1" x="4636"/>
        <item m="1" x="4637"/>
        <item m="1" x="4753"/>
        <item m="1" x="4754"/>
        <item m="1" x="4752"/>
        <item m="1" x="4861"/>
        <item m="1" x="4668"/>
        <item m="1" x="4863"/>
        <item m="1" x="4864"/>
        <item m="1" x="4871"/>
        <item m="1" x="4872"/>
        <item m="1" x="4873"/>
        <item m="1" x="4874"/>
        <item m="1" x="4875"/>
        <item m="1" x="4876"/>
        <item m="1" x="4877"/>
        <item m="1" x="4878"/>
        <item m="1" x="4879"/>
        <item m="1" x="4880"/>
        <item m="1" x="4881"/>
        <item m="1" x="4882"/>
        <item m="1" x="4883"/>
        <item m="1" x="4884"/>
        <item m="1" x="4885"/>
        <item m="1" x="4886"/>
        <item m="1" x="4887"/>
        <item m="1" x="4888"/>
        <item m="1" x="4674"/>
        <item m="1" x="4889"/>
        <item m="1" x="4890"/>
        <item m="1" x="4891"/>
        <item m="1" x="4892"/>
        <item m="1" x="4893"/>
        <item m="1" x="4894"/>
        <item m="1" x="4895"/>
        <item m="1" x="4896"/>
        <item m="1" x="4897"/>
        <item m="1" x="4898"/>
        <item m="1" x="4899"/>
        <item m="1" x="4900"/>
        <item m="1" x="4901"/>
        <item m="1" x="4904"/>
        <item m="1" x="4907"/>
        <item m="1" x="4908"/>
        <item m="1" x="4905"/>
        <item m="1" x="4906"/>
        <item m="1" x="4909"/>
        <item m="1" x="4902"/>
        <item m="1" x="4903"/>
        <item m="1" x="4913"/>
        <item m="1" x="4911"/>
        <item m="1" x="4912"/>
        <item m="1" x="4914"/>
        <item m="1" x="4915"/>
        <item m="1" x="4916"/>
        <item m="1" x="4917"/>
        <item m="1" x="4918"/>
        <item m="1" x="4919"/>
        <item m="1" x="4920"/>
        <item m="1" x="4921"/>
        <item m="1" x="4922"/>
        <item m="1" x="4923"/>
        <item m="1" x="4924"/>
        <item m="1" x="4925"/>
        <item m="1" x="4926"/>
        <item m="1" x="4927"/>
        <item m="1" x="4929"/>
        <item m="1" x="4930"/>
        <item m="1" x="4931"/>
        <item m="1" x="4932"/>
        <item m="1" x="4933"/>
        <item m="1" x="4934"/>
        <item m="1" x="4938"/>
        <item m="1" x="4939"/>
        <item m="1" x="4935"/>
        <item m="1" x="4940"/>
        <item m="1" x="4941"/>
        <item m="1" x="4942"/>
        <item m="1" x="4936"/>
        <item m="1" x="4937"/>
        <item m="1" x="4928"/>
        <item m="1" x="4943"/>
        <item m="1" x="4944"/>
        <item m="1" x="4945"/>
        <item m="1" x="4949"/>
        <item m="1" x="4950"/>
        <item m="1" x="4946"/>
        <item m="1" x="4947"/>
        <item m="1" x="4948"/>
        <item m="1" x="4951"/>
        <item m="1" x="4953"/>
        <item m="1" x="4957"/>
        <item m="1" x="4955"/>
        <item m="1" x="4956"/>
        <item m="1" x="4954"/>
        <item m="1" x="4958"/>
        <item m="1" x="4959"/>
        <item m="1" x="4960"/>
        <item m="1" x="4771"/>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3"/>
        <item m="1" x="4984"/>
        <item m="1" x="4985"/>
        <item m="1" x="4986"/>
        <item m="1" x="4987"/>
        <item m="1" x="4988"/>
        <item m="1" x="4989"/>
        <item m="1" x="4990"/>
        <item m="1" x="4991"/>
        <item m="1" x="4992"/>
        <item m="1" x="4994"/>
        <item m="1" x="4993"/>
        <item m="1" x="4995"/>
        <item m="1" x="4996"/>
        <item m="1" x="4997"/>
        <item m="1" x="4998"/>
        <item m="1" x="4999"/>
        <item m="1" x="5000"/>
        <item m="1" x="5001"/>
        <item m="1" x="5002"/>
        <item m="1" x="5003"/>
        <item m="1" x="5004"/>
        <item m="1" x="5005"/>
        <item m="1" x="5006"/>
        <item m="1" x="5007"/>
        <item m="1" x="5008"/>
        <item m="1" x="5009"/>
        <item m="1" x="5010"/>
        <item m="1" x="5011"/>
        <item m="1" x="5015"/>
        <item m="1" x="5012"/>
        <item m="1" x="5013"/>
        <item m="1" x="5014"/>
        <item m="1" x="5016"/>
        <item m="1" x="5017"/>
        <item m="1" x="5018"/>
        <item m="1" x="5019"/>
        <item m="1" x="5020"/>
        <item m="1" x="5022"/>
        <item m="1" x="5023"/>
        <item m="1" x="5024"/>
        <item m="1" x="5025"/>
        <item m="1" x="5026"/>
        <item m="1" x="5021"/>
        <item m="1" x="5027"/>
        <item m="1" x="5028"/>
        <item m="1" x="5029"/>
        <item m="1" x="5030"/>
        <item m="1" x="5031"/>
        <item m="1" x="5032"/>
        <item m="1" x="5033"/>
        <item m="1" x="5034"/>
        <item m="1" x="5035"/>
        <item m="1" x="5037"/>
        <item m="1" x="5036"/>
        <item m="1" x="5038"/>
        <item m="1" x="5039"/>
        <item m="1" x="5040"/>
        <item m="1" x="5041"/>
        <item m="1" x="5042"/>
        <item m="1" x="5043"/>
        <item m="1" x="4643"/>
        <item m="1" x="5045"/>
        <item m="1" x="5046"/>
        <item m="1" x="5047"/>
        <item m="1" x="4644"/>
        <item m="1" x="5048"/>
        <item m="1" x="5049"/>
        <item m="1" x="4693"/>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143"/>
        <item m="1" x="5094"/>
        <item m="1" x="5095"/>
        <item m="1" x="5096"/>
        <item m="1" x="5097"/>
        <item m="1" x="5098"/>
        <item m="1" x="5099"/>
        <item m="1" x="5100"/>
        <item m="1" x="5101"/>
        <item m="1" x="5102"/>
        <item m="1" x="5103"/>
        <item m="1" x="5106"/>
        <item m="1" x="5104"/>
        <item m="1" x="5124"/>
        <item m="1" x="5105"/>
        <item m="1" x="5129"/>
        <item m="1" x="5152"/>
        <item m="1" x="5169"/>
        <item m="1" x="5170"/>
        <item m="1" x="5172"/>
        <item m="1" x="5188"/>
        <item m="1" x="5208"/>
        <item m="1" x="5216"/>
        <item m="1" x="5228"/>
        <item m="1" x="5229"/>
        <item m="1" x="5107"/>
        <item m="1" x="5108"/>
        <item m="1" x="5122"/>
        <item m="1" x="5118"/>
        <item m="1" x="5225"/>
        <item m="1" x="5226"/>
        <item m="1" x="5227"/>
        <item m="1" x="5111"/>
        <item m="1" x="5112"/>
        <item m="1" x="5113"/>
        <item m="1" x="5114"/>
        <item m="1" x="5115"/>
        <item m="1" x="5116"/>
        <item m="1" x="5117"/>
        <item m="1" x="5120"/>
        <item m="1" x="5121"/>
        <item m="1" x="5429"/>
        <item m="1" x="5123"/>
        <item m="1" x="5125"/>
        <item m="1" x="5126"/>
        <item m="1" x="5154"/>
        <item m="1" x="5145"/>
        <item m="1" x="5146"/>
        <item m="1" x="5239"/>
        <item m="1" x="5238"/>
        <item m="1" x="5131"/>
        <item m="1" x="5130"/>
        <item m="1" x="5132"/>
        <item m="1" x="5214"/>
        <item m="1" x="5134"/>
        <item m="1" x="5135"/>
        <item m="1" x="5137"/>
        <item m="1" x="5141"/>
        <item m="1" x="5142"/>
        <item m="1" x="5144"/>
        <item m="1" x="5136"/>
        <item m="1" x="5153"/>
        <item m="1" x="5140"/>
        <item m="1" x="5499"/>
        <item m="1" x="5155"/>
        <item m="1" x="5157"/>
        <item m="1" x="5158"/>
        <item m="1" x="5159"/>
        <item m="1" x="5161"/>
        <item m="1" x="5147"/>
        <item m="1" x="5163"/>
        <item m="1" x="5148"/>
        <item m="1" x="5171"/>
        <item m="1" x="5175"/>
        <item m="1" x="5174"/>
        <item m="1" x="5176"/>
        <item m="1" x="5177"/>
        <item m="1" x="5178"/>
        <item m="1" x="5179"/>
        <item m="1" x="5180"/>
        <item m="1" x="5156"/>
        <item m="1" x="5182"/>
        <item m="1" x="4744"/>
        <item m="1" x="5183"/>
        <item m="1" x="5162"/>
        <item m="1" x="5164"/>
        <item m="1" x="5190"/>
        <item m="1" x="5192"/>
        <item m="1" x="5193"/>
        <item m="1" x="4776"/>
        <item m="1" x="5194"/>
        <item m="1" x="5203"/>
        <item m="1" x="5173"/>
        <item m="1" x="5204"/>
        <item m="1" x="5205"/>
        <item m="1" x="5206"/>
        <item m="1" x="4703"/>
        <item m="1" x="4704"/>
        <item m="1" x="4660"/>
        <item m="1" x="5207"/>
        <item m="1" x="5209"/>
        <item m="1" x="5210"/>
        <item m="1" x="5127"/>
        <item m="1" x="5211"/>
        <item m="1" x="5184"/>
        <item m="1" x="5185"/>
        <item m="1" x="5186"/>
        <item m="1" x="5189"/>
        <item m="1" x="5212"/>
        <item m="1" x="5213"/>
        <item m="1" x="5133"/>
        <item m="1" x="5138"/>
        <item m="1" x="5139"/>
        <item m="1" x="5149"/>
        <item m="1" x="5150"/>
        <item m="1" x="5151"/>
        <item m="1" x="5160"/>
        <item m="1" x="5341"/>
        <item m="1" x="5215"/>
        <item m="1" x="5191"/>
        <item m="1" x="5217"/>
        <item m="1" x="5195"/>
        <item m="1" x="5196"/>
        <item m="1" x="5197"/>
        <item m="1" x="5198"/>
        <item m="1" x="5235"/>
        <item m="1" x="5165"/>
        <item m="1" x="5166"/>
        <item m="1" x="5167"/>
        <item m="1" x="5168"/>
        <item m="1" x="5219"/>
        <item m="1" x="5119"/>
        <item m="1" x="5220"/>
        <item m="1" x="4803"/>
        <item m="1" x="5222"/>
        <item m="1" x="5221"/>
        <item m="1" x="5223"/>
        <item m="1" x="5224"/>
        <item m="1" x="4852"/>
        <item m="1" x="5128"/>
        <item m="1" x="5230"/>
        <item m="1" x="5231"/>
        <item m="1" x="5232"/>
        <item m="1" x="5233"/>
        <item m="1" x="5200"/>
        <item m="1" x="5201"/>
        <item m="1" x="5202"/>
        <item m="1" x="5236"/>
        <item m="1" x="5218"/>
        <item m="1" x="5237"/>
        <item m="1" x="5240"/>
        <item m="1" x="5241"/>
        <item m="1" x="5242"/>
        <item m="1" x="5243"/>
        <item m="1" x="5244"/>
        <item m="1" x="5245"/>
        <item m="1" x="5246"/>
        <item m="1" x="5258"/>
        <item m="1" x="5252"/>
        <item m="1" x="5259"/>
        <item m="1" x="5260"/>
        <item m="1" x="5248"/>
        <item m="1" x="5249"/>
        <item m="1" x="5250"/>
        <item m="1" x="5251"/>
        <item m="1" x="5247"/>
        <item m="1" x="5253"/>
        <item m="1" x="5254"/>
        <item m="1" x="5255"/>
        <item m="1" x="5256"/>
        <item m="1" x="5257"/>
        <item m="1" x="5261"/>
        <item m="1" x="5262"/>
        <item m="1" x="5263"/>
        <item m="1" x="5265"/>
        <item m="1" x="5267"/>
        <item m="1" x="5266"/>
        <item m="1" x="5268"/>
        <item m="1" x="5264"/>
        <item m="1" x="5269"/>
        <item m="1" x="5270"/>
        <item m="1" x="5271"/>
        <item m="1" x="5272"/>
        <item m="1" x="5273"/>
        <item m="1" x="5277"/>
        <item m="1" x="5276"/>
        <item m="1" x="5278"/>
        <item m="1" x="5279"/>
        <item m="1" x="5280"/>
        <item m="1" x="5281"/>
        <item m="1" x="5282"/>
        <item m="1" x="5283"/>
        <item m="1" x="5301"/>
        <item m="1" x="5284"/>
        <item m="1" x="5287"/>
        <item m="1" x="5501"/>
        <item m="1" x="5288"/>
        <item m="1" x="5289"/>
        <item m="1" x="5290"/>
        <item m="1" x="5291"/>
        <item m="1" x="4823"/>
        <item m="1" x="5292"/>
        <item m="1" x="5293"/>
        <item m="1" x="4822"/>
        <item m="1" x="5274"/>
        <item m="1" x="5275"/>
        <item m="1" x="5294"/>
        <item m="1" x="5295"/>
        <item m="1" x="5296"/>
        <item m="1" x="5299"/>
        <item m="1" x="5300"/>
        <item m="1" x="5285"/>
        <item m="1" x="5286"/>
        <item m="1" x="4613"/>
        <item m="1" x="5306"/>
        <item m="1" x="5307"/>
        <item m="1" x="5308"/>
        <item m="1" x="5310"/>
        <item m="1" x="5309"/>
        <item m="1" x="4790"/>
        <item m="1" x="5311"/>
        <item m="1" x="5312"/>
        <item m="1" x="5313"/>
        <item m="1" x="5314"/>
        <item m="1" x="5315"/>
        <item m="1" x="5316"/>
        <item m="1" x="5317"/>
        <item m="1" x="5318"/>
        <item m="1" x="5319"/>
        <item m="1" x="5320"/>
        <item m="1" x="5321"/>
        <item m="1" x="5322"/>
        <item m="1" x="5323"/>
        <item m="1" x="5324"/>
        <item m="1" x="5325"/>
        <item m="1" x="5326"/>
        <item m="1" x="5297"/>
        <item m="1" x="5298"/>
        <item m="1" x="5342"/>
        <item m="1" x="5327"/>
        <item m="1" x="5328"/>
        <item m="1" x="5329"/>
        <item m="1" x="5330"/>
        <item m="1" x="5331"/>
        <item m="1" x="5332"/>
        <item m="1" x="5333"/>
        <item m="1" x="5337"/>
        <item m="1" x="5335"/>
        <item m="1" x="5336"/>
        <item m="1" x="5338"/>
        <item m="1" x="5339"/>
        <item m="1" x="5340"/>
        <item m="1" x="4698"/>
        <item m="1" x="5343"/>
        <item m="1" x="4761"/>
        <item m="1" x="5344"/>
        <item m="1" x="5345"/>
        <item m="1" x="5346"/>
        <item m="1" x="5347"/>
        <item m="1" x="5348"/>
        <item m="1" x="5349"/>
        <item m="1" x="5350"/>
        <item m="1" x="5351"/>
        <item m="1" x="5352"/>
        <item m="1" x="5353"/>
        <item m="1" x="5354"/>
        <item m="1" x="5440"/>
        <item m="1" x="5359"/>
        <item m="1" x="5360"/>
        <item m="1" x="5361"/>
        <item m="1" x="5362"/>
        <item m="1" x="5363"/>
        <item m="1" x="5364"/>
        <item m="1" x="5365"/>
        <item m="1" x="5366"/>
        <item m="1" x="5368"/>
        <item m="1" x="5369"/>
        <item m="1" x="4671"/>
        <item m="1" x="5371"/>
        <item m="1" x="4672"/>
        <item m="1" x="5376"/>
        <item m="1" x="5234"/>
        <item m="1" x="5451"/>
        <item m="1" x="5377"/>
        <item m="1" x="5452"/>
        <item m="1" x="5378"/>
        <item m="1" x="5453"/>
        <item m="1" x="5379"/>
        <item m="1" x="5454"/>
        <item m="1" x="5380"/>
        <item m="1" x="5455"/>
        <item m="1" x="5381"/>
        <item m="1" x="5456"/>
        <item m="1" x="5384"/>
        <item m="1" x="5358"/>
        <item m="1" x="5385"/>
        <item m="1" x="5386"/>
        <item m="1" x="5388"/>
        <item m="1" x="5387"/>
        <item m="1" x="5389"/>
        <item m="1" x="5390"/>
        <item m="1" x="5382"/>
        <item m="1" x="5391"/>
        <item m="1" x="5383"/>
        <item m="1" x="5392"/>
        <item m="1" x="5393"/>
        <item m="1" x="4701"/>
        <item m="1" x="4734"/>
        <item m="1" x="5394"/>
        <item m="1" x="5395"/>
        <item m="1" x="5396"/>
        <item m="1" x="5397"/>
        <item m="1" x="4758"/>
        <item m="1" x="4759"/>
        <item m="1" x="4760"/>
        <item m="1" x="5398"/>
        <item m="1" x="5399"/>
        <item m="1" x="5400"/>
        <item m="1" x="5401"/>
        <item m="1" x="5402"/>
        <item m="1" x="5403"/>
        <item m="1" x="5406"/>
        <item m="1" x="5407"/>
        <item m="1" x="5404"/>
        <item m="1" x="5408"/>
        <item m="1" x="5409"/>
        <item m="1" x="5405"/>
        <item m="1" x="5414"/>
        <item m="1" x="5415"/>
        <item m="1" x="5416"/>
        <item m="1" x="5199"/>
        <item m="1" x="5417"/>
        <item m="1" x="5418"/>
        <item m="1" x="5356"/>
        <item m="1" x="5357"/>
        <item m="1" x="5419"/>
        <item m="1" x="5420"/>
        <item m="1" x="5421"/>
        <item m="1" x="4849"/>
        <item m="1" x="5424"/>
        <item m="1" x="5425"/>
        <item m="1" x="5439"/>
        <item m="1" x="5428"/>
        <item m="1" x="5427"/>
        <item m="1" x="5436"/>
        <item m="1" x="5430"/>
        <item m="1" x="5431"/>
        <item m="1" x="5432"/>
        <item m="1" x="5434"/>
        <item m="1" x="5435"/>
        <item m="1" x="5433"/>
        <item m="1" x="5441"/>
        <item m="1" x="5442"/>
        <item m="1" x="5443"/>
        <item m="1" x="5445"/>
        <item m="1" x="5446"/>
        <item m="1" x="5447"/>
        <item m="1" x="5457"/>
        <item m="1" x="5458"/>
        <item m="1" x="5459"/>
        <item m="1" x="5460"/>
        <item m="1" x="5461"/>
        <item m="1" x="5422"/>
        <item m="1" x="5423"/>
        <item m="1" x="5462"/>
        <item m="1" x="5463"/>
        <item m="1" x="5464"/>
        <item m="1" x="5437"/>
        <item m="1" x="5438"/>
        <item m="1" x="5465"/>
        <item m="1" x="5466"/>
        <item m="1" x="5468"/>
        <item m="1" x="5470"/>
        <item m="1" x="5471"/>
        <item m="1" x="5472"/>
        <item m="1" x="5473"/>
        <item m="1" x="5474"/>
        <item m="1" x="5475"/>
        <item m="1" x="5476"/>
        <item m="1" x="5477"/>
        <item m="1" x="5478"/>
        <item m="1" x="5479"/>
        <item m="1" x="5480"/>
        <item m="1" x="5481"/>
        <item m="1" x="5482"/>
        <item m="1" x="5483"/>
        <item m="1" x="5444"/>
        <item m="1" x="5449"/>
        <item m="1" x="5484"/>
        <item m="1" x="5485"/>
        <item m="1" x="5450"/>
        <item m="1" x="5486"/>
        <item m="1" x="5487"/>
        <item m="1" x="5488"/>
        <item m="1" x="5489"/>
        <item m="1" x="5448"/>
        <item m="1" x="5490"/>
        <item m="1" x="4616"/>
        <item m="1" x="5491"/>
        <item m="1" x="5492"/>
        <item m="1" x="5493"/>
        <item m="1" x="5494"/>
        <item m="1" x="5495"/>
        <item m="1" x="5496"/>
        <item m="1" x="5497"/>
        <item m="1" x="5502"/>
        <item m="1" x="5503"/>
        <item m="1" x="5504"/>
        <item m="1" x="5506"/>
        <item m="1" x="5507"/>
        <item m="1" x="5508"/>
        <item m="1" x="5510"/>
        <item m="1" x="5511"/>
        <item m="1" x="5512"/>
        <item m="1" x="5513"/>
        <item m="1" x="5514"/>
        <item m="1" x="5500"/>
        <item m="1" x="5516"/>
        <item m="1" x="5517"/>
        <item m="1" x="5518"/>
        <item m="1" x="5519"/>
        <item m="1" x="5520"/>
        <item m="1" x="5521"/>
        <item m="1" x="5522"/>
        <item m="1" x="4762"/>
        <item m="1" x="5525"/>
        <item m="1" x="5526"/>
        <item m="1" x="5527"/>
        <item m="1" x="5528"/>
        <item m="1" x="5515"/>
        <item m="1" x="5531"/>
        <item m="1" x="5532"/>
        <item m="1" x="5529"/>
        <item m="1" x="5530"/>
        <item m="1" x="5533"/>
        <item m="1" x="5534"/>
        <item m="1" x="5524"/>
        <item m="1" x="5535"/>
        <item m="1" x="5536"/>
        <item m="1" x="5537"/>
        <item m="1" x="5498"/>
        <item m="1" x="5538"/>
        <item m="1" x="5539"/>
        <item m="1" x="5540"/>
        <item m="1" x="4982"/>
        <item m="1" x="5542"/>
        <item m="1" x="5543"/>
        <item m="1" x="5541"/>
        <item m="1" x="5544"/>
        <item m="1" x="5545"/>
        <item m="1" x="5563"/>
        <item m="1" x="5564"/>
        <item m="1" x="5551"/>
        <item m="1" x="5624"/>
        <item m="1" x="5555"/>
        <item m="1" x="5557"/>
        <item m="1" x="5600"/>
        <item m="1" x="5601"/>
        <item m="1" x="5556"/>
        <item m="1" x="5567"/>
        <item m="1" x="5568"/>
        <item m="1" x="5569"/>
        <item m="1" x="5572"/>
        <item m="1" x="5585"/>
        <item m="1" x="5998"/>
        <item m="1" x="5615"/>
        <item m="1" x="5566"/>
        <item m="1" x="5570"/>
        <item m="1" x="5573"/>
        <item m="1" x="5575"/>
        <item m="1" x="5606"/>
        <item m="1" x="5589"/>
        <item m="1" x="5548"/>
        <item m="1" x="5593"/>
        <item m="1" x="5618"/>
        <item m="1" x="5622"/>
        <item m="1" x="5552"/>
        <item m="1" x="5628"/>
        <item m="1" x="5629"/>
        <item m="1" x="5632"/>
        <item m="1" x="5547"/>
        <item m="1" x="5605"/>
        <item m="1" x="5592"/>
        <item m="1" x="5616"/>
        <item m="1" x="6037"/>
        <item m="1" x="5549"/>
        <item m="1" x="5596"/>
        <item m="1" x="5554"/>
        <item m="1" x="6044"/>
        <item m="1" x="5599"/>
        <item m="1" x="5668"/>
        <item m="1" x="5671"/>
        <item m="1" x="5680"/>
        <item m="1" x="5681"/>
        <item m="1" x="5682"/>
        <item m="1" x="5685"/>
        <item m="1" x="6043"/>
        <item m="1" x="6045"/>
        <item m="1" x="5701"/>
        <item m="1" x="6092"/>
        <item m="1" x="5664"/>
        <item m="1" x="5661"/>
        <item m="1" x="5663"/>
        <item m="1" x="6020"/>
        <item m="1" x="5645"/>
        <item m="1" x="5649"/>
        <item m="1" x="6179"/>
        <item m="1" x="6093"/>
        <item m="1" x="5676"/>
        <item m="1" x="5703"/>
        <item m="1" x="5702"/>
        <item m="1" x="5666"/>
        <item m="1" x="6094"/>
        <item m="1" x="5679"/>
        <item m="1" x="5686"/>
        <item m="1" x="5688"/>
        <item m="1" x="5689"/>
        <item m="1" x="5690"/>
        <item m="1" x="5692"/>
        <item m="1" x="5693"/>
        <item m="1" x="5694"/>
        <item m="1" x="5698"/>
        <item m="1" x="5722"/>
        <item m="1" x="5723"/>
        <item m="1" x="5726"/>
        <item m="1" x="5727"/>
        <item m="1" x="5737"/>
        <item m="1" x="5738"/>
        <item m="1" x="5753"/>
        <item m="1" x="5757"/>
        <item m="1" x="5728"/>
        <item m="1" x="6131"/>
        <item m="1" x="5762"/>
        <item m="1" x="5706"/>
        <item m="1" x="5720"/>
        <item m="1" x="5733"/>
        <item m="1" x="5717"/>
        <item m="1" x="5718"/>
        <item m="1" x="5767"/>
        <item m="1" x="5747"/>
        <item m="1" x="5707"/>
        <item m="1" x="5708"/>
        <item m="1" x="5712"/>
        <item m="1" x="5755"/>
        <item m="1" x="5719"/>
        <item m="1" x="5721"/>
        <item m="1" x="5724"/>
        <item m="1" x="5736"/>
        <item m="1" x="5732"/>
        <item m="1" x="5735"/>
        <item m="1" x="5734"/>
        <item m="1" x="5739"/>
        <item m="1" x="5763"/>
        <item m="1" x="5740"/>
        <item m="1" x="5758"/>
        <item m="1" x="5741"/>
        <item m="1" x="5759"/>
        <item m="1" x="5742"/>
        <item m="1" x="5743"/>
        <item m="1" x="6163"/>
        <item m="1" x="5764"/>
        <item m="1" x="5746"/>
        <item m="1" x="5749"/>
        <item m="1" x="5802"/>
        <item m="1" x="5803"/>
        <item m="1" x="5787"/>
        <item m="1" x="5788"/>
        <item m="1" x="5793"/>
        <item m="1" x="5777"/>
        <item m="1" x="5779"/>
        <item m="1" x="5790"/>
        <item m="1" x="5791"/>
        <item m="1" x="5776"/>
        <item m="1" x="5778"/>
        <item m="1" x="6096"/>
        <item m="1" x="6097"/>
        <item m="1" x="5794"/>
        <item m="1" x="5795"/>
        <item m="1" x="5801"/>
        <item m="1" x="5843"/>
        <item m="1" x="5844"/>
        <item m="1" x="5845"/>
        <item m="1" x="5846"/>
        <item m="1" x="5847"/>
        <item m="1" x="5848"/>
        <item m="1" x="5849"/>
        <item m="1" x="5850"/>
        <item m="1" x="5851"/>
        <item m="1" x="5852"/>
        <item m="1" x="5885"/>
        <item m="1" x="5824"/>
        <item m="1" x="5825"/>
        <item m="1" x="5855"/>
        <item m="1" x="5856"/>
        <item m="1" x="5853"/>
        <item m="1" x="5826"/>
        <item m="1" x="5828"/>
        <item m="1" x="5829"/>
        <item m="1" x="5854"/>
        <item m="1" x="5857"/>
        <item m="1" x="5858"/>
        <item m="1" x="5859"/>
        <item m="1" x="5827"/>
        <item m="1" x="5807"/>
        <item m="1" x="5830"/>
        <item m="1" x="5831"/>
        <item m="1" x="5832"/>
        <item m="1" x="5754"/>
        <item m="1" x="5841"/>
        <item m="1" x="5814"/>
        <item m="1" x="5815"/>
        <item m="1" x="5818"/>
        <item m="1" x="5806"/>
        <item m="1" x="5860"/>
        <item m="1" x="5863"/>
        <item m="1" x="5838"/>
        <item m="1" x="5812"/>
        <item m="1" x="5864"/>
        <item m="1" x="5813"/>
        <item m="1" x="5816"/>
        <item m="1" x="5865"/>
        <item m="1" x="5804"/>
        <item m="1" x="5867"/>
        <item m="1" x="5873"/>
        <item m="1" x="5883"/>
        <item m="1" x="5840"/>
        <item m="1" x="5939"/>
        <item m="1" x="5940"/>
        <item m="1" x="5941"/>
        <item m="1" x="5942"/>
        <item m="1" x="5938"/>
        <item m="1" x="5895"/>
        <item m="1" x="5945"/>
        <item m="1" x="5946"/>
        <item m="1" x="5947"/>
        <item m="1" x="5948"/>
        <item m="1" x="5889"/>
        <item m="1" x="5973"/>
        <item m="1" x="5931"/>
        <item m="1" x="5932"/>
        <item m="1" x="5933"/>
        <item m="1" x="5934"/>
        <item m="1" x="5937"/>
        <item m="1" x="5949"/>
        <item m="1" x="5951"/>
        <item m="1" x="5952"/>
        <item m="1" x="5953"/>
        <item m="1" x="5890"/>
        <item m="1" x="5935"/>
        <item m="1" x="5896"/>
        <item m="1" x="5901"/>
        <item m="1" x="5922"/>
        <item m="1" x="5923"/>
        <item m="1" x="6055"/>
        <item m="1" x="6209"/>
        <item m="1" x="5897"/>
        <item m="1" x="5917"/>
        <item m="1" x="5970"/>
        <item m="1" x="5891"/>
        <item m="1" x="5936"/>
        <item m="1" x="5893"/>
        <item m="1" x="5898"/>
        <item m="1" x="6031"/>
        <item m="1" x="5902"/>
        <item m="1" x="5903"/>
        <item m="1" x="5959"/>
        <item m="1" x="5906"/>
        <item m="1" x="5909"/>
        <item m="1" x="5911"/>
        <item m="1" x="5921"/>
        <item m="1" x="5961"/>
        <item m="1" x="5963"/>
        <item m="1" x="6023"/>
        <item m="1" x="5981"/>
        <item m="1" x="5982"/>
        <item m="1" x="6147"/>
        <item m="1" x="5984"/>
        <item m="1" x="5985"/>
        <item m="1" x="5986"/>
        <item m="1" x="5987"/>
        <item m="1" x="6015"/>
        <item m="1" x="5992"/>
        <item m="1" x="5993"/>
        <item m="1" x="5979"/>
        <item m="1" x="5983"/>
        <item m="1" x="5974"/>
        <item m="1" x="5980"/>
        <item m="1" x="5997"/>
        <item m="1" x="5994"/>
        <item m="1" x="5996"/>
        <item m="1" x="5999"/>
        <item m="1" x="6001"/>
        <item m="1" x="6016"/>
        <item m="1" x="6021"/>
        <item m="1" x="5667"/>
        <item m="1" x="5579"/>
        <item m="1" x="6142"/>
        <item m="1" x="6034"/>
        <item m="1" x="5965"/>
        <item m="1" x="5967"/>
        <item m="1" x="5765"/>
        <item m="1" x="5766"/>
        <item m="1" x="6039"/>
        <item m="1" x="6078"/>
        <item m="1" x="6040"/>
        <item m="1" x="5602"/>
        <item m="1" x="6036"/>
        <item m="1" x="6024"/>
        <item m="1" x="5558"/>
        <item m="1" x="6145"/>
        <item m="1" x="6241"/>
        <item m="1" x="5704"/>
        <item m="1" x="6234"/>
        <item m="1" x="6235"/>
        <item m="1" x="6236"/>
        <item m="1" x="6237"/>
        <item m="1" x="5652"/>
        <item m="1" x="5653"/>
        <item m="1" x="5654"/>
        <item m="1" x="5655"/>
        <item m="1" x="6068"/>
        <item m="1" x="6057"/>
        <item m="1" x="6058"/>
        <item m="1" x="6059"/>
        <item m="1" x="6060"/>
        <item m="1" x="6061"/>
        <item m="1" x="6079"/>
        <item m="1" x="6080"/>
        <item m="1" x="5716"/>
        <item m="1" x="5950"/>
        <item m="1" x="6148"/>
        <item m="1" x="6019"/>
        <item m="1" x="6081"/>
        <item m="1" x="5789"/>
        <item m="1" x="6244"/>
        <item m="1" x="6085"/>
        <item m="1" x="6087"/>
        <item m="1" x="6089"/>
        <item m="1" x="6091"/>
        <item m="1" x="5646"/>
        <item m="1" x="5782"/>
        <item m="1" x="5783"/>
        <item m="1" x="5784"/>
        <item m="1" x="5785"/>
        <item m="1" x="6095"/>
        <item m="1" x="6098"/>
        <item m="1" x="5659"/>
        <item m="1" x="6099"/>
        <item m="1" x="6100"/>
        <item m="1" x="5988"/>
        <item m="1" x="5989"/>
        <item m="1" x="6105"/>
        <item m="1" x="6088"/>
        <item m="1" x="5729"/>
        <item m="1" x="5768"/>
        <item m="1" x="5780"/>
        <item m="1" x="5943"/>
        <item m="1" x="5944"/>
        <item m="1" x="6113"/>
        <item m="1" x="6114"/>
        <item m="1" x="6115"/>
        <item m="1" x="6119"/>
        <item m="1" x="5598"/>
        <item m="1" x="6117"/>
        <item m="1" x="6118"/>
        <item m="1" x="5597"/>
        <item m="1" x="6133"/>
        <item m="1" x="5580"/>
        <item m="1" x="5582"/>
        <item m="1" x="5614"/>
        <item m="1" x="6232"/>
        <item m="1" x="5574"/>
        <item m="1" x="5669"/>
        <item m="1" x="5673"/>
        <item m="1" x="5674"/>
        <item m="1" x="5675"/>
        <item m="1" x="6086"/>
        <item m="1" x="6127"/>
        <item m="1" x="6123"/>
        <item m="1" x="5687"/>
        <item m="1" x="6126"/>
        <item m="1" x="6129"/>
        <item m="1" x="6130"/>
        <item m="1" x="6038"/>
        <item m="1" x="6132"/>
        <item m="1" x="5730"/>
        <item m="1" x="5748"/>
        <item m="1" x="6134"/>
        <item m="1" x="6084"/>
        <item m="1" x="6135"/>
        <item m="1" x="5769"/>
        <item m="1" x="5773"/>
        <item m="1" x="5799"/>
        <item m="1" x="5774"/>
        <item m="1" x="6102"/>
        <item m="1" x="5775"/>
        <item m="1" x="5810"/>
        <item m="1" x="5861"/>
        <item m="1" x="5811"/>
        <item m="1" x="5868"/>
        <item m="1" x="5874"/>
        <item m="1" x="5876"/>
        <item m="1" x="5882"/>
        <item m="1" x="6069"/>
        <item m="1" x="6138"/>
        <item m="1" x="6143"/>
        <item m="1" x="6144"/>
        <item m="1" x="6146"/>
        <item m="1" x="6141"/>
        <item m="1" x="5971"/>
        <item m="1" x="5899"/>
        <item m="1" x="5900"/>
        <item m="1" x="5904"/>
        <item m="1" x="5956"/>
        <item m="1" x="5957"/>
        <item m="1" x="5958"/>
        <item m="1" x="5960"/>
        <item m="1" x="5912"/>
        <item m="1" x="5913"/>
        <item m="1" x="5914"/>
        <item m="1" x="5915"/>
        <item m="1" x="6210"/>
        <item m="1" x="5920"/>
        <item m="1" x="5964"/>
        <item m="1" x="5969"/>
        <item m="1" x="6175"/>
        <item m="1" x="6107"/>
        <item m="1" x="5781"/>
        <item m="1" x="6164"/>
        <item m="1" x="6004"/>
        <item m="1" x="6005"/>
        <item m="1" x="5975"/>
        <item m="1" x="6149"/>
        <item m="1" x="6150"/>
        <item m="1" x="6151"/>
        <item m="1" x="5677"/>
        <item m="1" x="6155"/>
        <item m="1" x="6154"/>
        <item m="1" x="6153"/>
        <item m="1" x="6152"/>
        <item m="1" x="5658"/>
        <item m="1" x="6156"/>
        <item m="1" x="6181"/>
        <item m="1" x="6182"/>
        <item m="1" x="6242"/>
        <item m="1" x="5627"/>
        <item m="1" x="5966"/>
        <item m="1" x="5968"/>
        <item m="1" x="5972"/>
        <item m="1" x="6122"/>
        <item m="1" x="6161"/>
        <item m="1" x="6162"/>
        <item m="1" x="5705"/>
        <item m="1" x="6165"/>
        <item m="1" x="5918"/>
        <item m="1" x="5910"/>
        <item m="1" x="6168"/>
        <item m="1" x="6169"/>
        <item m="1" x="5678"/>
        <item m="1" x="6171"/>
        <item m="1" x="6167"/>
        <item m="1" x="5805"/>
        <item m="1" x="5770"/>
        <item m="1" x="6077"/>
        <item m="1" x="6121"/>
        <item m="1" x="6000"/>
        <item m="1" x="5875"/>
        <item m="1" x="5756"/>
        <item m="1" x="5550"/>
        <item m="1" x="5642"/>
        <item m="1" x="5928"/>
        <item m="1" x="6183"/>
        <item m="1" x="6184"/>
        <item m="1" x="6185"/>
        <item m="1" x="6186"/>
        <item m="1" x="6188"/>
        <item m="1" x="6187"/>
        <item m="1" x="6189"/>
        <item m="1" x="6190"/>
        <item m="1" x="6191"/>
        <item m="1" x="6192"/>
        <item m="1" x="6193"/>
        <item m="1" x="6194"/>
        <item m="1" x="6195"/>
        <item m="1" x="6223"/>
        <item m="1" x="6224"/>
        <item m="1" x="6196"/>
        <item m="1" x="6197"/>
        <item m="1" x="6198"/>
        <item m="1" x="6199"/>
        <item m="1" x="6205"/>
        <item m="1" x="6206"/>
        <item m="1" x="6203"/>
        <item m="1" x="6201"/>
        <item m="1" x="6204"/>
        <item m="1" x="6202"/>
        <item m="1" x="5839"/>
        <item m="1" x="6200"/>
        <item m="1" x="6207"/>
        <item m="1" x="6208"/>
        <item m="1" x="6041"/>
        <item m="1" x="6120"/>
        <item m="1" x="5546"/>
        <item m="1" x="5907"/>
        <item m="1" x="5908"/>
        <item m="1" x="5995"/>
        <item m="1" x="6002"/>
        <item m="1" x="6003"/>
        <item m="1" x="6006"/>
        <item m="1" x="6213"/>
        <item m="1" x="6007"/>
        <item m="1" x="5750"/>
        <item m="1" x="5751"/>
        <item m="1" x="5752"/>
        <item m="1" x="6124"/>
        <item m="1" x="6125"/>
        <item m="1" x="6220"/>
        <item m="1" x="6159"/>
        <item m="1" x="6214"/>
        <item m="1" x="6215"/>
        <item m="1" x="6216"/>
        <item m="1" x="6221"/>
        <item m="1" x="5650"/>
        <item m="1" x="6222"/>
        <item m="1" x="5808"/>
        <item m="1" x="6225"/>
        <item m="1" x="6227"/>
        <item m="1" x="6228"/>
        <item m="1" x="6229"/>
        <item m="1" x="6230"/>
        <item m="1" x="5817"/>
        <item m="1" x="6026"/>
        <item m="1" x="6030"/>
        <item m="1" x="6231"/>
        <item m="1" x="6240"/>
        <item m="1" x="6233"/>
        <item m="1" x="6028"/>
        <item m="1" x="6022"/>
        <item m="1" x="6238"/>
        <item m="1" x="6239"/>
        <item m="1" x="5877"/>
        <item m="1" x="6067"/>
        <item m="1" x="5879"/>
        <item m="1" x="6052"/>
        <item m="1" x="5880"/>
        <item m="1" x="6245"/>
        <item m="1" x="5617"/>
        <item m="1" x="5586"/>
        <item m="1" x="6246"/>
        <item m="1" x="6247"/>
        <item m="1" x="6136"/>
        <item m="1" x="6090"/>
        <item m="1" x="6252"/>
        <item m="1" x="6253"/>
        <item m="1" x="6249"/>
        <item m="1" x="6250"/>
        <item m="1" x="6251"/>
        <item m="1" x="6254"/>
        <item m="1" x="6255"/>
        <item m="1" x="6256"/>
        <item m="1" x="6257"/>
        <item m="1" x="6259"/>
        <item m="1" x="6258"/>
        <item m="1" x="6260"/>
        <item m="1" x="6261"/>
        <item m="1" x="6266"/>
        <item m="1" x="6267"/>
        <item m="1" x="6262"/>
        <item m="1" x="6264"/>
        <item m="1" x="6263"/>
        <item m="1" x="6265"/>
        <item m="1" x="6297"/>
        <item m="1" x="6298"/>
        <item m="1" x="6299"/>
        <item m="1" x="6268"/>
        <item m="1" x="6269"/>
        <item m="1" x="6270"/>
        <item m="1" x="6271"/>
        <item m="1" x="6300"/>
        <item m="1" x="6301"/>
        <item m="1" x="6284"/>
        <item m="1" x="6285"/>
        <item m="1" x="6286"/>
        <item m="1" x="6302"/>
        <item m="1" x="6303"/>
        <item m="1" x="6304"/>
        <item m="1" x="6364"/>
        <item m="1" x="6365"/>
        <item m="1" x="6279"/>
        <item m="1" x="6280"/>
        <item m="1" x="6281"/>
        <item m="1" x="6282"/>
        <item m="1" x="6361"/>
        <item m="1" x="6272"/>
        <item m="1" x="6273"/>
        <item m="1" x="6274"/>
        <item m="1" x="6275"/>
        <item m="1" x="6362"/>
        <item m="1" x="6363"/>
        <item m="1" x="6277"/>
        <item m="1" x="6278"/>
        <item m="1" x="6287"/>
        <item m="1" x="6288"/>
        <item m="1" x="6360"/>
        <item m="1" x="6283"/>
        <item m="1" x="6289"/>
        <item m="1" x="6296"/>
        <item m="1" x="6305"/>
        <item m="1" x="6292"/>
        <item m="1" x="6291"/>
        <item m="1" x="6329"/>
        <item m="1" x="6331"/>
        <item m="1" x="6333"/>
        <item m="1" x="5991"/>
        <item m="1" x="6357"/>
        <item m="1" x="6116"/>
        <item m="1" x="6358"/>
        <item m="1" x="6359"/>
        <item m="1" x="6313"/>
        <item m="1" x="6353"/>
        <item m="1" x="6321"/>
        <item m="1" x="6315"/>
        <item m="1" x="6322"/>
        <item m="1" x="6323"/>
        <item m="1" x="6324"/>
        <item m="1" x="6325"/>
        <item m="1" x="6367"/>
        <item m="1" x="6339"/>
        <item m="1" x="6326"/>
        <item m="1" x="6327"/>
        <item m="1" x="6368"/>
        <item m="1" x="6366"/>
        <item m="1" x="6330"/>
        <item m="1" x="6348"/>
        <item m="1" x="6349"/>
        <item m="1" x="6290"/>
        <item m="1" x="6312"/>
        <item m="1" x="6336"/>
        <item m="1" x="6334"/>
        <item m="1" x="6335"/>
        <item m="1" x="6293"/>
        <item m="1" x="6294"/>
        <item m="1" x="6295"/>
        <item m="1" x="6308"/>
        <item m="1" x="6306"/>
        <item m="1" x="6307"/>
        <item m="1" x="6341"/>
        <item m="1" x="6343"/>
        <item m="1" x="6344"/>
        <item m="1" x="6310"/>
        <item m="1" x="6345"/>
        <item m="1" x="6346"/>
        <item m="1" x="6347"/>
        <item m="1" x="6342"/>
        <item m="1" x="6350"/>
        <item m="1" x="6352"/>
        <item m="1" x="6354"/>
        <item m="1" x="6316"/>
        <item m="1" x="6317"/>
        <item m="1" x="6319"/>
        <item m="1" x="6320"/>
        <item m="1" x="6328"/>
        <item m="1" x="6318"/>
        <item m="1" x="6314"/>
        <item m="1" x="6356"/>
        <item m="1" x="6355"/>
        <item m="1" x="6340"/>
        <item m="1" x="6338"/>
        <item m="1" x="6332"/>
        <item m="1" x="6337"/>
        <item m="1" x="6309"/>
        <item m="1" x="6311"/>
        <item m="1" x="6369"/>
        <item m="1" x="6351"/>
        <item m="1" x="6370"/>
        <item m="1" x="6276"/>
        <item m="1" x="6371"/>
        <item m="1" x="7029"/>
        <item m="1" x="6372"/>
        <item m="1" x="6376"/>
        <item m="1" x="6432"/>
        <item m="1" x="6380"/>
        <item m="1" x="6444"/>
        <item m="1" x="6439"/>
        <item m="1" x="6440"/>
        <item m="1" x="6389"/>
        <item m="1" x="6414"/>
        <item m="1" x="6415"/>
        <item m="1" x="6438"/>
        <item m="1" x="6447"/>
        <item m="1" x="6420"/>
        <item m="1" x="6424"/>
        <item m="1" x="6421"/>
        <item m="1" x="6442"/>
        <item m="1" x="6443"/>
        <item m="1" x="6463"/>
        <item m="1" x="6512"/>
        <item m="1" x="6433"/>
        <item m="1" x="6434"/>
        <item m="1" x="6431"/>
        <item m="1" x="6441"/>
        <item m="1" x="6445"/>
        <item m="1" x="6446"/>
        <item m="1" x="6452"/>
        <item m="1" x="6453"/>
        <item m="1" x="6455"/>
        <item m="1" x="6555"/>
        <item m="1" x="6456"/>
        <item m="1" x="6459"/>
        <item m="1" x="6460"/>
        <item m="1" x="6466"/>
        <item m="1" x="6467"/>
        <item m="1" x="6556"/>
        <item m="1" x="6468"/>
        <item m="1" x="6469"/>
        <item m="1" x="6450"/>
        <item m="1" x="6449"/>
        <item m="1" x="6565"/>
        <item m="1" x="6476"/>
        <item m="1" x="6482"/>
        <item m="1" x="6487"/>
        <item m="1" x="6690"/>
        <item m="1" x="6495"/>
        <item m="1" x="6846"/>
        <item m="1" x="6519"/>
        <item m="1" x="6520"/>
        <item m="1" x="6609"/>
        <item m="1" x="6548"/>
        <item m="1" x="6521"/>
        <item m="1" x="6973"/>
        <item m="1" x="6473"/>
        <item m="1" x="6448"/>
        <item m="1" x="6559"/>
        <item m="1" x="6561"/>
        <item m="1" x="6541"/>
        <item m="1" x="6533"/>
        <item m="1" x="6436"/>
        <item m="1" x="6437"/>
        <item m="1" x="6525"/>
        <item m="1" x="6406"/>
        <item m="1" x="6588"/>
        <item m="1" x="6589"/>
        <item m="1" x="6979"/>
        <item m="1" x="6602"/>
        <item m="1" x="6603"/>
        <item m="1" x="6604"/>
        <item m="1" x="6607"/>
        <item m="1" x="6682"/>
        <item m="1" x="6605"/>
        <item m="1" x="6606"/>
        <item m="1" x="7070"/>
        <item m="1" x="7078"/>
        <item m="1" x="7041"/>
        <item m="1" x="6897"/>
        <item m="1" x="6573"/>
        <item m="1" x="6395"/>
        <item m="1" x="6470"/>
        <item m="1" x="6620"/>
        <item m="1" x="6645"/>
        <item m="1" x="6646"/>
        <item m="1" x="6647"/>
        <item m="1" x="6632"/>
        <item m="1" x="6637"/>
        <item m="1" x="6648"/>
        <item m="1" x="6631"/>
        <item m="1" x="6642"/>
        <item m="1" x="6980"/>
        <item m="1" x="6636"/>
        <item m="1" x="6653"/>
        <item m="1" x="6658"/>
        <item m="1" x="6662"/>
        <item m="1" x="6451"/>
        <item m="1" x="6685"/>
        <item m="1" x="6686"/>
        <item m="1" x="6687"/>
        <item m="1" x="6683"/>
        <item m="1" x="6678"/>
        <item m="1" x="6721"/>
        <item m="1" x="7075"/>
        <item m="1" x="6692"/>
        <item m="1" x="6689"/>
        <item m="1" x="6696"/>
        <item m="1" x="6709"/>
        <item m="1" x="6710"/>
        <item m="1" x="6711"/>
        <item m="1" x="6712"/>
        <item m="1" x="6713"/>
        <item m="1" x="6454"/>
        <item m="1" x="6705"/>
        <item m="1" x="6717"/>
        <item m="1" x="6714"/>
        <item m="1" x="6715"/>
        <item m="1" x="6722"/>
        <item m="1" x="6723"/>
        <item m="1" x="6724"/>
        <item m="1" x="6725"/>
        <item m="1" x="6726"/>
        <item m="1" x="6946"/>
        <item m="1" x="6732"/>
        <item m="1" x="6934"/>
        <item m="1" x="6994"/>
        <item m="1" x="6947"/>
        <item m="1" x="6735"/>
        <item m="1" x="6736"/>
        <item m="1" x="6737"/>
        <item m="1" x="6748"/>
        <item m="1" x="6758"/>
        <item m="1" x="6759"/>
        <item m="1" x="6377"/>
        <item m="1" x="6408"/>
        <item m="1" x="6409"/>
        <item m="1" x="6765"/>
        <item m="1" x="6767"/>
        <item m="1" x="6416"/>
        <item m="1" x="6418"/>
        <item m="1" x="6771"/>
        <item m="1" x="6786"/>
        <item m="1" x="6789"/>
        <item m="1" x="6780"/>
        <item m="1" x="6792"/>
        <item m="1" x="6794"/>
        <item m="1" x="6796"/>
        <item m="1" x="6797"/>
        <item m="1" x="6461"/>
        <item m="1" x="6798"/>
        <item m="1" x="6801"/>
        <item m="1" x="6802"/>
        <item m="1" x="6807"/>
        <item m="1" x="6827"/>
        <item m="1" x="6828"/>
        <item m="1" x="6834"/>
        <item m="1" x="6844"/>
        <item m="1" x="6501"/>
        <item m="1" x="6847"/>
        <item m="1" x="6848"/>
        <item m="1" x="6856"/>
        <item m="1" x="6935"/>
        <item m="1" x="6868"/>
        <item m="1" x="7062"/>
        <item m="1" x="7036"/>
        <item m="1" x="7005"/>
        <item m="1" x="6567"/>
        <item m="1" x="6873"/>
        <item m="1" x="6877"/>
        <item m="1" x="6878"/>
        <item m="1" x="6954"/>
        <item m="1" x="6889"/>
        <item m="1" x="6948"/>
        <item m="1" x="6616"/>
        <item m="1" x="6894"/>
        <item m="1" x="6902"/>
        <item m="1" x="6903"/>
        <item m="1" x="6906"/>
        <item m="1" x="6907"/>
        <item m="1" x="6909"/>
        <item m="1" x="6910"/>
        <item m="1" x="7016"/>
        <item m="1" x="6914"/>
        <item m="1" x="6915"/>
        <item m="1" x="6912"/>
        <item m="1" x="6901"/>
        <item m="1" x="6638"/>
        <item m="1" x="6781"/>
        <item m="1" x="6920"/>
        <item m="1" x="7018"/>
        <item m="1" x="6931"/>
        <item m="1" x="6635"/>
        <item m="1" x="6899"/>
        <item m="1" x="6694"/>
        <item m="1" x="7072"/>
        <item m="1" x="7073"/>
        <item m="1" x="6932"/>
        <item m="1" x="7074"/>
        <item m="1" x="6716"/>
        <item m="1" x="6998"/>
        <item m="1" x="6727"/>
        <item m="1" x="6730"/>
        <item m="1" x="6731"/>
        <item m="1" x="6691"/>
        <item m="1" x="6950"/>
        <item m="1" x="6688"/>
        <item m="1" x="6734"/>
        <item m="1" x="7024"/>
        <item m="1" x="6492"/>
        <item m="1" x="6747"/>
        <item m="1" x="6752"/>
        <item m="1" x="6760"/>
        <item m="1" x="6410"/>
        <item m="1" x="6959"/>
        <item m="1" x="7055"/>
        <item m="1" x="6790"/>
        <item m="1" x="6793"/>
        <item m="1" x="7048"/>
        <item m="1" x="6471"/>
        <item m="1" x="6803"/>
        <item m="1" x="6808"/>
        <item m="1" x="6812"/>
        <item m="1" x="6475"/>
        <item m="1" x="6818"/>
        <item m="1" x="6941"/>
        <item m="1" x="6823"/>
        <item m="1" x="6824"/>
        <item m="1" x="6484"/>
        <item m="1" x="6829"/>
        <item m="1" x="6957"/>
        <item m="1" x="6493"/>
        <item m="1" x="7000"/>
        <item m="1" x="7059"/>
        <item m="1" x="6958"/>
        <item m="1" x="6849"/>
        <item m="1" x="6852"/>
        <item m="1" x="6850"/>
        <item m="1" x="6526"/>
        <item m="1" x="6851"/>
        <item m="1" x="6532"/>
        <item m="1" x="6540"/>
        <item m="1" x="6864"/>
        <item m="1" x="7004"/>
        <item m="1" x="7061"/>
        <item m="1" x="7080"/>
        <item m="1" x="7035"/>
        <item m="1" x="7037"/>
        <item m="1" x="7063"/>
        <item m="1" x="6874"/>
        <item m="1" x="6575"/>
        <item m="1" x="7038"/>
        <item m="1" x="6885"/>
        <item m="1" x="6593"/>
        <item m="1" x="6595"/>
        <item m="1" x="6975"/>
        <item m="1" x="6598"/>
        <item m="1" x="6600"/>
        <item m="1" x="6952"/>
        <item m="1" x="6479"/>
        <item m="1" x="6626"/>
        <item m="1" x="6892"/>
        <item m="1" x="6617"/>
        <item m="1" x="6619"/>
        <item m="1" x="6898"/>
        <item m="1" x="6977"/>
        <item m="1" x="6625"/>
        <item m="1" x="6628"/>
        <item m="1" x="6639"/>
        <item m="1" x="6917"/>
        <item m="1" x="6659"/>
        <item m="1" x="6981"/>
        <item m="1" x="6923"/>
        <item m="1" x="6921"/>
        <item m="1" x="6983"/>
        <item m="1" x="6982"/>
        <item m="1" x="6984"/>
        <item m="1" x="6985"/>
        <item m="1" x="6986"/>
        <item m="1" x="7064"/>
        <item m="1" x="6929"/>
        <item m="1" x="6926"/>
        <item m="1" x="6938"/>
        <item m="1" x="6695"/>
        <item m="1" x="6940"/>
        <item m="1" x="6700"/>
        <item m="1" x="6944"/>
        <item m="1" x="6945"/>
        <item m="1" x="6728"/>
        <item m="1" x="6992"/>
        <item m="1" x="7049"/>
        <item m="1" x="6733"/>
        <item m="1" x="6993"/>
        <item m="1" x="6987"/>
        <item m="1" x="6951"/>
        <item m="1" x="6718"/>
        <item m="1" x="6974"/>
        <item m="1" x="7044"/>
        <item m="1" x="6743"/>
        <item m="1" x="6719"/>
        <item m="1" x="6839"/>
        <item m="1" x="6953"/>
        <item m="1" x="6751"/>
        <item m="1" x="7028"/>
        <item m="1" x="6754"/>
        <item m="1" x="6373"/>
        <item m="1" x="6955"/>
        <item m="1" x="6403"/>
        <item m="1" x="7053"/>
        <item m="1" x="6426"/>
        <item m="1" x="6775"/>
        <item m="1" x="6779"/>
        <item m="1" x="6782"/>
        <item m="1" x="6462"/>
        <item m="1" x="6809"/>
        <item m="1" x="6813"/>
        <item m="1" x="6960"/>
        <item m="1" x="6819"/>
        <item m="1" x="6480"/>
        <item m="1" x="6825"/>
        <item m="1" x="6830"/>
        <item m="1" x="6840"/>
        <item m="1" x="6843"/>
        <item m="1" x="6845"/>
        <item m="1" x="6510"/>
        <item m="1" x="6963"/>
        <item m="1" x="6853"/>
        <item m="1" x="6964"/>
        <item m="1" x="6965"/>
        <item m="1" x="6967"/>
        <item m="1" x="6859"/>
        <item m="1" x="6542"/>
        <item m="1" x="6968"/>
        <item m="1" x="6550"/>
        <item m="1" x="6866"/>
        <item m="1" x="6563"/>
        <item m="1" x="6568"/>
        <item m="1" x="6871"/>
        <item m="1" x="6571"/>
        <item m="1" x="6875"/>
        <item m="1" x="6578"/>
        <item m="1" x="6741"/>
        <item m="1" x="6742"/>
        <item m="1" x="6886"/>
        <item m="1" x="6601"/>
        <item m="1" x="6890"/>
        <item m="1" x="6613"/>
        <item m="1" x="6895"/>
        <item m="1" x="7042"/>
        <item m="1" x="6629"/>
        <item m="1" x="6640"/>
        <item m="1" x="6972"/>
        <item m="1" x="6918"/>
        <item m="1" x="6676"/>
        <item m="1" x="6930"/>
        <item m="1" x="6988"/>
        <item m="1" x="6697"/>
        <item m="1" x="6706"/>
        <item m="1" x="7020"/>
        <item m="1" x="6835"/>
        <item m="1" x="6991"/>
        <item m="1" x="6841"/>
        <item m="1" x="6995"/>
        <item m="1" x="7009"/>
        <item m="1" x="7045"/>
        <item m="1" x="6744"/>
        <item m="1" x="6836"/>
        <item m="1" x="6755"/>
        <item m="1" x="6374"/>
        <item m="1" x="6761"/>
        <item m="1" x="6378"/>
        <item m="1" x="6517"/>
        <item m="1" x="6379"/>
        <item m="1" x="6382"/>
        <item m="1" x="6383"/>
        <item m="1" x="6387"/>
        <item m="1" x="6956"/>
        <item m="1" x="6390"/>
        <item m="1" x="6392"/>
        <item m="1" x="6394"/>
        <item m="1" x="6396"/>
        <item m="1" x="6397"/>
        <item m="1" x="6398"/>
        <item m="1" x="6402"/>
        <item m="1" x="6404"/>
        <item m="1" x="6405"/>
        <item m="1" x="6411"/>
        <item m="1" x="7033"/>
        <item m="1" x="6422"/>
        <item m="1" x="6425"/>
        <item m="1" x="6427"/>
        <item m="1" x="6430"/>
        <item m="1" x="7056"/>
        <item m="1" x="6457"/>
        <item m="1" x="6458"/>
        <item m="1" x="7050"/>
        <item m="1" x="6464"/>
        <item m="1" x="6472"/>
        <item m="1" x="6474"/>
        <item m="1" x="6804"/>
        <item m="1" x="6814"/>
        <item m="1" x="6820"/>
        <item m="1" x="6478"/>
        <item m="1" x="6481"/>
        <item m="1" x="6483"/>
        <item m="1" x="6485"/>
        <item m="1" x="6486"/>
        <item m="1" x="6831"/>
        <item m="1" x="6488"/>
        <item m="1" x="6490"/>
        <item m="1" x="6837"/>
        <item m="1" x="6491"/>
        <item m="1" x="6569"/>
        <item m="1" x="6494"/>
        <item m="1" x="6498"/>
        <item m="1" x="6500"/>
        <item m="1" x="6502"/>
        <item m="1" x="6503"/>
        <item m="1" x="6504"/>
        <item m="1" x="6506"/>
        <item m="1" x="6961"/>
        <item m="1" x="6509"/>
        <item m="1" x="6511"/>
        <item m="1" x="7034"/>
        <item m="1" x="6522"/>
        <item m="1" x="6524"/>
        <item m="1" x="6966"/>
        <item m="1" x="6529"/>
        <item m="1" x="6534"/>
        <item m="1" x="6536"/>
        <item m="1" x="6537"/>
        <item m="1" x="6538"/>
        <item m="1" x="6539"/>
        <item m="1" x="6543"/>
        <item m="1" x="6544"/>
        <item m="1" x="6936"/>
        <item m="1" x="6551"/>
        <item m="1" x="6554"/>
        <item m="1" x="6562"/>
        <item m="1" x="6564"/>
        <item m="1" x="6566"/>
        <item m="1" x="7057"/>
        <item m="1" x="6971"/>
        <item m="1" x="6572"/>
        <item m="1" x="6574"/>
        <item m="1" x="6576"/>
        <item m="1" x="6577"/>
        <item m="1" x="6579"/>
        <item m="1" x="6580"/>
        <item m="1" x="6582"/>
        <item m="1" x="7010"/>
        <item m="1" x="6583"/>
        <item m="1" x="6585"/>
        <item m="1" x="6586"/>
        <item m="1" x="7011"/>
        <item m="1" x="7012"/>
        <item m="1" x="6592"/>
        <item m="1" x="6594"/>
        <item m="1" x="6597"/>
        <item m="1" x="6599"/>
        <item m="1" x="6608"/>
        <item m="1" x="6614"/>
        <item m="1" x="6618"/>
        <item m="1" x="6854"/>
        <item m="1" x="6630"/>
        <item m="1" x="6641"/>
        <item m="1" x="6916"/>
        <item m="1" x="6654"/>
        <item m="1" x="6655"/>
        <item m="1" x="6660"/>
        <item m="1" x="6663"/>
        <item m="1" x="6664"/>
        <item m="1" x="6919"/>
        <item m="1" x="6669"/>
        <item m="1" x="6675"/>
        <item m="1" x="6924"/>
        <item m="1" x="6925"/>
        <item m="1" x="6933"/>
        <item m="1" x="6693"/>
        <item m="1" x="6698"/>
        <item m="1" x="6701"/>
        <item m="1" x="6703"/>
        <item m="1" x="6707"/>
        <item m="1" x="6942"/>
        <item m="1" x="6943"/>
        <item m="1" x="6720"/>
        <item m="1" x="6386"/>
        <item m="1" x="6621"/>
        <item m="1" x="6622"/>
        <item m="1" x="7026"/>
        <item m="1" x="7027"/>
        <item m="1" x="6996"/>
        <item m="1" x="6745"/>
        <item m="1" x="7001"/>
        <item m="1" x="6505"/>
        <item m="1" x="6515"/>
        <item m="1" x="7046"/>
        <item m="1" x="6677"/>
        <item m="1" x="6391"/>
        <item m="1" x="7052"/>
        <item m="1" x="6762"/>
        <item m="1" x="6763"/>
        <item m="1" x="6381"/>
        <item m="1" x="6384"/>
        <item m="1" x="6385"/>
        <item m="1" x="6764"/>
        <item m="1" x="6388"/>
        <item m="1" x="6393"/>
        <item m="1" x="7030"/>
        <item m="1" x="6407"/>
        <item m="1" x="6766"/>
        <item m="1" x="6768"/>
        <item m="1" x="6772"/>
        <item m="1" x="6773"/>
        <item m="1" x="6999"/>
        <item m="1" x="6428"/>
        <item m="1" x="6783"/>
        <item m="1" x="6784"/>
        <item m="1" x="6787"/>
        <item m="1" x="6788"/>
        <item m="1" x="6795"/>
        <item m="1" x="6465"/>
        <item m="1" x="6799"/>
        <item m="1" x="6805"/>
        <item m="1" x="6806"/>
        <item m="1" x="6817"/>
        <item m="1" x="6810"/>
        <item m="1" x="6815"/>
        <item m="1" x="6821"/>
        <item m="1" x="7058"/>
        <item m="1" x="6822"/>
        <item m="1" x="6832"/>
        <item m="1" x="7022"/>
        <item m="1" x="6962"/>
        <item m="1" x="6513"/>
        <item m="1" x="6523"/>
        <item m="1" x="6855"/>
        <item m="1" x="6860"/>
        <item m="1" x="6861"/>
        <item m="1" x="6862"/>
        <item m="1" x="6937"/>
        <item m="1" x="6865"/>
        <item m="1" x="6553"/>
        <item m="1" x="6375"/>
        <item m="1" x="6870"/>
        <item m="1" x="7007"/>
        <item m="1" x="7006"/>
        <item m="1" x="6570"/>
        <item m="1" x="6587"/>
        <item m="1" x="6880"/>
        <item m="1" x="6884"/>
        <item m="1" x="6887"/>
        <item m="1" x="6888"/>
        <item m="1" x="7065"/>
        <item m="1" x="7067"/>
        <item m="1" x="6891"/>
        <item m="1" x="6949"/>
        <item m="1" x="6896"/>
        <item m="1" x="6904"/>
        <item m="1" x="6657"/>
        <item m="1" x="6661"/>
        <item m="1" x="6665"/>
        <item m="1" x="6667"/>
        <item m="1" x="6670"/>
        <item m="1" x="6800"/>
        <item m="1" x="6863"/>
        <item m="1" x="6922"/>
        <item m="1" x="6939"/>
        <item m="1" x="6699"/>
        <item m="1" x="7047"/>
        <item m="1" x="6702"/>
        <item m="1" x="6708"/>
        <item m="1" x="6770"/>
        <item m="1" x="7051"/>
        <item m="1" x="6518"/>
        <item m="1" x="6997"/>
        <item m="1" x="7021"/>
        <item m="1" x="7023"/>
        <item m="1" x="7076"/>
        <item m="1" x="7077"/>
        <item m="1" x="6581"/>
        <item m="1" x="6881"/>
        <item m="1" x="6623"/>
        <item m="1" x="7025"/>
        <item m="1" x="6867"/>
        <item m="1" x="6833"/>
        <item m="1" x="7069"/>
        <item m="1" x="7002"/>
        <item m="1" x="6516"/>
        <item m="1" x="6528"/>
        <item m="1" x="6412"/>
        <item m="1" x="6746"/>
        <item m="1" x="6816"/>
        <item m="1" x="6811"/>
        <item m="1" x="6777"/>
        <item m="1" x="6627"/>
        <item m="1" x="6489"/>
        <item m="1" x="7040"/>
        <item m="1" x="6842"/>
        <item m="1" x="6857"/>
        <item m="1" x="6666"/>
        <item m="1" x="7081"/>
        <item m="1" x="7082"/>
        <item m="1" x="7083"/>
        <item m="1" x="7084"/>
        <item m="1" x="7085"/>
        <item m="1" x="7086"/>
        <item m="1" x="7087"/>
        <item m="1" x="7249"/>
        <item m="1" x="7090"/>
        <item m="1" x="7088"/>
        <item m="1" x="7091"/>
        <item m="1" x="7093"/>
        <item m="1" x="7094"/>
        <item m="1" x="7095"/>
        <item m="1" x="7092"/>
        <item m="1" x="7096"/>
        <item m="1" x="7097"/>
        <item m="1" x="7098"/>
        <item m="1" x="7099"/>
        <item m="1" x="7100"/>
        <item m="1" x="7101"/>
        <item m="1" x="7103"/>
        <item m="1" x="7104"/>
        <item m="1" x="7105"/>
        <item m="1" x="7106"/>
        <item m="1" x="7107"/>
        <item m="1" x="7108"/>
        <item m="1" x="7112"/>
        <item m="1" x="7113"/>
        <item m="1" x="7114"/>
        <item m="1" x="7116"/>
        <item m="1" x="7117"/>
        <item m="1" x="7118"/>
        <item m="1" x="7119"/>
        <item m="1" x="7120"/>
        <item m="1" x="7121"/>
        <item m="1" x="7122"/>
        <item m="1" x="7123"/>
        <item m="1" x="7124"/>
        <item m="1" x="7129"/>
        <item m="1" x="7130"/>
        <item m="1" x="7132"/>
        <item m="1" x="7136"/>
        <item m="1" x="7248"/>
        <item m="1" x="7141"/>
        <item m="1" x="7139"/>
        <item m="1" x="7142"/>
        <item m="1" x="7143"/>
        <item m="1" x="7144"/>
        <item m="1" x="7145"/>
        <item m="1" x="7146"/>
        <item m="1" x="7147"/>
        <item m="1" x="7151"/>
        <item m="1" x="7153"/>
        <item m="1" x="7154"/>
        <item m="1" x="7155"/>
        <item m="1" x="7156"/>
        <item m="1" x="7157"/>
        <item m="1" x="7158"/>
        <item m="1" x="7159"/>
        <item m="1" x="7160"/>
        <item m="1" x="7161"/>
        <item m="1" x="7162"/>
        <item m="1" x="7165"/>
        <item m="1" x="7166"/>
        <item m="1" x="7163"/>
        <item m="1" x="7164"/>
        <item m="1" x="7167"/>
        <item m="1" x="7169"/>
        <item m="1" x="7173"/>
        <item m="1" x="7174"/>
        <item m="1" x="7171"/>
        <item m="1" x="7172"/>
        <item m="1" x="7175"/>
        <item m="1" x="7176"/>
        <item m="1" x="7178"/>
        <item m="1" x="7177"/>
        <item m="1" x="7179"/>
        <item m="1" x="7180"/>
        <item m="1" x="7181"/>
        <item m="1" x="7182"/>
        <item m="1" x="7183"/>
        <item m="1" x="7186"/>
        <item m="1" x="7184"/>
        <item m="1" x="7185"/>
        <item m="1" x="7188"/>
        <item m="1" x="7189"/>
        <item m="1" x="7190"/>
        <item m="1" x="7191"/>
        <item m="1" x="7192"/>
        <item m="1" x="7203"/>
        <item m="1" x="7196"/>
        <item m="1" x="7195"/>
        <item m="1" x="7200"/>
        <item m="1" x="7201"/>
        <item m="1" x="7202"/>
        <item m="1" x="7205"/>
        <item m="1" x="7215"/>
        <item m="1" x="7140"/>
        <item m="1" x="7152"/>
        <item m="1" x="7210"/>
        <item m="1" x="7168"/>
        <item m="1" x="7212"/>
        <item m="1" x="7102"/>
        <item m="1" x="7246"/>
        <item m="1" x="7110"/>
        <item m="1" x="7217"/>
        <item m="1" x="7111"/>
        <item m="1" x="7125"/>
        <item m="1" x="7224"/>
        <item m="1" x="7225"/>
        <item m="1" x="7222"/>
        <item m="1" x="7226"/>
        <item m="1" x="7227"/>
        <item m="1" x="7228"/>
        <item m="1" x="7233"/>
        <item m="1" x="7235"/>
        <item m="1" x="7234"/>
        <item m="1" x="7128"/>
        <item m="1" x="7238"/>
        <item m="1" x="7239"/>
        <item m="1" x="7241"/>
        <item m="1" x="7242"/>
        <item m="1" x="7137"/>
        <item m="1" x="7244"/>
        <item m="1" x="7245"/>
        <item m="1" x="7126"/>
        <item m="1" x="7127"/>
        <item m="1" x="7247"/>
        <item m="1" x="7250"/>
        <item m="1" x="7252"/>
        <item m="1" x="7251"/>
        <item m="1" x="7253"/>
        <item m="1" x="7256"/>
        <item m="1" x="7263"/>
        <item m="1" x="7264"/>
        <item m="1" x="7267"/>
        <item m="1" x="7268"/>
        <item m="1" x="7321"/>
        <item m="1" x="7322"/>
        <item m="1" x="7270"/>
        <item m="1" x="7271"/>
        <item m="1" x="7274"/>
        <item m="1" x="7275"/>
        <item m="1" x="7375"/>
        <item m="1" x="7276"/>
        <item m="1" x="7277"/>
        <item m="1" x="7376"/>
        <item m="1" x="7353"/>
        <item m="1" x="7286"/>
        <item m="1" x="7358"/>
        <item m="1" x="7289"/>
        <item m="1" x="7377"/>
        <item m="1" x="7292"/>
        <item m="1" x="7293"/>
        <item m="1" x="7295"/>
        <item m="1" x="7301"/>
        <item m="1" x="7287"/>
        <item m="1" x="7346"/>
        <item m="1" x="7347"/>
        <item m="1" x="7300"/>
        <item m="1" x="7307"/>
        <item m="1" x="7306"/>
        <item m="1" x="7335"/>
        <item m="1" x="7342"/>
        <item m="1" x="7311"/>
        <item m="1" x="7336"/>
        <item m="1" x="7337"/>
        <item m="1" x="7381"/>
        <item m="1" x="7320"/>
        <item m="1" x="7317"/>
        <item m="1" x="7318"/>
        <item m="1" x="7319"/>
        <item m="1" x="7327"/>
        <item m="1" x="7324"/>
        <item m="1" x="7329"/>
        <item m="1" x="7330"/>
        <item m="1" x="7331"/>
        <item m="1" x="7332"/>
        <item m="1" x="7262"/>
        <item m="1" x="7340"/>
        <item m="1" x="7385"/>
        <item m="1" x="7341"/>
        <item m="1" x="7343"/>
        <item m="1" x="7344"/>
        <item m="1" x="7333"/>
        <item m="1" x="7290"/>
        <item m="1" x="7280"/>
        <item m="1" x="7281"/>
        <item m="1" x="7314"/>
        <item m="1" x="7315"/>
        <item m="1" x="7254"/>
        <item m="1" x="7260"/>
        <item m="1" x="7269"/>
        <item m="1" x="7278"/>
        <item m="1" x="7282"/>
        <item m="1" x="7296"/>
        <item m="1" x="7294"/>
        <item m="1" x="7298"/>
        <item m="1" x="7302"/>
        <item m="1" x="7273"/>
        <item m="1" x="7304"/>
        <item m="1" x="7348"/>
        <item m="1" x="7309"/>
        <item m="1" x="7312"/>
        <item m="1" x="7325"/>
        <item m="1" x="7352"/>
        <item m="1" x="7379"/>
        <item m="1" x="7365"/>
        <item m="1" x="7366"/>
        <item m="1" x="7349"/>
        <item m="1" x="7350"/>
        <item m="1" x="7351"/>
        <item m="1" x="7354"/>
        <item m="1" x="7355"/>
        <item m="1" x="7356"/>
        <item m="1" x="7338"/>
        <item m="1" x="7305"/>
        <item m="1" x="7357"/>
        <item m="1" x="7360"/>
        <item m="1" x="7361"/>
        <item m="1" x="7362"/>
        <item m="1" x="7272"/>
        <item m="1" x="7363"/>
        <item m="1" x="7364"/>
        <item m="1" x="7370"/>
        <item m="1" x="7371"/>
        <item m="1" x="7374"/>
        <item m="1" x="7380"/>
        <item m="1" x="7373"/>
        <item m="1" x="7339"/>
        <item m="1" x="7386"/>
        <item m="1" x="7345"/>
        <item m="1" x="7359"/>
        <item m="1" x="7378"/>
        <item m="1" x="7382"/>
        <item m="1" x="7383"/>
        <item m="1" x="7384"/>
        <item m="1" x="7387"/>
        <item m="1" x="7388"/>
        <item m="1" x="4527"/>
        <item m="1" x="7391"/>
        <item m="1" x="7393"/>
        <item m="1" x="7394"/>
        <item m="1" x="7392"/>
        <item m="1" x="7389"/>
        <item m="1" x="7396"/>
        <item m="1" x="7397"/>
        <item m="1" x="7398"/>
        <item m="1" x="7399"/>
        <item m="1" x="7400"/>
        <item m="1" x="7402"/>
        <item m="1" x="7403"/>
        <item m="1" x="7401"/>
        <item m="1" x="7410"/>
        <item m="1" x="7411"/>
        <item m="1" x="7413"/>
        <item m="1" x="7412"/>
        <item m="1" x="7414"/>
        <item m="1" x="7416"/>
        <item m="1" x="7417"/>
        <item m="1" x="7418"/>
        <item m="1" x="7419"/>
        <item m="1" x="7421"/>
        <item m="1" x="7422"/>
        <item m="1" x="7423"/>
        <item m="1" x="7428"/>
        <item m="1" x="7429"/>
        <item m="1" x="7427"/>
        <item m="1" x="7431"/>
        <item m="1" x="7433"/>
        <item m="1" x="7434"/>
        <item m="1" x="7435"/>
        <item m="1" x="7436"/>
        <item m="1" x="7437"/>
        <item m="1" x="7438"/>
        <item m="1" x="7440"/>
        <item m="1" x="7446"/>
        <item m="1" x="7447"/>
        <item m="1" x="7441"/>
        <item m="1" x="7442"/>
        <item m="1" x="7443"/>
        <item m="1" x="7445"/>
        <item m="1" x="7449"/>
        <item m="1" x="7450"/>
        <item m="1" x="7444"/>
        <item m="1" x="7451"/>
        <item m="1" x="7452"/>
        <item m="1" x="7453"/>
        <item m="1" x="7454"/>
        <item m="1" x="7456"/>
        <item m="1" x="7499"/>
        <item m="1" x="7459"/>
        <item m="1" x="7460"/>
        <item m="1" x="7461"/>
        <item m="1" x="7465"/>
        <item m="1" x="7462"/>
        <item m="1" x="7463"/>
        <item m="1" x="7468"/>
        <item m="1" x="7470"/>
        <item m="1" x="7420"/>
        <item m="1" x="7471"/>
        <item m="1" x="7472"/>
        <item m="1" x="7498"/>
        <item m="1" x="7473"/>
        <item m="1" x="7474"/>
        <item m="1" x="7478"/>
        <item m="1" x="7749"/>
        <item m="1" x="7479"/>
        <item m="1" x="7511"/>
        <item m="1" x="7486"/>
        <item m="1" x="7487"/>
        <item m="1" x="7490"/>
        <item m="1" x="7492"/>
        <item m="1" x="7493"/>
        <item m="1" x="7500"/>
        <item m="1" x="7501"/>
        <item m="1" x="7502"/>
        <item m="1" x="7503"/>
        <item m="1" x="7506"/>
        <item m="1" x="7507"/>
        <item m="1" x="7508"/>
        <item m="1" x="7509"/>
        <item m="1" x="7510"/>
        <item m="1" x="7480"/>
        <item m="1" x="7512"/>
        <item m="1" x="7513"/>
        <item m="1" x="7516"/>
        <item m="1" x="7517"/>
        <item m="1" x="7518"/>
        <item m="1" x="7514"/>
        <item m="1" x="7515"/>
        <item m="1" x="7524"/>
        <item m="1" x="7902"/>
        <item m="1" x="7529"/>
        <item m="1" x="7530"/>
        <item m="1" x="7531"/>
        <item m="1" x="7525"/>
        <item m="1" x="7540"/>
        <item m="1" x="7541"/>
        <item m="1" x="7542"/>
        <item m="1" x="7536"/>
        <item m="1" x="7537"/>
        <item m="1" x="7538"/>
        <item m="1" x="7539"/>
        <item m="1" x="7543"/>
        <item m="1" x="7547"/>
        <item m="1" x="7549"/>
        <item m="1" x="7550"/>
        <item m="1" x="7533"/>
        <item m="1" x="7534"/>
        <item m="1" x="7556"/>
        <item m="1" x="7557"/>
        <item m="1" x="7558"/>
        <item m="1" x="7554"/>
        <item m="1" x="7559"/>
        <item m="1" x="7561"/>
        <item m="1" x="7563"/>
        <item m="1" x="7564"/>
        <item m="1" x="7565"/>
        <item m="1" x="7560"/>
        <item m="1" x="7567"/>
        <item m="1" x="7566"/>
        <item m="1" x="7571"/>
        <item m="1" x="7570"/>
        <item m="1" x="7572"/>
        <item m="1" x="7576"/>
        <item m="1" x="7573"/>
        <item m="1" x="7577"/>
        <item m="1" x="7578"/>
        <item m="1" x="7574"/>
        <item m="1" x="7579"/>
        <item m="1" x="7580"/>
        <item m="1" x="7581"/>
        <item m="1" x="7584"/>
        <item m="1" x="7587"/>
        <item m="1" x="7588"/>
        <item m="1" x="7589"/>
        <item m="1" x="7590"/>
        <item m="1" x="7591"/>
        <item m="1" x="7592"/>
        <item m="1" x="7593"/>
        <item m="1" x="7594"/>
        <item m="1" x="7595"/>
        <item m="1" x="7596"/>
        <item m="1" x="7597"/>
        <item m="1" x="7598"/>
        <item m="1" x="7599"/>
        <item m="1" x="7600"/>
        <item m="1" x="7601"/>
        <item m="1" x="7602"/>
        <item m="1" x="7603"/>
        <item m="1" x="7604"/>
        <item m="1" x="7605"/>
        <item m="1" x="7585"/>
        <item m="1" x="7608"/>
        <item m="1" x="7586"/>
        <item m="1" x="7611"/>
        <item m="1" x="7612"/>
        <item m="1" x="7613"/>
        <item m="1" x="7614"/>
        <item m="1" x="7617"/>
        <item m="1" x="7618"/>
        <item m="1" x="7619"/>
        <item m="1" x="7620"/>
        <item m="1" x="7621"/>
        <item m="1" x="7622"/>
        <item m="1" x="7623"/>
        <item m="1" x="7624"/>
        <item m="1" x="7625"/>
        <item m="1" x="7626"/>
        <item m="1" x="7627"/>
        <item m="1" x="7628"/>
        <item m="1" x="7630"/>
        <item m="1" x="7633"/>
        <item m="1" x="7631"/>
        <item m="1" x="7632"/>
        <item m="1" x="7634"/>
        <item m="1" x="7639"/>
        <item m="1" x="7642"/>
        <item m="1" x="7643"/>
        <item m="1" x="7644"/>
        <item m="1" x="7645"/>
        <item m="1" x="7646"/>
        <item m="1" x="7647"/>
        <item m="1" x="7648"/>
        <item m="1" x="7650"/>
        <item m="1" x="7651"/>
        <item m="1" x="7670"/>
        <item m="1" x="7653"/>
        <item m="1" x="7655"/>
        <item m="1" x="7656"/>
        <item m="1" x="7657"/>
        <item m="1" x="7659"/>
        <item m="1" x="7660"/>
        <item m="1" x="7661"/>
        <item m="1" x="7662"/>
        <item m="1" x="7664"/>
        <item m="1" x="7666"/>
        <item m="1" x="7665"/>
        <item m="1" x="7955"/>
        <item m="1" x="7671"/>
        <item m="1" x="7673"/>
        <item m="1" x="7674"/>
        <item m="1" x="7675"/>
        <item m="1" x="7676"/>
        <item m="1" x="7677"/>
        <item m="1" x="7680"/>
        <item m="1" x="7681"/>
        <item m="1" x="7682"/>
        <item m="1" x="7683"/>
        <item m="1" x="7684"/>
        <item m="1" x="7685"/>
        <item m="1" x="7686"/>
        <item m="1" x="7687"/>
        <item m="1" x="7690"/>
        <item m="1" x="7691"/>
        <item m="1" x="7693"/>
        <item m="1" x="7695"/>
        <item m="1" x="7696"/>
        <item m="1" x="7697"/>
        <item m="1" x="7700"/>
        <item m="1" x="7701"/>
        <item m="1" x="7702"/>
        <item m="1" x="7703"/>
        <item m="1" x="7704"/>
        <item m="1" x="7705"/>
        <item m="1" x="7526"/>
        <item m="1" x="7708"/>
        <item m="1" x="7709"/>
        <item m="1" x="7710"/>
        <item m="1" x="7711"/>
        <item m="1" x="7880"/>
        <item m="1" x="7714"/>
        <item m="1" x="7715"/>
        <item m="1" x="7716"/>
        <item m="1" x="7717"/>
        <item m="1" x="7718"/>
        <item m="1" x="7725"/>
        <item m="1" x="7726"/>
        <item m="1" x="7727"/>
        <item m="1" x="7729"/>
        <item m="1" x="7692"/>
        <item m="1" x="7734"/>
        <item m="1" x="7731"/>
        <item m="1" x="7732"/>
        <item m="1" x="7733"/>
        <item m="1" x="7728"/>
        <item m="1" x="7735"/>
        <item m="1" x="7737"/>
        <item m="1" x="7736"/>
        <item m="1" x="7738"/>
        <item m="1" x="7740"/>
        <item m="1" x="7739"/>
        <item m="1" x="7741"/>
        <item m="1" x="7743"/>
        <item m="1" x="7744"/>
        <item m="1" x="7745"/>
        <item m="1" x="7746"/>
        <item m="1" x="7748"/>
        <item m="1" x="7750"/>
        <item m="1" x="7747"/>
        <item m="1" x="7752"/>
        <item m="1" x="7753"/>
        <item m="1" x="7754"/>
        <item m="1" x="7751"/>
        <item m="1" x="7629"/>
        <item m="1" x="7757"/>
        <item m="1" x="7759"/>
        <item m="1" x="7758"/>
        <item m="1" x="7760"/>
        <item m="1" x="7761"/>
        <item m="1" x="7765"/>
        <item m="1" x="7767"/>
        <item m="1" x="7773"/>
        <item m="1" x="7774"/>
        <item m="1" x="7775"/>
        <item m="1" x="7768"/>
        <item m="1" x="7769"/>
        <item m="1" x="7770"/>
        <item m="1" x="7776"/>
        <item m="1" x="7777"/>
        <item m="1" x="7779"/>
        <item m="1" x="7778"/>
        <item m="1" x="7780"/>
        <item m="1" x="7781"/>
        <item m="1" x="7782"/>
        <item m="1" x="7787"/>
        <item m="1" x="7719"/>
        <item m="1" x="7720"/>
        <item m="1" x="7721"/>
        <item m="1" x="7722"/>
        <item m="1" x="7788"/>
        <item m="1" x="7790"/>
        <item m="1" x="7791"/>
        <item m="1" x="7792"/>
        <item m="1" x="7793"/>
        <item m="1" x="7798"/>
        <item m="1" x="7799"/>
        <item m="1" x="7800"/>
        <item m="1" x="7802"/>
        <item m="1" x="7883"/>
        <item m="1" x="7884"/>
        <item m="1" x="7885"/>
        <item m="1" x="7805"/>
        <item m="1" x="7803"/>
        <item m="1" x="7816"/>
        <item m="1" x="7819"/>
        <item m="1" x="7797"/>
        <item m="1" x="7804"/>
        <item m="1" x="7807"/>
        <item m="1" x="7810"/>
        <item m="1" x="7811"/>
        <item m="1" x="7812"/>
        <item m="1" x="7817"/>
        <item m="1" x="7815"/>
        <item m="1" x="7818"/>
        <item m="1" x="7820"/>
        <item m="1" x="7821"/>
        <item m="1" x="7823"/>
        <item m="1" x="7822"/>
        <item m="1" x="7806"/>
        <item m="1" x="7824"/>
        <item m="1" x="7825"/>
        <item m="1" x="7829"/>
        <item m="1" x="7830"/>
        <item m="1" x="7831"/>
        <item m="1" x="7834"/>
        <item m="1" x="7835"/>
        <item m="1" x="7838"/>
        <item m="1" x="7840"/>
        <item m="1" x="7841"/>
        <item m="1" x="7983"/>
        <item m="1" x="7844"/>
        <item m="1" x="7843"/>
        <item m="1" x="7842"/>
        <item m="1" x="7694"/>
        <item m="1" x="7845"/>
        <item m="1" x="7847"/>
        <item m="1" x="7846"/>
        <item m="1" x="7848"/>
        <item m="1" x="7849"/>
        <item m="1" x="7851"/>
        <item m="1" x="7853"/>
        <item m="1" x="7854"/>
        <item m="1" x="7855"/>
        <item m="1" x="7994"/>
        <item m="1" x="7879"/>
        <item m="1" x="7871"/>
        <item m="1" x="7872"/>
        <item m="1" x="7875"/>
        <item m="1" x="7873"/>
        <item m="1" x="7876"/>
        <item m="1" x="7877"/>
        <item m="1" x="7870"/>
        <item m="1" x="7881"/>
        <item m="1" x="7882"/>
        <item m="1" x="7785"/>
        <item m="1" x="7878"/>
        <item m="1" x="7786"/>
        <item m="1" x="7869"/>
        <item m="1" x="7886"/>
        <item m="1" x="7887"/>
        <item m="1" x="7889"/>
        <item m="1" x="7892"/>
        <item m="1" x="7527"/>
        <item m="1" x="7896"/>
        <item m="1" x="7894"/>
        <item m="1" x="7897"/>
        <item m="1" x="7895"/>
        <item m="1" x="7859"/>
        <item m="1" x="7860"/>
        <item m="1" x="7861"/>
        <item m="1" x="7862"/>
        <item m="1" x="7863"/>
        <item m="1" x="7898"/>
        <item m="1" x="7551"/>
        <item m="1" x="7532"/>
        <item m="1" x="7893"/>
        <item m="1" x="7900"/>
        <item m="1" x="7901"/>
        <item m="1" x="7903"/>
        <item m="1" x="7904"/>
        <item m="1" x="7905"/>
        <item m="1" x="7906"/>
        <item m="1" x="7907"/>
        <item m="1" x="7908"/>
        <item m="1" x="7909"/>
        <item m="1" x="7910"/>
        <item m="1" x="7911"/>
        <item m="1" x="7912"/>
        <item m="1" x="7913"/>
        <item m="1" x="7914"/>
        <item m="1" x="7915"/>
        <item m="1" x="7916"/>
        <item m="1" x="7917"/>
        <item m="1" x="7918"/>
        <item m="1" x="7415"/>
        <item m="1" x="7919"/>
        <item m="1" x="7920"/>
        <item m="1" x="7921"/>
        <item m="1" x="7698"/>
        <item m="1" x="7699"/>
        <item m="1" x="7922"/>
        <item m="1" x="7923"/>
        <item m="1" x="7424"/>
        <item m="1" x="7425"/>
        <item m="1" x="7426"/>
        <item m="1" x="7924"/>
        <item m="1" x="7925"/>
        <item m="1" x="7926"/>
        <item m="1" x="7466"/>
        <item m="1" x="7467"/>
        <item m="1" x="7464"/>
        <item m="1" x="7929"/>
        <item m="1" x="7475"/>
        <item m="1" x="7476"/>
        <item m="1" x="7477"/>
        <item m="1" x="7930"/>
        <item m="1" x="7931"/>
        <item m="1" x="7932"/>
        <item m="1" x="7481"/>
        <item m="1" x="7482"/>
        <item m="1" x="7996"/>
        <item m="1" x="7933"/>
        <item m="1" x="7488"/>
        <item m="1" x="7489"/>
        <item m="1" x="7491"/>
        <item m="1" x="7934"/>
        <item m="1" x="7494"/>
        <item m="1" x="7495"/>
        <item m="1" x="7935"/>
        <item m="1" x="7504"/>
        <item m="1" x="7936"/>
        <item m="1" x="7937"/>
        <item m="1" x="7505"/>
        <item m="1" x="7521"/>
        <item m="1" x="7522"/>
        <item m="1" x="7519"/>
        <item m="1" x="7520"/>
        <item m="1" x="7535"/>
        <item m="1" x="7552"/>
        <item m="1" x="7553"/>
        <item m="1" x="7938"/>
        <item m="1" x="7408"/>
        <item m="1" x="7409"/>
        <item m="1" x="7568"/>
        <item m="1" x="7569"/>
        <item m="1" x="7575"/>
        <item m="1" x="7582"/>
        <item m="1" x="7583"/>
        <item m="1" x="7941"/>
        <item m="1" x="7483"/>
        <item m="1" x="7484"/>
        <item m="1" x="7485"/>
        <item m="1" x="7606"/>
        <item m="1" x="7607"/>
        <item m="1" x="7609"/>
        <item m="1" x="7610"/>
        <item m="1" x="7942"/>
        <item m="1" x="7943"/>
        <item m="1" x="7944"/>
        <item m="1" x="7615"/>
        <item m="1" x="7616"/>
        <item m="1" x="7945"/>
        <item m="1" x="7946"/>
        <item m="1" x="7948"/>
        <item m="1" x="7950"/>
        <item m="1" x="7951"/>
        <item m="1" x="7637"/>
        <item m="1" x="7638"/>
        <item m="1" x="7640"/>
        <item m="1" x="7641"/>
        <item m="1" x="7952"/>
        <item m="1" x="7953"/>
        <item m="1" x="7652"/>
        <item m="1" x="7954"/>
        <item m="1" x="7654"/>
        <item m="1" x="7658"/>
        <item m="1" x="7663"/>
        <item m="1" x="7667"/>
        <item m="1" x="7672"/>
        <item m="1" x="7523"/>
        <item m="1" x="7678"/>
        <item m="1" x="7688"/>
        <item m="1" x="7689"/>
        <item m="1" x="7706"/>
        <item m="1" x="7707"/>
        <item m="1" x="7723"/>
        <item m="1" x="7724"/>
        <item m="1" x="7730"/>
        <item m="1" x="7959"/>
        <item m="1" x="7960"/>
        <item m="1" x="7961"/>
        <item m="1" x="7962"/>
        <item m="1" x="7963"/>
        <item m="1" x="7964"/>
        <item m="1" x="7965"/>
        <item m="1" x="7966"/>
        <item m="1" x="7755"/>
        <item m="1" x="7756"/>
        <item m="1" x="7762"/>
        <item m="1" x="7766"/>
        <item m="1" x="7967"/>
        <item m="1" x="7771"/>
        <item m="1" x="7772"/>
        <item m="1" x="7968"/>
        <item m="1" x="7969"/>
        <item m="1" x="7970"/>
        <item m="1" x="7972"/>
        <item m="1" x="7783"/>
        <item m="1" x="7784"/>
        <item m="1" x="7789"/>
        <item m="1" x="7794"/>
        <item m="1" x="7977"/>
        <item m="1" x="7978"/>
        <item m="1" x="7973"/>
        <item m="1" x="7974"/>
        <item m="1" x="7975"/>
        <item m="1" x="7976"/>
        <item m="1" x="7668"/>
        <item m="1" x="7669"/>
        <item m="1" x="7979"/>
        <item m="1" x="7980"/>
        <item m="1" x="7814"/>
        <item m="1" x="7981"/>
        <item m="1" x="7982"/>
        <item m="1" x="7826"/>
        <item m="1" x="7827"/>
        <item m="1" x="7828"/>
        <item m="1" x="7832"/>
        <item m="1" x="7833"/>
        <item m="1" x="7839"/>
        <item m="1" x="7984"/>
        <item m="1" x="7985"/>
        <item m="1" x="7986"/>
        <item m="1" x="7987"/>
        <item m="1" x="7971"/>
        <item m="1" x="7874"/>
        <item m="1" x="7857"/>
        <item m="1" x="7858"/>
        <item m="1" x="7866"/>
        <item m="1" x="7867"/>
        <item m="1" x="7868"/>
        <item m="1" x="7988"/>
        <item m="1" x="7856"/>
        <item m="1" x="7864"/>
        <item m="1" x="7865"/>
        <item m="1" x="7890"/>
        <item m="1" x="7990"/>
        <item m="1" x="7991"/>
        <item m="1" x="7992"/>
        <item m="1" x="7836"/>
        <item m="1" x="7837"/>
        <item m="1" x="7958"/>
        <item m="1" x="7999"/>
        <item m="1" x="7899"/>
        <item m="1" x="7997"/>
        <item m="1" x="7562"/>
        <item m="1" x="7795"/>
        <item m="1" x="7796"/>
        <item m="1" x="7544"/>
        <item m="1" x="7545"/>
        <item m="1" x="7546"/>
        <item m="1" x="7548"/>
        <item m="1" x="7957"/>
        <item m="1" x="7939"/>
        <item m="1" x="7635"/>
        <item m="1" x="7636"/>
        <item m="1" x="7679"/>
        <item m="1" x="7928"/>
        <item m="1" x="7998"/>
        <item m="1" x="7455"/>
        <item m="1" x="7947"/>
        <item m="1" x="7555"/>
        <item m="1" x="7712"/>
        <item m="1" x="7713"/>
        <item m="1" x="7457"/>
        <item m="1" x="7458"/>
        <item m="1" x="7763"/>
        <item m="1" x="7432"/>
        <item m="1" x="7764"/>
        <item m="1" x="7888"/>
        <item m="1" x="852"/>
        <item m="1" x="6025"/>
        <item m="1" x="6027"/>
        <item m="1" x="5656"/>
        <item m="1" x="5657"/>
        <item m="1" x="5604"/>
        <item m="1" x="5581"/>
        <item m="1" x="6062"/>
        <item m="1" x="5625"/>
        <item m="1" x="5633"/>
        <item m="1" x="5635"/>
        <item m="1" x="5637"/>
        <item m="1" x="5638"/>
        <item m="1" x="5603"/>
        <item m="1" x="5643"/>
        <item m="1" x="5607"/>
        <item m="1" x="5608"/>
        <item m="1" x="5609"/>
        <item m="1" x="5610"/>
        <item m="1" x="5611"/>
        <item m="1" x="5612"/>
        <item m="1" x="5623"/>
        <item m="1" x="5639"/>
        <item m="1" x="5636"/>
        <item m="1" x="5626"/>
        <item m="1" x="5634"/>
        <item m="1" x="6074"/>
        <item m="1" x="6063"/>
        <item m="1" x="5647"/>
        <item m="1" x="5670"/>
        <item m="1" x="5648"/>
        <item m="1" x="6056"/>
        <item m="1" x="5651"/>
        <item m="1" x="5665"/>
        <item m="1" x="6048"/>
        <item m="1" x="6049"/>
        <item m="1" x="5695"/>
        <item m="1" x="6064"/>
        <item m="1" x="5662"/>
        <item m="1" x="5660"/>
        <item m="1" x="5691"/>
        <item m="1" x="5697"/>
        <item m="1" x="5699"/>
        <item m="1" x="5700"/>
        <item m="1" x="5760"/>
        <item m="1" x="5761"/>
        <item m="1" x="5709"/>
        <item m="1" x="6128"/>
        <item m="1" x="5725"/>
        <item m="1" x="5792"/>
        <item m="1" x="5797"/>
        <item m="1" x="6108"/>
        <item m="1" x="5809"/>
        <item m="1" x="6066"/>
        <item m="1" x="5878"/>
        <item m="1" x="5884"/>
        <item m="1" x="6103"/>
        <item m="1" x="6029"/>
        <item m="1" x="5820"/>
        <item m="1" x="5821"/>
        <item m="1" x="5842"/>
        <item m="1" x="6111"/>
        <item m="1" x="5833"/>
        <item m="1" x="5822"/>
        <item m="1" x="6104"/>
        <item m="1" x="5919"/>
        <item m="1" x="5955"/>
        <item m="1" x="5905"/>
        <item m="1" x="6173"/>
        <item m="1" x="6166"/>
        <item m="1" x="6170"/>
        <item m="1" x="6172"/>
        <item m="1" x="6174"/>
        <item m="1" x="6082"/>
        <item m="1" x="6032"/>
        <item m="1" x="5962"/>
        <item m="1" x="6112"/>
        <item m="1" x="6042"/>
        <item m="1" x="5978"/>
        <item m="1" x="6008"/>
        <item m="1" x="6106"/>
        <item m="1" x="5977"/>
        <item m="1" x="5990"/>
        <item m="1" x="5976"/>
        <item m="1" x="6017"/>
        <item m="1" x="6219"/>
        <item m="1" x="6217"/>
        <item m="1" x="6018"/>
        <item m="1" x="6160"/>
        <item m="1" x="6176"/>
        <item m="1" x="6177"/>
        <item m="1" x="6178"/>
        <item m="1" x="5576"/>
        <item m="1" x="5577"/>
        <item m="1" x="5578"/>
        <item m="1" x="5640"/>
        <item m="1" x="5583"/>
        <item m="1" x="5644"/>
        <item m="1" x="5869"/>
        <item m="1" x="5870"/>
        <item m="1" x="5871"/>
        <item m="1" x="6218"/>
        <item m="1" x="5559"/>
        <item m="1" x="6248"/>
        <item m="1" x="5560"/>
        <item m="1" x="5561"/>
        <item m="1" x="5562"/>
        <item m="1" x="5587"/>
        <item m="1" x="5588"/>
        <item m="1" x="5710"/>
        <item m="1" x="5711"/>
        <item m="1" x="5819"/>
        <item m="1" x="5772"/>
        <item m="1" x="6046"/>
        <item m="1" x="6072"/>
        <item m="1" x="5796"/>
        <item m="1" x="6073"/>
        <item m="1" x="6075"/>
        <item m="1" x="6047"/>
        <item m="1" x="6070"/>
        <item m="1" x="5887"/>
        <item m="1" x="5823"/>
        <item m="1" x="6076"/>
        <item m="1" x="5886"/>
        <item m="1" x="5888"/>
        <item m="1" x="6035"/>
        <item m="1" x="5924"/>
        <item m="1" x="5892"/>
        <item m="1" x="6243"/>
        <item m="1" x="5929"/>
        <item m="1" x="6101"/>
        <item m="1" x="5894"/>
        <item m="1" x="5925"/>
        <item m="1" x="6211"/>
        <item m="1" x="6212"/>
        <item m="1" x="6226"/>
        <item m="1" x="5916"/>
        <item m="1" x="5930"/>
        <item m="1" x="6009"/>
        <item m="1" x="5594"/>
        <item m="1" x="5595"/>
        <item m="1" x="6071"/>
        <item m="1" x="5834"/>
        <item m="1" x="5927"/>
        <item m="1" x="5926"/>
        <item m="1" x="5872"/>
        <item m="1" x="6109"/>
        <item m="1" x="5786"/>
        <item m="1" x="6137"/>
        <item m="1" x="6180"/>
        <item m="1" x="5565"/>
        <item m="1" x="5731"/>
        <item m="1" x="5590"/>
        <item m="1" x="5591"/>
        <item m="1" x="6157"/>
        <item m="1" x="6158"/>
        <item m="1" x="5630"/>
        <item m="1" x="5631"/>
        <item m="1" x="6053"/>
        <item m="1" x="6054"/>
        <item m="1" x="5571"/>
        <item m="1" x="5881"/>
        <item m="1" x="6014"/>
        <item m="1" x="6065"/>
        <item m="1" x="6110"/>
        <item m="1" x="5744"/>
        <item m="1" x="5798"/>
        <item m="1" x="5745"/>
        <item m="1" x="5954"/>
        <item m="1" x="5713"/>
        <item m="1" x="5714"/>
        <item m="1" x="5715"/>
        <item m="1" x="5866"/>
        <item m="1" x="5683"/>
        <item m="1" x="5684"/>
        <item m="1" x="1515"/>
        <item m="1" x="1459"/>
        <item m="1" x="1460"/>
        <item m="1" x="1358"/>
        <item m="1" x="1359"/>
        <item m="1" x="1425"/>
        <item m="1" x="1367"/>
        <item m="1" x="1375"/>
        <item m="1" x="1376"/>
        <item m="1" x="1381"/>
        <item m="1" x="1382"/>
        <item m="1" x="1455"/>
        <item m="1" x="1360"/>
        <item m="1" x="1383"/>
        <item m="1" x="1393"/>
        <item m="1" x="1386"/>
        <item m="1" x="1390"/>
        <item m="1" x="1411"/>
        <item m="1" x="1394"/>
        <item m="1" x="1398"/>
        <item m="1" x="1349"/>
        <item m="1" x="1350"/>
        <item m="1" x="1351"/>
        <item m="1" x="1392"/>
        <item m="1" x="1365"/>
        <item m="1" x="1366"/>
        <item m="1" x="1463"/>
        <item m="1" x="1464"/>
        <item m="1" x="1405"/>
        <item m="1" x="1406"/>
        <item m="1" x="1400"/>
        <item m="1" x="1370"/>
        <item m="1" x="1513"/>
        <item m="1" x="1422"/>
        <item m="1" x="1421"/>
        <item m="1" x="1456"/>
        <item m="1" x="1457"/>
        <item m="1" x="1391"/>
        <item m="1" x="1454"/>
        <item m="1" x="1452"/>
        <item m="1" x="1419"/>
        <item m="1" x="1420"/>
        <item m="1" x="1399"/>
        <item m="1" x="1453"/>
        <item m="1" x="1348"/>
        <item m="1" x="1384"/>
        <item m="1" x="1385"/>
        <item m="1" x="1401"/>
        <item m="1" x="1458"/>
        <item m="1" x="1410"/>
        <item m="1" x="1356"/>
        <item m="1" x="1357"/>
        <item m="1" x="1333"/>
        <item m="1" x="1377"/>
        <item m="1" x="1378"/>
        <item m="1" x="1396"/>
        <item m="1" x="1397"/>
        <item m="1" x="1347"/>
        <item m="1" x="1338"/>
        <item m="1" x="1355"/>
        <item m="1" x="1340"/>
        <item m="1" x="1343"/>
        <item m="1" x="1363"/>
        <item m="1" x="1345"/>
        <item m="1" x="1471"/>
        <item m="1" x="1346"/>
        <item m="1" x="1423"/>
        <item m="1" x="1427"/>
        <item m="1" x="2418"/>
        <item m="1" x="2288"/>
        <item m="1" x="1352"/>
        <item m="1" x="2419"/>
        <item m="1" x="1374"/>
        <item m="1" x="1361"/>
        <item m="1" x="1362"/>
        <item m="1" x="1499"/>
        <item m="1" x="1407"/>
        <item m="1" x="1412"/>
        <item m="1" x="1438"/>
        <item m="1" x="1402"/>
        <item m="1" x="1403"/>
        <item m="1" x="1404"/>
        <item m="1" x="1395"/>
        <item m="1" x="1364"/>
        <item m="1" x="1448"/>
        <item m="1" x="1449"/>
        <item m="1" x="1441"/>
        <item m="1" x="1443"/>
        <item m="1" x="1444"/>
        <item m="1" x="1445"/>
        <item m="1" x="1446"/>
        <item m="1" x="1465"/>
        <item m="1" x="1466"/>
        <item m="1" x="1434"/>
        <item m="1" x="1440"/>
        <item m="1" x="1426"/>
        <item m="1" x="1353"/>
        <item m="1" x="1436"/>
        <item m="1" x="1461"/>
        <item m="1" x="1428"/>
        <item m="1" x="1429"/>
        <item m="1" x="1430"/>
        <item m="1" x="1431"/>
        <item m="1" x="1462"/>
        <item m="1" x="1501"/>
        <item m="1" x="2118"/>
        <item m="1" x="1450"/>
        <item m="1" x="1451"/>
        <item m="1" x="1492"/>
        <item m="1" x="1493"/>
        <item m="1" x="1533"/>
        <item m="1" x="1558"/>
        <item m="1" x="1494"/>
        <item m="1" x="1537"/>
        <item m="1" x="1546"/>
        <item m="1" x="1547"/>
        <item m="1" x="1495"/>
        <item m="1" x="1469"/>
        <item m="1" x="1484"/>
        <item m="1" x="1324"/>
        <item m="1" x="1054"/>
        <item m="1" x="2124"/>
        <item m="1" x="2125"/>
        <item m="1" x="2149"/>
        <item m="1" x="2095"/>
        <item m="1" x="2096"/>
        <item m="1" x="2097"/>
        <item m="1" x="2126"/>
        <item m="1" x="1470"/>
        <item m="1" x="1571"/>
        <item m="1" x="1579"/>
        <item m="1" x="1580"/>
        <item m="1" x="1592"/>
        <item m="1" x="1970"/>
        <item m="1" x="1971"/>
        <item m="1" x="1972"/>
        <item m="1" x="1973"/>
        <item m="1" x="1974"/>
        <item m="1" x="1975"/>
        <item m="1" x="1786"/>
        <item m="1" x="1790"/>
        <item m="1" x="1791"/>
        <item m="1" x="1664"/>
        <item m="1" x="1815"/>
        <item m="1" x="1687"/>
        <item m="1" x="1688"/>
        <item m="1" x="1816"/>
        <item m="1" x="1703"/>
        <item m="1" x="1822"/>
        <item m="1" x="1830"/>
        <item m="1" x="1869"/>
        <item m="1" x="1870"/>
        <item m="1" x="1871"/>
        <item m="1" x="1872"/>
        <item m="1" x="1879"/>
        <item m="1" x="1880"/>
        <item m="1" x="1894"/>
        <item m="1" x="1933"/>
        <item m="1" x="1741"/>
        <item m="1" x="1897"/>
        <item m="1" x="1898"/>
        <item m="1" x="1903"/>
        <item m="1" x="1904"/>
        <item m="1" x="1923"/>
        <item m="1" x="1778"/>
        <item m="1" x="1779"/>
        <item m="1" x="1780"/>
        <item m="1" x="1629"/>
        <item m="1" x="1930"/>
        <item m="1" x="1633"/>
        <item m="1" x="1636"/>
        <item m="1" x="1637"/>
        <item m="1" x="1732"/>
        <item m="1" x="1782"/>
        <item m="1" x="1783"/>
        <item m="1" x="1784"/>
        <item m="1" x="1639"/>
        <item m="1" x="1640"/>
        <item m="1" x="1666"/>
        <item m="1" x="1667"/>
        <item m="1" x="1643"/>
        <item m="1" x="1646"/>
        <item m="1" x="1647"/>
        <item m="1" x="1649"/>
        <item m="1" x="1650"/>
        <item m="1" x="1792"/>
        <item m="1" x="1793"/>
        <item m="1" x="1794"/>
        <item m="1" x="1651"/>
        <item m="1" x="1652"/>
        <item m="1" x="1660"/>
        <item m="1" x="1661"/>
        <item m="1" x="1662"/>
        <item m="1" x="1663"/>
        <item m="1" x="1669"/>
        <item m="1" x="1861"/>
        <item m="1" x="1862"/>
        <item m="1" x="1798"/>
        <item m="1" x="1672"/>
        <item m="1" x="1673"/>
        <item m="1" x="1677"/>
        <item m="1" x="1802"/>
        <item m="1" x="1803"/>
        <item m="1" x="1679"/>
        <item m="1" x="1805"/>
        <item m="1" x="1806"/>
        <item m="1" x="1684"/>
        <item m="1" x="1809"/>
        <item m="1" x="1810"/>
        <item m="1" x="1680"/>
        <item m="1" x="1812"/>
        <item m="1" x="1692"/>
        <item m="1" x="1817"/>
        <item m="1" x="1818"/>
        <item m="1" x="1697"/>
        <item m="1" x="1700"/>
        <item m="1" x="1820"/>
        <item m="1" x="1813"/>
        <item m="1" x="1821"/>
        <item m="1" x="1826"/>
        <item m="1" x="1698"/>
        <item m="1" x="1823"/>
        <item m="1" x="1824"/>
        <item m="1" x="1856"/>
        <item m="1" x="1707"/>
        <item m="1" x="1708"/>
        <item m="1" x="1828"/>
        <item m="1" x="1831"/>
        <item m="1" x="1832"/>
        <item m="1" x="1675"/>
        <item m="1" x="1676"/>
        <item m="1" x="1834"/>
        <item m="1" x="1835"/>
        <item m="1" x="1838"/>
        <item m="1" x="1839"/>
        <item m="1" x="1841"/>
        <item m="1" x="1843"/>
        <item m="1" x="1844"/>
        <item m="1" x="1848"/>
        <item m="1" x="1849"/>
        <item m="1" x="1715"/>
        <item m="1" x="1716"/>
        <item m="1" x="1851"/>
        <item m="1" x="1854"/>
        <item m="1" x="1858"/>
        <item m="1" x="1859"/>
        <item m="1" x="1847"/>
        <item m="1" x="1864"/>
        <item m="1" x="1866"/>
        <item m="1" x="1867"/>
        <item m="1" x="1720"/>
        <item m="1" x="1721"/>
        <item m="1" x="1725"/>
        <item m="1" x="1873"/>
        <item m="1" x="1728"/>
        <item m="1" x="1731"/>
        <item m="1" x="1875"/>
        <item m="1" x="1876"/>
        <item m="1" x="1878"/>
        <item m="1" x="1882"/>
        <item m="1" x="1883"/>
        <item m="1" x="1734"/>
        <item m="1" x="1735"/>
        <item m="1" x="1885"/>
        <item m="1" x="1886"/>
        <item m="1" x="1889"/>
        <item m="1" x="1890"/>
        <item m="1" x="1892"/>
        <item m="1" x="1895"/>
        <item m="1" x="1641"/>
        <item m="1" x="1899"/>
        <item m="1" x="1900"/>
        <item m="1" x="1902"/>
        <item m="1" x="1748"/>
        <item m="1" x="1907"/>
        <item m="1" x="1754"/>
        <item m="1" x="1908"/>
        <item m="1" x="1909"/>
        <item m="1" x="1757"/>
        <item m="1" x="1758"/>
        <item m="1" x="1681"/>
        <item m="1" x="1911"/>
        <item m="1" x="1912"/>
        <item m="1" x="1916"/>
        <item m="1" x="1917"/>
        <item m="1" x="1760"/>
        <item m="1" x="1934"/>
        <item m="1" x="1763"/>
        <item m="1" x="1764"/>
        <item m="1" x="1766"/>
        <item m="1" x="1919"/>
        <item m="1" x="1920"/>
        <item m="1" x="1924"/>
        <item m="1" x="1770"/>
        <item m="1" x="1771"/>
        <item m="1" x="1926"/>
        <item m="1" x="1927"/>
        <item m="1" x="1774"/>
        <item m="1" x="1775"/>
        <item m="1" x="1690"/>
        <item m="1" x="1936"/>
        <item m="1" x="1937"/>
        <item m="1" x="1914"/>
        <item m="1" x="1969"/>
        <item m="1" x="2057"/>
        <item m="1" x="2012"/>
        <item m="1" x="1717"/>
        <item m="1" x="1644"/>
        <item m="1" x="1693"/>
        <item m="1" x="1701"/>
        <item m="1" x="1749"/>
        <item m="1" x="1682"/>
        <item m="1" x="1746"/>
        <item m="1" x="1992"/>
        <item m="1" x="1993"/>
        <item m="1" x="1767"/>
        <item m="1" x="1761"/>
        <item m="1" x="1705"/>
        <item m="1" x="2018"/>
        <item m="1" x="1706"/>
        <item m="1" x="2023"/>
        <item m="1" x="2006"/>
        <item m="1" x="1995"/>
        <item m="1" x="1998"/>
        <item m="1" x="2000"/>
        <item m="1" x="2002"/>
        <item m="1" x="2025"/>
        <item m="1" x="2066"/>
        <item m="1" x="2036"/>
        <item m="1" x="2056"/>
        <item m="1" x="2058"/>
        <item m="1" x="2061"/>
        <item m="1" x="2047"/>
        <item m="1" x="2048"/>
        <item m="1" x="1733"/>
        <item m="1" x="1787"/>
        <item m="1" x="1685"/>
        <item m="1" x="1704"/>
        <item m="1" x="1781"/>
        <item m="1" x="2039"/>
        <item m="1" x="2064"/>
        <item m="1" x="2051"/>
        <item m="1" x="1742"/>
        <item m="1" x="2043"/>
        <item m="1" x="2020"/>
        <item m="1" x="2040"/>
        <item m="1" x="1931"/>
        <item m="1" x="2030"/>
        <item m="1" x="1788"/>
        <item m="1" x="1724"/>
        <item m="1" x="2037"/>
        <item m="1" x="2067"/>
        <item m="1" x="2007"/>
        <item m="1" x="2008"/>
        <item m="1" x="2021"/>
        <item m="1" x="1772"/>
        <item m="1" x="2009"/>
        <item m="1" x="2010"/>
        <item m="1" x="2052"/>
        <item m="1" x="2028"/>
        <item m="1" x="2014"/>
        <item m="1" x="1670"/>
        <item m="1" x="1852"/>
        <item m="1" x="1718"/>
        <item m="1" x="1726"/>
        <item m="1" x="1642"/>
        <item m="1" x="1755"/>
        <item m="1" x="1691"/>
        <item m="1" x="1747"/>
        <item m="1" x="1729"/>
        <item m="1" x="1799"/>
        <item m="1" x="2053"/>
        <item m="1" x="2033"/>
        <item m="1" x="2034"/>
        <item m="1" x="1939"/>
        <item m="1" x="2016"/>
        <item m="1" x="1678"/>
        <item m="1" x="1686"/>
        <item m="1" x="2044"/>
        <item m="1" x="1881"/>
        <item m="1" x="1836"/>
        <item m="1" x="1935"/>
        <item m="1" x="2045"/>
        <item m="1" x="1996"/>
        <item m="1" x="2024"/>
        <item m="1" x="2031"/>
        <item m="1" x="2065"/>
        <item m="1" x="2015"/>
        <item m="1" x="1827"/>
        <item m="1" x="1997"/>
        <item m="1" x="2055"/>
        <item m="1" x="2035"/>
        <item m="1" x="1630"/>
        <item m="1" x="1932"/>
        <item m="1" x="1634"/>
        <item m="1" x="1785"/>
        <item m="1" x="2003"/>
        <item m="1" x="1645"/>
        <item m="1" x="1648"/>
        <item m="1" x="2019"/>
        <item m="1" x="1795"/>
        <item m="1" x="1796"/>
        <item m="1" x="1653"/>
        <item m="1" x="1994"/>
        <item m="1" x="1671"/>
        <item m="1" x="1863"/>
        <item m="1" x="1800"/>
        <item m="1" x="1801"/>
        <item m="1" x="1674"/>
        <item m="1" x="1804"/>
        <item m="1" x="2059"/>
        <item m="1" x="1807"/>
        <item m="1" x="1808"/>
        <item m="1" x="1811"/>
        <item m="1" x="2032"/>
        <item m="1" x="1814"/>
        <item m="1" x="2001"/>
        <item m="1" x="1689"/>
        <item m="1" x="2046"/>
        <item m="1" x="1694"/>
        <item m="1" x="1819"/>
        <item m="1" x="1699"/>
        <item m="1" x="1702"/>
        <item m="1" x="2017"/>
        <item m="1" x="1668"/>
        <item m="1" x="1743"/>
        <item m="1" x="1825"/>
        <item m="1" x="1857"/>
        <item m="1" x="1999"/>
        <item m="1" x="1709"/>
        <item m="1" x="1829"/>
        <item m="1" x="1833"/>
        <item m="1" x="1840"/>
        <item m="1" x="1842"/>
        <item m="1" x="1845"/>
        <item m="1" x="1846"/>
        <item m="1" x="2063"/>
        <item m="1" x="1850"/>
        <item m="1" x="1853"/>
        <item m="1" x="1860"/>
        <item m="1" x="1865"/>
        <item m="1" x="1719"/>
        <item m="1" x="1868"/>
        <item m="1" x="1722"/>
        <item m="1" x="1727"/>
        <item m="1" x="1874"/>
        <item m="1" x="1730"/>
        <item m="1" x="2041"/>
        <item m="1" x="1877"/>
        <item m="1" x="2029"/>
        <item m="1" x="2038"/>
        <item m="1" x="1884"/>
        <item m="1" x="1736"/>
        <item m="1" x="1887"/>
        <item m="1" x="1888"/>
        <item m="1" x="1891"/>
        <item m="1" x="1893"/>
        <item m="1" x="1896"/>
        <item m="1" x="1901"/>
        <item m="1" x="1905"/>
        <item m="1" x="1906"/>
        <item m="1" x="1756"/>
        <item m="1" x="1910"/>
        <item m="1" x="2026"/>
        <item m="1" x="1913"/>
        <item m="1" x="1915"/>
        <item m="1" x="1918"/>
        <item m="1" x="1765"/>
        <item m="1" x="1768"/>
        <item m="1" x="1921"/>
        <item m="1" x="1922"/>
        <item m="1" x="1925"/>
        <item m="1" x="1928"/>
        <item m="1" x="1929"/>
        <item m="1" x="1776"/>
        <item m="1" x="1938"/>
        <item m="1" x="1940"/>
        <item m="1" x="2060"/>
        <item m="1" x="2004"/>
        <item m="1" x="2027"/>
        <item m="1" x="1759"/>
        <item m="1" x="2049"/>
        <item m="1" x="1762"/>
        <item m="1" x="1773"/>
        <item m="1" x="1837"/>
        <item m="1" x="1638"/>
        <item m="1" x="1950"/>
        <item m="1" x="1951"/>
        <item m="1" x="1608"/>
        <item m="1" x="2580"/>
        <item m="1" x="3578"/>
        <item m="1" x="2607"/>
        <item m="1" x="2779"/>
        <item m="1" x="2622"/>
        <item m="1" x="2583"/>
        <item m="1" x="3506"/>
        <item m="1" x="2892"/>
        <item m="1" x="2844"/>
        <item m="1" x="3450"/>
        <item m="1" x="3451"/>
        <item m="1" x="3111"/>
        <item m="1" x="3109"/>
        <item m="1" x="3110"/>
        <item m="1" x="3822"/>
        <item m="1" x="4276"/>
        <item m="1" x="4161"/>
        <item m="1" x="4299"/>
        <item m="1" x="4352"/>
        <item m="1" x="4131"/>
        <item m="1" x="4215"/>
        <item m="1" x="4333"/>
        <item m="1" x="4011"/>
        <item m="1" x="4365"/>
        <item m="1" x="3786"/>
        <item m="1" x="4066"/>
        <item m="1" x="4100"/>
        <item m="1" x="4101"/>
        <item m="1" x="4262"/>
        <item m="1" x="4106"/>
        <item m="1" x="4095"/>
        <item m="1" x="4367"/>
        <item m="1" x="4302"/>
        <item m="1" x="4264"/>
        <item m="1" x="4323"/>
        <item m="1" x="3787"/>
        <item m="1" x="4120"/>
        <item m="1" x="4324"/>
        <item m="1" x="3838"/>
        <item m="1" x="4069"/>
        <item m="1" x="4070"/>
        <item m="1" x="3788"/>
        <item m="1" x="3905"/>
        <item m="1" x="4300"/>
        <item m="1" x="4254"/>
        <item m="1" x="4249"/>
        <item m="1" x="4269"/>
        <item m="1" x="4615"/>
        <item m="1" x="4618"/>
        <item m="1" x="4624"/>
        <item m="1" x="4642"/>
        <item m="1" x="4646"/>
        <item m="1" x="4647"/>
        <item m="1" x="4648"/>
        <item m="1" x="5187"/>
        <item m="1" x="4651"/>
        <item m="1" x="4659"/>
        <item m="1" x="4661"/>
        <item m="1" x="4664"/>
        <item m="1" x="4663"/>
        <item m="1" x="4673"/>
        <item m="1" x="4677"/>
        <item m="1" x="4681"/>
        <item m="1" x="4680"/>
        <item m="1" x="4682"/>
        <item m="1" x="4684"/>
        <item m="1" x="4688"/>
        <item m="1" x="4689"/>
        <item m="1" x="4694"/>
        <item m="1" x="4697"/>
        <item m="1" x="4722"/>
        <item m="1" x="4724"/>
        <item m="1" x="4728"/>
        <item m="1" x="4731"/>
        <item m="1" x="4737"/>
        <item m="1" x="4747"/>
        <item m="1" x="4748"/>
        <item m="1" x="4755"/>
        <item m="1" x="4768"/>
        <item m="1" x="4779"/>
        <item m="1" x="4780"/>
        <item m="1" x="4781"/>
        <item m="1" x="4786"/>
        <item m="1" x="4787"/>
        <item m="1" x="4789"/>
        <item m="1" x="4793"/>
        <item m="1" x="4794"/>
        <item m="1" x="4801"/>
        <item m="1" x="4806"/>
        <item m="1" x="4807"/>
        <item m="1" x="4808"/>
        <item m="1" x="4825"/>
        <item m="1" x="5302"/>
        <item m="1" x="5303"/>
        <item m="1" x="4828"/>
        <item m="1" x="4831"/>
        <item m="1" x="4832"/>
        <item m="1" x="4833"/>
        <item m="1" x="4834"/>
        <item m="1" x="4836"/>
        <item m="1" x="4838"/>
        <item m="1" x="4841"/>
        <item m="1" x="4842"/>
        <item m="1" x="4843"/>
        <item m="1" x="4845"/>
        <item m="1" x="4848"/>
        <item m="1" x="4850"/>
        <item m="1" x="4952"/>
        <item m="1" x="5304"/>
        <item m="1" x="5305"/>
        <item m="1" x="5334"/>
        <item m="1" x="5372"/>
        <item m="1" x="5373"/>
        <item m="1" x="5374"/>
        <item m="1" x="5375"/>
        <item m="1" x="5505"/>
        <item m="1" x="6530"/>
        <item m="1" x="6872"/>
        <item m="1" x="6610"/>
        <item m="1" x="6615"/>
        <item m="1" x="6649"/>
        <item m="1" x="6738"/>
        <item m="1" x="6739"/>
        <item m="1" x="6740"/>
        <item m="1" x="6757"/>
        <item m="1" x="6499"/>
        <item m="1" x="6545"/>
        <item m="1" x="6611"/>
        <item m="1" x="6650"/>
        <item m="1" x="6704"/>
        <item m="1" x="6400"/>
        <item m="1" x="6546"/>
        <item m="1" x="6596"/>
        <item m="1" x="6634"/>
        <item m="1" x="6679"/>
        <item m="1" x="6769"/>
        <item m="1" x="6680"/>
        <item m="1" x="6668"/>
        <item m="1" x="6826"/>
        <item m="1" x="7068"/>
        <item m="1" x="7003"/>
        <item m="1" x="7008"/>
        <item m="1" x="6514"/>
        <item m="1" x="7039"/>
        <item m="1" x="6989"/>
        <item m="1" x="6990"/>
        <item m="1" x="6749"/>
        <item m="1" x="6750"/>
        <item m="1" x="7079"/>
        <item m="1" x="7054"/>
        <item m="1" x="6791"/>
        <item m="1" x="6684"/>
        <item m="1" x="7043"/>
        <item m="1" x="6547"/>
        <item m="1" x="6978"/>
        <item m="1" x="7019"/>
        <item m="1" x="6928"/>
        <item m="1" x="7066"/>
        <item m="1" x="6681"/>
        <item m="1" x="6753"/>
        <item m="1" x="6633"/>
        <item m="1" x="7138"/>
        <item m="1" x="7109"/>
        <item m="1" x="7133"/>
        <item m="1" x="7134"/>
        <item m="1" x="7135"/>
        <item m="1" x="7148"/>
        <item m="1" x="7149"/>
        <item m="1" x="7150"/>
        <item m="1" x="7187"/>
        <item m="1" x="7197"/>
        <item m="1" x="7198"/>
        <item m="1" x="7204"/>
        <item m="1" x="7206"/>
        <item m="1" x="7211"/>
        <item m="1" x="7213"/>
        <item m="1" x="7207"/>
        <item m="1" x="7208"/>
        <item m="1" x="7214"/>
        <item m="1" x="7209"/>
        <item m="1" x="7170"/>
        <item m="1" x="7216"/>
        <item m="1" x="7218"/>
        <item m="1" x="7219"/>
        <item m="1" x="7220"/>
        <item m="1" x="7221"/>
        <item m="1" x="7223"/>
        <item m="1" x="7229"/>
        <item m="1" x="7230"/>
        <item m="1" x="7231"/>
        <item m="1" x="7232"/>
        <item m="1" x="7236"/>
        <item m="1" x="7237"/>
        <item m="1" x="7240"/>
        <item m="1" x="7243"/>
        <item m="1" x="7265"/>
        <item m="1" x="7266"/>
        <item m="1" x="7323"/>
        <item m="1" x="7291"/>
        <item m="1" x="7283"/>
        <item m="1" x="7406"/>
        <item m="1" x="7407"/>
        <item m="1" x="7288"/>
        <item m="1" x="7308"/>
        <item m="1" x="7328"/>
        <item m="1" x="7316"/>
        <item m="1" x="7255"/>
        <item m="1" x="7261"/>
        <item m="1" x="7279"/>
        <item m="1" x="7284"/>
        <item m="1" x="7297"/>
        <item m="1" x="7299"/>
        <item m="1" x="7303"/>
        <item m="1" x="7310"/>
        <item m="1" x="7313"/>
        <item m="1" x="7326"/>
        <item m="1" x="7372"/>
        <item m="1" x="7395"/>
        <item m="1" x="7258"/>
        <item m="1" x="7259"/>
        <item m="1" x="7404"/>
        <item m="1" x="7367"/>
        <item m="1" x="7368"/>
        <item m="1" x="7257"/>
        <item m="1" x="936"/>
        <item m="1" x="948"/>
        <item m="1" x="950"/>
        <item m="1" x="961"/>
        <item m="1" x="968"/>
        <item m="1" x="969"/>
        <item m="1" x="970"/>
        <item m="1" x="1016"/>
        <item m="1" x="1017"/>
        <item m="1" x="1029"/>
        <item m="1" x="1064"/>
        <item m="1" x="1073"/>
        <item m="1" x="1086"/>
        <item m="1" x="1106"/>
        <item m="1" x="1107"/>
        <item m="1" x="1110"/>
        <item m="1" x="1141"/>
        <item m="1" x="1155"/>
        <item m="1" x="1163"/>
        <item m="1" x="1170"/>
        <item m="1" x="1171"/>
        <item m="1" x="1174"/>
        <item m="1" x="1177"/>
        <item m="1" x="1183"/>
        <item m="1" x="1191"/>
        <item m="1" x="1192"/>
        <item m="1" x="1196"/>
        <item m="1" x="1200"/>
        <item m="1" x="1201"/>
        <item m="1" x="1202"/>
        <item m="1" x="1207"/>
        <item m="1" x="1208"/>
        <item m="1" x="1209"/>
        <item m="1" x="1210"/>
        <item m="1" x="1211"/>
        <item m="1" x="1212"/>
        <item m="1" x="1213"/>
        <item m="1" x="1214"/>
        <item m="1" x="1215"/>
        <item m="1" x="1216"/>
        <item m="1" x="1218"/>
        <item m="1" x="1368"/>
        <item m="1" x="1369"/>
        <item m="1" x="1418"/>
        <item m="1" x="1447"/>
        <item m="1" x="1542"/>
        <item m="1" x="1789"/>
        <item m="1" x="2013"/>
        <item m="1" x="2054"/>
        <item m="1" x="2062"/>
        <item m="1" x="2070"/>
        <item m="1" x="2157"/>
        <item m="1" x="2210"/>
        <item m="1" x="2220"/>
        <item m="1" x="2221"/>
        <item m="1" x="2222"/>
        <item m="1" x="2223"/>
        <item m="1" x="2224"/>
        <item m="1" x="2225"/>
        <item m="1" x="2226"/>
        <item m="1" x="2264"/>
        <item m="1" x="2265"/>
        <item m="1" x="2266"/>
        <item m="1" x="2267"/>
        <item m="1" x="2286"/>
        <item m="1" x="2337"/>
        <item m="1" x="2338"/>
        <item m="1" x="2357"/>
        <item m="1" x="2358"/>
        <item m="1" x="2359"/>
        <item m="1" x="2427"/>
        <item m="1" x="2452"/>
        <item m="1" x="2459"/>
        <item m="1" x="2473"/>
        <item m="1" x="2474"/>
        <item m="1" x="2527"/>
        <item m="1" x="2537"/>
        <item m="1" x="2540"/>
        <item m="1" x="2541"/>
        <item m="1" x="2550"/>
        <item m="1" x="2600"/>
        <item m="1" x="2628"/>
        <item m="1" x="2661"/>
        <item m="1" x="2666"/>
        <item m="1" x="2671"/>
        <item m="1" x="2672"/>
        <item m="1" x="2679"/>
        <item m="1" x="2704"/>
        <item m="1" x="2778"/>
        <item m="1" x="2785"/>
        <item m="1" x="2786"/>
        <item m="1" x="2787"/>
        <item m="1" x="2788"/>
        <item m="1" x="2789"/>
        <item m="1" x="2790"/>
        <item m="1" x="2795"/>
        <item m="1" x="2835"/>
        <item m="1" x="2847"/>
        <item m="1" x="2854"/>
        <item m="1" x="2880"/>
        <item m="1" x="2894"/>
        <item m="1" x="2911"/>
        <item m="1" x="2913"/>
        <item m="1" x="2916"/>
        <item m="1" x="2926"/>
        <item m="1" x="2947"/>
        <item m="1" x="2948"/>
        <item m="1" x="3001"/>
        <item m="1" x="3003"/>
        <item m="1" x="3030"/>
        <item m="1" x="3031"/>
        <item m="1" x="3115"/>
        <item m="1" x="3117"/>
        <item m="1" x="3134"/>
        <item m="1" x="3135"/>
        <item m="1" x="3136"/>
        <item m="1" x="3145"/>
        <item m="1" x="3175"/>
        <item m="1" x="3214"/>
        <item m="1" x="3225"/>
        <item m="1" x="3226"/>
        <item m="1" x="3228"/>
        <item m="1" x="3229"/>
        <item m="1" x="3232"/>
        <item m="1" x="3233"/>
        <item m="1" x="3240"/>
        <item m="1" x="3242"/>
        <item m="1" x="3310"/>
        <item m="1" x="3414"/>
        <item m="1" x="3443"/>
        <item m="1" x="3467"/>
        <item m="1" x="3468"/>
        <item m="1" x="3469"/>
        <item m="1" x="3470"/>
        <item m="1" x="3471"/>
        <item m="1" x="3588"/>
        <item m="1" x="3702"/>
        <item m="1" x="3811"/>
        <item m="1" x="3849"/>
        <item m="1" x="3881"/>
        <item m="1" x="3916"/>
        <item m="1" x="3929"/>
        <item m="1" x="3930"/>
        <item m="1" x="4056"/>
        <item m="1" x="4068"/>
        <item m="1" x="4154"/>
        <item m="1" x="4184"/>
        <item m="1" x="4200"/>
        <item m="1" x="4202"/>
        <item m="1" x="4203"/>
        <item m="1" x="4277"/>
        <item m="1" x="4340"/>
        <item m="1" x="4549"/>
        <item m="1" x="4628"/>
        <item m="1" x="4629"/>
        <item m="1" x="4662"/>
        <item m="1" x="4687"/>
        <item m="1" x="4788"/>
        <item m="1" x="5044"/>
        <item m="1" x="5110"/>
        <item m="1" x="5367"/>
        <item m="1" x="5370"/>
        <item m="1" x="5410"/>
        <item m="1" x="5411"/>
        <item m="1" x="5412"/>
        <item m="1" x="5413"/>
        <item m="1" x="5426"/>
        <item m="1" x="5467"/>
        <item m="1" x="5469"/>
        <item m="1" x="5509"/>
        <item m="1" x="5553"/>
        <item m="1" x="5584"/>
        <item m="1" x="5613"/>
        <item m="1" x="5619"/>
        <item m="1" x="5620"/>
        <item m="1" x="5621"/>
        <item m="1" x="5641"/>
        <item m="1" x="5672"/>
        <item m="1" x="5696"/>
        <item m="1" x="5771"/>
        <item m="1" x="5800"/>
        <item m="1" x="5835"/>
        <item m="1" x="5836"/>
        <item m="1" x="5837"/>
        <item m="1" x="5862"/>
        <item m="1" x="6010"/>
        <item m="1" x="6011"/>
        <item m="1" x="6012"/>
        <item m="1" x="6013"/>
        <item m="1" x="6033"/>
        <item m="1" x="6050"/>
        <item m="1" x="6051"/>
        <item m="1" x="6083"/>
        <item m="1" x="6139"/>
        <item m="1" x="6140"/>
        <item m="1" x="6399"/>
        <item m="1" x="6401"/>
        <item m="1" x="6413"/>
        <item m="1" x="6417"/>
        <item m="1" x="6419"/>
        <item m="1" x="6423"/>
        <item m="1" x="6429"/>
        <item m="1" x="6435"/>
        <item m="1" x="6477"/>
        <item m="1" x="6496"/>
        <item m="1" x="6497"/>
        <item m="1" x="6507"/>
        <item m="1" x="6508"/>
        <item m="1" x="6527"/>
        <item m="1" x="6531"/>
        <item m="1" x="6535"/>
        <item m="1" x="6549"/>
        <item m="1" x="6552"/>
        <item m="1" x="6557"/>
        <item m="1" x="6558"/>
        <item m="1" x="6560"/>
        <item m="1" x="6584"/>
        <item m="1" x="6590"/>
        <item m="1" x="6591"/>
        <item m="1" x="6612"/>
        <item m="1" x="6624"/>
        <item m="1" x="6643"/>
        <item m="1" x="6644"/>
        <item m="1" x="6651"/>
        <item m="1" x="6652"/>
        <item m="1" x="6656"/>
        <item m="1" x="6671"/>
        <item m="1" x="6672"/>
        <item m="1" x="6673"/>
        <item m="1" x="6674"/>
        <item m="1" x="6729"/>
        <item m="1" x="6756"/>
        <item m="1" x="6774"/>
        <item m="1" x="6776"/>
        <item m="1" x="6778"/>
        <item m="1" x="6785"/>
        <item m="1" x="6838"/>
        <item m="1" x="6858"/>
        <item m="1" x="6869"/>
        <item m="1" x="6876"/>
        <item m="1" x="6879"/>
        <item m="1" x="6882"/>
        <item m="1" x="6883"/>
        <item m="1" x="6893"/>
        <item m="1" x="6900"/>
        <item m="1" x="6905"/>
        <item m="1" x="6908"/>
        <item m="1" x="6911"/>
        <item m="1" x="6913"/>
        <item m="1" x="6927"/>
        <item m="1" x="6969"/>
        <item m="1" x="6970"/>
        <item m="1" x="6976"/>
        <item m="1" x="7013"/>
        <item m="1" x="7014"/>
        <item m="1" x="7015"/>
        <item m="1" x="7017"/>
        <item m="1" x="7031"/>
        <item m="1" x="7032"/>
        <item m="1" x="7060"/>
        <item m="1" x="7071"/>
        <item m="1" x="7089"/>
        <item m="1" x="7115"/>
        <item m="1" x="7131"/>
        <item m="1" x="7193"/>
        <item m="1" x="7194"/>
        <item m="1" x="7199"/>
        <item m="1" x="7334"/>
        <item m="1" x="7369"/>
        <item m="1" x="7390"/>
        <item m="1" x="7405"/>
        <item m="1" x="7430"/>
        <item m="1" x="7439"/>
        <item m="1" x="7448"/>
        <item m="1" x="7469"/>
        <item m="1" x="7496"/>
        <item m="1" x="7497"/>
        <item m="1" x="7528"/>
        <item m="1" x="7649"/>
        <item m="1" x="7742"/>
        <item m="1" x="7801"/>
        <item m="1" x="7808"/>
        <item m="1" x="7809"/>
        <item m="1" x="7813"/>
        <item m="1" x="7850"/>
        <item m="1" x="7852"/>
        <item m="1" x="7891"/>
        <item m="1" x="7927"/>
        <item m="1" x="7940"/>
        <item m="1" x="7949"/>
        <item m="1" x="7956"/>
        <item m="1" x="7989"/>
        <item m="1" x="7993"/>
        <item m="1" x="7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s>
      <extLst>
        <ext xmlns:x14="http://schemas.microsoft.com/office/spreadsheetml/2009/9/main" uri="{2946ED86-A175-432a-8AC1-64E0C546D7DE}">
          <x14:pivotField fillDownLabels="1"/>
        </ext>
      </extLst>
    </pivotField>
    <pivotField axis="axisRow" compact="0" outline="0" showAll="0" defaultSubtotal="0">
      <items count="8000">
        <item m="1" x="7278"/>
        <item m="1" x="7279"/>
        <item m="1" x="7736"/>
        <item m="1" x="7737"/>
        <item m="1" x="6577"/>
        <item m="1" x="6277"/>
        <item m="1" x="7926"/>
        <item m="1" x="7927"/>
        <item m="1" x="6778"/>
        <item m="1" x="7330"/>
        <item m="1" x="7249"/>
        <item m="1" x="6896"/>
        <item m="1" x="6897"/>
        <item m="1" x="6628"/>
        <item m="1" x="6629"/>
        <item m="1" x="7273"/>
        <item m="1" x="7274"/>
        <item m="1" x="7930"/>
        <item m="1" x="7919"/>
        <item m="1" x="4183"/>
        <item m="1" x="6395"/>
        <item m="1" x="7536"/>
        <item m="1" x="7537"/>
        <item m="1" x="6915"/>
        <item m="1" x="7522"/>
        <item m="1" x="4255"/>
        <item m="1" x="6244"/>
        <item m="1" x="5880"/>
        <item m="1" x="5818"/>
        <item m="1" x="7276"/>
        <item m="1" x="1524"/>
        <item m="1" x="4544"/>
        <item m="1" x="1213"/>
        <item m="1" x="6121"/>
        <item m="1" x="3603"/>
        <item m="1" x="3602"/>
        <item m="1" x="6466"/>
        <item m="1" x="6467"/>
        <item m="1" x="5840"/>
        <item m="1" x="901"/>
        <item m="1" x="4545"/>
        <item m="1" x="3131"/>
        <item m="1" x="4096"/>
        <item m="1" x="4547"/>
        <item m="1" x="4546"/>
        <item m="1" x="6965"/>
        <item m="1" x="4084"/>
        <item m="1" x="4105"/>
        <item m="1" x="1568"/>
        <item m="1" x="7111"/>
        <item m="1" x="6715"/>
        <item m="1" x="7861"/>
        <item m="1" x="4290"/>
        <item m="1" x="5971"/>
        <item m="1" x="1493"/>
        <item m="1" x="1494"/>
        <item m="1" x="6989"/>
        <item m="1" x="6988"/>
        <item m="1" x="5845"/>
        <item m="1" x="1154"/>
        <item m="1" x="1153"/>
        <item m="1" x="1430"/>
        <item m="1" x="5034"/>
        <item m="1" x="4262"/>
        <item m="1" x="4145"/>
        <item m="1" x="2421"/>
        <item m="1" x="2422"/>
        <item m="1" x="2419"/>
        <item m="1" x="2420"/>
        <item m="1" x="1538"/>
        <item m="1" x="1539"/>
        <item m="1" x="3885"/>
        <item m="1" x="3211"/>
        <item m="1" x="3212"/>
        <item m="1" x="6572"/>
        <item m="1" x="6571"/>
        <item m="1" x="6573"/>
        <item m="1" x="6574"/>
        <item m="1" x="6347"/>
        <item m="1" x="6346"/>
        <item m="1" x="7124"/>
        <item m="1" x="4417"/>
        <item m="1" x="4418"/>
        <item m="1" x="4390"/>
        <item m="1" x="3136"/>
        <item m="1" x="3137"/>
        <item m="1" x="3138"/>
        <item m="1" x="5925"/>
        <item m="1" x="3057"/>
        <item m="1" x="1270"/>
        <item m="1" x="1271"/>
        <item m="1" x="1019"/>
        <item m="1" x="1269"/>
        <item m="1" x="1214"/>
        <item m="1" x="2757"/>
        <item m="1" x="2758"/>
        <item m="1" x="2759"/>
        <item m="1" x="2510"/>
        <item m="1" x="2511"/>
        <item m="1" x="2763"/>
        <item m="1" x="2764"/>
        <item m="1" x="6438"/>
        <item m="1" x="6439"/>
        <item m="1" x="2843"/>
        <item m="1" x="4548"/>
        <item m="1" x="4549"/>
        <item m="1" x="4550"/>
        <item m="1" x="4551"/>
        <item m="1" x="740"/>
        <item m="1" x="4552"/>
        <item m="1" x="5189"/>
        <item m="1" x="5190"/>
        <item m="1" x="4861"/>
        <item m="1" x="1495"/>
        <item m="1" x="1496"/>
        <item m="1" x="4553"/>
        <item m="1" x="1215"/>
        <item m="1" x="1216"/>
        <item m="1" x="6253"/>
        <item m="1" x="6254"/>
        <item m="1" x="2265"/>
        <item m="1" x="2264"/>
        <item m="1" x="741"/>
        <item m="1" x="2002"/>
        <item m="1" x="2003"/>
        <item m="1" x="2004"/>
        <item m="1" x="7228"/>
        <item m="1" x="742"/>
        <item m="1" x="4554"/>
        <item m="1" x="4555"/>
        <item m="1" x="4556"/>
        <item m="1" x="2992"/>
        <item m="1" x="2993"/>
        <item m="1" x="2995"/>
        <item m="1" x="2994"/>
        <item m="1" x="2996"/>
        <item m="1" x="2988"/>
        <item m="1" x="2989"/>
        <item m="1" x="2990"/>
        <item m="1" x="2991"/>
        <item m="1" x="4504"/>
        <item m="1" x="4505"/>
        <item m="1" x="4506"/>
        <item m="1" x="4448"/>
        <item m="1" x="4449"/>
        <item m="1" x="3024"/>
        <item m="1" x="3025"/>
        <item m="1" x="2512"/>
        <item m="1" x="3026"/>
        <item m="1" x="3027"/>
        <item m="1" x="4503"/>
        <item m="1" x="6482"/>
        <item m="1" x="4184"/>
        <item m="1" x="3610"/>
        <item m="1" x="3611"/>
        <item m="1" x="2791"/>
        <item m="1" x="2792"/>
        <item m="1" x="2794"/>
        <item m="1" x="2796"/>
        <item m="1" x="1268"/>
        <item m="1" x="3457"/>
        <item m="1" x="3458"/>
        <item m="1" x="3459"/>
        <item m="1" x="3463"/>
        <item m="1" x="3467"/>
        <item m="1" x="3464"/>
        <item m="1" x="3465"/>
        <item m="1" x="3498"/>
        <item m="1" x="3494"/>
        <item m="1" x="3466"/>
        <item m="1" x="3503"/>
        <item m="1" x="3495"/>
        <item m="1" x="3499"/>
        <item m="1" x="3500"/>
        <item m="1" x="3492"/>
        <item m="1" x="1750"/>
        <item m="1" x="2793"/>
        <item m="1" x="2797"/>
        <item m="1" x="1751"/>
        <item m="1" x="2795"/>
        <item m="1" x="2798"/>
        <item m="1" x="1752"/>
        <item m="1" x="1753"/>
        <item m="1" x="1267"/>
        <item m="1" x="4056"/>
        <item m="1" x="5035"/>
        <item m="1" x="3051"/>
        <item m="1" x="3375"/>
        <item m="1" x="5574"/>
        <item m="1" x="4557"/>
        <item m="1" x="4559"/>
        <item m="1" x="5555"/>
        <item m="1" x="5539"/>
        <item m="1" x="5540"/>
        <item m="1" x="5538"/>
        <item m="1" x="1583"/>
        <item m="1" x="743"/>
        <item m="1" x="3914"/>
        <item m="1" x="6966"/>
        <item m="1" x="7739"/>
        <item m="1" x="7740"/>
        <item m="1" x="6363"/>
        <item m="1" x="7282"/>
        <item m="1" x="6812"/>
        <item m="1" x="6819"/>
        <item m="1" x="1022"/>
        <item m="1" x="4152"/>
        <item m="1" x="4179"/>
        <item m="1" x="7125"/>
        <item m="1" x="5141"/>
        <item m="1" x="744"/>
        <item m="1" x="1497"/>
        <item m="1" x="1603"/>
        <item m="1" x="1604"/>
        <item m="1" x="5216"/>
        <item m="1" x="6355"/>
        <item m="1" x="6356"/>
        <item m="1" x="7286"/>
        <item m="1" x="7287"/>
        <item m="1" x="7288"/>
        <item m="1" x="5521"/>
        <item m="1" x="7433"/>
        <item m="1" x="7289"/>
        <item m="1" x="7863"/>
        <item m="1" x="7434"/>
        <item m="1" x="3583"/>
        <item m="1" x="3579"/>
        <item m="1" x="3581"/>
        <item m="1" x="3577"/>
        <item m="1" x="3477"/>
        <item m="1" x="3543"/>
        <item m="1" x="3580"/>
        <item m="1" x="3578"/>
        <item m="1" x="3552"/>
        <item m="1" x="7727"/>
        <item m="1" x="7728"/>
        <item m="1" x="2723"/>
        <item m="1" x="1902"/>
        <item m="1" x="1904"/>
        <item m="1" x="1903"/>
        <item m="1" x="7862"/>
        <item m="1" x="7291"/>
        <item m="1" x="7292"/>
        <item m="1" x="3586"/>
        <item m="1" x="3485"/>
        <item m="1" x="3553"/>
        <item m="1" x="7290"/>
        <item m="1" x="2726"/>
        <item m="1" x="3582"/>
        <item m="1" x="3488"/>
        <item m="1" x="3489"/>
        <item m="1" x="3584"/>
        <item m="1" x="3486"/>
        <item m="1" x="3487"/>
        <item m="1" x="1571"/>
        <item m="1" x="1572"/>
        <item m="1" x="1573"/>
        <item m="1" x="1548"/>
        <item m="1" x="1549"/>
        <item m="1" x="1552"/>
        <item m="1" x="1555"/>
        <item m="1" x="1558"/>
        <item m="1" x="1559"/>
        <item m="1" x="1554"/>
        <item m="1" x="1551"/>
        <item m="1" x="1553"/>
        <item m="1" x="1556"/>
        <item m="1" x="1557"/>
        <item m="1" x="1550"/>
        <item m="1" x="3250"/>
        <item m="1" x="3251"/>
        <item m="1" x="1913"/>
        <item m="1" x="1915"/>
        <item m="1" x="3252"/>
        <item m="1" x="5778"/>
        <item m="1" x="5607"/>
        <item m="1" x="5606"/>
        <item m="1" x="2589"/>
        <item m="1" x="2590"/>
        <item m="1" x="2593"/>
        <item m="1" x="3609"/>
        <item m="1" x="7217"/>
        <item m="1" x="7218"/>
        <item m="1" x="5036"/>
        <item m="1" x="3608"/>
        <item m="1" x="1174"/>
        <item m="1" x="996"/>
        <item m="1" x="995"/>
        <item m="1" x="997"/>
        <item m="1" x="782"/>
        <item m="1" x="1015"/>
        <item m="1" x="991"/>
        <item m="1" x="1016"/>
        <item m="1" x="7970"/>
        <item m="1" x="7971"/>
        <item m="1" x="6841"/>
        <item m="1" x="6842"/>
        <item m="1" x="3855"/>
        <item m="1" x="2513"/>
        <item m="1" x="2514"/>
        <item m="1" x="2515"/>
        <item m="1" x="2516"/>
        <item m="1" x="2517"/>
        <item m="1" x="2518"/>
        <item m="1" x="6830"/>
        <item m="1" x="6905"/>
        <item m="1" x="6831"/>
        <item m="1" x="6906"/>
        <item m="1" x="1584"/>
        <item m="1" x="1606"/>
        <item m="1" x="1607"/>
        <item m="1" x="7283"/>
        <item m="1" x="2266"/>
        <item m="1" x="2263"/>
        <item m="1" x="1466"/>
        <item m="1" x="1467"/>
        <item m="1" x="3073"/>
        <item m="1" x="3074"/>
        <item m="1" x="1468"/>
        <item m="1" x="5920"/>
        <item m="1" x="5788"/>
        <item m="1" x="5981"/>
        <item m="1" x="5983"/>
        <item m="1" x="5982"/>
        <item m="1" x="745"/>
        <item m="1" x="746"/>
        <item m="1" x="747"/>
        <item m="1" x="7412"/>
        <item m="1" x="7413"/>
        <item m="1" x="945"/>
        <item m="1" x="947"/>
        <item m="1" x="942"/>
        <item m="1" x="943"/>
        <item m="1" x="1026"/>
        <item m="1" x="1608"/>
        <item m="1" x="2358"/>
        <item m="1" x="1609"/>
        <item m="1" x="1610"/>
        <item m="1" x="1611"/>
        <item m="1" x="7284"/>
        <item m="1" x="7285"/>
        <item m="1" x="1031"/>
        <item m="1" x="1028"/>
        <item m="1" x="1030"/>
        <item m="1" x="5611"/>
        <item m="1" x="7293"/>
        <item m="1" x="6054"/>
        <item m="1" x="6178"/>
        <item m="1" x="748"/>
        <item m="1" x="3539"/>
        <item m="1" x="3541"/>
        <item m="1" x="3540"/>
        <item m="1" x="3542"/>
        <item m="1" x="5890"/>
        <item m="1" x="6038"/>
        <item m="1" x="2997"/>
        <item m="1" x="3008"/>
        <item m="1" x="2998"/>
        <item m="1" x="2999"/>
        <item m="1" x="3001"/>
        <item m="1" x="3003"/>
        <item m="1" x="3005"/>
        <item m="1" x="3007"/>
        <item m="1" x="3000"/>
        <item m="1" x="3002"/>
        <item m="1" x="3004"/>
        <item m="1" x="3006"/>
        <item m="1" x="7729"/>
        <item m="1" x="3691"/>
        <item m="1" x="3690"/>
        <item m="1" x="968"/>
        <item m="1" x="971"/>
        <item m="1" x="972"/>
        <item m="1" x="973"/>
        <item m="1" x="967"/>
        <item m="1" x="970"/>
        <item m="1" x="3194"/>
        <item m="1" x="3195"/>
        <item m="1" x="3196"/>
        <item m="1" x="4192"/>
        <item m="1" x="4196"/>
        <item m="1" x="4240"/>
        <item m="1" x="6691"/>
        <item m="1" x="6690"/>
        <item m="1" x="6689"/>
        <item m="1" x="6692"/>
        <item m="1" x="6693"/>
        <item m="1" x="7126"/>
        <item m="1" x="2327"/>
        <item m="1" x="4156"/>
        <item m="1" x="3479"/>
        <item m="1" x="3478"/>
        <item m="1" x="1600"/>
        <item m="1" x="1705"/>
        <item m="1" x="1706"/>
        <item m="1" x="749"/>
        <item m="1" x="5806"/>
        <item m="1" x="6099"/>
        <item m="1" x="5808"/>
        <item m="1" x="5807"/>
        <item m="1" x="1560"/>
        <item m="1" x="1490"/>
        <item m="1" x="1491"/>
        <item m="1" x="1492"/>
        <item m="1" x="3505"/>
        <item m="1" x="3507"/>
        <item m="1" x="3508"/>
        <item m="1" x="3506"/>
        <item m="1" x="3509"/>
        <item m="1" x="3510"/>
        <item m="1" x="6232"/>
        <item m="1" x="6000"/>
        <item m="1" x="1754"/>
        <item m="1" x="5911"/>
        <item m="1" x="5917"/>
        <item m="1" x="5662"/>
        <item m="1" x="2692"/>
        <item m="1" x="2693"/>
        <item m="1" x="2684"/>
        <item m="1" x="2685"/>
        <item m="1" x="2686"/>
        <item m="1" x="2687"/>
        <item m="1" x="2688"/>
        <item m="1" x="2689"/>
        <item m="1" x="2690"/>
        <item m="1" x="2691"/>
        <item m="1" x="750"/>
        <item m="1" x="1939"/>
        <item m="1" x="1940"/>
        <item m="1" x="1941"/>
        <item m="1" x="1942"/>
        <item m="1" x="1943"/>
        <item m="1" x="1944"/>
        <item m="1" x="5707"/>
        <item m="1" x="751"/>
        <item m="1" x="4101"/>
        <item m="1" x="6814"/>
        <item m="1" x="7294"/>
        <item m="1" x="1424"/>
        <item m="1" x="2730"/>
        <item m="1" x="4026"/>
        <item m="1" x="7295"/>
        <item m="1" x="2828"/>
        <item m="1" x="2827"/>
        <item m="1" x="1755"/>
        <item m="1" x="1756"/>
        <item m="1" x="1757"/>
        <item m="1" x="4123"/>
        <item m="1" x="4756"/>
        <item m="1" x="752"/>
        <item m="1" x="6432"/>
        <item m="1" x="6360"/>
        <item m="1" x="6361"/>
        <item m="1" x="6284"/>
        <item m="1" x="7741"/>
        <item m="1" x="7742"/>
        <item m="1" x="3282"/>
        <item m="1" x="6504"/>
        <item m="1" x="6505"/>
        <item m="1" x="5802"/>
        <item m="1" x="7297"/>
        <item m="1" x="7935"/>
        <item m="1" x="2624"/>
        <item m="1" x="2519"/>
        <item m="1" x="3239"/>
        <item m="1" x="6365"/>
        <item m="1" x="7296"/>
        <item m="1" x="7988"/>
        <item m="1" x="7989"/>
        <item m="1" x="6483"/>
        <item m="1" x="6800"/>
        <item m="1" x="6801"/>
        <item m="1" x="6798"/>
        <item m="1" x="6788"/>
        <item m="1" x="6809"/>
        <item m="1" x="6796"/>
        <item m="1" x="6901"/>
        <item m="1" x="7256"/>
        <item m="1" x="7257"/>
        <item m="1" x="2398"/>
        <item m="1" x="5912"/>
        <item m="1" x="6644"/>
        <item m="1" x="5562"/>
        <item m="1" x="7076"/>
        <item m="1" x="5957"/>
        <item m="1" x="5950"/>
        <item m="1" x="6185"/>
        <item m="1" x="5586"/>
        <item m="1" x="3678"/>
        <item m="1" x="3293"/>
        <item m="1" x="3285"/>
        <item m="1" x="3286"/>
        <item m="1" x="3287"/>
        <item m="1" x="3288"/>
        <item m="1" x="3289"/>
        <item m="1" x="3290"/>
        <item m="1" x="3291"/>
        <item m="1" x="3292"/>
        <item m="1" x="3283"/>
        <item m="1" x="3284"/>
        <item m="1" x="7057"/>
        <item m="1" x="7056"/>
        <item m="1" x="5783"/>
        <item m="1" x="7805"/>
        <item m="1" x="6006"/>
        <item m="1" x="3294"/>
        <item m="1" x="3295"/>
        <item m="1" x="5384"/>
        <item m="1" x="5385"/>
        <item m="1" x="3701"/>
        <item m="1" x="6674"/>
        <item m="1" x="7463"/>
        <item m="1" x="6349"/>
        <item m="1" x="4874"/>
        <item m="1" x="5129"/>
        <item m="1" x="4876"/>
        <item m="1" x="4877"/>
        <item m="1" x="4875"/>
        <item m="1" x="7735"/>
        <item m="1" x="753"/>
        <item m="1" x="6352"/>
        <item m="1" x="1295"/>
        <item m="1" x="1296"/>
        <item m="1" x="1294"/>
        <item m="1" x="1297"/>
        <item m="1" x="1293"/>
        <item m="1" x="1298"/>
        <item m="1" x="754"/>
        <item m="1" x="1612"/>
        <item m="1" x="1613"/>
        <item m="1" x="3676"/>
        <item m="1" x="1217"/>
        <item m="1" x="5110"/>
        <item m="1" x="4561"/>
        <item m="1" x="4562"/>
        <item m="1" x="4563"/>
        <item m="1" x="3738"/>
        <item m="1" x="6918"/>
        <item m="1" x="6954"/>
        <item m="1" x="4419"/>
        <item m="1" x="4420"/>
        <item m="1" x="1585"/>
        <item m="1" x="1984"/>
        <item m="1" x="1983"/>
        <item m="1" x="7129"/>
        <item m="1" x="7130"/>
        <item m="1" x="6181"/>
        <item m="1" x="6336"/>
        <item m="1" x="5037"/>
        <item m="1" x="5386"/>
        <item m="1" x="7298"/>
        <item m="1" x="6508"/>
        <item m="1" x="4564"/>
        <item m="1" x="7203"/>
        <item m="1" x="6223"/>
        <item m="1" x="1218"/>
        <item m="1" x="4244"/>
        <item m="1" x="4855"/>
        <item m="1" x="2249"/>
        <item m="1" x="6516"/>
        <item m="1" x="6863"/>
        <item m="1" x="2250"/>
        <item m="1" x="4878"/>
        <item m="1" x="6217"/>
        <item m="1" x="755"/>
        <item m="1" x="5137"/>
        <item m="1" x="6050"/>
        <item m="1" x="6051"/>
        <item m="1" x="6040"/>
        <item m="1" x="6039"/>
        <item m="1" x="1971"/>
        <item m="1" x="1972"/>
        <item m="1" x="1973"/>
        <item m="1" x="6304"/>
        <item m="1" x="1561"/>
        <item m="1" x="3935"/>
        <item m="1" x="3279"/>
        <item m="1" x="4767"/>
        <item m="1" x="4565"/>
        <item m="1" x="4566"/>
        <item m="1" x="5324"/>
        <item m="1" x="5325"/>
        <item m="1" x="5351"/>
        <item m="1" x="5352"/>
        <item m="1" x="5312"/>
        <item m="1" x="3894"/>
        <item m="1" x="1758"/>
        <item m="1" x="1759"/>
        <item m="1" x="7300"/>
        <item m="1" x="6309"/>
        <item m="1" x="6310"/>
        <item m="1" x="5338"/>
        <item m="1" x="5339"/>
        <item m="1" x="5340"/>
        <item m="1" x="5367"/>
        <item m="1" x="5380"/>
        <item m="1" x="5381"/>
        <item m="1" x="6295"/>
        <item m="1" x="5040"/>
        <item m="1" x="2905"/>
        <item m="1" x="3080"/>
        <item m="1" x="3081"/>
        <item m="1" x="3129"/>
        <item m="1" x="3130"/>
        <item m="1" x="6111"/>
        <item m="1" x="5798"/>
        <item m="1" x="5799"/>
        <item m="1" x="5622"/>
        <item m="1" x="6383"/>
        <item m="1" x="6380"/>
        <item m="1" x="1408"/>
        <item m="1" x="2897"/>
        <item m="1" x="2924"/>
        <item m="1" x="2895"/>
        <item m="1" x="2896"/>
        <item m="1" x="2922"/>
        <item m="1" x="2923"/>
        <item m="1" x="2891"/>
        <item m="1" x="2892"/>
        <item m="1" x="2064"/>
        <item m="1" x="2065"/>
        <item m="1" x="2066"/>
        <item m="1" x="4849"/>
        <item m="1" x="6315"/>
        <item m="1" x="6967"/>
        <item m="1" x="7305"/>
        <item m="1" x="1219"/>
        <item m="1" x="7891"/>
        <item m="1" x="7303"/>
        <item m="1" x="7304"/>
        <item m="1" x="4223"/>
        <item m="1" x="1291"/>
        <item m="1" x="1945"/>
        <item m="1" x="3362"/>
        <item m="1" x="2854"/>
        <item m="1" x="1256"/>
        <item m="1" x="3835"/>
        <item m="1" x="3834"/>
        <item m="1" x="3944"/>
        <item m="1" x="756"/>
        <item m="1" x="3420"/>
        <item m="1" x="3421"/>
        <item m="1" x="3422"/>
        <item m="1" x="3419"/>
        <item m="1" x="1762"/>
        <item m="1" x="5990"/>
        <item m="1" x="7307"/>
        <item m="1" x="6969"/>
        <item m="1" x="6970"/>
        <item m="1" x="6971"/>
        <item m="1" x="6209"/>
        <item m="1" x="2786"/>
        <item m="1" x="2787"/>
        <item m="1" x="2788"/>
        <item m="1" x="5722"/>
        <item m="1" x="7306"/>
        <item m="1" x="7302"/>
        <item m="1" x="7309"/>
        <item m="1" x="7310"/>
        <item m="1" x="6055"/>
        <item m="1" x="5809"/>
        <item m="1" x="4928"/>
        <item m="1" x="4929"/>
        <item m="1" x="3875"/>
        <item m="1" x="5298"/>
        <item m="1" x="5299"/>
        <item m="1" x="5300"/>
        <item m="1" x="5297"/>
        <item m="1" x="5301"/>
        <item m="1" x="5302"/>
        <item m="1" x="6276"/>
        <item m="1" x="1220"/>
        <item m="1" x="5719"/>
        <item m="1" x="3411"/>
        <item m="1" x="3412"/>
        <item m="1" x="3413"/>
        <item m="1" x="2520"/>
        <item m="1" x="3376"/>
        <item m="1" x="3377"/>
        <item m="1" x="2958"/>
        <item m="1" x="2959"/>
        <item m="1" x="2960"/>
        <item m="1" x="2961"/>
        <item m="1" x="5492"/>
        <item m="1" x="7062"/>
        <item m="1" x="7064"/>
        <item m="1" x="7063"/>
        <item m="1" x="5728"/>
        <item m="1" x="6116"/>
        <item m="1" x="6117"/>
        <item m="1" x="6118"/>
        <item m="1" x="6119"/>
        <item m="1" x="6089"/>
        <item m="1" x="6097"/>
        <item m="1" x="5464"/>
        <item m="1" x="7900"/>
        <item m="1" x="4568"/>
        <item m="1" x="6972"/>
        <item m="1" x="7767"/>
        <item m="1" x="6974"/>
        <item m="1" x="6978"/>
        <item m="1" x="6165"/>
        <item m="1" x="7311"/>
        <item m="1" x="7329"/>
        <item m="1" x="4570"/>
        <item m="1" x="4571"/>
        <item m="1" x="4948"/>
        <item m="1" x="4949"/>
        <item m="1" x="4950"/>
        <item m="1" x="4572"/>
        <item m="1" x="4951"/>
        <item m="1" x="4952"/>
        <item m="1" x="7312"/>
        <item m="1" x="1411"/>
        <item m="1" x="1423"/>
        <item m="1" x="6977"/>
        <item m="1" x="2868"/>
        <item m="1" x="2869"/>
        <item m="1" x="3827"/>
        <item m="1" x="3826"/>
        <item m="1" x="841"/>
        <item m="1" x="7950"/>
        <item m="1" x="7952"/>
        <item m="1" x="7951"/>
        <item m="1" x="7953"/>
        <item m="1" x="3711"/>
        <item m="1" x="5432"/>
        <item m="1" x="5430"/>
        <item m="1" x="5431"/>
        <item m="1" x="2448"/>
        <item m="1" x="4573"/>
        <item m="1" x="5172"/>
        <item m="1" x="5173"/>
        <item m="1" x="5174"/>
        <item m="1" x="5175"/>
        <item m="1" x="5176"/>
        <item m="1" x="5177"/>
        <item m="1" x="7313"/>
        <item m="1" x="7314"/>
        <item m="1" x="7315"/>
        <item m="1" x="6959"/>
        <item m="1" x="5236"/>
        <item m="1" x="5221"/>
        <item m="1" x="5222"/>
        <item m="1" x="5223"/>
        <item m="1" x="5224"/>
        <item m="1" x="5038"/>
        <item m="1" x="5039"/>
        <item m="1" x="4199"/>
        <item m="1" x="4197"/>
        <item m="1" x="5998"/>
        <item m="1" x="2361"/>
        <item m="1" x="2417"/>
        <item m="1" x="5944"/>
        <item m="1" x="6130"/>
        <item m="1" x="5593"/>
        <item m="1" x="6069"/>
        <item m="1" x="6068"/>
        <item m="1" x="6123"/>
        <item m="1" x="6124"/>
        <item m="1" x="6125"/>
        <item m="1" x="6126"/>
        <item m="1" x="6979"/>
        <item m="1" x="1498"/>
        <item m="1" x="2294"/>
        <item m="1" x="6334"/>
        <item m="1" x="6335"/>
        <item m="1" x="6269"/>
        <item m="1" x="6333"/>
        <item m="1" x="3328"/>
        <item m="1" x="6168"/>
        <item m="1" x="6169"/>
        <item m="1" x="6170"/>
        <item m="1" x="6171"/>
        <item m="1" x="6675"/>
        <item m="1" x="7316"/>
        <item m="1" x="3873"/>
        <item m="1" x="7132"/>
        <item m="1" x="3359"/>
        <item m="1" x="2731"/>
        <item m="1" x="2732"/>
        <item m="1" x="4141"/>
        <item m="1" x="4167"/>
        <item m="1" x="5257"/>
        <item m="1" x="5258"/>
        <item m="1" x="7070"/>
        <item m="1" x="7317"/>
        <item m="1" x="7354"/>
        <item m="1" x="7743"/>
        <item m="1" x="2525"/>
        <item m="1" x="7318"/>
        <item m="1" x="3695"/>
        <item m="1" x="1763"/>
        <item m="1" x="4574"/>
        <item m="1" x="933"/>
        <item m="1" x="954"/>
        <item m="1" x="5935"/>
        <item m="1" x="5995"/>
        <item m="1" x="5702"/>
        <item m="1" x="1396"/>
        <item m="1" x="7319"/>
        <item m="1" x="6400"/>
        <item m="1" x="6888"/>
        <item m="1" x="1461"/>
        <item m="1" x="5552"/>
        <item m="1" x="7133"/>
        <item m="1" x="7134"/>
        <item m="1" x="7135"/>
        <item m="1" x="6980"/>
        <item m="1" x="6981"/>
        <item m="1" x="6982"/>
        <item m="1" x="6983"/>
        <item m="1" x="6984"/>
        <item m="1" x="6250"/>
        <item m="1" x="7874"/>
        <item m="1" x="3563"/>
        <item m="1" x="3567"/>
        <item m="1" x="3568"/>
        <item m="1" x="3569"/>
        <item m="1" x="3566"/>
        <item m="1" x="3570"/>
        <item m="1" x="3554"/>
        <item m="1" x="3564"/>
        <item m="1" x="3565"/>
        <item m="1" x="3544"/>
        <item m="1" x="3545"/>
        <item m="1" x="3585"/>
        <item m="1" x="3546"/>
        <item m="1" x="3547"/>
        <item m="1" x="3548"/>
        <item m="1" x="3549"/>
        <item m="1" x="3550"/>
        <item m="1" x="3551"/>
        <item m="1" x="6876"/>
        <item m="1" x="6828"/>
        <item m="1" x="6960"/>
        <item m="1" x="6829"/>
        <item m="1" x="6961"/>
        <item m="1" x="5541"/>
        <item m="1" x="5542"/>
        <item m="1" x="5543"/>
        <item m="1" x="5544"/>
        <item m="1" x="5946"/>
        <item m="1" x="5947"/>
        <item m="1" x="5948"/>
        <item m="1" x="5949"/>
        <item m="1" x="5545"/>
        <item m="1" x="5546"/>
        <item m="1" x="5504"/>
        <item m="1" x="7097"/>
        <item m="1" x="7324"/>
        <item m="1" x="7325"/>
        <item m="1" x="7127"/>
        <item m="1" x="7128"/>
        <item m="1" x="7052"/>
        <item m="1" x="6137"/>
        <item m="1" x="6247"/>
        <item m="1" x="6248"/>
        <item m="1" x="1335"/>
        <item m="1" x="6294"/>
        <item m="1" x="1279"/>
        <item m="1" x="2416"/>
        <item m="1" x="2408"/>
        <item m="1" x="4049"/>
        <item m="1" x="4508"/>
        <item m="1" x="4509"/>
        <item m="1" x="7322"/>
        <item m="1" x="6292"/>
        <item m="1" x="6293"/>
        <item m="1" x="6471"/>
        <item m="1" x="7101"/>
        <item m="1" x="7102"/>
        <item m="1" x="4086"/>
        <item m="1" x="4125"/>
        <item m="1" x="6786"/>
        <item m="1" x="3327"/>
        <item m="1" x="6418"/>
        <item m="1" x="6417"/>
        <item m="1" x="1616"/>
        <item m="1" x="1618"/>
        <item m="1" x="1617"/>
        <item m="1" x="4575"/>
        <item m="1" x="1254"/>
        <item m="1" x="3913"/>
        <item m="1" x="3911"/>
        <item m="1" x="7323"/>
        <item m="1" x="7820"/>
        <item m="1" x="6017"/>
        <item m="1" x="3779"/>
        <item m="1" x="5749"/>
        <item m="1" x="7320"/>
        <item m="1" x="7321"/>
        <item m="1" x="6222"/>
        <item m="1" x="7403"/>
        <item m="1" x="7404"/>
        <item m="1" x="7103"/>
        <item m="1" x="1257"/>
        <item m="1" x="5387"/>
        <item m="1" x="1619"/>
        <item m="1" x="1621"/>
        <item m="1" x="1620"/>
        <item m="1" x="3429"/>
        <item m="1" x="2859"/>
        <item m="1" x="5388"/>
        <item m="1" x="5389"/>
        <item m="1" x="7089"/>
        <item m="1" x="1337"/>
        <item m="1" x="1336"/>
        <item m="1" x="1338"/>
        <item m="1" x="1987"/>
        <item m="1" x="1988"/>
        <item m="1" x="1622"/>
        <item m="1" x="1623"/>
        <item m="1" x="7075"/>
        <item m="1" x="7199"/>
        <item m="1" x="7136"/>
        <item m="1" x="7137"/>
        <item m="1" x="5041"/>
        <item m="1" x="6986"/>
        <item m="1" x="3847"/>
        <item m="1" x="4174"/>
        <item m="1" x="3845"/>
        <item m="1" x="3846"/>
        <item m="1" x="4173"/>
        <item m="1" x="2832"/>
        <item m="1" x="2833"/>
        <item m="1" x="2834"/>
        <item m="1" x="1042"/>
        <item m="1" x="4850"/>
        <item m="1" x="4079"/>
        <item m="1" x="3949"/>
        <item m="1" x="2413"/>
        <item m="1" x="2414"/>
        <item m="1" x="4300"/>
        <item m="1" x="4095"/>
        <item m="1" x="5488"/>
        <item m="1" x="6010"/>
        <item m="1" x="3515"/>
        <item m="1" x="3517"/>
        <item m="1" x="2035"/>
        <item m="1" x="7326"/>
        <item m="1" x="2716"/>
        <item m="1" x="2521"/>
        <item m="1" x="4327"/>
        <item m="1" x="4328"/>
        <item m="1" x="4329"/>
        <item m="1" x="4330"/>
        <item m="1" x="4278"/>
        <item m="1" x="7745"/>
        <item m="1" x="3273"/>
        <item m="1" x="3274"/>
        <item m="1" x="3275"/>
        <item m="1" x="6501"/>
        <item m="1" x="6502"/>
        <item m="1" x="7069"/>
        <item m="1" x="4576"/>
        <item m="1" x="4421"/>
        <item m="1" x="4422"/>
        <item m="1" x="4423"/>
        <item m="1" x="6579"/>
        <item m="1" x="6576"/>
        <item m="1" x="4880"/>
        <item m="1" x="4881"/>
        <item m="1" x="2978"/>
        <item m="1" x="2979"/>
        <item m="1" x="2980"/>
        <item m="1" x="2981"/>
        <item m="1" x="5186"/>
        <item m="1" x="757"/>
        <item m="1" x="3355"/>
        <item m="1" x="2362"/>
        <item m="1" x="1765"/>
        <item m="1" x="1767"/>
        <item m="1" x="1766"/>
        <item m="1" x="1764"/>
        <item m="1" x="1768"/>
        <item m="1" x="3674"/>
        <item m="1" x="7746"/>
        <item m="1" x="4577"/>
        <item m="1" x="5156"/>
        <item m="1" x="4331"/>
        <item m="1" x="6653"/>
        <item m="1" x="7077"/>
        <item m="1" x="6847"/>
        <item m="1" x="6848"/>
        <item m="1" x="4879"/>
        <item m="1" x="4882"/>
        <item m="1" x="4883"/>
        <item m="1" x="6257"/>
        <item m="1" x="2109"/>
        <item m="1" x="3904"/>
        <item m="1" x="6345"/>
        <item m="1" x="4829"/>
        <item m="1" x="1339"/>
        <item m="1" x="7331"/>
        <item m="1" x="3133"/>
        <item m="1" x="3134"/>
        <item m="1" x="3135"/>
        <item m="1" x="3253"/>
        <item m="1" x="3254"/>
        <item m="1" x="3255"/>
        <item m="1" x="3132"/>
        <item m="1" x="5264"/>
        <item m="1" x="6377"/>
        <item m="1" x="6378"/>
        <item m="1" x="3513"/>
        <item m="1" x="3514"/>
        <item m="1" x="4263"/>
        <item m="1" x="6392"/>
        <item m="1" x="6785"/>
        <item m="1" x="5042"/>
        <item m="1" x="7120"/>
        <item m="1" x="7122"/>
        <item m="1" x="7121"/>
        <item m="1" x="7123"/>
        <item m="1" x="6526"/>
        <item m="1" x="6527"/>
        <item m="1" x="6528"/>
        <item m="1" x="6529"/>
        <item m="1" x="5881"/>
        <item m="1" x="5868"/>
        <item m="1" x="5625"/>
        <item m="1" x="5909"/>
        <item m="1" x="5549"/>
        <item m="1" x="5548"/>
        <item m="1" x="5766"/>
        <item m="1" x="3751"/>
        <item m="1" x="1004"/>
        <item m="1" x="1005"/>
        <item m="1" x="987"/>
        <item m="1" x="986"/>
        <item m="1" x="984"/>
        <item m="1" x="985"/>
        <item m="1" x="2144"/>
        <item m="1" x="2145"/>
        <item m="1" x="4017"/>
        <item m="1" x="926"/>
        <item m="1" x="4482"/>
        <item m="1" x="6353"/>
        <item m="1" x="6354"/>
        <item m="1" x="1409"/>
        <item m="1" x="1322"/>
        <item m="1" x="7829"/>
        <item m="1" x="7830"/>
        <item m="1" x="7831"/>
        <item m="1" x="7832"/>
        <item m="1" x="7838"/>
        <item m="1" x="7839"/>
        <item m="1" x="5085"/>
        <item m="1" x="7826"/>
        <item m="1" x="7827"/>
        <item m="1" x="6258"/>
        <item m="1" x="3179"/>
        <item m="1" x="7332"/>
        <item m="1" x="7333"/>
        <item m="1" x="2522"/>
        <item m="1" x="2625"/>
        <item m="1" x="7873"/>
        <item m="1" x="7580"/>
        <item m="1" x="4662"/>
        <item m="1" x="760"/>
        <item m="1" x="4819"/>
        <item m="1" x="6122"/>
        <item m="1" x="5602"/>
        <item m="1" x="5604"/>
        <item m="1" x="5603"/>
        <item m="1" x="1340"/>
        <item m="1" x="4560"/>
        <item m="1" x="4578"/>
        <item m="1" x="1175"/>
        <item m="1" x="7747"/>
        <item m="1" x="7335"/>
        <item m="1" x="2576"/>
        <item m="1" x="7991"/>
        <item m="1" x="7990"/>
        <item m="1" x="5291"/>
        <item m="1" x="5292"/>
        <item m="1" x="5293"/>
        <item m="1" x="4579"/>
        <item m="1" x="4678"/>
        <item m="1" x="4679"/>
        <item m="1" x="4680"/>
        <item m="1" x="5198"/>
        <item m="1" x="5199"/>
        <item m="1" x="4580"/>
        <item m="1" x="5265"/>
        <item m="1" x="5266"/>
        <item m="1" x="5267"/>
        <item m="1" x="4581"/>
        <item m="1" x="5053"/>
        <item m="1" x="4317"/>
        <item m="1" x="4231"/>
        <item m="1" x="2619"/>
        <item m="1" x="2620"/>
        <item m="1" x="2621"/>
        <item m="1" x="4000"/>
        <item m="1" x="4001"/>
        <item m="1" x="4002"/>
        <item m="1" x="6473"/>
        <item m="1" x="2618"/>
        <item m="1" x="6296"/>
        <item m="1" x="4003"/>
        <item m="1" x="1624"/>
        <item m="1" x="1626"/>
        <item m="1" x="1625"/>
        <item m="1" x="5755"/>
        <item m="1" x="5754"/>
        <item m="1" x="6045"/>
        <item m="1" x="3971"/>
        <item m="1" x="4975"/>
        <item m="1" x="4976"/>
        <item m="1" x="4977"/>
        <item m="1" x="4978"/>
        <item m="1" x="4979"/>
        <item m="1" x="4980"/>
        <item m="1" x="4981"/>
        <item m="1" x="4582"/>
        <item m="1" x="4583"/>
        <item m="1" x="5043"/>
        <item m="1" x="7852"/>
        <item m="1" x="6490"/>
        <item m="1" x="4065"/>
        <item m="1" x="1274"/>
        <item m="1" x="2524"/>
        <item m="1" x="6976"/>
        <item m="1" x="5565"/>
        <item m="1" x="6824"/>
        <item m="1" x="4205"/>
        <item m="1" x="1327"/>
        <item m="1" x="1304"/>
        <item m="1" x="1303"/>
        <item m="1" x="1341"/>
        <item m="1" x="1328"/>
        <item m="1" x="1305"/>
        <item m="1" x="4998"/>
        <item m="1" x="4999"/>
        <item m="1" x="4070"/>
        <item m="1" x="6203"/>
        <item m="1" x="7576"/>
        <item m="1" x="3999"/>
        <item m="1" x="1938"/>
        <item m="1" x="7748"/>
        <item m="1" x="7749"/>
        <item m="1" x="5793"/>
        <item m="1" x="1476"/>
        <item m="1" x="1473"/>
        <item m="1" x="1474"/>
        <item m="1" x="761"/>
        <item m="1" x="4163"/>
        <item m="1" x="4071"/>
        <item m="1" x="1260"/>
        <item m="1" x="2771"/>
        <item m="1" x="1261"/>
        <item m="1" x="2523"/>
        <item m="1" x="7828"/>
        <item m="1" x="2157"/>
        <item m="1" x="2158"/>
        <item m="1" x="5444"/>
        <item m="1" x="5491"/>
        <item m="1" x="5445"/>
        <item m="1" x="1587"/>
        <item m="1" x="1588"/>
        <item m="1" x="1589"/>
        <item m="1" x="1590"/>
        <item m="1" x="1221"/>
        <item m="1" x="762"/>
        <item m="1" x="6630"/>
        <item m="1" x="1586"/>
        <item m="1" x="1769"/>
        <item m="1" x="1627"/>
        <item m="1" x="1628"/>
        <item m="1" x="1629"/>
        <item m="1" x="1630"/>
        <item m="1" x="1631"/>
        <item m="1" x="2054"/>
        <item m="1" x="7185"/>
        <item m="1" x="7186"/>
        <item m="1" x="2056"/>
        <item m="1" x="1632"/>
        <item m="1" x="2055"/>
        <item m="1" x="4584"/>
        <item m="1" x="4474"/>
        <item m="1" x="1633"/>
        <item m="1" x="1634"/>
        <item m="1" x="1635"/>
        <item m="1" x="1636"/>
        <item m="1" x="881"/>
        <item m="1" x="5765"/>
        <item m="1" x="5631"/>
        <item m="1" x="5390"/>
        <item m="1" x="2306"/>
        <item m="1" x="2307"/>
        <item m="1" x="7362"/>
        <item m="1" x="1048"/>
        <item m="1" x="7337"/>
        <item m="1" x="7338"/>
        <item m="1" x="5846"/>
        <item m="1" x="3917"/>
        <item m="1" x="6525"/>
        <item m="1" x="7515"/>
        <item m="1" x="7514"/>
        <item m="1" x="7116"/>
        <item m="1" x="2316"/>
        <item m="1" x="2328"/>
        <item m="1" x="2329"/>
        <item m="1" x="7840"/>
        <item m="1" x="7841"/>
        <item m="1" x="5059"/>
        <item m="1" x="5060"/>
        <item m="1" x="2633"/>
        <item m="1" x="2875"/>
        <item m="1" x="2874"/>
        <item m="1" x="2873"/>
        <item m="1" x="2876"/>
        <item m="1" x="5803"/>
        <item m="1" x="4027"/>
        <item m="1" x="5132"/>
        <item m="1" x="5023"/>
        <item m="1" x="6598"/>
        <item m="1" x="6597"/>
        <item m="1" x="6602"/>
        <item m="1" x="6016"/>
        <item m="1" x="6601"/>
        <item m="1" x="6599"/>
        <item m="1" x="6600"/>
        <item m="1" x="6603"/>
        <item m="1" x="6596"/>
        <item m="1" x="5897"/>
        <item m="1" x="7363"/>
        <item m="1" x="3983"/>
        <item m="1" x="5452"/>
        <item m="1" x="5453"/>
        <item m="1" x="5454"/>
        <item m="1" x="2952"/>
        <item m="1" x="2950"/>
        <item m="1" x="2953"/>
        <item m="1" x="2951"/>
        <item m="1" x="2955"/>
        <item m="1" x="3248"/>
        <item m="1" x="3249"/>
        <item m="1" x="2957"/>
        <item m="1" x="1955"/>
        <item m="1" x="1956"/>
        <item m="1" x="1957"/>
        <item m="1" x="1958"/>
        <item m="1" x="5624"/>
        <item m="1" x="1961"/>
        <item m="1" x="1962"/>
        <item m="1" x="1963"/>
        <item m="1" x="6133"/>
        <item m="1" x="7328"/>
        <item m="1" x="5898"/>
        <item m="1" x="2945"/>
        <item m="1" x="3619"/>
        <item m="1" x="3176"/>
        <item m="1" x="2270"/>
        <item m="1" x="2271"/>
        <item m="1" x="2272"/>
        <item m="1" x="2273"/>
        <item m="1" x="763"/>
        <item m="1" x="6874"/>
        <item m="1" x="6875"/>
        <item m="1" x="6928"/>
        <item m="1" x="6587"/>
        <item m="1" x="6588"/>
        <item m="1" x="6449"/>
        <item m="1" x="7723"/>
        <item m="1" x="3805"/>
        <item m="1" x="3374"/>
        <item m="1" x="764"/>
        <item m="1" x="1342"/>
        <item m="1" x="1343"/>
        <item m="1" x="6243"/>
        <item m="1" x="5268"/>
        <item m="1" x="5449"/>
        <item m="1" x="5448"/>
        <item m="1" x="5450"/>
        <item m="1" x="5451"/>
        <item m="1" x="5447"/>
        <item m="1" x="7811"/>
        <item m="1" x="6262"/>
        <item m="1" x="6263"/>
        <item m="1" x="5044"/>
        <item m="1" x="1637"/>
        <item m="1" x="7750"/>
        <item m="1" x="6975"/>
        <item m="1" x="3924"/>
        <item m="1" x="7343"/>
        <item m="1" x="7344"/>
        <item m="1" x="7342"/>
        <item m="1" x="3687"/>
        <item m="1" x="3686"/>
        <item m="1" x="3688"/>
        <item m="1" x="765"/>
        <item m="1" x="4424"/>
        <item m="1" x="4425"/>
        <item m="1" x="766"/>
        <item m="1" x="3938"/>
        <item m="1" x="3739"/>
        <item m="1" x="3740"/>
        <item m="1" x="2577"/>
        <item m="1" x="2774"/>
        <item m="1" x="2773"/>
        <item m="1" x="2775"/>
        <item m="1" x="2871"/>
        <item m="1" x="4019"/>
        <item m="1" x="4588"/>
        <item m="1" x="4589"/>
        <item m="1" x="3516"/>
        <item m="1" x="3518"/>
        <item m="1" x="4010"/>
        <item m="1" x="4595"/>
        <item m="1" x="4596"/>
        <item m="1" x="3659"/>
        <item m="1" x="3656"/>
        <item m="1" x="3657"/>
        <item m="1" x="5440"/>
        <item m="1" x="5435"/>
        <item m="1" x="4761"/>
        <item m="1" x="5317"/>
        <item m="1" x="7809"/>
        <item m="1" x="1989"/>
        <item m="1" x="1990"/>
        <item m="1" x="7931"/>
        <item m="1" x="7932"/>
        <item m="1" x="7967"/>
        <item m="1" x="7966"/>
        <item m="1" x="7345"/>
        <item m="1" x="4770"/>
        <item m="1" x="5382"/>
        <item m="1" x="6488"/>
        <item m="1" x="6489"/>
        <item m="1" x="6434"/>
        <item m="1" x="6433"/>
        <item m="1" x="1384"/>
        <item m="1" x="2800"/>
        <item m="1" x="2799"/>
        <item m="1" x="2086"/>
        <item m="1" x="5045"/>
        <item m="1" x="5133"/>
        <item m="1" x="5134"/>
        <item m="1" x="5046"/>
        <item m="1" x="5047"/>
        <item m="1" x="5048"/>
        <item m="1" x="1051"/>
        <item m="1" x="7751"/>
        <item m="1" x="7752"/>
        <item m="1" x="6191"/>
        <item m="1" x="6192"/>
        <item m="1" x="6193"/>
        <item m="1" x="7346"/>
        <item m="1" x="2780"/>
        <item m="1" x="2781"/>
        <item m="1" x="1499"/>
        <item m="1" x="4127"/>
        <item m="1" x="4128"/>
        <item m="1" x="4129"/>
        <item m="1" x="4133"/>
        <item m="1" x="4176"/>
        <item m="1" x="4362"/>
        <item m="1" x="767"/>
        <item m="1" x="4884"/>
        <item m="1" x="1448"/>
        <item m="1" x="1449"/>
        <item m="1" x="1450"/>
        <item m="1" x="1451"/>
        <item m="1" x="770"/>
        <item m="1" x="3719"/>
        <item m="1" x="3718"/>
        <item m="1" x="2841"/>
        <item m="1" x="2906"/>
        <item m="1" x="2789"/>
        <item m="1" x="4359"/>
        <item m="1" x="4360"/>
        <item m="1" x="4361"/>
        <item m="1" x="6199"/>
        <item m="1" x="2768"/>
        <item m="1" x="7348"/>
        <item m="1" x="7347"/>
        <item m="1" x="771"/>
        <item m="1" x="772"/>
        <item m="1" x="3654"/>
        <item m="1" x="4567"/>
        <item m="1" x="4905"/>
        <item m="1" x="5063"/>
        <item m="1" x="3673"/>
        <item m="1" x="4594"/>
        <item m="1" x="4593"/>
        <item m="1" x="3918"/>
        <item m="1" x="6413"/>
        <item m="1" x="5178"/>
        <item m="1" x="2583"/>
        <item m="1" x="4885"/>
        <item m="1" x="4886"/>
        <item m="1" x="7138"/>
        <item m="1" x="7139"/>
        <item m="1" x="6840"/>
        <item m="1" x="7806"/>
        <item m="1" x="3468"/>
        <item m="1" x="3460"/>
        <item m="1" x="3461"/>
        <item m="1" x="3462"/>
        <item m="1" x="3456"/>
        <item m="1" x="3453"/>
        <item m="1" x="3454"/>
        <item m="1" x="3455"/>
        <item m="1" x="2172"/>
        <item m="1" x="2173"/>
        <item m="1" x="2174"/>
        <item m="1" x="2175"/>
        <item m="1" x="2162"/>
        <item m="1" x="2163"/>
        <item m="1" x="1531"/>
        <item m="1" x="1532"/>
        <item m="1" x="1533"/>
        <item m="1" x="1534"/>
        <item m="1" x="1535"/>
        <item m="1" x="1536"/>
        <item m="1" x="6063"/>
        <item m="1" x="6043"/>
        <item m="1" x="2164"/>
        <item m="1" x="2165"/>
        <item m="1" x="2171"/>
        <item m="1" x="6241"/>
        <item m="1" x="5049"/>
        <item m="1" x="1642"/>
        <item m="1" x="1644"/>
        <item m="1" x="1643"/>
        <item m="1" x="4093"/>
        <item m="1" x="7824"/>
        <item m="1" x="3910"/>
        <item m="1" x="3939"/>
        <item m="1" x="3675"/>
        <item m="1" x="5906"/>
        <item m="1" x="5907"/>
        <item m="1" x="4204"/>
        <item m="1" x="3715"/>
        <item m="1" x="6245"/>
        <item m="1" x="3963"/>
        <item m="1" x="3681"/>
        <item m="1" x="4597"/>
        <item m="1" x="7753"/>
        <item m="1" x="7754"/>
        <item m="1" x="4234"/>
        <item m="1" x="3425"/>
        <item m="1" x="3426"/>
        <item m="1" x="3423"/>
        <item m="1" x="3424"/>
        <item m="1" x="3427"/>
        <item m="1" x="3428"/>
        <item m="1" x="2169"/>
        <item m="1" x="6513"/>
        <item m="1" x="7722"/>
        <item m="1" x="2539"/>
        <item m="1" x="6368"/>
        <item m="1" x="6872"/>
        <item m="1" x="5908"/>
        <item m="1" x="7219"/>
        <item m="1" x="3234"/>
        <item m="1" x="3235"/>
        <item m="1" x="4068"/>
        <item m="1" x="4069"/>
        <item m="1" x="1591"/>
        <item m="1" x="2801"/>
        <item m="1" x="2838"/>
        <item m="1" x="6202"/>
        <item m="1" x="3945"/>
        <item m="1" x="7078"/>
        <item m="1" x="5478"/>
        <item m="1" x="5479"/>
        <item m="1" x="5480"/>
        <item m="1" x="5465"/>
        <item m="1" x="5466"/>
        <item m="1" x="5467"/>
        <item m="1" x="7361"/>
        <item m="1" x="2626"/>
        <item m="1" x="3436"/>
        <item m="1" x="1441"/>
        <item m="1" x="1442"/>
        <item m="1" x="3952"/>
        <item m="1" x="2168"/>
        <item m="1" x="2244"/>
        <item m="1" x="2239"/>
        <item m="1" x="2231"/>
        <item m="1" x="773"/>
        <item m="1" x="1222"/>
        <item m="1" x="7356"/>
        <item m="1" x="7355"/>
        <item m="1" x="7359"/>
        <item m="1" x="5179"/>
        <item m="1" x="5180"/>
        <item m="1" x="5191"/>
        <item m="1" x="5192"/>
        <item m="1" x="4599"/>
        <item m="1" x="7360"/>
        <item m="1" x="6506"/>
        <item m="1" x="4308"/>
        <item m="1" x="3851"/>
        <item m="1" x="4306"/>
        <item m="1" x="4307"/>
        <item m="1" x="2237"/>
        <item m="1" x="7336"/>
        <item m="1" x="5703"/>
        <item m="1" x="5427"/>
        <item m="1" x="5428"/>
        <item m="1" x="5456"/>
        <item m="1" x="6583"/>
        <item m="1" x="5069"/>
        <item m="1" x="6654"/>
        <item m="1" x="7050"/>
        <item m="1" x="7364"/>
        <item m="1" x="2072"/>
        <item m="1" x="2067"/>
        <item m="1" x="2068"/>
        <item m="1" x="2069"/>
        <item m="1" x="2070"/>
        <item m="1" x="2071"/>
        <item m="1" x="5705"/>
        <item m="1" x="3605"/>
        <item m="1" x="3604"/>
        <item m="1" x="4499"/>
        <item m="1" x="7738"/>
        <item m="1" x="4887"/>
        <item m="1" x="1528"/>
        <item m="1" x="1529"/>
        <item m="1" x="1530"/>
        <item m="1" x="7374"/>
        <item m="1" x="5021"/>
        <item m="1" x="5495"/>
        <item m="1" x="3941"/>
        <item m="1" x="4602"/>
        <item m="1" x="3909"/>
        <item m="1" x="1833"/>
        <item m="1" x="1834"/>
        <item m="1" x="1835"/>
        <item m="1" x="3758"/>
        <item m="1" x="3759"/>
        <item m="1" x="3760"/>
        <item m="1" x="3757"/>
        <item m="1" x="7871"/>
        <item m="1" x="7872"/>
        <item m="1" x="1592"/>
        <item m="1" x="1770"/>
        <item m="1" x="1771"/>
        <item m="1" x="1773"/>
        <item m="1" x="1772"/>
        <item m="1" x="1593"/>
        <item m="1" x="1594"/>
        <item m="1" x="7371"/>
        <item m="1" x="7372"/>
        <item m="1" x="3994"/>
        <item m="1" x="6313"/>
        <item m="1" x="1346"/>
        <item m="1" x="1344"/>
        <item m="1" x="1345"/>
        <item m="1" x="4283"/>
        <item m="1" x="2527"/>
        <item m="1" x="2526"/>
        <item m="1" x="1321"/>
        <item m="1" x="2634"/>
        <item m="1" x="5050"/>
        <item m="1" x="5051"/>
        <item m="1" x="2357"/>
        <item m="1" x="4514"/>
        <item m="1" x="4513"/>
        <item m="1" x="4512"/>
        <item m="1" x="4511"/>
        <item m="1" x="4510"/>
        <item m="1" x="925"/>
        <item m="1" x="928"/>
        <item m="1" x="927"/>
        <item m="1" x="924"/>
        <item m="1" x="5070"/>
        <item m="1" x="2323"/>
        <item m="1" x="7140"/>
        <item m="1" x="4601"/>
        <item m="1" x="4605"/>
        <item m="1" x="2845"/>
        <item m="1" x="2846"/>
        <item m="1" x="4603"/>
        <item m="1" x="4186"/>
        <item m="1" x="5819"/>
        <item m="1" x="6210"/>
        <item m="1" x="6220"/>
        <item m="1" x="6081"/>
        <item m="1" x="5518"/>
        <item m="1" x="5052"/>
        <item m="1" x="1057"/>
        <item m="1" x="5163"/>
        <item m="1" x="5164"/>
        <item m="1" x="3649"/>
        <item m="1" x="3650"/>
        <item m="1" x="4057"/>
        <item m="1" x="3782"/>
        <item m="1" x="6914"/>
        <item m="1" x="7369"/>
        <item m="1" x="7370"/>
        <item m="1" x="1523"/>
        <item m="1" x="4149"/>
        <item m="1" x="4188"/>
        <item m="1" x="4297"/>
        <item m="1" x="3280"/>
        <item m="1" x="7114"/>
        <item m="1" x="2274"/>
        <item m="1" x="2345"/>
        <item m="1" x="5055"/>
        <item m="1" x="4604"/>
        <item m="1" x="5054"/>
        <item m="1" x="6094"/>
        <item m="1" x="6095"/>
        <item m="1" x="6112"/>
        <item m="1" x="6113"/>
        <item m="1" x="6085"/>
        <item m="1" x="6086"/>
        <item m="1" x="6087"/>
        <item m="1" x="6088"/>
        <item m="1" x="6090"/>
        <item m="1" x="6091"/>
        <item m="1" x="5924"/>
        <item m="1" x="975"/>
        <item m="1" x="974"/>
        <item m="1" x="1006"/>
        <item m="1" x="5646"/>
        <item m="1" x="5605"/>
        <item m="1" x="5651"/>
        <item m="1" x="7051"/>
        <item m="1" x="7048"/>
        <item m="1" x="7049"/>
        <item m="1" x="5072"/>
        <item m="1" x="4871"/>
        <item m="1" x="4872"/>
        <item m="1" x="5135"/>
        <item m="1" x="6523"/>
        <item m="1" x="6409"/>
        <item m="1" x="6410"/>
        <item m="1" x="6408"/>
        <item m="1" x="6990"/>
        <item m="1" x="6991"/>
        <item m="1" x="6992"/>
        <item m="1" x="4060"/>
        <item m="1" x="4495"/>
        <item m="1" x="4496"/>
        <item m="1" x="4481"/>
        <item m="1" x="4497"/>
        <item m="1" x="4606"/>
        <item m="1" x="4515"/>
        <item m="1" x="4516"/>
        <item m="1" x="1562"/>
        <item m="1" x="5225"/>
        <item m="1" x="7224"/>
        <item m="1" x="7223"/>
        <item m="1" x="6281"/>
        <item m="1" x="6282"/>
        <item m="1" x="6407"/>
        <item m="1" x="2842"/>
        <item m="1" x="6406"/>
        <item m="1" x="5954"/>
        <item m="1" x="5953"/>
        <item m="1" x="2296"/>
        <item m="1" x="2902"/>
        <item m="1" x="2966"/>
        <item m="1" x="2963"/>
        <item m="1" x="2965"/>
        <item m="1" x="2903"/>
        <item m="1" x="2904"/>
        <item m="1" x="2962"/>
        <item m="1" x="2964"/>
        <item m="1" x="2898"/>
        <item m="1" x="2899"/>
        <item m="1" x="4607"/>
        <item m="1" x="6993"/>
        <item m="1" x="7794"/>
        <item m="1" x="7795"/>
        <item m="1" x="2275"/>
        <item m="1" x="2276"/>
        <item m="1" x="2277"/>
        <item m="1" x="2278"/>
        <item m="1" x="2279"/>
        <item m="1" x="2280"/>
        <item m="1" x="7377"/>
        <item m="1" x="3968"/>
        <item m="1" x="7379"/>
        <item m="1" x="7717"/>
        <item m="1" x="5429"/>
        <item m="1" x="5391"/>
        <item m="1" x="6376"/>
        <item m="1" x="7375"/>
        <item m="1" x="2947"/>
        <item m="1" x="2949"/>
        <item m="1" x="2948"/>
        <item m="1" x="6072"/>
        <item m="1" x="6073"/>
        <item m="1" x="3388"/>
        <item m="1" x="2883"/>
        <item m="1" x="3389"/>
        <item m="1" x="2884"/>
        <item m="1" x="2885"/>
        <item m="1" x="2886"/>
        <item m="1" x="2882"/>
        <item m="1" x="2889"/>
        <item m="1" x="2890"/>
        <item m="1" x="2881"/>
        <item m="1" x="2887"/>
        <item m="1" x="2888"/>
        <item m="1" x="2915"/>
        <item m="1" x="2914"/>
        <item m="1" x="2916"/>
        <item m="1" x="2913"/>
        <item m="1" x="2917"/>
        <item m="1" x="2920"/>
        <item m="1" x="2921"/>
        <item m="1" x="2918"/>
        <item m="1" x="2919"/>
        <item m="1" x="7376"/>
        <item m="1" x="3970"/>
        <item m="1" x="5913"/>
        <item m="1" x="2434"/>
        <item m="1" x="2435"/>
        <item m="1" x="2436"/>
        <item m="1" x="2437"/>
        <item m="1" x="6206"/>
        <item m="1" x="6207"/>
        <item m="1" x="2929"/>
        <item m="1" x="2925"/>
        <item m="1" x="2930"/>
        <item m="1" x="2926"/>
        <item m="1" x="2931"/>
        <item m="1" x="2927"/>
        <item m="1" x="2932"/>
        <item m="1" x="2928"/>
        <item m="1" x="5795"/>
        <item m="1" x="1326"/>
        <item m="1" x="1464"/>
        <item m="1" x="7380"/>
        <item m="1" x="7381"/>
        <item m="1" x="7920"/>
        <item m="1" x="7921"/>
        <item m="1" x="2823"/>
        <item m="1" x="1251"/>
        <item m="1" x="1645"/>
        <item m="1" x="1647"/>
        <item m="1" x="1646"/>
        <item m="1" x="3969"/>
        <item m="1" x="1259"/>
        <item m="1" x="6877"/>
        <item m="1" x="3033"/>
        <item m="1" x="3034"/>
        <item m="1" x="3035"/>
        <item m="1" x="3036"/>
        <item m="1" x="4313"/>
        <item m="1" x="4314"/>
        <item m="1" x="2450"/>
        <item m="1" x="2451"/>
        <item m="1" x="2452"/>
        <item m="1" x="2453"/>
        <item m="1" x="2478"/>
        <item m="1" x="2475"/>
        <item m="1" x="2482"/>
        <item m="1" x="2484"/>
        <item m="1" x="2483"/>
        <item m="1" x="2477"/>
        <item m="1" x="2476"/>
        <item m="1" x="2481"/>
        <item m="1" x="2479"/>
        <item m="1" x="2447"/>
        <item m="1" x="2446"/>
        <item m="1" x="2480"/>
        <item m="1" x="2471"/>
        <item m="1" x="2492"/>
        <item m="1" x="2449"/>
        <item m="1" x="2494"/>
        <item m="1" x="2493"/>
        <item m="1" x="2682"/>
        <item m="1" x="2661"/>
        <item m="1" x="2658"/>
        <item m="1" x="2663"/>
        <item m="1" x="2662"/>
        <item m="1" x="2657"/>
        <item m="1" x="2664"/>
        <item m="1" x="2683"/>
        <item m="1" x="2659"/>
        <item m="1" x="3379"/>
        <item m="1" x="3378"/>
        <item m="1" x="4608"/>
        <item m="1" x="3240"/>
        <item m="1" x="1060"/>
        <item m="1" x="4257"/>
        <item m="1" x="7385"/>
        <item m="1" x="6337"/>
        <item m="1" x="6327"/>
        <item m="1" x="7390"/>
        <item m="1" x="7391"/>
        <item m="1" x="7392"/>
        <item m="1" x="3967"/>
        <item m="1" x="7071"/>
        <item m="1" x="7382"/>
        <item m="1" x="4609"/>
        <item m="1" x="2403"/>
        <item m="1" x="2401"/>
        <item m="1" x="2402"/>
        <item m="1" x="2399"/>
        <item m="1" x="2400"/>
        <item m="1" x="7142"/>
        <item m="1" x="5074"/>
        <item m="1" x="3018"/>
        <item m="1" x="3019"/>
        <item m="1" x="3009"/>
        <item m="1" x="1347"/>
        <item m="1" x="1348"/>
        <item m="1" x="2528"/>
        <item m="1" x="4210"/>
        <item m="1" x="2269"/>
        <item m="1" x="2312"/>
        <item m="1" x="2314"/>
        <item m="1" x="4364"/>
        <item m="1" x="4365"/>
        <item m="1" x="4858"/>
        <item m="1" x="4426"/>
        <item m="1" x="4427"/>
        <item m="1" x="774"/>
        <item m="1" x="3772"/>
        <item m="1" x="5076"/>
        <item m="1" x="2125"/>
        <item m="1" x="2656"/>
        <item m="1" x="2655"/>
        <item m="1" x="2696"/>
        <item m="1" x="7885"/>
        <item m="1" x="7881"/>
        <item m="1" x="2363"/>
        <item m="1" x="2462"/>
        <item m="1" x="2242"/>
        <item m="1" x="5028"/>
        <item m="1" x="5026"/>
        <item m="1" x="5025"/>
        <item m="1" x="2415"/>
        <item m="1" x="2464"/>
        <item m="1" x="2463"/>
        <item m="1" x="2428"/>
        <item m="1" x="2429"/>
        <item m="1" x="2430"/>
        <item m="1" x="2431"/>
        <item m="1" x="2241"/>
        <item m="1" x="2240"/>
        <item m="1" x="2282"/>
        <item m="1" x="2243"/>
        <item m="1" x="3433"/>
        <item m="1" x="3434"/>
        <item m="1" x="6614"/>
        <item m="1" x="6615"/>
        <item m="1" x="2105"/>
        <item m="1" x="6843"/>
        <item m="1" x="6844"/>
        <item m="1" x="6826"/>
        <item m="1" x="6825"/>
        <item m="1" x="6873"/>
        <item m="1" x="6581"/>
        <item m="1" x="6582"/>
        <item m="1" x="6821"/>
        <item m="1" x="6820"/>
        <item m="1" x="6823"/>
        <item m="1" x="6822"/>
        <item m="1" x="6470"/>
        <item m="1" x="3037"/>
        <item m="1" x="3038"/>
        <item m="1" x="3039"/>
        <item m="1" x="3040"/>
        <item m="1" x="3041"/>
        <item m="1" x="3042"/>
        <item m="1" x="3043"/>
        <item m="1" x="3044"/>
        <item m="1" x="6945"/>
        <item m="1" x="6264"/>
        <item m="1" x="2819"/>
        <item m="1" x="4610"/>
        <item m="1" x="5864"/>
        <item m="1" x="5614"/>
        <item m="1" x="3887"/>
        <item m="1" x="2050"/>
        <item m="1" x="2051"/>
        <item m="1" x="2052"/>
        <item m="1" x="2053"/>
        <item m="1" x="5761"/>
        <item m="1" x="5759"/>
        <item m="1" x="5760"/>
        <item m="1" x="5758"/>
        <item m="1" x="7833"/>
        <item m="1" x="7834"/>
        <item m="1" x="7835"/>
        <item m="1" x="7836"/>
        <item m="1" x="7837"/>
        <item m="1" x="7108"/>
        <item m="1" x="3064"/>
        <item m="1" x="7388"/>
        <item m="1" x="2530"/>
        <item m="1" x="2529"/>
        <item m="1" x="1407"/>
        <item m="1" x="1406"/>
        <item m="1" x="1010"/>
        <item m="1" x="1008"/>
        <item m="1" x="1011"/>
        <item m="1" x="1009"/>
        <item m="1" x="775"/>
        <item m="1" x="1280"/>
        <item m="1" x="7386"/>
        <item m="1" x="7387"/>
        <item m="1" x="1292"/>
        <item m="1" x="1650"/>
        <item m="1" x="1651"/>
        <item m="1" x="2283"/>
        <item m="1" x="776"/>
        <item m="1" x="2531"/>
        <item m="1" x="2532"/>
        <item m="1" x="3975"/>
        <item m="1" x="3976"/>
        <item m="1" x="3733"/>
        <item m="1" x="4862"/>
        <item m="1" x="5904"/>
        <item m="1" x="3895"/>
        <item m="1" x="4332"/>
        <item m="1" x="4333"/>
        <item m="1" x="3865"/>
        <item m="1" x="3866"/>
        <item m="1" x="3867"/>
        <item m="1" x="7877"/>
        <item m="1" x="2027"/>
        <item m="1" x="2028"/>
        <item m="1" x="2026"/>
        <item m="1" x="2029"/>
        <item m="1" x="7389"/>
        <item m="1" x="6208"/>
        <item m="1" x="4611"/>
        <item m="1" x="6401"/>
        <item m="1" x="2533"/>
        <item m="1" x="2540"/>
        <item m="1" x="7090"/>
        <item m="1" x="7091"/>
        <item m="1" x="6941"/>
        <item m="1" x="6939"/>
        <item m="1" x="6940"/>
        <item m="1" x="6671"/>
        <item m="1" x="3324"/>
        <item m="1" x="3303"/>
        <item m="1" x="3304"/>
        <item m="1" x="3305"/>
        <item m="1" x="3323"/>
        <item m="1" x="3308"/>
        <item m="1" x="3310"/>
        <item m="1" x="3326"/>
        <item m="1" x="3306"/>
        <item m="1" x="3307"/>
        <item m="1" x="3309"/>
        <item m="1" x="3325"/>
        <item m="1" x="4085"/>
        <item m="1" x="1774"/>
        <item m="1" x="1775"/>
        <item m="1" x="1776"/>
        <item m="1" x="3613"/>
        <item m="1" x="3612"/>
        <item m="1" x="3615"/>
        <item m="1" x="3614"/>
        <item m="1" x="2285"/>
        <item m="1" x="2287"/>
        <item m="1" x="2286"/>
        <item m="1" x="4335"/>
        <item m="1" x="4334"/>
        <item m="1" x="777"/>
        <item m="1" x="7393"/>
        <item m="1" x="6994"/>
        <item m="1" x="6411"/>
        <item m="1" x="6412"/>
        <item m="1" x="6414"/>
        <item m="1" x="6430"/>
        <item m="1" x="6431"/>
        <item m="1" x="910"/>
        <item m="1" x="2364"/>
        <item m="1" x="951"/>
        <item m="1" x="953"/>
        <item m="1" x="5789"/>
        <item m="1" x="5162"/>
        <item m="1" x="6340"/>
        <item m="1" x="6548"/>
        <item m="1" x="6546"/>
        <item m="1" x="6547"/>
        <item m="1" x="6557"/>
        <item m="1" x="6556"/>
        <item m="1" x="6545"/>
        <item m="1" x="6552"/>
        <item m="1" x="6551"/>
        <item m="1" x="6540"/>
        <item m="1" x="6541"/>
        <item m="1" x="6544"/>
        <item m="1" x="6564"/>
        <item m="1" x="6562"/>
        <item m="1" x="6542"/>
        <item m="1" x="6549"/>
        <item m="1" x="6550"/>
        <item m="1" x="6555"/>
        <item m="1" x="6554"/>
        <item m="1" x="6553"/>
        <item m="1" x="6805"/>
        <item m="1" x="6803"/>
        <item m="1" x="6866"/>
        <item m="1" x="6563"/>
        <item m="1" x="7398"/>
        <item m="1" x="4797"/>
        <item m="1" x="4798"/>
        <item m="1" x="4799"/>
        <item m="1" x="4800"/>
        <item m="1" x="7399"/>
        <item m="1" x="7972"/>
        <item m="1" x="7973"/>
        <item m="1" x="6267"/>
        <item m="1" x="5960"/>
        <item m="1" x="1960"/>
        <item m="1" x="7384"/>
        <item m="1" x="7383"/>
        <item m="1" x="2365"/>
        <item m="1" x="7976"/>
        <item m="1" x="7977"/>
        <item m="1" x="7975"/>
        <item m="1" x="7974"/>
        <item m="1" x="2366"/>
        <item m="1" x="1197"/>
        <item m="1" x="5650"/>
        <item m="1" x="3015"/>
        <item m="1" x="3016"/>
        <item m="1" x="3017"/>
        <item m="1" x="6279"/>
        <item m="1" x="6280"/>
        <item m="1" x="6893"/>
        <item m="1" x="1249"/>
        <item m="1" x="2281"/>
        <item m="1" x="1282"/>
        <item m="1" x="1281"/>
        <item m="1" x="1283"/>
        <item m="1" x="6034"/>
        <item m="1" x="6757"/>
        <item m="1" x="3014"/>
        <item m="1" x="2537"/>
        <item m="1" x="2535"/>
        <item m="1" x="6074"/>
        <item m="1" x="6075"/>
        <item m="1" x="2536"/>
        <item m="1" x="3435"/>
        <item m="1" x="4612"/>
        <item m="1" x="4428"/>
        <item m="1" x="4429"/>
        <item m="1" x="7933"/>
        <item m="1" x="7401"/>
        <item m="1" x="7402"/>
        <item m="1" x="4933"/>
        <item m="1" x="4934"/>
        <item m="1" x="4264"/>
        <item m="1" x="6128"/>
        <item m="1" x="5020"/>
        <item m="1" x="5997"/>
        <item m="1" x="1777"/>
        <item m="1" x="1779"/>
        <item m="1" x="1778"/>
        <item m="1" x="1780"/>
        <item m="1" x="4072"/>
        <item m="1" x="4073"/>
        <item m="1" x="4122"/>
        <item m="1" x="4165"/>
        <item m="1" x="2702"/>
        <item m="1" x="2703"/>
        <item m="1" x="7405"/>
        <item m="1" x="7406"/>
        <item m="1" x="7407"/>
        <item m="1" x="3720"/>
        <item m="1" x="4028"/>
        <item m="1" x="3877"/>
        <item m="1" x="4613"/>
        <item m="1" x="4614"/>
        <item m="1" x="4298"/>
        <item m="1" x="7143"/>
        <item m="1" x="5077"/>
        <item m="1" x="3183"/>
        <item m="1" x="3186"/>
        <item m="1" x="7204"/>
        <item m="1" x="4890"/>
        <item m="1" x="4888"/>
        <item m="1" x="4889"/>
        <item m="1" x="7756"/>
        <item m="1" x="7755"/>
        <item m="1" x="1596"/>
        <item m="1" x="1657"/>
        <item m="1" x="1659"/>
        <item m="1" x="1658"/>
        <item m="1" x="6228"/>
        <item m="1" x="6219"/>
        <item m="1" x="6237"/>
        <item m="1" x="6195"/>
        <item m="1" x="6226"/>
        <item m="1" x="6256"/>
        <item m="1" x="5710"/>
        <item m="1" x="5711"/>
        <item m="1" x="5708"/>
        <item m="1" x="6752"/>
        <item m="1" x="6751"/>
        <item m="1" x="6041"/>
        <item m="1" x="1329"/>
        <item m="1" x="1307"/>
        <item m="1" x="5851"/>
        <item m="1" x="1349"/>
        <item m="1" x="4401"/>
        <item m="1" x="4402"/>
        <item m="1" x="2554"/>
        <item m="1" x="1177"/>
        <item m="1" x="4202"/>
        <item m="1" x="4804"/>
        <item m="1" x="4805"/>
        <item m="1" x="4806"/>
        <item m="1" x="7222"/>
        <item m="1" x="5910"/>
        <item m="1" x="4817"/>
        <item m="1" x="6610"/>
        <item m="1" x="7271"/>
        <item m="1" x="7272"/>
        <item m="1" x="6852"/>
        <item m="1" x="7411"/>
        <item m="1" x="7410"/>
        <item m="1" x="902"/>
        <item m="1" x="5079"/>
        <item m="1" x="5057"/>
        <item m="1" x="5695"/>
        <item m="1" x="4403"/>
        <item m="1" x="1781"/>
        <item m="1" x="1783"/>
        <item m="1" x="1782"/>
        <item m="1" x="4259"/>
        <item m="1" x="5682"/>
        <item m="1" x="5693"/>
        <item m="1" x="5694"/>
        <item m="1" x="5958"/>
        <item m="1" x="5884"/>
        <item m="1" x="5905"/>
        <item m="1" x="4392"/>
        <item m="1" x="4391"/>
        <item m="1" x="4393"/>
        <item m="1" x="4394"/>
        <item m="1" x="4336"/>
        <item m="1" x="6570"/>
        <item m="1" x="3908"/>
        <item m="1" x="1653"/>
        <item m="1" x="1652"/>
        <item m="1" x="4256"/>
        <item m="1" x="3943"/>
        <item m="1" x="6646"/>
        <item m="1" x="6645"/>
        <item m="1" x="7814"/>
        <item m="1" x="7408"/>
        <item m="1" x="4615"/>
        <item m="1" x="3762"/>
        <item m="1" x="4616"/>
        <item m="1" x="1306"/>
        <item m="1" x="778"/>
        <item m="1" x="6058"/>
        <item m="1" x="7409"/>
        <item m="1" x="5017"/>
        <item m="1" x="6059"/>
        <item m="1" x="7415"/>
        <item m="1" x="4618"/>
        <item m="1" x="4363"/>
        <item m="1" x="7416"/>
        <item m="1" x="7417"/>
        <item m="1" x="5980"/>
        <item m="1" x="6080"/>
        <item m="1" x="3977"/>
        <item m="1" x="4864"/>
        <item m="1" x="4865"/>
        <item m="1" x="5290"/>
        <item m="1" x="5289"/>
        <item m="1" x="4814"/>
        <item m="1" x="4815"/>
        <item m="1" x="4812"/>
        <item m="1" x="4813"/>
        <item m="1" x="3470"/>
        <item m="1" x="1387"/>
        <item m="1" x="5155"/>
        <item m="1" x="4147"/>
        <item m="1" x="3472"/>
        <item m="1" x="6011"/>
        <item m="1" x="4170"/>
        <item m="1" x="2000"/>
        <item m="1" x="1999"/>
        <item m="1" x="2001"/>
        <item m="1" x="4258"/>
        <item m="1" x="6659"/>
        <item m="1" x="6658"/>
        <item m="1" x="5002"/>
        <item m="1" x="4213"/>
        <item m="1" x="3987"/>
        <item m="1" x="1258"/>
        <item m="1" x="4224"/>
        <item m="1" x="4291"/>
        <item m="1" x="5865"/>
        <item m="1" x="4130"/>
        <item m="1" x="4180"/>
        <item m="1" x="7060"/>
        <item m="1" x="7058"/>
        <item m="1" x="6224"/>
        <item m="1" x="5058"/>
        <item m="1" x="7414"/>
        <item m="1" x="7104"/>
        <item m="1" x="5757"/>
        <item m="1" x="5762"/>
        <item m="1" x="7238"/>
        <item m="1" x="7144"/>
        <item m="1" x="7145"/>
        <item m="1" x="7239"/>
        <item m="1" x="7418"/>
        <item m="1" x="7420"/>
        <item m="1" x="3891"/>
        <item m="1" x="3892"/>
        <item m="1" x="779"/>
        <item m="1" x="7252"/>
        <item m="1" x="6060"/>
        <item m="1" x="3713"/>
        <item m="1" x="5438"/>
        <item m="1" x="4778"/>
        <item m="1" x="4779"/>
        <item m="1" x="4780"/>
        <item m="1" x="4781"/>
        <item m="1" x="4782"/>
        <item m="1" x="4783"/>
        <item m="1" x="4784"/>
        <item m="1" x="4785"/>
        <item m="1" x="4786"/>
        <item m="1" x="4787"/>
        <item m="1" x="4788"/>
        <item m="1" x="4789"/>
        <item m="1" x="4790"/>
        <item m="1" x="4791"/>
        <item m="1" x="4792"/>
        <item m="1" x="4793"/>
        <item m="1" x="4794"/>
        <item m="1" x="4795"/>
        <item m="1" x="4772"/>
        <item m="1" x="4773"/>
        <item m="1" x="4774"/>
        <item m="1" x="4775"/>
        <item m="1" x="4776"/>
        <item m="1" x="4777"/>
        <item m="1" x="4590"/>
        <item m="1" x="4591"/>
        <item m="1" x="4592"/>
        <item m="1" x="6889"/>
        <item m="1" x="3893"/>
        <item m="1" x="7421"/>
        <item m="1" x="7425"/>
        <item m="1" x="7426"/>
        <item m="1" x="7423"/>
        <item m="1" x="6330"/>
        <item m="1" x="5000"/>
        <item m="1" x="5001"/>
        <item m="1" x="2821"/>
        <item m="1" x="7225"/>
        <item m="1" x="7226"/>
        <item m="1" x="780"/>
        <item m="1" x="923"/>
        <item m="1" x="1223"/>
        <item m="1" x="1656"/>
        <item m="1" x="1784"/>
        <item m="1" x="1786"/>
        <item m="1" x="1785"/>
        <item m="1" x="4757"/>
        <item m="1" x="6733"/>
        <item m="1" x="4296"/>
        <item m="1" x="7430"/>
        <item m="1" x="7431"/>
        <item m="1" x="3560"/>
        <item m="1" x="3561"/>
        <item m="1" x="3562"/>
        <item m="1" x="3616"/>
        <item m="1" x="3617"/>
        <item m="1" x="3557"/>
        <item m="1" x="3558"/>
        <item m="1" x="3559"/>
        <item m="1" x="2850"/>
        <item m="1" x="4619"/>
        <item m="1" x="7092"/>
        <item m="1" x="3571"/>
        <item m="1" x="3574"/>
        <item m="1" x="3843"/>
        <item m="1" x="3648"/>
        <item m="1" x="3844"/>
        <item m="1" x="3849"/>
        <item m="1" x="7432"/>
        <item m="1" x="3748"/>
        <item m="1" x="3749"/>
        <item m="1" x="3750"/>
        <item m="1" x="1378"/>
        <item m="1" x="5770"/>
        <item m="1" x="5768"/>
        <item m="1" x="5769"/>
        <item m="1" x="5767"/>
        <item m="1" x="2196"/>
        <item m="1" x="2197"/>
        <item m="1" x="2198"/>
        <item m="1" x="5609"/>
        <item m="1" x="5888"/>
        <item m="1" x="5889"/>
        <item m="1" x="2334"/>
        <item m="1" x="2333"/>
        <item m="1" x="2046"/>
        <item m="1" x="2047"/>
        <item m="1" x="2048"/>
        <item m="1" x="2049"/>
        <item m="1" x="2042"/>
        <item m="1" x="2043"/>
        <item m="1" x="2044"/>
        <item m="1" x="2045"/>
        <item m="1" x="7435"/>
        <item m="1" x="6963"/>
        <item m="1" x="6287"/>
        <item m="1" x="4456"/>
        <item m="1" x="3023"/>
        <item m="1" x="3022"/>
        <item m="1" x="6534"/>
        <item m="1" x="6535"/>
        <item m="1" x="6533"/>
        <item m="1" x="6536"/>
        <item m="1" x="2894"/>
        <item m="1" x="2893"/>
        <item m="1" x="3927"/>
        <item m="1" x="3888"/>
        <item m="1" x="3696"/>
        <item m="1" x="3708"/>
        <item m="1" x="3698"/>
        <item m="1" x="3703"/>
        <item m="1" x="3712"/>
        <item m="1" x="3697"/>
        <item m="1" x="3709"/>
        <item m="1" x="3899"/>
        <item m="1" x="3886"/>
        <item m="1" x="6205"/>
        <item m="1" x="6180"/>
        <item m="1" x="6348"/>
        <item m="1" x="6807"/>
        <item m="1" x="6867"/>
        <item m="1" x="6868"/>
        <item m="1" x="6869"/>
        <item m="1" x="6870"/>
        <item m="1" x="6871"/>
        <item m="1" x="4315"/>
        <item m="1" x="4316"/>
        <item m="1" x="5443"/>
        <item m="1" x="4144"/>
        <item m="1" x="2088"/>
        <item m="1" x="2087"/>
        <item m="1" x="1371"/>
        <item m="1" x="1370"/>
        <item m="1" x="7437"/>
        <item m="1" x="1969"/>
        <item m="1" x="1970"/>
        <item m="1" x="4267"/>
        <item m="1" x="781"/>
        <item m="1" x="4620"/>
        <item m="1" x="1248"/>
        <item m="1" x="5617"/>
        <item m="1" x="4044"/>
        <item m="1" x="4058"/>
        <item m="1" x="4059"/>
        <item m="1" x="7484"/>
        <item m="1" x="6212"/>
        <item m="1" x="6398"/>
        <item m="1" x="3358"/>
        <item m="1" x="3350"/>
        <item m="1" x="7146"/>
        <item m="1" x="1381"/>
        <item m="1" x="1350"/>
        <item m="1" x="3655"/>
        <item m="1" x="5226"/>
        <item m="1" x="7911"/>
        <item m="1" x="7913"/>
        <item m="1" x="6389"/>
        <item m="1" x="6221"/>
        <item m="1" x="5717"/>
        <item m="1" x="5748"/>
        <item m="1" x="5698"/>
        <item m="1" x="5697"/>
        <item m="1" x="5696"/>
        <item m="1" x="5637"/>
        <item m="1" x="5988"/>
        <item m="1" x="5742"/>
        <item m="1" x="5732"/>
        <item m="1" x="5741"/>
        <item m="1" x="5733"/>
        <item m="1" x="5734"/>
        <item m="1" x="5735"/>
        <item m="1" x="5736"/>
        <item m="1" x="5737"/>
        <item m="1" x="5738"/>
        <item m="1" x="5739"/>
        <item m="1" x="5740"/>
        <item m="1" x="5743"/>
        <item m="1" x="2370"/>
        <item m="1" x="3954"/>
        <item m="1" x="5282"/>
        <item m="1" x="5281"/>
        <item m="1" x="5283"/>
        <item m="1" x="5280"/>
        <item m="1" x="5279"/>
        <item m="1" x="5249"/>
        <item m="1" x="5250"/>
        <item m="1" x="1500"/>
        <item m="1" x="3692"/>
        <item m="1" x="7483"/>
        <item m="1" x="2542"/>
        <item m="1" x="2541"/>
        <item m="1" x="7216"/>
        <item m="1" x="7147"/>
        <item m="1" x="7148"/>
        <item m="1" x="1787"/>
        <item m="1" x="5326"/>
        <item m="1" x="5350"/>
        <item m="1" x="2908"/>
        <item m="1" x="1377"/>
        <item m="1" x="3962"/>
        <item m="1" x="6858"/>
        <item m="1" x="4181"/>
        <item m="1" x="7758"/>
        <item m="1" x="5165"/>
        <item m="1" x="5166"/>
        <item m="1" x="2180"/>
        <item m="1" x="2181"/>
        <item m="1" x="2182"/>
        <item m="1" x="2183"/>
        <item m="1" x="2184"/>
        <item m="1" x="2185"/>
        <item m="1" x="2186"/>
        <item m="1" x="2187"/>
        <item m="1" x="7438"/>
        <item m="1" x="2543"/>
        <item m="1" x="5647"/>
        <item m="1" x="6657"/>
        <item m="1" x="6937"/>
        <item m="1" x="3677"/>
        <item m="1" x="2347"/>
        <item m="1" x="2320"/>
        <item m="1" x="2349"/>
        <item m="1" x="2350"/>
        <item m="1" x="2292"/>
        <item m="1" x="2293"/>
        <item m="1" x="5441"/>
        <item m="1" x="7439"/>
        <item m="1" x="7440"/>
        <item m="1" x="7441"/>
        <item m="1" x="7442"/>
        <item m="1" x="1301"/>
        <item m="1" x="1299"/>
        <item m="1" x="1302"/>
        <item m="1" x="1300"/>
        <item m="1" x="4285"/>
        <item m="1" x="7984"/>
        <item m="1" x="7985"/>
        <item m="1" x="7986"/>
        <item m="1" x="7987"/>
        <item m="1" x="5061"/>
        <item m="1" x="1224"/>
        <item m="1" x="7761"/>
        <item m="1" x="7443"/>
        <item m="1" x="3351"/>
        <item m="1" x="3352"/>
        <item m="1" x="4507"/>
        <item m="1" x="3341"/>
        <item m="1" x="3342"/>
        <item m="1" x="3343"/>
        <item m="1" x="3344"/>
        <item m="1" x="3345"/>
        <item m="1" x="3353"/>
        <item m="1" x="5294"/>
        <item m="1" x="5295"/>
        <item m="1" x="5296"/>
        <item m="1" x="7444"/>
        <item m="1" x="4622"/>
        <item m="1" x="5062"/>
        <item m="1" x="4623"/>
        <item m="1" x="1563"/>
        <item m="1" x="7446"/>
        <item m="1" x="3965"/>
        <item m="1" x="3966"/>
        <item m="1" x="7893"/>
        <item m="1" x="7894"/>
        <item m="1" x="7895"/>
        <item m="1" x="7896"/>
        <item m="1" x="4277"/>
        <item m="1" x="2013"/>
        <item m="1" x="2015"/>
        <item m="1" x="2014"/>
        <item m="1" x="7149"/>
        <item m="1" x="7150"/>
        <item m="1" x="7151"/>
        <item m="1" x="7447"/>
        <item m="1" x="4891"/>
        <item m="1" x="4892"/>
        <item m="1" x="2118"/>
        <item m="1" x="2115"/>
        <item m="1" x="2116"/>
        <item m="1" x="2117"/>
        <item m="1" x="7339"/>
        <item m="1" x="7340"/>
        <item m="1" x="7341"/>
        <item m="1" x="6754"/>
        <item m="1" x="3912"/>
        <item m="1" x="1660"/>
        <item m="1" x="1662"/>
        <item m="1" x="1661"/>
        <item m="1" x="4893"/>
        <item m="1" x="3978"/>
        <item m="1" x="7450"/>
        <item m="1" x="7451"/>
        <item m="1" x="4274"/>
        <item m="1" x="4275"/>
        <item m="1" x="4276"/>
        <item m="1" x="5618"/>
        <item m="1" x="1760"/>
        <item m="1" x="5844"/>
        <item m="1" x="5951"/>
        <item m="1" x="5952"/>
        <item m="1" x="5630"/>
        <item m="1" x="4142"/>
        <item m="1" x="4143"/>
        <item m="1" x="7449"/>
        <item m="1" x="3346"/>
        <item m="1" x="7448"/>
        <item m="1" x="6027"/>
        <item m="1" x="4415"/>
        <item m="1" x="7099"/>
        <item m="1" x="7100"/>
        <item m="1" x="4153"/>
        <item m="1" x="4154"/>
        <item m="1" x="4037"/>
        <item m="1" x="4038"/>
        <item m="1" x="4039"/>
        <item m="1" x="1991"/>
        <item m="1" x="2022"/>
        <item m="1" x="2024"/>
        <item m="1" x="1582"/>
        <item m="1" x="1926"/>
        <item m="1" x="1927"/>
        <item m="1" x="1928"/>
        <item m="1" x="1597"/>
        <item m="1" x="3833"/>
        <item m="1" x="1788"/>
        <item m="1" x="1575"/>
        <item m="1" x="3281"/>
        <item m="1" x="3139"/>
        <item m="1" x="3257"/>
        <item m="1" x="3258"/>
        <item m="1" x="7452"/>
        <item m="1" x="6779"/>
        <item m="1" x="6953"/>
        <item m="1" x="6925"/>
        <item m="1" x="758"/>
        <item m="1" x="6879"/>
        <item m="1" x="6909"/>
        <item m="1" x="6509"/>
        <item m="1" x="6511"/>
        <item m="1" x="6910"/>
        <item m="1" x="6510"/>
        <item m="1" x="3988"/>
        <item m="1" x="3937"/>
        <item m="1" x="783"/>
        <item m="1" x="806"/>
        <item m="1" x="7453"/>
        <item m="1" x="7454"/>
        <item m="1" x="4851"/>
        <item m="1" x="4134"/>
        <item m="1" x="6711"/>
        <item m="1" x="6712"/>
        <item m="1" x="5237"/>
        <item m="1" x="6775"/>
        <item m="1" x="6815"/>
        <item m="1" x="6816"/>
        <item m="1" x="4624"/>
        <item m="1" x="3217"/>
        <item m="1" x="3218"/>
        <item m="1" x="3219"/>
        <item m="1" x="3140"/>
        <item m="1" x="3256"/>
        <item m="1" x="3213"/>
        <item m="1" x="3214"/>
        <item m="1" x="3215"/>
        <item m="1" x="3216"/>
        <item m="1" x="2544"/>
        <item m="1" x="2545"/>
        <item m="1" x="4894"/>
        <item m="1" x="6319"/>
        <item m="1" x="1176"/>
        <item m="1" x="4769"/>
        <item m="1" x="3930"/>
        <item m="1" x="3931"/>
        <item m="1" x="4625"/>
        <item m="1" x="2096"/>
        <item m="1" x="2097"/>
        <item m="1" x="2098"/>
        <item m="1" x="1666"/>
        <item m="1" x="1665"/>
        <item m="1" x="1667"/>
        <item m="1" x="7061"/>
        <item m="1" x="784"/>
        <item m="1" x="935"/>
        <item m="1" x="3262"/>
        <item m="1" x="3263"/>
        <item m="1" x="3264"/>
        <item m="1" x="5337"/>
        <item m="1" x="5377"/>
        <item m="1" x="5157"/>
        <item m="1" x="3141"/>
        <item m="1" x="3142"/>
        <item m="1" x="3143"/>
        <item m="1" x="3144"/>
        <item m="1" x="3145"/>
        <item m="1" x="6485"/>
        <item m="1" x="6924"/>
        <item m="1" x="6367"/>
        <item m="1" x="4218"/>
        <item m="1" x="4246"/>
        <item m="1" x="785"/>
        <item m="1" x="5064"/>
        <item m="1" x="6578"/>
        <item m="1" x="7472"/>
        <item m="1" x="5992"/>
        <item m="1" x="5507"/>
        <item m="1" x="2112"/>
        <item m="1" x="2113"/>
        <item m="1" x="2114"/>
        <item m="1" x="2106"/>
        <item m="1" x="5393"/>
        <item m="1" x="6429"/>
        <item m="1" x="6421"/>
        <item m="1" x="2289"/>
        <item m="1" x="2252"/>
        <item m="1" x="2251"/>
        <item m="1" x="6183"/>
        <item m="1" x="4337"/>
        <item m="1" x="4338"/>
        <item m="1" x="4339"/>
        <item m="1" x="3986"/>
        <item m="1" x="3837"/>
        <item m="1" x="3828"/>
        <item m="1" x="3829"/>
        <item m="1" x="3830"/>
        <item m="1" x="7455"/>
        <item m="1" x="6995"/>
        <item m="1" x="6996"/>
        <item m="1" x="6997"/>
        <item m="1" x="6998"/>
        <item m="1" x="3842"/>
        <item m="1" x="4155"/>
        <item m="1" x="3839"/>
        <item m="1" x="3840"/>
        <item m="1" x="1526"/>
        <item m="1" x="1527"/>
        <item m="1" x="6225"/>
        <item m="1" x="4047"/>
        <item m="1" x="5065"/>
        <item m="1" x="5066"/>
        <item m="1" x="5067"/>
        <item m="1" x="5068"/>
        <item m="1" x="5307"/>
        <item m="1" x="5308"/>
        <item m="1" x="5309"/>
        <item m="1" x="786"/>
        <item m="1" x="1225"/>
        <item m="1" x="3832"/>
        <item m="1" x="7822"/>
        <item m="1" x="7823"/>
        <item m="1" x="4478"/>
        <item m="1" x="1252"/>
        <item m="1" x="5800"/>
        <item m="1" x="5801"/>
        <item m="1" x="1469"/>
        <item m="1" x="1470"/>
        <item m="1" x="1471"/>
        <item m="1" x="6649"/>
        <item m="1" x="6648"/>
        <item m="1" x="4265"/>
        <item m="1" x="7046"/>
        <item m="1" x="7044"/>
        <item m="1" x="2849"/>
        <item m="1" x="787"/>
        <item m="1" x="1069"/>
        <item m="1" x="739"/>
        <item m="1" x="2708"/>
        <item m="1" x="2707"/>
        <item m="1" x="2706"/>
        <item m="1" x="2705"/>
        <item m="1" x="1925"/>
        <item m="1" x="1924"/>
        <item m="1" x="1923"/>
        <item m="1" x="6647"/>
        <item m="1" x="6384"/>
        <item m="1" x="1668"/>
        <item m="1" x="2315"/>
        <item m="1" x="1789"/>
        <item m="1" x="1791"/>
        <item m="1" x="1790"/>
        <item m="1" x="1672"/>
        <item m="1" x="1670"/>
        <item m="1" x="1671"/>
        <item m="1" x="1669"/>
        <item m="1" x="7055"/>
        <item m="1" x="4100"/>
        <item m="1" x="3956"/>
        <item m="1" x="3723"/>
        <item m="1" x="7456"/>
        <item m="1" x="6773"/>
        <item m="1" x="2614"/>
        <item m="1" x="6481"/>
        <item m="1" x="4758"/>
        <item m="1" x="7457"/>
        <item m="1" x="3998"/>
        <item m="1" x="7152"/>
        <item m="1" x="2093"/>
        <item m="1" x="2094"/>
        <item m="1" x="7760"/>
        <item m="1" x="7117"/>
        <item m="1" x="6660"/>
        <item m="1" x="7923"/>
        <item m="1" x="7922"/>
        <item m="1" x="2547"/>
        <item m="1" x="2546"/>
        <item m="1" x="7924"/>
        <item m="1" x="7925"/>
        <item m="1" x="7904"/>
        <item m="1" x="7905"/>
        <item m="1" x="7901"/>
        <item m="1" x="7902"/>
        <item m="1" x="7903"/>
        <item m="1" x="7763"/>
        <item m="1" x="5850"/>
        <item m="1" x="5811"/>
        <item m="1" x="5812"/>
        <item m="1" x="4318"/>
        <item m="1" x="998"/>
        <item m="1" x="999"/>
        <item m="1" x="3879"/>
        <item m="1" x="3874"/>
        <item m="1" x="3878"/>
        <item m="1" x="5599"/>
        <item m="1" x="5600"/>
        <item m="1" x="5752"/>
        <item m="1" x="5721"/>
        <item m="1" x="5661"/>
        <item m="1" x="6136"/>
        <item m="1" x="6042"/>
        <item m="1" x="4895"/>
        <item m="1" x="851"/>
        <item m="1" x="7458"/>
        <item m="1" x="7459"/>
        <item m="1" x="6215"/>
        <item m="1" x="4325"/>
        <item m="1" x="4326"/>
        <item m="1" x="2291"/>
        <item m="1" x="2290"/>
        <item m="1" x="7079"/>
        <item m="1" x="3197"/>
        <item m="1" x="6730"/>
        <item m="1" x="789"/>
        <item m="1" x="4319"/>
        <item m="1" x="7462"/>
        <item m="1" x="7720"/>
        <item m="1" x="2084"/>
        <item m="1" x="2085"/>
        <item m="1" x="2073"/>
        <item m="1" x="2074"/>
        <item m="1" x="2075"/>
        <item m="1" x="7084"/>
        <item m="1" x="6920"/>
        <item m="1" x="5313"/>
        <item m="1" x="5314"/>
        <item m="1" x="5353"/>
        <item m="1" x="5354"/>
        <item m="1" x="5315"/>
        <item m="1" x="5316"/>
        <item m="1" x="4930"/>
        <item m="1" x="4931"/>
        <item m="1" x="4932"/>
        <item m="1" x="1070"/>
        <item m="1" x="1071"/>
        <item m="1" x="6669"/>
        <item m="1" x="6670"/>
        <item m="1" x="6667"/>
        <item m="1" x="6668"/>
        <item m="1" x="5341"/>
        <item m="1" x="5383"/>
        <item m="1" x="6344"/>
        <item m="1" x="7661"/>
        <item m="1" x="4628"/>
        <item m="1" x="6985"/>
        <item m="1" x="5348"/>
        <item m="1" x="5349"/>
        <item m="1" x="5274"/>
        <item m="1" x="5277"/>
        <item m="1" x="7468"/>
        <item m="1" x="7469"/>
        <item m="1" x="7464"/>
        <item m="1" x="6851"/>
        <item m="1" x="6741"/>
        <item m="1" x="6742"/>
        <item m="1" x="6895"/>
        <item m="1" x="6919"/>
        <item m="1" x="6735"/>
        <item m="1" x="6736"/>
        <item m="1" x="6737"/>
        <item m="1" x="6738"/>
        <item m="1" x="6739"/>
        <item m="1" x="6740"/>
        <item m="1" x="6849"/>
        <item m="1" x="6850"/>
        <item m="1" x="4629"/>
        <item m="1" x="6651"/>
        <item m="1" x="2103"/>
        <item m="1" x="2076"/>
        <item m="1" x="2102"/>
        <item m="1" x="2101"/>
        <item m="1" x="2100"/>
        <item m="1" x="2099"/>
        <item m="1" x="7018"/>
        <item m="1" x="3884"/>
        <item m="1" x="5459"/>
        <item m="1" x="5460"/>
        <item m="1" x="5458"/>
        <item m="1" x="6065"/>
        <item m="1" x="6676"/>
        <item m="1" x="2232"/>
        <item m="1" x="2204"/>
        <item m="1" x="7093"/>
        <item m="1" x="3882"/>
        <item m="1" x="3880"/>
        <item m="1" x="5576"/>
        <item m="1" x="3658"/>
        <item m="1" x="7865"/>
        <item m="1" x="7867"/>
        <item m="1" x="7864"/>
        <item m="1" x="7866"/>
        <item m="1" x="4132"/>
        <item m="1" x="4177"/>
        <item m="1" x="7662"/>
        <item m="1" x="1477"/>
        <item m="1" x="1478"/>
        <item m="1" x="4461"/>
        <item m="1" x="5955"/>
        <item m="1" x="3241"/>
        <item m="1" x="3242"/>
        <item m="1" x="6305"/>
        <item m="1" x="5483"/>
        <item m="1" x="5482"/>
        <item m="1" x="5484"/>
        <item m="1" x="5649"/>
        <item m="1" x="5648"/>
        <item m="1" x="3929"/>
        <item m="1" x="1673"/>
        <item m="1" x="1675"/>
        <item m="1" x="1674"/>
        <item m="1" x="2313"/>
        <item m="1" x="6860"/>
        <item m="1" x="3872"/>
        <item m="1" x="7153"/>
        <item m="1" x="4630"/>
        <item m="1" x="4631"/>
        <item m="1" x="6999"/>
        <item m="1" x="2548"/>
        <item m="1" x="2760"/>
        <item m="1" x="2761"/>
        <item m="1" x="2762"/>
        <item m="1" x="7467"/>
        <item m="1" x="7465"/>
        <item m="1" x="7466"/>
        <item m="1" x="5056"/>
        <item m="1" x="4340"/>
        <item m="1" x="4341"/>
        <item m="1" x="4342"/>
        <item m="1" x="4158"/>
        <item m="1" x="6230"/>
        <item m="1" x="6231"/>
        <item m="1" x="5815"/>
        <item m="1" x="5813"/>
        <item m="1" x="5814"/>
        <item m="1" x="7638"/>
        <item m="1" x="5241"/>
        <item m="1" x="5242"/>
        <item m="1" x="5597"/>
        <item m="1" x="3201"/>
        <item m="1" x="3198"/>
        <item m="1" x="3199"/>
        <item m="1" x="3200"/>
        <item m="1" x="4517"/>
        <item m="1" x="4518"/>
        <item m="1" x="4519"/>
        <item m="1" x="4520"/>
        <item m="1" x="4521"/>
        <item m="1" x="4522"/>
        <item m="1" x="6035"/>
        <item m="1" x="5658"/>
        <item m="1" x="5657"/>
        <item m="1" x="7029"/>
        <item m="1" x="7028"/>
        <item m="1" x="4632"/>
        <item m="1" x="4633"/>
        <item m="1" x="4634"/>
        <item m="1" x="4635"/>
        <item m="1" x="4636"/>
        <item m="1" x="4637"/>
        <item m="1" x="2715"/>
        <item m="1" x="5970"/>
        <item m="1" x="6109"/>
        <item m="1" x="7072"/>
        <item m="1" x="5394"/>
        <item m="1" x="5395"/>
        <item m="1" x="3717"/>
        <item m="1" x="3996"/>
        <item m="1" x="3997"/>
        <item m="1" x="6634"/>
        <item m="1" x="5825"/>
        <item m="1" x="5923"/>
        <item m="1" x="5824"/>
        <item m="1" x="7221"/>
        <item m="1" x="2372"/>
        <item m="1" x="7154"/>
        <item m="1" x="1676"/>
        <item m="1" x="1677"/>
        <item m="1" x="792"/>
        <item m="1" x="3889"/>
        <item m="1" x="2851"/>
        <item m="1" x="2852"/>
        <item m="1" x="2853"/>
        <item m="1" x="4206"/>
        <item m="1" x="4207"/>
        <item m="1" x="793"/>
        <item m="1" x="5553"/>
        <item m="1" x="5534"/>
        <item m="1" x="6625"/>
        <item m="1" x="6626"/>
        <item m="1" x="2534"/>
        <item m="1" x="6316"/>
        <item m="1" x="6317"/>
        <item m="1" x="855"/>
        <item m="1" x="3923"/>
        <item m="1" x="4098"/>
        <item m="1" x="3013"/>
        <item m="1" x="3012"/>
        <item m="1" x="4638"/>
        <item m="1" x="4639"/>
        <item m="1" x="4640"/>
        <item m="1" x="4641"/>
        <item m="1" x="4642"/>
        <item m="1" x="4643"/>
        <item m="1" x="4644"/>
        <item m="1" x="2427"/>
        <item m="1" x="2426"/>
        <item m="1" x="6476"/>
        <item m="1" x="3149"/>
        <item m="1" x="3150"/>
        <item m="1" x="3151"/>
        <item m="1" x="3146"/>
        <item m="1" x="3147"/>
        <item m="1" x="3148"/>
        <item m="1" x="5887"/>
        <item m="1" x="5872"/>
        <item m="1" x="2803"/>
        <item m="1" x="5526"/>
        <item m="1" x="6286"/>
        <item m="1" x="5763"/>
        <item m="1" x="4645"/>
        <item m="1" x="920"/>
        <item m="1" x="7981"/>
        <item m="1" x="7980"/>
        <item m="1" x="794"/>
        <item m="1" x="5090"/>
        <item m="1" x="1598"/>
        <item m="1" x="1679"/>
        <item m="1" x="1678"/>
        <item m="1" x="3010"/>
        <item m="1" x="3011"/>
        <item m="1" x="6784"/>
        <item m="1" x="795"/>
        <item m="1" x="5071"/>
        <item m="1" x="2424"/>
        <item m="1" x="2425"/>
        <item m="1" x="2423"/>
        <item m="1" x="2205"/>
        <item m="1" x="2457"/>
        <item m="1" x="2454"/>
        <item m="1" x="2456"/>
        <item m="1" x="2455"/>
        <item m="1" x="2468"/>
        <item m="1" x="2470"/>
        <item m="1" x="2371"/>
        <item m="1" x="2772"/>
        <item m="1" x="7470"/>
        <item m="1" x="2308"/>
        <item m="1" x="2309"/>
        <item m="1" x="7351"/>
        <item m="1" x="7353"/>
        <item m="1" x="4395"/>
        <item m="1" x="4164"/>
        <item m="1" x="5091"/>
        <item m="1" x="5138"/>
        <item m="1" x="5139"/>
        <item m="1" x="5140"/>
        <item m="1" x="6338"/>
        <item m="1" x="903"/>
        <item m="1" x="1262"/>
        <item m="1" x="6519"/>
        <item m="1" x="4131"/>
        <item m="1" x="4171"/>
        <item m="1" x="4343"/>
        <item m="1" x="4344"/>
        <item m="1" x="3665"/>
        <item m="1" x="3666"/>
        <item m="1" x="1792"/>
        <item m="1" x="938"/>
        <item m="1" x="939"/>
        <item m="1" x="937"/>
        <item m="1" x="940"/>
        <item m="1" x="7473"/>
        <item m="1" x="796"/>
        <item m="1" x="3796"/>
        <item m="1" x="3797"/>
        <item m="1" x="6404"/>
        <item m="1" x="6405"/>
        <item m="1" x="7211"/>
        <item m="1" x="7474"/>
        <item m="1" x="4151"/>
        <item m="1" x="3020"/>
        <item m="1" x="3021"/>
        <item m="1" x="5639"/>
        <item m="1" x="5640"/>
        <item m="1" x="5641"/>
        <item m="1" x="969"/>
        <item m="1" x="2310"/>
        <item m="1" x="7037"/>
        <item m="1" x="7036"/>
        <item m="1" x="5511"/>
        <item m="1" x="7086"/>
        <item m="1" x="5895"/>
        <item m="1" x="5896"/>
        <item m="1" x="2549"/>
        <item m="1" x="4646"/>
        <item m="1" x="4964"/>
        <item m="1" x="4965"/>
        <item m="1" x="4966"/>
        <item m="1" x="4967"/>
        <item m="1" x="6575"/>
        <item m="1" x="7960"/>
        <item m="1" x="7961"/>
        <item m="1" x="7958"/>
        <item m="1" x="7959"/>
        <item m="1" x="4379"/>
        <item m="1" x="5634"/>
        <item m="1" x="5633"/>
        <item m="1" x="7475"/>
        <item m="1" x="7477"/>
        <item m="1" x="7476"/>
        <item m="1" x="7764"/>
        <item m="1" x="7766"/>
        <item m="1" x="6447"/>
        <item m="1" x="2209"/>
        <item m="1" x="2210"/>
        <item m="1" x="5500"/>
        <item m="1" x="797"/>
        <item m="1" x="5933"/>
        <item m="1" x="7787"/>
        <item m="1" x="5255"/>
        <item m="1" x="5256"/>
        <item m="1" x="7000"/>
        <item m="1" x="799"/>
        <item m="1" x="5683"/>
        <item m="1" x="4045"/>
        <item m="1" x="4647"/>
        <item m="1" x="6357"/>
        <item m="1" x="4136"/>
        <item m="1" x="1574"/>
        <item m="1" x="6242"/>
        <item m="1" x="4034"/>
        <item m="1" x="3078"/>
        <item m="1" x="3077"/>
        <item m="1" x="3079"/>
        <item m="1" x="2636"/>
        <item m="1" x="7643"/>
        <item m="1" x="6096"/>
        <item m="1" x="5879"/>
        <item m="1" x="5873"/>
        <item m="1" x="5874"/>
        <item m="1" x="5875"/>
        <item m="1" x="5876"/>
        <item m="1" x="5877"/>
        <item m="1" x="5878"/>
        <item m="1" x="4289"/>
        <item m="1" x="5715"/>
        <item m="1" x="5746"/>
        <item m="1" x="6053"/>
        <item m="1" x="6818"/>
        <item m="1" x="6956"/>
        <item m="1" x="6957"/>
        <item m="1" x="6958"/>
        <item m="1" x="3831"/>
        <item m="1" x="4146"/>
        <item m="1" x="1985"/>
        <item m="1" x="1986"/>
        <item m="1" x="4649"/>
        <item m="1" x="4648"/>
        <item m="1" x="6494"/>
        <item m="1" x="6864"/>
        <item m="1" x="6514"/>
        <item m="1" x="6515"/>
        <item m="1" x="6495"/>
        <item m="1" x="6569"/>
        <item m="1" x="6493"/>
        <item m="1" x="6496"/>
        <item m="1" x="3881"/>
        <item m="1" x="800"/>
        <item m="1" x="4650"/>
        <item m="1" x="3932"/>
        <item m="1" x="5564"/>
        <item m="1" x="4796"/>
        <item m="1" x="4162"/>
        <item m="1" x="4166"/>
        <item m="1" x="6182"/>
        <item m="1" x="4111"/>
        <item m="1" x="4112"/>
        <item m="1" x="4113"/>
        <item m="1" x="3856"/>
        <item m="1" x="4229"/>
        <item m="1" x="4190"/>
        <item m="1" x="4208"/>
        <item m="1" x="2736"/>
        <item m="1" x="2737"/>
        <item m="1" x="2738"/>
        <item m="1" x="2739"/>
        <item m="1" x="2606"/>
        <item m="1" x="2607"/>
        <item m="1" x="2836"/>
        <item m="1" x="4410"/>
        <item m="1" x="6201"/>
        <item m="1" x="6853"/>
        <item m="1" x="5396"/>
        <item m="1" x="4168"/>
        <item m="1" x="4140"/>
        <item m="1" x="6486"/>
        <item m="1" x="6487"/>
        <item m="1" x="5621"/>
        <item m="1" x="7697"/>
        <item m="1" x="6127"/>
        <item m="1" x="5519"/>
        <item m="1" x="5520"/>
        <item m="1" x="5475"/>
        <item m="1" x="5474"/>
        <item m="1" x="1793"/>
        <item m="1" x="3922"/>
        <item m="1" x="7155"/>
        <item m="1" x="3469"/>
        <item m="1" x="4120"/>
        <item m="1" x="6731"/>
        <item m="1" x="7001"/>
        <item m="1" x="4322"/>
        <item m="1" x="4323"/>
        <item m="1" x="4324"/>
        <item m="1" x="6114"/>
        <item m="1" x="6115"/>
        <item m="1" x="5984"/>
        <item m="1" x="5985"/>
        <item m="1" x="5986"/>
        <item m="1" x="5987"/>
        <item m="1" x="5671"/>
        <item m="1" x="5672"/>
        <item m="1" x="5673"/>
        <item m="1" x="5674"/>
        <item m="1" x="5675"/>
        <item m="1" x="4652"/>
        <item m="1" x="4651"/>
        <item m="1" x="6772"/>
        <item m="1" x="4994"/>
        <item m="1" x="4995"/>
        <item m="1" x="5927"/>
        <item m="1" x="5073"/>
        <item m="1" x="5096"/>
        <item m="1" x="5093"/>
        <item m="1" x="5094"/>
        <item m="1" x="5095"/>
        <item m="1" x="5335"/>
        <item m="1" x="5334"/>
        <item m="1" x="5336"/>
        <item m="1" x="5365"/>
        <item m="1" x="5364"/>
        <item m="1" x="5366"/>
        <item m="1" x="5842"/>
        <item m="1" x="5966"/>
        <item m="1" x="5676"/>
        <item m="1" x="5677"/>
        <item m="1" x="4287"/>
        <item m="1" x="4126"/>
        <item m="1" x="3471"/>
        <item m="1" x="5075"/>
        <item m="1" x="1521"/>
        <item m="1" x="2104"/>
        <item m="1" x="5591"/>
        <item m="1" x="4856"/>
        <item m="1" x="2784"/>
        <item m="1" x="2785"/>
        <item m="1" x="4117"/>
        <item m="1" x="4118"/>
        <item m="1" x="7478"/>
        <item m="1" x="7479"/>
        <item m="1" x="4309"/>
        <item m="1" x="6100"/>
        <item m="1" x="6101"/>
        <item m="1" x="5628"/>
        <item m="1" x="5678"/>
        <item m="1" x="5644"/>
        <item m="1" x="5645"/>
        <item m="1" x="2411"/>
        <item m="1" x="7107"/>
        <item m="1" x="6084"/>
        <item m="1" x="1453"/>
        <item m="1" x="1542"/>
        <item m="1" x="1541"/>
        <item m="1" x="1540"/>
        <item m="1" x="1502"/>
        <item m="1" x="1501"/>
        <item m="1" x="1454"/>
        <item m="1" x="7002"/>
        <item m="1" x="7003"/>
        <item m="1" x="7004"/>
        <item m="1" x="7005"/>
        <item m="1" x="7006"/>
        <item m="1" x="6679"/>
        <item m="1" x="2553"/>
        <item m="1" x="2552"/>
        <item m="1" x="4498"/>
        <item m="1" x="832"/>
        <item m="1" x="4654"/>
        <item m="1" x="4655"/>
        <item m="1" x="1226"/>
        <item m="1" x="936"/>
        <item m="1" x="801"/>
        <item m="1" x="3730"/>
        <item m="1" x="4653"/>
        <item m="1" x="5193"/>
        <item m="1" x="5194"/>
        <item m="1" x="2556"/>
        <item m="1" x="7240"/>
        <item m="1" x="5558"/>
        <item m="1" x="5557"/>
        <item m="1" x="978"/>
        <item m="1" x="980"/>
        <item m="1" x="979"/>
        <item m="1" x="981"/>
        <item m="1" x="976"/>
        <item m="1" x="977"/>
        <item m="1" x="4345"/>
        <item m="1" x="4346"/>
        <item m="1" x="7480"/>
        <item m="1" x="2609"/>
        <item m="1" x="7633"/>
        <item m="1" x="7634"/>
        <item m="1" x="7394"/>
        <item m="1" x="7395"/>
        <item m="1" x="4827"/>
        <item m="1" x="3714"/>
        <item m="1" x="7635"/>
        <item m="1" x="1794"/>
        <item m="1" x="3727"/>
        <item m="1" x="6524"/>
        <item m="1" x="6278"/>
        <item m="1" x="1284"/>
        <item m="1" x="1285"/>
        <item m="1" x="7485"/>
        <item m="1" x="4656"/>
        <item m="1" x="2724"/>
        <item m="1" x="1072"/>
        <item m="1" x="4657"/>
        <item m="1" x="7021"/>
        <item m="1" x="4658"/>
        <item m="1" x="5731"/>
        <item m="1" x="4659"/>
        <item m="1" x="3858"/>
        <item m="1" x="3859"/>
        <item m="1" x="3860"/>
        <item m="1" x="3861"/>
        <item m="1" x="4020"/>
        <item m="1" x="4021"/>
        <item m="1" x="5153"/>
        <item m="1" x="7733"/>
        <item m="1" x="7812"/>
        <item m="1" x="7813"/>
        <item m="1" x="7892"/>
        <item m="1" x="1935"/>
        <item m="1" x="802"/>
        <item m="1" x="5513"/>
        <item m="1" x="2709"/>
        <item m="1" x="2710"/>
        <item m="1" x="5655"/>
        <item m="1" x="5654"/>
        <item m="1" x="6186"/>
        <item m="1" x="6187"/>
        <item m="1" x="6188"/>
        <item m="1" x="5503"/>
        <item m="1" x="5867"/>
        <item m="1" x="6056"/>
        <item m="1" x="2557"/>
        <item m="1" x="5653"/>
        <item m="1" x="5615"/>
        <item m="1" x="5616"/>
        <item m="1" x="5596"/>
        <item m="1" x="5322"/>
        <item m="1" x="5332"/>
        <item m="1" x="5320"/>
        <item m="1" x="5024"/>
        <item m="1" x="5321"/>
        <item m="1" x="2311"/>
        <item m="1" x="1640"/>
        <item m="1" x="1641"/>
        <item m="1" x="1639"/>
        <item m="1" x="4268"/>
        <item m="1" x="4269"/>
        <item m="1" x="4270"/>
        <item m="1" x="4271"/>
        <item m="1" x="4272"/>
        <item m="1" x="6218"/>
        <item m="1" x="7671"/>
        <item m="1" x="2826"/>
        <item m="1" x="895"/>
        <item m="1" x="896"/>
        <item m="1" x="897"/>
        <item m="1" x="6461"/>
        <item m="1" x="5100"/>
        <item m="1" x="5101"/>
        <item m="1" x="803"/>
        <item m="1" x="1929"/>
        <item m="1" x="1930"/>
        <item m="1" x="1931"/>
        <item m="1" x="1932"/>
        <item m="1" x="1933"/>
        <item m="1" x="1934"/>
        <item m="1" x="4150"/>
        <item m="1" x="6586"/>
        <item m="1" x="6584"/>
        <item m="1" x="6585"/>
        <item m="1" x="7229"/>
        <item m="1" x="4660"/>
        <item m="1" x="804"/>
        <item m="1" x="5524"/>
        <item m="1" x="5794"/>
        <item m="1" x="1264"/>
        <item m="1" x="7022"/>
        <item m="1" x="7023"/>
        <item m="1" x="5993"/>
        <item m="1" x="4661"/>
        <item m="1" x="4982"/>
        <item m="1" x="4983"/>
        <item m="1" x="4984"/>
        <item m="1" x="2090"/>
        <item m="1" x="2089"/>
        <item m="1" x="7047"/>
        <item m="1" x="3336"/>
        <item m="1" x="5243"/>
        <item m="1" x="1715"/>
        <item m="1" x="1716"/>
        <item m="1" x="1410"/>
        <item m="1" x="5397"/>
        <item m="1" x="1795"/>
        <item m="1" x="1797"/>
        <item m="1" x="1796"/>
        <item m="1" x="5253"/>
        <item m="1" x="5254"/>
        <item m="1" x="4985"/>
        <item m="1" x="4986"/>
        <item m="1" x="2559"/>
        <item m="1" x="5398"/>
        <item m="1" x="5399"/>
        <item m="1" x="2729"/>
        <item m="1" x="7734"/>
        <item m="1" x="6749"/>
        <item m="1" x="6750"/>
        <item m="1" x="7110"/>
        <item m="1" x="4903"/>
        <item m="1" x="2385"/>
        <item m="1" x="2386"/>
        <item m="1" x="7481"/>
        <item m="1" x="7482"/>
        <item m="1" x="5003"/>
        <item m="1" x="5004"/>
        <item m="1" x="6132"/>
        <item m="1" x="4396"/>
        <item m="1" x="4012"/>
        <item m="1" x="4011"/>
        <item m="1" x="4013"/>
        <item m="1" x="6078"/>
        <item m="1" x="6732"/>
        <item m="1" x="6943"/>
        <item m="1" x="5554"/>
        <item m="1" x="5973"/>
        <item m="1" x="7906"/>
        <item m="1" x="1828"/>
        <item m="1" x="1829"/>
        <item m="1" x="1827"/>
        <item m="1" x="4820"/>
        <item m="1" x="4825"/>
        <item m="1" x="3731"/>
        <item m="1" x="7007"/>
        <item m="1" x="4457"/>
        <item m="1" x="4446"/>
        <item m="1" x="4447"/>
        <item m="1" x="7487"/>
        <item m="1" x="7488"/>
        <item m="1" x="7486"/>
        <item m="1" x="805"/>
        <item m="1" x="2091"/>
        <item m="1" x="1967"/>
        <item m="1" x="1968"/>
        <item m="1" x="5078"/>
        <item m="1" x="1351"/>
        <item m="1" x="1352"/>
        <item m="1" x="4600"/>
        <item m="1" x="6727"/>
        <item m="1" x="6885"/>
        <item m="1" x="6728"/>
        <item m="1" x="6886"/>
        <item m="1" x="6729"/>
        <item m="1" x="6887"/>
        <item m="1" x="6726"/>
        <item m="1" x="6908"/>
        <item m="1" x="6907"/>
        <item m="1" x="5402"/>
        <item m="1" x="5403"/>
        <item m="1" x="5404"/>
        <item m="1" x="5405"/>
        <item m="1" x="2110"/>
        <item m="1" x="4664"/>
        <item m="1" x="4663"/>
        <item m="1" x="4991"/>
        <item m="1" x="4992"/>
        <item m="1" x="4993"/>
        <item m="1" x="4380"/>
        <item m="1" x="4759"/>
        <item m="1" x="1277"/>
        <item m="1" x="1680"/>
        <item m="1" x="1682"/>
        <item m="1" x="1681"/>
        <item m="1" x="3807"/>
        <item m="1" x="807"/>
        <item m="1" x="904"/>
        <item m="1" x="905"/>
        <item m="1" x="2203"/>
        <item m="1" x="2159"/>
        <item m="1" x="808"/>
        <item m="1" x="3646"/>
        <item m="1" x="2373"/>
        <item m="1" x="898"/>
        <item m="1" x="7489"/>
        <item m="1" x="5080"/>
        <item m="1" x="4241"/>
        <item m="1" x="4227"/>
        <item m="1" x="911"/>
        <item m="1" x="4097"/>
        <item m="1" x="4107"/>
        <item m="1" x="6734"/>
        <item m="1" x="850"/>
        <item m="1" x="4987"/>
        <item m="1" x="4988"/>
        <item m="1" x="4989"/>
        <item m="1" x="4990"/>
        <item m="1" x="6666"/>
        <item m="1" x="3876"/>
        <item m="1" x="3781"/>
        <item m="1" x="3926"/>
        <item m="1" x="1276"/>
        <item m="1" x="2359"/>
        <item m="1" x="2360"/>
        <item m="1" x="2206"/>
        <item m="1" x="2208"/>
        <item m="1" x="2207"/>
        <item m="1" x="3798"/>
        <item m="1" x="3247"/>
        <item m="1" x="4487"/>
        <item m="1" x="6680"/>
        <item m="1" x="7853"/>
        <item m="1" x="7854"/>
        <item m="1" x="7855"/>
        <item m="1" x="7856"/>
        <item m="1" x="7857"/>
        <item m="1" x="7858"/>
        <item m="1" x="7859"/>
        <item m="1" x="7860"/>
        <item m="1" x="6589"/>
        <item m="1" x="6593"/>
        <item m="1" x="6594"/>
        <item m="1" x="6595"/>
        <item m="1" x="5638"/>
        <item m="1" x="5787"/>
        <item m="1" x="5861"/>
        <item m="1" x="7008"/>
        <item m="1" x="7009"/>
        <item m="1" x="2560"/>
        <item m="1" x="1076"/>
        <item m="1" x="2982"/>
        <item m="1" x="2830"/>
        <item m="1" x="1683"/>
        <item m="1" x="2037"/>
        <item m="1" x="2038"/>
        <item m="1" x="5269"/>
        <item m="1" x="1798"/>
        <item m="1" x="1799"/>
        <item m="1" x="2977"/>
        <item m="1" x="4585"/>
        <item m="1" x="5455"/>
        <item m="1" x="4738"/>
        <item m="1" x="1800"/>
        <item m="1" x="1801"/>
        <item m="1" x="809"/>
        <item m="1" x="6018"/>
        <item m="1" x="7156"/>
        <item m="1" x="7157"/>
        <item m="1" x="1049"/>
        <item m="1" x="1178"/>
        <item m="1" x="7491"/>
        <item m="1" x="7719"/>
        <item m="1" x="6747"/>
        <item m="1" x="6746"/>
        <item m="1" x="6452"/>
        <item m="1" x="6451"/>
        <item m="1" x="6946"/>
        <item m="1" x="6964"/>
        <item m="1" x="7695"/>
        <item m="1" x="3948"/>
        <item m="1" x="5104"/>
        <item m="1" x="3354"/>
        <item m="1" x="3356"/>
        <item m="1" x="7280"/>
        <item m="1" x="7281"/>
        <item m="1" x="7768"/>
        <item m="1" x="7769"/>
        <item m="1" x="1605"/>
        <item m="1" x="6592"/>
        <item m="1" x="6394"/>
        <item m="1" x="6393"/>
        <item m="1" x="7726"/>
        <item m="1" x="3662"/>
        <item m="1" x="7492"/>
        <item m="1" x="7493"/>
        <item m="1" x="2650"/>
        <item m="1" x="2651"/>
        <item m="1" x="2652"/>
        <item m="1" x="3901"/>
        <item m="1" x="4665"/>
        <item m="1" x="5929"/>
        <item m="1" x="5928"/>
        <item m="1" x="2837"/>
        <item m="1" x="2839"/>
        <item m="1" x="2840"/>
        <item m="1" x="2694"/>
        <item m="1" x="2695"/>
        <item m="1" x="5471"/>
        <item m="1" x="759"/>
        <item m="1" x="7770"/>
        <item m="1" x="4033"/>
        <item m="1" x="791"/>
        <item m="1" x="790"/>
        <item m="1" x="810"/>
        <item m="1" x="2776"/>
        <item m="1" x="2777"/>
        <item m="1" x="4666"/>
        <item m="1" x="4667"/>
        <item m="1" x="4668"/>
        <item m="1" x="1564"/>
        <item m="1" x="4459"/>
        <item m="1" x="4811"/>
        <item m="1" x="5030"/>
        <item m="1" x="5016"/>
        <item m="1" x="5018"/>
        <item m="1" x="5015"/>
        <item m="1" x="6755"/>
        <item m="1" x="3774"/>
        <item m="1" x="3775"/>
        <item m="1" x="3776"/>
        <item m="1" x="3777"/>
        <item m="1" x="811"/>
        <item m="1" x="812"/>
        <item m="1" x="3744"/>
        <item m="1" x="3745"/>
        <item m="1" x="3746"/>
        <item m="1" x="3747"/>
        <item m="1" x="4023"/>
        <item m="1" x="3790"/>
        <item m="1" x="4669"/>
        <item m="1" x="2985"/>
        <item m="1" x="2986"/>
        <item m="1" x="2987"/>
        <item m="1" x="6962"/>
        <item m="1" x="6246"/>
        <item m="1" x="5167"/>
        <item m="1" x="7505"/>
        <item m="1" x="6507"/>
        <item m="1" x="4670"/>
        <item m="1" x="1802"/>
        <item m="1" x="1803"/>
        <item m="1" x="1804"/>
        <item m="1" x="1805"/>
        <item m="1" x="5182"/>
        <item m="1" x="5183"/>
        <item m="1" x="7724"/>
        <item m="1" x="7725"/>
        <item m="1" x="1332"/>
        <item m="1" x="7510"/>
        <item m="1" x="3838"/>
        <item m="1" x="5843"/>
        <item m="1" x="5828"/>
        <item m="1" x="5829"/>
        <item m="1" x="5830"/>
        <item m="1" x="5831"/>
        <item m="1" x="5832"/>
        <item m="1" x="5833"/>
        <item m="1" x="6631"/>
        <item m="1" x="6633"/>
        <item m="1" x="6632"/>
        <item m="1" x="4114"/>
        <item m="1" x="4115"/>
        <item m="1" x="7494"/>
        <item m="1" x="4381"/>
        <item m="1" x="7495"/>
        <item m="1" x="4475"/>
        <item m="1" x="4476"/>
        <item m="1" x="3152"/>
        <item m="1" x="1638"/>
        <item m="1" x="1648"/>
        <item m="1" x="1649"/>
        <item m="1" x="7498"/>
        <item m="1" x="7265"/>
        <item m="1" x="7254"/>
        <item m="1" x="7266"/>
        <item m="1" x="7267"/>
        <item m="1" x="2645"/>
        <item m="1" x="6044"/>
        <item m="1" x="4473"/>
        <item m="1" x="4471"/>
        <item m="1" x="5161"/>
        <item m="1" x="6921"/>
        <item m="1" x="4897"/>
        <item m="1" x="4896"/>
        <item m="1" x="5713"/>
        <item m="1" x="5714"/>
        <item m="1" x="6362"/>
        <item m="1" x="4671"/>
        <item m="1" x="4968"/>
        <item m="1" x="4969"/>
        <item m="1" x="4970"/>
        <item m="1" x="4971"/>
        <item m="1" x="4972"/>
        <item m="1" x="4973"/>
        <item m="1" x="4974"/>
        <item m="1" x="4673"/>
        <item m="1" x="4674"/>
        <item m="1" x="4672"/>
        <item m="1" x="5976"/>
        <item m="1" x="7496"/>
        <item m="1" x="7497"/>
        <item m="1" x="4320"/>
        <item m="1" x="4321"/>
        <item m="1" x="4088"/>
        <item m="1" x="1273"/>
        <item m="1" x="1272"/>
        <item m="1" x="3694"/>
        <item m="1" x="5490"/>
        <item m="1" x="2353"/>
        <item m="1" x="2354"/>
        <item m="1" x="2355"/>
        <item m="1" x="2356"/>
        <item m="1" x="2331"/>
        <item m="1" x="2332"/>
        <item m="1" x="3868"/>
        <item m="1" x="2441"/>
        <item m="1" x="2442"/>
        <item m="1" x="2487"/>
        <item m="1" x="6021"/>
        <item m="1" x="2063"/>
        <item m="1" x="2062"/>
        <item m="1" x="2077"/>
        <item m="1" x="3153"/>
        <item m="1" x="7499"/>
        <item m="1" x="1353"/>
        <item m="1" x="7964"/>
        <item m="1" x="7965"/>
        <item m="1" x="3802"/>
        <item m="1" x="3803"/>
        <item m="1" x="3804"/>
        <item m="1" x="2378"/>
        <item m="1" x="2379"/>
        <item m="1" x="813"/>
        <item m="1" x="4397"/>
        <item m="1" x="4398"/>
        <item m="1" x="814"/>
        <item m="1" x="3883"/>
        <item m="1" x="4076"/>
        <item m="1" x="934"/>
        <item m="1" x="2149"/>
        <item m="1" x="4075"/>
        <item m="1" x="5081"/>
        <item m="1" x="5082"/>
        <item m="1" x="5083"/>
        <item m="1" x="5084"/>
        <item m="1" x="2721"/>
        <item m="1" x="3854"/>
        <item m="1" x="2630"/>
        <item m="1" x="2722"/>
        <item m="1" x="1484"/>
        <item m="1" x="1485"/>
        <item m="1" x="1487"/>
        <item m="1" x="1488"/>
        <item m="1" x="1472"/>
        <item m="1" x="1486"/>
        <item m="1" x="1489"/>
        <item m="1" x="3644"/>
        <item m="1" x="6303"/>
        <item m="1" x="6289"/>
        <item m="1" x="7158"/>
        <item m="1" x="5392"/>
        <item m="1" x="5991"/>
        <item m="1" x="5699"/>
        <item m="1" x="1975"/>
        <item m="1" x="922"/>
        <item m="1" x="1807"/>
        <item m="1" x="1808"/>
        <item m="1" x="1809"/>
        <item m="1" x="1806"/>
        <item m="1" x="5706"/>
        <item m="1" x="7105"/>
        <item m="1" x="5771"/>
        <item m="1" x="6607"/>
        <item m="1" x="5977"/>
        <item m="1" x="6781"/>
        <item m="1" x="6782"/>
        <item m="1" x="6783"/>
        <item m="1" x="1684"/>
        <item m="1" x="1810"/>
        <item m="1" x="1812"/>
        <item m="1" x="1811"/>
        <item m="1" x="4366"/>
        <item m="1" x="4367"/>
        <item m="1" x="4368"/>
        <item m="1" x="7502"/>
        <item m="1" x="7500"/>
        <item m="1" x="7501"/>
        <item m="1" x="7504"/>
        <item m="1" x="7011"/>
        <item m="1" x="7503"/>
        <item m="1" x="2317"/>
        <item m="1" x="4768"/>
        <item m="1" x="3651"/>
        <item m="1" x="3652"/>
        <item m="1" x="3653"/>
        <item m="1" x="7506"/>
        <item m="1" x="2749"/>
        <item m="1" x="4200"/>
        <item m="1" x="2375"/>
        <item m="1" x="2377"/>
        <item m="1" x="2376"/>
        <item m="1" x="6167"/>
        <item m="1" x="6942"/>
        <item m="1" x="6703"/>
        <item m="1" x="6704"/>
        <item m="1" x="5006"/>
        <item m="1" x="5009"/>
        <item m="1" x="5086"/>
        <item m="1" x="4460"/>
        <item m="1" x="7507"/>
        <item m="1" x="7994"/>
        <item m="1" x="7995"/>
        <item m="1" x="6300"/>
        <item m="1" x="6299"/>
        <item m="1" x="6301"/>
        <item m="1" x="4024"/>
        <item m="1" x="6694"/>
        <item m="1" x="1685"/>
        <item m="1" x="1813"/>
        <item m="1" x="1814"/>
        <item m="1" x="7159"/>
        <item m="1" x="1397"/>
        <item m="1" x="7016"/>
        <item m="1" x="6677"/>
        <item m="1" x="6678"/>
        <item m="1" x="3321"/>
        <item m="1" x="3322"/>
        <item m="1" x="5669"/>
        <item m="1" x="5670"/>
        <item m="1" x="7511"/>
        <item m="1" x="7512"/>
        <item m="1" x="7115"/>
        <item m="1" x="5310"/>
        <item m="1" x="5311"/>
        <item m="1" x="7161"/>
        <item m="1" x="7160"/>
        <item m="1" x="2847"/>
        <item m="1" x="2631"/>
        <item m="1" x="2562"/>
        <item m="1" x="2561"/>
        <item m="1" x="5579"/>
        <item m="1" x="2380"/>
        <item m="1" x="1815"/>
        <item m="1" x="1818"/>
        <item m="1" x="1816"/>
        <item m="1" x="1817"/>
        <item m="1" x="4022"/>
        <item m="1" x="6714"/>
        <item m="1" x="3058"/>
        <item m="1" x="3266"/>
        <item m="1" x="3267"/>
        <item m="1" x="3268"/>
        <item m="1" x="3269"/>
        <item m="1" x="5566"/>
        <item m="1" x="5567"/>
        <item m="1" x="6012"/>
        <item m="1" x="6014"/>
        <item m="1" x="6013"/>
        <item m="1" x="5536"/>
        <item m="1" x="5537"/>
        <item m="1" x="5535"/>
        <item m="1" x="7014"/>
        <item m="1" x="7015"/>
        <item m="1" x="7013"/>
        <item m="1" x="3809"/>
        <item m="1" x="3810"/>
        <item m="1" x="3811"/>
        <item m="1" x="3812"/>
        <item m="1" x="3813"/>
        <item m="1" x="3814"/>
        <item m="1" x="7963"/>
        <item m="1" x="7962"/>
        <item m="1" x="3795"/>
        <item m="1" x="2880"/>
        <item m="1" x="2866"/>
        <item m="1" x="2778"/>
        <item m="1" x="2779"/>
        <item m="1" x="7513"/>
        <item m="1" x="3298"/>
        <item m="1" x="3302"/>
        <item m="1" x="3300"/>
        <item m="1" x="3299"/>
        <item m="1" x="3301"/>
        <item m="1" x="2712"/>
        <item m="1" x="2713"/>
        <item m="1" x="2177"/>
        <item m="1" x="2946"/>
        <item m="1" x="2974"/>
        <item m="1" x="5786"/>
        <item m="1" x="5785"/>
        <item m="1" x="6484"/>
        <item m="1" x="4898"/>
        <item m="1" x="6789"/>
        <item m="1" x="4675"/>
        <item m="1" x="2679"/>
        <item m="1" x="2680"/>
        <item m="1" x="2677"/>
        <item m="1" x="2681"/>
        <item m="1" x="2678"/>
        <item m="1" x="5109"/>
        <item m="1" x="4676"/>
        <item m="1" x="3348"/>
        <item m="1" x="817"/>
        <item m="1" x="3724"/>
        <item m="1" x="3961"/>
        <item m="1" x="3761"/>
        <item m="1" x="3958"/>
        <item m="1" x="3995"/>
        <item m="1" x="7088"/>
        <item m="1" x="7516"/>
        <item m="1" x="7373"/>
        <item m="1" x="2564"/>
        <item m="1" x="4430"/>
        <item m="1" x="4431"/>
        <item m="1" x="2565"/>
        <item m="1" x="3765"/>
        <item m="1" x="3766"/>
        <item m="1" x="3767"/>
        <item m="1" x="4230"/>
        <item m="1" x="4250"/>
        <item m="1" x="1320"/>
        <item m="1" x="1227"/>
        <item m="1" x="818"/>
        <item m="1" x="3850"/>
        <item m="1" x="4569"/>
        <item m="1" x="7517"/>
        <item m="1" x="7518"/>
        <item m="1" x="2752"/>
        <item m="1" x="2753"/>
        <item m="1" x="2751"/>
        <item m="1" x="2756"/>
        <item m="1" x="2755"/>
        <item m="1" x="2754"/>
        <item m="1" x="5407"/>
        <item m="1" x="3645"/>
        <item m="1" x="5184"/>
        <item m="1" x="5185"/>
        <item m="1" x="3370"/>
        <item m="1" x="3371"/>
        <item m="1" x="3372"/>
        <item m="1" x="3369"/>
        <item m="1" x="3368"/>
        <item m="1" x="6938"/>
        <item m="1" x="7519"/>
        <item m="1" x="7520"/>
        <item m="1" x="1228"/>
        <item m="1" x="7613"/>
        <item m="1" x="1035"/>
        <item m="1" x="1036"/>
        <item m="1" x="1037"/>
        <item m="1" x="1038"/>
        <item m="1" x="5494"/>
        <item m="1" x="5588"/>
        <item m="1" x="5575"/>
        <item m="1" x="5589"/>
        <item m="1" x="4266"/>
        <item m="1" x="2466"/>
        <item m="1" x="2465"/>
        <item m="1" x="7215"/>
        <item m="1" x="2632"/>
        <item m="1" x="1479"/>
        <item m="1" x="4821"/>
        <item m="1" x="4822"/>
        <item m="1" x="4823"/>
        <item m="1" x="4824"/>
        <item m="1" x="1045"/>
        <item m="1" x="1046"/>
        <item m="1" x="5446"/>
        <item m="1" x="815"/>
        <item m="1" x="816"/>
        <item m="1" x="4185"/>
        <item m="1" x="7162"/>
        <item m="1" x="7163"/>
        <item m="1" x="7548"/>
        <item m="1" x="7549"/>
        <item m="1" x="7915"/>
        <item m="1" x="7917"/>
        <item m="1" x="7916"/>
        <item m="1" x="7918"/>
        <item m="1" x="6077"/>
        <item m="1" x="3800"/>
        <item m="1" x="3801"/>
        <item m="1" x="5859"/>
        <item m="1" x="2829"/>
        <item m="1" x="7053"/>
        <item m="1" x="7054"/>
        <item m="1" x="2030"/>
        <item m="1" x="2032"/>
        <item m="1" x="5942"/>
        <item m="1" x="5941"/>
        <item m="1" x="5943"/>
        <item m="1" x="1936"/>
        <item m="1" x="1937"/>
        <item m="1" x="4938"/>
        <item m="1" x="4939"/>
        <item m="1" x="4940"/>
        <item m="1" x="4941"/>
        <item m="1" x="5462"/>
        <item m="1" x="5463"/>
        <item m="1" x="5461"/>
        <item m="1" x="1412"/>
        <item m="1" x="4677"/>
        <item m="1" x="4899"/>
        <item m="1" x="6722"/>
        <item m="1" x="6723"/>
        <item m="1" x="6724"/>
        <item m="1" x="7521"/>
        <item m="1" x="3841"/>
        <item m="1" x="4178"/>
        <item m="1" x="5885"/>
        <item m="1" x="5700"/>
        <item m="1" x="2167"/>
        <item m="1" x="2170"/>
        <item m="1" x="2178"/>
        <item m="1" x="5894"/>
        <item m="1" x="2040"/>
        <item m="1" x="2041"/>
        <item m="1" x="6329"/>
        <item m="1" x="6271"/>
        <item m="1" x="6270"/>
        <item m="1" x="6328"/>
        <item m="1" x="6591"/>
        <item m="1" x="6343"/>
        <item m="1" x="6590"/>
        <item m="1" x="5408"/>
        <item m="1" x="7032"/>
        <item m="1" x="7187"/>
        <item m="1" x="2381"/>
        <item m="1" x="4052"/>
        <item m="1" x="6604"/>
        <item m="1" x="5181"/>
        <item m="1" x="5344"/>
        <item m="1" x="5345"/>
        <item m="1" x="5270"/>
        <item m="1" x="5271"/>
        <item m="1" x="899"/>
        <item m="1" x="5854"/>
        <item m="1" x="5855"/>
        <item m="1" x="6758"/>
        <item m="1" x="6759"/>
        <item m="1" x="7118"/>
        <item m="1" x="7214"/>
        <item m="1" x="7212"/>
        <item m="1" x="7213"/>
        <item m="1" x="3980"/>
        <item m="1" x="3981"/>
        <item m="1" x="4357"/>
        <item m="1" x="4358"/>
        <item m="1" x="7527"/>
        <item m="1" x="7528"/>
        <item m="1" x="7523"/>
        <item m="1" x="7524"/>
        <item m="1" x="4214"/>
        <item m="1" x="2831"/>
        <item m="1" x="2804"/>
        <item m="1" x="2805"/>
        <item m="1" x="2806"/>
        <item m="1" x="2352"/>
        <item m="1" x="2351"/>
        <item m="1" x="2348"/>
        <item m="1" x="1686"/>
        <item m="1" x="1687"/>
        <item m="1" x="1916"/>
        <item m="1" x="1917"/>
        <item m="1" x="3699"/>
        <item m="1" x="3700"/>
        <item m="1" x="3704"/>
        <item m="1" x="3705"/>
        <item m="1" x="5856"/>
        <item m="1" x="5857"/>
        <item m="1" x="7085"/>
        <item m="1" x="7532"/>
        <item m="1" x="7531"/>
        <item m="1" x="7529"/>
        <item m="1" x="7530"/>
        <item m="1" x="5012"/>
        <item m="1" x="2734"/>
        <item m="1" x="5470"/>
        <item m="1" x="5469"/>
        <item m="1" x="5468"/>
        <item m="1" x="1820"/>
        <item m="1" x="1822"/>
        <item m="1" x="1821"/>
        <item m="1" x="2646"/>
        <item m="1" x="7209"/>
        <item m="1" x="7210"/>
        <item m="1" x="6776"/>
        <item m="1" x="4252"/>
        <item m="1" x="3785"/>
        <item m="1" x="3786"/>
        <item m="1" x="3787"/>
        <item m="1" x="3974"/>
        <item m="1" x="819"/>
        <item m="1" x="7533"/>
        <item m="1" x="1098"/>
        <item m="1" x="1092"/>
        <item m="1" x="1093"/>
        <item m="1" x="1094"/>
        <item m="1" x="1095"/>
        <item m="1" x="1096"/>
        <item m="1" x="1097"/>
        <item m="1" x="1179"/>
        <item m="1" x="1089"/>
        <item m="1" x="1091"/>
        <item m="1" x="7250"/>
        <item m="1" x="2124"/>
        <item m="1" x="1581"/>
        <item m="1" x="5598"/>
        <item m="1" x="5610"/>
        <item m="1" x="2382"/>
        <item m="1" x="2383"/>
        <item m="1" x="5712"/>
        <item m="1" x="7131"/>
        <item m="1" x="5961"/>
        <item m="1" x="5962"/>
        <item m="1" x="7887"/>
        <item m="1" x="7889"/>
        <item m="1" x="7888"/>
        <item m="1" x="5820"/>
        <item m="1" x="5841"/>
        <item m="1" x="5033"/>
        <item m="1" x="2253"/>
        <item m="1" x="6804"/>
        <item m="1" x="4414"/>
        <item m="1" x="5245"/>
        <item m="1" x="5246"/>
        <item m="1" x="5244"/>
        <item m="1" x="5372"/>
        <item m="1" x="5373"/>
        <item m="1" x="5374"/>
        <item m="1" x="5288"/>
        <item m="1" x="5376"/>
        <item m="1" x="5409"/>
        <item m="1" x="5410"/>
        <item m="1" x="7535"/>
        <item m="1" x="5989"/>
        <item m="1" x="6197"/>
        <item m="1" x="6105"/>
        <item m="1" x="6104"/>
        <item m="1" x="6103"/>
        <item m="1" x="3624"/>
        <item m="1" x="5918"/>
        <item m="1" x="5869"/>
        <item m="1" x="1017"/>
        <item m="1" x="1014"/>
        <item m="1" x="820"/>
        <item m="1" x="821"/>
        <item m="1" x="952"/>
        <item m="1" x="959"/>
        <item m="1" x="4801"/>
        <item m="1" x="4900"/>
        <item m="1" x="823"/>
        <item m="1" x="822"/>
        <item m="1" x="4760"/>
        <item m="1" x="4617"/>
        <item m="1" x="2095"/>
        <item m="1" x="5411"/>
        <item m="1" x="4736"/>
        <item m="1" x="4735"/>
        <item m="1" x="4083"/>
        <item m="1" x="4104"/>
        <item m="1" x="7424"/>
        <item m="1" x="2746"/>
        <item m="1" x="7164"/>
        <item m="1" x="7165"/>
        <item m="1" x="824"/>
        <item m="1" x="3533"/>
        <item m="1" x="3532"/>
        <item m="1" x="5775"/>
        <item m="1" x="4681"/>
        <item m="1" x="6462"/>
        <item m="1" x="6464"/>
        <item m="1" x="6463"/>
        <item m="1" x="4828"/>
        <item m="1" x="5412"/>
        <item m="1" x="5413"/>
        <item m="1" x="4682"/>
        <item m="1" x="3202"/>
        <item m="1" x="3203"/>
        <item m="1" x="3204"/>
        <item m="1" x="3205"/>
        <item m="1" x="5515"/>
        <item m="1" x="4537"/>
        <item m="1" x="4312"/>
        <item m="1" x="4310"/>
        <item m="1" x="7534"/>
        <item m="1" x="1959"/>
        <item m="1" x="3473"/>
        <item m="1" x="3474"/>
        <item m="1" x="5863"/>
        <item m="1" x="7773"/>
        <item m="1" x="4253"/>
        <item m="1" x="7247"/>
        <item m="1" x="5774"/>
        <item m="1" x="1599"/>
        <item m="1" x="1689"/>
        <item m="1" x="1688"/>
        <item m="1" x="5915"/>
        <item m="1" x="5919"/>
        <item m="1" x="7713"/>
        <item m="1" x="7714"/>
        <item m="1" x="7715"/>
        <item m="1" x="7716"/>
        <item m="1" x="5516"/>
        <item m="1" x="4254"/>
        <item m="1" x="5501"/>
        <item m="1" x="5499"/>
        <item m="1" x="7080"/>
        <item m="1" x="4902"/>
        <item m="1" x="4901"/>
        <item m="1" x="4008"/>
        <item m="1" x="4004"/>
        <item m="1" x="2725"/>
        <item m="1" x="1823"/>
        <item m="1" x="1825"/>
        <item m="1" x="1824"/>
        <item m="1" x="4854"/>
        <item m="1" x="4857"/>
        <item m="1" x="2844"/>
        <item m="1" x="7094"/>
        <item m="1" x="2460"/>
        <item m="1" x="2461"/>
        <item m="1" x="1401"/>
        <item m="1" x="1402"/>
        <item m="1" x="1399"/>
        <item m="1" x="1400"/>
        <item m="1" x="1398"/>
        <item m="1" x="1444"/>
        <item m="1" x="1445"/>
        <item m="1" x="2458"/>
        <item m="1" x="2459"/>
        <item m="1" x="2259"/>
        <item m="1" x="2246"/>
        <item m="1" x="2245"/>
        <item m="1" x="5414"/>
        <item m="1" x="5690"/>
        <item m="1" x="825"/>
        <item m="1" x="6238"/>
        <item m="1" x="6216"/>
        <item m="1" x="6381"/>
        <item m="1" x="6382"/>
        <item m="1" x="3315"/>
        <item m="1" x="3316"/>
        <item m="1" x="3313"/>
        <item m="1" x="3314"/>
        <item m="1" x="2384"/>
        <item m="1" x="6375"/>
        <item m="1" x="6802"/>
        <item m="1" x="4235"/>
        <item m="1" x="6194"/>
        <item m="1" x="2566"/>
        <item m="1" x="3638"/>
        <item m="1" x="3337"/>
        <item m="1" x="3338"/>
        <item m="1" x="1826"/>
        <item m="1" x="3339"/>
        <item m="1" x="3916"/>
        <item m="1" x="3207"/>
        <item m="1" x="3208"/>
        <item m="1" x="3209"/>
        <item m="1" x="3210"/>
        <item m="1" x="3206"/>
        <item m="1" x="4684"/>
        <item m="1" x="4683"/>
        <item m="1" x="2567"/>
        <item m="1" x="2568"/>
        <item m="1" x="2569"/>
        <item m="1" x="2570"/>
        <item m="1" x="7541"/>
        <item m="1" x="7540"/>
        <item m="1" x="4099"/>
        <item m="1" x="6268"/>
        <item m="1" x="7020"/>
        <item m="1" x="7019"/>
        <item m="1" x="6255"/>
        <item m="1" x="1830"/>
        <item m="1" x="1832"/>
        <item m="1" x="1831"/>
        <item m="1" x="7542"/>
        <item m="1" x="7543"/>
        <item m="1" x="7544"/>
        <item m="1" x="4347"/>
        <item m="1" x="4348"/>
        <item m="1" x="5027"/>
        <item m="1" x="5007"/>
        <item m="1" x="1393"/>
        <item m="1" x="2701"/>
        <item m="1" x="7166"/>
        <item m="1" x="7545"/>
        <item m="1" x="4685"/>
        <item m="1" x="4432"/>
        <item m="1" x="4433"/>
        <item m="1" x="4906"/>
        <item m="1" x="4907"/>
        <item m="1" x="4248"/>
        <item m="1" x="4226"/>
        <item m="1" x="2339"/>
        <item m="1" x="2335"/>
        <item m="1" x="2336"/>
        <item m="1" x="2340"/>
        <item m="1" x="2341"/>
        <item m="1" x="2342"/>
        <item m="1" x="2343"/>
        <item m="1" x="2344"/>
        <item m="1" x="2337"/>
        <item m="1" x="2338"/>
        <item m="1" x="1504"/>
        <item m="1" x="1503"/>
        <item m="1" x="2571"/>
        <item m="1" x="2572"/>
        <item m="1" x="4077"/>
        <item m="1" x="4078"/>
        <item m="1" x="3933"/>
        <item m="1" x="826"/>
        <item m="1" x="6196"/>
        <item m="1" x="3049"/>
        <item m="1" x="3050"/>
        <item m="1" x="7397"/>
        <item m="1" x="4686"/>
        <item m="1" x="6721"/>
        <item m="1" x="2387"/>
        <item m="1" x="2388"/>
        <item m="1" x="2389"/>
        <item m="1" x="2550"/>
        <item m="1" x="2551"/>
        <item m="1" x="5087"/>
        <item m="1" x="7546"/>
        <item m="1" x="3236"/>
        <item m="1" x="3238"/>
        <item m="1" x="3237"/>
        <item m="1" x="4031"/>
        <item m="1" x="7024"/>
        <item m="1" x="2817"/>
        <item m="1" x="2807"/>
        <item m="1" x="7025"/>
        <item m="1" x="7026"/>
        <item m="1" x="2717"/>
        <item m="1" x="2390"/>
        <item m="1" x="6790"/>
        <item m="1" x="6791"/>
        <item m="1" x="5968"/>
        <item m="1" x="6673"/>
        <item m="1" x="7700"/>
        <item m="1" x="6952"/>
        <item m="1" x="4006"/>
        <item m="1" x="4007"/>
        <item m="1" x="2392"/>
        <item m="1" x="2393"/>
        <item m="1" x="1819"/>
        <item m="1" x="4053"/>
        <item m="1" x="919"/>
        <item m="1" x="3482"/>
        <item m="1" x="3483"/>
        <item m="1" x="3484"/>
        <item m="1" x="7547"/>
        <item m="1" x="2574"/>
        <item m="1" x="2573"/>
        <item m="1" x="4160"/>
        <item m="1" x="4172"/>
        <item m="1" x="5608"/>
        <item m="1" x="3685"/>
        <item m="1" x="7550"/>
        <item m="1" x="7551"/>
        <item m="1" x="7552"/>
        <item m="1" x="7553"/>
        <item m="1" x="1229"/>
        <item m="1" x="6372"/>
        <item m="1" x="2714"/>
        <item m="1" x="5434"/>
        <item m="1" x="5433"/>
        <item m="1" x="1455"/>
        <item m="1" x="1456"/>
        <item m="1" x="1457"/>
        <item m="1" x="7554"/>
        <item m="1" x="7167"/>
        <item m="1" x="6415"/>
        <item m="1" x="3815"/>
        <item m="1" x="3816"/>
        <item m="1" x="3817"/>
        <item m="1" x="3818"/>
        <item m="1" x="3819"/>
        <item m="1" x="3820"/>
        <item m="1" x="827"/>
        <item m="1" x="1565"/>
        <item m="1" x="2148"/>
        <item m="1" x="1505"/>
        <item m="1" x="828"/>
        <item m="1" x="4050"/>
        <item m="1" x="5136"/>
        <item m="1" x="7909"/>
        <item m="1" x="7910"/>
        <item m="1" x="4687"/>
        <item m="1" x="2083"/>
        <item m="1" x="4468"/>
        <item m="1" x="4472"/>
        <item m="1" x="4469"/>
        <item m="1" x="2082"/>
        <item m="1" x="2078"/>
        <item m="1" x="2079"/>
        <item m="1" x="2080"/>
        <item m="1" x="2081"/>
        <item m="1" x="7559"/>
        <item m="1" x="7560"/>
        <item m="1" x="7561"/>
        <item m="1" x="7564"/>
        <item m="1" x="6709"/>
        <item m="1" x="6198"/>
        <item m="1" x="2911"/>
        <item m="1" x="2912"/>
        <item m="1" x="2909"/>
        <item m="1" x="2910"/>
        <item m="1" x="5235"/>
        <item m="1" x="1180"/>
        <item m="1" x="5251"/>
        <item m="1" x="5278"/>
        <item m="1" x="7227"/>
        <item m="1" x="5559"/>
        <item m="1" x="7568"/>
        <item m="1" x="1836"/>
        <item m="1" x="1837"/>
        <item m="1" x="7565"/>
        <item m="1" x="7566"/>
        <item m="1" x="7567"/>
        <item m="1" x="5701"/>
        <item m="1" x="3031"/>
        <item m="1" x="3032"/>
        <item m="1" x="5750"/>
        <item m="1" x="5744"/>
        <item m="1" x="5745"/>
        <item m="1" x="5514"/>
        <item m="1" x="6635"/>
        <item m="1" x="1230"/>
        <item m="1" x="3936"/>
        <item m="1" x="1690"/>
        <item m="1" x="1692"/>
        <item m="1" x="1691"/>
        <item m="1" x="2119"/>
        <item m="1" x="3045"/>
        <item m="1" x="3046"/>
        <item m="1" x="3047"/>
        <item m="1" x="3048"/>
        <item m="1" x="4691"/>
        <item m="1" x="4692"/>
        <item m="1" x="1838"/>
        <item m="1" x="1839"/>
        <item m="1" x="1840"/>
        <item m="1" x="3964"/>
        <item m="1" x="5323"/>
        <item m="1" x="5355"/>
        <item m="1" x="1693"/>
        <item m="1" x="1695"/>
        <item m="1" x="1694"/>
        <item m="1" x="829"/>
        <item m="1" x="1697"/>
        <item m="1" x="1696"/>
        <item m="1" x="5688"/>
        <item m="1" x="6450"/>
        <item m="1" x="1231"/>
        <item m="1" x="1266"/>
        <item m="1" x="1265"/>
        <item m="1" x="6342"/>
        <item m="1" x="4908"/>
        <item m="1" x="5111"/>
        <item m="1" x="5486"/>
        <item m="1" x="6838"/>
        <item m="1" x="2367"/>
        <item m="1" x="2368"/>
        <item m="1" x="2369"/>
        <item m="1" x="2394"/>
        <item m="1" x="788"/>
        <item m="1" x="1458"/>
        <item m="1" x="1459"/>
        <item m="1" x="2295"/>
        <item m="1" x="830"/>
        <item m="1" x="941"/>
        <item m="1" x="6023"/>
        <item m="1" x="6022"/>
        <item m="1" x="6260"/>
        <item m="1" x="5956"/>
        <item m="1" x="6131"/>
        <item m="1" x="4869"/>
        <item m="1" x="4870"/>
        <item m="1" x="3897"/>
        <item m="1" x="5439"/>
        <item m="1" x="5531"/>
        <item m="1" x="5601"/>
        <item m="1" x="1172"/>
        <item m="1" x="1482"/>
        <item m="1" x="6311"/>
        <item m="1" x="6638"/>
        <item m="1" x="5088"/>
        <item m="1" x="2255"/>
        <item m="1" x="6002"/>
        <item m="1" x="6003"/>
        <item m="1" x="6004"/>
        <item m="1" x="1480"/>
        <item m="1" x="1463"/>
        <item m="1" x="1465"/>
        <item m="1" x="6371"/>
        <item m="1" x="6370"/>
        <item m="1" x="5416"/>
        <item m="1" x="7774"/>
        <item m="1" x="7775"/>
        <item m="1" x="3836"/>
        <item m="1" x="1391"/>
        <item m="1" x="1392"/>
        <item m="1" x="7569"/>
        <item m="1" x="7570"/>
        <item m="1" x="2438"/>
        <item m="1" x="2439"/>
        <item m="1" x="2440"/>
        <item m="1" x="7776"/>
        <item m="1" x="3661"/>
        <item m="1" x="3660"/>
        <item m="1" x="3663"/>
        <item m="1" x="3664"/>
        <item m="1" x="3667"/>
        <item m="1" x="3669"/>
        <item m="1" x="3670"/>
        <item m="1" x="3671"/>
        <item m="1" x="3672"/>
        <item m="1" x="3668"/>
        <item m="1" x="2719"/>
        <item m="1" x="3752"/>
        <item m="1" x="2147"/>
        <item m="1" x="2153"/>
        <item m="1" x="2154"/>
        <item m="1" x="2155"/>
        <item m="1" x="2140"/>
        <item m="1" x="2141"/>
        <item m="1" x="2146"/>
        <item m="1" x="2142"/>
        <item m="1" x="2143"/>
        <item m="1" x="5568"/>
        <item m="1" x="6067"/>
        <item m="1" x="6227"/>
        <item m="1" x="3972"/>
        <item m="1" x="7571"/>
        <item m="1" x="6442"/>
        <item m="1" x="7572"/>
        <item m="1" x="1233"/>
        <item m="1" x="7777"/>
        <item m="1" x="3278"/>
        <item m="1" x="5756"/>
        <item m="1" x="7575"/>
        <item m="1" x="3620"/>
        <item m="1" x="3622"/>
        <item m="1" x="6108"/>
        <item m="1" x="5635"/>
        <item m="1" x="6259"/>
        <item m="1" x="3896"/>
        <item m="1" x="7030"/>
        <item m="1" x="3934"/>
        <item m="1" x="6453"/>
        <item m="1" x="4349"/>
        <item m="1" x="4350"/>
        <item m="1" x="3682"/>
        <item m="1" x="3683"/>
        <item m="1" x="1698"/>
        <item m="1" x="1700"/>
        <item m="1" x="1699"/>
        <item m="1" x="5089"/>
        <item m="1" x="4693"/>
        <item m="1" x="4694"/>
        <item m="1" x="4211"/>
        <item m="1" x="4695"/>
        <item m="1" x="7907"/>
        <item m="1" x="7908"/>
        <item m="1" x="2825"/>
        <item m="1" x="6662"/>
        <item m="1" x="6664"/>
        <item m="1" x="4696"/>
        <item m="1" x="4697"/>
        <item m="1" x="2697"/>
        <item m="1" x="7778"/>
        <item m="1" x="7779"/>
        <item m="1" x="4935"/>
        <item m="1" x="4936"/>
        <item m="1" x="4937"/>
        <item m="1" x="4598"/>
        <item m="1" x="5417"/>
        <item m="1" x="5418"/>
        <item m="1" x="5406"/>
        <item m="1" x="4698"/>
        <item m="1" x="3890"/>
        <item m="1" x="858"/>
        <item m="1" x="1356"/>
        <item m="1" x="3154"/>
        <item m="1" x="3155"/>
        <item m="1" x="3156"/>
        <item m="1" x="3157"/>
        <item m="1" x="3158"/>
        <item m="1" x="3159"/>
        <item m="1" x="3160"/>
        <item m="1" x="1841"/>
        <item m="1" x="1842"/>
        <item m="1" x="1843"/>
        <item m="1" x="1844"/>
        <item m="1" x="1331"/>
        <item m="1" x="1324"/>
        <item m="1" x="1325"/>
        <item m="1" x="1323"/>
        <item m="1" x="3788"/>
        <item m="1" x="5704"/>
        <item m="1" x="834"/>
        <item m="1" x="4051"/>
        <item m="1" x="1330"/>
        <item m="1" x="1357"/>
        <item m="1" x="5685"/>
        <item m="1" x="918"/>
        <item m="1" x="6179"/>
        <item m="1" x="2943"/>
        <item m="1" x="2941"/>
        <item m="1" x="2967"/>
        <item m="1" x="2942"/>
        <item m="1" x="5143"/>
        <item m="1" x="5144"/>
        <item m="1" x="5145"/>
        <item m="1" x="5146"/>
        <item m="1" x="5142"/>
        <item m="1" x="1537"/>
        <item m="1" x="6753"/>
        <item m="1" x="1845"/>
        <item m="1" x="1846"/>
        <item m="1" x="835"/>
        <item m="1" x="4228"/>
        <item m="1" x="5005"/>
        <item m="1" x="5008"/>
        <item m="1" x="2575"/>
        <item m="1" x="4351"/>
        <item m="1" x="4352"/>
        <item m="1" x="1992"/>
        <item m="1" x="1993"/>
        <item m="1" x="5092"/>
        <item m="1" x="798"/>
        <item m="1" x="6046"/>
        <item m="1" x="6047"/>
        <item m="1" x="5130"/>
        <item m="1" x="5113"/>
        <item m="1" x="5114"/>
        <item m="1" x="5131"/>
        <item m="1" x="5112"/>
        <item m="1" x="5975"/>
        <item m="1" x="5974"/>
        <item m="1" x="4191"/>
        <item m="1" x="4087"/>
        <item m="1" x="4458"/>
        <item m="1" x="5886"/>
        <item m="1" x="3363"/>
        <item m="1" x="3364"/>
        <item m="1" x="3366"/>
        <item m="1" x="3365"/>
        <item m="1" x="3367"/>
        <item m="1" x="7701"/>
        <item m="1" x="7574"/>
        <item m="1" x="3317"/>
        <item m="1" x="4909"/>
        <item m="1" x="4910"/>
        <item m="1" x="5505"/>
        <item m="1" x="3755"/>
        <item m="1" x="3756"/>
        <item m="1" x="3754"/>
        <item m="1" x="3312"/>
        <item m="1" x="3311"/>
        <item m="1" x="5612"/>
        <item m="1" x="5613"/>
        <item m="1" x="7718"/>
        <item m="1" x="5623"/>
        <item m="1" x="5594"/>
        <item m="1" x="5595"/>
        <item m="1" x="1405"/>
        <item m="1" x="1404"/>
        <item m="1" x="1246"/>
        <item m="1" x="1247"/>
        <item m="1" x="4540"/>
        <item m="1" x="2467"/>
        <item m="1" x="2474"/>
        <item m="1" x="2472"/>
        <item m="1" x="2473"/>
        <item m="1" x="4542"/>
        <item m="1" x="2445"/>
        <item m="1" x="2443"/>
        <item m="1" x="2444"/>
        <item m="1" x="2501"/>
        <item m="1" x="2503"/>
        <item m="1" x="1428"/>
        <item m="1" x="1432"/>
        <item m="1" x="1427"/>
        <item m="1" x="1431"/>
        <item m="1" x="1433"/>
        <item m="1" x="1425"/>
        <item m="1" x="1426"/>
        <item m="1" x="5011"/>
        <item m="1" x="5010"/>
        <item m="1" x="5969"/>
        <item m="1" x="5723"/>
        <item m="1" x="1701"/>
        <item m="1" x="1703"/>
        <item m="1" x="1702"/>
        <item m="1" x="7880"/>
        <item m="1" x="7780"/>
        <item m="1" x="7781"/>
        <item m="1" x="7031"/>
        <item m="1" x="4121"/>
        <item m="1" x="3806"/>
        <item m="1" x="4106"/>
        <item m="1" x="7081"/>
        <item m="1" x="7590"/>
        <item m="1" x="7591"/>
        <item m="1" x="3530"/>
        <item m="1" x="3402"/>
        <item m="1" x="3400"/>
        <item m="1" x="3401"/>
        <item m="1" x="3403"/>
        <item m="1" x="3404"/>
        <item m="1" x="1437"/>
        <item m="1" x="1704"/>
        <item m="1" x="2008"/>
        <item m="1" x="2010"/>
        <item m="1" x="2009"/>
        <item m="1" x="7578"/>
        <item m="1" x="1847"/>
        <item m="1" x="1849"/>
        <item m="1" x="1848"/>
        <item m="1" x="1255"/>
        <item m="1" x="3778"/>
        <item m="1" x="3693"/>
        <item m="1" x="2258"/>
        <item m="1" x="2538"/>
        <item m="1" x="2649"/>
        <item m="1" x="915"/>
        <item m="1" x="2818"/>
        <item m="1" x="1850"/>
        <item m="1" x="5227"/>
        <item m="1" x="5422"/>
        <item m="1" x="5421"/>
        <item m="1" x="5419"/>
        <item m="1" x="5420"/>
        <item m="1" x="5356"/>
        <item m="1" x="6627"/>
        <item m="1" x="7577"/>
        <item m="1" x="4699"/>
        <item m="1" x="7929"/>
        <item m="1" x="7928"/>
        <item m="1" x="5592"/>
        <item m="1" x="6492"/>
        <item m="1" x="5729"/>
        <item m="1" x="3925"/>
        <item m="1" x="3990"/>
        <item m="1" x="6032"/>
        <item m="1" x="6033"/>
        <item m="1" x="6031"/>
        <item m="1" x="5487"/>
        <item m="1" x="5485"/>
        <item m="1" x="6297"/>
        <item m="1" x="6298"/>
        <item m="1" x="1000"/>
        <item m="1" x="1001"/>
        <item m="1" x="1007"/>
        <item m="1" x="994"/>
        <item m="1" x="1447"/>
        <item m="1" x="1446"/>
        <item m="1" x="3928"/>
        <item m="1" x="5999"/>
        <item m="1" x="4434"/>
        <item m="1" x="4435"/>
        <item m="1" x="4436"/>
        <item m="1" x="4438"/>
        <item m="1" x="4439"/>
        <item m="1" x="4437"/>
        <item m="1" x="5891"/>
        <item m="1" x="6213"/>
        <item m="1" x="3296"/>
        <item m="1" x="3297"/>
        <item m="1" x="2648"/>
        <item m="1" x="2637"/>
        <item m="1" x="6331"/>
        <item m="1" x="6332"/>
        <item m="1" x="7968"/>
        <item m="1" x="7969"/>
        <item m="1" x="7275"/>
        <item m="1" x="7277"/>
        <item m="1" x="7236"/>
        <item m="1" x="2720"/>
        <item m="1" x="7579"/>
        <item m="1" x="6904"/>
        <item m="1" x="4217"/>
        <item m="1" x="4245"/>
        <item m="1" x="1315"/>
        <item m="1" x="1316"/>
        <item m="1" x="992"/>
        <item m="1" x="993"/>
        <item m="1" x="4702"/>
        <item m="1" x="4701"/>
        <item m="1" x="4700"/>
        <item m="1" x="7471"/>
        <item m="1" x="1419"/>
        <item m="1" x="1997"/>
        <item m="1" x="1998"/>
        <item m="1" x="1317"/>
        <item m="1" x="1318"/>
        <item m="1" x="1566"/>
        <item m="1" x="6275"/>
        <item m="1" x="4220"/>
        <item m="1" x="4249"/>
        <item m="1" x="4116"/>
        <item m="1" x="4703"/>
        <item m="1" x="7248"/>
        <item m="1" x="836"/>
        <item m="1" x="837"/>
        <item m="1" x="838"/>
        <item m="1" x="839"/>
        <item m="1" x="7875"/>
        <item m="1" x="7876"/>
        <item m="1" x="2555"/>
        <item m="1" x="6061"/>
        <item m="1" x="3277"/>
        <item m="1" x="4239"/>
        <item m="1" x="4198"/>
        <item m="1" x="7168"/>
        <item m="1" x="7169"/>
        <item m="1" x="4452"/>
        <item m="1" x="4453"/>
        <item m="1" x="4454"/>
        <item m="1" x="4455"/>
        <item m="1" x="2288"/>
        <item m="1" x="2284"/>
        <item m="1" x="2248"/>
        <item m="1" x="4704"/>
        <item m="1" x="2855"/>
        <item m="1" x="2856"/>
        <item m="1" x="2857"/>
        <item m="1" x="2858"/>
        <item m="1" x="5834"/>
        <item m="1" x="5835"/>
        <item m="1" x="5836"/>
        <item m="1" x="5837"/>
        <item m="1" x="5839"/>
        <item m="1" x="5838"/>
        <item m="1" x="7584"/>
        <item m="1" x="7582"/>
        <item m="1" x="7583"/>
        <item m="1" x="5014"/>
        <item m="1" x="6184"/>
        <item m="1" x="6172"/>
        <item m="1" x="7581"/>
        <item m="1" x="5219"/>
        <item m="1" x="5220"/>
        <item m="1" x="5217"/>
        <item m="1" x="5218"/>
        <item m="1" x="5022"/>
        <item m="1" x="7585"/>
        <item m="1" x="7586"/>
        <item m="1" x="7587"/>
        <item m="1" x="7588"/>
        <item m="1" x="2033"/>
        <item m="1" x="2034"/>
        <item m="1" x="6307"/>
        <item m="1" x="3161"/>
        <item m="1" x="3162"/>
        <item m="1" x="3163"/>
        <item m="1" x="3164"/>
        <item m="1" x="4706"/>
        <item m="1" x="3689"/>
        <item m="1" x="831"/>
        <item m="1" x="1106"/>
        <item m="1" x="4215"/>
        <item m="1" x="4242"/>
        <item m="1" x="4293"/>
        <item m="1" x="4294"/>
        <item m="1" x="1107"/>
        <item m="1" x="1108"/>
        <item m="1" x="1109"/>
        <item m="1" x="1110"/>
        <item m="1" x="2638"/>
        <item m="1" x="840"/>
        <item m="1" x="894"/>
        <item m="1" x="4485"/>
        <item m="1" x="4486"/>
        <item m="1" x="4042"/>
        <item m="1" x="842"/>
        <item m="1" x="3950"/>
        <item m="1" x="7589"/>
        <item m="1" x="5238"/>
        <item m="1" x="1851"/>
        <item m="1" x="1852"/>
        <item m="1" x="1853"/>
        <item m="1" x="7592"/>
        <item m="1" x="7593"/>
        <item m="1" x="7594"/>
        <item m="1" x="1576"/>
        <item m="1" x="7595"/>
        <item m="1" x="4911"/>
        <item m="1" x="4912"/>
        <item m="1" x="4913"/>
        <item m="1" x="4914"/>
        <item m="1" x="7073"/>
        <item m="1" x="7074"/>
        <item m="1" x="7712"/>
        <item m="1" x="5517"/>
        <item m="1" x="2770"/>
        <item m="1" x="3946"/>
        <item m="1" x="4382"/>
        <item m="1" x="2005"/>
        <item m="1" x="2007"/>
        <item m="1" x="2006"/>
        <item m="1" x="7251"/>
        <item m="1" x="5115"/>
        <item m="1" x="3679"/>
        <item m="1" x="3680"/>
        <item m="1" x="4771"/>
        <item m="1" x="7460"/>
        <item m="1" x="7461"/>
        <item m="1" x="5200"/>
        <item m="1" x="5201"/>
        <item m="1" x="5202"/>
        <item m="1" x="5203"/>
        <item m="1" x="7596"/>
        <item m="1" x="2298"/>
        <item m="1" x="2299"/>
        <item m="1" x="2300"/>
        <item m="1" x="5204"/>
        <item m="1" x="5154"/>
        <item m="1" x="7782"/>
        <item m="1" x="5205"/>
        <item m="1" x="5206"/>
        <item m="1" x="5207"/>
        <item m="1" x="5208"/>
        <item m="1" x="5209"/>
        <item m="1" x="5210"/>
        <item m="1" x="5211"/>
        <item m="1" x="5212"/>
        <item m="1" x="5213"/>
        <item m="1" x="5214"/>
        <item m="1" x="5215"/>
        <item m="1" x="4707"/>
        <item m="1" x="843"/>
        <item m="1" x="1506"/>
        <item m="1" x="4708"/>
        <item m="1" x="7912"/>
        <item m="1" x="7914"/>
        <item m="1" x="7978"/>
        <item m="1" x="7979"/>
        <item m="1" x="5550"/>
        <item m="1" x="1854"/>
        <item m="1" x="1856"/>
        <item m="1" x="1855"/>
        <item m="1" x="1234"/>
        <item m="1" x="5032"/>
        <item m="1" x="1546"/>
        <item m="1" x="1547"/>
        <item m="1" x="4479"/>
        <item m="1" x="4450"/>
        <item m="1" x="4451"/>
        <item m="1" x="4399"/>
        <item m="1" x="4400"/>
        <item m="1" x="4709"/>
        <item m="1" x="5171"/>
        <item m="1" x="5170"/>
        <item m="1" x="4711"/>
        <item m="1" x="4710"/>
        <item m="1" x="3349"/>
        <item m="1" x="6520"/>
        <item m="1" x="4915"/>
        <item m="1" x="4916"/>
        <item m="1" x="4917"/>
        <item m="1" x="3636"/>
        <item m="1" x="4918"/>
        <item m="1" x="4712"/>
        <item m="1" x="4713"/>
        <item m="1" x="1358"/>
        <item m="1" x="1235"/>
        <item m="1" x="916"/>
        <item m="1" x="3535"/>
        <item m="1" x="3537"/>
        <item m="1" x="3536"/>
        <item m="1" x="3538"/>
        <item m="1" x="4763"/>
        <item m="1" x="5691"/>
        <item m="1" x="5692"/>
        <item m="1" x="6521"/>
        <item m="1" x="6166"/>
        <item m="1" x="5569"/>
        <item m="1" x="5570"/>
        <item m="1" x="5571"/>
        <item m="1" x="5527"/>
        <item m="1" x="3475"/>
        <item m="1" x="3476"/>
        <item m="1" x="1483"/>
        <item m="1" x="3165"/>
        <item m="1" x="7699"/>
        <item m="1" x="948"/>
        <item m="1" x="5686"/>
        <item m="1" x="5687"/>
        <item m="1" x="2150"/>
        <item m="1" x="6204"/>
        <item m="1" x="1462"/>
        <item m="1" x="2161"/>
        <item m="1" x="6358"/>
        <item m="1" x="6359"/>
        <item m="1" x="5665"/>
        <item m="1" x="2214"/>
        <item m="1" x="3769"/>
        <item m="1" x="3770"/>
        <item m="1" x="3771"/>
        <item m="1" x="2211"/>
        <item m="1" x="2824"/>
        <item m="1" x="1707"/>
        <item m="1" x="1709"/>
        <item m="1" x="1708"/>
        <item m="1" x="7141"/>
        <item m="1" x="6008"/>
        <item m="1" x="6685"/>
        <item m="1" x="6686"/>
        <item m="1" x="6687"/>
        <item m="1" x="4018"/>
        <item m="1" x="5994"/>
        <item m="1" x="3794"/>
        <item m="1" x="3793"/>
        <item m="1" x="5921"/>
        <item m="1" x="6935"/>
        <item m="1" x="6656"/>
        <item m="1" x="6655"/>
        <item m="1" x="2202"/>
        <item m="1" x="7600"/>
        <item m="1" x="7601"/>
        <item m="1" x="848"/>
        <item m="1" x="847"/>
        <item m="1" x="846"/>
        <item m="1" x="4867"/>
        <item m="1" x="1580"/>
        <item m="1" x="2579"/>
        <item m="1" x="2578"/>
        <item m="1" x="849"/>
        <item m="1" x="845"/>
        <item m="1" x="5346"/>
        <item m="1" x="5347"/>
        <item m="1" x="5272"/>
        <item m="1" x="5273"/>
        <item m="1" x="4236"/>
        <item m="1" x="6129"/>
        <item m="1" x="4715"/>
        <item m="1" x="4714"/>
        <item m="1" x="5415"/>
        <item m="1" x="4035"/>
        <item m="1" x="4036"/>
        <item m="1" x="1417"/>
        <item m="1" x="1420"/>
        <item m="1" x="1418"/>
        <item m="1" x="1308"/>
        <item m="1" x="1309"/>
        <item m="1" x="7538"/>
        <item m="1" x="7539"/>
        <item m="1" x="929"/>
        <item m="1" x="930"/>
        <item m="1" x="6341"/>
        <item m="1" x="1710"/>
        <item m="1" x="1711"/>
        <item m="1" x="1712"/>
        <item m="1" x="1857"/>
        <item m="1" x="1860"/>
        <item m="1" x="1858"/>
        <item m="1" x="1859"/>
        <item m="1" x="1578"/>
        <item m="1" x="6052"/>
        <item m="1" x="4067"/>
        <item m="1" x="4716"/>
        <item m="1" x="4282"/>
        <item m="1" x="4281"/>
        <item m="1" x="4288"/>
        <item m="1" x="4046"/>
        <item m="1" x="6774"/>
        <item m="1" x="2318"/>
        <item m="1" x="7233"/>
        <item m="1" x="5826"/>
        <item m="1" x="5791"/>
        <item m="1" x="5790"/>
        <item m="1" x="4831"/>
        <item m="1" x="4830"/>
        <item m="1" x="4025"/>
        <item m="1" x="3768"/>
        <item m="1" x="914"/>
        <item m="1" x="852"/>
        <item m="1" x="1567"/>
        <item m="1" x="2582"/>
        <item m="1" x="4063"/>
        <item m="1" x="6314"/>
        <item m="1" x="3780"/>
        <item m="1" x="854"/>
        <item m="1" x="853"/>
        <item m="1" x="4717"/>
        <item m="1" x="5147"/>
        <item m="1" x="7783"/>
        <item m="1" x="7784"/>
        <item m="1" x="4148"/>
        <item m="1" x="2699"/>
        <item m="1" x="856"/>
        <item m="1" x="4523"/>
        <item m="1" x="4524"/>
        <item m="1" x="4525"/>
        <item m="1" x="4526"/>
        <item m="1" x="2397"/>
        <item m="1" x="2396"/>
        <item m="1" x="2395"/>
        <item m="1" x="3792"/>
        <item m="1" x="857"/>
        <item m="1" x="1117"/>
        <item m="1" x="3706"/>
        <item m="1" x="3707"/>
        <item m="1" x="1507"/>
        <item m="1" x="1508"/>
        <item m="1" x="1543"/>
        <item m="1" x="1544"/>
        <item m="1" x="2585"/>
        <item m="1" x="2586"/>
        <item m="1" x="2587"/>
        <item m="1" x="2588"/>
        <item m="1" x="4719"/>
        <item m="1" x="4718"/>
        <item m="1" x="1510"/>
        <item m="1" x="1545"/>
        <item m="1" x="1509"/>
        <item m="1" x="1511"/>
        <item m="1" x="1512"/>
        <item m="1" x="3373"/>
        <item m="1" x="3056"/>
        <item m="1" x="4720"/>
        <item m="1" x="859"/>
        <item m="1" x="860"/>
        <item m="1" x="862"/>
        <item m="1" x="863"/>
        <item m="1" x="768"/>
        <item m="1" x="769"/>
        <item m="1" x="861"/>
        <item m="1" x="864"/>
        <item m="1" x="6743"/>
        <item m="1" x="7786"/>
        <item m="1" x="7785"/>
        <item m="1" x="6339"/>
        <item m="1" x="6744"/>
        <item m="1" x="4721"/>
        <item m="1" x="6214"/>
        <item m="1" x="2623"/>
        <item m="1" x="2594"/>
        <item m="1" x="6266"/>
        <item m="1" x="4816"/>
        <item m="1" x="4090"/>
        <item m="1" x="6076"/>
        <item m="1" x="3430"/>
        <item m="1" x="3431"/>
        <item m="1" x="3432"/>
        <item m="1" x="6026"/>
        <item m="1" x="6025"/>
        <item m="1" x="5847"/>
        <item m="1" x="7597"/>
        <item m="1" x="7598"/>
        <item m="1" x="7599"/>
        <item m="1" x="5626"/>
        <item m="1" x="5627"/>
        <item m="1" x="3170"/>
        <item m="1" x="3171"/>
        <item m="1" x="3169"/>
        <item m="1" x="3172"/>
        <item m="1" x="3168"/>
        <item m="1" x="3167"/>
        <item m="1" x="3243"/>
        <item m="1" x="3244"/>
        <item m="1" x="3245"/>
        <item m="1" x="3246"/>
        <item m="1" x="6030"/>
        <item m="1" x="5117"/>
        <item m="1" x="917"/>
        <item m="1" x="5930"/>
        <item m="1" x="1579"/>
        <item m="1" x="4109"/>
        <item m="1" x="4110"/>
        <item m="1" x="4847"/>
        <item m="1" x="1513"/>
        <item m="1" x="1514"/>
        <item m="1" x="5720"/>
        <item m="1" x="5852"/>
        <item m="1" x="5853"/>
        <item m="1" x="5817"/>
        <item m="1" x="6070"/>
        <item m="1" x="6071"/>
        <item m="1" x="4722"/>
        <item m="1" x="6621"/>
        <item m="1" x="6931"/>
        <item m="1" x="6930"/>
        <item m="1" x="6933"/>
        <item m="1" x="6932"/>
        <item m="1" x="6272"/>
        <item m="1" x="6934"/>
        <item m="1" x="6929"/>
        <item m="1" x="6350"/>
        <item m="1" x="6351"/>
        <item m="1" x="6273"/>
        <item m="1" x="1118"/>
        <item m="1" x="1525"/>
        <item m="1" x="5496"/>
        <item m="1" x="7721"/>
        <item m="1" x="7096"/>
        <item m="1" x="1386"/>
        <item m="1" x="2238"/>
        <item m="1" x="5522"/>
        <item m="1" x="5523"/>
        <item m="1" x="1861"/>
        <item m="1" x="2808"/>
        <item m="1" x="5436"/>
        <item m="1" x="6760"/>
        <item m="1" x="6612"/>
        <item m="1" x="6613"/>
        <item m="1" x="6611"/>
        <item m="1" x="6837"/>
        <item m="1" x="6911"/>
        <item m="1" x="6912"/>
        <item m="1" x="1263"/>
        <item m="1" x="6291"/>
        <item m="1" x="4810"/>
        <item m="1" x="4809"/>
        <item m="1" x="6007"/>
        <item m="1" x="7732"/>
        <item m="1" x="4187"/>
        <item m="1" x="5882"/>
        <item m="1" x="4723"/>
        <item m="1" x="4919"/>
        <item m="1" x="4182"/>
        <item m="1" x="3380"/>
        <item m="1" x="3381"/>
        <item m="1" x="3382"/>
        <item m="1" x="3383"/>
        <item m="1" x="3384"/>
        <item m="1" x="3385"/>
        <item m="1" x="3386"/>
        <item m="1" x="3387"/>
        <item m="1" x="6106"/>
        <item m="1" x="6107"/>
        <item m="1" x="2596"/>
        <item m="1" x="2711"/>
        <item m="1" x="5870"/>
        <item m="1" x="5871"/>
        <item m="1" x="6036"/>
        <item m="1" x="6037"/>
        <item m="1" x="2297"/>
        <item m="1" x="2301"/>
        <item m="1" x="7603"/>
        <item m="1" x="865"/>
        <item m="1" x="6211"/>
        <item m="1" x="7608"/>
        <item m="1" x="7607"/>
        <item m="1" x="1253"/>
        <item m="1" x="5572"/>
        <item m="1" x="5573"/>
        <item m="1" x="5932"/>
        <item m="1" x="5934"/>
        <item m="1" x="1862"/>
        <item m="1" x="1863"/>
        <item m="1" x="1864"/>
        <item m="1" x="1865"/>
        <item m="1" x="5914"/>
        <item m="1" x="5916"/>
        <item m="1" x="7623"/>
        <item m="1" x="1452"/>
        <item m="1" x="3600"/>
        <item m="1" x="3601"/>
        <item m="1" x="3525"/>
        <item m="1" x="3526"/>
        <item m="1" x="3555"/>
        <item m="1" x="3556"/>
        <item m="1" x="3520"/>
        <item m="1" x="3521"/>
        <item m="1" x="3522"/>
        <item m="1" x="3523"/>
        <item m="1" x="5629"/>
        <item m="1" x="1713"/>
        <item m="1" x="1866"/>
        <item m="1" x="1867"/>
        <item m="1" x="1868"/>
        <item m="1" x="6639"/>
        <item m="1" x="6640"/>
        <item m="1" x="6913"/>
        <item m="1" x="4826"/>
        <item m="1" x="4404"/>
        <item m="1" x="4405"/>
        <item m="1" x="4406"/>
        <item m="1" x="4407"/>
        <item m="1" x="4408"/>
        <item m="1" x="5423"/>
        <item m="1" x="7759"/>
        <item m="1" x="6793"/>
        <item m="1" x="6795"/>
        <item m="1" x="6373"/>
        <item m="1" x="6374"/>
        <item m="1" x="4015"/>
        <item m="1" x="4014"/>
        <item m="1" x="4016"/>
        <item m="1" x="6475"/>
        <item m="1" x="6605"/>
        <item m="1" x="6606"/>
        <item m="1" x="6881"/>
        <item m="1" x="6474"/>
        <item m="1" x="6882"/>
        <item m="1" x="6883"/>
        <item m="1" x="6880"/>
        <item m="1" x="6923"/>
        <item m="1" x="4724"/>
        <item m="1" x="7604"/>
        <item m="1" x="6283"/>
        <item m="1" x="4920"/>
        <item m="1" x="4921"/>
        <item m="1" x="3726"/>
        <item m="1" x="3957"/>
        <item m="1" x="3725"/>
        <item m="1" x="3721"/>
        <item m="1" x="3959"/>
        <item m="1" x="3722"/>
        <item m="1" x="3960"/>
        <item m="1" x="5512"/>
        <item m="1" x="7882"/>
        <item m="1" x="7883"/>
        <item m="1" x="6987"/>
        <item m="1" x="5862"/>
        <item m="1" x="4725"/>
        <item m="1" x="7436"/>
        <item m="1" x="4726"/>
        <item m="1" x="2346"/>
        <item m="1" x="2698"/>
        <item m="1" x="866"/>
        <item m="1" x="867"/>
        <item m="1" x="7605"/>
        <item m="1" x="7992"/>
        <item m="1" x="7993"/>
        <item m="1" x="7606"/>
        <item m="1" x="2036"/>
        <item m="1" x="2058"/>
        <item m="1" x="2059"/>
        <item m="1" x="2057"/>
        <item m="1" x="4727"/>
        <item m="1" x="2374"/>
        <item m="1" x="1515"/>
        <item m="1" x="1516"/>
        <item m="1" x="1460"/>
        <item m="1" x="2860"/>
        <item m="1" x="2861"/>
        <item m="1" x="2862"/>
        <item m="1" x="2863"/>
        <item m="1" x="2864"/>
        <item m="1" x="7609"/>
        <item m="1" x="7170"/>
        <item m="1" x="7610"/>
        <item m="1" x="7220"/>
        <item m="1" x="2700"/>
        <item m="1" x="1974"/>
        <item m="1" x="1976"/>
        <item m="1" x="1977"/>
        <item m="1" x="1978"/>
        <item m="1" x="1979"/>
        <item m="1" x="2944"/>
        <item m="1" x="3618"/>
        <item m="1" x="2212"/>
        <item m="1" x="4091"/>
        <item m="1" x="4092"/>
        <item m="1" x="6846"/>
        <item m="1" x="6845"/>
        <item m="1" x="4261"/>
        <item m="1" x="909"/>
        <item m="1" x="950"/>
        <item m="1" x="906"/>
        <item m="1" x="907"/>
        <item m="1" x="908"/>
        <item m="1" x="949"/>
        <item m="1" x="5666"/>
        <item m="1" x="5679"/>
        <item m="1" x="5667"/>
        <item m="1" x="1614"/>
        <item m="1" x="1615"/>
        <item m="1" x="4237"/>
        <item m="1" x="6082"/>
        <item m="1" x="4868"/>
        <item m="1" x="4873"/>
        <item m="1" x="5892"/>
        <item m="1" x="7556"/>
        <item m="1" x="7557"/>
        <item m="1" x="7558"/>
        <item m="1" x="7555"/>
        <item m="1" x="7562"/>
        <item m="1" x="7563"/>
        <item m="1" x="958"/>
        <item m="1" x="2672"/>
        <item m="1" x="2671"/>
        <item m="1" x="2670"/>
        <item m="1" x="5116"/>
        <item m="1" x="4728"/>
        <item m="1" x="6748"/>
        <item m="1" x="6173"/>
        <item m="1" x="6174"/>
        <item m="1" x="6175"/>
        <item m="1" x="4286"/>
        <item m="1" x="4279"/>
        <item m="1" x="4280"/>
        <item m="1" x="1918"/>
        <item m="1" x="1919"/>
        <item m="1" x="1920"/>
        <item m="1" x="1921"/>
        <item m="1" x="1922"/>
        <item m="1" x="5118"/>
        <item m="1" x="5945"/>
        <item m="1" x="6048"/>
        <item m="1" x="1905"/>
        <item m="1" x="3397"/>
        <item m="1" x="7172"/>
        <item m="1" x="7171"/>
        <item m="1" x="7173"/>
        <item m="1" x="3905"/>
        <item m="1" x="2160"/>
        <item m="1" x="2213"/>
        <item m="1" x="5848"/>
        <item m="1" x="5849"/>
        <item m="1" x="4765"/>
        <item m="1" x="7614"/>
        <item m="1" x="7615"/>
        <item m="1" x="1238"/>
        <item m="1" x="3903"/>
        <item m="1" x="6455"/>
        <item m="1" x="5582"/>
        <item m="1" x="5583"/>
        <item m="1" x="4295"/>
        <item m="1" x="2640"/>
        <item m="1" x="2639"/>
        <item m="1" x="2410"/>
        <item m="1" x="1577"/>
        <item m="1" x="1421"/>
        <item m="1" x="1413"/>
        <item m="1" x="1414"/>
        <item m="1" x="1415"/>
        <item m="1" x="1416"/>
        <item m="1" x="1443"/>
        <item m="1" x="4731"/>
        <item m="1" x="4732"/>
        <item m="1" x="4733"/>
        <item m="1" x="4996"/>
        <item m="1" x="4766"/>
        <item m="1" x="4730"/>
        <item m="1" x="4729"/>
        <item m="1" x="4832"/>
        <item m="1" x="4833"/>
        <item m="1" x="4835"/>
        <item m="1" x="4834"/>
        <item m="1" x="1714"/>
        <item m="1" x="931"/>
        <item m="1" x="4260"/>
        <item m="1" x="3054"/>
        <item m="1" x="3063"/>
        <item m="1" x="3060"/>
        <item m="1" x="3061"/>
        <item m="1" x="3062"/>
        <item m="1" x="1359"/>
        <item m="1" x="1360"/>
        <item m="1" x="1319"/>
        <item m="1" x="7617"/>
        <item m="1" x="7616"/>
        <item m="1" x="5652"/>
        <item m="1" x="7622"/>
        <item m="1" x="7620"/>
        <item m="1" x="7621"/>
        <item m="1" x="7731"/>
        <item m="1" x="4372"/>
        <item m="1" x="4373"/>
        <item m="1" x="7792"/>
        <item m="1" x="7793"/>
        <item m="1" x="1869"/>
        <item m="1" x="1870"/>
        <item m="1" x="4301"/>
        <item m="1" x="3763"/>
        <item m="1" x="3764"/>
        <item m="1" x="1239"/>
        <item m="1" x="7619"/>
        <item m="1" x="7198"/>
        <item m="1" x="5119"/>
        <item m="1" x="6465"/>
        <item m="1" x="6859"/>
        <item m="1" x="6894"/>
        <item m="1" x="7789"/>
        <item m="1" x="7788"/>
        <item m="1" x="7790"/>
        <item m="1" x="7791"/>
        <item m="1" x="1394"/>
        <item m="1" x="1395"/>
        <item m="1" x="3728"/>
        <item m="1" x="3729"/>
        <item m="1" x="2940"/>
        <item m="1" x="2939"/>
        <item m="1" x="4353"/>
        <item m="1" x="3398"/>
        <item m="1" x="4284"/>
        <item m="1" x="3511"/>
        <item m="1" x="3512"/>
        <item m="1" x="7508"/>
        <item m="1" x="7509"/>
        <item m="1" x="5560"/>
        <item m="1" x="2580"/>
        <item m="1" x="2581"/>
        <item m="1" x="3898"/>
        <item m="1" x="3710"/>
        <item m="1" x="2111"/>
        <item m="1" x="2268"/>
        <item m="1" x="2267"/>
        <item m="1" x="5632"/>
        <item m="1" x="7870"/>
        <item m="1" x="2120"/>
        <item m="1" x="2121"/>
        <item m="1" x="2122"/>
        <item m="1" x="5587"/>
        <item m="1" x="7618"/>
        <item m="1" x="3921"/>
        <item m="1" x="2820"/>
        <item m="1" x="5187"/>
        <item m="1" x="5188"/>
        <item m="1" x="868"/>
        <item m="1" x="869"/>
        <item m="1" x="7626"/>
        <item m="1" x="7174"/>
        <item m="1" x="7175"/>
        <item m="1" x="2012"/>
        <item m="1" x="2011"/>
        <item m="1" x="3984"/>
        <item m="1" x="5893"/>
        <item m="1" x="2060"/>
        <item m="1" x="2061"/>
        <item m="1" x="1980"/>
        <item m="1" x="1981"/>
        <item m="1" x="1871"/>
        <item m="1" x="1872"/>
        <item m="1" x="1873"/>
        <item m="1" x="1717"/>
        <item m="1" x="1718"/>
        <item m="1" x="5476"/>
        <item m="1" x="5477"/>
        <item m="1" x="3907"/>
        <item m="1" x="4066"/>
        <item m="1" x="3989"/>
        <item m="1" x="3940"/>
        <item m="1" x="4064"/>
        <item m="1" x="5424"/>
        <item m="1" x="5883"/>
        <item m="1" x="1874"/>
        <item m="1" x="1875"/>
        <item m="1" x="1876"/>
        <item m="1" x="1878"/>
        <item m="1" x="1877"/>
        <item m="1" x="6443"/>
        <item m="1" x="6444"/>
        <item m="1" x="3334"/>
        <item m="1" x="3335"/>
        <item m="1" x="3329"/>
        <item m="1" x="3330"/>
        <item m="1" x="6391"/>
        <item m="1" x="7237"/>
        <item m="1" x="6390"/>
        <item m="1" x="3332"/>
        <item m="1" x="3333"/>
        <item m="1" x="3331"/>
        <item m="1" x="4413"/>
        <item m="1" x="1240"/>
        <item m="1" x="2653"/>
        <item m="1" x="2654"/>
        <item m="1" x="2597"/>
        <item m="1" x="4062"/>
        <item m="1" x="2641"/>
        <item m="1" x="7702"/>
        <item m="1" x="7703"/>
        <item m="1" x="7704"/>
        <item m="1" x="7205"/>
        <item m="1" x="7207"/>
        <item m="1" x="7206"/>
        <item m="1" x="5926"/>
        <item m="1" x="7639"/>
        <item m="1" x="4029"/>
        <item m="1" x="5659"/>
        <item m="1" x="4311"/>
        <item m="1" x="4383"/>
        <item m="1" x="4384"/>
        <item m="1" x="7642"/>
        <item m="1" x="3481"/>
        <item m="1" x="3480"/>
        <item m="1" x="6019"/>
        <item m="1" x="3621"/>
        <item m="1" x="6049"/>
        <item m="1" x="3799"/>
        <item m="1" x="4866"/>
        <item m="1" x="6768"/>
        <item m="1" x="6767"/>
        <item m="1" x="1173"/>
        <item m="1" x="4734"/>
        <item m="1" x="7611"/>
        <item m="1" x="7628"/>
        <item m="1" x="4376"/>
        <item m="1" x="4377"/>
        <item m="1" x="4378"/>
        <item m="1" x="4369"/>
        <item m="1" x="4370"/>
        <item m="1" x="4371"/>
        <item m="1" x="4374"/>
        <item m="1" x="4375"/>
        <item m="1" x="3737"/>
        <item m="1" x="3736"/>
        <item m="1" x="3735"/>
        <item m="1" x="4477"/>
        <item m="1" x="4030"/>
        <item m="1" x="4032"/>
        <item m="1" x="7762"/>
        <item m="1" x="5342"/>
        <item m="1" x="5378"/>
        <item m="1" x="7176"/>
        <item m="1" x="5287"/>
        <item m="1" x="5375"/>
        <item m="1" x="870"/>
        <item m="1" x="6379"/>
        <item m="1" x="7629"/>
        <item m="1" x="4054"/>
        <item m="1" x="7177"/>
        <item m="1" x="7178"/>
        <item m="1" x="7245"/>
        <item m="1" x="5197"/>
        <item m="1" x="6441"/>
        <item m="1" x="6834"/>
        <item m="1" x="6835"/>
        <item m="1" x="7982"/>
        <item m="1" x="7983"/>
        <item m="1" x="1481"/>
        <item m="1" x="6110"/>
        <item m="1" x="4445"/>
        <item m="1" x="7200"/>
        <item m="1" x="7201"/>
        <item m="1" x="7202"/>
        <item m="1" x="6436"/>
        <item m="1" x="6428"/>
        <item m="1" x="3173"/>
        <item m="1" x="3174"/>
        <item m="1" x="3265"/>
        <item m="1" x="3175"/>
        <item m="1" x="7010"/>
        <item m="1" x="5816"/>
        <item m="1" x="6062"/>
        <item m="1" x="4922"/>
        <item m="1" x="4923"/>
        <item m="1" x="4924"/>
        <item m="1" x="7934"/>
        <item m="1" x="5792"/>
        <item m="1" x="7612"/>
        <item m="1" x="4904"/>
        <item m="1" x="6469"/>
        <item m="1" x="6468"/>
        <item m="1" x="3823"/>
        <item m="1" x="1241"/>
        <item m="1" x="6402"/>
        <item m="1" x="6403"/>
        <item m="1" x="1380"/>
        <item m="1" x="1379"/>
        <item m="1" x="7033"/>
        <item m="1" x="7034"/>
        <item m="1" x="7035"/>
        <item m="1" x="1719"/>
        <item m="1" x="1720"/>
        <item m="1" x="4159"/>
        <item m="1" x="4082"/>
        <item m="1" x="844"/>
        <item m="1" x="6682"/>
        <item m="1" x="6681"/>
        <item m="1" x="5481"/>
        <item m="1" x="5663"/>
        <item m="1" x="7095"/>
        <item m="1" x="7098"/>
        <item m="1" x="6139"/>
        <item m="1" x="6138"/>
        <item m="1" x="6142"/>
        <item m="1" x="6143"/>
        <item m="1" x="6140"/>
        <item m="1" x="6141"/>
        <item m="1" x="6146"/>
        <item m="1" x="6147"/>
        <item m="1" x="6148"/>
        <item m="1" x="6149"/>
        <item m="1" x="6156"/>
        <item m="1" x="6150"/>
        <item m="1" x="6151"/>
        <item m="1" x="6152"/>
        <item m="1" x="6155"/>
        <item m="1" x="6144"/>
        <item m="1" x="6145"/>
        <item m="1" x="6153"/>
        <item m="1" x="6154"/>
        <item m="1" x="7234"/>
        <item m="1" x="7235"/>
        <item m="1" x="7631"/>
        <item m="1" x="4925"/>
        <item m="1" x="4440"/>
        <item m="1" x="4441"/>
        <item m="1" x="6650"/>
        <item m="1" x="7890"/>
        <item m="1" x="6234"/>
        <item m="1" x="4802"/>
        <item m="1" x="4803"/>
        <item m="1" x="5168"/>
        <item m="1" x="5169"/>
        <item m="1" x="6458"/>
        <item m="1" x="6457"/>
        <item m="1" x="6456"/>
        <item m="1" x="6522"/>
        <item m="1" x="7179"/>
        <item m="1" x="4926"/>
        <item m="1" x="7637"/>
        <item m="1" x="6518"/>
        <item m="1" x="6517"/>
        <item m="1" x="1721"/>
        <item m="1" x="1722"/>
        <item m="1" x="6922"/>
        <item m="1" x="6856"/>
        <item m="1" x="6891"/>
        <item m="1" x="6892"/>
        <item m="1" x="6890"/>
        <item m="1" x="6947"/>
        <item m="1" x="2127"/>
        <item m="1" x="2128"/>
        <item m="1" x="2129"/>
        <item m="1" x="2130"/>
        <item m="1" x="2131"/>
        <item m="1" x="2810"/>
        <item m="1" x="2811"/>
        <item m="1" x="2812"/>
        <item m="1" x="2813"/>
        <item m="1" x="2814"/>
        <item m="1" x="6707"/>
        <item m="1" x="6705"/>
        <item m="1" x="6706"/>
        <item m="1" x="6708"/>
        <item m="1" x="2409"/>
        <item m="1" x="6325"/>
        <item m="1" x="6326"/>
        <item m="1" x="6322"/>
        <item m="1" x="6323"/>
        <item m="1" x="7640"/>
        <item m="1" x="3070"/>
        <item m="1" x="1726"/>
        <item m="1" x="7796"/>
        <item m="1" x="7797"/>
        <item m="1" x="1723"/>
        <item m="1" x="1724"/>
        <item m="1" x="1725"/>
        <item m="1" x="3862"/>
        <item m="1" x="3863"/>
        <item m="1" x="3864"/>
        <item m="1" x="1130"/>
        <item m="1" x="1126"/>
        <item m="1" x="871"/>
        <item m="1" x="2595"/>
        <item m="1" x="1964"/>
        <item m="1" x="1965"/>
        <item m="1" x="1966"/>
        <item m="1" x="1361"/>
        <item m="1" x="1362"/>
        <item m="1" x="1879"/>
        <item m="1" x="1440"/>
        <item m="1" x="5196"/>
        <item m="1" x="1438"/>
        <item m="1" x="1439"/>
        <item m="1" x="7641"/>
        <item m="1" x="4386"/>
        <item m="1" x="4387"/>
        <item m="1" x="4388"/>
        <item m="1" x="1729"/>
        <item m="1" x="1727"/>
        <item m="1" x="1728"/>
        <item m="1" x="5860"/>
        <item m="1" x="6098"/>
        <item m="1" x="5823"/>
        <item m="1" x="6810"/>
        <item m="1" x="6811"/>
        <item m="1" x="2166"/>
        <item m="1" x="5718"/>
        <item m="1" x="7645"/>
        <item m="1" x="7646"/>
        <item m="1" x="7038"/>
        <item m="1" x="7644"/>
        <item m="1" x="7602"/>
        <item m="1" x="2020"/>
        <item m="1" x="2021"/>
        <item m="1" x="2019"/>
        <item m="1" x="1914"/>
        <item m="1" x="5097"/>
        <item m="1" x="5098"/>
        <item m="1" x="5099"/>
        <item m="1" x="5127"/>
        <item m="1" x="5128"/>
        <item m="1" x="1953"/>
        <item m="1" x="1954"/>
        <item m="1" x="6135"/>
        <item m="1" x="5493"/>
        <item m="1" x="7301"/>
        <item m="1" x="7630"/>
        <item m="1" x="2404"/>
        <item m="1" x="2598"/>
        <item m="1" x="2599"/>
        <item m="1" x="2600"/>
        <item m="1" x="2601"/>
        <item m="1" x="5967"/>
        <item m="1" x="5937"/>
        <item m="1" x="5938"/>
        <item m="1" x="3224"/>
        <item m="1" x="6699"/>
        <item m="1" x="6695"/>
        <item m="1" x="6688"/>
        <item m="1" x="6697"/>
        <item m="1" x="6698"/>
        <item m="1" x="6696"/>
        <item m="1" x="6700"/>
        <item m="1" x="6701"/>
        <item m="1" x="6702"/>
        <item m="1" x="6719"/>
        <item m="1" x="6718"/>
        <item m="1" x="6717"/>
        <item m="1" x="6716"/>
        <item m="1" x="6720"/>
        <item m="1" x="7648"/>
        <item m="1" x="7649"/>
        <item m="1" x="7650"/>
        <item m="1" x="7647"/>
        <item m="1" x="5563"/>
        <item m="1" x="4953"/>
        <item m="1" x="4954"/>
        <item m="1" x="4955"/>
        <item m="1" x="4956"/>
        <item m="1" x="4957"/>
        <item m="1" x="4958"/>
        <item m="1" x="4959"/>
        <item m="1" x="4960"/>
        <item m="1" x="4961"/>
        <item m="1" x="4962"/>
        <item m="1" x="4963"/>
        <item m="1" x="882"/>
        <item m="1" x="1286"/>
        <item m="1" x="1287"/>
        <item m="1" x="6420"/>
        <item m="1" x="6460"/>
        <item m="1" x="6459"/>
        <item m="1" x="6857"/>
        <item m="1" x="6948"/>
        <item m="1" x="3637"/>
        <item m="1" x="5730"/>
        <item m="1" x="4737"/>
        <item m="1" x="4201"/>
        <item m="1" x="955"/>
        <item m="1" x="961"/>
        <item m="1" x="962"/>
        <item m="1" x="963"/>
        <item m="1" x="956"/>
        <item m="1" x="960"/>
        <item m="1" x="4739"/>
        <item m="1" x="4852"/>
        <item m="1" x="4853"/>
        <item m="1" x="2405"/>
        <item m="1" x="2406"/>
        <item m="1" x="2407"/>
        <item m="1" x="1880"/>
        <item m="1" x="1881"/>
        <item m="1" x="1882"/>
        <item m="1" x="7627"/>
        <item m="1" x="7652"/>
        <item m="1" x="1242"/>
        <item m="1" x="6229"/>
        <item m="1" x="3221"/>
        <item m="1" x="3222"/>
        <item m="1" x="3223"/>
        <item m="1" x="6710"/>
        <item m="1" x="6827"/>
        <item m="1" x="6713"/>
        <item m="1" x="3220"/>
        <item m="1" x="3773"/>
        <item m="1" x="7879"/>
        <item m="1" x="6580"/>
        <item m="1" x="1243"/>
        <item m="1" x="7653"/>
        <item m="1" x="7654"/>
        <item m="1" x="7655"/>
        <item m="1" x="7842"/>
        <item m="1" x="7845"/>
        <item m="1" x="7843"/>
        <item m="1" x="7846"/>
        <item m="1" x="7844"/>
        <item m="1" x="7847"/>
        <item m="1" x="7848"/>
        <item m="1" x="7850"/>
        <item m="1" x="7849"/>
        <item m="1" x="7851"/>
        <item m="1" x="4538"/>
        <item m="1" x="4539"/>
        <item m="1" x="5195"/>
        <item m="1" x="3684"/>
        <item m="1" x="5964"/>
        <item m="1" x="1002"/>
        <item m="1" x="1003"/>
        <item m="1" x="983"/>
        <item m="1" x="982"/>
        <item m="1" x="989"/>
        <item m="1" x="988"/>
        <item m="1" x="1948"/>
        <item m="1" x="1950"/>
        <item m="1" x="1949"/>
        <item m="1" x="1951"/>
        <item m="1" x="1952"/>
        <item m="1" x="1946"/>
        <item m="1" x="1947"/>
        <item m="1" x="2669"/>
        <item m="1" x="4209"/>
        <item m="1" x="3848"/>
        <item m="1" x="1730"/>
        <item m="1" x="1732"/>
        <item m="1" x="1731"/>
        <item m="1" x="2591"/>
        <item m="1" x="2592"/>
        <item m="1" x="5684"/>
        <item m="1" x="7657"/>
        <item m="1" x="7658"/>
        <item m="1" x="7656"/>
        <item m="1" x="3784"/>
        <item m="1" x="3643"/>
        <item m="1" x="3642"/>
        <item m="1" x="3641"/>
        <item m="1" x="7270"/>
        <item m="1" x="7269"/>
        <item m="1" x="4041"/>
        <item m="1" x="7772"/>
        <item m="1" x="2092"/>
        <item m="1" x="6364"/>
        <item m="1" x="4442"/>
        <item m="1" x="4203"/>
        <item m="1" x="5773"/>
        <item m="1" x="4527"/>
        <item m="1" x="4528"/>
        <item m="1" x="4529"/>
        <item m="1" x="4530"/>
        <item m="1" x="7659"/>
        <item m="1" x="6808"/>
        <item m="1" x="7660"/>
        <item m="1" x="7818"/>
        <item m="1" x="7819"/>
        <item m="1" x="872"/>
        <item m="1" x="7180"/>
        <item m="1" x="7334"/>
        <item m="1" x="1376"/>
        <item m="1" x="6477"/>
        <item m="1" x="5239"/>
        <item m="1" x="1569"/>
        <item m="1" x="2704"/>
        <item m="1" x="1517"/>
        <item m="1" x="1518"/>
        <item m="1" x="5158"/>
        <item m="1" x="7208"/>
        <item m="1" x="2822"/>
        <item m="1" x="5019"/>
        <item m="1" x="3732"/>
        <item m="1" x="5506"/>
        <item m="1" x="873"/>
        <item m="1" x="6001"/>
        <item m="1" x="4740"/>
        <item m="1" x="6424"/>
        <item m="1" x="7798"/>
        <item m="1" x="7800"/>
        <item m="1" x="7799"/>
        <item m="1" x="7400"/>
        <item m="1" x="2176"/>
        <item m="1" x="2156"/>
        <item m="1" x="3920"/>
        <item m="1" x="5668"/>
        <item m="1" x="5680"/>
        <item m="1" x="5681"/>
        <item m="1" x="7667"/>
        <item m="1" x="5727"/>
        <item m="1" x="5656"/>
        <item m="1" x="5805"/>
        <item m="1" x="5584"/>
        <item m="1" x="7109"/>
        <item m="1" x="5781"/>
        <item m="1" x="2134"/>
        <item m="1" x="2132"/>
        <item m="1" x="2133"/>
        <item m="1" x="3942"/>
        <item m="1" x="5931"/>
        <item m="1" x="5120"/>
        <item m="1" x="5121"/>
        <item m="1" x="5122"/>
        <item m="1" x="3188"/>
        <item m="1" x="3189"/>
        <item m="1" x="3259"/>
        <item m="1" x="4742"/>
        <item m="1" x="1595"/>
        <item m="1" x="1654"/>
        <item m="1" x="1655"/>
        <item m="1" x="4837"/>
        <item m="1" x="3187"/>
        <item m="1" x="3261"/>
        <item m="1" x="874"/>
        <item m="1" x="1996"/>
        <item m="1" x="1994"/>
        <item m="1" x="1995"/>
        <item m="1" x="4690"/>
        <item m="1" x="1883"/>
        <item m="1" x="1885"/>
        <item m="1" x="1884"/>
        <item m="1" x="7664"/>
        <item m="1" x="3852"/>
        <item m="1" x="3853"/>
        <item m="1" x="4302"/>
        <item m="1" x="4303"/>
        <item m="1" x="4304"/>
        <item m="1" x="4305"/>
        <item m="1" x="2123"/>
        <item m="1" x="7955"/>
        <item m="1" x="7954"/>
        <item m="1" x="7956"/>
        <item m="1" x="7957"/>
        <item m="1" x="7663"/>
        <item m="1" x="1250"/>
        <item m="1" x="900"/>
        <item m="1" x="2816"/>
        <item m="1" x="2815"/>
        <item m="1" x="3437"/>
        <item m="1" x="3575"/>
        <item m="1" x="3576"/>
        <item m="1" x="3589"/>
        <item m="1" x="3590"/>
        <item m="1" x="3572"/>
        <item m="1" x="3573"/>
        <item m="1" x="3593"/>
        <item m="1" x="3591"/>
        <item m="1" x="3592"/>
        <item m="1" x="3393"/>
        <item m="1" x="3392"/>
        <item m="1" x="3441"/>
        <item m="1" x="3519"/>
        <item m="1" x="3440"/>
        <item m="1" x="3444"/>
        <item m="1" x="3442"/>
        <item m="1" x="3443"/>
        <item m="1" x="3405"/>
        <item m="1" x="3531"/>
        <item m="1" x="3439"/>
        <item m="1" x="3527"/>
        <item m="1" x="3438"/>
        <item m="1" x="3524"/>
        <item m="1" x="3445"/>
        <item m="1" x="3446"/>
        <item m="1" x="3447"/>
        <item m="1" x="3395"/>
        <item m="1" x="3391"/>
        <item m="1" x="3394"/>
        <item m="1" x="3629"/>
        <item m="1" x="3630"/>
        <item m="1" x="3631"/>
        <item m="1" x="3632"/>
        <item m="1" x="3633"/>
        <item m="1" x="3634"/>
        <item m="1" x="3626"/>
        <item m="1" x="3627"/>
        <item m="1" x="3628"/>
        <item m="1" x="3120"/>
        <item m="1" x="3121"/>
        <item m="1" x="3122"/>
        <item m="1" x="3123"/>
        <item m="1" x="3118"/>
        <item m="1" x="3119"/>
        <item m="1" x="3115"/>
        <item m="1" x="3117"/>
        <item m="1" x="3124"/>
        <item m="1" x="3125"/>
        <item m="1" x="3114"/>
        <item m="1" x="3116"/>
        <item m="1" x="3099"/>
        <item m="1" x="3100"/>
        <item m="1" x="3101"/>
        <item m="1" x="3102"/>
        <item m="1" x="3103"/>
        <item m="1" x="3104"/>
        <item m="1" x="3106"/>
        <item m="1" x="3108"/>
        <item m="1" x="3110"/>
        <item m="1" x="3112"/>
        <item m="1" x="3105"/>
        <item m="1" x="3107"/>
        <item m="1" x="3109"/>
        <item m="1" x="3111"/>
        <item m="1" x="3113"/>
        <item m="1" x="6083"/>
        <item m="1" x="6092"/>
        <item m="1" x="6093"/>
        <item m="1" x="7244"/>
        <item m="1" x="7184"/>
        <item m="1" x="7181"/>
        <item m="1" x="7182"/>
        <item m="1" x="7183"/>
        <item m="1" x="7264"/>
        <item m="1" x="7261"/>
        <item m="1" x="7262"/>
        <item m="1" x="4409"/>
        <item m="1" x="7263"/>
        <item m="1" x="875"/>
        <item m="1" x="3075"/>
        <item m="1" x="3052"/>
        <item m="1" x="3076"/>
        <item m="1" x="3053"/>
        <item m="1" x="7445"/>
        <item m="1" x="7801"/>
        <item m="1" x="6235"/>
        <item m="1" x="3640"/>
        <item m="1" x="7665"/>
        <item m="1" x="7802"/>
        <item m="1" x="3900"/>
        <item m="1" x="4411"/>
        <item m="1" x="4412"/>
        <item m="1" x="1385"/>
        <item m="1" x="3347"/>
        <item m="1" x="2016"/>
        <item m="1" x="2018"/>
        <item m="1" x="2017"/>
        <item m="1" x="5102"/>
        <item m="1" x="4743"/>
        <item m="1" x="4744"/>
        <item m="1" x="3783"/>
        <item m="1" x="876"/>
        <item m="1" x="1886"/>
        <item m="1" x="1887"/>
        <item m="1" x="5979"/>
        <item m="1" x="5620"/>
        <item m="1" x="5619"/>
        <item m="1" x="5577"/>
        <item m="1" x="5578"/>
        <item m="1" x="2151"/>
        <item m="1" x="2152"/>
        <item m="1" x="7119"/>
        <item m="1" x="6968"/>
        <item m="1" x="4626"/>
        <item m="1" x="4627"/>
        <item m="1" x="1278"/>
        <item m="1" x="3071"/>
        <item m="1" x="2935"/>
        <item m="1" x="2933"/>
        <item m="1" x="2936"/>
        <item m="1" x="2934"/>
        <item m="1" x="3716"/>
        <item m="1" x="4741"/>
        <item m="1" x="7255"/>
        <item m="1" x="7258"/>
        <item m="1" x="4491"/>
        <item m="1" x="5328"/>
        <item m="1" x="5369"/>
        <item m="1" x="5370"/>
        <item m="1" x="4492"/>
        <item m="1" x="5123"/>
        <item m="1" x="1275"/>
        <item m="1" x="7246"/>
        <item m="1" x="7666"/>
        <item m="1" x="3607"/>
        <item m="1" x="3606"/>
        <item m="1" x="4836"/>
        <item m="1" x="7039"/>
        <item m="1" x="4232"/>
        <item m="1" x="4233"/>
        <item m="1" x="4762"/>
        <item m="1" x="7936"/>
        <item m="1" x="7940"/>
        <item m="1" x="7937"/>
        <item m="1" x="7941"/>
        <item m="1" x="7938"/>
        <item m="1" x="7942"/>
        <item m="1" x="7939"/>
        <item m="1" x="7943"/>
        <item m="1" x="6903"/>
        <item m="1" x="5959"/>
        <item m="1" x="5709"/>
        <item m="1" x="7042"/>
        <item m="1" x="7043"/>
        <item m="1" x="7040"/>
        <item m="1" x="7041"/>
        <item m="1" x="4043"/>
        <item m="1" x="4416"/>
        <item m="1" x="6157"/>
        <item m="1" x="6158"/>
        <item m="1" x="6159"/>
        <item m="1" x="6160"/>
        <item m="1" x="6189"/>
        <item m="1" x="6190"/>
        <item m="1" x="3955"/>
        <item m="1" x="4385"/>
        <item m="1" x="5764"/>
        <item m="1" x="6120"/>
        <item m="1" x="6009"/>
        <item m="1" x="6274"/>
        <item m="1" x="6480"/>
        <item m="1" x="5103"/>
        <item m="1" x="4299"/>
        <item m="1" x="4354"/>
        <item m="1" x="2319"/>
        <item m="1" x="877"/>
        <item m="1" x="4221"/>
        <item m="1" x="879"/>
        <item m="1" x="878"/>
        <item m="1" x="4009"/>
        <item m="1" x="5532"/>
        <item m="1" x="833"/>
        <item m="1" x="7087"/>
        <item m="1" x="5497"/>
        <item m="1" x="5498"/>
        <item m="1" x="4055"/>
        <item m="1" x="4818"/>
        <item m="1" x="7668"/>
        <item m="1" x="7669"/>
        <item m="1" x="5425"/>
        <item m="1" x="6636"/>
        <item m="1" x="6637"/>
        <item m="1" x="7673"/>
        <item m="1" x="7260"/>
        <item m="1" x="7259"/>
        <item m="1" x="5228"/>
        <item m="1" x="6079"/>
        <item m="1" x="2330"/>
        <item m="1" x="4688"/>
        <item m="1" x="4689"/>
        <item m="1" x="3639"/>
        <item m="1" x="3951"/>
        <item m="1" x="6200"/>
        <item m="1" x="3226"/>
        <item m="1" x="3227"/>
        <item m="1" x="3228"/>
        <item m="1" x="7190"/>
        <item m="1" x="7188"/>
        <item m="1" x="7189"/>
        <item m="1" x="7083"/>
        <item m="1" x="7082"/>
        <item m="1" x="1570"/>
        <item m="1" x="880"/>
        <item m="1" x="3588"/>
        <item m="1" x="3587"/>
        <item m="1" x="3229"/>
        <item m="1" x="3340"/>
        <item m="1" x="3225"/>
        <item m="1" x="3230"/>
        <item m="1" x="3231"/>
        <item m="1" x="3232"/>
        <item m="1" x="6683"/>
        <item m="1" x="6684"/>
        <item m="1" x="2604"/>
        <item m="1" x="2647"/>
        <item m="1" x="2602"/>
        <item m="1" x="2603"/>
        <item m="1" x="7192"/>
        <item m="1" x="7193"/>
        <item m="1" x="7194"/>
        <item m="1" x="7191"/>
        <item m="1" x="1888"/>
        <item m="1" x="1889"/>
        <item m="1" x="1890"/>
        <item m="1" x="5286"/>
        <item m="1" x="5371"/>
        <item m="1" x="4745"/>
        <item m="1" x="4746"/>
        <item m="1" x="4848"/>
        <item m="1" x="6005"/>
        <item m="1" x="6422"/>
        <item m="1" x="5804"/>
        <item m="1" x="2495"/>
        <item m="1" x="5753"/>
        <item m="1" x="5525"/>
        <item m="1" x="990"/>
        <item m="1" x="4103"/>
        <item m="1" x="4102"/>
        <item m="1" x="1733"/>
        <item m="1" x="1735"/>
        <item m="1" x="1734"/>
        <item m="1" x="6765"/>
        <item m="1" x="3192"/>
        <item m="1" x="3190"/>
        <item m="1" x="2629"/>
        <item m="1" x="1236"/>
        <item m="1" x="1237"/>
        <item m="1" x="1363"/>
        <item m="1" x="1364"/>
        <item m="1" x="6771"/>
        <item m="1" x="2610"/>
        <item m="1" x="2608"/>
        <item m="1" x="3396"/>
        <item m="1" x="3399"/>
        <item m="1" x="3233"/>
        <item m="1" x="2765"/>
        <item m="1" x="2766"/>
        <item m="1" x="2767"/>
        <item m="1" x="2769"/>
        <item m="1" x="6530"/>
        <item m="1" x="3059"/>
        <item m="1" x="2262"/>
        <item m="1" x="2025"/>
        <item m="1" x="5124"/>
        <item m="1" x="2611"/>
        <item m="1" x="2642"/>
        <item m="1" x="2612"/>
        <item m="1" x="2613"/>
        <item m="1" x="6454"/>
        <item m="1" x="1134"/>
        <item m="1" x="1135"/>
        <item m="1" x="5642"/>
        <item m="1" x="5643"/>
        <item m="1" x="6020"/>
        <item m="1" x="3734"/>
        <item m="1" x="5810"/>
        <item m="1" x="6064"/>
        <item m="1" x="5996"/>
        <item m="1" x="1422"/>
        <item m="1" x="3270"/>
        <item m="1" x="3271"/>
        <item m="1" x="3272"/>
        <item m="1" x="3276"/>
        <item m="1" x="1906"/>
        <item m="1" x="1907"/>
        <item m="1" x="5821"/>
        <item m="1" x="5780"/>
        <item m="1" x="5779"/>
        <item m="1" x="912"/>
        <item m="1" x="913"/>
        <item m="1" x="3497"/>
        <item m="1" x="3502"/>
        <item m="1" x="3501"/>
        <item m="1" x="3504"/>
        <item m="1" x="3493"/>
        <item m="1" x="3496"/>
        <item m="1" x="3490"/>
        <item m="1" x="3491"/>
        <item m="1" x="2872"/>
        <item m="1" x="2877"/>
        <item m="1" x="2878"/>
        <item m="1" x="6388"/>
        <item m="1" x="6387"/>
        <item m="1" x="2322"/>
        <item m="1" x="5822"/>
        <item m="1" x="6497"/>
        <item m="1" x="6425"/>
        <item m="1" x="7674"/>
        <item m="1" x="7693"/>
        <item m="1" x="7886"/>
        <item m="1" x="7677"/>
        <item m="1" x="7678"/>
        <item m="1" x="7106"/>
        <item m="1" x="6320"/>
        <item m="1" x="6321"/>
        <item m="1" x="2107"/>
        <item m="1" x="2108"/>
        <item m="1" x="3623"/>
        <item m="1" x="4747"/>
        <item m="1" x="5551"/>
        <item m="1" x="5556"/>
        <item m="1" x="4489"/>
        <item m="1" x="4490"/>
        <item m="1" x="5105"/>
        <item m="1" x="3406"/>
        <item m="1" x="3407"/>
        <item m="1" x="3408"/>
        <item m="1" x="3409"/>
        <item m="1" x="3410"/>
        <item m="1" x="4443"/>
        <item m="1" x="4444"/>
        <item m="1" x="4748"/>
        <item m="1" x="5106"/>
        <item m="1" x="4488"/>
        <item m="1" x="4501"/>
        <item m="1" x="4502"/>
        <item m="1" x="2616"/>
        <item m="1" x="2615"/>
        <item m="1" x="7807"/>
        <item m="1" x="7686"/>
        <item m="1" x="5159"/>
        <item m="1" x="4749"/>
        <item m="1" x="6161"/>
        <item m="1" x="6162"/>
        <item m="1" x="6163"/>
        <item m="1" x="6164"/>
        <item m="1" x="5148"/>
        <item m="1" x="5149"/>
        <item m="1" x="5150"/>
        <item m="1" x="5151"/>
        <item m="1" x="5152"/>
        <item m="1" x="6102"/>
        <item m="1" x="1519"/>
        <item m="1" x="1736"/>
        <item m="1" x="1738"/>
        <item m="1" x="1737"/>
        <item m="1" x="2643"/>
        <item m="1" x="2644"/>
        <item m="1" x="883"/>
        <item m="1" x="6427"/>
        <item m="1" x="4750"/>
        <item m="1" x="7687"/>
        <item m="1" x="7803"/>
        <item m="1" x="1740"/>
        <item m="1" x="1741"/>
        <item m="1" x="1739"/>
        <item m="1" x="1891"/>
        <item m="1" x="1893"/>
        <item m="1" x="1892"/>
        <item m="1" x="1894"/>
        <item m="1" x="6239"/>
        <item m="1" x="1896"/>
        <item m="1" x="1897"/>
        <item m="1" x="1895"/>
        <item m="1" x="6926"/>
        <item m="1" x="6565"/>
        <item m="1" x="5240"/>
        <item m="1" x="6251"/>
        <item m="1" x="6252"/>
        <item m="1" x="884"/>
        <item m="1" x="888"/>
        <item m="1" x="5782"/>
        <item m="1" x="7690"/>
        <item m="1" x="7675"/>
        <item m="1" x="7676"/>
        <item m="1" x="5528"/>
        <item m="1" x="6134"/>
        <item m="1" x="4842"/>
        <item m="1" x="4843"/>
        <item m="1" x="7691"/>
        <item m="1" x="7692"/>
        <item m="1" x="5533"/>
        <item m="1" x="5590"/>
        <item m="1" x="3598"/>
        <item m="1" x="3599"/>
        <item m="1" x="2973"/>
        <item m="1" x="2972"/>
        <item m="1" x="2970"/>
        <item m="1" x="2969"/>
        <item m="1" x="2971"/>
        <item m="1" x="2968"/>
        <item m="1" x="3596"/>
        <item m="1" x="3597"/>
        <item m="1" x="2937"/>
        <item m="1" x="2938"/>
        <item m="1" x="3098"/>
        <item m="1" x="3082"/>
        <item m="1" x="2563"/>
        <item m="1" x="3083"/>
        <item m="1" x="3090"/>
        <item m="1" x="3094"/>
        <item m="1" x="3089"/>
        <item m="1" x="3084"/>
        <item m="1" x="3085"/>
        <item m="1" x="3091"/>
        <item m="1" x="3095"/>
        <item m="1" x="3092"/>
        <item m="1" x="3096"/>
        <item m="1" x="3093"/>
        <item m="1" x="6236"/>
        <item m="1" x="3741"/>
        <item m="1" x="3742"/>
        <item m="1" x="3915"/>
        <item m="1" x="4493"/>
        <item m="1" x="4500"/>
        <item m="1" x="4494"/>
        <item m="1" x="5031"/>
        <item m="1" x="5107"/>
        <item m="1" x="7045"/>
        <item m="1" x="4927"/>
        <item m="1" x="2605"/>
        <item m="1" x="5231"/>
        <item m="1" x="5229"/>
        <item m="1" x="5230"/>
        <item m="1" x="5232"/>
        <item m="1" x="5233"/>
        <item m="1" x="5234"/>
        <item m="1" x="4751"/>
        <item m="1" x="6233"/>
        <item m="1" x="6265"/>
        <item m="1" x="6652"/>
        <item m="1" x="885"/>
        <item m="1" x="5426"/>
        <item m="1" x="7694"/>
        <item m="1" x="7651"/>
        <item m="1" x="7685"/>
        <item m="1" x="7679"/>
        <item m="1" x="7680"/>
        <item m="1" x="7681"/>
        <item m="1" x="7682"/>
        <item m="1" x="7683"/>
        <item m="1" x="3357"/>
        <item m="1" x="6426"/>
        <item m="1" x="3789"/>
        <item m="1" x="4169"/>
        <item m="1" x="4157"/>
        <item m="1" x="886"/>
        <item m="1" x="887"/>
        <item m="1" x="4048"/>
        <item m="1" x="5125"/>
        <item m="1" x="1744"/>
        <item m="1" x="1742"/>
        <item m="1" x="1743"/>
        <item m="1" x="1745"/>
        <item m="1" x="1601"/>
        <item m="1" x="7241"/>
        <item m="1" x="7696"/>
        <item m="1" x="1312"/>
        <item m="1" x="1311"/>
        <item m="1" x="1310"/>
        <item m="1" x="5796"/>
        <item m="1" x="5797"/>
        <item m="1" x="5160"/>
        <item m="1" x="7689"/>
        <item m="1" x="5965"/>
        <item m="1" x="5437"/>
        <item m="1" x="5529"/>
        <item m="1" x="6024"/>
        <item m="1" x="5784"/>
        <item m="1" x="3065"/>
        <item m="1" x="3067"/>
        <item m="1" x="3069"/>
        <item m="1" x="4080"/>
        <item m="1" x="4074"/>
        <item m="1" x="5357"/>
        <item m="1" x="3902"/>
        <item m="1" x="3871"/>
        <item m="1" x="4389"/>
        <item m="1" x="7730"/>
        <item m="1" x="4863"/>
        <item m="1" x="4752"/>
        <item m="1" x="5329"/>
        <item m="1" x="5330"/>
        <item m="1" x="5331"/>
        <item m="1" x="5358"/>
        <item m="1" x="5359"/>
        <item m="1" x="6261"/>
        <item m="1" x="6491"/>
        <item m="1" x="4193"/>
        <item m="1" x="7884"/>
        <item m="1" x="4355"/>
        <item m="1" x="4356"/>
        <item m="1" x="1288"/>
        <item m="1" x="1289"/>
        <item m="1" x="4251"/>
        <item m="1" x="4194"/>
        <item m="1" x="1520"/>
        <item m="1" x="3055"/>
        <item m="1" x="4807"/>
        <item m="1" x="4808"/>
        <item m="1" x="1898"/>
        <item m="1" x="1900"/>
        <item m="1" x="1899"/>
        <item m="1" x="1901"/>
        <item m="1" x="4859"/>
        <item m="1" x="4860"/>
        <item m="1" x="4531"/>
        <item m="1" x="4532"/>
        <item m="1" x="5827"/>
        <item m="1" x="6066"/>
        <item m="1" x="6176"/>
        <item m="1" x="6177"/>
        <item m="1" x="2136"/>
        <item m="1" x="2139"/>
        <item m="1" x="1436"/>
        <item m="1" x="1434"/>
        <item m="1" x="1435"/>
        <item m="1" x="4161"/>
        <item m="1" x="4175"/>
        <item m="1" x="5029"/>
        <item m="1" x="5547"/>
        <item m="1" x="1746"/>
        <item m="1" x="1748"/>
        <item m="1" x="1747"/>
        <item m="1" x="3182"/>
        <item m="1" x="4839"/>
        <item m="1" x="4840"/>
        <item m="1" x="4841"/>
        <item m="1" x="4844"/>
        <item m="1" x="4845"/>
        <item m="1" x="4846"/>
        <item m="1" x="7243"/>
        <item m="1" x="7242"/>
        <item m="1" x="4243"/>
        <item m="1" x="4216"/>
        <item m="1" x="2718"/>
        <item m="1" x="1244"/>
        <item m="1" x="6764"/>
        <item m="1" x="1382"/>
        <item m="1" x="1383"/>
        <item m="1" x="3824"/>
        <item m="1" x="3825"/>
        <item m="1" x="1663"/>
        <item m="1" x="1664"/>
        <item m="1" x="4081"/>
        <item m="1" x="3529"/>
        <item m="1" x="3528"/>
        <item m="1" x="5903"/>
        <item m="1" x="4838"/>
        <item m="1" x="4533"/>
        <item m="1" x="4534"/>
        <item m="1" x="4535"/>
        <item m="1" x="4536"/>
        <item m="1" x="3451"/>
        <item m="1" x="3452"/>
        <item m="1" x="3449"/>
        <item m="1" x="3448"/>
        <item m="1" x="2666"/>
        <item m="1" x="2665"/>
        <item m="1" x="2668"/>
        <item m="1" x="2667"/>
        <item m="1" x="2674"/>
        <item m="1" x="2673"/>
        <item m="1" x="2676"/>
        <item m="1" x="2675"/>
        <item m="1" x="5275"/>
        <item m="1" x="5276"/>
        <item m="1" x="5368"/>
        <item m="1" x="5284"/>
        <item m="1" x="5285"/>
        <item m="1" x="6609"/>
        <item m="1" x="6608"/>
        <item m="1" x="6936"/>
        <item m="1" x="5327"/>
        <item m="1" x="4764"/>
        <item m="1" x="2976"/>
        <item m="1" x="2975"/>
        <item m="1" x="7196"/>
        <item m="1" x="7195"/>
        <item m="1" x="889"/>
        <item m="1" x="1602"/>
        <item m="1" x="6619"/>
        <item m="1" x="6620"/>
        <item m="1" x="6878"/>
        <item m="1" x="6622"/>
        <item m="1" x="6623"/>
        <item m="1" x="6624"/>
        <item m="1" x="4753"/>
        <item m="1" x="6832"/>
        <item m="1" x="6833"/>
        <item m="1" x="1908"/>
        <item m="1" x="1910"/>
        <item m="1" x="1909"/>
        <item m="1" x="1911"/>
        <item m="1" x="1912"/>
        <item m="1" x="3450"/>
        <item m="1" x="3973"/>
        <item m="1" x="4139"/>
        <item m="1" x="2247"/>
        <item m="1" x="2254"/>
        <item m="1" x="5772"/>
        <item m="1" x="5978"/>
        <item m="1" x="5457"/>
        <item m="1" x="7688"/>
        <item m="1" x="7027"/>
        <item m="1" x="5664"/>
        <item m="1" x="4470"/>
        <item m="1" x="4462"/>
        <item m="1" x="4463"/>
        <item m="1" x="4464"/>
        <item m="1" x="4465"/>
        <item m="1" x="4466"/>
        <item m="1" x="4467"/>
        <item m="1" x="6836"/>
        <item m="1" x="3953"/>
        <item m="1" x="7825"/>
        <item m="1" x="7815"/>
        <item m="1" x="6865"/>
        <item m="1" x="3947"/>
        <item m="1" x="3906"/>
        <item m="1" x="4483"/>
        <item m="1" x="4219"/>
        <item m="1" x="4247"/>
        <item m="1" x="4484"/>
        <item m="1" x="5636"/>
        <item m="1" x="1373"/>
        <item m="1" x="1374"/>
        <item m="1" x="1375"/>
        <item m="1" x="1365"/>
        <item m="1" x="1366"/>
        <item m="1" x="1369"/>
        <item m="1" x="1367"/>
        <item m="1" x="1368"/>
        <item m="1" x="5936"/>
        <item m="1" x="2321"/>
        <item m="1" x="5776"/>
        <item m="1" x="6862"/>
        <item m="1" x="6927"/>
        <item m="1" x="4754"/>
        <item m="1" x="4094"/>
        <item m="1" x="3808"/>
        <item m="1" x="4292"/>
        <item m="1" x="5581"/>
        <item m="1" x="3743"/>
        <item m="1" x="5747"/>
        <item m="1" x="5716"/>
        <item m="1" x="6240"/>
        <item m="1" x="7705"/>
        <item m="1" x="3702"/>
        <item m="1" x="7684"/>
        <item m="1" x="1290"/>
        <item m="1" x="3318"/>
        <item m="1" x="3319"/>
        <item m="1" x="3320"/>
        <item m="1" x="7698"/>
        <item m="1" x="2135"/>
        <item m="1" x="2137"/>
        <item m="1" x="2138"/>
        <item m="1" x="5580"/>
        <item m="1" x="6057"/>
        <item m="1" x="1749"/>
        <item m="1" x="6249"/>
        <item m="1" x="1388"/>
        <item m="1" x="1389"/>
        <item m="1" x="1390"/>
        <item m="1" x="5858"/>
        <item m="1" x="5777"/>
        <item m="1" x="4543"/>
        <item m="1" x="7707"/>
        <item m="1" x="7706"/>
        <item m="1" x="890"/>
        <item m="1" x="7708"/>
        <item m="1" x="4755"/>
        <item m="1" x="5108"/>
        <item m="1" x="1334"/>
        <item m="1" x="3982"/>
        <item m="1" x="7709"/>
        <item m="1" x="7711"/>
        <item m="1" x="1245"/>
        <item m="1" x="1333"/>
        <item m="1" x="1314"/>
        <item m="1" x="1313"/>
        <item m="1" x="5126"/>
        <item m="1" x="3979"/>
        <item m="1" x="2257"/>
        <item m="1" x="2256"/>
        <item m="1" x="5963"/>
        <item m="1" x="921"/>
        <item m="1" x="891"/>
        <item m="1" x="6015"/>
        <item m="1" x="892"/>
        <item m="1" x="893"/>
        <item m="1" x="2747"/>
        <item m="1" x="2748"/>
        <item m="1" x="932"/>
        <item m="1" x="944"/>
        <item m="1" x="946"/>
        <item m="1" x="957"/>
        <item m="1" x="964"/>
        <item m="1" x="965"/>
        <item m="1" x="966"/>
        <item m="1" x="1012"/>
        <item m="1" x="1013"/>
        <item m="1" x="1018"/>
        <item m="1" x="1020"/>
        <item m="1" x="1021"/>
        <item m="1" x="1023"/>
        <item m="1" x="1024"/>
        <item m="1" x="1025"/>
        <item m="1" x="1027"/>
        <item m="1" x="1029"/>
        <item m="1" x="1032"/>
        <item m="1" x="1033"/>
        <item m="1" x="1034"/>
        <item m="1" x="1039"/>
        <item m="1" x="1040"/>
        <item m="1" x="1041"/>
        <item m="1" x="1043"/>
        <item m="1" x="1044"/>
        <item m="1" x="1047"/>
        <item m="1" x="1050"/>
        <item m="1" x="1052"/>
        <item m="1" x="1053"/>
        <item m="1" x="1054"/>
        <item m="1" x="1055"/>
        <item m="1" x="1056"/>
        <item m="1" x="1058"/>
        <item m="1" x="1059"/>
        <item m="1" x="1061"/>
        <item m="1" x="1062"/>
        <item m="1" x="1063"/>
        <item m="1" x="1064"/>
        <item m="1" x="1065"/>
        <item m="1" x="1066"/>
        <item m="1" x="1067"/>
        <item m="1" x="1068"/>
        <item m="1" x="1073"/>
        <item m="1" x="1074"/>
        <item m="1" x="1075"/>
        <item m="1" x="1077"/>
        <item m="1" x="1078"/>
        <item m="1" x="1079"/>
        <item m="1" x="1080"/>
        <item m="1" x="1081"/>
        <item m="1" x="1082"/>
        <item m="1" x="1083"/>
        <item m="1" x="1084"/>
        <item m="1" x="1085"/>
        <item m="1" x="1086"/>
        <item m="1" x="1087"/>
        <item m="1" x="1088"/>
        <item m="1" x="1090"/>
        <item m="1" x="1099"/>
        <item m="1" x="1100"/>
        <item m="1" x="1101"/>
        <item m="1" x="1102"/>
        <item m="1" x="1103"/>
        <item m="1" x="1104"/>
        <item m="1" x="1105"/>
        <item m="1" x="1111"/>
        <item m="1" x="1112"/>
        <item m="1" x="1113"/>
        <item m="1" x="1114"/>
        <item m="1" x="1115"/>
        <item m="1" x="1116"/>
        <item m="1" x="1119"/>
        <item m="1" x="1120"/>
        <item m="1" x="1121"/>
        <item m="1" x="1122"/>
        <item m="1" x="1123"/>
        <item m="1" x="1124"/>
        <item m="1" x="1125"/>
        <item m="1" x="1127"/>
        <item m="1" x="1128"/>
        <item m="1" x="1129"/>
        <item m="1" x="1131"/>
        <item m="1" x="1132"/>
        <item m="1" x="1133"/>
        <item m="1" x="1136"/>
        <item m="1" x="1137"/>
        <item m="1" x="1138"/>
        <item m="1" x="1139"/>
        <item m="1" x="1140"/>
        <item m="1" x="1141"/>
        <item m="1" x="1142"/>
        <item m="1" x="1143"/>
        <item m="1" x="1144"/>
        <item m="1" x="1145"/>
        <item m="1" x="1146"/>
        <item m="1" x="1147"/>
        <item m="1" x="1148"/>
        <item m="1" x="1149"/>
        <item m="1" x="1150"/>
        <item m="1" x="1151"/>
        <item m="1" x="1152"/>
        <item m="1" x="1155"/>
        <item m="1" x="1156"/>
        <item m="1" x="1157"/>
        <item m="1" x="1158"/>
        <item m="1" x="1159"/>
        <item m="1" x="1160"/>
        <item m="1" x="1161"/>
        <item m="1" x="1162"/>
        <item m="1" x="1163"/>
        <item m="1" x="1164"/>
        <item m="1" x="1165"/>
        <item m="1" x="1166"/>
        <item m="1" x="1167"/>
        <item m="1" x="1168"/>
        <item m="1" x="1169"/>
        <item m="1" x="1170"/>
        <item m="1" x="1171"/>
        <item m="1" x="1181"/>
        <item m="1" x="1182"/>
        <item m="1" x="1183"/>
        <item m="1" x="1184"/>
        <item m="1" x="1185"/>
        <item m="1" x="1186"/>
        <item m="1" x="1187"/>
        <item m="1" x="1188"/>
        <item m="1" x="1189"/>
        <item m="1" x="1190"/>
        <item m="1" x="1191"/>
        <item m="1" x="1192"/>
        <item m="1" x="1193"/>
        <item m="1" x="1194"/>
        <item m="1" x="1195"/>
        <item m="1" x="1196"/>
        <item m="1" x="1198"/>
        <item m="1" x="1199"/>
        <item m="1" x="1200"/>
        <item m="1" x="1201"/>
        <item m="1" x="1202"/>
        <item m="1" x="1203"/>
        <item m="1" x="1204"/>
        <item m="1" x="1205"/>
        <item m="1" x="1206"/>
        <item m="1" x="1207"/>
        <item m="1" x="1208"/>
        <item m="1" x="1209"/>
        <item m="1" x="1210"/>
        <item m="1" x="1211"/>
        <item m="1" x="1212"/>
        <item m="1" x="1232"/>
        <item m="1" x="1354"/>
        <item m="1" x="1355"/>
        <item m="1" x="1372"/>
        <item m="1" x="1403"/>
        <item m="1" x="1429"/>
        <item m="1" x="1475"/>
        <item m="1" x="1522"/>
        <item m="1" x="1761"/>
        <item m="1" x="1982"/>
        <item m="1" x="2023"/>
        <item m="1" x="2031"/>
        <item m="1" x="2039"/>
        <item m="1" x="2126"/>
        <item m="1" x="2179"/>
        <item m="1" x="2188"/>
        <item m="1" x="2189"/>
        <item m="1" x="2190"/>
        <item m="1" x="2191"/>
        <item m="1" x="2192"/>
        <item m="1" x="2193"/>
        <item m="1" x="2194"/>
        <item m="1" x="2195"/>
        <item m="1" x="2199"/>
        <item m="1" x="2200"/>
        <item m="1" x="2201"/>
        <item m="1" x="2215"/>
        <item m="1" x="2216"/>
        <item m="1" x="2217"/>
        <item m="1" x="2218"/>
        <item m="1" x="2219"/>
        <item m="1" x="2220"/>
        <item m="1" x="2221"/>
        <item m="1" x="2222"/>
        <item m="1" x="2223"/>
        <item m="1" x="2224"/>
        <item m="1" x="2225"/>
        <item m="1" x="2226"/>
        <item m="1" x="2227"/>
        <item m="1" x="2228"/>
        <item m="1" x="2229"/>
        <item m="1" x="2230"/>
        <item m="1" x="2233"/>
        <item m="1" x="2234"/>
        <item m="1" x="2235"/>
        <item m="1" x="2236"/>
        <item m="1" x="2260"/>
        <item m="1" x="2261"/>
        <item m="1" x="2302"/>
        <item m="1" x="2303"/>
        <item m="1" x="2304"/>
        <item m="1" x="2305"/>
        <item m="1" x="2324"/>
        <item m="1" x="2325"/>
        <item m="1" x="2326"/>
        <item m="1" x="2391"/>
        <item m="1" x="2412"/>
        <item m="1" x="2418"/>
        <item m="1" x="2432"/>
        <item m="1" x="2433"/>
        <item m="1" x="2469"/>
        <item m="1" x="2485"/>
        <item m="1" x="2486"/>
        <item m="1" x="2488"/>
        <item m="1" x="2489"/>
        <item m="1" x="2490"/>
        <item m="1" x="2491"/>
        <item m="1" x="2496"/>
        <item m="1" x="2497"/>
        <item m="1" x="2498"/>
        <item m="1" x="2499"/>
        <item m="1" x="2500"/>
        <item m="1" x="2502"/>
        <item m="1" x="2504"/>
        <item m="1" x="2505"/>
        <item m="1" x="2506"/>
        <item m="1" x="2507"/>
        <item m="1" x="2508"/>
        <item m="1" x="2509"/>
        <item m="1" x="2558"/>
        <item m="1" x="2584"/>
        <item m="1" x="2617"/>
        <item m="1" x="2622"/>
        <item m="1" x="2627"/>
        <item m="1" x="2628"/>
        <item m="1" x="2635"/>
        <item m="1" x="2660"/>
        <item m="1" x="2727"/>
        <item m="1" x="2728"/>
        <item m="1" x="2733"/>
        <item m="1" x="2735"/>
        <item m="1" x="2740"/>
        <item m="1" x="2741"/>
        <item m="1" x="2742"/>
        <item m="1" x="2743"/>
        <item m="1" x="2744"/>
        <item m="1" x="2745"/>
        <item m="1" x="2750"/>
        <item m="1" x="2782"/>
        <item m="1" x="2783"/>
        <item m="1" x="2790"/>
        <item m="1" x="2802"/>
        <item m="1" x="2809"/>
        <item m="1" x="2835"/>
        <item m="1" x="2848"/>
        <item m="1" x="2865"/>
        <item m="1" x="2867"/>
        <item m="1" x="2870"/>
        <item m="1" x="2879"/>
        <item m="1" x="2900"/>
        <item m="1" x="2901"/>
        <item m="1" x="2907"/>
        <item m="1" x="2954"/>
        <item m="1" x="2956"/>
        <item m="1" x="2983"/>
        <item m="1" x="2984"/>
        <item m="1" x="3028"/>
        <item m="1" x="3029"/>
        <item m="1" x="3030"/>
        <item m="1" x="3066"/>
        <item m="1" x="3068"/>
        <item m="1" x="3072"/>
        <item m="1" x="3086"/>
        <item m="1" x="3087"/>
        <item m="1" x="3088"/>
        <item m="1" x="3097"/>
        <item m="1" x="3126"/>
        <item m="1" x="3127"/>
        <item m="1" x="3128"/>
        <item m="1" x="3166"/>
        <item m="1" x="3177"/>
        <item m="1" x="3178"/>
        <item m="1" x="3180"/>
        <item m="1" x="3181"/>
        <item m="1" x="3184"/>
        <item m="1" x="3185"/>
        <item m="1" x="3191"/>
        <item m="1" x="3193"/>
        <item m="1" x="3260"/>
        <item m="1" x="3360"/>
        <item m="1" x="3361"/>
        <item m="1" x="3390"/>
        <item m="1" x="3414"/>
        <item m="1" x="3415"/>
        <item m="1" x="3416"/>
        <item m="1" x="3417"/>
        <item m="1" x="3418"/>
        <item m="1" x="3534"/>
        <item m="1" x="3594"/>
        <item m="1" x="3595"/>
        <item m="1" x="3625"/>
        <item m="1" x="3635"/>
        <item m="1" x="3647"/>
        <item m="1" x="3753"/>
        <item m="1" x="3791"/>
        <item m="1" x="3821"/>
        <item m="1" x="3822"/>
        <item m="1" x="3857"/>
        <item m="1" x="3869"/>
        <item m="1" x="3870"/>
        <item m="1" x="3919"/>
        <item m="1" x="3985"/>
        <item m="1" x="3991"/>
        <item m="1" x="3992"/>
        <item m="1" x="3993"/>
        <item m="1" x="4005"/>
        <item m="1" x="4040"/>
        <item m="1" x="4061"/>
        <item m="1" x="4089"/>
        <item m="1" x="4108"/>
        <item m="1" x="4119"/>
        <item m="1" x="4124"/>
        <item m="1" x="4135"/>
        <item m="1" x="4137"/>
        <item m="1" x="4138"/>
        <item m="1" x="4189"/>
        <item m="1" x="4195"/>
        <item m="1" x="4212"/>
        <item m="1" x="4222"/>
        <item m="1" x="4225"/>
        <item m="1" x="4238"/>
        <item m="1" x="4273"/>
        <item m="1" x="4480"/>
        <item m="1" x="4541"/>
        <item m="1" x="4558"/>
        <item m="1" x="4586"/>
        <item m="1" x="4587"/>
        <item m="1" x="4621"/>
        <item m="1" x="4705"/>
        <item m="1" x="4942"/>
        <item m="1" x="4943"/>
        <item m="1" x="4944"/>
        <item m="1" x="4945"/>
        <item m="1" x="4946"/>
        <item m="1" x="4947"/>
        <item m="1" x="4997"/>
        <item m="1" x="5013"/>
        <item m="1" x="5247"/>
        <item m="1" x="5248"/>
        <item m="1" x="5252"/>
        <item m="1" x="5259"/>
        <item m="1" x="5260"/>
        <item m="1" x="5261"/>
        <item m="1" x="5262"/>
        <item m="1" x="5263"/>
        <item m="1" x="5303"/>
        <item m="1" x="5304"/>
        <item m="1" x="5305"/>
        <item m="1" x="5306"/>
        <item m="1" x="5318"/>
        <item m="1" x="5319"/>
        <item m="1" x="5333"/>
        <item m="1" x="5343"/>
        <item m="1" x="5360"/>
        <item m="1" x="5361"/>
        <item m="1" x="5362"/>
        <item m="1" x="5363"/>
        <item m="1" x="5379"/>
        <item m="1" x="5400"/>
        <item m="1" x="5401"/>
        <item m="1" x="5442"/>
        <item m="1" x="5472"/>
        <item m="1" x="5473"/>
        <item m="1" x="5489"/>
        <item m="1" x="5502"/>
        <item m="1" x="5508"/>
        <item m="1" x="5509"/>
        <item m="1" x="5510"/>
        <item m="1" x="5530"/>
        <item m="1" x="5561"/>
        <item m="1" x="5585"/>
        <item m="1" x="5660"/>
        <item m="1" x="5689"/>
        <item m="1" x="5724"/>
        <item m="1" x="5725"/>
        <item m="1" x="5726"/>
        <item m="1" x="5751"/>
        <item m="1" x="5866"/>
        <item m="1" x="5899"/>
        <item m="1" x="5900"/>
        <item m="1" x="5901"/>
        <item m="1" x="5902"/>
        <item m="1" x="5922"/>
        <item m="1" x="5939"/>
        <item m="1" x="5940"/>
        <item m="1" x="5972"/>
        <item m="1" x="6028"/>
        <item m="1" x="6029"/>
        <item m="1" x="6285"/>
        <item m="1" x="6288"/>
        <item m="1" x="6290"/>
        <item m="1" x="6302"/>
        <item m="1" x="6306"/>
        <item m="1" x="6308"/>
        <item m="1" x="6312"/>
        <item m="1" x="6318"/>
        <item m="1" x="6324"/>
        <item m="1" x="6366"/>
        <item m="1" x="6369"/>
        <item m="1" x="6385"/>
        <item m="1" x="6386"/>
        <item m="1" x="6396"/>
        <item m="1" x="6397"/>
        <item m="1" x="6399"/>
        <item m="1" x="6416"/>
        <item m="1" x="6419"/>
        <item m="1" x="6423"/>
        <item m="1" x="6435"/>
        <item m="1" x="6437"/>
        <item m="1" x="6440"/>
        <item m="1" x="6445"/>
        <item m="1" x="6446"/>
        <item m="1" x="6448"/>
        <item m="1" x="6472"/>
        <item m="1" x="6478"/>
        <item m="1" x="6479"/>
        <item m="1" x="6498"/>
        <item m="1" x="6499"/>
        <item m="1" x="6500"/>
        <item m="1" x="6503"/>
        <item m="1" x="6512"/>
        <item m="1" x="6531"/>
        <item m="1" x="6532"/>
        <item m="1" x="6537"/>
        <item m="1" x="6538"/>
        <item m="1" x="6539"/>
        <item m="1" x="6543"/>
        <item m="1" x="6558"/>
        <item m="1" x="6559"/>
        <item m="1" x="6560"/>
        <item m="1" x="6561"/>
        <item m="1" x="6566"/>
        <item m="1" x="6567"/>
        <item m="1" x="6568"/>
        <item m="1" x="6616"/>
        <item m="1" x="6617"/>
        <item m="1" x="6618"/>
        <item m="1" x="6641"/>
        <item m="1" x="6642"/>
        <item m="1" x="6643"/>
        <item m="1" x="6661"/>
        <item m="1" x="6663"/>
        <item m="1" x="6665"/>
        <item m="1" x="6672"/>
        <item m="1" x="6725"/>
        <item m="1" x="6745"/>
        <item m="1" x="6756"/>
        <item m="1" x="6761"/>
        <item m="1" x="6762"/>
        <item m="1" x="6763"/>
        <item m="1" x="6766"/>
        <item m="1" x="6769"/>
        <item m="1" x="6770"/>
        <item m="1" x="6777"/>
        <item m="1" x="6780"/>
        <item m="1" x="6787"/>
        <item m="1" x="6792"/>
        <item m="1" x="6794"/>
        <item m="1" x="6797"/>
        <item m="1" x="6799"/>
        <item m="1" x="6806"/>
        <item m="1" x="6813"/>
        <item m="1" x="6817"/>
        <item m="1" x="6839"/>
        <item m="1" x="6854"/>
        <item m="1" x="6855"/>
        <item m="1" x="6861"/>
        <item m="1" x="6884"/>
        <item m="1" x="6898"/>
        <item m="1" x="6899"/>
        <item m="1" x="6900"/>
        <item m="1" x="6902"/>
        <item m="1" x="6916"/>
        <item m="1" x="6917"/>
        <item m="1" x="6944"/>
        <item m="1" x="6949"/>
        <item m="1" x="6950"/>
        <item m="1" x="6951"/>
        <item m="1" x="6955"/>
        <item m="1" x="6973"/>
        <item m="1" x="7012"/>
        <item m="1" x="7017"/>
        <item m="1" x="7059"/>
        <item m="1" x="7065"/>
        <item m="1" x="7066"/>
        <item m="1" x="7067"/>
        <item m="1" x="7068"/>
        <item m="1" x="7112"/>
        <item m="1" x="7113"/>
        <item m="1" x="7197"/>
        <item m="1" x="7230"/>
        <item m="1" x="7231"/>
        <item m="1" x="7232"/>
        <item m="1" x="7253"/>
        <item m="1" x="7268"/>
        <item m="1" x="7299"/>
        <item m="1" x="7308"/>
        <item m="1" x="7327"/>
        <item m="1" x="7349"/>
        <item m="1" x="7350"/>
        <item m="1" x="7352"/>
        <item m="1" x="7357"/>
        <item m="1" x="7358"/>
        <item m="1" x="7365"/>
        <item m="1" x="7366"/>
        <item m="1" x="7367"/>
        <item m="1" x="7368"/>
        <item m="1" x="7378"/>
        <item m="1" x="7396"/>
        <item m="1" x="7419"/>
        <item m="1" x="7422"/>
        <item m="1" x="7427"/>
        <item m="1" x="7428"/>
        <item m="1" x="7429"/>
        <item m="1" x="7490"/>
        <item m="1" x="7525"/>
        <item m="1" x="7526"/>
        <item m="1" x="7573"/>
        <item m="1" x="7624"/>
        <item m="1" x="7625"/>
        <item m="1" x="7632"/>
        <item m="1" x="7636"/>
        <item m="1" x="7670"/>
        <item m="1" x="7672"/>
        <item m="1" x="7710"/>
        <item m="1" x="7744"/>
        <item m="1" x="7757"/>
        <item m="1" x="7765"/>
        <item m="1" x="7771"/>
        <item m="1" x="7804"/>
        <item m="1" x="7808"/>
        <item m="1" x="7810"/>
        <item m="1" x="7816"/>
        <item m="1" x="7817"/>
        <item m="1" x="7821"/>
        <item m="1" x="7868"/>
        <item m="1" x="7869"/>
        <item m="1" x="7878"/>
        <item m="1" x="7897"/>
        <item m="1" x="7898"/>
        <item m="1" x="7899"/>
        <item m="1" x="7944"/>
        <item m="1" x="7945"/>
        <item m="1" x="7946"/>
        <item m="1" x="7947"/>
        <item m="1" x="7948"/>
        <item m="1" x="7949"/>
        <item m="1" x="7996"/>
        <item m="1" x="7997"/>
        <item m="1" x="7998"/>
        <item m="1" x="7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s>
      <extLst>
        <ext xmlns:x14="http://schemas.microsoft.com/office/spreadsheetml/2009/9/main" uri="{2946ED86-A175-432a-8AC1-64E0C546D7DE}">
          <x14:pivotField fillDownLabels="1"/>
        </ext>
      </extLst>
    </pivotField>
    <pivotField axis="axisRow" compact="0" outline="0" showAll="0" defaultSubtotal="0">
      <items count="170">
        <item m="1" x="163"/>
        <item m="1" x="54"/>
        <item m="1" x="78"/>
        <item m="1" x="59"/>
        <item m="1" x="93"/>
        <item m="1" x="85"/>
        <item m="1" x="33"/>
        <item m="1" x="79"/>
        <item m="1" x="98"/>
        <item m="1" x="65"/>
        <item m="1" x="99"/>
        <item m="1" x="63"/>
        <item m="1" x="66"/>
        <item m="1" x="47"/>
        <item m="1" x="97"/>
        <item m="1" x="151"/>
        <item m="1" x="34"/>
        <item m="1" x="56"/>
        <item m="1" x="21"/>
        <item m="1" x="58"/>
        <item m="1" x="86"/>
        <item m="1" x="84"/>
        <item m="1" x="48"/>
        <item m="1" x="108"/>
        <item m="1" x="60"/>
        <item m="1" x="53"/>
        <item m="1" x="52"/>
        <item m="1" x="95"/>
        <item m="1" x="101"/>
        <item m="1" x="23"/>
        <item m="1" x="32"/>
        <item m="1" x="83"/>
        <item m="1" x="67"/>
        <item m="1" x="100"/>
        <item m="1" x="102"/>
        <item m="1" x="29"/>
        <item m="1" x="150"/>
        <item m="1" x="155"/>
        <item m="1" x="92"/>
        <item m="1" x="94"/>
        <item m="1" x="118"/>
        <item m="1" x="50"/>
        <item m="1" x="24"/>
        <item m="1" x="81"/>
        <item m="1" x="148"/>
        <item m="1" x="22"/>
        <item m="1" x="138"/>
        <item m="1" x="18"/>
        <item m="1" x="64"/>
        <item m="1" x="20"/>
        <item m="1" x="26"/>
        <item m="1" x="117"/>
        <item m="1" x="62"/>
        <item m="1" x="82"/>
        <item m="1" x="25"/>
        <item m="1" x="19"/>
        <item m="1" x="96"/>
        <item m="1" x="55"/>
        <item m="1" x="75"/>
        <item m="1" x="149"/>
        <item m="1" x="114"/>
        <item m="1" x="91"/>
        <item m="1" x="107"/>
        <item m="1" x="13"/>
        <item m="1" x="127"/>
        <item m="1" x="109"/>
        <item m="1" x="10"/>
        <item m="1" x="57"/>
        <item m="1" x="73"/>
        <item m="1" x="124"/>
        <item m="1" x="49"/>
        <item m="1" x="90"/>
        <item m="1" x="122"/>
        <item m="1" x="37"/>
        <item m="1" x="71"/>
        <item m="1" x="88"/>
        <item m="1" x="129"/>
        <item m="1" x="105"/>
        <item m="1" x="36"/>
        <item m="1" x="72"/>
        <item m="1" x="74"/>
        <item m="1" x="140"/>
        <item m="1" x="144"/>
        <item m="1" x="11"/>
        <item m="1" x="9"/>
        <item m="1" x="116"/>
        <item m="1" x="115"/>
        <item m="1" x="119"/>
        <item m="1" x="43"/>
        <item m="1" x="126"/>
        <item x="8"/>
        <item m="1" x="158"/>
        <item x="1"/>
        <item m="1" x="133"/>
        <item m="1" x="30"/>
        <item m="1" x="131"/>
        <item m="1" x="38"/>
        <item m="1" x="135"/>
        <item m="1" x="42"/>
        <item m="1" x="45"/>
        <item m="1" x="77"/>
        <item m="1" x="31"/>
        <item x="3"/>
        <item m="1" x="123"/>
        <item m="1" x="132"/>
        <item m="1" x="87"/>
        <item x="5"/>
        <item m="1" x="134"/>
        <item m="1" x="104"/>
        <item m="1" x="168"/>
        <item m="1" x="40"/>
        <item m="1" x="46"/>
        <item m="1" x="167"/>
        <item m="1" x="70"/>
        <item x="2"/>
        <item m="1" x="61"/>
        <item m="1" x="35"/>
        <item m="1" x="27"/>
        <item x="6"/>
        <item m="1" x="162"/>
        <item m="1" x="17"/>
        <item m="1" x="169"/>
        <item m="1" x="125"/>
        <item m="1" x="44"/>
        <item m="1" x="120"/>
        <item m="1" x="69"/>
        <item m="1" x="146"/>
        <item m="1" x="136"/>
        <item m="1" x="16"/>
        <item m="1" x="128"/>
        <item m="1" x="145"/>
        <item m="1" x="147"/>
        <item m="1" x="143"/>
        <item m="1" x="14"/>
        <item m="1" x="159"/>
        <item m="1" x="157"/>
        <item m="1" x="165"/>
        <item m="1" x="76"/>
        <item m="1" x="142"/>
        <item m="1" x="113"/>
        <item m="1" x="112"/>
        <item m="1" x="103"/>
        <item m="1" x="160"/>
        <item m="1" x="110"/>
        <item m="1" x="68"/>
        <item m="1" x="15"/>
        <item m="1" x="106"/>
        <item m="1" x="51"/>
        <item m="1" x="164"/>
        <item m="1" x="39"/>
        <item x="0"/>
        <item m="1" x="139"/>
        <item m="1" x="121"/>
        <item m="1" x="12"/>
        <item x="4"/>
        <item m="1" x="111"/>
        <item x="7"/>
        <item m="1" x="130"/>
        <item m="1" x="89"/>
        <item m="1" x="166"/>
        <item m="1" x="28"/>
        <item m="1" x="41"/>
        <item m="1" x="80"/>
        <item m="1" x="137"/>
        <item m="1" x="141"/>
        <item m="1" x="152"/>
        <item m="1" x="153"/>
        <item m="1" x="154"/>
        <item m="1" x="156"/>
        <item m="1" x="161"/>
      </items>
      <extLst>
        <ext xmlns:x14="http://schemas.microsoft.com/office/spreadsheetml/2009/9/main" uri="{2946ED86-A175-432a-8AC1-64E0C546D7DE}">
          <x14:pivotField fillDownLabels="1"/>
        </ext>
      </extLst>
    </pivotField>
    <pivotField axis="axisRow" compact="0" outline="0" showAll="0" defaultSubtotal="0">
      <items count="1386">
        <item x="0"/>
        <item m="1" x="16"/>
        <item m="1" x="17"/>
        <item m="1" x="1"/>
        <item m="1" x="2"/>
        <item m="1" x="3"/>
        <item m="1" x="4"/>
        <item m="1" x="7"/>
        <item m="1" x="8"/>
        <item m="1" x="6"/>
        <item m="1" x="1346"/>
        <item m="1" x="1347"/>
        <item m="1" x="1348"/>
        <item m="1" x="1349"/>
        <item m="1" x="1350"/>
        <item m="1" x="1351"/>
        <item m="1" x="1345"/>
        <item m="1" x="15"/>
        <item m="1" x="18"/>
        <item m="1" x="19"/>
        <item m="1" x="49"/>
        <item m="1" x="48"/>
        <item m="1" x="87"/>
        <item m="1" x="28"/>
        <item m="1" x="26"/>
        <item m="1" x="27"/>
        <item m="1" x="94"/>
        <item m="1" x="85"/>
        <item m="1" x="95"/>
        <item m="1" x="33"/>
        <item m="1" x="34"/>
        <item m="1" x="250"/>
        <item m="1" x="251"/>
        <item m="1" x="252"/>
        <item m="1" x="253"/>
        <item m="1" x="254"/>
        <item m="1" x="154"/>
        <item m="1" x="152"/>
        <item m="1" x="153"/>
        <item m="1" x="155"/>
        <item m="1" x="156"/>
        <item m="1" x="157"/>
        <item m="1" x="159"/>
        <item m="1" x="160"/>
        <item m="1" x="161"/>
        <item m="1" x="162"/>
        <item m="1" x="163"/>
        <item m="1" x="164"/>
        <item m="1" x="174"/>
        <item m="1" x="175"/>
        <item m="1" x="176"/>
        <item m="1" x="177"/>
        <item m="1" x="178"/>
        <item m="1" x="179"/>
        <item m="1" x="1121"/>
        <item m="1" x="169"/>
        <item m="1" x="170"/>
        <item m="1" x="212"/>
        <item m="1" x="195"/>
        <item m="1" x="225"/>
        <item m="1" x="228"/>
        <item m="1" x="229"/>
        <item m="1" x="230"/>
        <item m="1" x="224"/>
        <item m="1" x="235"/>
        <item m="1" x="234"/>
        <item m="1" x="236"/>
        <item m="1" x="237"/>
        <item m="1" x="239"/>
        <item m="1" x="211"/>
        <item m="1" x="238"/>
        <item m="1" x="1057"/>
        <item m="1" x="1058"/>
        <item m="1" x="1059"/>
        <item m="1" x="244"/>
        <item m="1" x="245"/>
        <item m="1" x="256"/>
        <item m="1" x="257"/>
        <item m="1" x="258"/>
        <item m="1" x="259"/>
        <item m="1" x="261"/>
        <item m="1" x="262"/>
        <item m="1" x="264"/>
        <item m="1" x="265"/>
        <item m="1" x="266"/>
        <item m="1" x="267"/>
        <item m="1" x="269"/>
        <item m="1" x="270"/>
        <item m="1" x="271"/>
        <item m="1" x="276"/>
        <item m="1" x="275"/>
        <item m="1" x="279"/>
        <item m="1" x="280"/>
        <item m="1" x="268"/>
        <item m="1" x="281"/>
        <item m="1" x="263"/>
        <item m="1" x="282"/>
        <item m="1" x="283"/>
        <item m="1" x="1363"/>
        <item m="1" x="284"/>
        <item m="1" x="285"/>
        <item m="1" x="295"/>
        <item m="1" x="287"/>
        <item m="1" x="291"/>
        <item m="1" x="294"/>
        <item m="1" x="292"/>
        <item m="1" x="289"/>
        <item m="1" x="296"/>
        <item m="1" x="293"/>
        <item m="1" x="290"/>
        <item m="1" x="1364"/>
        <item m="1" x="297"/>
        <item m="1" x="288"/>
        <item m="1" x="298"/>
        <item m="1" x="277"/>
        <item m="1" x="278"/>
        <item m="1" x="299"/>
        <item m="1" x="315"/>
        <item m="1" x="300"/>
        <item m="1" x="302"/>
        <item m="1" x="304"/>
        <item m="1" x="305"/>
        <item m="1" x="1365"/>
        <item m="1" x="388"/>
        <item m="1" x="322"/>
        <item m="1" x="311"/>
        <item m="1" x="313"/>
        <item m="1" x="314"/>
        <item m="1" x="316"/>
        <item m="1" x="317"/>
        <item m="1" x="324"/>
        <item m="1" x="309"/>
        <item m="1" x="310"/>
        <item m="1" x="306"/>
        <item m="1" x="307"/>
        <item m="1" x="312"/>
        <item m="1" x="329"/>
        <item m="1" x="330"/>
        <item m="1" x="332"/>
        <item m="1" x="333"/>
        <item m="1" x="335"/>
        <item m="1" x="334"/>
        <item m="1" x="336"/>
        <item m="1" x="349"/>
        <item m="1" x="350"/>
        <item m="1" x="345"/>
        <item m="1" x="346"/>
        <item m="1" x="1366"/>
        <item m="1" x="1368"/>
        <item m="1" x="360"/>
        <item m="1" x="361"/>
        <item m="1" x="358"/>
        <item m="1" x="359"/>
        <item m="1" x="369"/>
        <item m="1" x="370"/>
        <item m="1" x="371"/>
        <item m="1" x="1371"/>
        <item m="1" x="1372"/>
        <item m="1" x="372"/>
        <item m="1" x="375"/>
        <item m="1" x="376"/>
        <item m="1" x="1369"/>
        <item m="1" x="1370"/>
        <item m="1" x="377"/>
        <item m="1" x="378"/>
        <item m="1" x="379"/>
        <item m="1" x="380"/>
        <item m="1" x="381"/>
        <item m="1" x="382"/>
        <item m="1" x="383"/>
        <item m="1" x="384"/>
        <item m="1" x="387"/>
        <item m="1" x="385"/>
        <item m="1" x="386"/>
        <item m="1" x="389"/>
        <item m="1" x="390"/>
        <item m="1" x="391"/>
        <item m="1" x="1373"/>
        <item m="1" x="394"/>
        <item m="1" x="395"/>
        <item m="1" x="396"/>
        <item m="1" x="1375"/>
        <item m="1" x="1376"/>
        <item m="1" x="397"/>
        <item m="1" x="398"/>
        <item m="1" x="399"/>
        <item m="1" x="400"/>
        <item m="1" x="401"/>
        <item m="1" x="404"/>
        <item m="1" x="405"/>
        <item m="1" x="402"/>
        <item m="1" x="403"/>
        <item m="1" x="430"/>
        <item m="1" x="431"/>
        <item m="1" x="429"/>
        <item m="1" x="432"/>
        <item m="1" x="433"/>
        <item m="1" x="308"/>
        <item m="1" x="319"/>
        <item m="1" x="321"/>
        <item m="1" x="363"/>
        <item m="1" x="364"/>
        <item m="1" x="365"/>
        <item m="1" x="366"/>
        <item m="1" x="1374"/>
        <item m="1" x="435"/>
        <item m="1" x="436"/>
        <item m="1" x="439"/>
        <item m="1" x="440"/>
        <item m="1" x="441"/>
        <item m="1" x="1367"/>
        <item m="1" x="328"/>
        <item m="1" x="474"/>
        <item m="1" x="473"/>
        <item m="1" x="470"/>
        <item m="1" x="448"/>
        <item m="1" x="449"/>
        <item m="1" x="472"/>
        <item m="1" x="459"/>
        <item m="1" x="461"/>
        <item m="1" x="460"/>
        <item m="1" x="462"/>
        <item m="1" x="450"/>
        <item m="1" x="451"/>
        <item m="1" x="452"/>
        <item m="1" x="453"/>
        <item m="1" x="456"/>
        <item m="1" x="454"/>
        <item m="1" x="455"/>
        <item m="1" x="457"/>
        <item m="1" x="326"/>
        <item m="1" x="327"/>
        <item m="1" x="458"/>
        <item m="1" x="463"/>
        <item m="1" x="465"/>
        <item m="1" x="464"/>
        <item m="1" x="466"/>
        <item m="1" x="475"/>
        <item m="1" x="469"/>
        <item m="1" x="478"/>
        <item m="1" x="447"/>
        <item m="1" x="476"/>
        <item m="1" x="480"/>
        <item m="1" x="467"/>
        <item m="1" x="477"/>
        <item m="1" x="479"/>
        <item m="1" x="442"/>
        <item m="1" x="443"/>
        <item m="1" x="444"/>
        <item m="1" x="445"/>
        <item m="1" x="446"/>
        <item m="1" x="481"/>
        <item m="1" x="482"/>
        <item m="1" x="483"/>
        <item m="1" x="519"/>
        <item m="1" x="520"/>
        <item m="1" x="485"/>
        <item m="1" x="521"/>
        <item m="1" x="484"/>
        <item m="1" x="486"/>
        <item m="1" x="487"/>
        <item m="1" x="504"/>
        <item m="1" x="505"/>
        <item m="1" x="506"/>
        <item m="1" x="510"/>
        <item m="1" x="511"/>
        <item m="1" x="512"/>
        <item m="1" x="490"/>
        <item m="1" x="503"/>
        <item m="1" x="502"/>
        <item m="1" x="491"/>
        <item m="1" x="492"/>
        <item m="1" x="493"/>
        <item m="1" x="513"/>
        <item m="1" x="524"/>
        <item m="1" x="525"/>
        <item m="1" x="526"/>
        <item m="1" x="527"/>
        <item m="1" x="494"/>
        <item m="1" x="516"/>
        <item m="1" x="517"/>
        <item m="1" x="518"/>
        <item m="1" x="514"/>
        <item m="1" x="515"/>
        <item m="1" x="495"/>
        <item m="1" x="496"/>
        <item m="1" x="497"/>
        <item m="1" x="1377"/>
        <item m="1" x="1378"/>
        <item m="1" x="509"/>
        <item m="1" x="507"/>
        <item m="1" x="508"/>
        <item m="1" x="528"/>
        <item m="1" x="529"/>
        <item m="1" x="530"/>
        <item m="1" x="531"/>
        <item m="1" x="532"/>
        <item m="1" x="533"/>
        <item m="1" x="488"/>
        <item m="1" x="489"/>
        <item m="1" x="536"/>
        <item m="1" x="537"/>
        <item m="1" x="538"/>
        <item m="1" x="534"/>
        <item m="1" x="535"/>
        <item m="1" x="1190"/>
        <item m="1" x="541"/>
        <item m="1" x="542"/>
        <item m="1" x="544"/>
        <item m="1" x="545"/>
        <item m="1" x="546"/>
        <item m="1" x="547"/>
        <item m="1" x="549"/>
        <item m="1" x="550"/>
        <item m="1" x="539"/>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80"/>
        <item m="1" x="578"/>
        <item m="1" x="579"/>
        <item m="1" x="582"/>
        <item m="1" x="583"/>
        <item m="1" x="584"/>
        <item m="1" x="585"/>
        <item m="1" x="581"/>
        <item m="1" x="586"/>
        <item m="1" x="587"/>
        <item m="1" x="588"/>
        <item m="1" x="589"/>
        <item m="1" x="590"/>
        <item m="1" x="591"/>
        <item m="1" x="592"/>
        <item m="1" x="593"/>
        <item m="1" x="594"/>
        <item m="1" x="596"/>
        <item m="1" x="595"/>
        <item m="1" x="540"/>
        <item m="1" x="543"/>
        <item m="1" x="641"/>
        <item m="1" x="656"/>
        <item m="1" x="678"/>
        <item m="1" x="679"/>
        <item m="1" x="680"/>
        <item m="1" x="681"/>
        <item m="1" x="691"/>
        <item m="1" x="692"/>
        <item m="1" x="707"/>
        <item m="1" x="708"/>
        <item m="1" x="1086"/>
        <item m="1" x="1087"/>
        <item m="1" x="751"/>
        <item m="1" x="752"/>
        <item m="1" x="659"/>
        <item m="1" x="785"/>
        <item m="1" x="759"/>
        <item m="1" x="825"/>
        <item m="1" x="792"/>
        <item m="1" x="806"/>
        <item m="1" x="796"/>
        <item m="1" x="682"/>
        <item m="1" x="772"/>
        <item m="1" x="667"/>
        <item m="1" x="831"/>
        <item m="1" x="683"/>
        <item m="1" x="709"/>
        <item m="1" x="706"/>
        <item m="1" x="705"/>
        <item m="1" x="611"/>
        <item m="1" x="620"/>
        <item m="1" x="629"/>
        <item m="1" x="631"/>
        <item m="1" x="612"/>
        <item m="1" x="621"/>
        <item m="1" x="630"/>
        <item m="1" x="632"/>
        <item m="1" x="622"/>
        <item m="1" x="660"/>
        <item m="1" x="654"/>
        <item m="1" x="661"/>
        <item m="1" x="710"/>
        <item m="1" x="712"/>
        <item m="1" x="711"/>
        <item m="1" x="713"/>
        <item m="1" x="1083"/>
        <item m="1" x="1084"/>
        <item m="1" x="1085"/>
        <item m="1" x="754"/>
        <item m="1" x="755"/>
        <item m="1" x="786"/>
        <item m="1" x="800"/>
        <item m="1" x="801"/>
        <item m="1" x="793"/>
        <item m="1" x="746"/>
        <item m="1" x="653"/>
        <item m="1" x="1068"/>
        <item m="1" x="811"/>
        <item m="1" x="789"/>
        <item m="1" x="790"/>
        <item m="1" x="797"/>
        <item m="1" x="760"/>
        <item m="1" x="628"/>
        <item m="1" x="807"/>
        <item m="1" x="1384"/>
        <item m="1" x="828"/>
        <item m="1" x="812"/>
        <item m="1" x="819"/>
        <item m="1" x="820"/>
        <item m="1" x="843"/>
        <item m="1" x="833"/>
        <item m="1" x="834"/>
        <item m="1" x="844"/>
        <item m="1" x="845"/>
        <item m="1" x="846"/>
        <item m="1" x="847"/>
        <item m="1" x="835"/>
        <item m="1" x="836"/>
        <item m="1" x="839"/>
        <item m="1" x="840"/>
        <item m="1" x="817"/>
        <item m="1" x="818"/>
        <item m="1" x="837"/>
        <item m="1" x="838"/>
        <item m="1" x="850"/>
        <item m="1" x="851"/>
        <item m="1" x="848"/>
        <item m="1" x="849"/>
        <item m="1" x="1079"/>
        <item m="1" x="842"/>
        <item m="1" x="841"/>
        <item m="1" x="856"/>
        <item m="1" x="863"/>
        <item m="1" x="864"/>
        <item m="1" x="910"/>
        <item m="1" x="882"/>
        <item m="1" x="913"/>
        <item m="1" x="868"/>
        <item m="1" x="915"/>
        <item m="1" x="916"/>
        <item m="1" x="873"/>
        <item m="1" x="854"/>
        <item m="1" x="878"/>
        <item m="1" x="857"/>
        <item m="1" x="893"/>
        <item m="1" x="867"/>
        <item m="1" x="909"/>
        <item m="1" x="859"/>
        <item m="1" x="855"/>
        <item m="1" x="875"/>
        <item m="1" x="891"/>
        <item m="1" x="865"/>
        <item m="1" x="901"/>
        <item m="1" x="903"/>
        <item m="1" x="904"/>
        <item m="1" x="886"/>
        <item m="1" x="879"/>
        <item m="1" x="892"/>
        <item m="1" x="914"/>
        <item m="1" x="880"/>
        <item m="1" x="887"/>
        <item m="1" x="862"/>
        <item m="1" x="897"/>
        <item m="1" x="898"/>
        <item m="1" x="912"/>
        <item m="1" x="869"/>
        <item m="1" x="872"/>
        <item m="1" x="852"/>
        <item m="1" x="889"/>
        <item m="1" x="853"/>
        <item m="1" x="861"/>
        <item m="1" x="874"/>
        <item m="1" x="876"/>
        <item m="1" x="881"/>
        <item m="1" x="883"/>
        <item m="1" x="858"/>
        <item m="1" x="908"/>
        <item m="1" x="890"/>
        <item m="1" x="860"/>
        <item m="1" x="894"/>
        <item m="1" x="896"/>
        <item m="1" x="866"/>
        <item m="1" x="899"/>
        <item m="1" x="911"/>
        <item m="1" x="905"/>
        <item m="1" x="907"/>
        <item m="1" x="884"/>
        <item m="1" x="885"/>
        <item m="1" x="900"/>
        <item m="1" x="895"/>
        <item m="1" x="917"/>
        <item m="1" x="918"/>
        <item m="1" x="920"/>
        <item m="1" x="921"/>
        <item m="1" x="923"/>
        <item m="1" x="926"/>
        <item m="1" x="967"/>
        <item m="1" x="957"/>
        <item m="1" x="927"/>
        <item m="1" x="942"/>
        <item m="1" x="948"/>
        <item m="1" x="944"/>
        <item m="1" x="939"/>
        <item m="1" x="940"/>
        <item m="1" x="974"/>
        <item m="1" x="970"/>
        <item m="1" x="971"/>
        <item m="1" x="943"/>
        <item m="1" x="936"/>
        <item m="1" x="937"/>
        <item m="1" x="977"/>
        <item m="1" x="978"/>
        <item m="1" x="979"/>
        <item m="1" x="980"/>
        <item m="1" x="981"/>
        <item m="1" x="982"/>
        <item m="1" x="983"/>
        <item m="1" x="984"/>
        <item m="1" x="985"/>
        <item m="1" x="986"/>
        <item m="1" x="987"/>
        <item m="1" x="988"/>
        <item m="1" x="990"/>
        <item m="1" x="992"/>
        <item m="1" x="1014"/>
        <item m="1" x="997"/>
        <item m="1" x="998"/>
        <item m="1" x="1007"/>
        <item m="1" x="1008"/>
        <item m="1" x="1002"/>
        <item m="1" x="1003"/>
        <item m="1" x="996"/>
        <item m="1" x="1337"/>
        <item m="1" x="1001"/>
        <item m="1" x="993"/>
        <item m="1" x="999"/>
        <item m="1" x="1000"/>
        <item m="1" x="995"/>
        <item m="1" x="1052"/>
        <item m="1" x="1053"/>
        <item m="1" x="994"/>
        <item m="1" x="1006"/>
        <item m="1" x="1005"/>
        <item m="1" x="1011"/>
        <item m="1" x="1004"/>
        <item m="1" x="1010"/>
        <item m="1" x="1009"/>
        <item m="1" x="1015"/>
        <item m="1" x="1012"/>
        <item m="1" x="1013"/>
        <item m="1" x="1063"/>
        <item m="1" x="1062"/>
        <item m="1" x="1021"/>
        <item m="1" x="1022"/>
        <item m="1" x="1033"/>
        <item m="1" x="1034"/>
        <item m="1" x="1035"/>
        <item m="1" x="1056"/>
        <item m="1" x="1020"/>
        <item m="1" x="1030"/>
        <item m="1" x="1026"/>
        <item m="1" x="1025"/>
        <item m="1" x="1017"/>
        <item m="1" x="1018"/>
        <item m="1" x="1039"/>
        <item m="1" x="1041"/>
        <item m="1" x="1019"/>
        <item m="1" x="1044"/>
        <item m="1" x="1045"/>
        <item m="1" x="1042"/>
        <item m="1" x="1043"/>
        <item m="1" x="1040"/>
        <item m="1" x="1047"/>
        <item m="1" x="1016"/>
        <item m="1" x="1048"/>
        <item m="1" x="1046"/>
        <item m="1" x="1028"/>
        <item m="1" x="1029"/>
        <item m="1" x="1031"/>
        <item m="1" x="1032"/>
        <item m="1" x="1023"/>
        <item m="1" x="1049"/>
        <item m="1" x="1050"/>
        <item m="1" x="1027"/>
        <item m="1" x="1038"/>
        <item m="1" x="989"/>
        <item m="1" x="1051"/>
        <item m="1" x="1036"/>
        <item m="1" x="1037"/>
        <item m="1" x="1024"/>
        <item m="1" x="1054"/>
        <item m="1" x="1064"/>
        <item m="1" x="1055"/>
        <item m="1" x="1061"/>
        <item m="1" x="1060"/>
        <item m="1" x="598"/>
        <item m="1" x="601"/>
        <item m="1" x="651"/>
        <item m="1" x="652"/>
        <item m="1" x="606"/>
        <item m="1" x="609"/>
        <item m="1" x="638"/>
        <item m="1" x="599"/>
        <item m="1" x="1067"/>
        <item m="1" x="600"/>
        <item m="1" x="605"/>
        <item m="1" x="607"/>
        <item m="1" x="617"/>
        <item m="1" x="633"/>
        <item m="1" x="1065"/>
        <item m="1" x="608"/>
        <item m="1" x="634"/>
        <item m="1" x="613"/>
        <item m="1" x="642"/>
        <item m="1" x="814"/>
        <item m="1" x="662"/>
        <item m="1" x="664"/>
        <item m="1" x="808"/>
        <item m="1" x="643"/>
        <item m="1" x="647"/>
        <item m="1" x="815"/>
        <item m="1" x="813"/>
        <item m="1" x="648"/>
        <item m="1" x="809"/>
        <item m="1" x="644"/>
        <item m="1" x="649"/>
        <item m="1" x="650"/>
        <item m="1" x="657"/>
        <item m="1" x="658"/>
        <item m="1" x="666"/>
        <item m="1" x="693"/>
        <item m="1" x="688"/>
        <item m="1" x="673"/>
        <item m="1" x="690"/>
        <item m="1" x="668"/>
        <item m="1" x="669"/>
        <item m="1" x="694"/>
        <item m="1" x="684"/>
        <item m="1" x="674"/>
        <item m="1" x="685"/>
        <item m="1" x="686"/>
        <item m="1" x="689"/>
        <item m="1" x="687"/>
        <item m="1" x="675"/>
        <item m="1" x="1069"/>
        <item m="1" x="1070"/>
        <item m="1" x="699"/>
        <item m="1" x="702"/>
        <item m="1" x="698"/>
        <item m="1" x="703"/>
        <item m="1" x="700"/>
        <item m="1" x="701"/>
        <item m="1" x="1074"/>
        <item m="1" x="753"/>
        <item m="1" x="715"/>
        <item m="1" x="721"/>
        <item m="1" x="723"/>
        <item m="1" x="726"/>
        <item m="1" x="728"/>
        <item m="1" x="743"/>
        <item m="1" x="724"/>
        <item m="1" x="727"/>
        <item m="1" x="729"/>
        <item m="1" x="731"/>
        <item m="1" x="733"/>
        <item m="1" x="735"/>
        <item m="1" x="744"/>
        <item m="1" x="747"/>
        <item m="1" x="748"/>
        <item m="1" x="749"/>
        <item m="1" x="750"/>
        <item m="1" x="716"/>
        <item m="1" x="722"/>
        <item m="1" x="725"/>
        <item m="1" x="756"/>
        <item m="1" x="718"/>
        <item m="1" x="730"/>
        <item m="1" x="732"/>
        <item m="1" x="734"/>
        <item m="1" x="1076"/>
        <item m="1" x="745"/>
        <item m="1" x="757"/>
        <item m="1" x="720"/>
        <item m="1" x="770"/>
        <item m="1" x="1077"/>
        <item m="1" x="774"/>
        <item m="1" x="776"/>
        <item m="1" x="778"/>
        <item m="1" x="762"/>
        <item m="1" x="764"/>
        <item m="1" x="768"/>
        <item m="1" x="766"/>
        <item m="1" x="771"/>
        <item m="1" x="763"/>
        <item m="1" x="765"/>
        <item m="1" x="779"/>
        <item m="1" x="780"/>
        <item m="1" x="781"/>
        <item m="1" x="783"/>
        <item m="1" x="773"/>
        <item m="1" x="775"/>
        <item m="1" x="777"/>
        <item m="1" x="767"/>
        <item m="1" x="782"/>
        <item m="1" x="784"/>
        <item m="1" x="761"/>
        <item m="1" x="794"/>
        <item m="1" x="799"/>
        <item m="1" x="802"/>
        <item m="1" x="803"/>
        <item m="1" x="804"/>
        <item m="1" x="795"/>
        <item m="1" x="798"/>
        <item m="1" x="614"/>
        <item m="1" x="615"/>
        <item m="1" x="616"/>
        <item m="1" x="826"/>
        <item m="1" x="827"/>
        <item m="1" x="603"/>
        <item m="1" x="602"/>
        <item m="1" x="624"/>
        <item m="1" x="625"/>
        <item m="1" x="697"/>
        <item m="1" x="769"/>
        <item m="1" x="805"/>
        <item m="1" x="736"/>
        <item m="1" x="823"/>
        <item m="1" x="1080"/>
        <item m="1" x="1081"/>
        <item m="1" x="719"/>
        <item m="1" x="717"/>
        <item m="1" x="1379"/>
        <item m="1" x="1380"/>
        <item m="1" x="824"/>
        <item m="1" x="1075"/>
        <item m="1" x="1088"/>
        <item m="1" x="1089"/>
        <item m="1" x="1090"/>
        <item m="1" x="1091"/>
        <item m="1" x="1092"/>
        <item m="1" x="821"/>
        <item m="1" x="822"/>
        <item m="1" x="741"/>
        <item m="1" x="742"/>
        <item m="1" x="829"/>
        <item m="1" x="604"/>
        <item m="1" x="1078"/>
        <item m="1" x="832"/>
        <item m="1" x="787"/>
        <item m="1" x="788"/>
        <item m="1" x="676"/>
        <item m="1" x="1093"/>
        <item m="1" x="704"/>
        <item m="1" x="830"/>
        <item m="1" x="627"/>
        <item m="1" x="626"/>
        <item m="1" x="639"/>
        <item m="1" x="640"/>
        <item m="1" x="1094"/>
        <item m="1" x="791"/>
        <item m="1" x="610"/>
        <item m="1" x="816"/>
        <item m="1" x="623"/>
        <item m="1" x="670"/>
        <item m="1" x="671"/>
        <item m="1" x="1072"/>
        <item m="1" x="1073"/>
        <item m="1" x="672"/>
        <item m="1" x="1071"/>
        <item m="1" x="655"/>
        <item m="1" x="645"/>
        <item m="1" x="646"/>
        <item m="1" x="1381"/>
        <item m="1" x="1382"/>
        <item m="1" x="1383"/>
        <item m="1" x="695"/>
        <item m="1" x="150"/>
        <item m="1" x="91"/>
        <item m="1" x="92"/>
        <item m="1" x="93"/>
        <item m="1" x="96"/>
        <item m="1" x="97"/>
        <item m="1" x="98"/>
        <item m="1" x="114"/>
        <item m="1" x="104"/>
        <item m="1" x="105"/>
        <item m="1" x="103"/>
        <item m="1" x="108"/>
        <item m="1" x="109"/>
        <item m="1" x="110"/>
        <item m="1" x="123"/>
        <item m="1" x="124"/>
        <item m="1" x="131"/>
        <item m="1" x="113"/>
        <item m="1" x="99"/>
        <item m="1" x="100"/>
        <item m="1" x="101"/>
        <item m="1" x="138"/>
        <item m="1" x="139"/>
        <item m="1" x="1352"/>
        <item m="1" x="1353"/>
        <item m="1" x="151"/>
        <item m="1" x="41"/>
        <item m="1" x="39"/>
        <item m="1" x="40"/>
        <item m="1" x="38"/>
        <item m="1" x="36"/>
        <item m="1" x="37"/>
        <item m="1" x="272"/>
        <item m="1" x="148"/>
        <item m="1" x="141"/>
        <item m="1" x="125"/>
        <item m="1" x="146"/>
        <item m="1" x="50"/>
        <item m="1" x="118"/>
        <item m="1" x="102"/>
        <item m="1" x="126"/>
        <item m="1" x="22"/>
        <item m="1" x="21"/>
        <item m="1" x="20"/>
        <item m="1" x="23"/>
        <item m="1" x="24"/>
        <item m="1" x="25"/>
        <item m="1" x="32"/>
        <item m="1" x="31"/>
        <item m="1" x="42"/>
        <item m="1" x="43"/>
        <item m="1" x="44"/>
        <item m="1" x="47"/>
        <item m="1" x="149"/>
        <item m="1" x="75"/>
        <item m="1" x="76"/>
        <item m="1" x="77"/>
        <item m="1" x="88"/>
        <item m="1" x="274"/>
        <item m="1" x="78"/>
        <item m="1" x="79"/>
        <item m="1" x="107"/>
        <item m="1" x="106"/>
        <item m="1" x="84"/>
        <item m="1" x="83"/>
        <item m="1" x="52"/>
        <item m="1" x="61"/>
        <item m="1" x="62"/>
        <item m="1" x="45"/>
        <item m="1" x="46"/>
        <item m="1" x="68"/>
        <item m="1" x="60"/>
        <item m="1" x="59"/>
        <item m="1" x="58"/>
        <item m="1" x="90"/>
        <item m="1" x="89"/>
        <item m="1" x="53"/>
        <item m="1" x="54"/>
        <item m="1" x="67"/>
        <item m="1" x="66"/>
        <item m="1" x="134"/>
        <item m="1" x="74"/>
        <item m="1" x="117"/>
        <item m="1" x="55"/>
        <item m="1" x="56"/>
        <item m="1" x="119"/>
        <item m="1" x="72"/>
        <item m="1" x="168"/>
        <item m="1" x="70"/>
        <item m="1" x="82"/>
        <item m="1" x="81"/>
        <item m="1" x="69"/>
        <item m="1" x="64"/>
        <item m="1" x="65"/>
        <item m="1" x="143"/>
        <item m="1" x="116"/>
        <item m="1" x="144"/>
        <item m="1" x="132"/>
        <item m="1" x="133"/>
        <item m="1" x="115"/>
        <item m="1" x="167"/>
        <item m="1" x="140"/>
        <item m="1" x="142"/>
        <item m="1" x="71"/>
        <item m="1" x="147"/>
        <item m="1" x="135"/>
        <item m="1" x="120"/>
        <item m="1" x="73"/>
        <item m="1" x="57"/>
        <item m="1" x="63"/>
        <item m="1" x="130"/>
        <item m="1" x="145"/>
        <item m="1" x="111"/>
        <item m="1" x="51"/>
        <item m="1" x="80"/>
        <item m="1" x="136"/>
        <item m="1" x="86"/>
        <item m="1" x="121"/>
        <item m="1" x="35"/>
        <item m="1" x="137"/>
        <item m="1" x="122"/>
        <item m="1" x="273"/>
        <item m="1" x="112"/>
        <item m="1" x="1099"/>
        <item m="1" x="1100"/>
        <item m="1" x="1101"/>
        <item m="1" x="1108"/>
        <item m="1" x="1109"/>
        <item m="1" x="1110"/>
        <item m="1" x="1095"/>
        <item m="1" x="1102"/>
        <item m="1" x="1103"/>
        <item m="1" x="1104"/>
        <item m="1" x="1105"/>
        <item m="1" x="1106"/>
        <item m="1" x="1122"/>
        <item m="1" x="1118"/>
        <item m="1" x="166"/>
        <item m="1" x="1119"/>
        <item m="1" x="1120"/>
        <item m="1" x="1354"/>
        <item m="1" x="158"/>
        <item m="1" x="1358"/>
        <item m="1" x="1123"/>
        <item m="1" x="1359"/>
        <item m="1" x="1132"/>
        <item m="1" x="1355"/>
        <item m="1" x="1361"/>
        <item m="1" x="1360"/>
        <item m="1" x="1127"/>
        <item m="1" x="1128"/>
        <item m="1" x="1129"/>
        <item m="1" x="1130"/>
        <item m="1" x="1131"/>
        <item m="1" x="1356"/>
        <item m="1" x="172"/>
        <item m="1" x="173"/>
        <item m="1" x="1357"/>
        <item m="1" x="165"/>
        <item m="1" x="1133"/>
        <item m="1" x="1134"/>
        <item m="1" x="1135"/>
        <item m="1" x="1136"/>
        <item m="1" x="1137"/>
        <item m="1" x="1362"/>
        <item m="1" x="29"/>
        <item m="1" x="30"/>
        <item m="1" x="1138"/>
        <item m="1" x="1139"/>
        <item m="1" x="1142"/>
        <item m="1" x="1141"/>
        <item m="1" x="1140"/>
        <item m="1" x="1143"/>
        <item m="1" x="1146"/>
        <item m="1" x="1144"/>
        <item m="1" x="1148"/>
        <item m="1" x="1149"/>
        <item m="1" x="1150"/>
        <item m="1" x="1151"/>
        <item m="1" x="246"/>
        <item m="1" x="247"/>
        <item m="1" x="1152"/>
        <item m="1" x="1153"/>
        <item m="1" x="240"/>
        <item m="1" x="241"/>
        <item m="1" x="242"/>
        <item m="1" x="243"/>
        <item m="1" x="248"/>
        <item m="1" x="1147"/>
        <item m="1" x="209"/>
        <item m="1" x="182"/>
        <item m="1" x="183"/>
        <item m="1" x="210"/>
        <item m="1" x="205"/>
        <item m="1" x="184"/>
        <item m="1" x="1155"/>
        <item m="1" x="185"/>
        <item m="1" x="186"/>
        <item m="1" x="187"/>
        <item m="1" x="188"/>
        <item m="1" x="189"/>
        <item m="1" x="423"/>
        <item m="1" x="424"/>
        <item m="1" x="190"/>
        <item m="1" x="192"/>
        <item m="1" x="191"/>
        <item m="1" x="231"/>
        <item m="1" x="194"/>
        <item m="1" x="213"/>
        <item m="1" x="233"/>
        <item m="1" x="180"/>
        <item m="1" x="181"/>
        <item m="1" x="214"/>
        <item m="1" x="196"/>
        <item m="1" x="197"/>
        <item m="1" x="226"/>
        <item m="1" x="227"/>
        <item m="1" x="207"/>
        <item m="1" x="215"/>
        <item m="1" x="216"/>
        <item m="1" x="217"/>
        <item m="1" x="198"/>
        <item m="1" x="199"/>
        <item m="1" x="200"/>
        <item m="1" x="201"/>
        <item m="1" x="202"/>
        <item m="1" x="203"/>
        <item m="1" x="218"/>
        <item m="1" x="232"/>
        <item m="1" x="220"/>
        <item m="1" x="219"/>
        <item m="1" x="193"/>
        <item m="1" x="222"/>
        <item m="1" x="206"/>
        <item m="1" x="223"/>
        <item m="1" x="208"/>
        <item m="1" x="1154"/>
        <item m="1" x="204"/>
        <item m="1" x="1156"/>
        <item m="1" x="1159"/>
        <item m="1" x="1160"/>
        <item m="1" x="1161"/>
        <item m="1" x="1162"/>
        <item m="1" x="1163"/>
        <item m="1" x="1164"/>
        <item m="1" x="1165"/>
        <item m="1" x="1166"/>
        <item m="1" x="1169"/>
        <item m="1" x="471"/>
        <item m="1" x="1170"/>
        <item m="1" x="1171"/>
        <item m="1" x="1172"/>
        <item m="1" x="437"/>
        <item m="1" x="438"/>
        <item m="1" x="1177"/>
        <item m="1" x="392"/>
        <item m="1" x="393"/>
        <item m="1" x="337"/>
        <item m="1" x="338"/>
        <item m="1" x="339"/>
        <item m="1" x="340"/>
        <item m="1" x="351"/>
        <item m="1" x="352"/>
        <item m="1" x="353"/>
        <item m="1" x="354"/>
        <item m="1" x="355"/>
        <item m="1" x="356"/>
        <item m="1" x="320"/>
        <item m="1" x="323"/>
        <item m="1" x="1191"/>
        <item m="1" x="888"/>
        <item m="1" x="906"/>
        <item m="1" x="1194"/>
        <item m="1" x="1195"/>
        <item m="1" x="1196"/>
        <item m="1" x="922"/>
        <item m="1" x="1198"/>
        <item m="1" x="1199"/>
        <item m="1" x="1200"/>
        <item m="1" x="1201"/>
        <item m="1" x="1202"/>
        <item m="1" x="1203"/>
        <item m="1" x="1204"/>
        <item m="1" x="1210"/>
        <item m="1" x="1211"/>
        <item m="1" x="1213"/>
        <item m="1" x="1214"/>
        <item m="1" x="1208"/>
        <item m="1" x="1205"/>
        <item m="1" x="1206"/>
        <item m="1" x="1209"/>
        <item m="1" x="1212"/>
        <item m="1" x="1215"/>
        <item m="1" x="1217"/>
        <item m="1" x="1225"/>
        <item m="1" x="1218"/>
        <item m="1" x="1220"/>
        <item m="1" x="1221"/>
        <item m="1" x="1226"/>
        <item m="1" x="1228"/>
        <item m="1" x="1229"/>
        <item m="1" x="1227"/>
        <item m="1" x="1223"/>
        <item m="1" x="1222"/>
        <item m="1" x="1230"/>
        <item m="1" x="1231"/>
        <item m="1" x="1269"/>
        <item m="1" x="1270"/>
        <item m="1" x="1232"/>
        <item m="1" x="1233"/>
        <item m="1" x="1248"/>
        <item m="1" x="1249"/>
        <item m="1" x="1234"/>
        <item m="1" x="1235"/>
        <item m="1" x="1236"/>
        <item m="1" x="1237"/>
        <item m="1" x="1238"/>
        <item m="1" x="1239"/>
        <item m="1" x="1241"/>
        <item m="1" x="1242"/>
        <item m="1" x="1244"/>
        <item m="1" x="1256"/>
        <item m="1" x="1257"/>
        <item m="1" x="1260"/>
        <item m="1" x="1261"/>
        <item m="1" x="1243"/>
        <item m="1" x="1246"/>
        <item m="1" x="1247"/>
        <item m="1" x="1267"/>
        <item m="1" x="1268"/>
        <item m="1" x="1254"/>
        <item m="1" x="1255"/>
        <item m="1" x="1262"/>
        <item m="1" x="1271"/>
        <item m="1" x="1253"/>
        <item m="1" x="1240"/>
        <item m="1" x="1250"/>
        <item m="1" x="1258"/>
        <item m="1" x="1259"/>
        <item m="1" x="1252"/>
        <item m="1" x="1251"/>
        <item m="1" x="1264"/>
        <item m="1" x="1265"/>
        <item m="1" x="1245"/>
        <item m="1" x="1263"/>
        <item m="1" x="1266"/>
        <item m="1" x="1273"/>
        <item m="1" x="1274"/>
        <item m="1" x="1276"/>
        <item m="1" x="1277"/>
        <item m="1" x="1278"/>
        <item m="1" x="1275"/>
        <item m="1" x="1279"/>
        <item m="1" x="1281"/>
        <item m="1" x="1280"/>
        <item m="1" x="1282"/>
        <item m="1" x="1283"/>
        <item m="1" x="1292"/>
        <item m="1" x="1284"/>
        <item m="1" x="1285"/>
        <item m="1" x="1286"/>
        <item m="1" x="1288"/>
        <item m="1" x="1290"/>
        <item m="1" x="1291"/>
        <item m="1" x="1287"/>
        <item m="1" x="1298"/>
        <item m="1" x="1299"/>
        <item m="1" x="1293"/>
        <item m="1" x="1294"/>
        <item m="1" x="1300"/>
        <item m="1" x="1289"/>
        <item m="1" x="1295"/>
        <item m="1" x="1296"/>
        <item m="1" x="1297"/>
        <item m="1" x="1301"/>
        <item m="1" x="1302"/>
        <item m="1" x="1303"/>
        <item m="1" x="1304"/>
        <item m="1" x="1305"/>
        <item m="1" x="1306"/>
        <item m="1" x="1307"/>
        <item m="1" x="1308"/>
        <item m="1" x="1309"/>
        <item m="1" x="1314"/>
        <item m="1" x="1317"/>
        <item m="1" x="1318"/>
        <item m="1" x="1312"/>
        <item m="1" x="1313"/>
        <item m="1" x="1316"/>
        <item m="1" x="1310"/>
        <item m="1" x="1315"/>
        <item m="1" x="1319"/>
        <item m="1" x="1320"/>
        <item m="1" x="1321"/>
        <item m="1" x="1325"/>
        <item m="1" x="1326"/>
        <item m="1" x="1322"/>
        <item m="1" x="1219"/>
        <item m="1" x="1324"/>
        <item m="1" x="1327"/>
        <item m="1" x="1323"/>
        <item m="1" x="945"/>
        <item m="1" x="952"/>
        <item m="1" x="962"/>
        <item m="1" x="929"/>
        <item m="1" x="1328"/>
        <item m="1" x="931"/>
        <item m="1" x="932"/>
        <item m="1" x="933"/>
        <item m="1" x="934"/>
        <item m="1" x="935"/>
        <item m="1" x="938"/>
        <item m="1" x="973"/>
        <item m="1" x="941"/>
        <item m="1" x="1329"/>
        <item m="1" x="946"/>
        <item m="1" x="947"/>
        <item m="1" x="949"/>
        <item m="1" x="958"/>
        <item m="1" x="950"/>
        <item m="1" x="951"/>
        <item m="1" x="975"/>
        <item m="1" x="976"/>
        <item m="1" x="953"/>
        <item m="1" x="968"/>
        <item m="1" x="954"/>
        <item m="1" x="955"/>
        <item m="1" x="956"/>
        <item m="1" x="969"/>
        <item m="1" x="960"/>
        <item m="1" x="961"/>
        <item m="1" x="959"/>
        <item m="1" x="963"/>
        <item m="1" x="964"/>
        <item m="1" x="965"/>
        <item m="1" x="1385"/>
        <item m="1" x="930"/>
        <item m="1" x="1330"/>
        <item m="1" x="1331"/>
        <item m="1" x="928"/>
        <item m="1" x="5"/>
        <item m="1" x="9"/>
        <item m="1" x="10"/>
        <item m="1" x="11"/>
        <item m="1" x="12"/>
        <item m="1" x="13"/>
        <item m="1" x="14"/>
        <item m="1" x="127"/>
        <item m="1" x="128"/>
        <item m="1" x="129"/>
        <item m="1" x="171"/>
        <item m="1" x="221"/>
        <item m="1" x="249"/>
        <item m="1" x="255"/>
        <item m="1" x="260"/>
        <item m="1" x="286"/>
        <item m="1" x="301"/>
        <item m="1" x="303"/>
        <item m="1" x="318"/>
        <item m="1" x="325"/>
        <item m="1" x="331"/>
        <item m="1" x="341"/>
        <item m="1" x="342"/>
        <item m="1" x="343"/>
        <item m="1" x="344"/>
        <item m="1" x="347"/>
        <item m="1" x="348"/>
        <item m="1" x="357"/>
        <item m="1" x="362"/>
        <item m="1" x="367"/>
        <item m="1" x="368"/>
        <item m="1" x="373"/>
        <item m="1" x="374"/>
        <item m="1" x="406"/>
        <item m="1" x="407"/>
        <item m="1" x="408"/>
        <item m="1" x="409"/>
        <item m="1" x="410"/>
        <item m="1" x="411"/>
        <item m="1" x="412"/>
        <item m="1" x="413"/>
        <item m="1" x="414"/>
        <item m="1" x="415"/>
        <item m="1" x="416"/>
        <item m="1" x="417"/>
        <item m="1" x="418"/>
        <item m="1" x="419"/>
        <item m="1" x="420"/>
        <item m="1" x="421"/>
        <item m="1" x="422"/>
        <item m="1" x="425"/>
        <item m="1" x="426"/>
        <item m="1" x="427"/>
        <item m="1" x="428"/>
        <item m="1" x="434"/>
        <item m="1" x="468"/>
        <item m="1" x="498"/>
        <item m="1" x="499"/>
        <item m="1" x="500"/>
        <item m="1" x="501"/>
        <item m="1" x="522"/>
        <item m="1" x="523"/>
        <item m="1" x="548"/>
        <item m="1" x="597"/>
        <item m="1" x="618"/>
        <item m="1" x="619"/>
        <item m="1" x="635"/>
        <item m="1" x="636"/>
        <item m="1" x="637"/>
        <item m="1" x="663"/>
        <item m="1" x="665"/>
        <item m="1" x="677"/>
        <item m="1" x="696"/>
        <item m="1" x="714"/>
        <item m="1" x="737"/>
        <item m="1" x="738"/>
        <item m="1" x="739"/>
        <item m="1" x="740"/>
        <item m="1" x="758"/>
        <item m="1" x="810"/>
        <item m="1" x="870"/>
        <item m="1" x="871"/>
        <item m="1" x="877"/>
        <item m="1" x="902"/>
        <item m="1" x="919"/>
        <item m="1" x="924"/>
        <item m="1" x="925"/>
        <item m="1" x="966"/>
        <item m="1" x="972"/>
        <item m="1" x="991"/>
        <item m="1" x="1066"/>
        <item m="1" x="1082"/>
        <item m="1" x="1096"/>
        <item m="1" x="1097"/>
        <item m="1" x="1098"/>
        <item m="1" x="1107"/>
        <item m="1" x="1111"/>
        <item m="1" x="1112"/>
        <item m="1" x="1113"/>
        <item m="1" x="1114"/>
        <item m="1" x="1115"/>
        <item m="1" x="1116"/>
        <item m="1" x="1117"/>
        <item m="1" x="1124"/>
        <item m="1" x="1125"/>
        <item m="1" x="1126"/>
        <item m="1" x="1145"/>
        <item m="1" x="1157"/>
        <item m="1" x="1158"/>
        <item m="1" x="1167"/>
        <item m="1" x="1168"/>
        <item m="1" x="1173"/>
        <item m="1" x="1174"/>
        <item m="1" x="1175"/>
        <item m="1" x="1176"/>
        <item m="1" x="1178"/>
        <item m="1" x="1179"/>
        <item m="1" x="1180"/>
        <item m="1" x="1181"/>
        <item m="1" x="1182"/>
        <item m="1" x="1183"/>
        <item m="1" x="1184"/>
        <item m="1" x="1185"/>
        <item m="1" x="1186"/>
        <item m="1" x="1187"/>
        <item m="1" x="1188"/>
        <item m="1" x="1189"/>
        <item m="1" x="1192"/>
        <item m="1" x="1193"/>
        <item m="1" x="1197"/>
        <item m="1" x="1207"/>
        <item m="1" x="1216"/>
        <item m="1" x="1224"/>
        <item m="1" x="1272"/>
        <item m="1" x="1311"/>
        <item m="1" x="1332"/>
        <item m="1" x="1333"/>
        <item m="1" x="1334"/>
        <item m="1" x="1335"/>
        <item m="1" x="1336"/>
        <item m="1" x="1338"/>
        <item m="1" x="1339"/>
        <item m="1" x="1340"/>
        <item m="1" x="1341"/>
        <item m="1" x="1342"/>
        <item m="1" x="1343"/>
        <item m="1" x="1344"/>
      </items>
      <extLst>
        <ext xmlns:x14="http://schemas.microsoft.com/office/spreadsheetml/2009/9/main" uri="{2946ED86-A175-432a-8AC1-64E0C546D7DE}">
          <x14:pivotField fillDownLabels="1"/>
        </ext>
      </extLst>
    </pivotField>
    <pivotField axis="axisRow" compact="0" outline="0" showAll="0" defaultSubtotal="0">
      <items count="1416">
        <item x="0"/>
        <item m="1" x="23"/>
        <item m="1" x="22"/>
        <item m="1" x="908"/>
        <item m="1" x="1078"/>
        <item m="1" x="781"/>
        <item m="1" x="782"/>
        <item m="1" x="282"/>
        <item m="1" x="283"/>
        <item m="1" x="1120"/>
        <item m="1" x="1121"/>
        <item m="1" x="167"/>
        <item m="1" x="520"/>
        <item m="1" x="168"/>
        <item m="1" x="1259"/>
        <item m="1" x="1260"/>
        <item m="1" x="1268"/>
        <item m="1" x="1269"/>
        <item m="1" x="381"/>
        <item m="1" x="380"/>
        <item m="1" x="382"/>
        <item m="1" x="383"/>
        <item m="1" x="391"/>
        <item m="1" x="1336"/>
        <item m="1" x="649"/>
        <item m="1" x="650"/>
        <item m="1" x="6"/>
        <item m="1" x="926"/>
        <item m="1" x="1355"/>
        <item m="1" x="1356"/>
        <item m="1" x="1357"/>
        <item m="1" x="450"/>
        <item m="1" x="451"/>
        <item m="1" x="475"/>
        <item m="1" x="480"/>
        <item m="1" x="476"/>
        <item m="1" x="467"/>
        <item m="1" x="477"/>
        <item m="1" x="1214"/>
        <item m="1" x="183"/>
        <item m="1" x="209"/>
        <item m="1" x="182"/>
        <item m="1" x="1016"/>
        <item m="1" x="1017"/>
        <item m="1" x="395"/>
        <item m="1" x="396"/>
        <item m="1" x="815"/>
        <item m="1" x="813"/>
        <item m="1" x="814"/>
        <item m="1" x="816"/>
        <item m="1" x="210"/>
        <item m="1" x="837"/>
        <item m="1" x="838"/>
        <item m="1" x="1325"/>
        <item m="1" x="1326"/>
        <item m="1" x="384"/>
        <item m="1" x="387"/>
        <item m="1" x="385"/>
        <item m="1" x="386"/>
        <item m="1" x="1018"/>
        <item m="1" x="927"/>
        <item m="1" x="1150"/>
        <item m="1" x="464"/>
        <item m="1" x="463"/>
        <item m="1" x="205"/>
        <item m="1" x="766"/>
        <item m="1" x="765"/>
        <item m="1" x="1019"/>
        <item m="1" x="865"/>
        <item m="1" x="867"/>
        <item m="1" x="866"/>
        <item m="1" x="764"/>
        <item m="1" x="1051"/>
        <item m="1" x="1252"/>
        <item m="1" x="1407"/>
        <item m="1" x="928"/>
        <item m="1" x="929"/>
        <item m="1" x="877"/>
        <item m="1" x="1291"/>
        <item m="1" x="503"/>
        <item m="1" x="184"/>
        <item m="1" x="842"/>
        <item m="1" x="841"/>
        <item m="1" x="843"/>
        <item m="1" x="868"/>
        <item m="1" x="1053"/>
        <item m="1" x="854"/>
        <item m="1" x="855"/>
        <item m="1" x="1287"/>
        <item m="1" x="1294"/>
        <item m="1" x="763"/>
        <item m="1" x="240"/>
        <item m="1" x="241"/>
        <item m="1" x="242"/>
        <item m="1" x="243"/>
        <item m="1" x="134"/>
        <item m="1" x="17"/>
        <item m="1" x="439"/>
        <item m="1" x="1327"/>
        <item m="1" x="1247"/>
        <item m="1" x="1248"/>
        <item m="1" x="1234"/>
        <item m="1" x="1233"/>
        <item m="1" x="1231"/>
        <item m="1" x="1232"/>
        <item m="1" x="1235"/>
        <item m="1" x="1151"/>
        <item m="1" x="1152"/>
        <item m="1" x="731"/>
        <item m="1" x="732"/>
        <item m="1" x="375"/>
        <item m="1" x="376"/>
        <item m="1" x="742"/>
        <item m="1" x="741"/>
        <item m="1" x="1403"/>
        <item m="1" x="613"/>
        <item m="1" x="916"/>
        <item m="1" x="917"/>
        <item m="1" x="1227"/>
        <item m="1" x="549"/>
        <item m="1" x="550"/>
        <item m="1" x="992"/>
        <item m="1" x="1154"/>
        <item m="1" x="1155"/>
        <item m="1" x="1303"/>
        <item m="1" x="263"/>
        <item m="1" x="824"/>
        <item m="1" x="825"/>
        <item m="1" x="667"/>
        <item m="1" x="831"/>
        <item m="1" x="1299"/>
        <item m="1" x="1253"/>
        <item m="1" x="1254"/>
        <item m="1" x="123"/>
        <item m="1" x="124"/>
        <item m="1" x="1256"/>
        <item m="1" x="1266"/>
        <item m="1" x="1267"/>
        <item m="1" x="1354"/>
        <item m="1" x="158"/>
        <item m="1" x="156"/>
        <item m="1" x="157"/>
        <item m="1" x="658"/>
        <item m="1" x="930"/>
        <item m="1" x="651"/>
        <item m="1" x="652"/>
        <item m="1" x="1209"/>
        <item m="1" x="848"/>
        <item m="1" x="849"/>
        <item m="1" x="53"/>
        <item m="1" x="54"/>
        <item m="1" x="931"/>
        <item m="1" x="1020"/>
        <item m="1" x="1021"/>
        <item m="1" x="1286"/>
        <item m="1" x="1285"/>
        <item m="1" x="1292"/>
        <item m="1" x="56"/>
        <item m="1" x="57"/>
        <item m="1" x="55"/>
        <item m="1" x="628"/>
        <item m="1" x="993"/>
        <item m="1" x="541"/>
        <item m="1" x="58"/>
        <item m="1" x="469"/>
        <item m="1" x="859"/>
        <item m="1" x="800"/>
        <item m="1" x="801"/>
        <item m="1" x="793"/>
        <item m="1" x="792"/>
        <item m="1" x="655"/>
        <item m="1" x="654"/>
        <item m="1" x="656"/>
        <item m="1" x="809"/>
        <item m="1" x="808"/>
        <item m="1" x="989"/>
        <item m="1" x="671"/>
        <item m="1" x="1070"/>
        <item m="1" x="670"/>
        <item m="1" x="672"/>
        <item m="1" x="1071"/>
        <item m="1" x="1072"/>
        <item m="1" x="1039"/>
        <item m="1" x="1038"/>
        <item m="1" x="562"/>
        <item m="1" x="563"/>
        <item m="1" x="564"/>
        <item m="1" x="565"/>
        <item m="1" x="566"/>
        <item m="1" x="567"/>
        <item m="1" x="568"/>
        <item m="1" x="59"/>
        <item m="1" x="60"/>
        <item m="1" x="21"/>
        <item m="1" x="20"/>
        <item m="1" x="42"/>
        <item m="1" x="1045"/>
        <item m="1" x="1258"/>
        <item m="1" x="762"/>
        <item m="1" x="165"/>
        <item m="1" x="15"/>
        <item m="1" x="598"/>
        <item m="1" x="599"/>
        <item m="1" x="600"/>
        <item m="1" x="185"/>
        <item m="1" x="186"/>
        <item m="1" x="187"/>
        <item m="1" x="188"/>
        <item m="1" x="189"/>
        <item m="1" x="239"/>
        <item m="1" x="211"/>
        <item m="1" x="238"/>
        <item m="1" x="261"/>
        <item m="1" x="1244"/>
        <item m="1" x="1263"/>
        <item m="1" x="1264"/>
        <item m="1" x="1262"/>
        <item m="1" x="1265"/>
        <item m="1" x="328"/>
        <item m="1" x="1282"/>
        <item m="1" x="604"/>
        <item m="1" x="372"/>
        <item m="1" x="1388"/>
        <item m="1" x="1389"/>
        <item m="1" x="229"/>
        <item m="1" x="230"/>
        <item m="1" x="1228"/>
        <item m="1" x="1135"/>
        <item m="1" x="61"/>
        <item m="1" x="62"/>
        <item m="1" x="603"/>
        <item m="1" x="602"/>
        <item m="1" x="244"/>
        <item m="1" x="245"/>
        <item m="1" x="359"/>
        <item m="1" x="358"/>
        <item m="1" x="1239"/>
        <item m="1" x="1240"/>
        <item m="1" x="1238"/>
        <item m="1" x="1237"/>
        <item m="1" x="1245"/>
        <item m="1" x="1246"/>
        <item m="1" x="1249"/>
        <item m="1" x="1250"/>
        <item m="1" x="1257"/>
        <item m="1" x="1220"/>
        <item m="1" x="110"/>
        <item m="1" x="108"/>
        <item m="1" x="109"/>
        <item m="1" x="542"/>
        <item m="1" x="543"/>
        <item m="1" x="932"/>
        <item m="1" x="933"/>
        <item m="1" x="911"/>
        <item m="1" x="264"/>
        <item m="1" x="265"/>
        <item m="1" x="174"/>
        <item m="1" x="175"/>
        <item m="1" x="176"/>
        <item m="1" x="177"/>
        <item m="1" x="178"/>
        <item m="1" x="179"/>
        <item m="1" x="440"/>
        <item m="1" x="441"/>
        <item m="1" x="1224"/>
        <item m="1" x="1225"/>
        <item m="1" x="1226"/>
        <item m="1" x="423"/>
        <item m="1" x="424"/>
        <item m="1" x="521"/>
        <item m="1" x="626"/>
        <item m="1" x="627"/>
        <item m="1" x="614"/>
        <item m="1" x="615"/>
        <item m="1" x="616"/>
        <item m="1" x="977"/>
        <item m="1" x="147"/>
        <item m="1" x="148"/>
        <item m="1" x="259"/>
        <item m="1" x="1319"/>
        <item m="1" x="605"/>
        <item m="1" x="1064"/>
        <item m="1" x="994"/>
        <item m="1" x="906"/>
        <item m="1" x="1117"/>
        <item m="1" x="191"/>
        <item m="1" x="192"/>
        <item m="1" x="190"/>
        <item m="1" x="65"/>
        <item m="1" x="63"/>
        <item m="1" x="64"/>
        <item m="1" x="37"/>
        <item m="1" x="1382"/>
        <item m="1" x="351"/>
        <item m="1" x="352"/>
        <item m="1" x="353"/>
        <item m="1" x="350"/>
        <item m="1" x="847"/>
        <item m="1" x="1330"/>
        <item m="1" x="1168"/>
        <item m="1" x="1393"/>
        <item m="1" x="1392"/>
        <item m="1" x="7"/>
        <item m="1" x="1204"/>
        <item m="1" x="1205"/>
        <item m="1" x="1137"/>
        <item m="1" x="694"/>
        <item m="1" x="693"/>
        <item m="1" x="685"/>
        <item m="1" x="687"/>
        <item m="1" x="684"/>
        <item m="1" x="686"/>
        <item m="1" x="862"/>
        <item m="1" x="863"/>
        <item m="1" x="1386"/>
        <item m="1" x="1387"/>
        <item m="1" x="1158"/>
        <item m="1" x="363"/>
        <item m="1" x="364"/>
        <item m="1" x="365"/>
        <item m="1" x="366"/>
        <item m="1" x="369"/>
        <item m="1" x="370"/>
        <item m="1" x="41"/>
        <item m="1" x="530"/>
        <item m="1" x="531"/>
        <item m="1" x="290"/>
        <item m="1" x="293"/>
        <item m="1" x="294"/>
        <item m="1" x="287"/>
        <item m="1" x="288"/>
        <item m="1" x="298"/>
        <item m="1" x="1189"/>
        <item m="1" x="934"/>
        <item m="1" x="66"/>
        <item m="1" x="67"/>
        <item m="1" x="1138"/>
        <item m="1" x="1300"/>
        <item m="1" x="1301"/>
        <item m="1" x="281"/>
        <item m="1" x="284"/>
        <item m="1" x="285"/>
        <item m="1" x="445"/>
        <item m="1" x="446"/>
        <item m="1" x="1170"/>
        <item m="1" x="1171"/>
        <item m="1" x="791"/>
        <item m="1" x="236"/>
        <item m="1" x="237"/>
        <item m="1" x="133"/>
        <item m="1" x="392"/>
        <item m="1" x="393"/>
        <item m="1" x="306"/>
        <item m="1" x="307"/>
        <item m="1" x="308"/>
        <item m="1" x="1136"/>
        <item m="1" x="429"/>
        <item m="1" x="430"/>
        <item m="1" x="431"/>
        <item m="1" x="432"/>
        <item m="1" x="132"/>
        <item m="1" x="1293"/>
        <item m="1" x="388"/>
        <item m="1" x="871"/>
        <item m="1" x="1297"/>
        <item m="1" x="1298"/>
        <item m="1" x="231"/>
        <item m="1" x="692"/>
        <item m="1" x="853"/>
        <item m="1" x="935"/>
        <item m="1" x="936"/>
        <item m="1" x="1050"/>
        <item m="1" x="966"/>
        <item m="1" x="194"/>
        <item m="1" x="715"/>
        <item m="1" x="716"/>
        <item m="1" x="1077"/>
        <item m="1" x="1122"/>
        <item m="1" x="1362"/>
        <item m="1" x="1079"/>
        <item m="1" x="1080"/>
        <item m="1" x="539"/>
        <item m="1" x="68"/>
        <item m="1" x="43"/>
        <item m="1" x="44"/>
        <item m="1" x="113"/>
        <item m="1" x="460"/>
        <item m="1" x="462"/>
        <item m="1" x="874"/>
        <item m="1" x="875"/>
        <item m="1" x="1329"/>
        <item m="1" x="937"/>
        <item m="1" x="972"/>
        <item m="1" x="1370"/>
        <item m="1" x="1320"/>
        <item m="1" x="213"/>
        <item m="1" x="494"/>
        <item m="1" x="495"/>
        <item m="1" x="102"/>
        <item m="1" x="695"/>
        <item m="1" x="676"/>
        <item m="1" x="1364"/>
        <item m="1" x="1363"/>
        <item m="1" x="806"/>
        <item m="1" x="807"/>
        <item m="1" x="389"/>
        <item m="1" x="390"/>
        <item m="1" x="840"/>
        <item m="1" x="839"/>
        <item m="1" x="89"/>
        <item m="1" x="90"/>
        <item m="1" x="528"/>
        <item m="1" x="1222"/>
        <item m="1" x="1221"/>
        <item m="1" x="688"/>
        <item m="1" x="689"/>
        <item m="1" x="433"/>
        <item m="1" x="1275"/>
        <item m="1" x="1276"/>
        <item m="1" x="756"/>
        <item m="1" x="727"/>
        <item m="1" x="757"/>
        <item m="1" x="719"/>
        <item m="1" x="718"/>
        <item m="1" x="726"/>
        <item m="1" x="717"/>
        <item m="1" x="747"/>
        <item m="1" x="748"/>
        <item m="1" x="749"/>
        <item m="1" x="750"/>
        <item m="1" x="596"/>
        <item m="1" x="595"/>
        <item m="1" x="938"/>
        <item m="1" x="939"/>
        <item m="1" x="969"/>
        <item m="1" x="970"/>
        <item m="1" x="99"/>
        <item m="1" x="100"/>
        <item m="1" x="101"/>
        <item m="1" x="1040"/>
        <item m="1" x="978"/>
        <item m="1" x="980"/>
        <item m="1" x="979"/>
        <item m="1" x="18"/>
        <item m="1" x="19"/>
        <item m="1" x="1216"/>
        <item m="1" x="1217"/>
        <item m="1" x="1219"/>
        <item m="1" x="1218"/>
        <item m="1" x="1092"/>
        <item m="1" x="1015"/>
        <item m="1" x="233"/>
        <item m="1" x="224"/>
        <item m="1" x="180"/>
        <item m="1" x="181"/>
        <item m="1" x="195"/>
        <item m="1" x="1316"/>
        <item m="1" x="1317"/>
        <item m="1" x="526"/>
        <item m="1" x="1261"/>
        <item m="1" x="1270"/>
        <item m="1" x="1323"/>
        <item m="1" x="1272"/>
        <item m="1" x="1324"/>
        <item m="1" x="1063"/>
        <item m="1" x="1054"/>
        <item m="1" x="864"/>
        <item m="1" x="514"/>
        <item m="1" x="515"/>
        <item m="1" x="1062"/>
        <item m="1" x="1061"/>
        <item m="1" x="162"/>
        <item m="1" x="163"/>
        <item m="1" x="164"/>
        <item m="1" x="1390"/>
        <item m="1" x="858"/>
        <item m="1" x="214"/>
        <item m="1" x="940"/>
        <item m="1" x="246"/>
        <item m="1" x="247"/>
        <item m="1" x="767"/>
        <item m="1" x="768"/>
        <item m="1" x="1304"/>
        <item m="1" x="735"/>
        <item m="1" x="1075"/>
        <item m="1" x="697"/>
        <item m="1" x="995"/>
        <item m="1" x="921"/>
        <item m="1" x="609"/>
        <item m="1" x="610"/>
        <item m="1" x="691"/>
        <item m="1" x="690"/>
        <item m="1" x="942"/>
        <item m="1" x="941"/>
        <item m="1" x="769"/>
        <item m="1" x="1068"/>
        <item m="1" x="1069"/>
        <item m="1" x="777"/>
        <item m="1" x="660"/>
        <item m="1" x="659"/>
        <item m="1" x="661"/>
        <item m="1" x="642"/>
        <item m="1" x="643"/>
        <item m="1" x="644"/>
        <item m="1" x="794"/>
        <item m="1" x="795"/>
        <item m="1" x="913"/>
        <item m="1" x="197"/>
        <item m="1" x="196"/>
        <item m="1" x="266"/>
        <item m="1" x="268"/>
        <item m="1" x="267"/>
        <item m="1" x="289"/>
        <item m="1" x="981"/>
        <item m="1" x="861"/>
        <item m="1" x="860"/>
        <item m="1" x="527"/>
        <item m="1" x="1066"/>
        <item m="1" x="551"/>
        <item m="1" x="552"/>
        <item m="1" x="553"/>
        <item m="1" x="554"/>
        <item m="1" x="1277"/>
        <item m="1" x="1278"/>
        <item m="1" x="1193"/>
        <item m="1" x="1194"/>
        <item m="1" x="1195"/>
        <item m="1" x="798"/>
        <item m="1" x="799"/>
        <item m="1" x="753"/>
        <item m="1" x="721"/>
        <item m="1" x="722"/>
        <item m="1" x="914"/>
        <item m="1" x="915"/>
        <item m="1" x="664"/>
        <item m="1" x="666"/>
        <item m="1" x="1394"/>
        <item m="1" x="1395"/>
        <item m="1" x="1307"/>
        <item m="1" x="1308"/>
        <item m="1" x="538"/>
        <item m="1" x="536"/>
        <item m="1" x="537"/>
        <item m="1" x="912"/>
        <item m="1" x="829"/>
        <item m="1" x="830"/>
        <item m="1" x="639"/>
        <item m="1" x="640"/>
        <item m="1" x="620"/>
        <item m="1" x="621"/>
        <item m="1" x="622"/>
        <item m="1" x="623"/>
        <item m="1" x="459"/>
        <item m="1" x="892"/>
        <item m="1" x="919"/>
        <item m="1" x="1087"/>
        <item m="1" x="1088"/>
        <item m="1" x="1089"/>
        <item m="1" x="1090"/>
        <item m="1" x="1091"/>
        <item m="1" x="786"/>
        <item m="1" x="785"/>
        <item m="1" x="811"/>
        <item m="1" x="707"/>
        <item m="1" x="708"/>
        <item m="1" x="1085"/>
        <item m="1" x="1086"/>
        <item m="1" x="529"/>
        <item m="1" x="461"/>
        <item m="1" x="345"/>
        <item m="1" x="346"/>
        <item m="1" x="709"/>
        <item m="1" x="812"/>
        <item m="1" x="1398"/>
        <item m="1" x="1400"/>
        <item m="1" x="1410"/>
        <item m="1" x="828"/>
        <item m="1" x="169"/>
        <item m="1" x="154"/>
        <item m="1" x="152"/>
        <item m="1" x="153"/>
        <item m="1" x="493"/>
        <item m="1" x="662"/>
        <item m="1" x="996"/>
        <item m="1" x="997"/>
        <item m="1" x="540"/>
        <item m="1" x="910"/>
        <item m="1" x="746"/>
        <item m="1" x="1023"/>
        <item m="1" x="226"/>
        <item m="1" x="227"/>
        <item m="1" x="1241"/>
        <item m="1" x="1164"/>
        <item m="1" x="1406"/>
        <item m="1" x="844"/>
        <item m="1" x="845"/>
        <item m="1" x="569"/>
        <item m="1" x="570"/>
        <item m="1" x="571"/>
        <item m="1" x="135"/>
        <item m="1" x="572"/>
        <item m="1" x="573"/>
        <item m="1" x="1284"/>
        <item m="1" x="896"/>
        <item m="1" x="1030"/>
        <item m="1" x="1031"/>
        <item m="1" x="1027"/>
        <item m="1" x="1028"/>
        <item m="1" x="1296"/>
        <item m="1" x="70"/>
        <item m="1" x="69"/>
        <item m="1" x="893"/>
        <item m="1" x="894"/>
        <item m="1" x="574"/>
        <item m="1" x="575"/>
        <item m="1" x="576"/>
        <item m="1" x="577"/>
        <item m="1" x="1302"/>
        <item m="1" x="579"/>
        <item m="1" x="16"/>
        <item m="1" x="880"/>
        <item m="1" x="879"/>
        <item m="1" x="309"/>
        <item m="1" x="310"/>
        <item m="1" x="1328"/>
        <item m="1" x="234"/>
        <item m="1" x="235"/>
        <item m="1" x="943"/>
        <item m="1" x="944"/>
        <item m="1" x="207"/>
        <item m="1" x="208"/>
        <item m="1" x="1322"/>
        <item m="1" x="998"/>
        <item m="1" x="999"/>
        <item m="1" x="377"/>
        <item m="1" x="378"/>
        <item m="1" x="379"/>
        <item m="1" x="50"/>
        <item m="1" x="516"/>
        <item m="1" x="517"/>
        <item m="1" x="518"/>
        <item m="1" x="212"/>
        <item m="1" x="857"/>
        <item m="1" x="555"/>
        <item m="1" x="556"/>
        <item m="1" x="557"/>
        <item m="1" x="558"/>
        <item m="1" x="559"/>
        <item m="1" x="560"/>
        <item m="1" x="561"/>
        <item m="1" x="631"/>
        <item m="1" x="633"/>
        <item m="1" x="632"/>
        <item m="1" x="496"/>
        <item m="1" x="497"/>
        <item m="1" x="262"/>
        <item m="1" x="295"/>
        <item m="1" x="71"/>
        <item m="1" x="1295"/>
        <item m="1" x="519"/>
        <item m="1" x="524"/>
        <item m="1" x="580"/>
        <item m="1" x="1132"/>
        <item m="1" x="1133"/>
        <item m="1" x="1134"/>
        <item m="1" x="1131"/>
        <item m="1" x="334"/>
        <item m="1" x="336"/>
        <item m="1" x="335"/>
        <item m="1" x="945"/>
        <item m="1" x="215"/>
        <item m="1" x="920"/>
        <item m="1" x="1000"/>
        <item m="1" x="1008"/>
        <item m="1" x="269"/>
        <item m="1" x="1413"/>
        <item m="1" x="1414"/>
        <item m="1" x="1411"/>
        <item m="1" x="1412"/>
        <item m="1" x="217"/>
        <item m="1" x="216"/>
        <item m="1" x="946"/>
        <item m="1" x="126"/>
        <item m="1" x="125"/>
        <item m="1" x="878"/>
        <item m="1" x="705"/>
        <item m="1" x="706"/>
        <item m="1" x="947"/>
        <item m="1" x="948"/>
        <item m="1" x="354"/>
        <item m="1" x="355"/>
        <item m="1" x="356"/>
        <item m="1" x="311"/>
        <item m="1" x="312"/>
        <item m="1" x="313"/>
        <item m="1" x="314"/>
        <item m="1" x="1014"/>
        <item m="1" x="889"/>
        <item m="1" x="888"/>
        <item m="1" x="1048"/>
        <item m="1" x="270"/>
        <item m="1" x="271"/>
        <item m="1" x="645"/>
        <item m="1" x="646"/>
        <item m="1" x="647"/>
        <item m="1" x="648"/>
        <item m="1" x="1043"/>
        <item m="1" x="1044"/>
        <item m="1" x="1383"/>
        <item m="1" x="1385"/>
        <item m="1" x="787"/>
        <item m="1" x="788"/>
        <item m="1" x="761"/>
        <item m="1" x="903"/>
        <item m="1" x="1055"/>
        <item m="1" x="36"/>
        <item m="1" x="634"/>
        <item m="1" x="504"/>
        <item m="1" x="505"/>
        <item m="1" x="506"/>
        <item m="1" x="898"/>
        <item m="1" x="899"/>
        <item m="1" x="629"/>
        <item m="1" x="630"/>
        <item m="1" x="601"/>
        <item m="1" x="1311"/>
        <item m="1" x="1312"/>
        <item m="1" x="1313"/>
        <item m="1" x="1315"/>
        <item m="1" x="228"/>
        <item m="1" x="611"/>
        <item m="1" x="612"/>
        <item m="1" x="137"/>
        <item m="1" x="136"/>
        <item m="1" x="890"/>
        <item m="1" x="891"/>
        <item m="1" x="957"/>
        <item m="1" x="1024"/>
        <item m="1" x="272"/>
        <item m="1" x="273"/>
        <item m="1" x="274"/>
        <item m="1" x="1025"/>
        <item m="1" x="617"/>
        <item m="1" x="8"/>
        <item m="1" x="783"/>
        <item m="1" x="784"/>
        <item m="1" x="770"/>
        <item m="1" x="771"/>
        <item m="1" x="1139"/>
        <item m="1" x="248"/>
        <item m="1" x="1141"/>
        <item m="1" x="1140"/>
        <item m="1" x="796"/>
        <item m="1" x="797"/>
        <item m="1" x="1404"/>
        <item m="1" x="1405"/>
        <item m="1" x="1349"/>
        <item m="1" x="1344"/>
        <item m="1" x="225"/>
        <item m="1" x="198"/>
        <item m="1" x="199"/>
        <item m="1" x="638"/>
        <item m="1" x="508"/>
        <item m="1" x="507"/>
        <item m="1" x="509"/>
        <item m="1" x="1026"/>
        <item m="1" x="1160"/>
        <item m="1" x="1161"/>
        <item m="1" x="1162"/>
        <item m="1" x="1163"/>
        <item m="1" x="149"/>
        <item m="1" x="150"/>
        <item m="1" x="1378"/>
        <item m="1" x="120"/>
        <item m="1" x="121"/>
        <item m="1" x="950"/>
        <item m="1" x="949"/>
        <item m="1" x="1148"/>
        <item m="1" x="1149"/>
        <item m="1" x="1345"/>
        <item m="1" x="904"/>
        <item m="1" x="1236"/>
        <item m="1" x="673"/>
        <item m="1" x="674"/>
        <item m="1" x="675"/>
        <item m="1" x="951"/>
        <item m="1" x="982"/>
        <item m="1" x="1011"/>
        <item m="1" x="1012"/>
        <item m="1" x="751"/>
        <item m="1" x="752"/>
        <item m="1" x="204"/>
        <item m="1" x="203"/>
        <item m="1" x="202"/>
        <item m="1" x="200"/>
        <item m="1" x="201"/>
        <item m="1" x="909"/>
        <item m="1" x="1279"/>
        <item m="1" x="1047"/>
        <item m="1" x="983"/>
        <item m="1" x="984"/>
        <item m="1" x="130"/>
        <item m="1" x="131"/>
        <item m="1" x="513"/>
        <item m="1" x="74"/>
        <item m="1" x="117"/>
        <item m="1" x="47"/>
        <item m="1" x="48"/>
        <item m="1" x="119"/>
        <item m="1" x="118"/>
        <item m="1" x="49"/>
        <item m="1" x="1003"/>
        <item m="1" x="545"/>
        <item m="1" x="546"/>
        <item m="1" x="547"/>
        <item m="1" x="39"/>
        <item m="1" x="40"/>
        <item m="1" x="38"/>
        <item m="1" x="1371"/>
        <item m="1" x="1372"/>
        <item m="1" x="1373"/>
        <item m="1" x="1056"/>
        <item m="1" x="1057"/>
        <item m="1" x="1058"/>
        <item m="1" x="832"/>
        <item m="1" x="720"/>
        <item m="1" x="45"/>
        <item m="1" x="46"/>
        <item m="1" x="75"/>
        <item m="1" x="76"/>
        <item m="1" x="582"/>
        <item m="1" x="583"/>
        <item m="1" x="584"/>
        <item m="1" x="585"/>
        <item m="1" x="581"/>
        <item m="1" x="897"/>
        <item m="1" x="1408"/>
        <item m="1" x="532"/>
        <item m="1" x="533"/>
        <item m="1" x="823"/>
        <item m="1" x="669"/>
        <item m="1" x="668"/>
        <item m="1" x="1409"/>
        <item m="1" x="1375"/>
        <item m="1" x="291"/>
        <item m="1" x="292"/>
        <item m="1" x="1365"/>
        <item m="1" x="1366"/>
        <item m="1" x="1159"/>
        <item m="1" x="1376"/>
        <item m="1" x="1377"/>
        <item m="1" x="302"/>
        <item m="1" x="1379"/>
        <item m="1" x="1380"/>
        <item m="1" x="1381"/>
        <item m="1" x="1374"/>
        <item m="1" x="1107"/>
        <item m="1" x="1108"/>
        <item m="1" x="1109"/>
        <item m="1" x="1100"/>
        <item m="1" x="1101"/>
        <item m="1" x="1102"/>
        <item m="1" x="1103"/>
        <item m="1" x="1104"/>
        <item m="1" x="1105"/>
        <item m="1" x="1094"/>
        <item m="1" x="1360"/>
        <item m="1" x="1358"/>
        <item m="1" x="1359"/>
        <item m="1" x="138"/>
        <item m="1" x="139"/>
        <item m="1" x="1115"/>
        <item m="1" x="1353"/>
        <item m="1" x="1351"/>
        <item m="1" x="1352"/>
        <item m="1" x="1361"/>
        <item m="1" x="1367"/>
        <item m="1" x="1368"/>
        <item m="1" x="578"/>
        <item m="1" x="1369"/>
        <item m="1" x="736"/>
        <item m="1" x="1399"/>
        <item m="1" x="1401"/>
        <item m="1" x="1402"/>
        <item m="1" x="922"/>
        <item m="1" x="473"/>
        <item m="1" x="143"/>
        <item m="1" x="1305"/>
        <item m="1" x="1306"/>
        <item m="1" x="1314"/>
        <item m="1" x="991"/>
        <item m="1" x="329"/>
        <item m="1" x="330"/>
        <item m="1" x="484"/>
        <item m="1" x="73"/>
        <item m="1" x="72"/>
        <item m="1" x="333"/>
        <item m="1" x="332"/>
        <item m="1" x="33"/>
        <item m="1" x="34"/>
        <item m="1" x="1210"/>
        <item m="1" x="1211"/>
        <item m="1" x="779"/>
        <item m="1" x="780"/>
        <item m="1" x="1153"/>
        <item m="1" x="834"/>
        <item m="1" x="833"/>
        <item m="1" x="1321"/>
        <item m="1" x="1052"/>
        <item m="1" x="1230"/>
        <item m="1" x="1229"/>
        <item m="1" x="974"/>
        <item m="1" x="975"/>
        <item m="1" x="591"/>
        <item m="1" x="592"/>
        <item m="1" x="593"/>
        <item m="1" x="594"/>
        <item m="1" x="657"/>
        <item m="1" x="1318"/>
        <item m="1" x="544"/>
        <item m="1" x="1242"/>
        <item m="1" x="1255"/>
        <item m="1" x="159"/>
        <item m="1" x="160"/>
        <item m="1" x="161"/>
        <item m="1" x="91"/>
        <item m="1" x="92"/>
        <item m="1" x="93"/>
        <item m="1" x="699"/>
        <item m="1" x="700"/>
        <item m="1" x="883"/>
        <item m="1" x="882"/>
        <item m="1" x="884"/>
        <item m="1" x="885"/>
        <item m="1" x="78"/>
        <item m="1" x="77"/>
        <item m="1" x="25"/>
        <item m="1" x="24"/>
        <item m="1" x="900"/>
        <item m="1" x="778"/>
        <item m="1" x="1"/>
        <item m="1" x="1002"/>
        <item m="1" x="1001"/>
        <item m="1" x="276"/>
        <item m="1" x="275"/>
        <item m="1" x="170"/>
        <item m="1" x="856"/>
        <item m="1" x="895"/>
        <item m="1" x="1243"/>
        <item m="1" x="826"/>
        <item m="1" x="827"/>
        <item m="1" x="821"/>
        <item m="1" x="822"/>
        <item m="1" x="819"/>
        <item m="1" x="820"/>
        <item m="1" x="442"/>
        <item m="1" x="443"/>
        <item m="1" x="1169"/>
        <item m="1" x="444"/>
        <item m="1" x="733"/>
        <item m="1" x="734"/>
        <item m="1" x="172"/>
        <item m="1" x="173"/>
        <item m="1" x="112"/>
        <item m="1" x="641"/>
        <item m="1" x="805"/>
        <item m="1" x="802"/>
        <item m="1" x="803"/>
        <item m="1" x="804"/>
        <item m="1" x="316"/>
        <item m="1" x="317"/>
        <item m="1" x="1049"/>
        <item m="1" x="151"/>
        <item m="1" x="218"/>
        <item m="1" x="1280"/>
        <item m="1" x="1213"/>
        <item m="1" x="1212"/>
        <item m="1" x="1059"/>
        <item m="1" x="1060"/>
        <item m="1" x="1029"/>
        <item m="1" x="985"/>
        <item m="1" x="155"/>
        <item m="1" x="952"/>
        <item m="1" x="232"/>
        <item m="1" x="2"/>
        <item m="1" x="710"/>
        <item m="1" x="711"/>
        <item m="1" x="702"/>
        <item m="1" x="703"/>
        <item m="1" x="701"/>
        <item m="1" x="437"/>
        <item m="1" x="1074"/>
        <item m="1" x="512"/>
        <item m="1" x="510"/>
        <item m="1" x="511"/>
        <item m="1" x="1005"/>
        <item m="1" x="1004"/>
        <item m="1" x="1041"/>
        <item m="1" x="1042"/>
        <item m="1" x="79"/>
        <item m="1" x="80"/>
        <item m="1" x="35"/>
        <item m="1" x="122"/>
        <item m="1" x="1251"/>
        <item m="1" x="371"/>
        <item m="1" x="438"/>
        <item m="1" x="315"/>
        <item m="1" x="1142"/>
        <item m="1" x="1145"/>
        <item m="1" x="1202"/>
        <item m="1" x="1203"/>
        <item m="1" x="1207"/>
        <item m="1" x="1208"/>
        <item m="1" x="219"/>
        <item m="1" x="220"/>
        <item m="1" x="624"/>
        <item m="1" x="625"/>
        <item m="1" x="1146"/>
        <item m="1" x="967"/>
        <item m="1" x="1396"/>
        <item m="1" x="1397"/>
        <item m="1" x="466"/>
        <item m="1" x="465"/>
        <item m="1" x="1273"/>
        <item m="1" x="1274"/>
        <item m="1" x="953"/>
        <item m="1" x="1082"/>
        <item m="1" x="1083"/>
        <item m="1" x="1084"/>
        <item m="1" x="1032"/>
        <item m="1" x="1033"/>
        <item m="1" x="105"/>
        <item m="1" x="103"/>
        <item m="1" x="104"/>
        <item m="1" x="525"/>
        <item m="1" x="881"/>
        <item m="1" x="698"/>
        <item m="1" x="254"/>
        <item m="1" x="250"/>
        <item m="1" x="251"/>
        <item m="1" x="252"/>
        <item m="1" x="253"/>
        <item m="1" x="279"/>
        <item m="1" x="280"/>
        <item m="1" x="82"/>
        <item m="1" x="81"/>
        <item m="1" x="145"/>
        <item m="1" x="146"/>
        <item m="1" x="144"/>
        <item m="1" x="776"/>
        <item m="1" x="1076"/>
        <item m="1" x="728"/>
        <item m="1" x="729"/>
        <item m="1" x="730"/>
        <item m="1" x="852"/>
        <item m="1" x="485"/>
        <item m="1" x="743"/>
        <item m="1" x="744"/>
        <item m="1" x="745"/>
        <item m="1" x="1309"/>
        <item m="1" x="3"/>
        <item m="1" x="4"/>
        <item m="1" x="277"/>
        <item m="1" x="278"/>
        <item m="1" x="886"/>
        <item m="1" x="907"/>
        <item m="1" x="887"/>
        <item m="1" x="1093"/>
        <item m="1" x="488"/>
        <item m="1" x="489"/>
        <item m="1" x="1035"/>
        <item m="1" x="1036"/>
        <item m="1" x="902"/>
        <item m="1" x="1346"/>
        <item m="1" x="1347"/>
        <item m="1" x="1348"/>
        <item m="1" x="490"/>
        <item m="1" x="491"/>
        <item m="1" x="492"/>
        <item m="1" x="954"/>
        <item m="1" x="955"/>
        <item m="1" x="96"/>
        <item m="1" x="97"/>
        <item m="1" x="98"/>
        <item m="1" x="1281"/>
        <item m="1" x="1288"/>
        <item m="1" x="968"/>
        <item m="1" x="502"/>
        <item m="1" x="1013"/>
        <item m="1" x="712"/>
        <item m="1" x="713"/>
        <item m="1" x="704"/>
        <item m="1" x="1073"/>
        <item m="1" x="193"/>
        <item m="1" x="447"/>
        <item m="1" x="478"/>
        <item m="1" x="479"/>
        <item m="1" x="1391"/>
        <item m="1" x="470"/>
        <item m="1" x="448"/>
        <item m="1" x="474"/>
        <item m="1" x="472"/>
        <item m="1" x="471"/>
        <item m="1" x="1384"/>
        <item m="1" x="449"/>
        <item m="1" x="435"/>
        <item m="1" x="481"/>
        <item m="1" x="482"/>
        <item m="1" x="483"/>
        <item m="1" x="402"/>
        <item m="1" x="403"/>
        <item m="1" x="404"/>
        <item m="1" x="405"/>
        <item m="1" x="1176"/>
        <item m="1" x="397"/>
        <item m="1" x="398"/>
        <item m="1" x="399"/>
        <item m="1" x="400"/>
        <item m="1" x="401"/>
        <item m="1" x="1165"/>
        <item m="1" x="973"/>
        <item m="1" x="956"/>
        <item m="1" x="976"/>
        <item m="1" x="534"/>
        <item m="1" x="535"/>
        <item m="1" x="987"/>
        <item m="1" x="986"/>
        <item m="1" x="1283"/>
        <item m="1" x="111"/>
        <item m="1" x="1143"/>
        <item m="1" x="1147"/>
        <item m="1" x="959"/>
        <item m="1" x="960"/>
        <item m="1" x="958"/>
        <item m="1" x="319"/>
        <item m="1" x="320"/>
        <item m="1" x="323"/>
        <item m="1" x="322"/>
        <item m="1" x="321"/>
        <item m="1" x="961"/>
        <item m="1" x="963"/>
        <item m="1" x="962"/>
        <item m="1" x="817"/>
        <item m="1" x="818"/>
        <item m="1" x="486"/>
        <item m="1" x="487"/>
        <item m="1" x="299"/>
        <item m="1" x="83"/>
        <item m="1" x="84"/>
        <item m="1" x="436"/>
        <item m="1" x="337"/>
        <item m="1" x="338"/>
        <item m="1" x="339"/>
        <item m="1" x="340"/>
        <item m="1" x="326"/>
        <item m="1" x="324"/>
        <item m="1" x="327"/>
        <item m="1" x="678"/>
        <item m="1" x="679"/>
        <item m="1" x="680"/>
        <item m="1" x="681"/>
        <item m="1" x="772"/>
        <item m="1" x="773"/>
        <item m="1" x="760"/>
        <item m="1" x="759"/>
        <item m="1" x="360"/>
        <item m="1" x="361"/>
        <item m="1" x="774"/>
        <item m="1" x="775"/>
        <item m="1" x="586"/>
        <item m="1" x="587"/>
        <item m="1" x="588"/>
        <item m="1" x="589"/>
        <item m="1" x="590"/>
        <item m="1" x="1009"/>
        <item m="1" x="1046"/>
        <item m="1" x="1010"/>
        <item m="1" x="872"/>
        <item m="1" x="873"/>
        <item m="1" x="222"/>
        <item m="1" x="116"/>
        <item m="1" x="114"/>
        <item m="1" x="115"/>
        <item m="1" x="28"/>
        <item m="1" x="26"/>
        <item m="1" x="27"/>
        <item m="1" x="29"/>
        <item m="1" x="30"/>
        <item m="1" x="394"/>
        <item m="1" x="1022"/>
        <item m="1" x="835"/>
        <item m="1" x="836"/>
        <item m="1" x="140"/>
        <item m="1" x="142"/>
        <item m="1" x="1350"/>
        <item m="1" x="653"/>
        <item m="1" x="1067"/>
        <item m="1" x="1289"/>
        <item m="1" x="1290"/>
        <item m="1" x="454"/>
        <item m="1" x="455"/>
        <item m="1" x="452"/>
        <item m="1" x="453"/>
        <item m="1" x="964"/>
        <item m="1" x="1415"/>
        <item m="1" x="223"/>
        <item m="1" x="206"/>
        <item m="1" x="456"/>
        <item m="1" x="457"/>
        <item m="1" x="458"/>
        <item m="1" x="106"/>
        <item m="1" x="107"/>
        <item m="1" x="1006"/>
        <item m="1" x="1007"/>
        <item m="1" x="606"/>
        <item m="1" x="607"/>
        <item m="1" x="608"/>
        <item m="1" x="94"/>
        <item m="1" x="95"/>
        <item m="1" x="86"/>
        <item m="1" x="88"/>
        <item m="1" x="85"/>
        <item m="1" x="87"/>
        <item m="1" x="1034"/>
        <item m="1" x="754"/>
        <item m="1" x="755"/>
        <item m="1" x="723"/>
        <item m="1" x="724"/>
        <item m="1" x="725"/>
        <item m="1" x="850"/>
        <item m="1" x="851"/>
        <item m="1" x="988"/>
        <item m="1" x="32"/>
        <item m="1" x="31"/>
        <item m="1" x="52"/>
        <item m="1" x="51"/>
        <item m="1" x="1037"/>
        <item m="1" x="5"/>
        <item m="1" x="9"/>
        <item m="1" x="10"/>
        <item m="1" x="11"/>
        <item m="1" x="12"/>
        <item m="1" x="13"/>
        <item m="1" x="14"/>
        <item m="1" x="127"/>
        <item m="1" x="128"/>
        <item m="1" x="129"/>
        <item m="1" x="141"/>
        <item m="1" x="166"/>
        <item m="1" x="171"/>
        <item m="1" x="221"/>
        <item m="1" x="249"/>
        <item m="1" x="255"/>
        <item m="1" x="256"/>
        <item m="1" x="257"/>
        <item m="1" x="258"/>
        <item m="1" x="260"/>
        <item m="1" x="286"/>
        <item m="1" x="296"/>
        <item m="1" x="297"/>
        <item m="1" x="300"/>
        <item m="1" x="301"/>
        <item m="1" x="303"/>
        <item m="1" x="304"/>
        <item m="1" x="305"/>
        <item m="1" x="318"/>
        <item m="1" x="325"/>
        <item m="1" x="331"/>
        <item m="1" x="341"/>
        <item m="1" x="342"/>
        <item m="1" x="343"/>
        <item m="1" x="344"/>
        <item m="1" x="347"/>
        <item m="1" x="348"/>
        <item m="1" x="349"/>
        <item m="1" x="357"/>
        <item m="1" x="362"/>
        <item m="1" x="367"/>
        <item m="1" x="368"/>
        <item m="1" x="373"/>
        <item m="1" x="374"/>
        <item m="1" x="406"/>
        <item m="1" x="407"/>
        <item m="1" x="408"/>
        <item m="1" x="409"/>
        <item m="1" x="410"/>
        <item m="1" x="411"/>
        <item m="1" x="412"/>
        <item m="1" x="413"/>
        <item m="1" x="414"/>
        <item m="1" x="415"/>
        <item m="1" x="416"/>
        <item m="1" x="417"/>
        <item m="1" x="418"/>
        <item m="1" x="419"/>
        <item m="1" x="420"/>
        <item m="1" x="421"/>
        <item m="1" x="422"/>
        <item m="1" x="425"/>
        <item m="1" x="426"/>
        <item m="1" x="427"/>
        <item m="1" x="428"/>
        <item m="1" x="434"/>
        <item m="1" x="468"/>
        <item m="1" x="498"/>
        <item m="1" x="499"/>
        <item m="1" x="500"/>
        <item m="1" x="501"/>
        <item m="1" x="522"/>
        <item m="1" x="523"/>
        <item m="1" x="548"/>
        <item m="1" x="597"/>
        <item m="1" x="618"/>
        <item m="1" x="619"/>
        <item m="1" x="635"/>
        <item m="1" x="636"/>
        <item m="1" x="637"/>
        <item m="1" x="663"/>
        <item m="1" x="665"/>
        <item m="1" x="677"/>
        <item m="1" x="682"/>
        <item m="1" x="683"/>
        <item m="1" x="696"/>
        <item m="1" x="714"/>
        <item m="1" x="737"/>
        <item m="1" x="738"/>
        <item m="1" x="739"/>
        <item m="1" x="740"/>
        <item m="1" x="758"/>
        <item m="1" x="789"/>
        <item m="1" x="790"/>
        <item m="1" x="810"/>
        <item m="1" x="846"/>
        <item m="1" x="869"/>
        <item m="1" x="870"/>
        <item m="1" x="876"/>
        <item m="1" x="901"/>
        <item m="1" x="905"/>
        <item m="1" x="918"/>
        <item m="1" x="923"/>
        <item m="1" x="924"/>
        <item m="1" x="925"/>
        <item m="1" x="965"/>
        <item m="1" x="971"/>
        <item m="1" x="990"/>
        <item m="1" x="1065"/>
        <item m="1" x="1081"/>
        <item m="1" x="1095"/>
        <item m="1" x="1096"/>
        <item m="1" x="1097"/>
        <item m="1" x="1098"/>
        <item m="1" x="1099"/>
        <item m="1" x="1106"/>
        <item m="1" x="1110"/>
        <item m="1" x="1111"/>
        <item m="1" x="1112"/>
        <item m="1" x="1113"/>
        <item m="1" x="1114"/>
        <item m="1" x="1116"/>
        <item m="1" x="1118"/>
        <item m="1" x="1119"/>
        <item m="1" x="1123"/>
        <item m="1" x="1124"/>
        <item m="1" x="1125"/>
        <item m="1" x="1126"/>
        <item m="1" x="1127"/>
        <item m="1" x="1128"/>
        <item m="1" x="1129"/>
        <item m="1" x="1130"/>
        <item m="1" x="1144"/>
        <item m="1" x="1156"/>
        <item m="1" x="1157"/>
        <item m="1" x="1166"/>
        <item m="1" x="1167"/>
        <item m="1" x="1172"/>
        <item m="1" x="1173"/>
        <item m="1" x="1174"/>
        <item m="1" x="1175"/>
        <item m="1" x="1177"/>
        <item m="1" x="1178"/>
        <item m="1" x="1179"/>
        <item m="1" x="1180"/>
        <item m="1" x="1181"/>
        <item m="1" x="1182"/>
        <item m="1" x="1183"/>
        <item m="1" x="1184"/>
        <item m="1" x="1185"/>
        <item m="1" x="1186"/>
        <item m="1" x="1187"/>
        <item m="1" x="1188"/>
        <item m="1" x="1190"/>
        <item m="1" x="1191"/>
        <item m="1" x="1192"/>
        <item m="1" x="1196"/>
        <item m="1" x="1197"/>
        <item m="1" x="1198"/>
        <item m="1" x="1199"/>
        <item m="1" x="1200"/>
        <item m="1" x="1201"/>
        <item m="1" x="1206"/>
        <item m="1" x="1215"/>
        <item m="1" x="1223"/>
        <item m="1" x="1271"/>
        <item m="1" x="1310"/>
        <item m="1" x="1331"/>
        <item m="1" x="1332"/>
        <item m="1" x="1333"/>
        <item m="1" x="1334"/>
        <item m="1" x="1335"/>
        <item m="1" x="1337"/>
        <item m="1" x="1338"/>
        <item m="1" x="1339"/>
        <item m="1" x="1340"/>
        <item m="1" x="1341"/>
        <item m="1" x="1342"/>
        <item m="1" x="1343"/>
      </items>
      <extLst>
        <ext xmlns:x14="http://schemas.microsoft.com/office/spreadsheetml/2009/9/main" uri="{2946ED86-A175-432a-8AC1-64E0C546D7DE}">
          <x14:pivotField fillDownLabels="1"/>
        </ext>
      </extLst>
    </pivotField>
    <pivotField axis="axisRow" compact="0" outline="0" showAll="0" defaultSubtotal="0">
      <items count="73">
        <item m="1" x="26"/>
        <item m="1" x="33"/>
        <item m="1" x="20"/>
        <item m="1" x="29"/>
        <item m="1" x="2"/>
        <item m="1" x="62"/>
        <item m="1" x="5"/>
        <item m="1" x="30"/>
        <item m="1" x="41"/>
        <item m="1" x="47"/>
        <item m="1" x="12"/>
        <item m="1" x="13"/>
        <item m="1" x="72"/>
        <item m="1" x="42"/>
        <item m="1" x="18"/>
        <item m="1" x="27"/>
        <item m="1" x="24"/>
        <item m="1" x="17"/>
        <item m="1" x="43"/>
        <item m="1" x="67"/>
        <item m="1" x="40"/>
        <item m="1" x="6"/>
        <item m="1" x="50"/>
        <item m="1" x="48"/>
        <item m="1" x="66"/>
        <item m="1" x="31"/>
        <item m="1" x="35"/>
        <item m="1" x="57"/>
        <item m="1" x="16"/>
        <item m="1" x="1"/>
        <item m="1" x="10"/>
        <item m="1" x="38"/>
        <item m="1" x="53"/>
        <item m="1" x="49"/>
        <item m="1" x="65"/>
        <item m="1" x="4"/>
        <item m="1" x="61"/>
        <item m="1" x="36"/>
        <item m="1" x="63"/>
        <item m="1" x="7"/>
        <item m="1" x="3"/>
        <item m="1" x="70"/>
        <item m="1" x="46"/>
        <item m="1" x="11"/>
        <item m="1" x="44"/>
        <item m="1" x="37"/>
        <item m="1" x="14"/>
        <item m="1" x="21"/>
        <item m="1" x="9"/>
        <item m="1" x="22"/>
        <item m="1" x="51"/>
        <item m="1" x="15"/>
        <item m="1" x="56"/>
        <item m="1" x="54"/>
        <item m="1" x="19"/>
        <item m="1" x="45"/>
        <item m="1" x="39"/>
        <item m="1" x="58"/>
        <item m="1" x="8"/>
        <item m="1" x="69"/>
        <item m="1" x="71"/>
        <item x="0"/>
        <item m="1" x="23"/>
        <item m="1" x="25"/>
        <item m="1" x="28"/>
        <item m="1" x="32"/>
        <item m="1" x="34"/>
        <item m="1" x="52"/>
        <item m="1" x="55"/>
        <item m="1" x="59"/>
        <item m="1" x="60"/>
        <item m="1" x="64"/>
        <item m="1" x="6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2">
        <item m="1" x="102"/>
        <item m="1" x="80"/>
        <item m="1" x="114"/>
        <item x="0"/>
        <item m="1" x="30"/>
        <item m="1" x="67"/>
        <item m="1" x="68"/>
        <item m="1" x="69"/>
        <item m="1" x="77"/>
        <item m="1" x="101"/>
        <item m="1" x="136"/>
        <item m="1" x="138"/>
        <item m="1" x="135"/>
        <item m="1" x="137"/>
        <item m="1" x="12"/>
        <item m="1" x="13"/>
        <item m="1" x="18"/>
        <item m="1" x="146"/>
        <item m="1" x="97"/>
        <item m="1" x="19"/>
        <item x="1"/>
        <item m="1" x="100"/>
        <item m="1" x="58"/>
        <item m="1" x="59"/>
        <item m="1" x="74"/>
        <item m="1" x="143"/>
        <item m="1" x="56"/>
        <item m="1" x="57"/>
        <item m="1" x="11"/>
        <item m="1" x="14"/>
        <item m="1" x="98"/>
        <item x="2"/>
        <item m="1" x="83"/>
        <item m="1" x="64"/>
        <item m="1" x="65"/>
        <item m="1" x="85"/>
        <item m="1" x="16"/>
        <item m="1" x="15"/>
        <item m="1" x="87"/>
        <item x="3"/>
        <item m="1" x="139"/>
        <item m="1" x="140"/>
        <item m="1" x="86"/>
        <item m="1" x="7"/>
        <item m="1" x="75"/>
        <item m="1" x="76"/>
        <item m="1" x="132"/>
        <item m="1" x="145"/>
        <item m="1" x="151"/>
        <item m="1" x="36"/>
        <item m="1" x="105"/>
        <item m="1" x="6"/>
        <item m="1" x="81"/>
        <item m="1" x="82"/>
        <item m="1" x="134"/>
        <item m="1" x="147"/>
        <item m="1" x="60"/>
        <item m="1" x="61"/>
        <item m="1" x="103"/>
        <item m="1" x="5"/>
        <item m="1" x="26"/>
        <item m="1" x="27"/>
        <item m="1" x="28"/>
        <item m="1" x="10"/>
        <item m="1" x="54"/>
        <item m="1" x="55"/>
        <item m="1" x="104"/>
        <item m="1" x="72"/>
        <item m="1" x="22"/>
        <item m="1" x="141"/>
        <item m="1" x="142"/>
        <item m="1" x="9"/>
        <item m="1" x="29"/>
        <item m="1" x="50"/>
        <item m="1" x="51"/>
        <item m="1" x="49"/>
        <item m="1" x="52"/>
        <item m="1" x="53"/>
        <item m="1" x="62"/>
        <item m="1" x="63"/>
        <item m="1" x="37"/>
        <item m="1" x="79"/>
        <item m="1" x="38"/>
        <item m="1" x="48"/>
        <item m="1" x="42"/>
        <item m="1" x="111"/>
        <item m="1" x="113"/>
        <item m="1" x="41"/>
        <item m="1" x="17"/>
        <item m="1" x="43"/>
        <item m="1" x="31"/>
        <item m="1" x="39"/>
        <item m="1" x="40"/>
        <item m="1" x="99"/>
        <item m="1" x="32"/>
        <item m="1" x="33"/>
        <item m="1" x="34"/>
        <item m="1" x="44"/>
        <item m="1" x="35"/>
        <item m="1" x="133"/>
        <item m="1" x="23"/>
        <item m="1" x="24"/>
        <item m="1" x="78"/>
        <item m="1" x="144"/>
        <item m="1" x="90"/>
        <item m="1" x="110"/>
        <item m="1" x="91"/>
        <item m="1" x="128"/>
        <item m="1" x="129"/>
        <item m="1" x="88"/>
        <item m="1" x="89"/>
        <item m="1" x="106"/>
        <item m="1" x="96"/>
        <item m="1" x="73"/>
        <item m="1" x="107"/>
        <item m="1" x="8"/>
        <item m="1" x="4"/>
        <item m="1" x="25"/>
        <item m="1" x="66"/>
        <item m="1" x="71"/>
        <item m="1" x="70"/>
        <item m="1" x="92"/>
        <item m="1" x="84"/>
        <item m="1" x="108"/>
        <item m="1" x="112"/>
        <item m="1" x="109"/>
        <item m="1" x="150"/>
        <item m="1" x="148"/>
        <item m="1" x="45"/>
        <item m="1" x="93"/>
        <item m="1" x="94"/>
        <item m="1" x="95"/>
        <item m="1" x="115"/>
        <item m="1" x="116"/>
        <item m="1" x="120"/>
        <item m="1" x="117"/>
        <item m="1" x="121"/>
        <item m="1" x="118"/>
        <item m="1" x="119"/>
        <item m="1" x="125"/>
        <item m="1" x="126"/>
        <item m="1" x="122"/>
        <item m="1" x="127"/>
        <item m="1" x="123"/>
        <item m="1" x="130"/>
        <item m="1" x="131"/>
        <item m="1" x="124"/>
        <item m="1" x="46"/>
        <item m="1" x="47"/>
        <item m="1" x="20"/>
        <item m="1" x="21"/>
        <item m="1" x="149"/>
      </items>
      <extLst>
        <ext xmlns:x14="http://schemas.microsoft.com/office/spreadsheetml/2009/9/main" uri="{2946ED86-A175-432a-8AC1-64E0C546D7DE}">
          <x14:pivotField fillDownLabels="1"/>
        </ext>
      </extLst>
    </pivotField>
    <pivotField axis="axisRow" compact="0" outline="0" showAll="0" sortType="descending" defaultSubtotal="0">
      <items count="33">
        <item m="1" x="8"/>
        <item m="1" x="9"/>
        <item m="1" x="10"/>
        <item m="1" x="11"/>
        <item m="1" x="12"/>
        <item m="1" x="13"/>
        <item m="1" x="14"/>
        <item m="1" x="15"/>
        <item m="1" x="16"/>
        <item m="1" x="17"/>
        <item m="1" x="18"/>
        <item m="1" x="19"/>
        <item m="1" x="20"/>
        <item m="1" x="21"/>
        <item m="1" x="22"/>
        <item m="1" x="23"/>
        <item m="1" x="24"/>
        <item m="1" x="25"/>
        <item m="1" x="26"/>
        <item m="1" x="31"/>
        <item m="1" x="32"/>
        <item m="1" x="27"/>
        <item m="1" x="28"/>
        <item m="1" x="29"/>
        <item m="1" x="30"/>
        <item x="0"/>
        <item x="1"/>
        <item x="2"/>
        <item x="3"/>
        <item x="4"/>
        <item x="5"/>
        <item x="6"/>
        <item x="7"/>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3">
        <item h="1" x="0"/>
        <item x="1"/>
        <item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11">
    <field x="15"/>
    <field x="2"/>
    <field x="3"/>
    <field x="4"/>
    <field x="5"/>
    <field x="6"/>
    <field x="7"/>
    <field x="8"/>
    <field x="9"/>
    <field x="10"/>
    <field x="14"/>
  </rowFields>
  <rowItems count="9">
    <i>
      <x v="29"/>
      <x v="7770"/>
      <x v="7770"/>
      <x v="56"/>
      <x v="7502"/>
      <x v="7502"/>
      <x v="154"/>
      <x/>
      <x/>
      <x v="61"/>
      <x v="3"/>
    </i>
    <i r="1">
      <x v="7754"/>
      <x v="7754"/>
      <x v="56"/>
      <x v="7477"/>
      <x v="7477"/>
      <x v="154"/>
      <x/>
      <x/>
      <x v="61"/>
      <x v="3"/>
    </i>
    <i r="1">
      <x v="7753"/>
      <x v="7753"/>
      <x v="56"/>
      <x v="7476"/>
      <x v="7476"/>
      <x v="154"/>
      <x/>
      <x/>
      <x v="61"/>
      <x v="3"/>
    </i>
    <i r="1">
      <x v="7776"/>
      <x v="7776"/>
      <x v="56"/>
      <x v="7515"/>
      <x v="7515"/>
      <x v="102"/>
      <x/>
      <x/>
      <x v="61"/>
      <x v="3"/>
    </i>
    <i>
      <x v="28"/>
      <x v="7739"/>
      <x v="7739"/>
      <x v="51"/>
      <x v="7447"/>
      <x v="7447"/>
      <x v="150"/>
      <x/>
      <x/>
      <x v="61"/>
      <x v="3"/>
    </i>
    <i>
      <x v="30"/>
      <x v="7856"/>
      <x v="7856"/>
      <x v="56"/>
      <x v="7680"/>
      <x v="7680"/>
      <x v="156"/>
      <x/>
      <x/>
      <x v="61"/>
      <x v="3"/>
    </i>
    <i>
      <x v="31"/>
      <x v="7903"/>
      <x v="7903"/>
      <x v="51"/>
      <x v="7777"/>
      <x v="7777"/>
      <x v="150"/>
      <x/>
      <x/>
      <x v="61"/>
      <x v="3"/>
    </i>
    <i r="1">
      <x v="7932"/>
      <x v="7932"/>
      <x v="56"/>
      <x v="7856"/>
      <x v="7856"/>
      <x v="156"/>
      <x/>
      <x/>
      <x v="61"/>
      <x v="3"/>
    </i>
    <i>
      <x v="32"/>
      <x v="7998"/>
      <x v="7998"/>
      <x v="56"/>
      <x v="7998"/>
      <x v="7998"/>
      <x v="156"/>
      <x/>
      <x/>
      <x v="61"/>
      <x v="3"/>
    </i>
  </rowItems>
  <colFields count="1">
    <field x="0"/>
  </colFields>
  <colItems count="4">
    <i>
      <x v="3"/>
    </i>
    <i>
      <x v="4"/>
    </i>
    <i>
      <x v="5"/>
    </i>
    <i>
      <x v="6"/>
    </i>
  </colItems>
  <pageFields count="1">
    <pageField fld="24" hier="-1"/>
  </pageFields>
  <dataFields count="1">
    <dataField name="Max of GICMaxIEffective" fld="19" subtotal="max" baseField="14" baseItem="93" numFmtId="164"/>
  </dataFields>
  <conditionalFormats count="1">
    <conditionalFormat scope="field" priority="1">
      <pivotAreas count="1">
        <pivotArea outline="0" collapsedLevelsAreSubtotals="1" fieldPosition="0">
          <references count="3">
            <reference field="4294967294" count="1" selected="0">
              <x v="0"/>
            </reference>
            <reference field="0" count="0" selected="0"/>
            <reference field="14"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1BEEB6-E069-4445-ACA5-BB89DD6F701F}"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F1556" firstHeaderRow="1" firstDataRow="3" firstDataCol="4"/>
  <pivotFields count="7">
    <pivotField axis="axisRow" compact="0" allDrilled="1" outline="0" subtotalTop="0" showAll="0" sortType="ascending" defaultSubtotal="0" defaultAttributeDrillState="1">
      <items count="15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15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axis="axisRow" compact="0" allDrilled="1" outline="0"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Col" compact="0" allDrilled="1" outline="0" subtotalTop="0" showAll="0" dataSourceSort="1" defaultSubtotal="0">
      <items count="2">
        <item x="0" e="0"/>
        <item x="1" e="0"/>
      </items>
    </pivotField>
    <pivotField axis="axisCol" compact="0" allDrilled="1" outline="0" subtotalTop="0" showAll="0" dataSourceSort="1" defaultSubtotal="0" defaultAttributeDrillState="1">
      <items count="6">
        <item x="0"/>
        <item x="1"/>
        <item x="2"/>
        <item x="3"/>
        <item x="4"/>
        <item x="5"/>
      </items>
    </pivotField>
  </pivotFields>
  <rowFields count="4">
    <field x="4"/>
    <field x="0"/>
    <field x="1"/>
    <field x="2"/>
  </rowFields>
  <rowItems count="1551">
    <i>
      <x/>
      <x v="43"/>
      <x v="43"/>
      <x/>
    </i>
    <i r="1">
      <x v="29"/>
      <x v="29"/>
      <x/>
    </i>
    <i r="1">
      <x v="34"/>
      <x v="34"/>
      <x/>
    </i>
    <i r="1">
      <x/>
      <x/>
      <x/>
    </i>
    <i r="1">
      <x v="13"/>
      <x v="13"/>
      <x/>
    </i>
    <i r="1">
      <x v="58"/>
      <x v="58"/>
      <x/>
    </i>
    <i r="1">
      <x v="46"/>
      <x v="46"/>
      <x/>
    </i>
    <i r="1">
      <x v="48"/>
      <x v="48"/>
      <x/>
    </i>
    <i r="1">
      <x v="14"/>
      <x v="14"/>
      <x/>
    </i>
    <i r="1">
      <x v="31"/>
      <x v="31"/>
      <x/>
    </i>
    <i r="1">
      <x v="18"/>
      <x v="18"/>
      <x/>
    </i>
    <i r="1">
      <x v="57"/>
      <x v="57"/>
      <x/>
    </i>
    <i r="1">
      <x v="28"/>
      <x v="28"/>
      <x/>
    </i>
    <i r="1">
      <x v="45"/>
      <x v="45"/>
      <x/>
    </i>
    <i r="1">
      <x v="15"/>
      <x v="15"/>
      <x/>
    </i>
    <i r="1">
      <x v="39"/>
      <x v="39"/>
      <x/>
    </i>
    <i r="1">
      <x v="32"/>
      <x v="32"/>
      <x/>
    </i>
    <i r="1">
      <x v="27"/>
      <x v="27"/>
      <x/>
    </i>
    <i r="1">
      <x v="25"/>
      <x v="25"/>
      <x/>
    </i>
    <i r="1">
      <x v="36"/>
      <x v="36"/>
      <x/>
    </i>
    <i r="1">
      <x v="44"/>
      <x v="44"/>
      <x/>
    </i>
    <i r="1">
      <x v="9"/>
      <x v="9"/>
      <x/>
    </i>
    <i r="1">
      <x v="4"/>
      <x v="4"/>
      <x/>
    </i>
    <i r="1">
      <x v="22"/>
      <x v="22"/>
      <x/>
    </i>
    <i r="1">
      <x v="54"/>
      <x v="54"/>
      <x/>
    </i>
    <i r="1">
      <x v="2"/>
      <x v="2"/>
      <x/>
    </i>
    <i r="1">
      <x v="42"/>
      <x v="42"/>
      <x/>
    </i>
    <i r="1">
      <x v="38"/>
      <x v="38"/>
      <x/>
    </i>
    <i r="1">
      <x v="20"/>
      <x v="20"/>
      <x/>
    </i>
    <i r="1">
      <x v="17"/>
      <x v="17"/>
      <x/>
    </i>
    <i r="1">
      <x v="33"/>
      <x v="33"/>
      <x/>
    </i>
    <i r="1">
      <x v="49"/>
      <x v="49"/>
      <x v="2"/>
    </i>
    <i r="1">
      <x v="3"/>
      <x v="3"/>
      <x v="1"/>
    </i>
    <i r="1">
      <x v="10"/>
      <x v="10"/>
      <x/>
    </i>
    <i r="1">
      <x v="8"/>
      <x v="8"/>
      <x/>
    </i>
    <i r="1">
      <x v="21"/>
      <x v="21"/>
      <x/>
    </i>
    <i r="1">
      <x v="55"/>
      <x v="55"/>
      <x/>
    </i>
    <i r="1">
      <x v="23"/>
      <x v="23"/>
      <x/>
    </i>
    <i r="1">
      <x v="24"/>
      <x v="24"/>
      <x/>
    </i>
    <i r="1">
      <x v="12"/>
      <x v="12"/>
      <x/>
    </i>
    <i r="1">
      <x v="30"/>
      <x v="30"/>
      <x/>
    </i>
    <i r="1">
      <x v="59"/>
      <x v="59"/>
      <x/>
    </i>
    <i r="1">
      <x v="19"/>
      <x v="19"/>
      <x/>
    </i>
    <i r="1">
      <x v="52"/>
      <x v="52"/>
      <x/>
    </i>
    <i r="1">
      <x v="1"/>
      <x v="1"/>
      <x/>
    </i>
    <i r="1">
      <x v="51"/>
      <x v="51"/>
      <x/>
    </i>
    <i r="1">
      <x v="6"/>
      <x v="6"/>
      <x/>
    </i>
    <i r="1">
      <x v="37"/>
      <x v="37"/>
      <x v="1"/>
    </i>
    <i r="1">
      <x v="16"/>
      <x v="16"/>
      <x/>
    </i>
    <i r="1">
      <x v="41"/>
      <x v="41"/>
      <x/>
    </i>
    <i r="1">
      <x v="26"/>
      <x v="26"/>
      <x v="1"/>
    </i>
    <i r="1">
      <x v="47"/>
      <x v="47"/>
      <x/>
    </i>
    <i r="1">
      <x v="53"/>
      <x v="53"/>
      <x/>
    </i>
    <i r="1">
      <x v="35"/>
      <x v="35"/>
      <x/>
    </i>
    <i r="1">
      <x v="60"/>
      <x v="60"/>
      <x v="3"/>
    </i>
    <i r="1">
      <x v="50"/>
      <x v="50"/>
      <x v="1"/>
    </i>
    <i r="1">
      <x v="40"/>
      <x v="40"/>
      <x/>
    </i>
    <i r="1">
      <x v="56"/>
      <x v="56"/>
      <x/>
    </i>
    <i r="1">
      <x v="7"/>
      <x v="7"/>
      <x/>
    </i>
    <i r="1">
      <x v="5"/>
      <x v="5"/>
      <x/>
    </i>
    <i r="1">
      <x v="11"/>
      <x v="11"/>
      <x/>
    </i>
    <i>
      <x v="6"/>
      <x v="1313"/>
      <x v="1313"/>
      <x/>
    </i>
    <i r="1">
      <x v="1171"/>
      <x v="1171"/>
      <x/>
    </i>
    <i r="1">
      <x v="1154"/>
      <x v="1154"/>
      <x/>
    </i>
    <i r="1">
      <x v="1353"/>
      <x v="1353"/>
      <x/>
    </i>
    <i r="1">
      <x v="1117"/>
      <x v="1117"/>
      <x/>
    </i>
    <i r="1">
      <x v="1188"/>
      <x v="1188"/>
      <x/>
    </i>
    <i r="1">
      <x v="1281"/>
      <x v="1281"/>
      <x/>
    </i>
    <i r="1">
      <x v="1223"/>
      <x v="1223"/>
      <x/>
    </i>
    <i r="1">
      <x v="1217"/>
      <x v="1217"/>
      <x/>
    </i>
    <i r="1">
      <x v="1318"/>
      <x v="1318"/>
      <x/>
    </i>
    <i r="1">
      <x v="1350"/>
      <x v="1350"/>
      <x/>
    </i>
    <i r="1">
      <x v="1192"/>
      <x v="1192"/>
      <x/>
    </i>
    <i r="1">
      <x v="1361"/>
      <x v="1361"/>
      <x/>
    </i>
    <i r="1">
      <x v="1373"/>
      <x v="1373"/>
      <x/>
    </i>
    <i r="1">
      <x v="1331"/>
      <x v="1331"/>
      <x/>
    </i>
    <i r="1">
      <x v="1354"/>
      <x v="1354"/>
      <x/>
    </i>
    <i r="1">
      <x v="1335"/>
      <x v="1335"/>
      <x/>
    </i>
    <i r="1">
      <x v="1413"/>
      <x v="1413"/>
      <x/>
    </i>
    <i r="1">
      <x v="1183"/>
      <x v="1183"/>
      <x/>
    </i>
    <i r="1">
      <x v="1190"/>
      <x v="1190"/>
      <x/>
    </i>
    <i r="1">
      <x v="1147"/>
      <x v="1147"/>
      <x/>
    </i>
    <i r="1">
      <x v="1231"/>
      <x v="1231"/>
      <x/>
    </i>
    <i r="1">
      <x v="1283"/>
      <x v="1283"/>
      <x/>
    </i>
    <i r="1">
      <x v="1272"/>
      <x v="1272"/>
      <x/>
    </i>
    <i r="1">
      <x v="1228"/>
      <x v="1228"/>
      <x/>
    </i>
    <i r="1">
      <x v="1390"/>
      <x v="1390"/>
      <x/>
    </i>
    <i r="1">
      <x v="1319"/>
      <x v="1319"/>
      <x/>
    </i>
    <i r="1">
      <x v="1214"/>
      <x v="1214"/>
      <x/>
    </i>
    <i r="1">
      <x v="1232"/>
      <x v="1232"/>
      <x/>
    </i>
    <i r="1">
      <x v="1380"/>
      <x v="1380"/>
      <x/>
    </i>
    <i r="1">
      <x v="1143"/>
      <x v="1143"/>
      <x/>
    </i>
    <i r="1">
      <x v="1359"/>
      <x v="1359"/>
      <x/>
    </i>
    <i r="1">
      <x v="1312"/>
      <x v="1312"/>
      <x/>
    </i>
    <i r="1">
      <x v="1253"/>
      <x v="1253"/>
      <x/>
    </i>
    <i r="1">
      <x v="1411"/>
      <x v="1411"/>
      <x/>
    </i>
    <i r="1">
      <x v="1260"/>
      <x v="1260"/>
      <x/>
    </i>
    <i r="1">
      <x v="1323"/>
      <x v="1323"/>
      <x/>
    </i>
    <i r="1">
      <x v="1382"/>
      <x v="1382"/>
      <x/>
    </i>
    <i r="1">
      <x v="1276"/>
      <x v="1276"/>
      <x/>
    </i>
    <i r="1">
      <x v="1176"/>
      <x v="1176"/>
      <x/>
    </i>
    <i r="1">
      <x v="1333"/>
      <x v="1333"/>
      <x/>
    </i>
    <i r="1">
      <x v="1370"/>
      <x v="1370"/>
      <x/>
    </i>
    <i r="1">
      <x v="1368"/>
      <x v="1368"/>
      <x/>
    </i>
    <i r="1">
      <x v="1321"/>
      <x v="1321"/>
      <x/>
    </i>
    <i r="1">
      <x v="1173"/>
      <x v="1173"/>
      <x/>
    </i>
    <i r="1">
      <x v="1317"/>
      <x v="1317"/>
      <x/>
    </i>
    <i r="1">
      <x v="1251"/>
      <x v="1251"/>
      <x/>
    </i>
    <i r="1">
      <x v="1336"/>
      <x v="1336"/>
      <x/>
    </i>
    <i r="1">
      <x v="1249"/>
      <x v="1249"/>
      <x/>
    </i>
    <i r="1">
      <x v="1207"/>
      <x v="1207"/>
      <x/>
    </i>
    <i r="1">
      <x v="1268"/>
      <x v="1268"/>
      <x/>
    </i>
    <i r="1">
      <x v="1115"/>
      <x v="1115"/>
      <x/>
    </i>
    <i r="1">
      <x v="1277"/>
      <x v="1277"/>
      <x/>
    </i>
    <i r="1">
      <x v="1227"/>
      <x v="1227"/>
      <x/>
    </i>
    <i r="1">
      <x v="1284"/>
      <x v="1284"/>
      <x/>
    </i>
    <i r="1">
      <x v="1292"/>
      <x v="1292"/>
      <x/>
    </i>
    <i r="1">
      <x v="1371"/>
      <x v="1371"/>
      <x/>
    </i>
    <i r="1">
      <x v="1320"/>
      <x v="1320"/>
      <x/>
    </i>
    <i r="1">
      <x v="1150"/>
      <x v="1150"/>
      <x/>
    </i>
    <i r="1">
      <x v="1407"/>
      <x v="1407"/>
      <x/>
    </i>
    <i r="1">
      <x v="1259"/>
      <x v="1259"/>
      <x/>
    </i>
    <i r="1">
      <x v="1250"/>
      <x v="1250"/>
      <x/>
    </i>
    <i r="1">
      <x v="1396"/>
      <x v="1396"/>
      <x/>
    </i>
    <i r="1">
      <x v="1229"/>
      <x v="1229"/>
      <x/>
    </i>
    <i r="1">
      <x v="1257"/>
      <x v="1257"/>
      <x/>
    </i>
    <i r="1">
      <x v="1119"/>
      <x v="1119"/>
      <x/>
    </i>
    <i r="1">
      <x v="1412"/>
      <x v="1412"/>
      <x/>
    </i>
    <i r="1">
      <x v="1243"/>
      <x v="1243"/>
      <x/>
    </i>
    <i r="1">
      <x v="1194"/>
      <x v="1194"/>
      <x/>
    </i>
    <i r="1">
      <x v="1348"/>
      <x v="1348"/>
      <x/>
    </i>
    <i r="1">
      <x v="1256"/>
      <x v="1256"/>
      <x/>
    </i>
    <i r="1">
      <x v="1224"/>
      <x v="1224"/>
      <x/>
    </i>
    <i r="1">
      <x v="1169"/>
      <x v="1169"/>
      <x/>
    </i>
    <i r="1">
      <x v="1279"/>
      <x v="1279"/>
      <x/>
    </i>
    <i r="1">
      <x v="1230"/>
      <x v="1230"/>
      <x/>
    </i>
    <i r="1">
      <x v="1255"/>
      <x v="1255"/>
      <x/>
    </i>
    <i r="1">
      <x v="1342"/>
      <x v="1342"/>
      <x/>
    </i>
    <i r="1">
      <x v="1175"/>
      <x v="1175"/>
      <x/>
    </i>
    <i r="1">
      <x v="1252"/>
      <x v="1252"/>
      <x/>
    </i>
    <i r="1">
      <x v="1302"/>
      <x v="1302"/>
      <x/>
    </i>
    <i r="1">
      <x v="1355"/>
      <x v="1355"/>
      <x/>
    </i>
    <i r="1">
      <x v="1181"/>
      <x v="1181"/>
      <x/>
    </i>
    <i r="1">
      <x v="1372"/>
      <x v="1372"/>
      <x/>
    </i>
    <i r="1">
      <x v="1157"/>
      <x v="1157"/>
      <x/>
    </i>
    <i r="1">
      <x v="1291"/>
      <x v="1291"/>
      <x/>
    </i>
    <i r="1">
      <x v="1293"/>
      <x v="1293"/>
      <x/>
    </i>
    <i r="1">
      <x v="1191"/>
      <x v="1191"/>
      <x/>
    </i>
    <i r="1">
      <x v="1301"/>
      <x v="1301"/>
      <x/>
    </i>
    <i r="1">
      <x v="1184"/>
      <x v="1184"/>
      <x/>
    </i>
    <i r="1">
      <x v="1193"/>
      <x v="1193"/>
      <x/>
    </i>
    <i r="1">
      <x v="1189"/>
      <x v="1189"/>
      <x/>
    </i>
    <i r="1">
      <x v="1397"/>
      <x v="1397"/>
      <x/>
    </i>
    <i r="1">
      <x v="1211"/>
      <x v="1211"/>
      <x/>
    </i>
    <i r="1">
      <x v="1244"/>
      <x v="1244"/>
      <x/>
    </i>
    <i r="1">
      <x v="1282"/>
      <x v="1282"/>
      <x/>
    </i>
    <i r="1">
      <x v="1369"/>
      <x v="1369"/>
      <x/>
    </i>
    <i r="1">
      <x v="1158"/>
      <x v="1158"/>
      <x/>
    </i>
    <i r="1">
      <x v="1204"/>
      <x v="1204"/>
      <x/>
    </i>
    <i r="1">
      <x v="1362"/>
      <x v="1362"/>
      <x/>
    </i>
    <i r="1">
      <x v="1381"/>
      <x v="1381"/>
      <x/>
    </i>
    <i r="1">
      <x v="1144"/>
      <x v="1144"/>
      <x/>
    </i>
    <i r="1">
      <x v="1334"/>
      <x v="1334"/>
      <x/>
    </i>
    <i r="1">
      <x v="1374"/>
      <x v="1374"/>
      <x/>
    </i>
    <i r="1">
      <x v="1417"/>
      <x v="1417"/>
      <x/>
    </i>
    <i r="1">
      <x v="1286"/>
      <x v="1286"/>
      <x/>
    </i>
    <i r="1">
      <x v="1126"/>
      <x v="1126"/>
      <x/>
    </i>
    <i r="1">
      <x v="1212"/>
      <x v="1212"/>
      <x/>
    </i>
    <i r="1">
      <x v="1258"/>
      <x v="1258"/>
      <x/>
    </i>
    <i r="1">
      <x v="1385"/>
      <x v="1385"/>
      <x/>
    </i>
    <i r="1">
      <x v="1168"/>
      <x v="1168"/>
      <x/>
    </i>
    <i r="1">
      <x v="1367"/>
      <x v="1367"/>
      <x/>
    </i>
    <i r="1">
      <x v="1118"/>
      <x v="1118"/>
      <x/>
    </i>
    <i r="1">
      <x v="1121"/>
      <x v="1121"/>
      <x/>
    </i>
    <i r="1">
      <x v="1216"/>
      <x v="1216"/>
      <x/>
    </i>
    <i r="1">
      <x v="1266"/>
      <x v="1266"/>
      <x/>
    </i>
    <i r="1">
      <x v="1261"/>
      <x v="1261"/>
      <x/>
    </i>
    <i r="1">
      <x v="1290"/>
      <x v="1290"/>
      <x/>
    </i>
    <i r="1">
      <x v="1398"/>
      <x v="1398"/>
      <x/>
    </i>
    <i r="1">
      <x v="1145"/>
      <x v="1145"/>
      <x/>
    </i>
    <i r="1">
      <x v="1389"/>
      <x v="1389"/>
      <x/>
    </i>
    <i r="1">
      <x v="1148"/>
      <x v="1148"/>
      <x/>
    </i>
    <i r="1">
      <x v="1278"/>
      <x v="1278"/>
      <x/>
    </i>
    <i r="1">
      <x v="1269"/>
      <x v="1269"/>
      <x/>
    </i>
    <i r="1">
      <x v="1384"/>
      <x v="1384"/>
      <x/>
    </i>
    <i r="1">
      <x v="1280"/>
      <x v="1280"/>
      <x/>
    </i>
    <i r="1">
      <x v="1345"/>
      <x v="1345"/>
      <x/>
    </i>
    <i r="1">
      <x v="1274"/>
      <x v="1274"/>
      <x/>
    </i>
    <i r="1">
      <x v="1394"/>
      <x v="1394"/>
      <x/>
    </i>
    <i r="1">
      <x v="1379"/>
      <x v="1379"/>
      <x/>
    </i>
    <i r="1">
      <x v="1203"/>
      <x v="1203"/>
      <x/>
    </i>
    <i r="1">
      <x v="1399"/>
      <x v="1399"/>
      <x/>
    </i>
    <i r="1">
      <x v="1238"/>
      <x v="1238"/>
      <x/>
    </i>
    <i r="1">
      <x v="1254"/>
      <x v="1254"/>
      <x/>
    </i>
    <i r="1">
      <x v="1285"/>
      <x v="1285"/>
      <x/>
    </i>
    <i r="1">
      <x v="1182"/>
      <x v="1182"/>
      <x/>
    </i>
    <i r="1">
      <x v="1275"/>
      <x v="1275"/>
      <x/>
    </i>
    <i r="1">
      <x v="1349"/>
      <x v="1349"/>
      <x/>
    </i>
    <i r="1">
      <x v="1208"/>
      <x v="1208"/>
      <x/>
    </i>
    <i r="1">
      <x v="1295"/>
      <x v="1295"/>
      <x/>
    </i>
    <i r="1">
      <x v="1405"/>
      <x v="1405"/>
      <x/>
    </i>
    <i r="1">
      <x v="1139"/>
      <x v="1139"/>
      <x/>
    </i>
    <i r="1">
      <x v="1311"/>
      <x v="1311"/>
      <x/>
    </i>
    <i r="1">
      <x v="1198"/>
      <x v="1198"/>
      <x/>
    </i>
    <i r="1">
      <x v="1314"/>
      <x v="1314"/>
      <x/>
    </i>
    <i r="1">
      <x v="1156"/>
      <x v="1156"/>
      <x/>
    </i>
    <i r="1">
      <x v="1346"/>
      <x v="1346"/>
      <x/>
    </i>
    <i r="1">
      <x v="1111"/>
      <x v="1111"/>
      <x/>
    </i>
    <i r="1">
      <x v="1131"/>
      <x v="1131"/>
      <x/>
    </i>
    <i r="1">
      <x v="1120"/>
      <x v="1120"/>
      <x/>
    </i>
    <i r="1">
      <x v="1170"/>
      <x v="1170"/>
      <x/>
    </i>
    <i r="1">
      <x v="1134"/>
      <x v="1134"/>
      <x/>
    </i>
    <i r="1">
      <x v="1264"/>
      <x v="1264"/>
      <x/>
    </i>
    <i r="1">
      <x v="1294"/>
      <x v="1294"/>
      <x/>
    </i>
    <i r="1">
      <x v="1288"/>
      <x v="1288"/>
      <x/>
    </i>
    <i r="1">
      <x v="1330"/>
      <x v="1330"/>
      <x/>
    </i>
    <i r="1">
      <x v="1177"/>
      <x v="1177"/>
      <x/>
    </i>
    <i r="1">
      <x v="1206"/>
      <x v="1206"/>
      <x/>
    </i>
    <i r="1">
      <x v="1360"/>
      <x v="1360"/>
      <x/>
    </i>
    <i r="1">
      <x v="1202"/>
      <x v="1202"/>
      <x/>
    </i>
    <i r="1">
      <x v="1410"/>
      <x v="1410"/>
      <x/>
    </i>
    <i r="1">
      <x v="1315"/>
      <x v="1315"/>
      <x/>
    </i>
    <i r="1">
      <x v="1215"/>
      <x v="1215"/>
      <x v="1"/>
    </i>
    <i r="1">
      <x v="1300"/>
      <x v="1300"/>
      <x/>
    </i>
    <i r="1">
      <x v="1403"/>
      <x v="1403"/>
      <x/>
    </i>
    <i r="1">
      <x v="1404"/>
      <x v="1404"/>
      <x/>
    </i>
    <i r="1">
      <x v="1213"/>
      <x v="1213"/>
      <x/>
    </i>
    <i r="1">
      <x v="1365"/>
      <x v="1365"/>
      <x/>
    </i>
    <i r="1">
      <x v="1136"/>
      <x v="1136"/>
      <x/>
    </i>
    <i r="1">
      <x v="1220"/>
      <x v="1220"/>
      <x/>
    </i>
    <i r="1">
      <x v="1142"/>
      <x v="1142"/>
      <x/>
    </i>
    <i r="1">
      <x v="1265"/>
      <x v="1265"/>
      <x/>
    </i>
    <i r="1">
      <x v="1395"/>
      <x v="1395"/>
      <x v="1"/>
    </i>
    <i r="1">
      <x v="1416"/>
      <x v="1416"/>
      <x/>
    </i>
    <i r="1">
      <x v="1324"/>
      <x v="1324"/>
      <x/>
    </i>
    <i r="1">
      <x v="1197"/>
      <x v="1197"/>
      <x/>
    </i>
    <i r="1">
      <x v="1146"/>
      <x v="1146"/>
      <x/>
    </i>
    <i r="1">
      <x v="1352"/>
      <x v="1352"/>
      <x v="1"/>
    </i>
    <i r="1">
      <x v="1328"/>
      <x v="1328"/>
      <x/>
    </i>
    <i r="1">
      <x v="1248"/>
      <x v="1248"/>
      <x/>
    </i>
    <i r="1">
      <x v="1388"/>
      <x v="1388"/>
      <x/>
    </i>
    <i r="1">
      <x v="1235"/>
      <x v="1235"/>
      <x/>
    </i>
    <i r="1">
      <x v="1366"/>
      <x v="1366"/>
      <x/>
    </i>
    <i r="1">
      <x v="1167"/>
      <x v="1167"/>
      <x/>
    </i>
    <i r="1">
      <x v="1406"/>
      <x v="1406"/>
      <x v="1"/>
    </i>
    <i r="1">
      <x v="1378"/>
      <x v="1378"/>
      <x/>
    </i>
    <i r="1">
      <x v="1178"/>
      <x v="1178"/>
      <x v="2"/>
    </i>
    <i r="1">
      <x v="1149"/>
      <x v="1149"/>
      <x v="1"/>
    </i>
    <i r="1">
      <x v="1159"/>
      <x v="1159"/>
      <x/>
    </i>
    <i r="1">
      <x v="1263"/>
      <x v="1263"/>
      <x v="1"/>
    </i>
    <i r="1">
      <x v="1133"/>
      <x v="1133"/>
      <x v="1"/>
    </i>
    <i r="1">
      <x v="1141"/>
      <x v="1141"/>
      <x v="1"/>
    </i>
    <i r="1">
      <x v="1332"/>
      <x v="1332"/>
      <x/>
    </i>
    <i r="1">
      <x v="1161"/>
      <x v="1161"/>
      <x/>
    </i>
    <i r="1">
      <x v="1237"/>
      <x v="1237"/>
      <x v="1"/>
    </i>
    <i r="1">
      <x v="1347"/>
      <x v="1347"/>
      <x/>
    </i>
    <i r="1">
      <x v="1309"/>
      <x v="1309"/>
      <x/>
    </i>
    <i r="1">
      <x v="1402"/>
      <x v="1402"/>
      <x/>
    </i>
    <i r="1">
      <x v="1196"/>
      <x v="1196"/>
      <x v="1"/>
    </i>
    <i r="1">
      <x v="1226"/>
      <x v="1226"/>
      <x v="1"/>
    </i>
    <i r="1">
      <x v="1114"/>
      <x v="1114"/>
      <x/>
    </i>
    <i r="1">
      <x v="1377"/>
      <x v="1377"/>
      <x/>
    </i>
    <i r="1">
      <x v="1124"/>
      <x v="1124"/>
      <x/>
    </i>
    <i r="1">
      <x v="1418"/>
      <x v="1418"/>
      <x/>
    </i>
    <i r="1">
      <x v="1358"/>
      <x v="1358"/>
      <x/>
    </i>
    <i r="1">
      <x v="1391"/>
      <x v="1391"/>
      <x/>
    </i>
    <i r="1">
      <x v="1129"/>
      <x v="1129"/>
      <x/>
    </i>
    <i r="1">
      <x v="1187"/>
      <x v="1187"/>
      <x/>
    </i>
    <i r="1">
      <x v="1241"/>
      <x v="1241"/>
      <x v="1"/>
    </i>
    <i r="1">
      <x v="1127"/>
      <x v="1127"/>
      <x/>
    </i>
    <i r="1">
      <x v="1305"/>
      <x v="1305"/>
      <x/>
    </i>
    <i r="1">
      <x v="1242"/>
      <x v="1242"/>
      <x/>
    </i>
    <i r="1">
      <x v="1306"/>
      <x v="1306"/>
      <x/>
    </i>
    <i r="1">
      <x v="1179"/>
      <x v="1179"/>
      <x v="1"/>
    </i>
    <i r="1">
      <x v="1155"/>
      <x v="1155"/>
      <x v="1"/>
    </i>
    <i r="1">
      <x v="1180"/>
      <x v="1180"/>
      <x/>
    </i>
    <i r="1">
      <x v="1172"/>
      <x v="1172"/>
      <x/>
    </i>
    <i r="1">
      <x v="1125"/>
      <x v="1125"/>
      <x/>
    </i>
    <i r="1">
      <x v="1130"/>
      <x v="1130"/>
      <x v="1"/>
    </i>
    <i r="1">
      <x v="1308"/>
      <x v="1308"/>
      <x v="1"/>
    </i>
    <i r="1">
      <x v="1383"/>
      <x v="1383"/>
      <x/>
    </i>
    <i r="1">
      <x v="1344"/>
      <x v="1344"/>
      <x v="1"/>
    </i>
    <i r="1">
      <x v="1219"/>
      <x v="1219"/>
      <x v="1"/>
    </i>
    <i r="1">
      <x v="1341"/>
      <x v="1341"/>
      <x/>
    </i>
    <i r="1">
      <x v="1325"/>
      <x v="1325"/>
      <x/>
    </i>
    <i r="1">
      <x v="1339"/>
      <x v="1339"/>
      <x/>
    </i>
    <i r="1">
      <x v="1304"/>
      <x v="1304"/>
      <x v="1"/>
    </i>
    <i r="1">
      <x v="1135"/>
      <x v="1135"/>
      <x v="1"/>
    </i>
    <i r="1">
      <x v="1165"/>
      <x v="1165"/>
      <x/>
    </i>
    <i r="1">
      <x v="1160"/>
      <x v="1160"/>
      <x v="1"/>
    </i>
    <i r="1">
      <x v="1128"/>
      <x v="1128"/>
      <x v="1"/>
    </i>
    <i r="1">
      <x v="1162"/>
      <x v="1162"/>
      <x/>
    </i>
    <i r="1">
      <x v="1166"/>
      <x v="1166"/>
      <x v="1"/>
    </i>
    <i r="1">
      <x v="1221"/>
      <x v="1221"/>
      <x v="1"/>
    </i>
    <i r="1">
      <x v="1201"/>
      <x v="1201"/>
      <x v="1"/>
    </i>
    <i r="1">
      <x v="1364"/>
      <x v="1364"/>
      <x v="1"/>
    </i>
    <i r="1">
      <x v="1401"/>
      <x v="1401"/>
      <x v="1"/>
    </i>
    <i r="1">
      <x v="1123"/>
      <x v="1123"/>
      <x v="1"/>
    </i>
    <i r="1">
      <x v="1113"/>
      <x v="1113"/>
      <x v="1"/>
    </i>
    <i r="1">
      <x v="1387"/>
      <x v="1387"/>
      <x v="1"/>
    </i>
    <i r="1">
      <x v="1287"/>
      <x v="1287"/>
      <x v="1"/>
    </i>
    <i r="1">
      <x v="1393"/>
      <x v="1393"/>
      <x v="1"/>
    </i>
    <i r="1">
      <x v="1234"/>
      <x v="1234"/>
      <x v="1"/>
    </i>
    <i r="1">
      <x v="1296"/>
      <x v="1296"/>
      <x v="1"/>
    </i>
    <i r="1">
      <x v="1351"/>
      <x v="1351"/>
      <x v="2"/>
    </i>
    <i r="1">
      <x v="1186"/>
      <x v="1186"/>
      <x v="1"/>
    </i>
    <i r="1">
      <x v="1289"/>
      <x v="1289"/>
      <x/>
    </i>
    <i r="1">
      <x v="1327"/>
      <x v="1327"/>
      <x v="1"/>
    </i>
    <i r="1">
      <x v="1152"/>
      <x v="1152"/>
      <x v="1"/>
    </i>
    <i r="1">
      <x v="1151"/>
      <x v="1151"/>
      <x v="2"/>
    </i>
    <i r="1">
      <x v="1222"/>
      <x v="1222"/>
      <x/>
    </i>
    <i r="1">
      <x v="1138"/>
      <x v="1138"/>
      <x v="1"/>
    </i>
    <i r="1">
      <x v="1273"/>
      <x v="1273"/>
      <x/>
    </i>
    <i r="1">
      <x v="1140"/>
      <x v="1140"/>
      <x v="2"/>
    </i>
    <i r="1">
      <x v="1299"/>
      <x v="1299"/>
      <x v="1"/>
    </i>
    <i r="1">
      <x v="1392"/>
      <x v="1392"/>
      <x v="2"/>
    </i>
    <i r="1">
      <x v="1210"/>
      <x v="1210"/>
      <x/>
    </i>
    <i r="1">
      <x v="1357"/>
      <x v="1357"/>
      <x v="1"/>
    </i>
    <i r="1">
      <x v="1340"/>
      <x v="1340"/>
      <x v="1"/>
    </i>
    <i r="1">
      <x v="1310"/>
      <x v="1310"/>
      <x v="1"/>
    </i>
    <i r="1">
      <x v="1199"/>
      <x v="1199"/>
      <x/>
    </i>
    <i r="1">
      <x v="1326"/>
      <x v="1326"/>
      <x v="2"/>
    </i>
    <i r="1">
      <x v="1409"/>
      <x v="1409"/>
      <x v="1"/>
    </i>
    <i r="1">
      <x v="1132"/>
      <x v="1132"/>
      <x v="2"/>
    </i>
    <i r="1">
      <x v="1400"/>
      <x v="1400"/>
      <x v="2"/>
    </i>
    <i r="1">
      <x v="1247"/>
      <x v="1247"/>
      <x/>
    </i>
    <i r="1">
      <x v="1267"/>
      <x v="1267"/>
      <x/>
    </i>
    <i r="1">
      <x v="1153"/>
      <x v="1153"/>
      <x/>
    </i>
    <i r="1">
      <x v="1329"/>
      <x v="1329"/>
      <x v="1"/>
    </i>
    <i r="1">
      <x v="1240"/>
      <x v="1240"/>
      <x v="2"/>
    </i>
    <i r="1">
      <x v="1116"/>
      <x v="1116"/>
      <x/>
    </i>
    <i r="1">
      <x v="1122"/>
      <x v="1122"/>
      <x v="2"/>
    </i>
    <i r="1">
      <x v="1236"/>
      <x v="1236"/>
      <x v="2"/>
    </i>
    <i r="1">
      <x v="1137"/>
      <x v="1137"/>
      <x v="2"/>
    </i>
    <i r="1">
      <x v="1297"/>
      <x v="1297"/>
      <x/>
    </i>
    <i r="1">
      <x v="1246"/>
      <x v="1246"/>
      <x v="1"/>
    </i>
    <i r="1">
      <x v="1225"/>
      <x v="1225"/>
      <x v="2"/>
    </i>
    <i r="1">
      <x v="1316"/>
      <x v="1316"/>
      <x/>
    </i>
    <i r="1">
      <x v="1174"/>
      <x v="1174"/>
      <x/>
    </i>
    <i r="1">
      <x v="1338"/>
      <x v="1338"/>
      <x v="1"/>
    </i>
    <i r="1">
      <x v="1164"/>
      <x v="1164"/>
      <x v="1"/>
    </i>
    <i r="1">
      <x v="1262"/>
      <x v="1262"/>
      <x v="2"/>
    </i>
    <i r="1">
      <x v="1218"/>
      <x v="1218"/>
      <x v="2"/>
    </i>
    <i r="1">
      <x v="1386"/>
      <x v="1386"/>
      <x v="2"/>
    </i>
    <i r="1">
      <x v="1343"/>
      <x v="1343"/>
      <x v="2"/>
    </i>
    <i r="1">
      <x v="1195"/>
      <x v="1195"/>
      <x v="2"/>
    </i>
    <i r="1">
      <x v="1415"/>
      <x v="1415"/>
      <x v="1"/>
    </i>
    <i r="1">
      <x v="1298"/>
      <x v="1298"/>
      <x v="2"/>
    </i>
    <i r="1">
      <x v="1376"/>
      <x v="1376"/>
      <x v="1"/>
    </i>
    <i r="1">
      <x v="1200"/>
      <x v="1200"/>
      <x v="2"/>
    </i>
    <i r="1">
      <x v="1233"/>
      <x v="1233"/>
      <x/>
    </i>
    <i r="1">
      <x v="1271"/>
      <x v="1271"/>
      <x/>
    </i>
    <i r="1">
      <x v="1307"/>
      <x v="1307"/>
      <x/>
    </i>
    <i r="1">
      <x v="1270"/>
      <x v="1270"/>
      <x/>
    </i>
    <i r="1">
      <x v="1209"/>
      <x v="1209"/>
      <x v="1"/>
    </i>
    <i r="1">
      <x v="1205"/>
      <x v="1205"/>
      <x/>
    </i>
    <i r="1">
      <x v="1303"/>
      <x v="1303"/>
      <x/>
    </i>
    <i r="1">
      <x v="1239"/>
      <x v="1239"/>
      <x/>
    </i>
    <i r="1">
      <x v="1322"/>
      <x v="1322"/>
      <x/>
    </i>
    <i r="1">
      <x v="1363"/>
      <x v="1363"/>
      <x v="2"/>
    </i>
    <i r="1">
      <x v="1112"/>
      <x v="1112"/>
      <x v="2"/>
    </i>
    <i r="1">
      <x v="1185"/>
      <x v="1185"/>
      <x v="2"/>
    </i>
    <i r="1">
      <x v="1356"/>
      <x v="1356"/>
      <x v="2"/>
    </i>
    <i r="1">
      <x v="1337"/>
      <x v="1337"/>
      <x v="2"/>
    </i>
    <i r="1">
      <x v="1245"/>
      <x v="1245"/>
      <x v="2"/>
    </i>
    <i r="1">
      <x v="1163"/>
      <x v="1163"/>
      <x v="2"/>
    </i>
    <i r="1">
      <x v="1375"/>
      <x v="1375"/>
      <x v="2"/>
    </i>
    <i r="1">
      <x v="1414"/>
      <x v="1414"/>
      <x v="2"/>
    </i>
    <i r="1">
      <x v="1408"/>
      <x v="1408"/>
      <x v="2"/>
    </i>
    <i>
      <x v="4"/>
      <x v="733"/>
      <x v="733"/>
      <x v="3"/>
    </i>
    <i r="1">
      <x v="578"/>
      <x v="578"/>
      <x v="3"/>
    </i>
    <i r="1">
      <x v="762"/>
      <x v="762"/>
      <x v="3"/>
    </i>
    <i r="1">
      <x v="602"/>
      <x v="602"/>
      <x v="3"/>
    </i>
    <i r="1">
      <x v="703"/>
      <x v="703"/>
      <x v="3"/>
    </i>
    <i r="1">
      <x v="451"/>
      <x v="451"/>
      <x v="3"/>
    </i>
    <i r="1">
      <x v="514"/>
      <x v="514"/>
      <x v="3"/>
    </i>
    <i r="1">
      <x v="708"/>
      <x v="708"/>
      <x v="3"/>
    </i>
    <i r="1">
      <x v="793"/>
      <x v="793"/>
      <x v="3"/>
    </i>
    <i r="1">
      <x v="554"/>
      <x v="554"/>
      <x v="3"/>
    </i>
    <i r="1">
      <x v="654"/>
      <x v="654"/>
      <x v="3"/>
    </i>
    <i r="1">
      <x v="688"/>
      <x v="688"/>
      <x v="3"/>
    </i>
    <i r="1">
      <x v="506"/>
      <x v="506"/>
      <x v="3"/>
    </i>
    <i r="1">
      <x v="745"/>
      <x v="745"/>
      <x v="3"/>
    </i>
    <i r="1">
      <x v="827"/>
      <x v="827"/>
      <x v="3"/>
    </i>
    <i r="1">
      <x v="775"/>
      <x v="775"/>
      <x v="3"/>
    </i>
    <i r="1">
      <x v="582"/>
      <x v="582"/>
      <x v="3"/>
    </i>
    <i r="1">
      <x v="699"/>
      <x v="699"/>
      <x v="3"/>
    </i>
    <i r="1">
      <x v="478"/>
      <x v="478"/>
      <x v="3"/>
    </i>
    <i r="1">
      <x v="523"/>
      <x v="523"/>
      <x v="3"/>
    </i>
    <i r="1">
      <x v="460"/>
      <x v="460"/>
      <x v="3"/>
    </i>
    <i r="1">
      <x v="796"/>
      <x v="796"/>
      <x v="3"/>
    </i>
    <i r="1">
      <x v="593"/>
      <x v="593"/>
      <x v="3"/>
    </i>
    <i r="1">
      <x v="685"/>
      <x v="685"/>
      <x v="3"/>
    </i>
    <i r="1">
      <x v="567"/>
      <x v="567"/>
      <x v="3"/>
    </i>
    <i r="1">
      <x v="671"/>
      <x v="671"/>
      <x v="3"/>
    </i>
    <i r="1">
      <x v="646"/>
      <x v="646"/>
      <x v="3"/>
    </i>
    <i r="1">
      <x v="544"/>
      <x v="544"/>
      <x v="3"/>
    </i>
    <i r="1">
      <x v="571"/>
      <x v="571"/>
      <x v="3"/>
    </i>
    <i r="1">
      <x v="546"/>
      <x v="546"/>
      <x v="3"/>
    </i>
    <i r="1">
      <x v="773"/>
      <x v="773"/>
      <x v="3"/>
    </i>
    <i r="1">
      <x v="596"/>
      <x v="596"/>
      <x v="3"/>
    </i>
    <i r="1">
      <x v="503"/>
      <x v="503"/>
      <x v="3"/>
    </i>
    <i r="1">
      <x v="705"/>
      <x v="705"/>
      <x v="3"/>
    </i>
    <i r="1">
      <x v="421"/>
      <x v="421"/>
      <x v="3"/>
    </i>
    <i r="1">
      <x v="641"/>
      <x v="641"/>
      <x v="3"/>
    </i>
    <i r="1">
      <x v="485"/>
      <x v="485"/>
      <x v="3"/>
    </i>
    <i r="1">
      <x v="422"/>
      <x v="422"/>
      <x v="3"/>
    </i>
    <i r="1">
      <x v="822"/>
      <x v="822"/>
      <x v="3"/>
    </i>
    <i r="1">
      <x v="603"/>
      <x v="603"/>
      <x v="3"/>
    </i>
    <i r="1">
      <x v="691"/>
      <x v="691"/>
      <x v="3"/>
    </i>
    <i r="1">
      <x v="442"/>
      <x v="442"/>
      <x v="3"/>
    </i>
    <i r="1">
      <x v="486"/>
      <x v="486"/>
      <x v="3"/>
    </i>
    <i r="1">
      <x v="730"/>
      <x v="730"/>
      <x v="3"/>
    </i>
    <i r="1">
      <x v="676"/>
      <x v="676"/>
      <x v="3"/>
    </i>
    <i r="1">
      <x v="612"/>
      <x v="612"/>
      <x v="3"/>
    </i>
    <i r="1">
      <x v="675"/>
      <x v="675"/>
      <x v="3"/>
    </i>
    <i r="1">
      <x v="670"/>
      <x v="670"/>
      <x v="3"/>
    </i>
    <i r="1">
      <x v="545"/>
      <x v="545"/>
      <x v="3"/>
    </i>
    <i r="1">
      <x v="430"/>
      <x v="430"/>
      <x v="3"/>
    </i>
    <i r="1">
      <x v="549"/>
      <x v="549"/>
      <x v="3"/>
    </i>
    <i r="1">
      <x v="527"/>
      <x v="527"/>
      <x v="3"/>
    </i>
    <i r="1">
      <x v="809"/>
      <x v="809"/>
      <x v="3"/>
    </i>
    <i r="1">
      <x v="575"/>
      <x v="575"/>
      <x v="3"/>
    </i>
    <i r="1">
      <x v="563"/>
      <x v="563"/>
      <x v="3"/>
    </i>
    <i r="1">
      <x v="624"/>
      <x v="624"/>
      <x v="3"/>
    </i>
    <i r="1">
      <x v="725"/>
      <x v="725"/>
      <x v="3"/>
    </i>
    <i r="1">
      <x v="606"/>
      <x v="606"/>
      <x v="3"/>
    </i>
    <i r="1">
      <x v="677"/>
      <x v="677"/>
      <x v="3"/>
    </i>
    <i r="1">
      <x v="713"/>
      <x v="713"/>
      <x v="3"/>
    </i>
    <i r="1">
      <x v="632"/>
      <x v="632"/>
      <x v="3"/>
    </i>
    <i r="1">
      <x v="645"/>
      <x v="645"/>
      <x v="3"/>
    </i>
    <i r="1">
      <x v="533"/>
      <x v="533"/>
      <x v="3"/>
    </i>
    <i r="1">
      <x v="644"/>
      <x v="644"/>
      <x v="3"/>
    </i>
    <i r="1">
      <x v="772"/>
      <x v="772"/>
      <x v="3"/>
    </i>
    <i r="1">
      <x v="446"/>
      <x v="446"/>
      <x v="3"/>
    </i>
    <i r="1">
      <x v="777"/>
      <x v="777"/>
      <x v="3"/>
    </i>
    <i r="1">
      <x v="470"/>
      <x v="470"/>
      <x v="3"/>
    </i>
    <i r="1">
      <x v="815"/>
      <x v="815"/>
      <x v="3"/>
    </i>
    <i r="1">
      <x v="640"/>
      <x v="640"/>
      <x v="3"/>
    </i>
    <i r="1">
      <x v="435"/>
      <x v="435"/>
      <x v="3"/>
    </i>
    <i r="1">
      <x v="507"/>
      <x v="507"/>
      <x v="3"/>
    </i>
    <i r="1">
      <x v="674"/>
      <x v="674"/>
      <x v="3"/>
    </i>
    <i r="1">
      <x v="826"/>
      <x v="826"/>
      <x v="3"/>
    </i>
    <i r="1">
      <x v="803"/>
      <x v="803"/>
      <x v="3"/>
    </i>
    <i r="1">
      <x v="490"/>
      <x v="490"/>
      <x v="3"/>
    </i>
    <i r="1">
      <x v="605"/>
      <x v="605"/>
      <x v="3"/>
    </i>
    <i r="1">
      <x v="667"/>
      <x v="667"/>
      <x v="3"/>
    </i>
    <i r="1">
      <x v="604"/>
      <x v="604"/>
      <x v="3"/>
    </i>
    <i r="1">
      <x v="572"/>
      <x v="572"/>
      <x v="3"/>
    </i>
    <i r="1">
      <x v="613"/>
      <x v="613"/>
      <x v="3"/>
    </i>
    <i r="1">
      <x v="487"/>
      <x v="487"/>
      <x v="3"/>
    </i>
    <i r="1">
      <x v="788"/>
      <x v="788"/>
      <x v="3"/>
    </i>
    <i r="1">
      <x v="806"/>
      <x v="806"/>
      <x/>
    </i>
    <i r="1">
      <x v="525"/>
      <x v="525"/>
      <x v="3"/>
    </i>
    <i r="1">
      <x v="543"/>
      <x v="543"/>
      <x v="3"/>
    </i>
    <i r="1">
      <x v="580"/>
      <x v="580"/>
      <x v="3"/>
    </i>
    <i r="1">
      <x v="779"/>
      <x v="779"/>
      <x v="3"/>
    </i>
    <i r="1">
      <x v="637"/>
      <x v="637"/>
      <x v="3"/>
    </i>
    <i r="1">
      <x v="660"/>
      <x v="660"/>
      <x v="3"/>
    </i>
    <i r="1">
      <x v="557"/>
      <x v="557"/>
      <x v="3"/>
    </i>
    <i r="1">
      <x v="701"/>
      <x v="701"/>
      <x v="3"/>
    </i>
    <i r="1">
      <x v="565"/>
      <x v="565"/>
      <x v="3"/>
    </i>
    <i r="1">
      <x v="592"/>
      <x v="592"/>
      <x v="3"/>
    </i>
    <i r="1">
      <x v="702"/>
      <x v="702"/>
      <x v="3"/>
    </i>
    <i r="1">
      <x v="814"/>
      <x v="814"/>
      <x v="3"/>
    </i>
    <i r="1">
      <x v="425"/>
      <x v="425"/>
      <x v="3"/>
    </i>
    <i r="1">
      <x v="808"/>
      <x v="808"/>
      <x v="3"/>
    </i>
    <i r="1">
      <x v="771"/>
      <x v="771"/>
      <x v="3"/>
    </i>
    <i r="1">
      <x v="663"/>
      <x v="663"/>
      <x v="3"/>
    </i>
    <i r="1">
      <x v="661"/>
      <x v="661"/>
      <x v="3"/>
    </i>
    <i r="1">
      <x v="765"/>
      <x v="765"/>
      <x v="3"/>
    </i>
    <i r="1">
      <x v="513"/>
      <x v="513"/>
      <x v="3"/>
    </i>
    <i r="1">
      <x v="448"/>
      <x v="448"/>
      <x v="3"/>
    </i>
    <i r="1">
      <x v="735"/>
      <x v="735"/>
      <x v="3"/>
    </i>
    <i r="1">
      <x v="668"/>
      <x v="668"/>
      <x v="3"/>
    </i>
    <i r="1">
      <x v="716"/>
      <x v="716"/>
      <x v="3"/>
    </i>
    <i r="1">
      <x v="511"/>
      <x v="511"/>
      <x v="3"/>
    </i>
    <i r="1">
      <x v="491"/>
      <x v="491"/>
      <x v="3"/>
    </i>
    <i r="1">
      <x v="568"/>
      <x v="568"/>
      <x v="3"/>
    </i>
    <i r="1">
      <x v="443"/>
      <x v="443"/>
      <x v="3"/>
    </i>
    <i r="1">
      <x v="784"/>
      <x v="784"/>
      <x v="3"/>
    </i>
    <i r="1">
      <x v="484"/>
      <x v="484"/>
      <x v="3"/>
    </i>
    <i r="1">
      <x v="538"/>
      <x v="538"/>
      <x v="3"/>
    </i>
    <i r="1">
      <x v="519"/>
      <x v="519"/>
      <x v="3"/>
    </i>
    <i r="1">
      <x v="508"/>
      <x v="508"/>
      <x v="3"/>
    </i>
    <i r="1">
      <x v="456"/>
      <x v="456"/>
      <x v="3"/>
    </i>
    <i r="1">
      <x v="717"/>
      <x v="717"/>
      <x v="3"/>
    </i>
    <i r="1">
      <x v="643"/>
      <x v="643"/>
      <x v="3"/>
    </i>
    <i r="1">
      <x v="706"/>
      <x v="706"/>
      <x v="3"/>
    </i>
    <i r="1">
      <x v="782"/>
      <x v="782"/>
      <x v="3"/>
    </i>
    <i r="1">
      <x v="472"/>
      <x v="472"/>
      <x v="3"/>
    </i>
    <i r="1">
      <x v="424"/>
      <x v="424"/>
      <x v="3"/>
    </i>
    <i r="1">
      <x v="787"/>
      <x v="787"/>
      <x v="3"/>
    </i>
    <i r="1">
      <x v="757"/>
      <x v="757"/>
      <x v="3"/>
    </i>
    <i r="1">
      <x v="684"/>
      <x v="684"/>
      <x v="3"/>
    </i>
    <i r="1">
      <x v="687"/>
      <x v="687"/>
      <x v="3"/>
    </i>
    <i r="1">
      <x v="569"/>
      <x v="569"/>
      <x v="3"/>
    </i>
    <i r="1">
      <x v="636"/>
      <x v="636"/>
      <x v="3"/>
    </i>
    <i r="1">
      <x v="639"/>
      <x v="639"/>
      <x v="3"/>
    </i>
    <i r="1">
      <x v="789"/>
      <x v="789"/>
      <x v="3"/>
    </i>
    <i r="1">
      <x v="502"/>
      <x v="502"/>
      <x v="3"/>
    </i>
    <i r="1">
      <x v="588"/>
      <x v="588"/>
      <x v="3"/>
    </i>
    <i r="1">
      <x v="428"/>
      <x v="428"/>
      <x v="3"/>
    </i>
    <i r="1">
      <x v="608"/>
      <x v="608"/>
      <x v="3"/>
    </i>
    <i r="1">
      <x v="619"/>
      <x v="619"/>
      <x v="3"/>
    </i>
    <i r="1">
      <x v="824"/>
      <x v="824"/>
      <x v="3"/>
    </i>
    <i r="1">
      <x v="821"/>
      <x v="821"/>
      <x v="3"/>
    </i>
    <i r="1">
      <x v="732"/>
      <x v="732"/>
      <x v="3"/>
    </i>
    <i r="1">
      <x v="441"/>
      <x v="441"/>
      <x v="3"/>
    </i>
    <i r="1">
      <x v="480"/>
      <x v="480"/>
      <x v="3"/>
    </i>
    <i r="1">
      <x v="504"/>
      <x v="504"/>
      <x v="3"/>
    </i>
    <i r="1">
      <x v="723"/>
      <x v="723"/>
      <x v="3"/>
    </i>
    <i r="1">
      <x v="614"/>
      <x v="614"/>
      <x v="3"/>
    </i>
    <i r="1">
      <x v="801"/>
      <x v="801"/>
      <x v="3"/>
    </i>
    <i r="1">
      <x v="495"/>
      <x v="495"/>
      <x v="3"/>
    </i>
    <i r="1">
      <x v="710"/>
      <x v="710"/>
      <x v="3"/>
    </i>
    <i r="1">
      <x v="482"/>
      <x v="482"/>
      <x v="3"/>
    </i>
    <i r="1">
      <x v="461"/>
      <x v="461"/>
      <x v="3"/>
    </i>
    <i r="1">
      <x v="673"/>
      <x v="673"/>
      <x v="3"/>
    </i>
    <i r="1">
      <x v="622"/>
      <x v="622"/>
      <x v="3"/>
    </i>
    <i r="1">
      <x v="820"/>
      <x v="820"/>
      <x v="3"/>
    </i>
    <i r="1">
      <x v="672"/>
      <x v="672"/>
      <x v="3"/>
    </i>
    <i r="1">
      <x v="474"/>
      <x v="474"/>
      <x v="3"/>
    </i>
    <i r="1">
      <x v="799"/>
      <x v="799"/>
      <x v="3"/>
    </i>
    <i r="1">
      <x v="655"/>
      <x v="655"/>
      <x v="3"/>
    </i>
    <i r="1">
      <x v="570"/>
      <x v="570"/>
      <x v="3"/>
    </i>
    <i r="1">
      <x v="562"/>
      <x v="562"/>
      <x v="3"/>
    </i>
    <i r="1">
      <x v="620"/>
      <x v="620"/>
      <x v="3"/>
    </i>
    <i r="1">
      <x v="724"/>
      <x v="724"/>
      <x v="3"/>
    </i>
    <i r="1">
      <x v="559"/>
      <x v="559"/>
      <x v="3"/>
    </i>
    <i r="1">
      <x v="600"/>
      <x v="600"/>
      <x v="3"/>
    </i>
    <i r="1">
      <x v="720"/>
      <x v="720"/>
      <x v="3"/>
    </i>
    <i r="1">
      <x v="427"/>
      <x v="427"/>
      <x v="3"/>
    </i>
    <i r="1">
      <x v="452"/>
      <x v="452"/>
      <x v="3"/>
    </i>
    <i r="1">
      <x v="499"/>
      <x v="499"/>
      <x v="3"/>
    </i>
    <i r="1">
      <x v="783"/>
      <x v="783"/>
      <x v="3"/>
    </i>
    <i r="1">
      <x v="601"/>
      <x v="601"/>
      <x v="3"/>
    </i>
    <i r="1">
      <x v="642"/>
      <x v="642"/>
      <x v="3"/>
    </i>
    <i r="1">
      <x v="542"/>
      <x v="542"/>
      <x v="3"/>
    </i>
    <i r="1">
      <x v="581"/>
      <x v="581"/>
      <x v="3"/>
    </i>
    <i r="1">
      <x v="813"/>
      <x v="813"/>
      <x v="3"/>
    </i>
    <i r="1">
      <x v="583"/>
      <x v="583"/>
      <x v="3"/>
    </i>
    <i r="1">
      <x v="618"/>
      <x v="618"/>
      <x v="3"/>
    </i>
    <i r="1">
      <x v="744"/>
      <x v="744"/>
      <x v="3"/>
    </i>
    <i r="1">
      <x v="774"/>
      <x v="774"/>
      <x v="3"/>
    </i>
    <i r="1">
      <x v="550"/>
      <x v="550"/>
      <x v="3"/>
    </i>
    <i r="1">
      <x v="698"/>
      <x v="698"/>
      <x v="3"/>
    </i>
    <i r="1">
      <x v="714"/>
      <x v="714"/>
      <x v="3"/>
    </i>
    <i r="1">
      <x v="719"/>
      <x v="719"/>
      <x v="3"/>
    </i>
    <i r="1">
      <x v="700"/>
      <x v="700"/>
      <x v="3"/>
    </i>
    <i r="1">
      <x v="488"/>
      <x v="488"/>
      <x v="3"/>
    </i>
    <i r="1">
      <x v="778"/>
      <x v="778"/>
      <x v="3"/>
    </i>
    <i r="1">
      <x v="681"/>
      <x v="681"/>
      <x v="3"/>
    </i>
    <i r="1">
      <x v="439"/>
      <x v="439"/>
      <x v="3"/>
    </i>
    <i r="1">
      <x v="489"/>
      <x v="489"/>
      <x v="3"/>
    </i>
    <i r="1">
      <x v="627"/>
      <x v="627"/>
      <x v="3"/>
    </i>
    <i r="1">
      <x v="656"/>
      <x v="656"/>
      <x v="3"/>
    </i>
    <i r="1">
      <x v="432"/>
      <x v="432"/>
      <x v="3"/>
    </i>
    <i r="1">
      <x v="739"/>
      <x v="739"/>
      <x v="3"/>
    </i>
    <i r="1">
      <x v="785"/>
      <x v="785"/>
      <x v="3"/>
    </i>
    <i r="1">
      <x v="658"/>
      <x v="658"/>
      <x v="3"/>
    </i>
    <i r="1">
      <x v="464"/>
      <x v="464"/>
      <x v="3"/>
    </i>
    <i r="1">
      <x v="579"/>
      <x v="579"/>
      <x v="3"/>
    </i>
    <i r="1">
      <x v="539"/>
      <x v="539"/>
      <x v="3"/>
    </i>
    <i r="1">
      <x v="595"/>
      <x v="595"/>
      <x v="3"/>
    </i>
    <i r="1">
      <x v="496"/>
      <x v="496"/>
      <x v="3"/>
    </i>
    <i r="1">
      <x v="444"/>
      <x v="444"/>
      <x v="3"/>
    </i>
    <i r="1">
      <x v="577"/>
      <x v="577"/>
      <x v="3"/>
    </i>
    <i r="1">
      <x v="617"/>
      <x v="617"/>
      <x v="3"/>
    </i>
    <i r="1">
      <x v="759"/>
      <x v="759"/>
      <x v="3"/>
    </i>
    <i r="1">
      <x v="818"/>
      <x v="818"/>
      <x v="3"/>
    </i>
    <i r="1">
      <x v="736"/>
      <x v="736"/>
      <x v="3"/>
    </i>
    <i r="1">
      <x v="540"/>
      <x v="540"/>
      <x v="3"/>
    </i>
    <i r="1">
      <x v="707"/>
      <x v="707"/>
      <x v="3"/>
    </i>
    <i r="1">
      <x v="547"/>
      <x v="547"/>
      <x v="3"/>
    </i>
    <i r="1">
      <x v="638"/>
      <x v="638"/>
      <x v="3"/>
    </i>
    <i r="1">
      <x v="697"/>
      <x v="697"/>
      <x v="3"/>
    </i>
    <i r="1">
      <x v="768"/>
      <x v="768"/>
      <x v="3"/>
    </i>
    <i r="1">
      <x v="696"/>
      <x v="696"/>
      <x v="3"/>
    </i>
    <i r="1">
      <x v="729"/>
      <x v="729"/>
      <x v="3"/>
    </i>
    <i r="1">
      <x v="522"/>
      <x v="522"/>
      <x v="3"/>
    </i>
    <i r="1">
      <x v="819"/>
      <x v="819"/>
      <x v="3"/>
    </i>
    <i r="1">
      <x v="786"/>
      <x v="786"/>
      <x v="3"/>
    </i>
    <i r="1">
      <x v="647"/>
      <x v="647"/>
      <x v="3"/>
    </i>
    <i r="1">
      <x v="791"/>
      <x v="791"/>
      <x v="3"/>
    </i>
    <i r="1">
      <x v="653"/>
      <x v="653"/>
      <x v="3"/>
    </i>
    <i r="1">
      <x v="633"/>
      <x v="633"/>
      <x v="3"/>
    </i>
    <i r="1">
      <x v="800"/>
      <x v="800"/>
      <x v="3"/>
    </i>
    <i r="1">
      <x v="731"/>
      <x v="731"/>
      <x v="3"/>
    </i>
    <i r="1">
      <x v="510"/>
      <x v="510"/>
      <x v="3"/>
    </i>
    <i r="1">
      <x v="623"/>
      <x v="623"/>
      <x v="3"/>
    </i>
    <i r="1">
      <x v="812"/>
      <x v="812"/>
      <x v="3"/>
    </i>
    <i r="1">
      <x v="712"/>
      <x v="712"/>
      <x v="3"/>
    </i>
    <i r="1">
      <x v="516"/>
      <x v="516"/>
      <x v="3"/>
    </i>
    <i r="1">
      <x v="537"/>
      <x v="537"/>
      <x v="3"/>
    </i>
    <i r="1">
      <x v="463"/>
      <x v="463"/>
      <x v="3"/>
    </i>
    <i r="1">
      <x v="682"/>
      <x v="682"/>
      <x v="3"/>
    </i>
    <i r="1">
      <x v="438"/>
      <x v="438"/>
      <x v="2"/>
    </i>
    <i r="1">
      <x v="792"/>
      <x v="792"/>
      <x v="3"/>
    </i>
    <i r="1">
      <x v="591"/>
      <x v="591"/>
      <x v="3"/>
    </i>
    <i r="1">
      <x v="551"/>
      <x v="551"/>
      <x v="3"/>
    </i>
    <i r="1">
      <x v="447"/>
      <x v="447"/>
      <x v="3"/>
    </i>
    <i r="1">
      <x v="609"/>
      <x v="609"/>
      <x v="3"/>
    </i>
    <i r="1">
      <x v="750"/>
      <x v="750"/>
      <x/>
    </i>
    <i r="1">
      <x v="481"/>
      <x v="481"/>
      <x v="3"/>
    </i>
    <i r="1">
      <x v="689"/>
      <x v="689"/>
      <x v="3"/>
    </i>
    <i r="1">
      <x v="445"/>
      <x v="445"/>
      <x v="3"/>
    </i>
    <i r="1">
      <x v="458"/>
      <x v="458"/>
      <x v="3"/>
    </i>
    <i r="1">
      <x v="751"/>
      <x v="751"/>
      <x v="3"/>
    </i>
    <i r="1">
      <x v="467"/>
      <x v="467"/>
      <x/>
    </i>
    <i r="1">
      <x v="454"/>
      <x v="454"/>
      <x v="3"/>
    </i>
    <i r="1">
      <x v="598"/>
      <x v="598"/>
      <x v="3"/>
    </i>
    <i r="1">
      <x v="434"/>
      <x v="434"/>
      <x v="3"/>
    </i>
    <i r="1">
      <x v="440"/>
      <x v="440"/>
      <x v="3"/>
    </i>
    <i r="1">
      <x v="469"/>
      <x v="469"/>
      <x v="3"/>
    </i>
    <i r="1">
      <x v="679"/>
      <x v="679"/>
      <x v="3"/>
    </i>
    <i r="1">
      <x v="651"/>
      <x v="651"/>
      <x v="3"/>
    </i>
    <i r="1">
      <x v="652"/>
      <x v="652"/>
      <x v="3"/>
    </i>
    <i r="1">
      <x v="561"/>
      <x v="561"/>
      <x v="2"/>
    </i>
    <i r="1">
      <x v="780"/>
      <x v="780"/>
      <x v="3"/>
    </i>
    <i r="1">
      <x v="541"/>
      <x v="541"/>
      <x v="3"/>
    </i>
    <i r="1">
      <x v="721"/>
      <x v="721"/>
      <x v="3"/>
    </i>
    <i r="1">
      <x v="437"/>
      <x v="437"/>
      <x v="3"/>
    </i>
    <i r="1">
      <x v="494"/>
      <x v="494"/>
      <x v="3"/>
    </i>
    <i r="1">
      <x v="576"/>
      <x v="576"/>
      <x v="3"/>
    </i>
    <i r="1">
      <x v="611"/>
      <x v="611"/>
      <x v="3"/>
    </i>
    <i r="1">
      <x v="825"/>
      <x v="825"/>
      <x v="2"/>
    </i>
    <i r="1">
      <x v="475"/>
      <x v="475"/>
      <x v="3"/>
    </i>
    <i r="1">
      <x v="635"/>
      <x v="635"/>
      <x v="3"/>
    </i>
    <i r="1">
      <x v="728"/>
      <x v="728"/>
      <x v="2"/>
    </i>
    <i r="1">
      <x v="590"/>
      <x v="590"/>
      <x v="2"/>
    </i>
    <i r="1">
      <x v="610"/>
      <x v="610"/>
      <x v="3"/>
    </i>
    <i r="1">
      <x v="761"/>
      <x v="761"/>
      <x v="3"/>
    </i>
    <i r="1">
      <x v="462"/>
      <x v="462"/>
      <x v="2"/>
    </i>
    <i r="1">
      <x v="465"/>
      <x v="465"/>
      <x/>
    </i>
    <i r="1">
      <x v="722"/>
      <x v="722"/>
      <x v="3"/>
    </i>
    <i r="1">
      <x v="776"/>
      <x v="776"/>
      <x v="3"/>
    </i>
    <i r="1">
      <x v="669"/>
      <x v="669"/>
      <x v="3"/>
    </i>
    <i r="1">
      <x v="737"/>
      <x v="737"/>
      <x v="3"/>
    </i>
    <i r="1">
      <x v="594"/>
      <x v="594"/>
      <x v="3"/>
    </i>
    <i r="1">
      <x v="433"/>
      <x v="433"/>
      <x v="2"/>
    </i>
    <i r="1">
      <x v="459"/>
      <x v="459"/>
      <x/>
    </i>
    <i r="1">
      <x v="828"/>
      <x v="828"/>
      <x v="3"/>
    </i>
    <i r="1">
      <x v="829"/>
      <x v="829"/>
      <x v="3"/>
    </i>
    <i r="1">
      <x v="597"/>
      <x v="597"/>
      <x v="2"/>
    </i>
    <i r="1">
      <x v="501"/>
      <x v="501"/>
      <x v="2"/>
    </i>
    <i r="1">
      <x v="694"/>
      <x v="694"/>
      <x v="3"/>
    </i>
    <i r="1">
      <x v="429"/>
      <x v="429"/>
      <x v="3"/>
    </i>
    <i r="1">
      <x v="718"/>
      <x v="718"/>
      <x v="2"/>
    </i>
    <i r="1">
      <x v="766"/>
      <x v="766"/>
      <x v="2"/>
    </i>
    <i r="1">
      <x v="690"/>
      <x v="690"/>
      <x v="3"/>
    </i>
    <i r="1">
      <x v="589"/>
      <x v="589"/>
      <x v="3"/>
    </i>
    <i r="1">
      <x v="436"/>
      <x v="436"/>
      <x v="2"/>
    </i>
    <i r="1">
      <x v="450"/>
      <x v="450"/>
      <x v="3"/>
    </i>
    <i r="1">
      <x v="599"/>
      <x v="599"/>
      <x v="3"/>
    </i>
    <i r="1">
      <x v="683"/>
      <x v="683"/>
      <x v="3"/>
    </i>
    <i r="1">
      <x v="807"/>
      <x v="807"/>
      <x v="3"/>
    </i>
    <i r="1">
      <x v="810"/>
      <x v="810"/>
      <x v="2"/>
    </i>
    <i r="1">
      <x v="492"/>
      <x v="492"/>
      <x v="3"/>
    </i>
    <i r="1">
      <x v="626"/>
      <x v="626"/>
      <x v="2"/>
    </i>
    <i r="1">
      <x v="743"/>
      <x v="743"/>
      <x v="3"/>
    </i>
    <i r="1">
      <x v="686"/>
      <x v="686"/>
      <x v="3"/>
    </i>
    <i r="1">
      <x v="741"/>
      <x v="741"/>
      <x v="3"/>
    </i>
    <i r="1">
      <x v="521"/>
      <x v="521"/>
      <x/>
    </i>
    <i r="1">
      <x v="476"/>
      <x v="476"/>
      <x v="3"/>
    </i>
    <i r="1">
      <x v="457"/>
      <x v="457"/>
      <x v="2"/>
    </i>
    <i r="1">
      <x v="756"/>
      <x v="756"/>
      <x/>
    </i>
    <i r="1">
      <x v="816"/>
      <x v="816"/>
      <x v="3"/>
    </i>
    <i r="1">
      <x v="734"/>
      <x v="734"/>
      <x v="3"/>
    </i>
    <i r="1">
      <x v="584"/>
      <x v="584"/>
      <x v="3"/>
    </i>
    <i r="1">
      <x v="755"/>
      <x v="755"/>
      <x/>
    </i>
    <i r="1">
      <x v="493"/>
      <x v="493"/>
      <x v="3"/>
    </i>
    <i r="1">
      <x v="811"/>
      <x v="811"/>
      <x v="3"/>
    </i>
    <i r="1">
      <x v="662"/>
      <x v="662"/>
      <x v="3"/>
    </i>
    <i r="1">
      <x v="794"/>
      <x v="794"/>
      <x v="2"/>
    </i>
    <i r="1">
      <x v="536"/>
      <x v="536"/>
      <x v="3"/>
    </i>
    <i r="1">
      <x v="556"/>
      <x v="556"/>
      <x v="3"/>
    </i>
    <i r="1">
      <x v="634"/>
      <x v="634"/>
      <x v="3"/>
    </i>
    <i r="1">
      <x v="680"/>
      <x v="680"/>
      <x v="2"/>
    </i>
    <i r="1">
      <x v="615"/>
      <x v="615"/>
      <x v="3"/>
    </i>
    <i r="1">
      <x v="831"/>
      <x v="831"/>
      <x v="3"/>
    </i>
    <i r="1">
      <x v="795"/>
      <x v="795"/>
      <x v="3"/>
    </i>
    <i r="1">
      <x v="548"/>
      <x v="548"/>
      <x v="3"/>
    </i>
    <i r="1">
      <x v="520"/>
      <x v="520"/>
      <x v="3"/>
    </i>
    <i r="1">
      <x v="483"/>
      <x v="483"/>
      <x v="2"/>
    </i>
    <i r="1">
      <x v="758"/>
      <x v="758"/>
      <x v="2"/>
    </i>
    <i r="1">
      <x v="804"/>
      <x v="804"/>
      <x v="3"/>
    </i>
    <i r="1">
      <x v="693"/>
      <x v="693"/>
      <x v="2"/>
    </i>
    <i r="1">
      <x v="823"/>
      <x v="823"/>
      <x v="3"/>
    </i>
    <i r="1">
      <x v="747"/>
      <x v="747"/>
      <x v="3"/>
    </i>
    <i r="1">
      <x v="742"/>
      <x v="742"/>
      <x v="2"/>
    </i>
    <i r="1">
      <x v="455"/>
      <x v="455"/>
      <x v="2"/>
    </i>
    <i r="1">
      <x v="648"/>
      <x v="648"/>
      <x v="2"/>
    </i>
    <i r="1">
      <x v="749"/>
      <x v="749"/>
      <x/>
    </i>
    <i r="1">
      <x v="805"/>
      <x v="805"/>
      <x/>
    </i>
    <i r="1">
      <x v="560"/>
      <x v="560"/>
      <x v="3"/>
    </i>
    <i r="1">
      <x v="512"/>
      <x v="512"/>
      <x v="3"/>
    </i>
    <i r="1">
      <x v="649"/>
      <x v="649"/>
      <x v="3"/>
    </i>
    <i r="1">
      <x v="471"/>
      <x v="471"/>
      <x v="3"/>
    </i>
    <i r="1">
      <x v="760"/>
      <x v="760"/>
      <x v="3"/>
    </i>
    <i r="1">
      <x v="531"/>
      <x v="531"/>
      <x v="3"/>
    </i>
    <i r="1">
      <x v="748"/>
      <x v="748"/>
      <x v="3"/>
    </i>
    <i r="1">
      <x v="574"/>
      <x v="574"/>
      <x v="3"/>
    </i>
    <i r="1">
      <x v="509"/>
      <x v="509"/>
      <x v="3"/>
    </i>
    <i r="1">
      <x v="695"/>
      <x v="695"/>
      <x v="2"/>
    </i>
    <i r="1">
      <x v="657"/>
      <x v="657"/>
      <x v="3"/>
    </i>
    <i r="1">
      <x v="505"/>
      <x v="505"/>
      <x v="3"/>
    </i>
    <i r="1">
      <x v="453"/>
      <x v="453"/>
      <x v="2"/>
    </i>
    <i r="1">
      <x v="587"/>
      <x v="587"/>
      <x v="3"/>
    </i>
    <i r="1">
      <x v="664"/>
      <x v="664"/>
      <x v="3"/>
    </i>
    <i r="1">
      <x v="711"/>
      <x v="711"/>
      <x v="3"/>
    </i>
    <i r="1">
      <x v="468"/>
      <x v="468"/>
      <x v="2"/>
    </i>
    <i r="1">
      <x v="449"/>
      <x v="449"/>
      <x v="2"/>
    </i>
    <i r="1">
      <x v="678"/>
      <x v="678"/>
      <x v="2"/>
    </i>
    <i r="1">
      <x v="524"/>
      <x v="524"/>
      <x v="3"/>
    </i>
    <i r="1">
      <x v="497"/>
      <x v="497"/>
      <x v="3"/>
    </i>
    <i r="1">
      <x v="790"/>
      <x v="790"/>
      <x v="2"/>
    </i>
    <i r="1">
      <x v="607"/>
      <x v="607"/>
      <x v="3"/>
    </i>
    <i r="1">
      <x v="715"/>
      <x v="715"/>
      <x v="3"/>
    </i>
    <i r="1">
      <x v="621"/>
      <x v="621"/>
      <x v="3"/>
    </i>
    <i r="1">
      <x v="530"/>
      <x v="530"/>
      <x v="3"/>
    </i>
    <i r="1">
      <x v="535"/>
      <x v="535"/>
      <x v="3"/>
    </i>
    <i r="1">
      <x v="558"/>
      <x v="558"/>
      <x v="3"/>
    </i>
    <i r="1">
      <x v="479"/>
      <x v="479"/>
      <x v="3"/>
    </i>
    <i r="1">
      <x v="426"/>
      <x v="426"/>
      <x v="3"/>
    </i>
    <i r="1">
      <x v="515"/>
      <x v="515"/>
      <x v="3"/>
    </i>
    <i r="1">
      <x v="529"/>
      <x v="529"/>
      <x v="3"/>
    </i>
    <i r="1">
      <x v="555"/>
      <x v="555"/>
      <x v="3"/>
    </i>
    <i r="1">
      <x v="625"/>
      <x v="625"/>
      <x v="3"/>
    </i>
    <i r="1">
      <x v="552"/>
      <x v="552"/>
      <x v="3"/>
    </i>
    <i r="1">
      <x v="666"/>
      <x v="666"/>
      <x v="3"/>
    </i>
    <i r="1">
      <x v="746"/>
      <x v="746"/>
      <x v="2"/>
    </i>
    <i r="1">
      <x v="423"/>
      <x v="423"/>
      <x v="3"/>
    </i>
    <i r="1">
      <x v="738"/>
      <x v="738"/>
      <x v="3"/>
    </i>
    <i r="1">
      <x v="740"/>
      <x v="740"/>
      <x v="2"/>
    </i>
    <i r="1">
      <x v="727"/>
      <x v="727"/>
      <x v="3"/>
    </i>
    <i r="1">
      <x v="585"/>
      <x v="585"/>
      <x v="3"/>
    </i>
    <i r="1">
      <x v="534"/>
      <x v="534"/>
      <x v="2"/>
    </i>
    <i r="1">
      <x v="573"/>
      <x v="573"/>
      <x v="2"/>
    </i>
    <i r="1">
      <x v="659"/>
      <x v="659"/>
      <x v="3"/>
    </i>
    <i r="1">
      <x v="798"/>
      <x v="798"/>
      <x v="3"/>
    </i>
    <i r="1">
      <x v="769"/>
      <x v="769"/>
      <x v="3"/>
    </i>
    <i r="1">
      <x v="586"/>
      <x v="586"/>
      <x v="2"/>
    </i>
    <i r="1">
      <x v="709"/>
      <x v="709"/>
      <x v="3"/>
    </i>
    <i r="1">
      <x v="754"/>
      <x v="754"/>
      <x v="3"/>
    </i>
    <i r="1">
      <x v="704"/>
      <x v="704"/>
      <x v="3"/>
    </i>
    <i r="1">
      <x v="767"/>
      <x v="767"/>
      <x v="3"/>
    </i>
    <i r="1">
      <x v="830"/>
      <x v="830"/>
      <x v="3"/>
    </i>
    <i r="1">
      <x v="781"/>
      <x v="781"/>
      <x v="3"/>
    </i>
    <i r="1">
      <x v="566"/>
      <x v="566"/>
      <x v="3"/>
    </i>
    <i r="1">
      <x v="726"/>
      <x v="726"/>
      <x v="2"/>
    </i>
    <i r="1">
      <x v="473"/>
      <x v="473"/>
      <x v="3"/>
    </i>
    <i r="1">
      <x v="665"/>
      <x v="665"/>
      <x v="2"/>
    </i>
    <i r="1">
      <x v="518"/>
      <x v="518"/>
      <x v="3"/>
    </i>
    <i r="1">
      <x v="802"/>
      <x v="802"/>
      <x v="3"/>
    </i>
    <i r="1">
      <x v="532"/>
      <x v="532"/>
      <x v="3"/>
    </i>
    <i r="1">
      <x v="528"/>
      <x v="528"/>
      <x v="2"/>
    </i>
    <i r="1">
      <x v="764"/>
      <x v="764"/>
      <x v="3"/>
    </i>
    <i r="1">
      <x v="770"/>
      <x v="770"/>
      <x v="3"/>
    </i>
    <i r="1">
      <x v="763"/>
      <x v="763"/>
      <x v="2"/>
    </i>
    <i r="1">
      <x v="564"/>
      <x v="564"/>
      <x v="3"/>
    </i>
    <i r="1">
      <x v="753"/>
      <x v="753"/>
      <x v="1"/>
    </i>
    <i r="1">
      <x v="817"/>
      <x v="817"/>
      <x v="3"/>
    </i>
    <i r="1">
      <x v="797"/>
      <x v="797"/>
      <x v="2"/>
    </i>
    <i r="1">
      <x v="692"/>
      <x v="692"/>
      <x v="3"/>
    </i>
    <i r="1">
      <x v="752"/>
      <x v="752"/>
      <x v="2"/>
    </i>
    <i r="1">
      <x v="500"/>
      <x v="500"/>
      <x v="3"/>
    </i>
    <i r="1">
      <x v="517"/>
      <x v="517"/>
      <x v="2"/>
    </i>
    <i r="1">
      <x v="498"/>
      <x v="498"/>
      <x v="3"/>
    </i>
    <i r="1">
      <x v="553"/>
      <x v="553"/>
      <x v="3"/>
    </i>
    <i r="1">
      <x v="628"/>
      <x v="628"/>
      <x v="2"/>
    </i>
    <i r="1">
      <x v="526"/>
      <x v="526"/>
      <x v="3"/>
    </i>
    <i r="1">
      <x v="466"/>
      <x v="466"/>
      <x/>
    </i>
    <i r="1">
      <x v="477"/>
      <x v="477"/>
      <x/>
    </i>
    <i r="1">
      <x v="616"/>
      <x v="616"/>
      <x v="3"/>
    </i>
    <i r="1">
      <x v="629"/>
      <x v="629"/>
      <x v="3"/>
    </i>
    <i r="1">
      <x v="431"/>
      <x v="431"/>
      <x v="3"/>
    </i>
    <i r="1">
      <x v="650"/>
      <x v="650"/>
      <x v="3"/>
    </i>
    <i r="1">
      <x v="631"/>
      <x v="631"/>
      <x/>
    </i>
    <i r="1">
      <x v="630"/>
      <x v="630"/>
      <x/>
    </i>
    <i>
      <x v="5"/>
      <x v="927"/>
      <x v="927"/>
      <x/>
    </i>
    <i r="1">
      <x v="1071"/>
      <x v="1071"/>
      <x/>
    </i>
    <i r="1">
      <x v="898"/>
      <x v="898"/>
      <x/>
    </i>
    <i r="1">
      <x v="1014"/>
      <x v="1014"/>
      <x/>
    </i>
    <i r="1">
      <x v="1019"/>
      <x v="1019"/>
      <x/>
    </i>
    <i r="1">
      <x v="932"/>
      <x v="932"/>
      <x/>
    </i>
    <i r="1">
      <x v="1049"/>
      <x v="1049"/>
      <x/>
    </i>
    <i r="1">
      <x v="918"/>
      <x v="918"/>
      <x/>
    </i>
    <i r="1">
      <x v="1005"/>
      <x v="1005"/>
      <x/>
    </i>
    <i r="1">
      <x v="1008"/>
      <x v="1008"/>
      <x/>
    </i>
    <i r="1">
      <x v="969"/>
      <x v="969"/>
      <x/>
    </i>
    <i r="1">
      <x v="1082"/>
      <x v="1082"/>
      <x/>
    </i>
    <i r="1">
      <x v="993"/>
      <x v="993"/>
      <x/>
    </i>
    <i r="1">
      <x v="960"/>
      <x v="960"/>
      <x/>
    </i>
    <i r="1">
      <x v="1058"/>
      <x v="1058"/>
      <x/>
    </i>
    <i r="1">
      <x v="998"/>
      <x v="998"/>
      <x/>
    </i>
    <i r="1">
      <x v="1097"/>
      <x v="1097"/>
      <x/>
    </i>
    <i r="1">
      <x v="878"/>
      <x v="878"/>
      <x/>
    </i>
    <i r="1">
      <x v="908"/>
      <x v="908"/>
      <x/>
    </i>
    <i r="1">
      <x v="990"/>
      <x v="990"/>
      <x/>
    </i>
    <i r="1">
      <x v="949"/>
      <x v="949"/>
      <x/>
    </i>
    <i r="1">
      <x v="970"/>
      <x v="970"/>
      <x/>
    </i>
    <i r="1">
      <x v="1012"/>
      <x v="1012"/>
      <x/>
    </i>
    <i r="1">
      <x v="1070"/>
      <x v="1070"/>
      <x v="3"/>
    </i>
    <i r="1">
      <x v="854"/>
      <x v="854"/>
      <x/>
    </i>
    <i r="1">
      <x v="999"/>
      <x v="999"/>
      <x/>
    </i>
    <i r="1">
      <x v="845"/>
      <x v="845"/>
      <x/>
    </i>
    <i r="1">
      <x v="909"/>
      <x v="909"/>
      <x/>
    </i>
    <i r="1">
      <x v="972"/>
      <x v="972"/>
      <x/>
    </i>
    <i r="1">
      <x v="1035"/>
      <x v="1035"/>
      <x/>
    </i>
    <i r="1">
      <x v="1090"/>
      <x v="1090"/>
      <x/>
    </i>
    <i r="1">
      <x v="844"/>
      <x v="844"/>
      <x/>
    </i>
    <i r="1">
      <x v="979"/>
      <x v="979"/>
      <x/>
    </i>
    <i r="1">
      <x v="866"/>
      <x v="866"/>
      <x/>
    </i>
    <i r="1">
      <x v="1059"/>
      <x v="1059"/>
      <x/>
    </i>
    <i r="1">
      <x v="1050"/>
      <x v="1050"/>
      <x/>
    </i>
    <i r="1">
      <x v="1083"/>
      <x v="1083"/>
      <x/>
    </i>
    <i r="1">
      <x v="985"/>
      <x v="985"/>
      <x/>
    </i>
    <i r="1">
      <x v="1004"/>
      <x v="1004"/>
      <x/>
    </i>
    <i r="1">
      <x v="921"/>
      <x v="921"/>
      <x/>
    </i>
    <i r="1">
      <x v="980"/>
      <x v="980"/>
      <x/>
    </i>
    <i r="1">
      <x v="944"/>
      <x v="944"/>
      <x/>
    </i>
    <i r="1">
      <x v="861"/>
      <x v="861"/>
      <x/>
    </i>
    <i r="1">
      <x v="926"/>
      <x v="926"/>
      <x/>
    </i>
    <i r="1">
      <x v="1031"/>
      <x v="1031"/>
      <x/>
    </i>
    <i r="1">
      <x v="1006"/>
      <x v="1006"/>
      <x/>
    </i>
    <i r="1">
      <x v="971"/>
      <x v="971"/>
      <x/>
    </i>
    <i r="1">
      <x v="1000"/>
      <x v="1000"/>
      <x/>
    </i>
    <i r="1">
      <x v="839"/>
      <x v="839"/>
      <x/>
    </i>
    <i r="1">
      <x v="925"/>
      <x v="925"/>
      <x/>
    </i>
    <i r="1">
      <x v="923"/>
      <x v="923"/>
      <x/>
    </i>
    <i r="1">
      <x v="882"/>
      <x v="882"/>
      <x/>
    </i>
    <i r="1">
      <x v="1078"/>
      <x v="1078"/>
      <x/>
    </i>
    <i r="1">
      <x v="1024"/>
      <x v="1024"/>
      <x/>
    </i>
    <i r="1">
      <x v="942"/>
      <x v="942"/>
      <x/>
    </i>
    <i r="1">
      <x v="1048"/>
      <x v="1048"/>
      <x/>
    </i>
    <i r="1">
      <x v="1030"/>
      <x v="1030"/>
      <x/>
    </i>
    <i r="1">
      <x v="915"/>
      <x v="915"/>
      <x/>
    </i>
    <i r="1">
      <x v="1065"/>
      <x v="1065"/>
      <x/>
    </i>
    <i r="1">
      <x v="1075"/>
      <x v="1075"/>
      <x/>
    </i>
    <i r="1">
      <x v="911"/>
      <x v="911"/>
      <x/>
    </i>
    <i r="1">
      <x v="943"/>
      <x v="943"/>
      <x/>
    </i>
    <i r="1">
      <x v="988"/>
      <x v="988"/>
      <x/>
    </i>
    <i r="1">
      <x v="1029"/>
      <x v="1029"/>
      <x/>
    </i>
    <i r="1">
      <x v="965"/>
      <x v="965"/>
      <x/>
    </i>
    <i r="1">
      <x v="867"/>
      <x v="867"/>
      <x/>
    </i>
    <i r="1">
      <x v="1101"/>
      <x v="1101"/>
      <x/>
    </i>
    <i r="1">
      <x v="1076"/>
      <x v="1076"/>
      <x/>
    </i>
    <i r="1">
      <x v="868"/>
      <x v="868"/>
      <x/>
    </i>
    <i r="1">
      <x v="1103"/>
      <x v="1103"/>
      <x/>
    </i>
    <i r="1">
      <x v="858"/>
      <x v="858"/>
      <x/>
    </i>
    <i r="1">
      <x v="849"/>
      <x v="849"/>
      <x/>
    </i>
    <i r="1">
      <x v="910"/>
      <x v="910"/>
      <x/>
    </i>
    <i r="1">
      <x v="1087"/>
      <x v="1087"/>
      <x/>
    </i>
    <i r="1">
      <x v="1022"/>
      <x v="1022"/>
      <x/>
    </i>
    <i r="1">
      <x v="897"/>
      <x v="897"/>
      <x/>
    </i>
    <i r="1">
      <x v="1023"/>
      <x v="1023"/>
      <x/>
    </i>
    <i r="1">
      <x v="1088"/>
      <x v="1088"/>
      <x/>
    </i>
    <i r="1">
      <x v="899"/>
      <x v="899"/>
      <x/>
    </i>
    <i r="1">
      <x v="922"/>
      <x v="922"/>
      <x/>
    </i>
    <i r="1">
      <x v="1110"/>
      <x v="1110"/>
      <x/>
    </i>
    <i r="1">
      <x v="953"/>
      <x v="953"/>
      <x/>
    </i>
    <i r="1">
      <x v="920"/>
      <x v="920"/>
      <x/>
    </i>
    <i r="1">
      <x v="1013"/>
      <x v="1013"/>
      <x/>
    </i>
    <i r="1">
      <x v="989"/>
      <x v="989"/>
      <x/>
    </i>
    <i r="1">
      <x v="967"/>
      <x v="967"/>
      <x/>
    </i>
    <i r="1">
      <x v="976"/>
      <x v="976"/>
      <x/>
    </i>
    <i r="1">
      <x v="924"/>
      <x v="924"/>
      <x/>
    </i>
    <i r="1">
      <x v="1069"/>
      <x v="1069"/>
      <x v="3"/>
    </i>
    <i r="1">
      <x v="1096"/>
      <x v="1096"/>
      <x/>
    </i>
    <i r="1">
      <x v="852"/>
      <x v="852"/>
      <x/>
    </i>
    <i r="1">
      <x v="978"/>
      <x v="978"/>
      <x/>
    </i>
    <i r="1">
      <x v="893"/>
      <x v="893"/>
      <x/>
    </i>
    <i r="1">
      <x v="1105"/>
      <x v="1105"/>
      <x/>
    </i>
    <i r="1">
      <x v="1044"/>
      <x v="1044"/>
      <x/>
    </i>
    <i r="1">
      <x v="961"/>
      <x v="961"/>
      <x/>
    </i>
    <i r="1">
      <x v="1091"/>
      <x v="1091"/>
      <x/>
    </i>
    <i r="1">
      <x v="1036"/>
      <x v="1036"/>
      <x/>
    </i>
    <i r="1">
      <x v="1003"/>
      <x v="1003"/>
      <x v="1"/>
    </i>
    <i r="1">
      <x v="900"/>
      <x v="900"/>
      <x/>
    </i>
    <i r="1">
      <x v="1098"/>
      <x v="1098"/>
      <x/>
    </i>
    <i r="1">
      <x v="907"/>
      <x v="907"/>
      <x/>
    </i>
    <i r="1">
      <x v="1038"/>
      <x v="1038"/>
      <x/>
    </i>
    <i r="1">
      <x v="895"/>
      <x v="895"/>
      <x/>
    </i>
    <i r="1">
      <x v="906"/>
      <x v="906"/>
      <x/>
    </i>
    <i r="1">
      <x v="890"/>
      <x v="890"/>
      <x/>
    </i>
    <i r="1">
      <x v="1054"/>
      <x v="1054"/>
      <x/>
    </i>
    <i r="1">
      <x v="860"/>
      <x v="860"/>
      <x v="1"/>
    </i>
    <i r="1">
      <x v="1066"/>
      <x v="1066"/>
      <x/>
    </i>
    <i r="1">
      <x v="1017"/>
      <x v="1017"/>
      <x/>
    </i>
    <i r="1">
      <x v="1104"/>
      <x v="1104"/>
      <x v="1"/>
    </i>
    <i r="1">
      <x v="1018"/>
      <x v="1018"/>
      <x/>
    </i>
    <i r="1">
      <x v="919"/>
      <x v="919"/>
      <x/>
    </i>
    <i r="1">
      <x v="881"/>
      <x v="881"/>
      <x/>
    </i>
    <i r="1">
      <x v="930"/>
      <x v="930"/>
      <x/>
    </i>
    <i r="1">
      <x v="1095"/>
      <x v="1095"/>
      <x v="1"/>
    </i>
    <i r="1">
      <x v="959"/>
      <x v="959"/>
      <x/>
    </i>
    <i r="1">
      <x v="1001"/>
      <x v="1001"/>
      <x/>
    </i>
    <i r="1">
      <x v="1077"/>
      <x v="1077"/>
      <x/>
    </i>
    <i r="1">
      <x v="991"/>
      <x v="991"/>
      <x/>
    </i>
    <i r="1">
      <x v="946"/>
      <x v="946"/>
      <x/>
    </i>
    <i r="1">
      <x v="981"/>
      <x v="981"/>
      <x/>
    </i>
    <i r="1">
      <x v="865"/>
      <x v="865"/>
      <x v="1"/>
    </i>
    <i r="1">
      <x v="977"/>
      <x v="977"/>
      <x v="1"/>
    </i>
    <i r="1">
      <x v="948"/>
      <x v="948"/>
      <x/>
    </i>
    <i r="1">
      <x v="1033"/>
      <x v="1033"/>
      <x/>
    </i>
    <i r="1">
      <x v="956"/>
      <x v="956"/>
      <x/>
    </i>
    <i r="1">
      <x v="1093"/>
      <x v="1093"/>
      <x/>
    </i>
    <i r="1">
      <x v="1011"/>
      <x v="1011"/>
      <x/>
    </i>
    <i r="1">
      <x v="843"/>
      <x v="843"/>
      <x/>
    </i>
    <i r="1">
      <x v="914"/>
      <x v="914"/>
      <x v="1"/>
    </i>
    <i r="1">
      <x v="841"/>
      <x v="841"/>
      <x/>
    </i>
    <i r="1">
      <x v="891"/>
      <x v="891"/>
      <x/>
    </i>
    <i r="1">
      <x v="894"/>
      <x v="894"/>
      <x/>
    </i>
    <i r="1">
      <x v="994"/>
      <x v="994"/>
      <x/>
    </i>
    <i r="1">
      <x v="877"/>
      <x v="877"/>
      <x/>
    </i>
    <i r="1">
      <x v="1084"/>
      <x v="1084"/>
      <x/>
    </i>
    <i r="1">
      <x v="1025"/>
      <x v="1025"/>
      <x/>
    </i>
    <i r="1">
      <x v="857"/>
      <x v="857"/>
      <x/>
    </i>
    <i r="1">
      <x v="986"/>
      <x v="986"/>
      <x/>
    </i>
    <i r="1">
      <x v="905"/>
      <x v="905"/>
      <x v="1"/>
    </i>
    <i r="1">
      <x v="916"/>
      <x v="916"/>
      <x/>
    </i>
    <i r="1">
      <x v="931"/>
      <x v="931"/>
      <x/>
    </i>
    <i r="1">
      <x v="1080"/>
      <x v="1080"/>
      <x/>
    </i>
    <i r="1">
      <x v="863"/>
      <x v="863"/>
      <x/>
    </i>
    <i r="1">
      <x v="966"/>
      <x v="966"/>
      <x/>
    </i>
    <i r="1">
      <x v="1074"/>
      <x v="1074"/>
      <x/>
    </i>
    <i r="1">
      <x v="917"/>
      <x v="917"/>
      <x/>
    </i>
    <i r="1">
      <x v="1061"/>
      <x v="1061"/>
      <x/>
    </i>
    <i r="1">
      <x v="1032"/>
      <x v="1032"/>
      <x v="1"/>
    </i>
    <i r="1">
      <x v="1062"/>
      <x v="1062"/>
      <x/>
    </i>
    <i r="1">
      <x v="1073"/>
      <x v="1073"/>
      <x v="1"/>
    </i>
    <i r="1">
      <x v="1040"/>
      <x v="1040"/>
      <x/>
    </i>
    <i r="1">
      <x v="1067"/>
      <x v="1067"/>
      <x v="1"/>
    </i>
    <i r="1">
      <x v="875"/>
      <x v="875"/>
      <x/>
    </i>
    <i r="1">
      <x v="964"/>
      <x v="964"/>
      <x/>
    </i>
    <i r="1">
      <x v="833"/>
      <x v="833"/>
      <x/>
    </i>
    <i r="1">
      <x v="1068"/>
      <x v="1068"/>
      <x v="3"/>
    </i>
    <i r="1">
      <x v="935"/>
      <x v="935"/>
      <x/>
    </i>
    <i r="1">
      <x v="880"/>
      <x v="880"/>
      <x v="1"/>
    </i>
    <i r="1">
      <x v="934"/>
      <x v="934"/>
      <x/>
    </i>
    <i r="1">
      <x v="933"/>
      <x v="933"/>
      <x/>
    </i>
    <i r="1">
      <x v="837"/>
      <x v="837"/>
      <x/>
    </i>
    <i r="1">
      <x v="1047"/>
      <x v="1047"/>
      <x v="1"/>
    </i>
    <i r="1">
      <x v="885"/>
      <x v="885"/>
      <x/>
    </i>
    <i r="1">
      <x v="957"/>
      <x v="957"/>
      <x v="1"/>
    </i>
    <i r="1">
      <x v="1053"/>
      <x v="1053"/>
      <x v="1"/>
    </i>
    <i r="1">
      <x v="958"/>
      <x v="958"/>
      <x/>
    </i>
    <i r="1">
      <x v="1051"/>
      <x v="1051"/>
      <x/>
    </i>
    <i r="1">
      <x v="1102"/>
      <x v="1102"/>
      <x/>
    </i>
    <i r="1">
      <x v="842"/>
      <x v="842"/>
      <x/>
    </i>
    <i r="1">
      <x v="862"/>
      <x v="862"/>
      <x v="1"/>
    </i>
    <i r="1">
      <x v="974"/>
      <x v="974"/>
      <x/>
    </i>
    <i r="1">
      <x v="1041"/>
      <x v="1041"/>
      <x/>
    </i>
    <i r="1">
      <x v="984"/>
      <x v="984"/>
      <x/>
    </i>
    <i r="1">
      <x v="1028"/>
      <x v="1028"/>
      <x v="1"/>
    </i>
    <i r="1">
      <x v="1094"/>
      <x v="1094"/>
      <x v="2"/>
    </i>
    <i r="1">
      <x v="856"/>
      <x v="856"/>
      <x v="1"/>
    </i>
    <i r="1">
      <x v="1043"/>
      <x v="1043"/>
      <x/>
    </i>
    <i r="1">
      <x v="952"/>
      <x v="952"/>
      <x/>
    </i>
    <i r="1">
      <x v="963"/>
      <x v="963"/>
      <x/>
    </i>
    <i r="1">
      <x v="848"/>
      <x v="848"/>
      <x v="1"/>
    </i>
    <i r="1">
      <x v="1057"/>
      <x v="1057"/>
      <x/>
    </i>
    <i r="1">
      <x v="983"/>
      <x v="983"/>
      <x v="1"/>
    </i>
    <i r="1">
      <x v="1089"/>
      <x v="1089"/>
      <x/>
    </i>
    <i r="1">
      <x v="859"/>
      <x v="859"/>
      <x v="2"/>
    </i>
    <i r="1">
      <x v="1034"/>
      <x v="1034"/>
      <x/>
    </i>
    <i r="1">
      <x v="871"/>
      <x v="871"/>
      <x/>
    </i>
    <i r="1">
      <x v="968"/>
      <x v="968"/>
      <x/>
    </i>
    <i r="1">
      <x v="945"/>
      <x v="945"/>
      <x/>
    </i>
    <i r="1">
      <x v="1064"/>
      <x v="1064"/>
      <x/>
    </i>
    <i r="1">
      <x v="879"/>
      <x v="879"/>
      <x v="2"/>
    </i>
    <i r="1">
      <x v="1100"/>
      <x v="1100"/>
      <x v="1"/>
    </i>
    <i r="1">
      <x v="987"/>
      <x v="987"/>
      <x/>
    </i>
    <i r="1">
      <x v="1079"/>
      <x v="1079"/>
      <x/>
    </i>
    <i r="1">
      <x v="1021"/>
      <x v="1021"/>
      <x v="1"/>
    </i>
    <i r="1">
      <x v="973"/>
      <x v="973"/>
      <x v="1"/>
    </i>
    <i r="1">
      <x v="1026"/>
      <x v="1026"/>
      <x/>
    </i>
    <i r="1">
      <x v="886"/>
      <x v="886"/>
      <x v="2"/>
    </i>
    <i r="1">
      <x v="938"/>
      <x v="938"/>
      <x/>
    </i>
    <i r="1">
      <x v="1072"/>
      <x v="1072"/>
      <x/>
    </i>
    <i r="1">
      <x v="928"/>
      <x v="928"/>
      <x/>
    </i>
    <i r="1">
      <x v="1081"/>
      <x v="1081"/>
      <x/>
    </i>
    <i r="1">
      <x v="929"/>
      <x v="929"/>
      <x/>
    </i>
    <i r="1">
      <x v="853"/>
      <x v="853"/>
      <x/>
    </i>
    <i r="1">
      <x v="887"/>
      <x v="887"/>
      <x v="1"/>
    </i>
    <i r="1">
      <x v="888"/>
      <x v="888"/>
      <x/>
    </i>
    <i r="1">
      <x v="941"/>
      <x v="941"/>
      <x v="1"/>
    </i>
    <i r="1">
      <x v="835"/>
      <x v="835"/>
      <x v="1"/>
    </i>
    <i r="1">
      <x v="1007"/>
      <x v="1007"/>
      <x/>
    </i>
    <i r="1">
      <x v="902"/>
      <x v="902"/>
      <x v="1"/>
    </i>
    <i r="1">
      <x v="846"/>
      <x v="846"/>
      <x/>
    </i>
    <i r="1">
      <x v="1037"/>
      <x v="1037"/>
      <x v="1"/>
    </i>
    <i r="1">
      <x v="874"/>
      <x v="874"/>
      <x v="1"/>
    </i>
    <i r="1">
      <x v="1092"/>
      <x v="1092"/>
      <x/>
    </i>
    <i r="1">
      <x v="937"/>
      <x v="937"/>
      <x v="1"/>
    </i>
    <i r="1">
      <x v="901"/>
      <x v="901"/>
      <x v="2"/>
    </i>
    <i r="1">
      <x v="884"/>
      <x v="884"/>
      <x v="1"/>
    </i>
    <i r="1">
      <x v="1016"/>
      <x v="1016"/>
      <x v="1"/>
    </i>
    <i r="1">
      <x v="1063"/>
      <x v="1063"/>
      <x/>
    </i>
    <i r="1">
      <x v="975"/>
      <x v="975"/>
      <x/>
    </i>
    <i r="1">
      <x v="840"/>
      <x v="840"/>
      <x/>
    </i>
    <i r="1">
      <x v="1039"/>
      <x v="1039"/>
      <x v="1"/>
    </i>
    <i r="1">
      <x v="870"/>
      <x v="870"/>
      <x v="1"/>
    </i>
    <i r="1">
      <x v="955"/>
      <x v="955"/>
      <x v="1"/>
    </i>
    <i r="1">
      <x v="855"/>
      <x v="855"/>
      <x/>
    </i>
    <i r="1">
      <x v="1045"/>
      <x v="1045"/>
      <x v="1"/>
    </i>
    <i r="1">
      <x v="1107"/>
      <x v="1107"/>
      <x/>
    </i>
    <i r="1">
      <x v="951"/>
      <x v="951"/>
      <x v="1"/>
    </i>
    <i r="1">
      <x v="1042"/>
      <x v="1042"/>
      <x/>
    </i>
    <i r="1">
      <x v="1086"/>
      <x v="1086"/>
      <x v="1"/>
    </i>
    <i r="1">
      <x v="1109"/>
      <x v="1109"/>
      <x v="1"/>
    </i>
    <i r="1">
      <x v="939"/>
      <x v="939"/>
      <x/>
    </i>
    <i r="1">
      <x v="836"/>
      <x v="836"/>
      <x/>
    </i>
    <i r="1">
      <x v="850"/>
      <x v="850"/>
      <x/>
    </i>
    <i r="1">
      <x v="1027"/>
      <x v="1027"/>
      <x v="2"/>
    </i>
    <i r="1">
      <x v="1085"/>
      <x v="1085"/>
      <x v="2"/>
    </i>
    <i r="1">
      <x v="1015"/>
      <x v="1015"/>
      <x v="2"/>
    </i>
    <i r="1">
      <x v="1060"/>
      <x v="1060"/>
      <x v="1"/>
    </i>
    <i r="1">
      <x v="889"/>
      <x v="889"/>
      <x/>
    </i>
    <i r="1">
      <x v="982"/>
      <x v="982"/>
      <x v="2"/>
    </i>
    <i r="1">
      <x v="997"/>
      <x v="997"/>
      <x/>
    </i>
    <i r="1">
      <x v="1056"/>
      <x v="1056"/>
      <x v="1"/>
    </i>
    <i r="1">
      <x v="1009"/>
      <x v="1009"/>
      <x v="2"/>
    </i>
    <i r="1">
      <x v="1055"/>
      <x v="1055"/>
      <x v="2"/>
    </i>
    <i r="1">
      <x v="912"/>
      <x v="912"/>
      <x/>
    </i>
    <i r="1">
      <x v="1052"/>
      <x v="1052"/>
      <x v="2"/>
    </i>
    <i r="1">
      <x v="873"/>
      <x v="873"/>
      <x v="2"/>
    </i>
    <i r="1">
      <x v="864"/>
      <x v="864"/>
      <x v="2"/>
    </i>
    <i r="1">
      <x v="950"/>
      <x v="950"/>
      <x v="2"/>
    </i>
    <i r="1">
      <x v="869"/>
      <x v="869"/>
      <x v="2"/>
    </i>
    <i r="1">
      <x v="913"/>
      <x v="913"/>
      <x v="2"/>
    </i>
    <i r="1">
      <x v="872"/>
      <x v="872"/>
      <x/>
    </i>
    <i r="1">
      <x v="936"/>
      <x v="936"/>
      <x v="2"/>
    </i>
    <i r="1">
      <x v="883"/>
      <x v="883"/>
      <x v="2"/>
    </i>
    <i r="1">
      <x v="876"/>
      <x v="876"/>
      <x/>
    </i>
    <i r="1">
      <x v="847"/>
      <x v="847"/>
      <x v="2"/>
    </i>
    <i r="1">
      <x v="947"/>
      <x v="947"/>
      <x/>
    </i>
    <i r="1">
      <x v="954"/>
      <x v="954"/>
      <x v="2"/>
    </i>
    <i r="1">
      <x v="996"/>
      <x v="996"/>
      <x v="1"/>
    </i>
    <i r="1">
      <x v="1099"/>
      <x v="1099"/>
      <x v="2"/>
    </i>
    <i r="1">
      <x v="1108"/>
      <x v="1108"/>
      <x/>
    </i>
    <i r="1">
      <x v="1010"/>
      <x v="1010"/>
      <x v="1"/>
    </i>
    <i r="1">
      <x v="904"/>
      <x v="904"/>
      <x v="2"/>
    </i>
    <i r="1">
      <x v="962"/>
      <x v="962"/>
      <x v="1"/>
    </i>
    <i r="1">
      <x v="851"/>
      <x v="851"/>
      <x/>
    </i>
    <i r="1">
      <x v="838"/>
      <x v="838"/>
      <x/>
    </i>
    <i r="1">
      <x v="896"/>
      <x v="896"/>
      <x/>
    </i>
    <i r="1">
      <x v="832"/>
      <x v="832"/>
      <x/>
    </i>
    <i r="1">
      <x v="892"/>
      <x v="892"/>
      <x/>
    </i>
    <i r="1">
      <x v="940"/>
      <x v="940"/>
      <x/>
    </i>
    <i r="1">
      <x v="1046"/>
      <x v="1046"/>
      <x/>
    </i>
    <i r="1">
      <x v="1002"/>
      <x v="1002"/>
      <x/>
    </i>
    <i r="1">
      <x v="903"/>
      <x v="903"/>
      <x/>
    </i>
    <i r="1">
      <x v="992"/>
      <x v="992"/>
      <x/>
    </i>
    <i r="1">
      <x v="834"/>
      <x v="834"/>
      <x v="2"/>
    </i>
    <i r="1">
      <x v="1020"/>
      <x v="1020"/>
      <x v="2"/>
    </i>
    <i r="1">
      <x v="995"/>
      <x v="995"/>
      <x v="2"/>
    </i>
    <i r="1">
      <x v="1106"/>
      <x v="1106"/>
      <x/>
    </i>
    <i>
      <x v="3"/>
      <x v="348"/>
      <x v="348"/>
      <x/>
    </i>
    <i r="1">
      <x v="290"/>
      <x v="290"/>
      <x/>
    </i>
    <i r="1">
      <x v="303"/>
      <x v="303"/>
      <x/>
    </i>
    <i r="1">
      <x v="370"/>
      <x v="370"/>
      <x/>
    </i>
    <i r="1">
      <x v="331"/>
      <x v="331"/>
      <x/>
    </i>
    <i r="1">
      <x v="300"/>
      <x v="300"/>
      <x/>
    </i>
    <i r="1">
      <x v="355"/>
      <x v="355"/>
      <x/>
    </i>
    <i r="1">
      <x v="315"/>
      <x v="315"/>
      <x/>
    </i>
    <i r="1">
      <x v="403"/>
      <x v="403"/>
      <x/>
    </i>
    <i r="1">
      <x v="374"/>
      <x v="374"/>
      <x/>
    </i>
    <i r="1">
      <x v="350"/>
      <x v="350"/>
      <x/>
    </i>
    <i r="1">
      <x v="318"/>
      <x v="318"/>
      <x/>
    </i>
    <i r="1">
      <x v="394"/>
      <x v="394"/>
      <x/>
    </i>
    <i r="1">
      <x v="393"/>
      <x v="393"/>
      <x/>
    </i>
    <i r="1">
      <x v="289"/>
      <x v="289"/>
      <x/>
    </i>
    <i r="1">
      <x v="380"/>
      <x v="380"/>
      <x/>
    </i>
    <i r="1">
      <x v="360"/>
      <x v="360"/>
      <x/>
    </i>
    <i r="1">
      <x v="357"/>
      <x v="357"/>
      <x/>
    </i>
    <i r="1">
      <x v="323"/>
      <x v="323"/>
      <x/>
    </i>
    <i r="1">
      <x v="385"/>
      <x v="385"/>
      <x/>
    </i>
    <i r="1">
      <x v="327"/>
      <x v="327"/>
      <x/>
    </i>
    <i r="1">
      <x v="375"/>
      <x v="375"/>
      <x/>
    </i>
    <i r="1">
      <x v="340"/>
      <x v="340"/>
      <x/>
    </i>
    <i r="1">
      <x v="339"/>
      <x v="339"/>
      <x/>
    </i>
    <i r="1">
      <x v="321"/>
      <x v="321"/>
      <x/>
    </i>
    <i r="1">
      <x v="306"/>
      <x v="306"/>
      <x/>
    </i>
    <i r="1">
      <x v="379"/>
      <x v="379"/>
      <x/>
    </i>
    <i r="1">
      <x v="325"/>
      <x v="325"/>
      <x/>
    </i>
    <i r="1">
      <x v="362"/>
      <x v="362"/>
      <x/>
    </i>
    <i r="1">
      <x v="378"/>
      <x v="378"/>
      <x/>
    </i>
    <i r="1">
      <x v="279"/>
      <x v="279"/>
      <x/>
    </i>
    <i r="1">
      <x v="328"/>
      <x v="328"/>
      <x/>
    </i>
    <i r="1">
      <x v="345"/>
      <x v="345"/>
      <x/>
    </i>
    <i r="1">
      <x v="412"/>
      <x v="412"/>
      <x/>
    </i>
    <i r="1">
      <x v="291"/>
      <x v="291"/>
      <x/>
    </i>
    <i r="1">
      <x v="397"/>
      <x v="397"/>
      <x/>
    </i>
    <i r="1">
      <x v="392"/>
      <x v="392"/>
      <x/>
    </i>
    <i r="1">
      <x v="344"/>
      <x v="344"/>
      <x/>
    </i>
    <i r="1">
      <x v="347"/>
      <x v="347"/>
      <x/>
    </i>
    <i r="1">
      <x v="391"/>
      <x v="391"/>
      <x/>
    </i>
    <i r="1">
      <x v="410"/>
      <x v="410"/>
      <x/>
    </i>
    <i r="1">
      <x v="388"/>
      <x v="388"/>
      <x/>
    </i>
    <i r="1">
      <x v="304"/>
      <x v="304"/>
      <x/>
    </i>
    <i r="1">
      <x v="288"/>
      <x v="288"/>
      <x/>
    </i>
    <i r="1">
      <x v="320"/>
      <x v="320"/>
      <x/>
    </i>
    <i r="1">
      <x v="317"/>
      <x v="317"/>
      <x/>
    </i>
    <i r="1">
      <x v="409"/>
      <x v="409"/>
      <x/>
    </i>
    <i r="1">
      <x v="417"/>
      <x v="417"/>
      <x/>
    </i>
    <i r="1">
      <x v="364"/>
      <x v="364"/>
      <x/>
    </i>
    <i r="1">
      <x v="414"/>
      <x v="414"/>
      <x/>
    </i>
    <i r="1">
      <x v="405"/>
      <x v="405"/>
      <x/>
    </i>
    <i r="1">
      <x v="361"/>
      <x v="361"/>
      <x/>
    </i>
    <i r="1">
      <x v="383"/>
      <x v="383"/>
      <x/>
    </i>
    <i r="1">
      <x v="338"/>
      <x v="338"/>
      <x/>
    </i>
    <i r="1">
      <x v="341"/>
      <x v="341"/>
      <x/>
    </i>
    <i r="1">
      <x v="363"/>
      <x v="363"/>
      <x/>
    </i>
    <i r="1">
      <x v="274"/>
      <x v="274"/>
      <x/>
    </i>
    <i r="1">
      <x v="342"/>
      <x v="342"/>
      <x/>
    </i>
    <i r="1">
      <x v="407"/>
      <x v="407"/>
      <x/>
    </i>
    <i r="1">
      <x v="301"/>
      <x v="301"/>
      <x/>
    </i>
    <i r="1">
      <x v="349"/>
      <x v="349"/>
      <x/>
    </i>
    <i r="1">
      <x v="365"/>
      <x v="365"/>
      <x/>
    </i>
    <i r="1">
      <x v="314"/>
      <x v="314"/>
      <x/>
    </i>
    <i r="1">
      <x v="302"/>
      <x v="302"/>
      <x/>
    </i>
    <i r="1">
      <x v="313"/>
      <x v="313"/>
      <x/>
    </i>
    <i r="1">
      <x v="292"/>
      <x v="292"/>
      <x/>
    </i>
    <i r="1">
      <x v="278"/>
      <x v="278"/>
      <x/>
    </i>
    <i r="1">
      <x v="389"/>
      <x v="389"/>
      <x/>
    </i>
    <i r="1">
      <x v="287"/>
      <x v="287"/>
      <x/>
    </i>
    <i r="1">
      <x v="286"/>
      <x v="286"/>
      <x/>
    </i>
    <i r="1">
      <x v="413"/>
      <x v="413"/>
      <x/>
    </i>
    <i r="1">
      <x v="283"/>
      <x v="283"/>
      <x/>
    </i>
    <i r="1">
      <x v="384"/>
      <x v="384"/>
      <x/>
    </i>
    <i r="1">
      <x v="293"/>
      <x v="293"/>
      <x/>
    </i>
    <i r="1">
      <x v="396"/>
      <x v="396"/>
      <x/>
    </i>
    <i r="1">
      <x v="324"/>
      <x v="324"/>
      <x/>
    </i>
    <i r="1">
      <x v="305"/>
      <x v="305"/>
      <x/>
    </i>
    <i r="1">
      <x v="373"/>
      <x v="373"/>
      <x/>
    </i>
    <i r="1">
      <x v="356"/>
      <x v="356"/>
      <x/>
    </i>
    <i r="1">
      <x v="395"/>
      <x v="395"/>
      <x/>
    </i>
    <i r="1">
      <x v="309"/>
      <x v="309"/>
      <x v="1"/>
    </i>
    <i r="1">
      <x v="326"/>
      <x v="326"/>
      <x v="1"/>
    </i>
    <i r="1">
      <x v="416"/>
      <x v="416"/>
      <x/>
    </i>
    <i r="1">
      <x v="311"/>
      <x v="311"/>
      <x/>
    </i>
    <i r="1">
      <x v="386"/>
      <x v="386"/>
      <x/>
    </i>
    <i r="1">
      <x v="298"/>
      <x v="298"/>
      <x/>
    </i>
    <i r="1">
      <x v="343"/>
      <x v="343"/>
      <x/>
    </i>
    <i r="1">
      <x v="334"/>
      <x v="334"/>
      <x/>
    </i>
    <i r="1">
      <x v="297"/>
      <x v="297"/>
      <x v="1"/>
    </i>
    <i r="1">
      <x v="387"/>
      <x v="387"/>
      <x v="1"/>
    </i>
    <i r="1">
      <x v="354"/>
      <x v="354"/>
      <x/>
    </i>
    <i r="1">
      <x v="316"/>
      <x v="316"/>
      <x/>
    </i>
    <i r="1">
      <x v="312"/>
      <x v="312"/>
      <x/>
    </i>
    <i r="1">
      <x v="353"/>
      <x v="353"/>
      <x/>
    </i>
    <i r="1">
      <x v="358"/>
      <x v="358"/>
      <x/>
    </i>
    <i r="1">
      <x v="402"/>
      <x v="402"/>
      <x/>
    </i>
    <i r="1">
      <x v="346"/>
      <x v="346"/>
      <x/>
    </i>
    <i r="1">
      <x v="336"/>
      <x v="336"/>
      <x/>
    </i>
    <i r="1">
      <x v="359"/>
      <x v="359"/>
      <x/>
    </i>
    <i r="1">
      <x v="332"/>
      <x v="332"/>
      <x/>
    </i>
    <i r="1">
      <x v="310"/>
      <x v="310"/>
      <x/>
    </i>
    <i r="1">
      <x v="295"/>
      <x v="295"/>
      <x/>
    </i>
    <i r="1">
      <x v="329"/>
      <x v="329"/>
      <x v="1"/>
    </i>
    <i r="1">
      <x v="406"/>
      <x v="406"/>
      <x v="1"/>
    </i>
    <i r="1">
      <x v="307"/>
      <x v="307"/>
      <x v="1"/>
    </i>
    <i r="1">
      <x v="273"/>
      <x v="273"/>
      <x/>
    </i>
    <i r="1">
      <x v="398"/>
      <x v="398"/>
      <x/>
    </i>
    <i r="1">
      <x v="276"/>
      <x v="276"/>
      <x/>
    </i>
    <i r="1">
      <x v="415"/>
      <x v="415"/>
      <x v="1"/>
    </i>
    <i r="1">
      <x v="319"/>
      <x v="319"/>
      <x v="1"/>
    </i>
    <i r="1">
      <x v="281"/>
      <x v="281"/>
      <x/>
    </i>
    <i r="1">
      <x v="351"/>
      <x v="351"/>
      <x/>
    </i>
    <i r="1">
      <x v="408"/>
      <x v="408"/>
      <x/>
    </i>
    <i r="1">
      <x v="299"/>
      <x v="299"/>
      <x/>
    </i>
    <i r="1">
      <x v="322"/>
      <x v="322"/>
      <x/>
    </i>
    <i r="1">
      <x v="294"/>
      <x v="294"/>
      <x v="1"/>
    </i>
    <i r="1">
      <x v="282"/>
      <x v="282"/>
      <x/>
    </i>
    <i r="1">
      <x v="382"/>
      <x v="382"/>
      <x/>
    </i>
    <i r="1">
      <x v="296"/>
      <x v="296"/>
      <x/>
    </i>
    <i r="1">
      <x v="275"/>
      <x v="275"/>
      <x v="1"/>
    </i>
    <i r="1">
      <x v="404"/>
      <x v="404"/>
      <x v="1"/>
    </i>
    <i r="1">
      <x v="377"/>
      <x v="377"/>
      <x/>
    </i>
    <i r="1">
      <x v="401"/>
      <x v="401"/>
      <x/>
    </i>
    <i r="1">
      <x v="335"/>
      <x v="335"/>
      <x/>
    </i>
    <i r="1">
      <x v="390"/>
      <x v="390"/>
      <x/>
    </i>
    <i r="1">
      <x v="280"/>
      <x v="280"/>
      <x/>
    </i>
    <i r="1">
      <x v="352"/>
      <x v="352"/>
      <x v="1"/>
    </i>
    <i r="1">
      <x v="376"/>
      <x v="376"/>
      <x v="1"/>
    </i>
    <i r="1">
      <x v="284"/>
      <x v="284"/>
      <x v="1"/>
    </i>
    <i r="1">
      <x v="381"/>
      <x v="381"/>
      <x v="1"/>
    </i>
    <i r="1">
      <x v="330"/>
      <x v="330"/>
      <x/>
    </i>
    <i r="1">
      <x v="369"/>
      <x v="369"/>
      <x/>
    </i>
    <i r="1">
      <x v="277"/>
      <x v="277"/>
      <x/>
    </i>
    <i r="1">
      <x v="411"/>
      <x v="411"/>
      <x/>
    </i>
    <i r="1">
      <x v="333"/>
      <x v="333"/>
      <x v="1"/>
    </i>
    <i r="1">
      <x v="285"/>
      <x v="285"/>
      <x/>
    </i>
    <i r="1">
      <x v="399"/>
      <x v="399"/>
      <x/>
    </i>
    <i r="1">
      <x v="367"/>
      <x v="367"/>
      <x/>
    </i>
    <i r="1">
      <x v="372"/>
      <x v="372"/>
      <x/>
    </i>
    <i r="1">
      <x v="420"/>
      <x v="420"/>
      <x/>
    </i>
    <i r="1">
      <x v="368"/>
      <x v="368"/>
      <x v="1"/>
    </i>
    <i r="1">
      <x v="337"/>
      <x v="337"/>
      <x/>
    </i>
    <i r="1">
      <x v="308"/>
      <x v="308"/>
      <x/>
    </i>
    <i r="1">
      <x v="419"/>
      <x v="419"/>
      <x v="1"/>
    </i>
    <i r="1">
      <x v="371"/>
      <x v="371"/>
      <x v="1"/>
    </i>
    <i r="1">
      <x v="366"/>
      <x v="366"/>
      <x/>
    </i>
    <i r="1">
      <x v="418"/>
      <x v="418"/>
      <x v="2"/>
    </i>
    <i r="1">
      <x v="400"/>
      <x v="400"/>
      <x/>
    </i>
    <i>
      <x v="1"/>
      <x v="83"/>
      <x v="83"/>
      <x v="3"/>
    </i>
    <i r="1">
      <x v="152"/>
      <x v="152"/>
      <x v="3"/>
    </i>
    <i r="1">
      <x v="140"/>
      <x v="140"/>
      <x v="3"/>
    </i>
    <i r="1">
      <x v="86"/>
      <x v="86"/>
      <x v="3"/>
    </i>
    <i r="1">
      <x v="157"/>
      <x v="157"/>
      <x v="3"/>
    </i>
    <i r="1">
      <x v="102"/>
      <x v="102"/>
      <x v="3"/>
    </i>
    <i r="1">
      <x v="103"/>
      <x v="103"/>
      <x v="3"/>
    </i>
    <i r="1">
      <x v="153"/>
      <x v="153"/>
      <x v="3"/>
    </i>
    <i r="1">
      <x v="105"/>
      <x v="105"/>
      <x v="3"/>
    </i>
    <i r="1">
      <x v="115"/>
      <x v="115"/>
      <x v="3"/>
    </i>
    <i r="1">
      <x v="146"/>
      <x v="146"/>
      <x v="3"/>
    </i>
    <i r="1">
      <x v="109"/>
      <x v="109"/>
      <x v="3"/>
    </i>
    <i r="1">
      <x v="92"/>
      <x v="92"/>
      <x v="3"/>
    </i>
    <i r="1">
      <x v="150"/>
      <x v="150"/>
      <x v="3"/>
    </i>
    <i r="1">
      <x v="78"/>
      <x v="78"/>
      <x v="3"/>
    </i>
    <i r="1">
      <x v="97"/>
      <x v="97"/>
      <x v="3"/>
    </i>
    <i r="1">
      <x v="128"/>
      <x v="128"/>
      <x v="3"/>
    </i>
    <i r="1">
      <x v="145"/>
      <x v="145"/>
      <x v="3"/>
    </i>
    <i r="1">
      <x v="75"/>
      <x v="75"/>
      <x v="3"/>
    </i>
    <i r="1">
      <x v="81"/>
      <x v="81"/>
      <x v="3"/>
    </i>
    <i r="1">
      <x v="126"/>
      <x v="126"/>
      <x v="3"/>
    </i>
    <i r="1">
      <x v="125"/>
      <x v="125"/>
      <x v="3"/>
    </i>
    <i r="1">
      <x v="107"/>
      <x v="107"/>
      <x v="3"/>
    </i>
    <i r="1">
      <x v="61"/>
      <x v="61"/>
      <x v="3"/>
    </i>
    <i r="1">
      <x v="80"/>
      <x v="80"/>
      <x v="3"/>
    </i>
    <i r="1">
      <x v="106"/>
      <x v="106"/>
      <x v="2"/>
    </i>
    <i r="1">
      <x v="131"/>
      <x v="131"/>
      <x v="3"/>
    </i>
    <i r="1">
      <x v="112"/>
      <x v="112"/>
      <x v="3"/>
    </i>
    <i r="1">
      <x v="89"/>
      <x v="89"/>
      <x v="3"/>
    </i>
    <i r="1">
      <x v="116"/>
      <x v="116"/>
      <x v="3"/>
    </i>
    <i r="1">
      <x v="159"/>
      <x v="159"/>
      <x/>
    </i>
    <i r="1">
      <x v="133"/>
      <x v="133"/>
      <x v="3"/>
    </i>
    <i r="1">
      <x v="64"/>
      <x v="64"/>
      <x v="3"/>
    </i>
    <i r="1">
      <x v="91"/>
      <x v="91"/>
      <x v="3"/>
    </i>
    <i r="1">
      <x v="130"/>
      <x v="130"/>
      <x v="3"/>
    </i>
    <i r="1">
      <x v="98"/>
      <x v="98"/>
      <x v="3"/>
    </i>
    <i r="1">
      <x v="111"/>
      <x v="111"/>
      <x v="3"/>
    </i>
    <i r="1">
      <x v="118"/>
      <x v="118"/>
      <x v="3"/>
    </i>
    <i r="1">
      <x v="99"/>
      <x v="99"/>
      <x v="3"/>
    </i>
    <i r="1">
      <x v="87"/>
      <x v="87"/>
      <x v="3"/>
    </i>
    <i r="1">
      <x v="85"/>
      <x v="85"/>
      <x v="3"/>
    </i>
    <i r="1">
      <x v="142"/>
      <x v="142"/>
      <x v="3"/>
    </i>
    <i r="1">
      <x v="149"/>
      <x v="149"/>
      <x v="3"/>
    </i>
    <i r="1">
      <x v="63"/>
      <x v="63"/>
      <x v="3"/>
    </i>
    <i r="1">
      <x v="141"/>
      <x v="141"/>
      <x v="3"/>
    </i>
    <i r="1">
      <x v="95"/>
      <x v="95"/>
      <x v="3"/>
    </i>
    <i r="1">
      <x v="127"/>
      <x v="127"/>
      <x v="3"/>
    </i>
    <i r="1">
      <x v="93"/>
      <x v="93"/>
      <x v="3"/>
    </i>
    <i r="1">
      <x v="158"/>
      <x v="158"/>
      <x v="3"/>
    </i>
    <i r="1">
      <x v="72"/>
      <x v="72"/>
      <x v="3"/>
    </i>
    <i r="1">
      <x v="77"/>
      <x v="77"/>
      <x v="3"/>
    </i>
    <i r="1">
      <x v="139"/>
      <x v="139"/>
      <x v="3"/>
    </i>
    <i r="1">
      <x v="143"/>
      <x v="143"/>
      <x v="3"/>
    </i>
    <i r="1">
      <x v="138"/>
      <x v="138"/>
      <x v="2"/>
    </i>
    <i r="1">
      <x v="62"/>
      <x v="62"/>
      <x v="2"/>
    </i>
    <i r="1">
      <x v="148"/>
      <x v="148"/>
      <x v="3"/>
    </i>
    <i r="1">
      <x v="154"/>
      <x v="154"/>
      <x v="3"/>
    </i>
    <i r="1">
      <x v="71"/>
      <x v="71"/>
      <x v="3"/>
    </i>
    <i r="1">
      <x v="122"/>
      <x v="122"/>
      <x/>
    </i>
    <i r="1">
      <x v="121"/>
      <x v="121"/>
      <x/>
    </i>
    <i r="1">
      <x v="147"/>
      <x v="147"/>
      <x v="2"/>
    </i>
    <i r="1">
      <x v="76"/>
      <x v="76"/>
      <x v="2"/>
    </i>
    <i r="1">
      <x v="119"/>
      <x v="119"/>
      <x v="3"/>
    </i>
    <i r="1">
      <x v="96"/>
      <x v="96"/>
      <x v="3"/>
    </i>
    <i r="1">
      <x v="160"/>
      <x v="160"/>
      <x/>
    </i>
    <i r="1">
      <x v="161"/>
      <x v="161"/>
      <x v="3"/>
    </i>
    <i r="1">
      <x v="70"/>
      <x v="70"/>
      <x v="3"/>
    </i>
    <i r="1">
      <x v="65"/>
      <x v="65"/>
      <x v="3"/>
    </i>
    <i r="1">
      <x v="104"/>
      <x v="104"/>
      <x v="3"/>
    </i>
    <i r="1">
      <x v="120"/>
      <x v="120"/>
      <x v="3"/>
    </i>
    <i r="1">
      <x v="117"/>
      <x v="117"/>
      <x v="3"/>
    </i>
    <i r="1">
      <x v="114"/>
      <x v="114"/>
      <x v="3"/>
    </i>
    <i r="1">
      <x v="101"/>
      <x v="101"/>
      <x v="3"/>
    </i>
    <i r="1">
      <x v="90"/>
      <x v="90"/>
      <x v="3"/>
    </i>
    <i r="1">
      <x v="123"/>
      <x v="123"/>
      <x v="3"/>
    </i>
    <i r="1">
      <x v="136"/>
      <x v="136"/>
      <x v="1"/>
    </i>
    <i r="1">
      <x v="66"/>
      <x v="66"/>
      <x v="3"/>
    </i>
    <i r="1">
      <x v="129"/>
      <x v="129"/>
      <x v="3"/>
    </i>
    <i r="1">
      <x v="88"/>
      <x v="88"/>
      <x v="3"/>
    </i>
    <i r="1">
      <x v="135"/>
      <x v="135"/>
      <x v="2"/>
    </i>
    <i r="1">
      <x v="82"/>
      <x v="82"/>
      <x v="3"/>
    </i>
    <i r="1">
      <x v="113"/>
      <x v="113"/>
      <x v="3"/>
    </i>
    <i r="1">
      <x v="110"/>
      <x v="110"/>
      <x v="3"/>
    </i>
    <i r="1">
      <x v="144"/>
      <x v="144"/>
      <x v="3"/>
    </i>
    <i r="1">
      <x v="74"/>
      <x v="74"/>
      <x v="3"/>
    </i>
    <i r="1">
      <x v="132"/>
      <x v="132"/>
      <x v="3"/>
    </i>
    <i r="1">
      <x v="84"/>
      <x v="84"/>
      <x v="3"/>
    </i>
    <i r="1">
      <x v="134"/>
      <x v="134"/>
      <x v="3"/>
    </i>
    <i r="1">
      <x v="69"/>
      <x v="69"/>
      <x v="3"/>
    </i>
    <i r="1">
      <x v="94"/>
      <x v="94"/>
      <x v="3"/>
    </i>
    <i r="1">
      <x v="79"/>
      <x v="79"/>
      <x v="3"/>
    </i>
    <i r="1">
      <x v="108"/>
      <x v="108"/>
      <x v="3"/>
    </i>
    <i r="1">
      <x v="151"/>
      <x v="151"/>
      <x v="3"/>
    </i>
    <i r="1">
      <x v="73"/>
      <x v="73"/>
      <x v="2"/>
    </i>
    <i r="1">
      <x v="137"/>
      <x v="137"/>
      <x v="3"/>
    </i>
    <i r="1">
      <x v="100"/>
      <x v="100"/>
      <x v="3"/>
    </i>
    <i r="1">
      <x v="67"/>
      <x v="67"/>
      <x v="3"/>
    </i>
    <i r="1">
      <x v="124"/>
      <x v="124"/>
      <x v="3"/>
    </i>
    <i r="1">
      <x v="156"/>
      <x v="156"/>
      <x v="3"/>
    </i>
    <i r="1">
      <x v="68"/>
      <x v="68"/>
      <x v="2"/>
    </i>
    <i r="1">
      <x v="155"/>
      <x v="155"/>
      <x v="2"/>
    </i>
    <i>
      <x v="7"/>
      <x v="1475"/>
      <x v="1475"/>
      <x/>
    </i>
    <i r="1">
      <x v="1426"/>
      <x v="1426"/>
      <x/>
    </i>
    <i r="1">
      <x v="1460"/>
      <x v="1460"/>
      <x/>
    </i>
    <i r="1">
      <x v="1446"/>
      <x v="1446"/>
      <x/>
    </i>
    <i r="1">
      <x v="1505"/>
      <x v="1505"/>
      <x/>
    </i>
    <i r="1">
      <x v="1453"/>
      <x v="1453"/>
      <x/>
    </i>
    <i r="1">
      <x v="1451"/>
      <x v="1451"/>
      <x/>
    </i>
    <i r="1">
      <x v="1438"/>
      <x v="1438"/>
      <x/>
    </i>
    <i r="1">
      <x v="1532"/>
      <x v="1532"/>
      <x/>
    </i>
    <i r="1">
      <x v="1516"/>
      <x v="1516"/>
      <x/>
    </i>
    <i r="1">
      <x v="1543"/>
      <x v="1543"/>
      <x/>
    </i>
    <i r="1">
      <x v="1522"/>
      <x v="1522"/>
      <x/>
    </i>
    <i r="1">
      <x v="1471"/>
      <x v="1471"/>
      <x/>
    </i>
    <i r="1">
      <x v="1493"/>
      <x v="1493"/>
      <x/>
    </i>
    <i r="1">
      <x v="1443"/>
      <x v="1443"/>
      <x/>
    </i>
    <i r="1">
      <x v="1476"/>
      <x v="1476"/>
      <x/>
    </i>
    <i r="1">
      <x v="1427"/>
      <x v="1427"/>
      <x/>
    </i>
    <i r="1">
      <x v="1461"/>
      <x v="1461"/>
      <x/>
    </i>
    <i r="1">
      <x v="1492"/>
      <x v="1492"/>
      <x/>
    </i>
    <i r="1">
      <x v="1530"/>
      <x v="1530"/>
      <x/>
    </i>
    <i r="1">
      <x v="1539"/>
      <x v="1539"/>
      <x/>
    </i>
    <i r="1">
      <x v="1470"/>
      <x v="1470"/>
      <x/>
    </i>
    <i r="1">
      <x v="1502"/>
      <x v="1502"/>
      <x/>
    </i>
    <i r="1">
      <x v="1452"/>
      <x v="1452"/>
      <x/>
    </i>
    <i r="1">
      <x v="1480"/>
      <x v="1480"/>
      <x/>
    </i>
    <i r="1">
      <x v="1432"/>
      <x v="1432"/>
      <x/>
    </i>
    <i r="1">
      <x v="1517"/>
      <x v="1517"/>
      <x/>
    </i>
    <i r="1">
      <x v="1429"/>
      <x v="1429"/>
      <x/>
    </i>
    <i r="1">
      <x v="1526"/>
      <x v="1526"/>
      <x/>
    </i>
    <i r="1">
      <x v="1455"/>
      <x v="1455"/>
      <x/>
    </i>
    <i r="1">
      <x v="1435"/>
      <x v="1435"/>
      <x/>
    </i>
    <i r="1">
      <x v="1489"/>
      <x v="1489"/>
      <x/>
    </i>
    <i r="1">
      <x v="1504"/>
      <x v="1504"/>
      <x/>
    </i>
    <i r="1">
      <x v="1538"/>
      <x v="1538"/>
      <x v="3"/>
    </i>
    <i r="1">
      <x v="1534"/>
      <x v="1534"/>
      <x/>
    </i>
    <i r="1">
      <x v="1536"/>
      <x v="1536"/>
      <x/>
    </i>
    <i r="1">
      <x v="1529"/>
      <x v="1529"/>
      <x v="1"/>
    </i>
    <i r="1">
      <x v="1450"/>
      <x v="1450"/>
      <x/>
    </i>
    <i r="1">
      <x v="1468"/>
      <x v="1468"/>
      <x/>
    </i>
    <i r="1">
      <x v="1431"/>
      <x v="1431"/>
      <x/>
    </i>
    <i r="1">
      <x v="1497"/>
      <x v="1497"/>
      <x/>
    </i>
    <i r="1">
      <x v="1511"/>
      <x v="1511"/>
      <x/>
    </i>
    <i r="1">
      <x v="1535"/>
      <x v="1535"/>
      <x/>
    </i>
    <i r="1">
      <x v="1445"/>
      <x v="1445"/>
      <x/>
    </i>
    <i r="1">
      <x v="1491"/>
      <x v="1491"/>
      <x v="1"/>
    </i>
    <i r="1">
      <x v="1469"/>
      <x v="1469"/>
      <x/>
    </i>
    <i r="1">
      <x v="1544"/>
      <x v="1544"/>
      <x/>
    </i>
    <i r="1">
      <x v="1537"/>
      <x v="1537"/>
      <x v="1"/>
    </i>
    <i r="1">
      <x v="1433"/>
      <x v="1433"/>
      <x/>
    </i>
    <i r="1">
      <x v="1498"/>
      <x v="1498"/>
      <x/>
    </i>
    <i r="1">
      <x v="1500"/>
      <x v="1500"/>
      <x/>
    </i>
    <i r="1">
      <x v="1458"/>
      <x v="1458"/>
      <x/>
    </i>
    <i r="1">
      <x v="1425"/>
      <x v="1425"/>
      <x/>
    </i>
    <i r="1">
      <x v="1490"/>
      <x v="1490"/>
      <x/>
    </i>
    <i r="1">
      <x v="1527"/>
      <x v="1527"/>
      <x/>
    </i>
    <i r="1">
      <x v="1466"/>
      <x v="1466"/>
      <x/>
    </i>
    <i r="1">
      <x v="1472"/>
      <x v="1472"/>
      <x v="2"/>
    </i>
    <i r="1">
      <x v="1457"/>
      <x v="1457"/>
      <x v="1"/>
    </i>
    <i r="1">
      <x v="1484"/>
      <x v="1484"/>
      <x v="3"/>
    </i>
    <i r="1">
      <x v="1483"/>
      <x v="1483"/>
      <x v="3"/>
    </i>
    <i r="1">
      <x v="1540"/>
      <x v="1540"/>
      <x/>
    </i>
    <i r="1">
      <x v="1514"/>
      <x v="1514"/>
      <x/>
    </i>
    <i r="1">
      <x v="1547"/>
      <x v="1547"/>
      <x/>
    </i>
    <i r="1">
      <x v="1456"/>
      <x v="1456"/>
      <x v="2"/>
    </i>
    <i r="1">
      <x v="1506"/>
      <x v="1506"/>
      <x/>
    </i>
    <i r="1">
      <x v="1485"/>
      <x v="1485"/>
      <x/>
    </i>
    <i r="1">
      <x v="1465"/>
      <x v="1465"/>
      <x v="1"/>
    </i>
    <i r="1">
      <x v="1507"/>
      <x v="1507"/>
      <x/>
    </i>
    <i r="1">
      <x v="1487"/>
      <x v="1487"/>
      <x/>
    </i>
    <i r="1">
      <x v="1518"/>
      <x v="1518"/>
      <x/>
    </i>
    <i r="1">
      <x v="1430"/>
      <x v="1430"/>
      <x/>
    </i>
    <i r="1">
      <x v="1531"/>
      <x v="1531"/>
      <x/>
    </i>
    <i r="1">
      <x v="1473"/>
      <x v="1473"/>
      <x v="1"/>
    </i>
    <i r="1">
      <x v="1420"/>
      <x v="1420"/>
      <x/>
    </i>
    <i r="1">
      <x v="1501"/>
      <x v="1501"/>
      <x v="1"/>
    </i>
    <i r="1">
      <x v="1499"/>
      <x v="1499"/>
      <x/>
    </i>
    <i r="1">
      <x v="1462"/>
      <x v="1462"/>
      <x/>
    </i>
    <i r="1">
      <x v="1439"/>
      <x v="1439"/>
      <x/>
    </i>
    <i r="1">
      <x v="1428"/>
      <x v="1428"/>
      <x/>
    </i>
    <i r="1">
      <x v="1454"/>
      <x v="1454"/>
      <x/>
    </i>
    <i r="1">
      <x v="1474"/>
      <x v="1474"/>
      <x/>
    </i>
    <i r="1">
      <x v="1444"/>
      <x v="1444"/>
      <x/>
    </i>
    <i r="1">
      <x v="1467"/>
      <x v="1467"/>
      <x/>
    </i>
    <i r="1">
      <x v="1459"/>
      <x v="1459"/>
      <x/>
    </i>
    <i r="1">
      <x v="1533"/>
      <x v="1533"/>
      <x/>
    </i>
    <i r="1">
      <x v="1524"/>
      <x v="1524"/>
      <x/>
    </i>
    <i r="1">
      <x v="1495"/>
      <x v="1495"/>
      <x/>
    </i>
    <i r="1">
      <x v="1523"/>
      <x v="1523"/>
      <x v="1"/>
    </i>
    <i r="1">
      <x v="1449"/>
      <x v="1449"/>
      <x/>
    </i>
    <i r="1">
      <x v="1436"/>
      <x v="1436"/>
      <x v="1"/>
    </i>
    <i r="1">
      <x v="1512"/>
      <x v="1512"/>
      <x/>
    </i>
    <i r="1">
      <x v="1546"/>
      <x v="1546"/>
      <x v="1"/>
    </i>
    <i r="1">
      <x v="1510"/>
      <x v="1510"/>
      <x/>
    </i>
    <i r="1">
      <x v="1496"/>
      <x v="1496"/>
      <x/>
    </i>
    <i r="1">
      <x v="1419"/>
      <x v="1419"/>
      <x/>
    </i>
    <i r="1">
      <x v="1515"/>
      <x v="1515"/>
      <x/>
    </i>
    <i r="1">
      <x v="1464"/>
      <x v="1464"/>
      <x v="2"/>
    </i>
    <i r="1">
      <x v="1441"/>
      <x v="1441"/>
      <x/>
    </i>
    <i r="1">
      <x v="1486"/>
      <x v="1486"/>
      <x/>
    </i>
    <i r="1">
      <x v="1479"/>
      <x v="1479"/>
      <x/>
    </i>
    <i r="1">
      <x v="1442"/>
      <x v="1442"/>
      <x/>
    </i>
    <i r="1">
      <x v="1482"/>
      <x v="1482"/>
      <x v="1"/>
    </i>
    <i r="1">
      <x v="1525"/>
      <x v="1525"/>
      <x/>
    </i>
    <i r="1">
      <x v="1440"/>
      <x v="1440"/>
      <x/>
    </i>
    <i r="1">
      <x v="1424"/>
      <x v="1424"/>
      <x/>
    </i>
    <i r="1">
      <x v="1503"/>
      <x v="1503"/>
      <x/>
    </i>
    <i r="1">
      <x v="1494"/>
      <x v="1494"/>
      <x v="1"/>
    </i>
    <i r="1">
      <x v="1422"/>
      <x v="1422"/>
      <x v="1"/>
    </i>
    <i r="1">
      <x v="1509"/>
      <x v="1509"/>
      <x v="1"/>
    </i>
    <i r="1">
      <x v="1488"/>
      <x v="1488"/>
      <x/>
    </i>
    <i r="1">
      <x v="1463"/>
      <x v="1463"/>
      <x/>
    </i>
    <i r="1">
      <x v="1550"/>
      <x v="1550"/>
      <x/>
    </i>
    <i r="1">
      <x v="1478"/>
      <x v="1478"/>
      <x v="1"/>
    </i>
    <i r="1">
      <x v="1545"/>
      <x v="1545"/>
      <x v="2"/>
    </i>
    <i r="1">
      <x v="1542"/>
      <x v="1542"/>
      <x/>
    </i>
    <i r="1">
      <x v="1448"/>
      <x v="1448"/>
      <x v="1"/>
    </i>
    <i r="1">
      <x v="1521"/>
      <x v="1521"/>
      <x/>
    </i>
    <i r="1">
      <x v="1477"/>
      <x v="1477"/>
      <x v="2"/>
    </i>
    <i r="1">
      <x v="1520"/>
      <x v="1520"/>
      <x v="1"/>
    </i>
    <i r="1">
      <x v="1508"/>
      <x v="1508"/>
      <x v="2"/>
    </i>
    <i r="1">
      <x v="1548"/>
      <x v="1548"/>
      <x v="2"/>
    </i>
    <i r="1">
      <x v="1421"/>
      <x v="1421"/>
      <x/>
    </i>
    <i r="1">
      <x v="1423"/>
      <x v="1423"/>
      <x/>
    </i>
    <i r="1">
      <x v="1513"/>
      <x v="1513"/>
      <x/>
    </i>
    <i r="1">
      <x v="1528"/>
      <x v="1528"/>
      <x/>
    </i>
    <i r="1">
      <x v="1541"/>
      <x v="1541"/>
      <x/>
    </i>
    <i r="1">
      <x v="1437"/>
      <x v="1437"/>
      <x/>
    </i>
    <i r="1">
      <x v="1549"/>
      <x v="1549"/>
      <x v="1"/>
    </i>
    <i r="1">
      <x v="1434"/>
      <x v="1434"/>
      <x/>
    </i>
    <i r="1">
      <x v="1481"/>
      <x v="1481"/>
      <x v="2"/>
    </i>
    <i r="1">
      <x v="1519"/>
      <x v="1519"/>
      <x v="2"/>
    </i>
    <i r="1">
      <x v="1447"/>
      <x v="1447"/>
      <x v="2"/>
    </i>
    <i>
      <x v="2"/>
      <x v="264"/>
      <x v="264"/>
      <x/>
    </i>
    <i r="1">
      <x v="168"/>
      <x v="168"/>
      <x/>
    </i>
    <i r="1">
      <x v="265"/>
      <x v="265"/>
      <x/>
    </i>
    <i r="1">
      <x v="195"/>
      <x v="195"/>
      <x/>
    </i>
    <i r="1">
      <x v="183"/>
      <x v="183"/>
      <x/>
    </i>
    <i r="1">
      <x v="192"/>
      <x v="192"/>
      <x/>
    </i>
    <i r="1">
      <x v="180"/>
      <x v="180"/>
      <x/>
    </i>
    <i r="1">
      <x v="257"/>
      <x v="257"/>
      <x/>
    </i>
    <i r="1">
      <x v="248"/>
      <x v="248"/>
      <x/>
    </i>
    <i r="1">
      <x v="212"/>
      <x v="212"/>
      <x/>
    </i>
    <i r="1">
      <x v="269"/>
      <x v="269"/>
      <x/>
    </i>
    <i r="1">
      <x v="188"/>
      <x v="188"/>
      <x/>
    </i>
    <i r="1">
      <x v="239"/>
      <x v="239"/>
      <x/>
    </i>
    <i r="1">
      <x v="163"/>
      <x v="163"/>
      <x/>
    </i>
    <i r="1">
      <x v="233"/>
      <x v="233"/>
      <x/>
    </i>
    <i r="1">
      <x v="191"/>
      <x v="191"/>
      <x/>
    </i>
    <i r="1">
      <x v="217"/>
      <x v="217"/>
      <x/>
    </i>
    <i r="1">
      <x v="234"/>
      <x v="234"/>
      <x/>
    </i>
    <i r="1">
      <x v="189"/>
      <x v="189"/>
      <x/>
    </i>
    <i r="1">
      <x v="261"/>
      <x v="261"/>
      <x/>
    </i>
    <i r="1">
      <x v="170"/>
      <x v="170"/>
      <x/>
    </i>
    <i r="1">
      <x v="216"/>
      <x v="216"/>
      <x/>
    </i>
    <i r="1">
      <x v="218"/>
      <x v="218"/>
      <x/>
    </i>
    <i r="1">
      <x v="179"/>
      <x v="179"/>
      <x/>
    </i>
    <i r="1">
      <x v="229"/>
      <x v="229"/>
      <x/>
    </i>
    <i r="1">
      <x v="215"/>
      <x v="215"/>
      <x/>
    </i>
    <i r="1">
      <x v="166"/>
      <x v="166"/>
      <x/>
    </i>
    <i r="1">
      <x v="250"/>
      <x v="250"/>
      <x/>
    </i>
    <i r="1">
      <x v="235"/>
      <x v="235"/>
      <x/>
    </i>
    <i r="1">
      <x v="203"/>
      <x v="203"/>
      <x/>
    </i>
    <i r="1">
      <x v="201"/>
      <x v="201"/>
      <x/>
    </i>
    <i r="1">
      <x v="197"/>
      <x v="197"/>
      <x/>
    </i>
    <i r="1">
      <x v="245"/>
      <x v="245"/>
      <x/>
    </i>
    <i r="1">
      <x v="244"/>
      <x v="244"/>
      <x/>
    </i>
    <i r="1">
      <x v="268"/>
      <x v="268"/>
      <x/>
    </i>
    <i r="1">
      <x v="204"/>
      <x v="204"/>
      <x/>
    </i>
    <i r="1">
      <x v="224"/>
      <x v="224"/>
      <x/>
    </i>
    <i r="1">
      <x v="194"/>
      <x v="194"/>
      <x/>
    </i>
    <i r="1">
      <x v="221"/>
      <x v="221"/>
      <x/>
    </i>
    <i r="1">
      <x v="240"/>
      <x v="240"/>
      <x/>
    </i>
    <i r="1">
      <x v="210"/>
      <x v="210"/>
      <x/>
    </i>
    <i r="1">
      <x v="260"/>
      <x v="260"/>
      <x v="3"/>
    </i>
    <i r="1">
      <x v="255"/>
      <x v="255"/>
      <x/>
    </i>
    <i r="1">
      <x v="190"/>
      <x v="190"/>
      <x/>
    </i>
    <i r="1">
      <x v="270"/>
      <x v="270"/>
      <x/>
    </i>
    <i r="1">
      <x v="206"/>
      <x v="206"/>
      <x/>
    </i>
    <i r="1">
      <x v="253"/>
      <x v="253"/>
      <x/>
    </i>
    <i r="1">
      <x v="237"/>
      <x v="237"/>
      <x/>
    </i>
    <i r="1">
      <x v="242"/>
      <x v="242"/>
      <x/>
    </i>
    <i r="1">
      <x v="208"/>
      <x v="208"/>
      <x/>
    </i>
    <i r="1">
      <x v="214"/>
      <x v="214"/>
      <x/>
    </i>
    <i r="1">
      <x v="236"/>
      <x v="236"/>
      <x/>
    </i>
    <i r="1">
      <x v="176"/>
      <x v="176"/>
      <x/>
    </i>
    <i r="1">
      <x v="238"/>
      <x v="238"/>
      <x/>
    </i>
    <i r="1">
      <x v="162"/>
      <x v="162"/>
      <x v="1"/>
    </i>
    <i r="1">
      <x v="223"/>
      <x v="223"/>
      <x/>
    </i>
    <i r="1">
      <x v="198"/>
      <x v="198"/>
      <x v="1"/>
    </i>
    <i r="1">
      <x v="175"/>
      <x v="175"/>
      <x/>
    </i>
    <i r="1">
      <x v="167"/>
      <x v="167"/>
      <x/>
    </i>
    <i r="1">
      <x v="243"/>
      <x v="243"/>
      <x/>
    </i>
    <i r="1">
      <x v="230"/>
      <x v="230"/>
      <x/>
    </i>
    <i r="1">
      <x v="220"/>
      <x v="220"/>
      <x v="3"/>
    </i>
    <i r="1">
      <x v="171"/>
      <x v="171"/>
      <x/>
    </i>
    <i r="1">
      <x v="259"/>
      <x v="259"/>
      <x v="3"/>
    </i>
    <i r="1">
      <x v="232"/>
      <x v="232"/>
      <x/>
    </i>
    <i r="1">
      <x v="164"/>
      <x v="164"/>
      <x/>
    </i>
    <i r="1">
      <x v="247"/>
      <x v="247"/>
      <x/>
    </i>
    <i r="1">
      <x v="187"/>
      <x v="187"/>
      <x/>
    </i>
    <i r="1">
      <x v="241"/>
      <x v="241"/>
      <x/>
    </i>
    <i r="1">
      <x v="200"/>
      <x v="200"/>
      <x v="2"/>
    </i>
    <i r="1">
      <x v="172"/>
      <x v="172"/>
      <x/>
    </i>
    <i r="1">
      <x v="196"/>
      <x v="196"/>
      <x v="1"/>
    </i>
    <i r="1">
      <x v="263"/>
      <x v="263"/>
      <x/>
    </i>
    <i r="1">
      <x v="252"/>
      <x v="252"/>
      <x/>
    </i>
    <i r="1">
      <x v="174"/>
      <x v="174"/>
      <x/>
    </i>
    <i r="1">
      <x v="258"/>
      <x v="258"/>
      <x v="1"/>
    </i>
    <i r="1">
      <x v="173"/>
      <x v="173"/>
      <x/>
    </i>
    <i r="1">
      <x v="185"/>
      <x v="185"/>
      <x/>
    </i>
    <i r="1">
      <x v="266"/>
      <x v="266"/>
      <x/>
    </i>
    <i r="1">
      <x v="262"/>
      <x v="262"/>
      <x/>
    </i>
    <i r="1">
      <x v="165"/>
      <x v="165"/>
      <x/>
    </i>
    <i r="1">
      <x v="213"/>
      <x v="213"/>
      <x/>
    </i>
    <i r="1">
      <x v="222"/>
      <x v="222"/>
      <x v="1"/>
    </i>
    <i r="1">
      <x v="256"/>
      <x v="256"/>
      <x/>
    </i>
    <i r="1">
      <x v="228"/>
      <x v="228"/>
      <x/>
    </i>
    <i r="1">
      <x v="219"/>
      <x v="219"/>
      <x v="1"/>
    </i>
    <i r="1">
      <x v="209"/>
      <x v="209"/>
      <x/>
    </i>
    <i r="1">
      <x v="231"/>
      <x v="231"/>
      <x v="1"/>
    </i>
    <i r="1">
      <x v="169"/>
      <x v="169"/>
      <x/>
    </i>
    <i r="1">
      <x v="202"/>
      <x v="202"/>
      <x v="1"/>
    </i>
    <i r="1">
      <x v="227"/>
      <x v="227"/>
      <x v="3"/>
    </i>
    <i r="1">
      <x v="193"/>
      <x v="193"/>
      <x v="1"/>
    </i>
    <i r="1">
      <x v="181"/>
      <x v="181"/>
      <x/>
    </i>
    <i r="1">
      <x v="182"/>
      <x v="182"/>
      <x/>
    </i>
    <i r="1">
      <x v="271"/>
      <x v="271"/>
      <x/>
    </i>
    <i r="1">
      <x v="267"/>
      <x v="267"/>
      <x/>
    </i>
    <i r="1">
      <x v="226"/>
      <x v="226"/>
      <x v="3"/>
    </i>
    <i r="1">
      <x v="254"/>
      <x v="254"/>
      <x/>
    </i>
    <i r="1">
      <x v="186"/>
      <x v="186"/>
      <x/>
    </i>
    <i r="1">
      <x v="246"/>
      <x v="246"/>
      <x/>
    </i>
    <i r="1">
      <x v="211"/>
      <x v="211"/>
      <x/>
    </i>
    <i r="1">
      <x v="184"/>
      <x v="184"/>
      <x v="1"/>
    </i>
    <i r="1">
      <x v="272"/>
      <x v="272"/>
      <x/>
    </i>
    <i r="1">
      <x v="249"/>
      <x v="249"/>
      <x/>
    </i>
    <i r="1">
      <x v="205"/>
      <x v="205"/>
      <x v="1"/>
    </i>
    <i r="1">
      <x v="225"/>
      <x v="225"/>
      <x v="1"/>
    </i>
    <i r="1">
      <x v="178"/>
      <x v="178"/>
      <x/>
    </i>
    <i r="1">
      <x v="251"/>
      <x v="251"/>
      <x/>
    </i>
    <i r="1">
      <x v="199"/>
      <x v="199"/>
      <x/>
    </i>
    <i r="1">
      <x v="177"/>
      <x v="177"/>
      <x v="1"/>
    </i>
    <i r="1">
      <x v="207"/>
      <x v="207"/>
      <x v="1"/>
    </i>
  </rowItems>
  <colFields count="2">
    <field x="5"/>
    <field x="6"/>
  </colFields>
  <colItems count="2">
    <i>
      <x/>
    </i>
    <i>
      <x v="1"/>
    </i>
  </colItems>
  <dataFields count="1">
    <dataField name="Min of Vpu" fld="3" subtotal="min" baseField="2" baseItem="0" numFmtId="2"/>
  </dataFields>
  <conditionalFormats count="1">
    <conditionalFormat scope="data" priority="1">
      <pivotAreas count="1">
        <pivotArea outline="0" fieldPosition="0">
          <references count="1">
            <reference field="4294967294" count="1" selected="0">
              <x v="0"/>
            </reference>
          </references>
        </pivotArea>
      </pivotAreas>
    </conditionalFormat>
  </conditional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in of Vpu"/>
    <pivotHierarchy dragToData="1"/>
    <pivotHierarchy dragToData="1"/>
  </pivotHierarchies>
  <pivotTableStyleInfo name="PivotStyleLight16" showRowHeaders="1" showColHeaders="1" showRowStripes="0" showColStripes="0" showLastColumn="1"/>
  <rowHierarchiesUsage count="4">
    <rowHierarchyUsage hierarchyUsage="6"/>
    <rowHierarchyUsage hierarchyUsage="2"/>
    <rowHierarchyUsage hierarchyUsage="3"/>
    <rowHierarchyUsage hierarchyUsage="4"/>
  </rowHierarchiesUsage>
  <colHierarchiesUsage count="2">
    <colHierarchyUsage hierarchyUsage="7"/>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Bus_PWV_Ang]"/>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9C3B39BB-7244-4AA1-844B-DF90406AB938}" autoFormatId="16" applyNumberFormats="0" applyBorderFormats="0" applyFontFormats="0" applyPatternFormats="0" applyAlignmentFormats="0" applyWidthHeightFormats="0">
  <queryTableRefresh nextId="11">
    <queryTableFields count="8">
      <queryTableField id="1" name="V/km" tableColumnId="1"/>
      <queryTableField id="2" name="ObjectID" tableColumnId="2"/>
      <queryTableField id="3" name="Number" tableColumnId="3"/>
      <queryTableField id="4" name="Name" tableColumnId="4"/>
      <queryTableField id="7" name="GICMaxMvarLosses" tableColumnId="7"/>
      <queryTableField id="8" name="GICMaxDegrees" tableColumnId="8"/>
      <queryTableField id="9" name="GICMinMvarLosses" tableColumnId="9"/>
      <queryTableField id="10" name="GICMinDegree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7" xr16:uid="{0272FF19-9D44-40D3-8CDC-BCE733AB8D72}" autoFormatId="16" applyNumberFormats="0" applyBorderFormats="0" applyFontFormats="0" applyPatternFormats="0" applyAlignmentFormats="0" applyWidthHeightFormats="0">
  <queryTableRefresh nextId="30" unboundColumnsRight="2">
    <queryTableFields count="26">
      <queryTableField id="25" name="V/km" tableColumnId="25"/>
      <queryTableField id="2" name="ObjectID" tableColumnId="2"/>
      <queryTableField id="3" name="BusNum3W" tableColumnId="3"/>
      <queryTableField id="4" name="BusName3W" tableColumnId="4"/>
      <queryTableField id="5" name="BusNomVolt" tableColumnId="5"/>
      <queryTableField id="6" name="BusNum3W:1" tableColumnId="6"/>
      <queryTableField id="7" name="BusName3W:1" tableColumnId="7"/>
      <queryTableField id="8" name="BusNomVolt:1" tableColumnId="8"/>
      <queryTableField id="9" name="BusNum3W:2" tableColumnId="9"/>
      <queryTableField id="10" name="BusName3W:2" tableColumnId="10"/>
      <queryTableField id="11" name="BusNomVolt:2" tableColumnId="11"/>
      <queryTableField id="12" name="BusNum3W:3" tableColumnId="12"/>
      <queryTableField id="13" name="BusName3W:3" tableColumnId="13"/>
      <queryTableField id="14" name="BusNomVolt:3" tableColumnId="14"/>
      <queryTableField id="15" name="LineCircuit" tableColumnId="15"/>
      <queryTableField id="16" name="AreaNum" tableColumnId="16"/>
      <queryTableField id="17" name="AreaName" tableColumnId="17"/>
      <queryTableField id="18" name="ZoneNum" tableColumnId="18"/>
      <queryTableField id="19" name="ZoneName" tableColumnId="19"/>
      <queryTableField id="20" name="GICMaxIEffective" tableColumnId="20"/>
      <queryTableField id="21" name="GICMaxDegrees" tableColumnId="21"/>
      <queryTableField id="22" name="GICMaxQLosses" tableColumnId="22"/>
      <queryTableField id="23" name="GICMaxAmpsToNeutral3" tableColumnId="23"/>
      <queryTableField id="24" name="GICMaxAmpsToNeutral3Degrees" tableColumnId="24"/>
      <queryTableField id="27" dataBound="0" tableColumnId="1"/>
      <queryTableField id="29"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Num1" xr10:uid="{DEDC90D9-2F40-45BB-81B1-8AC6ECB1F697}" sourceName="AreaNum">
  <pivotTables>
    <pivotTable tabId="4" name="PivotTable1"/>
  </pivotTables>
  <data>
    <tabular pivotCacheId="29779059">
      <items count="33">
        <i x="3" s="1"/>
        <i x="4" s="1"/>
        <i x="5" s="1"/>
        <i x="6" s="1"/>
        <i x="7" s="1"/>
        <i x="0" s="1" nd="1"/>
        <i x="1" s="1" nd="1"/>
        <i x="2" s="1" nd="1"/>
        <i x="8" s="1" nd="1"/>
        <i x="9" s="1" nd="1"/>
        <i x="10" s="1" nd="1"/>
        <i x="11" s="1" nd="1"/>
        <i x="12" s="1" nd="1"/>
        <i x="13" s="1" nd="1"/>
        <i x="14" s="1" nd="1"/>
        <i x="15" s="1" nd="1"/>
        <i x="16" s="1" nd="1"/>
        <i x="17" s="1" nd="1"/>
        <i x="18" s="1" nd="1"/>
        <i x="19" s="1" nd="1"/>
        <i x="20" s="1" nd="1"/>
        <i x="21" s="1" nd="1"/>
        <i x="22" s="1" nd="1"/>
        <i x="23" s="1" nd="1"/>
        <i x="24" s="1" nd="1"/>
        <i x="25" s="1" nd="1"/>
        <i x="26" s="1" nd="1"/>
        <i x="31" s="1" nd="1"/>
        <i x="32" s="1" nd="1"/>
        <i x="27" s="1" nd="1"/>
        <i x="28" s="1" nd="1"/>
        <i x="29" s="1" nd="1"/>
        <i x="3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_km2" xr10:uid="{DFEF4B18-761E-44F6-ABAA-884754634D8C}" sourceName="V/km">
  <pivotTables>
    <pivotTable tabId="4" name="PivotTable1"/>
  </pivotTables>
  <data>
    <tabular pivotCacheId="29779059">
      <items count="7">
        <i x="3" s="1"/>
        <i x="4" s="1"/>
        <i x="5" s="1"/>
        <i x="6" s="1"/>
        <i x="0" s="1" nd="1"/>
        <i x="1"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1" xr10:uid="{BCC02C0E-BEF1-4038-A58D-31794345F664}" sourceName="Level">
  <pivotTables>
    <pivotTable tabId="4" name="PivotTable1"/>
  </pivotTables>
  <data>
    <tabular pivotCacheId="29779059">
      <items count="3">
        <i x="0"/>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_km3" xr10:uid="{9FBEB481-C9A5-4D82-9A8E-548A0BA7DD59}" sourceName="[qLoad_PWV_Ang].[V/km]">
  <pivotTables>
    <pivotTable tabId="7" name="PivotTable1"/>
  </pivotTables>
  <data>
    <olap pivotCacheId="2011534909">
      <levels count="2">
        <level uniqueName="[qLoad_PWV_Ang].[V/km].[(All)]" sourceCaption="(All)" count="0"/>
        <level uniqueName="[qLoad_PWV_Ang].[V/km].[V/km]" sourceCaption="V/km" count="2">
          <ranges>
            <range startItem="0">
              <i n="[qLoad_PWV_Ang].[V/km].&amp;[08]" c="08"/>
              <i n="[qLoad_PWV_Ang].[V/km].&amp;[12]" c="12"/>
            </range>
          </ranges>
        </level>
      </levels>
      <selections count="1">
        <selection n="[qLoad_PWV_Ang].[V/km].[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IC_ang" xr10:uid="{DA3B6E2C-098B-44AE-BDBE-3A0245D8B06C}" sourceName="[qLoad_PWV_Ang].[GIC_ang]">
  <pivotTables>
    <pivotTable tabId="7" name="PivotTable1"/>
  </pivotTables>
  <data>
    <olap pivotCacheId="2011534909">
      <levels count="2">
        <level uniqueName="[qLoad_PWV_Ang].[GIC_ang].[(All)]" sourceCaption="(All)" count="0"/>
        <level uniqueName="[qLoad_PWV_Ang].[GIC_ang].[GIC_ang]" sourceCaption="GIC_ang" count="6">
          <ranges>
            <range startItem="0">
              <i n="[qLoad_PWV_Ang].[GIC_ang].&amp;[000]" c="000"/>
              <i n="[qLoad_PWV_Ang].[GIC_ang].&amp;[030]" c="030"/>
              <i n="[qLoad_PWV_Ang].[GIC_ang].&amp;[060]" c="060"/>
              <i n="[qLoad_PWV_Ang].[GIC_ang].&amp;[090]" c="090"/>
              <i n="[qLoad_PWV_Ang].[GIC_ang].&amp;[120]" c="120"/>
              <i n="[qLoad_PWV_Ang].[GIC_ang].&amp;[150]" c="150"/>
            </range>
          </ranges>
        </level>
      </levels>
      <selections count="1">
        <selection n="[qLoad_PWV_Ang].[GIC_ang].[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Num" xr10:uid="{A988FB79-5B63-4C39-9E4F-3C7F00623AEE}" sourceName="AreaNum">
  <extLst>
    <x:ext xmlns:x15="http://schemas.microsoft.com/office/spreadsheetml/2010/11/main" uri="{2F2917AC-EB37-4324-AD4E-5DD8C200BD13}">
      <x15:tableSlicerCache tableId="1" column="1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_km" xr10:uid="{750A7816-EA73-458F-BEF5-D80BDCBA4111}" sourceName="V/km">
  <extLst>
    <x:ext xmlns:x15="http://schemas.microsoft.com/office/spreadsheetml/2010/11/main" uri="{2F2917AC-EB37-4324-AD4E-5DD8C200BD13}">
      <x15:tableSlicerCache tableId="1" column="25"/>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_km1" xr10:uid="{4C95BC08-5750-4A61-B729-5A7F1C1AAC99}" sourceName="V/km">
  <extLst>
    <x:ext xmlns:x15="http://schemas.microsoft.com/office/spreadsheetml/2010/11/main" uri="{2F2917AC-EB37-4324-AD4E-5DD8C200BD13}">
      <x15:tableSlicerCache tableId="2" column="1"/>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 xr10:uid="{A0EF5D97-795F-4E54-8152-09DE7D5DBB35}" sourceName="Number">
  <extLst>
    <x:ext xmlns:x15="http://schemas.microsoft.com/office/spreadsheetml/2010/11/main" uri="{2F2917AC-EB37-4324-AD4E-5DD8C200BD13}">
      <x15:tableSlicerCache tableId="2" column="3"/>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DCD7C0F5-7777-4A92-958F-3E19E5C65479}" sourceName="Level">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km 1" xr10:uid="{4D5E6D0F-69BA-41EE-8EFC-6AF41AB23006}" cache="Slicer_V_km1" caption="V/km" rowHeight="241300"/>
  <slicer name="Number" xr10:uid="{FF7203A4-073C-4EC3-B1D6-96CBEC639C69}" cache="Slicer_Number" caption="Numb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km 3" xr10:uid="{7258D0A6-8AD4-4EC5-9C85-9B06F459B04F}" cache="Slicer_V_km3" caption="V/km" level="1" rowHeight="241300"/>
  <slicer name="GIC_ang" xr10:uid="{68E8DB8B-C26B-4F41-AAD6-9B90864726ED}" cache="Slicer_GIC_ang" caption="GIC_ang"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Num" xr10:uid="{6BFDD860-5F3C-44AC-A68C-BE7A852203D2}" cache="Slicer_AreaNum" caption="AreaNum" rowHeight="241300"/>
  <slicer name="V/km" xr10:uid="{107364E1-BBA0-4259-B656-23643604014E}" cache="Slicer_V_km" caption="V/km" rowHeight="241300"/>
  <slicer name="Level" xr10:uid="{AF310C65-D5B3-40D9-ABA5-0D27BD624B27}" cache="Slicer_Level" caption="Level"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Num 1" xr10:uid="{1ECF5399-A66C-4B5A-859A-152E27E1E796}" cache="Slicer_AreaNum1" caption="AreaNum" rowHeight="241300"/>
  <slicer name="V/km 2" xr10:uid="{D8D51CBE-D305-43DB-9151-440DF3F8A6B8}" cache="Slicer_V_km2" caption="V/km" rowHeight="241300"/>
  <slicer name="Level 1" xr10:uid="{7A6008E7-5B50-46FD-B317-E3A8C80798F2}" cache="Slicer_Level1" caption="Level"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37BF14-F81F-4777-9005-BD84501EACCB}" name="qArea_PWV" displayName="qArea_PWV" ref="B1:I57" tableType="queryTable" totalsRowShown="0">
  <autoFilter ref="B1:I57" xr:uid="{BC37BF14-F81F-4777-9005-BD84501EACCB}"/>
  <tableColumns count="8">
    <tableColumn id="1" xr3:uid="{FC68DB17-1674-4A00-9E67-D6480197B594}" uniqueName="1" name="V/km" queryTableFieldId="1"/>
    <tableColumn id="2" xr3:uid="{DD6EEE65-EFB1-4A63-A31C-D07300E67671}" uniqueName="2" name="ObjectID" queryTableFieldId="2" dataDxfId="19"/>
    <tableColumn id="3" xr3:uid="{4DD17866-8C90-4191-A330-91E24E04D874}" uniqueName="3" name="Number" queryTableFieldId="3"/>
    <tableColumn id="4" xr3:uid="{42D627BF-F143-45BA-BAE5-B4EC3E22919B}" uniqueName="4" name="Name" queryTableFieldId="4" dataDxfId="18"/>
    <tableColumn id="7" xr3:uid="{E68E1481-5BDE-4259-8453-9DF6BBDF6CB5}" uniqueName="7" name="GICMaxMvarLosses" queryTableFieldId="7" dataDxfId="17"/>
    <tableColumn id="8" xr3:uid="{E4E2DF93-4B40-425F-B3DF-9602B9B0AF41}" uniqueName="8" name="GICMaxDegrees" queryTableFieldId="8" dataDxfId="16"/>
    <tableColumn id="9" xr3:uid="{69C152DF-C9A4-45E1-9464-320DE43FBCB1}" uniqueName="9" name="GICMinMvarLosses" queryTableFieldId="9" dataDxfId="15"/>
    <tableColumn id="10" xr3:uid="{4931CA4C-3539-4805-BECE-E369FF385174}" uniqueName="10" name="GICMinDegrees" queryTableFieldId="10"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F7E84-2D2C-4CAB-A5A0-CC2DB4714B40}" name="qGICXFormer_PWV" displayName="qGICXFormer_PWV" ref="B1:AA6028" tableType="queryTable" totalsRowShown="0">
  <autoFilter ref="B1:AA6028" xr:uid="{AC7F7E84-2D2C-4CAB-A5A0-CC2DB4714B40}">
    <filterColumn colId="24">
      <filters>
        <filter val="&gt;75A"/>
        <filter val="&gt;85A"/>
      </filters>
    </filterColumn>
  </autoFilter>
  <sortState xmlns:xlrd2="http://schemas.microsoft.com/office/spreadsheetml/2017/richdata2" ref="B2:AA6028">
    <sortCondition ref="B1:B6028"/>
  </sortState>
  <tableColumns count="26">
    <tableColumn id="25" xr3:uid="{8032BBC3-A52B-4A74-AB71-0DBDA51F1582}" uniqueName="25" name="V/km" queryTableFieldId="25"/>
    <tableColumn id="2" xr3:uid="{289BA9DE-C259-42C8-8FD2-3BA409874990}" uniqueName="2" name="ObjectID" queryTableFieldId="2" dataDxfId="13"/>
    <tableColumn id="3" xr3:uid="{FA42168D-0B27-4342-88CF-C4B0A17D6A36}" uniqueName="3" name="BusNum3W" queryTableFieldId="3"/>
    <tableColumn id="4" xr3:uid="{B55507D5-9AF8-4E6C-9EA0-630FED8D27C7}" uniqueName="4" name="BusName3W" queryTableFieldId="4" dataDxfId="12"/>
    <tableColumn id="5" xr3:uid="{F466F146-240C-475B-AFE3-25DBDC8F9090}" uniqueName="5" name="BusNomVolt" queryTableFieldId="5"/>
    <tableColumn id="6" xr3:uid="{D663AA1B-76DA-4305-A70F-F0D0F61709B7}" uniqueName="6" name="BusNum3W:1" queryTableFieldId="6"/>
    <tableColumn id="7" xr3:uid="{B1812706-3C04-4D75-A2E6-3F9744C6AB2E}" uniqueName="7" name="BusName3W:1" queryTableFieldId="7" dataDxfId="11"/>
    <tableColumn id="8" xr3:uid="{305F06CB-63DC-42E0-8D76-B26CF005AB79}" uniqueName="8" name="BusNomVolt:1" queryTableFieldId="8"/>
    <tableColumn id="9" xr3:uid="{E68AAFE4-1951-4BFF-A351-3CE041E78737}" uniqueName="9" name="BusNum3W:2" queryTableFieldId="9"/>
    <tableColumn id="10" xr3:uid="{A5070253-83F1-4CFD-AF9A-D35C0362BE83}" uniqueName="10" name="BusName3W:2" queryTableFieldId="10" dataDxfId="10"/>
    <tableColumn id="11" xr3:uid="{6004BE79-8C5B-4B2B-AE53-7B8DEE4961EA}" uniqueName="11" name="BusNomVolt:2" queryTableFieldId="11"/>
    <tableColumn id="12" xr3:uid="{683C6B69-8EA6-488D-A7C0-6CBF421822E8}" uniqueName="12" name="BusNum3W:3" queryTableFieldId="12"/>
    <tableColumn id="13" xr3:uid="{50F6471D-A24E-48EB-ACCA-DA8FD03114A5}" uniqueName="13" name="BusName3W:3" queryTableFieldId="13" dataDxfId="9"/>
    <tableColumn id="14" xr3:uid="{EAEE1BB1-5113-4BE5-B853-F3EEAD81D2F3}" uniqueName="14" name="BusNomVolt:3" queryTableFieldId="14"/>
    <tableColumn id="15" xr3:uid="{7283D58B-AAE9-46F7-85A2-A7E1AEC9448B}" uniqueName="15" name="LineCircuit" queryTableFieldId="15"/>
    <tableColumn id="16" xr3:uid="{48380287-EE4E-490A-995C-B0C21791957C}" uniqueName="16" name="AreaNum" queryTableFieldId="16"/>
    <tableColumn id="17" xr3:uid="{8AA621BE-4AD2-4EC5-B01A-7F207A8883A2}" uniqueName="17" name="AreaName" queryTableFieldId="17" dataDxfId="8"/>
    <tableColumn id="18" xr3:uid="{8C995762-DC55-4B24-9942-038549BF5E43}" uniqueName="18" name="ZoneNum" queryTableFieldId="18"/>
    <tableColumn id="19" xr3:uid="{C8744044-044B-4970-AE1B-D6F557E64820}" uniqueName="19" name="ZoneName" queryTableFieldId="19" dataDxfId="7"/>
    <tableColumn id="20" xr3:uid="{4B3EA70D-2729-4960-A6A2-0686D913515A}" uniqueName="20" name="GICMaxIEffective" queryTableFieldId="20" dataDxfId="6"/>
    <tableColumn id="21" xr3:uid="{81C72530-245F-4036-8E62-2423573EE515}" uniqueName="21" name="GICMaxDegrees" queryTableFieldId="21" dataDxfId="5"/>
    <tableColumn id="22" xr3:uid="{27590FF3-B5C9-44B6-9E57-498F2BC5CBD4}" uniqueName="22" name="GICMaxQLosses" queryTableFieldId="22" dataDxfId="4"/>
    <tableColumn id="23" xr3:uid="{7E1061E3-EAFB-4EB8-8CB8-75574C9CB178}" uniqueName="23" name="GICMaxAmpsToNeutral3" queryTableFieldId="23" dataDxfId="3"/>
    <tableColumn id="24" xr3:uid="{C07B053D-4C29-4C95-A6F7-E1F43DC5EB25}" uniqueName="24" name="GICMaxAmpsToNeutral3Degrees" queryTableFieldId="24" dataDxfId="2"/>
    <tableColumn id="1" xr3:uid="{AE3C6437-9BF0-48CE-A393-FA8B5352C79B}" uniqueName="1" name="Level" queryTableFieldId="27" dataDxfId="1">
      <calculatedColumnFormula>IF(qGICXFormer_PWV[[#This Row],[GICMaxIEffective]]&lt;75,"&lt;75A",IF(qGICXFormer_PWV[[#This Row],[GICMaxIEffective]]&gt;85,"&gt;85A","&gt;75A"))</calculatedColumnFormula>
    </tableColumn>
    <tableColumn id="27" xr3:uid="{8E3DD63D-49B1-45EE-893A-C62EA061EA77}" uniqueName="27" name="Description" queryTableFieldId="29" dataDxfId="0">
      <calculatedColumnFormula array="1">_xlfn.CONCAT(TRANSPOSE(qGICXFormer_PWV[[#This Row],[BusNum3W]:[LineCircuit]])&amp;" :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810D5-8345-43AB-9F0A-BEE17AE0AE85}">
  <dimension ref="A1:B3"/>
  <sheetViews>
    <sheetView tabSelected="1" workbookViewId="0"/>
  </sheetViews>
  <sheetFormatPr defaultRowHeight="15" x14ac:dyDescent="0.25"/>
  <cols>
    <col min="2" max="2" width="22.7109375" bestFit="1" customWidth="1"/>
  </cols>
  <sheetData>
    <row r="1" spans="1:2" x14ac:dyDescent="0.25">
      <c r="A1" t="s">
        <v>45</v>
      </c>
      <c r="B1" s="6" t="str" cm="1">
        <f t="array" aca="1" ref="B1" ca="1">LEFT(CELL("FILENAME",FilePath),FIND("[",CELL("FILENAME",FilePath),1)-1)</f>
        <v>C:\TPS\TPL-007\TPL-007_GitHub_Review\</v>
      </c>
    </row>
    <row r="3" spans="1:2" x14ac:dyDescent="0.25">
      <c r="A3" t="s">
        <v>2958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B725D-5653-406C-9561-CD8235B30EF3}">
  <dimension ref="B1:I57"/>
  <sheetViews>
    <sheetView workbookViewId="0">
      <selection activeCell="B1" sqref="B1"/>
    </sheetView>
  </sheetViews>
  <sheetFormatPr defaultRowHeight="15" x14ac:dyDescent="0.25"/>
  <cols>
    <col min="1" max="1" width="27.28515625" customWidth="1"/>
    <col min="2" max="2" width="8.140625" bestFit="1" customWidth="1"/>
    <col min="3" max="3" width="11" bestFit="1" customWidth="1"/>
    <col min="4" max="4" width="10.5703125" bestFit="1" customWidth="1"/>
    <col min="5" max="5" width="13.140625" bestFit="1" customWidth="1"/>
    <col min="6" max="6" width="20.85546875" bestFit="1" customWidth="1"/>
    <col min="7" max="7" width="17.7109375" bestFit="1" customWidth="1"/>
    <col min="8" max="8" width="20.5703125" bestFit="1" customWidth="1"/>
    <col min="9" max="9" width="17.42578125" bestFit="1" customWidth="1"/>
    <col min="10" max="10" width="20.5703125" bestFit="1" customWidth="1"/>
    <col min="11" max="11" width="17.42578125" bestFit="1" customWidth="1"/>
  </cols>
  <sheetData>
    <row r="1" spans="2:9" x14ac:dyDescent="0.25">
      <c r="B1" t="s">
        <v>29</v>
      </c>
      <c r="C1" t="s">
        <v>0</v>
      </c>
      <c r="D1" t="s">
        <v>30</v>
      </c>
      <c r="E1" t="s">
        <v>31</v>
      </c>
      <c r="F1" t="s">
        <v>32</v>
      </c>
      <c r="G1" t="s">
        <v>19</v>
      </c>
      <c r="H1" t="s">
        <v>33</v>
      </c>
      <c r="I1" t="s">
        <v>34</v>
      </c>
    </row>
    <row r="2" spans="2:9" x14ac:dyDescent="0.25">
      <c r="B2">
        <v>8</v>
      </c>
      <c r="C2" t="s">
        <v>2943</v>
      </c>
      <c r="D2">
        <v>1</v>
      </c>
      <c r="E2" t="s">
        <v>1598</v>
      </c>
      <c r="F2" s="2">
        <v>25.207070000000002</v>
      </c>
      <c r="G2" s="2">
        <v>75</v>
      </c>
      <c r="H2" s="2">
        <v>3.1610170000000002</v>
      </c>
      <c r="I2" s="2">
        <v>171</v>
      </c>
    </row>
    <row r="3" spans="2:9" x14ac:dyDescent="0.25">
      <c r="B3">
        <v>8</v>
      </c>
      <c r="C3" t="s">
        <v>2944</v>
      </c>
      <c r="D3">
        <v>2</v>
      </c>
      <c r="E3" t="s">
        <v>1665</v>
      </c>
      <c r="F3" s="2">
        <v>152.08046400000001</v>
      </c>
      <c r="G3" s="2">
        <v>7</v>
      </c>
      <c r="H3" s="2">
        <v>55.578350999999998</v>
      </c>
      <c r="I3" s="2">
        <v>105</v>
      </c>
    </row>
    <row r="4" spans="2:9" x14ac:dyDescent="0.25">
      <c r="B4">
        <v>8</v>
      </c>
      <c r="C4" t="s">
        <v>2945</v>
      </c>
      <c r="D4">
        <v>3</v>
      </c>
      <c r="E4" t="s">
        <v>1747</v>
      </c>
      <c r="F4" s="2">
        <v>32.248735000000003</v>
      </c>
      <c r="G4" s="2">
        <v>79</v>
      </c>
      <c r="H4" s="2">
        <v>18.586286999999999</v>
      </c>
      <c r="I4" s="2">
        <v>162</v>
      </c>
    </row>
    <row r="5" spans="2:9" x14ac:dyDescent="0.25">
      <c r="B5">
        <v>8</v>
      </c>
      <c r="C5" t="s">
        <v>2946</v>
      </c>
      <c r="D5">
        <v>4</v>
      </c>
      <c r="E5" t="s">
        <v>1847</v>
      </c>
      <c r="F5" s="2">
        <v>70.866435999999993</v>
      </c>
      <c r="G5" s="2">
        <v>36</v>
      </c>
      <c r="H5" s="2">
        <v>50.889462000000002</v>
      </c>
      <c r="I5" s="2">
        <v>129</v>
      </c>
    </row>
    <row r="6" spans="2:9" x14ac:dyDescent="0.25">
      <c r="B6">
        <v>8</v>
      </c>
      <c r="C6" t="s">
        <v>2947</v>
      </c>
      <c r="D6">
        <v>5</v>
      </c>
      <c r="E6" t="s">
        <v>1989</v>
      </c>
      <c r="F6" s="2">
        <v>400.324297</v>
      </c>
      <c r="G6" s="2">
        <v>42</v>
      </c>
      <c r="H6" s="2">
        <v>326.58984700000002</v>
      </c>
      <c r="I6" s="2">
        <v>128</v>
      </c>
    </row>
    <row r="7" spans="2:9" x14ac:dyDescent="0.25">
      <c r="B7">
        <v>8</v>
      </c>
      <c r="C7" t="s">
        <v>2948</v>
      </c>
      <c r="D7">
        <v>6</v>
      </c>
      <c r="E7" t="s">
        <v>2205</v>
      </c>
      <c r="F7" s="2">
        <v>263.528752</v>
      </c>
      <c r="G7" s="2">
        <v>93</v>
      </c>
      <c r="H7" s="2">
        <v>176.230133</v>
      </c>
      <c r="I7" s="2">
        <v>20</v>
      </c>
    </row>
    <row r="8" spans="2:9" x14ac:dyDescent="0.25">
      <c r="B8">
        <v>8</v>
      </c>
      <c r="C8" t="s">
        <v>2949</v>
      </c>
      <c r="D8">
        <v>7</v>
      </c>
      <c r="E8" t="s">
        <v>2467</v>
      </c>
      <c r="F8" s="2">
        <v>382.55383999999998</v>
      </c>
      <c r="G8" s="2">
        <v>68</v>
      </c>
      <c r="H8" s="2">
        <v>332.72011300000003</v>
      </c>
      <c r="I8" s="2">
        <v>146</v>
      </c>
    </row>
    <row r="9" spans="2:9" x14ac:dyDescent="0.25">
      <c r="B9">
        <v>8</v>
      </c>
      <c r="C9" t="s">
        <v>2950</v>
      </c>
      <c r="D9">
        <v>8</v>
      </c>
      <c r="E9" t="s">
        <v>2847</v>
      </c>
      <c r="F9" s="2">
        <v>256.28442799999999</v>
      </c>
      <c r="G9" s="2">
        <v>113</v>
      </c>
      <c r="H9" s="2">
        <v>93.383187000000007</v>
      </c>
      <c r="I9" s="2">
        <v>23</v>
      </c>
    </row>
    <row r="10" spans="2:9" x14ac:dyDescent="0.25">
      <c r="B10">
        <v>12</v>
      </c>
      <c r="C10" t="s">
        <v>2943</v>
      </c>
      <c r="D10">
        <v>1</v>
      </c>
      <c r="E10" t="s">
        <v>1598</v>
      </c>
      <c r="F10" s="2">
        <v>37.789749999999998</v>
      </c>
      <c r="G10" s="2">
        <v>75</v>
      </c>
      <c r="H10" s="2">
        <v>4.741473</v>
      </c>
      <c r="I10" s="2">
        <v>171</v>
      </c>
    </row>
    <row r="11" spans="2:9" x14ac:dyDescent="0.25">
      <c r="B11">
        <v>12</v>
      </c>
      <c r="C11" t="s">
        <v>2944</v>
      </c>
      <c r="D11">
        <v>2</v>
      </c>
      <c r="E11" t="s">
        <v>1665</v>
      </c>
      <c r="F11" s="2">
        <v>227.45111</v>
      </c>
      <c r="G11" s="2">
        <v>7</v>
      </c>
      <c r="H11" s="2">
        <v>82.954001000000005</v>
      </c>
      <c r="I11" s="2">
        <v>105</v>
      </c>
    </row>
    <row r="12" spans="2:9" x14ac:dyDescent="0.25">
      <c r="B12">
        <v>12</v>
      </c>
      <c r="C12" t="s">
        <v>2945</v>
      </c>
      <c r="D12">
        <v>3</v>
      </c>
      <c r="E12" t="s">
        <v>1747</v>
      </c>
      <c r="F12" s="2">
        <v>48.356175</v>
      </c>
      <c r="G12" s="2">
        <v>79</v>
      </c>
      <c r="H12" s="2">
        <v>27.868532999999999</v>
      </c>
      <c r="I12" s="2">
        <v>162</v>
      </c>
    </row>
    <row r="13" spans="2:9" x14ac:dyDescent="0.25">
      <c r="B13">
        <v>12</v>
      </c>
      <c r="C13" t="s">
        <v>2946</v>
      </c>
      <c r="D13">
        <v>4</v>
      </c>
      <c r="E13" t="s">
        <v>1847</v>
      </c>
      <c r="F13" s="2">
        <v>106.28603699999999</v>
      </c>
      <c r="G13" s="2">
        <v>36</v>
      </c>
      <c r="H13" s="2">
        <v>76.312894</v>
      </c>
      <c r="I13" s="2">
        <v>129</v>
      </c>
    </row>
    <row r="14" spans="2:9" x14ac:dyDescent="0.25">
      <c r="B14">
        <v>12</v>
      </c>
      <c r="C14" t="s">
        <v>2947</v>
      </c>
      <c r="D14">
        <v>5</v>
      </c>
      <c r="E14" t="s">
        <v>1989</v>
      </c>
      <c r="F14" s="2">
        <v>599.78523299999995</v>
      </c>
      <c r="G14" s="2">
        <v>42</v>
      </c>
      <c r="H14" s="2">
        <v>489.45784600000002</v>
      </c>
      <c r="I14" s="2">
        <v>128</v>
      </c>
    </row>
    <row r="15" spans="2:9" x14ac:dyDescent="0.25">
      <c r="B15">
        <v>12</v>
      </c>
      <c r="C15" t="s">
        <v>2948</v>
      </c>
      <c r="D15">
        <v>6</v>
      </c>
      <c r="E15" t="s">
        <v>2205</v>
      </c>
      <c r="F15" s="2">
        <v>395.15001799999999</v>
      </c>
      <c r="G15" s="2">
        <v>93</v>
      </c>
      <c r="H15" s="2">
        <v>264.233923</v>
      </c>
      <c r="I15" s="2">
        <v>20</v>
      </c>
    </row>
    <row r="16" spans="2:9" x14ac:dyDescent="0.25">
      <c r="B16">
        <v>12</v>
      </c>
      <c r="C16" t="s">
        <v>2949</v>
      </c>
      <c r="D16">
        <v>7</v>
      </c>
      <c r="E16" t="s">
        <v>2467</v>
      </c>
      <c r="F16" s="2">
        <v>573.636436</v>
      </c>
      <c r="G16" s="2">
        <v>68</v>
      </c>
      <c r="H16" s="2">
        <v>498.80552299999999</v>
      </c>
      <c r="I16" s="2">
        <v>146</v>
      </c>
    </row>
    <row r="17" spans="2:9" x14ac:dyDescent="0.25">
      <c r="B17">
        <v>12</v>
      </c>
      <c r="C17" t="s">
        <v>2950</v>
      </c>
      <c r="D17">
        <v>8</v>
      </c>
      <c r="E17" t="s">
        <v>2847</v>
      </c>
      <c r="F17" s="2">
        <v>384.27918</v>
      </c>
      <c r="G17" s="2">
        <v>113</v>
      </c>
      <c r="H17" s="2">
        <v>139.981055</v>
      </c>
      <c r="I17" s="2">
        <v>23</v>
      </c>
    </row>
    <row r="18" spans="2:9" x14ac:dyDescent="0.25">
      <c r="B18">
        <v>16</v>
      </c>
      <c r="C18" t="s">
        <v>2943</v>
      </c>
      <c r="D18">
        <v>1</v>
      </c>
      <c r="E18" t="s">
        <v>1598</v>
      </c>
      <c r="F18" s="2">
        <v>50.368214000000002</v>
      </c>
      <c r="G18" s="2">
        <v>75</v>
      </c>
      <c r="H18" s="2">
        <v>6.321847</v>
      </c>
      <c r="I18" s="2">
        <v>171</v>
      </c>
    </row>
    <row r="19" spans="2:9" x14ac:dyDescent="0.25">
      <c r="B19">
        <v>16</v>
      </c>
      <c r="C19" t="s">
        <v>2944</v>
      </c>
      <c r="D19">
        <v>2</v>
      </c>
      <c r="E19" t="s">
        <v>1665</v>
      </c>
      <c r="F19" s="2">
        <v>303.17287399999998</v>
      </c>
      <c r="G19" s="2">
        <v>7</v>
      </c>
      <c r="H19" s="2">
        <v>110.727417</v>
      </c>
      <c r="I19" s="2">
        <v>105</v>
      </c>
    </row>
    <row r="20" spans="2:9" x14ac:dyDescent="0.25">
      <c r="B20">
        <v>16</v>
      </c>
      <c r="C20" t="s">
        <v>2945</v>
      </c>
      <c r="D20">
        <v>3</v>
      </c>
      <c r="E20" t="s">
        <v>1747</v>
      </c>
      <c r="F20" s="2">
        <v>64.470552999999995</v>
      </c>
      <c r="G20" s="2">
        <v>79</v>
      </c>
      <c r="H20" s="2">
        <v>37.159339000000003</v>
      </c>
      <c r="I20" s="2">
        <v>162</v>
      </c>
    </row>
    <row r="21" spans="2:9" x14ac:dyDescent="0.25">
      <c r="B21">
        <v>16</v>
      </c>
      <c r="C21" t="s">
        <v>2946</v>
      </c>
      <c r="D21">
        <v>4</v>
      </c>
      <c r="E21" t="s">
        <v>1847</v>
      </c>
      <c r="F21" s="2">
        <v>141.69120799999999</v>
      </c>
      <c r="G21" s="2">
        <v>36</v>
      </c>
      <c r="H21" s="2">
        <v>101.71823500000001</v>
      </c>
      <c r="I21" s="2">
        <v>129</v>
      </c>
    </row>
    <row r="22" spans="2:9" x14ac:dyDescent="0.25">
      <c r="B22">
        <v>16</v>
      </c>
      <c r="C22" t="s">
        <v>2947</v>
      </c>
      <c r="D22">
        <v>5</v>
      </c>
      <c r="E22" t="s">
        <v>1989</v>
      </c>
      <c r="F22" s="2">
        <v>798.84033199999999</v>
      </c>
      <c r="G22" s="2">
        <v>42</v>
      </c>
      <c r="H22" s="2">
        <v>652.06837700000005</v>
      </c>
      <c r="I22" s="2">
        <v>128</v>
      </c>
    </row>
    <row r="23" spans="2:9" x14ac:dyDescent="0.25">
      <c r="B23">
        <v>16</v>
      </c>
      <c r="C23" t="s">
        <v>2948</v>
      </c>
      <c r="D23">
        <v>6</v>
      </c>
      <c r="E23" t="s">
        <v>2205</v>
      </c>
      <c r="F23" s="2">
        <v>526.62916199999995</v>
      </c>
      <c r="G23" s="2">
        <v>93</v>
      </c>
      <c r="H23" s="2">
        <v>352.10471200000001</v>
      </c>
      <c r="I23" s="2">
        <v>20</v>
      </c>
    </row>
    <row r="24" spans="2:9" x14ac:dyDescent="0.25">
      <c r="B24">
        <v>16</v>
      </c>
      <c r="C24" t="s">
        <v>2949</v>
      </c>
      <c r="D24">
        <v>7</v>
      </c>
      <c r="E24" t="s">
        <v>2467</v>
      </c>
      <c r="F24" s="2">
        <v>764.54834900000003</v>
      </c>
      <c r="G24" s="2">
        <v>68</v>
      </c>
      <c r="H24" s="2">
        <v>664.675522</v>
      </c>
      <c r="I24" s="2">
        <v>146</v>
      </c>
    </row>
    <row r="25" spans="2:9" x14ac:dyDescent="0.25">
      <c r="B25">
        <v>16</v>
      </c>
      <c r="C25" t="s">
        <v>2950</v>
      </c>
      <c r="D25">
        <v>8</v>
      </c>
      <c r="E25" t="s">
        <v>2847</v>
      </c>
      <c r="F25" s="2">
        <v>512.15672500000005</v>
      </c>
      <c r="G25" s="2">
        <v>113</v>
      </c>
      <c r="H25" s="2">
        <v>186.50892999999999</v>
      </c>
      <c r="I25" s="2">
        <v>23</v>
      </c>
    </row>
    <row r="26" spans="2:9" x14ac:dyDescent="0.25">
      <c r="B26">
        <v>20</v>
      </c>
      <c r="C26" t="s">
        <v>2943</v>
      </c>
      <c r="D26">
        <v>1</v>
      </c>
      <c r="E26" t="s">
        <v>1598</v>
      </c>
      <c r="F26" s="2">
        <v>62.933081000000001</v>
      </c>
      <c r="G26" s="2">
        <v>75</v>
      </c>
      <c r="H26" s="2">
        <v>7.9020720000000004</v>
      </c>
      <c r="I26" s="2">
        <v>171</v>
      </c>
    </row>
    <row r="27" spans="2:9" x14ac:dyDescent="0.25">
      <c r="B27">
        <v>20</v>
      </c>
      <c r="C27" t="s">
        <v>2944</v>
      </c>
      <c r="D27">
        <v>2</v>
      </c>
      <c r="E27" t="s">
        <v>1665</v>
      </c>
      <c r="F27" s="2">
        <v>378.51715100000001</v>
      </c>
      <c r="G27" s="2">
        <v>7</v>
      </c>
      <c r="H27" s="2">
        <v>138.23127700000001</v>
      </c>
      <c r="I27" s="2">
        <v>105</v>
      </c>
    </row>
    <row r="28" spans="2:9" x14ac:dyDescent="0.25">
      <c r="B28">
        <v>20</v>
      </c>
      <c r="C28" t="s">
        <v>2945</v>
      </c>
      <c r="D28">
        <v>3</v>
      </c>
      <c r="E28" t="s">
        <v>1747</v>
      </c>
      <c r="F28" s="2">
        <v>80.575119999999998</v>
      </c>
      <c r="G28" s="2">
        <v>79</v>
      </c>
      <c r="H28" s="2">
        <v>46.444589000000001</v>
      </c>
      <c r="I28" s="2">
        <v>162</v>
      </c>
    </row>
    <row r="29" spans="2:9" x14ac:dyDescent="0.25">
      <c r="B29">
        <v>20</v>
      </c>
      <c r="C29" t="s">
        <v>2946</v>
      </c>
      <c r="D29">
        <v>4</v>
      </c>
      <c r="E29" t="s">
        <v>1847</v>
      </c>
      <c r="F29" s="2">
        <v>177.084327</v>
      </c>
      <c r="G29" s="2">
        <v>36</v>
      </c>
      <c r="H29" s="2">
        <v>127.107286</v>
      </c>
      <c r="I29" s="2">
        <v>129</v>
      </c>
    </row>
    <row r="30" spans="2:9" x14ac:dyDescent="0.25">
      <c r="B30">
        <v>20</v>
      </c>
      <c r="C30" t="s">
        <v>2947</v>
      </c>
      <c r="D30">
        <v>5</v>
      </c>
      <c r="E30" t="s">
        <v>1989</v>
      </c>
      <c r="F30" s="2">
        <v>997.46627799999999</v>
      </c>
      <c r="G30" s="2">
        <v>77</v>
      </c>
      <c r="H30" s="2">
        <v>814.38856099999998</v>
      </c>
      <c r="I30" s="2">
        <v>128</v>
      </c>
    </row>
    <row r="31" spans="2:9" x14ac:dyDescent="0.25">
      <c r="B31">
        <v>20</v>
      </c>
      <c r="C31" t="s">
        <v>2948</v>
      </c>
      <c r="D31">
        <v>6</v>
      </c>
      <c r="E31" t="s">
        <v>2205</v>
      </c>
      <c r="F31" s="2">
        <v>657.98759500000006</v>
      </c>
      <c r="G31" s="2">
        <v>93</v>
      </c>
      <c r="H31" s="2">
        <v>439.87064400000003</v>
      </c>
      <c r="I31" s="2">
        <v>20</v>
      </c>
    </row>
    <row r="32" spans="2:9" x14ac:dyDescent="0.25">
      <c r="B32">
        <v>20</v>
      </c>
      <c r="C32" t="s">
        <v>2949</v>
      </c>
      <c r="D32">
        <v>7</v>
      </c>
      <c r="E32" t="s">
        <v>2467</v>
      </c>
      <c r="F32" s="2">
        <v>955.30157099999997</v>
      </c>
      <c r="G32" s="2">
        <v>68</v>
      </c>
      <c r="H32" s="2">
        <v>830.33762000000002</v>
      </c>
      <c r="I32" s="2">
        <v>146</v>
      </c>
    </row>
    <row r="33" spans="2:9" x14ac:dyDescent="0.25">
      <c r="B33">
        <v>20</v>
      </c>
      <c r="C33" t="s">
        <v>2950</v>
      </c>
      <c r="D33">
        <v>8</v>
      </c>
      <c r="E33" t="s">
        <v>2847</v>
      </c>
      <c r="F33" s="2">
        <v>639.944839</v>
      </c>
      <c r="G33" s="2">
        <v>113</v>
      </c>
      <c r="H33" s="2">
        <v>232.98096699999999</v>
      </c>
      <c r="I33" s="2">
        <v>23</v>
      </c>
    </row>
    <row r="34" spans="2:9" x14ac:dyDescent="0.25">
      <c r="B34">
        <v>24</v>
      </c>
      <c r="C34" t="s">
        <v>2943</v>
      </c>
      <c r="D34">
        <v>1</v>
      </c>
      <c r="E34" t="s">
        <v>1598</v>
      </c>
      <c r="F34" s="2">
        <v>75.479150000000004</v>
      </c>
      <c r="G34" s="2">
        <v>75</v>
      </c>
      <c r="H34" s="2">
        <v>9.4820309999999992</v>
      </c>
      <c r="I34" s="2">
        <v>171</v>
      </c>
    </row>
    <row r="35" spans="2:9" x14ac:dyDescent="0.25">
      <c r="B35">
        <v>24</v>
      </c>
      <c r="C35" t="s">
        <v>2944</v>
      </c>
      <c r="D35">
        <v>2</v>
      </c>
      <c r="E35" t="s">
        <v>1665</v>
      </c>
      <c r="F35" s="2">
        <v>452.99139000000002</v>
      </c>
      <c r="G35" s="2">
        <v>7</v>
      </c>
      <c r="H35" s="2">
        <v>165.186441</v>
      </c>
      <c r="I35" s="2">
        <v>105</v>
      </c>
    </row>
    <row r="36" spans="2:9" x14ac:dyDescent="0.25">
      <c r="B36">
        <v>24</v>
      </c>
      <c r="C36" t="s">
        <v>2945</v>
      </c>
      <c r="D36">
        <v>3</v>
      </c>
      <c r="E36" t="s">
        <v>1747</v>
      </c>
      <c r="F36" s="2">
        <v>96.658473999999998</v>
      </c>
      <c r="G36" s="2">
        <v>79</v>
      </c>
      <c r="H36" s="2">
        <v>55.714506</v>
      </c>
      <c r="I36" s="2">
        <v>162</v>
      </c>
    </row>
    <row r="37" spans="2:9" x14ac:dyDescent="0.25">
      <c r="B37">
        <v>24</v>
      </c>
      <c r="C37" t="s">
        <v>2946</v>
      </c>
      <c r="D37">
        <v>4</v>
      </c>
      <c r="E37" t="s">
        <v>1847</v>
      </c>
      <c r="F37" s="2">
        <v>212.46488099999999</v>
      </c>
      <c r="G37" s="2">
        <v>36</v>
      </c>
      <c r="H37" s="2">
        <v>152.479243</v>
      </c>
      <c r="I37" s="2">
        <v>129</v>
      </c>
    </row>
    <row r="38" spans="2:9" x14ac:dyDescent="0.25">
      <c r="B38">
        <v>24</v>
      </c>
      <c r="C38" t="s">
        <v>2947</v>
      </c>
      <c r="D38">
        <v>5</v>
      </c>
      <c r="E38" t="s">
        <v>1989</v>
      </c>
      <c r="F38" s="2">
        <v>1195.6562039999999</v>
      </c>
      <c r="G38" s="2">
        <v>77</v>
      </c>
      <c r="H38" s="2">
        <v>976.37758299999996</v>
      </c>
      <c r="I38" s="2">
        <v>128</v>
      </c>
    </row>
    <row r="39" spans="2:9" x14ac:dyDescent="0.25">
      <c r="B39">
        <v>24</v>
      </c>
      <c r="C39" t="s">
        <v>2948</v>
      </c>
      <c r="D39">
        <v>6</v>
      </c>
      <c r="E39" t="s">
        <v>2205</v>
      </c>
      <c r="F39" s="2">
        <v>789.216948</v>
      </c>
      <c r="G39" s="2">
        <v>93</v>
      </c>
      <c r="H39" s="2">
        <v>527.52623600000004</v>
      </c>
      <c r="I39" s="2">
        <v>20</v>
      </c>
    </row>
    <row r="40" spans="2:9" x14ac:dyDescent="0.25">
      <c r="B40">
        <v>24</v>
      </c>
      <c r="C40" t="s">
        <v>2949</v>
      </c>
      <c r="D40">
        <v>7</v>
      </c>
      <c r="E40" t="s">
        <v>2467</v>
      </c>
      <c r="F40" s="2">
        <v>1145.890617</v>
      </c>
      <c r="G40" s="2">
        <v>68</v>
      </c>
      <c r="H40" s="2">
        <v>995.78638100000001</v>
      </c>
      <c r="I40" s="2">
        <v>146</v>
      </c>
    </row>
    <row r="41" spans="2:9" x14ac:dyDescent="0.25">
      <c r="B41">
        <v>24</v>
      </c>
      <c r="C41" t="s">
        <v>2950</v>
      </c>
      <c r="D41">
        <v>8</v>
      </c>
      <c r="E41" t="s">
        <v>2847</v>
      </c>
      <c r="F41" s="2">
        <v>767.651749</v>
      </c>
      <c r="G41" s="2">
        <v>113</v>
      </c>
      <c r="H41" s="2">
        <v>279.402018</v>
      </c>
      <c r="I41" s="2">
        <v>23</v>
      </c>
    </row>
    <row r="42" spans="2:9" x14ac:dyDescent="0.25">
      <c r="B42">
        <v>28</v>
      </c>
      <c r="C42" t="s">
        <v>2943</v>
      </c>
      <c r="D42">
        <v>1</v>
      </c>
      <c r="E42" t="s">
        <v>1598</v>
      </c>
      <c r="F42" s="2">
        <v>88.013994999999994</v>
      </c>
      <c r="G42" s="2">
        <v>75</v>
      </c>
      <c r="H42" s="2">
        <v>11.061907</v>
      </c>
      <c r="I42" s="2">
        <v>171</v>
      </c>
    </row>
    <row r="43" spans="2:9" x14ac:dyDescent="0.25">
      <c r="B43">
        <v>28</v>
      </c>
      <c r="C43" t="s">
        <v>2944</v>
      </c>
      <c r="D43">
        <v>2</v>
      </c>
      <c r="E43" t="s">
        <v>1665</v>
      </c>
      <c r="F43" s="2">
        <v>527.29191800000001</v>
      </c>
      <c r="G43" s="2">
        <v>7</v>
      </c>
      <c r="H43" s="2">
        <v>192.051029</v>
      </c>
      <c r="I43" s="2">
        <v>105</v>
      </c>
    </row>
    <row r="44" spans="2:9" x14ac:dyDescent="0.25">
      <c r="B44">
        <v>28</v>
      </c>
      <c r="C44" t="s">
        <v>2945</v>
      </c>
      <c r="D44">
        <v>3</v>
      </c>
      <c r="E44" t="s">
        <v>1747</v>
      </c>
      <c r="F44" s="2">
        <v>112.73609399999999</v>
      </c>
      <c r="G44" s="2">
        <v>79</v>
      </c>
      <c r="H44" s="2">
        <v>64.982033000000001</v>
      </c>
      <c r="I44" s="2">
        <v>162</v>
      </c>
    </row>
    <row r="45" spans="2:9" x14ac:dyDescent="0.25">
      <c r="B45">
        <v>28</v>
      </c>
      <c r="C45" t="s">
        <v>2946</v>
      </c>
      <c r="D45">
        <v>4</v>
      </c>
      <c r="E45" t="s">
        <v>1847</v>
      </c>
      <c r="F45" s="2">
        <v>247.78418500000001</v>
      </c>
      <c r="G45" s="2">
        <v>36</v>
      </c>
      <c r="H45" s="2">
        <v>177.80581699999999</v>
      </c>
      <c r="I45" s="2">
        <v>129</v>
      </c>
    </row>
    <row r="46" spans="2:9" x14ac:dyDescent="0.25">
      <c r="B46">
        <v>28</v>
      </c>
      <c r="C46" t="s">
        <v>2947</v>
      </c>
      <c r="D46">
        <v>5</v>
      </c>
      <c r="E46" t="s">
        <v>1989</v>
      </c>
      <c r="F46" s="2">
        <v>1393.4400559999999</v>
      </c>
      <c r="G46" s="2">
        <v>77</v>
      </c>
      <c r="H46" s="2">
        <v>1138.0887029999999</v>
      </c>
      <c r="I46" s="2">
        <v>128</v>
      </c>
    </row>
    <row r="47" spans="2:9" x14ac:dyDescent="0.25">
      <c r="B47">
        <v>28</v>
      </c>
      <c r="C47" t="s">
        <v>2948</v>
      </c>
      <c r="D47">
        <v>6</v>
      </c>
      <c r="E47" t="s">
        <v>2205</v>
      </c>
      <c r="F47" s="2">
        <v>920.32070199999998</v>
      </c>
      <c r="G47" s="2">
        <v>93</v>
      </c>
      <c r="H47" s="2">
        <v>615.07329900000002</v>
      </c>
      <c r="I47" s="2">
        <v>20</v>
      </c>
    </row>
    <row r="48" spans="2:9" x14ac:dyDescent="0.25">
      <c r="B48">
        <v>28</v>
      </c>
      <c r="C48" t="s">
        <v>2949</v>
      </c>
      <c r="D48">
        <v>7</v>
      </c>
      <c r="E48" t="s">
        <v>2467</v>
      </c>
      <c r="F48" s="2">
        <v>1336.3072400000001</v>
      </c>
      <c r="G48" s="2">
        <v>68</v>
      </c>
      <c r="H48" s="2">
        <v>1161.014271</v>
      </c>
      <c r="I48" s="2">
        <v>146</v>
      </c>
    </row>
    <row r="49" spans="2:9" x14ac:dyDescent="0.25">
      <c r="B49">
        <v>28</v>
      </c>
      <c r="C49" t="s">
        <v>2950</v>
      </c>
      <c r="D49">
        <v>8</v>
      </c>
      <c r="E49" t="s">
        <v>2847</v>
      </c>
      <c r="F49" s="2">
        <v>895.28188699999998</v>
      </c>
      <c r="G49" s="2">
        <v>113</v>
      </c>
      <c r="H49" s="2">
        <v>325.773549</v>
      </c>
      <c r="I49" s="2">
        <v>23</v>
      </c>
    </row>
    <row r="50" spans="2:9" x14ac:dyDescent="0.25">
      <c r="B50">
        <v>32</v>
      </c>
      <c r="C50" t="s">
        <v>2943</v>
      </c>
      <c r="D50">
        <v>1</v>
      </c>
      <c r="E50" t="s">
        <v>1598</v>
      </c>
      <c r="F50" s="2">
        <v>100.532234</v>
      </c>
      <c r="G50" s="2">
        <v>75</v>
      </c>
      <c r="H50" s="2">
        <v>12.641681999999999</v>
      </c>
      <c r="I50" s="2">
        <v>171</v>
      </c>
    </row>
    <row r="51" spans="2:9" x14ac:dyDescent="0.25">
      <c r="B51">
        <v>32</v>
      </c>
      <c r="C51" t="s">
        <v>2944</v>
      </c>
      <c r="D51">
        <v>2</v>
      </c>
      <c r="E51" t="s">
        <v>1665</v>
      </c>
      <c r="F51" s="2">
        <v>601.22475599999996</v>
      </c>
      <c r="G51" s="2">
        <v>7</v>
      </c>
      <c r="H51" s="2">
        <v>218.71352200000001</v>
      </c>
      <c r="I51" s="2">
        <v>105</v>
      </c>
    </row>
    <row r="52" spans="2:9" x14ac:dyDescent="0.25">
      <c r="B52">
        <v>32</v>
      </c>
      <c r="C52" t="s">
        <v>2945</v>
      </c>
      <c r="D52">
        <v>3</v>
      </c>
      <c r="E52" t="s">
        <v>1747</v>
      </c>
      <c r="F52" s="2">
        <v>128.80260899999999</v>
      </c>
      <c r="G52" s="2">
        <v>79</v>
      </c>
      <c r="H52" s="2">
        <v>74.242531999999997</v>
      </c>
      <c r="I52" s="2">
        <v>162</v>
      </c>
    </row>
    <row r="53" spans="2:9" x14ac:dyDescent="0.25">
      <c r="B53">
        <v>32</v>
      </c>
      <c r="C53" t="s">
        <v>2946</v>
      </c>
      <c r="D53">
        <v>4</v>
      </c>
      <c r="E53" t="s">
        <v>1847</v>
      </c>
      <c r="F53" s="2">
        <v>283.02977099999998</v>
      </c>
      <c r="G53" s="2">
        <v>36</v>
      </c>
      <c r="H53" s="2">
        <v>203.08666199999999</v>
      </c>
      <c r="I53" s="2">
        <v>129</v>
      </c>
    </row>
    <row r="54" spans="2:9" x14ac:dyDescent="0.25">
      <c r="B54">
        <v>32</v>
      </c>
      <c r="C54" t="s">
        <v>2947</v>
      </c>
      <c r="D54">
        <v>5</v>
      </c>
      <c r="E54" t="s">
        <v>1989</v>
      </c>
      <c r="F54" s="2">
        <v>1590.7389639999999</v>
      </c>
      <c r="G54" s="2">
        <v>77</v>
      </c>
      <c r="H54" s="2">
        <v>1299.396706</v>
      </c>
      <c r="I54" s="2">
        <v>128</v>
      </c>
    </row>
    <row r="55" spans="2:9" x14ac:dyDescent="0.25">
      <c r="B55">
        <v>32</v>
      </c>
      <c r="C55" t="s">
        <v>2948</v>
      </c>
      <c r="D55">
        <v>6</v>
      </c>
      <c r="E55" t="s">
        <v>2205</v>
      </c>
      <c r="F55" s="2">
        <v>1051.2202259999999</v>
      </c>
      <c r="G55" s="2">
        <v>93</v>
      </c>
      <c r="H55" s="2">
        <v>702.47688300000004</v>
      </c>
      <c r="I55" s="2">
        <v>20</v>
      </c>
    </row>
    <row r="56" spans="2:9" x14ac:dyDescent="0.25">
      <c r="B56">
        <v>32</v>
      </c>
      <c r="C56" t="s">
        <v>2949</v>
      </c>
      <c r="D56">
        <v>7</v>
      </c>
      <c r="E56" t="s">
        <v>2467</v>
      </c>
      <c r="F56" s="2">
        <v>1526.5506740000001</v>
      </c>
      <c r="G56" s="2">
        <v>68</v>
      </c>
      <c r="H56" s="2">
        <v>1326.013279</v>
      </c>
      <c r="I56" s="2">
        <v>146</v>
      </c>
    </row>
    <row r="57" spans="2:9" x14ac:dyDescent="0.25">
      <c r="B57">
        <v>32</v>
      </c>
      <c r="C57" t="s">
        <v>2950</v>
      </c>
      <c r="D57">
        <v>8</v>
      </c>
      <c r="E57" t="s">
        <v>2847</v>
      </c>
      <c r="F57" s="2">
        <v>1022.819614</v>
      </c>
      <c r="G57" s="2">
        <v>113</v>
      </c>
      <c r="H57" s="2">
        <v>372.08621499999998</v>
      </c>
      <c r="I57" s="2">
        <v>23</v>
      </c>
    </row>
  </sheetData>
  <conditionalFormatting sqref="F2:F57">
    <cfRule type="dataBar" priority="2">
      <dataBar>
        <cfvo type="min"/>
        <cfvo type="max"/>
        <color rgb="FF638EC6"/>
      </dataBar>
      <extLst>
        <ext xmlns:x14="http://schemas.microsoft.com/office/spreadsheetml/2009/9/main" uri="{B025F937-C7B1-47D3-B67F-A62EFF666E3E}">
          <x14:id>{F54DE46A-A206-4C4C-9305-29FE694BDBE5}</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54DE46A-A206-4C4C-9305-29FE694BDBE5}">
            <x14:dataBar minLength="0" maxLength="100" gradient="0">
              <x14:cfvo type="autoMin"/>
              <x14:cfvo type="autoMax"/>
              <x14:negativeFillColor rgb="FFFF0000"/>
              <x14:axisColor rgb="FF000000"/>
            </x14:dataBar>
          </x14:cfRule>
          <xm:sqref>F2:F57</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EC3A5-A907-42F9-BB6E-2500BE839626}">
  <dimension ref="B3:Q680"/>
  <sheetViews>
    <sheetView workbookViewId="0"/>
  </sheetViews>
  <sheetFormatPr defaultColWidth="5.28515625" defaultRowHeight="15" x14ac:dyDescent="0.25"/>
  <cols>
    <col min="1" max="1" width="27.28515625" customWidth="1"/>
    <col min="2" max="2" width="15.140625" customWidth="1"/>
    <col min="3" max="3" width="9.28515625" customWidth="1"/>
    <col min="4" max="4" width="22.28515625" bestFit="1" customWidth="1"/>
    <col min="5" max="5" width="9.85546875" bestFit="1" customWidth="1"/>
  </cols>
  <sheetData>
    <row r="3" spans="2:17" x14ac:dyDescent="0.25">
      <c r="B3" s="4" t="s">
        <v>2951</v>
      </c>
      <c r="F3" s="4" t="s">
        <v>29</v>
      </c>
      <c r="G3" s="4" t="s">
        <v>44</v>
      </c>
    </row>
    <row r="4" spans="2:17" x14ac:dyDescent="0.25">
      <c r="F4" t="s">
        <v>43</v>
      </c>
      <c r="L4" t="s">
        <v>28</v>
      </c>
    </row>
    <row r="5" spans="2:17" x14ac:dyDescent="0.25">
      <c r="B5" s="4" t="s">
        <v>42</v>
      </c>
      <c r="C5" s="4" t="s">
        <v>30</v>
      </c>
      <c r="D5" s="4" t="s">
        <v>31</v>
      </c>
      <c r="E5" s="4" t="s">
        <v>40</v>
      </c>
      <c r="F5" t="s">
        <v>2952</v>
      </c>
      <c r="G5" t="s">
        <v>2953</v>
      </c>
      <c r="H5" t="s">
        <v>2954</v>
      </c>
      <c r="I5" t="s">
        <v>2955</v>
      </c>
      <c r="J5" t="s">
        <v>2956</v>
      </c>
      <c r="K5" t="s">
        <v>2957</v>
      </c>
      <c r="L5" t="s">
        <v>2952</v>
      </c>
      <c r="M5" t="s">
        <v>2953</v>
      </c>
      <c r="N5" t="s">
        <v>2954</v>
      </c>
      <c r="O5" t="s">
        <v>2955</v>
      </c>
      <c r="P5" t="s">
        <v>2956</v>
      </c>
      <c r="Q5" t="s">
        <v>2957</v>
      </c>
    </row>
    <row r="6" spans="2:17" x14ac:dyDescent="0.25">
      <c r="B6">
        <v>1</v>
      </c>
      <c r="C6">
        <v>1004</v>
      </c>
      <c r="D6" t="s">
        <v>78</v>
      </c>
      <c r="E6">
        <v>230</v>
      </c>
      <c r="F6" s="1">
        <v>1.1794000000000001E-2</v>
      </c>
      <c r="G6" s="1">
        <v>1.8984999999999998E-2</v>
      </c>
      <c r="H6" s="1">
        <v>4.4677000000000001E-2</v>
      </c>
      <c r="I6" s="1">
        <v>5.8395000000000002E-2</v>
      </c>
      <c r="J6" s="1">
        <v>5.6474999999999997E-2</v>
      </c>
      <c r="K6" s="1">
        <v>3.9417000000000001E-2</v>
      </c>
      <c r="L6" s="1">
        <v>1.7654E-2</v>
      </c>
      <c r="M6" s="1">
        <v>2.8412E-2</v>
      </c>
      <c r="N6" s="1">
        <v>6.6978999999999997E-2</v>
      </c>
      <c r="O6" s="1">
        <v>8.7558999999999998E-2</v>
      </c>
      <c r="P6" s="1">
        <v>8.4503999999999996E-2</v>
      </c>
      <c r="Q6" s="1">
        <v>5.9004000000000001E-2</v>
      </c>
    </row>
    <row r="7" spans="2:17" x14ac:dyDescent="0.25">
      <c r="C7">
        <v>1006</v>
      </c>
      <c r="D7" t="s">
        <v>1601</v>
      </c>
      <c r="E7">
        <v>13.8</v>
      </c>
      <c r="F7" s="1">
        <v>2.0933E-2</v>
      </c>
      <c r="G7" s="1">
        <v>5.6767999999999999E-2</v>
      </c>
      <c r="H7" s="1">
        <v>7.7387999999999998E-2</v>
      </c>
      <c r="I7" s="1">
        <v>7.7277999999999999E-2</v>
      </c>
      <c r="J7" s="1">
        <v>5.6467999999999997E-2</v>
      </c>
      <c r="K7" s="1">
        <v>2.0521999999999999E-2</v>
      </c>
      <c r="L7" s="1">
        <v>3.1396E-2</v>
      </c>
      <c r="M7" s="1">
        <v>8.5136000000000003E-2</v>
      </c>
      <c r="N7" s="1">
        <v>0.11605600000000001</v>
      </c>
      <c r="O7" s="1">
        <v>0.11589099999999999</v>
      </c>
      <c r="P7" s="1">
        <v>8.4686999999999998E-2</v>
      </c>
      <c r="Q7" s="1">
        <v>3.0780999999999999E-2</v>
      </c>
    </row>
    <row r="8" spans="2:17" x14ac:dyDescent="0.25">
      <c r="C8">
        <v>1009</v>
      </c>
      <c r="D8" t="s">
        <v>1603</v>
      </c>
      <c r="E8">
        <v>13.8</v>
      </c>
      <c r="F8" s="1">
        <v>8.2077999999999998E-2</v>
      </c>
      <c r="G8" s="1">
        <v>0.125387</v>
      </c>
      <c r="H8" s="1">
        <v>0.135103</v>
      </c>
      <c r="I8" s="1">
        <v>0.108625</v>
      </c>
      <c r="J8" s="1">
        <v>5.3039999999999997E-2</v>
      </c>
      <c r="K8" s="1">
        <v>1.6768000000000002E-2</v>
      </c>
      <c r="L8" s="1">
        <v>0.123108</v>
      </c>
      <c r="M8" s="1">
        <v>0.18806</v>
      </c>
      <c r="N8" s="1">
        <v>0.20263</v>
      </c>
      <c r="O8" s="1">
        <v>0.16292100000000001</v>
      </c>
      <c r="P8" s="1">
        <v>7.9556000000000002E-2</v>
      </c>
      <c r="Q8" s="1">
        <v>2.5151E-2</v>
      </c>
    </row>
    <row r="9" spans="2:17" x14ac:dyDescent="0.25">
      <c r="C9">
        <v>1011</v>
      </c>
      <c r="D9" t="s">
        <v>1605</v>
      </c>
      <c r="E9">
        <v>22</v>
      </c>
      <c r="F9" s="1">
        <v>1.2324999999999999E-2</v>
      </c>
      <c r="G9" s="1">
        <v>3.4513000000000002E-2</v>
      </c>
      <c r="H9" s="1">
        <v>4.7453000000000002E-2</v>
      </c>
      <c r="I9" s="1">
        <v>4.7678999999999999E-2</v>
      </c>
      <c r="J9" s="1">
        <v>3.5131000000000003E-2</v>
      </c>
      <c r="K9" s="1">
        <v>1.3167999999999999E-2</v>
      </c>
      <c r="L9" s="1">
        <v>1.8487E-2</v>
      </c>
      <c r="M9" s="1">
        <v>5.1767000000000001E-2</v>
      </c>
      <c r="N9" s="1">
        <v>7.1174000000000001E-2</v>
      </c>
      <c r="O9" s="1">
        <v>7.1512999999999993E-2</v>
      </c>
      <c r="P9" s="1">
        <v>5.2692999999999997E-2</v>
      </c>
      <c r="Q9" s="1">
        <v>1.9751999999999999E-2</v>
      </c>
    </row>
    <row r="10" spans="2:17" x14ac:dyDescent="0.25">
      <c r="C10">
        <v>1021</v>
      </c>
      <c r="D10" t="s">
        <v>1607</v>
      </c>
      <c r="E10">
        <v>13.8</v>
      </c>
      <c r="F10" s="1">
        <v>6.2633999999999995E-2</v>
      </c>
      <c r="G10" s="1">
        <v>0.15906200000000001</v>
      </c>
      <c r="H10" s="1">
        <v>0.21284800000000001</v>
      </c>
      <c r="I10" s="1">
        <v>0.20963200000000001</v>
      </c>
      <c r="J10" s="1">
        <v>0.15027799999999999</v>
      </c>
      <c r="K10" s="1">
        <v>5.0630000000000001E-2</v>
      </c>
      <c r="L10" s="1">
        <v>9.3933000000000003E-2</v>
      </c>
      <c r="M10" s="1">
        <v>0.238506</v>
      </c>
      <c r="N10" s="1">
        <v>0.319135</v>
      </c>
      <c r="O10" s="1">
        <v>0.31431399999999998</v>
      </c>
      <c r="P10" s="1">
        <v>0.22533600000000001</v>
      </c>
      <c r="Q10" s="1">
        <v>7.5931999999999999E-2</v>
      </c>
    </row>
    <row r="11" spans="2:17" x14ac:dyDescent="0.25">
      <c r="C11">
        <v>1023</v>
      </c>
      <c r="D11" t="s">
        <v>1609</v>
      </c>
      <c r="E11">
        <v>13.8</v>
      </c>
      <c r="F11" s="1">
        <v>0.18101500000000001</v>
      </c>
      <c r="G11" s="1">
        <v>0.36967699999999998</v>
      </c>
      <c r="H11" s="1">
        <v>0.459285</v>
      </c>
      <c r="I11" s="1">
        <v>0.42582799999999998</v>
      </c>
      <c r="J11" s="1">
        <v>0.27827000000000002</v>
      </c>
      <c r="K11" s="1">
        <v>5.6149999999999999E-2</v>
      </c>
      <c r="L11" s="1">
        <v>0.27152199999999999</v>
      </c>
      <c r="M11" s="1">
        <v>0.55451600000000001</v>
      </c>
      <c r="N11" s="1">
        <v>0.68892699999999996</v>
      </c>
      <c r="O11" s="1">
        <v>0.638741</v>
      </c>
      <c r="P11" s="1">
        <v>0.41740500000000003</v>
      </c>
      <c r="Q11" s="1">
        <v>8.4225999999999995E-2</v>
      </c>
    </row>
    <row r="12" spans="2:17" x14ac:dyDescent="0.25">
      <c r="C12">
        <v>1026</v>
      </c>
      <c r="D12" t="s">
        <v>1611</v>
      </c>
      <c r="E12">
        <v>13.8</v>
      </c>
      <c r="F12" s="1">
        <v>1.0543E-2</v>
      </c>
      <c r="G12" s="1">
        <v>2.7158999999999999E-2</v>
      </c>
      <c r="H12" s="1">
        <v>3.6497000000000002E-2</v>
      </c>
      <c r="I12" s="1">
        <v>3.6055999999999998E-2</v>
      </c>
      <c r="J12" s="1">
        <v>2.5954000000000001E-2</v>
      </c>
      <c r="K12" s="1">
        <v>8.8970000000000004E-3</v>
      </c>
      <c r="L12" s="1">
        <v>1.5814999999999999E-2</v>
      </c>
      <c r="M12" s="1">
        <v>4.0738000000000003E-2</v>
      </c>
      <c r="N12" s="1">
        <v>5.4746000000000003E-2</v>
      </c>
      <c r="O12" s="1">
        <v>5.4084E-2</v>
      </c>
      <c r="P12" s="1">
        <v>3.8931E-2</v>
      </c>
      <c r="Q12" s="1">
        <v>1.3346E-2</v>
      </c>
    </row>
    <row r="13" spans="2:17" x14ac:dyDescent="0.25">
      <c r="C13">
        <v>1033</v>
      </c>
      <c r="D13" t="s">
        <v>96</v>
      </c>
      <c r="E13">
        <v>230</v>
      </c>
      <c r="F13" s="1">
        <v>1.423E-2</v>
      </c>
      <c r="G13" s="1">
        <v>2.1121999999999998E-2</v>
      </c>
      <c r="H13" s="1">
        <v>2.2353000000000001E-2</v>
      </c>
      <c r="I13" s="1">
        <v>1.7596000000000001E-2</v>
      </c>
      <c r="J13" s="1">
        <v>8.1239999999999993E-3</v>
      </c>
      <c r="K13" s="1">
        <v>3.5260000000000001E-3</v>
      </c>
      <c r="L13" s="1">
        <v>2.1344999999999999E-2</v>
      </c>
      <c r="M13" s="1">
        <v>3.1681000000000001E-2</v>
      </c>
      <c r="N13" s="1">
        <v>3.3528000000000002E-2</v>
      </c>
      <c r="O13" s="1">
        <v>2.6391999999999999E-2</v>
      </c>
      <c r="P13" s="1">
        <v>1.2185E-2</v>
      </c>
      <c r="Q13" s="1">
        <v>5.2880000000000002E-3</v>
      </c>
    </row>
    <row r="14" spans="2:17" x14ac:dyDescent="0.25">
      <c r="C14">
        <v>1035</v>
      </c>
      <c r="D14" t="s">
        <v>1614</v>
      </c>
      <c r="E14">
        <v>13.8</v>
      </c>
      <c r="F14" s="1">
        <v>8.2740000000000001E-3</v>
      </c>
      <c r="G14" s="1">
        <v>2.0840000000000001E-2</v>
      </c>
      <c r="H14" s="1">
        <v>2.7822E-2</v>
      </c>
      <c r="I14" s="1">
        <v>2.7349999999999999E-2</v>
      </c>
      <c r="J14" s="1">
        <v>1.9549E-2</v>
      </c>
      <c r="K14" s="1">
        <v>6.5100000000000002E-3</v>
      </c>
      <c r="L14" s="1">
        <v>1.2411E-2</v>
      </c>
      <c r="M14" s="1">
        <v>3.1260000000000003E-2</v>
      </c>
      <c r="N14" s="1">
        <v>4.1734E-2</v>
      </c>
      <c r="O14" s="1">
        <v>4.1024999999999999E-2</v>
      </c>
      <c r="P14" s="1">
        <v>2.9322999999999998E-2</v>
      </c>
      <c r="Q14" s="1">
        <v>9.7640000000000001E-3</v>
      </c>
    </row>
    <row r="15" spans="2:17" x14ac:dyDescent="0.25">
      <c r="C15">
        <v>1039</v>
      </c>
      <c r="D15" t="s">
        <v>1616</v>
      </c>
      <c r="E15">
        <v>22</v>
      </c>
      <c r="F15" s="1">
        <v>5.2998999999999998E-2</v>
      </c>
      <c r="G15" s="1">
        <v>9.2573000000000003E-2</v>
      </c>
      <c r="H15" s="1">
        <v>0.10734200000000001</v>
      </c>
      <c r="I15" s="1">
        <v>9.3348E-2</v>
      </c>
      <c r="J15" s="1">
        <v>5.4342000000000001E-2</v>
      </c>
      <c r="K15" s="1">
        <v>7.7499999999999997E-4</v>
      </c>
      <c r="L15" s="1">
        <v>7.9499E-2</v>
      </c>
      <c r="M15" s="1">
        <v>0.13886000000000001</v>
      </c>
      <c r="N15" s="1">
        <v>0.16101299999999999</v>
      </c>
      <c r="O15" s="1">
        <v>0.14002300000000001</v>
      </c>
      <c r="P15" s="1">
        <v>8.1514000000000003E-2</v>
      </c>
      <c r="Q15" s="1">
        <v>1.163E-3</v>
      </c>
    </row>
    <row r="16" spans="2:17" x14ac:dyDescent="0.25">
      <c r="C16">
        <v>1043</v>
      </c>
      <c r="D16" t="s">
        <v>1620</v>
      </c>
      <c r="E16">
        <v>13.8</v>
      </c>
      <c r="F16" s="1">
        <v>1.4469999999999999E-3</v>
      </c>
      <c r="G16" s="1">
        <v>5.0879999999999996E-3</v>
      </c>
      <c r="H16" s="1">
        <v>7.3660000000000002E-3</v>
      </c>
      <c r="I16" s="1">
        <v>7.6709999999999999E-3</v>
      </c>
      <c r="J16" s="1">
        <v>5.9199999999999999E-3</v>
      </c>
      <c r="K16" s="1">
        <v>2.5820000000000001E-3</v>
      </c>
      <c r="L16" s="1">
        <v>2.1700000000000001E-3</v>
      </c>
      <c r="M16" s="1">
        <v>7.633E-3</v>
      </c>
      <c r="N16" s="1">
        <v>1.1050000000000001E-2</v>
      </c>
      <c r="O16" s="1">
        <v>1.1506000000000001E-2</v>
      </c>
      <c r="P16" s="1">
        <v>8.8789999999999997E-3</v>
      </c>
      <c r="Q16" s="1">
        <v>3.8730000000000001E-3</v>
      </c>
    </row>
    <row r="17" spans="3:17" x14ac:dyDescent="0.25">
      <c r="C17">
        <v>1050</v>
      </c>
      <c r="D17" t="s">
        <v>1626</v>
      </c>
      <c r="E17">
        <v>18</v>
      </c>
      <c r="F17" s="1">
        <v>0.12687899999999999</v>
      </c>
      <c r="G17" s="1">
        <v>0.43209500000000001</v>
      </c>
      <c r="H17" s="1">
        <v>0.62153199999999997</v>
      </c>
      <c r="I17" s="1">
        <v>0.64442900000000003</v>
      </c>
      <c r="J17" s="1">
        <v>0.49465300000000001</v>
      </c>
      <c r="K17" s="1">
        <v>0.21233399999999999</v>
      </c>
      <c r="L17" s="1">
        <v>0.19031899999999999</v>
      </c>
      <c r="M17" s="1">
        <v>0.64814300000000002</v>
      </c>
      <c r="N17" s="1">
        <v>0.93229700000000004</v>
      </c>
      <c r="O17" s="1">
        <v>0.96664399999999995</v>
      </c>
      <c r="P17" s="1">
        <v>0.74197900000000006</v>
      </c>
      <c r="Q17" s="1">
        <v>0.31850099999999998</v>
      </c>
    </row>
    <row r="18" spans="3:17" x14ac:dyDescent="0.25">
      <c r="C18">
        <v>1051</v>
      </c>
      <c r="D18" t="s">
        <v>1628</v>
      </c>
      <c r="E18">
        <v>18</v>
      </c>
      <c r="F18" s="1">
        <v>7.0916000000000007E-2</v>
      </c>
      <c r="G18" s="1">
        <v>0.24151</v>
      </c>
      <c r="H18" s="1">
        <v>0.34739199999999998</v>
      </c>
      <c r="I18" s="1">
        <v>0.36019000000000001</v>
      </c>
      <c r="J18" s="1">
        <v>0.27647500000000003</v>
      </c>
      <c r="K18" s="1">
        <v>0.11867900000000001</v>
      </c>
      <c r="L18" s="1">
        <v>0.106375</v>
      </c>
      <c r="M18" s="1">
        <v>0.36226599999999998</v>
      </c>
      <c r="N18" s="1">
        <v>0.521088</v>
      </c>
      <c r="O18" s="1">
        <v>0.54028500000000002</v>
      </c>
      <c r="P18" s="1">
        <v>0.414713</v>
      </c>
      <c r="Q18" s="1">
        <v>0.17801900000000001</v>
      </c>
    </row>
    <row r="19" spans="3:17" x14ac:dyDescent="0.25">
      <c r="C19">
        <v>1052</v>
      </c>
      <c r="D19" t="s">
        <v>1630</v>
      </c>
      <c r="E19">
        <v>18</v>
      </c>
      <c r="F19" s="1">
        <v>0.107921</v>
      </c>
      <c r="G19" s="1">
        <v>0.36751600000000001</v>
      </c>
      <c r="H19" s="1">
        <v>0.52864</v>
      </c>
      <c r="I19" s="1">
        <v>0.54811500000000002</v>
      </c>
      <c r="J19" s="1">
        <v>0.42072399999999999</v>
      </c>
      <c r="K19" s="1">
        <v>0.18059900000000001</v>
      </c>
      <c r="L19" s="1">
        <v>0.16187499999999999</v>
      </c>
      <c r="M19" s="1">
        <v>0.55127400000000004</v>
      </c>
      <c r="N19" s="1">
        <v>0.79295899999999997</v>
      </c>
      <c r="O19" s="1">
        <v>0.82217300000000004</v>
      </c>
      <c r="P19" s="1">
        <v>0.63108500000000001</v>
      </c>
      <c r="Q19" s="1">
        <v>0.270899</v>
      </c>
    </row>
    <row r="20" spans="3:17" x14ac:dyDescent="0.25">
      <c r="C20">
        <v>1053</v>
      </c>
      <c r="D20" t="s">
        <v>93</v>
      </c>
      <c r="E20">
        <v>230</v>
      </c>
      <c r="F20" s="1">
        <v>0.464453</v>
      </c>
      <c r="G20" s="1">
        <v>1.518241</v>
      </c>
      <c r="H20" s="1">
        <v>2.165009</v>
      </c>
      <c r="I20" s="1">
        <v>2.2318560000000001</v>
      </c>
      <c r="J20" s="1">
        <v>1.7009190000000001</v>
      </c>
      <c r="K20" s="1">
        <v>0.71411199999999997</v>
      </c>
      <c r="L20" s="1">
        <v>0.69663900000000001</v>
      </c>
      <c r="M20" s="1">
        <v>2.2769599999999999</v>
      </c>
      <c r="N20" s="1">
        <v>3.2467030000000001</v>
      </c>
      <c r="O20" s="1">
        <v>3.3469199999999999</v>
      </c>
      <c r="P20" s="1">
        <v>2.5508739999999999</v>
      </c>
      <c r="Q20" s="1">
        <v>1.0710770000000001</v>
      </c>
    </row>
    <row r="21" spans="3:17" x14ac:dyDescent="0.25">
      <c r="C21">
        <v>1057</v>
      </c>
      <c r="D21" t="s">
        <v>1633</v>
      </c>
      <c r="E21">
        <v>18</v>
      </c>
      <c r="F21" s="1">
        <v>1.5578E-2</v>
      </c>
      <c r="G21" s="1">
        <v>0.10198500000000001</v>
      </c>
      <c r="H21" s="1">
        <v>0.161055</v>
      </c>
      <c r="I21" s="1">
        <v>0.17697399999999999</v>
      </c>
      <c r="J21" s="1">
        <v>0.145482</v>
      </c>
      <c r="K21" s="1">
        <v>7.5008000000000005E-2</v>
      </c>
      <c r="L21" s="1">
        <v>2.3366999999999999E-2</v>
      </c>
      <c r="M21" s="1">
        <v>0.15296799999999999</v>
      </c>
      <c r="N21" s="1">
        <v>0.24155799999999999</v>
      </c>
      <c r="O21" s="1">
        <v>0.265432</v>
      </c>
      <c r="P21" s="1">
        <v>0.21820300000000001</v>
      </c>
      <c r="Q21" s="1">
        <v>0.112507</v>
      </c>
    </row>
    <row r="22" spans="3:17" x14ac:dyDescent="0.25">
      <c r="C22">
        <v>1060</v>
      </c>
      <c r="D22" t="s">
        <v>1637</v>
      </c>
      <c r="E22">
        <v>22</v>
      </c>
      <c r="F22" s="1">
        <v>4.5413000000000002E-2</v>
      </c>
      <c r="G22" s="1">
        <v>8.0001000000000003E-2</v>
      </c>
      <c r="H22" s="1">
        <v>9.3155000000000002E-2</v>
      </c>
      <c r="I22" s="1">
        <v>8.1356999999999999E-2</v>
      </c>
      <c r="J22" s="1">
        <v>4.7760999999999998E-2</v>
      </c>
      <c r="K22" s="1">
        <v>1.3569999999999999E-3</v>
      </c>
      <c r="L22" s="1">
        <v>6.8112000000000006E-2</v>
      </c>
      <c r="M22" s="1">
        <v>0.11998</v>
      </c>
      <c r="N22" s="1">
        <v>0.13970399999999999</v>
      </c>
      <c r="O22" s="1">
        <v>0.122013</v>
      </c>
      <c r="P22" s="1">
        <v>7.1634000000000003E-2</v>
      </c>
      <c r="Q22" s="1">
        <v>2.0349999999999999E-3</v>
      </c>
    </row>
    <row r="23" spans="3:17" x14ac:dyDescent="0.25">
      <c r="C23">
        <v>1066</v>
      </c>
      <c r="D23" t="s">
        <v>1643</v>
      </c>
      <c r="E23">
        <v>13.8</v>
      </c>
      <c r="F23" s="1">
        <v>3.9199999999999999E-3</v>
      </c>
      <c r="G23" s="1">
        <v>1.6395E-2</v>
      </c>
      <c r="H23" s="1">
        <v>2.4476000000000001E-2</v>
      </c>
      <c r="I23" s="1">
        <v>2.5999999999999999E-2</v>
      </c>
      <c r="J23" s="1">
        <v>2.0556999999999999E-2</v>
      </c>
      <c r="K23" s="1">
        <v>9.6050000000000007E-3</v>
      </c>
      <c r="L23" s="1">
        <v>5.8799999999999998E-3</v>
      </c>
      <c r="M23" s="1">
        <v>2.4591999999999999E-2</v>
      </c>
      <c r="N23" s="1">
        <v>3.6714999999999998E-2</v>
      </c>
      <c r="O23" s="1">
        <v>3.9E-2</v>
      </c>
      <c r="P23" s="1">
        <v>3.0835000000000001E-2</v>
      </c>
      <c r="Q23" s="1">
        <v>1.4408000000000001E-2</v>
      </c>
    </row>
    <row r="24" spans="3:17" x14ac:dyDescent="0.25">
      <c r="C24">
        <v>1070</v>
      </c>
      <c r="D24" t="s">
        <v>1645</v>
      </c>
      <c r="E24">
        <v>13.8</v>
      </c>
      <c r="F24" s="1">
        <v>4.1370999999999998E-2</v>
      </c>
      <c r="G24" s="1">
        <v>7.0649000000000003E-2</v>
      </c>
      <c r="H24" s="1">
        <v>8.0995999999999999E-2</v>
      </c>
      <c r="I24" s="1">
        <v>6.9640999999999995E-2</v>
      </c>
      <c r="J24" s="1">
        <v>3.9626000000000001E-2</v>
      </c>
      <c r="K24" s="1">
        <v>1.008E-3</v>
      </c>
      <c r="L24" s="1">
        <v>6.2056E-2</v>
      </c>
      <c r="M24" s="1">
        <v>0.105973</v>
      </c>
      <c r="N24" s="1">
        <v>0.121494</v>
      </c>
      <c r="O24" s="1">
        <v>0.104462</v>
      </c>
      <c r="P24" s="1">
        <v>5.9437999999999998E-2</v>
      </c>
      <c r="Q24" s="1">
        <v>1.511E-3</v>
      </c>
    </row>
    <row r="25" spans="3:17" x14ac:dyDescent="0.25">
      <c r="C25">
        <v>1072</v>
      </c>
      <c r="D25" t="s">
        <v>1647</v>
      </c>
      <c r="E25">
        <v>18</v>
      </c>
      <c r="F25" s="1">
        <v>3.4745999999999999E-2</v>
      </c>
      <c r="G25" s="1">
        <v>2.9576000000000002E-2</v>
      </c>
      <c r="H25" s="1">
        <v>8.5972999999999994E-2</v>
      </c>
      <c r="I25" s="1">
        <v>0.119334</v>
      </c>
      <c r="J25" s="1">
        <v>0.12071900000000001</v>
      </c>
      <c r="K25" s="1">
        <v>8.9758000000000004E-2</v>
      </c>
      <c r="L25" s="1">
        <v>5.2118999999999999E-2</v>
      </c>
      <c r="M25" s="1">
        <v>4.4364000000000001E-2</v>
      </c>
      <c r="N25" s="1">
        <v>0.12895899999999999</v>
      </c>
      <c r="O25" s="1">
        <v>0.17900099999999999</v>
      </c>
      <c r="P25" s="1">
        <v>0.18107899999999999</v>
      </c>
      <c r="Q25" s="1">
        <v>0.13463700000000001</v>
      </c>
    </row>
    <row r="26" spans="3:17" x14ac:dyDescent="0.25">
      <c r="C26">
        <v>1073</v>
      </c>
      <c r="D26" t="s">
        <v>1649</v>
      </c>
      <c r="E26">
        <v>18</v>
      </c>
      <c r="F26" s="1">
        <v>3.6835E-2</v>
      </c>
      <c r="G26" s="1">
        <v>3.1354E-2</v>
      </c>
      <c r="H26" s="1">
        <v>9.1142000000000001E-2</v>
      </c>
      <c r="I26" s="1">
        <v>0.12650800000000001</v>
      </c>
      <c r="J26" s="1">
        <v>0.12797700000000001</v>
      </c>
      <c r="K26" s="1">
        <v>9.5154000000000002E-2</v>
      </c>
      <c r="L26" s="1">
        <v>5.5252999999999997E-2</v>
      </c>
      <c r="M26" s="1">
        <v>4.7031000000000003E-2</v>
      </c>
      <c r="N26" s="1">
        <v>0.136712</v>
      </c>
      <c r="O26" s="1">
        <v>0.18976199999999999</v>
      </c>
      <c r="P26" s="1">
        <v>0.191965</v>
      </c>
      <c r="Q26" s="1">
        <v>0.142731</v>
      </c>
    </row>
    <row r="27" spans="3:17" x14ac:dyDescent="0.25">
      <c r="C27">
        <v>1074</v>
      </c>
      <c r="D27" t="s">
        <v>1651</v>
      </c>
      <c r="E27">
        <v>18</v>
      </c>
      <c r="F27" s="1">
        <v>3.1966000000000001E-2</v>
      </c>
      <c r="G27" s="1">
        <v>2.7210000000000002E-2</v>
      </c>
      <c r="H27" s="1">
        <v>7.9094999999999999E-2</v>
      </c>
      <c r="I27" s="1">
        <v>0.109787</v>
      </c>
      <c r="J27" s="1">
        <v>0.11106199999999999</v>
      </c>
      <c r="K27" s="1">
        <v>8.2576999999999998E-2</v>
      </c>
      <c r="L27" s="1">
        <v>4.795E-2</v>
      </c>
      <c r="M27" s="1">
        <v>4.0814999999999997E-2</v>
      </c>
      <c r="N27" s="1">
        <v>0.118643</v>
      </c>
      <c r="O27" s="1">
        <v>0.16468099999999999</v>
      </c>
      <c r="P27" s="1">
        <v>0.16659199999999999</v>
      </c>
      <c r="Q27" s="1">
        <v>0.123866</v>
      </c>
    </row>
    <row r="28" spans="3:17" x14ac:dyDescent="0.25">
      <c r="C28">
        <v>1075</v>
      </c>
      <c r="D28" t="s">
        <v>1653</v>
      </c>
      <c r="E28">
        <v>18</v>
      </c>
      <c r="F28" s="1">
        <v>4.9278000000000002E-2</v>
      </c>
      <c r="G28" s="1">
        <v>4.1945000000000003E-2</v>
      </c>
      <c r="H28" s="1">
        <v>0.121929</v>
      </c>
      <c r="I28" s="1">
        <v>0.169243</v>
      </c>
      <c r="J28" s="1">
        <v>0.171207</v>
      </c>
      <c r="K28" s="1">
        <v>0.12729699999999999</v>
      </c>
      <c r="L28" s="1">
        <v>7.3916999999999997E-2</v>
      </c>
      <c r="M28" s="1">
        <v>6.2918000000000002E-2</v>
      </c>
      <c r="N28" s="1">
        <v>0.182894</v>
      </c>
      <c r="O28" s="1">
        <v>0.25386399999999998</v>
      </c>
      <c r="P28" s="1">
        <v>0.25681100000000001</v>
      </c>
      <c r="Q28" s="1">
        <v>0.190946</v>
      </c>
    </row>
    <row r="29" spans="3:17" x14ac:dyDescent="0.25">
      <c r="C29">
        <v>1078</v>
      </c>
      <c r="D29" t="s">
        <v>1659</v>
      </c>
      <c r="E29">
        <v>18</v>
      </c>
      <c r="F29" s="1">
        <v>3.4485000000000002E-2</v>
      </c>
      <c r="G29" s="1">
        <v>2.9354000000000002E-2</v>
      </c>
      <c r="H29" s="1">
        <v>8.5328000000000001E-2</v>
      </c>
      <c r="I29" s="1">
        <v>0.118438</v>
      </c>
      <c r="J29" s="1">
        <v>0.119813</v>
      </c>
      <c r="K29" s="1">
        <v>8.9083999999999997E-2</v>
      </c>
      <c r="L29" s="1">
        <v>5.1728000000000003E-2</v>
      </c>
      <c r="M29" s="1">
        <v>4.4031000000000001E-2</v>
      </c>
      <c r="N29" s="1">
        <v>0.12799099999999999</v>
      </c>
      <c r="O29" s="1">
        <v>0.17765700000000001</v>
      </c>
      <c r="P29" s="1">
        <v>0.17971999999999999</v>
      </c>
      <c r="Q29" s="1">
        <v>0.133627</v>
      </c>
    </row>
    <row r="30" spans="3:17" x14ac:dyDescent="0.25">
      <c r="C30">
        <v>1079</v>
      </c>
      <c r="D30" t="s">
        <v>77</v>
      </c>
      <c r="E30">
        <v>500</v>
      </c>
      <c r="F30" s="1">
        <v>3.0854699999999999</v>
      </c>
      <c r="G30" s="1">
        <v>12.052488</v>
      </c>
      <c r="H30" s="1">
        <v>17.779295000000001</v>
      </c>
      <c r="I30" s="1">
        <v>18.746914</v>
      </c>
      <c r="J30" s="1">
        <v>14.703276000000001</v>
      </c>
      <c r="K30" s="1">
        <v>6.7162170000000003</v>
      </c>
      <c r="L30" s="1">
        <v>4.6246729999999996</v>
      </c>
      <c r="M30" s="1">
        <v>18.054963999999998</v>
      </c>
      <c r="N30" s="1">
        <v>26.626159999999999</v>
      </c>
      <c r="O30" s="1">
        <v>28.072581</v>
      </c>
      <c r="P30" s="1">
        <v>22.020693999999999</v>
      </c>
      <c r="Q30" s="1">
        <v>10.063722</v>
      </c>
    </row>
    <row r="31" spans="3:17" x14ac:dyDescent="0.25">
      <c r="C31">
        <v>1080</v>
      </c>
      <c r="D31" t="s">
        <v>1661</v>
      </c>
      <c r="E31">
        <v>18</v>
      </c>
      <c r="F31" s="1">
        <v>1.5240999999999999E-2</v>
      </c>
      <c r="G31" s="1">
        <v>1.2973E-2</v>
      </c>
      <c r="H31" s="1">
        <v>3.7711000000000001E-2</v>
      </c>
      <c r="I31" s="1">
        <v>5.2345000000000003E-2</v>
      </c>
      <c r="J31" s="1">
        <v>5.2951999999999999E-2</v>
      </c>
      <c r="K31" s="1">
        <v>3.9371000000000003E-2</v>
      </c>
      <c r="L31" s="1">
        <v>2.2862E-2</v>
      </c>
      <c r="M31" s="1">
        <v>1.9460000000000002E-2</v>
      </c>
      <c r="N31" s="1">
        <v>5.6566999999999999E-2</v>
      </c>
      <c r="O31" s="1">
        <v>7.8517000000000003E-2</v>
      </c>
      <c r="P31" s="1">
        <v>7.9427999999999999E-2</v>
      </c>
      <c r="Q31" s="1">
        <v>5.9056999999999998E-2</v>
      </c>
    </row>
    <row r="32" spans="3:17" x14ac:dyDescent="0.25">
      <c r="C32">
        <v>1081</v>
      </c>
      <c r="D32" t="s">
        <v>101</v>
      </c>
      <c r="E32">
        <v>230</v>
      </c>
      <c r="F32" s="1">
        <v>2.176393</v>
      </c>
      <c r="G32" s="1">
        <v>1.7149529999999999</v>
      </c>
      <c r="H32" s="1">
        <v>0.79399299999999995</v>
      </c>
      <c r="I32" s="1">
        <v>0.33971699999999999</v>
      </c>
      <c r="J32" s="1">
        <v>1.3824000000000001</v>
      </c>
      <c r="K32" s="1">
        <v>2.0546700000000002</v>
      </c>
      <c r="L32" s="1">
        <v>3.264589</v>
      </c>
      <c r="M32" s="1">
        <v>2.5724300000000002</v>
      </c>
      <c r="N32" s="1">
        <v>1.19099</v>
      </c>
      <c r="O32" s="1">
        <v>0.509575</v>
      </c>
      <c r="P32" s="1">
        <v>2.0735990000000002</v>
      </c>
      <c r="Q32" s="1">
        <v>3.082004</v>
      </c>
    </row>
    <row r="33" spans="2:17" x14ac:dyDescent="0.25">
      <c r="B33">
        <v>2</v>
      </c>
      <c r="C33">
        <v>2003</v>
      </c>
      <c r="D33" t="s">
        <v>1296</v>
      </c>
      <c r="E33">
        <v>161</v>
      </c>
      <c r="F33" s="1">
        <v>19.488275000000002</v>
      </c>
      <c r="G33" s="1">
        <v>15.037055000000001</v>
      </c>
      <c r="H33" s="1">
        <v>6.554862</v>
      </c>
      <c r="I33" s="1">
        <v>3.725654</v>
      </c>
      <c r="J33" s="1">
        <v>12.993682</v>
      </c>
      <c r="K33" s="1">
        <v>18.744993000000001</v>
      </c>
      <c r="L33" s="1">
        <v>29.118988000000002</v>
      </c>
      <c r="M33" s="1">
        <v>22.478054</v>
      </c>
      <c r="N33" s="1">
        <v>9.8113539999999997</v>
      </c>
      <c r="O33" s="1">
        <v>5.579612</v>
      </c>
      <c r="P33" s="1">
        <v>19.442629</v>
      </c>
      <c r="Q33" s="1">
        <v>28.020281000000001</v>
      </c>
    </row>
    <row r="34" spans="2:17" x14ac:dyDescent="0.25">
      <c r="C34">
        <v>2012</v>
      </c>
      <c r="D34" t="s">
        <v>1341</v>
      </c>
      <c r="E34">
        <v>161</v>
      </c>
      <c r="F34" s="1">
        <v>0.30860300000000002</v>
      </c>
      <c r="G34" s="1">
        <v>2.0370189999999999</v>
      </c>
      <c r="H34" s="1">
        <v>3.2223329999999999</v>
      </c>
      <c r="I34" s="1">
        <v>3.5362469999999999</v>
      </c>
      <c r="J34" s="1">
        <v>2.9075980000000001</v>
      </c>
      <c r="K34" s="1">
        <v>1.5009030000000001</v>
      </c>
      <c r="L34" s="1">
        <v>0.45951500000000001</v>
      </c>
      <c r="M34" s="1">
        <v>3.0316169999999998</v>
      </c>
      <c r="N34" s="1">
        <v>4.8208330000000004</v>
      </c>
      <c r="O34" s="1">
        <v>5.2904650000000002</v>
      </c>
      <c r="P34" s="1">
        <v>4.3171410000000003</v>
      </c>
      <c r="Q34" s="1">
        <v>2.2321689999999998</v>
      </c>
    </row>
    <row r="35" spans="2:17" x14ac:dyDescent="0.25">
      <c r="C35">
        <v>2013</v>
      </c>
      <c r="D35" t="s">
        <v>1676</v>
      </c>
      <c r="E35">
        <v>18</v>
      </c>
      <c r="F35" s="1">
        <v>0.60906199999999999</v>
      </c>
      <c r="G35" s="1">
        <v>3.1207820000000002</v>
      </c>
      <c r="H35" s="1">
        <v>4.7987450000000003</v>
      </c>
      <c r="I35" s="1">
        <v>5.1813690000000001</v>
      </c>
      <c r="J35" s="1">
        <v>4.183592</v>
      </c>
      <c r="K35" s="1">
        <v>2.0653809999999999</v>
      </c>
      <c r="L35" s="1">
        <v>0.90724300000000002</v>
      </c>
      <c r="M35" s="1">
        <v>4.6448850000000004</v>
      </c>
      <c r="N35" s="1">
        <v>7.1765920000000003</v>
      </c>
      <c r="O35" s="1">
        <v>7.7493489999999996</v>
      </c>
      <c r="P35" s="1">
        <v>6.2129409999999998</v>
      </c>
      <c r="Q35" s="1">
        <v>3.0727229999999999</v>
      </c>
    </row>
    <row r="36" spans="2:17" x14ac:dyDescent="0.25">
      <c r="C36">
        <v>2018</v>
      </c>
      <c r="D36" t="s">
        <v>1337</v>
      </c>
      <c r="E36">
        <v>161</v>
      </c>
      <c r="F36" s="1">
        <v>4.2850489999999999</v>
      </c>
      <c r="G36" s="1">
        <v>2.1336719999999998</v>
      </c>
      <c r="H36" s="1">
        <v>0.59567000000000003</v>
      </c>
      <c r="I36" s="1">
        <v>3.1613869999999999</v>
      </c>
      <c r="J36" s="1">
        <v>4.8769970000000002</v>
      </c>
      <c r="K36" s="1">
        <v>5.2861229999999999</v>
      </c>
      <c r="L36" s="1">
        <v>6.3751790000000002</v>
      </c>
      <c r="M36" s="1">
        <v>3.1746880000000002</v>
      </c>
      <c r="N36" s="1">
        <v>0.89163899999999996</v>
      </c>
      <c r="O36" s="1">
        <v>4.7310109999999996</v>
      </c>
      <c r="P36" s="1">
        <v>7.2364100000000002</v>
      </c>
      <c r="Q36" s="1">
        <v>7.8549569999999997</v>
      </c>
    </row>
    <row r="37" spans="2:17" x14ac:dyDescent="0.25">
      <c r="C37">
        <v>2019</v>
      </c>
      <c r="D37" t="s">
        <v>1679</v>
      </c>
      <c r="E37">
        <v>20</v>
      </c>
      <c r="F37" s="1">
        <v>12.934215</v>
      </c>
      <c r="G37" s="1">
        <v>6.6887369999999997</v>
      </c>
      <c r="H37" s="1">
        <v>1.3711979999999999</v>
      </c>
      <c r="I37" s="1">
        <v>9.0555749999999993</v>
      </c>
      <c r="J37" s="1">
        <v>14.302199999999999</v>
      </c>
      <c r="K37" s="1">
        <v>15.713850000000001</v>
      </c>
      <c r="L37" s="1">
        <v>19.242041</v>
      </c>
      <c r="M37" s="1">
        <v>9.9529639999999997</v>
      </c>
      <c r="N37" s="1">
        <v>2.053239</v>
      </c>
      <c r="O37" s="1">
        <v>13.557339000000001</v>
      </c>
      <c r="P37" s="1">
        <v>21.223941</v>
      </c>
      <c r="Q37" s="1">
        <v>23.350926999999999</v>
      </c>
    </row>
    <row r="38" spans="2:17" x14ac:dyDescent="0.25">
      <c r="C38">
        <v>2022</v>
      </c>
      <c r="D38" t="s">
        <v>1303</v>
      </c>
      <c r="E38">
        <v>161</v>
      </c>
      <c r="F38" s="1">
        <v>10.853502000000001</v>
      </c>
      <c r="G38" s="1">
        <v>12.221136</v>
      </c>
      <c r="H38" s="1">
        <v>10.327321</v>
      </c>
      <c r="I38" s="1">
        <v>5.662706</v>
      </c>
      <c r="J38" s="1">
        <v>0.53700199999999998</v>
      </c>
      <c r="K38" s="1">
        <v>6.5839020000000001</v>
      </c>
      <c r="L38" s="1">
        <v>16.238665000000001</v>
      </c>
      <c r="M38" s="1">
        <v>18.282722</v>
      </c>
      <c r="N38" s="1">
        <v>15.457490999999999</v>
      </c>
      <c r="O38" s="1">
        <v>8.4816479999999999</v>
      </c>
      <c r="P38" s="1">
        <v>0.80470900000000001</v>
      </c>
      <c r="Q38" s="1">
        <v>9.8571430000000007</v>
      </c>
    </row>
    <row r="39" spans="2:17" x14ac:dyDescent="0.25">
      <c r="C39">
        <v>2023</v>
      </c>
      <c r="D39" t="s">
        <v>1682</v>
      </c>
      <c r="E39">
        <v>13.8</v>
      </c>
      <c r="F39" s="1">
        <v>8.6003229999999995</v>
      </c>
      <c r="G39" s="1">
        <v>9.7197289999999992</v>
      </c>
      <c r="H39" s="1">
        <v>8.247363</v>
      </c>
      <c r="I39" s="1">
        <v>4.5632140000000003</v>
      </c>
      <c r="J39" s="1">
        <v>0.36114299999999999</v>
      </c>
      <c r="K39" s="1">
        <v>5.1817830000000002</v>
      </c>
      <c r="L39" s="1">
        <v>12.862982000000001</v>
      </c>
      <c r="M39" s="1">
        <v>14.534381</v>
      </c>
      <c r="N39" s="1">
        <v>12.339491000000001</v>
      </c>
      <c r="O39" s="1">
        <v>6.8334260000000002</v>
      </c>
      <c r="P39" s="1">
        <v>0.54122599999999998</v>
      </c>
      <c r="Q39" s="1">
        <v>7.7566300000000004</v>
      </c>
    </row>
    <row r="40" spans="2:17" x14ac:dyDescent="0.25">
      <c r="C40">
        <v>2024</v>
      </c>
      <c r="D40" t="s">
        <v>1684</v>
      </c>
      <c r="E40">
        <v>13.8</v>
      </c>
      <c r="F40" s="1">
        <v>12.847987</v>
      </c>
      <c r="G40" s="1">
        <v>14.525467000000001</v>
      </c>
      <c r="H40" s="1">
        <v>12.310862</v>
      </c>
      <c r="I40" s="1">
        <v>6.7975709999999996</v>
      </c>
      <c r="J40" s="1">
        <v>0.53712599999999999</v>
      </c>
      <c r="K40" s="1">
        <v>7.7278979999999997</v>
      </c>
      <c r="L40" s="1">
        <v>19.271981</v>
      </c>
      <c r="M40" s="1">
        <v>21.788204</v>
      </c>
      <c r="N40" s="1">
        <v>18.466290999999998</v>
      </c>
      <c r="O40" s="1">
        <v>10.196357000000001</v>
      </c>
      <c r="P40" s="1">
        <v>0.80568799999999996</v>
      </c>
      <c r="Q40" s="1">
        <v>11.591847</v>
      </c>
    </row>
    <row r="41" spans="2:17" x14ac:dyDescent="0.25">
      <c r="C41">
        <v>2042</v>
      </c>
      <c r="D41" t="s">
        <v>1686</v>
      </c>
      <c r="E41">
        <v>18</v>
      </c>
      <c r="F41" s="1">
        <v>8.7215000000000001E-2</v>
      </c>
      <c r="G41" s="1">
        <v>0.14108000000000001</v>
      </c>
      <c r="H41" s="1">
        <v>0.331812</v>
      </c>
      <c r="I41" s="1">
        <v>0.43270900000000001</v>
      </c>
      <c r="J41" s="1">
        <v>0.41818100000000002</v>
      </c>
      <c r="K41" s="1">
        <v>0.29177599999999998</v>
      </c>
      <c r="L41" s="1">
        <v>0.12983500000000001</v>
      </c>
      <c r="M41" s="1">
        <v>0.20991199999999999</v>
      </c>
      <c r="N41" s="1">
        <v>0.496311</v>
      </c>
      <c r="O41" s="1">
        <v>0.64719499999999996</v>
      </c>
      <c r="P41" s="1">
        <v>0.62063199999999996</v>
      </c>
      <c r="Q41" s="1">
        <v>0.433778</v>
      </c>
    </row>
    <row r="42" spans="2:17" x14ac:dyDescent="0.25">
      <c r="C42">
        <v>2055</v>
      </c>
      <c r="D42" t="s">
        <v>1275</v>
      </c>
      <c r="E42">
        <v>161</v>
      </c>
      <c r="F42" s="1">
        <v>17.420833999999999</v>
      </c>
      <c r="G42" s="1">
        <v>17.442717999999999</v>
      </c>
      <c r="H42" s="1">
        <v>12.798747000000001</v>
      </c>
      <c r="I42" s="1">
        <v>4.7130590000000003</v>
      </c>
      <c r="J42" s="1">
        <v>4.6398640000000002</v>
      </c>
      <c r="K42" s="1">
        <v>12.737988</v>
      </c>
      <c r="L42" s="1">
        <v>26.084258999999999</v>
      </c>
      <c r="M42" s="1">
        <v>26.112235999999999</v>
      </c>
      <c r="N42" s="1">
        <v>19.175429000000001</v>
      </c>
      <c r="O42" s="1">
        <v>7.0635310000000002</v>
      </c>
      <c r="P42" s="1">
        <v>6.9493840000000002</v>
      </c>
      <c r="Q42" s="1">
        <v>19.074513</v>
      </c>
    </row>
    <row r="43" spans="2:17" x14ac:dyDescent="0.25">
      <c r="C43">
        <v>2057</v>
      </c>
      <c r="D43" t="s">
        <v>1692</v>
      </c>
      <c r="E43">
        <v>18</v>
      </c>
      <c r="F43" s="1">
        <v>7.5238899999999997</v>
      </c>
      <c r="G43" s="1">
        <v>7.5414380000000003</v>
      </c>
      <c r="H43" s="1">
        <v>5.5382680000000004</v>
      </c>
      <c r="I43" s="1">
        <v>2.0511200000000001</v>
      </c>
      <c r="J43" s="1">
        <v>1.9856259999999999</v>
      </c>
      <c r="K43" s="1">
        <v>5.4903230000000001</v>
      </c>
      <c r="L43" s="1">
        <v>11.285833999999999</v>
      </c>
      <c r="M43" s="1">
        <v>11.312163999999999</v>
      </c>
      <c r="N43" s="1">
        <v>8.3073949999999996</v>
      </c>
      <c r="O43" s="1">
        <v>3.0766789999999999</v>
      </c>
      <c r="P43" s="1">
        <v>2.978437</v>
      </c>
      <c r="Q43" s="1">
        <v>8.2354830000000003</v>
      </c>
    </row>
    <row r="44" spans="2:17" x14ac:dyDescent="0.25">
      <c r="C44">
        <v>2059</v>
      </c>
      <c r="D44" t="s">
        <v>1694</v>
      </c>
      <c r="E44">
        <v>13.8</v>
      </c>
      <c r="F44" s="1">
        <v>0.39236500000000002</v>
      </c>
      <c r="G44" s="1">
        <v>0.254861</v>
      </c>
      <c r="H44" s="1">
        <v>4.9021000000000002E-2</v>
      </c>
      <c r="I44" s="1">
        <v>0.16992399999999999</v>
      </c>
      <c r="J44" s="1">
        <v>0.34307700000000002</v>
      </c>
      <c r="K44" s="1">
        <v>0.42436099999999999</v>
      </c>
      <c r="L44" s="1">
        <v>0.58399400000000001</v>
      </c>
      <c r="M44" s="1">
        <v>0.37918200000000002</v>
      </c>
      <c r="N44" s="1">
        <v>7.3335999999999998E-2</v>
      </c>
      <c r="O44" s="1">
        <v>0.254193</v>
      </c>
      <c r="P44" s="1">
        <v>0.50919099999999995</v>
      </c>
      <c r="Q44" s="1">
        <v>0.63083599999999995</v>
      </c>
    </row>
    <row r="45" spans="2:17" x14ac:dyDescent="0.25">
      <c r="C45">
        <v>2062</v>
      </c>
      <c r="D45" t="s">
        <v>1696</v>
      </c>
      <c r="E45">
        <v>18</v>
      </c>
      <c r="F45" s="1">
        <v>0.26107000000000002</v>
      </c>
      <c r="G45" s="1">
        <v>0.24181800000000001</v>
      </c>
      <c r="H45" s="1">
        <v>0.15777099999999999</v>
      </c>
      <c r="I45" s="1">
        <v>3.1448999999999998E-2</v>
      </c>
      <c r="J45" s="1">
        <v>0.103299</v>
      </c>
      <c r="K45" s="1">
        <v>0.210369</v>
      </c>
      <c r="L45" s="1">
        <v>0.39160499999999998</v>
      </c>
      <c r="M45" s="1">
        <v>0.36272700000000002</v>
      </c>
      <c r="N45" s="1">
        <v>0.23665600000000001</v>
      </c>
      <c r="O45" s="1">
        <v>4.7174000000000001E-2</v>
      </c>
      <c r="P45" s="1">
        <v>0.154949</v>
      </c>
      <c r="Q45" s="1">
        <v>0.31555299999999997</v>
      </c>
    </row>
    <row r="46" spans="2:17" x14ac:dyDescent="0.25">
      <c r="C46">
        <v>2071</v>
      </c>
      <c r="D46" t="s">
        <v>1698</v>
      </c>
      <c r="E46">
        <v>18</v>
      </c>
      <c r="F46" s="1">
        <v>1.1334630000000001</v>
      </c>
      <c r="G46" s="1">
        <v>0.82572599999999996</v>
      </c>
      <c r="H46" s="1">
        <v>0.296738</v>
      </c>
      <c r="I46" s="1">
        <v>0.31176199999999998</v>
      </c>
      <c r="J46" s="1">
        <v>0.83672500000000005</v>
      </c>
      <c r="K46" s="1">
        <v>1.137489</v>
      </c>
      <c r="L46" s="1">
        <v>1.700194</v>
      </c>
      <c r="M46" s="1">
        <v>1.2385900000000001</v>
      </c>
      <c r="N46" s="1">
        <v>0.445106</v>
      </c>
      <c r="O46" s="1">
        <v>0.46764299999999998</v>
      </c>
      <c r="P46" s="1">
        <v>1.255088</v>
      </c>
      <c r="Q46" s="1">
        <v>1.7062330000000001</v>
      </c>
    </row>
    <row r="47" spans="2:17" x14ac:dyDescent="0.25">
      <c r="C47">
        <v>2074</v>
      </c>
      <c r="D47" t="s">
        <v>1312</v>
      </c>
      <c r="E47">
        <v>115</v>
      </c>
      <c r="F47" s="1">
        <v>1.9335999999999999E-2</v>
      </c>
      <c r="G47" s="1">
        <v>3.1199999999999999E-3</v>
      </c>
      <c r="H47" s="1">
        <v>2.4739000000000001E-2</v>
      </c>
      <c r="I47" s="1">
        <v>3.9723000000000001E-2</v>
      </c>
      <c r="J47" s="1">
        <v>4.4068999999999997E-2</v>
      </c>
      <c r="K47" s="1">
        <v>3.6608000000000002E-2</v>
      </c>
      <c r="L47" s="1">
        <v>2.8975999999999998E-2</v>
      </c>
      <c r="M47" s="1">
        <v>4.6750000000000003E-3</v>
      </c>
      <c r="N47" s="1">
        <v>3.7094000000000002E-2</v>
      </c>
      <c r="O47" s="1">
        <v>5.9560000000000002E-2</v>
      </c>
      <c r="P47" s="1">
        <v>6.6022999999999998E-2</v>
      </c>
      <c r="Q47" s="1">
        <v>5.4857000000000003E-2</v>
      </c>
    </row>
    <row r="48" spans="2:17" x14ac:dyDescent="0.25">
      <c r="C48">
        <v>2075</v>
      </c>
      <c r="D48" t="s">
        <v>1311</v>
      </c>
      <c r="E48">
        <v>115</v>
      </c>
      <c r="F48" s="1">
        <v>1.9334E-2</v>
      </c>
      <c r="G48" s="1">
        <v>9.0910000000000001E-3</v>
      </c>
      <c r="H48" s="1">
        <v>3.5899999999999999E-3</v>
      </c>
      <c r="I48" s="1">
        <v>1.5304999999999999E-2</v>
      </c>
      <c r="J48" s="1">
        <v>2.2919999999999999E-2</v>
      </c>
      <c r="K48" s="1">
        <v>2.4396000000000001E-2</v>
      </c>
      <c r="L48" s="1">
        <v>2.8972999999999999E-2</v>
      </c>
      <c r="M48" s="1">
        <v>1.3623E-2</v>
      </c>
      <c r="N48" s="1">
        <v>5.3829999999999998E-3</v>
      </c>
      <c r="O48" s="1">
        <v>2.2948E-2</v>
      </c>
      <c r="P48" s="1">
        <v>3.4338E-2</v>
      </c>
      <c r="Q48" s="1">
        <v>3.6555999999999998E-2</v>
      </c>
    </row>
    <row r="49" spans="3:17" x14ac:dyDescent="0.25">
      <c r="C49">
        <v>2076</v>
      </c>
      <c r="D49" t="s">
        <v>1701</v>
      </c>
      <c r="E49">
        <v>24</v>
      </c>
      <c r="F49" s="1">
        <v>7.6147999999999993E-2</v>
      </c>
      <c r="G49" s="1">
        <v>7.6670000000000002E-3</v>
      </c>
      <c r="H49" s="1">
        <v>6.2871999999999997E-2</v>
      </c>
      <c r="I49" s="1">
        <v>0.116535</v>
      </c>
      <c r="J49" s="1">
        <v>0.138991</v>
      </c>
      <c r="K49" s="1">
        <v>0.12421500000000001</v>
      </c>
      <c r="L49" s="1">
        <v>0.114082</v>
      </c>
      <c r="M49" s="1">
        <v>1.1486E-2</v>
      </c>
      <c r="N49" s="1">
        <v>9.4263E-2</v>
      </c>
      <c r="O49" s="1">
        <v>0.17471500000000001</v>
      </c>
      <c r="P49" s="1">
        <v>0.20816100000000001</v>
      </c>
      <c r="Q49" s="1">
        <v>0.18607899999999999</v>
      </c>
    </row>
    <row r="50" spans="3:17" x14ac:dyDescent="0.25">
      <c r="C50">
        <v>2078</v>
      </c>
      <c r="D50" t="s">
        <v>1704</v>
      </c>
      <c r="E50">
        <v>13.8</v>
      </c>
      <c r="F50" s="1">
        <v>0.793798</v>
      </c>
      <c r="G50" s="1">
        <v>0.61037799999999998</v>
      </c>
      <c r="H50" s="1">
        <v>0.263407</v>
      </c>
      <c r="I50" s="1">
        <v>0.154143</v>
      </c>
      <c r="J50" s="1">
        <v>0.53039000000000003</v>
      </c>
      <c r="K50" s="1">
        <v>0.76451999999999998</v>
      </c>
      <c r="L50" s="1">
        <v>1.190696</v>
      </c>
      <c r="M50" s="1">
        <v>0.91556700000000002</v>
      </c>
      <c r="N50" s="1">
        <v>0.39511099999999999</v>
      </c>
      <c r="O50" s="1">
        <v>0.231214</v>
      </c>
      <c r="P50" s="1">
        <v>0.79558600000000002</v>
      </c>
      <c r="Q50" s="1">
        <v>1.1467810000000001</v>
      </c>
    </row>
    <row r="51" spans="3:17" x14ac:dyDescent="0.25">
      <c r="C51">
        <v>2083</v>
      </c>
      <c r="D51" t="s">
        <v>1706</v>
      </c>
      <c r="E51">
        <v>20</v>
      </c>
      <c r="F51" s="1">
        <v>2.3673820000000001</v>
      </c>
      <c r="G51" s="1">
        <v>2.3494950000000001</v>
      </c>
      <c r="H51" s="1">
        <v>1.7046300000000001</v>
      </c>
      <c r="I51" s="1">
        <v>0.60016499999999995</v>
      </c>
      <c r="J51" s="1">
        <v>0.66842199999999996</v>
      </c>
      <c r="K51" s="1">
        <v>1.7535050000000001</v>
      </c>
      <c r="L51" s="1">
        <v>3.538805</v>
      </c>
      <c r="M51" s="1">
        <v>3.5115319999999999</v>
      </c>
      <c r="N51" s="1">
        <v>2.550862</v>
      </c>
      <c r="O51" s="1">
        <v>0.89912800000000004</v>
      </c>
      <c r="P51" s="1">
        <v>1.0007520000000001</v>
      </c>
      <c r="Q51" s="1">
        <v>2.6226539999999998</v>
      </c>
    </row>
    <row r="52" spans="3:17" x14ac:dyDescent="0.25">
      <c r="C52">
        <v>2089</v>
      </c>
      <c r="D52" t="s">
        <v>1712</v>
      </c>
      <c r="E52">
        <v>24</v>
      </c>
      <c r="F52" s="1">
        <v>0.772123</v>
      </c>
      <c r="G52" s="1">
        <v>0.63945200000000002</v>
      </c>
      <c r="H52" s="1">
        <v>0.33544099999999999</v>
      </c>
      <c r="I52" s="1">
        <v>5.8451999999999997E-2</v>
      </c>
      <c r="J52" s="1">
        <v>0.43668200000000001</v>
      </c>
      <c r="K52" s="1">
        <v>0.69790399999999997</v>
      </c>
      <c r="L52" s="1">
        <v>1.1581840000000001</v>
      </c>
      <c r="M52" s="1">
        <v>0.95917799999999998</v>
      </c>
      <c r="N52" s="1">
        <v>0.50316099999999997</v>
      </c>
      <c r="O52" s="1">
        <v>8.7677000000000005E-2</v>
      </c>
      <c r="P52" s="1">
        <v>0.65502300000000002</v>
      </c>
      <c r="Q52" s="1">
        <v>1.0468550000000001</v>
      </c>
    </row>
    <row r="53" spans="3:17" x14ac:dyDescent="0.25">
      <c r="C53">
        <v>2097</v>
      </c>
      <c r="D53" t="s">
        <v>1328</v>
      </c>
      <c r="E53">
        <v>230</v>
      </c>
      <c r="F53" s="1">
        <v>4.0259720000000003</v>
      </c>
      <c r="G53" s="1">
        <v>4.1926759999999996</v>
      </c>
      <c r="H53" s="1">
        <v>3.2381820000000001</v>
      </c>
      <c r="I53" s="1">
        <v>1.413446</v>
      </c>
      <c r="J53" s="1">
        <v>0.79008699999999998</v>
      </c>
      <c r="K53" s="1">
        <v>2.7811409999999999</v>
      </c>
      <c r="L53" s="1">
        <v>5.992845</v>
      </c>
      <c r="M53" s="1">
        <v>6.2366409999999997</v>
      </c>
      <c r="N53" s="1">
        <v>4.8540510000000001</v>
      </c>
      <c r="O53" s="1">
        <v>2.1202320000000001</v>
      </c>
      <c r="P53" s="1">
        <v>1.1744410000000001</v>
      </c>
      <c r="Q53" s="1">
        <v>4.1399609999999996</v>
      </c>
    </row>
    <row r="54" spans="3:17" x14ac:dyDescent="0.25">
      <c r="C54">
        <v>2098</v>
      </c>
      <c r="D54" t="s">
        <v>1347</v>
      </c>
      <c r="E54">
        <v>161</v>
      </c>
      <c r="F54" s="1">
        <v>7.3816999999999994E-2</v>
      </c>
      <c r="G54" s="1">
        <v>3.1704000000000003E-2</v>
      </c>
      <c r="H54" s="1">
        <v>1.8914E-2</v>
      </c>
      <c r="I54" s="1">
        <v>6.4459000000000002E-2</v>
      </c>
      <c r="J54" s="1">
        <v>9.2742000000000005E-2</v>
      </c>
      <c r="K54" s="1">
        <v>9.6155000000000004E-2</v>
      </c>
      <c r="L54" s="1">
        <v>0.11010499999999999</v>
      </c>
      <c r="M54" s="1">
        <v>4.7267000000000003E-2</v>
      </c>
      <c r="N54" s="1">
        <v>2.8348000000000002E-2</v>
      </c>
      <c r="O54" s="1">
        <v>9.6647999999999998E-2</v>
      </c>
      <c r="P54" s="1">
        <v>0.13816200000000001</v>
      </c>
      <c r="Q54" s="1">
        <v>0.1434</v>
      </c>
    </row>
    <row r="55" spans="3:17" x14ac:dyDescent="0.25">
      <c r="C55">
        <v>2099</v>
      </c>
      <c r="D55" t="s">
        <v>1719</v>
      </c>
      <c r="E55">
        <v>18</v>
      </c>
      <c r="F55" s="1">
        <v>3.2419349999999998</v>
      </c>
      <c r="G55" s="1">
        <v>3.2450990000000002</v>
      </c>
      <c r="H55" s="1">
        <v>2.3810410000000002</v>
      </c>
      <c r="I55" s="1">
        <v>0.87640099999999999</v>
      </c>
      <c r="J55" s="1">
        <v>0.86403700000000005</v>
      </c>
      <c r="K55" s="1">
        <v>2.371251</v>
      </c>
      <c r="L55" s="1">
        <v>4.8204320000000003</v>
      </c>
      <c r="M55" s="1">
        <v>4.8214889999999997</v>
      </c>
      <c r="N55" s="1">
        <v>3.5681389999999999</v>
      </c>
      <c r="O55" s="1">
        <v>1.314587</v>
      </c>
      <c r="P55" s="1">
        <v>1.283155</v>
      </c>
      <c r="Q55" s="1">
        <v>3.5262899999999999</v>
      </c>
    </row>
    <row r="56" spans="3:17" x14ac:dyDescent="0.25">
      <c r="C56">
        <v>2100</v>
      </c>
      <c r="D56" t="s">
        <v>1721</v>
      </c>
      <c r="E56">
        <v>18</v>
      </c>
      <c r="F56" s="1">
        <v>1.2864690000000001</v>
      </c>
      <c r="G56" s="1">
        <v>1.2877240000000001</v>
      </c>
      <c r="H56" s="1">
        <v>0.94472299999999998</v>
      </c>
      <c r="I56" s="1">
        <v>0.34764099999999998</v>
      </c>
      <c r="J56" s="1">
        <v>0.34273700000000001</v>
      </c>
      <c r="K56" s="1">
        <v>0.940832</v>
      </c>
      <c r="L56" s="1">
        <v>1.928904</v>
      </c>
      <c r="M56" s="1">
        <v>1.930893</v>
      </c>
      <c r="N56" s="1">
        <v>1.4159900000000001</v>
      </c>
      <c r="O56" s="1">
        <v>0.52149500000000004</v>
      </c>
      <c r="P56" s="1">
        <v>0.51340300000000005</v>
      </c>
      <c r="Q56" s="1">
        <v>1.410067</v>
      </c>
    </row>
    <row r="57" spans="3:17" x14ac:dyDescent="0.25">
      <c r="C57">
        <v>2102</v>
      </c>
      <c r="D57" t="s">
        <v>1304</v>
      </c>
      <c r="E57">
        <v>161</v>
      </c>
      <c r="F57" s="1">
        <v>13.552911999999999</v>
      </c>
      <c r="G57" s="1">
        <v>7.6928830000000001</v>
      </c>
      <c r="H57" s="1">
        <v>0.23694399999999999</v>
      </c>
      <c r="I57" s="1">
        <v>8.1144739999999995</v>
      </c>
      <c r="J57" s="1">
        <v>13.811211999999999</v>
      </c>
      <c r="K57" s="1">
        <v>15.791731</v>
      </c>
      <c r="L57" s="1">
        <v>20.275043</v>
      </c>
      <c r="M57" s="1">
        <v>11.511594000000001</v>
      </c>
      <c r="N57" s="1">
        <v>0.35486299999999998</v>
      </c>
      <c r="O57" s="1">
        <v>12.152583999999999</v>
      </c>
      <c r="P57" s="1">
        <v>20.678153999999999</v>
      </c>
      <c r="Q57" s="1">
        <v>23.630433</v>
      </c>
    </row>
    <row r="58" spans="3:17" x14ac:dyDescent="0.25">
      <c r="C58">
        <v>2114</v>
      </c>
      <c r="D58" t="s">
        <v>1308</v>
      </c>
      <c r="E58">
        <v>161</v>
      </c>
      <c r="F58" s="1">
        <v>8.8169740000000001</v>
      </c>
      <c r="G58" s="1">
        <v>8.7865669999999998</v>
      </c>
      <c r="H58" s="1">
        <v>6.4075800000000003</v>
      </c>
      <c r="I58" s="1">
        <v>2.306721</v>
      </c>
      <c r="J58" s="1">
        <v>2.420941</v>
      </c>
      <c r="K58" s="1">
        <v>6.4901859999999996</v>
      </c>
      <c r="L58" s="1">
        <v>13.199579</v>
      </c>
      <c r="M58" s="1">
        <v>13.15385</v>
      </c>
      <c r="N58" s="1">
        <v>9.5964109999999998</v>
      </c>
      <c r="O58" s="1">
        <v>3.4563570000000001</v>
      </c>
      <c r="P58" s="1">
        <v>3.6278009999999998</v>
      </c>
      <c r="Q58" s="1">
        <v>9.7201039999999992</v>
      </c>
    </row>
    <row r="59" spans="3:17" x14ac:dyDescent="0.25">
      <c r="C59">
        <v>2115</v>
      </c>
      <c r="D59" t="s">
        <v>1732</v>
      </c>
      <c r="E59">
        <v>13.8</v>
      </c>
      <c r="F59" s="1">
        <v>1.864295</v>
      </c>
      <c r="G59" s="1">
        <v>1.845799</v>
      </c>
      <c r="H59" s="1">
        <v>1.33385</v>
      </c>
      <c r="I59" s="1">
        <v>0.46348200000000001</v>
      </c>
      <c r="J59" s="1">
        <v>0.53281800000000001</v>
      </c>
      <c r="K59" s="1">
        <v>1.3843369999999999</v>
      </c>
      <c r="L59" s="1">
        <v>2.7912560000000002</v>
      </c>
      <c r="M59" s="1">
        <v>2.7635399999999999</v>
      </c>
      <c r="N59" s="1">
        <v>1.997824</v>
      </c>
      <c r="O59" s="1">
        <v>0.69450599999999996</v>
      </c>
      <c r="P59" s="1">
        <v>0.79845200000000005</v>
      </c>
      <c r="Q59" s="1">
        <v>2.0734119999999998</v>
      </c>
    </row>
    <row r="60" spans="3:17" x14ac:dyDescent="0.25">
      <c r="C60">
        <v>2116</v>
      </c>
      <c r="D60" t="s">
        <v>1734</v>
      </c>
      <c r="E60">
        <v>13.8</v>
      </c>
      <c r="F60" s="1">
        <v>5.3395890000000001</v>
      </c>
      <c r="G60" s="1">
        <v>5.286632</v>
      </c>
      <c r="H60" s="1">
        <v>3.8206609999999999</v>
      </c>
      <c r="I60" s="1">
        <v>1.3277859999999999</v>
      </c>
      <c r="J60" s="1">
        <v>1.5263960000000001</v>
      </c>
      <c r="K60" s="1">
        <v>3.9652419999999999</v>
      </c>
      <c r="L60" s="1">
        <v>7.9933240000000003</v>
      </c>
      <c r="M60" s="1">
        <v>7.913996</v>
      </c>
      <c r="N60" s="1">
        <v>5.7219319999999998</v>
      </c>
      <c r="O60" s="1">
        <v>1.9895659999999999</v>
      </c>
      <c r="P60" s="1">
        <v>2.28729</v>
      </c>
      <c r="Q60" s="1">
        <v>5.9383489999999997</v>
      </c>
    </row>
    <row r="61" spans="3:17" x14ac:dyDescent="0.25">
      <c r="C61">
        <v>2117</v>
      </c>
      <c r="D61" t="s">
        <v>1736</v>
      </c>
      <c r="E61">
        <v>13.8</v>
      </c>
      <c r="F61" s="1">
        <v>3.3281900000000002</v>
      </c>
      <c r="G61" s="1">
        <v>3.2951419999999998</v>
      </c>
      <c r="H61" s="1">
        <v>2.3806820000000002</v>
      </c>
      <c r="I61" s="1">
        <v>0.82754000000000005</v>
      </c>
      <c r="J61" s="1">
        <v>0.95131200000000005</v>
      </c>
      <c r="K61" s="1">
        <v>2.4707370000000002</v>
      </c>
      <c r="L61" s="1">
        <v>4.9922849999999999</v>
      </c>
      <c r="M61" s="1">
        <v>4.9427190000000003</v>
      </c>
      <c r="N61" s="1">
        <v>3.5687449999999998</v>
      </c>
      <c r="O61" s="1">
        <v>1.2399</v>
      </c>
      <c r="P61" s="1">
        <v>1.425416</v>
      </c>
      <c r="Q61" s="1">
        <v>3.7041789999999999</v>
      </c>
    </row>
    <row r="62" spans="3:17" x14ac:dyDescent="0.25">
      <c r="C62">
        <v>2118</v>
      </c>
      <c r="D62" t="s">
        <v>1738</v>
      </c>
      <c r="E62">
        <v>13.8</v>
      </c>
      <c r="F62" s="1">
        <v>2.2361270000000002</v>
      </c>
      <c r="G62" s="1">
        <v>2.2139229999999999</v>
      </c>
      <c r="H62" s="1">
        <v>1.5985</v>
      </c>
      <c r="I62" s="1">
        <v>0.55529700000000004</v>
      </c>
      <c r="J62" s="1">
        <v>0.63836000000000004</v>
      </c>
      <c r="K62" s="1">
        <v>1.659165</v>
      </c>
      <c r="L62" s="1">
        <v>3.3541910000000001</v>
      </c>
      <c r="M62" s="1">
        <v>3.3208890000000002</v>
      </c>
      <c r="N62" s="1">
        <v>2.3977499999999998</v>
      </c>
      <c r="O62" s="1">
        <v>0.83214100000000002</v>
      </c>
      <c r="P62" s="1">
        <v>0.95654700000000004</v>
      </c>
      <c r="Q62" s="1">
        <v>2.4887459999999999</v>
      </c>
    </row>
    <row r="63" spans="3:17" x14ac:dyDescent="0.25">
      <c r="C63">
        <v>2119</v>
      </c>
      <c r="D63" t="s">
        <v>1740</v>
      </c>
      <c r="E63">
        <v>13.8</v>
      </c>
      <c r="F63" s="1">
        <v>4.2358479999999998</v>
      </c>
      <c r="G63" s="1">
        <v>4.1938360000000001</v>
      </c>
      <c r="H63" s="1">
        <v>3.0308730000000002</v>
      </c>
      <c r="I63" s="1">
        <v>1.053299</v>
      </c>
      <c r="J63" s="1">
        <v>1.2108540000000001</v>
      </c>
      <c r="K63" s="1">
        <v>3.1455679999999999</v>
      </c>
      <c r="L63" s="1">
        <v>6.3411090000000003</v>
      </c>
      <c r="M63" s="1">
        <v>6.2781760000000002</v>
      </c>
      <c r="N63" s="1">
        <v>4.539161</v>
      </c>
      <c r="O63" s="1">
        <v>1.5782750000000001</v>
      </c>
      <c r="P63" s="1">
        <v>1.814457</v>
      </c>
      <c r="Q63" s="1">
        <v>4.7108480000000004</v>
      </c>
    </row>
    <row r="64" spans="3:17" x14ac:dyDescent="0.25">
      <c r="C64">
        <v>2120</v>
      </c>
      <c r="D64" t="s">
        <v>1742</v>
      </c>
      <c r="E64">
        <v>13.8</v>
      </c>
      <c r="F64" s="1">
        <v>2.0649039999999999</v>
      </c>
      <c r="G64" s="1">
        <v>2.0444</v>
      </c>
      <c r="H64" s="1">
        <v>1.4761</v>
      </c>
      <c r="I64" s="1">
        <v>0.51228099999999999</v>
      </c>
      <c r="J64" s="1">
        <v>0.58880399999999999</v>
      </c>
      <c r="K64" s="1">
        <v>1.5321199999999999</v>
      </c>
      <c r="L64" s="1">
        <v>3.097356</v>
      </c>
      <c r="M64" s="1">
        <v>3.0666039999999999</v>
      </c>
      <c r="N64" s="1">
        <v>2.2141510000000002</v>
      </c>
      <c r="O64" s="1">
        <v>0.76842200000000005</v>
      </c>
      <c r="P64" s="1">
        <v>0.88320600000000005</v>
      </c>
      <c r="Q64" s="1">
        <v>2.2981790000000002</v>
      </c>
    </row>
    <row r="65" spans="2:17" x14ac:dyDescent="0.25">
      <c r="C65">
        <v>2128</v>
      </c>
      <c r="D65" t="s">
        <v>1351</v>
      </c>
      <c r="E65">
        <v>161</v>
      </c>
      <c r="F65" s="1">
        <v>0.18454300000000001</v>
      </c>
      <c r="G65" s="1">
        <v>0.181172</v>
      </c>
      <c r="H65" s="1">
        <v>0.129332</v>
      </c>
      <c r="I65" s="1">
        <v>4.2583000000000003E-2</v>
      </c>
      <c r="J65" s="1">
        <v>5.5379999999999999E-2</v>
      </c>
      <c r="K65" s="1">
        <v>0.13844999999999999</v>
      </c>
      <c r="L65" s="1">
        <v>0.27490799999999999</v>
      </c>
      <c r="M65" s="1">
        <v>0.26980500000000002</v>
      </c>
      <c r="N65" s="1">
        <v>0.19358300000000001</v>
      </c>
      <c r="O65" s="1">
        <v>6.3747999999999999E-2</v>
      </c>
      <c r="P65" s="1">
        <v>8.2309999999999994E-2</v>
      </c>
      <c r="Q65" s="1">
        <v>0.20605100000000001</v>
      </c>
    </row>
    <row r="66" spans="2:17" x14ac:dyDescent="0.25">
      <c r="C66">
        <v>2131</v>
      </c>
      <c r="D66" t="s">
        <v>1283</v>
      </c>
      <c r="E66">
        <v>115</v>
      </c>
      <c r="F66" s="1">
        <v>3.5639999999999999E-3</v>
      </c>
      <c r="G66" s="1">
        <v>9.5670000000000009E-3</v>
      </c>
      <c r="H66" s="1">
        <v>2.0131E-2</v>
      </c>
      <c r="I66" s="1">
        <v>2.53E-2</v>
      </c>
      <c r="J66" s="1">
        <v>2.3696999999999999E-2</v>
      </c>
      <c r="K66" s="1">
        <v>1.5741000000000002E-2</v>
      </c>
      <c r="L66" s="1">
        <v>5.3429999999999997E-3</v>
      </c>
      <c r="M66" s="1">
        <v>1.4338999999999999E-2</v>
      </c>
      <c r="N66" s="1">
        <v>3.0172000000000001E-2</v>
      </c>
      <c r="O66" s="1">
        <v>3.7919000000000001E-2</v>
      </c>
      <c r="P66" s="1">
        <v>3.5514999999999998E-2</v>
      </c>
      <c r="Q66" s="1">
        <v>2.3595000000000001E-2</v>
      </c>
    </row>
    <row r="67" spans="2:17" x14ac:dyDescent="0.25">
      <c r="C67">
        <v>2132</v>
      </c>
      <c r="D67" t="s">
        <v>1317</v>
      </c>
      <c r="E67">
        <v>115</v>
      </c>
      <c r="F67" s="1">
        <v>3.2738000000000003E-2</v>
      </c>
      <c r="G67" s="1">
        <v>3.5032000000000001E-2</v>
      </c>
      <c r="H67" s="1">
        <v>2.7945999999999999E-2</v>
      </c>
      <c r="I67" s="1">
        <v>1.3375E-2</v>
      </c>
      <c r="J67" s="1">
        <v>4.7790000000000003E-3</v>
      </c>
      <c r="K67" s="1">
        <v>2.1658E-2</v>
      </c>
      <c r="L67" s="1">
        <v>4.9074E-2</v>
      </c>
      <c r="M67" s="1">
        <v>5.2500999999999999E-2</v>
      </c>
      <c r="N67" s="1">
        <v>4.1882999999999997E-2</v>
      </c>
      <c r="O67" s="1">
        <v>2.0046000000000001E-2</v>
      </c>
      <c r="P67" s="1">
        <v>7.162E-3</v>
      </c>
      <c r="Q67" s="1">
        <v>3.2462999999999999E-2</v>
      </c>
    </row>
    <row r="68" spans="2:17" x14ac:dyDescent="0.25">
      <c r="B68">
        <v>3</v>
      </c>
      <c r="C68">
        <v>3002</v>
      </c>
      <c r="D68" t="s">
        <v>1499</v>
      </c>
      <c r="E68">
        <v>115</v>
      </c>
      <c r="F68" s="1">
        <v>0.83568200000000004</v>
      </c>
      <c r="G68" s="1">
        <v>0.20928099999999999</v>
      </c>
      <c r="H68" s="1">
        <v>0.47337600000000002</v>
      </c>
      <c r="I68" s="1">
        <v>1.0287930000000001</v>
      </c>
      <c r="J68" s="1">
        <v>1.308522</v>
      </c>
      <c r="K68" s="1">
        <v>1.2379070000000001</v>
      </c>
      <c r="L68" s="1">
        <v>1.2531570000000001</v>
      </c>
      <c r="M68" s="1">
        <v>0.31388100000000002</v>
      </c>
      <c r="N68" s="1">
        <v>0.70990299999999995</v>
      </c>
      <c r="O68" s="1">
        <v>1.5425690000000001</v>
      </c>
      <c r="P68" s="1">
        <v>1.9618549999999999</v>
      </c>
      <c r="Q68" s="1">
        <v>1.856071</v>
      </c>
    </row>
    <row r="69" spans="2:17" x14ac:dyDescent="0.25">
      <c r="C69">
        <v>3004</v>
      </c>
      <c r="D69" t="s">
        <v>1751</v>
      </c>
      <c r="E69">
        <v>18</v>
      </c>
      <c r="F69" s="1">
        <v>1.5152000000000001E-2</v>
      </c>
      <c r="G69" s="1">
        <v>6.2505000000000005E-2</v>
      </c>
      <c r="H69" s="1">
        <v>9.3104000000000006E-2</v>
      </c>
      <c r="I69" s="1">
        <v>9.8760000000000001E-2</v>
      </c>
      <c r="J69" s="1">
        <v>7.7961000000000003E-2</v>
      </c>
      <c r="K69" s="1">
        <v>3.6269000000000003E-2</v>
      </c>
      <c r="L69" s="1">
        <v>2.2724000000000001E-2</v>
      </c>
      <c r="M69" s="1">
        <v>9.3738000000000002E-2</v>
      </c>
      <c r="N69" s="1">
        <v>0.139629</v>
      </c>
      <c r="O69" s="1">
        <v>0.14810999999999999</v>
      </c>
      <c r="P69" s="1">
        <v>0.11691500000000001</v>
      </c>
      <c r="Q69" s="1">
        <v>5.4394999999999999E-2</v>
      </c>
    </row>
    <row r="70" spans="2:17" x14ac:dyDescent="0.25">
      <c r="C70">
        <v>3017</v>
      </c>
      <c r="D70" t="s">
        <v>1754</v>
      </c>
      <c r="E70">
        <v>18</v>
      </c>
      <c r="F70" s="1">
        <v>9.2632000000000006E-2</v>
      </c>
      <c r="G70" s="1">
        <v>0.24326800000000001</v>
      </c>
      <c r="H70" s="1">
        <v>0.32872099999999999</v>
      </c>
      <c r="I70" s="1">
        <v>0.32609300000000002</v>
      </c>
      <c r="J70" s="1">
        <v>0.23608899999999999</v>
      </c>
      <c r="K70" s="1">
        <v>8.2824999999999996E-2</v>
      </c>
      <c r="L70" s="1">
        <v>0.13894799999999999</v>
      </c>
      <c r="M70" s="1">
        <v>0.364902</v>
      </c>
      <c r="N70" s="1">
        <v>0.49308099999999999</v>
      </c>
      <c r="O70" s="1">
        <v>0.48913899999999999</v>
      </c>
      <c r="P70" s="1">
        <v>0.35413299999999998</v>
      </c>
      <c r="Q70" s="1">
        <v>0.124237</v>
      </c>
    </row>
    <row r="71" spans="2:17" x14ac:dyDescent="0.25">
      <c r="C71">
        <v>3019</v>
      </c>
      <c r="D71" t="s">
        <v>1592</v>
      </c>
      <c r="E71">
        <v>115</v>
      </c>
      <c r="F71" s="1">
        <v>0.4163</v>
      </c>
      <c r="G71" s="1">
        <v>0.20591899999999999</v>
      </c>
      <c r="H71" s="1">
        <v>5.9637999999999997E-2</v>
      </c>
      <c r="I71" s="1">
        <v>0.30921399999999999</v>
      </c>
      <c r="J71" s="1">
        <v>0.475937</v>
      </c>
      <c r="K71" s="1">
        <v>0.51513299999999995</v>
      </c>
      <c r="L71" s="1">
        <v>0.62444900000000003</v>
      </c>
      <c r="M71" s="1">
        <v>0.30887799999999999</v>
      </c>
      <c r="N71" s="1">
        <v>8.9455999999999994E-2</v>
      </c>
      <c r="O71" s="1">
        <v>0.46382099999999998</v>
      </c>
      <c r="P71" s="1">
        <v>0.71390600000000004</v>
      </c>
      <c r="Q71" s="1">
        <v>0.77270000000000005</v>
      </c>
    </row>
    <row r="72" spans="2:17" x14ac:dyDescent="0.25">
      <c r="C72">
        <v>3020</v>
      </c>
      <c r="D72" t="s">
        <v>1758</v>
      </c>
      <c r="E72">
        <v>13.8</v>
      </c>
      <c r="F72" s="1">
        <v>0.16431399999999999</v>
      </c>
      <c r="G72" s="1">
        <v>8.1276000000000001E-2</v>
      </c>
      <c r="H72" s="1">
        <v>2.3539000000000001E-2</v>
      </c>
      <c r="I72" s="1">
        <v>0.122047</v>
      </c>
      <c r="J72" s="1">
        <v>0.18785299999999999</v>
      </c>
      <c r="K72" s="1">
        <v>0.203324</v>
      </c>
      <c r="L72" s="1">
        <v>0.246471</v>
      </c>
      <c r="M72" s="1">
        <v>0.121915</v>
      </c>
      <c r="N72" s="1">
        <v>3.5309E-2</v>
      </c>
      <c r="O72" s="1">
        <v>0.18307100000000001</v>
      </c>
      <c r="P72" s="1">
        <v>0.281779</v>
      </c>
      <c r="Q72" s="1">
        <v>0.30498500000000001</v>
      </c>
    </row>
    <row r="73" spans="2:17" x14ac:dyDescent="0.25">
      <c r="C73">
        <v>3027</v>
      </c>
      <c r="D73" t="s">
        <v>1563</v>
      </c>
      <c r="E73">
        <v>115</v>
      </c>
      <c r="F73" s="1">
        <v>3.6581000000000002E-2</v>
      </c>
      <c r="G73" s="1">
        <v>3.5209999999999998E-2</v>
      </c>
      <c r="H73" s="1">
        <v>2.4405E-2</v>
      </c>
      <c r="I73" s="1">
        <v>7.0609999999999996E-3</v>
      </c>
      <c r="J73" s="1">
        <v>1.2175E-2</v>
      </c>
      <c r="K73" s="1">
        <v>2.8149E-2</v>
      </c>
      <c r="L73" s="1">
        <v>5.4864000000000003E-2</v>
      </c>
      <c r="M73" s="1">
        <v>5.2805999999999999E-2</v>
      </c>
      <c r="N73" s="1">
        <v>3.6602000000000003E-2</v>
      </c>
      <c r="O73" s="1">
        <v>1.059E-2</v>
      </c>
      <c r="P73" s="1">
        <v>1.8259999999999998E-2</v>
      </c>
      <c r="Q73" s="1">
        <v>4.2219E-2</v>
      </c>
    </row>
    <row r="74" spans="2:17" x14ac:dyDescent="0.25">
      <c r="C74">
        <v>3028</v>
      </c>
      <c r="D74" t="s">
        <v>1761</v>
      </c>
      <c r="E74">
        <v>18</v>
      </c>
      <c r="F74" s="1">
        <v>0.40136500000000003</v>
      </c>
      <c r="G74" s="1">
        <v>0.38633099999999998</v>
      </c>
      <c r="H74" s="1">
        <v>0.26777899999999999</v>
      </c>
      <c r="I74" s="1">
        <v>7.7476000000000003E-2</v>
      </c>
      <c r="J74" s="1">
        <v>0.13358600000000001</v>
      </c>
      <c r="K74" s="1">
        <v>0.30885499999999999</v>
      </c>
      <c r="L74" s="1">
        <v>0.60204599999999997</v>
      </c>
      <c r="M74" s="1">
        <v>0.57949799999999996</v>
      </c>
      <c r="N74" s="1">
        <v>0.40166800000000003</v>
      </c>
      <c r="O74" s="1">
        <v>0.116214</v>
      </c>
      <c r="P74" s="1">
        <v>0.200381</v>
      </c>
      <c r="Q74" s="1">
        <v>0.463283</v>
      </c>
    </row>
    <row r="75" spans="2:17" x14ac:dyDescent="0.25">
      <c r="C75">
        <v>3034</v>
      </c>
      <c r="D75" t="s">
        <v>1763</v>
      </c>
      <c r="E75">
        <v>22</v>
      </c>
      <c r="F75" s="1">
        <v>1.4345999999999999E-2</v>
      </c>
      <c r="G75" s="1">
        <v>6.0229999999999997E-3</v>
      </c>
      <c r="H75" s="1">
        <v>3.9139999999999999E-3</v>
      </c>
      <c r="I75" s="1">
        <v>1.2801999999999999E-2</v>
      </c>
      <c r="J75" s="1">
        <v>1.8259999999999998E-2</v>
      </c>
      <c r="K75" s="1">
        <v>1.8825000000000001E-2</v>
      </c>
      <c r="L75" s="1">
        <v>2.1517999999999999E-2</v>
      </c>
      <c r="M75" s="1">
        <v>9.0340000000000004E-3</v>
      </c>
      <c r="N75" s="1">
        <v>5.8710000000000004E-3</v>
      </c>
      <c r="O75" s="1">
        <v>1.9203000000000001E-2</v>
      </c>
      <c r="P75" s="1">
        <v>2.7389E-2</v>
      </c>
      <c r="Q75" s="1">
        <v>2.8237000000000002E-2</v>
      </c>
    </row>
    <row r="76" spans="2:17" x14ac:dyDescent="0.25">
      <c r="C76">
        <v>3038</v>
      </c>
      <c r="D76" t="s">
        <v>1523</v>
      </c>
      <c r="E76">
        <v>115</v>
      </c>
      <c r="F76" s="1">
        <v>0.14601900000000001</v>
      </c>
      <c r="G76" s="1">
        <v>0.22633900000000001</v>
      </c>
      <c r="H76" s="1">
        <v>0.246007</v>
      </c>
      <c r="I76" s="1">
        <v>0.199767</v>
      </c>
      <c r="J76" s="1">
        <v>0.10002800000000001</v>
      </c>
      <c r="K76" s="1">
        <v>2.6551999999999999E-2</v>
      </c>
      <c r="L76" s="1">
        <v>0.218866</v>
      </c>
      <c r="M76" s="1">
        <v>0.339223</v>
      </c>
      <c r="N76" s="1">
        <v>0.36882700000000002</v>
      </c>
      <c r="O76" s="1">
        <v>0.29950700000000002</v>
      </c>
      <c r="P76" s="1">
        <v>0.14990999999999999</v>
      </c>
      <c r="Q76" s="1">
        <v>3.9801000000000003E-2</v>
      </c>
    </row>
    <row r="77" spans="2:17" x14ac:dyDescent="0.25">
      <c r="C77">
        <v>3039</v>
      </c>
      <c r="D77" t="s">
        <v>1766</v>
      </c>
      <c r="E77">
        <v>13.8</v>
      </c>
      <c r="F77" s="1">
        <v>2.4283229999999998</v>
      </c>
      <c r="G77" s="1">
        <v>3.7619720000000001</v>
      </c>
      <c r="H77" s="1">
        <v>4.0883510000000003</v>
      </c>
      <c r="I77" s="1">
        <v>3.320881</v>
      </c>
      <c r="J77" s="1">
        <v>1.6639250000000001</v>
      </c>
      <c r="K77" s="1">
        <v>0.44188</v>
      </c>
      <c r="L77" s="1">
        <v>3.6371039999999999</v>
      </c>
      <c r="M77" s="1">
        <v>5.6323350000000003</v>
      </c>
      <c r="N77" s="1">
        <v>6.1243340000000002</v>
      </c>
      <c r="O77" s="1">
        <v>4.975638</v>
      </c>
      <c r="P77" s="1">
        <v>2.4920119999999999</v>
      </c>
      <c r="Q77" s="1">
        <v>0.66210599999999997</v>
      </c>
    </row>
    <row r="78" spans="2:17" x14ac:dyDescent="0.25">
      <c r="C78">
        <v>3042</v>
      </c>
      <c r="D78" t="s">
        <v>1517</v>
      </c>
      <c r="E78">
        <v>115</v>
      </c>
      <c r="F78" s="1">
        <v>0.66672399999999998</v>
      </c>
      <c r="G78" s="1">
        <v>1.450823</v>
      </c>
      <c r="H78" s="1">
        <v>1.8460270000000001</v>
      </c>
      <c r="I78" s="1">
        <v>1.7469460000000001</v>
      </c>
      <c r="J78" s="1">
        <v>1.1800809999999999</v>
      </c>
      <c r="K78" s="1">
        <v>0.29664499999999999</v>
      </c>
      <c r="L78" s="1">
        <v>0.99981299999999995</v>
      </c>
      <c r="M78" s="1">
        <v>2.1751849999999999</v>
      </c>
      <c r="N78" s="1">
        <v>2.7675109999999998</v>
      </c>
      <c r="O78" s="1">
        <v>2.619011</v>
      </c>
      <c r="P78" s="1">
        <v>1.7693270000000001</v>
      </c>
      <c r="Q78" s="1">
        <v>0.44487199999999999</v>
      </c>
    </row>
    <row r="79" spans="2:17" x14ac:dyDescent="0.25">
      <c r="C79">
        <v>3047</v>
      </c>
      <c r="D79" t="s">
        <v>1594</v>
      </c>
      <c r="E79">
        <v>115</v>
      </c>
      <c r="F79" s="1">
        <v>5.6022000000000002E-2</v>
      </c>
      <c r="G79" s="1">
        <v>0.17285600000000001</v>
      </c>
      <c r="H79" s="1">
        <v>0.35541699999999998</v>
      </c>
      <c r="I79" s="1">
        <v>0.44274400000000003</v>
      </c>
      <c r="J79" s="1">
        <v>0.41143800000000003</v>
      </c>
      <c r="K79" s="1">
        <v>0.26988800000000002</v>
      </c>
      <c r="L79" s="1">
        <v>8.4031999999999996E-2</v>
      </c>
      <c r="M79" s="1">
        <v>0.25928400000000001</v>
      </c>
      <c r="N79" s="1">
        <v>0.53312499999999996</v>
      </c>
      <c r="O79" s="1">
        <v>0.66411600000000004</v>
      </c>
      <c r="P79" s="1">
        <v>0.61715699999999996</v>
      </c>
      <c r="Q79" s="1">
        <v>0.40483200000000003</v>
      </c>
    </row>
    <row r="80" spans="2:17" x14ac:dyDescent="0.25">
      <c r="C80">
        <v>3048</v>
      </c>
      <c r="D80" t="s">
        <v>1555</v>
      </c>
      <c r="E80">
        <v>500</v>
      </c>
      <c r="F80" s="1">
        <v>1.4756999999999999E-2</v>
      </c>
      <c r="G80" s="1">
        <v>1.8267199999999999</v>
      </c>
      <c r="H80" s="1">
        <v>3.177324</v>
      </c>
      <c r="I80" s="1">
        <v>3.6766450000000002</v>
      </c>
      <c r="J80" s="1">
        <v>3.1923309999999998</v>
      </c>
      <c r="K80" s="1">
        <v>1.8523769999999999</v>
      </c>
      <c r="L80" s="1">
        <v>2.2120000000000001E-2</v>
      </c>
      <c r="M80" s="1">
        <v>2.7373210000000001</v>
      </c>
      <c r="N80" s="1">
        <v>4.760637</v>
      </c>
      <c r="O80" s="1">
        <v>5.5083909999999996</v>
      </c>
      <c r="P80" s="1">
        <v>4.7828900000000001</v>
      </c>
      <c r="Q80" s="1">
        <v>2.77603</v>
      </c>
    </row>
    <row r="81" spans="3:17" x14ac:dyDescent="0.25">
      <c r="C81">
        <v>3051</v>
      </c>
      <c r="D81" t="s">
        <v>1515</v>
      </c>
      <c r="E81">
        <v>115</v>
      </c>
      <c r="F81" s="1">
        <v>0.305751</v>
      </c>
      <c r="G81" s="1">
        <v>0.55628599999999995</v>
      </c>
      <c r="H81" s="1">
        <v>0.65776699999999999</v>
      </c>
      <c r="I81" s="1">
        <v>0.58310499999999998</v>
      </c>
      <c r="J81" s="1">
        <v>0.35224699999999998</v>
      </c>
      <c r="K81" s="1">
        <v>2.6869000000000001E-2</v>
      </c>
      <c r="L81" s="1">
        <v>0.45852700000000002</v>
      </c>
      <c r="M81" s="1">
        <v>0.83412799999999998</v>
      </c>
      <c r="N81" s="1">
        <v>0.98621499999999995</v>
      </c>
      <c r="O81" s="1">
        <v>0.87422200000000005</v>
      </c>
      <c r="P81" s="1">
        <v>0.52822599999999997</v>
      </c>
      <c r="Q81" s="1">
        <v>4.0300000000000002E-2</v>
      </c>
    </row>
    <row r="82" spans="3:17" x14ac:dyDescent="0.25">
      <c r="C82">
        <v>3054</v>
      </c>
      <c r="D82" t="s">
        <v>1531</v>
      </c>
      <c r="E82">
        <v>115</v>
      </c>
      <c r="F82" s="1">
        <v>0.15615200000000001</v>
      </c>
      <c r="G82" s="1">
        <v>0.16520599999999999</v>
      </c>
      <c r="H82" s="1">
        <v>0.129999</v>
      </c>
      <c r="I82" s="1">
        <v>5.9958999999999998E-2</v>
      </c>
      <c r="J82" s="1">
        <v>2.6152000000000002E-2</v>
      </c>
      <c r="K82" s="1">
        <v>0.105255</v>
      </c>
      <c r="L82" s="1">
        <v>0.23418900000000001</v>
      </c>
      <c r="M82" s="1">
        <v>0.24776100000000001</v>
      </c>
      <c r="N82" s="1">
        <v>0.194968</v>
      </c>
      <c r="O82" s="1">
        <v>8.9926000000000006E-2</v>
      </c>
      <c r="P82" s="1">
        <v>3.9222E-2</v>
      </c>
      <c r="Q82" s="1">
        <v>0.157857</v>
      </c>
    </row>
    <row r="83" spans="3:17" x14ac:dyDescent="0.25">
      <c r="C83">
        <v>3055</v>
      </c>
      <c r="D83" t="s">
        <v>1781</v>
      </c>
      <c r="E83">
        <v>13.8</v>
      </c>
      <c r="F83" s="1">
        <v>2.0895489999999999</v>
      </c>
      <c r="G83" s="1">
        <v>2.2107679999999998</v>
      </c>
      <c r="H83" s="1">
        <v>1.739614</v>
      </c>
      <c r="I83" s="1">
        <v>0.80232999999999999</v>
      </c>
      <c r="J83" s="1">
        <v>0.34993600000000002</v>
      </c>
      <c r="K83" s="1">
        <v>1.4084369999999999</v>
      </c>
      <c r="L83" s="1">
        <v>3.134325</v>
      </c>
      <c r="M83" s="1">
        <v>3.3161510000000001</v>
      </c>
      <c r="N83" s="1">
        <v>2.6094200000000001</v>
      </c>
      <c r="O83" s="1">
        <v>1.2034959999999999</v>
      </c>
      <c r="P83" s="1">
        <v>0.52490400000000004</v>
      </c>
      <c r="Q83" s="1">
        <v>2.1126559999999999</v>
      </c>
    </row>
    <row r="84" spans="3:17" x14ac:dyDescent="0.25">
      <c r="C84">
        <v>3056</v>
      </c>
      <c r="D84" t="s">
        <v>1783</v>
      </c>
      <c r="E84">
        <v>13.8</v>
      </c>
      <c r="F84" s="1">
        <v>1.371926</v>
      </c>
      <c r="G84" s="1">
        <v>1.451514</v>
      </c>
      <c r="H84" s="1">
        <v>1.142171</v>
      </c>
      <c r="I84" s="1">
        <v>0.526783</v>
      </c>
      <c r="J84" s="1">
        <v>0.22975599999999999</v>
      </c>
      <c r="K84" s="1">
        <v>0.92473099999999997</v>
      </c>
      <c r="L84" s="1">
        <v>2.05789</v>
      </c>
      <c r="M84" s="1">
        <v>2.1772710000000002</v>
      </c>
      <c r="N84" s="1">
        <v>1.713255</v>
      </c>
      <c r="O84" s="1">
        <v>0.79017400000000004</v>
      </c>
      <c r="P84" s="1">
        <v>0.344634</v>
      </c>
      <c r="Q84" s="1">
        <v>1.3870979999999999</v>
      </c>
    </row>
    <row r="85" spans="3:17" x14ac:dyDescent="0.25">
      <c r="C85">
        <v>3057</v>
      </c>
      <c r="D85" t="s">
        <v>1785</v>
      </c>
      <c r="E85">
        <v>13.8</v>
      </c>
      <c r="F85" s="1">
        <v>0.89355700000000005</v>
      </c>
      <c r="G85" s="1">
        <v>0.94539399999999996</v>
      </c>
      <c r="H85" s="1">
        <v>0.74391399999999996</v>
      </c>
      <c r="I85" s="1">
        <v>0.34310200000000002</v>
      </c>
      <c r="J85" s="1">
        <v>0.149644</v>
      </c>
      <c r="K85" s="1">
        <v>0.60229200000000005</v>
      </c>
      <c r="L85" s="1">
        <v>1.340336</v>
      </c>
      <c r="M85" s="1">
        <v>1.418091</v>
      </c>
      <c r="N85" s="1">
        <v>1.1158699999999999</v>
      </c>
      <c r="O85" s="1">
        <v>0.51465300000000003</v>
      </c>
      <c r="P85" s="1">
        <v>0.224465</v>
      </c>
      <c r="Q85" s="1">
        <v>0.90343899999999999</v>
      </c>
    </row>
    <row r="86" spans="3:17" x14ac:dyDescent="0.25">
      <c r="C86">
        <v>3059</v>
      </c>
      <c r="D86" t="s">
        <v>1535</v>
      </c>
      <c r="E86">
        <v>115</v>
      </c>
      <c r="F86" s="1">
        <v>0.163746</v>
      </c>
      <c r="G86" s="1">
        <v>0.38435000000000002</v>
      </c>
      <c r="H86" s="1">
        <v>0.50192999999999999</v>
      </c>
      <c r="I86" s="1">
        <v>0.48508400000000002</v>
      </c>
      <c r="J86" s="1">
        <v>0.33832600000000002</v>
      </c>
      <c r="K86" s="1">
        <v>0.10085</v>
      </c>
      <c r="L86" s="1">
        <v>0.24557000000000001</v>
      </c>
      <c r="M86" s="1">
        <v>0.576322</v>
      </c>
      <c r="N86" s="1">
        <v>0.75259200000000004</v>
      </c>
      <c r="O86" s="1">
        <v>0.72733700000000001</v>
      </c>
      <c r="P86" s="1">
        <v>0.50731499999999996</v>
      </c>
      <c r="Q86" s="1">
        <v>0.15124899999999999</v>
      </c>
    </row>
    <row r="87" spans="3:17" x14ac:dyDescent="0.25">
      <c r="C87">
        <v>3060</v>
      </c>
      <c r="D87" t="s">
        <v>1788</v>
      </c>
      <c r="E87">
        <v>18</v>
      </c>
      <c r="F87" s="1">
        <v>0.29220499999999999</v>
      </c>
      <c r="G87" s="1">
        <v>0.68607399999999996</v>
      </c>
      <c r="H87" s="1">
        <v>0.89611099999999999</v>
      </c>
      <c r="I87" s="1">
        <v>0.866035</v>
      </c>
      <c r="J87" s="1">
        <v>0.60390600000000005</v>
      </c>
      <c r="K87" s="1">
        <v>0.17996000000000001</v>
      </c>
      <c r="L87" s="1">
        <v>0.43830799999999998</v>
      </c>
      <c r="M87" s="1">
        <v>1.0291110000000001</v>
      </c>
      <c r="N87" s="1">
        <v>1.344166</v>
      </c>
      <c r="O87" s="1">
        <v>1.2990520000000001</v>
      </c>
      <c r="P87" s="1">
        <v>0.90585800000000005</v>
      </c>
      <c r="Q87" s="1">
        <v>0.26994000000000001</v>
      </c>
    </row>
    <row r="88" spans="3:17" x14ac:dyDescent="0.25">
      <c r="C88">
        <v>3061</v>
      </c>
      <c r="D88" t="s">
        <v>1790</v>
      </c>
      <c r="E88">
        <v>18</v>
      </c>
      <c r="F88" s="1">
        <v>0.45380300000000001</v>
      </c>
      <c r="G88" s="1">
        <v>1.0654939999999999</v>
      </c>
      <c r="H88" s="1">
        <v>1.3916869999999999</v>
      </c>
      <c r="I88" s="1">
        <v>1.344978</v>
      </c>
      <c r="J88" s="1">
        <v>0.93788400000000005</v>
      </c>
      <c r="K88" s="1">
        <v>0.27948400000000001</v>
      </c>
      <c r="L88" s="1">
        <v>0.680705</v>
      </c>
      <c r="M88" s="1">
        <v>1.598241</v>
      </c>
      <c r="N88" s="1">
        <v>2.0875300000000001</v>
      </c>
      <c r="O88" s="1">
        <v>2.0174669999999999</v>
      </c>
      <c r="P88" s="1">
        <v>1.4068259999999999</v>
      </c>
      <c r="Q88" s="1">
        <v>0.41922599999999999</v>
      </c>
    </row>
    <row r="89" spans="3:17" x14ac:dyDescent="0.25">
      <c r="C89">
        <v>3062</v>
      </c>
      <c r="D89" t="s">
        <v>1792</v>
      </c>
      <c r="E89">
        <v>18</v>
      </c>
      <c r="F89" s="1">
        <v>0.52088699999999999</v>
      </c>
      <c r="G89" s="1">
        <v>1.2230019999999999</v>
      </c>
      <c r="H89" s="1">
        <v>1.597415</v>
      </c>
      <c r="I89" s="1">
        <v>1.543801</v>
      </c>
      <c r="J89" s="1">
        <v>1.076527</v>
      </c>
      <c r="K89" s="1">
        <v>0.320799</v>
      </c>
      <c r="L89" s="1">
        <v>0.781331</v>
      </c>
      <c r="M89" s="1">
        <v>1.834503</v>
      </c>
      <c r="N89" s="1">
        <v>2.3961220000000001</v>
      </c>
      <c r="O89" s="1">
        <v>2.3157009999999998</v>
      </c>
      <c r="P89" s="1">
        <v>1.6147910000000001</v>
      </c>
      <c r="Q89" s="1">
        <v>0.48119800000000001</v>
      </c>
    </row>
    <row r="90" spans="3:17" x14ac:dyDescent="0.25">
      <c r="C90">
        <v>3063</v>
      </c>
      <c r="D90" t="s">
        <v>1794</v>
      </c>
      <c r="E90">
        <v>18</v>
      </c>
      <c r="F90" s="1">
        <v>0.37674200000000002</v>
      </c>
      <c r="G90" s="1">
        <v>0.88456100000000004</v>
      </c>
      <c r="H90" s="1">
        <v>1.1553629999999999</v>
      </c>
      <c r="I90" s="1">
        <v>1.1165860000000001</v>
      </c>
      <c r="J90" s="1">
        <v>0.77861999999999998</v>
      </c>
      <c r="K90" s="1">
        <v>0.23202400000000001</v>
      </c>
      <c r="L90" s="1">
        <v>0.56511400000000001</v>
      </c>
      <c r="M90" s="1">
        <v>1.3268420000000001</v>
      </c>
      <c r="N90" s="1">
        <v>1.733044</v>
      </c>
      <c r="O90" s="1">
        <v>1.6748780000000001</v>
      </c>
      <c r="P90" s="1">
        <v>1.1679310000000001</v>
      </c>
      <c r="Q90" s="1">
        <v>0.34803600000000001</v>
      </c>
    </row>
    <row r="91" spans="3:17" x14ac:dyDescent="0.25">
      <c r="C91">
        <v>3065</v>
      </c>
      <c r="D91" t="s">
        <v>1796</v>
      </c>
      <c r="E91">
        <v>18</v>
      </c>
      <c r="F91" s="1">
        <v>6.1443999999999999E-2</v>
      </c>
      <c r="G91" s="1">
        <v>0.31920300000000001</v>
      </c>
      <c r="H91" s="1">
        <v>0.49143399999999998</v>
      </c>
      <c r="I91" s="1">
        <v>0.53198699999999999</v>
      </c>
      <c r="J91" s="1">
        <v>0.42999399999999999</v>
      </c>
      <c r="K91" s="1">
        <v>0.212784</v>
      </c>
      <c r="L91" s="1">
        <v>9.2161000000000007E-2</v>
      </c>
      <c r="M91" s="1">
        <v>0.47880400000000001</v>
      </c>
      <c r="N91" s="1">
        <v>0.73715200000000003</v>
      </c>
      <c r="O91" s="1">
        <v>0.79798000000000002</v>
      </c>
      <c r="P91" s="1">
        <v>0.64499099999999998</v>
      </c>
      <c r="Q91" s="1">
        <v>0.31917600000000002</v>
      </c>
    </row>
    <row r="92" spans="3:17" x14ac:dyDescent="0.25">
      <c r="C92">
        <v>3068</v>
      </c>
      <c r="D92" t="s">
        <v>1798</v>
      </c>
      <c r="E92">
        <v>20</v>
      </c>
      <c r="F92" s="1">
        <v>2.2384000000000001E-2</v>
      </c>
      <c r="G92" s="1">
        <v>4.4795000000000001E-2</v>
      </c>
      <c r="H92" s="1">
        <v>5.5204000000000003E-2</v>
      </c>
      <c r="I92" s="1">
        <v>5.0820999999999998E-2</v>
      </c>
      <c r="J92" s="1">
        <v>3.2820000000000002E-2</v>
      </c>
      <c r="K92" s="1">
        <v>6.025E-3</v>
      </c>
      <c r="L92" s="1">
        <v>3.3576000000000002E-2</v>
      </c>
      <c r="M92" s="1">
        <v>6.7193000000000003E-2</v>
      </c>
      <c r="N92" s="1">
        <v>8.2806000000000005E-2</v>
      </c>
      <c r="O92" s="1">
        <v>7.6230999999999993E-2</v>
      </c>
      <c r="P92" s="1">
        <v>4.9230000000000003E-2</v>
      </c>
      <c r="Q92" s="1">
        <v>9.0379999999999992E-3</v>
      </c>
    </row>
    <row r="93" spans="3:17" x14ac:dyDescent="0.25">
      <c r="C93">
        <v>3071</v>
      </c>
      <c r="D93" t="s">
        <v>1800</v>
      </c>
      <c r="E93">
        <v>24</v>
      </c>
      <c r="F93" s="1">
        <v>3.9319E-2</v>
      </c>
      <c r="G93" s="1">
        <v>4.7541E-2</v>
      </c>
      <c r="H93" s="1">
        <v>4.3026000000000002E-2</v>
      </c>
      <c r="I93" s="1">
        <v>2.6981999999999999E-2</v>
      </c>
      <c r="J93" s="1">
        <v>3.7079999999999999E-3</v>
      </c>
      <c r="K93" s="1">
        <v>2.0560999999999999E-2</v>
      </c>
      <c r="L93" s="1">
        <v>5.8975E-2</v>
      </c>
      <c r="M93" s="1">
        <v>7.1306999999999995E-2</v>
      </c>
      <c r="N93" s="1">
        <v>6.4534999999999995E-2</v>
      </c>
      <c r="O93" s="1">
        <v>4.0469999999999999E-2</v>
      </c>
      <c r="P93" s="1">
        <v>5.561E-3</v>
      </c>
      <c r="Q93" s="1">
        <v>3.0838999999999998E-2</v>
      </c>
    </row>
    <row r="94" spans="3:17" x14ac:dyDescent="0.25">
      <c r="C94">
        <v>3074</v>
      </c>
      <c r="D94" t="s">
        <v>1802</v>
      </c>
      <c r="E94">
        <v>13.8</v>
      </c>
      <c r="F94" s="1">
        <v>0.13177900000000001</v>
      </c>
      <c r="G94" s="1">
        <v>1.1658999999999999E-2</v>
      </c>
      <c r="H94" s="1">
        <v>0.111584</v>
      </c>
      <c r="I94" s="1">
        <v>0.204928</v>
      </c>
      <c r="J94" s="1">
        <v>0.24336199999999999</v>
      </c>
      <c r="K94" s="1">
        <v>0.216588</v>
      </c>
      <c r="L94" s="1">
        <v>0.19766800000000001</v>
      </c>
      <c r="M94" s="1">
        <v>1.7489000000000001E-2</v>
      </c>
      <c r="N94" s="1">
        <v>0.167376</v>
      </c>
      <c r="O94" s="1">
        <v>0.307392</v>
      </c>
      <c r="P94" s="1">
        <v>0.36504399999999998</v>
      </c>
      <c r="Q94" s="1">
        <v>0.32488099999999998</v>
      </c>
    </row>
    <row r="95" spans="3:17" x14ac:dyDescent="0.25">
      <c r="C95">
        <v>3079</v>
      </c>
      <c r="D95" t="s">
        <v>1547</v>
      </c>
      <c r="E95">
        <v>161</v>
      </c>
      <c r="F95" s="1">
        <v>0.44467800000000002</v>
      </c>
      <c r="G95" s="1">
        <v>0.17566599999999999</v>
      </c>
      <c r="H95" s="1">
        <v>0.14043700000000001</v>
      </c>
      <c r="I95" s="1">
        <v>0.41878700000000002</v>
      </c>
      <c r="J95" s="1">
        <v>0.58499299999999999</v>
      </c>
      <c r="K95" s="1">
        <v>0.594526</v>
      </c>
      <c r="L95" s="1">
        <v>0.66613299999999998</v>
      </c>
      <c r="M95" s="1">
        <v>0.26313900000000001</v>
      </c>
      <c r="N95" s="1">
        <v>0.21052699999999999</v>
      </c>
      <c r="O95" s="1">
        <v>0.627772</v>
      </c>
      <c r="P95" s="1">
        <v>0.87604800000000005</v>
      </c>
      <c r="Q95" s="1">
        <v>0.890567</v>
      </c>
    </row>
    <row r="96" spans="3:17" x14ac:dyDescent="0.25">
      <c r="C96">
        <v>3080</v>
      </c>
      <c r="D96" t="s">
        <v>1524</v>
      </c>
      <c r="E96">
        <v>115</v>
      </c>
      <c r="F96" s="1">
        <v>0.101469</v>
      </c>
      <c r="G96" s="1">
        <v>7.2028999999999996E-2</v>
      </c>
      <c r="H96" s="1">
        <v>2.3292E-2</v>
      </c>
      <c r="I96" s="1">
        <v>3.1676999999999997E-2</v>
      </c>
      <c r="J96" s="1">
        <v>7.8165999999999999E-2</v>
      </c>
      <c r="K96" s="1">
        <v>0.103726</v>
      </c>
      <c r="L96" s="1">
        <v>0.15206600000000001</v>
      </c>
      <c r="M96" s="1">
        <v>0.10793700000000001</v>
      </c>
      <c r="N96" s="1">
        <v>3.492E-2</v>
      </c>
      <c r="O96" s="1">
        <v>4.7489999999999997E-2</v>
      </c>
      <c r="P96" s="1">
        <v>0.117121</v>
      </c>
      <c r="Q96" s="1">
        <v>0.15545300000000001</v>
      </c>
    </row>
    <row r="97" spans="3:17" x14ac:dyDescent="0.25">
      <c r="C97">
        <v>3081</v>
      </c>
      <c r="D97" t="s">
        <v>1805</v>
      </c>
      <c r="E97">
        <v>20</v>
      </c>
      <c r="F97" s="1">
        <v>1.3466389999999999</v>
      </c>
      <c r="G97" s="1">
        <v>0.350246</v>
      </c>
      <c r="H97" s="1">
        <v>0.73999499999999996</v>
      </c>
      <c r="I97" s="1">
        <v>1.631955</v>
      </c>
      <c r="J97" s="1">
        <v>2.0866340000000001</v>
      </c>
      <c r="K97" s="1">
        <v>1.9822010000000001</v>
      </c>
      <c r="L97" s="1">
        <v>2.0199590000000001</v>
      </c>
      <c r="M97" s="1">
        <v>0.52536899999999997</v>
      </c>
      <c r="N97" s="1">
        <v>1.109993</v>
      </c>
      <c r="O97" s="1">
        <v>2.4479329999999999</v>
      </c>
      <c r="P97" s="1">
        <v>3.1299510000000001</v>
      </c>
      <c r="Q97" s="1">
        <v>2.9733019999999999</v>
      </c>
    </row>
    <row r="98" spans="3:17" x14ac:dyDescent="0.25">
      <c r="C98">
        <v>3083</v>
      </c>
      <c r="D98" t="s">
        <v>1541</v>
      </c>
      <c r="E98">
        <v>115</v>
      </c>
      <c r="F98" s="1">
        <v>0.18241099999999999</v>
      </c>
      <c r="G98" s="1">
        <v>0.497809</v>
      </c>
      <c r="H98" s="1">
        <v>0.67978099999999997</v>
      </c>
      <c r="I98" s="1">
        <v>0.67963499999999999</v>
      </c>
      <c r="J98" s="1">
        <v>0.49744699999999997</v>
      </c>
      <c r="K98" s="1">
        <v>0.18193100000000001</v>
      </c>
      <c r="L98" s="1">
        <v>0.27356599999999998</v>
      </c>
      <c r="M98" s="1">
        <v>0.74651400000000001</v>
      </c>
      <c r="N98" s="1">
        <v>1.019406</v>
      </c>
      <c r="O98" s="1">
        <v>1.019183</v>
      </c>
      <c r="P98" s="1">
        <v>0.74595599999999995</v>
      </c>
      <c r="Q98" s="1">
        <v>0.27284199999999997</v>
      </c>
    </row>
    <row r="99" spans="3:17" x14ac:dyDescent="0.25">
      <c r="C99">
        <v>3084</v>
      </c>
      <c r="D99" t="s">
        <v>1809</v>
      </c>
      <c r="E99">
        <v>13.8</v>
      </c>
      <c r="F99" s="1">
        <v>0.36185</v>
      </c>
      <c r="G99" s="1">
        <v>0.98765099999999995</v>
      </c>
      <c r="H99" s="1">
        <v>1.3488119999999999</v>
      </c>
      <c r="I99" s="1">
        <v>1.3485590000000001</v>
      </c>
      <c r="J99" s="1">
        <v>0.98696099999999998</v>
      </c>
      <c r="K99" s="1">
        <v>0.36090800000000001</v>
      </c>
      <c r="L99" s="1">
        <v>0.54277600000000004</v>
      </c>
      <c r="M99" s="1">
        <v>1.481476</v>
      </c>
      <c r="N99" s="1">
        <v>2.0232169999999998</v>
      </c>
      <c r="O99" s="1">
        <v>2.0228380000000001</v>
      </c>
      <c r="P99" s="1">
        <v>1.4804409999999999</v>
      </c>
      <c r="Q99" s="1">
        <v>0.54136200000000001</v>
      </c>
    </row>
    <row r="100" spans="3:17" x14ac:dyDescent="0.25">
      <c r="C100">
        <v>3086</v>
      </c>
      <c r="D100" t="s">
        <v>1811</v>
      </c>
      <c r="E100">
        <v>13.2</v>
      </c>
      <c r="F100" s="1">
        <v>0.16650100000000001</v>
      </c>
      <c r="G100" s="1">
        <v>0.30664000000000002</v>
      </c>
      <c r="H100" s="1">
        <v>0.36461500000000002</v>
      </c>
      <c r="I100" s="1">
        <v>0.32489200000000001</v>
      </c>
      <c r="J100" s="1">
        <v>0.19811400000000001</v>
      </c>
      <c r="K100" s="1">
        <v>1.8252000000000001E-2</v>
      </c>
      <c r="L100" s="1">
        <v>0.249752</v>
      </c>
      <c r="M100" s="1">
        <v>0.45995999999999998</v>
      </c>
      <c r="N100" s="1">
        <v>0.54692200000000002</v>
      </c>
      <c r="O100" s="1">
        <v>0.48733700000000002</v>
      </c>
      <c r="P100" s="1">
        <v>0.29717100000000002</v>
      </c>
      <c r="Q100" s="1">
        <v>2.7376999999999999E-2</v>
      </c>
    </row>
    <row r="101" spans="3:17" x14ac:dyDescent="0.25">
      <c r="C101">
        <v>3087</v>
      </c>
      <c r="D101" t="s">
        <v>1813</v>
      </c>
      <c r="E101">
        <v>13.2</v>
      </c>
      <c r="F101" s="1">
        <v>0.14174900000000001</v>
      </c>
      <c r="G101" s="1">
        <v>0.26097100000000001</v>
      </c>
      <c r="H101" s="1">
        <v>0.31025799999999998</v>
      </c>
      <c r="I101" s="1">
        <v>0.27646399999999999</v>
      </c>
      <c r="J101" s="1">
        <v>0.16864199999999999</v>
      </c>
      <c r="K101" s="1">
        <v>1.5544000000000001E-2</v>
      </c>
      <c r="L101" s="1">
        <v>0.212479</v>
      </c>
      <c r="M101" s="1">
        <v>0.39111299999999999</v>
      </c>
      <c r="N101" s="1">
        <v>0.46506700000000001</v>
      </c>
      <c r="O101" s="1">
        <v>0.41443000000000002</v>
      </c>
      <c r="P101" s="1">
        <v>0.25275599999999998</v>
      </c>
      <c r="Q101" s="1">
        <v>2.3303999999999998E-2</v>
      </c>
    </row>
    <row r="102" spans="3:17" x14ac:dyDescent="0.25">
      <c r="C102">
        <v>3089</v>
      </c>
      <c r="D102" t="s">
        <v>1582</v>
      </c>
      <c r="E102">
        <v>161</v>
      </c>
      <c r="F102" s="1">
        <v>0.51128700000000005</v>
      </c>
      <c r="G102" s="1">
        <v>0.126358</v>
      </c>
      <c r="H102" s="1">
        <v>0.73008899999999999</v>
      </c>
      <c r="I102" s="1">
        <v>1.1381399999999999</v>
      </c>
      <c r="J102" s="1">
        <v>1.2412989999999999</v>
      </c>
      <c r="K102" s="1">
        <v>1.011836</v>
      </c>
      <c r="L102" s="1">
        <v>0.76680700000000002</v>
      </c>
      <c r="M102" s="1">
        <v>0.18951399999999999</v>
      </c>
      <c r="N102" s="1">
        <v>1.094929</v>
      </c>
      <c r="O102" s="1">
        <v>1.7068430000000001</v>
      </c>
      <c r="P102" s="1">
        <v>1.861558</v>
      </c>
      <c r="Q102" s="1">
        <v>1.5174460000000001</v>
      </c>
    </row>
    <row r="103" spans="3:17" x14ac:dyDescent="0.25">
      <c r="C103">
        <v>3090</v>
      </c>
      <c r="D103" t="s">
        <v>1576</v>
      </c>
      <c r="E103">
        <v>161</v>
      </c>
      <c r="F103" s="1">
        <v>0.76738499999999998</v>
      </c>
      <c r="G103" s="1">
        <v>2.2918999999999998E-2</v>
      </c>
      <c r="H103" s="1">
        <v>0.80704699999999996</v>
      </c>
      <c r="I103" s="1">
        <v>1.374773</v>
      </c>
      <c r="J103" s="1">
        <v>1.574198</v>
      </c>
      <c r="K103" s="1">
        <v>1.351888</v>
      </c>
      <c r="L103" s="1">
        <v>1.1509100000000001</v>
      </c>
      <c r="M103" s="1">
        <v>3.4376999999999998E-2</v>
      </c>
      <c r="N103" s="1">
        <v>1.2103710000000001</v>
      </c>
      <c r="O103" s="1">
        <v>2.0617049999999999</v>
      </c>
      <c r="P103" s="1">
        <v>2.3607490000000002</v>
      </c>
      <c r="Q103" s="1">
        <v>2.0274009999999998</v>
      </c>
    </row>
    <row r="104" spans="3:17" x14ac:dyDescent="0.25">
      <c r="C104">
        <v>3091</v>
      </c>
      <c r="D104" t="s">
        <v>1570</v>
      </c>
      <c r="E104">
        <v>115</v>
      </c>
      <c r="F104" s="1">
        <v>5.8327999999999998E-2</v>
      </c>
      <c r="G104" s="1">
        <v>2.5399000000000001E-2</v>
      </c>
      <c r="H104" s="1">
        <v>0.102321</v>
      </c>
      <c r="I104" s="1">
        <v>0.15182499999999999</v>
      </c>
      <c r="J104" s="1">
        <v>0.16064899999999999</v>
      </c>
      <c r="K104" s="1">
        <v>0.12642600000000001</v>
      </c>
      <c r="L104" s="1">
        <v>8.7492E-2</v>
      </c>
      <c r="M104" s="1">
        <v>3.8099000000000001E-2</v>
      </c>
      <c r="N104" s="1">
        <v>0.15348100000000001</v>
      </c>
      <c r="O104" s="1">
        <v>0.227738</v>
      </c>
      <c r="P104" s="1">
        <v>0.24097299999999999</v>
      </c>
      <c r="Q104" s="1">
        <v>0.189639</v>
      </c>
    </row>
    <row r="105" spans="3:17" x14ac:dyDescent="0.25">
      <c r="C105">
        <v>3092</v>
      </c>
      <c r="D105" t="s">
        <v>1816</v>
      </c>
      <c r="E105">
        <v>13.8</v>
      </c>
      <c r="F105" s="1">
        <v>0.76905500000000004</v>
      </c>
      <c r="G105" s="1">
        <v>0.14635999999999999</v>
      </c>
      <c r="H105" s="1">
        <v>1.022559</v>
      </c>
      <c r="I105" s="1">
        <v>1.6247640000000001</v>
      </c>
      <c r="J105" s="1">
        <v>1.791614</v>
      </c>
      <c r="K105" s="1">
        <v>1.4784029999999999</v>
      </c>
      <c r="L105" s="1">
        <v>1.153583</v>
      </c>
      <c r="M105" s="1">
        <v>0.21954099999999999</v>
      </c>
      <c r="N105" s="1">
        <v>1.533838</v>
      </c>
      <c r="O105" s="1">
        <v>2.4371459999999998</v>
      </c>
      <c r="P105" s="1">
        <v>2.6874210000000001</v>
      </c>
      <c r="Q105" s="1">
        <v>2.2176049999999998</v>
      </c>
    </row>
    <row r="106" spans="3:17" x14ac:dyDescent="0.25">
      <c r="C106">
        <v>3095</v>
      </c>
      <c r="D106" t="s">
        <v>1820</v>
      </c>
      <c r="E106">
        <v>18</v>
      </c>
      <c r="F106" s="1">
        <v>5.3280000000000001E-2</v>
      </c>
      <c r="G106" s="1">
        <v>7.4966000000000005E-2</v>
      </c>
      <c r="H106" s="1">
        <v>7.6565999999999995E-2</v>
      </c>
      <c r="I106" s="1">
        <v>5.7648999999999999E-2</v>
      </c>
      <c r="J106" s="1">
        <v>2.3286000000000001E-2</v>
      </c>
      <c r="K106" s="1">
        <v>1.7316999999999999E-2</v>
      </c>
      <c r="L106" s="1">
        <v>7.9919000000000004E-2</v>
      </c>
      <c r="M106" s="1">
        <v>0.11244899999999999</v>
      </c>
      <c r="N106" s="1">
        <v>0.11484800000000001</v>
      </c>
      <c r="O106" s="1">
        <v>8.6473999999999995E-2</v>
      </c>
      <c r="P106" s="1">
        <v>3.4929000000000002E-2</v>
      </c>
      <c r="Q106" s="1">
        <v>2.5975000000000002E-2</v>
      </c>
    </row>
    <row r="107" spans="3:17" x14ac:dyDescent="0.25">
      <c r="C107">
        <v>3097</v>
      </c>
      <c r="D107" t="s">
        <v>1550</v>
      </c>
      <c r="E107">
        <v>115</v>
      </c>
      <c r="F107" s="1">
        <v>0.66315299999999999</v>
      </c>
      <c r="G107" s="1">
        <v>0.59611099999999995</v>
      </c>
      <c r="H107" s="1">
        <v>0.36944500000000002</v>
      </c>
      <c r="I107" s="1">
        <v>4.3672999999999997E-2</v>
      </c>
      <c r="J107" s="1">
        <v>0.29384300000000002</v>
      </c>
      <c r="K107" s="1">
        <v>0.55256000000000005</v>
      </c>
      <c r="L107" s="1">
        <v>0.99211499999999997</v>
      </c>
      <c r="M107" s="1">
        <v>0.89160799999999996</v>
      </c>
      <c r="N107" s="1">
        <v>0.55391100000000004</v>
      </c>
      <c r="O107" s="1">
        <v>6.5495999999999999E-2</v>
      </c>
      <c r="P107" s="1">
        <v>0.43942799999999999</v>
      </c>
      <c r="Q107" s="1">
        <v>0.82669099999999995</v>
      </c>
    </row>
    <row r="108" spans="3:17" x14ac:dyDescent="0.25">
      <c r="C108">
        <v>3098</v>
      </c>
      <c r="D108" t="s">
        <v>1824</v>
      </c>
      <c r="E108">
        <v>13.8</v>
      </c>
      <c r="F108" s="1">
        <v>0.47538799999999998</v>
      </c>
      <c r="G108" s="1">
        <v>0.42734800000000001</v>
      </c>
      <c r="H108" s="1">
        <v>0.26479999999999998</v>
      </c>
      <c r="I108" s="1">
        <v>3.1300000000000001E-2</v>
      </c>
      <c r="J108" s="1">
        <v>0.210588</v>
      </c>
      <c r="K108" s="1">
        <v>0.39604800000000001</v>
      </c>
      <c r="L108" s="1">
        <v>0.71308199999999999</v>
      </c>
      <c r="M108" s="1">
        <v>0.64102199999999998</v>
      </c>
      <c r="N108" s="1">
        <v>0.3972</v>
      </c>
      <c r="O108" s="1">
        <v>4.6948999999999998E-2</v>
      </c>
      <c r="P108" s="1">
        <v>0.315882</v>
      </c>
      <c r="Q108" s="1">
        <v>0.59407200000000004</v>
      </c>
    </row>
    <row r="109" spans="3:17" x14ac:dyDescent="0.25">
      <c r="C109">
        <v>3105</v>
      </c>
      <c r="D109" t="s">
        <v>1826</v>
      </c>
      <c r="E109">
        <v>13.2</v>
      </c>
      <c r="F109" s="1">
        <v>3.3924999999999997E-2</v>
      </c>
      <c r="G109" s="1">
        <v>8.4080000000000005E-3</v>
      </c>
      <c r="H109" s="1">
        <v>1.9373000000000001E-2</v>
      </c>
      <c r="I109" s="1">
        <v>4.1947999999999999E-2</v>
      </c>
      <c r="J109" s="1">
        <v>5.3279E-2</v>
      </c>
      <c r="K109" s="1">
        <v>5.0345000000000001E-2</v>
      </c>
      <c r="L109" s="1">
        <v>5.0861000000000003E-2</v>
      </c>
      <c r="M109" s="1">
        <v>1.2607E-2</v>
      </c>
      <c r="N109" s="1">
        <v>2.9051E-2</v>
      </c>
      <c r="O109" s="1">
        <v>6.2890000000000001E-2</v>
      </c>
      <c r="P109" s="1">
        <v>7.9868999999999996E-2</v>
      </c>
      <c r="Q109" s="1">
        <v>7.5471999999999997E-2</v>
      </c>
    </row>
    <row r="110" spans="3:17" x14ac:dyDescent="0.25">
      <c r="C110">
        <v>3106</v>
      </c>
      <c r="D110" t="s">
        <v>1828</v>
      </c>
      <c r="E110">
        <v>13.2</v>
      </c>
      <c r="F110" s="1">
        <v>4.6257E-2</v>
      </c>
      <c r="G110" s="1">
        <v>1.1464999999999999E-2</v>
      </c>
      <c r="H110" s="1">
        <v>2.6415999999999999E-2</v>
      </c>
      <c r="I110" s="1">
        <v>5.7195999999999997E-2</v>
      </c>
      <c r="J110" s="1">
        <v>7.2645000000000001E-2</v>
      </c>
      <c r="K110" s="1">
        <v>6.8643999999999997E-2</v>
      </c>
      <c r="L110" s="1">
        <v>6.9348000000000007E-2</v>
      </c>
      <c r="M110" s="1">
        <v>1.719E-2</v>
      </c>
      <c r="N110" s="1">
        <v>3.9612000000000001E-2</v>
      </c>
      <c r="O110" s="1">
        <v>8.5748000000000005E-2</v>
      </c>
      <c r="P110" s="1">
        <v>0.10889500000000001</v>
      </c>
      <c r="Q110" s="1">
        <v>0.10290100000000001</v>
      </c>
    </row>
    <row r="111" spans="3:17" x14ac:dyDescent="0.25">
      <c r="C111">
        <v>3110</v>
      </c>
      <c r="D111" t="s">
        <v>1830</v>
      </c>
      <c r="E111">
        <v>13.8</v>
      </c>
      <c r="F111" s="1">
        <v>0.51009000000000004</v>
      </c>
      <c r="G111" s="1">
        <v>0.50555099999999997</v>
      </c>
      <c r="H111" s="1">
        <v>0.36555100000000001</v>
      </c>
      <c r="I111" s="1">
        <v>0.12760099999999999</v>
      </c>
      <c r="J111" s="1">
        <v>0.144539</v>
      </c>
      <c r="K111" s="1">
        <v>0.37795000000000001</v>
      </c>
      <c r="L111" s="1">
        <v>0.76513500000000001</v>
      </c>
      <c r="M111" s="1">
        <v>0.75832699999999997</v>
      </c>
      <c r="N111" s="1">
        <v>0.54832599999999998</v>
      </c>
      <c r="O111" s="1">
        <v>0.19140099999999999</v>
      </c>
      <c r="P111" s="1">
        <v>0.216809</v>
      </c>
      <c r="Q111" s="1">
        <v>0.56692500000000001</v>
      </c>
    </row>
    <row r="112" spans="3:17" x14ac:dyDescent="0.25">
      <c r="C112">
        <v>3112</v>
      </c>
      <c r="D112" t="s">
        <v>1832</v>
      </c>
      <c r="E112">
        <v>18</v>
      </c>
      <c r="F112" s="1">
        <v>4.7122999999999998E-2</v>
      </c>
      <c r="G112" s="1">
        <v>0.112155</v>
      </c>
      <c r="H112" s="1">
        <v>0.14713499999999999</v>
      </c>
      <c r="I112" s="1">
        <v>0.14269000000000001</v>
      </c>
      <c r="J112" s="1">
        <v>0.100012</v>
      </c>
      <c r="K112" s="1">
        <v>3.0535E-2</v>
      </c>
      <c r="L112" s="1">
        <v>7.0684999999999998E-2</v>
      </c>
      <c r="M112" s="1">
        <v>0.16823199999999999</v>
      </c>
      <c r="N112" s="1">
        <v>0.22070200000000001</v>
      </c>
      <c r="O112" s="1">
        <v>0.214035</v>
      </c>
      <c r="P112" s="1">
        <v>0.15001800000000001</v>
      </c>
      <c r="Q112" s="1">
        <v>4.5803000000000003E-2</v>
      </c>
    </row>
    <row r="113" spans="2:17" x14ac:dyDescent="0.25">
      <c r="C113">
        <v>3113</v>
      </c>
      <c r="D113" t="s">
        <v>1834</v>
      </c>
      <c r="E113">
        <v>18</v>
      </c>
      <c r="F113" s="1">
        <v>6.4203999999999997E-2</v>
      </c>
      <c r="G113" s="1">
        <v>0.152808</v>
      </c>
      <c r="H113" s="1">
        <v>0.20046700000000001</v>
      </c>
      <c r="I113" s="1">
        <v>0.194411</v>
      </c>
      <c r="J113" s="1">
        <v>0.136263</v>
      </c>
      <c r="K113" s="1">
        <v>4.1603000000000001E-2</v>
      </c>
      <c r="L113" s="1">
        <v>9.6306000000000003E-2</v>
      </c>
      <c r="M113" s="1">
        <v>0.229212</v>
      </c>
      <c r="N113" s="1">
        <v>0.30070000000000002</v>
      </c>
      <c r="O113" s="1">
        <v>0.29161700000000002</v>
      </c>
      <c r="P113" s="1">
        <v>0.20439499999999999</v>
      </c>
      <c r="Q113" s="1">
        <v>6.2405000000000002E-2</v>
      </c>
    </row>
    <row r="114" spans="2:17" x14ac:dyDescent="0.25">
      <c r="C114">
        <v>3117</v>
      </c>
      <c r="D114" t="s">
        <v>1836</v>
      </c>
      <c r="E114">
        <v>13.8</v>
      </c>
      <c r="F114" s="1">
        <v>2.5849E-2</v>
      </c>
      <c r="G114" s="1">
        <v>6.7539999999999996E-3</v>
      </c>
      <c r="H114" s="1">
        <v>1.4151E-2</v>
      </c>
      <c r="I114" s="1">
        <v>3.1265000000000001E-2</v>
      </c>
      <c r="J114" s="1">
        <v>0.04</v>
      </c>
      <c r="K114" s="1">
        <v>3.8018000000000003E-2</v>
      </c>
      <c r="L114" s="1">
        <v>3.8774000000000003E-2</v>
      </c>
      <c r="M114" s="1">
        <v>1.0130999999999999E-2</v>
      </c>
      <c r="N114" s="1">
        <v>2.1226999999999999E-2</v>
      </c>
      <c r="O114" s="1">
        <v>4.6897000000000001E-2</v>
      </c>
      <c r="P114" s="1">
        <v>6.0000999999999999E-2</v>
      </c>
      <c r="Q114" s="1">
        <v>5.7028000000000002E-2</v>
      </c>
    </row>
    <row r="115" spans="2:17" x14ac:dyDescent="0.25">
      <c r="C115">
        <v>3118</v>
      </c>
      <c r="D115" t="s">
        <v>1838</v>
      </c>
      <c r="E115">
        <v>13.8</v>
      </c>
      <c r="F115" s="1">
        <v>1.8893E-2</v>
      </c>
      <c r="G115" s="1">
        <v>4.9360000000000003E-3</v>
      </c>
      <c r="H115" s="1">
        <v>1.0343E-2</v>
      </c>
      <c r="I115" s="1">
        <v>2.2851E-2</v>
      </c>
      <c r="J115" s="1">
        <v>2.9235000000000001E-2</v>
      </c>
      <c r="K115" s="1">
        <v>2.7786999999999999E-2</v>
      </c>
      <c r="L115" s="1">
        <v>2.8339E-2</v>
      </c>
      <c r="M115" s="1">
        <v>7.404E-3</v>
      </c>
      <c r="N115" s="1">
        <v>1.5514E-2</v>
      </c>
      <c r="O115" s="1">
        <v>3.4276000000000001E-2</v>
      </c>
      <c r="P115" s="1">
        <v>4.3853000000000003E-2</v>
      </c>
      <c r="Q115" s="1">
        <v>4.1680000000000002E-2</v>
      </c>
    </row>
    <row r="116" spans="2:17" x14ac:dyDescent="0.25">
      <c r="C116">
        <v>3120</v>
      </c>
      <c r="D116" t="s">
        <v>1840</v>
      </c>
      <c r="E116">
        <v>13.8</v>
      </c>
      <c r="F116" s="1">
        <v>3.1397000000000001E-2</v>
      </c>
      <c r="G116" s="1">
        <v>0.18831800000000001</v>
      </c>
      <c r="H116" s="1">
        <v>0.35740100000000002</v>
      </c>
      <c r="I116" s="1">
        <v>0.43071799999999999</v>
      </c>
      <c r="J116" s="1">
        <v>0.38873600000000003</v>
      </c>
      <c r="K116" s="1">
        <v>0.24263999999999999</v>
      </c>
      <c r="L116" s="1">
        <v>4.7093999999999997E-2</v>
      </c>
      <c r="M116" s="1">
        <v>0.28240700000000002</v>
      </c>
      <c r="N116" s="1">
        <v>0.53580799999999995</v>
      </c>
      <c r="O116" s="1">
        <v>0.64551499999999995</v>
      </c>
      <c r="P116" s="1">
        <v>0.58280200000000004</v>
      </c>
      <c r="Q116" s="1">
        <v>0.363842</v>
      </c>
    </row>
    <row r="117" spans="2:17" x14ac:dyDescent="0.25">
      <c r="C117">
        <v>3122</v>
      </c>
      <c r="D117" t="s">
        <v>1842</v>
      </c>
      <c r="E117">
        <v>18</v>
      </c>
      <c r="F117" s="1">
        <v>2.7598000000000001E-2</v>
      </c>
      <c r="G117" s="1">
        <v>0.15032799999999999</v>
      </c>
      <c r="H117" s="1">
        <v>0.23277700000000001</v>
      </c>
      <c r="I117" s="1">
        <v>0.25285400000000002</v>
      </c>
      <c r="J117" s="1">
        <v>0.205179</v>
      </c>
      <c r="K117" s="1">
        <v>0.10252600000000001</v>
      </c>
      <c r="L117" s="1">
        <v>4.1397000000000003E-2</v>
      </c>
      <c r="M117" s="1">
        <v>0.225492</v>
      </c>
      <c r="N117" s="1">
        <v>0.34916599999999998</v>
      </c>
      <c r="O117" s="1">
        <v>0.37928099999999998</v>
      </c>
      <c r="P117" s="1">
        <v>0.30776799999999999</v>
      </c>
      <c r="Q117" s="1">
        <v>0.15378900000000001</v>
      </c>
    </row>
    <row r="118" spans="2:17" x14ac:dyDescent="0.25">
      <c r="C118">
        <v>3134</v>
      </c>
      <c r="D118" t="s">
        <v>1549</v>
      </c>
      <c r="E118">
        <v>161</v>
      </c>
      <c r="F118" s="1">
        <v>0.53201500000000002</v>
      </c>
      <c r="G118" s="1">
        <v>0.11471099999999999</v>
      </c>
      <c r="H118" s="1">
        <v>0.33341599999999999</v>
      </c>
      <c r="I118" s="1">
        <v>0.69190600000000002</v>
      </c>
      <c r="J118" s="1">
        <v>0.86510699999999996</v>
      </c>
      <c r="K118" s="1">
        <v>0.80666199999999999</v>
      </c>
      <c r="L118" s="1">
        <v>0.79678499999999997</v>
      </c>
      <c r="M118" s="1">
        <v>0.17180799999999999</v>
      </c>
      <c r="N118" s="1">
        <v>0.49979499999999999</v>
      </c>
      <c r="O118" s="1">
        <v>1.037069</v>
      </c>
      <c r="P118" s="1">
        <v>1.29512</v>
      </c>
      <c r="Q118" s="1">
        <v>1.2079850000000001</v>
      </c>
    </row>
    <row r="119" spans="2:17" x14ac:dyDescent="0.25">
      <c r="C119">
        <v>3135</v>
      </c>
      <c r="D119" t="s">
        <v>1527</v>
      </c>
      <c r="E119">
        <v>161</v>
      </c>
      <c r="F119" s="1">
        <v>0.42349199999999998</v>
      </c>
      <c r="G119" s="1">
        <v>0.107462</v>
      </c>
      <c r="H119" s="1">
        <v>0.23752999999999999</v>
      </c>
      <c r="I119" s="1">
        <v>0.51853499999999997</v>
      </c>
      <c r="J119" s="1">
        <v>0.66061899999999996</v>
      </c>
      <c r="K119" s="1">
        <v>0.62588900000000003</v>
      </c>
      <c r="L119" s="1">
        <v>0.63444999999999996</v>
      </c>
      <c r="M119" s="1">
        <v>0.16102900000000001</v>
      </c>
      <c r="N119" s="1">
        <v>0.35608800000000002</v>
      </c>
      <c r="O119" s="1">
        <v>0.77716499999999999</v>
      </c>
      <c r="P119" s="1">
        <v>0.98929999999999996</v>
      </c>
      <c r="Q119" s="1">
        <v>0.93749099999999996</v>
      </c>
    </row>
    <row r="120" spans="2:17" x14ac:dyDescent="0.25">
      <c r="C120">
        <v>3136</v>
      </c>
      <c r="D120" t="s">
        <v>1505</v>
      </c>
      <c r="E120">
        <v>115</v>
      </c>
      <c r="F120" s="1">
        <v>7.9000000000000001E-2</v>
      </c>
      <c r="G120" s="1">
        <v>2.0317999999999999E-2</v>
      </c>
      <c r="H120" s="1">
        <v>4.3813999999999999E-2</v>
      </c>
      <c r="I120" s="1">
        <v>9.6187999999999996E-2</v>
      </c>
      <c r="J120" s="1">
        <v>0.122794</v>
      </c>
      <c r="K120" s="1">
        <v>0.116508</v>
      </c>
      <c r="L120" s="1">
        <v>0.118447</v>
      </c>
      <c r="M120" s="1">
        <v>3.0464999999999999E-2</v>
      </c>
      <c r="N120" s="1">
        <v>6.5705E-2</v>
      </c>
      <c r="O120" s="1">
        <v>0.14424000000000001</v>
      </c>
      <c r="P120" s="1">
        <v>0.184084</v>
      </c>
      <c r="Q120" s="1">
        <v>0.174676</v>
      </c>
    </row>
    <row r="121" spans="2:17" x14ac:dyDescent="0.25">
      <c r="B121">
        <v>4</v>
      </c>
      <c r="C121">
        <v>4005</v>
      </c>
      <c r="D121" t="s">
        <v>1212</v>
      </c>
      <c r="E121">
        <v>115</v>
      </c>
      <c r="F121" s="1">
        <v>1.8214109999999999</v>
      </c>
      <c r="G121" s="1">
        <v>1.94783</v>
      </c>
      <c r="H121" s="1">
        <v>1.5530660000000001</v>
      </c>
      <c r="I121" s="1">
        <v>0.74242799999999998</v>
      </c>
      <c r="J121" s="1">
        <v>0.26794200000000001</v>
      </c>
      <c r="K121" s="1">
        <v>1.2064239999999999</v>
      </c>
      <c r="L121" s="1">
        <v>2.7304240000000002</v>
      </c>
      <c r="M121" s="1">
        <v>2.9193829999999998</v>
      </c>
      <c r="N121" s="1">
        <v>2.327677</v>
      </c>
      <c r="O121" s="1">
        <v>1.112865</v>
      </c>
      <c r="P121" s="1">
        <v>0.40176200000000001</v>
      </c>
      <c r="Q121" s="1">
        <v>1.8086739999999999</v>
      </c>
    </row>
    <row r="122" spans="2:17" x14ac:dyDescent="0.25">
      <c r="C122">
        <v>4010</v>
      </c>
      <c r="D122" t="s">
        <v>1850</v>
      </c>
      <c r="E122">
        <v>20</v>
      </c>
      <c r="F122" s="1">
        <v>2.6009999999999998E-2</v>
      </c>
      <c r="G122" s="1">
        <v>0.213611</v>
      </c>
      <c r="H122" s="1">
        <v>0.39599499999999999</v>
      </c>
      <c r="I122" s="1">
        <v>0.472273</v>
      </c>
      <c r="J122" s="1">
        <v>0.42200599999999999</v>
      </c>
      <c r="K122" s="1">
        <v>0.258662</v>
      </c>
      <c r="L122" s="1">
        <v>3.9015000000000001E-2</v>
      </c>
      <c r="M122" s="1">
        <v>0.32041700000000001</v>
      </c>
      <c r="N122" s="1">
        <v>0.59399299999999999</v>
      </c>
      <c r="O122" s="1">
        <v>0.70840999999999998</v>
      </c>
      <c r="P122" s="1">
        <v>0.63300900000000004</v>
      </c>
      <c r="Q122" s="1">
        <v>0.38799299999999998</v>
      </c>
    </row>
    <row r="123" spans="2:17" x14ac:dyDescent="0.25">
      <c r="C123">
        <v>4015</v>
      </c>
      <c r="D123" t="s">
        <v>1240</v>
      </c>
      <c r="E123">
        <v>115</v>
      </c>
      <c r="F123" s="1">
        <v>0.12253600000000001</v>
      </c>
      <c r="G123" s="1">
        <v>2.0645570000000002</v>
      </c>
      <c r="H123" s="1">
        <v>3.698455</v>
      </c>
      <c r="I123" s="1">
        <v>4.3413539999999999</v>
      </c>
      <c r="J123" s="1">
        <v>3.8209930000000001</v>
      </c>
      <c r="K123" s="1">
        <v>2.276796</v>
      </c>
      <c r="L123" s="1">
        <v>0.183805</v>
      </c>
      <c r="M123" s="1">
        <v>3.096835</v>
      </c>
      <c r="N123" s="1">
        <v>5.5468359999999999</v>
      </c>
      <c r="O123" s="1">
        <v>6.5081910000000001</v>
      </c>
      <c r="P123" s="1">
        <v>5.7314879999999997</v>
      </c>
      <c r="Q123" s="1">
        <v>3.4151940000000001</v>
      </c>
    </row>
    <row r="124" spans="2:17" x14ac:dyDescent="0.25">
      <c r="C124">
        <v>4025</v>
      </c>
      <c r="D124" t="s">
        <v>1206</v>
      </c>
      <c r="E124">
        <v>115</v>
      </c>
      <c r="F124" s="1">
        <v>0.67724899999999999</v>
      </c>
      <c r="G124" s="1">
        <v>0.53262699999999996</v>
      </c>
      <c r="H124" s="1">
        <v>0.245277</v>
      </c>
      <c r="I124" s="1">
        <v>0.107846</v>
      </c>
      <c r="J124" s="1">
        <v>0.43203599999999998</v>
      </c>
      <c r="K124" s="1">
        <v>0.64044400000000001</v>
      </c>
      <c r="L124" s="1">
        <v>1.015601</v>
      </c>
      <c r="M124" s="1">
        <v>0.79874400000000001</v>
      </c>
      <c r="N124" s="1">
        <v>0.36783900000000003</v>
      </c>
      <c r="O124" s="1">
        <v>0.161742</v>
      </c>
      <c r="P124" s="1">
        <v>0.64790300000000001</v>
      </c>
      <c r="Q124" s="1">
        <v>0.96042099999999997</v>
      </c>
    </row>
    <row r="125" spans="2:17" x14ac:dyDescent="0.25">
      <c r="C125">
        <v>4026</v>
      </c>
      <c r="D125" t="s">
        <v>1857</v>
      </c>
      <c r="E125">
        <v>13.8</v>
      </c>
      <c r="F125" s="1">
        <v>2.406161</v>
      </c>
      <c r="G125" s="1">
        <v>1.892253</v>
      </c>
      <c r="H125" s="1">
        <v>0.87131800000000004</v>
      </c>
      <c r="I125" s="1">
        <v>0.38308700000000001</v>
      </c>
      <c r="J125" s="1">
        <v>1.5348440000000001</v>
      </c>
      <c r="K125" s="1">
        <v>2.2753410000000001</v>
      </c>
      <c r="L125" s="1">
        <v>3.6092420000000001</v>
      </c>
      <c r="M125" s="1">
        <v>2.8383790000000002</v>
      </c>
      <c r="N125" s="1">
        <v>1.3069759999999999</v>
      </c>
      <c r="O125" s="1">
        <v>0.574631</v>
      </c>
      <c r="P125" s="1">
        <v>2.3022649999999998</v>
      </c>
      <c r="Q125" s="1">
        <v>3.4130099999999999</v>
      </c>
    </row>
    <row r="126" spans="2:17" x14ac:dyDescent="0.25">
      <c r="C126">
        <v>4029</v>
      </c>
      <c r="D126" t="s">
        <v>1190</v>
      </c>
      <c r="E126">
        <v>115</v>
      </c>
      <c r="F126" s="1">
        <v>0.65739499999999995</v>
      </c>
      <c r="G126" s="1">
        <v>0.63184399999999996</v>
      </c>
      <c r="H126" s="1">
        <v>0.43689699999999998</v>
      </c>
      <c r="I126" s="1">
        <v>0.124781</v>
      </c>
      <c r="J126" s="1">
        <v>0.22071199999999999</v>
      </c>
      <c r="K126" s="1">
        <v>0.50695100000000004</v>
      </c>
      <c r="L126" s="1">
        <v>0.98546100000000003</v>
      </c>
      <c r="M126" s="1">
        <v>0.94727899999999998</v>
      </c>
      <c r="N126" s="1">
        <v>0.65506299999999995</v>
      </c>
      <c r="O126" s="1">
        <v>0.18709400000000001</v>
      </c>
      <c r="P126" s="1">
        <v>0.33087800000000001</v>
      </c>
      <c r="Q126" s="1">
        <v>0.75993500000000003</v>
      </c>
    </row>
    <row r="127" spans="2:17" x14ac:dyDescent="0.25">
      <c r="C127">
        <v>4030</v>
      </c>
      <c r="D127" t="s">
        <v>1862</v>
      </c>
      <c r="E127">
        <v>13.8</v>
      </c>
      <c r="F127" s="1">
        <v>2.851502</v>
      </c>
      <c r="G127" s="1">
        <v>2.739973</v>
      </c>
      <c r="H127" s="1">
        <v>1.8942730000000001</v>
      </c>
      <c r="I127" s="1">
        <v>0.54100300000000001</v>
      </c>
      <c r="J127" s="1">
        <v>0.957229</v>
      </c>
      <c r="K127" s="1">
        <v>2.1989709999999998</v>
      </c>
      <c r="L127" s="1">
        <v>4.277253</v>
      </c>
      <c r="M127" s="1">
        <v>4.1099629999999996</v>
      </c>
      <c r="N127" s="1">
        <v>2.8414100000000002</v>
      </c>
      <c r="O127" s="1">
        <v>0.811504</v>
      </c>
      <c r="P127" s="1">
        <v>1.435843</v>
      </c>
      <c r="Q127" s="1">
        <v>3.2984580000000001</v>
      </c>
    </row>
    <row r="128" spans="2:17" x14ac:dyDescent="0.25">
      <c r="C128">
        <v>4040</v>
      </c>
      <c r="D128" t="s">
        <v>1247</v>
      </c>
      <c r="E128">
        <v>115</v>
      </c>
      <c r="F128" s="1">
        <v>5.8793800000000003</v>
      </c>
      <c r="G128" s="1">
        <v>7.467492</v>
      </c>
      <c r="H128" s="1">
        <v>7.0546930000000003</v>
      </c>
      <c r="I128" s="1">
        <v>4.7515989999999997</v>
      </c>
      <c r="J128" s="1">
        <v>1.175316</v>
      </c>
      <c r="K128" s="1">
        <v>2.7158929999999999</v>
      </c>
      <c r="L128" s="1">
        <v>8.81907</v>
      </c>
      <c r="M128" s="1">
        <v>11.201237000000001</v>
      </c>
      <c r="N128" s="1">
        <v>10.582042</v>
      </c>
      <c r="O128" s="1">
        <v>7.1274040000000003</v>
      </c>
      <c r="P128" s="1">
        <v>1.762975</v>
      </c>
      <c r="Q128" s="1">
        <v>4.0738380000000003</v>
      </c>
    </row>
    <row r="129" spans="3:17" x14ac:dyDescent="0.25">
      <c r="C129">
        <v>4042</v>
      </c>
      <c r="D129" t="s">
        <v>1205</v>
      </c>
      <c r="E129">
        <v>115</v>
      </c>
      <c r="F129" s="1">
        <v>8.2053700000000003</v>
      </c>
      <c r="G129" s="1">
        <v>6.3067669999999998</v>
      </c>
      <c r="H129" s="1">
        <v>2.7180010000000001</v>
      </c>
      <c r="I129" s="1">
        <v>1.6005769999999999</v>
      </c>
      <c r="J129" s="1">
        <v>5.4891430000000003</v>
      </c>
      <c r="K129" s="1">
        <v>7.906123</v>
      </c>
      <c r="L129" s="1">
        <v>12.304574000000001</v>
      </c>
      <c r="M129" s="1">
        <v>9.4579730000000009</v>
      </c>
      <c r="N129" s="1">
        <v>4.0765180000000001</v>
      </c>
      <c r="O129" s="1">
        <v>2.4006660000000002</v>
      </c>
      <c r="P129" s="1">
        <v>8.2320329999999995</v>
      </c>
      <c r="Q129" s="1">
        <v>11.855905</v>
      </c>
    </row>
    <row r="130" spans="3:17" x14ac:dyDescent="0.25">
      <c r="C130">
        <v>4045</v>
      </c>
      <c r="D130" t="s">
        <v>1872</v>
      </c>
      <c r="E130">
        <v>13.8</v>
      </c>
      <c r="F130" s="1">
        <v>0.28357100000000002</v>
      </c>
      <c r="G130" s="1">
        <v>0.38350400000000001</v>
      </c>
      <c r="H130" s="1">
        <v>0.38067800000000002</v>
      </c>
      <c r="I130" s="1">
        <v>0.27584999999999998</v>
      </c>
      <c r="J130" s="1">
        <v>9.7106999999999999E-2</v>
      </c>
      <c r="K130" s="1">
        <v>0.107655</v>
      </c>
      <c r="L130" s="1">
        <v>0.42535600000000001</v>
      </c>
      <c r="M130" s="1">
        <v>0.57525599999999999</v>
      </c>
      <c r="N130" s="1">
        <v>0.571017</v>
      </c>
      <c r="O130" s="1">
        <v>0.413775</v>
      </c>
      <c r="P130" s="1">
        <v>0.14566100000000001</v>
      </c>
      <c r="Q130" s="1">
        <v>0.16148199999999999</v>
      </c>
    </row>
    <row r="131" spans="3:17" x14ac:dyDescent="0.25">
      <c r="C131">
        <v>4046</v>
      </c>
      <c r="D131" t="s">
        <v>1874</v>
      </c>
      <c r="E131">
        <v>13.8</v>
      </c>
      <c r="F131" s="1">
        <v>0.14962700000000001</v>
      </c>
      <c r="G131" s="1">
        <v>0.20235700000000001</v>
      </c>
      <c r="H131" s="1">
        <v>0.20086599999999999</v>
      </c>
      <c r="I131" s="1">
        <v>0.14555299999999999</v>
      </c>
      <c r="J131" s="1">
        <v>5.1239E-2</v>
      </c>
      <c r="K131" s="1">
        <v>5.6804E-2</v>
      </c>
      <c r="L131" s="1">
        <v>0.224441</v>
      </c>
      <c r="M131" s="1">
        <v>0.30353599999999997</v>
      </c>
      <c r="N131" s="1">
        <v>0.30129899999999998</v>
      </c>
      <c r="O131" s="1">
        <v>0.21833</v>
      </c>
      <c r="P131" s="1">
        <v>7.6858999999999997E-2</v>
      </c>
      <c r="Q131" s="1">
        <v>8.5206000000000004E-2</v>
      </c>
    </row>
    <row r="132" spans="3:17" x14ac:dyDescent="0.25">
      <c r="C132">
        <v>4047</v>
      </c>
      <c r="D132" t="s">
        <v>1876</v>
      </c>
      <c r="E132">
        <v>13.8</v>
      </c>
      <c r="F132" s="1">
        <v>0.17971400000000001</v>
      </c>
      <c r="G132" s="1">
        <v>0.24304700000000001</v>
      </c>
      <c r="H132" s="1">
        <v>0.241255</v>
      </c>
      <c r="I132" s="1">
        <v>0.17482</v>
      </c>
      <c r="J132" s="1">
        <v>6.1541999999999999E-2</v>
      </c>
      <c r="K132" s="1">
        <v>6.8225999999999995E-2</v>
      </c>
      <c r="L132" s="1">
        <v>0.26956999999999998</v>
      </c>
      <c r="M132" s="1">
        <v>0.36457000000000001</v>
      </c>
      <c r="N132" s="1">
        <v>0.36188300000000001</v>
      </c>
      <c r="O132" s="1">
        <v>0.26223099999999999</v>
      </c>
      <c r="P132" s="1">
        <v>9.2313000000000006E-2</v>
      </c>
      <c r="Q132" s="1">
        <v>0.10234</v>
      </c>
    </row>
    <row r="133" spans="3:17" x14ac:dyDescent="0.25">
      <c r="C133">
        <v>4050</v>
      </c>
      <c r="D133" t="s">
        <v>1878</v>
      </c>
      <c r="E133">
        <v>13.8</v>
      </c>
      <c r="F133" s="1">
        <v>0.94372800000000001</v>
      </c>
      <c r="G133" s="1">
        <v>0.82404500000000003</v>
      </c>
      <c r="H133" s="1">
        <v>0.48355900000000002</v>
      </c>
      <c r="I133" s="1">
        <v>1.3504E-2</v>
      </c>
      <c r="J133" s="1">
        <v>0.46016899999999999</v>
      </c>
      <c r="K133" s="1">
        <v>0.81054000000000004</v>
      </c>
      <c r="L133" s="1">
        <v>1.415592</v>
      </c>
      <c r="M133" s="1">
        <v>1.236067</v>
      </c>
      <c r="N133" s="1">
        <v>0.72533800000000004</v>
      </c>
      <c r="O133" s="1">
        <v>2.0256E-2</v>
      </c>
      <c r="P133" s="1">
        <v>0.69025400000000003</v>
      </c>
      <c r="Q133" s="1">
        <v>1.215811</v>
      </c>
    </row>
    <row r="134" spans="3:17" x14ac:dyDescent="0.25">
      <c r="C134">
        <v>4052</v>
      </c>
      <c r="D134" t="s">
        <v>1881</v>
      </c>
      <c r="E134">
        <v>18</v>
      </c>
      <c r="F134" s="1">
        <v>0.23960799999999999</v>
      </c>
      <c r="G134" s="1">
        <v>0.24820300000000001</v>
      </c>
      <c r="H134" s="1">
        <v>0.19031600000000001</v>
      </c>
      <c r="I134" s="1">
        <v>8.1422999999999995E-2</v>
      </c>
      <c r="J134" s="1">
        <v>4.9333000000000002E-2</v>
      </c>
      <c r="K134" s="1">
        <v>0.16683400000000001</v>
      </c>
      <c r="L134" s="1">
        <v>0.35929100000000003</v>
      </c>
      <c r="M134" s="1">
        <v>0.37217800000000001</v>
      </c>
      <c r="N134" s="1">
        <v>0.28539300000000001</v>
      </c>
      <c r="O134" s="1">
        <v>0.122113</v>
      </c>
      <c r="P134" s="1">
        <v>7.3988999999999999E-2</v>
      </c>
      <c r="Q134" s="1">
        <v>0.25018600000000002</v>
      </c>
    </row>
    <row r="135" spans="3:17" x14ac:dyDescent="0.25">
      <c r="C135">
        <v>4057</v>
      </c>
      <c r="D135" t="s">
        <v>1149</v>
      </c>
      <c r="E135">
        <v>115</v>
      </c>
      <c r="F135" s="1">
        <v>0.51193999999999995</v>
      </c>
      <c r="G135" s="1">
        <v>0.80054000000000003</v>
      </c>
      <c r="H135" s="1">
        <v>0.87464699999999995</v>
      </c>
      <c r="I135" s="1">
        <v>0.71442300000000003</v>
      </c>
      <c r="J135" s="1">
        <v>0.362765</v>
      </c>
      <c r="K135" s="1">
        <v>8.6141999999999996E-2</v>
      </c>
      <c r="L135" s="1">
        <v>0.76780099999999996</v>
      </c>
      <c r="M135" s="1">
        <v>1.2006159999999999</v>
      </c>
      <c r="N135" s="1">
        <v>1.31175</v>
      </c>
      <c r="O135" s="1">
        <v>1.071472</v>
      </c>
      <c r="P135" s="1">
        <v>0.54408199999999995</v>
      </c>
      <c r="Q135" s="1">
        <v>0.12920000000000001</v>
      </c>
    </row>
    <row r="136" spans="3:17" x14ac:dyDescent="0.25">
      <c r="C136">
        <v>4058</v>
      </c>
      <c r="D136" t="s">
        <v>1884</v>
      </c>
      <c r="E136">
        <v>13.8</v>
      </c>
      <c r="F136" s="1">
        <v>0.69672800000000001</v>
      </c>
      <c r="G136" s="1">
        <v>1.08954</v>
      </c>
      <c r="H136" s="1">
        <v>1.190412</v>
      </c>
      <c r="I136" s="1">
        <v>0.97231400000000001</v>
      </c>
      <c r="J136" s="1">
        <v>0.49368499999999998</v>
      </c>
      <c r="K136" s="1">
        <v>0.117227</v>
      </c>
      <c r="L136" s="1">
        <v>1.045091</v>
      </c>
      <c r="M136" s="1">
        <v>1.6343099999999999</v>
      </c>
      <c r="N136" s="1">
        <v>1.7856179999999999</v>
      </c>
      <c r="O136" s="1">
        <v>1.4584710000000001</v>
      </c>
      <c r="P136" s="1">
        <v>0.74052700000000005</v>
      </c>
      <c r="Q136" s="1">
        <v>0.17584</v>
      </c>
    </row>
    <row r="137" spans="3:17" x14ac:dyDescent="0.25">
      <c r="C137">
        <v>4059</v>
      </c>
      <c r="D137" t="s">
        <v>1886</v>
      </c>
      <c r="E137">
        <v>13.8</v>
      </c>
      <c r="F137" s="1">
        <v>0.480989</v>
      </c>
      <c r="G137" s="1">
        <v>0.75217000000000001</v>
      </c>
      <c r="H137" s="1">
        <v>0.82180699999999995</v>
      </c>
      <c r="I137" s="1">
        <v>0.67124200000000001</v>
      </c>
      <c r="J137" s="1">
        <v>0.34081800000000001</v>
      </c>
      <c r="K137" s="1">
        <v>8.0928E-2</v>
      </c>
      <c r="L137" s="1">
        <v>0.72148400000000001</v>
      </c>
      <c r="M137" s="1">
        <v>1.1282540000000001</v>
      </c>
      <c r="N137" s="1">
        <v>1.2327109999999999</v>
      </c>
      <c r="O137" s="1">
        <v>1.0068630000000001</v>
      </c>
      <c r="P137" s="1">
        <v>0.51122699999999999</v>
      </c>
      <c r="Q137" s="1">
        <v>0.121392</v>
      </c>
    </row>
    <row r="138" spans="3:17" x14ac:dyDescent="0.25">
      <c r="C138">
        <v>4060</v>
      </c>
      <c r="D138" t="s">
        <v>1888</v>
      </c>
      <c r="E138">
        <v>13.8</v>
      </c>
      <c r="F138" s="1">
        <v>0.444859</v>
      </c>
      <c r="G138" s="1">
        <v>0.69566899999999998</v>
      </c>
      <c r="H138" s="1">
        <v>0.76007499999999995</v>
      </c>
      <c r="I138" s="1">
        <v>0.62082000000000004</v>
      </c>
      <c r="J138" s="1">
        <v>0.31521700000000002</v>
      </c>
      <c r="K138" s="1">
        <v>7.4848999999999999E-2</v>
      </c>
      <c r="L138" s="1">
        <v>0.66728799999999999</v>
      </c>
      <c r="M138" s="1">
        <v>1.0435030000000001</v>
      </c>
      <c r="N138" s="1">
        <v>1.1401129999999999</v>
      </c>
      <c r="O138" s="1">
        <v>0.93123</v>
      </c>
      <c r="P138" s="1">
        <v>0.472825</v>
      </c>
      <c r="Q138" s="1">
        <v>0.112273</v>
      </c>
    </row>
    <row r="139" spans="3:17" x14ac:dyDescent="0.25">
      <c r="C139">
        <v>4061</v>
      </c>
      <c r="D139" t="s">
        <v>1890</v>
      </c>
      <c r="E139">
        <v>13.8</v>
      </c>
      <c r="F139" s="1">
        <v>0.64023600000000003</v>
      </c>
      <c r="G139" s="1">
        <v>1.001199</v>
      </c>
      <c r="H139" s="1">
        <v>1.0938920000000001</v>
      </c>
      <c r="I139" s="1">
        <v>0.89347799999999999</v>
      </c>
      <c r="J139" s="1">
        <v>0.453656</v>
      </c>
      <c r="K139" s="1">
        <v>0.107722</v>
      </c>
      <c r="L139" s="1">
        <v>0.96035400000000004</v>
      </c>
      <c r="M139" s="1">
        <v>1.501798</v>
      </c>
      <c r="N139" s="1">
        <v>1.640838</v>
      </c>
      <c r="O139" s="1">
        <v>1.3402160000000001</v>
      </c>
      <c r="P139" s="1">
        <v>0.68048399999999998</v>
      </c>
      <c r="Q139" s="1">
        <v>0.161583</v>
      </c>
    </row>
    <row r="140" spans="3:17" x14ac:dyDescent="0.25">
      <c r="C140">
        <v>4062</v>
      </c>
      <c r="D140" t="s">
        <v>1892</v>
      </c>
      <c r="E140">
        <v>13.8</v>
      </c>
      <c r="F140" s="1">
        <v>0.33015699999999998</v>
      </c>
      <c r="G140" s="1">
        <v>0.51629800000000003</v>
      </c>
      <c r="H140" s="1">
        <v>0.56409799999999999</v>
      </c>
      <c r="I140" s="1">
        <v>0.46074799999999999</v>
      </c>
      <c r="J140" s="1">
        <v>0.23394100000000001</v>
      </c>
      <c r="K140" s="1">
        <v>5.5550000000000002E-2</v>
      </c>
      <c r="L140" s="1">
        <v>0.49523499999999998</v>
      </c>
      <c r="M140" s="1">
        <v>0.77444599999999997</v>
      </c>
      <c r="N140" s="1">
        <v>0.84614699999999998</v>
      </c>
      <c r="O140" s="1">
        <v>0.69112200000000001</v>
      </c>
      <c r="P140" s="1">
        <v>0.350912</v>
      </c>
      <c r="Q140" s="1">
        <v>8.3324999999999996E-2</v>
      </c>
    </row>
    <row r="141" spans="3:17" x14ac:dyDescent="0.25">
      <c r="C141">
        <v>4063</v>
      </c>
      <c r="D141" t="s">
        <v>1894</v>
      </c>
      <c r="E141">
        <v>13.8</v>
      </c>
      <c r="F141" s="1">
        <v>1.2305839999999999</v>
      </c>
      <c r="G141" s="1">
        <v>1.924383</v>
      </c>
      <c r="H141" s="1">
        <v>2.1025459999999998</v>
      </c>
      <c r="I141" s="1">
        <v>1.7173339999999999</v>
      </c>
      <c r="J141" s="1">
        <v>0.87196300000000004</v>
      </c>
      <c r="K141" s="1">
        <v>0.20704900000000001</v>
      </c>
      <c r="L141" s="1">
        <v>1.8458749999999999</v>
      </c>
      <c r="M141" s="1">
        <v>2.886574</v>
      </c>
      <c r="N141" s="1">
        <v>3.1538189999999999</v>
      </c>
      <c r="O141" s="1">
        <v>2.5760010000000002</v>
      </c>
      <c r="P141" s="1">
        <v>1.307944</v>
      </c>
      <c r="Q141" s="1">
        <v>0.31057400000000002</v>
      </c>
    </row>
    <row r="142" spans="3:17" x14ac:dyDescent="0.25">
      <c r="C142">
        <v>4065</v>
      </c>
      <c r="D142" t="s">
        <v>1896</v>
      </c>
      <c r="E142">
        <v>18</v>
      </c>
      <c r="F142" s="1">
        <v>0.91867100000000002</v>
      </c>
      <c r="G142" s="1">
        <v>0.96330099999999996</v>
      </c>
      <c r="H142" s="1">
        <v>0.74981399999999998</v>
      </c>
      <c r="I142" s="1">
        <v>0.33541599999999999</v>
      </c>
      <c r="J142" s="1">
        <v>0.16885700000000001</v>
      </c>
      <c r="K142" s="1">
        <v>0.62788500000000003</v>
      </c>
      <c r="L142" s="1">
        <v>1.378007</v>
      </c>
      <c r="M142" s="1">
        <v>1.4449510000000001</v>
      </c>
      <c r="N142" s="1">
        <v>1.1247210000000001</v>
      </c>
      <c r="O142" s="1">
        <v>0.50312299999999999</v>
      </c>
      <c r="P142" s="1">
        <v>0.25328600000000001</v>
      </c>
      <c r="Q142" s="1">
        <v>0.941828</v>
      </c>
    </row>
    <row r="143" spans="3:17" x14ac:dyDescent="0.25">
      <c r="C143">
        <v>4071</v>
      </c>
      <c r="D143" t="s">
        <v>1125</v>
      </c>
      <c r="E143">
        <v>115</v>
      </c>
      <c r="F143" s="1">
        <v>7.4240409999999999</v>
      </c>
      <c r="G143" s="1">
        <v>3.2605559999999998</v>
      </c>
      <c r="H143" s="1">
        <v>1.784945</v>
      </c>
      <c r="I143" s="1">
        <v>6.346152</v>
      </c>
      <c r="J143" s="1">
        <v>9.2023589999999995</v>
      </c>
      <c r="K143" s="1">
        <v>9.5963689999999993</v>
      </c>
      <c r="L143" s="1">
        <v>11.125521000000001</v>
      </c>
      <c r="M143" s="1">
        <v>4.888744</v>
      </c>
      <c r="N143" s="1">
        <v>2.6767669999999999</v>
      </c>
      <c r="O143" s="1">
        <v>9.5114929999999998</v>
      </c>
      <c r="P143" s="1">
        <v>13.787375000000001</v>
      </c>
      <c r="Q143" s="1">
        <v>14.376975</v>
      </c>
    </row>
    <row r="144" spans="3:17" x14ac:dyDescent="0.25">
      <c r="C144">
        <v>4074</v>
      </c>
      <c r="D144" t="s">
        <v>1235</v>
      </c>
      <c r="E144">
        <v>115</v>
      </c>
      <c r="F144" s="1">
        <v>2.6111939999999998</v>
      </c>
      <c r="G144" s="1">
        <v>3.6855419999999999</v>
      </c>
      <c r="H144" s="1">
        <v>3.7724479999999998</v>
      </c>
      <c r="I144" s="1">
        <v>2.8485960000000001</v>
      </c>
      <c r="J144" s="1">
        <v>1.1614139999999999</v>
      </c>
      <c r="K144" s="1">
        <v>0.83707799999999999</v>
      </c>
      <c r="L144" s="1">
        <v>3.9165830000000001</v>
      </c>
      <c r="M144" s="1">
        <v>5.5279319999999998</v>
      </c>
      <c r="N144" s="1">
        <v>5.6582619999999997</v>
      </c>
      <c r="O144" s="1">
        <v>4.2726420000000003</v>
      </c>
      <c r="P144" s="1">
        <v>1.7420500000000001</v>
      </c>
      <c r="Q144" s="1">
        <v>1.2555719999999999</v>
      </c>
    </row>
    <row r="145" spans="3:17" x14ac:dyDescent="0.25">
      <c r="C145">
        <v>4076</v>
      </c>
      <c r="D145" t="s">
        <v>1904</v>
      </c>
      <c r="E145">
        <v>24</v>
      </c>
      <c r="F145" s="1">
        <v>0.80280799999999997</v>
      </c>
      <c r="G145" s="1">
        <v>1.133154</v>
      </c>
      <c r="H145" s="1">
        <v>1.1598740000000001</v>
      </c>
      <c r="I145" s="1">
        <v>0.87580599999999997</v>
      </c>
      <c r="J145" s="1">
        <v>0.35706599999999999</v>
      </c>
      <c r="K145" s="1">
        <v>0.25735000000000002</v>
      </c>
      <c r="L145" s="1">
        <v>1.2042109999999999</v>
      </c>
      <c r="M145" s="1">
        <v>1.6997329999999999</v>
      </c>
      <c r="N145" s="1">
        <v>1.739808</v>
      </c>
      <c r="O145" s="1">
        <v>1.313709</v>
      </c>
      <c r="P145" s="1">
        <v>0.53559999999999997</v>
      </c>
      <c r="Q145" s="1">
        <v>0.38602500000000001</v>
      </c>
    </row>
    <row r="146" spans="3:17" x14ac:dyDescent="0.25">
      <c r="C146">
        <v>4077</v>
      </c>
      <c r="D146" t="s">
        <v>1906</v>
      </c>
      <c r="E146">
        <v>24</v>
      </c>
      <c r="F146" s="1">
        <v>0.89200800000000002</v>
      </c>
      <c r="G146" s="1">
        <v>1.2590600000000001</v>
      </c>
      <c r="H146" s="1">
        <v>1.2887489999999999</v>
      </c>
      <c r="I146" s="1">
        <v>0.97311800000000004</v>
      </c>
      <c r="J146" s="1">
        <v>0.39674100000000001</v>
      </c>
      <c r="K146" s="1">
        <v>0.28594399999999998</v>
      </c>
      <c r="L146" s="1">
        <v>1.338012</v>
      </c>
      <c r="M146" s="1">
        <v>1.888592</v>
      </c>
      <c r="N146" s="1">
        <v>1.9331199999999999</v>
      </c>
      <c r="O146" s="1">
        <v>1.4596769999999999</v>
      </c>
      <c r="P146" s="1">
        <v>0.59511099999999995</v>
      </c>
      <c r="Q146" s="1">
        <v>0.42891600000000002</v>
      </c>
    </row>
    <row r="147" spans="3:17" x14ac:dyDescent="0.25">
      <c r="C147">
        <v>4081</v>
      </c>
      <c r="D147" t="s">
        <v>1192</v>
      </c>
      <c r="E147">
        <v>115</v>
      </c>
      <c r="F147" s="1">
        <v>0.77804099999999998</v>
      </c>
      <c r="G147" s="1">
        <v>0.88243899999999997</v>
      </c>
      <c r="H147" s="1">
        <v>0.750421</v>
      </c>
      <c r="I147" s="1">
        <v>0.41733199999999998</v>
      </c>
      <c r="J147" s="1">
        <v>2.7626000000000001E-2</v>
      </c>
      <c r="K147" s="1">
        <v>0.46517199999999997</v>
      </c>
      <c r="L147" s="1">
        <v>1.166873</v>
      </c>
      <c r="M147" s="1">
        <v>1.3234300000000001</v>
      </c>
      <c r="N147" s="1">
        <v>1.125445</v>
      </c>
      <c r="O147" s="1">
        <v>0.625911</v>
      </c>
      <c r="P147" s="1">
        <v>4.1436000000000001E-2</v>
      </c>
      <c r="Q147" s="1">
        <v>0.69766300000000003</v>
      </c>
    </row>
    <row r="148" spans="3:17" x14ac:dyDescent="0.25">
      <c r="C148">
        <v>4082</v>
      </c>
      <c r="D148" t="s">
        <v>1910</v>
      </c>
      <c r="E148">
        <v>13.8</v>
      </c>
      <c r="F148" s="1">
        <v>0.73824900000000004</v>
      </c>
      <c r="G148" s="1">
        <v>0.83732200000000001</v>
      </c>
      <c r="H148" s="1">
        <v>0.71203899999999998</v>
      </c>
      <c r="I148" s="1">
        <v>0.39596599999999998</v>
      </c>
      <c r="J148" s="1">
        <v>2.6210000000000001E-2</v>
      </c>
      <c r="K148" s="1">
        <v>0.441359</v>
      </c>
      <c r="L148" s="1">
        <v>1.1073759999999999</v>
      </c>
      <c r="M148" s="1">
        <v>1.2559819999999999</v>
      </c>
      <c r="N148" s="1">
        <v>1.0680559999999999</v>
      </c>
      <c r="O148" s="1">
        <v>0.59394599999999997</v>
      </c>
      <c r="P148" s="1">
        <v>3.9315000000000003E-2</v>
      </c>
      <c r="Q148" s="1">
        <v>0.66203900000000004</v>
      </c>
    </row>
    <row r="149" spans="3:17" x14ac:dyDescent="0.25">
      <c r="C149">
        <v>4083</v>
      </c>
      <c r="D149" t="s">
        <v>1912</v>
      </c>
      <c r="E149">
        <v>13.8</v>
      </c>
      <c r="F149" s="1">
        <v>0.80475799999999997</v>
      </c>
      <c r="G149" s="1">
        <v>0.91275600000000001</v>
      </c>
      <c r="H149" s="1">
        <v>0.77618699999999996</v>
      </c>
      <c r="I149" s="1">
        <v>0.43163800000000002</v>
      </c>
      <c r="J149" s="1">
        <v>2.8570999999999999E-2</v>
      </c>
      <c r="K149" s="1">
        <v>0.48112100000000002</v>
      </c>
      <c r="L149" s="1">
        <v>1.2071400000000001</v>
      </c>
      <c r="M149" s="1">
        <v>1.3691340000000001</v>
      </c>
      <c r="N149" s="1">
        <v>1.1642779999999999</v>
      </c>
      <c r="O149" s="1">
        <v>0.64745399999999997</v>
      </c>
      <c r="P149" s="1">
        <v>4.2856999999999999E-2</v>
      </c>
      <c r="Q149" s="1">
        <v>0.72168299999999996</v>
      </c>
    </row>
    <row r="150" spans="3:17" x14ac:dyDescent="0.25">
      <c r="C150">
        <v>4084</v>
      </c>
      <c r="D150" t="s">
        <v>1914</v>
      </c>
      <c r="E150">
        <v>13.8</v>
      </c>
      <c r="F150" s="1">
        <v>2.2904650000000002</v>
      </c>
      <c r="G150" s="1">
        <v>2.5978439999999998</v>
      </c>
      <c r="H150" s="1">
        <v>2.2091470000000002</v>
      </c>
      <c r="I150" s="1">
        <v>1.2285079999999999</v>
      </c>
      <c r="J150" s="1">
        <v>8.1318000000000001E-2</v>
      </c>
      <c r="K150" s="1">
        <v>1.3693439999999999</v>
      </c>
      <c r="L150" s="1">
        <v>3.4357060000000001</v>
      </c>
      <c r="M150" s="1">
        <v>3.8967670000000001</v>
      </c>
      <c r="N150" s="1">
        <v>3.3137129999999999</v>
      </c>
      <c r="O150" s="1">
        <v>1.842754</v>
      </c>
      <c r="P150" s="1">
        <v>0.121979</v>
      </c>
      <c r="Q150" s="1">
        <v>2.05402</v>
      </c>
    </row>
    <row r="151" spans="3:17" x14ac:dyDescent="0.25">
      <c r="C151">
        <v>4085</v>
      </c>
      <c r="D151" t="s">
        <v>1916</v>
      </c>
      <c r="E151">
        <v>13.8</v>
      </c>
      <c r="F151" s="1">
        <v>1.6542250000000001</v>
      </c>
      <c r="G151" s="1">
        <v>1.8762209999999999</v>
      </c>
      <c r="H151" s="1">
        <v>1.5954950000000001</v>
      </c>
      <c r="I151" s="1">
        <v>0.88725600000000004</v>
      </c>
      <c r="J151" s="1">
        <v>5.8729000000000003E-2</v>
      </c>
      <c r="K151" s="1">
        <v>0.98897100000000004</v>
      </c>
      <c r="L151" s="1">
        <v>2.4813429999999999</v>
      </c>
      <c r="M151" s="1">
        <v>2.8143310000000001</v>
      </c>
      <c r="N151" s="1">
        <v>2.3932370000000001</v>
      </c>
      <c r="O151" s="1">
        <v>1.330878</v>
      </c>
      <c r="P151" s="1">
        <v>8.8095999999999994E-2</v>
      </c>
      <c r="Q151" s="1">
        <v>1.4834590000000001</v>
      </c>
    </row>
    <row r="152" spans="3:17" x14ac:dyDescent="0.25">
      <c r="C152">
        <v>4091</v>
      </c>
      <c r="D152" t="s">
        <v>1920</v>
      </c>
      <c r="E152">
        <v>13.8</v>
      </c>
      <c r="F152" s="1">
        <v>0.23341899999999999</v>
      </c>
      <c r="G152" s="1">
        <v>0.246506</v>
      </c>
      <c r="H152" s="1">
        <v>0.19354299999999999</v>
      </c>
      <c r="I152" s="1">
        <v>8.8719000000000006E-2</v>
      </c>
      <c r="J152" s="1">
        <v>3.9877000000000003E-2</v>
      </c>
      <c r="K152" s="1">
        <v>0.15778700000000001</v>
      </c>
      <c r="L152" s="1">
        <v>0.35012799999999999</v>
      </c>
      <c r="M152" s="1">
        <v>0.36975999999999998</v>
      </c>
      <c r="N152" s="1">
        <v>0.29031400000000002</v>
      </c>
      <c r="O152" s="1">
        <v>0.133079</v>
      </c>
      <c r="P152" s="1">
        <v>5.9815E-2</v>
      </c>
      <c r="Q152" s="1">
        <v>0.236681</v>
      </c>
    </row>
    <row r="153" spans="3:17" x14ac:dyDescent="0.25">
      <c r="C153">
        <v>4093</v>
      </c>
      <c r="D153" t="s">
        <v>1924</v>
      </c>
      <c r="E153">
        <v>13.8</v>
      </c>
      <c r="F153" s="1">
        <v>7.0939000000000002E-2</v>
      </c>
      <c r="G153" s="1">
        <v>7.4916999999999997E-2</v>
      </c>
      <c r="H153" s="1">
        <v>5.8819999999999997E-2</v>
      </c>
      <c r="I153" s="1">
        <v>2.6963000000000001E-2</v>
      </c>
      <c r="J153" s="1">
        <v>1.2119E-2</v>
      </c>
      <c r="K153" s="1">
        <v>4.7953999999999997E-2</v>
      </c>
      <c r="L153" s="1">
        <v>0.106409</v>
      </c>
      <c r="M153" s="1">
        <v>0.112375</v>
      </c>
      <c r="N153" s="1">
        <v>8.8231000000000004E-2</v>
      </c>
      <c r="O153" s="1">
        <v>4.0445000000000002E-2</v>
      </c>
      <c r="P153" s="1">
        <v>1.8179000000000001E-2</v>
      </c>
      <c r="Q153" s="1">
        <v>7.1930999999999995E-2</v>
      </c>
    </row>
    <row r="154" spans="3:17" x14ac:dyDescent="0.25">
      <c r="C154">
        <v>4094</v>
      </c>
      <c r="D154" t="s">
        <v>1926</v>
      </c>
      <c r="E154">
        <v>13.8</v>
      </c>
      <c r="F154" s="1">
        <v>0.41878100000000001</v>
      </c>
      <c r="G154" s="1">
        <v>0.44226100000000002</v>
      </c>
      <c r="H154" s="1">
        <v>0.34723799999999999</v>
      </c>
      <c r="I154" s="1">
        <v>0.15917300000000001</v>
      </c>
      <c r="J154" s="1">
        <v>7.1542999999999995E-2</v>
      </c>
      <c r="K154" s="1">
        <v>0.28308899999999998</v>
      </c>
      <c r="L154" s="1">
        <v>0.62817100000000003</v>
      </c>
      <c r="M154" s="1">
        <v>0.66339300000000001</v>
      </c>
      <c r="N154" s="1">
        <v>0.52085800000000004</v>
      </c>
      <c r="O154" s="1">
        <v>0.238759</v>
      </c>
      <c r="P154" s="1">
        <v>0.10731499999999999</v>
      </c>
      <c r="Q154" s="1">
        <v>0.42463299999999998</v>
      </c>
    </row>
    <row r="155" spans="3:17" x14ac:dyDescent="0.25">
      <c r="C155">
        <v>4095</v>
      </c>
      <c r="D155" t="s">
        <v>1928</v>
      </c>
      <c r="E155">
        <v>13.8</v>
      </c>
      <c r="F155" s="1">
        <v>0.129441</v>
      </c>
      <c r="G155" s="1">
        <v>0.13669899999999999</v>
      </c>
      <c r="H155" s="1">
        <v>0.10732800000000001</v>
      </c>
      <c r="I155" s="1">
        <v>4.9199E-2</v>
      </c>
      <c r="J155" s="1">
        <v>2.2113000000000001E-2</v>
      </c>
      <c r="K155" s="1">
        <v>8.7499999999999994E-2</v>
      </c>
      <c r="L155" s="1">
        <v>0.194162</v>
      </c>
      <c r="M155" s="1">
        <v>0.20504900000000001</v>
      </c>
      <c r="N155" s="1">
        <v>0.160992</v>
      </c>
      <c r="O155" s="1">
        <v>7.3798000000000002E-2</v>
      </c>
      <c r="P155" s="1">
        <v>3.3169999999999998E-2</v>
      </c>
      <c r="Q155" s="1">
        <v>0.13125000000000001</v>
      </c>
    </row>
    <row r="156" spans="3:17" x14ac:dyDescent="0.25">
      <c r="C156">
        <v>4097</v>
      </c>
      <c r="D156" t="s">
        <v>1932</v>
      </c>
      <c r="E156">
        <v>13.8</v>
      </c>
      <c r="F156" s="1">
        <v>0.107751</v>
      </c>
      <c r="G156" s="1">
        <v>0.11379300000000001</v>
      </c>
      <c r="H156" s="1">
        <v>8.9343000000000006E-2</v>
      </c>
      <c r="I156" s="1">
        <v>4.0954999999999998E-2</v>
      </c>
      <c r="J156" s="1">
        <v>1.8408000000000001E-2</v>
      </c>
      <c r="K156" s="1">
        <v>7.2838E-2</v>
      </c>
      <c r="L156" s="1">
        <v>0.16162699999999999</v>
      </c>
      <c r="M156" s="1">
        <v>0.17068900000000001</v>
      </c>
      <c r="N156" s="1">
        <v>0.134015</v>
      </c>
      <c r="O156" s="1">
        <v>6.1432E-2</v>
      </c>
      <c r="P156" s="1">
        <v>2.7612000000000001E-2</v>
      </c>
      <c r="Q156" s="1">
        <v>0.10925700000000001</v>
      </c>
    </row>
    <row r="157" spans="3:17" x14ac:dyDescent="0.25">
      <c r="C157">
        <v>4105</v>
      </c>
      <c r="D157" t="s">
        <v>1936</v>
      </c>
      <c r="E157">
        <v>18</v>
      </c>
      <c r="F157" s="1">
        <v>0.126134</v>
      </c>
      <c r="G157" s="1">
        <v>0.13553100000000001</v>
      </c>
      <c r="H157" s="1">
        <v>0.108612</v>
      </c>
      <c r="I157" s="1">
        <v>5.2592E-2</v>
      </c>
      <c r="J157" s="1">
        <v>1.7520999999999998E-2</v>
      </c>
      <c r="K157" s="1">
        <v>8.2938999999999999E-2</v>
      </c>
      <c r="L157" s="1">
        <v>0.18920100000000001</v>
      </c>
      <c r="M157" s="1">
        <v>0.203295</v>
      </c>
      <c r="N157" s="1">
        <v>0.16291800000000001</v>
      </c>
      <c r="O157" s="1">
        <v>7.8886999999999999E-2</v>
      </c>
      <c r="P157" s="1">
        <v>2.6282E-2</v>
      </c>
      <c r="Q157" s="1">
        <v>0.12440900000000001</v>
      </c>
    </row>
    <row r="158" spans="3:17" x14ac:dyDescent="0.25">
      <c r="C158">
        <v>4114</v>
      </c>
      <c r="D158" t="s">
        <v>1198</v>
      </c>
      <c r="E158">
        <v>115</v>
      </c>
      <c r="F158" s="1">
        <v>4.6491999999999999E-2</v>
      </c>
      <c r="G158" s="1">
        <v>0.118672</v>
      </c>
      <c r="H158" s="1">
        <v>0.251969</v>
      </c>
      <c r="I158" s="1">
        <v>0.31780799999999998</v>
      </c>
      <c r="J158" s="1">
        <v>0.29853200000000002</v>
      </c>
      <c r="K158" s="1">
        <v>0.19922200000000001</v>
      </c>
      <c r="L158" s="1">
        <v>6.9719000000000003E-2</v>
      </c>
      <c r="M158" s="1">
        <v>0.177922</v>
      </c>
      <c r="N158" s="1">
        <v>0.377724</v>
      </c>
      <c r="O158" s="1">
        <v>0.47642699999999999</v>
      </c>
      <c r="P158" s="1">
        <v>0.44760899999999998</v>
      </c>
      <c r="Q158" s="1">
        <v>0.29872900000000002</v>
      </c>
    </row>
    <row r="159" spans="3:17" x14ac:dyDescent="0.25">
      <c r="C159">
        <v>4115</v>
      </c>
      <c r="D159" t="s">
        <v>1940</v>
      </c>
      <c r="E159">
        <v>13.8</v>
      </c>
      <c r="F159" s="1">
        <v>6.7803000000000002E-2</v>
      </c>
      <c r="G159" s="1">
        <v>0.17314199999999999</v>
      </c>
      <c r="H159" s="1">
        <v>0.36769400000000002</v>
      </c>
      <c r="I159" s="1">
        <v>0.463723</v>
      </c>
      <c r="J159" s="1">
        <v>0.43549599999999999</v>
      </c>
      <c r="K159" s="1">
        <v>0.29057899999999998</v>
      </c>
      <c r="L159" s="1">
        <v>0.101704</v>
      </c>
      <c r="M159" s="1">
        <v>0.259714</v>
      </c>
      <c r="N159" s="1">
        <v>0.55154099999999995</v>
      </c>
      <c r="O159" s="1">
        <v>0.69558299999999995</v>
      </c>
      <c r="P159" s="1">
        <v>0.65324400000000005</v>
      </c>
      <c r="Q159" s="1">
        <v>0.43586900000000001</v>
      </c>
    </row>
    <row r="160" spans="3:17" x14ac:dyDescent="0.25">
      <c r="C160">
        <v>4116</v>
      </c>
      <c r="D160" t="s">
        <v>1942</v>
      </c>
      <c r="E160">
        <v>13.8</v>
      </c>
      <c r="F160" s="1">
        <v>4.2271999999999997E-2</v>
      </c>
      <c r="G160" s="1">
        <v>0.107946</v>
      </c>
      <c r="H160" s="1">
        <v>0.229241</v>
      </c>
      <c r="I160" s="1">
        <v>0.28911100000000001</v>
      </c>
      <c r="J160" s="1">
        <v>0.271513</v>
      </c>
      <c r="K160" s="1">
        <v>0.18116399999999999</v>
      </c>
      <c r="L160" s="1">
        <v>6.3408000000000006E-2</v>
      </c>
      <c r="M160" s="1">
        <v>0.16192100000000001</v>
      </c>
      <c r="N160" s="1">
        <v>0.343862</v>
      </c>
      <c r="O160" s="1">
        <v>0.433666</v>
      </c>
      <c r="P160" s="1">
        <v>0.40726899999999999</v>
      </c>
      <c r="Q160" s="1">
        <v>0.27174599999999999</v>
      </c>
    </row>
    <row r="161" spans="3:17" x14ac:dyDescent="0.25">
      <c r="C161">
        <v>4132</v>
      </c>
      <c r="D161" t="s">
        <v>1236</v>
      </c>
      <c r="E161">
        <v>115</v>
      </c>
      <c r="F161" s="1">
        <v>8.8633000000000003E-2</v>
      </c>
      <c r="G161" s="1">
        <v>0.85817100000000002</v>
      </c>
      <c r="H161" s="1">
        <v>1.574937</v>
      </c>
      <c r="I161" s="1">
        <v>1.86972</v>
      </c>
      <c r="J161" s="1">
        <v>1.663573</v>
      </c>
      <c r="K161" s="1">
        <v>1.0116750000000001</v>
      </c>
      <c r="L161" s="1">
        <v>0.13294800000000001</v>
      </c>
      <c r="M161" s="1">
        <v>1.2871950000000001</v>
      </c>
      <c r="N161" s="1">
        <v>2.3622290000000001</v>
      </c>
      <c r="O161" s="1">
        <v>2.8043469999999999</v>
      </c>
      <c r="P161" s="1">
        <v>2.4951850000000002</v>
      </c>
      <c r="Q161" s="1">
        <v>1.5174399999999999</v>
      </c>
    </row>
    <row r="162" spans="3:17" x14ac:dyDescent="0.25">
      <c r="C162">
        <v>4134</v>
      </c>
      <c r="D162" t="s">
        <v>1948</v>
      </c>
      <c r="E162">
        <v>20</v>
      </c>
      <c r="F162" s="1">
        <v>1.2494E-2</v>
      </c>
      <c r="G162" s="1">
        <v>0.12096</v>
      </c>
      <c r="H162" s="1">
        <v>0.221968</v>
      </c>
      <c r="I162" s="1">
        <v>0.26350299999999999</v>
      </c>
      <c r="J162" s="1">
        <v>0.234455</v>
      </c>
      <c r="K162" s="1">
        <v>0.142592</v>
      </c>
      <c r="L162" s="1">
        <v>1.8741000000000001E-2</v>
      </c>
      <c r="M162" s="1">
        <v>0.181424</v>
      </c>
      <c r="N162" s="1">
        <v>0.33289999999999997</v>
      </c>
      <c r="O162" s="1">
        <v>0.395181</v>
      </c>
      <c r="P162" s="1">
        <v>0.35162399999999999</v>
      </c>
      <c r="Q162" s="1">
        <v>0.213866</v>
      </c>
    </row>
    <row r="163" spans="3:17" x14ac:dyDescent="0.25">
      <c r="C163">
        <v>4135</v>
      </c>
      <c r="D163" t="s">
        <v>1950</v>
      </c>
      <c r="E163">
        <v>20</v>
      </c>
      <c r="F163" s="1">
        <v>7.8810000000000009E-3</v>
      </c>
      <c r="G163" s="1">
        <v>7.6308000000000001E-2</v>
      </c>
      <c r="H163" s="1">
        <v>0.140038</v>
      </c>
      <c r="I163" s="1">
        <v>0.166246</v>
      </c>
      <c r="J163" s="1">
        <v>0.14791699999999999</v>
      </c>
      <c r="K163" s="1">
        <v>8.9955999999999994E-2</v>
      </c>
      <c r="L163" s="1">
        <v>1.1821999999999999E-2</v>
      </c>
      <c r="M163" s="1">
        <v>0.114456</v>
      </c>
      <c r="N163" s="1">
        <v>0.210038</v>
      </c>
      <c r="O163" s="1">
        <v>0.24934100000000001</v>
      </c>
      <c r="P163" s="1">
        <v>0.22185299999999999</v>
      </c>
      <c r="Q163" s="1">
        <v>0.13492599999999999</v>
      </c>
    </row>
    <row r="164" spans="3:17" x14ac:dyDescent="0.25">
      <c r="C164">
        <v>4136</v>
      </c>
      <c r="D164" t="s">
        <v>1952</v>
      </c>
      <c r="E164">
        <v>20</v>
      </c>
      <c r="F164" s="1">
        <v>7.8440000000000003E-3</v>
      </c>
      <c r="G164" s="1">
        <v>7.5939000000000006E-2</v>
      </c>
      <c r="H164" s="1">
        <v>0.13935700000000001</v>
      </c>
      <c r="I164" s="1">
        <v>0.165435</v>
      </c>
      <c r="J164" s="1">
        <v>0.14719699999999999</v>
      </c>
      <c r="K164" s="1">
        <v>8.9521000000000003E-2</v>
      </c>
      <c r="L164" s="1">
        <v>1.1764999999999999E-2</v>
      </c>
      <c r="M164" s="1">
        <v>0.113901</v>
      </c>
      <c r="N164" s="1">
        <v>0.20901</v>
      </c>
      <c r="O164" s="1">
        <v>0.248117</v>
      </c>
      <c r="P164" s="1">
        <v>0.22076599999999999</v>
      </c>
      <c r="Q164" s="1">
        <v>0.13427</v>
      </c>
    </row>
    <row r="165" spans="3:17" x14ac:dyDescent="0.25">
      <c r="C165">
        <v>4141</v>
      </c>
      <c r="D165" t="s">
        <v>1243</v>
      </c>
      <c r="E165">
        <v>115</v>
      </c>
      <c r="F165" s="1">
        <v>0.54367299999999996</v>
      </c>
      <c r="G165" s="1">
        <v>0.46301900000000001</v>
      </c>
      <c r="H165" s="1">
        <v>0.25829999999999997</v>
      </c>
      <c r="I165" s="1">
        <v>1.5630999999999999E-2</v>
      </c>
      <c r="J165" s="1">
        <v>0.28537299999999999</v>
      </c>
      <c r="K165" s="1">
        <v>0.47865000000000002</v>
      </c>
      <c r="L165" s="1">
        <v>0.81550999999999996</v>
      </c>
      <c r="M165" s="1">
        <v>0.69452899999999995</v>
      </c>
      <c r="N165" s="1">
        <v>0.38745000000000002</v>
      </c>
      <c r="O165" s="1">
        <v>2.3446000000000002E-2</v>
      </c>
      <c r="P165" s="1">
        <v>0.42806</v>
      </c>
      <c r="Q165" s="1">
        <v>0.71797500000000003</v>
      </c>
    </row>
    <row r="166" spans="3:17" x14ac:dyDescent="0.25">
      <c r="C166">
        <v>4142</v>
      </c>
      <c r="D166" t="s">
        <v>1959</v>
      </c>
      <c r="E166">
        <v>13.8</v>
      </c>
      <c r="F166" s="1">
        <v>1.4638709999999999</v>
      </c>
      <c r="G166" s="1">
        <v>1.2467060000000001</v>
      </c>
      <c r="H166" s="1">
        <v>0.69548699999999997</v>
      </c>
      <c r="I166" s="1">
        <v>4.2086999999999999E-2</v>
      </c>
      <c r="J166" s="1">
        <v>0.76838300000000004</v>
      </c>
      <c r="K166" s="1">
        <v>1.2887930000000001</v>
      </c>
      <c r="L166" s="1">
        <v>2.1958060000000001</v>
      </c>
      <c r="M166" s="1">
        <v>1.8700589999999999</v>
      </c>
      <c r="N166" s="1">
        <v>1.043231</v>
      </c>
      <c r="O166" s="1">
        <v>6.3130000000000006E-2</v>
      </c>
      <c r="P166" s="1">
        <v>1.152576</v>
      </c>
      <c r="Q166" s="1">
        <v>1.933189</v>
      </c>
    </row>
    <row r="167" spans="3:17" x14ac:dyDescent="0.25">
      <c r="C167">
        <v>4147</v>
      </c>
      <c r="D167" t="s">
        <v>1226</v>
      </c>
      <c r="E167">
        <v>115</v>
      </c>
      <c r="F167" s="1">
        <v>1.1922900000000001</v>
      </c>
      <c r="G167" s="1">
        <v>6.430517</v>
      </c>
      <c r="H167" s="1">
        <v>9.9412789999999998</v>
      </c>
      <c r="I167" s="1">
        <v>10.792191000000001</v>
      </c>
      <c r="J167" s="1">
        <v>8.7548349999999999</v>
      </c>
      <c r="K167" s="1">
        <v>4.3697020000000002</v>
      </c>
      <c r="L167" s="1">
        <v>1.787803</v>
      </c>
      <c r="M167" s="1">
        <v>9.6375689999999992</v>
      </c>
      <c r="N167" s="1">
        <v>14.8949</v>
      </c>
      <c r="O167" s="1">
        <v>16.16967</v>
      </c>
      <c r="P167" s="1">
        <v>13.120385000000001</v>
      </c>
      <c r="Q167" s="1">
        <v>6.5506659999999997</v>
      </c>
    </row>
    <row r="168" spans="3:17" x14ac:dyDescent="0.25">
      <c r="C168">
        <v>4152</v>
      </c>
      <c r="D168" t="s">
        <v>1222</v>
      </c>
      <c r="E168">
        <v>115</v>
      </c>
      <c r="F168" s="1">
        <v>4.6602999999999999E-2</v>
      </c>
      <c r="G168" s="1">
        <v>0.63228099999999998</v>
      </c>
      <c r="H168" s="1">
        <v>1.0483739999999999</v>
      </c>
      <c r="I168" s="1">
        <v>1.1835830000000001</v>
      </c>
      <c r="J168" s="1">
        <v>1.0017860000000001</v>
      </c>
      <c r="K168" s="1">
        <v>0.55158300000000005</v>
      </c>
      <c r="L168" s="1">
        <v>6.9900000000000004E-2</v>
      </c>
      <c r="M168" s="1">
        <v>0.94825499999999996</v>
      </c>
      <c r="N168" s="1">
        <v>1.572155</v>
      </c>
      <c r="O168" s="1">
        <v>1.774856</v>
      </c>
      <c r="P168" s="1">
        <v>1.5022880000000001</v>
      </c>
      <c r="Q168" s="1">
        <v>0.82723199999999997</v>
      </c>
    </row>
    <row r="169" spans="3:17" x14ac:dyDescent="0.25">
      <c r="C169">
        <v>4153</v>
      </c>
      <c r="D169" t="s">
        <v>1964</v>
      </c>
      <c r="E169">
        <v>18</v>
      </c>
      <c r="F169" s="1">
        <v>0.112723</v>
      </c>
      <c r="G169" s="1">
        <v>1.529147</v>
      </c>
      <c r="H169" s="1">
        <v>2.535218</v>
      </c>
      <c r="I169" s="1">
        <v>2.8621409999999998</v>
      </c>
      <c r="J169" s="1">
        <v>2.422641</v>
      </c>
      <c r="K169" s="1">
        <v>1.334047</v>
      </c>
      <c r="L169" s="1">
        <v>0.169071</v>
      </c>
      <c r="M169" s="1">
        <v>2.2930959999999998</v>
      </c>
      <c r="N169" s="1">
        <v>3.8012959999999998</v>
      </c>
      <c r="O169" s="1">
        <v>4.2913019999999999</v>
      </c>
      <c r="P169" s="1">
        <v>3.632555</v>
      </c>
      <c r="Q169" s="1">
        <v>2.0005769999999998</v>
      </c>
    </row>
    <row r="170" spans="3:17" x14ac:dyDescent="0.25">
      <c r="C170">
        <v>4159</v>
      </c>
      <c r="D170" t="s">
        <v>1146</v>
      </c>
      <c r="E170">
        <v>115</v>
      </c>
      <c r="F170" s="1">
        <v>0.30682700000000002</v>
      </c>
      <c r="G170" s="1">
        <v>3.3308999999999998E-2</v>
      </c>
      <c r="H170" s="1">
        <v>0.24913199999999999</v>
      </c>
      <c r="I170" s="1">
        <v>0.46481699999999998</v>
      </c>
      <c r="J170" s="1">
        <v>0.55596100000000004</v>
      </c>
      <c r="K170" s="1">
        <v>0.49812699999999999</v>
      </c>
      <c r="L170" s="1">
        <v>0.46018799999999999</v>
      </c>
      <c r="M170" s="1">
        <v>4.9960999999999998E-2</v>
      </c>
      <c r="N170" s="1">
        <v>0.37365599999999999</v>
      </c>
      <c r="O170" s="1">
        <v>0.69714399999999999</v>
      </c>
      <c r="P170" s="1">
        <v>0.833847</v>
      </c>
      <c r="Q170" s="1">
        <v>0.74710600000000005</v>
      </c>
    </row>
    <row r="171" spans="3:17" x14ac:dyDescent="0.25">
      <c r="C171">
        <v>4160</v>
      </c>
      <c r="D171" t="s">
        <v>1968</v>
      </c>
      <c r="E171">
        <v>13.8</v>
      </c>
      <c r="F171" s="1">
        <v>0.40344600000000003</v>
      </c>
      <c r="G171" s="1">
        <v>4.3797000000000003E-2</v>
      </c>
      <c r="H171" s="1">
        <v>0.32758199999999998</v>
      </c>
      <c r="I171" s="1">
        <v>0.61119000000000001</v>
      </c>
      <c r="J171" s="1">
        <v>0.73102900000000004</v>
      </c>
      <c r="K171" s="1">
        <v>0.65498800000000001</v>
      </c>
      <c r="L171" s="1">
        <v>0.60516800000000004</v>
      </c>
      <c r="M171" s="1">
        <v>6.5698999999999994E-2</v>
      </c>
      <c r="N171" s="1">
        <v>0.49137399999999998</v>
      </c>
      <c r="O171" s="1">
        <v>0.91678499999999996</v>
      </c>
      <c r="P171" s="1">
        <v>1.096544</v>
      </c>
      <c r="Q171" s="1">
        <v>0.98248199999999997</v>
      </c>
    </row>
    <row r="172" spans="3:17" x14ac:dyDescent="0.25">
      <c r="C172">
        <v>4161</v>
      </c>
      <c r="D172" t="s">
        <v>1970</v>
      </c>
      <c r="E172">
        <v>13.8</v>
      </c>
      <c r="F172" s="1">
        <v>0.234098</v>
      </c>
      <c r="G172" s="1">
        <v>2.5413000000000002E-2</v>
      </c>
      <c r="H172" s="1">
        <v>0.190079</v>
      </c>
      <c r="I172" s="1">
        <v>0.35464099999999998</v>
      </c>
      <c r="J172" s="1">
        <v>0.424178</v>
      </c>
      <c r="K172" s="1">
        <v>0.38005499999999998</v>
      </c>
      <c r="L172" s="1">
        <v>0.35114699999999999</v>
      </c>
      <c r="M172" s="1">
        <v>3.8122000000000003E-2</v>
      </c>
      <c r="N172" s="1">
        <v>0.28511799999999998</v>
      </c>
      <c r="O172" s="1">
        <v>0.53196200000000005</v>
      </c>
      <c r="P172" s="1">
        <v>0.636266</v>
      </c>
      <c r="Q172" s="1">
        <v>0.57008199999999998</v>
      </c>
    </row>
    <row r="173" spans="3:17" x14ac:dyDescent="0.25">
      <c r="C173">
        <v>4162</v>
      </c>
      <c r="D173" t="s">
        <v>1972</v>
      </c>
      <c r="E173">
        <v>13.8</v>
      </c>
      <c r="F173" s="1">
        <v>9.4338000000000005E-2</v>
      </c>
      <c r="G173" s="1">
        <v>1.0241E-2</v>
      </c>
      <c r="H173" s="1">
        <v>7.6599E-2</v>
      </c>
      <c r="I173" s="1">
        <v>0.14291499999999999</v>
      </c>
      <c r="J173" s="1">
        <v>0.17093700000000001</v>
      </c>
      <c r="K173" s="1">
        <v>0.15315599999999999</v>
      </c>
      <c r="L173" s="1">
        <v>0.14150699999999999</v>
      </c>
      <c r="M173" s="1">
        <v>1.5362000000000001E-2</v>
      </c>
      <c r="N173" s="1">
        <v>0.114898</v>
      </c>
      <c r="O173" s="1">
        <v>0.21437300000000001</v>
      </c>
      <c r="P173" s="1">
        <v>0.25640600000000002</v>
      </c>
      <c r="Q173" s="1">
        <v>0.22973499999999999</v>
      </c>
    </row>
    <row r="174" spans="3:17" x14ac:dyDescent="0.25">
      <c r="C174">
        <v>4166</v>
      </c>
      <c r="D174" t="s">
        <v>1976</v>
      </c>
      <c r="E174">
        <v>13.8</v>
      </c>
      <c r="F174" s="1">
        <v>4.3883999999999999E-2</v>
      </c>
      <c r="G174" s="1">
        <v>0.57296999999999998</v>
      </c>
      <c r="H174" s="1">
        <v>1.0358769999999999</v>
      </c>
      <c r="I174" s="1">
        <v>1.2212529999999999</v>
      </c>
      <c r="J174" s="1">
        <v>1.079691</v>
      </c>
      <c r="K174" s="1">
        <v>0.64891399999999999</v>
      </c>
      <c r="L174" s="1">
        <v>6.5823000000000007E-2</v>
      </c>
      <c r="M174" s="1">
        <v>0.85921800000000004</v>
      </c>
      <c r="N174" s="1">
        <v>1.5530839999999999</v>
      </c>
      <c r="O174" s="1">
        <v>1.830875</v>
      </c>
      <c r="P174" s="1">
        <v>1.6187499999999999</v>
      </c>
      <c r="Q174" s="1">
        <v>0.97307900000000003</v>
      </c>
    </row>
    <row r="175" spans="3:17" x14ac:dyDescent="0.25">
      <c r="C175">
        <v>4177</v>
      </c>
      <c r="D175" t="s">
        <v>1979</v>
      </c>
      <c r="E175">
        <v>13.8</v>
      </c>
      <c r="F175" s="1">
        <v>8.25E-4</v>
      </c>
      <c r="G175" s="1">
        <v>0.11962299999999999</v>
      </c>
      <c r="H175" s="1">
        <v>0.206368</v>
      </c>
      <c r="I175" s="1">
        <v>0.237817</v>
      </c>
      <c r="J175" s="1">
        <v>0.205542</v>
      </c>
      <c r="K175" s="1">
        <v>0.11819300000000001</v>
      </c>
      <c r="L175" s="1">
        <v>1.238E-3</v>
      </c>
      <c r="M175" s="1">
        <v>0.17943500000000001</v>
      </c>
      <c r="N175" s="1">
        <v>0.30955199999999999</v>
      </c>
      <c r="O175" s="1">
        <v>0.35672500000000001</v>
      </c>
      <c r="P175" s="1">
        <v>0.30831399999999998</v>
      </c>
      <c r="Q175" s="1">
        <v>0.17729</v>
      </c>
    </row>
    <row r="176" spans="3:17" x14ac:dyDescent="0.25">
      <c r="C176">
        <v>4182</v>
      </c>
      <c r="D176" t="s">
        <v>1155</v>
      </c>
      <c r="E176">
        <v>115</v>
      </c>
      <c r="F176" s="1">
        <v>0.163302</v>
      </c>
      <c r="G176" s="1">
        <v>0.16262199999999999</v>
      </c>
      <c r="H176" s="1">
        <v>0.118355</v>
      </c>
      <c r="I176" s="1">
        <v>4.2342999999999999E-2</v>
      </c>
      <c r="J176" s="1">
        <v>4.4998999999999997E-2</v>
      </c>
      <c r="K176" s="1">
        <v>0.120256</v>
      </c>
      <c r="L176" s="1">
        <v>0.244838</v>
      </c>
      <c r="M176" s="1">
        <v>0.24384400000000001</v>
      </c>
      <c r="N176" s="1">
        <v>0.177483</v>
      </c>
      <c r="O176" s="1">
        <v>6.3494999999999996E-2</v>
      </c>
      <c r="P176" s="1">
        <v>6.7470000000000002E-2</v>
      </c>
      <c r="Q176" s="1">
        <v>0.18029700000000001</v>
      </c>
    </row>
    <row r="177" spans="2:17" x14ac:dyDescent="0.25">
      <c r="C177">
        <v>4184</v>
      </c>
      <c r="D177" t="s">
        <v>1163</v>
      </c>
      <c r="E177">
        <v>115</v>
      </c>
      <c r="F177" s="1">
        <v>0.28577799999999998</v>
      </c>
      <c r="G177" s="1">
        <v>0.30726799999999999</v>
      </c>
      <c r="H177" s="1">
        <v>0.246422</v>
      </c>
      <c r="I177" s="1">
        <v>0.119531</v>
      </c>
      <c r="J177" s="1">
        <v>3.9370000000000002E-2</v>
      </c>
      <c r="K177" s="1">
        <v>0.18771299999999999</v>
      </c>
      <c r="L177" s="1">
        <v>0.42859999999999998</v>
      </c>
      <c r="M177" s="1">
        <v>0.46084000000000003</v>
      </c>
      <c r="N177" s="1">
        <v>0.369589</v>
      </c>
      <c r="O177" s="1">
        <v>0.17926800000000001</v>
      </c>
      <c r="P177" s="1">
        <v>5.9045E-2</v>
      </c>
      <c r="Q177" s="1">
        <v>0.28151700000000002</v>
      </c>
    </row>
    <row r="178" spans="2:17" x14ac:dyDescent="0.25">
      <c r="C178">
        <v>4193</v>
      </c>
      <c r="D178" t="s">
        <v>1187</v>
      </c>
      <c r="E178">
        <v>115</v>
      </c>
      <c r="F178" s="1">
        <v>0.36353600000000003</v>
      </c>
      <c r="G178" s="1">
        <v>0.26553399999999999</v>
      </c>
      <c r="H178" s="1">
        <v>9.6392000000000005E-2</v>
      </c>
      <c r="I178" s="1">
        <v>9.8586999999999994E-2</v>
      </c>
      <c r="J178" s="1">
        <v>0.26714500000000002</v>
      </c>
      <c r="K178" s="1">
        <v>0.36411300000000002</v>
      </c>
      <c r="L178" s="1">
        <v>0.54528299999999996</v>
      </c>
      <c r="M178" s="1">
        <v>0.39830100000000002</v>
      </c>
      <c r="N178" s="1">
        <v>0.14458199999999999</v>
      </c>
      <c r="O178" s="1">
        <v>0.14788200000000001</v>
      </c>
      <c r="P178" s="1">
        <v>0.40071099999999998</v>
      </c>
      <c r="Q178" s="1">
        <v>0.54616600000000004</v>
      </c>
    </row>
    <row r="179" spans="2:17" x14ac:dyDescent="0.25">
      <c r="C179">
        <v>4196</v>
      </c>
      <c r="D179" t="s">
        <v>1248</v>
      </c>
      <c r="E179">
        <v>230</v>
      </c>
      <c r="F179" s="1">
        <v>5.7825220000000002</v>
      </c>
      <c r="G179" s="1">
        <v>5.9193709999999999</v>
      </c>
      <c r="H179" s="1">
        <v>4.4716950000000004</v>
      </c>
      <c r="I179" s="1">
        <v>1.826592</v>
      </c>
      <c r="J179" s="1">
        <v>1.309213</v>
      </c>
      <c r="K179" s="1">
        <v>4.0943579999999997</v>
      </c>
      <c r="L179" s="1">
        <v>8.6703910000000004</v>
      </c>
      <c r="M179" s="1">
        <v>8.8741810000000001</v>
      </c>
      <c r="N179" s="1">
        <v>6.7036369999999996</v>
      </c>
      <c r="O179" s="1">
        <v>2.7385809999999999</v>
      </c>
      <c r="P179" s="1">
        <v>1.9630879999999999</v>
      </c>
      <c r="Q179" s="1">
        <v>6.139119</v>
      </c>
    </row>
    <row r="180" spans="2:17" x14ac:dyDescent="0.25">
      <c r="C180">
        <v>4197</v>
      </c>
      <c r="D180" t="s">
        <v>1244</v>
      </c>
      <c r="E180">
        <v>115</v>
      </c>
      <c r="F180" s="1">
        <v>0.37956299999999998</v>
      </c>
      <c r="G180" s="1">
        <v>0.39189099999999999</v>
      </c>
      <c r="H180" s="1">
        <v>0.29921300000000001</v>
      </c>
      <c r="I180" s="1">
        <v>0.126361</v>
      </c>
      <c r="J180" s="1">
        <v>8.0350000000000005E-2</v>
      </c>
      <c r="K180" s="1">
        <v>0.26552999999999999</v>
      </c>
      <c r="L180" s="1">
        <v>0.56934399999999996</v>
      </c>
      <c r="M180" s="1">
        <v>0.58783799999999997</v>
      </c>
      <c r="N180" s="1">
        <v>0.44882</v>
      </c>
      <c r="O180" s="1">
        <v>0.18954199999999999</v>
      </c>
      <c r="P180" s="1">
        <v>0.12052400000000001</v>
      </c>
      <c r="Q180" s="1">
        <v>0.39829599999999998</v>
      </c>
    </row>
    <row r="181" spans="2:17" x14ac:dyDescent="0.25">
      <c r="B181">
        <v>5</v>
      </c>
      <c r="C181">
        <v>5016</v>
      </c>
      <c r="D181" t="s">
        <v>658</v>
      </c>
      <c r="E181">
        <v>161</v>
      </c>
      <c r="F181" s="1">
        <v>0.30313400000000001</v>
      </c>
      <c r="G181" s="1">
        <v>2.0353029999999999</v>
      </c>
      <c r="H181" s="1">
        <v>3.8289240000000002</v>
      </c>
      <c r="I181" s="1">
        <v>4.5975149999999996</v>
      </c>
      <c r="J181" s="1">
        <v>4.1349090000000004</v>
      </c>
      <c r="K181" s="1">
        <v>2.5615290000000002</v>
      </c>
      <c r="L181" s="1">
        <v>0.45406800000000003</v>
      </c>
      <c r="M181" s="1">
        <v>3.0481340000000001</v>
      </c>
      <c r="N181" s="1">
        <v>5.7352819999999998</v>
      </c>
      <c r="O181" s="1">
        <v>6.8878880000000002</v>
      </c>
      <c r="P181" s="1">
        <v>6.1956509999999998</v>
      </c>
      <c r="Q181" s="1">
        <v>3.8375439999999998</v>
      </c>
    </row>
    <row r="182" spans="2:17" x14ac:dyDescent="0.25">
      <c r="C182">
        <v>5019</v>
      </c>
      <c r="D182" t="s">
        <v>668</v>
      </c>
      <c r="E182">
        <v>161</v>
      </c>
      <c r="F182" s="1">
        <v>0.55291299999999999</v>
      </c>
      <c r="G182" s="1">
        <v>0.296321</v>
      </c>
      <c r="H182" s="1">
        <v>1.0661389999999999</v>
      </c>
      <c r="I182" s="1">
        <v>1.549831</v>
      </c>
      <c r="J182" s="1">
        <v>1.618487</v>
      </c>
      <c r="K182" s="1">
        <v>1.2536419999999999</v>
      </c>
      <c r="L182" s="1">
        <v>0.82886599999999999</v>
      </c>
      <c r="M182" s="1">
        <v>0.44412299999999999</v>
      </c>
      <c r="N182" s="1">
        <v>1.5978509999999999</v>
      </c>
      <c r="O182" s="1">
        <v>2.3225220000000002</v>
      </c>
      <c r="P182" s="1">
        <v>2.4256139999999999</v>
      </c>
      <c r="Q182" s="1">
        <v>1.8790469999999999</v>
      </c>
    </row>
    <row r="183" spans="2:17" x14ac:dyDescent="0.25">
      <c r="C183">
        <v>5020</v>
      </c>
      <c r="D183" t="s">
        <v>1995</v>
      </c>
      <c r="E183">
        <v>13.8</v>
      </c>
      <c r="F183" s="1">
        <v>1.329655</v>
      </c>
      <c r="G183" s="1">
        <v>0.76685199999999998</v>
      </c>
      <c r="H183" s="1">
        <v>2.65788</v>
      </c>
      <c r="I183" s="1">
        <v>3.836732</v>
      </c>
      <c r="J183" s="1">
        <v>3.9875349999999998</v>
      </c>
      <c r="K183" s="1">
        <v>3.0698820000000002</v>
      </c>
      <c r="L183" s="1">
        <v>1.9944809999999999</v>
      </c>
      <c r="M183" s="1">
        <v>1.150277</v>
      </c>
      <c r="N183" s="1">
        <v>3.9868199999999998</v>
      </c>
      <c r="O183" s="1">
        <v>5.7550999999999997</v>
      </c>
      <c r="P183" s="1">
        <v>5.9813039999999997</v>
      </c>
      <c r="Q183" s="1">
        <v>4.6048220000000004</v>
      </c>
    </row>
    <row r="184" spans="2:17" x14ac:dyDescent="0.25">
      <c r="C184">
        <v>5022</v>
      </c>
      <c r="D184" t="s">
        <v>599</v>
      </c>
      <c r="E184">
        <v>161</v>
      </c>
      <c r="F184" s="1">
        <v>7.2281069999999996</v>
      </c>
      <c r="G184" s="1">
        <v>10.130044</v>
      </c>
      <c r="H184" s="1">
        <v>10.321205000000001</v>
      </c>
      <c r="I184" s="1">
        <v>7.7475560000000003</v>
      </c>
      <c r="J184" s="1">
        <v>3.0972810000000002</v>
      </c>
      <c r="K184" s="1">
        <v>2.3865880000000002</v>
      </c>
      <c r="L184" s="1">
        <v>10.827809</v>
      </c>
      <c r="M184" s="1">
        <v>15.171747999999999</v>
      </c>
      <c r="N184" s="1">
        <v>15.459707</v>
      </c>
      <c r="O184" s="1">
        <v>11.606513</v>
      </c>
      <c r="P184" s="1">
        <v>4.6409760000000002</v>
      </c>
      <c r="Q184" s="1">
        <v>3.575847</v>
      </c>
    </row>
    <row r="185" spans="2:17" x14ac:dyDescent="0.25">
      <c r="C185">
        <v>5034</v>
      </c>
      <c r="D185" t="s">
        <v>699</v>
      </c>
      <c r="E185">
        <v>161</v>
      </c>
      <c r="F185" s="1">
        <v>1.2384520000000001</v>
      </c>
      <c r="G185" s="1">
        <v>0.373303</v>
      </c>
      <c r="H185" s="1">
        <v>1.8849880000000001</v>
      </c>
      <c r="I185" s="1">
        <v>2.8921540000000001</v>
      </c>
      <c r="J185" s="1">
        <v>3.1248049999999998</v>
      </c>
      <c r="K185" s="1">
        <v>2.518859</v>
      </c>
      <c r="L185" s="1">
        <v>1.855755</v>
      </c>
      <c r="M185" s="1">
        <v>0.55932099999999996</v>
      </c>
      <c r="N185" s="1">
        <v>2.824573</v>
      </c>
      <c r="O185" s="1">
        <v>4.3344389999999997</v>
      </c>
      <c r="P185" s="1">
        <v>4.6835459999999998</v>
      </c>
      <c r="Q185" s="1">
        <v>3.774877</v>
      </c>
    </row>
    <row r="186" spans="2:17" x14ac:dyDescent="0.25">
      <c r="C186">
        <v>5037</v>
      </c>
      <c r="D186" t="s">
        <v>2007</v>
      </c>
      <c r="E186">
        <v>13.2</v>
      </c>
      <c r="F186" s="1">
        <v>1.4772890000000001</v>
      </c>
      <c r="G186" s="1">
        <v>0.17389299999999999</v>
      </c>
      <c r="H186" s="1">
        <v>1.7784800000000001</v>
      </c>
      <c r="I186" s="1">
        <v>2.9065270000000001</v>
      </c>
      <c r="J186" s="1">
        <v>3.2557680000000002</v>
      </c>
      <c r="K186" s="1">
        <v>2.732634</v>
      </c>
      <c r="L186" s="1">
        <v>2.2159360000000001</v>
      </c>
      <c r="M186" s="1">
        <v>0.26084000000000002</v>
      </c>
      <c r="N186" s="1">
        <v>2.6677219999999999</v>
      </c>
      <c r="O186" s="1">
        <v>4.3597939999999999</v>
      </c>
      <c r="P186" s="1">
        <v>4.8836550000000001</v>
      </c>
      <c r="Q186" s="1">
        <v>4.098948</v>
      </c>
    </row>
    <row r="187" spans="2:17" x14ac:dyDescent="0.25">
      <c r="C187">
        <v>5038</v>
      </c>
      <c r="D187" t="s">
        <v>2009</v>
      </c>
      <c r="E187">
        <v>13.2</v>
      </c>
      <c r="F187" s="1">
        <v>1.704564</v>
      </c>
      <c r="G187" s="1">
        <v>0.20064599999999999</v>
      </c>
      <c r="H187" s="1">
        <v>2.052092</v>
      </c>
      <c r="I187" s="1">
        <v>3.353685</v>
      </c>
      <c r="J187" s="1">
        <v>3.756656</v>
      </c>
      <c r="K187" s="1">
        <v>3.1530390000000001</v>
      </c>
      <c r="L187" s="1">
        <v>2.5568490000000001</v>
      </c>
      <c r="M187" s="1">
        <v>0.30096899999999999</v>
      </c>
      <c r="N187" s="1">
        <v>3.078141</v>
      </c>
      <c r="O187" s="1">
        <v>5.030532</v>
      </c>
      <c r="P187" s="1">
        <v>5.6349859999999996</v>
      </c>
      <c r="Q187" s="1">
        <v>4.7295550000000004</v>
      </c>
    </row>
    <row r="188" spans="2:17" x14ac:dyDescent="0.25">
      <c r="C188">
        <v>5039</v>
      </c>
      <c r="D188" t="s">
        <v>2011</v>
      </c>
      <c r="E188">
        <v>13.2</v>
      </c>
      <c r="F188" s="1">
        <v>2.7683249999999999</v>
      </c>
      <c r="G188" s="1">
        <v>0.32585799999999998</v>
      </c>
      <c r="H188" s="1">
        <v>3.3324750000000001</v>
      </c>
      <c r="I188" s="1">
        <v>5.4465880000000002</v>
      </c>
      <c r="J188" s="1">
        <v>6.1021470000000004</v>
      </c>
      <c r="K188" s="1">
        <v>5.120959</v>
      </c>
      <c r="L188" s="1">
        <v>4.1487689999999997</v>
      </c>
      <c r="M188" s="1">
        <v>0.48834</v>
      </c>
      <c r="N188" s="1">
        <v>4.9942349999999998</v>
      </c>
      <c r="O188" s="1">
        <v>8.1631900000000002</v>
      </c>
      <c r="P188" s="1">
        <v>9.1462520000000005</v>
      </c>
      <c r="Q188" s="1">
        <v>7.6750100000000003</v>
      </c>
    </row>
    <row r="189" spans="2:17" x14ac:dyDescent="0.25">
      <c r="C189">
        <v>5040</v>
      </c>
      <c r="D189" t="s">
        <v>2013</v>
      </c>
      <c r="E189">
        <v>13.2</v>
      </c>
      <c r="F189" s="1">
        <v>0.71481700000000004</v>
      </c>
      <c r="G189" s="1">
        <v>8.4141999999999995E-2</v>
      </c>
      <c r="H189" s="1">
        <v>0.86055499999999996</v>
      </c>
      <c r="I189" s="1">
        <v>1.4063840000000001</v>
      </c>
      <c r="J189" s="1">
        <v>1.575372</v>
      </c>
      <c r="K189" s="1">
        <v>1.3222419999999999</v>
      </c>
      <c r="L189" s="1">
        <v>1.072227</v>
      </c>
      <c r="M189" s="1">
        <v>0.12621299999999999</v>
      </c>
      <c r="N189" s="1">
        <v>1.2908329999999999</v>
      </c>
      <c r="O189" s="1">
        <v>2.109578</v>
      </c>
      <c r="P189" s="1">
        <v>2.3630589999999998</v>
      </c>
      <c r="Q189" s="1">
        <v>1.9833620000000001</v>
      </c>
    </row>
    <row r="190" spans="2:17" x14ac:dyDescent="0.25">
      <c r="C190">
        <v>5041</v>
      </c>
      <c r="D190" t="s">
        <v>2015</v>
      </c>
      <c r="E190">
        <v>13.2</v>
      </c>
      <c r="F190" s="1">
        <v>1.0552060000000001</v>
      </c>
      <c r="G190" s="1">
        <v>0.12421</v>
      </c>
      <c r="H190" s="1">
        <v>1.270343</v>
      </c>
      <c r="I190" s="1">
        <v>2.0760909999999999</v>
      </c>
      <c r="J190" s="1">
        <v>2.3255490000000001</v>
      </c>
      <c r="K190" s="1">
        <v>1.951881</v>
      </c>
      <c r="L190" s="1">
        <v>1.582811</v>
      </c>
      <c r="M190" s="1">
        <v>0.18631400000000001</v>
      </c>
      <c r="N190" s="1">
        <v>1.905516</v>
      </c>
      <c r="O190" s="1">
        <v>3.1141390000000002</v>
      </c>
      <c r="P190" s="1">
        <v>3.4883250000000001</v>
      </c>
      <c r="Q190" s="1">
        <v>2.9278200000000001</v>
      </c>
    </row>
    <row r="191" spans="2:17" x14ac:dyDescent="0.25">
      <c r="C191">
        <v>5042</v>
      </c>
      <c r="D191" t="s">
        <v>2017</v>
      </c>
      <c r="E191">
        <v>13.2</v>
      </c>
      <c r="F191" s="1">
        <v>1.704564</v>
      </c>
      <c r="G191" s="1">
        <v>0.20064599999999999</v>
      </c>
      <c r="H191" s="1">
        <v>2.052092</v>
      </c>
      <c r="I191" s="1">
        <v>3.353685</v>
      </c>
      <c r="J191" s="1">
        <v>3.756656</v>
      </c>
      <c r="K191" s="1">
        <v>3.1530390000000001</v>
      </c>
      <c r="L191" s="1">
        <v>2.5568490000000001</v>
      </c>
      <c r="M191" s="1">
        <v>0.30096899999999999</v>
      </c>
      <c r="N191" s="1">
        <v>3.078141</v>
      </c>
      <c r="O191" s="1">
        <v>5.030532</v>
      </c>
      <c r="P191" s="1">
        <v>5.6349859999999996</v>
      </c>
      <c r="Q191" s="1">
        <v>4.7295550000000004</v>
      </c>
    </row>
    <row r="192" spans="2:17" x14ac:dyDescent="0.25">
      <c r="C192">
        <v>5046</v>
      </c>
      <c r="D192" t="s">
        <v>656</v>
      </c>
      <c r="E192">
        <v>161</v>
      </c>
      <c r="F192" s="1">
        <v>10.808631999999999</v>
      </c>
      <c r="G192" s="1">
        <v>3.568845</v>
      </c>
      <c r="H192" s="1">
        <v>16.955380000000002</v>
      </c>
      <c r="I192" s="1">
        <v>25.762440000000002</v>
      </c>
      <c r="J192" s="1">
        <v>27.692012999999999</v>
      </c>
      <c r="K192" s="1">
        <v>22.232809</v>
      </c>
      <c r="L192" s="1">
        <v>16.185783000000001</v>
      </c>
      <c r="M192" s="1">
        <v>5.3471609999999998</v>
      </c>
      <c r="N192" s="1">
        <v>25.370037</v>
      </c>
      <c r="O192" s="1">
        <v>38.513936999999999</v>
      </c>
      <c r="P192" s="1">
        <v>41.392412999999998</v>
      </c>
      <c r="Q192" s="1">
        <v>33.253418000000003</v>
      </c>
    </row>
    <row r="193" spans="3:17" x14ac:dyDescent="0.25">
      <c r="C193">
        <v>5048</v>
      </c>
      <c r="D193" t="s">
        <v>531</v>
      </c>
      <c r="E193">
        <v>161</v>
      </c>
      <c r="F193" s="1">
        <v>5.315029</v>
      </c>
      <c r="G193" s="1">
        <v>11.967831</v>
      </c>
      <c r="H193" s="1">
        <v>26.029374000000001</v>
      </c>
      <c r="I193" s="1">
        <v>33.100577000000001</v>
      </c>
      <c r="J193" s="1">
        <v>31.322106999999999</v>
      </c>
      <c r="K193" s="1">
        <v>21.156535000000002</v>
      </c>
      <c r="L193" s="1">
        <v>7.9614739999999999</v>
      </c>
      <c r="M193" s="1">
        <v>17.92323</v>
      </c>
      <c r="N193" s="1">
        <v>38.974666999999997</v>
      </c>
      <c r="O193" s="1">
        <v>49.548200000000001</v>
      </c>
      <c r="P193" s="1">
        <v>46.886018999999997</v>
      </c>
      <c r="Q193" s="1">
        <v>31.675418000000001</v>
      </c>
    </row>
    <row r="194" spans="3:17" x14ac:dyDescent="0.25">
      <c r="C194">
        <v>5050</v>
      </c>
      <c r="D194" t="s">
        <v>653</v>
      </c>
      <c r="E194">
        <v>161</v>
      </c>
      <c r="F194" s="1">
        <v>2.4245540000000001</v>
      </c>
      <c r="G194" s="1">
        <v>1.8333489999999999</v>
      </c>
      <c r="H194" s="1">
        <v>0.75148499999999996</v>
      </c>
      <c r="I194" s="1">
        <v>0.53308999999999995</v>
      </c>
      <c r="J194" s="1">
        <v>1.675379</v>
      </c>
      <c r="K194" s="1">
        <v>2.3670640000000001</v>
      </c>
      <c r="L194" s="1">
        <v>3.630719</v>
      </c>
      <c r="M194" s="1">
        <v>2.74525</v>
      </c>
      <c r="N194" s="1">
        <v>1.125664</v>
      </c>
      <c r="O194" s="1">
        <v>0.79875600000000002</v>
      </c>
      <c r="P194" s="1">
        <v>2.5103390000000001</v>
      </c>
      <c r="Q194" s="1">
        <v>3.5456759999999998</v>
      </c>
    </row>
    <row r="195" spans="3:17" x14ac:dyDescent="0.25">
      <c r="C195">
        <v>5051</v>
      </c>
      <c r="D195" t="s">
        <v>2023</v>
      </c>
      <c r="E195">
        <v>22</v>
      </c>
      <c r="F195" s="1">
        <v>4.4319990000000002</v>
      </c>
      <c r="G195" s="1">
        <v>3.0305979999999999</v>
      </c>
      <c r="H195" s="1">
        <v>0.81703700000000001</v>
      </c>
      <c r="I195" s="1">
        <v>1.618061</v>
      </c>
      <c r="J195" s="1">
        <v>3.6192980000000001</v>
      </c>
      <c r="K195" s="1">
        <v>4.6477009999999996</v>
      </c>
      <c r="L195" s="1">
        <v>6.6374360000000001</v>
      </c>
      <c r="M195" s="1">
        <v>4.5389460000000001</v>
      </c>
      <c r="N195" s="1">
        <v>1.2241709999999999</v>
      </c>
      <c r="O195" s="1">
        <v>2.4246829999999999</v>
      </c>
      <c r="P195" s="1">
        <v>5.4230049999999999</v>
      </c>
      <c r="Q195" s="1">
        <v>6.961862</v>
      </c>
    </row>
    <row r="196" spans="3:17" x14ac:dyDescent="0.25">
      <c r="C196">
        <v>5052</v>
      </c>
      <c r="D196" t="s">
        <v>687</v>
      </c>
      <c r="E196">
        <v>115</v>
      </c>
      <c r="F196" s="1">
        <v>1.574667</v>
      </c>
      <c r="G196" s="1">
        <v>1.07687</v>
      </c>
      <c r="H196" s="1">
        <v>0.29031699999999999</v>
      </c>
      <c r="I196" s="1">
        <v>0.57486700000000002</v>
      </c>
      <c r="J196" s="1">
        <v>1.285644</v>
      </c>
      <c r="K196" s="1">
        <v>1.6510469999999999</v>
      </c>
      <c r="L196" s="1">
        <v>2.358136</v>
      </c>
      <c r="M196" s="1">
        <v>1.6128130000000001</v>
      </c>
      <c r="N196" s="1">
        <v>0.43498300000000001</v>
      </c>
      <c r="O196" s="1">
        <v>0.86140399999999995</v>
      </c>
      <c r="P196" s="1">
        <v>1.9261239999999999</v>
      </c>
      <c r="Q196" s="1">
        <v>2.4728300000000001</v>
      </c>
    </row>
    <row r="197" spans="3:17" x14ac:dyDescent="0.25">
      <c r="C197">
        <v>5056</v>
      </c>
      <c r="D197" t="s">
        <v>641</v>
      </c>
      <c r="E197">
        <v>161</v>
      </c>
      <c r="F197" s="1">
        <v>0.69496999999999998</v>
      </c>
      <c r="G197" s="1">
        <v>4.0048019999999998</v>
      </c>
      <c r="H197" s="1">
        <v>7.6280989999999997</v>
      </c>
      <c r="I197" s="1">
        <v>9.2058879999999998</v>
      </c>
      <c r="J197" s="1">
        <v>8.3208769999999994</v>
      </c>
      <c r="K197" s="1">
        <v>5.2071839999999998</v>
      </c>
      <c r="L197" s="1">
        <v>1.041892</v>
      </c>
      <c r="M197" s="1">
        <v>6.0015429999999999</v>
      </c>
      <c r="N197" s="1">
        <v>11.429039</v>
      </c>
      <c r="O197" s="1">
        <v>13.791055999999999</v>
      </c>
      <c r="P197" s="1">
        <v>12.46683</v>
      </c>
      <c r="Q197" s="1">
        <v>7.8038749999999997</v>
      </c>
    </row>
    <row r="198" spans="3:17" x14ac:dyDescent="0.25">
      <c r="C198">
        <v>5057</v>
      </c>
      <c r="D198" t="s">
        <v>2027</v>
      </c>
      <c r="E198">
        <v>13.8</v>
      </c>
      <c r="F198" s="1">
        <v>0.34447899999999998</v>
      </c>
      <c r="G198" s="1">
        <v>5.4287739999999998</v>
      </c>
      <c r="H198" s="1">
        <v>9.7409289999999995</v>
      </c>
      <c r="I198" s="1">
        <v>11.441693000000001</v>
      </c>
      <c r="J198" s="1">
        <v>10.083067</v>
      </c>
      <c r="K198" s="1">
        <v>6.0241389999999999</v>
      </c>
      <c r="L198" s="1">
        <v>0.51647600000000005</v>
      </c>
      <c r="M198" s="1">
        <v>8.1345299999999998</v>
      </c>
      <c r="N198" s="1">
        <v>14.591075999999999</v>
      </c>
      <c r="O198" s="1">
        <v>17.135619999999999</v>
      </c>
      <c r="P198" s="1">
        <v>15.103616000000001</v>
      </c>
      <c r="Q198" s="1">
        <v>9.0272710000000007</v>
      </c>
    </row>
    <row r="199" spans="3:17" x14ac:dyDescent="0.25">
      <c r="C199">
        <v>5058</v>
      </c>
      <c r="D199" t="s">
        <v>2029</v>
      </c>
      <c r="E199">
        <v>13.8</v>
      </c>
      <c r="F199" s="1">
        <v>0.25480599999999998</v>
      </c>
      <c r="G199" s="1">
        <v>4.0192059999999996</v>
      </c>
      <c r="H199" s="1">
        <v>7.2162750000000004</v>
      </c>
      <c r="I199" s="1">
        <v>8.4797499999999992</v>
      </c>
      <c r="J199" s="1">
        <v>7.4710809999999999</v>
      </c>
      <c r="K199" s="1">
        <v>4.4605430000000004</v>
      </c>
      <c r="L199" s="1">
        <v>0.38220900000000002</v>
      </c>
      <c r="M199" s="1">
        <v>6.02881</v>
      </c>
      <c r="N199" s="1">
        <v>10.82441</v>
      </c>
      <c r="O199" s="1">
        <v>12.719621999999999</v>
      </c>
      <c r="P199" s="1">
        <v>11.206621</v>
      </c>
      <c r="Q199" s="1">
        <v>6.6908139999999996</v>
      </c>
    </row>
    <row r="200" spans="3:17" x14ac:dyDescent="0.25">
      <c r="C200">
        <v>5060</v>
      </c>
      <c r="D200" t="s">
        <v>680</v>
      </c>
      <c r="E200">
        <v>115</v>
      </c>
      <c r="F200" s="1">
        <v>0.149118</v>
      </c>
      <c r="G200" s="1">
        <v>0.14434900000000001</v>
      </c>
      <c r="H200" s="1">
        <v>0.100937</v>
      </c>
      <c r="I200" s="1">
        <v>3.0467999999999999E-2</v>
      </c>
      <c r="J200" s="1">
        <v>4.8163999999999998E-2</v>
      </c>
      <c r="K200" s="1">
        <v>0.113882</v>
      </c>
      <c r="L200" s="1">
        <v>0.223388</v>
      </c>
      <c r="M200" s="1">
        <v>0.216201</v>
      </c>
      <c r="N200" s="1">
        <v>0.151255</v>
      </c>
      <c r="O200" s="1">
        <v>4.5669000000000001E-2</v>
      </c>
      <c r="P200" s="1">
        <v>7.2184999999999999E-2</v>
      </c>
      <c r="Q200" s="1">
        <v>0.170594</v>
      </c>
    </row>
    <row r="201" spans="3:17" x14ac:dyDescent="0.25">
      <c r="C201">
        <v>5061</v>
      </c>
      <c r="D201" t="s">
        <v>818</v>
      </c>
      <c r="E201">
        <v>115</v>
      </c>
      <c r="F201" s="1">
        <v>0.53869599999999995</v>
      </c>
      <c r="G201" s="1">
        <v>0.51769699999999996</v>
      </c>
      <c r="H201" s="1">
        <v>0.35798200000000002</v>
      </c>
      <c r="I201" s="1">
        <v>0.10234500000000001</v>
      </c>
      <c r="J201" s="1">
        <v>0.18071400000000001</v>
      </c>
      <c r="K201" s="1">
        <v>0.41535100000000003</v>
      </c>
      <c r="L201" s="1">
        <v>0.80703000000000003</v>
      </c>
      <c r="M201" s="1">
        <v>0.77531099999999997</v>
      </c>
      <c r="N201" s="1">
        <v>0.53668499999999997</v>
      </c>
      <c r="O201" s="1">
        <v>0.15351799999999999</v>
      </c>
      <c r="P201" s="1">
        <v>0.27107100000000001</v>
      </c>
      <c r="Q201" s="1">
        <v>0.62228399999999995</v>
      </c>
    </row>
    <row r="202" spans="3:17" x14ac:dyDescent="0.25">
      <c r="C202">
        <v>5062</v>
      </c>
      <c r="D202" t="s">
        <v>655</v>
      </c>
      <c r="E202">
        <v>115</v>
      </c>
      <c r="F202" s="1">
        <v>0.15947600000000001</v>
      </c>
      <c r="G202" s="1">
        <v>0.15326200000000001</v>
      </c>
      <c r="H202" s="1">
        <v>0.105988</v>
      </c>
      <c r="I202" s="1">
        <v>3.0306E-2</v>
      </c>
      <c r="J202" s="1">
        <v>5.3509000000000001E-2</v>
      </c>
      <c r="K202" s="1">
        <v>0.12297</v>
      </c>
      <c r="L202" s="1">
        <v>0.23886099999999999</v>
      </c>
      <c r="M202" s="1">
        <v>0.22947100000000001</v>
      </c>
      <c r="N202" s="1">
        <v>0.15887599999999999</v>
      </c>
      <c r="O202" s="1">
        <v>4.5456999999999997E-2</v>
      </c>
      <c r="P202" s="1">
        <v>8.0259999999999998E-2</v>
      </c>
      <c r="Q202" s="1">
        <v>0.1842</v>
      </c>
    </row>
    <row r="203" spans="3:17" x14ac:dyDescent="0.25">
      <c r="C203">
        <v>5064</v>
      </c>
      <c r="D203" t="s">
        <v>660</v>
      </c>
      <c r="E203">
        <v>161</v>
      </c>
      <c r="F203" s="1">
        <v>1.6842520000000001</v>
      </c>
      <c r="G203" s="1">
        <v>1.5004679999999999</v>
      </c>
      <c r="H203" s="1">
        <v>0.915246</v>
      </c>
      <c r="I203" s="1">
        <v>8.4436999999999998E-2</v>
      </c>
      <c r="J203" s="1">
        <v>0.76955099999999999</v>
      </c>
      <c r="K203" s="1">
        <v>1.416811</v>
      </c>
      <c r="L203" s="1">
        <v>2.5229110000000001</v>
      </c>
      <c r="M203" s="1">
        <v>2.247287</v>
      </c>
      <c r="N203" s="1">
        <v>1.371062</v>
      </c>
      <c r="O203" s="1">
        <v>0.12651599999999999</v>
      </c>
      <c r="P203" s="1">
        <v>1.1531899999999999</v>
      </c>
      <c r="Q203" s="1">
        <v>2.1227149999999999</v>
      </c>
    </row>
    <row r="204" spans="3:17" x14ac:dyDescent="0.25">
      <c r="C204">
        <v>5065</v>
      </c>
      <c r="D204" t="s">
        <v>2037</v>
      </c>
      <c r="E204">
        <v>13.8</v>
      </c>
      <c r="F204" s="1">
        <v>0.69679500000000005</v>
      </c>
      <c r="G204" s="1">
        <v>0.67751899999999998</v>
      </c>
      <c r="H204" s="1">
        <v>0.47695199999999999</v>
      </c>
      <c r="I204" s="1">
        <v>0.14846699999999999</v>
      </c>
      <c r="J204" s="1">
        <v>0.220028</v>
      </c>
      <c r="K204" s="1">
        <v>0.52939800000000004</v>
      </c>
      <c r="L204" s="1">
        <v>1.043927</v>
      </c>
      <c r="M204" s="1">
        <v>1.014926</v>
      </c>
      <c r="N204" s="1">
        <v>0.714615</v>
      </c>
      <c r="O204" s="1">
        <v>0.222498</v>
      </c>
      <c r="P204" s="1">
        <v>0.32977200000000001</v>
      </c>
      <c r="Q204" s="1">
        <v>0.793296</v>
      </c>
    </row>
    <row r="205" spans="3:17" x14ac:dyDescent="0.25">
      <c r="C205">
        <v>5067</v>
      </c>
      <c r="D205" t="s">
        <v>2041</v>
      </c>
      <c r="E205">
        <v>13.8</v>
      </c>
      <c r="F205" s="1">
        <v>1.6175219999999999</v>
      </c>
      <c r="G205" s="1">
        <v>1.5727880000000001</v>
      </c>
      <c r="H205" s="1">
        <v>1.107197</v>
      </c>
      <c r="I205" s="1">
        <v>0.34465400000000002</v>
      </c>
      <c r="J205" s="1">
        <v>0.510768</v>
      </c>
      <c r="K205" s="1">
        <v>1.228931</v>
      </c>
      <c r="L205" s="1">
        <v>2.4234049999999998</v>
      </c>
      <c r="M205" s="1">
        <v>2.3561139999999998</v>
      </c>
      <c r="N205" s="1">
        <v>1.658957</v>
      </c>
      <c r="O205" s="1">
        <v>0.51652699999999996</v>
      </c>
      <c r="P205" s="1">
        <v>0.76554599999999995</v>
      </c>
      <c r="Q205" s="1">
        <v>1.8415760000000001</v>
      </c>
    </row>
    <row r="206" spans="3:17" x14ac:dyDescent="0.25">
      <c r="C206">
        <v>5068</v>
      </c>
      <c r="D206" t="s">
        <v>2043</v>
      </c>
      <c r="E206">
        <v>13.8</v>
      </c>
      <c r="F206" s="1">
        <v>1.047993</v>
      </c>
      <c r="G206" s="1">
        <v>1.0190090000000001</v>
      </c>
      <c r="H206" s="1">
        <v>0.71734200000000004</v>
      </c>
      <c r="I206" s="1">
        <v>0.22329199999999999</v>
      </c>
      <c r="J206" s="1">
        <v>0.33091500000000001</v>
      </c>
      <c r="K206" s="1">
        <v>0.79621399999999998</v>
      </c>
      <c r="L206" s="1">
        <v>1.5701700000000001</v>
      </c>
      <c r="M206" s="1">
        <v>1.5265679999999999</v>
      </c>
      <c r="N206" s="1">
        <v>1.074843</v>
      </c>
      <c r="O206" s="1">
        <v>0.334646</v>
      </c>
      <c r="P206" s="1">
        <v>0.49598399999999998</v>
      </c>
      <c r="Q206" s="1">
        <v>1.193168</v>
      </c>
    </row>
    <row r="207" spans="3:17" x14ac:dyDescent="0.25">
      <c r="C207">
        <v>5069</v>
      </c>
      <c r="D207" t="s">
        <v>2045</v>
      </c>
      <c r="E207">
        <v>13.8</v>
      </c>
      <c r="F207" s="1">
        <v>0.84419299999999997</v>
      </c>
      <c r="G207" s="1">
        <v>0.820994</v>
      </c>
      <c r="H207" s="1">
        <v>0.57780900000000002</v>
      </c>
      <c r="I207" s="1">
        <v>0.17980099999999999</v>
      </c>
      <c r="J207" s="1">
        <v>0.26638499999999998</v>
      </c>
      <c r="K207" s="1">
        <v>0.64119300000000001</v>
      </c>
      <c r="L207" s="1">
        <v>1.2662910000000001</v>
      </c>
      <c r="M207" s="1">
        <v>1.2314890000000001</v>
      </c>
      <c r="N207" s="1">
        <v>0.86671299999999996</v>
      </c>
      <c r="O207" s="1">
        <v>0.26970100000000002</v>
      </c>
      <c r="P207" s="1">
        <v>0.39957799999999999</v>
      </c>
      <c r="Q207" s="1">
        <v>0.96178900000000001</v>
      </c>
    </row>
    <row r="208" spans="3:17" x14ac:dyDescent="0.25">
      <c r="C208">
        <v>5077</v>
      </c>
      <c r="D208" t="s">
        <v>819</v>
      </c>
      <c r="E208">
        <v>115</v>
      </c>
      <c r="F208" s="1">
        <v>0.17760600000000001</v>
      </c>
      <c r="G208" s="1">
        <v>0.30183399999999999</v>
      </c>
      <c r="H208" s="1">
        <v>0.34518500000000002</v>
      </c>
      <c r="I208" s="1">
        <v>0.29604399999999997</v>
      </c>
      <c r="J208" s="1">
        <v>0.167578</v>
      </c>
      <c r="K208" s="1">
        <v>5.79E-3</v>
      </c>
      <c r="L208" s="1">
        <v>0.26615899999999998</v>
      </c>
      <c r="M208" s="1">
        <v>0.45212000000000002</v>
      </c>
      <c r="N208" s="1">
        <v>0.51720900000000003</v>
      </c>
      <c r="O208" s="1">
        <v>0.44375300000000001</v>
      </c>
      <c r="P208" s="1">
        <v>0.25125500000000001</v>
      </c>
      <c r="Q208" s="1">
        <v>8.6789999999999992E-3</v>
      </c>
    </row>
    <row r="209" spans="3:17" x14ac:dyDescent="0.25">
      <c r="C209">
        <v>5084</v>
      </c>
      <c r="D209" t="s">
        <v>527</v>
      </c>
      <c r="E209">
        <v>161</v>
      </c>
      <c r="F209" s="1">
        <v>9.4223189999999999</v>
      </c>
      <c r="G209" s="1">
        <v>9.5038440000000008</v>
      </c>
      <c r="H209" s="1">
        <v>7.0452950000000003</v>
      </c>
      <c r="I209" s="1">
        <v>2.6956150000000001</v>
      </c>
      <c r="J209" s="1">
        <v>2.3831709999999999</v>
      </c>
      <c r="K209" s="1">
        <v>6.8185269999999996</v>
      </c>
      <c r="L209" s="1">
        <v>14.105589999999999</v>
      </c>
      <c r="M209" s="1">
        <v>14.225311</v>
      </c>
      <c r="N209" s="1">
        <v>10.549447000000001</v>
      </c>
      <c r="O209" s="1">
        <v>4.0383940000000003</v>
      </c>
      <c r="P209" s="1">
        <v>3.5709399999999998</v>
      </c>
      <c r="Q209" s="1">
        <v>10.212399</v>
      </c>
    </row>
    <row r="210" spans="3:17" x14ac:dyDescent="0.25">
      <c r="C210">
        <v>5103</v>
      </c>
      <c r="D210" t="s">
        <v>546</v>
      </c>
      <c r="E210">
        <v>161</v>
      </c>
      <c r="F210" s="1">
        <v>2.184879</v>
      </c>
      <c r="G210" s="1">
        <v>2.788376</v>
      </c>
      <c r="H210" s="1">
        <v>2.6464050000000001</v>
      </c>
      <c r="I210" s="1">
        <v>1.7952630000000001</v>
      </c>
      <c r="J210" s="1">
        <v>0.461752</v>
      </c>
      <c r="K210" s="1">
        <v>0.99573</v>
      </c>
      <c r="L210" s="1">
        <v>3.27176</v>
      </c>
      <c r="M210" s="1">
        <v>4.1747360000000002</v>
      </c>
      <c r="N210" s="1">
        <v>3.9633449999999999</v>
      </c>
      <c r="O210" s="1">
        <v>2.6896620000000002</v>
      </c>
      <c r="P210" s="1">
        <v>0.69192500000000001</v>
      </c>
      <c r="Q210" s="1">
        <v>1.4916229999999999</v>
      </c>
    </row>
    <row r="211" spans="3:17" x14ac:dyDescent="0.25">
      <c r="C211">
        <v>5121</v>
      </c>
      <c r="D211" t="s">
        <v>799</v>
      </c>
      <c r="E211">
        <v>161</v>
      </c>
      <c r="F211" s="1">
        <v>5.1674519999999999</v>
      </c>
      <c r="G211" s="1">
        <v>5.6368479999999996</v>
      </c>
      <c r="H211" s="1">
        <v>4.5981230000000002</v>
      </c>
      <c r="I211" s="1">
        <v>2.3286730000000002</v>
      </c>
      <c r="J211" s="1">
        <v>0.56848399999999999</v>
      </c>
      <c r="K211" s="1">
        <v>3.312662</v>
      </c>
      <c r="L211" s="1">
        <v>7.7383290000000002</v>
      </c>
      <c r="M211" s="1">
        <v>8.4392429999999994</v>
      </c>
      <c r="N211" s="1">
        <v>6.884709</v>
      </c>
      <c r="O211" s="1">
        <v>3.4880040000000001</v>
      </c>
      <c r="P211" s="1">
        <v>0.85182000000000002</v>
      </c>
      <c r="Q211" s="1">
        <v>4.9618130000000003</v>
      </c>
    </row>
    <row r="212" spans="3:17" x14ac:dyDescent="0.25">
      <c r="C212">
        <v>5124</v>
      </c>
      <c r="D212" t="s">
        <v>709</v>
      </c>
      <c r="E212">
        <v>115</v>
      </c>
      <c r="F212" s="1">
        <v>0.151668</v>
      </c>
      <c r="G212" s="1">
        <v>0.17050499999999999</v>
      </c>
      <c r="H212" s="1">
        <v>0.14369899999999999</v>
      </c>
      <c r="I212" s="1">
        <v>7.8326999999999994E-2</v>
      </c>
      <c r="J212" s="1">
        <v>8.0090000000000005E-3</v>
      </c>
      <c r="K212" s="1">
        <v>9.2180999999999999E-2</v>
      </c>
      <c r="L212" s="1">
        <v>0.22724800000000001</v>
      </c>
      <c r="M212" s="1">
        <v>0.25545800000000002</v>
      </c>
      <c r="N212" s="1">
        <v>0.215332</v>
      </c>
      <c r="O212" s="1">
        <v>0.117366</v>
      </c>
      <c r="P212" s="1">
        <v>1.1998999999999999E-2</v>
      </c>
      <c r="Q212" s="1">
        <v>0.13811300000000001</v>
      </c>
    </row>
    <row r="213" spans="3:17" x14ac:dyDescent="0.25">
      <c r="C213">
        <v>5132</v>
      </c>
      <c r="D213" t="s">
        <v>772</v>
      </c>
      <c r="E213">
        <v>161</v>
      </c>
      <c r="F213" s="1">
        <v>3.177489</v>
      </c>
      <c r="G213" s="1">
        <v>1.319863</v>
      </c>
      <c r="H213" s="1">
        <v>0.89048899999999998</v>
      </c>
      <c r="I213" s="1">
        <v>2.8605689999999999</v>
      </c>
      <c r="J213" s="1">
        <v>4.0649639999999998</v>
      </c>
      <c r="K213" s="1">
        <v>4.1817710000000003</v>
      </c>
      <c r="L213" s="1">
        <v>4.7612310000000004</v>
      </c>
      <c r="M213" s="1">
        <v>1.9774659999999999</v>
      </c>
      <c r="N213" s="1">
        <v>1.3340399999999999</v>
      </c>
      <c r="O213" s="1">
        <v>4.2845469999999999</v>
      </c>
      <c r="P213" s="1">
        <v>6.0885720000000001</v>
      </c>
      <c r="Q213" s="1">
        <v>6.2648729999999997</v>
      </c>
    </row>
    <row r="214" spans="3:17" x14ac:dyDescent="0.25">
      <c r="C214">
        <v>5138</v>
      </c>
      <c r="D214" t="s">
        <v>767</v>
      </c>
      <c r="E214">
        <v>161</v>
      </c>
      <c r="F214" s="1">
        <v>6.1230320000000003</v>
      </c>
      <c r="G214" s="1">
        <v>4.4719639999999998</v>
      </c>
      <c r="H214" s="1">
        <v>1.6246780000000001</v>
      </c>
      <c r="I214" s="1">
        <v>1.657213</v>
      </c>
      <c r="J214" s="1">
        <v>4.4943010000000001</v>
      </c>
      <c r="K214" s="1">
        <v>6.1288539999999996</v>
      </c>
      <c r="L214" s="1">
        <v>9.1741980000000005</v>
      </c>
      <c r="M214" s="1">
        <v>6.6992279999999997</v>
      </c>
      <c r="N214" s="1">
        <v>2.4339580000000001</v>
      </c>
      <c r="O214" s="1">
        <v>2.482523</v>
      </c>
      <c r="P214" s="1">
        <v>6.7318530000000001</v>
      </c>
      <c r="Q214" s="1">
        <v>9.180771</v>
      </c>
    </row>
    <row r="215" spans="3:17" x14ac:dyDescent="0.25">
      <c r="C215">
        <v>5165</v>
      </c>
      <c r="D215" t="s">
        <v>572</v>
      </c>
      <c r="E215">
        <v>161</v>
      </c>
      <c r="F215" s="1">
        <v>30.299040999999999</v>
      </c>
      <c r="G215" s="1">
        <v>35.294862999999999</v>
      </c>
      <c r="H215" s="1">
        <v>30.865794000000001</v>
      </c>
      <c r="I215" s="1">
        <v>18.163630999999999</v>
      </c>
      <c r="J215" s="1">
        <v>0.56327899999999997</v>
      </c>
      <c r="K215" s="1">
        <v>17.187237</v>
      </c>
      <c r="L215" s="1">
        <v>45.341712999999999</v>
      </c>
      <c r="M215" s="1">
        <v>52.803756</v>
      </c>
      <c r="N215" s="1">
        <v>46.198706000000001</v>
      </c>
      <c r="O215" s="1">
        <v>27.202898999999999</v>
      </c>
      <c r="P215" s="1">
        <v>0.84398300000000004</v>
      </c>
      <c r="Q215" s="1">
        <v>25.735614999999999</v>
      </c>
    </row>
    <row r="216" spans="3:17" x14ac:dyDescent="0.25">
      <c r="C216">
        <v>5166</v>
      </c>
      <c r="D216" t="s">
        <v>2064</v>
      </c>
      <c r="E216">
        <v>13.8</v>
      </c>
      <c r="F216" s="1">
        <v>7.1735069999999999</v>
      </c>
      <c r="G216" s="1">
        <v>8.3716299999999997</v>
      </c>
      <c r="H216" s="1">
        <v>7.3356139999999996</v>
      </c>
      <c r="I216" s="1">
        <v>4.3342619999999998</v>
      </c>
      <c r="J216" s="1">
        <v>0.16204099999999999</v>
      </c>
      <c r="K216" s="1">
        <v>4.0539930000000002</v>
      </c>
      <c r="L216" s="1">
        <v>10.732236</v>
      </c>
      <c r="M216" s="1">
        <v>12.520557999999999</v>
      </c>
      <c r="N216" s="1">
        <v>10.976572000000001</v>
      </c>
      <c r="O216" s="1">
        <v>6.4903870000000001</v>
      </c>
      <c r="P216" s="1">
        <v>0.242811</v>
      </c>
      <c r="Q216" s="1">
        <v>6.0696839999999996</v>
      </c>
    </row>
    <row r="217" spans="3:17" x14ac:dyDescent="0.25">
      <c r="C217">
        <v>5167</v>
      </c>
      <c r="D217" t="s">
        <v>2066</v>
      </c>
      <c r="E217">
        <v>13.8</v>
      </c>
      <c r="F217" s="1">
        <v>2.4695179999999999</v>
      </c>
      <c r="G217" s="1">
        <v>2.8817750000000002</v>
      </c>
      <c r="H217" s="1">
        <v>2.5253130000000001</v>
      </c>
      <c r="I217" s="1">
        <v>1.4923439999999999</v>
      </c>
      <c r="J217" s="1">
        <v>5.5806000000000001E-2</v>
      </c>
      <c r="K217" s="1">
        <v>1.395859</v>
      </c>
      <c r="L217" s="1">
        <v>3.693746</v>
      </c>
      <c r="M217" s="1">
        <v>4.3087730000000004</v>
      </c>
      <c r="N217" s="1">
        <v>3.7778299999999998</v>
      </c>
      <c r="O217" s="1">
        <v>2.2343959999999998</v>
      </c>
      <c r="P217" s="1">
        <v>8.362E-2</v>
      </c>
      <c r="Q217" s="1">
        <v>2.0895899999999998</v>
      </c>
    </row>
    <row r="218" spans="3:17" x14ac:dyDescent="0.25">
      <c r="C218">
        <v>5170</v>
      </c>
      <c r="D218" t="s">
        <v>2068</v>
      </c>
      <c r="E218">
        <v>18</v>
      </c>
      <c r="F218" s="1">
        <v>0.62123600000000001</v>
      </c>
      <c r="G218" s="1">
        <v>0.62419999999999998</v>
      </c>
      <c r="H218" s="1">
        <v>0.45997700000000002</v>
      </c>
      <c r="I218" s="1">
        <v>0.172483</v>
      </c>
      <c r="J218" s="1">
        <v>0.16134899999999999</v>
      </c>
      <c r="K218" s="1">
        <v>0.45184400000000002</v>
      </c>
      <c r="L218" s="1">
        <v>0.93139499999999997</v>
      </c>
      <c r="M218" s="1">
        <v>0.93580700000000006</v>
      </c>
      <c r="N218" s="1">
        <v>0.68964300000000001</v>
      </c>
      <c r="O218" s="1">
        <v>0.25863700000000001</v>
      </c>
      <c r="P218" s="1">
        <v>0.241947</v>
      </c>
      <c r="Q218" s="1">
        <v>0.67747100000000005</v>
      </c>
    </row>
    <row r="219" spans="3:17" x14ac:dyDescent="0.25">
      <c r="C219">
        <v>5180</v>
      </c>
      <c r="D219" t="s">
        <v>748</v>
      </c>
      <c r="E219">
        <v>161</v>
      </c>
      <c r="F219" s="1">
        <v>7.2142049999999998</v>
      </c>
      <c r="G219" s="1">
        <v>7.450971</v>
      </c>
      <c r="H219" s="1">
        <v>5.6949750000000003</v>
      </c>
      <c r="I219" s="1">
        <v>2.4128280000000002</v>
      </c>
      <c r="J219" s="1">
        <v>1.51888</v>
      </c>
      <c r="K219" s="1">
        <v>5.0421399999999998</v>
      </c>
      <c r="L219" s="1">
        <v>10.806089999999999</v>
      </c>
      <c r="M219" s="1">
        <v>11.159003</v>
      </c>
      <c r="N219" s="1">
        <v>8.5311210000000006</v>
      </c>
      <c r="O219" s="1">
        <v>3.615561</v>
      </c>
      <c r="P219" s="1">
        <v>2.2761119999999999</v>
      </c>
      <c r="Q219" s="1">
        <v>7.553223</v>
      </c>
    </row>
    <row r="220" spans="3:17" x14ac:dyDescent="0.25">
      <c r="C220">
        <v>5193</v>
      </c>
      <c r="D220" t="s">
        <v>754</v>
      </c>
      <c r="E220">
        <v>161</v>
      </c>
      <c r="F220" s="1">
        <v>2.6774149999999999</v>
      </c>
      <c r="G220" s="1">
        <v>7.1439839999999997</v>
      </c>
      <c r="H220" s="1">
        <v>9.6927880000000002</v>
      </c>
      <c r="I220" s="1">
        <v>9.6475109999999997</v>
      </c>
      <c r="J220" s="1">
        <v>7.0233530000000002</v>
      </c>
      <c r="K220" s="1">
        <v>2.5140250000000002</v>
      </c>
      <c r="L220" s="1">
        <v>4.0116709999999998</v>
      </c>
      <c r="M220" s="1">
        <v>10.69791</v>
      </c>
      <c r="N220" s="1">
        <v>14.510441999999999</v>
      </c>
      <c r="O220" s="1">
        <v>14.441775</v>
      </c>
      <c r="P220" s="1">
        <v>10.516546</v>
      </c>
      <c r="Q220" s="1">
        <v>3.766518</v>
      </c>
    </row>
    <row r="221" spans="3:17" x14ac:dyDescent="0.25">
      <c r="C221">
        <v>5197</v>
      </c>
      <c r="D221" t="s">
        <v>645</v>
      </c>
      <c r="E221">
        <v>161</v>
      </c>
      <c r="F221" s="1">
        <v>1.2975840000000001</v>
      </c>
      <c r="G221" s="1">
        <v>0.74102900000000005</v>
      </c>
      <c r="H221" s="1">
        <v>1.3735000000000001E-2</v>
      </c>
      <c r="I221" s="1">
        <v>0.76463400000000004</v>
      </c>
      <c r="J221" s="1">
        <v>1.310824</v>
      </c>
      <c r="K221" s="1">
        <v>1.5059530000000001</v>
      </c>
      <c r="L221" s="1">
        <v>1.945022</v>
      </c>
      <c r="M221" s="1">
        <v>1.110522</v>
      </c>
      <c r="N221" s="1">
        <v>2.0583000000000001E-2</v>
      </c>
      <c r="O221" s="1">
        <v>1.1457999999999999</v>
      </c>
      <c r="P221" s="1">
        <v>1.9644250000000001</v>
      </c>
      <c r="Q221" s="1">
        <v>2.257139</v>
      </c>
    </row>
    <row r="222" spans="3:17" x14ac:dyDescent="0.25">
      <c r="C222">
        <v>5198</v>
      </c>
      <c r="D222" t="s">
        <v>2073</v>
      </c>
      <c r="E222">
        <v>18</v>
      </c>
      <c r="F222" s="1">
        <v>4.6205959999999999</v>
      </c>
      <c r="G222" s="1">
        <v>2.881983</v>
      </c>
      <c r="H222" s="1">
        <v>0.37114399999999997</v>
      </c>
      <c r="I222" s="1">
        <v>2.2391429999999999</v>
      </c>
      <c r="J222" s="1">
        <v>4.2494550000000002</v>
      </c>
      <c r="K222" s="1">
        <v>5.1211279999999997</v>
      </c>
      <c r="L222" s="1">
        <v>6.9308969999999999</v>
      </c>
      <c r="M222" s="1">
        <v>4.3229740000000003</v>
      </c>
      <c r="N222" s="1">
        <v>0.55671499999999996</v>
      </c>
      <c r="O222" s="1">
        <v>3.3587180000000001</v>
      </c>
      <c r="P222" s="1">
        <v>6.3741820000000002</v>
      </c>
      <c r="Q222" s="1">
        <v>7.6816880000000003</v>
      </c>
    </row>
    <row r="223" spans="3:17" x14ac:dyDescent="0.25">
      <c r="C223">
        <v>5205</v>
      </c>
      <c r="D223" t="s">
        <v>657</v>
      </c>
      <c r="E223">
        <v>161</v>
      </c>
      <c r="F223" s="1">
        <v>6.6845489999999996</v>
      </c>
      <c r="G223" s="1">
        <v>11.452154999999999</v>
      </c>
      <c r="H223" s="1">
        <v>13.154076</v>
      </c>
      <c r="I223" s="1">
        <v>11.334273</v>
      </c>
      <c r="J223" s="1">
        <v>6.4782570000000002</v>
      </c>
      <c r="K223" s="1">
        <v>0.120212</v>
      </c>
      <c r="L223" s="1">
        <v>10.01731</v>
      </c>
      <c r="M223" s="1">
        <v>17.157060000000001</v>
      </c>
      <c r="N223" s="1">
        <v>19.70722</v>
      </c>
      <c r="O223" s="1">
        <v>16.983180999999998</v>
      </c>
      <c r="P223" s="1">
        <v>9.7094400000000007</v>
      </c>
      <c r="Q223" s="1">
        <v>0.180204</v>
      </c>
    </row>
    <row r="224" spans="3:17" x14ac:dyDescent="0.25">
      <c r="C224">
        <v>5206</v>
      </c>
      <c r="D224" t="s">
        <v>2076</v>
      </c>
      <c r="E224">
        <v>13.8</v>
      </c>
      <c r="F224" s="1">
        <v>1.8211919999999999</v>
      </c>
      <c r="G224" s="1">
        <v>3.071059</v>
      </c>
      <c r="H224" s="1">
        <v>3.4980389999999999</v>
      </c>
      <c r="I224" s="1">
        <v>2.9877220000000002</v>
      </c>
      <c r="J224" s="1">
        <v>1.676847</v>
      </c>
      <c r="K224" s="1">
        <v>8.3337999999999995E-2</v>
      </c>
      <c r="L224" s="1">
        <v>2.7317879999999999</v>
      </c>
      <c r="M224" s="1">
        <v>4.6065889999999996</v>
      </c>
      <c r="N224" s="1">
        <v>5.247058</v>
      </c>
      <c r="O224" s="1">
        <v>4.4815820000000004</v>
      </c>
      <c r="P224" s="1">
        <v>2.5152709999999998</v>
      </c>
      <c r="Q224" s="1">
        <v>0.12500700000000001</v>
      </c>
    </row>
    <row r="225" spans="3:17" x14ac:dyDescent="0.25">
      <c r="C225">
        <v>5207</v>
      </c>
      <c r="D225" t="s">
        <v>2078</v>
      </c>
      <c r="E225">
        <v>13.8</v>
      </c>
      <c r="F225" s="1">
        <v>3.7562090000000001</v>
      </c>
      <c r="G225" s="1">
        <v>6.3340589999999999</v>
      </c>
      <c r="H225" s="1">
        <v>7.2147059999999996</v>
      </c>
      <c r="I225" s="1">
        <v>6.1621750000000004</v>
      </c>
      <c r="J225" s="1">
        <v>3.4584969999999999</v>
      </c>
      <c r="K225" s="1">
        <v>0.17188500000000001</v>
      </c>
      <c r="L225" s="1">
        <v>5.6343129999999997</v>
      </c>
      <c r="M225" s="1">
        <v>9.5010899999999996</v>
      </c>
      <c r="N225" s="1">
        <v>10.822058</v>
      </c>
      <c r="O225" s="1">
        <v>9.2432639999999999</v>
      </c>
      <c r="P225" s="1">
        <v>5.1877459999999997</v>
      </c>
      <c r="Q225" s="1">
        <v>0.25782699999999997</v>
      </c>
    </row>
    <row r="226" spans="3:17" x14ac:dyDescent="0.25">
      <c r="C226">
        <v>5208</v>
      </c>
      <c r="D226" t="s">
        <v>2080</v>
      </c>
      <c r="E226">
        <v>13.8</v>
      </c>
      <c r="F226" s="1">
        <v>3.1631230000000001</v>
      </c>
      <c r="G226" s="1">
        <v>5.3339449999999999</v>
      </c>
      <c r="H226" s="1">
        <v>6.0755410000000003</v>
      </c>
      <c r="I226" s="1">
        <v>5.1892009999999997</v>
      </c>
      <c r="J226" s="1">
        <v>2.9124180000000002</v>
      </c>
      <c r="K226" s="1">
        <v>0.14474500000000001</v>
      </c>
      <c r="L226" s="1">
        <v>4.7446849999999996</v>
      </c>
      <c r="M226" s="1">
        <v>8.0009180000000004</v>
      </c>
      <c r="N226" s="1">
        <v>9.1133120000000005</v>
      </c>
      <c r="O226" s="1">
        <v>7.7838010000000004</v>
      </c>
      <c r="P226" s="1">
        <v>4.3686280000000002</v>
      </c>
      <c r="Q226" s="1">
        <v>0.217117</v>
      </c>
    </row>
    <row r="227" spans="3:17" x14ac:dyDescent="0.25">
      <c r="C227">
        <v>5237</v>
      </c>
      <c r="D227" t="s">
        <v>601</v>
      </c>
      <c r="E227">
        <v>161</v>
      </c>
      <c r="F227" s="1">
        <v>4.312297</v>
      </c>
      <c r="G227" s="1">
        <v>2.6891889999999998</v>
      </c>
      <c r="H227" s="1">
        <v>0.34354000000000001</v>
      </c>
      <c r="I227" s="1">
        <v>2.0956100000000002</v>
      </c>
      <c r="J227" s="1">
        <v>3.9703909999999998</v>
      </c>
      <c r="K227" s="1">
        <v>4.7808489999999999</v>
      </c>
      <c r="L227" s="1">
        <v>6.4611609999999997</v>
      </c>
      <c r="M227" s="1">
        <v>4.0291899999999998</v>
      </c>
      <c r="N227" s="1">
        <v>0.51497599999999999</v>
      </c>
      <c r="O227" s="1">
        <v>3.1406149999999999</v>
      </c>
      <c r="P227" s="1">
        <v>5.9489239999999999</v>
      </c>
      <c r="Q227" s="1">
        <v>7.162655</v>
      </c>
    </row>
    <row r="228" spans="3:17" x14ac:dyDescent="0.25">
      <c r="C228">
        <v>5238</v>
      </c>
      <c r="D228" t="s">
        <v>2083</v>
      </c>
      <c r="E228">
        <v>18</v>
      </c>
      <c r="F228" s="1">
        <v>19.518878000000001</v>
      </c>
      <c r="G228" s="1">
        <v>12.067076999999999</v>
      </c>
      <c r="H228" s="1">
        <v>1.3670610000000001</v>
      </c>
      <c r="I228" s="1">
        <v>9.7071919999999992</v>
      </c>
      <c r="J228" s="1">
        <v>18.158681000000001</v>
      </c>
      <c r="K228" s="1">
        <v>21.751121999999999</v>
      </c>
      <c r="L228" s="1">
        <v>29.278319</v>
      </c>
      <c r="M228" s="1">
        <v>18.084858000000001</v>
      </c>
      <c r="N228" s="1">
        <v>2.048807</v>
      </c>
      <c r="O228" s="1">
        <v>14.541821000000001</v>
      </c>
      <c r="P228" s="1">
        <v>27.232747</v>
      </c>
      <c r="Q228" s="1">
        <v>32.626677000000001</v>
      </c>
    </row>
    <row r="229" spans="3:17" x14ac:dyDescent="0.25">
      <c r="C229">
        <v>5240</v>
      </c>
      <c r="D229" t="s">
        <v>821</v>
      </c>
      <c r="E229">
        <v>161</v>
      </c>
      <c r="F229" s="1">
        <v>1.100376</v>
      </c>
      <c r="G229" s="1">
        <v>0.117299</v>
      </c>
      <c r="H229" s="1">
        <v>0.89687300000000003</v>
      </c>
      <c r="I229" s="1">
        <v>1.6700060000000001</v>
      </c>
      <c r="J229" s="1">
        <v>1.996097</v>
      </c>
      <c r="K229" s="1">
        <v>1.7878499999999999</v>
      </c>
      <c r="L229" s="1">
        <v>1.6494059999999999</v>
      </c>
      <c r="M229" s="1">
        <v>0.17582999999999999</v>
      </c>
      <c r="N229" s="1">
        <v>1.3440730000000001</v>
      </c>
      <c r="O229" s="1">
        <v>2.5022540000000002</v>
      </c>
      <c r="P229" s="1">
        <v>2.9908039999999998</v>
      </c>
      <c r="Q229" s="1">
        <v>2.6792220000000002</v>
      </c>
    </row>
    <row r="230" spans="3:17" x14ac:dyDescent="0.25">
      <c r="C230">
        <v>5241</v>
      </c>
      <c r="D230" t="s">
        <v>825</v>
      </c>
      <c r="E230">
        <v>115</v>
      </c>
      <c r="F230" s="1">
        <v>4.1907E-2</v>
      </c>
      <c r="G230" s="1">
        <v>5.6559999999999996E-3</v>
      </c>
      <c r="H230" s="1">
        <v>3.2100999999999998E-2</v>
      </c>
      <c r="I230" s="1">
        <v>6.1228999999999999E-2</v>
      </c>
      <c r="J230" s="1">
        <v>7.3966000000000004E-2</v>
      </c>
      <c r="K230" s="1">
        <v>6.6905000000000006E-2</v>
      </c>
      <c r="L230" s="1">
        <v>6.2815999999999997E-2</v>
      </c>
      <c r="M230" s="1">
        <v>8.4779999999999994E-3</v>
      </c>
      <c r="N230" s="1">
        <v>4.8106000000000003E-2</v>
      </c>
      <c r="O230" s="1">
        <v>9.1739000000000001E-2</v>
      </c>
      <c r="P230" s="1">
        <v>0.110821</v>
      </c>
      <c r="Q230" s="1">
        <v>0.100259</v>
      </c>
    </row>
    <row r="231" spans="3:17" x14ac:dyDescent="0.25">
      <c r="C231">
        <v>5242</v>
      </c>
      <c r="D231" t="s">
        <v>824</v>
      </c>
      <c r="E231">
        <v>115</v>
      </c>
      <c r="F231" s="1">
        <v>1.44E-2</v>
      </c>
      <c r="G231" s="1">
        <v>2.5000000000000001E-3</v>
      </c>
      <c r="H231" s="1">
        <v>1.0068000000000001E-2</v>
      </c>
      <c r="I231" s="1">
        <v>1.9927E-2</v>
      </c>
      <c r="J231" s="1">
        <v>2.4452000000000002E-2</v>
      </c>
      <c r="K231" s="1">
        <v>2.2433000000000002E-2</v>
      </c>
      <c r="L231" s="1">
        <v>2.1583999999999999E-2</v>
      </c>
      <c r="M231" s="1">
        <v>3.7469999999999999E-3</v>
      </c>
      <c r="N231" s="1">
        <v>1.5087E-2</v>
      </c>
      <c r="O231" s="1">
        <v>2.9856000000000001E-2</v>
      </c>
      <c r="P231" s="1">
        <v>3.6634E-2</v>
      </c>
      <c r="Q231" s="1">
        <v>3.3614999999999999E-2</v>
      </c>
    </row>
    <row r="232" spans="3:17" x14ac:dyDescent="0.25">
      <c r="C232">
        <v>5243</v>
      </c>
      <c r="D232" t="s">
        <v>2086</v>
      </c>
      <c r="E232">
        <v>13.8</v>
      </c>
      <c r="F232" s="1">
        <v>1.9354690000000001</v>
      </c>
      <c r="G232" s="1">
        <v>0.19382199999999999</v>
      </c>
      <c r="H232" s="1">
        <v>1.598956</v>
      </c>
      <c r="I232" s="1">
        <v>2.9614400000000001</v>
      </c>
      <c r="J232" s="1">
        <v>3.531428</v>
      </c>
      <c r="K232" s="1">
        <v>3.1564429999999999</v>
      </c>
      <c r="L232" s="1">
        <v>2.9004219999999998</v>
      </c>
      <c r="M232" s="1">
        <v>0.29047800000000001</v>
      </c>
      <c r="N232" s="1">
        <v>2.3955340000000001</v>
      </c>
      <c r="O232" s="1">
        <v>4.4356070000000001</v>
      </c>
      <c r="P232" s="1">
        <v>5.2891500000000002</v>
      </c>
      <c r="Q232" s="1">
        <v>4.7285339999999998</v>
      </c>
    </row>
    <row r="233" spans="3:17" x14ac:dyDescent="0.25">
      <c r="C233">
        <v>5261</v>
      </c>
      <c r="D233" t="s">
        <v>743</v>
      </c>
      <c r="E233">
        <v>161</v>
      </c>
      <c r="F233" s="1">
        <v>0.95689199999999996</v>
      </c>
      <c r="G233" s="1">
        <v>1.026302</v>
      </c>
      <c r="H233" s="1">
        <v>0.82066799999999995</v>
      </c>
      <c r="I233" s="1">
        <v>0.39533800000000002</v>
      </c>
      <c r="J233" s="1">
        <v>0.13592099999999999</v>
      </c>
      <c r="K233" s="1">
        <v>0.63084600000000002</v>
      </c>
      <c r="L233" s="1">
        <v>1.434307</v>
      </c>
      <c r="M233" s="1">
        <v>1.53823</v>
      </c>
      <c r="N233" s="1">
        <v>1.2299450000000001</v>
      </c>
      <c r="O233" s="1">
        <v>0.59250000000000003</v>
      </c>
      <c r="P233" s="1">
        <v>0.20372000000000001</v>
      </c>
      <c r="Q233" s="1">
        <v>0.945523</v>
      </c>
    </row>
    <row r="234" spans="3:17" x14ac:dyDescent="0.25">
      <c r="C234">
        <v>5262</v>
      </c>
      <c r="D234" t="s">
        <v>2091</v>
      </c>
      <c r="E234">
        <v>13.8</v>
      </c>
      <c r="F234" s="1">
        <v>5.7319829999999996</v>
      </c>
      <c r="G234" s="1">
        <v>6.4495560000000003</v>
      </c>
      <c r="H234" s="1">
        <v>5.4389779999999996</v>
      </c>
      <c r="I234" s="1">
        <v>2.9710320000000001</v>
      </c>
      <c r="J234" s="1">
        <v>0.29300300000000001</v>
      </c>
      <c r="K234" s="1">
        <v>3.4785270000000001</v>
      </c>
      <c r="L234" s="1">
        <v>8.5979700000000001</v>
      </c>
      <c r="M234" s="1">
        <v>9.6743410000000001</v>
      </c>
      <c r="N234" s="1">
        <v>8.158474</v>
      </c>
      <c r="O234" s="1">
        <v>4.4565479999999997</v>
      </c>
      <c r="P234" s="1">
        <v>0.43950400000000001</v>
      </c>
      <c r="Q234" s="1">
        <v>5.2177930000000003</v>
      </c>
    </row>
    <row r="235" spans="3:17" x14ac:dyDescent="0.25">
      <c r="C235">
        <v>5263</v>
      </c>
      <c r="D235" t="s">
        <v>2093</v>
      </c>
      <c r="E235">
        <v>13.8</v>
      </c>
      <c r="F235" s="1">
        <v>9.5533059999999992</v>
      </c>
      <c r="G235" s="1">
        <v>10.749261000000001</v>
      </c>
      <c r="H235" s="1">
        <v>9.0649639999999998</v>
      </c>
      <c r="I235" s="1">
        <v>4.9517189999999998</v>
      </c>
      <c r="J235" s="1">
        <v>0.48833900000000002</v>
      </c>
      <c r="K235" s="1">
        <v>5.7975450000000004</v>
      </c>
      <c r="L235" s="1">
        <v>14.329950999999999</v>
      </c>
      <c r="M235" s="1">
        <v>16.123902999999999</v>
      </c>
      <c r="N235" s="1">
        <v>13.597457</v>
      </c>
      <c r="O235" s="1">
        <v>7.427581</v>
      </c>
      <c r="P235" s="1">
        <v>0.73250700000000002</v>
      </c>
      <c r="Q235" s="1">
        <v>8.6963209999999993</v>
      </c>
    </row>
    <row r="236" spans="3:17" x14ac:dyDescent="0.25">
      <c r="C236">
        <v>5280</v>
      </c>
      <c r="D236" t="s">
        <v>776</v>
      </c>
      <c r="E236">
        <v>161</v>
      </c>
      <c r="F236" s="1">
        <v>1.744591</v>
      </c>
      <c r="G236" s="1">
        <v>2.1226090000000002</v>
      </c>
      <c r="H236" s="1">
        <v>1.9321660000000001</v>
      </c>
      <c r="I236" s="1">
        <v>1.2244649999999999</v>
      </c>
      <c r="J236" s="1">
        <v>0.18892600000000001</v>
      </c>
      <c r="K236" s="1">
        <v>0.89796299999999996</v>
      </c>
      <c r="L236" s="1">
        <v>2.6145900000000002</v>
      </c>
      <c r="M236" s="1">
        <v>3.180301</v>
      </c>
      <c r="N236" s="1">
        <v>2.8946990000000001</v>
      </c>
      <c r="O236" s="1">
        <v>1.8344039999999999</v>
      </c>
      <c r="P236" s="1">
        <v>0.28307199999999999</v>
      </c>
      <c r="Q236" s="1">
        <v>1.345666</v>
      </c>
    </row>
    <row r="237" spans="3:17" x14ac:dyDescent="0.25">
      <c r="C237">
        <v>5281</v>
      </c>
      <c r="D237" t="s">
        <v>2096</v>
      </c>
      <c r="E237">
        <v>13.8</v>
      </c>
      <c r="F237" s="1">
        <v>1.025333</v>
      </c>
      <c r="G237" s="1">
        <v>1.2436400000000001</v>
      </c>
      <c r="H237" s="1">
        <v>1.1289229999999999</v>
      </c>
      <c r="I237" s="1">
        <v>0.71201700000000001</v>
      </c>
      <c r="J237" s="1">
        <v>0.104423</v>
      </c>
      <c r="K237" s="1">
        <v>0.53161199999999997</v>
      </c>
      <c r="L237" s="1">
        <v>1.536594</v>
      </c>
      <c r="M237" s="1">
        <v>1.8632580000000001</v>
      </c>
      <c r="N237" s="1">
        <v>1.6912389999999999</v>
      </c>
      <c r="O237" s="1">
        <v>1.066675</v>
      </c>
      <c r="P237" s="1">
        <v>0.15646299999999999</v>
      </c>
      <c r="Q237" s="1">
        <v>0.79665600000000003</v>
      </c>
    </row>
    <row r="238" spans="3:17" x14ac:dyDescent="0.25">
      <c r="C238">
        <v>5282</v>
      </c>
      <c r="D238" t="s">
        <v>2098</v>
      </c>
      <c r="E238">
        <v>13.8</v>
      </c>
      <c r="F238" s="1">
        <v>1.0266649999999999</v>
      </c>
      <c r="G238" s="1">
        <v>1.2452650000000001</v>
      </c>
      <c r="H238" s="1">
        <v>1.130395</v>
      </c>
      <c r="I238" s="1">
        <v>0.71293700000000004</v>
      </c>
      <c r="J238" s="1">
        <v>0.104556</v>
      </c>
      <c r="K238" s="1">
        <v>0.53229400000000004</v>
      </c>
      <c r="L238" s="1">
        <v>1.538618</v>
      </c>
      <c r="M238" s="1">
        <v>1.8657360000000001</v>
      </c>
      <c r="N238" s="1">
        <v>1.693481</v>
      </c>
      <c r="O238" s="1">
        <v>1.0680689999999999</v>
      </c>
      <c r="P238" s="1">
        <v>0.156663</v>
      </c>
      <c r="Q238" s="1">
        <v>0.79768799999999995</v>
      </c>
    </row>
    <row r="239" spans="3:17" x14ac:dyDescent="0.25">
      <c r="C239">
        <v>5296</v>
      </c>
      <c r="D239" t="s">
        <v>661</v>
      </c>
      <c r="E239">
        <v>161</v>
      </c>
      <c r="F239" s="1">
        <v>2.7024530000000002</v>
      </c>
      <c r="G239" s="1">
        <v>3.4315470000000001</v>
      </c>
      <c r="H239" s="1">
        <v>3.243287</v>
      </c>
      <c r="I239" s="1">
        <v>2.1856100000000001</v>
      </c>
      <c r="J239" s="1">
        <v>0.54068799999999995</v>
      </c>
      <c r="K239" s="1">
        <v>1.2492270000000001</v>
      </c>
      <c r="L239" s="1">
        <v>4.0468080000000004</v>
      </c>
      <c r="M239" s="1">
        <v>5.1378019999999998</v>
      </c>
      <c r="N239" s="1">
        <v>4.8575480000000004</v>
      </c>
      <c r="O239" s="1">
        <v>3.274762</v>
      </c>
      <c r="P239" s="1">
        <v>0.81028299999999998</v>
      </c>
      <c r="Q239" s="1">
        <v>1.871489</v>
      </c>
    </row>
    <row r="240" spans="3:17" x14ac:dyDescent="0.25">
      <c r="C240">
        <v>5298</v>
      </c>
      <c r="D240" t="s">
        <v>2105</v>
      </c>
      <c r="E240">
        <v>13.8</v>
      </c>
      <c r="F240" s="1">
        <v>4.4731379999999996</v>
      </c>
      <c r="G240" s="1">
        <v>5.8837669999999997</v>
      </c>
      <c r="H240" s="1">
        <v>5.7215499999999997</v>
      </c>
      <c r="I240" s="1">
        <v>4.0264300000000004</v>
      </c>
      <c r="J240" s="1">
        <v>1.2497499999999999</v>
      </c>
      <c r="K240" s="1">
        <v>1.8632899999999999</v>
      </c>
      <c r="L240" s="1">
        <v>6.6986489999999996</v>
      </c>
      <c r="M240" s="1">
        <v>8.8092330000000008</v>
      </c>
      <c r="N240" s="1">
        <v>8.5688130000000005</v>
      </c>
      <c r="O240" s="1">
        <v>6.0327929999999999</v>
      </c>
      <c r="P240" s="1">
        <v>1.8730549999999999</v>
      </c>
      <c r="Q240" s="1">
        <v>2.7917869999999998</v>
      </c>
    </row>
    <row r="241" spans="3:17" x14ac:dyDescent="0.25">
      <c r="C241">
        <v>5299</v>
      </c>
      <c r="D241" t="s">
        <v>2107</v>
      </c>
      <c r="E241">
        <v>13.8</v>
      </c>
      <c r="F241" s="1">
        <v>2.2506970000000002</v>
      </c>
      <c r="G241" s="1">
        <v>2.960467</v>
      </c>
      <c r="H241" s="1">
        <v>2.8788339999999999</v>
      </c>
      <c r="I241" s="1">
        <v>2.025919</v>
      </c>
      <c r="J241" s="1">
        <v>0.62881900000000002</v>
      </c>
      <c r="K241" s="1">
        <v>0.93752999999999997</v>
      </c>
      <c r="L241" s="1">
        <v>3.3705259999999999</v>
      </c>
      <c r="M241" s="1">
        <v>4.4325000000000001</v>
      </c>
      <c r="N241" s="1">
        <v>4.3114970000000001</v>
      </c>
      <c r="O241" s="1">
        <v>3.0354540000000001</v>
      </c>
      <c r="P241" s="1">
        <v>0.94244600000000001</v>
      </c>
      <c r="Q241" s="1">
        <v>1.404725</v>
      </c>
    </row>
    <row r="242" spans="3:17" x14ac:dyDescent="0.25">
      <c r="C242">
        <v>5300</v>
      </c>
      <c r="D242" t="s">
        <v>2109</v>
      </c>
      <c r="E242">
        <v>13.8</v>
      </c>
      <c r="F242" s="1">
        <v>2.6952859999999998</v>
      </c>
      <c r="G242" s="1">
        <v>3.5452569999999999</v>
      </c>
      <c r="H242" s="1">
        <v>3.4475039999999999</v>
      </c>
      <c r="I242" s="1">
        <v>2.426113</v>
      </c>
      <c r="J242" s="1">
        <v>0.75303399999999998</v>
      </c>
      <c r="K242" s="1">
        <v>1.122725</v>
      </c>
      <c r="L242" s="1">
        <v>4.0362980000000004</v>
      </c>
      <c r="M242" s="1">
        <v>5.3080340000000001</v>
      </c>
      <c r="N242" s="1">
        <v>5.1631429999999998</v>
      </c>
      <c r="O242" s="1">
        <v>3.6350549999999999</v>
      </c>
      <c r="P242" s="1">
        <v>1.128611</v>
      </c>
      <c r="Q242" s="1">
        <v>1.682202</v>
      </c>
    </row>
    <row r="243" spans="3:17" x14ac:dyDescent="0.25">
      <c r="C243">
        <v>5301</v>
      </c>
      <c r="D243" t="s">
        <v>2111</v>
      </c>
      <c r="E243">
        <v>13.8</v>
      </c>
      <c r="F243" s="1">
        <v>1.1644190000000001</v>
      </c>
      <c r="G243" s="1">
        <v>1.53169</v>
      </c>
      <c r="H243" s="1">
        <v>1.489447</v>
      </c>
      <c r="I243" s="1">
        <v>1.048114</v>
      </c>
      <c r="J243" s="1">
        <v>0.32529400000000003</v>
      </c>
      <c r="K243" s="1">
        <v>0.48500199999999999</v>
      </c>
      <c r="L243" s="1">
        <v>1.7438910000000001</v>
      </c>
      <c r="M243" s="1">
        <v>2.2934960000000002</v>
      </c>
      <c r="N243" s="1">
        <v>2.2308690000000002</v>
      </c>
      <c r="O243" s="1">
        <v>1.5704940000000001</v>
      </c>
      <c r="P243" s="1">
        <v>0.48754500000000001</v>
      </c>
      <c r="Q243" s="1">
        <v>0.72671200000000002</v>
      </c>
    </row>
    <row r="244" spans="3:17" x14ac:dyDescent="0.25">
      <c r="C244">
        <v>5302</v>
      </c>
      <c r="D244" t="s">
        <v>2113</v>
      </c>
      <c r="E244">
        <v>13.8</v>
      </c>
      <c r="F244" s="1">
        <v>2.2859060000000002</v>
      </c>
      <c r="G244" s="1">
        <v>3.0077980000000002</v>
      </c>
      <c r="H244" s="1">
        <v>2.923743</v>
      </c>
      <c r="I244" s="1">
        <v>2.056279</v>
      </c>
      <c r="J244" s="1">
        <v>0.63783699999999999</v>
      </c>
      <c r="K244" s="1">
        <v>0.95151399999999997</v>
      </c>
      <c r="L244" s="1">
        <v>3.4288560000000001</v>
      </c>
      <c r="M244" s="1">
        <v>4.511692</v>
      </c>
      <c r="N244" s="1">
        <v>4.3856149999999996</v>
      </c>
      <c r="O244" s="1">
        <v>3.084419</v>
      </c>
      <c r="P244" s="1">
        <v>0.95675500000000002</v>
      </c>
      <c r="Q244" s="1">
        <v>1.4272689999999999</v>
      </c>
    </row>
    <row r="245" spans="3:17" x14ac:dyDescent="0.25">
      <c r="C245">
        <v>5303</v>
      </c>
      <c r="D245" t="s">
        <v>2115</v>
      </c>
      <c r="E245">
        <v>13.8</v>
      </c>
      <c r="F245" s="1">
        <v>4.0339520000000002</v>
      </c>
      <c r="G245" s="1">
        <v>5.3067549999999999</v>
      </c>
      <c r="H245" s="1">
        <v>5.1595469999999999</v>
      </c>
      <c r="I245" s="1">
        <v>3.628727</v>
      </c>
      <c r="J245" s="1">
        <v>1.1255949999999999</v>
      </c>
      <c r="K245" s="1">
        <v>1.6791419999999999</v>
      </c>
      <c r="L245" s="1">
        <v>6.0419980000000004</v>
      </c>
      <c r="M245" s="1">
        <v>7.9457389999999997</v>
      </c>
      <c r="N245" s="1">
        <v>7.7286950000000001</v>
      </c>
      <c r="O245" s="1">
        <v>5.4411899999999997</v>
      </c>
      <c r="P245" s="1">
        <v>1.688391</v>
      </c>
      <c r="Q245" s="1">
        <v>2.5180630000000002</v>
      </c>
    </row>
    <row r="246" spans="3:17" x14ac:dyDescent="0.25">
      <c r="C246">
        <v>5305</v>
      </c>
      <c r="D246" t="s">
        <v>598</v>
      </c>
      <c r="E246">
        <v>161</v>
      </c>
      <c r="F246" s="1">
        <v>9.5347860000000004</v>
      </c>
      <c r="G246" s="1">
        <v>12.25074</v>
      </c>
      <c r="H246" s="1">
        <v>11.692954</v>
      </c>
      <c r="I246" s="1">
        <v>8.0031499999999998</v>
      </c>
      <c r="J246" s="1">
        <v>2.1620270000000001</v>
      </c>
      <c r="K246" s="1">
        <v>4.2620719999999999</v>
      </c>
      <c r="L246" s="1">
        <v>14.275411999999999</v>
      </c>
      <c r="M246" s="1">
        <v>18.336949000000001</v>
      </c>
      <c r="N246" s="1">
        <v>17.506995</v>
      </c>
      <c r="O246" s="1">
        <v>11.98808</v>
      </c>
      <c r="P246" s="1">
        <v>3.2397049999999998</v>
      </c>
      <c r="Q246" s="1">
        <v>6.3845390000000002</v>
      </c>
    </row>
    <row r="247" spans="3:17" x14ac:dyDescent="0.25">
      <c r="C247">
        <v>5318</v>
      </c>
      <c r="D247" t="s">
        <v>692</v>
      </c>
      <c r="E247">
        <v>161</v>
      </c>
      <c r="F247" s="1">
        <v>2.7686630000000001</v>
      </c>
      <c r="G247" s="1">
        <v>3.2625199999999999</v>
      </c>
      <c r="H247" s="1">
        <v>2.8830100000000001</v>
      </c>
      <c r="I247" s="1">
        <v>1.7312380000000001</v>
      </c>
      <c r="J247" s="1">
        <v>0.114978</v>
      </c>
      <c r="K247" s="1">
        <v>1.532467</v>
      </c>
      <c r="L247" s="1">
        <v>4.1491709999999999</v>
      </c>
      <c r="M247" s="1">
        <v>4.8885909999999999</v>
      </c>
      <c r="N247" s="1">
        <v>4.320227</v>
      </c>
      <c r="O247" s="1">
        <v>2.5946419999999999</v>
      </c>
      <c r="P247" s="1">
        <v>0.17235400000000001</v>
      </c>
      <c r="Q247" s="1">
        <v>2.296875</v>
      </c>
    </row>
    <row r="248" spans="3:17" x14ac:dyDescent="0.25">
      <c r="C248">
        <v>5319</v>
      </c>
      <c r="D248" t="s">
        <v>2119</v>
      </c>
      <c r="E248">
        <v>13.2</v>
      </c>
      <c r="F248" s="1">
        <v>1.9071039999999999</v>
      </c>
      <c r="G248" s="1">
        <v>2.2674810000000001</v>
      </c>
      <c r="H248" s="1">
        <v>2.0202879999999999</v>
      </c>
      <c r="I248" s="1">
        <v>1.2317629999999999</v>
      </c>
      <c r="J248" s="1">
        <v>0.113187</v>
      </c>
      <c r="K248" s="1">
        <v>1.0357179999999999</v>
      </c>
      <c r="L248" s="1">
        <v>2.8606530000000001</v>
      </c>
      <c r="M248" s="1">
        <v>3.401221</v>
      </c>
      <c r="N248" s="1">
        <v>3.0304359999999999</v>
      </c>
      <c r="O248" s="1">
        <v>1.8476440000000001</v>
      </c>
      <c r="P248" s="1">
        <v>0.16978099999999999</v>
      </c>
      <c r="Q248" s="1">
        <v>1.5535760000000001</v>
      </c>
    </row>
    <row r="249" spans="3:17" x14ac:dyDescent="0.25">
      <c r="C249">
        <v>5321</v>
      </c>
      <c r="D249" t="s">
        <v>2123</v>
      </c>
      <c r="E249">
        <v>13.2</v>
      </c>
      <c r="F249" s="1">
        <v>1.7604040000000001</v>
      </c>
      <c r="G249" s="1">
        <v>2.0930599999999999</v>
      </c>
      <c r="H249" s="1">
        <v>1.8648819999999999</v>
      </c>
      <c r="I249" s="1">
        <v>1.1370119999999999</v>
      </c>
      <c r="J249" s="1">
        <v>0.104481</v>
      </c>
      <c r="K249" s="1">
        <v>0.95604699999999998</v>
      </c>
      <c r="L249" s="1">
        <v>2.640603</v>
      </c>
      <c r="M249" s="1">
        <v>3.1395879999999998</v>
      </c>
      <c r="N249" s="1">
        <v>2.797326</v>
      </c>
      <c r="O249" s="1">
        <v>1.7055180000000001</v>
      </c>
      <c r="P249" s="1">
        <v>0.156721</v>
      </c>
      <c r="Q249" s="1">
        <v>1.43407</v>
      </c>
    </row>
    <row r="250" spans="3:17" x14ac:dyDescent="0.25">
      <c r="C250">
        <v>5323</v>
      </c>
      <c r="D250" t="s">
        <v>624</v>
      </c>
      <c r="E250">
        <v>161</v>
      </c>
      <c r="F250" s="1">
        <v>2.3915030000000002</v>
      </c>
      <c r="G250" s="1">
        <v>1.6510149999999999</v>
      </c>
      <c r="H250" s="1">
        <v>0.46884199999999998</v>
      </c>
      <c r="I250" s="1">
        <v>0.83976700000000004</v>
      </c>
      <c r="J250" s="1">
        <v>1.9242649999999999</v>
      </c>
      <c r="K250" s="1">
        <v>2.4917259999999999</v>
      </c>
      <c r="L250" s="1">
        <v>3.5819649999999998</v>
      </c>
      <c r="M250" s="1">
        <v>2.4725130000000002</v>
      </c>
      <c r="N250" s="1">
        <v>0.70228699999999999</v>
      </c>
      <c r="O250" s="1">
        <v>1.2582169999999999</v>
      </c>
      <c r="P250" s="1">
        <v>2.8834909999999998</v>
      </c>
      <c r="Q250" s="1">
        <v>3.7330109999999999</v>
      </c>
    </row>
    <row r="251" spans="3:17" x14ac:dyDescent="0.25">
      <c r="C251">
        <v>5324</v>
      </c>
      <c r="D251" t="s">
        <v>2127</v>
      </c>
      <c r="E251">
        <v>13.8</v>
      </c>
      <c r="F251" s="1">
        <v>0.69218800000000003</v>
      </c>
      <c r="G251" s="1">
        <v>0.48910199999999998</v>
      </c>
      <c r="H251" s="1">
        <v>0.155117</v>
      </c>
      <c r="I251" s="1">
        <v>0.220641</v>
      </c>
      <c r="J251" s="1">
        <v>0.53745799999999999</v>
      </c>
      <c r="K251" s="1">
        <v>0.70993200000000001</v>
      </c>
      <c r="L251" s="1">
        <v>1.0369550000000001</v>
      </c>
      <c r="M251" s="1">
        <v>0.73264099999999999</v>
      </c>
      <c r="N251" s="1">
        <v>0.232406</v>
      </c>
      <c r="O251" s="1">
        <v>0.33064500000000002</v>
      </c>
      <c r="P251" s="1">
        <v>0.80547500000000005</v>
      </c>
      <c r="Q251" s="1">
        <v>1.0637540000000001</v>
      </c>
    </row>
    <row r="252" spans="3:17" x14ac:dyDescent="0.25">
      <c r="C252">
        <v>5325</v>
      </c>
      <c r="D252" t="s">
        <v>2129</v>
      </c>
      <c r="E252">
        <v>13.8</v>
      </c>
      <c r="F252" s="1">
        <v>1.1635850000000001</v>
      </c>
      <c r="G252" s="1">
        <v>0.82221500000000003</v>
      </c>
      <c r="H252" s="1">
        <v>0.26077400000000001</v>
      </c>
      <c r="I252" s="1">
        <v>0.37092599999999998</v>
      </c>
      <c r="J252" s="1">
        <v>0.90349900000000005</v>
      </c>
      <c r="K252" s="1">
        <v>1.1934100000000001</v>
      </c>
      <c r="L252" s="1">
        <v>1.7430669999999999</v>
      </c>
      <c r="M252" s="1">
        <v>1.2315799999999999</v>
      </c>
      <c r="N252" s="1">
        <v>0.390704</v>
      </c>
      <c r="O252" s="1">
        <v>0.55584699999999998</v>
      </c>
      <c r="P252" s="1">
        <v>1.3540019999999999</v>
      </c>
      <c r="Q252" s="1">
        <v>1.7881089999999999</v>
      </c>
    </row>
    <row r="253" spans="3:17" x14ac:dyDescent="0.25">
      <c r="C253">
        <v>5326</v>
      </c>
      <c r="D253" t="s">
        <v>2131</v>
      </c>
      <c r="E253">
        <v>13.8</v>
      </c>
      <c r="F253" s="1">
        <v>1.797679</v>
      </c>
      <c r="G253" s="1">
        <v>1.270235</v>
      </c>
      <c r="H253" s="1">
        <v>0.40285300000000002</v>
      </c>
      <c r="I253" s="1">
        <v>0.57303000000000004</v>
      </c>
      <c r="J253" s="1">
        <v>1.3958569999999999</v>
      </c>
      <c r="K253" s="1">
        <v>1.8437779999999999</v>
      </c>
      <c r="L253" s="1">
        <v>2.6929759999999998</v>
      </c>
      <c r="M253" s="1">
        <v>1.902647</v>
      </c>
      <c r="N253" s="1">
        <v>0.60355700000000001</v>
      </c>
      <c r="O253" s="1">
        <v>0.85869499999999999</v>
      </c>
      <c r="P253" s="1">
        <v>2.091885</v>
      </c>
      <c r="Q253" s="1">
        <v>2.7626179999999998</v>
      </c>
    </row>
    <row r="254" spans="3:17" x14ac:dyDescent="0.25">
      <c r="C254">
        <v>5342</v>
      </c>
      <c r="D254" t="s">
        <v>2133</v>
      </c>
      <c r="E254">
        <v>13.8</v>
      </c>
      <c r="F254" s="1">
        <v>2.1963E-2</v>
      </c>
      <c r="G254" s="1">
        <v>2.3084E-2</v>
      </c>
      <c r="H254" s="1">
        <v>1.8036E-2</v>
      </c>
      <c r="I254" s="1">
        <v>8.1480000000000007E-3</v>
      </c>
      <c r="J254" s="1">
        <v>3.9410000000000001E-3</v>
      </c>
      <c r="K254" s="1">
        <v>1.4962E-2</v>
      </c>
      <c r="L254" s="1">
        <v>3.288E-2</v>
      </c>
      <c r="M254" s="1">
        <v>3.4554000000000001E-2</v>
      </c>
      <c r="N254" s="1">
        <v>2.7008000000000001E-2</v>
      </c>
      <c r="O254" s="1">
        <v>1.2207000000000001E-2</v>
      </c>
      <c r="P254" s="1">
        <v>5.9049999999999997E-3</v>
      </c>
      <c r="Q254" s="1">
        <v>2.2408000000000001E-2</v>
      </c>
    </row>
    <row r="255" spans="3:17" x14ac:dyDescent="0.25">
      <c r="C255">
        <v>5343</v>
      </c>
      <c r="D255" t="s">
        <v>2135</v>
      </c>
      <c r="E255">
        <v>13.8</v>
      </c>
      <c r="F255" s="1">
        <v>0.25234400000000001</v>
      </c>
      <c r="G255" s="1">
        <v>0.26528499999999999</v>
      </c>
      <c r="H255" s="1">
        <v>0.20714199999999999</v>
      </c>
      <c r="I255" s="1">
        <v>9.3495999999999996E-2</v>
      </c>
      <c r="J255" s="1">
        <v>4.5201999999999999E-2</v>
      </c>
      <c r="K255" s="1">
        <v>0.171789</v>
      </c>
      <c r="L255" s="1">
        <v>0.37851699999999999</v>
      </c>
      <c r="M255" s="1">
        <v>0.397928</v>
      </c>
      <c r="N255" s="1">
        <v>0.31071399999999999</v>
      </c>
      <c r="O255" s="1">
        <v>0.14024500000000001</v>
      </c>
      <c r="P255" s="1">
        <v>6.7803000000000002E-2</v>
      </c>
      <c r="Q255" s="1">
        <v>0.257683</v>
      </c>
    </row>
    <row r="256" spans="3:17" x14ac:dyDescent="0.25">
      <c r="C256">
        <v>5351</v>
      </c>
      <c r="D256" t="s">
        <v>594</v>
      </c>
      <c r="E256">
        <v>161</v>
      </c>
      <c r="F256" s="1">
        <v>7.1444539999999996</v>
      </c>
      <c r="G256" s="1">
        <v>16.463279</v>
      </c>
      <c r="H256" s="1">
        <v>21.377251000000001</v>
      </c>
      <c r="I256" s="1">
        <v>20.570609999999999</v>
      </c>
      <c r="J256" s="1">
        <v>14.251154</v>
      </c>
      <c r="K256" s="1">
        <v>4.1002010000000002</v>
      </c>
      <c r="L256" s="1">
        <v>10.700272</v>
      </c>
      <c r="M256" s="1">
        <v>24.649370000000001</v>
      </c>
      <c r="N256" s="1">
        <v>32.011004999999997</v>
      </c>
      <c r="O256" s="1">
        <v>30.812052999999999</v>
      </c>
      <c r="P256" s="1">
        <v>21.351825999999999</v>
      </c>
      <c r="Q256" s="1">
        <v>6.1429229999999997</v>
      </c>
    </row>
    <row r="257" spans="3:17" x14ac:dyDescent="0.25">
      <c r="C257">
        <v>5359</v>
      </c>
      <c r="D257" t="s">
        <v>781</v>
      </c>
      <c r="E257">
        <v>161</v>
      </c>
      <c r="F257" s="1">
        <v>1.336E-2</v>
      </c>
      <c r="G257" s="1">
        <v>0.92060699999999995</v>
      </c>
      <c r="H257" s="1">
        <v>1.607559</v>
      </c>
      <c r="I257" s="1">
        <v>1.8637349999999999</v>
      </c>
      <c r="J257" s="1">
        <v>1.6209020000000001</v>
      </c>
      <c r="K257" s="1">
        <v>0.94381499999999996</v>
      </c>
      <c r="L257" s="1">
        <v>2.0025000000000001E-2</v>
      </c>
      <c r="M257" s="1">
        <v>1.3795930000000001</v>
      </c>
      <c r="N257" s="1">
        <v>2.4089520000000002</v>
      </c>
      <c r="O257" s="1">
        <v>2.79278</v>
      </c>
      <c r="P257" s="1">
        <v>2.428938</v>
      </c>
      <c r="Q257" s="1">
        <v>1.414442</v>
      </c>
    </row>
    <row r="258" spans="3:17" x14ac:dyDescent="0.25">
      <c r="C258">
        <v>5360</v>
      </c>
      <c r="D258" t="s">
        <v>2140</v>
      </c>
      <c r="E258">
        <v>13.8</v>
      </c>
      <c r="F258" s="1">
        <v>0.58125899999999997</v>
      </c>
      <c r="G258" s="1">
        <v>2.184431</v>
      </c>
      <c r="H258" s="1">
        <v>4.3648090000000002</v>
      </c>
      <c r="I258" s="1">
        <v>5.3756329999999997</v>
      </c>
      <c r="J258" s="1">
        <v>4.9460620000000004</v>
      </c>
      <c r="K258" s="1">
        <v>3.1911999999999998</v>
      </c>
      <c r="L258" s="1">
        <v>0.87188699999999997</v>
      </c>
      <c r="M258" s="1">
        <v>3.2766459999999999</v>
      </c>
      <c r="N258" s="1">
        <v>6.5472039999999998</v>
      </c>
      <c r="O258" s="1">
        <v>8.0634519999999998</v>
      </c>
      <c r="P258" s="1">
        <v>7.4190940000000003</v>
      </c>
      <c r="Q258" s="1">
        <v>4.7867980000000001</v>
      </c>
    </row>
    <row r="259" spans="3:17" x14ac:dyDescent="0.25">
      <c r="C259">
        <v>5362</v>
      </c>
      <c r="D259" t="s">
        <v>625</v>
      </c>
      <c r="E259">
        <v>161</v>
      </c>
      <c r="F259" s="1">
        <v>5.416042</v>
      </c>
      <c r="G259" s="1">
        <v>2.5507710000000001</v>
      </c>
      <c r="H259" s="1">
        <v>1.000653</v>
      </c>
      <c r="I259" s="1">
        <v>4.2828590000000002</v>
      </c>
      <c r="J259" s="1">
        <v>6.4164719999999997</v>
      </c>
      <c r="K259" s="1">
        <v>6.8303240000000001</v>
      </c>
      <c r="L259" s="1">
        <v>8.1156670000000002</v>
      </c>
      <c r="M259" s="1">
        <v>3.8229199999999999</v>
      </c>
      <c r="N259" s="1">
        <v>1.500057</v>
      </c>
      <c r="O259" s="1">
        <v>6.4189119999999997</v>
      </c>
      <c r="P259" s="1">
        <v>9.6151400000000002</v>
      </c>
      <c r="Q259" s="1">
        <v>10.234387999999999</v>
      </c>
    </row>
    <row r="260" spans="3:17" x14ac:dyDescent="0.25">
      <c r="C260">
        <v>5363</v>
      </c>
      <c r="D260" t="s">
        <v>2143</v>
      </c>
      <c r="E260">
        <v>13.8</v>
      </c>
      <c r="F260" s="1">
        <v>2.1256930000000001</v>
      </c>
      <c r="G260" s="1">
        <v>0.99057200000000001</v>
      </c>
      <c r="H260" s="1">
        <v>0.41075299999999998</v>
      </c>
      <c r="I260" s="1">
        <v>1.701643</v>
      </c>
      <c r="J260" s="1">
        <v>2.5363609999999999</v>
      </c>
      <c r="K260" s="1">
        <v>2.6912950000000002</v>
      </c>
      <c r="L260" s="1">
        <v>3.1857929999999999</v>
      </c>
      <c r="M260" s="1">
        <v>1.484783</v>
      </c>
      <c r="N260" s="1">
        <v>0.61578900000000003</v>
      </c>
      <c r="O260" s="1">
        <v>2.5506120000000001</v>
      </c>
      <c r="P260" s="1">
        <v>3.80138</v>
      </c>
      <c r="Q260" s="1">
        <v>4.0333269999999999</v>
      </c>
    </row>
    <row r="261" spans="3:17" x14ac:dyDescent="0.25">
      <c r="C261">
        <v>5364</v>
      </c>
      <c r="D261" t="s">
        <v>2145</v>
      </c>
      <c r="E261">
        <v>13.8</v>
      </c>
      <c r="F261" s="1">
        <v>8.6267139999999998</v>
      </c>
      <c r="G261" s="1">
        <v>4.0187840000000001</v>
      </c>
      <c r="H261" s="1">
        <v>1.6659740000000001</v>
      </c>
      <c r="I261" s="1">
        <v>6.9043380000000001</v>
      </c>
      <c r="J261" s="1">
        <v>10.292691</v>
      </c>
      <c r="K261" s="1">
        <v>10.923121</v>
      </c>
      <c r="L261" s="1">
        <v>12.940068</v>
      </c>
      <c r="M261" s="1">
        <v>6.0281760000000002</v>
      </c>
      <c r="N261" s="1">
        <v>2.4989620000000001</v>
      </c>
      <c r="O261" s="1">
        <v>10.356508</v>
      </c>
      <c r="P261" s="1">
        <v>15.439035000000001</v>
      </c>
      <c r="Q261" s="1">
        <v>16.384682000000002</v>
      </c>
    </row>
    <row r="262" spans="3:17" x14ac:dyDescent="0.25">
      <c r="C262">
        <v>5365</v>
      </c>
      <c r="D262" t="s">
        <v>2147</v>
      </c>
      <c r="E262">
        <v>13.8</v>
      </c>
      <c r="F262" s="1">
        <v>4.6451539999999998</v>
      </c>
      <c r="G262" s="1">
        <v>2.1639599999999999</v>
      </c>
      <c r="H262" s="1">
        <v>0.89706300000000005</v>
      </c>
      <c r="I262" s="1">
        <v>3.7177210000000001</v>
      </c>
      <c r="J262" s="1">
        <v>5.5422190000000002</v>
      </c>
      <c r="K262" s="1">
        <v>5.8816810000000004</v>
      </c>
      <c r="L262" s="1">
        <v>6.9677300000000004</v>
      </c>
      <c r="M262" s="1">
        <v>3.2459410000000002</v>
      </c>
      <c r="N262" s="1">
        <v>1.3455950000000001</v>
      </c>
      <c r="O262" s="1">
        <v>5.5765820000000001</v>
      </c>
      <c r="P262" s="1">
        <v>8.313326</v>
      </c>
      <c r="Q262" s="1">
        <v>8.8225210000000001</v>
      </c>
    </row>
    <row r="263" spans="3:17" x14ac:dyDescent="0.25">
      <c r="C263">
        <v>5366</v>
      </c>
      <c r="D263" t="s">
        <v>2149</v>
      </c>
      <c r="E263">
        <v>13.8</v>
      </c>
      <c r="F263" s="1">
        <v>3.1782629999999998</v>
      </c>
      <c r="G263" s="1">
        <v>1.4806049999999999</v>
      </c>
      <c r="H263" s="1">
        <v>0.61377999999999999</v>
      </c>
      <c r="I263" s="1">
        <v>2.543704</v>
      </c>
      <c r="J263" s="1">
        <v>3.7920440000000002</v>
      </c>
      <c r="K263" s="1">
        <v>4.0243070000000003</v>
      </c>
      <c r="L263" s="1">
        <v>4.7673940000000004</v>
      </c>
      <c r="M263" s="1">
        <v>2.220907</v>
      </c>
      <c r="N263" s="1">
        <v>0.92066999999999999</v>
      </c>
      <c r="O263" s="1">
        <v>3.8155559999999999</v>
      </c>
      <c r="P263" s="1">
        <v>5.6880649999999999</v>
      </c>
      <c r="Q263" s="1">
        <v>6.0364620000000002</v>
      </c>
    </row>
    <row r="264" spans="3:17" x14ac:dyDescent="0.25">
      <c r="C264">
        <v>5367</v>
      </c>
      <c r="D264" t="s">
        <v>2151</v>
      </c>
      <c r="E264">
        <v>13.8</v>
      </c>
      <c r="F264" s="1">
        <v>3.8959359999999998</v>
      </c>
      <c r="G264" s="1">
        <v>1.814934</v>
      </c>
      <c r="H264" s="1">
        <v>0.75237600000000004</v>
      </c>
      <c r="I264" s="1">
        <v>3.1180880000000002</v>
      </c>
      <c r="J264" s="1">
        <v>4.6483119999999998</v>
      </c>
      <c r="K264" s="1">
        <v>4.9330230000000004</v>
      </c>
      <c r="L264" s="1">
        <v>5.8439019999999999</v>
      </c>
      <c r="M264" s="1">
        <v>2.7224020000000002</v>
      </c>
      <c r="N264" s="1">
        <v>1.1285639999999999</v>
      </c>
      <c r="O264" s="1">
        <v>4.6771330000000004</v>
      </c>
      <c r="P264" s="1">
        <v>6.9724659999999998</v>
      </c>
      <c r="Q264" s="1">
        <v>7.3995340000000001</v>
      </c>
    </row>
    <row r="265" spans="3:17" x14ac:dyDescent="0.25">
      <c r="C265">
        <v>5368</v>
      </c>
      <c r="D265" t="s">
        <v>2153</v>
      </c>
      <c r="E265">
        <v>13.8</v>
      </c>
      <c r="F265" s="1">
        <v>5.4897270000000002</v>
      </c>
      <c r="G265" s="1">
        <v>2.5574080000000001</v>
      </c>
      <c r="H265" s="1">
        <v>1.0601659999999999</v>
      </c>
      <c r="I265" s="1">
        <v>4.3936710000000003</v>
      </c>
      <c r="J265" s="1">
        <v>6.5498950000000002</v>
      </c>
      <c r="K265" s="1">
        <v>6.9510769999999997</v>
      </c>
      <c r="L265" s="1">
        <v>8.2345889999999997</v>
      </c>
      <c r="M265" s="1">
        <v>3.836112</v>
      </c>
      <c r="N265" s="1">
        <v>1.590249</v>
      </c>
      <c r="O265" s="1">
        <v>6.5905060000000004</v>
      </c>
      <c r="P265" s="1">
        <v>9.82484</v>
      </c>
      <c r="Q265" s="1">
        <v>10.426615999999999</v>
      </c>
    </row>
    <row r="266" spans="3:17" x14ac:dyDescent="0.25">
      <c r="C266">
        <v>5369</v>
      </c>
      <c r="D266" t="s">
        <v>2155</v>
      </c>
      <c r="E266">
        <v>13.8</v>
      </c>
      <c r="F266" s="1">
        <v>2.9457070000000001</v>
      </c>
      <c r="G266" s="1">
        <v>1.3722669999999999</v>
      </c>
      <c r="H266" s="1">
        <v>0.56886899999999996</v>
      </c>
      <c r="I266" s="1">
        <v>2.3575789999999999</v>
      </c>
      <c r="J266" s="1">
        <v>3.5145770000000001</v>
      </c>
      <c r="K266" s="1">
        <v>3.7298460000000002</v>
      </c>
      <c r="L266" s="1">
        <v>4.4185600000000003</v>
      </c>
      <c r="M266" s="1">
        <v>2.0584020000000001</v>
      </c>
      <c r="N266" s="1">
        <v>0.85330399999999995</v>
      </c>
      <c r="O266" s="1">
        <v>3.5363690000000001</v>
      </c>
      <c r="P266" s="1">
        <v>5.271865</v>
      </c>
      <c r="Q266" s="1">
        <v>5.5947690000000003</v>
      </c>
    </row>
    <row r="267" spans="3:17" x14ac:dyDescent="0.25">
      <c r="C267">
        <v>5381</v>
      </c>
      <c r="D267" t="s">
        <v>708</v>
      </c>
      <c r="E267">
        <v>161</v>
      </c>
      <c r="F267" s="1">
        <v>1.549749</v>
      </c>
      <c r="G267" s="1">
        <v>1.444097</v>
      </c>
      <c r="H267" s="1">
        <v>0.95205300000000004</v>
      </c>
      <c r="I267" s="1">
        <v>0.204813</v>
      </c>
      <c r="J267" s="1">
        <v>0.59764099999999998</v>
      </c>
      <c r="K267" s="1">
        <v>1.2397609999999999</v>
      </c>
      <c r="L267" s="1">
        <v>2.3219349999999999</v>
      </c>
      <c r="M267" s="1">
        <v>2.1633399999999998</v>
      </c>
      <c r="N267" s="1">
        <v>1.4264790000000001</v>
      </c>
      <c r="O267" s="1">
        <v>0.30693599999999999</v>
      </c>
      <c r="P267" s="1">
        <v>0.89564999999999995</v>
      </c>
      <c r="Q267" s="1">
        <v>1.857593</v>
      </c>
    </row>
    <row r="268" spans="3:17" x14ac:dyDescent="0.25">
      <c r="C268">
        <v>5382</v>
      </c>
      <c r="D268" t="s">
        <v>2158</v>
      </c>
      <c r="E268">
        <v>13.8</v>
      </c>
      <c r="F268" s="1">
        <v>1.1997770000000001</v>
      </c>
      <c r="G268" s="1">
        <v>1.112061</v>
      </c>
      <c r="H268" s="1">
        <v>0.72676799999999997</v>
      </c>
      <c r="I268" s="1">
        <v>0.14666100000000001</v>
      </c>
      <c r="J268" s="1">
        <v>0.47298000000000001</v>
      </c>
      <c r="K268" s="1">
        <v>0.96574000000000004</v>
      </c>
      <c r="L268" s="1">
        <v>1.797715</v>
      </c>
      <c r="M268" s="1">
        <v>1.66608</v>
      </c>
      <c r="N268" s="1">
        <v>1.0890200000000001</v>
      </c>
      <c r="O268" s="1">
        <v>0.219805</v>
      </c>
      <c r="P268" s="1">
        <v>0.70886700000000002</v>
      </c>
      <c r="Q268" s="1">
        <v>1.447117</v>
      </c>
    </row>
    <row r="269" spans="3:17" x14ac:dyDescent="0.25">
      <c r="C269">
        <v>5383</v>
      </c>
      <c r="D269" t="s">
        <v>2160</v>
      </c>
      <c r="E269">
        <v>13.8</v>
      </c>
      <c r="F269" s="1">
        <v>1.0976060000000001</v>
      </c>
      <c r="G269" s="1">
        <v>1.017361</v>
      </c>
      <c r="H269" s="1">
        <v>0.66488000000000003</v>
      </c>
      <c r="I269" s="1">
        <v>0.13417299999999999</v>
      </c>
      <c r="J269" s="1">
        <v>0.432703</v>
      </c>
      <c r="K269" s="1">
        <v>0.88350099999999998</v>
      </c>
      <c r="L269" s="1">
        <v>1.6446259999999999</v>
      </c>
      <c r="M269" s="1">
        <v>1.524205</v>
      </c>
      <c r="N269" s="1">
        <v>0.996286</v>
      </c>
      <c r="O269" s="1">
        <v>0.20108799999999999</v>
      </c>
      <c r="P269" s="1">
        <v>0.64850399999999997</v>
      </c>
      <c r="Q269" s="1">
        <v>1.3238859999999999</v>
      </c>
    </row>
    <row r="270" spans="3:17" x14ac:dyDescent="0.25">
      <c r="C270">
        <v>5385</v>
      </c>
      <c r="D270" t="s">
        <v>706</v>
      </c>
      <c r="E270">
        <v>161</v>
      </c>
      <c r="F270" s="1">
        <v>6.1405979999999998</v>
      </c>
      <c r="G270" s="1">
        <v>8.3933739999999997</v>
      </c>
      <c r="H270" s="1">
        <v>8.4004989999999999</v>
      </c>
      <c r="I270" s="1">
        <v>6.1573450000000003</v>
      </c>
      <c r="J270" s="1">
        <v>2.2622040000000001</v>
      </c>
      <c r="K270" s="1">
        <v>2.2409400000000002</v>
      </c>
      <c r="L270" s="1">
        <v>9.1991300000000003</v>
      </c>
      <c r="M270" s="1">
        <v>12.571956</v>
      </c>
      <c r="N270" s="1">
        <v>12.584754999999999</v>
      </c>
      <c r="O270" s="1">
        <v>9.226566</v>
      </c>
      <c r="P270" s="1">
        <v>3.3903789999999998</v>
      </c>
      <c r="Q270" s="1">
        <v>3.3579569999999999</v>
      </c>
    </row>
    <row r="271" spans="3:17" x14ac:dyDescent="0.25">
      <c r="C271">
        <v>5389</v>
      </c>
      <c r="D271" t="s">
        <v>735</v>
      </c>
      <c r="E271">
        <v>161</v>
      </c>
      <c r="F271" s="1">
        <v>0.54084699999999997</v>
      </c>
      <c r="G271" s="1">
        <v>6.2144709999999996</v>
      </c>
      <c r="H271" s="1">
        <v>10.218282</v>
      </c>
      <c r="I271" s="1">
        <v>11.483838</v>
      </c>
      <c r="J271" s="1">
        <v>9.6775439999999993</v>
      </c>
      <c r="K271" s="1">
        <v>5.2786330000000001</v>
      </c>
      <c r="L271" s="1">
        <v>0.81053299999999995</v>
      </c>
      <c r="M271" s="1">
        <v>9.309628</v>
      </c>
      <c r="N271" s="1">
        <v>15.305154</v>
      </c>
      <c r="O271" s="1">
        <v>17.199014999999999</v>
      </c>
      <c r="P271" s="1">
        <v>14.494634</v>
      </c>
      <c r="Q271" s="1">
        <v>7.9078799999999996</v>
      </c>
    </row>
    <row r="272" spans="3:17" x14ac:dyDescent="0.25">
      <c r="C272">
        <v>5391</v>
      </c>
      <c r="D272" t="s">
        <v>739</v>
      </c>
      <c r="E272">
        <v>115</v>
      </c>
      <c r="F272" s="1">
        <v>5.0139999999999997E-2</v>
      </c>
      <c r="G272" s="1">
        <v>7.5935000000000002E-2</v>
      </c>
      <c r="H272" s="1">
        <v>8.1388000000000002E-2</v>
      </c>
      <c r="I272" s="1">
        <v>6.5035999999999997E-2</v>
      </c>
      <c r="J272" s="1">
        <v>3.1274000000000003E-2</v>
      </c>
      <c r="K272" s="1">
        <v>1.0887000000000001E-2</v>
      </c>
      <c r="L272" s="1">
        <v>7.5142E-2</v>
      </c>
      <c r="M272" s="1">
        <v>0.113764</v>
      </c>
      <c r="N272" s="1">
        <v>0.12192799999999999</v>
      </c>
      <c r="O272" s="1">
        <v>9.7428000000000001E-2</v>
      </c>
      <c r="P272" s="1">
        <v>4.6855000000000001E-2</v>
      </c>
      <c r="Q272" s="1">
        <v>1.6315E-2</v>
      </c>
    </row>
    <row r="273" spans="3:17" x14ac:dyDescent="0.25">
      <c r="C273">
        <v>5392</v>
      </c>
      <c r="D273" t="s">
        <v>649</v>
      </c>
      <c r="E273">
        <v>115</v>
      </c>
      <c r="F273" s="1">
        <v>7.2663000000000005E-2</v>
      </c>
      <c r="G273" s="1">
        <v>9.7883999999999999E-2</v>
      </c>
      <c r="H273" s="1">
        <v>9.6893000000000007E-2</v>
      </c>
      <c r="I273" s="1">
        <v>6.9950999999999999E-2</v>
      </c>
      <c r="J273" s="1">
        <v>2.4277E-2</v>
      </c>
      <c r="K273" s="1">
        <v>2.7935999999999999E-2</v>
      </c>
      <c r="L273" s="1">
        <v>0.10888100000000001</v>
      </c>
      <c r="M273" s="1">
        <v>0.146622</v>
      </c>
      <c r="N273" s="1">
        <v>0.14513200000000001</v>
      </c>
      <c r="O273" s="1">
        <v>0.104778</v>
      </c>
      <c r="P273" s="1">
        <v>3.637E-2</v>
      </c>
      <c r="Q273" s="1">
        <v>4.1862999999999997E-2</v>
      </c>
    </row>
    <row r="274" spans="3:17" x14ac:dyDescent="0.25">
      <c r="C274">
        <v>5395</v>
      </c>
      <c r="D274" t="s">
        <v>807</v>
      </c>
      <c r="E274">
        <v>230</v>
      </c>
      <c r="F274" s="1">
        <v>1.7478849999999999</v>
      </c>
      <c r="G274" s="1">
        <v>2.2113939999999999</v>
      </c>
      <c r="H274" s="1">
        <v>2.082576</v>
      </c>
      <c r="I274" s="1">
        <v>1.3956040000000001</v>
      </c>
      <c r="J274" s="1">
        <v>0.33482000000000001</v>
      </c>
      <c r="K274" s="1">
        <v>0.81581599999999999</v>
      </c>
      <c r="L274" s="1">
        <v>2.6208149999999999</v>
      </c>
      <c r="M274" s="1">
        <v>3.315315</v>
      </c>
      <c r="N274" s="1">
        <v>3.1222799999999999</v>
      </c>
      <c r="O274" s="1">
        <v>2.0923419999999999</v>
      </c>
      <c r="P274" s="1">
        <v>0.50200299999999998</v>
      </c>
      <c r="Q274" s="1">
        <v>1.223236</v>
      </c>
    </row>
    <row r="275" spans="3:17" x14ac:dyDescent="0.25">
      <c r="C275">
        <v>5396</v>
      </c>
      <c r="D275" t="s">
        <v>790</v>
      </c>
      <c r="E275">
        <v>161</v>
      </c>
      <c r="F275" s="1">
        <v>0.71236600000000005</v>
      </c>
      <c r="G275" s="1">
        <v>0.95377599999999996</v>
      </c>
      <c r="H275" s="1">
        <v>0.93973899999999999</v>
      </c>
      <c r="I275" s="1">
        <v>0.67393899999999995</v>
      </c>
      <c r="J275" s="1">
        <v>0.22756499999999999</v>
      </c>
      <c r="K275" s="1">
        <v>0.27994799999999997</v>
      </c>
      <c r="L275" s="1">
        <v>1.0680099999999999</v>
      </c>
      <c r="M275" s="1">
        <v>1.4297089999999999</v>
      </c>
      <c r="N275" s="1">
        <v>1.40872</v>
      </c>
      <c r="O275" s="1">
        <v>1.010318</v>
      </c>
      <c r="P275" s="1">
        <v>0.34117999999999998</v>
      </c>
      <c r="Q275" s="1">
        <v>0.41973300000000002</v>
      </c>
    </row>
    <row r="276" spans="3:17" x14ac:dyDescent="0.25">
      <c r="C276">
        <v>5397</v>
      </c>
      <c r="D276" t="s">
        <v>716</v>
      </c>
      <c r="E276">
        <v>115</v>
      </c>
      <c r="F276" s="1">
        <v>0.140261</v>
      </c>
      <c r="G276" s="1">
        <v>0.19744200000000001</v>
      </c>
      <c r="H276" s="1">
        <v>0.20174</v>
      </c>
      <c r="I276" s="1">
        <v>0.15199699999999999</v>
      </c>
      <c r="J276" s="1">
        <v>6.1534999999999999E-2</v>
      </c>
      <c r="K276" s="1">
        <v>4.5458999999999999E-2</v>
      </c>
      <c r="L276" s="1">
        <v>0.21026900000000001</v>
      </c>
      <c r="M276" s="1">
        <v>0.29593599999999998</v>
      </c>
      <c r="N276" s="1">
        <v>0.302398</v>
      </c>
      <c r="O276" s="1">
        <v>0.22784599999999999</v>
      </c>
      <c r="P276" s="1">
        <v>9.2246999999999996E-2</v>
      </c>
      <c r="Q276" s="1">
        <v>6.8152000000000004E-2</v>
      </c>
    </row>
    <row r="277" spans="3:17" x14ac:dyDescent="0.25">
      <c r="C277">
        <v>5398</v>
      </c>
      <c r="D277" t="s">
        <v>712</v>
      </c>
      <c r="E277">
        <v>115</v>
      </c>
      <c r="F277" s="1">
        <v>4.6793000000000001E-2</v>
      </c>
      <c r="G277" s="1">
        <v>6.3196000000000002E-2</v>
      </c>
      <c r="H277" s="1">
        <v>6.268E-2</v>
      </c>
      <c r="I277" s="1">
        <v>4.5378000000000002E-2</v>
      </c>
      <c r="J277" s="1">
        <v>1.5914999999999999E-2</v>
      </c>
      <c r="K277" s="1">
        <v>1.7836000000000001E-2</v>
      </c>
      <c r="L277" s="1">
        <v>7.0136000000000004E-2</v>
      </c>
      <c r="M277" s="1">
        <v>9.4699000000000005E-2</v>
      </c>
      <c r="N277" s="1">
        <v>9.3931000000000001E-2</v>
      </c>
      <c r="O277" s="1">
        <v>6.8011000000000002E-2</v>
      </c>
      <c r="P277" s="1">
        <v>2.3857E-2</v>
      </c>
      <c r="Q277" s="1">
        <v>2.6737E-2</v>
      </c>
    </row>
    <row r="278" spans="3:17" x14ac:dyDescent="0.25">
      <c r="C278">
        <v>5399</v>
      </c>
      <c r="D278" t="s">
        <v>2168</v>
      </c>
      <c r="E278">
        <v>13.8</v>
      </c>
      <c r="F278" s="1">
        <v>1.120384</v>
      </c>
      <c r="G278" s="1">
        <v>1.2239249999999999</v>
      </c>
      <c r="H278" s="1">
        <v>0.99970599999999998</v>
      </c>
      <c r="I278" s="1">
        <v>0.50750300000000004</v>
      </c>
      <c r="J278" s="1">
        <v>0.120619</v>
      </c>
      <c r="K278" s="1">
        <v>0.71646600000000005</v>
      </c>
      <c r="L278" s="1">
        <v>1.6796009999999999</v>
      </c>
      <c r="M278" s="1">
        <v>1.834419</v>
      </c>
      <c r="N278" s="1">
        <v>1.4984230000000001</v>
      </c>
      <c r="O278" s="1">
        <v>0.76068199999999997</v>
      </c>
      <c r="P278" s="1">
        <v>0.180808</v>
      </c>
      <c r="Q278" s="1">
        <v>1.0740449999999999</v>
      </c>
    </row>
    <row r="279" spans="3:17" x14ac:dyDescent="0.25">
      <c r="C279">
        <v>5402</v>
      </c>
      <c r="D279" t="s">
        <v>615</v>
      </c>
      <c r="E279">
        <v>161</v>
      </c>
      <c r="F279" s="1">
        <v>2.0802939999999999</v>
      </c>
      <c r="G279" s="1">
        <v>2.5950359999999999</v>
      </c>
      <c r="H279" s="1">
        <v>2.415098</v>
      </c>
      <c r="I279" s="1">
        <v>1.5882449999999999</v>
      </c>
      <c r="J279" s="1">
        <v>0.335478</v>
      </c>
      <c r="K279" s="1">
        <v>1.0076750000000001</v>
      </c>
      <c r="L279" s="1">
        <v>3.1174200000000001</v>
      </c>
      <c r="M279" s="1">
        <v>3.8882029999999999</v>
      </c>
      <c r="N279" s="1">
        <v>3.6188440000000002</v>
      </c>
      <c r="O279" s="1">
        <v>2.3801800000000002</v>
      </c>
      <c r="P279" s="1">
        <v>0.50284499999999999</v>
      </c>
      <c r="Q279" s="1">
        <v>1.510249</v>
      </c>
    </row>
    <row r="280" spans="3:17" x14ac:dyDescent="0.25">
      <c r="C280">
        <v>5403</v>
      </c>
      <c r="D280" t="s">
        <v>2174</v>
      </c>
      <c r="E280">
        <v>18</v>
      </c>
      <c r="F280" s="1">
        <v>1.8868229999999999</v>
      </c>
      <c r="G280" s="1">
        <v>2.3898730000000001</v>
      </c>
      <c r="H280" s="1">
        <v>2.2532299999999998</v>
      </c>
      <c r="I280" s="1">
        <v>1.5132080000000001</v>
      </c>
      <c r="J280" s="1">
        <v>0.36726599999999998</v>
      </c>
      <c r="K280" s="1">
        <v>0.87775499999999995</v>
      </c>
      <c r="L280" s="1">
        <v>2.8275679999999999</v>
      </c>
      <c r="M280" s="1">
        <v>3.5808080000000002</v>
      </c>
      <c r="N280" s="1">
        <v>3.3762590000000001</v>
      </c>
      <c r="O280" s="1">
        <v>2.2677939999999999</v>
      </c>
      <c r="P280" s="1">
        <v>0.55054899999999996</v>
      </c>
      <c r="Q280" s="1">
        <v>1.315647</v>
      </c>
    </row>
    <row r="281" spans="3:17" x14ac:dyDescent="0.25">
      <c r="C281">
        <v>5404</v>
      </c>
      <c r="D281" t="s">
        <v>2176</v>
      </c>
      <c r="E281">
        <v>18</v>
      </c>
      <c r="F281" s="1">
        <v>1.949241</v>
      </c>
      <c r="G281" s="1">
        <v>2.4690300000000001</v>
      </c>
      <c r="H281" s="1">
        <v>2.327836</v>
      </c>
      <c r="I281" s="1">
        <v>1.5632170000000001</v>
      </c>
      <c r="J281" s="1">
        <v>0.37936799999999998</v>
      </c>
      <c r="K281" s="1">
        <v>0.90671599999999997</v>
      </c>
      <c r="L281" s="1">
        <v>2.921319</v>
      </c>
      <c r="M281" s="1">
        <v>3.6997559999999998</v>
      </c>
      <c r="N281" s="1">
        <v>3.4883540000000002</v>
      </c>
      <c r="O281" s="1">
        <v>2.3428749999999998</v>
      </c>
      <c r="P281" s="1">
        <v>0.56869700000000001</v>
      </c>
      <c r="Q281" s="1">
        <v>1.3591</v>
      </c>
    </row>
    <row r="282" spans="3:17" x14ac:dyDescent="0.25">
      <c r="C282">
        <v>5405</v>
      </c>
      <c r="D282" t="s">
        <v>2178</v>
      </c>
      <c r="E282">
        <v>18</v>
      </c>
      <c r="F282" s="1">
        <v>1.7545550000000001</v>
      </c>
      <c r="G282" s="1">
        <v>2.2224499999999998</v>
      </c>
      <c r="H282" s="1">
        <v>2.095351</v>
      </c>
      <c r="I282" s="1">
        <v>1.4070769999999999</v>
      </c>
      <c r="J282" s="1">
        <v>0.34146799999999999</v>
      </c>
      <c r="K282" s="1">
        <v>0.81614100000000001</v>
      </c>
      <c r="L282" s="1">
        <v>2.6295890000000002</v>
      </c>
      <c r="M282" s="1">
        <v>3.330336</v>
      </c>
      <c r="N282" s="1">
        <v>3.140031</v>
      </c>
      <c r="O282" s="1">
        <v>2.108889</v>
      </c>
      <c r="P282" s="1">
        <v>0.51188400000000001</v>
      </c>
      <c r="Q282" s="1">
        <v>1.223344</v>
      </c>
    </row>
    <row r="283" spans="3:17" x14ac:dyDescent="0.25">
      <c r="C283">
        <v>5406</v>
      </c>
      <c r="D283" t="s">
        <v>2180</v>
      </c>
      <c r="E283">
        <v>18</v>
      </c>
      <c r="F283" s="1">
        <v>2.2002519999999999</v>
      </c>
      <c r="G283" s="1">
        <v>2.7868140000000001</v>
      </c>
      <c r="H283" s="1">
        <v>2.6274890000000002</v>
      </c>
      <c r="I283" s="1">
        <v>1.7645980000000001</v>
      </c>
      <c r="J283" s="1">
        <v>0.42829800000000001</v>
      </c>
      <c r="K283" s="1">
        <v>1.023601</v>
      </c>
      <c r="L283" s="1">
        <v>3.2971529999999998</v>
      </c>
      <c r="M283" s="1">
        <v>4.1753669999999996</v>
      </c>
      <c r="N283" s="1">
        <v>3.9368850000000002</v>
      </c>
      <c r="O283" s="1">
        <v>2.6444700000000001</v>
      </c>
      <c r="P283" s="1">
        <v>0.64203399999999999</v>
      </c>
      <c r="Q283" s="1">
        <v>1.534227</v>
      </c>
    </row>
    <row r="284" spans="3:17" x14ac:dyDescent="0.25">
      <c r="C284">
        <v>5411</v>
      </c>
      <c r="D284" t="s">
        <v>803</v>
      </c>
      <c r="E284">
        <v>161</v>
      </c>
      <c r="F284" s="1">
        <v>0.84440099999999996</v>
      </c>
      <c r="G284" s="1">
        <v>2.403664</v>
      </c>
      <c r="H284" s="1">
        <v>3.31792</v>
      </c>
      <c r="I284" s="1">
        <v>3.3433169999999999</v>
      </c>
      <c r="J284" s="1">
        <v>2.4745240000000002</v>
      </c>
      <c r="K284" s="1">
        <v>0.94227399999999994</v>
      </c>
      <c r="L284" s="1">
        <v>1.2653509999999999</v>
      </c>
      <c r="M284" s="1">
        <v>3.6007509999999998</v>
      </c>
      <c r="N284" s="1">
        <v>4.9694750000000001</v>
      </c>
      <c r="O284" s="1">
        <v>5.0069809999999997</v>
      </c>
      <c r="P284" s="1">
        <v>3.706315</v>
      </c>
      <c r="Q284" s="1">
        <v>1.4117869999999999</v>
      </c>
    </row>
    <row r="285" spans="3:17" x14ac:dyDescent="0.25">
      <c r="C285">
        <v>5414</v>
      </c>
      <c r="D285" t="s">
        <v>792</v>
      </c>
      <c r="E285">
        <v>161</v>
      </c>
      <c r="F285" s="1">
        <v>8.8822999999999999E-2</v>
      </c>
      <c r="G285" s="1">
        <v>0.118923</v>
      </c>
      <c r="H285" s="1">
        <v>0.117158</v>
      </c>
      <c r="I285" s="1">
        <v>8.4003999999999995E-2</v>
      </c>
      <c r="J285" s="1">
        <v>2.8346E-2</v>
      </c>
      <c r="K285" s="1">
        <v>3.4915000000000002E-2</v>
      </c>
      <c r="L285" s="1">
        <v>0.13317999999999999</v>
      </c>
      <c r="M285" s="1">
        <v>0.17829800000000001</v>
      </c>
      <c r="N285" s="1">
        <v>0.175649</v>
      </c>
      <c r="O285" s="1">
        <v>0.125944</v>
      </c>
      <c r="P285" s="1">
        <v>4.2500999999999997E-2</v>
      </c>
      <c r="Q285" s="1">
        <v>5.2350000000000001E-2</v>
      </c>
    </row>
    <row r="286" spans="3:17" x14ac:dyDescent="0.25">
      <c r="C286">
        <v>5415</v>
      </c>
      <c r="D286" t="s">
        <v>2184</v>
      </c>
      <c r="E286">
        <v>13.8</v>
      </c>
      <c r="F286" s="1">
        <v>1.7034990000000001</v>
      </c>
      <c r="G286" s="1">
        <v>1.9352529999999999</v>
      </c>
      <c r="H286" s="1">
        <v>1.648461</v>
      </c>
      <c r="I286" s="1">
        <v>0.919964</v>
      </c>
      <c r="J286" s="1">
        <v>5.5037999999999997E-2</v>
      </c>
      <c r="K286" s="1">
        <v>1.0152920000000001</v>
      </c>
      <c r="L286" s="1">
        <v>2.5552489999999999</v>
      </c>
      <c r="M286" s="1">
        <v>2.9028800000000001</v>
      </c>
      <c r="N286" s="1">
        <v>2.472693</v>
      </c>
      <c r="O286" s="1">
        <v>1.3799459999999999</v>
      </c>
      <c r="P286" s="1">
        <v>8.2556000000000004E-2</v>
      </c>
      <c r="Q286" s="1">
        <v>1.5229379999999999</v>
      </c>
    </row>
    <row r="287" spans="3:17" x14ac:dyDescent="0.25">
      <c r="C287">
        <v>5416</v>
      </c>
      <c r="D287" t="s">
        <v>2186</v>
      </c>
      <c r="E287">
        <v>13.8</v>
      </c>
      <c r="F287" s="1">
        <v>2.1544249999999998</v>
      </c>
      <c r="G287" s="1">
        <v>2.447527</v>
      </c>
      <c r="H287" s="1">
        <v>2.0848179999999998</v>
      </c>
      <c r="I287" s="1">
        <v>1.163483</v>
      </c>
      <c r="J287" s="1">
        <v>6.9606000000000001E-2</v>
      </c>
      <c r="K287" s="1">
        <v>1.284046</v>
      </c>
      <c r="L287" s="1">
        <v>3.2316379999999998</v>
      </c>
      <c r="M287" s="1">
        <v>3.6712899999999999</v>
      </c>
      <c r="N287" s="1">
        <v>3.1272289999999998</v>
      </c>
      <c r="O287" s="1">
        <v>1.7452259999999999</v>
      </c>
      <c r="P287" s="1">
        <v>0.10441</v>
      </c>
      <c r="Q287" s="1">
        <v>1.9260679999999999</v>
      </c>
    </row>
    <row r="288" spans="3:17" x14ac:dyDescent="0.25">
      <c r="C288">
        <v>5417</v>
      </c>
      <c r="D288" t="s">
        <v>2188</v>
      </c>
      <c r="E288">
        <v>13.8</v>
      </c>
      <c r="F288" s="1">
        <v>3.0521020000000001</v>
      </c>
      <c r="G288" s="1">
        <v>3.4673289999999999</v>
      </c>
      <c r="H288" s="1">
        <v>2.9534919999999998</v>
      </c>
      <c r="I288" s="1">
        <v>1.6482680000000001</v>
      </c>
      <c r="J288" s="1">
        <v>9.8617999999999997E-2</v>
      </c>
      <c r="K288" s="1">
        <v>1.8190649999999999</v>
      </c>
      <c r="L288" s="1">
        <v>4.5781539999999996</v>
      </c>
      <c r="M288" s="1">
        <v>5.2009939999999997</v>
      </c>
      <c r="N288" s="1">
        <v>4.4302419999999998</v>
      </c>
      <c r="O288" s="1">
        <v>2.472404</v>
      </c>
      <c r="P288" s="1">
        <v>0.14791399999999999</v>
      </c>
      <c r="Q288" s="1">
        <v>2.7285970000000002</v>
      </c>
    </row>
    <row r="289" spans="2:17" x14ac:dyDescent="0.25">
      <c r="C289">
        <v>5418</v>
      </c>
      <c r="D289" t="s">
        <v>2190</v>
      </c>
      <c r="E289">
        <v>13.8</v>
      </c>
      <c r="F289" s="1">
        <v>1.2635510000000001</v>
      </c>
      <c r="G289" s="1">
        <v>1.4352320000000001</v>
      </c>
      <c r="H289" s="1">
        <v>1.2225710000000001</v>
      </c>
      <c r="I289" s="1">
        <v>0.68235299999999999</v>
      </c>
      <c r="J289" s="1">
        <v>4.0835999999999997E-2</v>
      </c>
      <c r="K289" s="1">
        <v>0.75315100000000001</v>
      </c>
      <c r="L289" s="1">
        <v>1.8944080000000001</v>
      </c>
      <c r="M289" s="1">
        <v>2.1521349999999999</v>
      </c>
      <c r="N289" s="1">
        <v>1.8332029999999999</v>
      </c>
      <c r="O289" s="1">
        <v>1.023064</v>
      </c>
      <c r="P289" s="1">
        <v>6.1212999999999997E-2</v>
      </c>
      <c r="Q289" s="1">
        <v>1.1290750000000001</v>
      </c>
    </row>
    <row r="290" spans="2:17" x14ac:dyDescent="0.25">
      <c r="C290">
        <v>5419</v>
      </c>
      <c r="D290" t="s">
        <v>2192</v>
      </c>
      <c r="E290">
        <v>13.8</v>
      </c>
      <c r="F290" s="1">
        <v>2.5307550000000001</v>
      </c>
      <c r="G290" s="1">
        <v>2.8745919999999998</v>
      </c>
      <c r="H290" s="1">
        <v>2.4486840000000001</v>
      </c>
      <c r="I290" s="1">
        <v>1.3667180000000001</v>
      </c>
      <c r="J290" s="1">
        <v>8.1795000000000007E-2</v>
      </c>
      <c r="K290" s="1">
        <v>1.5085150000000001</v>
      </c>
      <c r="L290" s="1">
        <v>3.79311</v>
      </c>
      <c r="M290" s="1">
        <v>4.3078469999999998</v>
      </c>
      <c r="N290" s="1">
        <v>3.6697099999999998</v>
      </c>
      <c r="O290" s="1">
        <v>2.0483859999999998</v>
      </c>
      <c r="P290" s="1">
        <v>0.12261</v>
      </c>
      <c r="Q290" s="1">
        <v>2.261091</v>
      </c>
    </row>
    <row r="291" spans="2:17" x14ac:dyDescent="0.25">
      <c r="C291">
        <v>5423</v>
      </c>
      <c r="D291" t="s">
        <v>2194</v>
      </c>
      <c r="E291">
        <v>13.8</v>
      </c>
      <c r="F291" s="1">
        <v>1.3403290000000001</v>
      </c>
      <c r="G291" s="1">
        <v>1.4522189999999999</v>
      </c>
      <c r="H291" s="1">
        <v>1.176444</v>
      </c>
      <c r="I291" s="1">
        <v>0.58501899999999996</v>
      </c>
      <c r="J291" s="1">
        <v>0.16492699999999999</v>
      </c>
      <c r="K291" s="1">
        <v>0.86977400000000005</v>
      </c>
      <c r="L291" s="1">
        <v>2.0052439999999998</v>
      </c>
      <c r="M291" s="1">
        <v>2.1721979999999999</v>
      </c>
      <c r="N291" s="1">
        <v>1.7606200000000001</v>
      </c>
      <c r="O291" s="1">
        <v>0.87619000000000002</v>
      </c>
      <c r="P291" s="1">
        <v>0.24709600000000001</v>
      </c>
      <c r="Q291" s="1">
        <v>1.302082</v>
      </c>
    </row>
    <row r="292" spans="2:17" x14ac:dyDescent="0.25">
      <c r="C292">
        <v>5445</v>
      </c>
      <c r="D292" t="s">
        <v>630</v>
      </c>
      <c r="E292">
        <v>161</v>
      </c>
      <c r="F292" s="1">
        <v>0.186532</v>
      </c>
      <c r="G292" s="1">
        <v>0.28068500000000002</v>
      </c>
      <c r="H292" s="1">
        <v>0.29966700000000002</v>
      </c>
      <c r="I292" s="1">
        <v>0.23836599999999999</v>
      </c>
      <c r="J292" s="1">
        <v>0.113181</v>
      </c>
      <c r="K292" s="1">
        <v>4.2363999999999999E-2</v>
      </c>
      <c r="L292" s="1">
        <v>0.279636</v>
      </c>
      <c r="M292" s="1">
        <v>0.42074899999999998</v>
      </c>
      <c r="N292" s="1">
        <v>0.44923299999999999</v>
      </c>
      <c r="O292" s="1">
        <v>0.35736499999999999</v>
      </c>
      <c r="P292" s="1">
        <v>0.16969400000000001</v>
      </c>
      <c r="Q292" s="1">
        <v>6.3513E-2</v>
      </c>
    </row>
    <row r="293" spans="2:17" x14ac:dyDescent="0.25">
      <c r="C293">
        <v>5449</v>
      </c>
      <c r="D293" t="s">
        <v>727</v>
      </c>
      <c r="E293">
        <v>161</v>
      </c>
      <c r="F293" s="1">
        <v>7.8702269999999999</v>
      </c>
      <c r="G293" s="1">
        <v>9.7550899999999992</v>
      </c>
      <c r="H293" s="1">
        <v>9.0312249999999992</v>
      </c>
      <c r="I293" s="1">
        <v>5.887505</v>
      </c>
      <c r="J293" s="1">
        <v>1.1626430000000001</v>
      </c>
      <c r="K293" s="1">
        <v>3.875302</v>
      </c>
      <c r="L293" s="1">
        <v>11.786863</v>
      </c>
      <c r="M293" s="1">
        <v>14.606935</v>
      </c>
      <c r="N293" s="1">
        <v>13.525979</v>
      </c>
      <c r="O293" s="1">
        <v>8.8202839999999991</v>
      </c>
      <c r="P293" s="1">
        <v>1.7422260000000001</v>
      </c>
      <c r="Q293" s="1">
        <v>5.8057049999999997</v>
      </c>
    </row>
    <row r="294" spans="2:17" x14ac:dyDescent="0.25">
      <c r="C294">
        <v>5452</v>
      </c>
      <c r="D294" t="s">
        <v>786</v>
      </c>
      <c r="E294">
        <v>161</v>
      </c>
      <c r="F294" s="1">
        <v>0.502444</v>
      </c>
      <c r="G294" s="1">
        <v>5.6136140000000001</v>
      </c>
      <c r="H294" s="1">
        <v>9.2140179999999994</v>
      </c>
      <c r="I294" s="1">
        <v>10.346107999999999</v>
      </c>
      <c r="J294" s="1">
        <v>8.712574</v>
      </c>
      <c r="K294" s="1">
        <v>4.7447179999999998</v>
      </c>
      <c r="L294" s="1">
        <v>0.75301799999999997</v>
      </c>
      <c r="M294" s="1">
        <v>8.4089349999999996</v>
      </c>
      <c r="N294" s="1">
        <v>13.797639</v>
      </c>
      <c r="O294" s="1">
        <v>15.490549</v>
      </c>
      <c r="P294" s="1">
        <v>13.046635</v>
      </c>
      <c r="Q294" s="1">
        <v>7.1078809999999999</v>
      </c>
    </row>
    <row r="295" spans="2:17" x14ac:dyDescent="0.25">
      <c r="C295">
        <v>5459</v>
      </c>
      <c r="D295" t="s">
        <v>740</v>
      </c>
      <c r="E295">
        <v>115</v>
      </c>
      <c r="F295" s="1">
        <v>3.5012000000000001E-2</v>
      </c>
      <c r="G295" s="1">
        <v>5.0072999999999999E-2</v>
      </c>
      <c r="H295" s="1">
        <v>5.1720000000000002E-2</v>
      </c>
      <c r="I295" s="1">
        <v>3.9509000000000002E-2</v>
      </c>
      <c r="J295" s="1">
        <v>1.6721E-2</v>
      </c>
      <c r="K295" s="1">
        <v>1.0558E-2</v>
      </c>
      <c r="L295" s="1">
        <v>5.2472999999999999E-2</v>
      </c>
      <c r="M295" s="1">
        <v>7.5020000000000003E-2</v>
      </c>
      <c r="N295" s="1">
        <v>7.7485999999999999E-2</v>
      </c>
      <c r="O295" s="1">
        <v>5.919E-2</v>
      </c>
      <c r="P295" s="1">
        <v>2.5052000000000001E-2</v>
      </c>
      <c r="Q295" s="1">
        <v>1.5823E-2</v>
      </c>
    </row>
    <row r="296" spans="2:17" x14ac:dyDescent="0.25">
      <c r="C296">
        <v>5460</v>
      </c>
      <c r="D296" t="s">
        <v>498</v>
      </c>
      <c r="E296">
        <v>115</v>
      </c>
      <c r="F296" s="1">
        <v>6.9249000000000005E-2</v>
      </c>
      <c r="G296" s="1">
        <v>8.5167999999999994E-2</v>
      </c>
      <c r="H296" s="1">
        <v>7.8282000000000004E-2</v>
      </c>
      <c r="I296" s="1">
        <v>5.0425999999999999E-2</v>
      </c>
      <c r="J296" s="1">
        <v>9.0620000000000006E-3</v>
      </c>
      <c r="K296" s="1">
        <v>3.4751999999999998E-2</v>
      </c>
      <c r="L296" s="1">
        <v>0.103767</v>
      </c>
      <c r="M296" s="1">
        <v>0.12757599999999999</v>
      </c>
      <c r="N296" s="1">
        <v>0.117258</v>
      </c>
      <c r="O296" s="1">
        <v>7.5534000000000004E-2</v>
      </c>
      <c r="P296" s="1">
        <v>1.3576E-2</v>
      </c>
      <c r="Q296" s="1">
        <v>5.2077999999999999E-2</v>
      </c>
    </row>
    <row r="297" spans="2:17" x14ac:dyDescent="0.25">
      <c r="C297">
        <v>5465</v>
      </c>
      <c r="D297" t="s">
        <v>718</v>
      </c>
      <c r="E297">
        <v>161</v>
      </c>
      <c r="F297" s="1">
        <v>19.425374999999999</v>
      </c>
      <c r="G297" s="1">
        <v>18.559082</v>
      </c>
      <c r="H297" s="1">
        <v>12.732984</v>
      </c>
      <c r="I297" s="1">
        <v>3.4848849999999998</v>
      </c>
      <c r="J297" s="1">
        <v>6.7123730000000004</v>
      </c>
      <c r="K297" s="1">
        <v>15.094885</v>
      </c>
      <c r="L297" s="1">
        <v>29.074532999999999</v>
      </c>
      <c r="M297" s="1">
        <v>27.774470000000001</v>
      </c>
      <c r="N297" s="1">
        <v>19.064520000000002</v>
      </c>
      <c r="O297" s="1">
        <v>5.2209620000000001</v>
      </c>
      <c r="P297" s="1">
        <v>10.056844999999999</v>
      </c>
      <c r="Q297" s="1">
        <v>22.603531</v>
      </c>
    </row>
    <row r="298" spans="2:17" x14ac:dyDescent="0.25">
      <c r="C298">
        <v>5480</v>
      </c>
      <c r="D298" t="s">
        <v>488</v>
      </c>
      <c r="E298">
        <v>161</v>
      </c>
      <c r="F298" s="1">
        <v>16.370888999999998</v>
      </c>
      <c r="G298" s="1">
        <v>9.8881189999999997</v>
      </c>
      <c r="H298" s="1">
        <v>0.75799700000000003</v>
      </c>
      <c r="I298" s="1">
        <v>8.5712879999999991</v>
      </c>
      <c r="J298" s="1">
        <v>15.603406</v>
      </c>
      <c r="K298" s="1">
        <v>18.455155999999999</v>
      </c>
      <c r="L298" s="1">
        <v>24.516002</v>
      </c>
      <c r="M298" s="1">
        <v>14.806549</v>
      </c>
      <c r="N298" s="1">
        <v>1.1351370000000001</v>
      </c>
      <c r="O298" s="1">
        <v>12.833026</v>
      </c>
      <c r="P298" s="1">
        <v>23.360347999999998</v>
      </c>
      <c r="Q298" s="1">
        <v>27.630251000000001</v>
      </c>
    </row>
    <row r="299" spans="2:17" x14ac:dyDescent="0.25">
      <c r="B299">
        <v>6</v>
      </c>
      <c r="C299">
        <v>6004</v>
      </c>
      <c r="D299" t="s">
        <v>1034</v>
      </c>
      <c r="E299">
        <v>230</v>
      </c>
      <c r="F299" s="1">
        <v>0.82189299999999998</v>
      </c>
      <c r="G299" s="1">
        <v>0.20352100000000001</v>
      </c>
      <c r="H299" s="1">
        <v>0.46961999999999998</v>
      </c>
      <c r="I299" s="1">
        <v>1.01647</v>
      </c>
      <c r="J299" s="1">
        <v>1.2908660000000001</v>
      </c>
      <c r="K299" s="1">
        <v>1.2197260000000001</v>
      </c>
      <c r="L299" s="1">
        <v>1.2321059999999999</v>
      </c>
      <c r="M299" s="1">
        <v>0.30517</v>
      </c>
      <c r="N299" s="1">
        <v>0.70406500000000005</v>
      </c>
      <c r="O299" s="1">
        <v>1.523631</v>
      </c>
      <c r="P299" s="1">
        <v>1.9347049999999999</v>
      </c>
      <c r="Q299" s="1">
        <v>1.8281860000000001</v>
      </c>
    </row>
    <row r="300" spans="2:17" x14ac:dyDescent="0.25">
      <c r="C300">
        <v>6005</v>
      </c>
      <c r="D300" t="s">
        <v>1059</v>
      </c>
      <c r="E300">
        <v>115</v>
      </c>
      <c r="F300" s="1">
        <v>1.64903</v>
      </c>
      <c r="G300" s="1">
        <v>0.14228099999999999</v>
      </c>
      <c r="H300" s="1">
        <v>1.402798</v>
      </c>
      <c r="I300" s="1">
        <v>2.57124</v>
      </c>
      <c r="J300" s="1">
        <v>3.050697</v>
      </c>
      <c r="K300" s="1">
        <v>2.7132930000000002</v>
      </c>
      <c r="L300" s="1">
        <v>2.472737</v>
      </c>
      <c r="M300" s="1">
        <v>0.21338799999999999</v>
      </c>
      <c r="N300" s="1">
        <v>2.1036030000000001</v>
      </c>
      <c r="O300" s="1">
        <v>3.8552400000000002</v>
      </c>
      <c r="P300" s="1">
        <v>4.5737880000000004</v>
      </c>
      <c r="Q300" s="1">
        <v>4.0680990000000001</v>
      </c>
    </row>
    <row r="301" spans="2:17" x14ac:dyDescent="0.25">
      <c r="C301">
        <v>6006</v>
      </c>
      <c r="D301" t="s">
        <v>2208</v>
      </c>
      <c r="E301">
        <v>13.8</v>
      </c>
      <c r="F301" s="1">
        <v>2.595682</v>
      </c>
      <c r="G301" s="1">
        <v>0.49685200000000002</v>
      </c>
      <c r="H301" s="1">
        <v>1.7355529999999999</v>
      </c>
      <c r="I301" s="1">
        <v>3.5012479999999999</v>
      </c>
      <c r="J301" s="1">
        <v>4.329027</v>
      </c>
      <c r="K301" s="1">
        <v>3.997941</v>
      </c>
      <c r="L301" s="1">
        <v>3.8914209999999998</v>
      </c>
      <c r="M301" s="1">
        <v>0.74501799999999996</v>
      </c>
      <c r="N301" s="1">
        <v>2.602014</v>
      </c>
      <c r="O301" s="1">
        <v>5.2481619999999998</v>
      </c>
      <c r="P301" s="1">
        <v>6.4884620000000002</v>
      </c>
      <c r="Q301" s="1">
        <v>5.9927080000000004</v>
      </c>
    </row>
    <row r="302" spans="2:17" x14ac:dyDescent="0.25">
      <c r="C302">
        <v>6007</v>
      </c>
      <c r="D302" t="s">
        <v>2210</v>
      </c>
      <c r="E302">
        <v>13.8</v>
      </c>
      <c r="F302" s="1">
        <v>5.1261400000000004</v>
      </c>
      <c r="G302" s="1">
        <v>0.98129900000000003</v>
      </c>
      <c r="H302" s="1">
        <v>3.4275980000000001</v>
      </c>
      <c r="I302" s="1">
        <v>6.9142460000000003</v>
      </c>
      <c r="J302" s="1">
        <v>8.5486780000000007</v>
      </c>
      <c r="K302" s="1">
        <v>7.8949920000000002</v>
      </c>
      <c r="L302" s="1">
        <v>7.6846230000000002</v>
      </c>
      <c r="M302" s="1">
        <v>1.471408</v>
      </c>
      <c r="N302" s="1">
        <v>5.1385870000000002</v>
      </c>
      <c r="O302" s="1">
        <v>10.363253</v>
      </c>
      <c r="P302" s="1">
        <v>12.811812</v>
      </c>
      <c r="Q302" s="1">
        <v>11.833188</v>
      </c>
    </row>
    <row r="303" spans="2:17" x14ac:dyDescent="0.25">
      <c r="C303">
        <v>6008</v>
      </c>
      <c r="D303" t="s">
        <v>2212</v>
      </c>
      <c r="E303">
        <v>13.8</v>
      </c>
      <c r="F303" s="1">
        <v>3.2810899999999998</v>
      </c>
      <c r="G303" s="1">
        <v>0.62811899999999998</v>
      </c>
      <c r="H303" s="1">
        <v>2.193937</v>
      </c>
      <c r="I303" s="1">
        <v>4.4255690000000003</v>
      </c>
      <c r="J303" s="1">
        <v>5.471641</v>
      </c>
      <c r="K303" s="1">
        <v>5.0532550000000001</v>
      </c>
      <c r="L303" s="1">
        <v>4.9186459999999999</v>
      </c>
      <c r="M303" s="1">
        <v>0.94183700000000004</v>
      </c>
      <c r="N303" s="1">
        <v>3.2890959999999998</v>
      </c>
      <c r="O303" s="1">
        <v>6.633057</v>
      </c>
      <c r="P303" s="1">
        <v>8.2001150000000003</v>
      </c>
      <c r="Q303" s="1">
        <v>7.5737779999999999</v>
      </c>
    </row>
    <row r="304" spans="2:17" x14ac:dyDescent="0.25">
      <c r="C304">
        <v>6009</v>
      </c>
      <c r="D304" t="s">
        <v>2214</v>
      </c>
      <c r="E304">
        <v>13.8</v>
      </c>
      <c r="F304" s="1">
        <v>1.877156</v>
      </c>
      <c r="G304" s="1">
        <v>0.35916999999999999</v>
      </c>
      <c r="H304" s="1">
        <v>1.2550559999999999</v>
      </c>
      <c r="I304" s="1">
        <v>2.532991</v>
      </c>
      <c r="J304" s="1">
        <v>3.1322130000000001</v>
      </c>
      <c r="K304" s="1">
        <v>2.8921619999999999</v>
      </c>
      <c r="L304" s="1">
        <v>2.8157350000000001</v>
      </c>
      <c r="M304" s="1">
        <v>0.53875499999999998</v>
      </c>
      <c r="N304" s="1">
        <v>1.882584</v>
      </c>
      <c r="O304" s="1">
        <v>3.7994849999999998</v>
      </c>
      <c r="P304" s="1">
        <v>4.6983180000000004</v>
      </c>
      <c r="Q304" s="1">
        <v>4.3382399999999999</v>
      </c>
    </row>
    <row r="305" spans="3:17" x14ac:dyDescent="0.25">
      <c r="C305">
        <v>6010</v>
      </c>
      <c r="D305" t="s">
        <v>2216</v>
      </c>
      <c r="E305">
        <v>13.8</v>
      </c>
      <c r="F305" s="1">
        <v>1.8219460000000001</v>
      </c>
      <c r="G305" s="1">
        <v>0.34860600000000003</v>
      </c>
      <c r="H305" s="1">
        <v>1.218143</v>
      </c>
      <c r="I305" s="1">
        <v>2.4584920000000001</v>
      </c>
      <c r="J305" s="1">
        <v>3.040089</v>
      </c>
      <c r="K305" s="1">
        <v>2.807099</v>
      </c>
      <c r="L305" s="1">
        <v>2.7329189999999999</v>
      </c>
      <c r="M305" s="1">
        <v>0.52290899999999996</v>
      </c>
      <c r="N305" s="1">
        <v>1.8272139999999999</v>
      </c>
      <c r="O305" s="1">
        <v>3.6877360000000001</v>
      </c>
      <c r="P305" s="1">
        <v>4.5601320000000003</v>
      </c>
      <c r="Q305" s="1">
        <v>4.2106450000000004</v>
      </c>
    </row>
    <row r="306" spans="3:17" x14ac:dyDescent="0.25">
      <c r="C306">
        <v>6022</v>
      </c>
      <c r="D306" t="s">
        <v>1007</v>
      </c>
      <c r="E306">
        <v>230</v>
      </c>
      <c r="F306" s="1">
        <v>3.2901410000000002</v>
      </c>
      <c r="G306" s="1">
        <v>2.440858</v>
      </c>
      <c r="H306" s="1">
        <v>0.93785700000000005</v>
      </c>
      <c r="I306" s="1">
        <v>0.81622600000000001</v>
      </c>
      <c r="J306" s="1">
        <v>2.3515190000000001</v>
      </c>
      <c r="K306" s="1">
        <v>3.2575249999999998</v>
      </c>
      <c r="L306" s="1">
        <v>4.9319329999999999</v>
      </c>
      <c r="M306" s="1">
        <v>3.658477</v>
      </c>
      <c r="N306" s="1">
        <v>1.4057120000000001</v>
      </c>
      <c r="O306" s="1">
        <v>1.2233510000000001</v>
      </c>
      <c r="P306" s="1">
        <v>3.5243890000000002</v>
      </c>
      <c r="Q306" s="1">
        <v>4.8830179999999999</v>
      </c>
    </row>
    <row r="307" spans="3:17" x14ac:dyDescent="0.25">
      <c r="C307">
        <v>6023</v>
      </c>
      <c r="D307" t="s">
        <v>897</v>
      </c>
      <c r="E307">
        <v>115</v>
      </c>
      <c r="F307" s="1">
        <v>0.98094700000000001</v>
      </c>
      <c r="G307" s="1">
        <v>0.37685000000000002</v>
      </c>
      <c r="H307" s="1">
        <v>0.32812400000000003</v>
      </c>
      <c r="I307" s="1">
        <v>0.94486300000000001</v>
      </c>
      <c r="J307" s="1">
        <v>1.3085690000000001</v>
      </c>
      <c r="K307" s="1">
        <v>1.322082</v>
      </c>
      <c r="L307" s="1">
        <v>1.4702379999999999</v>
      </c>
      <c r="M307" s="1">
        <v>0.56476999999999999</v>
      </c>
      <c r="N307" s="1">
        <v>0.49172500000000002</v>
      </c>
      <c r="O307" s="1">
        <v>1.4158029999999999</v>
      </c>
      <c r="P307" s="1">
        <v>1.9607760000000001</v>
      </c>
      <c r="Q307" s="1">
        <v>1.981446</v>
      </c>
    </row>
    <row r="308" spans="3:17" x14ac:dyDescent="0.25">
      <c r="C308">
        <v>6031</v>
      </c>
      <c r="D308" t="s">
        <v>964</v>
      </c>
      <c r="E308">
        <v>115</v>
      </c>
      <c r="F308" s="1">
        <v>1.06087</v>
      </c>
      <c r="G308" s="1">
        <v>1.0154540000000001</v>
      </c>
      <c r="H308" s="1">
        <v>0.69803899999999997</v>
      </c>
      <c r="I308" s="1">
        <v>0.19350899999999999</v>
      </c>
      <c r="J308" s="1">
        <v>0.36307400000000001</v>
      </c>
      <c r="K308" s="1">
        <v>0.82218899999999995</v>
      </c>
      <c r="L308" s="1">
        <v>1.589378</v>
      </c>
      <c r="M308" s="1">
        <v>1.5213509999999999</v>
      </c>
      <c r="N308" s="1">
        <v>1.045879</v>
      </c>
      <c r="O308" s="1">
        <v>0.28999900000000001</v>
      </c>
      <c r="P308" s="1">
        <v>0.54403999999999997</v>
      </c>
      <c r="Q308" s="1">
        <v>1.2319</v>
      </c>
    </row>
    <row r="309" spans="3:17" x14ac:dyDescent="0.25">
      <c r="C309">
        <v>6034</v>
      </c>
      <c r="D309" t="s">
        <v>933</v>
      </c>
      <c r="E309">
        <v>230</v>
      </c>
      <c r="F309" s="1">
        <v>6.7783170000000004</v>
      </c>
      <c r="G309" s="1">
        <v>12.45904</v>
      </c>
      <c r="H309" s="1">
        <v>14.800287000000001</v>
      </c>
      <c r="I309" s="1">
        <v>13.178868</v>
      </c>
      <c r="J309" s="1">
        <v>8.0298069999999999</v>
      </c>
      <c r="K309" s="1">
        <v>0.72461799999999998</v>
      </c>
      <c r="L309" s="1">
        <v>10.160595000000001</v>
      </c>
      <c r="M309" s="1">
        <v>18.670248999999998</v>
      </c>
      <c r="N309" s="1">
        <v>22.17624</v>
      </c>
      <c r="O309" s="1">
        <v>19.746915999999999</v>
      </c>
      <c r="P309" s="1">
        <v>12.033711</v>
      </c>
      <c r="Q309" s="1">
        <v>1.0863240000000001</v>
      </c>
    </row>
    <row r="310" spans="3:17" x14ac:dyDescent="0.25">
      <c r="C310">
        <v>6035</v>
      </c>
      <c r="D310" t="s">
        <v>868</v>
      </c>
      <c r="E310">
        <v>115</v>
      </c>
      <c r="F310" s="1">
        <v>1.044521</v>
      </c>
      <c r="G310" s="1">
        <v>2.58575</v>
      </c>
      <c r="H310" s="1">
        <v>3.4336229999999999</v>
      </c>
      <c r="I310" s="1">
        <v>3.3620230000000002</v>
      </c>
      <c r="J310" s="1">
        <v>2.3906320000000001</v>
      </c>
      <c r="K310" s="1">
        <v>0.77793299999999999</v>
      </c>
      <c r="L310" s="1">
        <v>1.5657460000000001</v>
      </c>
      <c r="M310" s="1">
        <v>3.874844</v>
      </c>
      <c r="N310" s="1">
        <v>5.1448770000000001</v>
      </c>
      <c r="O310" s="1">
        <v>5.0376190000000003</v>
      </c>
      <c r="P310" s="1">
        <v>3.5826699999999998</v>
      </c>
      <c r="Q310" s="1">
        <v>1.1662440000000001</v>
      </c>
    </row>
    <row r="311" spans="3:17" x14ac:dyDescent="0.25">
      <c r="C311">
        <v>6037</v>
      </c>
      <c r="D311" t="s">
        <v>970</v>
      </c>
      <c r="E311">
        <v>115</v>
      </c>
      <c r="F311" s="1">
        <v>2.952302</v>
      </c>
      <c r="G311" s="1">
        <v>2.154064</v>
      </c>
      <c r="H311" s="1">
        <v>0.77852900000000003</v>
      </c>
      <c r="I311" s="1">
        <v>0.80554499999999996</v>
      </c>
      <c r="J311" s="1">
        <v>2.173648</v>
      </c>
      <c r="K311" s="1">
        <v>2.9594610000000001</v>
      </c>
      <c r="L311" s="1">
        <v>4.427346</v>
      </c>
      <c r="M311" s="1">
        <v>3.2303069999999998</v>
      </c>
      <c r="N311" s="1">
        <v>1.167508</v>
      </c>
      <c r="O311" s="1">
        <v>1.208005</v>
      </c>
      <c r="P311" s="1">
        <v>3.2595589999999999</v>
      </c>
      <c r="Q311" s="1">
        <v>4.4380290000000002</v>
      </c>
    </row>
    <row r="312" spans="3:17" x14ac:dyDescent="0.25">
      <c r="C312">
        <v>6039</v>
      </c>
      <c r="D312" t="s">
        <v>948</v>
      </c>
      <c r="E312">
        <v>230</v>
      </c>
      <c r="F312" s="1">
        <v>1.0952770000000001</v>
      </c>
      <c r="G312" s="1">
        <v>0.62949200000000005</v>
      </c>
      <c r="H312" s="1">
        <v>4.816E-3</v>
      </c>
      <c r="I312" s="1">
        <v>0.63770300000000002</v>
      </c>
      <c r="J312" s="1">
        <v>1.099836</v>
      </c>
      <c r="K312" s="1">
        <v>1.2674879999999999</v>
      </c>
      <c r="L312" s="1">
        <v>1.6421969999999999</v>
      </c>
      <c r="M312" s="1">
        <v>0.94369099999999995</v>
      </c>
      <c r="N312" s="1">
        <v>7.2199999999999999E-3</v>
      </c>
      <c r="O312" s="1">
        <v>0.95599999999999996</v>
      </c>
      <c r="P312" s="1">
        <v>1.648847</v>
      </c>
      <c r="Q312" s="1">
        <v>1.9004270000000001</v>
      </c>
    </row>
    <row r="313" spans="3:17" x14ac:dyDescent="0.25">
      <c r="C313">
        <v>6040</v>
      </c>
      <c r="D313" t="s">
        <v>859</v>
      </c>
      <c r="E313">
        <v>115</v>
      </c>
      <c r="F313" s="1">
        <v>0.43541099999999999</v>
      </c>
      <c r="G313" s="1">
        <v>0.26713599999999998</v>
      </c>
      <c r="H313" s="1">
        <v>2.7368E-2</v>
      </c>
      <c r="I313" s="1">
        <v>0.21967700000000001</v>
      </c>
      <c r="J313" s="1">
        <v>0.40792</v>
      </c>
      <c r="K313" s="1">
        <v>0.48697600000000002</v>
      </c>
      <c r="L313" s="1">
        <v>0.65279799999999999</v>
      </c>
      <c r="M313" s="1">
        <v>0.40043400000000001</v>
      </c>
      <c r="N313" s="1">
        <v>4.1023999999999998E-2</v>
      </c>
      <c r="O313" s="1">
        <v>0.32928800000000003</v>
      </c>
      <c r="P313" s="1">
        <v>0.61149399999999998</v>
      </c>
      <c r="Q313" s="1">
        <v>0.73013099999999997</v>
      </c>
    </row>
    <row r="314" spans="3:17" x14ac:dyDescent="0.25">
      <c r="C314">
        <v>6041</v>
      </c>
      <c r="D314" t="s">
        <v>2233</v>
      </c>
      <c r="E314">
        <v>13.8</v>
      </c>
      <c r="F314" s="1">
        <v>1.3305070000000001</v>
      </c>
      <c r="G314" s="1">
        <v>0.76212999999999997</v>
      </c>
      <c r="H314" s="1">
        <v>1.0515999999999999E-2</v>
      </c>
      <c r="I314" s="1">
        <v>0.78021200000000002</v>
      </c>
      <c r="J314" s="1">
        <v>1.340814</v>
      </c>
      <c r="K314" s="1">
        <v>1.5423420000000001</v>
      </c>
      <c r="L314" s="1">
        <v>1.9948429999999999</v>
      </c>
      <c r="M314" s="1">
        <v>1.142658</v>
      </c>
      <c r="N314" s="1">
        <v>1.5768000000000001E-2</v>
      </c>
      <c r="O314" s="1">
        <v>1.1697360000000001</v>
      </c>
      <c r="P314" s="1">
        <v>2.010141</v>
      </c>
      <c r="Q314" s="1">
        <v>2.3124030000000002</v>
      </c>
    </row>
    <row r="315" spans="3:17" x14ac:dyDescent="0.25">
      <c r="C315">
        <v>6042</v>
      </c>
      <c r="D315" t="s">
        <v>2235</v>
      </c>
      <c r="E315">
        <v>13.8</v>
      </c>
      <c r="F315" s="1">
        <v>1.280138</v>
      </c>
      <c r="G315" s="1">
        <v>0.73324699999999998</v>
      </c>
      <c r="H315" s="1">
        <v>1.0116999999999999E-2</v>
      </c>
      <c r="I315" s="1">
        <v>0.75077000000000005</v>
      </c>
      <c r="J315" s="1">
        <v>1.2902560000000001</v>
      </c>
      <c r="K315" s="1">
        <v>1.4840180000000001</v>
      </c>
      <c r="L315" s="1">
        <v>1.9202079999999999</v>
      </c>
      <c r="M315" s="1">
        <v>1.099871</v>
      </c>
      <c r="N315" s="1">
        <v>1.5174999999999999E-2</v>
      </c>
      <c r="O315" s="1">
        <v>1.126155</v>
      </c>
      <c r="P315" s="1">
        <v>1.9353819999999999</v>
      </c>
      <c r="Q315" s="1">
        <v>2.2260260000000001</v>
      </c>
    </row>
    <row r="316" spans="3:17" x14ac:dyDescent="0.25">
      <c r="C316">
        <v>6046</v>
      </c>
      <c r="D316" t="s">
        <v>1049</v>
      </c>
      <c r="E316">
        <v>230</v>
      </c>
      <c r="F316" s="1">
        <v>0.249306</v>
      </c>
      <c r="G316" s="1">
        <v>2.3328880000000001</v>
      </c>
      <c r="H316" s="1">
        <v>3.790483</v>
      </c>
      <c r="I316" s="1">
        <v>4.2324729999999997</v>
      </c>
      <c r="J316" s="1">
        <v>3.5411269999999999</v>
      </c>
      <c r="K316" s="1">
        <v>1.901103</v>
      </c>
      <c r="L316" s="1">
        <v>0.37387199999999998</v>
      </c>
      <c r="M316" s="1">
        <v>3.4982760000000002</v>
      </c>
      <c r="N316" s="1">
        <v>5.6833640000000001</v>
      </c>
      <c r="O316" s="1">
        <v>6.3457229999999996</v>
      </c>
      <c r="P316" s="1">
        <v>5.3094020000000004</v>
      </c>
      <c r="Q316" s="1">
        <v>2.850803</v>
      </c>
    </row>
    <row r="317" spans="3:17" x14ac:dyDescent="0.25">
      <c r="C317">
        <v>6047</v>
      </c>
      <c r="D317" t="s">
        <v>1013</v>
      </c>
      <c r="E317">
        <v>115</v>
      </c>
      <c r="F317" s="1">
        <v>0.31163200000000002</v>
      </c>
      <c r="G317" s="1">
        <v>5.2678000000000003E-2</v>
      </c>
      <c r="H317" s="1">
        <v>0.220333</v>
      </c>
      <c r="I317" s="1">
        <v>0.434222</v>
      </c>
      <c r="J317" s="1">
        <v>0.53181500000000004</v>
      </c>
      <c r="K317" s="1">
        <v>0.48700500000000002</v>
      </c>
      <c r="L317" s="1">
        <v>0.46733000000000002</v>
      </c>
      <c r="M317" s="1">
        <v>7.8995999999999997E-2</v>
      </c>
      <c r="N317" s="1">
        <v>0.330372</v>
      </c>
      <c r="O317" s="1">
        <v>0.65103200000000006</v>
      </c>
      <c r="P317" s="1">
        <v>0.79736600000000002</v>
      </c>
      <c r="Q317" s="1">
        <v>0.730263</v>
      </c>
    </row>
    <row r="318" spans="3:17" x14ac:dyDescent="0.25">
      <c r="C318">
        <v>6051</v>
      </c>
      <c r="D318" t="s">
        <v>2247</v>
      </c>
      <c r="E318">
        <v>13.8</v>
      </c>
      <c r="F318" s="1">
        <v>0.15548100000000001</v>
      </c>
      <c r="G318" s="1">
        <v>1.007493</v>
      </c>
      <c r="H318" s="1">
        <v>1.5890679999999999</v>
      </c>
      <c r="I318" s="1">
        <v>1.7450209999999999</v>
      </c>
      <c r="J318" s="1">
        <v>1.433827</v>
      </c>
      <c r="K318" s="1">
        <v>0.73842200000000002</v>
      </c>
      <c r="L318" s="1">
        <v>0.23316799999999999</v>
      </c>
      <c r="M318" s="1">
        <v>1.510597</v>
      </c>
      <c r="N318" s="1">
        <v>2.3822160000000001</v>
      </c>
      <c r="O318" s="1">
        <v>2.6158999999999999</v>
      </c>
      <c r="P318" s="1">
        <v>2.1496</v>
      </c>
      <c r="Q318" s="1">
        <v>1.10728</v>
      </c>
    </row>
    <row r="319" spans="3:17" x14ac:dyDescent="0.25">
      <c r="C319">
        <v>6053</v>
      </c>
      <c r="D319" t="s">
        <v>2251</v>
      </c>
      <c r="E319">
        <v>13.8</v>
      </c>
      <c r="F319" s="1">
        <v>0.19453699999999999</v>
      </c>
      <c r="G319" s="1">
        <v>1.2604569999999999</v>
      </c>
      <c r="H319" s="1">
        <v>1.987938</v>
      </c>
      <c r="I319" s="1">
        <v>2.1829999999999998</v>
      </c>
      <c r="J319" s="1">
        <v>1.793757</v>
      </c>
      <c r="K319" s="1">
        <v>0.92385200000000001</v>
      </c>
      <c r="L319" s="1">
        <v>0.29173500000000002</v>
      </c>
      <c r="M319" s="1">
        <v>1.889785</v>
      </c>
      <c r="N319" s="1">
        <v>2.9799289999999998</v>
      </c>
      <c r="O319" s="1">
        <v>3.272167</v>
      </c>
      <c r="P319" s="1">
        <v>2.6890130000000001</v>
      </c>
      <c r="Q319" s="1">
        <v>1.3852850000000001</v>
      </c>
    </row>
    <row r="320" spans="3:17" x14ac:dyDescent="0.25">
      <c r="C320">
        <v>6054</v>
      </c>
      <c r="D320" t="s">
        <v>2253</v>
      </c>
      <c r="E320">
        <v>13.8</v>
      </c>
      <c r="F320" s="1">
        <v>8.9781E-2</v>
      </c>
      <c r="G320" s="1">
        <v>0.58197600000000005</v>
      </c>
      <c r="H320" s="1">
        <v>0.91822999999999999</v>
      </c>
      <c r="I320" s="1">
        <v>1.008446</v>
      </c>
      <c r="J320" s="1">
        <v>0.82844899999999999</v>
      </c>
      <c r="K320" s="1">
        <v>0.42647099999999999</v>
      </c>
      <c r="L320" s="1">
        <v>0.13467199999999999</v>
      </c>
      <c r="M320" s="1">
        <v>0.87296399999999996</v>
      </c>
      <c r="N320" s="1">
        <v>1.377345</v>
      </c>
      <c r="O320" s="1">
        <v>1.5126599999999999</v>
      </c>
      <c r="P320" s="1">
        <v>1.2426729999999999</v>
      </c>
      <c r="Q320" s="1">
        <v>0.63970499999999997</v>
      </c>
    </row>
    <row r="321" spans="3:17" x14ac:dyDescent="0.25">
      <c r="C321">
        <v>6057</v>
      </c>
      <c r="D321" t="s">
        <v>1039</v>
      </c>
      <c r="E321">
        <v>230</v>
      </c>
      <c r="F321" s="1">
        <v>1.488213</v>
      </c>
      <c r="G321" s="1">
        <v>0.81277299999999997</v>
      </c>
      <c r="H321" s="1">
        <v>2.895524</v>
      </c>
      <c r="I321" s="1">
        <v>4.2022779999999997</v>
      </c>
      <c r="J321" s="1">
        <v>4.3834169999999997</v>
      </c>
      <c r="K321" s="1">
        <v>3.390123</v>
      </c>
      <c r="L321" s="1">
        <v>2.2318289999999998</v>
      </c>
      <c r="M321" s="1">
        <v>1.218858</v>
      </c>
      <c r="N321" s="1">
        <v>4.3419790000000003</v>
      </c>
      <c r="O321" s="1">
        <v>6.3014409999999996</v>
      </c>
      <c r="P321" s="1">
        <v>6.5731929999999998</v>
      </c>
      <c r="Q321" s="1">
        <v>5.0839049999999997</v>
      </c>
    </row>
    <row r="322" spans="3:17" x14ac:dyDescent="0.25">
      <c r="C322">
        <v>6058</v>
      </c>
      <c r="D322" t="s">
        <v>980</v>
      </c>
      <c r="E322">
        <v>115</v>
      </c>
      <c r="F322" s="1">
        <v>0.915238</v>
      </c>
      <c r="G322" s="1">
        <v>1.176601</v>
      </c>
      <c r="H322" s="1">
        <v>1.122555</v>
      </c>
      <c r="I322" s="1">
        <v>0.76786699999999997</v>
      </c>
      <c r="J322" s="1">
        <v>0.20747199999999999</v>
      </c>
      <c r="K322" s="1">
        <v>0.40860800000000003</v>
      </c>
      <c r="L322" s="1">
        <v>1.3724959999999999</v>
      </c>
      <c r="M322" s="1">
        <v>1.7643599999999999</v>
      </c>
      <c r="N322" s="1">
        <v>1.683252</v>
      </c>
      <c r="O322" s="1">
        <v>1.151413</v>
      </c>
      <c r="P322" s="1">
        <v>0.31111800000000001</v>
      </c>
      <c r="Q322" s="1">
        <v>0.61275199999999996</v>
      </c>
    </row>
    <row r="323" spans="3:17" x14ac:dyDescent="0.25">
      <c r="C323">
        <v>6063</v>
      </c>
      <c r="D323" t="s">
        <v>985</v>
      </c>
      <c r="E323">
        <v>230</v>
      </c>
      <c r="F323" s="1">
        <v>13.879554000000001</v>
      </c>
      <c r="G323" s="1">
        <v>10.358211000000001</v>
      </c>
      <c r="H323" s="1">
        <v>4.0535860000000001</v>
      </c>
      <c r="I323" s="1">
        <v>3.3399869999999998</v>
      </c>
      <c r="J323" s="1">
        <v>9.8300079999999994</v>
      </c>
      <c r="K323" s="1">
        <v>13.684869000000001</v>
      </c>
      <c r="L323" s="1">
        <v>20.791467999999998</v>
      </c>
      <c r="M323" s="1">
        <v>15.521570000000001</v>
      </c>
      <c r="N323" s="1">
        <v>6.0752370000000004</v>
      </c>
      <c r="O323" s="1">
        <v>5.0052580000000004</v>
      </c>
      <c r="P323" s="1">
        <v>14.725161999999999</v>
      </c>
      <c r="Q323" s="1">
        <v>20.496945</v>
      </c>
    </row>
    <row r="324" spans="3:17" x14ac:dyDescent="0.25">
      <c r="C324">
        <v>6064</v>
      </c>
      <c r="D324" t="s">
        <v>939</v>
      </c>
      <c r="E324">
        <v>115</v>
      </c>
      <c r="F324" s="1">
        <v>2.4712000000000001E-2</v>
      </c>
      <c r="G324" s="1">
        <v>4.653E-3</v>
      </c>
      <c r="H324" s="1">
        <v>1.6674999999999999E-2</v>
      </c>
      <c r="I324" s="1">
        <v>3.3528000000000002E-2</v>
      </c>
      <c r="J324" s="1">
        <v>4.1370999999999998E-2</v>
      </c>
      <c r="K324" s="1">
        <v>3.8143000000000003E-2</v>
      </c>
      <c r="L324" s="1">
        <v>3.7023E-2</v>
      </c>
      <c r="M324" s="1">
        <v>6.973E-3</v>
      </c>
      <c r="N324" s="1">
        <v>2.4993000000000001E-2</v>
      </c>
      <c r="O324" s="1">
        <v>5.0247E-2</v>
      </c>
      <c r="P324" s="1">
        <v>6.1977999999999998E-2</v>
      </c>
      <c r="Q324" s="1">
        <v>5.7135999999999999E-2</v>
      </c>
    </row>
    <row r="325" spans="3:17" x14ac:dyDescent="0.25">
      <c r="C325">
        <v>6067</v>
      </c>
      <c r="D325" t="s">
        <v>1043</v>
      </c>
      <c r="E325">
        <v>230</v>
      </c>
      <c r="F325" s="1">
        <v>0.49801099999999998</v>
      </c>
      <c r="G325" s="1">
        <v>0.58137000000000005</v>
      </c>
      <c r="H325" s="1">
        <v>0.50890000000000002</v>
      </c>
      <c r="I325" s="1">
        <v>0.30012100000000003</v>
      </c>
      <c r="J325" s="1">
        <v>1.0943E-2</v>
      </c>
      <c r="K325" s="1">
        <v>0.28119699999999997</v>
      </c>
      <c r="L325" s="1">
        <v>0.746865</v>
      </c>
      <c r="M325" s="1">
        <v>0.87185100000000004</v>
      </c>
      <c r="N325" s="1">
        <v>0.76314800000000005</v>
      </c>
      <c r="O325" s="1">
        <v>0.45006299999999999</v>
      </c>
      <c r="P325" s="1">
        <v>1.6410000000000001E-2</v>
      </c>
      <c r="Q325" s="1">
        <v>0.42170400000000002</v>
      </c>
    </row>
    <row r="326" spans="3:17" x14ac:dyDescent="0.25">
      <c r="C326">
        <v>6068</v>
      </c>
      <c r="D326" t="s">
        <v>990</v>
      </c>
      <c r="E326">
        <v>115</v>
      </c>
      <c r="F326" s="1">
        <v>0.96115899999999999</v>
      </c>
      <c r="G326" s="1">
        <v>1.094644</v>
      </c>
      <c r="H326" s="1">
        <v>0.93473200000000001</v>
      </c>
      <c r="I326" s="1">
        <v>0.52445699999999995</v>
      </c>
      <c r="J326" s="1">
        <v>2.6339999999999999E-2</v>
      </c>
      <c r="K326" s="1">
        <v>0.57011800000000001</v>
      </c>
      <c r="L326" s="1">
        <v>1.441387</v>
      </c>
      <c r="M326" s="1">
        <v>1.6415299999999999</v>
      </c>
      <c r="N326" s="1">
        <v>1.401686</v>
      </c>
      <c r="O326" s="1">
        <v>0.78646300000000002</v>
      </c>
      <c r="P326" s="1">
        <v>3.95E-2</v>
      </c>
      <c r="Q326" s="1">
        <v>0.85496499999999997</v>
      </c>
    </row>
    <row r="327" spans="3:17" x14ac:dyDescent="0.25">
      <c r="C327">
        <v>6069</v>
      </c>
      <c r="D327" t="s">
        <v>2263</v>
      </c>
      <c r="E327">
        <v>18</v>
      </c>
      <c r="F327" s="1">
        <v>1.117011</v>
      </c>
      <c r="G327" s="1">
        <v>1.2917689999999999</v>
      </c>
      <c r="H327" s="1">
        <v>1.120398</v>
      </c>
      <c r="I327" s="1">
        <v>0.64881800000000001</v>
      </c>
      <c r="J327" s="1">
        <v>3.3869999999999998E-3</v>
      </c>
      <c r="K327" s="1">
        <v>0.64295100000000005</v>
      </c>
      <c r="L327" s="1">
        <v>1.675516</v>
      </c>
      <c r="M327" s="1">
        <v>1.9376530000000001</v>
      </c>
      <c r="N327" s="1">
        <v>1.6805969999999999</v>
      </c>
      <c r="O327" s="1">
        <v>0.97322600000000004</v>
      </c>
      <c r="P327" s="1">
        <v>5.0800000000000003E-3</v>
      </c>
      <c r="Q327" s="1">
        <v>0.96442700000000003</v>
      </c>
    </row>
    <row r="328" spans="3:17" x14ac:dyDescent="0.25">
      <c r="C328">
        <v>6070</v>
      </c>
      <c r="D328" t="s">
        <v>2265</v>
      </c>
      <c r="E328">
        <v>18</v>
      </c>
      <c r="F328" s="1">
        <v>0.58389199999999997</v>
      </c>
      <c r="G328" s="1">
        <v>0.67524300000000004</v>
      </c>
      <c r="H328" s="1">
        <v>0.58566300000000004</v>
      </c>
      <c r="I328" s="1">
        <v>0.33915499999999998</v>
      </c>
      <c r="J328" s="1">
        <v>1.771E-3</v>
      </c>
      <c r="K328" s="1">
        <v>0.336088</v>
      </c>
      <c r="L328" s="1">
        <v>0.87583800000000001</v>
      </c>
      <c r="M328" s="1">
        <v>1.012864</v>
      </c>
      <c r="N328" s="1">
        <v>0.878494</v>
      </c>
      <c r="O328" s="1">
        <v>0.50873199999999996</v>
      </c>
      <c r="P328" s="1">
        <v>2.6559999999999999E-3</v>
      </c>
      <c r="Q328" s="1">
        <v>0.50413200000000002</v>
      </c>
    </row>
    <row r="329" spans="3:17" x14ac:dyDescent="0.25">
      <c r="C329">
        <v>6071</v>
      </c>
      <c r="D329" t="s">
        <v>2267</v>
      </c>
      <c r="E329">
        <v>18</v>
      </c>
      <c r="F329" s="1">
        <v>1.9762500000000001</v>
      </c>
      <c r="G329" s="1">
        <v>2.2854369999999999</v>
      </c>
      <c r="H329" s="1">
        <v>1.982243</v>
      </c>
      <c r="I329" s="1">
        <v>1.1479079999999999</v>
      </c>
      <c r="J329" s="1">
        <v>5.9919999999999999E-3</v>
      </c>
      <c r="K329" s="1">
        <v>1.137529</v>
      </c>
      <c r="L329" s="1">
        <v>2.964375</v>
      </c>
      <c r="M329" s="1">
        <v>3.4281549999999998</v>
      </c>
      <c r="N329" s="1">
        <v>2.973363</v>
      </c>
      <c r="O329" s="1">
        <v>1.721862</v>
      </c>
      <c r="P329" s="1">
        <v>8.9879999999999995E-3</v>
      </c>
      <c r="Q329" s="1">
        <v>1.7062930000000001</v>
      </c>
    </row>
    <row r="330" spans="3:17" x14ac:dyDescent="0.25">
      <c r="C330">
        <v>6073</v>
      </c>
      <c r="D330" t="s">
        <v>2271</v>
      </c>
      <c r="E330">
        <v>18</v>
      </c>
      <c r="F330" s="1">
        <v>0.98812500000000003</v>
      </c>
      <c r="G330" s="1">
        <v>1.142719</v>
      </c>
      <c r="H330" s="1">
        <v>0.99112100000000003</v>
      </c>
      <c r="I330" s="1">
        <v>0.57395399999999996</v>
      </c>
      <c r="J330" s="1">
        <v>2.996E-3</v>
      </c>
      <c r="K330" s="1">
        <v>0.56876499999999997</v>
      </c>
      <c r="L330" s="1">
        <v>1.4821869999999999</v>
      </c>
      <c r="M330" s="1">
        <v>1.7140770000000001</v>
      </c>
      <c r="N330" s="1">
        <v>1.4866820000000001</v>
      </c>
      <c r="O330" s="1">
        <v>0.860931</v>
      </c>
      <c r="P330" s="1">
        <v>4.4939999999999997E-3</v>
      </c>
      <c r="Q330" s="1">
        <v>0.85314699999999999</v>
      </c>
    </row>
    <row r="331" spans="3:17" x14ac:dyDescent="0.25">
      <c r="C331">
        <v>6074</v>
      </c>
      <c r="D331" t="s">
        <v>2273</v>
      </c>
      <c r="E331">
        <v>18</v>
      </c>
      <c r="F331" s="1">
        <v>0.713646</v>
      </c>
      <c r="G331" s="1">
        <v>0.82529699999999995</v>
      </c>
      <c r="H331" s="1">
        <v>0.71580999999999995</v>
      </c>
      <c r="I331" s="1">
        <v>0.414522</v>
      </c>
      <c r="J331" s="1">
        <v>2.1640000000000001E-3</v>
      </c>
      <c r="K331" s="1">
        <v>0.41077399999999997</v>
      </c>
      <c r="L331" s="1">
        <v>1.0704689999999999</v>
      </c>
      <c r="M331" s="1">
        <v>1.2379450000000001</v>
      </c>
      <c r="N331" s="1">
        <v>1.073715</v>
      </c>
      <c r="O331" s="1">
        <v>0.62178299999999997</v>
      </c>
      <c r="P331" s="1">
        <v>3.2460000000000002E-3</v>
      </c>
      <c r="Q331" s="1">
        <v>0.61616099999999996</v>
      </c>
    </row>
    <row r="332" spans="3:17" x14ac:dyDescent="0.25">
      <c r="C332">
        <v>6076</v>
      </c>
      <c r="D332" t="s">
        <v>1031</v>
      </c>
      <c r="E332">
        <v>230</v>
      </c>
      <c r="F332" s="1">
        <v>0.136685</v>
      </c>
      <c r="G332" s="1">
        <v>0.15049499999999999</v>
      </c>
      <c r="H332" s="1">
        <v>0.39729799999999998</v>
      </c>
      <c r="I332" s="1">
        <v>0.53748300000000004</v>
      </c>
      <c r="J332" s="1">
        <v>0.53360200000000002</v>
      </c>
      <c r="K332" s="1">
        <v>0.38697300000000001</v>
      </c>
      <c r="L332" s="1">
        <v>0.20483399999999999</v>
      </c>
      <c r="M332" s="1">
        <v>0.225605</v>
      </c>
      <c r="N332" s="1">
        <v>0.59547600000000001</v>
      </c>
      <c r="O332" s="1">
        <v>0.80542000000000002</v>
      </c>
      <c r="P332" s="1">
        <v>0.79944800000000005</v>
      </c>
      <c r="Q332" s="1">
        <v>0.57978799999999997</v>
      </c>
    </row>
    <row r="333" spans="3:17" x14ac:dyDescent="0.25">
      <c r="C333">
        <v>6077</v>
      </c>
      <c r="D333" t="s">
        <v>1032</v>
      </c>
      <c r="E333">
        <v>115</v>
      </c>
      <c r="F333" s="1">
        <v>0.284188</v>
      </c>
      <c r="G333" s="1">
        <v>0.34159699999999998</v>
      </c>
      <c r="H333" s="1">
        <v>0.30723200000000001</v>
      </c>
      <c r="I333" s="1">
        <v>0.19058600000000001</v>
      </c>
      <c r="J333" s="1">
        <v>2.2963999999999998E-2</v>
      </c>
      <c r="K333" s="1">
        <v>0.15076100000000001</v>
      </c>
      <c r="L333" s="1">
        <v>0.42593500000000001</v>
      </c>
      <c r="M333" s="1">
        <v>0.51211499999999999</v>
      </c>
      <c r="N333" s="1">
        <v>0.46052500000000002</v>
      </c>
      <c r="O333" s="1">
        <v>0.285632</v>
      </c>
      <c r="P333" s="1">
        <v>3.4410999999999997E-2</v>
      </c>
      <c r="Q333" s="1">
        <v>0.22591900000000001</v>
      </c>
    </row>
    <row r="334" spans="3:17" x14ac:dyDescent="0.25">
      <c r="C334">
        <v>6078</v>
      </c>
      <c r="D334" t="s">
        <v>2278</v>
      </c>
      <c r="E334">
        <v>22</v>
      </c>
      <c r="F334" s="1">
        <v>0.58121400000000001</v>
      </c>
      <c r="G334" s="1">
        <v>9.5279000000000003E-2</v>
      </c>
      <c r="H334" s="1">
        <v>0.746421</v>
      </c>
      <c r="I334" s="1">
        <v>1.1969639999999999</v>
      </c>
      <c r="J334" s="1">
        <v>1.3264419999999999</v>
      </c>
      <c r="K334" s="1">
        <v>1.1012329999999999</v>
      </c>
      <c r="L334" s="1">
        <v>0.87085000000000001</v>
      </c>
      <c r="M334" s="1">
        <v>0.142821</v>
      </c>
      <c r="N334" s="1">
        <v>1.1186240000000001</v>
      </c>
      <c r="O334" s="1">
        <v>1.7933460000000001</v>
      </c>
      <c r="P334" s="1">
        <v>1.986775</v>
      </c>
      <c r="Q334" s="1">
        <v>1.6495169999999999</v>
      </c>
    </row>
    <row r="335" spans="3:17" x14ac:dyDescent="0.25">
      <c r="C335">
        <v>6079</v>
      </c>
      <c r="D335" t="s">
        <v>2280</v>
      </c>
      <c r="E335">
        <v>22</v>
      </c>
      <c r="F335" s="1">
        <v>1.038529</v>
      </c>
      <c r="G335" s="1">
        <v>0.17024300000000001</v>
      </c>
      <c r="H335" s="1">
        <v>1.33372</v>
      </c>
      <c r="I335" s="1">
        <v>2.1387939999999999</v>
      </c>
      <c r="J335" s="1">
        <v>2.370174</v>
      </c>
      <c r="K335" s="1">
        <v>1.9677469999999999</v>
      </c>
      <c r="L335" s="1">
        <v>1.5560879999999999</v>
      </c>
      <c r="M335" s="1">
        <v>0.255193</v>
      </c>
      <c r="N335" s="1">
        <v>1.9988189999999999</v>
      </c>
      <c r="O335" s="1">
        <v>3.2045249999999998</v>
      </c>
      <c r="P335" s="1">
        <v>3.5502150000000001</v>
      </c>
      <c r="Q335" s="1">
        <v>2.9475380000000002</v>
      </c>
    </row>
    <row r="336" spans="3:17" x14ac:dyDescent="0.25">
      <c r="C336">
        <v>6080</v>
      </c>
      <c r="D336" t="s">
        <v>2282</v>
      </c>
      <c r="E336">
        <v>22</v>
      </c>
      <c r="F336" s="1">
        <v>1.1665700000000001</v>
      </c>
      <c r="G336" s="1">
        <v>0.19123799999999999</v>
      </c>
      <c r="H336" s="1">
        <v>1.4981450000000001</v>
      </c>
      <c r="I336" s="1">
        <v>2.402412</v>
      </c>
      <c r="J336" s="1">
        <v>2.6622880000000002</v>
      </c>
      <c r="K336" s="1">
        <v>2.2102889999999999</v>
      </c>
      <c r="L336" s="1">
        <v>1.747908</v>
      </c>
      <c r="M336" s="1">
        <v>0.286663</v>
      </c>
      <c r="N336" s="1">
        <v>2.2451910000000002</v>
      </c>
      <c r="O336" s="1">
        <v>3.599377</v>
      </c>
      <c r="P336" s="1">
        <v>3.9876100000000001</v>
      </c>
      <c r="Q336" s="1">
        <v>3.31074</v>
      </c>
    </row>
    <row r="337" spans="3:17" x14ac:dyDescent="0.25">
      <c r="C337">
        <v>6082</v>
      </c>
      <c r="D337" t="s">
        <v>2285</v>
      </c>
      <c r="E337">
        <v>13.8</v>
      </c>
      <c r="F337" s="1">
        <v>0.12275</v>
      </c>
      <c r="G337" s="1">
        <v>7.4697E-2</v>
      </c>
      <c r="H337" s="1">
        <v>0.25212899999999999</v>
      </c>
      <c r="I337" s="1">
        <v>0.36200300000000002</v>
      </c>
      <c r="J337" s="1">
        <v>0.37487900000000002</v>
      </c>
      <c r="K337" s="1">
        <v>0.28730600000000001</v>
      </c>
      <c r="L337" s="1">
        <v>0.18412500000000001</v>
      </c>
      <c r="M337" s="1">
        <v>0.11204500000000001</v>
      </c>
      <c r="N337" s="1">
        <v>0.378193</v>
      </c>
      <c r="O337" s="1">
        <v>0.54300400000000004</v>
      </c>
      <c r="P337" s="1">
        <v>0.56231799999999998</v>
      </c>
      <c r="Q337" s="1">
        <v>0.43095899999999998</v>
      </c>
    </row>
    <row r="338" spans="3:17" x14ac:dyDescent="0.25">
      <c r="C338">
        <v>6083</v>
      </c>
      <c r="D338" t="s">
        <v>2287</v>
      </c>
      <c r="E338">
        <v>13.8</v>
      </c>
      <c r="F338" s="1">
        <v>0.117108</v>
      </c>
      <c r="G338" s="1">
        <v>7.1263999999999994E-2</v>
      </c>
      <c r="H338" s="1">
        <v>0.240541</v>
      </c>
      <c r="I338" s="1">
        <v>0.34536600000000001</v>
      </c>
      <c r="J338" s="1">
        <v>0.35765000000000002</v>
      </c>
      <c r="K338" s="1">
        <v>0.27410200000000001</v>
      </c>
      <c r="L338" s="1">
        <v>0.17566300000000001</v>
      </c>
      <c r="M338" s="1">
        <v>0.106896</v>
      </c>
      <c r="N338" s="1">
        <v>0.36081200000000002</v>
      </c>
      <c r="O338" s="1">
        <v>0.51804799999999995</v>
      </c>
      <c r="P338" s="1">
        <v>0.53647400000000001</v>
      </c>
      <c r="Q338" s="1">
        <v>0.41115299999999999</v>
      </c>
    </row>
    <row r="339" spans="3:17" x14ac:dyDescent="0.25">
      <c r="C339">
        <v>6085</v>
      </c>
      <c r="D339" t="s">
        <v>2289</v>
      </c>
      <c r="E339">
        <v>13.8</v>
      </c>
      <c r="F339" s="1">
        <v>2.5141E-2</v>
      </c>
      <c r="G339" s="1">
        <v>1.4024999999999999E-2</v>
      </c>
      <c r="H339" s="1">
        <v>8.4599999999999996E-4</v>
      </c>
      <c r="I339" s="1">
        <v>1.5486E-2</v>
      </c>
      <c r="J339" s="1">
        <v>2.598E-2</v>
      </c>
      <c r="K339" s="1">
        <v>2.9519E-2</v>
      </c>
      <c r="L339" s="1">
        <v>3.7685000000000003E-2</v>
      </c>
      <c r="M339" s="1">
        <v>2.1017000000000001E-2</v>
      </c>
      <c r="N339" s="1">
        <v>1.2669999999999999E-3</v>
      </c>
      <c r="O339" s="1">
        <v>2.3203000000000001E-2</v>
      </c>
      <c r="P339" s="1">
        <v>3.8928999999999998E-2</v>
      </c>
      <c r="Q339" s="1">
        <v>4.4249999999999998E-2</v>
      </c>
    </row>
    <row r="340" spans="3:17" x14ac:dyDescent="0.25">
      <c r="C340">
        <v>6086</v>
      </c>
      <c r="D340" t="s">
        <v>2291</v>
      </c>
      <c r="E340">
        <v>13.8</v>
      </c>
      <c r="F340" s="1">
        <v>4.8244000000000002E-2</v>
      </c>
      <c r="G340" s="1">
        <v>2.6914E-2</v>
      </c>
      <c r="H340" s="1">
        <v>1.6230000000000001E-3</v>
      </c>
      <c r="I340" s="1">
        <v>2.9715999999999999E-2</v>
      </c>
      <c r="J340" s="1">
        <v>4.9854000000000002E-2</v>
      </c>
      <c r="K340" s="1">
        <v>5.6646000000000002E-2</v>
      </c>
      <c r="L340" s="1">
        <v>7.2316000000000005E-2</v>
      </c>
      <c r="M340" s="1">
        <v>4.0330999999999999E-2</v>
      </c>
      <c r="N340" s="1">
        <v>2.4320000000000001E-3</v>
      </c>
      <c r="O340" s="1">
        <v>4.4526000000000003E-2</v>
      </c>
      <c r="P340" s="1">
        <v>7.4703000000000006E-2</v>
      </c>
      <c r="Q340" s="1">
        <v>8.4914000000000003E-2</v>
      </c>
    </row>
    <row r="341" spans="3:17" x14ac:dyDescent="0.25">
      <c r="C341">
        <v>6088</v>
      </c>
      <c r="D341" t="s">
        <v>2295</v>
      </c>
      <c r="E341">
        <v>13.8</v>
      </c>
      <c r="F341" s="1">
        <v>9.3687999999999994E-2</v>
      </c>
      <c r="G341" s="1">
        <v>5.2263999999999998E-2</v>
      </c>
      <c r="H341" s="1">
        <v>3.1510000000000002E-3</v>
      </c>
      <c r="I341" s="1">
        <v>5.7706E-2</v>
      </c>
      <c r="J341" s="1">
        <v>9.6812999999999996E-2</v>
      </c>
      <c r="K341" s="1">
        <v>0.110003</v>
      </c>
      <c r="L341" s="1">
        <v>0.140435</v>
      </c>
      <c r="M341" s="1">
        <v>7.8320000000000001E-2</v>
      </c>
      <c r="N341" s="1">
        <v>4.7219999999999996E-3</v>
      </c>
      <c r="O341" s="1">
        <v>8.6467000000000002E-2</v>
      </c>
      <c r="P341" s="1">
        <v>0.14507100000000001</v>
      </c>
      <c r="Q341" s="1">
        <v>0.16489999999999999</v>
      </c>
    </row>
    <row r="342" spans="3:17" x14ac:dyDescent="0.25">
      <c r="C342">
        <v>6089</v>
      </c>
      <c r="D342" t="s">
        <v>2297</v>
      </c>
      <c r="E342">
        <v>13.8</v>
      </c>
      <c r="F342" s="1">
        <v>4.9026E-2</v>
      </c>
      <c r="G342" s="1">
        <v>2.7349999999999999E-2</v>
      </c>
      <c r="H342" s="1">
        <v>1.6490000000000001E-3</v>
      </c>
      <c r="I342" s="1">
        <v>3.0197999999999999E-2</v>
      </c>
      <c r="J342" s="1">
        <v>5.0660999999999998E-2</v>
      </c>
      <c r="K342" s="1">
        <v>5.7563000000000003E-2</v>
      </c>
      <c r="L342" s="1">
        <v>7.3486999999999997E-2</v>
      </c>
      <c r="M342" s="1">
        <v>4.0984E-2</v>
      </c>
      <c r="N342" s="1">
        <v>2.4710000000000001E-3</v>
      </c>
      <c r="O342" s="1">
        <v>4.5247000000000002E-2</v>
      </c>
      <c r="P342" s="1">
        <v>7.5912999999999994E-2</v>
      </c>
      <c r="Q342" s="1">
        <v>8.6288000000000004E-2</v>
      </c>
    </row>
    <row r="343" spans="3:17" x14ac:dyDescent="0.25">
      <c r="C343">
        <v>6090</v>
      </c>
      <c r="D343" t="s">
        <v>2299</v>
      </c>
      <c r="E343">
        <v>13.8</v>
      </c>
      <c r="F343" s="1">
        <v>0.12842999999999999</v>
      </c>
      <c r="G343" s="1">
        <v>7.1647000000000002E-2</v>
      </c>
      <c r="H343" s="1">
        <v>4.3200000000000001E-3</v>
      </c>
      <c r="I343" s="1">
        <v>7.9106999999999997E-2</v>
      </c>
      <c r="J343" s="1">
        <v>0.132715</v>
      </c>
      <c r="K343" s="1">
        <v>0.15079500000000001</v>
      </c>
      <c r="L343" s="1">
        <v>0.19250900000000001</v>
      </c>
      <c r="M343" s="1">
        <v>0.107364</v>
      </c>
      <c r="N343" s="1">
        <v>6.4729999999999996E-3</v>
      </c>
      <c r="O343" s="1">
        <v>0.118531</v>
      </c>
      <c r="P343" s="1">
        <v>0.19886300000000001</v>
      </c>
      <c r="Q343" s="1">
        <v>0.22604299999999999</v>
      </c>
    </row>
    <row r="344" spans="3:17" x14ac:dyDescent="0.25">
      <c r="C344">
        <v>6102</v>
      </c>
      <c r="D344" t="s">
        <v>1036</v>
      </c>
      <c r="E344">
        <v>230</v>
      </c>
      <c r="F344" s="1">
        <v>1.9003920000000001</v>
      </c>
      <c r="G344" s="1">
        <v>0.23955799999999999</v>
      </c>
      <c r="H344" s="1">
        <v>1.4862740000000001</v>
      </c>
      <c r="I344" s="1">
        <v>2.8123010000000002</v>
      </c>
      <c r="J344" s="1">
        <v>3.384128</v>
      </c>
      <c r="K344" s="1">
        <v>3.050627</v>
      </c>
      <c r="L344" s="1">
        <v>2.8480340000000002</v>
      </c>
      <c r="M344" s="1">
        <v>0.35915200000000003</v>
      </c>
      <c r="N344" s="1">
        <v>2.2277800000000001</v>
      </c>
      <c r="O344" s="1">
        <v>4.2142759999999999</v>
      </c>
      <c r="P344" s="1">
        <v>5.0700750000000001</v>
      </c>
      <c r="Q344" s="1">
        <v>4.5706559999999996</v>
      </c>
    </row>
    <row r="345" spans="3:17" x14ac:dyDescent="0.25">
      <c r="C345">
        <v>6103</v>
      </c>
      <c r="D345" t="s">
        <v>1099</v>
      </c>
      <c r="E345">
        <v>115</v>
      </c>
      <c r="F345" s="1">
        <v>0.27251999999999998</v>
      </c>
      <c r="G345" s="1">
        <v>5.2950000000000002E-3</v>
      </c>
      <c r="H345" s="1">
        <v>0.28169</v>
      </c>
      <c r="I345" s="1">
        <v>0.48260700000000001</v>
      </c>
      <c r="J345" s="1">
        <v>0.55420999999999998</v>
      </c>
      <c r="K345" s="1">
        <v>0.47731299999999999</v>
      </c>
      <c r="L345" s="1">
        <v>0.40877999999999998</v>
      </c>
      <c r="M345" s="1">
        <v>7.9419999999999994E-3</v>
      </c>
      <c r="N345" s="1">
        <v>0.42253499999999999</v>
      </c>
      <c r="O345" s="1">
        <v>0.72391099999999997</v>
      </c>
      <c r="P345" s="1">
        <v>0.83131500000000003</v>
      </c>
      <c r="Q345" s="1">
        <v>0.71596899999999997</v>
      </c>
    </row>
    <row r="346" spans="3:17" x14ac:dyDescent="0.25">
      <c r="C346">
        <v>6104</v>
      </c>
      <c r="D346" t="s">
        <v>2302</v>
      </c>
      <c r="E346">
        <v>13.8</v>
      </c>
      <c r="F346" s="1">
        <v>1.659365</v>
      </c>
      <c r="G346" s="1">
        <v>0.18425800000000001</v>
      </c>
      <c r="H346" s="1">
        <v>1.3412919999999999</v>
      </c>
      <c r="I346" s="1">
        <v>2.5051739999999998</v>
      </c>
      <c r="J346" s="1">
        <v>2.9970080000000001</v>
      </c>
      <c r="K346" s="1">
        <v>2.6878120000000001</v>
      </c>
      <c r="L346" s="1">
        <v>2.4859209999999998</v>
      </c>
      <c r="M346" s="1">
        <v>0.27621200000000001</v>
      </c>
      <c r="N346" s="1">
        <v>2.009916</v>
      </c>
      <c r="O346" s="1">
        <v>3.7523770000000001</v>
      </c>
      <c r="P346" s="1">
        <v>4.4875990000000003</v>
      </c>
      <c r="Q346" s="1">
        <v>4.0249540000000001</v>
      </c>
    </row>
    <row r="347" spans="3:17" x14ac:dyDescent="0.25">
      <c r="C347">
        <v>6105</v>
      </c>
      <c r="D347" t="s">
        <v>2304</v>
      </c>
      <c r="E347">
        <v>13.8</v>
      </c>
      <c r="F347" s="1">
        <v>1.395842</v>
      </c>
      <c r="G347" s="1">
        <v>0.15501300000000001</v>
      </c>
      <c r="H347" s="1">
        <v>1.1283069999999999</v>
      </c>
      <c r="I347" s="1">
        <v>2.1071949999999999</v>
      </c>
      <c r="J347" s="1">
        <v>2.5208089999999999</v>
      </c>
      <c r="K347" s="1">
        <v>2.2607940000000002</v>
      </c>
      <c r="L347" s="1">
        <v>2.091018</v>
      </c>
      <c r="M347" s="1">
        <v>0.23237099999999999</v>
      </c>
      <c r="N347" s="1">
        <v>1.6906829999999999</v>
      </c>
      <c r="O347" s="1">
        <v>3.1559870000000001</v>
      </c>
      <c r="P347" s="1">
        <v>3.774162</v>
      </c>
      <c r="Q347" s="1">
        <v>3.3851870000000002</v>
      </c>
    </row>
    <row r="348" spans="3:17" x14ac:dyDescent="0.25">
      <c r="C348">
        <v>6106</v>
      </c>
      <c r="D348" t="s">
        <v>2306</v>
      </c>
      <c r="E348">
        <v>13.8</v>
      </c>
      <c r="F348" s="1">
        <v>2.854206</v>
      </c>
      <c r="G348" s="1">
        <v>0.31690200000000002</v>
      </c>
      <c r="H348" s="1">
        <v>2.3070529999999998</v>
      </c>
      <c r="I348" s="1">
        <v>4.3093089999999998</v>
      </c>
      <c r="J348" s="1">
        <v>5.1555169999999997</v>
      </c>
      <c r="K348" s="1">
        <v>4.6235309999999998</v>
      </c>
      <c r="L348" s="1">
        <v>4.2761760000000004</v>
      </c>
      <c r="M348" s="1">
        <v>0.47505500000000001</v>
      </c>
      <c r="N348" s="1">
        <v>3.4572590000000001</v>
      </c>
      <c r="O348" s="1">
        <v>6.4552610000000001</v>
      </c>
      <c r="P348" s="1">
        <v>7.7204670000000002</v>
      </c>
      <c r="Q348" s="1">
        <v>6.9243050000000004</v>
      </c>
    </row>
    <row r="349" spans="3:17" x14ac:dyDescent="0.25">
      <c r="C349">
        <v>6108</v>
      </c>
      <c r="D349" t="s">
        <v>966</v>
      </c>
      <c r="E349">
        <v>230</v>
      </c>
      <c r="F349" s="1">
        <v>0.39743600000000001</v>
      </c>
      <c r="G349" s="1">
        <v>0.52961000000000003</v>
      </c>
      <c r="H349" s="1">
        <v>1.3144979999999999</v>
      </c>
      <c r="I349" s="1">
        <v>1.747109</v>
      </c>
      <c r="J349" s="1">
        <v>1.711719</v>
      </c>
      <c r="K349" s="1">
        <v>1.2179249999999999</v>
      </c>
      <c r="L349" s="1">
        <v>0.595661</v>
      </c>
      <c r="M349" s="1">
        <v>0.79369000000000001</v>
      </c>
      <c r="N349" s="1">
        <v>1.969835</v>
      </c>
      <c r="O349" s="1">
        <v>2.6180530000000002</v>
      </c>
      <c r="P349" s="1">
        <v>2.5649959999999998</v>
      </c>
      <c r="Q349" s="1">
        <v>1.8252999999999999</v>
      </c>
    </row>
    <row r="350" spans="3:17" x14ac:dyDescent="0.25">
      <c r="C350">
        <v>6109</v>
      </c>
      <c r="D350" t="s">
        <v>930</v>
      </c>
      <c r="E350">
        <v>115</v>
      </c>
      <c r="F350" s="1">
        <v>0.45745400000000003</v>
      </c>
      <c r="G350" s="1">
        <v>0.42566500000000002</v>
      </c>
      <c r="H350" s="1">
        <v>0.279858</v>
      </c>
      <c r="I350" s="1">
        <v>5.9036999999999999E-2</v>
      </c>
      <c r="J350" s="1">
        <v>0.177597</v>
      </c>
      <c r="K350" s="1">
        <v>0.36664200000000002</v>
      </c>
      <c r="L350" s="1">
        <v>0.68544300000000002</v>
      </c>
      <c r="M350" s="1">
        <v>0.63776100000000002</v>
      </c>
      <c r="N350" s="1">
        <v>0.41932700000000001</v>
      </c>
      <c r="O350" s="1">
        <v>8.8461999999999999E-2</v>
      </c>
      <c r="P350" s="1">
        <v>0.26609300000000002</v>
      </c>
      <c r="Q350" s="1">
        <v>0.549369</v>
      </c>
    </row>
    <row r="351" spans="3:17" x14ac:dyDescent="0.25">
      <c r="C351">
        <v>6110</v>
      </c>
      <c r="D351" t="s">
        <v>2310</v>
      </c>
      <c r="E351">
        <v>13.8</v>
      </c>
      <c r="F351" s="1">
        <v>4.6085180000000001</v>
      </c>
      <c r="G351" s="1">
        <v>2.6844589999999999</v>
      </c>
      <c r="H351" s="1">
        <v>9.2581360000000004</v>
      </c>
      <c r="I351" s="1">
        <v>13.351106</v>
      </c>
      <c r="J351" s="1">
        <v>13.866654</v>
      </c>
      <c r="K351" s="1">
        <v>10.666645000000001</v>
      </c>
      <c r="L351" s="1">
        <v>6.9127780000000003</v>
      </c>
      <c r="M351" s="1">
        <v>4.0266869999999999</v>
      </c>
      <c r="N351" s="1">
        <v>13.887202</v>
      </c>
      <c r="O351" s="1">
        <v>20.026655999999999</v>
      </c>
      <c r="P351" s="1">
        <v>20.799979</v>
      </c>
      <c r="Q351" s="1">
        <v>15.999969</v>
      </c>
    </row>
    <row r="352" spans="3:17" x14ac:dyDescent="0.25">
      <c r="C352">
        <v>6111</v>
      </c>
      <c r="D352" t="s">
        <v>2312</v>
      </c>
      <c r="E352">
        <v>13.8</v>
      </c>
      <c r="F352" s="1">
        <v>4.9376980000000001</v>
      </c>
      <c r="G352" s="1">
        <v>2.8762059999999998</v>
      </c>
      <c r="H352" s="1">
        <v>9.9194320000000005</v>
      </c>
      <c r="I352" s="1">
        <v>14.304757</v>
      </c>
      <c r="J352" s="1">
        <v>14.857132</v>
      </c>
      <c r="K352" s="1">
        <v>11.428549</v>
      </c>
      <c r="L352" s="1">
        <v>7.4065469999999998</v>
      </c>
      <c r="M352" s="1">
        <v>4.3143079999999996</v>
      </c>
      <c r="N352" s="1">
        <v>14.879146</v>
      </c>
      <c r="O352" s="1">
        <v>21.457129999999999</v>
      </c>
      <c r="P352" s="1">
        <v>22.285692999999998</v>
      </c>
      <c r="Q352" s="1">
        <v>17.142824000000001</v>
      </c>
    </row>
    <row r="353" spans="3:17" x14ac:dyDescent="0.25">
      <c r="C353">
        <v>6119</v>
      </c>
      <c r="D353" t="s">
        <v>956</v>
      </c>
      <c r="E353">
        <v>230</v>
      </c>
      <c r="F353" s="1">
        <v>2.0754969999999999</v>
      </c>
      <c r="G353" s="1">
        <v>3.1834449999999999</v>
      </c>
      <c r="H353" s="1">
        <v>3.4383330000000001</v>
      </c>
      <c r="I353" s="1">
        <v>2.7723239999999998</v>
      </c>
      <c r="J353" s="1">
        <v>1.3641000000000001</v>
      </c>
      <c r="K353" s="1">
        <v>0.41053899999999999</v>
      </c>
      <c r="L353" s="1">
        <v>3.1113339999999998</v>
      </c>
      <c r="M353" s="1">
        <v>4.7711759999999996</v>
      </c>
      <c r="N353" s="1">
        <v>5.1528489999999998</v>
      </c>
      <c r="O353" s="1">
        <v>4.1546900000000004</v>
      </c>
      <c r="P353" s="1">
        <v>2.044505</v>
      </c>
      <c r="Q353" s="1">
        <v>0.61547600000000002</v>
      </c>
    </row>
    <row r="354" spans="3:17" x14ac:dyDescent="0.25">
      <c r="C354">
        <v>6120</v>
      </c>
      <c r="D354" t="s">
        <v>883</v>
      </c>
      <c r="E354">
        <v>115</v>
      </c>
      <c r="F354" s="1">
        <v>0.44879999999999998</v>
      </c>
      <c r="G354" s="1">
        <v>9.0430999999999997E-2</v>
      </c>
      <c r="H354" s="1">
        <v>0.29200999999999999</v>
      </c>
      <c r="I354" s="1">
        <v>0.59609699999999999</v>
      </c>
      <c r="J354" s="1">
        <v>0.74065499999999995</v>
      </c>
      <c r="K354" s="1">
        <v>0.68693099999999996</v>
      </c>
      <c r="L354" s="1">
        <v>0.67274299999999998</v>
      </c>
      <c r="M354" s="1">
        <v>0.13552800000000001</v>
      </c>
      <c r="N354" s="1">
        <v>0.43760100000000002</v>
      </c>
      <c r="O354" s="1">
        <v>0.89326300000000003</v>
      </c>
      <c r="P354" s="1">
        <v>1.109974</v>
      </c>
      <c r="Q354" s="1">
        <v>1.0297350000000001</v>
      </c>
    </row>
    <row r="355" spans="3:17" x14ac:dyDescent="0.25">
      <c r="C355">
        <v>6142</v>
      </c>
      <c r="D355" t="s">
        <v>1041</v>
      </c>
      <c r="E355">
        <v>230</v>
      </c>
      <c r="F355" s="1">
        <v>0.73810900000000002</v>
      </c>
      <c r="G355" s="1">
        <v>1.2818830000000001</v>
      </c>
      <c r="H355" s="1">
        <v>1.4820899999999999</v>
      </c>
      <c r="I355" s="1">
        <v>1.2852520000000001</v>
      </c>
      <c r="J355" s="1">
        <v>0.74407299999999998</v>
      </c>
      <c r="K355" s="1">
        <v>3.4710000000000001E-3</v>
      </c>
      <c r="L355" s="1">
        <v>1.1069420000000001</v>
      </c>
      <c r="M355" s="1">
        <v>1.9223950000000001</v>
      </c>
      <c r="N355" s="1">
        <v>2.2225830000000002</v>
      </c>
      <c r="O355" s="1">
        <v>1.927403</v>
      </c>
      <c r="P355" s="1">
        <v>1.115855</v>
      </c>
      <c r="Q355" s="1">
        <v>5.2050000000000004E-3</v>
      </c>
    </row>
    <row r="356" spans="3:17" x14ac:dyDescent="0.25">
      <c r="C356">
        <v>6143</v>
      </c>
      <c r="D356" t="s">
        <v>1025</v>
      </c>
      <c r="E356">
        <v>115</v>
      </c>
      <c r="F356" s="1">
        <v>2.9051580000000001</v>
      </c>
      <c r="G356" s="1">
        <v>3.169975</v>
      </c>
      <c r="H356" s="1">
        <v>2.5853630000000001</v>
      </c>
      <c r="I356" s="1">
        <v>1.3081780000000001</v>
      </c>
      <c r="J356" s="1">
        <v>0.31964599999999999</v>
      </c>
      <c r="K356" s="1">
        <v>1.8619110000000001</v>
      </c>
      <c r="L356" s="1">
        <v>4.3565560000000003</v>
      </c>
      <c r="M356" s="1">
        <v>4.7535759999999998</v>
      </c>
      <c r="N356" s="1">
        <v>3.8768669999999998</v>
      </c>
      <c r="O356" s="1">
        <v>1.9617180000000001</v>
      </c>
      <c r="P356" s="1">
        <v>0.47935</v>
      </c>
      <c r="Q356" s="1">
        <v>2.7921800000000001</v>
      </c>
    </row>
    <row r="357" spans="3:17" x14ac:dyDescent="0.25">
      <c r="C357">
        <v>6145</v>
      </c>
      <c r="D357" t="s">
        <v>2322</v>
      </c>
      <c r="E357">
        <v>13.8</v>
      </c>
      <c r="F357" s="1">
        <v>0.72085399999999999</v>
      </c>
      <c r="G357" s="1">
        <v>1.116879</v>
      </c>
      <c r="H357" s="1">
        <v>1.2136370000000001</v>
      </c>
      <c r="I357" s="1">
        <v>0.98520200000000002</v>
      </c>
      <c r="J357" s="1">
        <v>0.49278300000000003</v>
      </c>
      <c r="K357" s="1">
        <v>0.13167699999999999</v>
      </c>
      <c r="L357" s="1">
        <v>1.0812809999999999</v>
      </c>
      <c r="M357" s="1">
        <v>1.6753180000000001</v>
      </c>
      <c r="N357" s="1">
        <v>1.8204549999999999</v>
      </c>
      <c r="O357" s="1">
        <v>1.4778020000000001</v>
      </c>
      <c r="P357" s="1">
        <v>0.739174</v>
      </c>
      <c r="Q357" s="1">
        <v>0.197516</v>
      </c>
    </row>
    <row r="358" spans="3:17" x14ac:dyDescent="0.25">
      <c r="C358">
        <v>6146</v>
      </c>
      <c r="D358" t="s">
        <v>2324</v>
      </c>
      <c r="E358">
        <v>13.8</v>
      </c>
      <c r="F358" s="1">
        <v>0.81096100000000004</v>
      </c>
      <c r="G358" s="1">
        <v>1.256488</v>
      </c>
      <c r="H358" s="1">
        <v>1.3653409999999999</v>
      </c>
      <c r="I358" s="1">
        <v>1.108352</v>
      </c>
      <c r="J358" s="1">
        <v>0.55437999999999998</v>
      </c>
      <c r="K358" s="1">
        <v>0.14813699999999999</v>
      </c>
      <c r="L358" s="1">
        <v>1.2164410000000001</v>
      </c>
      <c r="M358" s="1">
        <v>1.884733</v>
      </c>
      <c r="N358" s="1">
        <v>2.0480119999999999</v>
      </c>
      <c r="O358" s="1">
        <v>1.6625270000000001</v>
      </c>
      <c r="P358" s="1">
        <v>0.83157000000000003</v>
      </c>
      <c r="Q358" s="1">
        <v>0.22220500000000001</v>
      </c>
    </row>
    <row r="359" spans="3:17" x14ac:dyDescent="0.25">
      <c r="C359">
        <v>6147</v>
      </c>
      <c r="D359" t="s">
        <v>2326</v>
      </c>
      <c r="E359">
        <v>13.8</v>
      </c>
      <c r="F359" s="1">
        <v>0.97315300000000005</v>
      </c>
      <c r="G359" s="1">
        <v>1.5077860000000001</v>
      </c>
      <c r="H359" s="1">
        <v>1.638409</v>
      </c>
      <c r="I359" s="1">
        <v>1.330022</v>
      </c>
      <c r="J359" s="1">
        <v>0.66525599999999996</v>
      </c>
      <c r="K359" s="1">
        <v>0.17776400000000001</v>
      </c>
      <c r="L359" s="1">
        <v>1.4597290000000001</v>
      </c>
      <c r="M359" s="1">
        <v>2.261679</v>
      </c>
      <c r="N359" s="1">
        <v>2.457614</v>
      </c>
      <c r="O359" s="1">
        <v>1.9950330000000001</v>
      </c>
      <c r="P359" s="1">
        <v>0.99788399999999999</v>
      </c>
      <c r="Q359" s="1">
        <v>0.26664599999999999</v>
      </c>
    </row>
    <row r="360" spans="3:17" x14ac:dyDescent="0.25">
      <c r="C360">
        <v>6149</v>
      </c>
      <c r="D360" t="s">
        <v>2330</v>
      </c>
      <c r="E360">
        <v>13.8</v>
      </c>
      <c r="F360" s="1">
        <v>4.8657640000000004</v>
      </c>
      <c r="G360" s="1">
        <v>7.5389299999999997</v>
      </c>
      <c r="H360" s="1">
        <v>8.1920459999999995</v>
      </c>
      <c r="I360" s="1">
        <v>6.6501099999999997</v>
      </c>
      <c r="J360" s="1">
        <v>3.326282</v>
      </c>
      <c r="K360" s="1">
        <v>0.88882000000000005</v>
      </c>
      <c r="L360" s="1">
        <v>7.2986459999999997</v>
      </c>
      <c r="M360" s="1">
        <v>11.308396</v>
      </c>
      <c r="N360" s="1">
        <v>12.288071</v>
      </c>
      <c r="O360" s="1">
        <v>9.9751650000000005</v>
      </c>
      <c r="P360" s="1">
        <v>4.9894220000000002</v>
      </c>
      <c r="Q360" s="1">
        <v>1.3332299999999999</v>
      </c>
    </row>
    <row r="361" spans="3:17" x14ac:dyDescent="0.25">
      <c r="C361">
        <v>6153</v>
      </c>
      <c r="D361" t="s">
        <v>880</v>
      </c>
      <c r="E361">
        <v>115</v>
      </c>
      <c r="F361" s="1">
        <v>2.225635</v>
      </c>
      <c r="G361" s="1">
        <v>1.6660159999999999</v>
      </c>
      <c r="H361" s="1">
        <v>0.65979600000000005</v>
      </c>
      <c r="I361" s="1">
        <v>0.52346700000000002</v>
      </c>
      <c r="J361" s="1">
        <v>1.5661229999999999</v>
      </c>
      <c r="K361" s="1">
        <v>2.1890860000000001</v>
      </c>
      <c r="L361" s="1">
        <v>3.3368600000000002</v>
      </c>
      <c r="M361" s="1">
        <v>2.4979800000000001</v>
      </c>
      <c r="N361" s="1">
        <v>0.98936199999999996</v>
      </c>
      <c r="O361" s="1">
        <v>0.78493800000000002</v>
      </c>
      <c r="P361" s="1">
        <v>2.3481429999999999</v>
      </c>
      <c r="Q361" s="1">
        <v>3.2820510000000001</v>
      </c>
    </row>
    <row r="362" spans="3:17" x14ac:dyDescent="0.25">
      <c r="C362">
        <v>6162</v>
      </c>
      <c r="D362" t="s">
        <v>1054</v>
      </c>
      <c r="E362">
        <v>230</v>
      </c>
      <c r="F362" s="1">
        <v>0.64398599999999995</v>
      </c>
      <c r="G362" s="1">
        <v>0.63903100000000002</v>
      </c>
      <c r="H362" s="1">
        <v>0.46279100000000001</v>
      </c>
      <c r="I362" s="1">
        <v>0.162609</v>
      </c>
      <c r="J362" s="1">
        <v>0.18113299999999999</v>
      </c>
      <c r="K362" s="1">
        <v>0.47636899999999999</v>
      </c>
      <c r="L362" s="1">
        <v>0.96575699999999998</v>
      </c>
      <c r="M362" s="1">
        <v>0.95827399999999996</v>
      </c>
      <c r="N362" s="1">
        <v>0.69398499999999996</v>
      </c>
      <c r="O362" s="1">
        <v>0.24384800000000001</v>
      </c>
      <c r="P362" s="1">
        <v>0.27162999999999998</v>
      </c>
      <c r="Q362" s="1">
        <v>0.71438900000000005</v>
      </c>
    </row>
    <row r="363" spans="3:17" x14ac:dyDescent="0.25">
      <c r="C363">
        <v>6163</v>
      </c>
      <c r="D363" t="s">
        <v>1005</v>
      </c>
      <c r="E363">
        <v>115</v>
      </c>
      <c r="F363" s="1">
        <v>0.54339099999999996</v>
      </c>
      <c r="G363" s="1">
        <v>0.39508799999999999</v>
      </c>
      <c r="H363" s="1">
        <v>0.14083999999999999</v>
      </c>
      <c r="I363" s="1">
        <v>0.15102499999999999</v>
      </c>
      <c r="J363" s="1">
        <v>0.40239399999999997</v>
      </c>
      <c r="K363" s="1">
        <v>0.54600400000000004</v>
      </c>
      <c r="L363" s="1">
        <v>0.81481999999999999</v>
      </c>
      <c r="M363" s="1">
        <v>0.59243900000000005</v>
      </c>
      <c r="N363" s="1">
        <v>0.211172</v>
      </c>
      <c r="O363" s="1">
        <v>0.226433</v>
      </c>
      <c r="P363" s="1">
        <v>0.60330399999999995</v>
      </c>
      <c r="Q363" s="1">
        <v>0.818662</v>
      </c>
    </row>
    <row r="364" spans="3:17" x14ac:dyDescent="0.25">
      <c r="C364">
        <v>6164</v>
      </c>
      <c r="D364" t="s">
        <v>2337</v>
      </c>
      <c r="E364">
        <v>13.8</v>
      </c>
      <c r="F364" s="1">
        <v>1.836441</v>
      </c>
      <c r="G364" s="1">
        <v>1.6831339999999999</v>
      </c>
      <c r="H364" s="1">
        <v>1.0788310000000001</v>
      </c>
      <c r="I364" s="1">
        <v>0.18546000000000001</v>
      </c>
      <c r="J364" s="1">
        <v>0.75760799999999995</v>
      </c>
      <c r="K364" s="1">
        <v>1.4976739999999999</v>
      </c>
      <c r="L364" s="1">
        <v>2.7546620000000002</v>
      </c>
      <c r="M364" s="1">
        <v>2.5247009999999999</v>
      </c>
      <c r="N364" s="1">
        <v>1.618244</v>
      </c>
      <c r="O364" s="1">
        <v>0.27818799999999999</v>
      </c>
      <c r="P364" s="1">
        <v>1.136412</v>
      </c>
      <c r="Q364" s="1">
        <v>2.2465120000000001</v>
      </c>
    </row>
    <row r="365" spans="3:17" x14ac:dyDescent="0.25">
      <c r="C365">
        <v>6165</v>
      </c>
      <c r="D365" t="s">
        <v>2339</v>
      </c>
      <c r="E365">
        <v>13.8</v>
      </c>
      <c r="F365" s="1">
        <v>1.188285</v>
      </c>
      <c r="G365" s="1">
        <v>1.0890869999999999</v>
      </c>
      <c r="H365" s="1">
        <v>0.69806699999999999</v>
      </c>
      <c r="I365" s="1">
        <v>0.120004</v>
      </c>
      <c r="J365" s="1">
        <v>0.49021700000000001</v>
      </c>
      <c r="K365" s="1">
        <v>0.96908300000000003</v>
      </c>
      <c r="L365" s="1">
        <v>1.7824279999999999</v>
      </c>
      <c r="M365" s="1">
        <v>1.6336299999999999</v>
      </c>
      <c r="N365" s="1">
        <v>1.047099</v>
      </c>
      <c r="O365" s="1">
        <v>0.180004</v>
      </c>
      <c r="P365" s="1">
        <v>0.73532500000000001</v>
      </c>
      <c r="Q365" s="1">
        <v>1.4536249999999999</v>
      </c>
    </row>
    <row r="366" spans="3:17" x14ac:dyDescent="0.25">
      <c r="C366">
        <v>6166</v>
      </c>
      <c r="D366" t="s">
        <v>2341</v>
      </c>
      <c r="E366">
        <v>13.8</v>
      </c>
      <c r="F366" s="1">
        <v>3.672882</v>
      </c>
      <c r="G366" s="1">
        <v>3.3662679999999998</v>
      </c>
      <c r="H366" s="1">
        <v>2.1576629999999999</v>
      </c>
      <c r="I366" s="1">
        <v>0.37092000000000003</v>
      </c>
      <c r="J366" s="1">
        <v>1.515215</v>
      </c>
      <c r="K366" s="1">
        <v>2.995349</v>
      </c>
      <c r="L366" s="1">
        <v>5.5093240000000003</v>
      </c>
      <c r="M366" s="1">
        <v>5.0494019999999997</v>
      </c>
      <c r="N366" s="1">
        <v>3.2364890000000002</v>
      </c>
      <c r="O366" s="1">
        <v>0.55637599999999998</v>
      </c>
      <c r="P366" s="1">
        <v>2.2728229999999998</v>
      </c>
      <c r="Q366" s="1">
        <v>4.493023</v>
      </c>
    </row>
    <row r="367" spans="3:17" x14ac:dyDescent="0.25">
      <c r="C367">
        <v>6167</v>
      </c>
      <c r="D367" t="s">
        <v>2343</v>
      </c>
      <c r="E367">
        <v>13.8</v>
      </c>
      <c r="F367" s="1">
        <v>2.0200849999999999</v>
      </c>
      <c r="G367" s="1">
        <v>1.8514470000000001</v>
      </c>
      <c r="H367" s="1">
        <v>1.186715</v>
      </c>
      <c r="I367" s="1">
        <v>0.20400599999999999</v>
      </c>
      <c r="J367" s="1">
        <v>0.833368</v>
      </c>
      <c r="K367" s="1">
        <v>1.6474420000000001</v>
      </c>
      <c r="L367" s="1">
        <v>3.0301279999999999</v>
      </c>
      <c r="M367" s="1">
        <v>2.7771710000000001</v>
      </c>
      <c r="N367" s="1">
        <v>1.7800689999999999</v>
      </c>
      <c r="O367" s="1">
        <v>0.30600699999999997</v>
      </c>
      <c r="P367" s="1">
        <v>1.2500530000000001</v>
      </c>
      <c r="Q367" s="1">
        <v>2.4711630000000002</v>
      </c>
    </row>
    <row r="368" spans="3:17" x14ac:dyDescent="0.25">
      <c r="C368">
        <v>6170</v>
      </c>
      <c r="D368" t="s">
        <v>1050</v>
      </c>
      <c r="E368">
        <v>230</v>
      </c>
      <c r="F368" s="1">
        <v>2.181054</v>
      </c>
      <c r="G368" s="1">
        <v>4.540076</v>
      </c>
      <c r="H368" s="1">
        <v>10.037704</v>
      </c>
      <c r="I368" s="1">
        <v>12.845632999999999</v>
      </c>
      <c r="J368" s="1">
        <v>12.216642</v>
      </c>
      <c r="K368" s="1">
        <v>8.3165659999999999</v>
      </c>
      <c r="L368" s="1">
        <v>3.270502</v>
      </c>
      <c r="M368" s="1">
        <v>6.8066909999999998</v>
      </c>
      <c r="N368" s="1">
        <v>15.044345</v>
      </c>
      <c r="O368" s="1">
        <v>19.250661999999998</v>
      </c>
      <c r="P368" s="1">
        <v>18.310115</v>
      </c>
      <c r="Q368" s="1">
        <v>12.468698</v>
      </c>
    </row>
    <row r="369" spans="3:17" x14ac:dyDescent="0.25">
      <c r="C369">
        <v>6171</v>
      </c>
      <c r="D369" t="s">
        <v>952</v>
      </c>
      <c r="E369">
        <v>115</v>
      </c>
      <c r="F369" s="1">
        <v>0.464779</v>
      </c>
      <c r="G369" s="1">
        <v>1.7587029999999999</v>
      </c>
      <c r="H369" s="1">
        <v>2.579742</v>
      </c>
      <c r="I369" s="1">
        <v>2.7102919999999999</v>
      </c>
      <c r="J369" s="1">
        <v>2.1159789999999998</v>
      </c>
      <c r="K369" s="1">
        <v>0.954488</v>
      </c>
      <c r="L369" s="1">
        <v>0.696878</v>
      </c>
      <c r="M369" s="1">
        <v>2.6361319999999999</v>
      </c>
      <c r="N369" s="1">
        <v>3.8653650000000002</v>
      </c>
      <c r="O369" s="1">
        <v>4.0605640000000003</v>
      </c>
      <c r="P369" s="1">
        <v>3.1707809999999998</v>
      </c>
      <c r="Q369" s="1">
        <v>1.430936</v>
      </c>
    </row>
    <row r="370" spans="3:17" x14ac:dyDescent="0.25">
      <c r="C370">
        <v>6173</v>
      </c>
      <c r="D370" t="s">
        <v>993</v>
      </c>
      <c r="E370">
        <v>115</v>
      </c>
      <c r="F370" s="1">
        <v>0.36719200000000002</v>
      </c>
      <c r="G370" s="1">
        <v>0.96619200000000005</v>
      </c>
      <c r="H370" s="1">
        <v>1.306332</v>
      </c>
      <c r="I370" s="1">
        <v>1.29674</v>
      </c>
      <c r="J370" s="1">
        <v>0.93922600000000001</v>
      </c>
      <c r="K370" s="1">
        <v>0.330316</v>
      </c>
      <c r="L370" s="1">
        <v>0.55024700000000004</v>
      </c>
      <c r="M370" s="1">
        <v>1.4477949999999999</v>
      </c>
      <c r="N370" s="1">
        <v>1.957473</v>
      </c>
      <c r="O370" s="1">
        <v>1.9433199999999999</v>
      </c>
      <c r="P370" s="1">
        <v>1.4074180000000001</v>
      </c>
      <c r="Q370" s="1">
        <v>0.49500899999999998</v>
      </c>
    </row>
    <row r="371" spans="3:17" x14ac:dyDescent="0.25">
      <c r="C371">
        <v>6178</v>
      </c>
      <c r="D371" t="s">
        <v>1006</v>
      </c>
      <c r="E371">
        <v>115</v>
      </c>
      <c r="F371" s="1">
        <v>2.3985720000000001</v>
      </c>
      <c r="G371" s="1">
        <v>0.87021800000000005</v>
      </c>
      <c r="H371" s="1">
        <v>3.9042020000000002</v>
      </c>
      <c r="I371" s="1">
        <v>5.8903530000000002</v>
      </c>
      <c r="J371" s="1">
        <v>6.299296</v>
      </c>
      <c r="K371" s="1">
        <v>5.0220799999999999</v>
      </c>
      <c r="L371" s="1">
        <v>3.5968450000000001</v>
      </c>
      <c r="M371" s="1">
        <v>1.305129</v>
      </c>
      <c r="N371" s="1">
        <v>5.8537249999999998</v>
      </c>
      <c r="O371" s="1">
        <v>8.8299950000000003</v>
      </c>
      <c r="P371" s="1">
        <v>9.4427529999999997</v>
      </c>
      <c r="Q371" s="1">
        <v>7.5292380000000003</v>
      </c>
    </row>
    <row r="372" spans="3:17" x14ac:dyDescent="0.25">
      <c r="C372">
        <v>6189</v>
      </c>
      <c r="D372" t="s">
        <v>998</v>
      </c>
      <c r="E372">
        <v>115</v>
      </c>
      <c r="F372" s="1">
        <v>1.651322</v>
      </c>
      <c r="G372" s="1">
        <v>2.2277330000000002</v>
      </c>
      <c r="H372" s="1">
        <v>2.2068780000000001</v>
      </c>
      <c r="I372" s="1">
        <v>1.5953079999999999</v>
      </c>
      <c r="J372" s="1">
        <v>0.55610300000000001</v>
      </c>
      <c r="K372" s="1">
        <v>0.63267200000000001</v>
      </c>
      <c r="L372" s="1">
        <v>2.474316</v>
      </c>
      <c r="M372" s="1">
        <v>3.338015</v>
      </c>
      <c r="N372" s="1">
        <v>3.3064800000000001</v>
      </c>
      <c r="O372" s="1">
        <v>2.3903799999999999</v>
      </c>
      <c r="P372" s="1">
        <v>0.83340400000000003</v>
      </c>
      <c r="Q372" s="1">
        <v>0.94816199999999995</v>
      </c>
    </row>
    <row r="373" spans="3:17" x14ac:dyDescent="0.25">
      <c r="C373">
        <v>6193</v>
      </c>
      <c r="D373" t="s">
        <v>917</v>
      </c>
      <c r="E373">
        <v>115</v>
      </c>
      <c r="F373" s="1">
        <v>2.7037119999999999</v>
      </c>
      <c r="G373" s="1">
        <v>2.8821099999999999</v>
      </c>
      <c r="H373" s="1">
        <v>2.288834</v>
      </c>
      <c r="I373" s="1">
        <v>1.0818620000000001</v>
      </c>
      <c r="J373" s="1">
        <v>0.41608899999999999</v>
      </c>
      <c r="K373" s="1">
        <v>1.8014680000000001</v>
      </c>
      <c r="L373" s="1">
        <v>4.0500660000000002</v>
      </c>
      <c r="M373" s="1">
        <v>4.3173570000000003</v>
      </c>
      <c r="N373" s="1">
        <v>3.4292159999999998</v>
      </c>
      <c r="O373" s="1">
        <v>1.6212740000000001</v>
      </c>
      <c r="P373" s="1">
        <v>0.62355499999999997</v>
      </c>
      <c r="Q373" s="1">
        <v>2.6988850000000002</v>
      </c>
    </row>
    <row r="374" spans="3:17" x14ac:dyDescent="0.25">
      <c r="C374">
        <v>6198</v>
      </c>
      <c r="D374" t="s">
        <v>1009</v>
      </c>
      <c r="E374">
        <v>230</v>
      </c>
      <c r="F374" s="1">
        <v>3.4460500000000001</v>
      </c>
      <c r="G374" s="1">
        <v>0.95630199999999999</v>
      </c>
      <c r="H374" s="1">
        <v>1.7894650000000001</v>
      </c>
      <c r="I374" s="1">
        <v>4.0549350000000004</v>
      </c>
      <c r="J374" s="1">
        <v>5.2342120000000003</v>
      </c>
      <c r="K374" s="1">
        <v>5.0118650000000002</v>
      </c>
      <c r="L374" s="1">
        <v>5.1677090000000003</v>
      </c>
      <c r="M374" s="1">
        <v>1.434088</v>
      </c>
      <c r="N374" s="1">
        <v>2.6832750000000001</v>
      </c>
      <c r="O374" s="1">
        <v>6.0798690000000004</v>
      </c>
      <c r="P374" s="1">
        <v>7.848071</v>
      </c>
      <c r="Q374" s="1">
        <v>7.5153780000000001</v>
      </c>
    </row>
    <row r="375" spans="3:17" x14ac:dyDescent="0.25">
      <c r="C375">
        <v>6199</v>
      </c>
      <c r="D375" t="s">
        <v>1000</v>
      </c>
      <c r="E375">
        <v>115</v>
      </c>
      <c r="F375" s="1">
        <v>1.3459380000000001</v>
      </c>
      <c r="G375" s="1">
        <v>0.28498299999999999</v>
      </c>
      <c r="H375" s="1">
        <v>0.85223499999999996</v>
      </c>
      <c r="I375" s="1">
        <v>1.7607630000000001</v>
      </c>
      <c r="J375" s="1">
        <v>2.197641</v>
      </c>
      <c r="K375" s="1">
        <v>2.046014</v>
      </c>
      <c r="L375" s="1">
        <v>2.0183870000000002</v>
      </c>
      <c r="M375" s="1">
        <v>0.427373</v>
      </c>
      <c r="N375" s="1">
        <v>1.2779290000000001</v>
      </c>
      <c r="O375" s="1">
        <v>2.6400709999999998</v>
      </c>
      <c r="P375" s="1">
        <v>3.2951299999999999</v>
      </c>
      <c r="Q375" s="1">
        <v>3.0680510000000001</v>
      </c>
    </row>
    <row r="376" spans="3:17" x14ac:dyDescent="0.25">
      <c r="C376">
        <v>6211</v>
      </c>
      <c r="D376" t="s">
        <v>1085</v>
      </c>
      <c r="E376">
        <v>230</v>
      </c>
      <c r="F376" s="1">
        <v>0.37081999999999998</v>
      </c>
      <c r="G376" s="1">
        <v>0.26692500000000002</v>
      </c>
      <c r="H376" s="1">
        <v>0.83305600000000002</v>
      </c>
      <c r="I376" s="1">
        <v>1.1758189999999999</v>
      </c>
      <c r="J376" s="1">
        <v>1.203668</v>
      </c>
      <c r="K376" s="1">
        <v>0.909111</v>
      </c>
      <c r="L376" s="1">
        <v>0.55604399999999998</v>
      </c>
      <c r="M376" s="1">
        <v>0.40023900000000001</v>
      </c>
      <c r="N376" s="1">
        <v>1.2490889999999999</v>
      </c>
      <c r="O376" s="1">
        <v>1.762921</v>
      </c>
      <c r="P376" s="1">
        <v>1.8046660000000001</v>
      </c>
      <c r="Q376" s="1">
        <v>1.3631409999999999</v>
      </c>
    </row>
    <row r="377" spans="3:17" x14ac:dyDescent="0.25">
      <c r="C377">
        <v>6212</v>
      </c>
      <c r="D377" t="s">
        <v>1067</v>
      </c>
      <c r="E377">
        <v>115</v>
      </c>
      <c r="F377" s="1">
        <v>0.164267</v>
      </c>
      <c r="G377" s="1">
        <v>0.16154399999999999</v>
      </c>
      <c r="H377" s="1">
        <v>0.11553099999999999</v>
      </c>
      <c r="I377" s="1">
        <v>3.8564000000000001E-2</v>
      </c>
      <c r="J377" s="1">
        <v>4.8724000000000003E-2</v>
      </c>
      <c r="K377" s="1">
        <v>0.12296700000000001</v>
      </c>
      <c r="L377" s="1">
        <v>0.246332</v>
      </c>
      <c r="M377" s="1">
        <v>0.24224000000000001</v>
      </c>
      <c r="N377" s="1">
        <v>0.17324400000000001</v>
      </c>
      <c r="O377" s="1">
        <v>5.7826000000000002E-2</v>
      </c>
      <c r="P377" s="1">
        <v>7.3061000000000001E-2</v>
      </c>
      <c r="Q377" s="1">
        <v>0.184395</v>
      </c>
    </row>
    <row r="378" spans="3:17" x14ac:dyDescent="0.25">
      <c r="C378">
        <v>6213</v>
      </c>
      <c r="D378" t="s">
        <v>2358</v>
      </c>
      <c r="E378">
        <v>13.8</v>
      </c>
      <c r="F378" s="1">
        <v>0.35587600000000003</v>
      </c>
      <c r="G378" s="1">
        <v>0.18751399999999999</v>
      </c>
      <c r="H378" s="1">
        <v>0.68066000000000004</v>
      </c>
      <c r="I378" s="1">
        <v>0.99142300000000005</v>
      </c>
      <c r="J378" s="1">
        <v>1.036535</v>
      </c>
      <c r="K378" s="1">
        <v>0.80390899999999998</v>
      </c>
      <c r="L378" s="1">
        <v>0.53381400000000001</v>
      </c>
      <c r="M378" s="1">
        <v>0.28127099999999999</v>
      </c>
      <c r="N378" s="1">
        <v>1.0209900000000001</v>
      </c>
      <c r="O378" s="1">
        <v>1.487134</v>
      </c>
      <c r="P378" s="1">
        <v>1.5548029999999999</v>
      </c>
      <c r="Q378" s="1">
        <v>1.2058629999999999</v>
      </c>
    </row>
    <row r="379" spans="3:17" x14ac:dyDescent="0.25">
      <c r="C379">
        <v>6214</v>
      </c>
      <c r="D379" t="s">
        <v>2360</v>
      </c>
      <c r="E379">
        <v>13.8</v>
      </c>
      <c r="F379" s="1">
        <v>0.53381400000000001</v>
      </c>
      <c r="G379" s="1">
        <v>0.28127099999999999</v>
      </c>
      <c r="H379" s="1">
        <v>1.0209900000000001</v>
      </c>
      <c r="I379" s="1">
        <v>1.487134</v>
      </c>
      <c r="J379" s="1">
        <v>1.5548029999999999</v>
      </c>
      <c r="K379" s="1">
        <v>1.2058629999999999</v>
      </c>
      <c r="L379" s="1">
        <v>0.80072100000000002</v>
      </c>
      <c r="M379" s="1">
        <v>0.42190699999999998</v>
      </c>
      <c r="N379" s="1">
        <v>1.531485</v>
      </c>
      <c r="O379" s="1">
        <v>2.230702</v>
      </c>
      <c r="P379" s="1">
        <v>2.3322050000000001</v>
      </c>
      <c r="Q379" s="1">
        <v>1.8087949999999999</v>
      </c>
    </row>
    <row r="380" spans="3:17" x14ac:dyDescent="0.25">
      <c r="C380">
        <v>6215</v>
      </c>
      <c r="D380" t="s">
        <v>2362</v>
      </c>
      <c r="E380">
        <v>13.8</v>
      </c>
      <c r="F380" s="1">
        <v>2.3487800000000001</v>
      </c>
      <c r="G380" s="1">
        <v>1.237592</v>
      </c>
      <c r="H380" s="1">
        <v>4.4923539999999997</v>
      </c>
      <c r="I380" s="1">
        <v>6.5433899999999996</v>
      </c>
      <c r="J380" s="1">
        <v>6.841132</v>
      </c>
      <c r="K380" s="1">
        <v>5.3057990000000004</v>
      </c>
      <c r="L380" s="1">
        <v>3.5231710000000001</v>
      </c>
      <c r="M380" s="1">
        <v>1.8563890000000001</v>
      </c>
      <c r="N380" s="1">
        <v>6.7385320000000002</v>
      </c>
      <c r="O380" s="1">
        <v>9.8150870000000001</v>
      </c>
      <c r="P380" s="1">
        <v>10.261699</v>
      </c>
      <c r="Q380" s="1">
        <v>7.9586969999999999</v>
      </c>
    </row>
    <row r="381" spans="3:17" x14ac:dyDescent="0.25">
      <c r="C381">
        <v>6216</v>
      </c>
      <c r="D381" t="s">
        <v>2364</v>
      </c>
      <c r="E381">
        <v>13.8</v>
      </c>
      <c r="F381" s="1">
        <v>1.1184670000000001</v>
      </c>
      <c r="G381" s="1">
        <v>0.58933000000000002</v>
      </c>
      <c r="H381" s="1">
        <v>2.1392159999999998</v>
      </c>
      <c r="I381" s="1">
        <v>3.1158999999999999</v>
      </c>
      <c r="J381" s="1">
        <v>3.257682</v>
      </c>
      <c r="K381" s="1">
        <v>2.5265710000000001</v>
      </c>
      <c r="L381" s="1">
        <v>1.6777</v>
      </c>
      <c r="M381" s="1">
        <v>0.88399499999999998</v>
      </c>
      <c r="N381" s="1">
        <v>3.208825</v>
      </c>
      <c r="O381" s="1">
        <v>4.673851</v>
      </c>
      <c r="P381" s="1">
        <v>4.8865239999999996</v>
      </c>
      <c r="Q381" s="1">
        <v>3.7898559999999999</v>
      </c>
    </row>
    <row r="382" spans="3:17" x14ac:dyDescent="0.25">
      <c r="C382">
        <v>6223</v>
      </c>
      <c r="D382" t="s">
        <v>864</v>
      </c>
      <c r="E382">
        <v>115</v>
      </c>
      <c r="F382" s="1">
        <v>5.5893999999999999E-2</v>
      </c>
      <c r="G382" s="1">
        <v>1.9279120000000001</v>
      </c>
      <c r="H382" s="1">
        <v>3.2827410000000001</v>
      </c>
      <c r="I382" s="1">
        <v>3.7579929999999999</v>
      </c>
      <c r="J382" s="1">
        <v>3.227122</v>
      </c>
      <c r="K382" s="1">
        <v>1.831494</v>
      </c>
      <c r="L382" s="1">
        <v>8.3805000000000004E-2</v>
      </c>
      <c r="M382" s="1">
        <v>2.889891</v>
      </c>
      <c r="N382" s="1">
        <v>4.9206880000000002</v>
      </c>
      <c r="O382" s="1">
        <v>5.6331559999999996</v>
      </c>
      <c r="P382" s="1">
        <v>4.8376979999999996</v>
      </c>
      <c r="Q382" s="1">
        <v>2.7460279999999999</v>
      </c>
    </row>
    <row r="383" spans="3:17" x14ac:dyDescent="0.25">
      <c r="C383">
        <v>6229</v>
      </c>
      <c r="D383" t="s">
        <v>1088</v>
      </c>
      <c r="E383">
        <v>230</v>
      </c>
      <c r="F383" s="1">
        <v>15.019446</v>
      </c>
      <c r="G383" s="1">
        <v>16.014232</v>
      </c>
      <c r="H383" s="1">
        <v>12.718019999999999</v>
      </c>
      <c r="I383" s="1">
        <v>6.0140209999999996</v>
      </c>
      <c r="J383" s="1">
        <v>2.3014299999999999</v>
      </c>
      <c r="K383" s="1">
        <v>10.000214</v>
      </c>
      <c r="L383" s="1">
        <v>22.525939999999999</v>
      </c>
      <c r="M383" s="1">
        <v>24.009347999999999</v>
      </c>
      <c r="N383" s="1">
        <v>19.073060999999999</v>
      </c>
      <c r="O383" s="1">
        <v>9.0210310000000007</v>
      </c>
      <c r="P383" s="1">
        <v>3.4521440000000001</v>
      </c>
      <c r="Q383" s="1">
        <v>15.00032</v>
      </c>
    </row>
    <row r="384" spans="3:17" x14ac:dyDescent="0.25">
      <c r="C384">
        <v>6230</v>
      </c>
      <c r="D384" t="s">
        <v>954</v>
      </c>
      <c r="E384">
        <v>115</v>
      </c>
      <c r="F384" s="1">
        <v>1.305056</v>
      </c>
      <c r="G384" s="1">
        <v>1.1212899999999999</v>
      </c>
      <c r="H384" s="1">
        <v>0.63718200000000003</v>
      </c>
      <c r="I384" s="1">
        <v>1.7642000000000001E-2</v>
      </c>
      <c r="J384" s="1">
        <v>0.66780499999999998</v>
      </c>
      <c r="K384" s="1">
        <v>1.1391100000000001</v>
      </c>
      <c r="L384" s="1">
        <v>1.9569000000000001</v>
      </c>
      <c r="M384" s="1">
        <v>1.680833</v>
      </c>
      <c r="N384" s="1">
        <v>0.95534300000000005</v>
      </c>
      <c r="O384" s="1">
        <v>2.6456E-2</v>
      </c>
      <c r="P384" s="1">
        <v>1.0014529999999999</v>
      </c>
      <c r="Q384" s="1">
        <v>1.7082980000000001</v>
      </c>
    </row>
    <row r="385" spans="3:17" x14ac:dyDescent="0.25">
      <c r="C385">
        <v>6235</v>
      </c>
      <c r="D385" t="s">
        <v>1044</v>
      </c>
      <c r="E385">
        <v>230</v>
      </c>
      <c r="F385" s="1">
        <v>12.556067000000001</v>
      </c>
      <c r="G385" s="1">
        <v>22.703987999999999</v>
      </c>
      <c r="H385" s="1">
        <v>26.763449000000001</v>
      </c>
      <c r="I385" s="1">
        <v>23.660584</v>
      </c>
      <c r="J385" s="1">
        <v>14.223666</v>
      </c>
      <c r="K385" s="1">
        <v>0.96677100000000005</v>
      </c>
      <c r="L385" s="1">
        <v>18.826643000000001</v>
      </c>
      <c r="M385" s="1">
        <v>34.034551999999998</v>
      </c>
      <c r="N385" s="1">
        <v>40.112155999999999</v>
      </c>
      <c r="O385" s="1">
        <v>35.461737999999997</v>
      </c>
      <c r="P385" s="1">
        <v>21.322215</v>
      </c>
      <c r="Q385" s="1">
        <v>1.449762</v>
      </c>
    </row>
    <row r="386" spans="3:17" x14ac:dyDescent="0.25">
      <c r="C386">
        <v>6236</v>
      </c>
      <c r="D386" t="s">
        <v>935</v>
      </c>
      <c r="E386">
        <v>115</v>
      </c>
      <c r="F386" s="1">
        <v>0.99312500000000004</v>
      </c>
      <c r="G386" s="1">
        <v>1.8839060000000001</v>
      </c>
      <c r="H386" s="1">
        <v>2.2691349999999999</v>
      </c>
      <c r="I386" s="1">
        <v>2.0470660000000001</v>
      </c>
      <c r="J386" s="1">
        <v>1.2771269999999999</v>
      </c>
      <c r="K386" s="1">
        <v>0.164437</v>
      </c>
      <c r="L386" s="1">
        <v>1.4890699999999999</v>
      </c>
      <c r="M386" s="1">
        <v>2.824166</v>
      </c>
      <c r="N386" s="1">
        <v>3.4008530000000001</v>
      </c>
      <c r="O386" s="1">
        <v>3.0678809999999999</v>
      </c>
      <c r="P386" s="1">
        <v>1.9142999999999999</v>
      </c>
      <c r="Q386" s="1">
        <v>0.246558</v>
      </c>
    </row>
    <row r="387" spans="3:17" x14ac:dyDescent="0.25">
      <c r="C387">
        <v>6240</v>
      </c>
      <c r="D387" t="s">
        <v>1021</v>
      </c>
      <c r="E387">
        <v>230</v>
      </c>
      <c r="F387" s="1">
        <v>8.6876999999999996E-2</v>
      </c>
      <c r="G387" s="1">
        <v>2.111E-2</v>
      </c>
      <c r="H387" s="1">
        <v>0.123442</v>
      </c>
      <c r="I387" s="1">
        <v>0.192694</v>
      </c>
      <c r="J387" s="1">
        <v>0.21030499999999999</v>
      </c>
      <c r="K387" s="1">
        <v>0.17158000000000001</v>
      </c>
      <c r="L387" s="1">
        <v>0.13028500000000001</v>
      </c>
      <c r="M387" s="1">
        <v>3.1657999999999999E-2</v>
      </c>
      <c r="N387" s="1">
        <v>0.18512100000000001</v>
      </c>
      <c r="O387" s="1">
        <v>0.28897200000000001</v>
      </c>
      <c r="P387" s="1">
        <v>0.31537500000000002</v>
      </c>
      <c r="Q387" s="1">
        <v>0.25730500000000001</v>
      </c>
    </row>
    <row r="388" spans="3:17" x14ac:dyDescent="0.25">
      <c r="C388">
        <v>6241</v>
      </c>
      <c r="D388" t="s">
        <v>900</v>
      </c>
      <c r="E388">
        <v>115</v>
      </c>
      <c r="F388" s="1">
        <v>0.66774199999999995</v>
      </c>
      <c r="G388" s="1">
        <v>0.48072900000000002</v>
      </c>
      <c r="H388" s="1">
        <v>0.16484699999999999</v>
      </c>
      <c r="I388" s="1">
        <v>0.19525899999999999</v>
      </c>
      <c r="J388" s="1">
        <v>0.50295000000000001</v>
      </c>
      <c r="K388" s="1">
        <v>0.67587600000000003</v>
      </c>
      <c r="L388" s="1">
        <v>1.0011909999999999</v>
      </c>
      <c r="M388" s="1">
        <v>0.720827</v>
      </c>
      <c r="N388" s="1">
        <v>0.247195</v>
      </c>
      <c r="O388" s="1">
        <v>0.29279899999999998</v>
      </c>
      <c r="P388" s="1">
        <v>0.75412100000000004</v>
      </c>
      <c r="Q388" s="1">
        <v>1.013377</v>
      </c>
    </row>
    <row r="389" spans="3:17" x14ac:dyDescent="0.25">
      <c r="C389">
        <v>6242</v>
      </c>
      <c r="D389" t="s">
        <v>2377</v>
      </c>
      <c r="E389">
        <v>13.8</v>
      </c>
      <c r="F389" s="1">
        <v>0.30043999999999998</v>
      </c>
      <c r="G389" s="1">
        <v>0.10531699999999999</v>
      </c>
      <c r="H389" s="1">
        <v>0.118025</v>
      </c>
      <c r="I389" s="1">
        <v>0.30974299999999999</v>
      </c>
      <c r="J389" s="1">
        <v>0.41846499999999998</v>
      </c>
      <c r="K389" s="1">
        <v>0.41505999999999998</v>
      </c>
      <c r="L389" s="1">
        <v>0.45065899999999998</v>
      </c>
      <c r="M389" s="1">
        <v>0.157975</v>
      </c>
      <c r="N389" s="1">
        <v>0.177038</v>
      </c>
      <c r="O389" s="1">
        <v>0.46461400000000003</v>
      </c>
      <c r="P389" s="1">
        <v>0.62769699999999995</v>
      </c>
      <c r="Q389" s="1">
        <v>0.62258899999999995</v>
      </c>
    </row>
    <row r="390" spans="3:17" x14ac:dyDescent="0.25">
      <c r="C390">
        <v>6243</v>
      </c>
      <c r="D390" t="s">
        <v>2379</v>
      </c>
      <c r="E390">
        <v>13.8</v>
      </c>
      <c r="F390" s="1">
        <v>0.50073299999999998</v>
      </c>
      <c r="G390" s="1">
        <v>0.17552799999999999</v>
      </c>
      <c r="H390" s="1">
        <v>0.19670899999999999</v>
      </c>
      <c r="I390" s="1">
        <v>0.51623799999999997</v>
      </c>
      <c r="J390" s="1">
        <v>0.69744099999999998</v>
      </c>
      <c r="K390" s="1">
        <v>0.69176599999999999</v>
      </c>
      <c r="L390" s="1">
        <v>0.75109899999999996</v>
      </c>
      <c r="M390" s="1">
        <v>0.26329200000000003</v>
      </c>
      <c r="N390" s="1">
        <v>0.29506399999999999</v>
      </c>
      <c r="O390" s="1">
        <v>0.77435600000000004</v>
      </c>
      <c r="P390" s="1">
        <v>1.046162</v>
      </c>
      <c r="Q390" s="1">
        <v>1.037649</v>
      </c>
    </row>
    <row r="391" spans="3:17" x14ac:dyDescent="0.25">
      <c r="C391">
        <v>6244</v>
      </c>
      <c r="D391" t="s">
        <v>2381</v>
      </c>
      <c r="E391">
        <v>13.8</v>
      </c>
      <c r="F391" s="1">
        <v>0.50073299999999998</v>
      </c>
      <c r="G391" s="1">
        <v>0.17552799999999999</v>
      </c>
      <c r="H391" s="1">
        <v>0.19670899999999999</v>
      </c>
      <c r="I391" s="1">
        <v>0.51623799999999997</v>
      </c>
      <c r="J391" s="1">
        <v>0.69744099999999998</v>
      </c>
      <c r="K391" s="1">
        <v>0.69176599999999999</v>
      </c>
      <c r="L391" s="1">
        <v>0.75109899999999996</v>
      </c>
      <c r="M391" s="1">
        <v>0.26329200000000003</v>
      </c>
      <c r="N391" s="1">
        <v>0.29506399999999999</v>
      </c>
      <c r="O391" s="1">
        <v>0.77435600000000004</v>
      </c>
      <c r="P391" s="1">
        <v>1.046162</v>
      </c>
      <c r="Q391" s="1">
        <v>1.037649</v>
      </c>
    </row>
    <row r="392" spans="3:17" x14ac:dyDescent="0.25">
      <c r="C392">
        <v>6245</v>
      </c>
      <c r="D392" t="s">
        <v>2383</v>
      </c>
      <c r="E392">
        <v>13.8</v>
      </c>
      <c r="F392" s="1">
        <v>0.57226600000000005</v>
      </c>
      <c r="G392" s="1">
        <v>0.200604</v>
      </c>
      <c r="H392" s="1">
        <v>0.22481000000000001</v>
      </c>
      <c r="I392" s="1">
        <v>0.58998600000000001</v>
      </c>
      <c r="J392" s="1">
        <v>0.79707600000000001</v>
      </c>
      <c r="K392" s="1">
        <v>0.79059000000000001</v>
      </c>
      <c r="L392" s="1">
        <v>0.85839900000000002</v>
      </c>
      <c r="M392" s="1">
        <v>0.30090499999999998</v>
      </c>
      <c r="N392" s="1">
        <v>0.33721600000000002</v>
      </c>
      <c r="O392" s="1">
        <v>0.88497899999999996</v>
      </c>
      <c r="P392" s="1">
        <v>1.195614</v>
      </c>
      <c r="Q392" s="1">
        <v>1.1858850000000001</v>
      </c>
    </row>
    <row r="393" spans="3:17" x14ac:dyDescent="0.25">
      <c r="C393">
        <v>6246</v>
      </c>
      <c r="D393" t="s">
        <v>2385</v>
      </c>
      <c r="E393">
        <v>13.8</v>
      </c>
      <c r="F393" s="1">
        <v>1.092508</v>
      </c>
      <c r="G393" s="1">
        <v>0.38297100000000001</v>
      </c>
      <c r="H393" s="1">
        <v>0.42918200000000001</v>
      </c>
      <c r="I393" s="1">
        <v>1.1263369999999999</v>
      </c>
      <c r="J393" s="1">
        <v>1.52169</v>
      </c>
      <c r="K393" s="1">
        <v>1.5093080000000001</v>
      </c>
      <c r="L393" s="1">
        <v>1.6387620000000001</v>
      </c>
      <c r="M393" s="1">
        <v>0.57445599999999997</v>
      </c>
      <c r="N393" s="1">
        <v>0.64377600000000001</v>
      </c>
      <c r="O393" s="1">
        <v>1.689505</v>
      </c>
      <c r="P393" s="1">
        <v>2.2825359999999999</v>
      </c>
      <c r="Q393" s="1">
        <v>2.2639619999999998</v>
      </c>
    </row>
    <row r="394" spans="3:17" x14ac:dyDescent="0.25">
      <c r="C394">
        <v>6247</v>
      </c>
      <c r="D394" t="s">
        <v>2387</v>
      </c>
      <c r="E394">
        <v>13.8</v>
      </c>
      <c r="F394" s="1">
        <v>0.85839900000000002</v>
      </c>
      <c r="G394" s="1">
        <v>0.30090600000000001</v>
      </c>
      <c r="H394" s="1">
        <v>0.33721499999999999</v>
      </c>
      <c r="I394" s="1">
        <v>0.88497899999999996</v>
      </c>
      <c r="J394" s="1">
        <v>1.195614</v>
      </c>
      <c r="K394" s="1">
        <v>1.1858850000000001</v>
      </c>
      <c r="L394" s="1">
        <v>1.287598</v>
      </c>
      <c r="M394" s="1">
        <v>0.45135799999999998</v>
      </c>
      <c r="N394" s="1">
        <v>0.50582400000000005</v>
      </c>
      <c r="O394" s="1">
        <v>1.3274680000000001</v>
      </c>
      <c r="P394" s="1">
        <v>1.7934209999999999</v>
      </c>
      <c r="Q394" s="1">
        <v>1.7788269999999999</v>
      </c>
    </row>
    <row r="395" spans="3:17" x14ac:dyDescent="0.25">
      <c r="C395">
        <v>6248</v>
      </c>
      <c r="D395" t="s">
        <v>2389</v>
      </c>
      <c r="E395">
        <v>13.8</v>
      </c>
      <c r="F395" s="1">
        <v>0.66764400000000002</v>
      </c>
      <c r="G395" s="1">
        <v>0.234038</v>
      </c>
      <c r="H395" s="1">
        <v>0.26227800000000001</v>
      </c>
      <c r="I395" s="1">
        <v>0.68831699999999996</v>
      </c>
      <c r="J395" s="1">
        <v>0.92992200000000003</v>
      </c>
      <c r="K395" s="1">
        <v>0.92235500000000004</v>
      </c>
      <c r="L395" s="1">
        <v>1.001466</v>
      </c>
      <c r="M395" s="1">
        <v>0.35105599999999998</v>
      </c>
      <c r="N395" s="1">
        <v>0.39341900000000002</v>
      </c>
      <c r="O395" s="1">
        <v>1.032475</v>
      </c>
      <c r="P395" s="1">
        <v>1.3948830000000001</v>
      </c>
      <c r="Q395" s="1">
        <v>1.383532</v>
      </c>
    </row>
    <row r="396" spans="3:17" x14ac:dyDescent="0.25">
      <c r="C396">
        <v>6249</v>
      </c>
      <c r="D396" t="s">
        <v>2391</v>
      </c>
      <c r="E396">
        <v>13.8</v>
      </c>
      <c r="F396" s="1">
        <v>0.26125199999999998</v>
      </c>
      <c r="G396" s="1">
        <v>9.1579999999999995E-2</v>
      </c>
      <c r="H396" s="1">
        <v>0.102631</v>
      </c>
      <c r="I396" s="1">
        <v>0.269341</v>
      </c>
      <c r="J396" s="1">
        <v>0.36388199999999998</v>
      </c>
      <c r="K396" s="1">
        <v>0.36092099999999999</v>
      </c>
      <c r="L396" s="1">
        <v>0.391878</v>
      </c>
      <c r="M396" s="1">
        <v>0.13736999999999999</v>
      </c>
      <c r="N396" s="1">
        <v>0.153946</v>
      </c>
      <c r="O396" s="1">
        <v>0.40401199999999998</v>
      </c>
      <c r="P396" s="1">
        <v>0.54582399999999998</v>
      </c>
      <c r="Q396" s="1">
        <v>0.54138200000000003</v>
      </c>
    </row>
    <row r="397" spans="3:17" x14ac:dyDescent="0.25">
      <c r="C397">
        <v>6255</v>
      </c>
      <c r="D397" t="s">
        <v>1001</v>
      </c>
      <c r="E397">
        <v>230</v>
      </c>
      <c r="F397" s="1">
        <v>1.173532</v>
      </c>
      <c r="G397" s="1">
        <v>1.209705</v>
      </c>
      <c r="H397" s="1">
        <v>0.92177699999999996</v>
      </c>
      <c r="I397" s="1">
        <v>0.38699099999999997</v>
      </c>
      <c r="J397" s="1">
        <v>0.251475</v>
      </c>
      <c r="K397" s="1">
        <v>0.82278200000000001</v>
      </c>
      <c r="L397" s="1">
        <v>1.7595799999999999</v>
      </c>
      <c r="M397" s="1">
        <v>1.8136110000000001</v>
      </c>
      <c r="N397" s="1">
        <v>1.381923</v>
      </c>
      <c r="O397" s="1">
        <v>0.58017600000000003</v>
      </c>
      <c r="P397" s="1">
        <v>0.377025</v>
      </c>
      <c r="Q397" s="1">
        <v>1.2336959999999999</v>
      </c>
    </row>
    <row r="398" spans="3:17" x14ac:dyDescent="0.25">
      <c r="C398">
        <v>6256</v>
      </c>
      <c r="D398" t="s">
        <v>889</v>
      </c>
      <c r="E398">
        <v>115</v>
      </c>
      <c r="F398" s="1">
        <v>0.22218499999999999</v>
      </c>
      <c r="G398" s="1">
        <v>0.11652800000000001</v>
      </c>
      <c r="H398" s="1">
        <v>2.0308E-2</v>
      </c>
      <c r="I398" s="1">
        <v>0.151673</v>
      </c>
      <c r="J398" s="1">
        <v>0.24243799999999999</v>
      </c>
      <c r="K398" s="1">
        <v>0.26829500000000001</v>
      </c>
      <c r="L398" s="1">
        <v>0.333119</v>
      </c>
      <c r="M398" s="1">
        <v>0.174679</v>
      </c>
      <c r="N398" s="1">
        <v>3.0440999999999999E-2</v>
      </c>
      <c r="O398" s="1">
        <v>0.227358</v>
      </c>
      <c r="P398" s="1">
        <v>0.36343599999999998</v>
      </c>
      <c r="Q398" s="1">
        <v>0.40226200000000001</v>
      </c>
    </row>
    <row r="399" spans="3:17" x14ac:dyDescent="0.25">
      <c r="C399">
        <v>6257</v>
      </c>
      <c r="D399" t="s">
        <v>2396</v>
      </c>
      <c r="E399">
        <v>13.8</v>
      </c>
      <c r="F399" s="1">
        <v>0.62603500000000001</v>
      </c>
      <c r="G399" s="1">
        <v>0.73070599999999997</v>
      </c>
      <c r="H399" s="1">
        <v>0.63955700000000004</v>
      </c>
      <c r="I399" s="1">
        <v>0.37709100000000001</v>
      </c>
      <c r="J399" s="1">
        <v>1.3610000000000001E-2</v>
      </c>
      <c r="K399" s="1">
        <v>0.35359299999999999</v>
      </c>
      <c r="L399" s="1">
        <v>0.93881599999999998</v>
      </c>
      <c r="M399" s="1">
        <v>1.095836</v>
      </c>
      <c r="N399" s="1">
        <v>0.95922799999999997</v>
      </c>
      <c r="O399" s="1">
        <v>0.56559499999999996</v>
      </c>
      <c r="P399" s="1">
        <v>2.0412E-2</v>
      </c>
      <c r="Q399" s="1">
        <v>0.53024000000000004</v>
      </c>
    </row>
    <row r="400" spans="3:17" x14ac:dyDescent="0.25">
      <c r="C400">
        <v>6258</v>
      </c>
      <c r="D400" t="s">
        <v>2398</v>
      </c>
      <c r="E400">
        <v>13.8</v>
      </c>
      <c r="F400" s="1">
        <v>0.18607099999999999</v>
      </c>
      <c r="G400" s="1">
        <v>0.217193</v>
      </c>
      <c r="H400" s="1">
        <v>0.19011700000000001</v>
      </c>
      <c r="I400" s="1">
        <v>0.11210000000000001</v>
      </c>
      <c r="J400" s="1">
        <v>4.045E-3</v>
      </c>
      <c r="K400" s="1">
        <v>0.10509300000000001</v>
      </c>
      <c r="L400" s="1">
        <v>0.27910800000000002</v>
      </c>
      <c r="M400" s="1">
        <v>0.325789</v>
      </c>
      <c r="N400" s="1">
        <v>0.28517599999999999</v>
      </c>
      <c r="O400" s="1">
        <v>0.16814999999999999</v>
      </c>
      <c r="P400" s="1">
        <v>6.0689999999999997E-3</v>
      </c>
      <c r="Q400" s="1">
        <v>0.157639</v>
      </c>
    </row>
    <row r="401" spans="3:17" x14ac:dyDescent="0.25">
      <c r="C401">
        <v>6260</v>
      </c>
      <c r="D401" t="s">
        <v>2402</v>
      </c>
      <c r="E401">
        <v>13.8</v>
      </c>
      <c r="F401" s="1">
        <v>0.38247999999999999</v>
      </c>
      <c r="G401" s="1">
        <v>0.44645200000000002</v>
      </c>
      <c r="H401" s="1">
        <v>0.39079599999999998</v>
      </c>
      <c r="I401" s="1">
        <v>0.23042799999999999</v>
      </c>
      <c r="J401" s="1">
        <v>8.3160000000000005E-3</v>
      </c>
      <c r="K401" s="1">
        <v>0.21602399999999999</v>
      </c>
      <c r="L401" s="1">
        <v>0.57372100000000004</v>
      </c>
      <c r="M401" s="1">
        <v>0.66967699999999997</v>
      </c>
      <c r="N401" s="1">
        <v>0.58619500000000002</v>
      </c>
      <c r="O401" s="1">
        <v>0.345642</v>
      </c>
      <c r="P401" s="1">
        <v>1.2474000000000001E-2</v>
      </c>
      <c r="Q401" s="1">
        <v>0.32403500000000002</v>
      </c>
    </row>
    <row r="402" spans="3:17" x14ac:dyDescent="0.25">
      <c r="C402">
        <v>6264</v>
      </c>
      <c r="D402" t="s">
        <v>951</v>
      </c>
      <c r="E402">
        <v>115</v>
      </c>
      <c r="F402" s="1">
        <v>1.5467219999999999</v>
      </c>
      <c r="G402" s="1">
        <v>1.551274</v>
      </c>
      <c r="H402" s="1">
        <v>1.1402369999999999</v>
      </c>
      <c r="I402" s="1">
        <v>0.42344799999999999</v>
      </c>
      <c r="J402" s="1">
        <v>0.40711000000000003</v>
      </c>
      <c r="K402" s="1">
        <v>1.128107</v>
      </c>
      <c r="L402" s="1">
        <v>2.3184450000000001</v>
      </c>
      <c r="M402" s="1">
        <v>2.3254100000000002</v>
      </c>
      <c r="N402" s="1">
        <v>1.709454</v>
      </c>
      <c r="O402" s="1">
        <v>0.63494099999999998</v>
      </c>
      <c r="P402" s="1">
        <v>0.61039600000000005</v>
      </c>
      <c r="Q402" s="1">
        <v>1.6911099999999999</v>
      </c>
    </row>
    <row r="403" spans="3:17" x14ac:dyDescent="0.25">
      <c r="C403">
        <v>6266</v>
      </c>
      <c r="D403" t="s">
        <v>2407</v>
      </c>
      <c r="E403">
        <v>13.8</v>
      </c>
      <c r="F403" s="1">
        <v>8.2499000000000003E-2</v>
      </c>
      <c r="G403" s="1">
        <v>0.202898</v>
      </c>
      <c r="H403" s="1">
        <v>0.26891500000000002</v>
      </c>
      <c r="I403" s="1">
        <v>0.26297100000000001</v>
      </c>
      <c r="J403" s="1">
        <v>0.18651499999999999</v>
      </c>
      <c r="K403" s="1">
        <v>6.0096999999999998E-2</v>
      </c>
      <c r="L403" s="1">
        <v>0.123626</v>
      </c>
      <c r="M403" s="1">
        <v>0.30398199999999997</v>
      </c>
      <c r="N403" s="1">
        <v>0.40285100000000001</v>
      </c>
      <c r="O403" s="1">
        <v>0.39399000000000001</v>
      </c>
      <c r="P403" s="1">
        <v>0.279449</v>
      </c>
      <c r="Q403" s="1">
        <v>9.0062000000000003E-2</v>
      </c>
    </row>
    <row r="404" spans="3:17" x14ac:dyDescent="0.25">
      <c r="C404">
        <v>6267</v>
      </c>
      <c r="D404" t="s">
        <v>2409</v>
      </c>
      <c r="E404">
        <v>13.8</v>
      </c>
      <c r="F404" s="1">
        <v>3.0419999999999999E-2</v>
      </c>
      <c r="G404" s="1">
        <v>7.4817999999999996E-2</v>
      </c>
      <c r="H404" s="1">
        <v>9.9164000000000002E-2</v>
      </c>
      <c r="I404" s="1">
        <v>9.6972000000000003E-2</v>
      </c>
      <c r="J404" s="1">
        <v>6.8776000000000004E-2</v>
      </c>
      <c r="K404" s="1">
        <v>2.2159000000000002E-2</v>
      </c>
      <c r="L404" s="1">
        <v>4.5586000000000002E-2</v>
      </c>
      <c r="M404" s="1">
        <v>0.112099</v>
      </c>
      <c r="N404" s="1">
        <v>0.148565</v>
      </c>
      <c r="O404" s="1">
        <v>0.14529600000000001</v>
      </c>
      <c r="P404" s="1">
        <v>0.103051</v>
      </c>
      <c r="Q404" s="1">
        <v>3.3209000000000002E-2</v>
      </c>
    </row>
    <row r="405" spans="3:17" x14ac:dyDescent="0.25">
      <c r="C405">
        <v>6268</v>
      </c>
      <c r="D405" t="s">
        <v>2411</v>
      </c>
      <c r="E405">
        <v>13.8</v>
      </c>
      <c r="F405" s="1">
        <v>7.0488999999999996E-2</v>
      </c>
      <c r="G405" s="1">
        <v>0.17337900000000001</v>
      </c>
      <c r="H405" s="1">
        <v>0.22980500000000001</v>
      </c>
      <c r="I405" s="1">
        <v>0.22472500000000001</v>
      </c>
      <c r="J405" s="1">
        <v>0.15937699999999999</v>
      </c>
      <c r="K405" s="1">
        <v>5.1346999999999997E-2</v>
      </c>
      <c r="L405" s="1">
        <v>0.105633</v>
      </c>
      <c r="M405" s="1">
        <v>0.25977899999999998</v>
      </c>
      <c r="N405" s="1">
        <v>0.344302</v>
      </c>
      <c r="O405" s="1">
        <v>0.33672600000000003</v>
      </c>
      <c r="P405" s="1">
        <v>0.23880899999999999</v>
      </c>
      <c r="Q405" s="1">
        <v>7.6951000000000006E-2</v>
      </c>
    </row>
    <row r="406" spans="3:17" x14ac:dyDescent="0.25">
      <c r="C406">
        <v>6269</v>
      </c>
      <c r="D406" t="s">
        <v>2413</v>
      </c>
      <c r="E406">
        <v>13.8</v>
      </c>
      <c r="F406" s="1">
        <v>2.8346E-2</v>
      </c>
      <c r="G406" s="1">
        <v>6.9717000000000001E-2</v>
      </c>
      <c r="H406" s="1">
        <v>9.2402999999999999E-2</v>
      </c>
      <c r="I406" s="1">
        <v>9.0359999999999996E-2</v>
      </c>
      <c r="J406" s="1">
        <v>6.4087000000000005E-2</v>
      </c>
      <c r="K406" s="1">
        <v>2.0648E-2</v>
      </c>
      <c r="L406" s="1">
        <v>4.2478000000000002E-2</v>
      </c>
      <c r="M406" s="1">
        <v>0.10445699999999999</v>
      </c>
      <c r="N406" s="1">
        <v>0.138437</v>
      </c>
      <c r="O406" s="1">
        <v>0.13539000000000001</v>
      </c>
      <c r="P406" s="1">
        <v>9.6024999999999999E-2</v>
      </c>
      <c r="Q406" s="1">
        <v>3.0945E-2</v>
      </c>
    </row>
    <row r="407" spans="3:17" x14ac:dyDescent="0.25">
      <c r="C407">
        <v>6274</v>
      </c>
      <c r="D407" t="s">
        <v>2423</v>
      </c>
      <c r="E407">
        <v>13.8</v>
      </c>
      <c r="F407" s="1">
        <v>6.4852000000000007E-2</v>
      </c>
      <c r="G407" s="1">
        <v>0.15948100000000001</v>
      </c>
      <c r="H407" s="1">
        <v>0.21136099999999999</v>
      </c>
      <c r="I407" s="1">
        <v>0.20668900000000001</v>
      </c>
      <c r="J407" s="1">
        <v>0.14660500000000001</v>
      </c>
      <c r="K407" s="1">
        <v>4.7241999999999999E-2</v>
      </c>
      <c r="L407" s="1">
        <v>9.7179000000000001E-2</v>
      </c>
      <c r="M407" s="1">
        <v>0.23891899999999999</v>
      </c>
      <c r="N407" s="1">
        <v>0.31660300000000002</v>
      </c>
      <c r="O407" s="1">
        <v>0.30964000000000003</v>
      </c>
      <c r="P407" s="1">
        <v>0.219641</v>
      </c>
      <c r="Q407" s="1">
        <v>7.0795999999999998E-2</v>
      </c>
    </row>
    <row r="408" spans="3:17" x14ac:dyDescent="0.25">
      <c r="C408">
        <v>6278</v>
      </c>
      <c r="D408" t="s">
        <v>928</v>
      </c>
      <c r="E408">
        <v>115</v>
      </c>
      <c r="F408" s="1">
        <v>2.0210059999999999</v>
      </c>
      <c r="G408" s="1">
        <v>2.976826</v>
      </c>
      <c r="H408" s="1">
        <v>3.1352899999999999</v>
      </c>
      <c r="I408" s="1">
        <v>2.4542199999999998</v>
      </c>
      <c r="J408" s="1">
        <v>1.1154029999999999</v>
      </c>
      <c r="K408" s="1">
        <v>0.52310800000000002</v>
      </c>
      <c r="L408" s="1">
        <v>3.0300910000000001</v>
      </c>
      <c r="M408" s="1">
        <v>4.4614419999999999</v>
      </c>
      <c r="N408" s="1">
        <v>4.6997809999999998</v>
      </c>
      <c r="O408" s="1">
        <v>3.6796950000000002</v>
      </c>
      <c r="P408" s="1">
        <v>1.672606</v>
      </c>
      <c r="Q408" s="1">
        <v>0.78449999999999998</v>
      </c>
    </row>
    <row r="409" spans="3:17" x14ac:dyDescent="0.25">
      <c r="C409">
        <v>6280</v>
      </c>
      <c r="D409" t="s">
        <v>978</v>
      </c>
      <c r="E409">
        <v>115</v>
      </c>
      <c r="F409" s="1">
        <v>1.442488</v>
      </c>
      <c r="G409" s="1">
        <v>0.85994300000000001</v>
      </c>
      <c r="H409" s="1">
        <v>2.9308489999999998</v>
      </c>
      <c r="I409" s="1">
        <v>4.2157340000000003</v>
      </c>
      <c r="J409" s="1">
        <v>4.3716590000000002</v>
      </c>
      <c r="K409" s="1">
        <v>3.357002</v>
      </c>
      <c r="L409" s="1">
        <v>2.1629710000000002</v>
      </c>
      <c r="M409" s="1">
        <v>1.289487</v>
      </c>
      <c r="N409" s="1">
        <v>4.3940099999999997</v>
      </c>
      <c r="O409" s="1">
        <v>6.319693</v>
      </c>
      <c r="P409" s="1">
        <v>6.5533460000000003</v>
      </c>
      <c r="Q409" s="1">
        <v>5.0328460000000002</v>
      </c>
    </row>
    <row r="410" spans="3:17" x14ac:dyDescent="0.25">
      <c r="C410">
        <v>6286</v>
      </c>
      <c r="D410" t="s">
        <v>1097</v>
      </c>
      <c r="E410">
        <v>115</v>
      </c>
      <c r="F410" s="1">
        <v>2.4795989999999999</v>
      </c>
      <c r="G410" s="1">
        <v>1.3848579999999999</v>
      </c>
      <c r="H410" s="1">
        <v>8.0953999999999998E-2</v>
      </c>
      <c r="I410" s="1">
        <v>1.525075</v>
      </c>
      <c r="J410" s="1">
        <v>2.5605530000000001</v>
      </c>
      <c r="K410" s="1">
        <v>2.9099330000000001</v>
      </c>
      <c r="L410" s="1">
        <v>3.719398</v>
      </c>
      <c r="M410" s="1">
        <v>2.0772879999999998</v>
      </c>
      <c r="N410" s="1">
        <v>0.121431</v>
      </c>
      <c r="O410" s="1">
        <v>2.2876120000000002</v>
      </c>
      <c r="P410" s="1">
        <v>3.8408289999999998</v>
      </c>
      <c r="Q410" s="1">
        <v>4.3648990000000003</v>
      </c>
    </row>
    <row r="411" spans="3:17" x14ac:dyDescent="0.25">
      <c r="C411">
        <v>6288</v>
      </c>
      <c r="D411" t="s">
        <v>881</v>
      </c>
      <c r="E411">
        <v>115</v>
      </c>
      <c r="F411" s="1">
        <v>0.73453299999999999</v>
      </c>
      <c r="G411" s="1">
        <v>1.121659</v>
      </c>
      <c r="H411" s="1">
        <v>1.2081219999999999</v>
      </c>
      <c r="I411" s="1">
        <v>0.97096400000000005</v>
      </c>
      <c r="J411" s="1">
        <v>0.47371000000000002</v>
      </c>
      <c r="K411" s="1">
        <v>0.150558</v>
      </c>
      <c r="L411" s="1">
        <v>1.1014889999999999</v>
      </c>
      <c r="M411" s="1">
        <v>1.6819759999999999</v>
      </c>
      <c r="N411" s="1">
        <v>1.8115399999999999</v>
      </c>
      <c r="O411" s="1">
        <v>1.455911</v>
      </c>
      <c r="P411" s="1">
        <v>0.71032600000000001</v>
      </c>
      <c r="Q411" s="1">
        <v>0.225775</v>
      </c>
    </row>
    <row r="412" spans="3:17" x14ac:dyDescent="0.25">
      <c r="C412">
        <v>6293</v>
      </c>
      <c r="D412" t="s">
        <v>992</v>
      </c>
      <c r="E412">
        <v>230</v>
      </c>
      <c r="F412" s="1">
        <v>0.79729899999999998</v>
      </c>
      <c r="G412" s="1">
        <v>0.92424700000000004</v>
      </c>
      <c r="H412" s="1">
        <v>0.803531</v>
      </c>
      <c r="I412" s="1">
        <v>0.46759899999999999</v>
      </c>
      <c r="J412" s="1">
        <v>6.4149999999999997E-3</v>
      </c>
      <c r="K412" s="1">
        <v>0.45662999999999998</v>
      </c>
      <c r="L412" s="1">
        <v>1.1954629999999999</v>
      </c>
      <c r="M412" s="1">
        <v>1.385656</v>
      </c>
      <c r="N412" s="1">
        <v>1.2046650000000001</v>
      </c>
      <c r="O412" s="1">
        <v>0.70103899999999997</v>
      </c>
      <c r="P412" s="1">
        <v>9.6179999999999998E-3</v>
      </c>
      <c r="Q412" s="1">
        <v>0.68468200000000001</v>
      </c>
    </row>
    <row r="413" spans="3:17" x14ac:dyDescent="0.25">
      <c r="C413">
        <v>6294</v>
      </c>
      <c r="D413" t="s">
        <v>932</v>
      </c>
      <c r="E413">
        <v>115</v>
      </c>
      <c r="F413" s="1">
        <v>0.308089</v>
      </c>
      <c r="G413" s="1">
        <v>0.63158800000000004</v>
      </c>
      <c r="H413" s="1">
        <v>0.78580000000000005</v>
      </c>
      <c r="I413" s="1">
        <v>0.72952099999999998</v>
      </c>
      <c r="J413" s="1">
        <v>0.477879</v>
      </c>
      <c r="K413" s="1">
        <v>9.8077999999999999E-2</v>
      </c>
      <c r="L413" s="1">
        <v>0.46194800000000003</v>
      </c>
      <c r="M413" s="1">
        <v>0.94685699999999995</v>
      </c>
      <c r="N413" s="1">
        <v>1.1780360000000001</v>
      </c>
      <c r="O413" s="1">
        <v>1.093691</v>
      </c>
      <c r="P413" s="1">
        <v>0.71648400000000001</v>
      </c>
      <c r="Q413" s="1">
        <v>0.147065</v>
      </c>
    </row>
    <row r="414" spans="3:17" x14ac:dyDescent="0.25">
      <c r="C414">
        <v>6295</v>
      </c>
      <c r="D414" t="s">
        <v>2431</v>
      </c>
      <c r="E414">
        <v>13.8</v>
      </c>
      <c r="F414" s="1">
        <v>1.958445</v>
      </c>
      <c r="G414" s="1">
        <v>2.4534769999999999</v>
      </c>
      <c r="H414" s="1">
        <v>2.290956</v>
      </c>
      <c r="I414" s="1">
        <v>1.5148029999999999</v>
      </c>
      <c r="J414" s="1">
        <v>0.33286900000000003</v>
      </c>
      <c r="K414" s="1">
        <v>0.93859599999999999</v>
      </c>
      <c r="L414" s="1">
        <v>2.9364189999999999</v>
      </c>
      <c r="M414" s="1">
        <v>3.6784919999999999</v>
      </c>
      <c r="N414" s="1">
        <v>3.4347530000000002</v>
      </c>
      <c r="O414" s="1">
        <v>2.2711160000000001</v>
      </c>
      <c r="P414" s="1">
        <v>0.49909599999999998</v>
      </c>
      <c r="Q414" s="1">
        <v>1.4073389999999999</v>
      </c>
    </row>
    <row r="415" spans="3:17" x14ac:dyDescent="0.25">
      <c r="C415">
        <v>6296</v>
      </c>
      <c r="D415" t="s">
        <v>2433</v>
      </c>
      <c r="E415">
        <v>13.8</v>
      </c>
      <c r="F415" s="1">
        <v>2.561671</v>
      </c>
      <c r="G415" s="1">
        <v>3.2091639999999999</v>
      </c>
      <c r="H415" s="1">
        <v>2.9965899999999999</v>
      </c>
      <c r="I415" s="1">
        <v>1.9813909999999999</v>
      </c>
      <c r="J415" s="1">
        <v>0.43540400000000001</v>
      </c>
      <c r="K415" s="1">
        <v>1.2277089999999999</v>
      </c>
      <c r="L415" s="1">
        <v>3.8408370000000001</v>
      </c>
      <c r="M415" s="1">
        <v>4.8114309999999998</v>
      </c>
      <c r="N415" s="1">
        <v>4.4926349999999999</v>
      </c>
      <c r="O415" s="1">
        <v>2.9706399999999999</v>
      </c>
      <c r="P415" s="1">
        <v>0.65283400000000003</v>
      </c>
      <c r="Q415" s="1">
        <v>1.8408279999999999</v>
      </c>
    </row>
    <row r="416" spans="3:17" x14ac:dyDescent="0.25">
      <c r="C416">
        <v>6297</v>
      </c>
      <c r="D416" t="s">
        <v>2435</v>
      </c>
      <c r="E416">
        <v>13.8</v>
      </c>
      <c r="F416" s="1">
        <v>1.145044</v>
      </c>
      <c r="G416" s="1">
        <v>1.4345460000000001</v>
      </c>
      <c r="H416" s="1">
        <v>1.339661</v>
      </c>
      <c r="I416" s="1">
        <v>0.88581600000000005</v>
      </c>
      <c r="J416" s="1">
        <v>0.19461999999999999</v>
      </c>
      <c r="K416" s="1">
        <v>0.548763</v>
      </c>
      <c r="L416" s="1">
        <v>1.7175659999999999</v>
      </c>
      <c r="M416" s="1">
        <v>2.1518169999999999</v>
      </c>
      <c r="N416" s="1">
        <v>2.0094919999999998</v>
      </c>
      <c r="O416" s="1">
        <v>1.328724</v>
      </c>
      <c r="P416" s="1">
        <v>0.29192499999999999</v>
      </c>
      <c r="Q416" s="1">
        <v>0.82309500000000002</v>
      </c>
    </row>
    <row r="417" spans="3:17" x14ac:dyDescent="0.25">
      <c r="C417">
        <v>6299</v>
      </c>
      <c r="D417" t="s">
        <v>1068</v>
      </c>
      <c r="E417">
        <v>230</v>
      </c>
      <c r="F417" s="1">
        <v>1.6830999999999999E-2</v>
      </c>
      <c r="G417" s="1">
        <v>1.4507000000000001E-2</v>
      </c>
      <c r="H417" s="1">
        <v>4.1953999999999998E-2</v>
      </c>
      <c r="I417" s="1">
        <v>5.8160000000000003E-2</v>
      </c>
      <c r="J417" s="1">
        <v>5.8784999999999997E-2</v>
      </c>
      <c r="K417" s="1">
        <v>4.3659000000000003E-2</v>
      </c>
      <c r="L417" s="1">
        <v>2.5243000000000002E-2</v>
      </c>
      <c r="M417" s="1">
        <v>2.1755E-2</v>
      </c>
      <c r="N417" s="1">
        <v>6.2919000000000003E-2</v>
      </c>
      <c r="O417" s="1">
        <v>8.7221000000000007E-2</v>
      </c>
      <c r="P417" s="1">
        <v>8.8159000000000001E-2</v>
      </c>
      <c r="Q417" s="1">
        <v>6.5475000000000005E-2</v>
      </c>
    </row>
    <row r="418" spans="3:17" x14ac:dyDescent="0.25">
      <c r="C418">
        <v>6300</v>
      </c>
      <c r="D418" t="s">
        <v>1008</v>
      </c>
      <c r="E418">
        <v>115</v>
      </c>
      <c r="F418" s="1">
        <v>0.24892700000000001</v>
      </c>
      <c r="G418" s="1">
        <v>0.29050799999999999</v>
      </c>
      <c r="H418" s="1">
        <v>0.25422099999999997</v>
      </c>
      <c r="I418" s="1">
        <v>0.14985000000000001</v>
      </c>
      <c r="J418" s="1">
        <v>5.3290000000000004E-3</v>
      </c>
      <c r="K418" s="1">
        <v>0.14063999999999999</v>
      </c>
      <c r="L418" s="1">
        <v>0.37329299999999999</v>
      </c>
      <c r="M418" s="1">
        <v>0.43562699999999999</v>
      </c>
      <c r="N418" s="1">
        <v>0.38120199999999999</v>
      </c>
      <c r="O418" s="1">
        <v>0.22470300000000001</v>
      </c>
      <c r="P418" s="1">
        <v>7.9909999999999998E-3</v>
      </c>
      <c r="Q418" s="1">
        <v>0.21090600000000001</v>
      </c>
    </row>
    <row r="419" spans="3:17" x14ac:dyDescent="0.25">
      <c r="C419">
        <v>6302</v>
      </c>
      <c r="D419" t="s">
        <v>2441</v>
      </c>
      <c r="E419">
        <v>22</v>
      </c>
      <c r="F419" s="1">
        <v>0.290746</v>
      </c>
      <c r="G419" s="1">
        <v>0.38265900000000003</v>
      </c>
      <c r="H419" s="1">
        <v>0.37202400000000002</v>
      </c>
      <c r="I419" s="1">
        <v>0.26173200000000002</v>
      </c>
      <c r="J419" s="1">
        <v>8.1310999999999994E-2</v>
      </c>
      <c r="K419" s="1">
        <v>0.120919</v>
      </c>
      <c r="L419" s="1">
        <v>0.43603199999999998</v>
      </c>
      <c r="M419" s="1">
        <v>0.57382999999999995</v>
      </c>
      <c r="N419" s="1">
        <v>0.55789900000000003</v>
      </c>
      <c r="O419" s="1">
        <v>0.39251599999999998</v>
      </c>
      <c r="P419" s="1">
        <v>0.121945</v>
      </c>
      <c r="Q419" s="1">
        <v>0.18135200000000001</v>
      </c>
    </row>
    <row r="420" spans="3:17" x14ac:dyDescent="0.25">
      <c r="C420">
        <v>6303</v>
      </c>
      <c r="D420" t="s">
        <v>2443</v>
      </c>
      <c r="E420">
        <v>22</v>
      </c>
      <c r="F420" s="1">
        <v>0.84698099999999998</v>
      </c>
      <c r="G420" s="1">
        <v>1.1147339999999999</v>
      </c>
      <c r="H420" s="1">
        <v>1.0837540000000001</v>
      </c>
      <c r="I420" s="1">
        <v>0.76246000000000003</v>
      </c>
      <c r="J420" s="1">
        <v>0.23687</v>
      </c>
      <c r="K420" s="1">
        <v>0.35225299999999998</v>
      </c>
      <c r="L420" s="1">
        <v>1.2702199999999999</v>
      </c>
      <c r="M420" s="1">
        <v>1.671646</v>
      </c>
      <c r="N420" s="1">
        <v>1.625237</v>
      </c>
      <c r="O420" s="1">
        <v>1.1434530000000001</v>
      </c>
      <c r="P420" s="1">
        <v>0.355242</v>
      </c>
      <c r="Q420" s="1">
        <v>0.52829999999999999</v>
      </c>
    </row>
    <row r="421" spans="3:17" x14ac:dyDescent="0.25">
      <c r="C421">
        <v>6304</v>
      </c>
      <c r="D421" t="s">
        <v>2445</v>
      </c>
      <c r="E421">
        <v>22</v>
      </c>
      <c r="F421" s="1">
        <v>0.32469900000000002</v>
      </c>
      <c r="G421" s="1">
        <v>0.42734499999999997</v>
      </c>
      <c r="H421" s="1">
        <v>0.415468</v>
      </c>
      <c r="I421" s="1">
        <v>0.29229699999999997</v>
      </c>
      <c r="J421" s="1">
        <v>9.0805999999999998E-2</v>
      </c>
      <c r="K421" s="1">
        <v>0.13503999999999999</v>
      </c>
      <c r="L421" s="1">
        <v>0.486952</v>
      </c>
      <c r="M421" s="1">
        <v>0.64084300000000005</v>
      </c>
      <c r="N421" s="1">
        <v>0.62305100000000002</v>
      </c>
      <c r="O421" s="1">
        <v>0.43835400000000002</v>
      </c>
      <c r="P421" s="1">
        <v>0.136185</v>
      </c>
      <c r="Q421" s="1">
        <v>0.20252899999999999</v>
      </c>
    </row>
    <row r="422" spans="3:17" x14ac:dyDescent="0.25">
      <c r="C422">
        <v>6305</v>
      </c>
      <c r="D422" t="s">
        <v>2447</v>
      </c>
      <c r="E422">
        <v>22</v>
      </c>
      <c r="F422" s="1">
        <v>0.227906</v>
      </c>
      <c r="G422" s="1">
        <v>0.299954</v>
      </c>
      <c r="H422" s="1">
        <v>0.29161700000000002</v>
      </c>
      <c r="I422" s="1">
        <v>0.20516200000000001</v>
      </c>
      <c r="J422" s="1">
        <v>6.3736000000000001E-2</v>
      </c>
      <c r="K422" s="1">
        <v>9.4783999999999993E-2</v>
      </c>
      <c r="L422" s="1">
        <v>0.34179199999999998</v>
      </c>
      <c r="M422" s="1">
        <v>0.44980999999999999</v>
      </c>
      <c r="N422" s="1">
        <v>0.43732199999999999</v>
      </c>
      <c r="O422" s="1">
        <v>0.30768000000000001</v>
      </c>
      <c r="P422" s="1">
        <v>9.5588000000000006E-2</v>
      </c>
      <c r="Q422" s="1">
        <v>0.142154</v>
      </c>
    </row>
    <row r="423" spans="3:17" x14ac:dyDescent="0.25">
      <c r="C423">
        <v>6309</v>
      </c>
      <c r="D423" t="s">
        <v>974</v>
      </c>
      <c r="E423">
        <v>115</v>
      </c>
      <c r="F423" s="1">
        <v>2.304224</v>
      </c>
      <c r="G423" s="1">
        <v>0.35909200000000002</v>
      </c>
      <c r="H423" s="1">
        <v>2.923978</v>
      </c>
      <c r="I423" s="1">
        <v>4.7018069999999996</v>
      </c>
      <c r="J423" s="1">
        <v>5.2215210000000001</v>
      </c>
      <c r="K423" s="1">
        <v>4.3454759999999997</v>
      </c>
      <c r="L423" s="1">
        <v>3.454129</v>
      </c>
      <c r="M423" s="1">
        <v>0.53849100000000005</v>
      </c>
      <c r="N423" s="1">
        <v>4.3818429999999999</v>
      </c>
      <c r="O423" s="1">
        <v>7.0430390000000003</v>
      </c>
      <c r="P423" s="1">
        <v>7.8209470000000003</v>
      </c>
      <c r="Q423" s="1">
        <v>6.5107600000000003</v>
      </c>
    </row>
    <row r="424" spans="3:17" x14ac:dyDescent="0.25">
      <c r="C424">
        <v>6316</v>
      </c>
      <c r="D424" t="s">
        <v>983</v>
      </c>
      <c r="E424">
        <v>161</v>
      </c>
      <c r="F424" s="1">
        <v>0.91478400000000004</v>
      </c>
      <c r="G424" s="1">
        <v>0.72058</v>
      </c>
      <c r="H424" s="1">
        <v>0.33377099999999998</v>
      </c>
      <c r="I424" s="1">
        <v>0.142127</v>
      </c>
      <c r="J424" s="1">
        <v>0.58004800000000001</v>
      </c>
      <c r="K424" s="1">
        <v>0.86317999999999995</v>
      </c>
      <c r="L424" s="1">
        <v>1.370665</v>
      </c>
      <c r="M424" s="1">
        <v>1.0792820000000001</v>
      </c>
      <c r="N424" s="1">
        <v>0.49983499999999997</v>
      </c>
      <c r="O424" s="1">
        <v>0.21281900000000001</v>
      </c>
      <c r="P424" s="1">
        <v>0.86867300000000003</v>
      </c>
      <c r="Q424" s="1">
        <v>1.293196</v>
      </c>
    </row>
    <row r="425" spans="3:17" x14ac:dyDescent="0.25">
      <c r="C425">
        <v>6317</v>
      </c>
      <c r="D425" t="s">
        <v>914</v>
      </c>
      <c r="E425">
        <v>161</v>
      </c>
      <c r="F425" s="1">
        <v>0.82126900000000003</v>
      </c>
      <c r="G425" s="1">
        <v>0.33946500000000002</v>
      </c>
      <c r="H425" s="1">
        <v>0.23305500000000001</v>
      </c>
      <c r="I425" s="1">
        <v>0.74257099999999998</v>
      </c>
      <c r="J425" s="1">
        <v>1.0533129999999999</v>
      </c>
      <c r="K425" s="1">
        <v>1.0825229999999999</v>
      </c>
      <c r="L425" s="1">
        <v>1.230262</v>
      </c>
      <c r="M425" s="1">
        <v>0.50844900000000004</v>
      </c>
      <c r="N425" s="1">
        <v>0.34902699999999998</v>
      </c>
      <c r="O425" s="1">
        <v>1.111772</v>
      </c>
      <c r="P425" s="1">
        <v>1.5770029999999999</v>
      </c>
      <c r="Q425" s="1">
        <v>1.621302</v>
      </c>
    </row>
    <row r="426" spans="3:17" x14ac:dyDescent="0.25">
      <c r="C426">
        <v>6318</v>
      </c>
      <c r="D426" t="s">
        <v>849</v>
      </c>
      <c r="E426">
        <v>161</v>
      </c>
      <c r="F426" s="1">
        <v>0.36464999999999997</v>
      </c>
      <c r="G426" s="1">
        <v>0.14757000000000001</v>
      </c>
      <c r="H426" s="1">
        <v>0.109015</v>
      </c>
      <c r="I426" s="1">
        <v>0.33613799999999999</v>
      </c>
      <c r="J426" s="1">
        <v>0.47324899999999998</v>
      </c>
      <c r="K426" s="1">
        <v>0.48384500000000003</v>
      </c>
      <c r="L426" s="1">
        <v>0.54627599999999998</v>
      </c>
      <c r="M426" s="1">
        <v>0.22105900000000001</v>
      </c>
      <c r="N426" s="1">
        <v>0.16328799999999999</v>
      </c>
      <c r="O426" s="1">
        <v>0.50333600000000001</v>
      </c>
      <c r="P426" s="1">
        <v>0.70861499999999999</v>
      </c>
      <c r="Q426" s="1">
        <v>0.72470199999999996</v>
      </c>
    </row>
    <row r="427" spans="3:17" x14ac:dyDescent="0.25">
      <c r="C427">
        <v>6319</v>
      </c>
      <c r="D427" t="s">
        <v>827</v>
      </c>
      <c r="E427">
        <v>115</v>
      </c>
      <c r="F427" s="1">
        <v>4.0259999999999997E-2</v>
      </c>
      <c r="G427" s="1">
        <v>1.6799999999999999E-2</v>
      </c>
      <c r="H427" s="1">
        <v>1.1158E-2</v>
      </c>
      <c r="I427" s="1">
        <v>3.6103000000000003E-2</v>
      </c>
      <c r="J427" s="1">
        <v>5.1381000000000003E-2</v>
      </c>
      <c r="K427" s="1">
        <v>5.2916999999999999E-2</v>
      </c>
      <c r="L427" s="1">
        <v>6.0321E-2</v>
      </c>
      <c r="M427" s="1">
        <v>2.5170000000000001E-2</v>
      </c>
      <c r="N427" s="1">
        <v>1.6715000000000001E-2</v>
      </c>
      <c r="O427" s="1">
        <v>5.4073000000000003E-2</v>
      </c>
      <c r="P427" s="1">
        <v>7.6951000000000006E-2</v>
      </c>
      <c r="Q427" s="1">
        <v>7.9274999999999998E-2</v>
      </c>
    </row>
    <row r="428" spans="3:17" x14ac:dyDescent="0.25">
      <c r="C428">
        <v>6322</v>
      </c>
      <c r="D428" t="s">
        <v>972</v>
      </c>
      <c r="E428">
        <v>115</v>
      </c>
      <c r="F428" s="1">
        <v>0.62992999999999999</v>
      </c>
      <c r="G428" s="1">
        <v>0.57064400000000004</v>
      </c>
      <c r="H428" s="1">
        <v>0.35844300000000001</v>
      </c>
      <c r="I428" s="1">
        <v>5.0166000000000002E-2</v>
      </c>
      <c r="J428" s="1">
        <v>0.271561</v>
      </c>
      <c r="K428" s="1">
        <v>0.52047399999999999</v>
      </c>
      <c r="L428" s="1">
        <v>0.94460500000000003</v>
      </c>
      <c r="M428" s="1">
        <v>0.85572499999999996</v>
      </c>
      <c r="N428" s="1">
        <v>0.53753200000000001</v>
      </c>
      <c r="O428" s="1">
        <v>7.5233999999999995E-2</v>
      </c>
      <c r="P428" s="1">
        <v>0.40724100000000002</v>
      </c>
      <c r="Q428" s="1">
        <v>0.78048499999999998</v>
      </c>
    </row>
    <row r="429" spans="3:17" x14ac:dyDescent="0.25">
      <c r="C429">
        <v>6334</v>
      </c>
      <c r="D429" t="s">
        <v>1056</v>
      </c>
      <c r="E429">
        <v>230</v>
      </c>
      <c r="F429" s="1">
        <v>3.4862980000000001</v>
      </c>
      <c r="G429" s="1">
        <v>1.7061219999999999</v>
      </c>
      <c r="H429" s="1">
        <v>6.4391879999999997</v>
      </c>
      <c r="I429" s="1">
        <v>9.4459049999999998</v>
      </c>
      <c r="J429" s="1">
        <v>9.9231560000000005</v>
      </c>
      <c r="K429" s="1">
        <v>7.7430209999999997</v>
      </c>
      <c r="L429" s="1">
        <v>5.2283900000000001</v>
      </c>
      <c r="M429" s="1">
        <v>2.5586319999999998</v>
      </c>
      <c r="N429" s="1">
        <v>9.6551340000000003</v>
      </c>
      <c r="O429" s="1">
        <v>14.162383</v>
      </c>
      <c r="P429" s="1">
        <v>14.878304</v>
      </c>
      <c r="Q429" s="1">
        <v>11.611018</v>
      </c>
    </row>
    <row r="430" spans="3:17" x14ac:dyDescent="0.25">
      <c r="C430">
        <v>6335</v>
      </c>
      <c r="D430" t="s">
        <v>899</v>
      </c>
      <c r="E430">
        <v>115</v>
      </c>
      <c r="F430" s="1">
        <v>1.059709</v>
      </c>
      <c r="G430" s="1">
        <v>0.41150100000000001</v>
      </c>
      <c r="H430" s="1">
        <v>1.771196</v>
      </c>
      <c r="I430" s="1">
        <v>2.6559050000000002</v>
      </c>
      <c r="J430" s="1">
        <v>2.8299669999999999</v>
      </c>
      <c r="K430" s="1">
        <v>2.2465619999999999</v>
      </c>
      <c r="L430" s="1">
        <v>1.5889089999999999</v>
      </c>
      <c r="M430" s="1">
        <v>0.61694800000000005</v>
      </c>
      <c r="N430" s="1">
        <v>2.6546789999999998</v>
      </c>
      <c r="O430" s="1">
        <v>3.9802070000000001</v>
      </c>
      <c r="P430" s="1">
        <v>4.2414849999999999</v>
      </c>
      <c r="Q430" s="1">
        <v>3.3681079999999999</v>
      </c>
    </row>
    <row r="431" spans="3:17" x14ac:dyDescent="0.25">
      <c r="C431">
        <v>6343</v>
      </c>
      <c r="D431" t="s">
        <v>941</v>
      </c>
      <c r="E431">
        <v>230</v>
      </c>
      <c r="F431" s="1">
        <v>0.70978699999999995</v>
      </c>
      <c r="G431" s="1">
        <v>3.1703109999999999</v>
      </c>
      <c r="H431" s="1">
        <v>4.7803979999999999</v>
      </c>
      <c r="I431" s="1">
        <v>5.1099240000000004</v>
      </c>
      <c r="J431" s="1">
        <v>4.0718779999999999</v>
      </c>
      <c r="K431" s="1">
        <v>1.9422999999999999</v>
      </c>
      <c r="L431" s="1">
        <v>1.0640149999999999</v>
      </c>
      <c r="M431" s="1">
        <v>4.751144</v>
      </c>
      <c r="N431" s="1">
        <v>7.1633680000000002</v>
      </c>
      <c r="O431" s="1">
        <v>7.6570169999999997</v>
      </c>
      <c r="P431" s="1">
        <v>6.102303</v>
      </c>
      <c r="Q431" s="1">
        <v>2.9117730000000002</v>
      </c>
    </row>
    <row r="432" spans="3:17" x14ac:dyDescent="0.25">
      <c r="C432">
        <v>6344</v>
      </c>
      <c r="D432" t="s">
        <v>915</v>
      </c>
      <c r="E432">
        <v>115</v>
      </c>
      <c r="F432" s="1">
        <v>7.3584999999999998E-2</v>
      </c>
      <c r="G432" s="1">
        <v>3.6840999999999999E-2</v>
      </c>
      <c r="H432" s="1">
        <v>0.13733699999999999</v>
      </c>
      <c r="I432" s="1">
        <v>0.20102300000000001</v>
      </c>
      <c r="J432" s="1">
        <v>0.21091599999999999</v>
      </c>
      <c r="K432" s="1">
        <v>0.16431799999999999</v>
      </c>
      <c r="L432" s="1">
        <v>0.11031100000000001</v>
      </c>
      <c r="M432" s="1">
        <v>5.5211999999999997E-2</v>
      </c>
      <c r="N432" s="1">
        <v>0.20579900000000001</v>
      </c>
      <c r="O432" s="1">
        <v>0.30122300000000002</v>
      </c>
      <c r="P432" s="1">
        <v>0.316085</v>
      </c>
      <c r="Q432" s="1">
        <v>0.24634</v>
      </c>
    </row>
    <row r="433" spans="2:17" x14ac:dyDescent="0.25">
      <c r="C433">
        <v>6350</v>
      </c>
      <c r="D433" t="s">
        <v>1018</v>
      </c>
      <c r="E433">
        <v>230</v>
      </c>
      <c r="F433" s="1">
        <v>0.109497</v>
      </c>
      <c r="G433" s="1">
        <v>0.13176499999999999</v>
      </c>
      <c r="H433" s="1">
        <v>0.118732</v>
      </c>
      <c r="I433" s="1">
        <v>7.3890999999999998E-2</v>
      </c>
      <c r="J433" s="1">
        <v>9.2650000000000007E-3</v>
      </c>
      <c r="K433" s="1">
        <v>5.7868000000000003E-2</v>
      </c>
      <c r="L433" s="1">
        <v>0.164158</v>
      </c>
      <c r="M433" s="1">
        <v>0.197516</v>
      </c>
      <c r="N433" s="1">
        <v>0.17797399999999999</v>
      </c>
      <c r="O433" s="1">
        <v>0.11075699999999999</v>
      </c>
      <c r="P433" s="1">
        <v>1.3887999999999999E-2</v>
      </c>
      <c r="Q433" s="1">
        <v>8.6757000000000001E-2</v>
      </c>
    </row>
    <row r="434" spans="2:17" x14ac:dyDescent="0.25">
      <c r="C434">
        <v>6351</v>
      </c>
      <c r="D434" t="s">
        <v>892</v>
      </c>
      <c r="E434">
        <v>115</v>
      </c>
      <c r="F434" s="1">
        <v>0.44991799999999998</v>
      </c>
      <c r="G434" s="1">
        <v>0.3785</v>
      </c>
      <c r="H434" s="1">
        <v>0.205734</v>
      </c>
      <c r="I434" s="1">
        <v>2.2110000000000001E-2</v>
      </c>
      <c r="J434" s="1">
        <v>0.24404799999999999</v>
      </c>
      <c r="K434" s="1">
        <v>0.40071499999999999</v>
      </c>
      <c r="L434" s="1">
        <v>0.67449099999999995</v>
      </c>
      <c r="M434" s="1">
        <v>0.56732099999999996</v>
      </c>
      <c r="N434" s="1">
        <v>0.308363</v>
      </c>
      <c r="O434" s="1">
        <v>3.3140000000000003E-2</v>
      </c>
      <c r="P434" s="1">
        <v>0.36580699999999999</v>
      </c>
      <c r="Q434" s="1">
        <v>0.60074899999999998</v>
      </c>
    </row>
    <row r="435" spans="2:17" x14ac:dyDescent="0.25">
      <c r="C435">
        <v>6355</v>
      </c>
      <c r="D435" t="s">
        <v>919</v>
      </c>
      <c r="E435">
        <v>115</v>
      </c>
      <c r="F435" s="1">
        <v>0.90174799999999999</v>
      </c>
      <c r="G435" s="1">
        <v>0.57774899999999996</v>
      </c>
      <c r="H435" s="1">
        <v>9.9123000000000003E-2</v>
      </c>
      <c r="I435" s="1">
        <v>0.40593000000000001</v>
      </c>
      <c r="J435" s="1">
        <v>0.80234799999999995</v>
      </c>
      <c r="K435" s="1">
        <v>0.98405500000000001</v>
      </c>
      <c r="L435" s="1">
        <v>1.3517269999999999</v>
      </c>
      <c r="M435" s="1">
        <v>0.86581399999999997</v>
      </c>
      <c r="N435" s="1">
        <v>0.14854100000000001</v>
      </c>
      <c r="O435" s="1">
        <v>0.60827399999999998</v>
      </c>
      <c r="P435" s="1">
        <v>1.2023779999999999</v>
      </c>
      <c r="Q435" s="1">
        <v>1.475182</v>
      </c>
    </row>
    <row r="436" spans="2:17" x14ac:dyDescent="0.25">
      <c r="C436">
        <v>6360</v>
      </c>
      <c r="D436" t="s">
        <v>906</v>
      </c>
      <c r="E436">
        <v>115</v>
      </c>
      <c r="F436" s="1">
        <v>1.4801709999999999</v>
      </c>
      <c r="G436" s="1">
        <v>0.84555400000000003</v>
      </c>
      <c r="H436" s="1">
        <v>1.636E-2</v>
      </c>
      <c r="I436" s="1">
        <v>0.87366200000000005</v>
      </c>
      <c r="J436" s="1">
        <v>1.496164</v>
      </c>
      <c r="K436" s="1">
        <v>1.7181299999999999</v>
      </c>
      <c r="L436" s="1">
        <v>2.218143</v>
      </c>
      <c r="M436" s="1">
        <v>1.2673920000000001</v>
      </c>
      <c r="N436" s="1">
        <v>2.4528999999999999E-2</v>
      </c>
      <c r="O436" s="1">
        <v>1.3094269999999999</v>
      </c>
      <c r="P436" s="1">
        <v>2.2418260000000001</v>
      </c>
      <c r="Q436" s="1">
        <v>2.5744050000000001</v>
      </c>
    </row>
    <row r="437" spans="2:17" x14ac:dyDescent="0.25">
      <c r="B437">
        <v>7</v>
      </c>
      <c r="C437">
        <v>7003</v>
      </c>
      <c r="D437" t="s">
        <v>344</v>
      </c>
      <c r="E437">
        <v>230</v>
      </c>
      <c r="F437" s="1">
        <v>0.65872600000000003</v>
      </c>
      <c r="G437" s="1">
        <v>0.93993199999999999</v>
      </c>
      <c r="H437" s="1">
        <v>0.96924900000000003</v>
      </c>
      <c r="I437" s="1">
        <v>0.73891200000000001</v>
      </c>
      <c r="J437" s="1">
        <v>0.31056699999999998</v>
      </c>
      <c r="K437" s="1">
        <v>0.201013</v>
      </c>
      <c r="L437" s="1">
        <v>0.98778900000000003</v>
      </c>
      <c r="M437" s="1">
        <v>1.4094580000000001</v>
      </c>
      <c r="N437" s="1">
        <v>1.4533879999999999</v>
      </c>
      <c r="O437" s="1">
        <v>1.1080000000000001</v>
      </c>
      <c r="P437" s="1">
        <v>0.4657</v>
      </c>
      <c r="Q437" s="1">
        <v>0.30143199999999998</v>
      </c>
    </row>
    <row r="438" spans="2:17" x14ac:dyDescent="0.25">
      <c r="C438">
        <v>7004</v>
      </c>
      <c r="D438" t="s">
        <v>306</v>
      </c>
      <c r="E438">
        <v>115</v>
      </c>
      <c r="F438" s="1">
        <v>0.84238500000000005</v>
      </c>
      <c r="G438" s="1">
        <v>0.66326600000000002</v>
      </c>
      <c r="H438" s="1">
        <v>0.30640499999999998</v>
      </c>
      <c r="I438" s="1">
        <v>0.13251199999999999</v>
      </c>
      <c r="J438" s="1">
        <v>0.53593400000000002</v>
      </c>
      <c r="K438" s="1">
        <v>0.79579699999999998</v>
      </c>
      <c r="L438" s="1">
        <v>1.263109</v>
      </c>
      <c r="M438" s="1">
        <v>0.99452300000000005</v>
      </c>
      <c r="N438" s="1">
        <v>0.45941599999999999</v>
      </c>
      <c r="O438" s="1">
        <v>0.198683</v>
      </c>
      <c r="P438" s="1">
        <v>0.803566</v>
      </c>
      <c r="Q438" s="1">
        <v>1.1932590000000001</v>
      </c>
    </row>
    <row r="439" spans="2:17" x14ac:dyDescent="0.25">
      <c r="C439">
        <v>7005</v>
      </c>
      <c r="D439" t="s">
        <v>2470</v>
      </c>
      <c r="E439">
        <v>13.8</v>
      </c>
      <c r="F439" s="1">
        <v>0.79121200000000003</v>
      </c>
      <c r="G439" s="1">
        <v>1.0511079999999999</v>
      </c>
      <c r="H439" s="1">
        <v>1.0293600000000001</v>
      </c>
      <c r="I439" s="1">
        <v>0.731796</v>
      </c>
      <c r="J439" s="1">
        <v>0.238148</v>
      </c>
      <c r="K439" s="1">
        <v>0.31931199999999998</v>
      </c>
      <c r="L439" s="1">
        <v>1.1868179999999999</v>
      </c>
      <c r="M439" s="1">
        <v>1.576662</v>
      </c>
      <c r="N439" s="1">
        <v>1.5440400000000001</v>
      </c>
      <c r="O439" s="1">
        <v>1.0976939999999999</v>
      </c>
      <c r="P439" s="1">
        <v>0.35722100000000001</v>
      </c>
      <c r="Q439" s="1">
        <v>0.478968</v>
      </c>
    </row>
    <row r="440" spans="2:17" x14ac:dyDescent="0.25">
      <c r="C440">
        <v>7006</v>
      </c>
      <c r="D440" t="s">
        <v>2472</v>
      </c>
      <c r="E440">
        <v>13.8</v>
      </c>
      <c r="F440" s="1">
        <v>2.7033079999999998</v>
      </c>
      <c r="G440" s="1">
        <v>3.5912850000000001</v>
      </c>
      <c r="H440" s="1">
        <v>3.5169800000000002</v>
      </c>
      <c r="I440" s="1">
        <v>2.5003039999999999</v>
      </c>
      <c r="J440" s="1">
        <v>0.81367299999999998</v>
      </c>
      <c r="K440" s="1">
        <v>1.090981</v>
      </c>
      <c r="L440" s="1">
        <v>4.0549619999999997</v>
      </c>
      <c r="M440" s="1">
        <v>5.386927</v>
      </c>
      <c r="N440" s="1">
        <v>5.2754690000000002</v>
      </c>
      <c r="O440" s="1">
        <v>3.7504529999999998</v>
      </c>
      <c r="P440" s="1">
        <v>1.2205060000000001</v>
      </c>
      <c r="Q440" s="1">
        <v>1.6364730000000001</v>
      </c>
    </row>
    <row r="441" spans="2:17" x14ac:dyDescent="0.25">
      <c r="C441">
        <v>7007</v>
      </c>
      <c r="D441" t="s">
        <v>2474</v>
      </c>
      <c r="E441">
        <v>13.8</v>
      </c>
      <c r="F441" s="1">
        <v>0.95410899999999998</v>
      </c>
      <c r="G441" s="1">
        <v>1.267512</v>
      </c>
      <c r="H441" s="1">
        <v>1.241287</v>
      </c>
      <c r="I441" s="1">
        <v>0.88246000000000002</v>
      </c>
      <c r="J441" s="1">
        <v>0.28717900000000002</v>
      </c>
      <c r="K441" s="1">
        <v>0.38505200000000001</v>
      </c>
      <c r="L441" s="1">
        <v>1.431163</v>
      </c>
      <c r="M441" s="1">
        <v>1.901268</v>
      </c>
      <c r="N441" s="1">
        <v>1.8619300000000001</v>
      </c>
      <c r="O441" s="1">
        <v>1.32369</v>
      </c>
      <c r="P441" s="1">
        <v>0.43076700000000001</v>
      </c>
      <c r="Q441" s="1">
        <v>0.57757899999999995</v>
      </c>
    </row>
    <row r="442" spans="2:17" x14ac:dyDescent="0.25">
      <c r="C442">
        <v>7008</v>
      </c>
      <c r="D442" t="s">
        <v>2476</v>
      </c>
      <c r="E442">
        <v>13.8</v>
      </c>
      <c r="F442" s="1">
        <v>0.72088200000000002</v>
      </c>
      <c r="G442" s="1">
        <v>0.95767599999999997</v>
      </c>
      <c r="H442" s="1">
        <v>0.93786099999999994</v>
      </c>
      <c r="I442" s="1">
        <v>0.66674800000000001</v>
      </c>
      <c r="J442" s="1">
        <v>0.21698000000000001</v>
      </c>
      <c r="K442" s="1">
        <v>0.29092800000000002</v>
      </c>
      <c r="L442" s="1">
        <v>1.081323</v>
      </c>
      <c r="M442" s="1">
        <v>1.4365140000000001</v>
      </c>
      <c r="N442" s="1">
        <v>1.406792</v>
      </c>
      <c r="O442" s="1">
        <v>1.000121</v>
      </c>
      <c r="P442" s="1">
        <v>0.32546799999999998</v>
      </c>
      <c r="Q442" s="1">
        <v>0.43639299999999998</v>
      </c>
    </row>
    <row r="443" spans="2:17" x14ac:dyDescent="0.25">
      <c r="C443">
        <v>7009</v>
      </c>
      <c r="D443" t="s">
        <v>2478</v>
      </c>
      <c r="E443">
        <v>13.8</v>
      </c>
      <c r="F443" s="1">
        <v>0.66203500000000004</v>
      </c>
      <c r="G443" s="1">
        <v>0.879498</v>
      </c>
      <c r="H443" s="1">
        <v>0.86130099999999998</v>
      </c>
      <c r="I443" s="1">
        <v>0.61231899999999995</v>
      </c>
      <c r="J443" s="1">
        <v>0.199267</v>
      </c>
      <c r="K443" s="1">
        <v>0.267179</v>
      </c>
      <c r="L443" s="1">
        <v>0.99305200000000005</v>
      </c>
      <c r="M443" s="1">
        <v>1.3192470000000001</v>
      </c>
      <c r="N443" s="1">
        <v>1.291952</v>
      </c>
      <c r="O443" s="1">
        <v>0.91847800000000002</v>
      </c>
      <c r="P443" s="1">
        <v>0.2989</v>
      </c>
      <c r="Q443" s="1">
        <v>0.40076899999999999</v>
      </c>
    </row>
    <row r="444" spans="2:17" x14ac:dyDescent="0.25">
      <c r="C444">
        <v>7019</v>
      </c>
      <c r="D444" t="s">
        <v>343</v>
      </c>
      <c r="E444">
        <v>230</v>
      </c>
      <c r="F444" s="1">
        <v>0.70607900000000001</v>
      </c>
      <c r="G444" s="1">
        <v>0.58748599999999995</v>
      </c>
      <c r="H444" s="1">
        <v>0.311278</v>
      </c>
      <c r="I444" s="1">
        <v>4.8385999999999998E-2</v>
      </c>
      <c r="J444" s="1">
        <v>0.39493400000000001</v>
      </c>
      <c r="K444" s="1">
        <v>0.63563099999999995</v>
      </c>
      <c r="L444" s="1">
        <v>1.058265</v>
      </c>
      <c r="M444" s="1">
        <v>0.88065800000000005</v>
      </c>
      <c r="N444" s="1">
        <v>0.46663300000000002</v>
      </c>
      <c r="O444" s="1">
        <v>7.2536000000000003E-2</v>
      </c>
      <c r="P444" s="1">
        <v>0.59192999999999996</v>
      </c>
      <c r="Q444" s="1">
        <v>0.952654</v>
      </c>
    </row>
    <row r="445" spans="2:17" x14ac:dyDescent="0.25">
      <c r="C445">
        <v>7020</v>
      </c>
      <c r="D445" t="s">
        <v>308</v>
      </c>
      <c r="E445">
        <v>115</v>
      </c>
      <c r="F445" s="1">
        <v>2.2863530000000001</v>
      </c>
      <c r="G445" s="1">
        <v>1.8537980000000001</v>
      </c>
      <c r="H445" s="1">
        <v>0.924091</v>
      </c>
      <c r="I445" s="1">
        <v>0.253917</v>
      </c>
      <c r="J445" s="1">
        <v>1.3632439999999999</v>
      </c>
      <c r="K445" s="1">
        <v>2.1069640000000001</v>
      </c>
      <c r="L445" s="1">
        <v>3.4253900000000002</v>
      </c>
      <c r="M445" s="1">
        <v>2.7777889999999998</v>
      </c>
      <c r="N445" s="1">
        <v>1.384916</v>
      </c>
      <c r="O445" s="1">
        <v>0.38059599999999999</v>
      </c>
      <c r="P445" s="1">
        <v>2.0426790000000001</v>
      </c>
      <c r="Q445" s="1">
        <v>3.156704</v>
      </c>
    </row>
    <row r="446" spans="2:17" x14ac:dyDescent="0.25">
      <c r="C446">
        <v>7021</v>
      </c>
      <c r="D446" t="s">
        <v>2487</v>
      </c>
      <c r="E446">
        <v>18</v>
      </c>
      <c r="F446" s="1">
        <v>2.3120229999999999</v>
      </c>
      <c r="G446" s="1">
        <v>1.913907</v>
      </c>
      <c r="H446" s="1">
        <v>1.0019020000000001</v>
      </c>
      <c r="I446" s="1">
        <v>0.17949100000000001</v>
      </c>
      <c r="J446" s="1">
        <v>1.311785</v>
      </c>
      <c r="K446" s="1">
        <v>2.0917759999999999</v>
      </c>
      <c r="L446" s="1">
        <v>3.4631180000000001</v>
      </c>
      <c r="M446" s="1">
        <v>2.8677220000000001</v>
      </c>
      <c r="N446" s="1">
        <v>1.5015499999999999</v>
      </c>
      <c r="O446" s="1">
        <v>0.26905299999999999</v>
      </c>
      <c r="P446" s="1">
        <v>1.9653039999999999</v>
      </c>
      <c r="Q446" s="1">
        <v>3.1331440000000002</v>
      </c>
    </row>
    <row r="447" spans="2:17" x14ac:dyDescent="0.25">
      <c r="C447">
        <v>7022</v>
      </c>
      <c r="D447" t="s">
        <v>2489</v>
      </c>
      <c r="E447">
        <v>18</v>
      </c>
      <c r="F447" s="1">
        <v>2.294842</v>
      </c>
      <c r="G447" s="1">
        <v>1.899686</v>
      </c>
      <c r="H447" s="1">
        <v>0.99447399999999997</v>
      </c>
      <c r="I447" s="1">
        <v>0.17816299999999999</v>
      </c>
      <c r="J447" s="1">
        <v>1.3020609999999999</v>
      </c>
      <c r="K447" s="1">
        <v>2.0762429999999998</v>
      </c>
      <c r="L447" s="1">
        <v>3.4373490000000002</v>
      </c>
      <c r="M447" s="1">
        <v>2.8463889999999998</v>
      </c>
      <c r="N447" s="1">
        <v>1.490416</v>
      </c>
      <c r="O447" s="1">
        <v>0.26706400000000002</v>
      </c>
      <c r="P447" s="1">
        <v>1.950736</v>
      </c>
      <c r="Q447" s="1">
        <v>3.1098590000000002</v>
      </c>
    </row>
    <row r="448" spans="2:17" x14ac:dyDescent="0.25">
      <c r="C448">
        <v>7023</v>
      </c>
      <c r="D448" t="s">
        <v>2491</v>
      </c>
      <c r="E448">
        <v>18</v>
      </c>
      <c r="F448" s="1">
        <v>2.855772</v>
      </c>
      <c r="G448" s="1">
        <v>2.363928</v>
      </c>
      <c r="H448" s="1">
        <v>1.237371</v>
      </c>
      <c r="I448" s="1">
        <v>0.22165799999999999</v>
      </c>
      <c r="J448" s="1">
        <v>1.620136</v>
      </c>
      <c r="K448" s="1">
        <v>2.583672</v>
      </c>
      <c r="L448" s="1">
        <v>4.2780870000000002</v>
      </c>
      <c r="M448" s="1">
        <v>3.5423580000000001</v>
      </c>
      <c r="N448" s="1">
        <v>1.8545430000000001</v>
      </c>
      <c r="O448" s="1">
        <v>0.332264</v>
      </c>
      <c r="P448" s="1">
        <v>2.427438</v>
      </c>
      <c r="Q448" s="1">
        <v>3.870339</v>
      </c>
    </row>
    <row r="449" spans="3:17" x14ac:dyDescent="0.25">
      <c r="C449">
        <v>7024</v>
      </c>
      <c r="D449" t="s">
        <v>2493</v>
      </c>
      <c r="E449">
        <v>18</v>
      </c>
      <c r="F449" s="1">
        <v>8.3950809999999993</v>
      </c>
      <c r="G449" s="1">
        <v>6.9492190000000003</v>
      </c>
      <c r="H449" s="1">
        <v>3.6374759999999999</v>
      </c>
      <c r="I449" s="1">
        <v>0.65160200000000001</v>
      </c>
      <c r="J449" s="1">
        <v>4.762677</v>
      </c>
      <c r="K449" s="1">
        <v>7.5951789999999999</v>
      </c>
      <c r="L449" s="1">
        <v>12.576244000000001</v>
      </c>
      <c r="M449" s="1">
        <v>10.413444999999999</v>
      </c>
      <c r="N449" s="1">
        <v>5.4517579999999999</v>
      </c>
      <c r="O449" s="1">
        <v>0.97674399999999995</v>
      </c>
      <c r="P449" s="1">
        <v>7.1358699999999997</v>
      </c>
      <c r="Q449" s="1">
        <v>11.377567000000001</v>
      </c>
    </row>
    <row r="450" spans="3:17" x14ac:dyDescent="0.25">
      <c r="C450">
        <v>7030</v>
      </c>
      <c r="D450" t="s">
        <v>312</v>
      </c>
      <c r="E450">
        <v>115</v>
      </c>
      <c r="F450" s="1">
        <v>1.6247100000000001</v>
      </c>
      <c r="G450" s="1">
        <v>1.0441549999999999</v>
      </c>
      <c r="H450" s="1">
        <v>0.182477</v>
      </c>
      <c r="I450" s="1">
        <v>0.72838000000000003</v>
      </c>
      <c r="J450" s="1">
        <v>1.442569</v>
      </c>
      <c r="K450" s="1">
        <v>1.77034</v>
      </c>
      <c r="L450" s="1">
        <v>2.433691</v>
      </c>
      <c r="M450" s="1">
        <v>1.564775</v>
      </c>
      <c r="N450" s="1">
        <v>0.27355499999999999</v>
      </c>
      <c r="O450" s="1">
        <v>1.0915980000000001</v>
      </c>
      <c r="P450" s="1">
        <v>2.1608900000000002</v>
      </c>
      <c r="Q450" s="1">
        <v>2.6514440000000001</v>
      </c>
    </row>
    <row r="451" spans="3:17" x14ac:dyDescent="0.25">
      <c r="C451">
        <v>7031</v>
      </c>
      <c r="D451" t="s">
        <v>2499</v>
      </c>
      <c r="E451">
        <v>13.8</v>
      </c>
      <c r="F451" s="1">
        <v>0.899393</v>
      </c>
      <c r="G451" s="1">
        <v>0.57819900000000002</v>
      </c>
      <c r="H451" s="1">
        <v>0.101077</v>
      </c>
      <c r="I451" s="1">
        <v>0.40335399999999999</v>
      </c>
      <c r="J451" s="1">
        <v>0.798566</v>
      </c>
      <c r="K451" s="1">
        <v>0.97989800000000005</v>
      </c>
      <c r="L451" s="1">
        <v>1.346651</v>
      </c>
      <c r="M451" s="1">
        <v>0.86626400000000003</v>
      </c>
      <c r="N451" s="1">
        <v>0.15151000000000001</v>
      </c>
      <c r="O451" s="1">
        <v>0.60434600000000005</v>
      </c>
      <c r="P451" s="1">
        <v>1.195702</v>
      </c>
      <c r="Q451" s="1">
        <v>1.466893</v>
      </c>
    </row>
    <row r="452" spans="3:17" x14ac:dyDescent="0.25">
      <c r="C452">
        <v>7032</v>
      </c>
      <c r="D452" t="s">
        <v>2501</v>
      </c>
      <c r="E452">
        <v>13.8</v>
      </c>
      <c r="F452" s="1">
        <v>0.53655299999999995</v>
      </c>
      <c r="G452" s="1">
        <v>0.344885</v>
      </c>
      <c r="H452" s="1">
        <v>6.0276999999999997E-2</v>
      </c>
      <c r="I452" s="1">
        <v>0.24057400000000001</v>
      </c>
      <c r="J452" s="1">
        <v>0.47638000000000003</v>
      </c>
      <c r="K452" s="1">
        <v>0.58460299999999998</v>
      </c>
      <c r="L452" s="1">
        <v>0.80354700000000001</v>
      </c>
      <c r="M452" s="1">
        <v>0.51678100000000005</v>
      </c>
      <c r="N452" s="1">
        <v>9.0355000000000005E-2</v>
      </c>
      <c r="O452" s="1">
        <v>0.360487</v>
      </c>
      <c r="P452" s="1">
        <v>0.713426</v>
      </c>
      <c r="Q452" s="1">
        <v>0.87534699999999999</v>
      </c>
    </row>
    <row r="453" spans="3:17" x14ac:dyDescent="0.25">
      <c r="C453">
        <v>7033</v>
      </c>
      <c r="D453" t="s">
        <v>2503</v>
      </c>
      <c r="E453">
        <v>13.8</v>
      </c>
      <c r="F453" s="1">
        <v>0.661524</v>
      </c>
      <c r="G453" s="1">
        <v>0.42524000000000001</v>
      </c>
      <c r="H453" s="1">
        <v>7.4328000000000005E-2</v>
      </c>
      <c r="I453" s="1">
        <v>0.29663499999999998</v>
      </c>
      <c r="J453" s="1">
        <v>0.58734699999999995</v>
      </c>
      <c r="K453" s="1">
        <v>0.72075500000000003</v>
      </c>
      <c r="L453" s="1">
        <v>0.99062099999999997</v>
      </c>
      <c r="M453" s="1">
        <v>0.63715200000000005</v>
      </c>
      <c r="N453" s="1">
        <v>0.111416</v>
      </c>
      <c r="O453" s="1">
        <v>0.44447399999999998</v>
      </c>
      <c r="P453" s="1">
        <v>0.87954399999999999</v>
      </c>
      <c r="Q453" s="1">
        <v>1.0791109999999999</v>
      </c>
    </row>
    <row r="454" spans="3:17" x14ac:dyDescent="0.25">
      <c r="C454">
        <v>7036</v>
      </c>
      <c r="D454" t="s">
        <v>254</v>
      </c>
      <c r="E454">
        <v>115</v>
      </c>
      <c r="F454" s="1">
        <v>2.073839</v>
      </c>
      <c r="G454" s="1">
        <v>2.956931</v>
      </c>
      <c r="H454" s="1">
        <v>3.0481240000000001</v>
      </c>
      <c r="I454" s="1">
        <v>2.3225530000000001</v>
      </c>
      <c r="J454" s="1">
        <v>0.97436699999999998</v>
      </c>
      <c r="K454" s="1">
        <v>0.63505500000000004</v>
      </c>
      <c r="L454" s="1">
        <v>3.1088930000000001</v>
      </c>
      <c r="M454" s="1">
        <v>4.4326169999999996</v>
      </c>
      <c r="N454" s="1">
        <v>4.5695430000000004</v>
      </c>
      <c r="O454" s="1">
        <v>3.481992</v>
      </c>
      <c r="P454" s="1">
        <v>1.460833</v>
      </c>
      <c r="Q454" s="1">
        <v>0.95211699999999999</v>
      </c>
    </row>
    <row r="455" spans="3:17" x14ac:dyDescent="0.25">
      <c r="C455">
        <v>7038</v>
      </c>
      <c r="D455" t="s">
        <v>296</v>
      </c>
      <c r="E455">
        <v>230</v>
      </c>
      <c r="F455" s="1">
        <v>3.4031389999999999</v>
      </c>
      <c r="G455" s="1">
        <v>1.5137830000000001</v>
      </c>
      <c r="H455" s="1">
        <v>0.78182600000000002</v>
      </c>
      <c r="I455" s="1">
        <v>2.8666740000000002</v>
      </c>
      <c r="J455" s="1">
        <v>4.1830590000000001</v>
      </c>
      <c r="K455" s="1">
        <v>4.3796059999999999</v>
      </c>
      <c r="L455" s="1">
        <v>5.1019829999999997</v>
      </c>
      <c r="M455" s="1">
        <v>2.2697219999999998</v>
      </c>
      <c r="N455" s="1">
        <v>1.172102</v>
      </c>
      <c r="O455" s="1">
        <v>4.2968539999999997</v>
      </c>
      <c r="P455" s="1">
        <v>6.2695780000000001</v>
      </c>
      <c r="Q455" s="1">
        <v>6.5648460000000002</v>
      </c>
    </row>
    <row r="456" spans="3:17" x14ac:dyDescent="0.25">
      <c r="C456">
        <v>7039</v>
      </c>
      <c r="D456" t="s">
        <v>257</v>
      </c>
      <c r="E456">
        <v>115</v>
      </c>
      <c r="F456" s="1">
        <v>0.22522</v>
      </c>
      <c r="G456" s="1">
        <v>6.0346999999999998E-2</v>
      </c>
      <c r="H456" s="1">
        <v>0.32971699999999998</v>
      </c>
      <c r="I456" s="1">
        <v>0.51062099999999999</v>
      </c>
      <c r="J456" s="1">
        <v>0.55472900000000003</v>
      </c>
      <c r="K456" s="1">
        <v>0.45031199999999999</v>
      </c>
      <c r="L456" s="1">
        <v>0.33767200000000003</v>
      </c>
      <c r="M456" s="1">
        <v>9.0486999999999998E-2</v>
      </c>
      <c r="N456" s="1">
        <v>0.494334</v>
      </c>
      <c r="O456" s="1">
        <v>0.76539500000000005</v>
      </c>
      <c r="P456" s="1">
        <v>0.831457</v>
      </c>
      <c r="Q456" s="1">
        <v>0.67505000000000004</v>
      </c>
    </row>
    <row r="457" spans="3:17" x14ac:dyDescent="0.25">
      <c r="C457">
        <v>7041</v>
      </c>
      <c r="D457" t="s">
        <v>274</v>
      </c>
      <c r="E457">
        <v>115</v>
      </c>
      <c r="F457" s="1">
        <v>2.8747220000000002</v>
      </c>
      <c r="G457" s="1">
        <v>3.1859799999999998</v>
      </c>
      <c r="H457" s="1">
        <v>2.6440039999999998</v>
      </c>
      <c r="I457" s="1">
        <v>1.3937759999999999</v>
      </c>
      <c r="J457" s="1">
        <v>0.230659</v>
      </c>
      <c r="K457" s="1">
        <v>1.793253</v>
      </c>
      <c r="L457" s="1">
        <v>4.3094140000000003</v>
      </c>
      <c r="M457" s="1">
        <v>4.775728</v>
      </c>
      <c r="N457" s="1">
        <v>3.9634070000000001</v>
      </c>
      <c r="O457" s="1">
        <v>2.0895510000000002</v>
      </c>
      <c r="P457" s="1">
        <v>0.34585100000000002</v>
      </c>
      <c r="Q457" s="1">
        <v>2.6885289999999999</v>
      </c>
    </row>
    <row r="458" spans="3:17" x14ac:dyDescent="0.25">
      <c r="C458">
        <v>7043</v>
      </c>
      <c r="D458" t="s">
        <v>357</v>
      </c>
      <c r="E458">
        <v>230</v>
      </c>
      <c r="F458" s="1">
        <v>1.1186430000000001</v>
      </c>
      <c r="G458" s="1">
        <v>2.109334</v>
      </c>
      <c r="H458" s="1">
        <v>2.534465</v>
      </c>
      <c r="I458" s="1">
        <v>2.2804440000000001</v>
      </c>
      <c r="J458" s="1">
        <v>1.4149769999999999</v>
      </c>
      <c r="K458" s="1">
        <v>0.17113999999999999</v>
      </c>
      <c r="L458" s="1">
        <v>1.6766970000000001</v>
      </c>
      <c r="M458" s="1">
        <v>3.1620949999999999</v>
      </c>
      <c r="N458" s="1">
        <v>3.7993760000000001</v>
      </c>
      <c r="O458" s="1">
        <v>3.4185300000000001</v>
      </c>
      <c r="P458" s="1">
        <v>2.120787</v>
      </c>
      <c r="Q458" s="1">
        <v>0.25650299999999998</v>
      </c>
    </row>
    <row r="459" spans="3:17" x14ac:dyDescent="0.25">
      <c r="C459">
        <v>7044</v>
      </c>
      <c r="D459" t="s">
        <v>247</v>
      </c>
      <c r="E459">
        <v>115</v>
      </c>
      <c r="F459" s="1">
        <v>4.7241999999999999E-2</v>
      </c>
      <c r="G459" s="1">
        <v>0.133463</v>
      </c>
      <c r="H459" s="1">
        <v>0.18390100000000001</v>
      </c>
      <c r="I459" s="1">
        <v>0.185032</v>
      </c>
      <c r="J459" s="1">
        <v>0.13656099999999999</v>
      </c>
      <c r="K459" s="1">
        <v>5.1573000000000001E-2</v>
      </c>
      <c r="L459" s="1">
        <v>7.0804000000000006E-2</v>
      </c>
      <c r="M459" s="1">
        <v>0.20007</v>
      </c>
      <c r="N459" s="1">
        <v>0.27567900000000001</v>
      </c>
      <c r="O459" s="1">
        <v>0.27734900000000001</v>
      </c>
      <c r="P459" s="1">
        <v>0.204655</v>
      </c>
      <c r="Q459" s="1">
        <v>7.7289999999999998E-2</v>
      </c>
    </row>
    <row r="460" spans="3:17" x14ac:dyDescent="0.25">
      <c r="C460">
        <v>7045</v>
      </c>
      <c r="D460" t="s">
        <v>2516</v>
      </c>
      <c r="E460">
        <v>20</v>
      </c>
      <c r="F460" s="1">
        <v>0.61708300000000005</v>
      </c>
      <c r="G460" s="1">
        <v>1.200682</v>
      </c>
      <c r="H460" s="1">
        <v>1.4625600000000001</v>
      </c>
      <c r="I460" s="1">
        <v>1.332546</v>
      </c>
      <c r="J460" s="1">
        <v>0.84547600000000001</v>
      </c>
      <c r="K460" s="1">
        <v>0.13186500000000001</v>
      </c>
      <c r="L460" s="1">
        <v>0.925624</v>
      </c>
      <c r="M460" s="1">
        <v>1.801024</v>
      </c>
      <c r="N460" s="1">
        <v>2.1938399999999998</v>
      </c>
      <c r="O460" s="1">
        <v>1.99882</v>
      </c>
      <c r="P460" s="1">
        <v>1.268216</v>
      </c>
      <c r="Q460" s="1">
        <v>0.197794</v>
      </c>
    </row>
    <row r="461" spans="3:17" x14ac:dyDescent="0.25">
      <c r="C461">
        <v>7046</v>
      </c>
      <c r="D461" t="s">
        <v>2518</v>
      </c>
      <c r="E461">
        <v>20</v>
      </c>
      <c r="F461" s="1">
        <v>1.380199</v>
      </c>
      <c r="G461" s="1">
        <v>2.68628</v>
      </c>
      <c r="H461" s="1">
        <v>3.2718340000000001</v>
      </c>
      <c r="I461" s="1">
        <v>2.9808370000000002</v>
      </c>
      <c r="J461" s="1">
        <v>1.890719</v>
      </c>
      <c r="K461" s="1">
        <v>0.29491899999999999</v>
      </c>
      <c r="L461" s="1">
        <v>2.0686140000000002</v>
      </c>
      <c r="M461" s="1">
        <v>4.0267210000000002</v>
      </c>
      <c r="N461" s="1">
        <v>4.9041920000000001</v>
      </c>
      <c r="O461" s="1">
        <v>4.4679060000000002</v>
      </c>
      <c r="P461" s="1">
        <v>2.8335340000000002</v>
      </c>
      <c r="Q461" s="1">
        <v>0.44200099999999998</v>
      </c>
    </row>
    <row r="462" spans="3:17" x14ac:dyDescent="0.25">
      <c r="C462">
        <v>7048</v>
      </c>
      <c r="D462" t="s">
        <v>297</v>
      </c>
      <c r="E462">
        <v>230</v>
      </c>
      <c r="F462" s="1">
        <v>8.4918910000000007</v>
      </c>
      <c r="G462" s="1">
        <v>0.60303600000000002</v>
      </c>
      <c r="H462" s="1">
        <v>9.53322</v>
      </c>
      <c r="I462" s="1">
        <v>15.900568</v>
      </c>
      <c r="J462" s="1">
        <v>18.009547999999999</v>
      </c>
      <c r="K462" s="1">
        <v>15.300701999999999</v>
      </c>
      <c r="L462" s="1">
        <v>12.729517</v>
      </c>
      <c r="M462" s="1">
        <v>0.90411900000000001</v>
      </c>
      <c r="N462" s="1">
        <v>14.288257</v>
      </c>
      <c r="O462" s="1">
        <v>23.824397999999999</v>
      </c>
      <c r="P462" s="1">
        <v>26.982164000000001</v>
      </c>
      <c r="Q462" s="1">
        <v>22.928135000000001</v>
      </c>
    </row>
    <row r="463" spans="3:17" x14ac:dyDescent="0.25">
      <c r="C463">
        <v>7049</v>
      </c>
      <c r="D463" t="s">
        <v>276</v>
      </c>
      <c r="E463">
        <v>115</v>
      </c>
      <c r="F463" s="1">
        <v>2.3946510000000001</v>
      </c>
      <c r="G463" s="1">
        <v>8.5209999999999994E-2</v>
      </c>
      <c r="H463" s="1">
        <v>2.5416400000000001</v>
      </c>
      <c r="I463" s="1">
        <v>4.314908</v>
      </c>
      <c r="J463" s="1">
        <v>4.9324770000000004</v>
      </c>
      <c r="K463" s="1">
        <v>4.2302960000000001</v>
      </c>
      <c r="L463" s="1">
        <v>3.5899290000000001</v>
      </c>
      <c r="M463" s="1">
        <v>0.12776799999999999</v>
      </c>
      <c r="N463" s="1">
        <v>3.80985</v>
      </c>
      <c r="O463" s="1">
        <v>6.4661439999999999</v>
      </c>
      <c r="P463" s="1">
        <v>7.3910270000000002</v>
      </c>
      <c r="Q463" s="1">
        <v>6.3399039999999998</v>
      </c>
    </row>
    <row r="464" spans="3:17" x14ac:dyDescent="0.25">
      <c r="C464">
        <v>7057</v>
      </c>
      <c r="D464" t="s">
        <v>165</v>
      </c>
      <c r="E464">
        <v>115</v>
      </c>
      <c r="F464" s="1">
        <v>2.1861039999999998</v>
      </c>
      <c r="G464" s="1">
        <v>1.525857</v>
      </c>
      <c r="H464" s="1">
        <v>0.45649600000000001</v>
      </c>
      <c r="I464" s="1">
        <v>0.73561699999999997</v>
      </c>
      <c r="J464" s="1">
        <v>1.7301420000000001</v>
      </c>
      <c r="K464" s="1">
        <v>2.2609409999999999</v>
      </c>
      <c r="L464" s="1">
        <v>3.2768570000000001</v>
      </c>
      <c r="M464" s="1">
        <v>2.2873809999999999</v>
      </c>
      <c r="N464" s="1">
        <v>0.68442199999999997</v>
      </c>
      <c r="O464" s="1">
        <v>1.102892</v>
      </c>
      <c r="P464" s="1">
        <v>2.593604</v>
      </c>
      <c r="Q464" s="1">
        <v>3.3890889999999998</v>
      </c>
    </row>
    <row r="465" spans="3:17" x14ac:dyDescent="0.25">
      <c r="C465">
        <v>7059</v>
      </c>
      <c r="D465" t="s">
        <v>354</v>
      </c>
      <c r="E465">
        <v>230</v>
      </c>
      <c r="F465" s="1">
        <v>0.714835</v>
      </c>
      <c r="G465" s="1">
        <v>0.170014</v>
      </c>
      <c r="H465" s="1">
        <v>1.0095019999999999</v>
      </c>
      <c r="I465" s="1">
        <v>1.578006</v>
      </c>
      <c r="J465" s="1">
        <v>1.7232209999999999</v>
      </c>
      <c r="K465" s="1">
        <v>1.4074930000000001</v>
      </c>
      <c r="L465" s="1">
        <v>1.071312</v>
      </c>
      <c r="M465" s="1">
        <v>0.254882</v>
      </c>
      <c r="N465" s="1">
        <v>1.5132110000000001</v>
      </c>
      <c r="O465" s="1">
        <v>2.3649779999999998</v>
      </c>
      <c r="P465" s="1">
        <v>2.5820110000000001</v>
      </c>
      <c r="Q465" s="1">
        <v>2.1089910000000001</v>
      </c>
    </row>
    <row r="466" spans="3:17" x14ac:dyDescent="0.25">
      <c r="C466">
        <v>7060</v>
      </c>
      <c r="D466" t="s">
        <v>373</v>
      </c>
      <c r="E466">
        <v>115</v>
      </c>
      <c r="F466" s="1">
        <v>0.10702</v>
      </c>
      <c r="G466" s="1">
        <v>0.227187</v>
      </c>
      <c r="H466" s="1">
        <v>0.286383</v>
      </c>
      <c r="I466" s="1">
        <v>0.26883299999999999</v>
      </c>
      <c r="J466" s="1">
        <v>0.17924999999999999</v>
      </c>
      <c r="K466" s="1">
        <v>4.172E-2</v>
      </c>
      <c r="L466" s="1">
        <v>0.16042400000000001</v>
      </c>
      <c r="M466" s="1">
        <v>0.34062399999999998</v>
      </c>
      <c r="N466" s="1">
        <v>0.429336</v>
      </c>
      <c r="O466" s="1">
        <v>0.40298800000000001</v>
      </c>
      <c r="P466" s="1">
        <v>0.26865899999999998</v>
      </c>
      <c r="Q466" s="1">
        <v>6.2532000000000004E-2</v>
      </c>
    </row>
    <row r="467" spans="3:17" x14ac:dyDescent="0.25">
      <c r="C467">
        <v>7061</v>
      </c>
      <c r="D467" t="s">
        <v>2526</v>
      </c>
      <c r="E467">
        <v>13.8</v>
      </c>
      <c r="F467" s="1">
        <v>0.99395800000000001</v>
      </c>
      <c r="G467" s="1">
        <v>3.3399999999999999E-2</v>
      </c>
      <c r="H467" s="1">
        <v>0.93650100000000003</v>
      </c>
      <c r="I467" s="1">
        <v>1.6547559999999999</v>
      </c>
      <c r="J467" s="1">
        <v>1.9290609999999999</v>
      </c>
      <c r="K467" s="1">
        <v>1.6874180000000001</v>
      </c>
      <c r="L467" s="1">
        <v>1.4895560000000001</v>
      </c>
      <c r="M467" s="1">
        <v>5.0074E-2</v>
      </c>
      <c r="N467" s="1">
        <v>1.403708</v>
      </c>
      <c r="O467" s="1">
        <v>2.4797609999999999</v>
      </c>
      <c r="P467" s="1">
        <v>2.8901140000000001</v>
      </c>
      <c r="Q467" s="1">
        <v>2.5281980000000002</v>
      </c>
    </row>
    <row r="468" spans="3:17" x14ac:dyDescent="0.25">
      <c r="C468">
        <v>7062</v>
      </c>
      <c r="D468" t="s">
        <v>2528</v>
      </c>
      <c r="E468">
        <v>13.8</v>
      </c>
      <c r="F468" s="1">
        <v>0.99425699999999995</v>
      </c>
      <c r="G468" s="1">
        <v>3.3410000000000002E-2</v>
      </c>
      <c r="H468" s="1">
        <v>0.936782</v>
      </c>
      <c r="I468" s="1">
        <v>1.655276</v>
      </c>
      <c r="J468" s="1">
        <v>1.9296789999999999</v>
      </c>
      <c r="K468" s="1">
        <v>1.6879500000000001</v>
      </c>
      <c r="L468" s="1">
        <v>1.490021</v>
      </c>
      <c r="M468" s="1">
        <v>5.0088000000000001E-2</v>
      </c>
      <c r="N468" s="1">
        <v>1.404142</v>
      </c>
      <c r="O468" s="1">
        <v>2.480585</v>
      </c>
      <c r="P468" s="1">
        <v>2.8910990000000001</v>
      </c>
      <c r="Q468" s="1">
        <v>2.5290409999999999</v>
      </c>
    </row>
    <row r="469" spans="3:17" x14ac:dyDescent="0.25">
      <c r="C469">
        <v>7063</v>
      </c>
      <c r="D469" t="s">
        <v>2530</v>
      </c>
      <c r="E469">
        <v>13.8</v>
      </c>
      <c r="F469" s="1">
        <v>0.76470400000000005</v>
      </c>
      <c r="G469" s="1">
        <v>2.5694999999999999E-2</v>
      </c>
      <c r="H469" s="1">
        <v>0.72049700000000005</v>
      </c>
      <c r="I469" s="1">
        <v>1.273139</v>
      </c>
      <c r="J469" s="1">
        <v>1.484208</v>
      </c>
      <c r="K469" s="1">
        <v>1.298271</v>
      </c>
      <c r="L469" s="1">
        <v>1.1460269999999999</v>
      </c>
      <c r="M469" s="1">
        <v>3.8523000000000002E-2</v>
      </c>
      <c r="N469" s="1">
        <v>1.0799719999999999</v>
      </c>
      <c r="O469" s="1">
        <v>1.9079740000000001</v>
      </c>
      <c r="P469" s="1">
        <v>2.22376</v>
      </c>
      <c r="Q469" s="1">
        <v>1.9452480000000001</v>
      </c>
    </row>
    <row r="470" spans="3:17" x14ac:dyDescent="0.25">
      <c r="C470">
        <v>7064</v>
      </c>
      <c r="D470" t="s">
        <v>2532</v>
      </c>
      <c r="E470">
        <v>13.8</v>
      </c>
      <c r="F470" s="1">
        <v>1.755128</v>
      </c>
      <c r="G470" s="1">
        <v>5.8983000000000001E-2</v>
      </c>
      <c r="H470" s="1">
        <v>1.6536789999999999</v>
      </c>
      <c r="I470" s="1">
        <v>2.9218109999999999</v>
      </c>
      <c r="J470" s="1">
        <v>3.4060800000000002</v>
      </c>
      <c r="K470" s="1">
        <v>2.979476</v>
      </c>
      <c r="L470" s="1">
        <v>2.6301549999999998</v>
      </c>
      <c r="M470" s="1">
        <v>8.8428000000000007E-2</v>
      </c>
      <c r="N470" s="1">
        <v>2.4785840000000001</v>
      </c>
      <c r="O470" s="1">
        <v>4.3782459999999999</v>
      </c>
      <c r="P470" s="1">
        <v>5.1025980000000004</v>
      </c>
      <c r="Q470" s="1">
        <v>4.4637510000000002</v>
      </c>
    </row>
    <row r="471" spans="3:17" x14ac:dyDescent="0.25">
      <c r="C471">
        <v>7065</v>
      </c>
      <c r="D471" t="s">
        <v>2534</v>
      </c>
      <c r="E471">
        <v>13.8</v>
      </c>
      <c r="F471" s="1">
        <v>0.96247700000000003</v>
      </c>
      <c r="G471" s="1">
        <v>3.2341000000000002E-2</v>
      </c>
      <c r="H471" s="1">
        <v>0.90683800000000003</v>
      </c>
      <c r="I471" s="1">
        <v>1.6023959999999999</v>
      </c>
      <c r="J471" s="1">
        <v>1.8680460000000001</v>
      </c>
      <c r="K471" s="1">
        <v>1.634028</v>
      </c>
      <c r="L471" s="1">
        <v>1.4424140000000001</v>
      </c>
      <c r="M471" s="1">
        <v>4.8486000000000001E-2</v>
      </c>
      <c r="N471" s="1">
        <v>1.3592759999999999</v>
      </c>
      <c r="O471" s="1">
        <v>2.401392</v>
      </c>
      <c r="P471" s="1">
        <v>2.798832</v>
      </c>
      <c r="Q471" s="1">
        <v>2.4483060000000001</v>
      </c>
    </row>
    <row r="472" spans="3:17" x14ac:dyDescent="0.25">
      <c r="C472">
        <v>7066</v>
      </c>
      <c r="D472" t="s">
        <v>2536</v>
      </c>
      <c r="E472">
        <v>13.8</v>
      </c>
      <c r="F472" s="1">
        <v>0.99432900000000002</v>
      </c>
      <c r="G472" s="1">
        <v>3.3411999999999997E-2</v>
      </c>
      <c r="H472" s="1">
        <v>0.93684999999999996</v>
      </c>
      <c r="I472" s="1">
        <v>1.655402</v>
      </c>
      <c r="J472" s="1">
        <v>1.9298280000000001</v>
      </c>
      <c r="K472" s="1">
        <v>1.688078</v>
      </c>
      <c r="L472" s="1">
        <v>1.4901329999999999</v>
      </c>
      <c r="M472" s="1">
        <v>5.0091999999999998E-2</v>
      </c>
      <c r="N472" s="1">
        <v>1.404247</v>
      </c>
      <c r="O472" s="1">
        <v>2.4807830000000002</v>
      </c>
      <c r="P472" s="1">
        <v>2.891337</v>
      </c>
      <c r="Q472" s="1">
        <v>2.529245</v>
      </c>
    </row>
    <row r="473" spans="3:17" x14ac:dyDescent="0.25">
      <c r="C473">
        <v>7069</v>
      </c>
      <c r="D473" t="s">
        <v>251</v>
      </c>
      <c r="E473">
        <v>115</v>
      </c>
      <c r="F473" s="1">
        <v>0.724356</v>
      </c>
      <c r="G473" s="1">
        <v>1.4806049999999999</v>
      </c>
      <c r="H473" s="1">
        <v>1.8395820000000001</v>
      </c>
      <c r="I473" s="1">
        <v>1.7059690000000001</v>
      </c>
      <c r="J473" s="1">
        <v>1.1155010000000001</v>
      </c>
      <c r="K473" s="1">
        <v>0.22612399999999999</v>
      </c>
      <c r="L473" s="1">
        <v>1.085618</v>
      </c>
      <c r="M473" s="1">
        <v>2.2189570000000001</v>
      </c>
      <c r="N473" s="1">
        <v>2.7564190000000002</v>
      </c>
      <c r="O473" s="1">
        <v>2.5560320000000001</v>
      </c>
      <c r="P473" s="1">
        <v>1.671419</v>
      </c>
      <c r="Q473" s="1">
        <v>0.33890700000000001</v>
      </c>
    </row>
    <row r="474" spans="3:17" x14ac:dyDescent="0.25">
      <c r="C474">
        <v>7074</v>
      </c>
      <c r="D474" t="s">
        <v>299</v>
      </c>
      <c r="E474">
        <v>115</v>
      </c>
      <c r="F474" s="1">
        <v>6.6376879999999998</v>
      </c>
      <c r="G474" s="1">
        <v>2.1478100000000002</v>
      </c>
      <c r="H474" s="1">
        <v>2.925697</v>
      </c>
      <c r="I474" s="1">
        <v>7.2050650000000003</v>
      </c>
      <c r="J474" s="1">
        <v>9.5508699999999997</v>
      </c>
      <c r="K474" s="1">
        <v>9.343693</v>
      </c>
      <c r="L474" s="1">
        <v>9.9442000000000004</v>
      </c>
      <c r="M474" s="1">
        <v>3.2199019999999998</v>
      </c>
      <c r="N474" s="1">
        <v>4.3854230000000003</v>
      </c>
      <c r="O474" s="1">
        <v>10.792674</v>
      </c>
      <c r="P474" s="1">
        <v>14.301398000000001</v>
      </c>
      <c r="Q474" s="1">
        <v>13.992008999999999</v>
      </c>
    </row>
    <row r="475" spans="3:17" x14ac:dyDescent="0.25">
      <c r="C475">
        <v>7077</v>
      </c>
      <c r="D475" t="s">
        <v>386</v>
      </c>
      <c r="E475">
        <v>230</v>
      </c>
      <c r="F475" s="1">
        <v>6.0121529999999996</v>
      </c>
      <c r="G475" s="1">
        <v>7.7809530000000002</v>
      </c>
      <c r="H475" s="1">
        <v>7.4652029999999998</v>
      </c>
      <c r="I475" s="1">
        <v>5.1499509999999997</v>
      </c>
      <c r="J475" s="1">
        <v>1.454315</v>
      </c>
      <c r="K475" s="1">
        <v>2.6318839999999999</v>
      </c>
      <c r="L475" s="1">
        <v>9.0152780000000003</v>
      </c>
      <c r="M475" s="1">
        <v>11.666957999999999</v>
      </c>
      <c r="N475" s="1">
        <v>11.193300000000001</v>
      </c>
      <c r="O475" s="1">
        <v>7.7221580000000003</v>
      </c>
      <c r="P475" s="1">
        <v>2.1808779999999999</v>
      </c>
      <c r="Q475" s="1">
        <v>3.9467729999999999</v>
      </c>
    </row>
    <row r="476" spans="3:17" x14ac:dyDescent="0.25">
      <c r="C476">
        <v>7078</v>
      </c>
      <c r="D476" t="s">
        <v>334</v>
      </c>
      <c r="E476">
        <v>115</v>
      </c>
      <c r="F476" s="1">
        <v>0.24907000000000001</v>
      </c>
      <c r="G476" s="1">
        <v>7.0403999999999994E-2</v>
      </c>
      <c r="H476" s="1">
        <v>0.12706200000000001</v>
      </c>
      <c r="I476" s="1">
        <v>0.29045399999999999</v>
      </c>
      <c r="J476" s="1">
        <v>0.37608599999999998</v>
      </c>
      <c r="K476" s="1">
        <v>0.36097200000000002</v>
      </c>
      <c r="L476" s="1">
        <v>0.373423</v>
      </c>
      <c r="M476" s="1">
        <v>0.105548</v>
      </c>
      <c r="N476" s="1">
        <v>0.190467</v>
      </c>
      <c r="O476" s="1">
        <v>0.43537799999999999</v>
      </c>
      <c r="P476" s="1">
        <v>0.56378399999999995</v>
      </c>
      <c r="Q476" s="1">
        <v>0.54118500000000003</v>
      </c>
    </row>
    <row r="477" spans="3:17" x14ac:dyDescent="0.25">
      <c r="C477">
        <v>7079</v>
      </c>
      <c r="D477" t="s">
        <v>2544</v>
      </c>
      <c r="E477">
        <v>13.8</v>
      </c>
      <c r="F477" s="1">
        <v>3.5136980000000002</v>
      </c>
      <c r="G477" s="1">
        <v>4.3209629999999999</v>
      </c>
      <c r="H477" s="1">
        <v>3.9704290000000002</v>
      </c>
      <c r="I477" s="1">
        <v>2.5560230000000002</v>
      </c>
      <c r="J477" s="1">
        <v>0.456733</v>
      </c>
      <c r="K477" s="1">
        <v>1.76494</v>
      </c>
      <c r="L477" s="1">
        <v>5.2705469999999996</v>
      </c>
      <c r="M477" s="1">
        <v>6.4814439999999998</v>
      </c>
      <c r="N477" s="1">
        <v>5.9556459999999998</v>
      </c>
      <c r="O477" s="1">
        <v>3.8340380000000001</v>
      </c>
      <c r="P477" s="1">
        <v>0.68509900000000001</v>
      </c>
      <c r="Q477" s="1">
        <v>2.6474099999999998</v>
      </c>
    </row>
    <row r="478" spans="3:17" x14ac:dyDescent="0.25">
      <c r="C478">
        <v>7080</v>
      </c>
      <c r="D478" t="s">
        <v>2546</v>
      </c>
      <c r="E478">
        <v>13.8</v>
      </c>
      <c r="F478" s="1">
        <v>2.2791549999999998</v>
      </c>
      <c r="G478" s="1">
        <v>2.8027869999999999</v>
      </c>
      <c r="H478" s="1">
        <v>2.5754139999999999</v>
      </c>
      <c r="I478" s="1">
        <v>1.657961</v>
      </c>
      <c r="J478" s="1">
        <v>0.29625899999999999</v>
      </c>
      <c r="K478" s="1">
        <v>1.1448259999999999</v>
      </c>
      <c r="L478" s="1">
        <v>3.418733</v>
      </c>
      <c r="M478" s="1">
        <v>4.20418</v>
      </c>
      <c r="N478" s="1">
        <v>3.8631220000000002</v>
      </c>
      <c r="O478" s="1">
        <v>2.4869439999999998</v>
      </c>
      <c r="P478" s="1">
        <v>0.44438899999999998</v>
      </c>
      <c r="Q478" s="1">
        <v>1.717239</v>
      </c>
    </row>
    <row r="479" spans="3:17" x14ac:dyDescent="0.25">
      <c r="C479">
        <v>7081</v>
      </c>
      <c r="D479" t="s">
        <v>2548</v>
      </c>
      <c r="E479">
        <v>13.8</v>
      </c>
      <c r="F479" s="1">
        <v>2.8109579999999998</v>
      </c>
      <c r="G479" s="1">
        <v>3.4567709999999998</v>
      </c>
      <c r="H479" s="1">
        <v>3.1763430000000001</v>
      </c>
      <c r="I479" s="1">
        <v>2.0448189999999999</v>
      </c>
      <c r="J479" s="1">
        <v>0.36538599999999999</v>
      </c>
      <c r="K479" s="1">
        <v>1.4119520000000001</v>
      </c>
      <c r="L479" s="1">
        <v>4.216437</v>
      </c>
      <c r="M479" s="1">
        <v>5.185155</v>
      </c>
      <c r="N479" s="1">
        <v>4.7645160000000004</v>
      </c>
      <c r="O479" s="1">
        <v>3.067231</v>
      </c>
      <c r="P479" s="1">
        <v>0.54807899999999998</v>
      </c>
      <c r="Q479" s="1">
        <v>2.117928</v>
      </c>
    </row>
    <row r="480" spans="3:17" x14ac:dyDescent="0.25">
      <c r="C480">
        <v>7082</v>
      </c>
      <c r="D480" t="s">
        <v>2550</v>
      </c>
      <c r="E480">
        <v>13.8</v>
      </c>
      <c r="F480" s="1">
        <v>3.0117409999999998</v>
      </c>
      <c r="G480" s="1">
        <v>3.7036829999999998</v>
      </c>
      <c r="H480" s="1">
        <v>3.4032249999999999</v>
      </c>
      <c r="I480" s="1">
        <v>2.190877</v>
      </c>
      <c r="J480" s="1">
        <v>0.39148500000000003</v>
      </c>
      <c r="K480" s="1">
        <v>1.5128060000000001</v>
      </c>
      <c r="L480" s="1">
        <v>4.5176109999999996</v>
      </c>
      <c r="M480" s="1">
        <v>5.5555219999999998</v>
      </c>
      <c r="N480" s="1">
        <v>5.1048390000000001</v>
      </c>
      <c r="O480" s="1">
        <v>3.2863190000000002</v>
      </c>
      <c r="P480" s="1">
        <v>0.58722799999999997</v>
      </c>
      <c r="Q480" s="1">
        <v>2.269209</v>
      </c>
    </row>
    <row r="481" spans="3:17" x14ac:dyDescent="0.25">
      <c r="C481">
        <v>7084</v>
      </c>
      <c r="D481" t="s">
        <v>289</v>
      </c>
      <c r="E481">
        <v>115</v>
      </c>
      <c r="F481" s="1">
        <v>2.1217839999999999</v>
      </c>
      <c r="G481" s="1">
        <v>0.99455099999999996</v>
      </c>
      <c r="H481" s="1">
        <v>0.39960299999999999</v>
      </c>
      <c r="I481" s="1">
        <v>1.686391</v>
      </c>
      <c r="J481" s="1">
        <v>2.5210279999999998</v>
      </c>
      <c r="K481" s="1">
        <v>2.6803720000000002</v>
      </c>
      <c r="L481" s="1">
        <v>3.181527</v>
      </c>
      <c r="M481" s="1">
        <v>1.4914289999999999</v>
      </c>
      <c r="N481" s="1">
        <v>0.59925600000000001</v>
      </c>
      <c r="O481" s="1">
        <v>2.5286870000000001</v>
      </c>
      <c r="P481" s="1">
        <v>3.7799309999999999</v>
      </c>
      <c r="Q481" s="1">
        <v>4.0188709999999999</v>
      </c>
    </row>
    <row r="482" spans="3:17" x14ac:dyDescent="0.25">
      <c r="C482">
        <v>7096</v>
      </c>
      <c r="D482" t="s">
        <v>319</v>
      </c>
      <c r="E482">
        <v>230</v>
      </c>
      <c r="F482" s="1">
        <v>3.299328</v>
      </c>
      <c r="G482" s="1">
        <v>1.4718500000000001</v>
      </c>
      <c r="H482" s="1">
        <v>0.75188900000000003</v>
      </c>
      <c r="I482" s="1">
        <v>2.7740109999999998</v>
      </c>
      <c r="J482" s="1">
        <v>4.0507200000000001</v>
      </c>
      <c r="K482" s="1">
        <v>4.242839</v>
      </c>
      <c r="L482" s="1">
        <v>4.9444419999999996</v>
      </c>
      <c r="M482" s="1">
        <v>2.206359</v>
      </c>
      <c r="N482" s="1">
        <v>1.1271709999999999</v>
      </c>
      <c r="O482" s="1">
        <v>4.1582910000000002</v>
      </c>
      <c r="P482" s="1">
        <v>6.0704789999999997</v>
      </c>
      <c r="Q482" s="1">
        <v>6.3579179999999997</v>
      </c>
    </row>
    <row r="483" spans="3:17" x14ac:dyDescent="0.25">
      <c r="C483">
        <v>7097</v>
      </c>
      <c r="D483" t="s">
        <v>321</v>
      </c>
      <c r="E483">
        <v>115</v>
      </c>
      <c r="F483" s="1">
        <v>0.33765600000000001</v>
      </c>
      <c r="G483" s="1">
        <v>0.55877399999999999</v>
      </c>
      <c r="H483" s="1">
        <v>0.63005900000000004</v>
      </c>
      <c r="I483" s="1">
        <v>0.53242400000000001</v>
      </c>
      <c r="J483" s="1">
        <v>0.29206799999999999</v>
      </c>
      <c r="K483" s="1">
        <v>2.6315999999999999E-2</v>
      </c>
      <c r="L483" s="1">
        <v>0.50597899999999996</v>
      </c>
      <c r="M483" s="1">
        <v>0.83752099999999996</v>
      </c>
      <c r="N483" s="1">
        <v>0.94438500000000003</v>
      </c>
      <c r="O483" s="1">
        <v>0.79799500000000001</v>
      </c>
      <c r="P483" s="1">
        <v>0.43765900000000002</v>
      </c>
      <c r="Q483" s="1">
        <v>3.9433000000000003E-2</v>
      </c>
    </row>
    <row r="484" spans="3:17" x14ac:dyDescent="0.25">
      <c r="C484">
        <v>7098</v>
      </c>
      <c r="D484" t="s">
        <v>2556</v>
      </c>
      <c r="E484">
        <v>13.8</v>
      </c>
      <c r="F484" s="1">
        <v>4.5141179999999999</v>
      </c>
      <c r="G484" s="1">
        <v>1.7450079999999999</v>
      </c>
      <c r="H484" s="1">
        <v>1.4916769999999999</v>
      </c>
      <c r="I484" s="1">
        <v>4.3286670000000003</v>
      </c>
      <c r="J484" s="1">
        <v>6.0057960000000001</v>
      </c>
      <c r="K484" s="1">
        <v>6.0736749999999997</v>
      </c>
      <c r="L484" s="1">
        <v>6.7711769999999998</v>
      </c>
      <c r="M484" s="1">
        <v>2.6175130000000002</v>
      </c>
      <c r="N484" s="1">
        <v>2.2375150000000001</v>
      </c>
      <c r="O484" s="1">
        <v>6.4930009999999996</v>
      </c>
      <c r="P484" s="1">
        <v>9.0086910000000007</v>
      </c>
      <c r="Q484" s="1">
        <v>9.1105129999999992</v>
      </c>
    </row>
    <row r="485" spans="3:17" x14ac:dyDescent="0.25">
      <c r="C485">
        <v>7099</v>
      </c>
      <c r="D485" t="s">
        <v>2558</v>
      </c>
      <c r="E485">
        <v>13.8</v>
      </c>
      <c r="F485" s="1">
        <v>5.7452420000000002</v>
      </c>
      <c r="G485" s="1">
        <v>2.2209189999999999</v>
      </c>
      <c r="H485" s="1">
        <v>1.898498</v>
      </c>
      <c r="I485" s="1">
        <v>5.5092129999999999</v>
      </c>
      <c r="J485" s="1">
        <v>7.6437410000000003</v>
      </c>
      <c r="K485" s="1">
        <v>7.7301320000000002</v>
      </c>
      <c r="L485" s="1">
        <v>8.6178609999999995</v>
      </c>
      <c r="M485" s="1">
        <v>3.3313799999999998</v>
      </c>
      <c r="N485" s="1">
        <v>2.8477459999999999</v>
      </c>
      <c r="O485" s="1">
        <v>8.2638200000000008</v>
      </c>
      <c r="P485" s="1">
        <v>11.465608</v>
      </c>
      <c r="Q485" s="1">
        <v>11.595198999999999</v>
      </c>
    </row>
    <row r="486" spans="3:17" x14ac:dyDescent="0.25">
      <c r="C486">
        <v>7105</v>
      </c>
      <c r="D486" t="s">
        <v>351</v>
      </c>
      <c r="E486">
        <v>230</v>
      </c>
      <c r="F486" s="1">
        <v>0.42474800000000001</v>
      </c>
      <c r="G486" s="1">
        <v>0.41764400000000002</v>
      </c>
      <c r="H486" s="1">
        <v>1.1479919999999999</v>
      </c>
      <c r="I486" s="1">
        <v>1.570713</v>
      </c>
      <c r="J486" s="1">
        <v>1.572641</v>
      </c>
      <c r="K486" s="1">
        <v>1.153257</v>
      </c>
      <c r="L486" s="1">
        <v>0.63692400000000005</v>
      </c>
      <c r="M486" s="1">
        <v>0.62626999999999999</v>
      </c>
      <c r="N486" s="1">
        <v>1.721341</v>
      </c>
      <c r="O486" s="1">
        <v>2.3550979999999999</v>
      </c>
      <c r="P486" s="1">
        <v>2.358025</v>
      </c>
      <c r="Q486" s="1">
        <v>1.7293000000000001</v>
      </c>
    </row>
    <row r="487" spans="3:17" x14ac:dyDescent="0.25">
      <c r="C487">
        <v>7106</v>
      </c>
      <c r="D487" t="s">
        <v>313</v>
      </c>
      <c r="E487">
        <v>115</v>
      </c>
      <c r="F487" s="1">
        <v>1.150849</v>
      </c>
      <c r="G487" s="1">
        <v>1.747163</v>
      </c>
      <c r="H487" s="1">
        <v>1.8751899999999999</v>
      </c>
      <c r="I487" s="1">
        <v>1.5009170000000001</v>
      </c>
      <c r="J487" s="1">
        <v>0.72448699999999999</v>
      </c>
      <c r="K487" s="1">
        <v>0.246144</v>
      </c>
      <c r="L487" s="1">
        <v>1.7256229999999999</v>
      </c>
      <c r="M487" s="1">
        <v>2.6197170000000001</v>
      </c>
      <c r="N487" s="1">
        <v>2.8115619999999999</v>
      </c>
      <c r="O487" s="1">
        <v>2.2503709999999999</v>
      </c>
      <c r="P487" s="1">
        <v>1.086271</v>
      </c>
      <c r="Q487" s="1">
        <v>0.36908200000000002</v>
      </c>
    </row>
    <row r="488" spans="3:17" x14ac:dyDescent="0.25">
      <c r="C488">
        <v>7107</v>
      </c>
      <c r="D488" t="s">
        <v>2562</v>
      </c>
      <c r="E488">
        <v>24</v>
      </c>
      <c r="F488" s="1">
        <v>0.96359600000000001</v>
      </c>
      <c r="G488" s="1">
        <v>4.3104999999999997E-2</v>
      </c>
      <c r="H488" s="1">
        <v>1.0382070000000001</v>
      </c>
      <c r="I488" s="1">
        <v>1.755044</v>
      </c>
      <c r="J488" s="1">
        <v>2.0016639999999999</v>
      </c>
      <c r="K488" s="1">
        <v>1.711999</v>
      </c>
      <c r="L488" s="1">
        <v>1.4451039999999999</v>
      </c>
      <c r="M488" s="1">
        <v>6.4646999999999996E-2</v>
      </c>
      <c r="N488" s="1">
        <v>1.556964</v>
      </c>
      <c r="O488" s="1">
        <v>2.6319050000000002</v>
      </c>
      <c r="P488" s="1">
        <v>3.0017420000000001</v>
      </c>
      <c r="Q488" s="1">
        <v>2.5674070000000002</v>
      </c>
    </row>
    <row r="489" spans="3:17" x14ac:dyDescent="0.25">
      <c r="C489">
        <v>7108</v>
      </c>
      <c r="D489" t="s">
        <v>2564</v>
      </c>
      <c r="E489">
        <v>24</v>
      </c>
      <c r="F489" s="1">
        <v>0.23381099999999999</v>
      </c>
      <c r="G489" s="1">
        <v>1.0458E-2</v>
      </c>
      <c r="H489" s="1">
        <v>0.25192500000000001</v>
      </c>
      <c r="I489" s="1">
        <v>0.42588900000000002</v>
      </c>
      <c r="J489" s="1">
        <v>0.48573699999999997</v>
      </c>
      <c r="K489" s="1">
        <v>0.41543099999999999</v>
      </c>
      <c r="L489" s="1">
        <v>0.350717</v>
      </c>
      <c r="M489" s="1">
        <v>1.5688000000000001E-2</v>
      </c>
      <c r="N489" s="1">
        <v>0.37788899999999997</v>
      </c>
      <c r="O489" s="1">
        <v>0.63883400000000001</v>
      </c>
      <c r="P489" s="1">
        <v>0.72860499999999995</v>
      </c>
      <c r="Q489" s="1">
        <v>0.62314700000000001</v>
      </c>
    </row>
    <row r="490" spans="3:17" x14ac:dyDescent="0.25">
      <c r="C490">
        <v>7109</v>
      </c>
      <c r="D490" t="s">
        <v>2566</v>
      </c>
      <c r="E490">
        <v>24</v>
      </c>
      <c r="F490" s="1">
        <v>0.40609299999999998</v>
      </c>
      <c r="G490" s="1">
        <v>1.8164E-2</v>
      </c>
      <c r="H490" s="1">
        <v>0.43755500000000003</v>
      </c>
      <c r="I490" s="1">
        <v>0.739703</v>
      </c>
      <c r="J490" s="1">
        <v>0.84364799999999995</v>
      </c>
      <c r="K490" s="1">
        <v>0.72153900000000004</v>
      </c>
      <c r="L490" s="1">
        <v>0.60914000000000001</v>
      </c>
      <c r="M490" s="1">
        <v>2.7247E-2</v>
      </c>
      <c r="N490" s="1">
        <v>0.65633300000000006</v>
      </c>
      <c r="O490" s="1">
        <v>1.1095539999999999</v>
      </c>
      <c r="P490" s="1">
        <v>1.265471</v>
      </c>
      <c r="Q490" s="1">
        <v>1.082308</v>
      </c>
    </row>
    <row r="491" spans="3:17" x14ac:dyDescent="0.25">
      <c r="C491">
        <v>7110</v>
      </c>
      <c r="D491" t="s">
        <v>2568</v>
      </c>
      <c r="E491">
        <v>24</v>
      </c>
      <c r="F491" s="1">
        <v>0.85730799999999996</v>
      </c>
      <c r="G491" s="1">
        <v>3.8346999999999999E-2</v>
      </c>
      <c r="H491" s="1">
        <v>0.92372699999999996</v>
      </c>
      <c r="I491" s="1">
        <v>1.5615950000000001</v>
      </c>
      <c r="J491" s="1">
        <v>1.7810349999999999</v>
      </c>
      <c r="K491" s="1">
        <v>1.5232479999999999</v>
      </c>
      <c r="L491" s="1">
        <v>1.285962</v>
      </c>
      <c r="M491" s="1">
        <v>5.7521000000000003E-2</v>
      </c>
      <c r="N491" s="1">
        <v>1.3855919999999999</v>
      </c>
      <c r="O491" s="1">
        <v>2.3423919999999998</v>
      </c>
      <c r="P491" s="1">
        <v>2.671551</v>
      </c>
      <c r="Q491" s="1">
        <v>2.284872</v>
      </c>
    </row>
    <row r="492" spans="3:17" x14ac:dyDescent="0.25">
      <c r="C492">
        <v>7111</v>
      </c>
      <c r="D492" t="s">
        <v>2570</v>
      </c>
      <c r="E492">
        <v>24</v>
      </c>
      <c r="F492" s="1">
        <v>0.77157699999999996</v>
      </c>
      <c r="G492" s="1">
        <v>3.4512000000000001E-2</v>
      </c>
      <c r="H492" s="1">
        <v>0.83135400000000004</v>
      </c>
      <c r="I492" s="1">
        <v>1.405435</v>
      </c>
      <c r="J492" s="1">
        <v>1.602932</v>
      </c>
      <c r="K492" s="1">
        <v>1.3709229999999999</v>
      </c>
      <c r="L492" s="1">
        <v>1.157365</v>
      </c>
      <c r="M492" s="1">
        <v>5.1769000000000003E-2</v>
      </c>
      <c r="N492" s="1">
        <v>1.2470319999999999</v>
      </c>
      <c r="O492" s="1">
        <v>2.108152</v>
      </c>
      <c r="P492" s="1">
        <v>2.4043960000000002</v>
      </c>
      <c r="Q492" s="1">
        <v>2.0563850000000001</v>
      </c>
    </row>
    <row r="493" spans="3:17" x14ac:dyDescent="0.25">
      <c r="C493">
        <v>7112</v>
      </c>
      <c r="D493" t="s">
        <v>2572</v>
      </c>
      <c r="E493">
        <v>24</v>
      </c>
      <c r="F493" s="1">
        <v>0.96447099999999997</v>
      </c>
      <c r="G493" s="1">
        <v>4.3140999999999999E-2</v>
      </c>
      <c r="H493" s="1">
        <v>1.0391919999999999</v>
      </c>
      <c r="I493" s="1">
        <v>1.756794</v>
      </c>
      <c r="J493" s="1">
        <v>2.0036649999999998</v>
      </c>
      <c r="K493" s="1">
        <v>1.713654</v>
      </c>
      <c r="L493" s="1">
        <v>1.446707</v>
      </c>
      <c r="M493" s="1">
        <v>6.4711000000000005E-2</v>
      </c>
      <c r="N493" s="1">
        <v>1.558791</v>
      </c>
      <c r="O493" s="1">
        <v>2.6351900000000001</v>
      </c>
      <c r="P493" s="1">
        <v>3.0054949999999998</v>
      </c>
      <c r="Q493" s="1">
        <v>2.570481</v>
      </c>
    </row>
    <row r="494" spans="3:17" x14ac:dyDescent="0.25">
      <c r="C494">
        <v>7113</v>
      </c>
      <c r="D494" t="s">
        <v>2574</v>
      </c>
      <c r="E494">
        <v>24</v>
      </c>
      <c r="F494" s="1">
        <v>0.49779200000000001</v>
      </c>
      <c r="G494" s="1">
        <v>2.2266000000000001E-2</v>
      </c>
      <c r="H494" s="1">
        <v>0.53635699999999997</v>
      </c>
      <c r="I494" s="1">
        <v>0.90673199999999998</v>
      </c>
      <c r="J494" s="1">
        <v>1.0341499999999999</v>
      </c>
      <c r="K494" s="1">
        <v>0.884467</v>
      </c>
      <c r="L494" s="1">
        <v>0.74668699999999999</v>
      </c>
      <c r="M494" s="1">
        <v>3.3398999999999998E-2</v>
      </c>
      <c r="N494" s="1">
        <v>0.80453699999999995</v>
      </c>
      <c r="O494" s="1">
        <v>1.360098</v>
      </c>
      <c r="P494" s="1">
        <v>1.551223</v>
      </c>
      <c r="Q494" s="1">
        <v>1.3267</v>
      </c>
    </row>
    <row r="495" spans="3:17" x14ac:dyDescent="0.25">
      <c r="C495">
        <v>7114</v>
      </c>
      <c r="D495" t="s">
        <v>2576</v>
      </c>
      <c r="E495">
        <v>24</v>
      </c>
      <c r="F495" s="1">
        <v>0.85730799999999996</v>
      </c>
      <c r="G495" s="1">
        <v>3.8346999999999999E-2</v>
      </c>
      <c r="H495" s="1">
        <v>0.92372699999999996</v>
      </c>
      <c r="I495" s="1">
        <v>1.5615950000000001</v>
      </c>
      <c r="J495" s="1">
        <v>1.7810349999999999</v>
      </c>
      <c r="K495" s="1">
        <v>1.5232479999999999</v>
      </c>
      <c r="L495" s="1">
        <v>1.285962</v>
      </c>
      <c r="M495" s="1">
        <v>5.7521000000000003E-2</v>
      </c>
      <c r="N495" s="1">
        <v>1.3855919999999999</v>
      </c>
      <c r="O495" s="1">
        <v>2.3423919999999998</v>
      </c>
      <c r="P495" s="1">
        <v>2.671551</v>
      </c>
      <c r="Q495" s="1">
        <v>2.284872</v>
      </c>
    </row>
    <row r="496" spans="3:17" x14ac:dyDescent="0.25">
      <c r="C496">
        <v>7115</v>
      </c>
      <c r="D496" t="s">
        <v>2578</v>
      </c>
      <c r="E496">
        <v>24</v>
      </c>
      <c r="F496" s="1">
        <v>0.96447099999999997</v>
      </c>
      <c r="G496" s="1">
        <v>4.3140999999999999E-2</v>
      </c>
      <c r="H496" s="1">
        <v>1.0391919999999999</v>
      </c>
      <c r="I496" s="1">
        <v>1.756794</v>
      </c>
      <c r="J496" s="1">
        <v>2.0036649999999998</v>
      </c>
      <c r="K496" s="1">
        <v>1.713654</v>
      </c>
      <c r="L496" s="1">
        <v>1.446707</v>
      </c>
      <c r="M496" s="1">
        <v>6.4711000000000005E-2</v>
      </c>
      <c r="N496" s="1">
        <v>1.558791</v>
      </c>
      <c r="O496" s="1">
        <v>2.6351900000000001</v>
      </c>
      <c r="P496" s="1">
        <v>3.0054949999999998</v>
      </c>
      <c r="Q496" s="1">
        <v>2.570481</v>
      </c>
    </row>
    <row r="497" spans="3:17" x14ac:dyDescent="0.25">
      <c r="C497">
        <v>7126</v>
      </c>
      <c r="D497" t="s">
        <v>304</v>
      </c>
      <c r="E497">
        <v>230</v>
      </c>
      <c r="F497" s="1">
        <v>5.7440369999999996</v>
      </c>
      <c r="G497" s="1">
        <v>3.4762000000000001E-2</v>
      </c>
      <c r="H497" s="1">
        <v>5.6836029999999997</v>
      </c>
      <c r="I497" s="1">
        <v>9.8765370000000008</v>
      </c>
      <c r="J497" s="1">
        <v>11.423517</v>
      </c>
      <c r="K497" s="1">
        <v>9.9118460000000006</v>
      </c>
      <c r="L497" s="1">
        <v>8.6119869999999992</v>
      </c>
      <c r="M497" s="1">
        <v>5.2125999999999999E-2</v>
      </c>
      <c r="N497" s="1">
        <v>8.5210989999999995</v>
      </c>
      <c r="O497" s="1">
        <v>14.805026</v>
      </c>
      <c r="P497" s="1">
        <v>17.123322000000002</v>
      </c>
      <c r="Q497" s="1">
        <v>14.858957</v>
      </c>
    </row>
    <row r="498" spans="3:17" x14ac:dyDescent="0.25">
      <c r="C498">
        <v>7127</v>
      </c>
      <c r="D498" t="s">
        <v>281</v>
      </c>
      <c r="E498">
        <v>115</v>
      </c>
      <c r="F498" s="1">
        <v>1.8046089999999999</v>
      </c>
      <c r="G498" s="1">
        <v>3.052324</v>
      </c>
      <c r="H498" s="1">
        <v>3.4809329999999998</v>
      </c>
      <c r="I498" s="1">
        <v>2.9769990000000002</v>
      </c>
      <c r="J498" s="1">
        <v>1.6760459999999999</v>
      </c>
      <c r="K498" s="1">
        <v>7.3873999999999995E-2</v>
      </c>
      <c r="L498" s="1">
        <v>2.7055910000000001</v>
      </c>
      <c r="M498" s="1">
        <v>4.5766099999999996</v>
      </c>
      <c r="N498" s="1">
        <v>5.2185490000000003</v>
      </c>
      <c r="O498" s="1">
        <v>4.4624079999999999</v>
      </c>
      <c r="P498" s="1">
        <v>2.512273</v>
      </c>
      <c r="Q498" s="1">
        <v>0.110746</v>
      </c>
    </row>
    <row r="499" spans="3:17" x14ac:dyDescent="0.25">
      <c r="C499">
        <v>7131</v>
      </c>
      <c r="D499" t="s">
        <v>340</v>
      </c>
      <c r="E499">
        <v>230</v>
      </c>
      <c r="F499" s="1">
        <v>0.11830400000000001</v>
      </c>
      <c r="G499" s="1">
        <v>0.28223700000000002</v>
      </c>
      <c r="H499" s="1">
        <v>0.37052099999999999</v>
      </c>
      <c r="I499" s="1">
        <v>0.35954700000000001</v>
      </c>
      <c r="J499" s="1">
        <v>0.252245</v>
      </c>
      <c r="K499" s="1">
        <v>7.7344999999999997E-2</v>
      </c>
      <c r="L499" s="1">
        <v>0.17741000000000001</v>
      </c>
      <c r="M499" s="1">
        <v>0.42322799999999999</v>
      </c>
      <c r="N499" s="1">
        <v>0.55559000000000003</v>
      </c>
      <c r="O499" s="1">
        <v>0.53913</v>
      </c>
      <c r="P499" s="1">
        <v>0.37824400000000002</v>
      </c>
      <c r="Q499" s="1">
        <v>0.11598700000000001</v>
      </c>
    </row>
    <row r="500" spans="3:17" x14ac:dyDescent="0.25">
      <c r="C500">
        <v>7132</v>
      </c>
      <c r="D500" t="s">
        <v>265</v>
      </c>
      <c r="E500">
        <v>115</v>
      </c>
      <c r="F500" s="1">
        <v>1.5136179999999999</v>
      </c>
      <c r="G500" s="1">
        <v>1.0579590000000001</v>
      </c>
      <c r="H500" s="1">
        <v>0.318832</v>
      </c>
      <c r="I500" s="1">
        <v>0.50572499999999998</v>
      </c>
      <c r="J500" s="1">
        <v>1.1947650000000001</v>
      </c>
      <c r="K500" s="1">
        <v>1.563696</v>
      </c>
      <c r="L500" s="1">
        <v>2.2702230000000001</v>
      </c>
      <c r="M500" s="1">
        <v>1.5867899999999999</v>
      </c>
      <c r="N500" s="1">
        <v>0.47820299999999999</v>
      </c>
      <c r="O500" s="1">
        <v>0.75851299999999999</v>
      </c>
      <c r="P500" s="1">
        <v>1.7919670000000001</v>
      </c>
      <c r="Q500" s="1">
        <v>2.345332</v>
      </c>
    </row>
    <row r="501" spans="3:17" x14ac:dyDescent="0.25">
      <c r="C501">
        <v>7133</v>
      </c>
      <c r="D501" t="s">
        <v>2593</v>
      </c>
      <c r="E501">
        <v>13.8</v>
      </c>
      <c r="F501" s="1">
        <v>0.49729099999999998</v>
      </c>
      <c r="G501" s="1">
        <v>0.59132600000000002</v>
      </c>
      <c r="H501" s="1">
        <v>0.52695899999999996</v>
      </c>
      <c r="I501" s="1">
        <v>0.32143300000000002</v>
      </c>
      <c r="J501" s="1">
        <v>2.9697000000000001E-2</v>
      </c>
      <c r="K501" s="1">
        <v>0.270013</v>
      </c>
      <c r="L501" s="1">
        <v>0.74568299999999998</v>
      </c>
      <c r="M501" s="1">
        <v>0.88665700000000003</v>
      </c>
      <c r="N501" s="1">
        <v>0.79015199999999997</v>
      </c>
      <c r="O501" s="1">
        <v>0.48200999999999999</v>
      </c>
      <c r="P501" s="1">
        <v>4.4535999999999999E-2</v>
      </c>
      <c r="Q501" s="1">
        <v>0.40491199999999999</v>
      </c>
    </row>
    <row r="502" spans="3:17" x14ac:dyDescent="0.25">
      <c r="C502">
        <v>7134</v>
      </c>
      <c r="D502" t="s">
        <v>2595</v>
      </c>
      <c r="E502">
        <v>13.8</v>
      </c>
      <c r="F502" s="1">
        <v>1.141597</v>
      </c>
      <c r="G502" s="1">
        <v>1.3574930000000001</v>
      </c>
      <c r="H502" s="1">
        <v>1.209711</v>
      </c>
      <c r="I502" s="1">
        <v>0.73786300000000005</v>
      </c>
      <c r="J502" s="1">
        <v>6.8168000000000006E-2</v>
      </c>
      <c r="K502" s="1">
        <v>0.61981900000000001</v>
      </c>
      <c r="L502" s="1">
        <v>1.7119</v>
      </c>
      <c r="M502" s="1">
        <v>2.0356030000000001</v>
      </c>
      <c r="N502" s="1">
        <v>1.8140080000000001</v>
      </c>
      <c r="O502" s="1">
        <v>1.1065130000000001</v>
      </c>
      <c r="P502" s="1">
        <v>0.102229</v>
      </c>
      <c r="Q502" s="1">
        <v>0.92950900000000003</v>
      </c>
    </row>
    <row r="503" spans="3:17" x14ac:dyDescent="0.25">
      <c r="C503">
        <v>7135</v>
      </c>
      <c r="D503" t="s">
        <v>2597</v>
      </c>
      <c r="E503">
        <v>13.8</v>
      </c>
      <c r="F503" s="1">
        <v>0.950488</v>
      </c>
      <c r="G503" s="1">
        <v>1.1302399999999999</v>
      </c>
      <c r="H503" s="1">
        <v>1.007199</v>
      </c>
      <c r="I503" s="1">
        <v>0.61434299999999997</v>
      </c>
      <c r="J503" s="1">
        <v>5.6756000000000001E-2</v>
      </c>
      <c r="K503" s="1">
        <v>0.51605999999999996</v>
      </c>
      <c r="L503" s="1">
        <v>1.425314</v>
      </c>
      <c r="M503" s="1">
        <v>1.6948220000000001</v>
      </c>
      <c r="N503" s="1">
        <v>1.510327</v>
      </c>
      <c r="O503" s="1">
        <v>0.92127700000000001</v>
      </c>
      <c r="P503" s="1">
        <v>8.5115999999999997E-2</v>
      </c>
      <c r="Q503" s="1">
        <v>0.77390499999999995</v>
      </c>
    </row>
    <row r="504" spans="3:17" x14ac:dyDescent="0.25">
      <c r="C504">
        <v>7136</v>
      </c>
      <c r="D504" t="s">
        <v>2599</v>
      </c>
      <c r="E504">
        <v>13.8</v>
      </c>
      <c r="F504" s="1">
        <v>0.91203699999999999</v>
      </c>
      <c r="G504" s="1">
        <v>1.0845149999999999</v>
      </c>
      <c r="H504" s="1">
        <v>0.96645300000000001</v>
      </c>
      <c r="I504" s="1">
        <v>0.58949200000000002</v>
      </c>
      <c r="J504" s="1">
        <v>5.4461000000000002E-2</v>
      </c>
      <c r="K504" s="1">
        <v>0.49518499999999999</v>
      </c>
      <c r="L504" s="1">
        <v>1.367648</v>
      </c>
      <c r="M504" s="1">
        <v>1.6262479999999999</v>
      </c>
      <c r="N504" s="1">
        <v>1.4492210000000001</v>
      </c>
      <c r="O504" s="1">
        <v>0.88400800000000002</v>
      </c>
      <c r="P504" s="1">
        <v>8.1672999999999996E-2</v>
      </c>
      <c r="Q504" s="1">
        <v>0.74259900000000001</v>
      </c>
    </row>
    <row r="505" spans="3:17" x14ac:dyDescent="0.25">
      <c r="C505">
        <v>7137</v>
      </c>
      <c r="D505" t="s">
        <v>2601</v>
      </c>
      <c r="E505">
        <v>13.8</v>
      </c>
      <c r="F505" s="1">
        <v>0.53037000000000001</v>
      </c>
      <c r="G505" s="1">
        <v>0.63067799999999996</v>
      </c>
      <c r="H505" s="1">
        <v>0.56201699999999999</v>
      </c>
      <c r="I505" s="1">
        <v>0.34279500000000002</v>
      </c>
      <c r="J505" s="1">
        <v>3.1668000000000002E-2</v>
      </c>
      <c r="K505" s="1">
        <v>0.28795300000000001</v>
      </c>
      <c r="L505" s="1">
        <v>0.79534400000000005</v>
      </c>
      <c r="M505" s="1">
        <v>0.94574800000000003</v>
      </c>
      <c r="N505" s="1">
        <v>0.84278699999999995</v>
      </c>
      <c r="O505" s="1">
        <v>0.51407000000000003</v>
      </c>
      <c r="P505" s="1">
        <v>4.7491999999999999E-2</v>
      </c>
      <c r="Q505" s="1">
        <v>0.43183300000000002</v>
      </c>
    </row>
    <row r="506" spans="3:17" x14ac:dyDescent="0.25">
      <c r="C506">
        <v>7138</v>
      </c>
      <c r="D506" t="s">
        <v>2603</v>
      </c>
      <c r="E506">
        <v>13.8</v>
      </c>
      <c r="F506" s="1">
        <v>2.283496</v>
      </c>
      <c r="G506" s="1">
        <v>2.7153420000000001</v>
      </c>
      <c r="H506" s="1">
        <v>2.4197410000000001</v>
      </c>
      <c r="I506" s="1">
        <v>1.475924</v>
      </c>
      <c r="J506" s="1">
        <v>0.136354</v>
      </c>
      <c r="K506" s="1">
        <v>1.239805</v>
      </c>
      <c r="L506" s="1">
        <v>3.424245</v>
      </c>
      <c r="M506" s="1">
        <v>4.0717280000000002</v>
      </c>
      <c r="N506" s="1">
        <v>3.6284860000000001</v>
      </c>
      <c r="O506" s="1">
        <v>2.2133189999999998</v>
      </c>
      <c r="P506" s="1">
        <v>0.204485</v>
      </c>
      <c r="Q506" s="1">
        <v>1.8592649999999999</v>
      </c>
    </row>
    <row r="507" spans="3:17" x14ac:dyDescent="0.25">
      <c r="C507">
        <v>7139</v>
      </c>
      <c r="D507" t="s">
        <v>2605</v>
      </c>
      <c r="E507">
        <v>13.8</v>
      </c>
      <c r="F507" s="1">
        <v>0.228378</v>
      </c>
      <c r="G507" s="1">
        <v>0.27156999999999998</v>
      </c>
      <c r="H507" s="1">
        <v>0.242005</v>
      </c>
      <c r="I507" s="1">
        <v>0.14760799999999999</v>
      </c>
      <c r="J507" s="1">
        <v>1.3636000000000001E-2</v>
      </c>
      <c r="K507" s="1">
        <v>0.12399300000000001</v>
      </c>
      <c r="L507" s="1">
        <v>0.34247499999999997</v>
      </c>
      <c r="M507" s="1">
        <v>0.40723900000000002</v>
      </c>
      <c r="N507" s="1">
        <v>0.362904</v>
      </c>
      <c r="O507" s="1">
        <v>0.221359</v>
      </c>
      <c r="P507" s="1">
        <v>2.0449999999999999E-2</v>
      </c>
      <c r="Q507" s="1">
        <v>0.185948</v>
      </c>
    </row>
    <row r="508" spans="3:17" x14ac:dyDescent="0.25">
      <c r="C508">
        <v>7140</v>
      </c>
      <c r="D508" t="s">
        <v>2607</v>
      </c>
      <c r="E508">
        <v>13.8</v>
      </c>
      <c r="F508" s="1">
        <v>0.53118200000000004</v>
      </c>
      <c r="G508" s="1">
        <v>0.63163100000000005</v>
      </c>
      <c r="H508" s="1">
        <v>0.56287299999999996</v>
      </c>
      <c r="I508" s="1">
        <v>0.34333200000000003</v>
      </c>
      <c r="J508" s="1">
        <v>3.1719999999999998E-2</v>
      </c>
      <c r="K508" s="1">
        <v>0.28840700000000002</v>
      </c>
      <c r="L508" s="1">
        <v>0.79652100000000003</v>
      </c>
      <c r="M508" s="1">
        <v>0.94712099999999999</v>
      </c>
      <c r="N508" s="1">
        <v>0.84402600000000005</v>
      </c>
      <c r="O508" s="1">
        <v>0.51485800000000004</v>
      </c>
      <c r="P508" s="1">
        <v>4.7569E-2</v>
      </c>
      <c r="Q508" s="1">
        <v>0.432502</v>
      </c>
    </row>
    <row r="509" spans="3:17" x14ac:dyDescent="0.25">
      <c r="C509">
        <v>7141</v>
      </c>
      <c r="D509" t="s">
        <v>2609</v>
      </c>
      <c r="E509">
        <v>13.8</v>
      </c>
      <c r="F509" s="1">
        <v>0.61793299999999995</v>
      </c>
      <c r="G509" s="1">
        <v>0.73479399999999995</v>
      </c>
      <c r="H509" s="1">
        <v>0.654802</v>
      </c>
      <c r="I509" s="1">
        <v>0.399397</v>
      </c>
      <c r="J509" s="1">
        <v>3.6898E-2</v>
      </c>
      <c r="K509" s="1">
        <v>0.33550200000000002</v>
      </c>
      <c r="L509" s="1">
        <v>0.92662999999999995</v>
      </c>
      <c r="M509" s="1">
        <v>1.101845</v>
      </c>
      <c r="N509" s="1">
        <v>0.9819</v>
      </c>
      <c r="O509" s="1">
        <v>0.598943</v>
      </c>
      <c r="P509" s="1">
        <v>5.5335000000000002E-2</v>
      </c>
      <c r="Q509" s="1">
        <v>0.50313300000000005</v>
      </c>
    </row>
    <row r="510" spans="3:17" x14ac:dyDescent="0.25">
      <c r="C510">
        <v>7142</v>
      </c>
      <c r="D510" t="s">
        <v>2611</v>
      </c>
      <c r="E510">
        <v>13.8</v>
      </c>
      <c r="F510" s="1">
        <v>0.50779300000000005</v>
      </c>
      <c r="G510" s="1">
        <v>0.603823</v>
      </c>
      <c r="H510" s="1">
        <v>0.53808999999999996</v>
      </c>
      <c r="I510" s="1">
        <v>0.32821</v>
      </c>
      <c r="J510" s="1">
        <v>3.0322000000000002E-2</v>
      </c>
      <c r="K510" s="1">
        <v>0.275704</v>
      </c>
      <c r="L510" s="1">
        <v>0.761463</v>
      </c>
      <c r="M510" s="1">
        <v>0.90544199999999997</v>
      </c>
      <c r="N510" s="1">
        <v>0.80687900000000001</v>
      </c>
      <c r="O510" s="1">
        <v>0.49218800000000001</v>
      </c>
      <c r="P510" s="1">
        <v>4.5473E-2</v>
      </c>
      <c r="Q510" s="1">
        <v>0.41345599999999999</v>
      </c>
    </row>
    <row r="511" spans="3:17" x14ac:dyDescent="0.25">
      <c r="C511">
        <v>7146</v>
      </c>
      <c r="D511" t="s">
        <v>2615</v>
      </c>
      <c r="E511">
        <v>13.8</v>
      </c>
      <c r="F511" s="1">
        <v>0.41428500000000001</v>
      </c>
      <c r="G511" s="1">
        <v>0.485157</v>
      </c>
      <c r="H511" s="1">
        <v>0.42614099999999999</v>
      </c>
      <c r="I511" s="1">
        <v>0.25297199999999997</v>
      </c>
      <c r="J511" s="1">
        <v>1.1875999999999999E-2</v>
      </c>
      <c r="K511" s="1">
        <v>0.23242199999999999</v>
      </c>
      <c r="L511" s="1">
        <v>0.62116700000000002</v>
      </c>
      <c r="M511" s="1">
        <v>0.72737799999999997</v>
      </c>
      <c r="N511" s="1">
        <v>0.63893599999999995</v>
      </c>
      <c r="O511" s="1">
        <v>0.379361</v>
      </c>
      <c r="P511" s="1">
        <v>1.7812999999999999E-2</v>
      </c>
      <c r="Q511" s="1">
        <v>0.34855199999999997</v>
      </c>
    </row>
    <row r="512" spans="3:17" x14ac:dyDescent="0.25">
      <c r="C512">
        <v>7151</v>
      </c>
      <c r="D512" t="s">
        <v>362</v>
      </c>
      <c r="E512">
        <v>115</v>
      </c>
      <c r="F512" s="1">
        <v>3.0735540000000001</v>
      </c>
      <c r="G512" s="1">
        <v>4.3196260000000004</v>
      </c>
      <c r="H512" s="1">
        <v>4.4092419999999999</v>
      </c>
      <c r="I512" s="1">
        <v>3.3185570000000002</v>
      </c>
      <c r="J512" s="1">
        <v>1.3380479999999999</v>
      </c>
      <c r="K512" s="1">
        <v>1.0029749999999999</v>
      </c>
      <c r="L512" s="1">
        <v>4.6083030000000003</v>
      </c>
      <c r="M512" s="1">
        <v>6.475428</v>
      </c>
      <c r="N512" s="1">
        <v>6.6096849999999998</v>
      </c>
      <c r="O512" s="1">
        <v>4.9754709999999998</v>
      </c>
      <c r="P512" s="1">
        <v>2.0066890000000002</v>
      </c>
      <c r="Q512" s="1">
        <v>1.5042469999999999</v>
      </c>
    </row>
    <row r="513" spans="3:17" x14ac:dyDescent="0.25">
      <c r="C513">
        <v>7157</v>
      </c>
      <c r="D513" t="s">
        <v>220</v>
      </c>
      <c r="E513">
        <v>115</v>
      </c>
      <c r="F513" s="1">
        <v>11.27234</v>
      </c>
      <c r="G513" s="1">
        <v>9.8494729999999997</v>
      </c>
      <c r="H513" s="1">
        <v>5.7873739999999998</v>
      </c>
      <c r="I513" s="1">
        <v>0.17230699999999999</v>
      </c>
      <c r="J513" s="1">
        <v>5.4886980000000003</v>
      </c>
      <c r="K513" s="1">
        <v>9.6767090000000007</v>
      </c>
      <c r="L513" s="1">
        <v>16.896243999999999</v>
      </c>
      <c r="M513" s="1">
        <v>14.764384</v>
      </c>
      <c r="N513" s="1">
        <v>8.6762829999999997</v>
      </c>
      <c r="O513" s="1">
        <v>0.258355</v>
      </c>
      <c r="P513" s="1">
        <v>8.2281899999999997</v>
      </c>
      <c r="Q513" s="1">
        <v>14.50502</v>
      </c>
    </row>
    <row r="514" spans="3:17" x14ac:dyDescent="0.25">
      <c r="C514">
        <v>7160</v>
      </c>
      <c r="D514" t="s">
        <v>328</v>
      </c>
      <c r="E514">
        <v>230</v>
      </c>
      <c r="F514" s="1">
        <v>0.716113</v>
      </c>
      <c r="G514" s="1">
        <v>0.68852999999999998</v>
      </c>
      <c r="H514" s="1">
        <v>0.47637600000000002</v>
      </c>
      <c r="I514" s="1">
        <v>0.1366</v>
      </c>
      <c r="J514" s="1">
        <v>0.23972599999999999</v>
      </c>
      <c r="K514" s="1">
        <v>0.55181999999999998</v>
      </c>
      <c r="L514" s="1">
        <v>1.0737190000000001</v>
      </c>
      <c r="M514" s="1">
        <v>1.0324</v>
      </c>
      <c r="N514" s="1">
        <v>0.71426999999999996</v>
      </c>
      <c r="O514" s="1">
        <v>0.20480599999999999</v>
      </c>
      <c r="P514" s="1">
        <v>0.35941299999999998</v>
      </c>
      <c r="Q514" s="1">
        <v>0.827345</v>
      </c>
    </row>
    <row r="515" spans="3:17" x14ac:dyDescent="0.25">
      <c r="C515">
        <v>7161</v>
      </c>
      <c r="D515" t="s">
        <v>275</v>
      </c>
      <c r="E515">
        <v>115</v>
      </c>
      <c r="F515" s="1">
        <v>1.2501519999999999</v>
      </c>
      <c r="G515" s="1">
        <v>0.99903200000000003</v>
      </c>
      <c r="H515" s="1">
        <v>1.655551</v>
      </c>
      <c r="I515" s="1">
        <v>2.633162</v>
      </c>
      <c r="J515" s="1">
        <v>2.905141</v>
      </c>
      <c r="K515" s="1">
        <v>2.399038</v>
      </c>
      <c r="L515" s="1">
        <v>1.874412</v>
      </c>
      <c r="M515" s="1">
        <v>1.4979560000000001</v>
      </c>
      <c r="N515" s="1">
        <v>2.4822380000000002</v>
      </c>
      <c r="O515" s="1">
        <v>3.947724</v>
      </c>
      <c r="P515" s="1">
        <v>4.355315</v>
      </c>
      <c r="Q515" s="1">
        <v>3.5967319999999998</v>
      </c>
    </row>
    <row r="516" spans="3:17" x14ac:dyDescent="0.25">
      <c r="C516">
        <v>7162</v>
      </c>
      <c r="D516" t="s">
        <v>2622</v>
      </c>
      <c r="E516">
        <v>18</v>
      </c>
      <c r="F516" s="1">
        <v>0.55888300000000002</v>
      </c>
      <c r="G516" s="1">
        <v>0.65993400000000002</v>
      </c>
      <c r="H516" s="1">
        <v>0.58408899999999997</v>
      </c>
      <c r="I516" s="1">
        <v>0.35175400000000001</v>
      </c>
      <c r="J516" s="1">
        <v>2.5191000000000002E-2</v>
      </c>
      <c r="K516" s="1">
        <v>0.30810599999999999</v>
      </c>
      <c r="L516" s="1">
        <v>0.83797900000000003</v>
      </c>
      <c r="M516" s="1">
        <v>0.98953199999999997</v>
      </c>
      <c r="N516" s="1">
        <v>0.87578100000000003</v>
      </c>
      <c r="O516" s="1">
        <v>0.52740299999999996</v>
      </c>
      <c r="P516" s="1">
        <v>3.7768999999999997E-2</v>
      </c>
      <c r="Q516" s="1">
        <v>0.46195199999999997</v>
      </c>
    </row>
    <row r="517" spans="3:17" x14ac:dyDescent="0.25">
      <c r="C517">
        <v>7163</v>
      </c>
      <c r="D517" t="s">
        <v>2624</v>
      </c>
      <c r="E517">
        <v>18</v>
      </c>
      <c r="F517" s="1">
        <v>0.36316799999999999</v>
      </c>
      <c r="G517" s="1">
        <v>0.42880099999999999</v>
      </c>
      <c r="H517" s="1">
        <v>0.37953799999999999</v>
      </c>
      <c r="I517" s="1">
        <v>0.228577</v>
      </c>
      <c r="J517" s="1">
        <v>1.6369999999999999E-2</v>
      </c>
      <c r="K517" s="1">
        <v>0.20022400000000001</v>
      </c>
      <c r="L517" s="1">
        <v>0.544678</v>
      </c>
      <c r="M517" s="1">
        <v>0.64318500000000001</v>
      </c>
      <c r="N517" s="1">
        <v>0.569249</v>
      </c>
      <c r="O517" s="1">
        <v>0.34280699999999997</v>
      </c>
      <c r="P517" s="1">
        <v>2.4549999999999999E-2</v>
      </c>
      <c r="Q517" s="1">
        <v>0.300265</v>
      </c>
    </row>
    <row r="518" spans="3:17" x14ac:dyDescent="0.25">
      <c r="C518">
        <v>7164</v>
      </c>
      <c r="D518" t="s">
        <v>2626</v>
      </c>
      <c r="E518">
        <v>18</v>
      </c>
      <c r="F518" s="1">
        <v>0.72392500000000004</v>
      </c>
      <c r="G518" s="1">
        <v>0.85481200000000002</v>
      </c>
      <c r="H518" s="1">
        <v>0.75657399999999997</v>
      </c>
      <c r="I518" s="1">
        <v>0.45563700000000001</v>
      </c>
      <c r="J518" s="1">
        <v>3.2631E-2</v>
      </c>
      <c r="K518" s="1">
        <v>0.39909899999999998</v>
      </c>
      <c r="L518" s="1">
        <v>1.0854220000000001</v>
      </c>
      <c r="M518" s="1">
        <v>1.2817130000000001</v>
      </c>
      <c r="N518" s="1">
        <v>1.1343840000000001</v>
      </c>
      <c r="O518" s="1">
        <v>0.68315199999999998</v>
      </c>
      <c r="P518" s="1">
        <v>4.8925000000000003E-2</v>
      </c>
      <c r="Q518" s="1">
        <v>0.59837499999999999</v>
      </c>
    </row>
    <row r="519" spans="3:17" x14ac:dyDescent="0.25">
      <c r="C519">
        <v>7165</v>
      </c>
      <c r="D519" t="s">
        <v>2628</v>
      </c>
      <c r="E519">
        <v>18</v>
      </c>
      <c r="F519" s="1">
        <v>0.72328099999999995</v>
      </c>
      <c r="G519" s="1">
        <v>0.85405200000000003</v>
      </c>
      <c r="H519" s="1">
        <v>0.75590000000000002</v>
      </c>
      <c r="I519" s="1">
        <v>0.45522899999999999</v>
      </c>
      <c r="J519" s="1">
        <v>3.2601999999999999E-2</v>
      </c>
      <c r="K519" s="1">
        <v>0.39874199999999999</v>
      </c>
      <c r="L519" s="1">
        <v>1.0844609999999999</v>
      </c>
      <c r="M519" s="1">
        <v>1.2805820000000001</v>
      </c>
      <c r="N519" s="1">
        <v>1.1333800000000001</v>
      </c>
      <c r="O519" s="1">
        <v>0.68254199999999998</v>
      </c>
      <c r="P519" s="1">
        <v>4.888E-2</v>
      </c>
      <c r="Q519" s="1">
        <v>0.59784000000000004</v>
      </c>
    </row>
    <row r="520" spans="3:17" x14ac:dyDescent="0.25">
      <c r="C520">
        <v>7166</v>
      </c>
      <c r="D520" t="s">
        <v>2630</v>
      </c>
      <c r="E520">
        <v>18</v>
      </c>
      <c r="F520" s="1">
        <v>0.28784900000000002</v>
      </c>
      <c r="G520" s="1">
        <v>0.33989399999999997</v>
      </c>
      <c r="H520" s="1">
        <v>0.30083100000000002</v>
      </c>
      <c r="I520" s="1">
        <v>0.181168</v>
      </c>
      <c r="J520" s="1">
        <v>1.2973999999999999E-2</v>
      </c>
      <c r="K520" s="1">
        <v>0.158688</v>
      </c>
      <c r="L520" s="1">
        <v>0.43159900000000001</v>
      </c>
      <c r="M520" s="1">
        <v>0.509656</v>
      </c>
      <c r="N520" s="1">
        <v>0.451069</v>
      </c>
      <c r="O520" s="1">
        <v>0.27163700000000002</v>
      </c>
      <c r="P520" s="1">
        <v>1.9453000000000002E-2</v>
      </c>
      <c r="Q520" s="1">
        <v>0.237927</v>
      </c>
    </row>
    <row r="521" spans="3:17" x14ac:dyDescent="0.25">
      <c r="C521">
        <v>7167</v>
      </c>
      <c r="D521" t="s">
        <v>2632</v>
      </c>
      <c r="E521">
        <v>18</v>
      </c>
      <c r="F521" s="1">
        <v>0.24695400000000001</v>
      </c>
      <c r="G521" s="1">
        <v>0.29158499999999998</v>
      </c>
      <c r="H521" s="1">
        <v>0.25808599999999998</v>
      </c>
      <c r="I521" s="1">
        <v>0.15543299999999999</v>
      </c>
      <c r="J521" s="1">
        <v>1.1132E-2</v>
      </c>
      <c r="K521" s="1">
        <v>0.136152</v>
      </c>
      <c r="L521" s="1">
        <v>0.37043100000000001</v>
      </c>
      <c r="M521" s="1">
        <v>0.43737799999999999</v>
      </c>
      <c r="N521" s="1">
        <v>0.387129</v>
      </c>
      <c r="O521" s="1">
        <v>0.233149</v>
      </c>
      <c r="P521" s="1">
        <v>1.6697E-2</v>
      </c>
      <c r="Q521" s="1">
        <v>0.20422899999999999</v>
      </c>
    </row>
    <row r="522" spans="3:17" x14ac:dyDescent="0.25">
      <c r="C522">
        <v>7168</v>
      </c>
      <c r="D522" t="s">
        <v>2634</v>
      </c>
      <c r="E522">
        <v>18</v>
      </c>
      <c r="F522" s="1">
        <v>0.49243199999999998</v>
      </c>
      <c r="G522" s="1">
        <v>0.58146500000000001</v>
      </c>
      <c r="H522" s="1">
        <v>0.51463999999999999</v>
      </c>
      <c r="I522" s="1">
        <v>0.30993399999999999</v>
      </c>
      <c r="J522" s="1">
        <v>2.2196E-2</v>
      </c>
      <c r="K522" s="1">
        <v>0.27147500000000002</v>
      </c>
      <c r="L522" s="1">
        <v>0.73833599999999999</v>
      </c>
      <c r="M522" s="1">
        <v>0.871861</v>
      </c>
      <c r="N522" s="1">
        <v>0.77164100000000002</v>
      </c>
      <c r="O522" s="1">
        <v>0.464696</v>
      </c>
      <c r="P522" s="1">
        <v>3.3279000000000003E-2</v>
      </c>
      <c r="Q522" s="1">
        <v>0.407028</v>
      </c>
    </row>
    <row r="523" spans="3:17" x14ac:dyDescent="0.25">
      <c r="C523">
        <v>7169</v>
      </c>
      <c r="D523" t="s">
        <v>2636</v>
      </c>
      <c r="E523">
        <v>18</v>
      </c>
      <c r="F523" s="1">
        <v>0.76802499999999996</v>
      </c>
      <c r="G523" s="1">
        <v>0.90688299999999999</v>
      </c>
      <c r="H523" s="1">
        <v>0.80266199999999999</v>
      </c>
      <c r="I523" s="1">
        <v>0.48339599999999999</v>
      </c>
      <c r="J523" s="1">
        <v>3.4619999999999998E-2</v>
      </c>
      <c r="K523" s="1">
        <v>0.42341499999999999</v>
      </c>
      <c r="L523" s="1">
        <v>1.1515329999999999</v>
      </c>
      <c r="M523" s="1">
        <v>1.359774</v>
      </c>
      <c r="N523" s="1">
        <v>1.203476</v>
      </c>
      <c r="O523" s="1">
        <v>0.72476799999999997</v>
      </c>
      <c r="P523" s="1">
        <v>5.1906000000000001E-2</v>
      </c>
      <c r="Q523" s="1">
        <v>0.63482799999999995</v>
      </c>
    </row>
    <row r="524" spans="3:17" x14ac:dyDescent="0.25">
      <c r="C524">
        <v>7170</v>
      </c>
      <c r="D524" t="s">
        <v>2638</v>
      </c>
      <c r="E524">
        <v>18</v>
      </c>
      <c r="F524" s="1">
        <v>0.77173199999999997</v>
      </c>
      <c r="G524" s="1">
        <v>0.91120299999999999</v>
      </c>
      <c r="H524" s="1">
        <v>0.80651799999999996</v>
      </c>
      <c r="I524" s="1">
        <v>0.48572700000000002</v>
      </c>
      <c r="J524" s="1">
        <v>3.4785999999999997E-2</v>
      </c>
      <c r="K524" s="1">
        <v>0.42547600000000002</v>
      </c>
      <c r="L524" s="1">
        <v>1.157597</v>
      </c>
      <c r="M524" s="1">
        <v>1.366805</v>
      </c>
      <c r="N524" s="1">
        <v>1.2097770000000001</v>
      </c>
      <c r="O524" s="1">
        <v>0.72859200000000002</v>
      </c>
      <c r="P524" s="1">
        <v>5.2178000000000002E-2</v>
      </c>
      <c r="Q524" s="1">
        <v>0.63821499999999998</v>
      </c>
    </row>
    <row r="525" spans="3:17" x14ac:dyDescent="0.25">
      <c r="C525">
        <v>7172</v>
      </c>
      <c r="D525" t="s">
        <v>356</v>
      </c>
      <c r="E525">
        <v>115</v>
      </c>
      <c r="F525" s="1">
        <v>0.227798</v>
      </c>
      <c r="G525" s="1">
        <v>0.43623800000000001</v>
      </c>
      <c r="H525" s="1">
        <v>0.98332299999999995</v>
      </c>
      <c r="I525" s="1">
        <v>1.266794</v>
      </c>
      <c r="J525" s="1">
        <v>1.2108650000000001</v>
      </c>
      <c r="K525" s="1">
        <v>0.83062000000000002</v>
      </c>
      <c r="L525" s="1">
        <v>0.341609</v>
      </c>
      <c r="M525" s="1">
        <v>0.654223</v>
      </c>
      <c r="N525" s="1">
        <v>1.4746189999999999</v>
      </c>
      <c r="O525" s="1">
        <v>1.8995869999999999</v>
      </c>
      <c r="P525" s="1">
        <v>1.815647</v>
      </c>
      <c r="Q525" s="1">
        <v>1.245514</v>
      </c>
    </row>
    <row r="526" spans="3:17" x14ac:dyDescent="0.25">
      <c r="C526">
        <v>7176</v>
      </c>
      <c r="D526" t="s">
        <v>305</v>
      </c>
      <c r="E526">
        <v>230</v>
      </c>
      <c r="F526" s="1">
        <v>3.5573899999999998</v>
      </c>
      <c r="G526" s="1">
        <v>3.6667049999999999</v>
      </c>
      <c r="H526" s="1">
        <v>2.7932070000000002</v>
      </c>
      <c r="I526" s="1">
        <v>1.1710160000000001</v>
      </c>
      <c r="J526" s="1">
        <v>0.76477300000000004</v>
      </c>
      <c r="K526" s="1">
        <v>2.495225</v>
      </c>
      <c r="L526" s="1">
        <v>5.3329880000000003</v>
      </c>
      <c r="M526" s="1">
        <v>5.4972539999999999</v>
      </c>
      <c r="N526" s="1">
        <v>4.1877899999999997</v>
      </c>
      <c r="O526" s="1">
        <v>1.7556389999999999</v>
      </c>
      <c r="P526" s="1">
        <v>1.1464840000000001</v>
      </c>
      <c r="Q526" s="1">
        <v>3.740532</v>
      </c>
    </row>
    <row r="527" spans="3:17" x14ac:dyDescent="0.25">
      <c r="C527">
        <v>7177</v>
      </c>
      <c r="D527" t="s">
        <v>160</v>
      </c>
      <c r="E527">
        <v>115</v>
      </c>
      <c r="F527" s="1">
        <v>0.53006600000000004</v>
      </c>
      <c r="G527" s="1">
        <v>0.33401199999999998</v>
      </c>
      <c r="H527" s="1">
        <v>4.8395000000000001E-2</v>
      </c>
      <c r="I527" s="1">
        <v>0.25019599999999997</v>
      </c>
      <c r="J527" s="1">
        <v>0.48166700000000001</v>
      </c>
      <c r="K527" s="1">
        <v>0.58408700000000002</v>
      </c>
      <c r="L527" s="1">
        <v>0.794659</v>
      </c>
      <c r="M527" s="1">
        <v>0.50077199999999999</v>
      </c>
      <c r="N527" s="1">
        <v>7.2556999999999996E-2</v>
      </c>
      <c r="O527" s="1">
        <v>0.37510199999999999</v>
      </c>
      <c r="P527" s="1">
        <v>0.72207500000000002</v>
      </c>
      <c r="Q527" s="1">
        <v>0.87561100000000003</v>
      </c>
    </row>
    <row r="528" spans="3:17" x14ac:dyDescent="0.25">
      <c r="C528">
        <v>7185</v>
      </c>
      <c r="D528" t="s">
        <v>287</v>
      </c>
      <c r="E528">
        <v>115</v>
      </c>
      <c r="F528" s="1">
        <v>2.7505480000000002</v>
      </c>
      <c r="G528" s="1">
        <v>2.2387999999999999</v>
      </c>
      <c r="H528" s="1">
        <v>1.126868</v>
      </c>
      <c r="I528" s="1">
        <v>0.28717799999999999</v>
      </c>
      <c r="J528" s="1">
        <v>1.624085</v>
      </c>
      <c r="K528" s="1">
        <v>2.5255700000000001</v>
      </c>
      <c r="L528" s="1">
        <v>4.123678</v>
      </c>
      <c r="M528" s="1">
        <v>3.3566569999999998</v>
      </c>
      <c r="N528" s="1">
        <v>1.6895770000000001</v>
      </c>
      <c r="O528" s="1">
        <v>0.430587</v>
      </c>
      <c r="P528" s="1">
        <v>2.4349240000000001</v>
      </c>
      <c r="Q528" s="1">
        <v>3.7863699999999998</v>
      </c>
    </row>
    <row r="529" spans="3:17" x14ac:dyDescent="0.25">
      <c r="C529">
        <v>7187</v>
      </c>
      <c r="D529" t="s">
        <v>300</v>
      </c>
      <c r="E529">
        <v>230</v>
      </c>
      <c r="F529" s="1">
        <v>3.3558910000000002</v>
      </c>
      <c r="G529" s="1">
        <v>5.4479280000000001</v>
      </c>
      <c r="H529" s="1">
        <v>6.0795349999999999</v>
      </c>
      <c r="I529" s="1">
        <v>5.0827419999999996</v>
      </c>
      <c r="J529" s="1">
        <v>2.7243210000000002</v>
      </c>
      <c r="K529" s="1">
        <v>0.364508</v>
      </c>
      <c r="L529" s="1">
        <v>5.0320010000000002</v>
      </c>
      <c r="M529" s="1">
        <v>8.1684859999999997</v>
      </c>
      <c r="N529" s="1">
        <v>9.1148900000000008</v>
      </c>
      <c r="O529" s="1">
        <v>7.6202160000000001</v>
      </c>
      <c r="P529" s="1">
        <v>4.0847150000000001</v>
      </c>
      <c r="Q529" s="1">
        <v>0.54658600000000002</v>
      </c>
    </row>
    <row r="530" spans="3:17" x14ac:dyDescent="0.25">
      <c r="C530">
        <v>7188</v>
      </c>
      <c r="D530" t="s">
        <v>238</v>
      </c>
      <c r="E530">
        <v>115</v>
      </c>
      <c r="F530" s="1">
        <v>3.05993</v>
      </c>
      <c r="G530" s="1">
        <v>4.4461149999999998</v>
      </c>
      <c r="H530" s="1">
        <v>4.6403169999999996</v>
      </c>
      <c r="I530" s="1">
        <v>3.5916670000000002</v>
      </c>
      <c r="J530" s="1">
        <v>1.580886</v>
      </c>
      <c r="K530" s="1">
        <v>0.85382499999999995</v>
      </c>
      <c r="L530" s="1">
        <v>4.5879310000000002</v>
      </c>
      <c r="M530" s="1">
        <v>6.6661440000000001</v>
      </c>
      <c r="N530" s="1">
        <v>6.9567949999999996</v>
      </c>
      <c r="O530" s="1">
        <v>5.3843579999999998</v>
      </c>
      <c r="P530" s="1">
        <v>2.370066</v>
      </c>
      <c r="Q530" s="1">
        <v>1.280203</v>
      </c>
    </row>
    <row r="531" spans="3:17" x14ac:dyDescent="0.25">
      <c r="C531">
        <v>7189</v>
      </c>
      <c r="D531" t="s">
        <v>2655</v>
      </c>
      <c r="E531">
        <v>13.8</v>
      </c>
      <c r="F531" s="1">
        <v>0.77491200000000005</v>
      </c>
      <c r="G531" s="1">
        <v>1.2470540000000001</v>
      </c>
      <c r="H531" s="1">
        <v>1.3849899999999999</v>
      </c>
      <c r="I531" s="1">
        <v>1.152096</v>
      </c>
      <c r="J531" s="1">
        <v>0.61053900000000005</v>
      </c>
      <c r="K531" s="1">
        <v>9.493E-2</v>
      </c>
      <c r="L531" s="1">
        <v>1.1619200000000001</v>
      </c>
      <c r="M531" s="1">
        <v>1.869556</v>
      </c>
      <c r="N531" s="1">
        <v>2.0761829999999999</v>
      </c>
      <c r="O531" s="1">
        <v>1.7271179999999999</v>
      </c>
      <c r="P531" s="1">
        <v>0.91545500000000002</v>
      </c>
      <c r="Q531" s="1">
        <v>0.14236699999999999</v>
      </c>
    </row>
    <row r="532" spans="3:17" x14ac:dyDescent="0.25">
      <c r="C532">
        <v>7190</v>
      </c>
      <c r="D532" t="s">
        <v>2657</v>
      </c>
      <c r="E532">
        <v>13.8</v>
      </c>
      <c r="F532" s="1">
        <v>1.0498339999999999</v>
      </c>
      <c r="G532" s="1">
        <v>1.689791</v>
      </c>
      <c r="H532" s="1">
        <v>1.8769709999999999</v>
      </c>
      <c r="I532" s="1">
        <v>1.561218</v>
      </c>
      <c r="J532" s="1">
        <v>0.82713700000000001</v>
      </c>
      <c r="K532" s="1">
        <v>0.12857399999999999</v>
      </c>
      <c r="L532" s="1">
        <v>1.5747500000000001</v>
      </c>
      <c r="M532" s="1">
        <v>2.5346869999999999</v>
      </c>
      <c r="N532" s="1">
        <v>2.8154560000000002</v>
      </c>
      <c r="O532" s="1">
        <v>2.3418260000000002</v>
      </c>
      <c r="P532" s="1">
        <v>1.2407060000000001</v>
      </c>
      <c r="Q532" s="1">
        <v>0.192861</v>
      </c>
    </row>
    <row r="533" spans="3:17" x14ac:dyDescent="0.25">
      <c r="C533">
        <v>7192</v>
      </c>
      <c r="D533" t="s">
        <v>2661</v>
      </c>
      <c r="E533">
        <v>13.8</v>
      </c>
      <c r="F533" s="1">
        <v>0.96550100000000005</v>
      </c>
      <c r="G533" s="1">
        <v>1.553747</v>
      </c>
      <c r="H533" s="1">
        <v>1.7256009999999999</v>
      </c>
      <c r="I533" s="1">
        <v>1.435441</v>
      </c>
      <c r="J533" s="1">
        <v>0.76070400000000005</v>
      </c>
      <c r="K533" s="1">
        <v>0.11828</v>
      </c>
      <c r="L533" s="1">
        <v>1.4476830000000001</v>
      </c>
      <c r="M533" s="1">
        <v>2.329313</v>
      </c>
      <c r="N533" s="1">
        <v>2.5867420000000001</v>
      </c>
      <c r="O533" s="1">
        <v>2.1518579999999998</v>
      </c>
      <c r="P533" s="1">
        <v>1.1406099999999999</v>
      </c>
      <c r="Q533" s="1">
        <v>0.17738499999999999</v>
      </c>
    </row>
    <row r="534" spans="3:17" x14ac:dyDescent="0.25">
      <c r="C534">
        <v>7193</v>
      </c>
      <c r="D534" t="s">
        <v>2663</v>
      </c>
      <c r="E534">
        <v>13.8</v>
      </c>
      <c r="F534" s="1">
        <v>1.044041</v>
      </c>
      <c r="G534" s="1">
        <v>1.6802010000000001</v>
      </c>
      <c r="H534" s="1">
        <v>1.866061</v>
      </c>
      <c r="I534" s="1">
        <v>1.552254</v>
      </c>
      <c r="J534" s="1">
        <v>0.822573</v>
      </c>
      <c r="K534" s="1">
        <v>0.12789500000000001</v>
      </c>
      <c r="L534" s="1">
        <v>1.565491</v>
      </c>
      <c r="M534" s="1">
        <v>2.5190060000000001</v>
      </c>
      <c r="N534" s="1">
        <v>2.7974420000000002</v>
      </c>
      <c r="O534" s="1">
        <v>2.3270689999999998</v>
      </c>
      <c r="P534" s="1">
        <v>1.2334039999999999</v>
      </c>
      <c r="Q534" s="1">
        <v>0.191805</v>
      </c>
    </row>
    <row r="535" spans="3:17" x14ac:dyDescent="0.25">
      <c r="C535">
        <v>7194</v>
      </c>
      <c r="D535" t="s">
        <v>2665</v>
      </c>
      <c r="E535">
        <v>13.8</v>
      </c>
      <c r="F535" s="1">
        <v>2.4146179999999999</v>
      </c>
      <c r="G535" s="1">
        <v>3.88652</v>
      </c>
      <c r="H535" s="1">
        <v>4.3170339999999996</v>
      </c>
      <c r="I535" s="1">
        <v>3.5908009999999999</v>
      </c>
      <c r="J535" s="1">
        <v>1.9024160000000001</v>
      </c>
      <c r="K535" s="1">
        <v>0.29571999999999998</v>
      </c>
      <c r="L535" s="1">
        <v>3.6219260000000002</v>
      </c>
      <c r="M535" s="1">
        <v>5.8297809999999997</v>
      </c>
      <c r="N535" s="1">
        <v>6.475549</v>
      </c>
      <c r="O535" s="1">
        <v>5.3862009999999998</v>
      </c>
      <c r="P535" s="1">
        <v>2.8536239999999999</v>
      </c>
      <c r="Q535" s="1">
        <v>0.443579</v>
      </c>
    </row>
    <row r="536" spans="3:17" x14ac:dyDescent="0.25">
      <c r="C536">
        <v>7195</v>
      </c>
      <c r="D536" t="s">
        <v>2667</v>
      </c>
      <c r="E536">
        <v>13.8</v>
      </c>
      <c r="F536" s="1">
        <v>1.665254</v>
      </c>
      <c r="G536" s="1">
        <v>2.6803590000000002</v>
      </c>
      <c r="H536" s="1">
        <v>2.9772650000000001</v>
      </c>
      <c r="I536" s="1">
        <v>2.4764140000000001</v>
      </c>
      <c r="J536" s="1">
        <v>1.312011</v>
      </c>
      <c r="K536" s="1">
        <v>0.20394499999999999</v>
      </c>
      <c r="L536" s="1">
        <v>2.4978799999999999</v>
      </c>
      <c r="M536" s="1">
        <v>4.0205390000000003</v>
      </c>
      <c r="N536" s="1">
        <v>4.4658959999999999</v>
      </c>
      <c r="O536" s="1">
        <v>3.7146210000000002</v>
      </c>
      <c r="P536" s="1">
        <v>1.968016</v>
      </c>
      <c r="Q536" s="1">
        <v>0.30591699999999999</v>
      </c>
    </row>
    <row r="537" spans="3:17" x14ac:dyDescent="0.25">
      <c r="C537">
        <v>7196</v>
      </c>
      <c r="D537" t="s">
        <v>2669</v>
      </c>
      <c r="E537">
        <v>13.8</v>
      </c>
      <c r="F537" s="1">
        <v>3.7147960000000002</v>
      </c>
      <c r="G537" s="1">
        <v>5.9792610000000002</v>
      </c>
      <c r="H537" s="1">
        <v>6.6415920000000002</v>
      </c>
      <c r="I537" s="1">
        <v>5.5243089999999997</v>
      </c>
      <c r="J537" s="1">
        <v>2.9267940000000001</v>
      </c>
      <c r="K537" s="1">
        <v>0.454953</v>
      </c>
      <c r="L537" s="1">
        <v>5.5721939999999996</v>
      </c>
      <c r="M537" s="1">
        <v>8.9688940000000006</v>
      </c>
      <c r="N537" s="1">
        <v>9.9623840000000001</v>
      </c>
      <c r="O537" s="1">
        <v>8.2864620000000002</v>
      </c>
      <c r="P537" s="1">
        <v>4.3901899999999996</v>
      </c>
      <c r="Q537" s="1">
        <v>0.68242999999999998</v>
      </c>
    </row>
    <row r="538" spans="3:17" x14ac:dyDescent="0.25">
      <c r="C538">
        <v>7197</v>
      </c>
      <c r="D538" t="s">
        <v>2671</v>
      </c>
      <c r="E538">
        <v>13.8</v>
      </c>
      <c r="F538" s="1">
        <v>6.0365440000000001</v>
      </c>
      <c r="G538" s="1">
        <v>9.7160220000000006</v>
      </c>
      <c r="H538" s="1">
        <v>10.790660000000001</v>
      </c>
      <c r="I538" s="1">
        <v>8.9762330000000006</v>
      </c>
      <c r="J538" s="1">
        <v>4.7560399999999996</v>
      </c>
      <c r="K538" s="1">
        <v>0.73929900000000004</v>
      </c>
      <c r="L538" s="1">
        <v>9.0527870000000004</v>
      </c>
      <c r="M538" s="1">
        <v>14.565747</v>
      </c>
      <c r="N538" s="1">
        <v>16.175470000000001</v>
      </c>
      <c r="O538" s="1">
        <v>13.456105000000001</v>
      </c>
      <c r="P538" s="1">
        <v>7.1325909999999997</v>
      </c>
      <c r="Q538" s="1">
        <v>1.108949</v>
      </c>
    </row>
    <row r="539" spans="3:17" x14ac:dyDescent="0.25">
      <c r="C539">
        <v>7200</v>
      </c>
      <c r="D539" t="s">
        <v>314</v>
      </c>
      <c r="E539">
        <v>230</v>
      </c>
      <c r="F539" s="1">
        <v>12.166225000000001</v>
      </c>
      <c r="G539" s="1">
        <v>8.7751739999999998</v>
      </c>
      <c r="H539" s="1">
        <v>3.0296439999999998</v>
      </c>
      <c r="I539" s="1">
        <v>3.529353</v>
      </c>
      <c r="J539" s="1">
        <v>9.1385550000000002</v>
      </c>
      <c r="K539" s="1">
        <v>12.298545000000001</v>
      </c>
      <c r="L539" s="1">
        <v>18.23593</v>
      </c>
      <c r="M539" s="1">
        <v>13.155203</v>
      </c>
      <c r="N539" s="1">
        <v>4.5424069999999999</v>
      </c>
      <c r="O539" s="1">
        <v>5.2911989999999998</v>
      </c>
      <c r="P539" s="1">
        <v>13.697759</v>
      </c>
      <c r="Q539" s="1">
        <v>18.432995999999999</v>
      </c>
    </row>
    <row r="540" spans="3:17" x14ac:dyDescent="0.25">
      <c r="C540">
        <v>7201</v>
      </c>
      <c r="D540" t="s">
        <v>317</v>
      </c>
      <c r="E540">
        <v>115</v>
      </c>
      <c r="F540" s="1">
        <v>1.406709</v>
      </c>
      <c r="G540" s="1">
        <v>2.6276999999999998E-2</v>
      </c>
      <c r="H540" s="1">
        <v>1.4525619999999999</v>
      </c>
      <c r="I540" s="1">
        <v>2.489296</v>
      </c>
      <c r="J540" s="1">
        <v>2.8586420000000001</v>
      </c>
      <c r="K540" s="1">
        <v>2.4624299999999999</v>
      </c>
      <c r="L540" s="1">
        <v>2.1092240000000002</v>
      </c>
      <c r="M540" s="1">
        <v>3.9405000000000003E-2</v>
      </c>
      <c r="N540" s="1">
        <v>2.1782319999999999</v>
      </c>
      <c r="O540" s="1">
        <v>3.7326160000000002</v>
      </c>
      <c r="P540" s="1">
        <v>4.2860069999999997</v>
      </c>
      <c r="Q540" s="1">
        <v>3.691919</v>
      </c>
    </row>
    <row r="541" spans="3:17" x14ac:dyDescent="0.25">
      <c r="C541">
        <v>7205</v>
      </c>
      <c r="D541" t="s">
        <v>381</v>
      </c>
      <c r="E541">
        <v>230</v>
      </c>
      <c r="F541" s="1">
        <v>4.1854000000000002E-2</v>
      </c>
      <c r="G541" s="1">
        <v>2.05667</v>
      </c>
      <c r="H541" s="1">
        <v>3.603612</v>
      </c>
      <c r="I541" s="1">
        <v>4.1850300000000002</v>
      </c>
      <c r="J541" s="1">
        <v>3.6454420000000001</v>
      </c>
      <c r="K541" s="1">
        <v>2.1291229999999999</v>
      </c>
      <c r="L541" s="1">
        <v>6.2762999999999999E-2</v>
      </c>
      <c r="M541" s="1">
        <v>3.0839699999999999</v>
      </c>
      <c r="N541" s="1">
        <v>5.4032289999999996</v>
      </c>
      <c r="O541" s="1">
        <v>6.2748059999999999</v>
      </c>
      <c r="P541" s="1">
        <v>5.4659240000000002</v>
      </c>
      <c r="Q541" s="1">
        <v>3.1926000000000001</v>
      </c>
    </row>
    <row r="542" spans="3:17" x14ac:dyDescent="0.25">
      <c r="C542">
        <v>7206</v>
      </c>
      <c r="D542" t="s">
        <v>371</v>
      </c>
      <c r="E542">
        <v>115</v>
      </c>
      <c r="F542" s="1">
        <v>8.8266999999999998E-2</v>
      </c>
      <c r="G542" s="1">
        <v>0.119074</v>
      </c>
      <c r="H542" s="1">
        <v>0.29444199999999998</v>
      </c>
      <c r="I542" s="1">
        <v>0.390876</v>
      </c>
      <c r="J542" s="1">
        <v>0.38264799999999999</v>
      </c>
      <c r="K542" s="1">
        <v>0.27191700000000002</v>
      </c>
      <c r="L542" s="1">
        <v>0.13233500000000001</v>
      </c>
      <c r="M542" s="1">
        <v>0.17852000000000001</v>
      </c>
      <c r="N542" s="1">
        <v>0.441388</v>
      </c>
      <c r="O542" s="1">
        <v>0.58589599999999997</v>
      </c>
      <c r="P542" s="1">
        <v>0.57358299999999995</v>
      </c>
      <c r="Q542" s="1">
        <v>0.40764099999999998</v>
      </c>
    </row>
    <row r="543" spans="3:17" x14ac:dyDescent="0.25">
      <c r="C543">
        <v>7208</v>
      </c>
      <c r="D543" t="s">
        <v>2684</v>
      </c>
      <c r="E543">
        <v>18</v>
      </c>
      <c r="F543" s="1">
        <v>0.21874499999999999</v>
      </c>
      <c r="G543" s="1">
        <v>3.751433</v>
      </c>
      <c r="H543" s="1">
        <v>6.2789239999999999</v>
      </c>
      <c r="I543" s="1">
        <v>7.123983</v>
      </c>
      <c r="J543" s="1">
        <v>6.0601789999999998</v>
      </c>
      <c r="K543" s="1">
        <v>3.3725540000000001</v>
      </c>
      <c r="L543" s="1">
        <v>0.32811800000000002</v>
      </c>
      <c r="M543" s="1">
        <v>5.6271459999999998</v>
      </c>
      <c r="N543" s="1">
        <v>9.4183839999999996</v>
      </c>
      <c r="O543" s="1">
        <v>10.685980000000001</v>
      </c>
      <c r="P543" s="1">
        <v>9.0902650000000005</v>
      </c>
      <c r="Q543" s="1">
        <v>5.0588280000000001</v>
      </c>
    </row>
    <row r="544" spans="3:17" x14ac:dyDescent="0.25">
      <c r="C544">
        <v>7209</v>
      </c>
      <c r="D544" t="s">
        <v>2686</v>
      </c>
      <c r="E544">
        <v>18</v>
      </c>
      <c r="F544" s="1">
        <v>0.40624100000000002</v>
      </c>
      <c r="G544" s="1">
        <v>6.9669470000000002</v>
      </c>
      <c r="H544" s="1">
        <v>11.66086</v>
      </c>
      <c r="I544" s="1">
        <v>13.230255</v>
      </c>
      <c r="J544" s="1">
        <v>11.254619</v>
      </c>
      <c r="K544" s="1">
        <v>6.2633150000000004</v>
      </c>
      <c r="L544" s="1">
        <v>0.60936100000000004</v>
      </c>
      <c r="M544" s="1">
        <v>10.450414</v>
      </c>
      <c r="N544" s="1">
        <v>17.491282999999999</v>
      </c>
      <c r="O544" s="1">
        <v>19.845390999999999</v>
      </c>
      <c r="P544" s="1">
        <v>16.881919</v>
      </c>
      <c r="Q544" s="1">
        <v>9.3949660000000002</v>
      </c>
    </row>
    <row r="545" spans="3:17" x14ac:dyDescent="0.25">
      <c r="C545">
        <v>7210</v>
      </c>
      <c r="D545" t="s">
        <v>2688</v>
      </c>
      <c r="E545">
        <v>18</v>
      </c>
      <c r="F545" s="1">
        <v>6.0504000000000002E-2</v>
      </c>
      <c r="G545" s="1">
        <v>1.0376300000000001</v>
      </c>
      <c r="H545" s="1">
        <v>1.7367239999999999</v>
      </c>
      <c r="I545" s="1">
        <v>1.9704630000000001</v>
      </c>
      <c r="J545" s="1">
        <v>1.67622</v>
      </c>
      <c r="K545" s="1">
        <v>0.93283400000000005</v>
      </c>
      <c r="L545" s="1">
        <v>9.0756000000000003E-2</v>
      </c>
      <c r="M545" s="1">
        <v>1.5564450000000001</v>
      </c>
      <c r="N545" s="1">
        <v>2.6050849999999999</v>
      </c>
      <c r="O545" s="1">
        <v>2.9556969999999998</v>
      </c>
      <c r="P545" s="1">
        <v>2.514329</v>
      </c>
      <c r="Q545" s="1">
        <v>1.3992500000000001</v>
      </c>
    </row>
    <row r="546" spans="3:17" x14ac:dyDescent="0.25">
      <c r="C546">
        <v>7211</v>
      </c>
      <c r="D546" t="s">
        <v>2690</v>
      </c>
      <c r="E546">
        <v>18</v>
      </c>
      <c r="F546" s="1">
        <v>0.113747</v>
      </c>
      <c r="G546" s="1">
        <v>1.950745</v>
      </c>
      <c r="H546" s="1">
        <v>3.2650410000000001</v>
      </c>
      <c r="I546" s="1">
        <v>3.704472</v>
      </c>
      <c r="J546" s="1">
        <v>3.1512929999999999</v>
      </c>
      <c r="K546" s="1">
        <v>1.753728</v>
      </c>
      <c r="L546" s="1">
        <v>0.17062099999999999</v>
      </c>
      <c r="M546" s="1">
        <v>2.9261159999999999</v>
      </c>
      <c r="N546" s="1">
        <v>4.8975590000000002</v>
      </c>
      <c r="O546" s="1">
        <v>5.5567089999999997</v>
      </c>
      <c r="P546" s="1">
        <v>4.7269370000000004</v>
      </c>
      <c r="Q546" s="1">
        <v>2.6305900000000002</v>
      </c>
    </row>
    <row r="547" spans="3:17" x14ac:dyDescent="0.25">
      <c r="C547">
        <v>7212</v>
      </c>
      <c r="D547" t="s">
        <v>2692</v>
      </c>
      <c r="E547">
        <v>18</v>
      </c>
      <c r="F547" s="1">
        <v>7.2914999999999994E-2</v>
      </c>
      <c r="G547" s="1">
        <v>1.250478</v>
      </c>
      <c r="H547" s="1">
        <v>2.092975</v>
      </c>
      <c r="I547" s="1">
        <v>2.3746610000000001</v>
      </c>
      <c r="J547" s="1">
        <v>2.02006</v>
      </c>
      <c r="K547" s="1">
        <v>1.124185</v>
      </c>
      <c r="L547" s="1">
        <v>0.109373</v>
      </c>
      <c r="M547" s="1">
        <v>1.875715</v>
      </c>
      <c r="N547" s="1">
        <v>3.1394609999999998</v>
      </c>
      <c r="O547" s="1">
        <v>3.5619939999999999</v>
      </c>
      <c r="P547" s="1">
        <v>3.0300889999999998</v>
      </c>
      <c r="Q547" s="1">
        <v>1.6862760000000001</v>
      </c>
    </row>
    <row r="548" spans="3:17" x14ac:dyDescent="0.25">
      <c r="C548">
        <v>7228</v>
      </c>
      <c r="D548" t="s">
        <v>295</v>
      </c>
      <c r="E548">
        <v>230</v>
      </c>
      <c r="F548" s="1">
        <v>0.71304000000000001</v>
      </c>
      <c r="G548" s="1">
        <v>11.643675</v>
      </c>
      <c r="H548" s="1">
        <v>19.442295999999999</v>
      </c>
      <c r="I548" s="1">
        <v>22.028697000000001</v>
      </c>
      <c r="J548" s="1">
        <v>18.720549999999999</v>
      </c>
      <c r="K548" s="1">
        <v>10.401782000000001</v>
      </c>
      <c r="L548" s="1">
        <v>1.06897</v>
      </c>
      <c r="M548" s="1">
        <v>17.455283999999999</v>
      </c>
      <c r="N548" s="1">
        <v>29.137115000000001</v>
      </c>
      <c r="O548" s="1">
        <v>33.004840999999999</v>
      </c>
      <c r="P548" s="1">
        <v>28.047902000000001</v>
      </c>
      <c r="Q548" s="1">
        <v>15.588336</v>
      </c>
    </row>
    <row r="549" spans="3:17" x14ac:dyDescent="0.25">
      <c r="C549">
        <v>7229</v>
      </c>
      <c r="D549" t="s">
        <v>258</v>
      </c>
      <c r="E549">
        <v>115</v>
      </c>
      <c r="F549" s="1">
        <v>1.1613659999999999</v>
      </c>
      <c r="G549" s="1">
        <v>0.49674000000000001</v>
      </c>
      <c r="H549" s="1">
        <v>2.0205259999999998</v>
      </c>
      <c r="I549" s="1">
        <v>3.0019140000000002</v>
      </c>
      <c r="J549" s="1">
        <v>3.1796500000000001</v>
      </c>
      <c r="K549" s="1">
        <v>2.506589</v>
      </c>
      <c r="L549" s="1">
        <v>1.7410909999999999</v>
      </c>
      <c r="M549" s="1">
        <v>0.74469700000000005</v>
      </c>
      <c r="N549" s="1">
        <v>3.028181</v>
      </c>
      <c r="O549" s="1">
        <v>4.4978360000000004</v>
      </c>
      <c r="P549" s="1">
        <v>4.7640229999999999</v>
      </c>
      <c r="Q549" s="1">
        <v>3.7565149999999998</v>
      </c>
    </row>
    <row r="550" spans="3:17" x14ac:dyDescent="0.25">
      <c r="C550">
        <v>7253</v>
      </c>
      <c r="D550" t="s">
        <v>260</v>
      </c>
      <c r="E550">
        <v>115</v>
      </c>
      <c r="F550" s="1">
        <v>3.9241709999999999</v>
      </c>
      <c r="G550" s="1">
        <v>2.8628420000000001</v>
      </c>
      <c r="H550" s="1">
        <v>1.0335190000000001</v>
      </c>
      <c r="I550" s="1">
        <v>1.0748580000000001</v>
      </c>
      <c r="J550" s="1">
        <v>2.8937919999999999</v>
      </c>
      <c r="K550" s="1">
        <v>3.935651</v>
      </c>
      <c r="L550" s="1">
        <v>5.8789949999999997</v>
      </c>
      <c r="M550" s="1">
        <v>4.2897949999999998</v>
      </c>
      <c r="N550" s="1">
        <v>1.5491349999999999</v>
      </c>
      <c r="O550" s="1">
        <v>1.6113470000000001</v>
      </c>
      <c r="P550" s="1">
        <v>4.3368339999999996</v>
      </c>
      <c r="Q550" s="1">
        <v>5.896579</v>
      </c>
    </row>
    <row r="551" spans="3:17" x14ac:dyDescent="0.25">
      <c r="C551">
        <v>7262</v>
      </c>
      <c r="D551" t="s">
        <v>380</v>
      </c>
      <c r="E551">
        <v>115</v>
      </c>
      <c r="F551" s="1">
        <v>5.0428119999999996</v>
      </c>
      <c r="G551" s="1">
        <v>4.3917260000000002</v>
      </c>
      <c r="H551" s="1">
        <v>2.5627149999999999</v>
      </c>
      <c r="I551" s="1">
        <v>4.3594000000000001E-2</v>
      </c>
      <c r="J551" s="1">
        <v>2.4862500000000001</v>
      </c>
      <c r="K551" s="1">
        <v>4.3461530000000002</v>
      </c>
      <c r="L551" s="1">
        <v>7.5514200000000002</v>
      </c>
      <c r="M551" s="1">
        <v>6.57857</v>
      </c>
      <c r="N551" s="1">
        <v>3.8402810000000001</v>
      </c>
      <c r="O551" s="1">
        <v>6.5353999999999995E-2</v>
      </c>
      <c r="P551" s="1">
        <v>3.7249340000000002</v>
      </c>
      <c r="Q551" s="1">
        <v>6.50875</v>
      </c>
    </row>
    <row r="552" spans="3:17" x14ac:dyDescent="0.25">
      <c r="C552">
        <v>7264</v>
      </c>
      <c r="D552" t="s">
        <v>360</v>
      </c>
      <c r="E552">
        <v>230</v>
      </c>
      <c r="F552" s="1">
        <v>3.338819</v>
      </c>
      <c r="G552" s="1">
        <v>2.6288109999999998</v>
      </c>
      <c r="H552" s="1">
        <v>1.2143010000000001</v>
      </c>
      <c r="I552" s="1">
        <v>0.52559699999999998</v>
      </c>
      <c r="J552" s="1">
        <v>2.1245790000000002</v>
      </c>
      <c r="K552" s="1">
        <v>3.1542479999999999</v>
      </c>
      <c r="L552" s="1">
        <v>5.0066850000000001</v>
      </c>
      <c r="M552" s="1">
        <v>3.9420570000000001</v>
      </c>
      <c r="N552" s="1">
        <v>1.820916</v>
      </c>
      <c r="O552" s="1">
        <v>0.788165</v>
      </c>
      <c r="P552" s="1">
        <v>3.18587</v>
      </c>
      <c r="Q552" s="1">
        <v>4.7298929999999997</v>
      </c>
    </row>
    <row r="553" spans="3:17" x14ac:dyDescent="0.25">
      <c r="C553">
        <v>7265</v>
      </c>
      <c r="D553" t="s">
        <v>269</v>
      </c>
      <c r="E553">
        <v>115</v>
      </c>
      <c r="F553" s="1">
        <v>5.3638999999999999E-2</v>
      </c>
      <c r="G553" s="1">
        <v>0.58057999999999998</v>
      </c>
      <c r="H553" s="1">
        <v>1.0591569999999999</v>
      </c>
      <c r="I553" s="1">
        <v>1.2539560000000001</v>
      </c>
      <c r="J553" s="1">
        <v>1.112749</v>
      </c>
      <c r="K553" s="1">
        <v>0.67344199999999999</v>
      </c>
      <c r="L553" s="1">
        <v>8.0436999999999995E-2</v>
      </c>
      <c r="M553" s="1">
        <v>0.87061299999999997</v>
      </c>
      <c r="N553" s="1">
        <v>1.5882069999999999</v>
      </c>
      <c r="O553" s="1">
        <v>1.8802680000000001</v>
      </c>
      <c r="P553" s="1">
        <v>1.66852</v>
      </c>
      <c r="Q553" s="1">
        <v>1.0098370000000001</v>
      </c>
    </row>
    <row r="554" spans="3:17" x14ac:dyDescent="0.25">
      <c r="C554">
        <v>7266</v>
      </c>
      <c r="D554" t="s">
        <v>2703</v>
      </c>
      <c r="E554">
        <v>13.8</v>
      </c>
      <c r="F554" s="1">
        <v>3.084822</v>
      </c>
      <c r="G554" s="1">
        <v>2.6777250000000001</v>
      </c>
      <c r="H554" s="1">
        <v>1.553188</v>
      </c>
      <c r="I554" s="1">
        <v>1.2205000000000001E-2</v>
      </c>
      <c r="J554" s="1">
        <v>1.532132</v>
      </c>
      <c r="K554" s="1">
        <v>2.665591</v>
      </c>
      <c r="L554" s="1">
        <v>4.6256079999999997</v>
      </c>
      <c r="M554" s="1">
        <v>4.0152400000000004</v>
      </c>
      <c r="N554" s="1">
        <v>2.3291179999999998</v>
      </c>
      <c r="O554" s="1">
        <v>1.8307E-2</v>
      </c>
      <c r="P554" s="1">
        <v>2.2975949999999998</v>
      </c>
      <c r="Q554" s="1">
        <v>3.997106</v>
      </c>
    </row>
    <row r="555" spans="3:17" x14ac:dyDescent="0.25">
      <c r="C555">
        <v>7267</v>
      </c>
      <c r="D555" t="s">
        <v>2705</v>
      </c>
      <c r="E555">
        <v>13.8</v>
      </c>
      <c r="F555" s="1">
        <v>0.57996899999999996</v>
      </c>
      <c r="G555" s="1">
        <v>0.50343300000000002</v>
      </c>
      <c r="H555" s="1">
        <v>0.292014</v>
      </c>
      <c r="I555" s="1">
        <v>2.2950000000000002E-3</v>
      </c>
      <c r="J555" s="1">
        <v>0.28805500000000001</v>
      </c>
      <c r="K555" s="1">
        <v>0.50115200000000004</v>
      </c>
      <c r="L555" s="1">
        <v>0.86963699999999999</v>
      </c>
      <c r="M555" s="1">
        <v>0.754888</v>
      </c>
      <c r="N555" s="1">
        <v>0.43789299999999998</v>
      </c>
      <c r="O555" s="1">
        <v>3.4420000000000002E-3</v>
      </c>
      <c r="P555" s="1">
        <v>0.43196699999999999</v>
      </c>
      <c r="Q555" s="1">
        <v>0.75147900000000001</v>
      </c>
    </row>
    <row r="556" spans="3:17" x14ac:dyDescent="0.25">
      <c r="C556">
        <v>7268</v>
      </c>
      <c r="D556" t="s">
        <v>2707</v>
      </c>
      <c r="E556">
        <v>13.8</v>
      </c>
      <c r="F556" s="1">
        <v>2.0072899999999998</v>
      </c>
      <c r="G556" s="1">
        <v>1.7424010000000001</v>
      </c>
      <c r="H556" s="1">
        <v>1.010677</v>
      </c>
      <c r="I556" s="1">
        <v>7.9419999999999994E-3</v>
      </c>
      <c r="J556" s="1">
        <v>0.99697599999999997</v>
      </c>
      <c r="K556" s="1">
        <v>1.7345060000000001</v>
      </c>
      <c r="L556" s="1">
        <v>3.0098189999999998</v>
      </c>
      <c r="M556" s="1">
        <v>2.6126809999999998</v>
      </c>
      <c r="N556" s="1">
        <v>1.5155700000000001</v>
      </c>
      <c r="O556" s="1">
        <v>1.1913E-2</v>
      </c>
      <c r="P556" s="1">
        <v>1.495058</v>
      </c>
      <c r="Q556" s="1">
        <v>2.6008819999999999</v>
      </c>
    </row>
    <row r="557" spans="3:17" x14ac:dyDescent="0.25">
      <c r="C557">
        <v>7269</v>
      </c>
      <c r="D557" t="s">
        <v>2709</v>
      </c>
      <c r="E557">
        <v>13.8</v>
      </c>
      <c r="F557" s="1">
        <v>1.0532570000000001</v>
      </c>
      <c r="G557" s="1">
        <v>0.91428299999999996</v>
      </c>
      <c r="H557" s="1">
        <v>0.53035600000000005</v>
      </c>
      <c r="I557" s="1">
        <v>4.1679999999999998E-3</v>
      </c>
      <c r="J557" s="1">
        <v>0.52316700000000005</v>
      </c>
      <c r="K557" s="1">
        <v>0.91014099999999998</v>
      </c>
      <c r="L557" s="1">
        <v>1.579186</v>
      </c>
      <c r="M557" s="1">
        <v>1.3708549999999999</v>
      </c>
      <c r="N557" s="1">
        <v>0.79527000000000003</v>
      </c>
      <c r="O557" s="1">
        <v>6.2519999999999997E-3</v>
      </c>
      <c r="P557" s="1">
        <v>0.78450799999999998</v>
      </c>
      <c r="Q557" s="1">
        <v>1.3646659999999999</v>
      </c>
    </row>
    <row r="558" spans="3:17" x14ac:dyDescent="0.25">
      <c r="C558">
        <v>7270</v>
      </c>
      <c r="D558" t="s">
        <v>2711</v>
      </c>
      <c r="E558">
        <v>13.8</v>
      </c>
      <c r="F558" s="1">
        <v>2.1109789999999999</v>
      </c>
      <c r="G558" s="1">
        <v>1.8324020000000001</v>
      </c>
      <c r="H558" s="1">
        <v>1.062873</v>
      </c>
      <c r="I558" s="1">
        <v>8.352E-3</v>
      </c>
      <c r="J558" s="1">
        <v>1.0484640000000001</v>
      </c>
      <c r="K558" s="1">
        <v>1.8240989999999999</v>
      </c>
      <c r="L558" s="1">
        <v>3.1653340000000001</v>
      </c>
      <c r="M558" s="1">
        <v>2.7476630000000002</v>
      </c>
      <c r="N558" s="1">
        <v>1.5938490000000001</v>
      </c>
      <c r="O558" s="1">
        <v>1.2527999999999999E-2</v>
      </c>
      <c r="P558" s="1">
        <v>1.5722769999999999</v>
      </c>
      <c r="Q558" s="1">
        <v>2.7352539999999999</v>
      </c>
    </row>
    <row r="559" spans="3:17" x14ac:dyDescent="0.25">
      <c r="C559">
        <v>7275</v>
      </c>
      <c r="D559" t="s">
        <v>316</v>
      </c>
      <c r="E559">
        <v>115</v>
      </c>
      <c r="F559" s="1">
        <v>0.93516500000000002</v>
      </c>
      <c r="G559" s="1">
        <v>0.65147200000000005</v>
      </c>
      <c r="H559" s="1">
        <v>0.19298999999999999</v>
      </c>
      <c r="I559" s="1">
        <v>0.31734699999999999</v>
      </c>
      <c r="J559" s="1">
        <v>0.74238000000000004</v>
      </c>
      <c r="K559" s="1">
        <v>0.96844699999999995</v>
      </c>
      <c r="L559" s="1">
        <v>1.401775</v>
      </c>
      <c r="M559" s="1">
        <v>0.97667099999999996</v>
      </c>
      <c r="N559" s="1">
        <v>0.28935699999999998</v>
      </c>
      <c r="O559" s="1">
        <v>0.47581200000000001</v>
      </c>
      <c r="P559" s="1">
        <v>1.1128769999999999</v>
      </c>
      <c r="Q559" s="1">
        <v>1.451649</v>
      </c>
    </row>
    <row r="560" spans="3:17" x14ac:dyDescent="0.25">
      <c r="C560">
        <v>7279</v>
      </c>
      <c r="D560" t="s">
        <v>302</v>
      </c>
      <c r="E560">
        <v>115</v>
      </c>
      <c r="F560" s="1">
        <v>0.397559</v>
      </c>
      <c r="G560" s="1">
        <v>1.167103</v>
      </c>
      <c r="H560" s="1">
        <v>1.623648</v>
      </c>
      <c r="I560" s="1">
        <v>1.645335</v>
      </c>
      <c r="J560" s="1">
        <v>1.2264520000000001</v>
      </c>
      <c r="K560" s="1">
        <v>0.47874100000000003</v>
      </c>
      <c r="L560" s="1">
        <v>0.59603899999999999</v>
      </c>
      <c r="M560" s="1">
        <v>1.7495849999999999</v>
      </c>
      <c r="N560" s="1">
        <v>2.433713</v>
      </c>
      <c r="O560" s="1">
        <v>2.4661590000000002</v>
      </c>
      <c r="P560" s="1">
        <v>1.8384860000000001</v>
      </c>
      <c r="Q560" s="1">
        <v>0.71773900000000002</v>
      </c>
    </row>
    <row r="561" spans="3:17" x14ac:dyDescent="0.25">
      <c r="C561">
        <v>7280</v>
      </c>
      <c r="D561" t="s">
        <v>2717</v>
      </c>
      <c r="E561">
        <v>13.8</v>
      </c>
      <c r="F561" s="1">
        <v>0.59708300000000003</v>
      </c>
      <c r="G561" s="1">
        <v>1.7506759999999999</v>
      </c>
      <c r="H561" s="1">
        <v>2.4338310000000001</v>
      </c>
      <c r="I561" s="1">
        <v>2.4663390000000001</v>
      </c>
      <c r="J561" s="1">
        <v>1.8395589999999999</v>
      </c>
      <c r="K561" s="1">
        <v>0.71893200000000002</v>
      </c>
      <c r="L561" s="1">
        <v>0.89501299999999995</v>
      </c>
      <c r="M561" s="1">
        <v>2.6223169999999998</v>
      </c>
      <c r="N561" s="1">
        <v>3.6439469999999998</v>
      </c>
      <c r="O561" s="1">
        <v>3.6925249999999998</v>
      </c>
      <c r="P561" s="1">
        <v>2.755242</v>
      </c>
      <c r="Q561" s="1">
        <v>1.077588</v>
      </c>
    </row>
    <row r="562" spans="3:17" x14ac:dyDescent="0.25">
      <c r="C562">
        <v>7281</v>
      </c>
      <c r="D562" t="s">
        <v>2719</v>
      </c>
      <c r="E562">
        <v>13.8</v>
      </c>
      <c r="F562" s="1">
        <v>0.61817900000000003</v>
      </c>
      <c r="G562" s="1">
        <v>1.8119540000000001</v>
      </c>
      <c r="H562" s="1">
        <v>2.518545</v>
      </c>
      <c r="I562" s="1">
        <v>2.552162</v>
      </c>
      <c r="J562" s="1">
        <v>1.9039010000000001</v>
      </c>
      <c r="K562" s="1">
        <v>0.744309</v>
      </c>
      <c r="L562" s="1">
        <v>0.92656000000000005</v>
      </c>
      <c r="M562" s="1">
        <v>2.7134490000000002</v>
      </c>
      <c r="N562" s="1">
        <v>3.7695159999999999</v>
      </c>
      <c r="O562" s="1">
        <v>3.8197160000000001</v>
      </c>
      <c r="P562" s="1">
        <v>2.8508879999999999</v>
      </c>
      <c r="Q562" s="1">
        <v>1.115513</v>
      </c>
    </row>
    <row r="563" spans="3:17" x14ac:dyDescent="0.25">
      <c r="C563">
        <v>7283</v>
      </c>
      <c r="D563" t="s">
        <v>248</v>
      </c>
      <c r="E563">
        <v>115</v>
      </c>
      <c r="F563" s="1">
        <v>0.126357</v>
      </c>
      <c r="G563" s="1">
        <v>0.28001399999999999</v>
      </c>
      <c r="H563" s="1">
        <v>0.35863499999999998</v>
      </c>
      <c r="I563" s="1">
        <v>0.341171</v>
      </c>
      <c r="J563" s="1">
        <v>0.23229900000000001</v>
      </c>
      <c r="K563" s="1">
        <v>6.1173999999999999E-2</v>
      </c>
      <c r="L563" s="1">
        <v>0.18950500000000001</v>
      </c>
      <c r="M563" s="1">
        <v>0.41994300000000001</v>
      </c>
      <c r="N563" s="1">
        <v>0.53784200000000004</v>
      </c>
      <c r="O563" s="1">
        <v>0.51165000000000005</v>
      </c>
      <c r="P563" s="1">
        <v>0.348383</v>
      </c>
      <c r="Q563" s="1">
        <v>9.1747999999999996E-2</v>
      </c>
    </row>
    <row r="564" spans="3:17" x14ac:dyDescent="0.25">
      <c r="C564">
        <v>7285</v>
      </c>
      <c r="D564" t="s">
        <v>2724</v>
      </c>
      <c r="E564">
        <v>13.2</v>
      </c>
      <c r="F564" s="1">
        <v>0.478043</v>
      </c>
      <c r="G564" s="1">
        <v>1.0587789999999999</v>
      </c>
      <c r="H564" s="1">
        <v>1.355596</v>
      </c>
      <c r="I564" s="1">
        <v>1.2896669999999999</v>
      </c>
      <c r="J564" s="1">
        <v>0.87849299999999997</v>
      </c>
      <c r="K564" s="1">
        <v>0.23149</v>
      </c>
      <c r="L564" s="1">
        <v>0.71667499999999995</v>
      </c>
      <c r="M564" s="1">
        <v>1.5868089999999999</v>
      </c>
      <c r="N564" s="1">
        <v>2.0312649999999999</v>
      </c>
      <c r="O564" s="1">
        <v>1.932525</v>
      </c>
      <c r="P564" s="1">
        <v>1.3167040000000001</v>
      </c>
      <c r="Q564" s="1">
        <v>0.34708499999999998</v>
      </c>
    </row>
    <row r="565" spans="3:17" x14ac:dyDescent="0.25">
      <c r="C565">
        <v>7286</v>
      </c>
      <c r="D565" t="s">
        <v>2726</v>
      </c>
      <c r="E565">
        <v>13.2</v>
      </c>
      <c r="F565" s="1">
        <v>0.120203</v>
      </c>
      <c r="G565" s="1">
        <v>0.26628499999999999</v>
      </c>
      <c r="H565" s="1">
        <v>0.34097100000000002</v>
      </c>
      <c r="I565" s="1">
        <v>0.32438099999999997</v>
      </c>
      <c r="J565" s="1">
        <v>0.22092800000000001</v>
      </c>
      <c r="K565" s="1">
        <v>5.8202999999999998E-2</v>
      </c>
      <c r="L565" s="1">
        <v>0.18022299999999999</v>
      </c>
      <c r="M565" s="1">
        <v>0.39916200000000002</v>
      </c>
      <c r="N565" s="1">
        <v>0.51104700000000003</v>
      </c>
      <c r="O565" s="1">
        <v>0.48618800000000001</v>
      </c>
      <c r="P565" s="1">
        <v>0.33118500000000001</v>
      </c>
      <c r="Q565" s="1">
        <v>8.727E-2</v>
      </c>
    </row>
    <row r="566" spans="3:17" x14ac:dyDescent="0.25">
      <c r="C566">
        <v>7287</v>
      </c>
      <c r="D566" t="s">
        <v>2728</v>
      </c>
      <c r="E566">
        <v>13.2</v>
      </c>
      <c r="F566" s="1">
        <v>0.19966300000000001</v>
      </c>
      <c r="G566" s="1">
        <v>0.44225500000000001</v>
      </c>
      <c r="H566" s="1">
        <v>0.56625999999999999</v>
      </c>
      <c r="I566" s="1">
        <v>0.53871500000000005</v>
      </c>
      <c r="J566" s="1">
        <v>0.36693900000000002</v>
      </c>
      <c r="K566" s="1">
        <v>9.6682000000000004E-2</v>
      </c>
      <c r="L566" s="1">
        <v>0.299342</v>
      </c>
      <c r="M566" s="1">
        <v>0.66286500000000004</v>
      </c>
      <c r="N566" s="1">
        <v>0.848584</v>
      </c>
      <c r="O566" s="1">
        <v>0.80732300000000001</v>
      </c>
      <c r="P566" s="1">
        <v>0.55001199999999995</v>
      </c>
      <c r="Q566" s="1">
        <v>0.14496400000000001</v>
      </c>
    </row>
    <row r="567" spans="3:17" x14ac:dyDescent="0.25">
      <c r="C567">
        <v>7288</v>
      </c>
      <c r="D567" t="s">
        <v>2730</v>
      </c>
      <c r="E567">
        <v>13.2</v>
      </c>
      <c r="F567" s="1">
        <v>0.14027400000000001</v>
      </c>
      <c r="G567" s="1">
        <v>0.31074000000000002</v>
      </c>
      <c r="H567" s="1">
        <v>0.39789099999999999</v>
      </c>
      <c r="I567" s="1">
        <v>0.37853199999999998</v>
      </c>
      <c r="J567" s="1">
        <v>0.25781300000000001</v>
      </c>
      <c r="K567" s="1">
        <v>6.7921999999999996E-2</v>
      </c>
      <c r="L567" s="1">
        <v>0.210313</v>
      </c>
      <c r="M567" s="1">
        <v>0.46579100000000001</v>
      </c>
      <c r="N567" s="1">
        <v>0.59634299999999996</v>
      </c>
      <c r="O567" s="1">
        <v>0.56733599999999995</v>
      </c>
      <c r="P567" s="1">
        <v>0.38647100000000001</v>
      </c>
      <c r="Q567" s="1">
        <v>0.101842</v>
      </c>
    </row>
    <row r="568" spans="3:17" x14ac:dyDescent="0.25">
      <c r="C568">
        <v>7289</v>
      </c>
      <c r="D568" t="s">
        <v>2732</v>
      </c>
      <c r="E568">
        <v>13.2</v>
      </c>
      <c r="F568" s="1">
        <v>0.422624</v>
      </c>
      <c r="G568" s="1">
        <v>0.93617600000000001</v>
      </c>
      <c r="H568" s="1">
        <v>1.198715</v>
      </c>
      <c r="I568" s="1">
        <v>1.1403970000000001</v>
      </c>
      <c r="J568" s="1">
        <v>0.77673000000000003</v>
      </c>
      <c r="K568" s="1">
        <v>0.20463999999999999</v>
      </c>
      <c r="L568" s="1">
        <v>0.63363100000000006</v>
      </c>
      <c r="M568" s="1">
        <v>1.4032549999999999</v>
      </c>
      <c r="N568" s="1">
        <v>1.7965059999999999</v>
      </c>
      <c r="O568" s="1">
        <v>1.7091339999999999</v>
      </c>
      <c r="P568" s="1">
        <v>1.1643129999999999</v>
      </c>
      <c r="Q568" s="1">
        <v>0.306838</v>
      </c>
    </row>
    <row r="569" spans="3:17" x14ac:dyDescent="0.25">
      <c r="C569">
        <v>7305</v>
      </c>
      <c r="D569" t="s">
        <v>353</v>
      </c>
      <c r="E569">
        <v>230</v>
      </c>
      <c r="F569" s="1">
        <v>0.30694199999999999</v>
      </c>
      <c r="G569" s="1">
        <v>0.21190899999999999</v>
      </c>
      <c r="H569" s="1">
        <v>0.673929</v>
      </c>
      <c r="I569" s="1">
        <v>0.95525499999999997</v>
      </c>
      <c r="J569" s="1">
        <v>0.980572</v>
      </c>
      <c r="K569" s="1">
        <v>0.74336400000000002</v>
      </c>
      <c r="L569" s="1">
        <v>0.46013100000000001</v>
      </c>
      <c r="M569" s="1">
        <v>0.31771300000000002</v>
      </c>
      <c r="N569" s="1">
        <v>1.0102819999999999</v>
      </c>
      <c r="O569" s="1">
        <v>1.4318850000000001</v>
      </c>
      <c r="P569" s="1">
        <v>1.4697359999999999</v>
      </c>
      <c r="Q569" s="1">
        <v>1.114271</v>
      </c>
    </row>
    <row r="570" spans="3:17" x14ac:dyDescent="0.25">
      <c r="C570">
        <v>7306</v>
      </c>
      <c r="D570" t="s">
        <v>284</v>
      </c>
      <c r="E570">
        <v>115</v>
      </c>
      <c r="F570" s="1">
        <v>0.46179999999999999</v>
      </c>
      <c r="G570" s="1">
        <v>0.39347900000000002</v>
      </c>
      <c r="H570" s="1">
        <v>0.21960399999999999</v>
      </c>
      <c r="I570" s="1">
        <v>1.3044E-2</v>
      </c>
      <c r="J570" s="1">
        <v>0.24213000000000001</v>
      </c>
      <c r="K570" s="1">
        <v>0.40639799999999998</v>
      </c>
      <c r="L570" s="1">
        <v>0.69218100000000005</v>
      </c>
      <c r="M570" s="1">
        <v>0.58983600000000003</v>
      </c>
      <c r="N570" s="1">
        <v>0.329154</v>
      </c>
      <c r="O570" s="1">
        <v>1.9550000000000001E-2</v>
      </c>
      <c r="P570" s="1">
        <v>0.36286299999999999</v>
      </c>
      <c r="Q570" s="1">
        <v>0.60910200000000003</v>
      </c>
    </row>
    <row r="571" spans="3:17" x14ac:dyDescent="0.25">
      <c r="C571">
        <v>7307</v>
      </c>
      <c r="D571" t="s">
        <v>2735</v>
      </c>
      <c r="E571">
        <v>24</v>
      </c>
      <c r="F571" s="1">
        <v>0.48224099999999998</v>
      </c>
      <c r="G571" s="1">
        <v>2.0625999999999999E-2</v>
      </c>
      <c r="H571" s="1">
        <v>0.51800500000000005</v>
      </c>
      <c r="I571" s="1">
        <v>0.87633700000000003</v>
      </c>
      <c r="J571" s="1">
        <v>0.99978199999999995</v>
      </c>
      <c r="K571" s="1">
        <v>0.85562000000000005</v>
      </c>
      <c r="L571" s="1">
        <v>0.72292900000000004</v>
      </c>
      <c r="M571" s="1">
        <v>3.0927E-2</v>
      </c>
      <c r="N571" s="1">
        <v>0.77656199999999997</v>
      </c>
      <c r="O571" s="1">
        <v>1.31355</v>
      </c>
      <c r="P571" s="1">
        <v>1.4984519999999999</v>
      </c>
      <c r="Q571" s="1">
        <v>1.282484</v>
      </c>
    </row>
    <row r="572" spans="3:17" x14ac:dyDescent="0.25">
      <c r="C572">
        <v>7308</v>
      </c>
      <c r="D572" t="s">
        <v>2737</v>
      </c>
      <c r="E572">
        <v>24</v>
      </c>
      <c r="F572" s="1">
        <v>0.80320800000000003</v>
      </c>
      <c r="G572" s="1">
        <v>3.4355999999999998E-2</v>
      </c>
      <c r="H572" s="1">
        <v>0.86277400000000004</v>
      </c>
      <c r="I572" s="1">
        <v>1.4595370000000001</v>
      </c>
      <c r="J572" s="1">
        <v>1.6651100000000001</v>
      </c>
      <c r="K572" s="1">
        <v>1.4250370000000001</v>
      </c>
      <c r="L572" s="1">
        <v>1.2040580000000001</v>
      </c>
      <c r="M572" s="1">
        <v>5.1514999999999998E-2</v>
      </c>
      <c r="N572" s="1">
        <v>1.2933779999999999</v>
      </c>
      <c r="O572" s="1">
        <v>2.1876000000000002</v>
      </c>
      <c r="P572" s="1">
        <v>2.495482</v>
      </c>
      <c r="Q572" s="1">
        <v>2.135869</v>
      </c>
    </row>
    <row r="573" spans="3:17" x14ac:dyDescent="0.25">
      <c r="C573">
        <v>7310</v>
      </c>
      <c r="D573" t="s">
        <v>2741</v>
      </c>
      <c r="E573">
        <v>24</v>
      </c>
      <c r="F573" s="1">
        <v>0.26985500000000001</v>
      </c>
      <c r="G573" s="1">
        <v>1.1539000000000001E-2</v>
      </c>
      <c r="H573" s="1">
        <v>0.28986899999999999</v>
      </c>
      <c r="I573" s="1">
        <v>0.49038900000000002</v>
      </c>
      <c r="J573" s="1">
        <v>0.55947000000000002</v>
      </c>
      <c r="K573" s="1">
        <v>0.47879699999999997</v>
      </c>
      <c r="L573" s="1">
        <v>0.40454499999999999</v>
      </c>
      <c r="M573" s="1">
        <v>1.7306999999999999E-2</v>
      </c>
      <c r="N573" s="1">
        <v>0.434558</v>
      </c>
      <c r="O573" s="1">
        <v>0.73505799999999999</v>
      </c>
      <c r="P573" s="1">
        <v>0.83853299999999997</v>
      </c>
      <c r="Q573" s="1">
        <v>0.71767400000000003</v>
      </c>
    </row>
    <row r="574" spans="3:17" x14ac:dyDescent="0.25">
      <c r="C574">
        <v>7311</v>
      </c>
      <c r="D574" t="s">
        <v>2743</v>
      </c>
      <c r="E574">
        <v>24</v>
      </c>
      <c r="F574" s="1">
        <v>0.88904399999999995</v>
      </c>
      <c r="G574" s="1">
        <v>3.8025000000000003E-2</v>
      </c>
      <c r="H574" s="1">
        <v>0.95497900000000002</v>
      </c>
      <c r="I574" s="1">
        <v>1.6155889999999999</v>
      </c>
      <c r="J574" s="1">
        <v>1.84317</v>
      </c>
      <c r="K574" s="1">
        <v>1.5773969999999999</v>
      </c>
      <c r="L574" s="1">
        <v>1.3327720000000001</v>
      </c>
      <c r="M574" s="1">
        <v>5.7016999999999998E-2</v>
      </c>
      <c r="N574" s="1">
        <v>1.431648</v>
      </c>
      <c r="O574" s="1">
        <v>2.4216259999999998</v>
      </c>
      <c r="P574" s="1">
        <v>2.762508</v>
      </c>
      <c r="Q574" s="1">
        <v>2.3643529999999999</v>
      </c>
    </row>
    <row r="575" spans="3:17" x14ac:dyDescent="0.25">
      <c r="C575">
        <v>7313</v>
      </c>
      <c r="D575" t="s">
        <v>261</v>
      </c>
      <c r="E575">
        <v>115</v>
      </c>
      <c r="F575" s="1">
        <v>5.3761739999999998</v>
      </c>
      <c r="G575" s="1">
        <v>5.2182360000000001</v>
      </c>
      <c r="H575" s="1">
        <v>3.66303</v>
      </c>
      <c r="I575" s="1">
        <v>1.123583</v>
      </c>
      <c r="J575" s="1">
        <v>1.718993</v>
      </c>
      <c r="K575" s="1">
        <v>4.0966740000000001</v>
      </c>
      <c r="L575" s="1">
        <v>8.0523039999999995</v>
      </c>
      <c r="M575" s="1">
        <v>7.8169139999999997</v>
      </c>
      <c r="N575" s="1">
        <v>5.4891079999999999</v>
      </c>
      <c r="O575" s="1">
        <v>1.684372</v>
      </c>
      <c r="P575" s="1">
        <v>2.5762909999999999</v>
      </c>
      <c r="Q575" s="1">
        <v>6.1370719999999999</v>
      </c>
    </row>
    <row r="576" spans="3:17" x14ac:dyDescent="0.25">
      <c r="C576">
        <v>7321</v>
      </c>
      <c r="D576" t="s">
        <v>385</v>
      </c>
      <c r="E576">
        <v>230</v>
      </c>
      <c r="F576" s="1">
        <v>2.3735620000000002</v>
      </c>
      <c r="G576" s="1">
        <v>2.1199270000000001</v>
      </c>
      <c r="H576" s="1">
        <v>1.298362</v>
      </c>
      <c r="I576" s="1">
        <v>0.12822800000000001</v>
      </c>
      <c r="J576" s="1">
        <v>1.0765089999999999</v>
      </c>
      <c r="K576" s="1">
        <v>1.991852</v>
      </c>
      <c r="L576" s="1">
        <v>3.5578020000000001</v>
      </c>
      <c r="M576" s="1">
        <v>3.1778529999999998</v>
      </c>
      <c r="N576" s="1">
        <v>1.946631</v>
      </c>
      <c r="O576" s="1">
        <v>0.192297</v>
      </c>
      <c r="P576" s="1">
        <v>1.6141080000000001</v>
      </c>
      <c r="Q576" s="1">
        <v>2.9859070000000001</v>
      </c>
    </row>
    <row r="577" spans="3:17" x14ac:dyDescent="0.25">
      <c r="C577">
        <v>7322</v>
      </c>
      <c r="D577" t="s">
        <v>331</v>
      </c>
      <c r="E577">
        <v>115</v>
      </c>
      <c r="F577" s="1">
        <v>3.2834000000000002E-2</v>
      </c>
      <c r="G577" s="1">
        <v>0.11285100000000001</v>
      </c>
      <c r="H577" s="1">
        <v>0.22834599999999999</v>
      </c>
      <c r="I577" s="1">
        <v>0.28272700000000001</v>
      </c>
      <c r="J577" s="1">
        <v>0.26120900000000002</v>
      </c>
      <c r="K577" s="1">
        <v>0.16972100000000001</v>
      </c>
      <c r="L577" s="1">
        <v>4.9221000000000001E-2</v>
      </c>
      <c r="M577" s="1">
        <v>0.169183</v>
      </c>
      <c r="N577" s="1">
        <v>0.34236499999999997</v>
      </c>
      <c r="O577" s="1">
        <v>0.42396899999999998</v>
      </c>
      <c r="P577" s="1">
        <v>0.391652</v>
      </c>
      <c r="Q577" s="1">
        <v>0.25444</v>
      </c>
    </row>
    <row r="578" spans="3:17" x14ac:dyDescent="0.25">
      <c r="C578">
        <v>7323</v>
      </c>
      <c r="D578" t="s">
        <v>2748</v>
      </c>
      <c r="E578">
        <v>13.8</v>
      </c>
      <c r="F578" s="1">
        <v>2.7824059999999999</v>
      </c>
      <c r="G578" s="1">
        <v>2.6373920000000002</v>
      </c>
      <c r="H578" s="1">
        <v>1.7863009999999999</v>
      </c>
      <c r="I578" s="1">
        <v>0.45555099999999998</v>
      </c>
      <c r="J578" s="1">
        <v>0.99831300000000001</v>
      </c>
      <c r="K578" s="1">
        <v>2.1829399999999999</v>
      </c>
      <c r="L578" s="1">
        <v>4.169829</v>
      </c>
      <c r="M578" s="1">
        <v>3.9527399999999999</v>
      </c>
      <c r="N578" s="1">
        <v>2.6778879999999998</v>
      </c>
      <c r="O578" s="1">
        <v>0.68319799999999997</v>
      </c>
      <c r="P578" s="1">
        <v>1.4969110000000001</v>
      </c>
      <c r="Q578" s="1">
        <v>3.2720159999999998</v>
      </c>
    </row>
    <row r="579" spans="3:17" x14ac:dyDescent="0.25">
      <c r="C579">
        <v>7324</v>
      </c>
      <c r="D579" t="s">
        <v>2750</v>
      </c>
      <c r="E579">
        <v>13.8</v>
      </c>
      <c r="F579" s="1">
        <v>3.1261019999999999</v>
      </c>
      <c r="G579" s="1">
        <v>2.963222</v>
      </c>
      <c r="H579" s="1">
        <v>2.0071669999999999</v>
      </c>
      <c r="I579" s="1">
        <v>0.51195000000000002</v>
      </c>
      <c r="J579" s="1">
        <v>1.1218429999999999</v>
      </c>
      <c r="K579" s="1">
        <v>2.452744</v>
      </c>
      <c r="L579" s="1">
        <v>4.6842110000000003</v>
      </c>
      <c r="M579" s="1">
        <v>4.4404469999999998</v>
      </c>
      <c r="N579" s="1">
        <v>3.0087079999999999</v>
      </c>
      <c r="O579" s="1">
        <v>0.76776200000000006</v>
      </c>
      <c r="P579" s="1">
        <v>1.6820470000000001</v>
      </c>
      <c r="Q579" s="1">
        <v>3.675999</v>
      </c>
    </row>
    <row r="580" spans="3:17" x14ac:dyDescent="0.25">
      <c r="C580">
        <v>7325</v>
      </c>
      <c r="D580" t="s">
        <v>2752</v>
      </c>
      <c r="E580">
        <v>13.8</v>
      </c>
      <c r="F580" s="1">
        <v>3.334212</v>
      </c>
      <c r="G580" s="1">
        <v>3.1604990000000002</v>
      </c>
      <c r="H580" s="1">
        <v>2.140835</v>
      </c>
      <c r="I580" s="1">
        <v>0.54605899999999996</v>
      </c>
      <c r="J580" s="1">
        <v>1.196574</v>
      </c>
      <c r="K580" s="1">
        <v>2.6160619999999999</v>
      </c>
      <c r="L580" s="1">
        <v>4.9958910000000003</v>
      </c>
      <c r="M580" s="1">
        <v>4.7359299999999998</v>
      </c>
      <c r="N580" s="1">
        <v>3.2090100000000001</v>
      </c>
      <c r="O580" s="1">
        <v>0.81891199999999997</v>
      </c>
      <c r="P580" s="1">
        <v>1.7940750000000001</v>
      </c>
      <c r="Q580" s="1">
        <v>3.9206729999999999</v>
      </c>
    </row>
    <row r="581" spans="3:17" x14ac:dyDescent="0.25">
      <c r="C581">
        <v>7326</v>
      </c>
      <c r="D581" t="s">
        <v>2754</v>
      </c>
      <c r="E581">
        <v>13.8</v>
      </c>
      <c r="F581" s="1">
        <v>5.8960650000000001</v>
      </c>
      <c r="G581" s="1">
        <v>5.588838</v>
      </c>
      <c r="H581" s="1">
        <v>3.785568</v>
      </c>
      <c r="I581" s="1">
        <v>0.96551600000000004</v>
      </c>
      <c r="J581" s="1">
        <v>2.1157810000000001</v>
      </c>
      <c r="K581" s="1">
        <v>4.6259880000000004</v>
      </c>
      <c r="L581" s="1">
        <v>8.8351059999999997</v>
      </c>
      <c r="M581" s="1">
        <v>8.3752790000000008</v>
      </c>
      <c r="N581" s="1">
        <v>5.6746350000000003</v>
      </c>
      <c r="O581" s="1">
        <v>1.4479770000000001</v>
      </c>
      <c r="P581" s="1">
        <v>3.1723599999999998</v>
      </c>
      <c r="Q581" s="1">
        <v>6.9333039999999997</v>
      </c>
    </row>
    <row r="582" spans="3:17" x14ac:dyDescent="0.25">
      <c r="C582">
        <v>7328</v>
      </c>
      <c r="D582" t="s">
        <v>329</v>
      </c>
      <c r="E582">
        <v>115</v>
      </c>
      <c r="F582" s="1">
        <v>2.9387E-2</v>
      </c>
      <c r="G582" s="1">
        <v>6.6694000000000003E-2</v>
      </c>
      <c r="H582" s="1">
        <v>8.6125999999999994E-2</v>
      </c>
      <c r="I582" s="1">
        <v>8.2483000000000001E-2</v>
      </c>
      <c r="J582" s="1">
        <v>5.6722000000000002E-2</v>
      </c>
      <c r="K582" s="1">
        <v>1.5779000000000001E-2</v>
      </c>
      <c r="L582" s="1">
        <v>4.4051E-2</v>
      </c>
      <c r="M582" s="1">
        <v>9.9985000000000004E-2</v>
      </c>
      <c r="N582" s="1">
        <v>0.12911700000000001</v>
      </c>
      <c r="O582" s="1">
        <v>0.123657</v>
      </c>
      <c r="P582" s="1">
        <v>8.5027000000000005E-2</v>
      </c>
      <c r="Q582" s="1">
        <v>2.3653E-2</v>
      </c>
    </row>
    <row r="583" spans="3:17" x14ac:dyDescent="0.25">
      <c r="C583">
        <v>7329</v>
      </c>
      <c r="D583" t="s">
        <v>2758</v>
      </c>
      <c r="E583">
        <v>13.8</v>
      </c>
      <c r="F583" s="1">
        <v>9.3247999999999998E-2</v>
      </c>
      <c r="G583" s="1">
        <v>0.21158099999999999</v>
      </c>
      <c r="H583" s="1">
        <v>0.27322099999999999</v>
      </c>
      <c r="I583" s="1">
        <v>0.261652</v>
      </c>
      <c r="J583" s="1">
        <v>0.17997299999999999</v>
      </c>
      <c r="K583" s="1">
        <v>5.0070999999999997E-2</v>
      </c>
      <c r="L583" s="1">
        <v>0.139871</v>
      </c>
      <c r="M583" s="1">
        <v>0.31737199999999999</v>
      </c>
      <c r="N583" s="1">
        <v>0.40983199999999997</v>
      </c>
      <c r="O583" s="1">
        <v>0.39247799999999999</v>
      </c>
      <c r="P583" s="1">
        <v>0.26995999999999998</v>
      </c>
      <c r="Q583" s="1">
        <v>7.5106999999999993E-2</v>
      </c>
    </row>
    <row r="584" spans="3:17" x14ac:dyDescent="0.25">
      <c r="C584">
        <v>7332</v>
      </c>
      <c r="D584" t="s">
        <v>327</v>
      </c>
      <c r="E584">
        <v>230</v>
      </c>
      <c r="F584" s="1">
        <v>2.0138590000000001</v>
      </c>
      <c r="G584" s="1">
        <v>0.86013700000000004</v>
      </c>
      <c r="H584" s="1">
        <v>3.5031479999999999</v>
      </c>
      <c r="I584" s="1">
        <v>5.2072070000000004</v>
      </c>
      <c r="J584" s="1">
        <v>5.5162890000000004</v>
      </c>
      <c r="K584" s="1">
        <v>4.3477560000000004</v>
      </c>
      <c r="L584" s="1">
        <v>3.0197449999999999</v>
      </c>
      <c r="M584" s="1">
        <v>1.289777</v>
      </c>
      <c r="N584" s="1">
        <v>5.2525230000000001</v>
      </c>
      <c r="O584" s="1">
        <v>7.807118</v>
      </c>
      <c r="P584" s="1">
        <v>8.2705769999999994</v>
      </c>
      <c r="Q584" s="1">
        <v>6.5190549999999998</v>
      </c>
    </row>
    <row r="585" spans="3:17" x14ac:dyDescent="0.25">
      <c r="C585">
        <v>7333</v>
      </c>
      <c r="D585" t="s">
        <v>232</v>
      </c>
      <c r="E585">
        <v>115</v>
      </c>
      <c r="F585" s="1">
        <v>0.73017699999999996</v>
      </c>
      <c r="G585" s="1">
        <v>0.30311900000000003</v>
      </c>
      <c r="H585" s="1">
        <v>1.2550159999999999</v>
      </c>
      <c r="I585" s="1">
        <v>1.8705130000000001</v>
      </c>
      <c r="J585" s="1">
        <v>1.984893</v>
      </c>
      <c r="K585" s="1">
        <v>1.5676209999999999</v>
      </c>
      <c r="L585" s="1">
        <v>1.0948370000000001</v>
      </c>
      <c r="M585" s="1">
        <v>0.454511</v>
      </c>
      <c r="N585" s="1">
        <v>1.8816569999999999</v>
      </c>
      <c r="O585" s="1">
        <v>2.8042799999999999</v>
      </c>
      <c r="P585" s="1">
        <v>2.9757530000000001</v>
      </c>
      <c r="Q585" s="1">
        <v>2.3503750000000001</v>
      </c>
    </row>
    <row r="586" spans="3:17" x14ac:dyDescent="0.25">
      <c r="C586">
        <v>7335</v>
      </c>
      <c r="D586" t="s">
        <v>2763</v>
      </c>
      <c r="E586">
        <v>20</v>
      </c>
      <c r="F586" s="1">
        <v>5.6628400000000001</v>
      </c>
      <c r="G586" s="1">
        <v>2.4153570000000002</v>
      </c>
      <c r="H586" s="1">
        <v>9.8463609999999999</v>
      </c>
      <c r="I586" s="1">
        <v>14.639041000000001</v>
      </c>
      <c r="J586" s="1">
        <v>15.5092</v>
      </c>
      <c r="K586" s="1">
        <v>12.223685</v>
      </c>
      <c r="L586" s="1">
        <v>8.4942589999999996</v>
      </c>
      <c r="M586" s="1">
        <v>3.6230359999999999</v>
      </c>
      <c r="N586" s="1">
        <v>14.769542</v>
      </c>
      <c r="O586" s="1">
        <v>21.958563999999999</v>
      </c>
      <c r="P586" s="1">
        <v>23.263801999999998</v>
      </c>
      <c r="Q586" s="1">
        <v>18.335526999999999</v>
      </c>
    </row>
    <row r="587" spans="3:17" x14ac:dyDescent="0.25">
      <c r="C587">
        <v>7342</v>
      </c>
      <c r="D587" t="s">
        <v>283</v>
      </c>
      <c r="E587">
        <v>230</v>
      </c>
      <c r="F587" s="1">
        <v>8.8945089999999993</v>
      </c>
      <c r="G587" s="1">
        <v>4.4781149999999998</v>
      </c>
      <c r="H587" s="1">
        <v>1.1408290000000001</v>
      </c>
      <c r="I587" s="1">
        <v>6.4498040000000003</v>
      </c>
      <c r="J587" s="1">
        <v>10.028854000000001</v>
      </c>
      <c r="K587" s="1">
        <v>10.924059</v>
      </c>
      <c r="L587" s="1">
        <v>13.332820999999999</v>
      </c>
      <c r="M587" s="1">
        <v>6.7137159999999998</v>
      </c>
      <c r="N587" s="1">
        <v>1.710127</v>
      </c>
      <c r="O587" s="1">
        <v>9.6658059999999999</v>
      </c>
      <c r="P587" s="1">
        <v>15.02796</v>
      </c>
      <c r="Q587" s="1">
        <v>16.371386999999999</v>
      </c>
    </row>
    <row r="588" spans="3:17" x14ac:dyDescent="0.25">
      <c r="C588">
        <v>7343</v>
      </c>
      <c r="D588" t="s">
        <v>110</v>
      </c>
      <c r="E588">
        <v>115</v>
      </c>
      <c r="F588" s="1">
        <v>0.132524</v>
      </c>
      <c r="G588" s="1">
        <v>0.25301899999999999</v>
      </c>
      <c r="H588" s="1">
        <v>0.57059199999999999</v>
      </c>
      <c r="I588" s="1">
        <v>0.73500200000000004</v>
      </c>
      <c r="J588" s="1">
        <v>0.70260699999999998</v>
      </c>
      <c r="K588" s="1">
        <v>0.48222199999999998</v>
      </c>
      <c r="L588" s="1">
        <v>0.19864299999999999</v>
      </c>
      <c r="M588" s="1">
        <v>0.37930700000000001</v>
      </c>
      <c r="N588" s="1">
        <v>0.85521999999999998</v>
      </c>
      <c r="O588" s="1">
        <v>1.1013360000000001</v>
      </c>
      <c r="P588" s="1">
        <v>1.052697</v>
      </c>
      <c r="Q588" s="1">
        <v>0.72261600000000004</v>
      </c>
    </row>
    <row r="589" spans="3:17" x14ac:dyDescent="0.25">
      <c r="C589">
        <v>7347</v>
      </c>
      <c r="D589" t="s">
        <v>363</v>
      </c>
      <c r="E589">
        <v>230</v>
      </c>
      <c r="F589" s="1">
        <v>3.147065</v>
      </c>
      <c r="G589" s="1">
        <v>3.9003070000000002</v>
      </c>
      <c r="H589" s="1">
        <v>3.6081620000000001</v>
      </c>
      <c r="I589" s="1">
        <v>2.3493170000000001</v>
      </c>
      <c r="J589" s="1">
        <v>0.46092699999999998</v>
      </c>
      <c r="K589" s="1">
        <v>1.550848</v>
      </c>
      <c r="L589" s="1">
        <v>4.7189459999999999</v>
      </c>
      <c r="M589" s="1">
        <v>5.8485800000000001</v>
      </c>
      <c r="N589" s="1">
        <v>5.4104330000000003</v>
      </c>
      <c r="O589" s="1">
        <v>3.5227569999999999</v>
      </c>
      <c r="P589" s="1">
        <v>0.69115099999999996</v>
      </c>
      <c r="Q589" s="1">
        <v>2.3254549999999998</v>
      </c>
    </row>
    <row r="590" spans="3:17" x14ac:dyDescent="0.25">
      <c r="C590">
        <v>7348</v>
      </c>
      <c r="D590" t="s">
        <v>310</v>
      </c>
      <c r="E590">
        <v>115</v>
      </c>
      <c r="F590" s="1">
        <v>0.54838799999999999</v>
      </c>
      <c r="G590" s="1">
        <v>4.8474999999999997E-2</v>
      </c>
      <c r="H590" s="1">
        <v>0.632351</v>
      </c>
      <c r="I590" s="1">
        <v>1.046737</v>
      </c>
      <c r="J590" s="1">
        <v>1.1806479999999999</v>
      </c>
      <c r="K590" s="1">
        <v>0.99823399999999995</v>
      </c>
      <c r="L590" s="1">
        <v>0.82227799999999995</v>
      </c>
      <c r="M590" s="1">
        <v>7.2689000000000004E-2</v>
      </c>
      <c r="N590" s="1">
        <v>0.94817399999999996</v>
      </c>
      <c r="O590" s="1">
        <v>1.5694049999999999</v>
      </c>
      <c r="P590" s="1">
        <v>1.7701519999999999</v>
      </c>
      <c r="Q590" s="1">
        <v>1.496732</v>
      </c>
    </row>
    <row r="591" spans="3:17" x14ac:dyDescent="0.25">
      <c r="C591">
        <v>7349</v>
      </c>
      <c r="D591" t="s">
        <v>2773</v>
      </c>
      <c r="E591">
        <v>13.8</v>
      </c>
      <c r="F591" s="1">
        <v>5.6212460000000002</v>
      </c>
      <c r="G591" s="1">
        <v>6.408614</v>
      </c>
      <c r="H591" s="1">
        <v>5.4790080000000003</v>
      </c>
      <c r="I591" s="1">
        <v>3.0815549999999998</v>
      </c>
      <c r="J591" s="1">
        <v>0.14227500000000001</v>
      </c>
      <c r="K591" s="1">
        <v>3.327928</v>
      </c>
      <c r="L591" s="1">
        <v>8.4295240000000007</v>
      </c>
      <c r="M591" s="1">
        <v>9.6100630000000002</v>
      </c>
      <c r="N591" s="1">
        <v>8.2161290000000005</v>
      </c>
      <c r="O591" s="1">
        <v>4.621251</v>
      </c>
      <c r="P591" s="1">
        <v>0.21338299999999999</v>
      </c>
      <c r="Q591" s="1">
        <v>4.9908149999999996</v>
      </c>
    </row>
    <row r="592" spans="3:17" x14ac:dyDescent="0.25">
      <c r="C592">
        <v>7350</v>
      </c>
      <c r="D592" t="s">
        <v>2775</v>
      </c>
      <c r="E592">
        <v>13.8</v>
      </c>
      <c r="F592" s="1">
        <v>2.0416080000000001</v>
      </c>
      <c r="G592" s="1">
        <v>2.32762</v>
      </c>
      <c r="H592" s="1">
        <v>1.989949</v>
      </c>
      <c r="I592" s="1">
        <v>1.1190720000000001</v>
      </c>
      <c r="J592" s="1">
        <v>5.1658999999999997E-2</v>
      </c>
      <c r="K592" s="1">
        <v>1.208548</v>
      </c>
      <c r="L592" s="1">
        <v>3.0624129999999998</v>
      </c>
      <c r="M592" s="1">
        <v>3.4914299999999998</v>
      </c>
      <c r="N592" s="1">
        <v>2.9849220000000001</v>
      </c>
      <c r="O592" s="1">
        <v>1.6786099999999999</v>
      </c>
      <c r="P592" s="1">
        <v>7.7488000000000001E-2</v>
      </c>
      <c r="Q592" s="1">
        <v>1.8128219999999999</v>
      </c>
    </row>
    <row r="593" spans="3:17" x14ac:dyDescent="0.25">
      <c r="C593">
        <v>7351</v>
      </c>
      <c r="D593" t="s">
        <v>2777</v>
      </c>
      <c r="E593">
        <v>13.8</v>
      </c>
      <c r="F593" s="1">
        <v>1.4488829999999999</v>
      </c>
      <c r="G593" s="1">
        <v>1.651859</v>
      </c>
      <c r="H593" s="1">
        <v>1.4122220000000001</v>
      </c>
      <c r="I593" s="1">
        <v>0.79418</v>
      </c>
      <c r="J593" s="1">
        <v>3.6660999999999999E-2</v>
      </c>
      <c r="K593" s="1">
        <v>0.85767899999999997</v>
      </c>
      <c r="L593" s="1">
        <v>2.1733250000000002</v>
      </c>
      <c r="M593" s="1">
        <v>2.477789</v>
      </c>
      <c r="N593" s="1">
        <v>2.1183320000000001</v>
      </c>
      <c r="O593" s="1">
        <v>1.1912720000000001</v>
      </c>
      <c r="P593" s="1">
        <v>5.4991999999999999E-2</v>
      </c>
      <c r="Q593" s="1">
        <v>1.286519</v>
      </c>
    </row>
    <row r="594" spans="3:17" x14ac:dyDescent="0.25">
      <c r="C594">
        <v>7352</v>
      </c>
      <c r="D594" t="s">
        <v>2779</v>
      </c>
      <c r="E594">
        <v>13.8</v>
      </c>
      <c r="F594" s="1">
        <v>1.3210409999999999</v>
      </c>
      <c r="G594" s="1">
        <v>1.5061070000000001</v>
      </c>
      <c r="H594" s="1">
        <v>1.287614</v>
      </c>
      <c r="I594" s="1">
        <v>0.724105</v>
      </c>
      <c r="J594" s="1">
        <v>3.3425999999999997E-2</v>
      </c>
      <c r="K594" s="1">
        <v>0.78200199999999997</v>
      </c>
      <c r="L594" s="1">
        <v>1.9815609999999999</v>
      </c>
      <c r="M594" s="1">
        <v>2.2591610000000002</v>
      </c>
      <c r="N594" s="1">
        <v>1.9314210000000001</v>
      </c>
      <c r="O594" s="1">
        <v>1.0861590000000001</v>
      </c>
      <c r="P594" s="1">
        <v>5.0139999999999997E-2</v>
      </c>
      <c r="Q594" s="1">
        <v>1.1730020000000001</v>
      </c>
    </row>
    <row r="595" spans="3:17" x14ac:dyDescent="0.25">
      <c r="C595">
        <v>7353</v>
      </c>
      <c r="D595" t="s">
        <v>2781</v>
      </c>
      <c r="E595">
        <v>13.8</v>
      </c>
      <c r="F595" s="1">
        <v>2.3639670000000002</v>
      </c>
      <c r="G595" s="1">
        <v>2.6951390000000002</v>
      </c>
      <c r="H595" s="1">
        <v>2.3041510000000001</v>
      </c>
      <c r="I595" s="1">
        <v>1.2957669999999999</v>
      </c>
      <c r="J595" s="1">
        <v>5.9815E-2</v>
      </c>
      <c r="K595" s="1">
        <v>1.3993720000000001</v>
      </c>
      <c r="L595" s="1">
        <v>3.5459510000000001</v>
      </c>
      <c r="M595" s="1">
        <v>4.0427080000000002</v>
      </c>
      <c r="N595" s="1">
        <v>3.456226</v>
      </c>
      <c r="O595" s="1">
        <v>1.9436530000000001</v>
      </c>
      <c r="P595" s="1">
        <v>8.9722999999999997E-2</v>
      </c>
      <c r="Q595" s="1">
        <v>2.0990570000000002</v>
      </c>
    </row>
    <row r="596" spans="3:17" x14ac:dyDescent="0.25">
      <c r="C596">
        <v>7354</v>
      </c>
      <c r="D596" t="s">
        <v>2783</v>
      </c>
      <c r="E596">
        <v>13.8</v>
      </c>
      <c r="F596" s="1">
        <v>7.4858969999999996</v>
      </c>
      <c r="G596" s="1">
        <v>8.5346060000000001</v>
      </c>
      <c r="H596" s="1">
        <v>7.2964789999999997</v>
      </c>
      <c r="I596" s="1">
        <v>4.1032640000000002</v>
      </c>
      <c r="J596" s="1">
        <v>0.189416</v>
      </c>
      <c r="K596" s="1">
        <v>4.4313440000000002</v>
      </c>
      <c r="L596" s="1">
        <v>11.228845</v>
      </c>
      <c r="M596" s="1">
        <v>12.801909999999999</v>
      </c>
      <c r="N596" s="1">
        <v>10.944716</v>
      </c>
      <c r="O596" s="1">
        <v>6.1549019999999999</v>
      </c>
      <c r="P596" s="1">
        <v>0.28412399999999999</v>
      </c>
      <c r="Q596" s="1">
        <v>6.6470130000000003</v>
      </c>
    </row>
    <row r="597" spans="3:17" x14ac:dyDescent="0.25">
      <c r="C597">
        <v>7355</v>
      </c>
      <c r="D597" t="s">
        <v>2785</v>
      </c>
      <c r="E597">
        <v>13.8</v>
      </c>
      <c r="F597" s="1">
        <v>7.4858969999999996</v>
      </c>
      <c r="G597" s="1">
        <v>8.5346060000000001</v>
      </c>
      <c r="H597" s="1">
        <v>7.2964789999999997</v>
      </c>
      <c r="I597" s="1">
        <v>4.1032640000000002</v>
      </c>
      <c r="J597" s="1">
        <v>0.189416</v>
      </c>
      <c r="K597" s="1">
        <v>4.4313440000000002</v>
      </c>
      <c r="L597" s="1">
        <v>11.228845</v>
      </c>
      <c r="M597" s="1">
        <v>12.801909999999999</v>
      </c>
      <c r="N597" s="1">
        <v>10.944716</v>
      </c>
      <c r="O597" s="1">
        <v>6.1549019999999999</v>
      </c>
      <c r="P597" s="1">
        <v>0.28412399999999999</v>
      </c>
      <c r="Q597" s="1">
        <v>6.6470130000000003</v>
      </c>
    </row>
    <row r="598" spans="3:17" x14ac:dyDescent="0.25">
      <c r="C598">
        <v>7356</v>
      </c>
      <c r="D598" t="s">
        <v>2787</v>
      </c>
      <c r="E598">
        <v>13.8</v>
      </c>
      <c r="F598" s="1">
        <v>3.7429489999999999</v>
      </c>
      <c r="G598" s="1">
        <v>4.2673030000000001</v>
      </c>
      <c r="H598" s="1">
        <v>3.6482399999999999</v>
      </c>
      <c r="I598" s="1">
        <v>2.0516320000000001</v>
      </c>
      <c r="J598" s="1">
        <v>9.4708000000000001E-2</v>
      </c>
      <c r="K598" s="1">
        <v>2.2156720000000001</v>
      </c>
      <c r="L598" s="1">
        <v>5.6144230000000004</v>
      </c>
      <c r="M598" s="1">
        <v>6.4009549999999997</v>
      </c>
      <c r="N598" s="1">
        <v>5.4723579999999998</v>
      </c>
      <c r="O598" s="1">
        <v>3.0774509999999999</v>
      </c>
      <c r="P598" s="1">
        <v>0.14206199999999999</v>
      </c>
      <c r="Q598" s="1">
        <v>3.3235070000000002</v>
      </c>
    </row>
    <row r="599" spans="3:17" x14ac:dyDescent="0.25">
      <c r="C599">
        <v>7357</v>
      </c>
      <c r="D599" t="s">
        <v>2789</v>
      </c>
      <c r="E599">
        <v>13.8</v>
      </c>
      <c r="F599" s="1">
        <v>0.67785600000000001</v>
      </c>
      <c r="G599" s="1">
        <v>0.77280700000000002</v>
      </c>
      <c r="H599" s="1">
        <v>0.66070300000000004</v>
      </c>
      <c r="I599" s="1">
        <v>0.37159300000000001</v>
      </c>
      <c r="J599" s="1">
        <v>1.7156000000000001E-2</v>
      </c>
      <c r="K599" s="1">
        <v>0.40130300000000002</v>
      </c>
      <c r="L599" s="1">
        <v>1.016516</v>
      </c>
      <c r="M599" s="1">
        <v>1.1588860000000001</v>
      </c>
      <c r="N599" s="1">
        <v>0.99078100000000002</v>
      </c>
      <c r="O599" s="1">
        <v>0.55726399999999998</v>
      </c>
      <c r="P599" s="1">
        <v>2.5731E-2</v>
      </c>
      <c r="Q599" s="1">
        <v>0.60182999999999998</v>
      </c>
    </row>
    <row r="600" spans="3:17" x14ac:dyDescent="0.25">
      <c r="C600">
        <v>7358</v>
      </c>
      <c r="D600" t="s">
        <v>2791</v>
      </c>
      <c r="E600">
        <v>13.8</v>
      </c>
      <c r="F600" s="1">
        <v>1.497179</v>
      </c>
      <c r="G600" s="1">
        <v>1.7069209999999999</v>
      </c>
      <c r="H600" s="1">
        <v>1.4592959999999999</v>
      </c>
      <c r="I600" s="1">
        <v>0.82065299999999997</v>
      </c>
      <c r="J600" s="1">
        <v>3.7883E-2</v>
      </c>
      <c r="K600" s="1">
        <v>0.88626899999999997</v>
      </c>
      <c r="L600" s="1">
        <v>2.2457690000000001</v>
      </c>
      <c r="M600" s="1">
        <v>2.5603820000000002</v>
      </c>
      <c r="N600" s="1">
        <v>2.1889430000000001</v>
      </c>
      <c r="O600" s="1">
        <v>1.23098</v>
      </c>
      <c r="P600" s="1">
        <v>5.6825000000000001E-2</v>
      </c>
      <c r="Q600" s="1">
        <v>1.3294029999999999</v>
      </c>
    </row>
    <row r="601" spans="3:17" x14ac:dyDescent="0.25">
      <c r="C601">
        <v>7359</v>
      </c>
      <c r="D601" t="s">
        <v>2793</v>
      </c>
      <c r="E601">
        <v>13.8</v>
      </c>
      <c r="F601" s="1">
        <v>3.4550290000000001</v>
      </c>
      <c r="G601" s="1">
        <v>3.9390489999999998</v>
      </c>
      <c r="H601" s="1">
        <v>3.3676059999999999</v>
      </c>
      <c r="I601" s="1">
        <v>1.8938140000000001</v>
      </c>
      <c r="J601" s="1">
        <v>8.7423000000000001E-2</v>
      </c>
      <c r="K601" s="1">
        <v>2.0452360000000001</v>
      </c>
      <c r="L601" s="1">
        <v>5.182544</v>
      </c>
      <c r="M601" s="1">
        <v>5.9085729999999996</v>
      </c>
      <c r="N601" s="1">
        <v>5.0514080000000003</v>
      </c>
      <c r="O601" s="1">
        <v>2.8407239999999998</v>
      </c>
      <c r="P601" s="1">
        <v>0.131134</v>
      </c>
      <c r="Q601" s="1">
        <v>3.0678519999999998</v>
      </c>
    </row>
    <row r="602" spans="3:17" x14ac:dyDescent="0.25">
      <c r="C602">
        <v>7360</v>
      </c>
      <c r="D602" t="s">
        <v>2795</v>
      </c>
      <c r="E602">
        <v>13.8</v>
      </c>
      <c r="F602" s="1">
        <v>2.1388280000000002</v>
      </c>
      <c r="G602" s="1">
        <v>2.4384589999999999</v>
      </c>
      <c r="H602" s="1">
        <v>2.0847090000000001</v>
      </c>
      <c r="I602" s="1">
        <v>1.172361</v>
      </c>
      <c r="J602" s="1">
        <v>5.4119E-2</v>
      </c>
      <c r="K602" s="1">
        <v>1.2660979999999999</v>
      </c>
      <c r="L602" s="1">
        <v>3.2082419999999998</v>
      </c>
      <c r="M602" s="1">
        <v>3.6576879999999998</v>
      </c>
      <c r="N602" s="1">
        <v>3.127062</v>
      </c>
      <c r="O602" s="1">
        <v>1.7585440000000001</v>
      </c>
      <c r="P602" s="1">
        <v>8.1178E-2</v>
      </c>
      <c r="Q602" s="1">
        <v>1.8991469999999999</v>
      </c>
    </row>
    <row r="603" spans="3:17" x14ac:dyDescent="0.25">
      <c r="C603">
        <v>7361</v>
      </c>
      <c r="D603" t="s">
        <v>2797</v>
      </c>
      <c r="E603">
        <v>13.8</v>
      </c>
      <c r="F603" s="1">
        <v>1.7275149999999999</v>
      </c>
      <c r="G603" s="1">
        <v>1.969525</v>
      </c>
      <c r="H603" s="1">
        <v>1.6838029999999999</v>
      </c>
      <c r="I603" s="1">
        <v>0.94690700000000005</v>
      </c>
      <c r="J603" s="1">
        <v>4.3711E-2</v>
      </c>
      <c r="K603" s="1">
        <v>1.022618</v>
      </c>
      <c r="L603" s="1">
        <v>2.591272</v>
      </c>
      <c r="M603" s="1">
        <v>2.9542860000000002</v>
      </c>
      <c r="N603" s="1">
        <v>2.5257040000000002</v>
      </c>
      <c r="O603" s="1">
        <v>1.4203619999999999</v>
      </c>
      <c r="P603" s="1">
        <v>6.5567E-2</v>
      </c>
      <c r="Q603" s="1">
        <v>1.5339259999999999</v>
      </c>
    </row>
    <row r="604" spans="3:17" x14ac:dyDescent="0.25">
      <c r="C604">
        <v>7367</v>
      </c>
      <c r="D604" t="s">
        <v>341</v>
      </c>
      <c r="E604">
        <v>230</v>
      </c>
      <c r="F604" s="1">
        <v>1.8276239999999999</v>
      </c>
      <c r="G604" s="1">
        <v>3.9923440000000001</v>
      </c>
      <c r="H604" s="1">
        <v>5.0869689999999999</v>
      </c>
      <c r="I604" s="1">
        <v>4.8190330000000001</v>
      </c>
      <c r="J604" s="1">
        <v>3.25997</v>
      </c>
      <c r="K604" s="1">
        <v>0.82723500000000005</v>
      </c>
      <c r="L604" s="1">
        <v>2.7404359999999999</v>
      </c>
      <c r="M604" s="1">
        <v>5.9860040000000003</v>
      </c>
      <c r="N604" s="1">
        <v>7.6268399999999996</v>
      </c>
      <c r="O604" s="1">
        <v>7.2251219999999998</v>
      </c>
      <c r="P604" s="1">
        <v>4.8877969999999999</v>
      </c>
      <c r="Q604" s="1">
        <v>1.240416</v>
      </c>
    </row>
    <row r="605" spans="3:17" x14ac:dyDescent="0.25">
      <c r="C605">
        <v>7368</v>
      </c>
      <c r="D605" t="s">
        <v>273</v>
      </c>
      <c r="E605">
        <v>115</v>
      </c>
      <c r="F605" s="1">
        <v>1.1370690000000001</v>
      </c>
      <c r="G605" s="1">
        <v>0.1147</v>
      </c>
      <c r="H605" s="1">
        <v>0.93827700000000003</v>
      </c>
      <c r="I605" s="1">
        <v>1.7397370000000001</v>
      </c>
      <c r="J605" s="1">
        <v>2.0751170000000001</v>
      </c>
      <c r="K605" s="1">
        <v>1.854697</v>
      </c>
      <c r="L605" s="1">
        <v>1.704936</v>
      </c>
      <c r="M605" s="1">
        <v>0.171984</v>
      </c>
      <c r="N605" s="1">
        <v>1.4067590000000001</v>
      </c>
      <c r="O605" s="1">
        <v>2.6082890000000001</v>
      </c>
      <c r="P605" s="1">
        <v>3.1111439999999999</v>
      </c>
      <c r="Q605" s="1">
        <v>2.7809089999999999</v>
      </c>
    </row>
    <row r="606" spans="3:17" x14ac:dyDescent="0.25">
      <c r="C606">
        <v>7369</v>
      </c>
      <c r="D606" t="s">
        <v>2803</v>
      </c>
      <c r="E606">
        <v>18</v>
      </c>
      <c r="F606" s="1">
        <v>0.80850900000000003</v>
      </c>
      <c r="G606" s="1">
        <v>1.5116769999999999</v>
      </c>
      <c r="H606" s="1">
        <v>1.8097920000000001</v>
      </c>
      <c r="I606" s="1">
        <v>1.6229739999999999</v>
      </c>
      <c r="J606" s="1">
        <v>1.0012829999999999</v>
      </c>
      <c r="K606" s="1">
        <v>0.11129799999999999</v>
      </c>
      <c r="L606" s="1">
        <v>1.212764</v>
      </c>
      <c r="M606" s="1">
        <v>2.2675149999999999</v>
      </c>
      <c r="N606" s="1">
        <v>2.7146870000000001</v>
      </c>
      <c r="O606" s="1">
        <v>2.4344610000000002</v>
      </c>
      <c r="P606" s="1">
        <v>1.5019229999999999</v>
      </c>
      <c r="Q606" s="1">
        <v>0.16694700000000001</v>
      </c>
    </row>
    <row r="607" spans="3:17" x14ac:dyDescent="0.25">
      <c r="C607">
        <v>7370</v>
      </c>
      <c r="D607" t="s">
        <v>2805</v>
      </c>
      <c r="E607">
        <v>18</v>
      </c>
      <c r="F607" s="1">
        <v>0.659246</v>
      </c>
      <c r="G607" s="1">
        <v>1.2325980000000001</v>
      </c>
      <c r="H607" s="1">
        <v>1.4756769999999999</v>
      </c>
      <c r="I607" s="1">
        <v>1.323348</v>
      </c>
      <c r="J607" s="1">
        <v>0.81643100000000002</v>
      </c>
      <c r="K607" s="1">
        <v>9.0750999999999998E-2</v>
      </c>
      <c r="L607" s="1">
        <v>0.988869</v>
      </c>
      <c r="M607" s="1">
        <v>1.848897</v>
      </c>
      <c r="N607" s="1">
        <v>2.213514</v>
      </c>
      <c r="O607" s="1">
        <v>1.9850220000000001</v>
      </c>
      <c r="P607" s="1">
        <v>1.224645</v>
      </c>
      <c r="Q607" s="1">
        <v>0.136126</v>
      </c>
    </row>
    <row r="608" spans="3:17" x14ac:dyDescent="0.25">
      <c r="C608">
        <v>7371</v>
      </c>
      <c r="D608" t="s">
        <v>2807</v>
      </c>
      <c r="E608">
        <v>18</v>
      </c>
      <c r="F608" s="1">
        <v>0.87451000000000001</v>
      </c>
      <c r="G608" s="1">
        <v>1.6350789999999999</v>
      </c>
      <c r="H608" s="1">
        <v>1.95753</v>
      </c>
      <c r="I608" s="1">
        <v>1.7554620000000001</v>
      </c>
      <c r="J608" s="1">
        <v>1.0830200000000001</v>
      </c>
      <c r="K608" s="1">
        <v>0.120383</v>
      </c>
      <c r="L608" s="1">
        <v>1.3117650000000001</v>
      </c>
      <c r="M608" s="1">
        <v>2.4526180000000002</v>
      </c>
      <c r="N608" s="1">
        <v>2.9362940000000002</v>
      </c>
      <c r="O608" s="1">
        <v>2.6331929999999999</v>
      </c>
      <c r="P608" s="1">
        <v>1.6245289999999999</v>
      </c>
      <c r="Q608" s="1">
        <v>0.18057500000000001</v>
      </c>
    </row>
    <row r="609" spans="3:17" x14ac:dyDescent="0.25">
      <c r="C609">
        <v>7372</v>
      </c>
      <c r="D609" t="s">
        <v>2809</v>
      </c>
      <c r="E609">
        <v>18</v>
      </c>
      <c r="F609" s="1">
        <v>0.87451000000000001</v>
      </c>
      <c r="G609" s="1">
        <v>1.6350789999999999</v>
      </c>
      <c r="H609" s="1">
        <v>1.95753</v>
      </c>
      <c r="I609" s="1">
        <v>1.7554620000000001</v>
      </c>
      <c r="J609" s="1">
        <v>1.0830200000000001</v>
      </c>
      <c r="K609" s="1">
        <v>0.120383</v>
      </c>
      <c r="L609" s="1">
        <v>1.3117650000000001</v>
      </c>
      <c r="M609" s="1">
        <v>2.4526180000000002</v>
      </c>
      <c r="N609" s="1">
        <v>2.9362940000000002</v>
      </c>
      <c r="O609" s="1">
        <v>2.6331929999999999</v>
      </c>
      <c r="P609" s="1">
        <v>1.6245289999999999</v>
      </c>
      <c r="Q609" s="1">
        <v>0.18057500000000001</v>
      </c>
    </row>
    <row r="610" spans="3:17" x14ac:dyDescent="0.25">
      <c r="C610">
        <v>7373</v>
      </c>
      <c r="D610" t="s">
        <v>2811</v>
      </c>
      <c r="E610">
        <v>18</v>
      </c>
      <c r="F610" s="1">
        <v>4.2695569999999998</v>
      </c>
      <c r="G610" s="1">
        <v>7.9792430000000003</v>
      </c>
      <c r="H610" s="1">
        <v>9.550611</v>
      </c>
      <c r="I610" s="1">
        <v>8.5656890000000008</v>
      </c>
      <c r="J610" s="1">
        <v>5.2866679999999997</v>
      </c>
      <c r="K610" s="1">
        <v>0.58799199999999996</v>
      </c>
      <c r="L610" s="1">
        <v>6.4016950000000001</v>
      </c>
      <c r="M610" s="1">
        <v>11.961209999999999</v>
      </c>
      <c r="N610" s="1">
        <v>14.315082</v>
      </c>
      <c r="O610" s="1">
        <v>12.839473999999999</v>
      </c>
      <c r="P610" s="1">
        <v>7.926024</v>
      </c>
      <c r="Q610" s="1">
        <v>0.88181500000000002</v>
      </c>
    </row>
    <row r="611" spans="3:17" x14ac:dyDescent="0.25">
      <c r="C611">
        <v>7374</v>
      </c>
      <c r="D611" t="s">
        <v>2813</v>
      </c>
      <c r="E611">
        <v>18</v>
      </c>
      <c r="F611" s="1">
        <v>1.074991</v>
      </c>
      <c r="G611" s="1">
        <v>2.0094020000000001</v>
      </c>
      <c r="H611" s="1">
        <v>2.4053149999999999</v>
      </c>
      <c r="I611" s="1">
        <v>2.1571530000000001</v>
      </c>
      <c r="J611" s="1">
        <v>1.331151</v>
      </c>
      <c r="K611" s="1">
        <v>0.14801700000000001</v>
      </c>
      <c r="L611" s="1">
        <v>1.6120030000000001</v>
      </c>
      <c r="M611" s="1">
        <v>3.0128029999999999</v>
      </c>
      <c r="N611" s="1">
        <v>3.606141</v>
      </c>
      <c r="O611" s="1">
        <v>3.2341709999999999</v>
      </c>
      <c r="P611" s="1">
        <v>1.9960009999999999</v>
      </c>
      <c r="Q611" s="1">
        <v>0.22198499999999999</v>
      </c>
    </row>
    <row r="612" spans="3:17" x14ac:dyDescent="0.25">
      <c r="C612">
        <v>7375</v>
      </c>
      <c r="D612" t="s">
        <v>2815</v>
      </c>
      <c r="E612">
        <v>18</v>
      </c>
      <c r="F612" s="1">
        <v>0.95224399999999998</v>
      </c>
      <c r="G612" s="1">
        <v>1.780419</v>
      </c>
      <c r="H612" s="1">
        <v>2.1315330000000001</v>
      </c>
      <c r="I612" s="1">
        <v>1.911503</v>
      </c>
      <c r="J612" s="1">
        <v>1.179289</v>
      </c>
      <c r="K612" s="1">
        <v>0.13108400000000001</v>
      </c>
      <c r="L612" s="1">
        <v>1.428366</v>
      </c>
      <c r="M612" s="1">
        <v>2.6706289999999999</v>
      </c>
      <c r="N612" s="1">
        <v>3.197298</v>
      </c>
      <c r="O612" s="1">
        <v>2.8672550000000001</v>
      </c>
      <c r="P612" s="1">
        <v>1.7689319999999999</v>
      </c>
      <c r="Q612" s="1">
        <v>0.196626</v>
      </c>
    </row>
    <row r="613" spans="3:17" x14ac:dyDescent="0.25">
      <c r="C613">
        <v>7376</v>
      </c>
      <c r="D613" t="s">
        <v>2817</v>
      </c>
      <c r="E613">
        <v>18</v>
      </c>
      <c r="F613" s="1">
        <v>1.224313</v>
      </c>
      <c r="G613" s="1">
        <v>2.28911</v>
      </c>
      <c r="H613" s="1">
        <v>2.740542</v>
      </c>
      <c r="I613" s="1">
        <v>2.4576470000000001</v>
      </c>
      <c r="J613" s="1">
        <v>1.5162279999999999</v>
      </c>
      <c r="K613" s="1">
        <v>0.16853699999999999</v>
      </c>
      <c r="L613" s="1">
        <v>1.836471</v>
      </c>
      <c r="M613" s="1">
        <v>3.433665</v>
      </c>
      <c r="N613" s="1">
        <v>4.1108120000000001</v>
      </c>
      <c r="O613" s="1">
        <v>3.6864699999999999</v>
      </c>
      <c r="P613" s="1">
        <v>2.2743410000000002</v>
      </c>
      <c r="Q613" s="1">
        <v>0.252805</v>
      </c>
    </row>
    <row r="614" spans="3:17" x14ac:dyDescent="0.25">
      <c r="C614">
        <v>7377</v>
      </c>
      <c r="D614" t="s">
        <v>2819</v>
      </c>
      <c r="E614">
        <v>18</v>
      </c>
      <c r="F614" s="1">
        <v>1.3822890000000001</v>
      </c>
      <c r="G614" s="1">
        <v>2.584479</v>
      </c>
      <c r="H614" s="1">
        <v>3.09416</v>
      </c>
      <c r="I614" s="1">
        <v>2.7747630000000001</v>
      </c>
      <c r="J614" s="1">
        <v>1.71187</v>
      </c>
      <c r="K614" s="1">
        <v>0.19028300000000001</v>
      </c>
      <c r="L614" s="1">
        <v>2.0734340000000002</v>
      </c>
      <c r="M614" s="1">
        <v>3.876719</v>
      </c>
      <c r="N614" s="1">
        <v>4.6412389999999997</v>
      </c>
      <c r="O614" s="1">
        <v>4.1621439999999996</v>
      </c>
      <c r="P614" s="1">
        <v>2.5678040000000002</v>
      </c>
      <c r="Q614" s="1">
        <v>0.28542499999999998</v>
      </c>
    </row>
    <row r="615" spans="3:17" x14ac:dyDescent="0.25">
      <c r="C615">
        <v>7378</v>
      </c>
      <c r="D615" t="s">
        <v>2821</v>
      </c>
      <c r="E615">
        <v>18</v>
      </c>
      <c r="F615" s="1">
        <v>1.1903049999999999</v>
      </c>
      <c r="G615" s="1">
        <v>2.2255240000000001</v>
      </c>
      <c r="H615" s="1">
        <v>2.6644160000000001</v>
      </c>
      <c r="I615" s="1">
        <v>2.3893789999999999</v>
      </c>
      <c r="J615" s="1">
        <v>1.4741109999999999</v>
      </c>
      <c r="K615" s="1">
        <v>0.163855</v>
      </c>
      <c r="L615" s="1">
        <v>1.7854570000000001</v>
      </c>
      <c r="M615" s="1">
        <v>3.3382860000000001</v>
      </c>
      <c r="N615" s="1">
        <v>3.996623</v>
      </c>
      <c r="O615" s="1">
        <v>3.5840679999999998</v>
      </c>
      <c r="P615" s="1">
        <v>2.2111649999999998</v>
      </c>
      <c r="Q615" s="1">
        <v>0.245783</v>
      </c>
    </row>
    <row r="616" spans="3:17" x14ac:dyDescent="0.25">
      <c r="C616">
        <v>7379</v>
      </c>
      <c r="D616" t="s">
        <v>2823</v>
      </c>
      <c r="E616">
        <v>18</v>
      </c>
      <c r="F616" s="1">
        <v>1.3822890000000001</v>
      </c>
      <c r="G616" s="1">
        <v>2.584479</v>
      </c>
      <c r="H616" s="1">
        <v>3.09416</v>
      </c>
      <c r="I616" s="1">
        <v>2.7747630000000001</v>
      </c>
      <c r="J616" s="1">
        <v>1.71187</v>
      </c>
      <c r="K616" s="1">
        <v>0.19028300000000001</v>
      </c>
      <c r="L616" s="1">
        <v>2.0734340000000002</v>
      </c>
      <c r="M616" s="1">
        <v>3.876719</v>
      </c>
      <c r="N616" s="1">
        <v>4.6412389999999997</v>
      </c>
      <c r="O616" s="1">
        <v>4.1621439999999996</v>
      </c>
      <c r="P616" s="1">
        <v>2.5678040000000002</v>
      </c>
      <c r="Q616" s="1">
        <v>0.28542499999999998</v>
      </c>
    </row>
    <row r="617" spans="3:17" x14ac:dyDescent="0.25">
      <c r="C617">
        <v>7390</v>
      </c>
      <c r="D617" t="s">
        <v>394</v>
      </c>
      <c r="E617">
        <v>230</v>
      </c>
      <c r="F617" s="1">
        <v>0.20252100000000001</v>
      </c>
      <c r="G617" s="1">
        <v>0.10716199999999999</v>
      </c>
      <c r="H617" s="1">
        <v>1.6913999999999998E-2</v>
      </c>
      <c r="I617" s="1">
        <v>0.13646</v>
      </c>
      <c r="J617" s="1">
        <v>0.219439</v>
      </c>
      <c r="K617" s="1">
        <v>0.24362</v>
      </c>
      <c r="L617" s="1">
        <v>0.30372700000000002</v>
      </c>
      <c r="M617" s="1">
        <v>0.160717</v>
      </c>
      <c r="N617" s="1">
        <v>2.5366E-2</v>
      </c>
      <c r="O617" s="1">
        <v>0.204655</v>
      </c>
      <c r="P617" s="1">
        <v>0.32910099999999998</v>
      </c>
      <c r="Q617" s="1">
        <v>0.36536600000000002</v>
      </c>
    </row>
    <row r="618" spans="3:17" x14ac:dyDescent="0.25">
      <c r="C618">
        <v>7391</v>
      </c>
      <c r="D618" t="s">
        <v>307</v>
      </c>
      <c r="E618">
        <v>115</v>
      </c>
      <c r="F618" s="1">
        <v>0.29411999999999999</v>
      </c>
      <c r="G618" s="1">
        <v>0.60623099999999996</v>
      </c>
      <c r="H618" s="1">
        <v>0.75593900000000003</v>
      </c>
      <c r="I618" s="1">
        <v>0.703129</v>
      </c>
      <c r="J618" s="1">
        <v>0.46190799999999999</v>
      </c>
      <c r="K618" s="1">
        <v>9.6868999999999997E-2</v>
      </c>
      <c r="L618" s="1">
        <v>0.44100600000000001</v>
      </c>
      <c r="M618" s="1">
        <v>0.90894399999999997</v>
      </c>
      <c r="N618" s="1">
        <v>1.1334150000000001</v>
      </c>
      <c r="O618" s="1">
        <v>1.05426</v>
      </c>
      <c r="P618" s="1">
        <v>0.692608</v>
      </c>
      <c r="Q618" s="1">
        <v>0.145258</v>
      </c>
    </row>
    <row r="619" spans="3:17" x14ac:dyDescent="0.25">
      <c r="C619">
        <v>7401</v>
      </c>
      <c r="D619" t="s">
        <v>345</v>
      </c>
      <c r="E619">
        <v>230</v>
      </c>
      <c r="F619" s="1">
        <v>0.35006300000000001</v>
      </c>
      <c r="G619" s="1">
        <v>0.36535800000000002</v>
      </c>
      <c r="H619" s="1">
        <v>0.282721</v>
      </c>
      <c r="I619" s="1">
        <v>0.124366</v>
      </c>
      <c r="J619" s="1">
        <v>6.7299999999999999E-2</v>
      </c>
      <c r="K619" s="1">
        <v>0.24096000000000001</v>
      </c>
      <c r="L619" s="1">
        <v>0.52493000000000001</v>
      </c>
      <c r="M619" s="1">
        <v>0.54786100000000004</v>
      </c>
      <c r="N619" s="1">
        <v>0.42391800000000002</v>
      </c>
      <c r="O619" s="1">
        <v>0.18647</v>
      </c>
      <c r="P619" s="1">
        <v>0.10091</v>
      </c>
      <c r="Q619" s="1">
        <v>0.361319</v>
      </c>
    </row>
    <row r="620" spans="3:17" x14ac:dyDescent="0.25">
      <c r="C620">
        <v>7402</v>
      </c>
      <c r="D620" t="s">
        <v>286</v>
      </c>
      <c r="E620">
        <v>115</v>
      </c>
      <c r="F620" s="1">
        <v>0.53546300000000002</v>
      </c>
      <c r="G620" s="1">
        <v>0.86751299999999998</v>
      </c>
      <c r="H620" s="1">
        <v>0.96698700000000004</v>
      </c>
      <c r="I620" s="1">
        <v>0.80745299999999998</v>
      </c>
      <c r="J620" s="1">
        <v>0.431614</v>
      </c>
      <c r="K620" s="1">
        <v>5.9921000000000002E-2</v>
      </c>
      <c r="L620" s="1">
        <v>0.80287799999999998</v>
      </c>
      <c r="M620" s="1">
        <v>1.3007359999999999</v>
      </c>
      <c r="N620" s="1">
        <v>1.4497819999999999</v>
      </c>
      <c r="O620" s="1">
        <v>1.210558</v>
      </c>
      <c r="P620" s="1">
        <v>0.64710800000000002</v>
      </c>
      <c r="Q620" s="1">
        <v>8.9845999999999995E-2</v>
      </c>
    </row>
    <row r="621" spans="3:17" x14ac:dyDescent="0.25">
      <c r="C621">
        <v>7407</v>
      </c>
      <c r="D621" t="s">
        <v>347</v>
      </c>
      <c r="E621">
        <v>230</v>
      </c>
      <c r="F621" s="1">
        <v>1.6738869999999999</v>
      </c>
      <c r="G621" s="1">
        <v>0.11419</v>
      </c>
      <c r="H621" s="1">
        <v>1.8723179999999999</v>
      </c>
      <c r="I621" s="1">
        <v>3.1276920000000001</v>
      </c>
      <c r="J621" s="1">
        <v>3.5439379999999998</v>
      </c>
      <c r="K621" s="1">
        <v>3.0121980000000002</v>
      </c>
      <c r="L621" s="1">
        <v>2.5085739999999999</v>
      </c>
      <c r="M621" s="1">
        <v>0.17119000000000001</v>
      </c>
      <c r="N621" s="1">
        <v>2.8065280000000001</v>
      </c>
      <c r="O621" s="1">
        <v>4.6874580000000003</v>
      </c>
      <c r="P621" s="1">
        <v>5.310003</v>
      </c>
      <c r="Q621" s="1">
        <v>4.5133830000000001</v>
      </c>
    </row>
    <row r="622" spans="3:17" x14ac:dyDescent="0.25">
      <c r="C622">
        <v>7408</v>
      </c>
      <c r="D622" t="s">
        <v>234</v>
      </c>
      <c r="E622">
        <v>115</v>
      </c>
      <c r="F622" s="1">
        <v>0.11600000000000001</v>
      </c>
      <c r="G622" s="1">
        <v>7.9129999999999999E-3</v>
      </c>
      <c r="H622" s="1">
        <v>0.12975100000000001</v>
      </c>
      <c r="I622" s="1">
        <v>0.216755</v>
      </c>
      <c r="J622" s="1">
        <v>0.24560799999999999</v>
      </c>
      <c r="K622" s="1">
        <v>0.208757</v>
      </c>
      <c r="L622" s="1">
        <v>0.173842</v>
      </c>
      <c r="M622" s="1">
        <v>1.1861999999999999E-2</v>
      </c>
      <c r="N622" s="1">
        <v>0.19448799999999999</v>
      </c>
      <c r="O622" s="1">
        <v>0.32485000000000003</v>
      </c>
      <c r="P622" s="1">
        <v>0.368008</v>
      </c>
      <c r="Q622" s="1">
        <v>0.312801</v>
      </c>
    </row>
    <row r="623" spans="3:17" x14ac:dyDescent="0.25">
      <c r="C623">
        <v>7410</v>
      </c>
      <c r="D623" t="s">
        <v>169</v>
      </c>
      <c r="E623">
        <v>115</v>
      </c>
      <c r="F623" s="1">
        <v>1.7741549999999999</v>
      </c>
      <c r="G623" s="1">
        <v>1.650007</v>
      </c>
      <c r="H623" s="1">
        <v>4.6303159999999997</v>
      </c>
      <c r="I623" s="1">
        <v>6.3679199999999998</v>
      </c>
      <c r="J623" s="1">
        <v>6.4003880000000004</v>
      </c>
      <c r="K623" s="1">
        <v>4.7200519999999999</v>
      </c>
      <c r="L623" s="1">
        <v>2.659592</v>
      </c>
      <c r="M623" s="1">
        <v>2.4737200000000001</v>
      </c>
      <c r="N623" s="1">
        <v>6.9402369999999998</v>
      </c>
      <c r="O623" s="1">
        <v>9.5422650000000004</v>
      </c>
      <c r="P623" s="1">
        <v>9.5903189999999991</v>
      </c>
      <c r="Q623" s="1">
        <v>7.0737829999999997</v>
      </c>
    </row>
    <row r="624" spans="3:17" x14ac:dyDescent="0.25">
      <c r="C624">
        <v>7415</v>
      </c>
      <c r="D624" t="s">
        <v>342</v>
      </c>
      <c r="E624">
        <v>230</v>
      </c>
      <c r="F624" s="1">
        <v>1.2641119999999999</v>
      </c>
      <c r="G624" s="1">
        <v>0.91693999999999998</v>
      </c>
      <c r="H624" s="1">
        <v>0.323326</v>
      </c>
      <c r="I624" s="1">
        <v>0.35694500000000001</v>
      </c>
      <c r="J624" s="1">
        <v>0.94091000000000002</v>
      </c>
      <c r="K624" s="1">
        <v>1.272821</v>
      </c>
      <c r="L624" s="1">
        <v>1.8942760000000001</v>
      </c>
      <c r="M624" s="1">
        <v>1.3744730000000001</v>
      </c>
      <c r="N624" s="1">
        <v>0.48468899999999998</v>
      </c>
      <c r="O624" s="1">
        <v>0.53501200000000004</v>
      </c>
      <c r="P624" s="1">
        <v>1.4098649999999999</v>
      </c>
      <c r="Q624" s="1">
        <v>1.907095</v>
      </c>
    </row>
    <row r="625" spans="2:17" x14ac:dyDescent="0.25">
      <c r="C625">
        <v>7416</v>
      </c>
      <c r="D625" t="s">
        <v>303</v>
      </c>
      <c r="E625">
        <v>115</v>
      </c>
      <c r="F625" s="1">
        <v>0.47077799999999997</v>
      </c>
      <c r="G625" s="1">
        <v>0.203236</v>
      </c>
      <c r="H625" s="1">
        <v>0.11904000000000001</v>
      </c>
      <c r="I625" s="1">
        <v>0.40930899999999998</v>
      </c>
      <c r="J625" s="1">
        <v>0.58962899999999996</v>
      </c>
      <c r="K625" s="1">
        <v>0.612147</v>
      </c>
      <c r="L625" s="1">
        <v>0.70549099999999998</v>
      </c>
      <c r="M625" s="1">
        <v>0.30464999999999998</v>
      </c>
      <c r="N625" s="1">
        <v>0.17844599999999999</v>
      </c>
      <c r="O625" s="1">
        <v>0.61347799999999997</v>
      </c>
      <c r="P625" s="1">
        <v>0.88351199999999996</v>
      </c>
      <c r="Q625" s="1">
        <v>0.91723600000000005</v>
      </c>
    </row>
    <row r="626" spans="2:17" x14ac:dyDescent="0.25">
      <c r="C626">
        <v>7421</v>
      </c>
      <c r="D626" t="s">
        <v>166</v>
      </c>
      <c r="E626">
        <v>115</v>
      </c>
      <c r="F626" s="1">
        <v>7.9833980000000002</v>
      </c>
      <c r="G626" s="1">
        <v>4.8615959999999996</v>
      </c>
      <c r="H626" s="1">
        <v>0.429728</v>
      </c>
      <c r="I626" s="1">
        <v>4.1188159999999998</v>
      </c>
      <c r="J626" s="1">
        <v>7.5549970000000002</v>
      </c>
      <c r="K626" s="1">
        <v>8.9676390000000001</v>
      </c>
      <c r="L626" s="1">
        <v>11.956477</v>
      </c>
      <c r="M626" s="1">
        <v>7.2846679999999999</v>
      </c>
      <c r="N626" s="1">
        <v>0.64430399999999999</v>
      </c>
      <c r="O626" s="1">
        <v>6.1720620000000004</v>
      </c>
      <c r="P626" s="1">
        <v>11.314999</v>
      </c>
      <c r="Q626" s="1">
        <v>13.428086</v>
      </c>
    </row>
    <row r="627" spans="2:17" x14ac:dyDescent="0.25">
      <c r="C627">
        <v>7423</v>
      </c>
      <c r="D627" t="s">
        <v>368</v>
      </c>
      <c r="E627">
        <v>230</v>
      </c>
      <c r="F627" s="1">
        <v>0.395316</v>
      </c>
      <c r="G627" s="1">
        <v>0.25203900000000001</v>
      </c>
      <c r="H627" s="1">
        <v>4.1206E-2</v>
      </c>
      <c r="I627" s="1">
        <v>0.18065100000000001</v>
      </c>
      <c r="J627" s="1">
        <v>0.35408699999999999</v>
      </c>
      <c r="K627" s="1">
        <v>0.43265999999999999</v>
      </c>
      <c r="L627" s="1">
        <v>0.59285500000000002</v>
      </c>
      <c r="M627" s="1">
        <v>0.377998</v>
      </c>
      <c r="N627" s="1">
        <v>6.1796999999999998E-2</v>
      </c>
      <c r="O627" s="1">
        <v>0.27091900000000002</v>
      </c>
      <c r="P627" s="1">
        <v>0.53100599999999998</v>
      </c>
      <c r="Q627" s="1">
        <v>0.64884500000000001</v>
      </c>
    </row>
    <row r="628" spans="2:17" x14ac:dyDescent="0.25">
      <c r="C628">
        <v>7424</v>
      </c>
      <c r="D628" t="s">
        <v>266</v>
      </c>
      <c r="E628">
        <v>115</v>
      </c>
      <c r="F628" s="1">
        <v>0.20626</v>
      </c>
      <c r="G628" s="1">
        <v>0.214256</v>
      </c>
      <c r="H628" s="1">
        <v>0.164828</v>
      </c>
      <c r="I628" s="1">
        <v>7.1238999999999997E-2</v>
      </c>
      <c r="J628" s="1">
        <v>4.1431000000000003E-2</v>
      </c>
      <c r="K628" s="1">
        <v>0.14300099999999999</v>
      </c>
      <c r="L628" s="1">
        <v>0.30930999999999997</v>
      </c>
      <c r="M628" s="1">
        <v>0.32131199999999999</v>
      </c>
      <c r="N628" s="1">
        <v>0.24718000000000001</v>
      </c>
      <c r="O628" s="1">
        <v>0.10682899999999999</v>
      </c>
      <c r="P628" s="1">
        <v>6.2128999999999997E-2</v>
      </c>
      <c r="Q628" s="1">
        <v>0.21443999999999999</v>
      </c>
    </row>
    <row r="629" spans="2:17" x14ac:dyDescent="0.25">
      <c r="C629">
        <v>7429</v>
      </c>
      <c r="D629" t="s">
        <v>392</v>
      </c>
      <c r="E629">
        <v>230</v>
      </c>
      <c r="F629" s="1">
        <v>0.29407499999999998</v>
      </c>
      <c r="G629" s="1">
        <v>6.1435999999999998E-2</v>
      </c>
      <c r="H629" s="1">
        <v>0.187745</v>
      </c>
      <c r="I629" s="1">
        <v>0.38671</v>
      </c>
      <c r="J629" s="1">
        <v>0.48190100000000002</v>
      </c>
      <c r="K629" s="1">
        <v>0.44795099999999999</v>
      </c>
      <c r="L629" s="1">
        <v>0.440884</v>
      </c>
      <c r="M629" s="1">
        <v>9.2111999999999999E-2</v>
      </c>
      <c r="N629" s="1">
        <v>0.28152300000000002</v>
      </c>
      <c r="O629" s="1">
        <v>0.579924</v>
      </c>
      <c r="P629" s="1">
        <v>0.72259399999999996</v>
      </c>
      <c r="Q629" s="1">
        <v>0.67160600000000004</v>
      </c>
    </row>
    <row r="630" spans="2:17" x14ac:dyDescent="0.25">
      <c r="C630">
        <v>7430</v>
      </c>
      <c r="D630" t="s">
        <v>279</v>
      </c>
      <c r="E630">
        <v>115</v>
      </c>
      <c r="F630" s="1">
        <v>0.512652</v>
      </c>
      <c r="G630" s="1">
        <v>0.65714300000000003</v>
      </c>
      <c r="H630" s="1">
        <v>0.62579600000000002</v>
      </c>
      <c r="I630" s="1">
        <v>0.42668699999999998</v>
      </c>
      <c r="J630" s="1">
        <v>0.11276700000000001</v>
      </c>
      <c r="K630" s="1">
        <v>0.23103000000000001</v>
      </c>
      <c r="L630" s="1">
        <v>0.76798299999999997</v>
      </c>
      <c r="M630" s="1">
        <v>0.98455400000000004</v>
      </c>
      <c r="N630" s="1">
        <v>0.93785399999999997</v>
      </c>
      <c r="O630" s="1">
        <v>0.63967700000000005</v>
      </c>
      <c r="P630" s="1">
        <v>0.16902500000000001</v>
      </c>
      <c r="Q630" s="1">
        <v>0.34616000000000002</v>
      </c>
    </row>
    <row r="631" spans="2:17" x14ac:dyDescent="0.25">
      <c r="B631">
        <v>8</v>
      </c>
      <c r="C631">
        <v>8005</v>
      </c>
      <c r="D631" t="s">
        <v>1476</v>
      </c>
      <c r="E631">
        <v>115</v>
      </c>
      <c r="F631" s="1">
        <v>0.19656599999999999</v>
      </c>
      <c r="G631" s="1">
        <v>2.576921</v>
      </c>
      <c r="H631" s="1">
        <v>4.2667919999999997</v>
      </c>
      <c r="I631" s="1">
        <v>4.813383</v>
      </c>
      <c r="J631" s="1">
        <v>4.070227</v>
      </c>
      <c r="K631" s="1">
        <v>2.2364600000000001</v>
      </c>
      <c r="L631" s="1">
        <v>0.294848</v>
      </c>
      <c r="M631" s="1">
        <v>3.8653810000000002</v>
      </c>
      <c r="N631" s="1">
        <v>6.400188</v>
      </c>
      <c r="O631" s="1">
        <v>7.2200730000000002</v>
      </c>
      <c r="P631" s="1">
        <v>6.1053420000000003</v>
      </c>
      <c r="Q631" s="1">
        <v>3.3546879999999999</v>
      </c>
    </row>
    <row r="632" spans="2:17" x14ac:dyDescent="0.25">
      <c r="C632">
        <v>8019</v>
      </c>
      <c r="D632" t="s">
        <v>1480</v>
      </c>
      <c r="E632">
        <v>115</v>
      </c>
      <c r="F632" s="1">
        <v>1.491668</v>
      </c>
      <c r="G632" s="1">
        <v>1.048457</v>
      </c>
      <c r="H632" s="1">
        <v>0.32431300000000002</v>
      </c>
      <c r="I632" s="1">
        <v>0.48673100000000002</v>
      </c>
      <c r="J632" s="1">
        <v>1.1673549999999999</v>
      </c>
      <c r="K632" s="1">
        <v>1.535188</v>
      </c>
      <c r="L632" s="1">
        <v>2.2375020000000001</v>
      </c>
      <c r="M632" s="1">
        <v>1.5726850000000001</v>
      </c>
      <c r="N632" s="1">
        <v>0.48646899999999998</v>
      </c>
      <c r="O632" s="1">
        <v>0.73009599999999997</v>
      </c>
      <c r="P632" s="1">
        <v>1.7510330000000001</v>
      </c>
      <c r="Q632" s="1">
        <v>2.3027820000000001</v>
      </c>
    </row>
    <row r="633" spans="2:17" x14ac:dyDescent="0.25">
      <c r="C633">
        <v>8024</v>
      </c>
      <c r="D633" t="s">
        <v>2853</v>
      </c>
      <c r="E633">
        <v>13.8</v>
      </c>
      <c r="F633" s="1">
        <v>3.8533999999999999E-2</v>
      </c>
      <c r="G633" s="1">
        <v>0.18271799999999999</v>
      </c>
      <c r="H633" s="1">
        <v>0.35487800000000003</v>
      </c>
      <c r="I633" s="1">
        <v>0.43194100000000002</v>
      </c>
      <c r="J633" s="1">
        <v>0.39335199999999998</v>
      </c>
      <c r="K633" s="1">
        <v>0.24940499999999999</v>
      </c>
      <c r="L633" s="1">
        <v>5.7798000000000002E-2</v>
      </c>
      <c r="M633" s="1">
        <v>0.27402500000000002</v>
      </c>
      <c r="N633" s="1">
        <v>0.53212300000000001</v>
      </c>
      <c r="O633" s="1">
        <v>0.64762200000000003</v>
      </c>
      <c r="P633" s="1">
        <v>0.58978399999999997</v>
      </c>
      <c r="Q633" s="1">
        <v>0.37400600000000001</v>
      </c>
    </row>
    <row r="634" spans="2:17" x14ac:dyDescent="0.25">
      <c r="C634">
        <v>8031</v>
      </c>
      <c r="D634" t="s">
        <v>1469</v>
      </c>
      <c r="E634">
        <v>230</v>
      </c>
      <c r="F634" s="1">
        <v>1.8916569999999999</v>
      </c>
      <c r="G634" s="1">
        <v>2.516861</v>
      </c>
      <c r="H634" s="1">
        <v>2.467787</v>
      </c>
      <c r="I634" s="1">
        <v>1.7573559999999999</v>
      </c>
      <c r="J634" s="1">
        <v>0.57602200000000003</v>
      </c>
      <c r="K634" s="1">
        <v>0.75969399999999998</v>
      </c>
      <c r="L634" s="1">
        <v>2.8363130000000001</v>
      </c>
      <c r="M634" s="1">
        <v>3.7737630000000002</v>
      </c>
      <c r="N634" s="1">
        <v>3.700285</v>
      </c>
      <c r="O634" s="1">
        <v>2.6350500000000001</v>
      </c>
      <c r="P634" s="1">
        <v>0.86373299999999997</v>
      </c>
      <c r="Q634" s="1">
        <v>1.1391210000000001</v>
      </c>
    </row>
    <row r="635" spans="2:17" x14ac:dyDescent="0.25">
      <c r="C635">
        <v>8032</v>
      </c>
      <c r="D635" t="s">
        <v>1442</v>
      </c>
      <c r="E635">
        <v>115</v>
      </c>
      <c r="F635" s="1">
        <v>0.23142799999999999</v>
      </c>
      <c r="G635" s="1">
        <v>0.12581899999999999</v>
      </c>
      <c r="H635" s="1">
        <v>1.354E-2</v>
      </c>
      <c r="I635" s="1">
        <v>0.14927499999999999</v>
      </c>
      <c r="J635" s="1">
        <v>0.24498700000000001</v>
      </c>
      <c r="K635" s="1">
        <v>0.27504899999999999</v>
      </c>
      <c r="L635" s="1">
        <v>0.346966</v>
      </c>
      <c r="M635" s="1">
        <v>0.18864500000000001</v>
      </c>
      <c r="N635" s="1">
        <v>2.0302000000000001E-2</v>
      </c>
      <c r="O635" s="1">
        <v>0.22381999999999999</v>
      </c>
      <c r="P635" s="1">
        <v>0.367309</v>
      </c>
      <c r="Q635" s="1">
        <v>0.41236600000000001</v>
      </c>
    </row>
    <row r="636" spans="2:17" x14ac:dyDescent="0.25">
      <c r="C636">
        <v>8044</v>
      </c>
      <c r="D636" t="s">
        <v>1411</v>
      </c>
      <c r="E636">
        <v>230</v>
      </c>
      <c r="F636" s="1">
        <v>0.32331799999999999</v>
      </c>
      <c r="G636" s="1">
        <v>3.4534859999999998</v>
      </c>
      <c r="H636" s="1">
        <v>5.6563330000000001</v>
      </c>
      <c r="I636" s="1">
        <v>6.3433590000000004</v>
      </c>
      <c r="J636" s="1">
        <v>5.3328160000000002</v>
      </c>
      <c r="K636" s="1">
        <v>2.894129</v>
      </c>
      <c r="L636" s="1">
        <v>0.48446</v>
      </c>
      <c r="M636" s="1">
        <v>5.1730799999999997</v>
      </c>
      <c r="N636" s="1">
        <v>8.4739430000000002</v>
      </c>
      <c r="O636" s="1">
        <v>9.5035240000000005</v>
      </c>
      <c r="P636" s="1">
        <v>7.9887990000000002</v>
      </c>
      <c r="Q636" s="1">
        <v>4.3350070000000001</v>
      </c>
    </row>
    <row r="637" spans="2:17" x14ac:dyDescent="0.25">
      <c r="C637">
        <v>8045</v>
      </c>
      <c r="D637" t="s">
        <v>1405</v>
      </c>
      <c r="E637">
        <v>115</v>
      </c>
      <c r="F637" s="1">
        <v>0.57806000000000002</v>
      </c>
      <c r="G637" s="1">
        <v>0.60872099999999996</v>
      </c>
      <c r="H637" s="1">
        <v>0.47654800000000003</v>
      </c>
      <c r="I637" s="1">
        <v>0.21679699999999999</v>
      </c>
      <c r="J637" s="1">
        <v>0.100961</v>
      </c>
      <c r="K637" s="1">
        <v>0.39183699999999999</v>
      </c>
      <c r="L637" s="1">
        <v>0.86609499999999995</v>
      </c>
      <c r="M637" s="1">
        <v>0.911802</v>
      </c>
      <c r="N637" s="1">
        <v>0.71394400000000002</v>
      </c>
      <c r="O637" s="1">
        <v>0.32482</v>
      </c>
      <c r="P637" s="1">
        <v>0.151251</v>
      </c>
      <c r="Q637" s="1">
        <v>0.58690799999999999</v>
      </c>
    </row>
    <row r="638" spans="2:17" x14ac:dyDescent="0.25">
      <c r="C638">
        <v>8046</v>
      </c>
      <c r="D638" t="s">
        <v>2867</v>
      </c>
      <c r="E638">
        <v>18</v>
      </c>
      <c r="F638" s="1">
        <v>0.77312999999999998</v>
      </c>
      <c r="G638" s="1">
        <v>4.7991380000000001</v>
      </c>
      <c r="H638" s="1">
        <v>7.534491</v>
      </c>
      <c r="I638" s="1">
        <v>8.2518049999999992</v>
      </c>
      <c r="J638" s="1">
        <v>6.7633700000000001</v>
      </c>
      <c r="K638" s="1">
        <v>3.4628860000000001</v>
      </c>
      <c r="L638" s="1">
        <v>1.158514</v>
      </c>
      <c r="M638" s="1">
        <v>7.1902879999999998</v>
      </c>
      <c r="N638" s="1">
        <v>11.297186999999999</v>
      </c>
      <c r="O638" s="1">
        <v>12.377003999999999</v>
      </c>
      <c r="P638" s="1">
        <v>10.140415000000001</v>
      </c>
      <c r="Q638" s="1">
        <v>5.1867159999999997</v>
      </c>
    </row>
    <row r="639" spans="2:17" x14ac:dyDescent="0.25">
      <c r="C639">
        <v>8048</v>
      </c>
      <c r="D639" t="s">
        <v>2871</v>
      </c>
      <c r="E639">
        <v>18</v>
      </c>
      <c r="F639" s="1">
        <v>0.18732399999999999</v>
      </c>
      <c r="G639" s="1">
        <v>1.1631860000000001</v>
      </c>
      <c r="H639" s="1">
        <v>1.826568</v>
      </c>
      <c r="I639" s="1">
        <v>2.000594</v>
      </c>
      <c r="J639" s="1">
        <v>1.639537</v>
      </c>
      <c r="K639" s="1">
        <v>0.83922600000000003</v>
      </c>
      <c r="L639" s="1">
        <v>0.280721</v>
      </c>
      <c r="M639" s="1">
        <v>1.74248</v>
      </c>
      <c r="N639" s="1">
        <v>2.736478</v>
      </c>
      <c r="O639" s="1">
        <v>2.997277</v>
      </c>
      <c r="P639" s="1">
        <v>2.4562330000000001</v>
      </c>
      <c r="Q639" s="1">
        <v>1.2571699999999999</v>
      </c>
    </row>
    <row r="640" spans="2:17" x14ac:dyDescent="0.25">
      <c r="C640">
        <v>8049</v>
      </c>
      <c r="D640" t="s">
        <v>2873</v>
      </c>
      <c r="E640">
        <v>18</v>
      </c>
      <c r="F640" s="1">
        <v>0.59187400000000001</v>
      </c>
      <c r="G640" s="1">
        <v>3.674979</v>
      </c>
      <c r="H640" s="1">
        <v>5.7706400000000002</v>
      </c>
      <c r="I640" s="1">
        <v>6.3203319999999996</v>
      </c>
      <c r="J640" s="1">
        <v>5.1797800000000001</v>
      </c>
      <c r="K640" s="1">
        <v>2.6515</v>
      </c>
      <c r="L640" s="1">
        <v>0.88693100000000002</v>
      </c>
      <c r="M640" s="1">
        <v>5.5047959999999998</v>
      </c>
      <c r="N640" s="1">
        <v>8.6446330000000007</v>
      </c>
      <c r="O640" s="1">
        <v>9.4683390000000003</v>
      </c>
      <c r="P640" s="1">
        <v>7.7593709999999998</v>
      </c>
      <c r="Q640" s="1">
        <v>3.971695</v>
      </c>
    </row>
    <row r="641" spans="3:17" x14ac:dyDescent="0.25">
      <c r="C641">
        <v>8051</v>
      </c>
      <c r="D641" t="s">
        <v>2877</v>
      </c>
      <c r="E641">
        <v>18</v>
      </c>
      <c r="F641" s="1">
        <v>0.77515299999999998</v>
      </c>
      <c r="G641" s="1">
        <v>4.8127219999999999</v>
      </c>
      <c r="H641" s="1">
        <v>7.5569119999999996</v>
      </c>
      <c r="I641" s="1">
        <v>8.2766839999999995</v>
      </c>
      <c r="J641" s="1">
        <v>6.783226</v>
      </c>
      <c r="K641" s="1">
        <v>3.4724430000000002</v>
      </c>
      <c r="L641" s="1">
        <v>1.1615740000000001</v>
      </c>
      <c r="M641" s="1">
        <v>7.2088299999999998</v>
      </c>
      <c r="N641" s="1">
        <v>11.319997000000001</v>
      </c>
      <c r="O641" s="1">
        <v>12.398453999999999</v>
      </c>
      <c r="P641" s="1">
        <v>10.160921</v>
      </c>
      <c r="Q641" s="1">
        <v>5.2012879999999999</v>
      </c>
    </row>
    <row r="642" spans="3:17" x14ac:dyDescent="0.25">
      <c r="C642">
        <v>8058</v>
      </c>
      <c r="D642" t="s">
        <v>1420</v>
      </c>
      <c r="E642">
        <v>230</v>
      </c>
      <c r="F642" s="1">
        <v>9.4857460000000007</v>
      </c>
      <c r="G642" s="1">
        <v>6.6175030000000001</v>
      </c>
      <c r="H642" s="1">
        <v>1.976477</v>
      </c>
      <c r="I642" s="1">
        <v>3.1958540000000002</v>
      </c>
      <c r="J642" s="1">
        <v>7.5071349999999999</v>
      </c>
      <c r="K642" s="1">
        <v>9.8078800000000008</v>
      </c>
      <c r="L642" s="1">
        <v>14.207371</v>
      </c>
      <c r="M642" s="1">
        <v>9.9120380000000008</v>
      </c>
      <c r="N642" s="1">
        <v>2.9615710000000002</v>
      </c>
      <c r="O642" s="1">
        <v>4.7883279999999999</v>
      </c>
      <c r="P642" s="1">
        <v>11.243956000000001</v>
      </c>
      <c r="Q642" s="1">
        <v>14.686674</v>
      </c>
    </row>
    <row r="643" spans="3:17" x14ac:dyDescent="0.25">
      <c r="C643">
        <v>8059</v>
      </c>
      <c r="D643" t="s">
        <v>1409</v>
      </c>
      <c r="E643">
        <v>115</v>
      </c>
      <c r="F643" s="1">
        <v>0.30103200000000002</v>
      </c>
      <c r="G643" s="1">
        <v>0.122187</v>
      </c>
      <c r="H643" s="1">
        <v>8.9405999999999999E-2</v>
      </c>
      <c r="I643" s="1">
        <v>0.276974</v>
      </c>
      <c r="J643" s="1">
        <v>0.39019199999999998</v>
      </c>
      <c r="K643" s="1">
        <v>0.39899099999999998</v>
      </c>
      <c r="L643" s="1">
        <v>0.450907</v>
      </c>
      <c r="M643" s="1">
        <v>0.18302499999999999</v>
      </c>
      <c r="N643" s="1">
        <v>0.133964</v>
      </c>
      <c r="O643" s="1">
        <v>0.41497800000000001</v>
      </c>
      <c r="P643" s="1">
        <v>0.58443000000000001</v>
      </c>
      <c r="Q643" s="1">
        <v>0.59748699999999999</v>
      </c>
    </row>
    <row r="644" spans="3:17" x14ac:dyDescent="0.25">
      <c r="C644">
        <v>8068</v>
      </c>
      <c r="D644" t="s">
        <v>1426</v>
      </c>
      <c r="E644">
        <v>230</v>
      </c>
      <c r="F644" s="1">
        <v>2.2034539999999998</v>
      </c>
      <c r="G644" s="1">
        <v>1.1003559999999999</v>
      </c>
      <c r="H644" s="1">
        <v>0.29752099999999998</v>
      </c>
      <c r="I644" s="1">
        <v>1.6152880000000001</v>
      </c>
      <c r="J644" s="1">
        <v>2.4996390000000002</v>
      </c>
      <c r="K644" s="1">
        <v>2.71495</v>
      </c>
      <c r="L644" s="1">
        <v>3.3016700000000001</v>
      </c>
      <c r="M644" s="1">
        <v>1.648793</v>
      </c>
      <c r="N644" s="1">
        <v>0.44590299999999999</v>
      </c>
      <c r="O644" s="1">
        <v>2.4205969999999999</v>
      </c>
      <c r="P644" s="1">
        <v>3.7450709999999998</v>
      </c>
      <c r="Q644" s="1">
        <v>4.06731</v>
      </c>
    </row>
    <row r="645" spans="3:17" x14ac:dyDescent="0.25">
      <c r="C645">
        <v>8069</v>
      </c>
      <c r="D645" t="s">
        <v>1434</v>
      </c>
      <c r="E645">
        <v>115</v>
      </c>
      <c r="F645" s="1">
        <v>0.58410099999999998</v>
      </c>
      <c r="G645" s="1">
        <v>0.51072799999999996</v>
      </c>
      <c r="H645" s="1">
        <v>0.30059200000000003</v>
      </c>
      <c r="I645" s="1">
        <v>9.7959999999999992E-3</v>
      </c>
      <c r="J645" s="1">
        <v>0.28349400000000002</v>
      </c>
      <c r="K645" s="1">
        <v>0.50080499999999994</v>
      </c>
      <c r="L645" s="1">
        <v>0.87525600000000003</v>
      </c>
      <c r="M645" s="1">
        <v>0.76531800000000005</v>
      </c>
      <c r="N645" s="1">
        <v>0.45052999999999999</v>
      </c>
      <c r="O645" s="1">
        <v>1.4682000000000001E-2</v>
      </c>
      <c r="P645" s="1">
        <v>0.42480699999999999</v>
      </c>
      <c r="Q645" s="1">
        <v>0.75034000000000001</v>
      </c>
    </row>
    <row r="646" spans="3:17" x14ac:dyDescent="0.25">
      <c r="C646">
        <v>8070</v>
      </c>
      <c r="D646" t="s">
        <v>2887</v>
      </c>
      <c r="E646">
        <v>13.8</v>
      </c>
      <c r="F646" s="1">
        <v>9.3794900000000005</v>
      </c>
      <c r="G646" s="1">
        <v>4.878565</v>
      </c>
      <c r="H646" s="1">
        <v>0.93322899999999998</v>
      </c>
      <c r="I646" s="1">
        <v>6.4898920000000002</v>
      </c>
      <c r="J646" s="1">
        <v>10.302699</v>
      </c>
      <c r="K646" s="1">
        <v>11.360135</v>
      </c>
      <c r="L646" s="1">
        <v>14.048389999999999</v>
      </c>
      <c r="M646" s="1">
        <v>7.3086989999999998</v>
      </c>
      <c r="N646" s="1">
        <v>1.3986730000000001</v>
      </c>
      <c r="O646" s="1">
        <v>9.721959</v>
      </c>
      <c r="P646" s="1">
        <v>15.427689000000001</v>
      </c>
      <c r="Q646" s="1">
        <v>17.008724999999998</v>
      </c>
    </row>
    <row r="647" spans="3:17" x14ac:dyDescent="0.25">
      <c r="C647">
        <v>8071</v>
      </c>
      <c r="D647" t="s">
        <v>2889</v>
      </c>
      <c r="E647">
        <v>13.8</v>
      </c>
      <c r="F647" s="1">
        <v>10.607447000000001</v>
      </c>
      <c r="G647" s="1">
        <v>5.5153790000000003</v>
      </c>
      <c r="H647" s="1">
        <v>1.054541</v>
      </c>
      <c r="I647" s="1">
        <v>7.3418999999999999</v>
      </c>
      <c r="J647" s="1">
        <v>11.661993000000001</v>
      </c>
      <c r="K647" s="1">
        <v>12.85727</v>
      </c>
      <c r="L647" s="1">
        <v>15.911175</v>
      </c>
      <c r="M647" s="1">
        <v>8.2730639999999998</v>
      </c>
      <c r="N647" s="1">
        <v>1.5818080000000001</v>
      </c>
      <c r="O647" s="1">
        <v>11.012840000000001</v>
      </c>
      <c r="P647" s="1">
        <v>17.49297</v>
      </c>
      <c r="Q647" s="1">
        <v>19.285910999999999</v>
      </c>
    </row>
    <row r="648" spans="3:17" x14ac:dyDescent="0.25">
      <c r="C648">
        <v>8075</v>
      </c>
      <c r="D648" t="s">
        <v>1466</v>
      </c>
      <c r="E648">
        <v>230</v>
      </c>
      <c r="F648" s="1">
        <v>3.6987830000000002</v>
      </c>
      <c r="G648" s="1">
        <v>0.43750299999999998</v>
      </c>
      <c r="H648" s="1">
        <v>2.9411640000000001</v>
      </c>
      <c r="I648" s="1">
        <v>5.5292849999999998</v>
      </c>
      <c r="J648" s="1">
        <v>6.6361569999999999</v>
      </c>
      <c r="K648" s="1">
        <v>5.9665359999999996</v>
      </c>
      <c r="L648" s="1">
        <v>5.5453340000000004</v>
      </c>
      <c r="M648" s="1">
        <v>0.65604600000000002</v>
      </c>
      <c r="N648" s="1">
        <v>4.4094540000000002</v>
      </c>
      <c r="O648" s="1">
        <v>8.2879749999999994</v>
      </c>
      <c r="P648" s="1">
        <v>9.9463349999999995</v>
      </c>
      <c r="Q648" s="1">
        <v>8.9433100000000003</v>
      </c>
    </row>
    <row r="649" spans="3:17" x14ac:dyDescent="0.25">
      <c r="C649">
        <v>8076</v>
      </c>
      <c r="D649" t="s">
        <v>1453</v>
      </c>
      <c r="E649">
        <v>115</v>
      </c>
      <c r="F649" s="1">
        <v>0.243701</v>
      </c>
      <c r="G649" s="1">
        <v>0.42421399999999998</v>
      </c>
      <c r="H649" s="1">
        <v>0.49077599999999999</v>
      </c>
      <c r="I649" s="1">
        <v>0.42585299999999998</v>
      </c>
      <c r="J649" s="1">
        <v>0.24699199999999999</v>
      </c>
      <c r="K649" s="1">
        <v>1.9870000000000001E-3</v>
      </c>
      <c r="L649" s="1">
        <v>0.36535899999999999</v>
      </c>
      <c r="M649" s="1">
        <v>0.63607800000000003</v>
      </c>
      <c r="N649" s="1">
        <v>0.73573699999999997</v>
      </c>
      <c r="O649" s="1">
        <v>0.63828799999999997</v>
      </c>
      <c r="P649" s="1">
        <v>0.37018899999999999</v>
      </c>
      <c r="Q649" s="1">
        <v>2.9789999999999999E-3</v>
      </c>
    </row>
    <row r="650" spans="3:17" x14ac:dyDescent="0.25">
      <c r="C650">
        <v>8077</v>
      </c>
      <c r="D650" t="s">
        <v>2894</v>
      </c>
      <c r="E650">
        <v>13.8</v>
      </c>
      <c r="F650" s="1">
        <v>6.2959180000000003</v>
      </c>
      <c r="G650" s="1">
        <v>1.2161150000000001</v>
      </c>
      <c r="H650" s="1">
        <v>4.1895439999999997</v>
      </c>
      <c r="I650" s="1">
        <v>8.4726169999999996</v>
      </c>
      <c r="J650" s="1">
        <v>10.485467999999999</v>
      </c>
      <c r="K650" s="1">
        <v>9.6887430000000005</v>
      </c>
      <c r="L650" s="1">
        <v>9.4438800000000001</v>
      </c>
      <c r="M650" s="1">
        <v>1.824173</v>
      </c>
      <c r="N650" s="1">
        <v>6.2843169999999997</v>
      </c>
      <c r="O650" s="1">
        <v>12.708936</v>
      </c>
      <c r="P650" s="1">
        <v>15.728206999999999</v>
      </c>
      <c r="Q650" s="1">
        <v>14.533099</v>
      </c>
    </row>
    <row r="651" spans="3:17" x14ac:dyDescent="0.25">
      <c r="C651">
        <v>8078</v>
      </c>
      <c r="D651" t="s">
        <v>2896</v>
      </c>
      <c r="E651">
        <v>13.8</v>
      </c>
      <c r="F651" s="1">
        <v>3.4736099999999999</v>
      </c>
      <c r="G651" s="1">
        <v>0.67096</v>
      </c>
      <c r="H651" s="1">
        <v>2.3114729999999999</v>
      </c>
      <c r="I651" s="1">
        <v>4.6745469999999996</v>
      </c>
      <c r="J651" s="1">
        <v>5.7850859999999997</v>
      </c>
      <c r="K651" s="1">
        <v>5.3455130000000004</v>
      </c>
      <c r="L651" s="1">
        <v>5.2104160000000004</v>
      </c>
      <c r="M651" s="1">
        <v>1.00644</v>
      </c>
      <c r="N651" s="1">
        <v>3.467209</v>
      </c>
      <c r="O651" s="1">
        <v>7.0118260000000001</v>
      </c>
      <c r="P651" s="1">
        <v>8.6776319999999991</v>
      </c>
      <c r="Q651" s="1">
        <v>8.0182610000000007</v>
      </c>
    </row>
    <row r="652" spans="3:17" x14ac:dyDescent="0.25">
      <c r="C652">
        <v>8079</v>
      </c>
      <c r="D652" t="s">
        <v>2898</v>
      </c>
      <c r="E652">
        <v>13.8</v>
      </c>
      <c r="F652" s="1">
        <v>5.0367350000000002</v>
      </c>
      <c r="G652" s="1">
        <v>0.97289199999999998</v>
      </c>
      <c r="H652" s="1">
        <v>3.3516360000000001</v>
      </c>
      <c r="I652" s="1">
        <v>6.7780930000000001</v>
      </c>
      <c r="J652" s="1">
        <v>8.3883749999999999</v>
      </c>
      <c r="K652" s="1">
        <v>7.7509940000000004</v>
      </c>
      <c r="L652" s="1">
        <v>7.5551050000000002</v>
      </c>
      <c r="M652" s="1">
        <v>1.459338</v>
      </c>
      <c r="N652" s="1">
        <v>5.0274530000000004</v>
      </c>
      <c r="O652" s="1">
        <v>10.167147999999999</v>
      </c>
      <c r="P652" s="1">
        <v>12.582566</v>
      </c>
      <c r="Q652" s="1">
        <v>11.626478000000001</v>
      </c>
    </row>
    <row r="653" spans="3:17" x14ac:dyDescent="0.25">
      <c r="C653">
        <v>8080</v>
      </c>
      <c r="D653" t="s">
        <v>2900</v>
      </c>
      <c r="E653">
        <v>13.8</v>
      </c>
      <c r="F653" s="1">
        <v>4.5788500000000001</v>
      </c>
      <c r="G653" s="1">
        <v>0.88444699999999998</v>
      </c>
      <c r="H653" s="1">
        <v>3.0469409999999999</v>
      </c>
      <c r="I653" s="1">
        <v>6.1619029999999997</v>
      </c>
      <c r="J653" s="1">
        <v>7.6257950000000001</v>
      </c>
      <c r="K653" s="1">
        <v>7.0463579999999997</v>
      </c>
      <c r="L653" s="1">
        <v>6.8682759999999998</v>
      </c>
      <c r="M653" s="1">
        <v>1.3266709999999999</v>
      </c>
      <c r="N653" s="1">
        <v>4.5704120000000001</v>
      </c>
      <c r="O653" s="1">
        <v>9.2428629999999998</v>
      </c>
      <c r="P653" s="1">
        <v>11.438696999999999</v>
      </c>
      <c r="Q653" s="1">
        <v>10.569526</v>
      </c>
    </row>
    <row r="654" spans="3:17" x14ac:dyDescent="0.25">
      <c r="C654">
        <v>8083</v>
      </c>
      <c r="D654" t="s">
        <v>1455</v>
      </c>
      <c r="E654">
        <v>230</v>
      </c>
      <c r="F654" s="1">
        <v>0.107838</v>
      </c>
      <c r="G654" s="1">
        <v>0.695492</v>
      </c>
      <c r="H654" s="1">
        <v>1.312354</v>
      </c>
      <c r="I654" s="1">
        <v>1.5774330000000001</v>
      </c>
      <c r="J654" s="1">
        <v>1.41997</v>
      </c>
      <c r="K654" s="1">
        <v>0.88223799999999997</v>
      </c>
      <c r="L654" s="1">
        <v>0.16165199999999999</v>
      </c>
      <c r="M654" s="1">
        <v>1.042441</v>
      </c>
      <c r="N654" s="1">
        <v>1.9670859999999999</v>
      </c>
      <c r="O654" s="1">
        <v>2.3643450000000001</v>
      </c>
      <c r="P654" s="1">
        <v>2.1282450000000002</v>
      </c>
      <c r="Q654" s="1">
        <v>1.322354</v>
      </c>
    </row>
    <row r="655" spans="3:17" x14ac:dyDescent="0.25">
      <c r="C655">
        <v>8084</v>
      </c>
      <c r="D655" t="s">
        <v>1413</v>
      </c>
      <c r="E655">
        <v>161</v>
      </c>
      <c r="F655" s="1">
        <v>0.42682500000000001</v>
      </c>
      <c r="G655" s="1">
        <v>0.40260400000000002</v>
      </c>
      <c r="H655" s="1">
        <v>0.27063399999999999</v>
      </c>
      <c r="I655" s="1">
        <v>6.6101999999999994E-2</v>
      </c>
      <c r="J655" s="1">
        <v>0.156169</v>
      </c>
      <c r="K655" s="1">
        <v>0.33655499999999999</v>
      </c>
      <c r="L655" s="1">
        <v>0.639575</v>
      </c>
      <c r="M655" s="1">
        <v>0.60322200000000004</v>
      </c>
      <c r="N655" s="1">
        <v>0.40555200000000002</v>
      </c>
      <c r="O655" s="1">
        <v>9.9070000000000005E-2</v>
      </c>
      <c r="P655" s="1">
        <v>0.23402700000000001</v>
      </c>
      <c r="Q655" s="1">
        <v>0.50428799999999996</v>
      </c>
    </row>
    <row r="656" spans="3:17" x14ac:dyDescent="0.25">
      <c r="C656">
        <v>8085</v>
      </c>
      <c r="D656" t="s">
        <v>1412</v>
      </c>
      <c r="E656">
        <v>161</v>
      </c>
      <c r="F656" s="1">
        <v>1.2776110000000001</v>
      </c>
      <c r="G656" s="1">
        <v>1.185657</v>
      </c>
      <c r="H656" s="1">
        <v>0.77640500000000001</v>
      </c>
      <c r="I656" s="1">
        <v>0.15889</v>
      </c>
      <c r="J656" s="1">
        <v>0.50131199999999998</v>
      </c>
      <c r="K656" s="1">
        <v>1.0269600000000001</v>
      </c>
      <c r="L656" s="1">
        <v>1.914266</v>
      </c>
      <c r="M656" s="1">
        <v>1.776351</v>
      </c>
      <c r="N656" s="1">
        <v>1.163432</v>
      </c>
      <c r="O656" s="1">
        <v>0.23813899999999999</v>
      </c>
      <c r="P656" s="1">
        <v>0.75123499999999999</v>
      </c>
      <c r="Q656" s="1">
        <v>1.538678</v>
      </c>
    </row>
    <row r="657" spans="3:17" x14ac:dyDescent="0.25">
      <c r="C657">
        <v>8086</v>
      </c>
      <c r="D657" t="s">
        <v>1419</v>
      </c>
      <c r="E657">
        <v>115</v>
      </c>
      <c r="F657" s="1">
        <v>1.2285000000000001E-2</v>
      </c>
      <c r="G657" s="1">
        <v>3.2779999999999997E-2</v>
      </c>
      <c r="H657" s="1">
        <v>4.4502E-2</v>
      </c>
      <c r="I657" s="1">
        <v>4.4301E-2</v>
      </c>
      <c r="J657" s="1">
        <v>3.2215000000000001E-2</v>
      </c>
      <c r="K657" s="1">
        <v>1.1505E-2</v>
      </c>
      <c r="L657" s="1">
        <v>1.8409999999999999E-2</v>
      </c>
      <c r="M657" s="1">
        <v>4.9120999999999998E-2</v>
      </c>
      <c r="N657" s="1">
        <v>6.6697000000000006E-2</v>
      </c>
      <c r="O657" s="1">
        <v>6.6405000000000006E-2</v>
      </c>
      <c r="P657" s="1">
        <v>4.8280999999999998E-2</v>
      </c>
      <c r="Q657" s="1">
        <v>1.7240999999999999E-2</v>
      </c>
    </row>
    <row r="658" spans="3:17" x14ac:dyDescent="0.25">
      <c r="C658">
        <v>8087</v>
      </c>
      <c r="D658" t="s">
        <v>2904</v>
      </c>
      <c r="E658">
        <v>18</v>
      </c>
      <c r="F658" s="1">
        <v>3.9011390000000001</v>
      </c>
      <c r="G658" s="1">
        <v>9.4222289999999997</v>
      </c>
      <c r="H658" s="1">
        <v>12.416636</v>
      </c>
      <c r="I658" s="1">
        <v>12.087486</v>
      </c>
      <c r="J658" s="1">
        <v>8.5232759999999992</v>
      </c>
      <c r="K658" s="1">
        <v>2.6721159999999999</v>
      </c>
      <c r="L658" s="1">
        <v>5.8487010000000001</v>
      </c>
      <c r="M658" s="1">
        <v>14.121039</v>
      </c>
      <c r="N658" s="1">
        <v>18.605646</v>
      </c>
      <c r="O658" s="1">
        <v>18.112562</v>
      </c>
      <c r="P658" s="1">
        <v>12.774262</v>
      </c>
      <c r="Q658" s="1">
        <v>4.0062410000000002</v>
      </c>
    </row>
    <row r="659" spans="3:17" x14ac:dyDescent="0.25">
      <c r="C659">
        <v>8088</v>
      </c>
      <c r="D659" t="s">
        <v>2906</v>
      </c>
      <c r="E659">
        <v>18</v>
      </c>
      <c r="F659" s="1">
        <v>3.9320919999999999</v>
      </c>
      <c r="G659" s="1">
        <v>9.5037599999999998</v>
      </c>
      <c r="H659" s="1">
        <v>12.528907</v>
      </c>
      <c r="I659" s="1">
        <v>12.19694</v>
      </c>
      <c r="J659" s="1">
        <v>8.5968119999999999</v>
      </c>
      <c r="K659" s="1">
        <v>2.6931790000000002</v>
      </c>
      <c r="L659" s="1">
        <v>5.8981339999999998</v>
      </c>
      <c r="M659" s="1">
        <v>14.255641000000001</v>
      </c>
      <c r="N659" s="1">
        <v>18.793362999999999</v>
      </c>
      <c r="O659" s="1">
        <v>18.295407000000001</v>
      </c>
      <c r="P659" s="1">
        <v>12.895229</v>
      </c>
      <c r="Q659" s="1">
        <v>4.0397749999999997</v>
      </c>
    </row>
    <row r="660" spans="3:17" x14ac:dyDescent="0.25">
      <c r="C660">
        <v>8095</v>
      </c>
      <c r="D660" t="s">
        <v>1372</v>
      </c>
      <c r="E660">
        <v>115</v>
      </c>
      <c r="F660" s="1">
        <v>0.44816099999999998</v>
      </c>
      <c r="G660" s="1">
        <v>2.172434</v>
      </c>
      <c r="H660" s="1">
        <v>3.3143630000000002</v>
      </c>
      <c r="I660" s="1">
        <v>3.5683099999999999</v>
      </c>
      <c r="J660" s="1">
        <v>2.8658869999999999</v>
      </c>
      <c r="K660" s="1">
        <v>1.396293</v>
      </c>
      <c r="L660" s="1">
        <v>0.67178400000000005</v>
      </c>
      <c r="M660" s="1">
        <v>3.25603</v>
      </c>
      <c r="N660" s="1">
        <v>4.9672910000000003</v>
      </c>
      <c r="O660" s="1">
        <v>5.347785</v>
      </c>
      <c r="P660" s="1">
        <v>4.2947860000000002</v>
      </c>
      <c r="Q660" s="1">
        <v>2.0926909999999999</v>
      </c>
    </row>
    <row r="661" spans="3:17" x14ac:dyDescent="0.25">
      <c r="C661">
        <v>8098</v>
      </c>
      <c r="D661" t="s">
        <v>1440</v>
      </c>
      <c r="E661">
        <v>115</v>
      </c>
      <c r="F661" s="1">
        <v>0.42490899999999998</v>
      </c>
      <c r="G661" s="1">
        <v>0.13724</v>
      </c>
      <c r="H661" s="1">
        <v>0.18723899999999999</v>
      </c>
      <c r="I661" s="1">
        <v>0.46124399999999999</v>
      </c>
      <c r="J661" s="1">
        <v>0.61165999999999998</v>
      </c>
      <c r="K661" s="1">
        <v>0.59841</v>
      </c>
      <c r="L661" s="1">
        <v>0.63698299999999997</v>
      </c>
      <c r="M661" s="1">
        <v>0.20576900000000001</v>
      </c>
      <c r="N661" s="1">
        <v>0.28067300000000001</v>
      </c>
      <c r="O661" s="1">
        <v>0.69123800000000002</v>
      </c>
      <c r="P661" s="1">
        <v>0.91657500000000003</v>
      </c>
      <c r="Q661" s="1">
        <v>0.896818</v>
      </c>
    </row>
    <row r="662" spans="3:17" x14ac:dyDescent="0.25">
      <c r="C662">
        <v>8099</v>
      </c>
      <c r="D662" t="s">
        <v>2913</v>
      </c>
      <c r="E662">
        <v>13.8</v>
      </c>
      <c r="F662" s="1">
        <v>1.050082</v>
      </c>
      <c r="G662" s="1">
        <v>0.33933400000000002</v>
      </c>
      <c r="H662" s="1">
        <v>0.46290300000000001</v>
      </c>
      <c r="I662" s="1">
        <v>1.1396869999999999</v>
      </c>
      <c r="J662" s="1">
        <v>1.510894</v>
      </c>
      <c r="K662" s="1">
        <v>1.478229</v>
      </c>
      <c r="L662" s="1">
        <v>1.5735110000000001</v>
      </c>
      <c r="M662" s="1">
        <v>0.508687</v>
      </c>
      <c r="N662" s="1">
        <v>0.69373899999999999</v>
      </c>
      <c r="O662" s="1">
        <v>1.7071270000000001</v>
      </c>
      <c r="P662" s="1">
        <v>2.2626040000000001</v>
      </c>
      <c r="Q662" s="1">
        <v>2.2139579999999999</v>
      </c>
    </row>
    <row r="663" spans="3:17" x14ac:dyDescent="0.25">
      <c r="C663">
        <v>8106</v>
      </c>
      <c r="D663" t="s">
        <v>1376</v>
      </c>
      <c r="E663">
        <v>115</v>
      </c>
      <c r="F663" s="1">
        <v>4.5193019999999997</v>
      </c>
      <c r="G663" s="1">
        <v>3.1952880000000001</v>
      </c>
      <c r="H663" s="1">
        <v>1.0123489999999999</v>
      </c>
      <c r="I663" s="1">
        <v>1.4445429999999999</v>
      </c>
      <c r="J663" s="1">
        <v>3.5101840000000002</v>
      </c>
      <c r="K663" s="1">
        <v>4.6336310000000003</v>
      </c>
      <c r="L663" s="1">
        <v>6.7656229999999997</v>
      </c>
      <c r="M663" s="1">
        <v>4.7854039999999998</v>
      </c>
      <c r="N663" s="1">
        <v>1.516918</v>
      </c>
      <c r="O663" s="1">
        <v>2.164196</v>
      </c>
      <c r="P663" s="1">
        <v>5.2559550000000002</v>
      </c>
      <c r="Q663" s="1">
        <v>6.9358890000000004</v>
      </c>
    </row>
    <row r="664" spans="3:17" x14ac:dyDescent="0.25">
      <c r="C664">
        <v>8113</v>
      </c>
      <c r="D664" t="s">
        <v>1462</v>
      </c>
      <c r="E664">
        <v>230</v>
      </c>
      <c r="F664" s="1">
        <v>3.0275500000000002</v>
      </c>
      <c r="G664" s="1">
        <v>4.2206710000000003</v>
      </c>
      <c r="H664" s="1">
        <v>10.331519999999999</v>
      </c>
      <c r="I664" s="1">
        <v>13.670624</v>
      </c>
      <c r="J664" s="1">
        <v>13.350322999999999</v>
      </c>
      <c r="K664" s="1">
        <v>9.4573599999999995</v>
      </c>
      <c r="L664" s="1">
        <v>4.538697</v>
      </c>
      <c r="M664" s="1">
        <v>6.327248</v>
      </c>
      <c r="N664" s="1">
        <v>15.484076</v>
      </c>
      <c r="O664" s="1">
        <v>20.484427</v>
      </c>
      <c r="P664" s="1">
        <v>20.003363</v>
      </c>
      <c r="Q664" s="1">
        <v>14.172428</v>
      </c>
    </row>
    <row r="665" spans="3:17" x14ac:dyDescent="0.25">
      <c r="C665">
        <v>8114</v>
      </c>
      <c r="D665" t="s">
        <v>1446</v>
      </c>
      <c r="E665">
        <v>115</v>
      </c>
      <c r="F665" s="1">
        <v>0.87880599999999998</v>
      </c>
      <c r="G665" s="1">
        <v>0.122104</v>
      </c>
      <c r="H665" s="1">
        <v>0.66700099999999996</v>
      </c>
      <c r="I665" s="1">
        <v>1.276543</v>
      </c>
      <c r="J665" s="1">
        <v>1.544208</v>
      </c>
      <c r="K665" s="1">
        <v>1.3988389999999999</v>
      </c>
      <c r="L665" s="1">
        <v>1.3173189999999999</v>
      </c>
      <c r="M665" s="1">
        <v>0.18305099999999999</v>
      </c>
      <c r="N665" s="1">
        <v>0.99961199999999995</v>
      </c>
      <c r="O665" s="1">
        <v>1.912587</v>
      </c>
      <c r="P665" s="1">
        <v>2.3134030000000001</v>
      </c>
      <c r="Q665" s="1">
        <v>2.0959500000000002</v>
      </c>
    </row>
    <row r="666" spans="3:17" x14ac:dyDescent="0.25">
      <c r="C666">
        <v>8116</v>
      </c>
      <c r="D666" t="s">
        <v>2919</v>
      </c>
      <c r="E666">
        <v>13.8</v>
      </c>
      <c r="F666" s="1">
        <v>1.5637909999999999</v>
      </c>
      <c r="G666" s="1">
        <v>3.0154230000000002</v>
      </c>
      <c r="H666" s="1">
        <v>6.7799560000000003</v>
      </c>
      <c r="I666" s="1">
        <v>8.7256219999999995</v>
      </c>
      <c r="J666" s="1">
        <v>8.3371870000000001</v>
      </c>
      <c r="K666" s="1">
        <v>5.7183359999999999</v>
      </c>
      <c r="L666" s="1">
        <v>2.3442539999999998</v>
      </c>
      <c r="M666" s="1">
        <v>4.5197940000000001</v>
      </c>
      <c r="N666" s="1">
        <v>10.158215</v>
      </c>
      <c r="O666" s="1">
        <v>13.069934999999999</v>
      </c>
      <c r="P666" s="1">
        <v>12.487854</v>
      </c>
      <c r="Q666" s="1">
        <v>8.5674799999999998</v>
      </c>
    </row>
    <row r="667" spans="3:17" x14ac:dyDescent="0.25">
      <c r="C667">
        <v>8117</v>
      </c>
      <c r="D667" t="s">
        <v>2921</v>
      </c>
      <c r="E667">
        <v>13.8</v>
      </c>
      <c r="F667" s="1">
        <v>1.5141009999999999</v>
      </c>
      <c r="G667" s="1">
        <v>2.9204119999999998</v>
      </c>
      <c r="H667" s="1">
        <v>6.5724010000000002</v>
      </c>
      <c r="I667" s="1">
        <v>8.4633240000000001</v>
      </c>
      <c r="J667" s="1">
        <v>8.0865019999999994</v>
      </c>
      <c r="K667" s="1">
        <v>5.5429079999999997</v>
      </c>
      <c r="L667" s="1">
        <v>2.2711510000000001</v>
      </c>
      <c r="M667" s="1">
        <v>4.3806180000000001</v>
      </c>
      <c r="N667" s="1">
        <v>9.8586030000000004</v>
      </c>
      <c r="O667" s="1">
        <v>12.694982</v>
      </c>
      <c r="P667" s="1">
        <v>12.129752</v>
      </c>
      <c r="Q667" s="1">
        <v>8.3143650000000004</v>
      </c>
    </row>
    <row r="668" spans="3:17" x14ac:dyDescent="0.25">
      <c r="C668">
        <v>8127</v>
      </c>
      <c r="D668" t="s">
        <v>1472</v>
      </c>
      <c r="E668">
        <v>230</v>
      </c>
      <c r="F668" s="1">
        <v>6.416582</v>
      </c>
      <c r="G668" s="1">
        <v>2.2677179999999999</v>
      </c>
      <c r="H668" s="1">
        <v>10.343688999999999</v>
      </c>
      <c r="I668" s="1">
        <v>15.646400999999999</v>
      </c>
      <c r="J668" s="1">
        <v>16.756556</v>
      </c>
      <c r="K668" s="1">
        <v>13.37729</v>
      </c>
      <c r="L668" s="1">
        <v>9.6186880000000006</v>
      </c>
      <c r="M668" s="1">
        <v>3.3997410000000001</v>
      </c>
      <c r="N668" s="1">
        <v>15.505671</v>
      </c>
      <c r="O668" s="1">
        <v>23.452724</v>
      </c>
      <c r="P668" s="1">
        <v>25.115423</v>
      </c>
      <c r="Q668" s="1">
        <v>20.050355</v>
      </c>
    </row>
    <row r="669" spans="3:17" x14ac:dyDescent="0.25">
      <c r="C669">
        <v>8128</v>
      </c>
      <c r="D669" t="s">
        <v>1470</v>
      </c>
      <c r="E669">
        <v>115</v>
      </c>
      <c r="F669" s="1">
        <v>0.120133</v>
      </c>
      <c r="G669" s="1">
        <v>0.72036299999999998</v>
      </c>
      <c r="H669" s="1">
        <v>1.3676429999999999</v>
      </c>
      <c r="I669" s="1">
        <v>1.6482669999999999</v>
      </c>
      <c r="J669" s="1">
        <v>1.487239</v>
      </c>
      <c r="K669" s="1">
        <v>0.92794600000000005</v>
      </c>
      <c r="L669" s="1">
        <v>0.18005299999999999</v>
      </c>
      <c r="M669" s="1">
        <v>1.079736</v>
      </c>
      <c r="N669" s="1">
        <v>2.0498069999999999</v>
      </c>
      <c r="O669" s="1">
        <v>2.470164</v>
      </c>
      <c r="P669" s="1">
        <v>2.2286389999999998</v>
      </c>
      <c r="Q669" s="1">
        <v>1.3905270000000001</v>
      </c>
    </row>
    <row r="670" spans="3:17" x14ac:dyDescent="0.25">
      <c r="C670">
        <v>8129</v>
      </c>
      <c r="D670" t="s">
        <v>2926</v>
      </c>
      <c r="E670">
        <v>18</v>
      </c>
      <c r="F670" s="1">
        <v>8.0558259999999997</v>
      </c>
      <c r="G670" s="1">
        <v>2.1956039999999999</v>
      </c>
      <c r="H670" s="1">
        <v>11.858724</v>
      </c>
      <c r="I670" s="1">
        <v>18.344311000000001</v>
      </c>
      <c r="J670" s="1">
        <v>19.914552</v>
      </c>
      <c r="K670" s="1">
        <v>16.148703999999999</v>
      </c>
      <c r="L670" s="1">
        <v>12.083739</v>
      </c>
      <c r="M670" s="1">
        <v>3.2934060000000001</v>
      </c>
      <c r="N670" s="1">
        <v>17.788084999999999</v>
      </c>
      <c r="O670" s="1">
        <v>27.516462000000001</v>
      </c>
      <c r="P670" s="1">
        <v>29.871824</v>
      </c>
      <c r="Q670" s="1">
        <v>24.223056</v>
      </c>
    </row>
    <row r="671" spans="3:17" x14ac:dyDescent="0.25">
      <c r="C671">
        <v>8130</v>
      </c>
      <c r="D671" t="s">
        <v>2928</v>
      </c>
      <c r="E671">
        <v>18</v>
      </c>
      <c r="F671" s="1">
        <v>2.4787159999999999</v>
      </c>
      <c r="G671" s="1">
        <v>0.67557</v>
      </c>
      <c r="H671" s="1">
        <v>3.648838</v>
      </c>
      <c r="I671" s="1">
        <v>5.6444029999999996</v>
      </c>
      <c r="J671" s="1">
        <v>6.1275550000000001</v>
      </c>
      <c r="K671" s="1">
        <v>4.9688319999999999</v>
      </c>
      <c r="L671" s="1">
        <v>3.718073</v>
      </c>
      <c r="M671" s="1">
        <v>1.0133559999999999</v>
      </c>
      <c r="N671" s="1">
        <v>5.4732570000000003</v>
      </c>
      <c r="O671" s="1">
        <v>8.4666040000000002</v>
      </c>
      <c r="P671" s="1">
        <v>9.1913300000000007</v>
      </c>
      <c r="Q671" s="1">
        <v>7.4532480000000003</v>
      </c>
    </row>
    <row r="672" spans="3:17" x14ac:dyDescent="0.25">
      <c r="C672">
        <v>8131</v>
      </c>
      <c r="D672" t="s">
        <v>2930</v>
      </c>
      <c r="E672">
        <v>18</v>
      </c>
      <c r="F672" s="1">
        <v>6.444661</v>
      </c>
      <c r="G672" s="1">
        <v>1.756483</v>
      </c>
      <c r="H672" s="1">
        <v>9.4869789999999998</v>
      </c>
      <c r="I672" s="1">
        <v>14.675447</v>
      </c>
      <c r="J672" s="1">
        <v>15.931642</v>
      </c>
      <c r="K672" s="1">
        <v>12.918963</v>
      </c>
      <c r="L672" s="1">
        <v>9.6669909999999994</v>
      </c>
      <c r="M672" s="1">
        <v>2.634725</v>
      </c>
      <c r="N672" s="1">
        <v>14.230468999999999</v>
      </c>
      <c r="O672" s="1">
        <v>22.013169000000001</v>
      </c>
      <c r="P672" s="1">
        <v>23.897461</v>
      </c>
      <c r="Q672" s="1">
        <v>19.378446</v>
      </c>
    </row>
    <row r="673" spans="3:17" x14ac:dyDescent="0.25">
      <c r="C673">
        <v>8134</v>
      </c>
      <c r="D673" t="s">
        <v>1439</v>
      </c>
      <c r="E673">
        <v>115</v>
      </c>
      <c r="F673" s="1">
        <v>2.0651459999999999</v>
      </c>
      <c r="G673" s="1">
        <v>1.5895980000000001</v>
      </c>
      <c r="H673" s="1">
        <v>0.68801000000000001</v>
      </c>
      <c r="I673" s="1">
        <v>0.397729</v>
      </c>
      <c r="J673" s="1">
        <v>1.3764799999999999</v>
      </c>
      <c r="K673" s="1">
        <v>1.9866159999999999</v>
      </c>
      <c r="L673" s="1">
        <v>3.095739</v>
      </c>
      <c r="M673" s="1">
        <v>2.3829120000000001</v>
      </c>
      <c r="N673" s="1">
        <v>1.031388</v>
      </c>
      <c r="O673" s="1">
        <v>0.59620700000000004</v>
      </c>
      <c r="P673" s="1">
        <v>2.0630989999999998</v>
      </c>
      <c r="Q673" s="1">
        <v>2.9774880000000001</v>
      </c>
    </row>
    <row r="674" spans="3:17" x14ac:dyDescent="0.25">
      <c r="C674">
        <v>8140</v>
      </c>
      <c r="D674" t="s">
        <v>1373</v>
      </c>
      <c r="E674">
        <v>115</v>
      </c>
      <c r="F674" s="1">
        <v>1.323593</v>
      </c>
      <c r="G674" s="1">
        <v>1.0425390000000001</v>
      </c>
      <c r="H674" s="1">
        <v>0.48222500000000001</v>
      </c>
      <c r="I674" s="1">
        <v>0.207374</v>
      </c>
      <c r="J674" s="1">
        <v>0.84124699999999997</v>
      </c>
      <c r="K674" s="1">
        <v>1.2497400000000001</v>
      </c>
      <c r="L674" s="1">
        <v>1.98404</v>
      </c>
      <c r="M674" s="1">
        <v>1.562708</v>
      </c>
      <c r="N674" s="1">
        <v>0.72285299999999997</v>
      </c>
      <c r="O674" s="1">
        <v>0.31085800000000002</v>
      </c>
      <c r="P674" s="1">
        <v>1.26091</v>
      </c>
      <c r="Q674" s="1">
        <v>1.8731819999999999</v>
      </c>
    </row>
    <row r="675" spans="3:17" x14ac:dyDescent="0.25">
      <c r="C675">
        <v>8148</v>
      </c>
      <c r="D675" t="s">
        <v>1387</v>
      </c>
      <c r="E675">
        <v>161</v>
      </c>
      <c r="F675" s="1">
        <v>2.2234389999999999</v>
      </c>
      <c r="G675" s="1">
        <v>1.888296</v>
      </c>
      <c r="H675" s="1">
        <v>1.047906</v>
      </c>
      <c r="I675" s="1">
        <v>7.3512999999999995E-2</v>
      </c>
      <c r="J675" s="1">
        <v>1.174939</v>
      </c>
      <c r="K675" s="1">
        <v>1.9615640000000001</v>
      </c>
      <c r="L675" s="1">
        <v>3.3305630000000002</v>
      </c>
      <c r="M675" s="1">
        <v>2.8281909999999999</v>
      </c>
      <c r="N675" s="1">
        <v>1.5700099999999999</v>
      </c>
      <c r="O675" s="1">
        <v>0.11015800000000001</v>
      </c>
      <c r="P675" s="1">
        <v>1.760227</v>
      </c>
      <c r="Q675" s="1">
        <v>2.937856</v>
      </c>
    </row>
    <row r="676" spans="3:17" x14ac:dyDescent="0.25">
      <c r="C676">
        <v>8149</v>
      </c>
      <c r="D676" t="s">
        <v>1374</v>
      </c>
      <c r="E676">
        <v>115</v>
      </c>
      <c r="F676" s="1">
        <v>0.31434800000000002</v>
      </c>
      <c r="G676" s="1">
        <v>0.24970600000000001</v>
      </c>
      <c r="H676" s="1">
        <v>0.118232</v>
      </c>
      <c r="I676" s="1">
        <v>4.4949000000000003E-2</v>
      </c>
      <c r="J676" s="1">
        <v>0.196049</v>
      </c>
      <c r="K676" s="1">
        <v>0.294624</v>
      </c>
      <c r="L676" s="1">
        <v>0.47092099999999998</v>
      </c>
      <c r="M676" s="1">
        <v>0.37402299999999999</v>
      </c>
      <c r="N676" s="1">
        <v>0.17716100000000001</v>
      </c>
      <c r="O676" s="1">
        <v>6.7365999999999995E-2</v>
      </c>
      <c r="P676" s="1">
        <v>0.29377900000000001</v>
      </c>
      <c r="Q676" s="1">
        <v>0.44133299999999998</v>
      </c>
    </row>
    <row r="677" spans="3:17" x14ac:dyDescent="0.25">
      <c r="C677">
        <v>8156</v>
      </c>
      <c r="D677" t="s">
        <v>1445</v>
      </c>
      <c r="E677">
        <v>230</v>
      </c>
      <c r="F677" s="1">
        <v>0.20243700000000001</v>
      </c>
      <c r="G677" s="1">
        <v>0.20322599999999999</v>
      </c>
      <c r="H677" s="1">
        <v>0.149585</v>
      </c>
      <c r="I677" s="1">
        <v>5.5846E-2</v>
      </c>
      <c r="J677" s="1">
        <v>5.2847999999999999E-2</v>
      </c>
      <c r="K677" s="1">
        <v>0.14738499999999999</v>
      </c>
      <c r="L677" s="1">
        <v>0.30351899999999998</v>
      </c>
      <c r="M677" s="1">
        <v>0.30469000000000002</v>
      </c>
      <c r="N677" s="1">
        <v>0.22427800000000001</v>
      </c>
      <c r="O677" s="1">
        <v>8.3731E-2</v>
      </c>
      <c r="P677" s="1">
        <v>7.9232999999999998E-2</v>
      </c>
      <c r="Q677" s="1">
        <v>0.220974</v>
      </c>
    </row>
    <row r="678" spans="3:17" x14ac:dyDescent="0.25">
      <c r="C678">
        <v>8157</v>
      </c>
      <c r="D678" t="s">
        <v>1416</v>
      </c>
      <c r="E678">
        <v>115</v>
      </c>
      <c r="F678" s="1">
        <v>2.0277919999999998</v>
      </c>
      <c r="G678" s="1">
        <v>1.3949320000000001</v>
      </c>
      <c r="H678" s="1">
        <v>0.38823999999999997</v>
      </c>
      <c r="I678" s="1">
        <v>0.72292100000000004</v>
      </c>
      <c r="J678" s="1">
        <v>1.639791</v>
      </c>
      <c r="K678" s="1">
        <v>2.1172810000000002</v>
      </c>
      <c r="L678" s="1">
        <v>3.0383719999999999</v>
      </c>
      <c r="M678" s="1">
        <v>2.0901260000000002</v>
      </c>
      <c r="N678" s="1">
        <v>0.58186000000000004</v>
      </c>
      <c r="O678" s="1">
        <v>1.0833710000000001</v>
      </c>
      <c r="P678" s="1">
        <v>2.4569540000000001</v>
      </c>
      <c r="Q678" s="1">
        <v>3.1723539999999999</v>
      </c>
    </row>
    <row r="679" spans="3:17" x14ac:dyDescent="0.25">
      <c r="C679">
        <v>8159</v>
      </c>
      <c r="D679" t="s">
        <v>1481</v>
      </c>
      <c r="E679">
        <v>230</v>
      </c>
      <c r="F679" s="1">
        <v>8.8601159999999997</v>
      </c>
      <c r="G679" s="1">
        <v>2.6377130000000002</v>
      </c>
      <c r="H679" s="1">
        <v>13.428769000000001</v>
      </c>
      <c r="I679" s="1">
        <v>20.621596</v>
      </c>
      <c r="J679" s="1">
        <v>22.288886000000002</v>
      </c>
      <c r="K679" s="1">
        <v>17.983884</v>
      </c>
      <c r="L679" s="1">
        <v>13.290174</v>
      </c>
      <c r="M679" s="1">
        <v>3.9565700000000001</v>
      </c>
      <c r="N679" s="1">
        <v>20.143153999999999</v>
      </c>
      <c r="O679" s="1">
        <v>30.932393999999999</v>
      </c>
      <c r="P679" s="1">
        <v>33.433329999999998</v>
      </c>
      <c r="Q679" s="1">
        <v>26.975826000000001</v>
      </c>
    </row>
    <row r="680" spans="3:17" x14ac:dyDescent="0.25">
      <c r="C680">
        <v>8160</v>
      </c>
      <c r="D680" t="s">
        <v>1465</v>
      </c>
      <c r="E680">
        <v>115</v>
      </c>
      <c r="F680" s="1">
        <v>1.248642</v>
      </c>
      <c r="G680" s="1">
        <v>0.58892599999999995</v>
      </c>
      <c r="H680" s="1">
        <v>2.2682739999999999</v>
      </c>
      <c r="I680" s="1">
        <v>3.3394780000000002</v>
      </c>
      <c r="J680" s="1">
        <v>3.516124</v>
      </c>
      <c r="K680" s="1">
        <v>2.7510050000000001</v>
      </c>
      <c r="L680" s="1">
        <v>1.8728009999999999</v>
      </c>
      <c r="M680" s="1">
        <v>0.88335300000000005</v>
      </c>
      <c r="N680" s="1">
        <v>3.4018730000000001</v>
      </c>
      <c r="O680" s="1">
        <v>5.0080489999999998</v>
      </c>
      <c r="P680" s="1">
        <v>5.272894</v>
      </c>
      <c r="Q680" s="1">
        <v>4.1257169999999999</v>
      </c>
    </row>
  </sheetData>
  <conditionalFormatting pivot="1" sqref="F6:Q680">
    <cfRule type="colorScale" priority="1">
      <colorScale>
        <cfvo type="min"/>
        <cfvo type="max"/>
        <color rgb="FFFCFCFF"/>
        <color rgb="FFF8696B"/>
      </colorScale>
    </cfRule>
  </conditionalFormatting>
  <pageMargins left="0.7" right="0.7" top="0.75" bottom="0.75" header="0.3" footer="0.3"/>
  <pageSetup orientation="portrait" verticalDpi="0"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A171-FBD1-4CFA-ABE7-1FF2F68FA7CD}">
  <dimension ref="B1:AA6028"/>
  <sheetViews>
    <sheetView zoomScale="85" zoomScaleNormal="85" workbookViewId="0">
      <selection activeCell="B1" sqref="B1"/>
    </sheetView>
  </sheetViews>
  <sheetFormatPr defaultRowHeight="15" x14ac:dyDescent="0.25"/>
  <cols>
    <col min="1" max="1" width="27.42578125" customWidth="1"/>
    <col min="2" max="2" width="5.7109375" customWidth="1"/>
    <col min="3" max="3" width="37.5703125" hidden="1" customWidth="1"/>
    <col min="4" max="4" width="6.85546875" customWidth="1"/>
    <col min="5" max="5" width="11" customWidth="1"/>
    <col min="6" max="6" width="5.140625" customWidth="1"/>
    <col min="7" max="7" width="6.85546875" customWidth="1"/>
    <col min="8" max="8" width="11" customWidth="1"/>
    <col min="9" max="9" width="5.140625" customWidth="1"/>
    <col min="10" max="10" width="6.85546875" customWidth="1"/>
    <col min="11" max="11" width="11" customWidth="1"/>
    <col min="12" max="12" width="5.140625" customWidth="1"/>
    <col min="13" max="13" width="15.42578125" hidden="1" customWidth="1"/>
    <col min="14" max="14" width="16.42578125" hidden="1" customWidth="1"/>
    <col min="15" max="15" width="16.140625" hidden="1" customWidth="1"/>
    <col min="16" max="16" width="5.140625" customWidth="1"/>
    <col min="17" max="17" width="4.42578125" customWidth="1"/>
    <col min="18" max="18" width="12.42578125" customWidth="1"/>
    <col min="19" max="19" width="6" customWidth="1"/>
    <col min="20" max="20" width="31" customWidth="1"/>
    <col min="21" max="21" width="18.85546875" customWidth="1"/>
    <col min="22" max="22" width="17.7109375" bestFit="1" customWidth="1"/>
    <col min="23" max="23" width="17.5703125" bestFit="1" customWidth="1"/>
    <col min="24" max="24" width="25.5703125" bestFit="1" customWidth="1"/>
    <col min="25" max="25" width="33.140625" bestFit="1" customWidth="1"/>
    <col min="26" max="26" width="6.5703125" customWidth="1"/>
  </cols>
  <sheetData>
    <row r="1" spans="2:27" x14ac:dyDescent="0.25">
      <c r="B1" t="s">
        <v>29</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s="3" t="s">
        <v>35</v>
      </c>
      <c r="AA1" s="3" t="s">
        <v>37</v>
      </c>
    </row>
    <row r="2" spans="2:27" hidden="1" x14ac:dyDescent="0.25">
      <c r="B2">
        <v>8</v>
      </c>
      <c r="C2" t="s">
        <v>1597</v>
      </c>
      <c r="D2">
        <v>1004</v>
      </c>
      <c r="E2" t="s">
        <v>78</v>
      </c>
      <c r="F2">
        <v>230</v>
      </c>
      <c r="G2">
        <v>1003</v>
      </c>
      <c r="H2" t="s">
        <v>71</v>
      </c>
      <c r="I2">
        <v>115</v>
      </c>
      <c r="J2">
        <v>0</v>
      </c>
      <c r="K2" t="s">
        <v>23</v>
      </c>
      <c r="M2">
        <v>0</v>
      </c>
      <c r="N2" t="s">
        <v>23</v>
      </c>
      <c r="P2" t="s">
        <v>24</v>
      </c>
      <c r="Q2">
        <v>1</v>
      </c>
      <c r="R2" t="s">
        <v>1598</v>
      </c>
      <c r="S2">
        <v>9</v>
      </c>
      <c r="T2" t="s">
        <v>1599</v>
      </c>
      <c r="U2" s="1">
        <v>0.138651</v>
      </c>
      <c r="V2" s="1">
        <v>101.417168</v>
      </c>
      <c r="W2" s="1">
        <v>5.9577999999999999E-2</v>
      </c>
      <c r="X2" s="1">
        <v>3.732675</v>
      </c>
      <c r="Y2" s="1">
        <v>116.786781</v>
      </c>
      <c r="Z2" s="1" t="str">
        <f>IF(qGICXFormer_PWV[[#This Row],[GICMaxIEffective]]&lt;75,"&lt;75A",IF(qGICXFormer_PWV[[#This Row],[GICMaxIEffective]]&gt;85,"&gt;85A","&gt;75A"))</f>
        <v>&lt;75A</v>
      </c>
      <c r="AA2" s="1" t="str" cm="1">
        <f t="array" ref="AA2">_xlfn.CONCAT(TRANSPOSE(qGICXFormer_PWV[[#This Row],[BusNum3W]:[LineCircuit]])&amp;" : ")</f>
        <v xml:space="preserve">1004 : O DONNELL 1 1 : 230 : 1003 : O DONNELL 1 0 : 115 : 0 :  :  : 0 :  :  : 1 : </v>
      </c>
    </row>
    <row r="3" spans="2:27" hidden="1" x14ac:dyDescent="0.25">
      <c r="B3">
        <v>8</v>
      </c>
      <c r="C3" t="s">
        <v>1600</v>
      </c>
      <c r="D3">
        <v>1005</v>
      </c>
      <c r="E3" t="s">
        <v>68</v>
      </c>
      <c r="F3">
        <v>115</v>
      </c>
      <c r="G3">
        <v>1006</v>
      </c>
      <c r="H3" t="s">
        <v>1601</v>
      </c>
      <c r="I3">
        <v>13.8</v>
      </c>
      <c r="J3">
        <v>0</v>
      </c>
      <c r="K3" t="s">
        <v>23</v>
      </c>
      <c r="M3">
        <v>0</v>
      </c>
      <c r="N3" t="s">
        <v>23</v>
      </c>
      <c r="P3" t="s">
        <v>24</v>
      </c>
      <c r="Q3">
        <v>1</v>
      </c>
      <c r="R3" t="s">
        <v>1598</v>
      </c>
      <c r="S3">
        <v>9</v>
      </c>
      <c r="T3" t="s">
        <v>1599</v>
      </c>
      <c r="U3" s="1">
        <v>0.37774200000000002</v>
      </c>
      <c r="V3" s="1">
        <v>74.84787</v>
      </c>
      <c r="W3" s="1">
        <v>8.0084000000000002E-2</v>
      </c>
      <c r="X3" s="1">
        <v>1.1332260000000001</v>
      </c>
      <c r="Y3" s="1">
        <v>74.84787</v>
      </c>
      <c r="Z3" s="1" t="str">
        <f>IF(qGICXFormer_PWV[[#This Row],[GICMaxIEffective]]&lt;75,"&lt;75A",IF(qGICXFormer_PWV[[#This Row],[GICMaxIEffective]]&gt;85,"&gt;85A","&gt;75A"))</f>
        <v>&lt;75A</v>
      </c>
      <c r="AA3" s="1" t="str" cm="1">
        <f t="array" ref="AA3">_xlfn.CONCAT(TRANSPOSE(qGICXFormer_PWV[[#This Row],[BusNum3W]:[LineCircuit]])&amp;" : ")</f>
        <v xml:space="preserve">1005 : BIG SPRING 5 0 : 115 : 1006 : BIG SPRING 5 1 : 13.8 : 0 :  :  : 0 :  :  : 1 : </v>
      </c>
    </row>
    <row r="4" spans="2:27" hidden="1" x14ac:dyDescent="0.25">
      <c r="B4">
        <v>8</v>
      </c>
      <c r="C4" t="s">
        <v>1602</v>
      </c>
      <c r="D4">
        <v>1008</v>
      </c>
      <c r="E4" t="s">
        <v>92</v>
      </c>
      <c r="F4">
        <v>115</v>
      </c>
      <c r="G4">
        <v>1009</v>
      </c>
      <c r="H4" t="s">
        <v>1603</v>
      </c>
      <c r="I4">
        <v>13.8</v>
      </c>
      <c r="J4">
        <v>0</v>
      </c>
      <c r="K4" t="s">
        <v>23</v>
      </c>
      <c r="M4">
        <v>0</v>
      </c>
      <c r="N4" t="s">
        <v>23</v>
      </c>
      <c r="P4" t="s">
        <v>24</v>
      </c>
      <c r="Q4">
        <v>1</v>
      </c>
      <c r="R4" t="s">
        <v>1598</v>
      </c>
      <c r="S4">
        <v>9</v>
      </c>
      <c r="T4" t="s">
        <v>1599</v>
      </c>
      <c r="U4" s="1">
        <v>0.63550099999999998</v>
      </c>
      <c r="V4" s="1">
        <v>52.926651</v>
      </c>
      <c r="W4" s="1">
        <v>0.136153</v>
      </c>
      <c r="X4" s="1">
        <v>1.9065019999999999</v>
      </c>
      <c r="Y4" s="1">
        <v>52.926651</v>
      </c>
      <c r="Z4" s="1" t="str">
        <f>IF(qGICXFormer_PWV[[#This Row],[GICMaxIEffective]]&lt;75,"&lt;75A",IF(qGICXFormer_PWV[[#This Row],[GICMaxIEffective]]&gt;85,"&gt;85A","&gt;75A"))</f>
        <v>&lt;75A</v>
      </c>
      <c r="AA4" s="1" t="str" cm="1">
        <f t="array" ref="AA4">_xlfn.CONCAT(TRANSPOSE(qGICXFormer_PWV[[#This Row],[BusNum3W]:[LineCircuit]])&amp;" : ")</f>
        <v xml:space="preserve">1008 : IRAAN 2 0 : 115 : 1009 : IRAAN 2 1 : 13.8 : 0 :  :  : 0 :  :  : 1 : </v>
      </c>
    </row>
    <row r="5" spans="2:27" hidden="1" x14ac:dyDescent="0.25">
      <c r="B5">
        <v>8</v>
      </c>
      <c r="C5" t="s">
        <v>1604</v>
      </c>
      <c r="D5">
        <v>1010</v>
      </c>
      <c r="E5" t="s">
        <v>104</v>
      </c>
      <c r="F5">
        <v>115</v>
      </c>
      <c r="G5">
        <v>1011</v>
      </c>
      <c r="H5" t="s">
        <v>1605</v>
      </c>
      <c r="I5">
        <v>22</v>
      </c>
      <c r="J5">
        <v>0</v>
      </c>
      <c r="K5" t="s">
        <v>23</v>
      </c>
      <c r="M5">
        <v>0</v>
      </c>
      <c r="N5" t="s">
        <v>23</v>
      </c>
      <c r="P5" t="s">
        <v>24</v>
      </c>
      <c r="Q5">
        <v>1</v>
      </c>
      <c r="R5" t="s">
        <v>1598</v>
      </c>
      <c r="S5">
        <v>9</v>
      </c>
      <c r="T5" t="s">
        <v>1599</v>
      </c>
      <c r="U5" s="1">
        <v>0.22629099999999999</v>
      </c>
      <c r="V5" s="1">
        <v>75.507683</v>
      </c>
      <c r="W5" s="1">
        <v>4.9251000000000003E-2</v>
      </c>
      <c r="X5" s="1">
        <v>0.67887399999999998</v>
      </c>
      <c r="Y5" s="1">
        <v>75.507683</v>
      </c>
      <c r="Z5" s="1" t="str">
        <f>IF(qGICXFormer_PWV[[#This Row],[GICMaxIEffective]]&lt;75,"&lt;75A",IF(qGICXFormer_PWV[[#This Row],[GICMaxIEffective]]&gt;85,"&gt;85A","&gt;75A"))</f>
        <v>&lt;75A</v>
      </c>
      <c r="AA5" s="1" t="str" cm="1">
        <f t="array" ref="AA5">_xlfn.CONCAT(TRANSPOSE(qGICXFormer_PWV[[#This Row],[BusNum3W]:[LineCircuit]])&amp;" : ")</f>
        <v xml:space="preserve">1010 : PRESIDIO 1 0 : 115 : 1011 : PRESIDIO 1 1 : 22 : 0 :  :  : 0 :  :  : 1 : </v>
      </c>
    </row>
    <row r="6" spans="2:27" hidden="1" x14ac:dyDescent="0.25">
      <c r="B6">
        <v>8</v>
      </c>
      <c r="C6" t="s">
        <v>1606</v>
      </c>
      <c r="D6">
        <v>1020</v>
      </c>
      <c r="E6" t="s">
        <v>94</v>
      </c>
      <c r="F6">
        <v>115</v>
      </c>
      <c r="G6">
        <v>1021</v>
      </c>
      <c r="H6" t="s">
        <v>1607</v>
      </c>
      <c r="I6">
        <v>13.8</v>
      </c>
      <c r="J6">
        <v>0</v>
      </c>
      <c r="K6" t="s">
        <v>23</v>
      </c>
      <c r="M6">
        <v>0</v>
      </c>
      <c r="N6" t="s">
        <v>23</v>
      </c>
      <c r="P6" t="s">
        <v>24</v>
      </c>
      <c r="Q6">
        <v>1</v>
      </c>
      <c r="R6" t="s">
        <v>1598</v>
      </c>
      <c r="S6">
        <v>9</v>
      </c>
      <c r="T6" t="s">
        <v>1599</v>
      </c>
      <c r="U6" s="1">
        <v>1.034869</v>
      </c>
      <c r="V6" s="1">
        <v>73.373230000000007</v>
      </c>
      <c r="W6" s="1">
        <v>0.21889500000000001</v>
      </c>
      <c r="X6" s="1">
        <v>3.104606</v>
      </c>
      <c r="Y6" s="1">
        <v>73.373230000000007</v>
      </c>
      <c r="Z6" s="1" t="str">
        <f>IF(qGICXFormer_PWV[[#This Row],[GICMaxIEffective]]&lt;75,"&lt;75A",IF(qGICXFormer_PWV[[#This Row],[GICMaxIEffective]]&gt;85,"&gt;85A","&gt;75A"))</f>
        <v>&lt;75A</v>
      </c>
      <c r="AA6" s="1" t="str" cm="1">
        <f t="array" ref="AA6">_xlfn.CONCAT(TRANSPOSE(qGICXFormer_PWV[[#This Row],[BusNum3W]:[LineCircuit]])&amp;" : ")</f>
        <v xml:space="preserve">1020 : BIG SPRING 1 0 : 115 : 1021 : BIG SPRING 1 1 : 13.8 : 0 :  :  : 0 :  :  : 1 : </v>
      </c>
    </row>
    <row r="7" spans="2:27" hidden="1" x14ac:dyDescent="0.25">
      <c r="B7">
        <v>8</v>
      </c>
      <c r="C7" t="s">
        <v>1608</v>
      </c>
      <c r="D7">
        <v>1022</v>
      </c>
      <c r="E7" t="s">
        <v>75</v>
      </c>
      <c r="F7">
        <v>115</v>
      </c>
      <c r="G7">
        <v>1023</v>
      </c>
      <c r="H7" t="s">
        <v>1609</v>
      </c>
      <c r="I7">
        <v>13.8</v>
      </c>
      <c r="J7">
        <v>0</v>
      </c>
      <c r="K7" t="s">
        <v>23</v>
      </c>
      <c r="M7">
        <v>0</v>
      </c>
      <c r="N7" t="s">
        <v>23</v>
      </c>
      <c r="P7" t="s">
        <v>24</v>
      </c>
      <c r="Q7">
        <v>1</v>
      </c>
      <c r="R7" t="s">
        <v>1598</v>
      </c>
      <c r="S7">
        <v>9</v>
      </c>
      <c r="T7" t="s">
        <v>1599</v>
      </c>
      <c r="U7" s="1">
        <v>2.1684420000000002</v>
      </c>
      <c r="V7" s="1">
        <v>66.970161000000004</v>
      </c>
      <c r="W7" s="1">
        <v>0.46270499999999998</v>
      </c>
      <c r="X7" s="1">
        <v>6.505325</v>
      </c>
      <c r="Y7" s="1">
        <v>66.970161000000004</v>
      </c>
      <c r="Z7" s="1" t="str">
        <f>IF(qGICXFormer_PWV[[#This Row],[GICMaxIEffective]]&lt;75,"&lt;75A",IF(qGICXFormer_PWV[[#This Row],[GICMaxIEffective]]&gt;85,"&gt;85A","&gt;75A"))</f>
        <v>&lt;75A</v>
      </c>
      <c r="AA7" s="1" t="str" cm="1">
        <f t="array" ref="AA7">_xlfn.CONCAT(TRANSPOSE(qGICXFormer_PWV[[#This Row],[BusNum3W]:[LineCircuit]])&amp;" : ")</f>
        <v xml:space="preserve">1022 : O DONNELL 2 0 : 115 : 1023 : O DONNELL 2 1 : 13.8 : 0 :  :  : 0 :  :  : 1 : </v>
      </c>
    </row>
    <row r="8" spans="2:27" hidden="1" x14ac:dyDescent="0.25">
      <c r="B8">
        <v>8</v>
      </c>
      <c r="C8" t="s">
        <v>1610</v>
      </c>
      <c r="D8">
        <v>1025</v>
      </c>
      <c r="E8" t="s">
        <v>88</v>
      </c>
      <c r="F8">
        <v>115</v>
      </c>
      <c r="G8">
        <v>1026</v>
      </c>
      <c r="H8" t="s">
        <v>1611</v>
      </c>
      <c r="I8">
        <v>13.8</v>
      </c>
      <c r="J8">
        <v>0</v>
      </c>
      <c r="K8" t="s">
        <v>23</v>
      </c>
      <c r="M8">
        <v>0</v>
      </c>
      <c r="N8" t="s">
        <v>23</v>
      </c>
      <c r="P8" t="s">
        <v>24</v>
      </c>
      <c r="Q8">
        <v>1</v>
      </c>
      <c r="R8" t="s">
        <v>1598</v>
      </c>
      <c r="S8">
        <v>9</v>
      </c>
      <c r="T8" t="s">
        <v>1599</v>
      </c>
      <c r="U8" s="1">
        <v>0.177811</v>
      </c>
      <c r="V8" s="1">
        <v>73.700562000000005</v>
      </c>
      <c r="W8" s="1">
        <v>3.7566000000000002E-2</v>
      </c>
      <c r="X8" s="1">
        <v>0.53343300000000005</v>
      </c>
      <c r="Y8" s="1">
        <v>73.700562000000005</v>
      </c>
      <c r="Z8" s="1" t="str">
        <f>IF(qGICXFormer_PWV[[#This Row],[GICMaxIEffective]]&lt;75,"&lt;75A",IF(qGICXFormer_PWV[[#This Row],[GICMaxIEffective]]&gt;85,"&gt;85A","&gt;75A"))</f>
        <v>&lt;75A</v>
      </c>
      <c r="AA8" s="1" t="str" cm="1">
        <f t="array" ref="AA8">_xlfn.CONCAT(TRANSPOSE(qGICXFormer_PWV[[#This Row],[BusNum3W]:[LineCircuit]])&amp;" : ")</f>
        <v xml:space="preserve">1025 : BIG SPRINGS 0 : 115 : 1026 : BIG SPRINGS 1 : 13.8 : 0 :  :  : 0 :  :  : 1 : </v>
      </c>
    </row>
    <row r="9" spans="2:27" hidden="1" x14ac:dyDescent="0.25">
      <c r="B9">
        <v>8</v>
      </c>
      <c r="C9" t="s">
        <v>1612</v>
      </c>
      <c r="D9">
        <v>1033</v>
      </c>
      <c r="E9" t="s">
        <v>96</v>
      </c>
      <c r="F9">
        <v>230</v>
      </c>
      <c r="G9">
        <v>1032</v>
      </c>
      <c r="H9" t="s">
        <v>64</v>
      </c>
      <c r="I9">
        <v>115</v>
      </c>
      <c r="J9">
        <v>0</v>
      </c>
      <c r="K9" t="s">
        <v>23</v>
      </c>
      <c r="M9">
        <v>0</v>
      </c>
      <c r="N9" t="s">
        <v>23</v>
      </c>
      <c r="P9" t="s">
        <v>24</v>
      </c>
      <c r="Q9">
        <v>1</v>
      </c>
      <c r="R9" t="s">
        <v>1598</v>
      </c>
      <c r="S9">
        <v>9</v>
      </c>
      <c r="T9" t="s">
        <v>1599</v>
      </c>
      <c r="U9" s="1">
        <v>5.2209999999999999E-2</v>
      </c>
      <c r="V9" s="1">
        <v>51.037354000000001</v>
      </c>
      <c r="W9" s="1">
        <v>2.2630999999999998E-2</v>
      </c>
      <c r="X9" s="1">
        <v>2.7487710000000001</v>
      </c>
      <c r="Y9" s="1">
        <v>50.645432</v>
      </c>
      <c r="Z9" s="1" t="str">
        <f>IF(qGICXFormer_PWV[[#This Row],[GICMaxIEffective]]&lt;75,"&lt;75A",IF(qGICXFormer_PWV[[#This Row],[GICMaxIEffective]]&gt;85,"&gt;85A","&gt;75A"))</f>
        <v>&lt;75A</v>
      </c>
      <c r="AA9" s="1" t="str" cm="1">
        <f t="array" ref="AA9">_xlfn.CONCAT(TRANSPOSE(qGICXFormer_PWV[[#This Row],[BusNum3W]:[LineCircuit]])&amp;" : ")</f>
        <v xml:space="preserve">1033 : MCCAMEY 1 1 : 230 : 1032 : MCCAMEY 1 0 : 115 : 0 :  :  : 0 :  :  : 1 : </v>
      </c>
    </row>
    <row r="10" spans="2:27" hidden="1" x14ac:dyDescent="0.25">
      <c r="B10">
        <v>8</v>
      </c>
      <c r="C10" t="s">
        <v>1613</v>
      </c>
      <c r="D10">
        <v>1034</v>
      </c>
      <c r="E10" t="s">
        <v>63</v>
      </c>
      <c r="F10">
        <v>115</v>
      </c>
      <c r="G10">
        <v>1035</v>
      </c>
      <c r="H10" t="s">
        <v>1614</v>
      </c>
      <c r="I10">
        <v>13.8</v>
      </c>
      <c r="J10">
        <v>0</v>
      </c>
      <c r="K10" t="s">
        <v>23</v>
      </c>
      <c r="M10">
        <v>0</v>
      </c>
      <c r="N10" t="s">
        <v>23</v>
      </c>
      <c r="P10" t="s">
        <v>24</v>
      </c>
      <c r="Q10">
        <v>1</v>
      </c>
      <c r="R10" t="s">
        <v>1598</v>
      </c>
      <c r="S10">
        <v>9</v>
      </c>
      <c r="T10" t="s">
        <v>1599</v>
      </c>
      <c r="U10" s="1">
        <v>0.13524900000000001</v>
      </c>
      <c r="V10" s="1">
        <v>73.168625000000006</v>
      </c>
      <c r="W10" s="1">
        <v>2.8573999999999999E-2</v>
      </c>
      <c r="X10" s="1">
        <v>0.405746</v>
      </c>
      <c r="Y10" s="1">
        <v>73.168625000000006</v>
      </c>
      <c r="Z10" s="1" t="str">
        <f>IF(qGICXFormer_PWV[[#This Row],[GICMaxIEffective]]&lt;75,"&lt;75A",IF(qGICXFormer_PWV[[#This Row],[GICMaxIEffective]]&gt;85,"&gt;85A","&gt;75A"))</f>
        <v>&lt;75A</v>
      </c>
      <c r="AA10" s="1" t="str" cm="1">
        <f t="array" ref="AA10">_xlfn.CONCAT(TRANSPOSE(qGICXFormer_PWV[[#This Row],[BusNum3W]:[LineCircuit]])&amp;" : ")</f>
        <v xml:space="preserve">1034 : BIG SPRING 4 0 : 115 : 1035 : BIG SPRING 4 1 : 13.8 : 0 :  :  : 0 :  :  : 1 : </v>
      </c>
    </row>
    <row r="11" spans="2:27" hidden="1" x14ac:dyDescent="0.25">
      <c r="B11">
        <v>8</v>
      </c>
      <c r="C11" t="s">
        <v>1615</v>
      </c>
      <c r="D11">
        <v>1038</v>
      </c>
      <c r="E11" t="s">
        <v>86</v>
      </c>
      <c r="F11">
        <v>115</v>
      </c>
      <c r="G11">
        <v>1039</v>
      </c>
      <c r="H11" t="s">
        <v>1616</v>
      </c>
      <c r="I11">
        <v>22</v>
      </c>
      <c r="J11">
        <v>0</v>
      </c>
      <c r="K11" t="s">
        <v>23</v>
      </c>
      <c r="M11">
        <v>0</v>
      </c>
      <c r="N11" t="s">
        <v>23</v>
      </c>
      <c r="P11" t="s">
        <v>24</v>
      </c>
      <c r="Q11">
        <v>1</v>
      </c>
      <c r="R11" t="s">
        <v>1598</v>
      </c>
      <c r="S11">
        <v>9</v>
      </c>
      <c r="T11" t="s">
        <v>1599</v>
      </c>
      <c r="U11" s="1">
        <v>0.50809599999999999</v>
      </c>
      <c r="V11" s="1">
        <v>60.413863999999997</v>
      </c>
      <c r="W11" s="1">
        <v>0.107345</v>
      </c>
      <c r="X11" s="1">
        <v>1.5242869999999999</v>
      </c>
      <c r="Y11" s="1">
        <v>60.413863999999997</v>
      </c>
      <c r="Z11" s="1" t="str">
        <f>IF(qGICXFormer_PWV[[#This Row],[GICMaxIEffective]]&lt;75,"&lt;75A",IF(qGICXFormer_PWV[[#This Row],[GICMaxIEffective]]&gt;85,"&gt;85A","&gt;75A"))</f>
        <v>&lt;75A</v>
      </c>
      <c r="AA11" s="1" t="str" cm="1">
        <f t="array" ref="AA11">_xlfn.CONCAT(TRANSPOSE(qGICXFormer_PWV[[#This Row],[BusNum3W]:[LineCircuit]])&amp;" : ")</f>
        <v xml:space="preserve">1038 : FORT STOCKTON 1 0 : 115 : 1039 : FORT STOCKTON 1 1 : 22 : 0 :  :  : 0 :  :  : 1 : </v>
      </c>
    </row>
    <row r="12" spans="2:27" hidden="1" x14ac:dyDescent="0.25">
      <c r="B12">
        <v>8</v>
      </c>
      <c r="C12" t="s">
        <v>1617</v>
      </c>
      <c r="D12">
        <v>1041</v>
      </c>
      <c r="E12" t="s">
        <v>62</v>
      </c>
      <c r="F12">
        <v>115</v>
      </c>
      <c r="G12">
        <v>1042</v>
      </c>
      <c r="H12" t="s">
        <v>1618</v>
      </c>
      <c r="I12">
        <v>13.8</v>
      </c>
      <c r="J12">
        <v>0</v>
      </c>
      <c r="K12" t="s">
        <v>23</v>
      </c>
      <c r="M12">
        <v>0</v>
      </c>
      <c r="N12" t="s">
        <v>23</v>
      </c>
      <c r="P12" t="s">
        <v>24</v>
      </c>
      <c r="Q12">
        <v>1</v>
      </c>
      <c r="R12" t="s">
        <v>1598</v>
      </c>
      <c r="S12">
        <v>9</v>
      </c>
      <c r="T12" t="s">
        <v>1599</v>
      </c>
      <c r="U12" s="1">
        <v>0</v>
      </c>
      <c r="V12" s="1">
        <v>0</v>
      </c>
      <c r="W12" s="1">
        <v>0</v>
      </c>
      <c r="X12" s="1">
        <v>0</v>
      </c>
      <c r="Y12" s="1">
        <v>0</v>
      </c>
      <c r="Z12" s="1" t="str">
        <f>IF(qGICXFormer_PWV[[#This Row],[GICMaxIEffective]]&lt;75,"&lt;75A",IF(qGICXFormer_PWV[[#This Row],[GICMaxIEffective]]&gt;85,"&gt;85A","&gt;75A"))</f>
        <v>&lt;75A</v>
      </c>
      <c r="AA12" s="1" t="str" cm="1">
        <f t="array" ref="AA12">_xlfn.CONCAT(TRANSPOSE(qGICXFormer_PWV[[#This Row],[BusNum3W]:[LineCircuit]])&amp;" : ")</f>
        <v xml:space="preserve">1041 : FORSAN 0 : 115 : 1042 : FORSAN 1 : 13.8 : 0 :  :  : 0 :  :  : 1 : </v>
      </c>
    </row>
    <row r="13" spans="2:27" hidden="1" x14ac:dyDescent="0.25">
      <c r="B13">
        <v>8</v>
      </c>
      <c r="C13" t="s">
        <v>1619</v>
      </c>
      <c r="D13">
        <v>1041</v>
      </c>
      <c r="E13" t="s">
        <v>62</v>
      </c>
      <c r="F13">
        <v>115</v>
      </c>
      <c r="G13">
        <v>1043</v>
      </c>
      <c r="H13" t="s">
        <v>1620</v>
      </c>
      <c r="I13">
        <v>13.8</v>
      </c>
      <c r="J13">
        <v>0</v>
      </c>
      <c r="K13" t="s">
        <v>23</v>
      </c>
      <c r="M13">
        <v>0</v>
      </c>
      <c r="N13" t="s">
        <v>23</v>
      </c>
      <c r="P13" t="s">
        <v>24</v>
      </c>
      <c r="Q13">
        <v>1</v>
      </c>
      <c r="R13" t="s">
        <v>1598</v>
      </c>
      <c r="S13">
        <v>9</v>
      </c>
      <c r="T13" t="s">
        <v>1599</v>
      </c>
      <c r="U13" s="1">
        <v>3.6948000000000002E-2</v>
      </c>
      <c r="V13" s="1">
        <v>79.317656999999997</v>
      </c>
      <c r="W13" s="1">
        <v>7.8059999999999996E-3</v>
      </c>
      <c r="X13" s="1">
        <v>0.110844</v>
      </c>
      <c r="Y13" s="1">
        <v>79.317656999999997</v>
      </c>
      <c r="Z13" s="1" t="str">
        <f>IF(qGICXFormer_PWV[[#This Row],[GICMaxIEffective]]&lt;75,"&lt;75A",IF(qGICXFormer_PWV[[#This Row],[GICMaxIEffective]]&gt;85,"&gt;85A","&gt;75A"))</f>
        <v>&lt;75A</v>
      </c>
      <c r="AA13" s="1" t="str" cm="1">
        <f t="array" ref="AA13">_xlfn.CONCAT(TRANSPOSE(qGICXFormer_PWV[[#This Row],[BusNum3W]:[LineCircuit]])&amp;" : ")</f>
        <v xml:space="preserve">1041 : FORSAN 0 : 115 : 1043 : FORSAN 2 : 13.8 : 0 :  :  : 0 :  :  : 1 : </v>
      </c>
    </row>
    <row r="14" spans="2:27" hidden="1" x14ac:dyDescent="0.25">
      <c r="B14">
        <v>8</v>
      </c>
      <c r="C14" t="s">
        <v>1621</v>
      </c>
      <c r="D14">
        <v>1047</v>
      </c>
      <c r="E14" t="s">
        <v>65</v>
      </c>
      <c r="F14">
        <v>115</v>
      </c>
      <c r="G14">
        <v>1048</v>
      </c>
      <c r="H14" t="s">
        <v>1622</v>
      </c>
      <c r="I14">
        <v>18</v>
      </c>
      <c r="J14">
        <v>0</v>
      </c>
      <c r="K14" t="s">
        <v>23</v>
      </c>
      <c r="M14">
        <v>0</v>
      </c>
      <c r="N14" t="s">
        <v>23</v>
      </c>
      <c r="P14" t="s">
        <v>24</v>
      </c>
      <c r="Q14">
        <v>1</v>
      </c>
      <c r="R14" t="s">
        <v>1598</v>
      </c>
      <c r="S14">
        <v>9</v>
      </c>
      <c r="T14" t="s">
        <v>1599</v>
      </c>
      <c r="U14" s="1">
        <v>0</v>
      </c>
      <c r="V14" s="1">
        <v>0</v>
      </c>
      <c r="W14" s="1">
        <v>0</v>
      </c>
      <c r="X14" s="1">
        <v>0</v>
      </c>
      <c r="Y14" s="1">
        <v>0</v>
      </c>
      <c r="Z14" s="1" t="str">
        <f>IF(qGICXFormer_PWV[[#This Row],[GICMaxIEffective]]&lt;75,"&lt;75A",IF(qGICXFormer_PWV[[#This Row],[GICMaxIEffective]]&gt;85,"&gt;85A","&gt;75A"))</f>
        <v>&lt;75A</v>
      </c>
      <c r="AA14" s="1" t="str" cm="1">
        <f t="array" ref="AA14">_xlfn.CONCAT(TRANSPOSE(qGICXFormer_PWV[[#This Row],[BusNum3W]:[LineCircuit]])&amp;" : ")</f>
        <v xml:space="preserve">1047 : MONAHANS 1 0 : 115 : 1048 : MONAHANS 1 1 : 18 : 0 :  :  : 0 :  :  : 1 : </v>
      </c>
    </row>
    <row r="15" spans="2:27" hidden="1" x14ac:dyDescent="0.25">
      <c r="B15">
        <v>8</v>
      </c>
      <c r="C15" t="s">
        <v>1623</v>
      </c>
      <c r="D15">
        <v>1047</v>
      </c>
      <c r="E15" t="s">
        <v>65</v>
      </c>
      <c r="F15">
        <v>115</v>
      </c>
      <c r="G15">
        <v>1049</v>
      </c>
      <c r="H15" t="s">
        <v>1624</v>
      </c>
      <c r="I15">
        <v>18</v>
      </c>
      <c r="J15">
        <v>0</v>
      </c>
      <c r="K15" t="s">
        <v>23</v>
      </c>
      <c r="M15">
        <v>0</v>
      </c>
      <c r="N15" t="s">
        <v>23</v>
      </c>
      <c r="P15" t="s">
        <v>24</v>
      </c>
      <c r="Q15">
        <v>1</v>
      </c>
      <c r="R15" t="s">
        <v>1598</v>
      </c>
      <c r="S15">
        <v>9</v>
      </c>
      <c r="T15" t="s">
        <v>1599</v>
      </c>
      <c r="U15" s="1">
        <v>0</v>
      </c>
      <c r="V15" s="1">
        <v>0</v>
      </c>
      <c r="W15" s="1">
        <v>0</v>
      </c>
      <c r="X15" s="1">
        <v>0</v>
      </c>
      <c r="Y15" s="1">
        <v>0</v>
      </c>
      <c r="Z15" s="1" t="str">
        <f>IF(qGICXFormer_PWV[[#This Row],[GICMaxIEffective]]&lt;75,"&lt;75A",IF(qGICXFormer_PWV[[#This Row],[GICMaxIEffective]]&gt;85,"&gt;85A","&gt;75A"))</f>
        <v>&lt;75A</v>
      </c>
      <c r="AA15" s="1" t="str" cm="1">
        <f t="array" ref="AA15">_xlfn.CONCAT(TRANSPOSE(qGICXFormer_PWV[[#This Row],[BusNum3W]:[LineCircuit]])&amp;" : ")</f>
        <v xml:space="preserve">1047 : MONAHANS 1 0 : 115 : 1049 : MONAHANS 1 2 : 18 : 0 :  :  : 0 :  :  : 1 : </v>
      </c>
    </row>
    <row r="16" spans="2:27" hidden="1" x14ac:dyDescent="0.25">
      <c r="B16">
        <v>8</v>
      </c>
      <c r="C16" t="s">
        <v>1625</v>
      </c>
      <c r="D16">
        <v>1047</v>
      </c>
      <c r="E16" t="s">
        <v>65</v>
      </c>
      <c r="F16">
        <v>115</v>
      </c>
      <c r="G16">
        <v>1050</v>
      </c>
      <c r="H16" t="s">
        <v>1626</v>
      </c>
      <c r="I16">
        <v>18</v>
      </c>
      <c r="J16">
        <v>0</v>
      </c>
      <c r="K16" t="s">
        <v>23</v>
      </c>
      <c r="M16">
        <v>0</v>
      </c>
      <c r="N16" t="s">
        <v>23</v>
      </c>
      <c r="P16" t="s">
        <v>24</v>
      </c>
      <c r="Q16">
        <v>1</v>
      </c>
      <c r="R16" t="s">
        <v>1598</v>
      </c>
      <c r="S16">
        <v>9</v>
      </c>
      <c r="T16" t="s">
        <v>1599</v>
      </c>
      <c r="U16" s="1">
        <v>3.1088460000000002</v>
      </c>
      <c r="V16" s="1">
        <v>78.861710000000002</v>
      </c>
      <c r="W16" s="1">
        <v>0.65680099999999997</v>
      </c>
      <c r="X16" s="1">
        <v>9.3265360000000008</v>
      </c>
      <c r="Y16" s="1">
        <v>78.861710000000002</v>
      </c>
      <c r="Z16" s="1" t="str">
        <f>IF(qGICXFormer_PWV[[#This Row],[GICMaxIEffective]]&lt;75,"&lt;75A",IF(qGICXFormer_PWV[[#This Row],[GICMaxIEffective]]&gt;85,"&gt;85A","&gt;75A"))</f>
        <v>&lt;75A</v>
      </c>
      <c r="AA16" s="1" t="str" cm="1">
        <f t="array" ref="AA16">_xlfn.CONCAT(TRANSPOSE(qGICXFormer_PWV[[#This Row],[BusNum3W]:[LineCircuit]])&amp;" : ")</f>
        <v xml:space="preserve">1047 : MONAHANS 1 0 : 115 : 1050 : MONAHANS 1 3 : 18 : 0 :  :  : 0 :  :  : 1 : </v>
      </c>
    </row>
    <row r="17" spans="2:27" hidden="1" x14ac:dyDescent="0.25">
      <c r="B17">
        <v>8</v>
      </c>
      <c r="C17" t="s">
        <v>1627</v>
      </c>
      <c r="D17">
        <v>1047</v>
      </c>
      <c r="E17" t="s">
        <v>65</v>
      </c>
      <c r="F17">
        <v>115</v>
      </c>
      <c r="G17">
        <v>1051</v>
      </c>
      <c r="H17" t="s">
        <v>1628</v>
      </c>
      <c r="I17">
        <v>18</v>
      </c>
      <c r="J17">
        <v>0</v>
      </c>
      <c r="K17" t="s">
        <v>23</v>
      </c>
      <c r="M17">
        <v>0</v>
      </c>
      <c r="N17" t="s">
        <v>23</v>
      </c>
      <c r="P17" t="s">
        <v>24</v>
      </c>
      <c r="Q17">
        <v>1</v>
      </c>
      <c r="R17" t="s">
        <v>1598</v>
      </c>
      <c r="S17">
        <v>9</v>
      </c>
      <c r="T17" t="s">
        <v>1599</v>
      </c>
      <c r="U17" s="1">
        <v>1.7376229999999999</v>
      </c>
      <c r="V17" s="1">
        <v>78.861710000000002</v>
      </c>
      <c r="W17" s="1">
        <v>0.36710500000000001</v>
      </c>
      <c r="X17" s="1">
        <v>5.2128680000000003</v>
      </c>
      <c r="Y17" s="1">
        <v>78.861710000000002</v>
      </c>
      <c r="Z17" s="1" t="str">
        <f>IF(qGICXFormer_PWV[[#This Row],[GICMaxIEffective]]&lt;75,"&lt;75A",IF(qGICXFormer_PWV[[#This Row],[GICMaxIEffective]]&gt;85,"&gt;85A","&gt;75A"))</f>
        <v>&lt;75A</v>
      </c>
      <c r="AA17" s="1" t="str" cm="1">
        <f t="array" ref="AA17">_xlfn.CONCAT(TRANSPOSE(qGICXFormer_PWV[[#This Row],[BusNum3W]:[LineCircuit]])&amp;" : ")</f>
        <v xml:space="preserve">1047 : MONAHANS 1 0 : 115 : 1051 : MONAHANS 1 4 : 18 : 0 :  :  : 0 :  :  : 1 : </v>
      </c>
    </row>
    <row r="18" spans="2:27" hidden="1" x14ac:dyDescent="0.25">
      <c r="B18">
        <v>8</v>
      </c>
      <c r="C18" t="s">
        <v>1629</v>
      </c>
      <c r="D18">
        <v>1047</v>
      </c>
      <c r="E18" t="s">
        <v>65</v>
      </c>
      <c r="F18">
        <v>115</v>
      </c>
      <c r="G18">
        <v>1052</v>
      </c>
      <c r="H18" t="s">
        <v>1630</v>
      </c>
      <c r="I18">
        <v>18</v>
      </c>
      <c r="J18">
        <v>0</v>
      </c>
      <c r="K18" t="s">
        <v>23</v>
      </c>
      <c r="M18">
        <v>0</v>
      </c>
      <c r="N18" t="s">
        <v>23</v>
      </c>
      <c r="P18" t="s">
        <v>24</v>
      </c>
      <c r="Q18">
        <v>1</v>
      </c>
      <c r="R18" t="s">
        <v>1598</v>
      </c>
      <c r="S18">
        <v>9</v>
      </c>
      <c r="T18" t="s">
        <v>1599</v>
      </c>
      <c r="U18" s="1">
        <v>2.6442079999999999</v>
      </c>
      <c r="V18" s="1">
        <v>78.861710000000002</v>
      </c>
      <c r="W18" s="1">
        <v>0.55866000000000005</v>
      </c>
      <c r="X18" s="1">
        <v>7.9326249999999998</v>
      </c>
      <c r="Y18" s="1">
        <v>78.861710000000002</v>
      </c>
      <c r="Z18" s="1" t="str">
        <f>IF(qGICXFormer_PWV[[#This Row],[GICMaxIEffective]]&lt;75,"&lt;75A",IF(qGICXFormer_PWV[[#This Row],[GICMaxIEffective]]&gt;85,"&gt;85A","&gt;75A"))</f>
        <v>&lt;75A</v>
      </c>
      <c r="AA18" s="1" t="str" cm="1">
        <f t="array" ref="AA18">_xlfn.CONCAT(TRANSPOSE(qGICXFormer_PWV[[#This Row],[BusNum3W]:[LineCircuit]])&amp;" : ")</f>
        <v xml:space="preserve">1047 : MONAHANS 1 0 : 115 : 1052 : MONAHANS 1 5 : 18 : 0 :  :  : 0 :  :  : 1 : </v>
      </c>
    </row>
    <row r="19" spans="2:27" hidden="1" x14ac:dyDescent="0.25">
      <c r="B19">
        <v>8</v>
      </c>
      <c r="C19" t="s">
        <v>1631</v>
      </c>
      <c r="D19">
        <v>1053</v>
      </c>
      <c r="E19" t="s">
        <v>93</v>
      </c>
      <c r="F19">
        <v>230</v>
      </c>
      <c r="G19">
        <v>1047</v>
      </c>
      <c r="H19" t="s">
        <v>65</v>
      </c>
      <c r="I19">
        <v>115</v>
      </c>
      <c r="J19">
        <v>0</v>
      </c>
      <c r="K19" t="s">
        <v>23</v>
      </c>
      <c r="M19">
        <v>0</v>
      </c>
      <c r="N19" t="s">
        <v>23</v>
      </c>
      <c r="P19" t="s">
        <v>24</v>
      </c>
      <c r="Q19">
        <v>1</v>
      </c>
      <c r="R19" t="s">
        <v>1598</v>
      </c>
      <c r="S19">
        <v>9</v>
      </c>
      <c r="T19" t="s">
        <v>1599</v>
      </c>
      <c r="U19" s="1">
        <v>5.2635680000000002</v>
      </c>
      <c r="V19" s="1">
        <v>78.249083999999996</v>
      </c>
      <c r="W19" s="1">
        <v>2.2805610000000001</v>
      </c>
      <c r="X19" s="1">
        <v>3.1730489999999998</v>
      </c>
      <c r="Y19" s="1">
        <v>78.861701999999994</v>
      </c>
      <c r="Z19" s="1" t="str">
        <f>IF(qGICXFormer_PWV[[#This Row],[GICMaxIEffective]]&lt;75,"&lt;75A",IF(qGICXFormer_PWV[[#This Row],[GICMaxIEffective]]&gt;85,"&gt;85A","&gt;75A"))</f>
        <v>&lt;75A</v>
      </c>
      <c r="AA19" s="1" t="str" cm="1">
        <f t="array" ref="AA19">_xlfn.CONCAT(TRANSPOSE(qGICXFormer_PWV[[#This Row],[BusNum3W]:[LineCircuit]])&amp;" : ")</f>
        <v xml:space="preserve">1053 : MONAHANS 1 6 : 230 : 1047 : MONAHANS 1 0 : 115 : 0 :  :  : 0 :  :  : 1 : </v>
      </c>
    </row>
    <row r="20" spans="2:27" hidden="1" x14ac:dyDescent="0.25">
      <c r="B20">
        <v>8</v>
      </c>
      <c r="C20" t="s">
        <v>1632</v>
      </c>
      <c r="D20">
        <v>1056</v>
      </c>
      <c r="E20" t="s">
        <v>102</v>
      </c>
      <c r="F20">
        <v>115</v>
      </c>
      <c r="G20">
        <v>1057</v>
      </c>
      <c r="H20" t="s">
        <v>1633</v>
      </c>
      <c r="I20">
        <v>18</v>
      </c>
      <c r="J20">
        <v>0</v>
      </c>
      <c r="K20" t="s">
        <v>23</v>
      </c>
      <c r="M20">
        <v>0</v>
      </c>
      <c r="N20" t="s">
        <v>23</v>
      </c>
      <c r="P20" t="s">
        <v>24</v>
      </c>
      <c r="Q20">
        <v>1</v>
      </c>
      <c r="R20" t="s">
        <v>1598</v>
      </c>
      <c r="S20">
        <v>9</v>
      </c>
      <c r="T20" t="s">
        <v>1599</v>
      </c>
      <c r="U20" s="1">
        <v>0.81659700000000002</v>
      </c>
      <c r="V20" s="1">
        <v>84.970421000000002</v>
      </c>
      <c r="W20" s="1">
        <v>0.17769699999999999</v>
      </c>
      <c r="X20" s="1">
        <v>2.449792</v>
      </c>
      <c r="Y20" s="1">
        <v>84.970421000000002</v>
      </c>
      <c r="Z20" s="1" t="str">
        <f>IF(qGICXFormer_PWV[[#This Row],[GICMaxIEffective]]&lt;75,"&lt;75A",IF(qGICXFormer_PWV[[#This Row],[GICMaxIEffective]]&gt;85,"&gt;85A","&gt;75A"))</f>
        <v>&lt;75A</v>
      </c>
      <c r="AA20" s="1" t="str" cm="1">
        <f t="array" ref="AA20">_xlfn.CONCAT(TRANSPOSE(qGICXFormer_PWV[[#This Row],[BusNum3W]:[LineCircuit]])&amp;" : ")</f>
        <v xml:space="preserve">1056 : LENORAH 0 : 115 : 1057 : LENORAH 1 : 18 : 0 :  :  : 0 :  :  : 1 : </v>
      </c>
    </row>
    <row r="21" spans="2:27" hidden="1" x14ac:dyDescent="0.25">
      <c r="B21">
        <v>8</v>
      </c>
      <c r="C21" t="s">
        <v>1634</v>
      </c>
      <c r="D21">
        <v>1058</v>
      </c>
      <c r="E21" t="s">
        <v>95</v>
      </c>
      <c r="F21">
        <v>115</v>
      </c>
      <c r="G21">
        <v>1059</v>
      </c>
      <c r="H21" t="s">
        <v>1635</v>
      </c>
      <c r="I21">
        <v>22</v>
      </c>
      <c r="J21">
        <v>0</v>
      </c>
      <c r="K21" t="s">
        <v>23</v>
      </c>
      <c r="M21">
        <v>0</v>
      </c>
      <c r="N21" t="s">
        <v>23</v>
      </c>
      <c r="P21" t="s">
        <v>24</v>
      </c>
      <c r="Q21">
        <v>1</v>
      </c>
      <c r="R21" t="s">
        <v>1598</v>
      </c>
      <c r="S21">
        <v>9</v>
      </c>
      <c r="T21" t="s">
        <v>1599</v>
      </c>
      <c r="U21" s="1">
        <v>0</v>
      </c>
      <c r="V21" s="1">
        <v>0</v>
      </c>
      <c r="W21" s="1">
        <v>0</v>
      </c>
      <c r="X21" s="1">
        <v>0</v>
      </c>
      <c r="Y21" s="1">
        <v>0</v>
      </c>
      <c r="Z21" s="1" t="str">
        <f>IF(qGICXFormer_PWV[[#This Row],[GICMaxIEffective]]&lt;75,"&lt;75A",IF(qGICXFormer_PWV[[#This Row],[GICMaxIEffective]]&gt;85,"&gt;85A","&gt;75A"))</f>
        <v>&lt;75A</v>
      </c>
      <c r="AA21" s="1" t="str" cm="1">
        <f t="array" ref="AA21">_xlfn.CONCAT(TRANSPOSE(qGICXFormer_PWV[[#This Row],[BusNum3W]:[LineCircuit]])&amp;" : ")</f>
        <v xml:space="preserve">1058 : IRAAN 3 0 : 115 : 1059 : IRAAN 3 1 : 22 : 0 :  :  : 0 :  :  : 1 : </v>
      </c>
    </row>
    <row r="22" spans="2:27" hidden="1" x14ac:dyDescent="0.25">
      <c r="B22">
        <v>8</v>
      </c>
      <c r="C22" t="s">
        <v>1636</v>
      </c>
      <c r="D22">
        <v>1058</v>
      </c>
      <c r="E22" t="s">
        <v>95</v>
      </c>
      <c r="F22">
        <v>115</v>
      </c>
      <c r="G22">
        <v>1060</v>
      </c>
      <c r="H22" t="s">
        <v>1637</v>
      </c>
      <c r="I22">
        <v>22</v>
      </c>
      <c r="J22">
        <v>0</v>
      </c>
      <c r="K22" t="s">
        <v>23</v>
      </c>
      <c r="M22">
        <v>0</v>
      </c>
      <c r="N22" t="s">
        <v>23</v>
      </c>
      <c r="P22" t="s">
        <v>24</v>
      </c>
      <c r="Q22">
        <v>1</v>
      </c>
      <c r="R22" t="s">
        <v>1598</v>
      </c>
      <c r="S22">
        <v>9</v>
      </c>
      <c r="T22" t="s">
        <v>1599</v>
      </c>
      <c r="U22" s="1">
        <v>0.43008800000000003</v>
      </c>
      <c r="V22" s="1">
        <v>60.833976999999997</v>
      </c>
      <c r="W22" s="1">
        <v>9.3200000000000005E-2</v>
      </c>
      <c r="X22" s="1">
        <v>1.290265</v>
      </c>
      <c r="Y22" s="1">
        <v>60.833976999999997</v>
      </c>
      <c r="Z22" s="1" t="str">
        <f>IF(qGICXFormer_PWV[[#This Row],[GICMaxIEffective]]&lt;75,"&lt;75A",IF(qGICXFormer_PWV[[#This Row],[GICMaxIEffective]]&gt;85,"&gt;85A","&gt;75A"))</f>
        <v>&lt;75A</v>
      </c>
      <c r="AA22" s="1" t="str" cm="1">
        <f t="array" ref="AA22">_xlfn.CONCAT(TRANSPOSE(qGICXFormer_PWV[[#This Row],[BusNum3W]:[LineCircuit]])&amp;" : ")</f>
        <v xml:space="preserve">1058 : IRAAN 3 0 : 115 : 1060 : IRAAN 3 2 : 22 : 0 :  :  : 0 :  :  : 1 : </v>
      </c>
    </row>
    <row r="23" spans="2:27" hidden="1" x14ac:dyDescent="0.25">
      <c r="B23">
        <v>8</v>
      </c>
      <c r="C23" t="s">
        <v>1638</v>
      </c>
      <c r="D23">
        <v>1061</v>
      </c>
      <c r="E23" t="s">
        <v>72</v>
      </c>
      <c r="F23">
        <v>115</v>
      </c>
      <c r="G23">
        <v>1062</v>
      </c>
      <c r="H23" t="s">
        <v>1639</v>
      </c>
      <c r="I23">
        <v>13.8</v>
      </c>
      <c r="J23">
        <v>0</v>
      </c>
      <c r="K23" t="s">
        <v>23</v>
      </c>
      <c r="M23">
        <v>0</v>
      </c>
      <c r="N23" t="s">
        <v>23</v>
      </c>
      <c r="P23" t="s">
        <v>24</v>
      </c>
      <c r="Q23">
        <v>1</v>
      </c>
      <c r="R23" t="s">
        <v>1598</v>
      </c>
      <c r="S23">
        <v>9</v>
      </c>
      <c r="T23" t="s">
        <v>1599</v>
      </c>
      <c r="U23" s="1">
        <v>0</v>
      </c>
      <c r="V23" s="1">
        <v>0</v>
      </c>
      <c r="W23" s="1">
        <v>0</v>
      </c>
      <c r="X23" s="1">
        <v>0</v>
      </c>
      <c r="Y23" s="1">
        <v>0</v>
      </c>
      <c r="Z23" s="1" t="str">
        <f>IF(qGICXFormer_PWV[[#This Row],[GICMaxIEffective]]&lt;75,"&lt;75A",IF(qGICXFormer_PWV[[#This Row],[GICMaxIEffective]]&gt;85,"&gt;85A","&gt;75A"))</f>
        <v>&lt;75A</v>
      </c>
      <c r="AA23" s="1" t="str" cm="1">
        <f t="array" ref="AA23">_xlfn.CONCAT(TRANSPOSE(qGICXFormer_PWV[[#This Row],[BusNum3W]:[LineCircuit]])&amp;" : ")</f>
        <v xml:space="preserve">1061 : BIG SPRING 6 0 : 115 : 1062 : BIG SPRING 6 1 : 13.8 : 0 :  :  : 0 :  :  : 1 : </v>
      </c>
    </row>
    <row r="24" spans="2:27" hidden="1" x14ac:dyDescent="0.25">
      <c r="B24">
        <v>8</v>
      </c>
      <c r="C24" t="s">
        <v>1640</v>
      </c>
      <c r="D24">
        <v>1061</v>
      </c>
      <c r="E24" t="s">
        <v>72</v>
      </c>
      <c r="F24">
        <v>115</v>
      </c>
      <c r="G24">
        <v>1063</v>
      </c>
      <c r="H24" t="s">
        <v>1641</v>
      </c>
      <c r="I24">
        <v>13.8</v>
      </c>
      <c r="J24">
        <v>0</v>
      </c>
      <c r="K24" t="s">
        <v>23</v>
      </c>
      <c r="M24">
        <v>0</v>
      </c>
      <c r="N24" t="s">
        <v>23</v>
      </c>
      <c r="P24" t="s">
        <v>24</v>
      </c>
      <c r="Q24">
        <v>1</v>
      </c>
      <c r="R24" t="s">
        <v>1598</v>
      </c>
      <c r="S24">
        <v>9</v>
      </c>
      <c r="T24" t="s">
        <v>1599</v>
      </c>
      <c r="U24" s="1">
        <v>0</v>
      </c>
      <c r="V24" s="1">
        <v>0</v>
      </c>
      <c r="W24" s="1">
        <v>0</v>
      </c>
      <c r="X24" s="1">
        <v>0</v>
      </c>
      <c r="Y24" s="1">
        <v>0</v>
      </c>
      <c r="Z24" s="1" t="str">
        <f>IF(qGICXFormer_PWV[[#This Row],[GICMaxIEffective]]&lt;75,"&lt;75A",IF(qGICXFormer_PWV[[#This Row],[GICMaxIEffective]]&gt;85,"&gt;85A","&gt;75A"))</f>
        <v>&lt;75A</v>
      </c>
      <c r="AA24" s="1" t="str" cm="1">
        <f t="array" ref="AA24">_xlfn.CONCAT(TRANSPOSE(qGICXFormer_PWV[[#This Row],[BusNum3W]:[LineCircuit]])&amp;" : ")</f>
        <v xml:space="preserve">1061 : BIG SPRING 6 0 : 115 : 1063 : BIG SPRING 6 2 : 13.8 : 0 :  :  : 0 :  :  : 1 : </v>
      </c>
    </row>
    <row r="25" spans="2:27" hidden="1" x14ac:dyDescent="0.25">
      <c r="B25">
        <v>8</v>
      </c>
      <c r="C25" t="s">
        <v>1642</v>
      </c>
      <c r="D25">
        <v>1065</v>
      </c>
      <c r="E25" t="s">
        <v>66</v>
      </c>
      <c r="F25">
        <v>115</v>
      </c>
      <c r="G25">
        <v>1066</v>
      </c>
      <c r="H25" t="s">
        <v>1643</v>
      </c>
      <c r="I25">
        <v>13.8</v>
      </c>
      <c r="J25">
        <v>0</v>
      </c>
      <c r="K25" t="s">
        <v>23</v>
      </c>
      <c r="M25">
        <v>0</v>
      </c>
      <c r="N25" t="s">
        <v>23</v>
      </c>
      <c r="P25" t="s">
        <v>24</v>
      </c>
      <c r="Q25">
        <v>1</v>
      </c>
      <c r="R25" t="s">
        <v>1598</v>
      </c>
      <c r="S25">
        <v>9</v>
      </c>
      <c r="T25" t="s">
        <v>1599</v>
      </c>
      <c r="U25" s="1">
        <v>0.124456</v>
      </c>
      <c r="V25" s="1">
        <v>81.426284999999993</v>
      </c>
      <c r="W25" s="1">
        <v>2.6294000000000001E-2</v>
      </c>
      <c r="X25" s="1">
        <v>0.373367</v>
      </c>
      <c r="Y25" s="1">
        <v>81.426284999999993</v>
      </c>
      <c r="Z25" s="1" t="str">
        <f>IF(qGICXFormer_PWV[[#This Row],[GICMaxIEffective]]&lt;75,"&lt;75A",IF(qGICXFormer_PWV[[#This Row],[GICMaxIEffective]]&gt;85,"&gt;85A","&gt;75A"))</f>
        <v>&lt;75A</v>
      </c>
      <c r="AA25" s="1" t="str" cm="1">
        <f t="array" ref="AA25">_xlfn.CONCAT(TRANSPOSE(qGICXFormer_PWV[[#This Row],[BusNum3W]:[LineCircuit]])&amp;" : ")</f>
        <v xml:space="preserve">1065 : BIG SPRING 3 0 : 115 : 1066 : BIG SPRING 3 1 : 13.8 : 0 :  :  : 0 :  :  : 1 : </v>
      </c>
    </row>
    <row r="26" spans="2:27" hidden="1" x14ac:dyDescent="0.25">
      <c r="B26">
        <v>8</v>
      </c>
      <c r="C26" t="s">
        <v>1644</v>
      </c>
      <c r="D26">
        <v>1069</v>
      </c>
      <c r="E26" t="s">
        <v>97</v>
      </c>
      <c r="F26">
        <v>115</v>
      </c>
      <c r="G26">
        <v>1070</v>
      </c>
      <c r="H26" t="s">
        <v>1645</v>
      </c>
      <c r="I26">
        <v>13.8</v>
      </c>
      <c r="J26">
        <v>0</v>
      </c>
      <c r="K26" t="s">
        <v>23</v>
      </c>
      <c r="M26">
        <v>0</v>
      </c>
      <c r="N26" t="s">
        <v>23</v>
      </c>
      <c r="P26" t="s">
        <v>24</v>
      </c>
      <c r="Q26">
        <v>1</v>
      </c>
      <c r="R26" t="s">
        <v>1598</v>
      </c>
      <c r="S26">
        <v>9</v>
      </c>
      <c r="T26" t="s">
        <v>1599</v>
      </c>
      <c r="U26" s="1">
        <v>0.36866399999999999</v>
      </c>
      <c r="V26" s="1">
        <v>59.287269999999999</v>
      </c>
      <c r="W26" s="1">
        <v>8.1003000000000006E-2</v>
      </c>
      <c r="X26" s="1">
        <v>1.1059909999999999</v>
      </c>
      <c r="Y26" s="1">
        <v>59.287269999999999</v>
      </c>
      <c r="Z26" s="1" t="str">
        <f>IF(qGICXFormer_PWV[[#This Row],[GICMaxIEffective]]&lt;75,"&lt;75A",IF(qGICXFormer_PWV[[#This Row],[GICMaxIEffective]]&gt;85,"&gt;85A","&gt;75A"))</f>
        <v>&lt;75A</v>
      </c>
      <c r="AA26" s="1" t="str" cm="1">
        <f t="array" ref="AA26">_xlfn.CONCAT(TRANSPOSE(qGICXFormer_PWV[[#This Row],[BusNum3W]:[LineCircuit]])&amp;" : ")</f>
        <v xml:space="preserve">1069 : IRAAN 1 0 : 115 : 1070 : IRAAN 1 1 : 13.8 : 0 :  :  : 0 :  :  : 1 : </v>
      </c>
    </row>
    <row r="27" spans="2:27" hidden="1" x14ac:dyDescent="0.25">
      <c r="B27">
        <v>8</v>
      </c>
      <c r="C27" t="s">
        <v>1646</v>
      </c>
      <c r="D27">
        <v>1071</v>
      </c>
      <c r="E27" t="s">
        <v>53</v>
      </c>
      <c r="F27">
        <v>115</v>
      </c>
      <c r="G27">
        <v>1072</v>
      </c>
      <c r="H27" t="s">
        <v>1647</v>
      </c>
      <c r="I27">
        <v>18</v>
      </c>
      <c r="J27">
        <v>0</v>
      </c>
      <c r="K27" t="s">
        <v>23</v>
      </c>
      <c r="M27">
        <v>0</v>
      </c>
      <c r="N27" t="s">
        <v>23</v>
      </c>
      <c r="P27" t="s">
        <v>24</v>
      </c>
      <c r="Q27">
        <v>1</v>
      </c>
      <c r="R27" t="s">
        <v>1598</v>
      </c>
      <c r="S27">
        <v>9</v>
      </c>
      <c r="T27" t="s">
        <v>1599</v>
      </c>
      <c r="U27" s="1">
        <v>0.58247599999999999</v>
      </c>
      <c r="V27" s="1">
        <v>106.23387099999999</v>
      </c>
      <c r="W27" s="1">
        <v>0.124289</v>
      </c>
      <c r="X27" s="1">
        <v>1.747428</v>
      </c>
      <c r="Y27" s="1">
        <v>106.23387099999999</v>
      </c>
      <c r="Z27" s="1" t="str">
        <f>IF(qGICXFormer_PWV[[#This Row],[GICMaxIEffective]]&lt;75,"&lt;75A",IF(qGICXFormer_PWV[[#This Row],[GICMaxIEffective]]&gt;85,"&gt;85A","&gt;75A"))</f>
        <v>&lt;75A</v>
      </c>
      <c r="AA27" s="1" t="str" cm="1">
        <f t="array" ref="AA27">_xlfn.CONCAT(TRANSPOSE(qGICXFormer_PWV[[#This Row],[BusNum3W]:[LineCircuit]])&amp;" : ")</f>
        <v xml:space="preserve">1071 : ODESSA 1 0 : 115 : 1072 : ODESSA 1 1 : 18 : 0 :  :  : 0 :  :  : 1 : </v>
      </c>
    </row>
    <row r="28" spans="2:27" hidden="1" x14ac:dyDescent="0.25">
      <c r="B28">
        <v>8</v>
      </c>
      <c r="C28" t="s">
        <v>1648</v>
      </c>
      <c r="D28">
        <v>1071</v>
      </c>
      <c r="E28" t="s">
        <v>53</v>
      </c>
      <c r="F28">
        <v>115</v>
      </c>
      <c r="G28">
        <v>1073</v>
      </c>
      <c r="H28" t="s">
        <v>1649</v>
      </c>
      <c r="I28">
        <v>18</v>
      </c>
      <c r="J28">
        <v>0</v>
      </c>
      <c r="K28" t="s">
        <v>23</v>
      </c>
      <c r="M28">
        <v>0</v>
      </c>
      <c r="N28" t="s">
        <v>23</v>
      </c>
      <c r="P28" t="s">
        <v>24</v>
      </c>
      <c r="Q28">
        <v>1</v>
      </c>
      <c r="R28" t="s">
        <v>1598</v>
      </c>
      <c r="S28">
        <v>9</v>
      </c>
      <c r="T28" t="s">
        <v>1599</v>
      </c>
      <c r="U28" s="1">
        <v>0.61749500000000002</v>
      </c>
      <c r="V28" s="1">
        <v>106.23387099999999</v>
      </c>
      <c r="W28" s="1">
        <v>0.13176199999999999</v>
      </c>
      <c r="X28" s="1">
        <v>1.852484</v>
      </c>
      <c r="Y28" s="1">
        <v>106.23387099999999</v>
      </c>
      <c r="Z28" s="1" t="str">
        <f>IF(qGICXFormer_PWV[[#This Row],[GICMaxIEffective]]&lt;75,"&lt;75A",IF(qGICXFormer_PWV[[#This Row],[GICMaxIEffective]]&gt;85,"&gt;85A","&gt;75A"))</f>
        <v>&lt;75A</v>
      </c>
      <c r="AA28" s="1" t="str" cm="1">
        <f t="array" ref="AA28">_xlfn.CONCAT(TRANSPOSE(qGICXFormer_PWV[[#This Row],[BusNum3W]:[LineCircuit]])&amp;" : ")</f>
        <v xml:space="preserve">1071 : ODESSA 1 0 : 115 : 1073 : ODESSA 1 2 : 18 : 0 :  :  : 0 :  :  : 1 : </v>
      </c>
    </row>
    <row r="29" spans="2:27" hidden="1" x14ac:dyDescent="0.25">
      <c r="B29">
        <v>8</v>
      </c>
      <c r="C29" t="s">
        <v>1650</v>
      </c>
      <c r="D29">
        <v>1071</v>
      </c>
      <c r="E29" t="s">
        <v>53</v>
      </c>
      <c r="F29">
        <v>115</v>
      </c>
      <c r="G29">
        <v>1074</v>
      </c>
      <c r="H29" t="s">
        <v>1651</v>
      </c>
      <c r="I29">
        <v>18</v>
      </c>
      <c r="J29">
        <v>0</v>
      </c>
      <c r="K29" t="s">
        <v>23</v>
      </c>
      <c r="M29">
        <v>0</v>
      </c>
      <c r="N29" t="s">
        <v>23</v>
      </c>
      <c r="P29" t="s">
        <v>24</v>
      </c>
      <c r="Q29">
        <v>1</v>
      </c>
      <c r="R29" t="s">
        <v>1598</v>
      </c>
      <c r="S29">
        <v>9</v>
      </c>
      <c r="T29" t="s">
        <v>1599</v>
      </c>
      <c r="U29" s="1">
        <v>0.53587799999999997</v>
      </c>
      <c r="V29" s="1">
        <v>106.23387099999999</v>
      </c>
      <c r="W29" s="1">
        <v>0.114346</v>
      </c>
      <c r="X29" s="1">
        <v>1.607634</v>
      </c>
      <c r="Y29" s="1">
        <v>106.23387099999999</v>
      </c>
      <c r="Z29" s="1" t="str">
        <f>IF(qGICXFormer_PWV[[#This Row],[GICMaxIEffective]]&lt;75,"&lt;75A",IF(qGICXFormer_PWV[[#This Row],[GICMaxIEffective]]&gt;85,"&gt;85A","&gt;75A"))</f>
        <v>&lt;75A</v>
      </c>
      <c r="AA29" s="1" t="str" cm="1">
        <f t="array" ref="AA29">_xlfn.CONCAT(TRANSPOSE(qGICXFormer_PWV[[#This Row],[BusNum3W]:[LineCircuit]])&amp;" : ")</f>
        <v xml:space="preserve">1071 : ODESSA 1 0 : 115 : 1074 : ODESSA 1 3 : 18 : 0 :  :  : 0 :  :  : 1 : </v>
      </c>
    </row>
    <row r="30" spans="2:27" hidden="1" x14ac:dyDescent="0.25">
      <c r="B30">
        <v>8</v>
      </c>
      <c r="C30" t="s">
        <v>1652</v>
      </c>
      <c r="D30">
        <v>1071</v>
      </c>
      <c r="E30" t="s">
        <v>53</v>
      </c>
      <c r="F30">
        <v>115</v>
      </c>
      <c r="G30">
        <v>1075</v>
      </c>
      <c r="H30" t="s">
        <v>1653</v>
      </c>
      <c r="I30">
        <v>18</v>
      </c>
      <c r="J30">
        <v>0</v>
      </c>
      <c r="K30" t="s">
        <v>23</v>
      </c>
      <c r="M30">
        <v>0</v>
      </c>
      <c r="N30" t="s">
        <v>23</v>
      </c>
      <c r="P30" t="s">
        <v>24</v>
      </c>
      <c r="Q30">
        <v>1</v>
      </c>
      <c r="R30" t="s">
        <v>1598</v>
      </c>
      <c r="S30">
        <v>9</v>
      </c>
      <c r="T30" t="s">
        <v>1599</v>
      </c>
      <c r="U30" s="1">
        <v>0.82608499999999996</v>
      </c>
      <c r="V30" s="1">
        <v>106.23387099999999</v>
      </c>
      <c r="W30" s="1">
        <v>0.17627100000000001</v>
      </c>
      <c r="X30" s="1">
        <v>2.478256</v>
      </c>
      <c r="Y30" s="1">
        <v>106.23387099999999</v>
      </c>
      <c r="Z30" s="1" t="str">
        <f>IF(qGICXFormer_PWV[[#This Row],[GICMaxIEffective]]&lt;75,"&lt;75A",IF(qGICXFormer_PWV[[#This Row],[GICMaxIEffective]]&gt;85,"&gt;85A","&gt;75A"))</f>
        <v>&lt;75A</v>
      </c>
      <c r="AA30" s="1" t="str" cm="1">
        <f t="array" ref="AA30">_xlfn.CONCAT(TRANSPOSE(qGICXFormer_PWV[[#This Row],[BusNum3W]:[LineCircuit]])&amp;" : ")</f>
        <v xml:space="preserve">1071 : ODESSA 1 0 : 115 : 1075 : ODESSA 1 4 : 18 : 0 :  :  : 0 :  :  : 1 : </v>
      </c>
    </row>
    <row r="31" spans="2:27" hidden="1" x14ac:dyDescent="0.25">
      <c r="B31">
        <v>8</v>
      </c>
      <c r="C31" t="s">
        <v>1654</v>
      </c>
      <c r="D31">
        <v>1071</v>
      </c>
      <c r="E31" t="s">
        <v>53</v>
      </c>
      <c r="F31">
        <v>115</v>
      </c>
      <c r="G31">
        <v>1076</v>
      </c>
      <c r="H31" t="s">
        <v>1655</v>
      </c>
      <c r="I31">
        <v>18</v>
      </c>
      <c r="J31">
        <v>0</v>
      </c>
      <c r="K31" t="s">
        <v>23</v>
      </c>
      <c r="M31">
        <v>0</v>
      </c>
      <c r="N31" t="s">
        <v>23</v>
      </c>
      <c r="P31" t="s">
        <v>24</v>
      </c>
      <c r="Q31">
        <v>1</v>
      </c>
      <c r="R31" t="s">
        <v>1598</v>
      </c>
      <c r="S31">
        <v>9</v>
      </c>
      <c r="T31" t="s">
        <v>1599</v>
      </c>
      <c r="U31" s="1">
        <v>0</v>
      </c>
      <c r="V31" s="1">
        <v>0</v>
      </c>
      <c r="W31" s="1">
        <v>0</v>
      </c>
      <c r="X31" s="1">
        <v>0</v>
      </c>
      <c r="Y31" s="1">
        <v>0</v>
      </c>
      <c r="Z31" s="1" t="str">
        <f>IF(qGICXFormer_PWV[[#This Row],[GICMaxIEffective]]&lt;75,"&lt;75A",IF(qGICXFormer_PWV[[#This Row],[GICMaxIEffective]]&gt;85,"&gt;85A","&gt;75A"))</f>
        <v>&lt;75A</v>
      </c>
      <c r="AA31" s="1" t="str" cm="1">
        <f t="array" ref="AA31">_xlfn.CONCAT(TRANSPOSE(qGICXFormer_PWV[[#This Row],[BusNum3W]:[LineCircuit]])&amp;" : ")</f>
        <v xml:space="preserve">1071 : ODESSA 1 0 : 115 : 1076 : ODESSA 1 5 : 18 : 0 :  :  : 0 :  :  : 1 : </v>
      </c>
    </row>
    <row r="32" spans="2:27" hidden="1" x14ac:dyDescent="0.25">
      <c r="B32">
        <v>8</v>
      </c>
      <c r="C32" t="s">
        <v>1656</v>
      </c>
      <c r="D32">
        <v>1071</v>
      </c>
      <c r="E32" t="s">
        <v>53</v>
      </c>
      <c r="F32">
        <v>115</v>
      </c>
      <c r="G32">
        <v>1077</v>
      </c>
      <c r="H32" t="s">
        <v>1657</v>
      </c>
      <c r="I32">
        <v>18</v>
      </c>
      <c r="J32">
        <v>0</v>
      </c>
      <c r="K32" t="s">
        <v>23</v>
      </c>
      <c r="M32">
        <v>0</v>
      </c>
      <c r="N32" t="s">
        <v>23</v>
      </c>
      <c r="P32" t="s">
        <v>24</v>
      </c>
      <c r="Q32">
        <v>1</v>
      </c>
      <c r="R32" t="s">
        <v>1598</v>
      </c>
      <c r="S32">
        <v>9</v>
      </c>
      <c r="T32" t="s">
        <v>1599</v>
      </c>
      <c r="U32" s="1">
        <v>0</v>
      </c>
      <c r="V32" s="1">
        <v>0</v>
      </c>
      <c r="W32" s="1">
        <v>0</v>
      </c>
      <c r="X32" s="1">
        <v>0</v>
      </c>
      <c r="Y32" s="1">
        <v>0</v>
      </c>
      <c r="Z32" s="1" t="str">
        <f>IF(qGICXFormer_PWV[[#This Row],[GICMaxIEffective]]&lt;75,"&lt;75A",IF(qGICXFormer_PWV[[#This Row],[GICMaxIEffective]]&gt;85,"&gt;85A","&gt;75A"))</f>
        <v>&lt;75A</v>
      </c>
      <c r="AA32" s="1" t="str" cm="1">
        <f t="array" ref="AA32">_xlfn.CONCAT(TRANSPOSE(qGICXFormer_PWV[[#This Row],[BusNum3W]:[LineCircuit]])&amp;" : ")</f>
        <v xml:space="preserve">1071 : ODESSA 1 0 : 115 : 1077 : ODESSA 1 6 : 18 : 0 :  :  : 0 :  :  : 1 : </v>
      </c>
    </row>
    <row r="33" spans="2:27" hidden="1" x14ac:dyDescent="0.25">
      <c r="B33">
        <v>8</v>
      </c>
      <c r="C33" t="s">
        <v>1658</v>
      </c>
      <c r="D33">
        <v>1071</v>
      </c>
      <c r="E33" t="s">
        <v>53</v>
      </c>
      <c r="F33">
        <v>115</v>
      </c>
      <c r="G33">
        <v>1078</v>
      </c>
      <c r="H33" t="s">
        <v>1659</v>
      </c>
      <c r="I33">
        <v>18</v>
      </c>
      <c r="J33">
        <v>0</v>
      </c>
      <c r="K33" t="s">
        <v>23</v>
      </c>
      <c r="M33">
        <v>0</v>
      </c>
      <c r="N33" t="s">
        <v>23</v>
      </c>
      <c r="P33" t="s">
        <v>24</v>
      </c>
      <c r="Q33">
        <v>1</v>
      </c>
      <c r="R33" t="s">
        <v>1598</v>
      </c>
      <c r="S33">
        <v>9</v>
      </c>
      <c r="T33" t="s">
        <v>1599</v>
      </c>
      <c r="U33" s="1">
        <v>0.57810499999999998</v>
      </c>
      <c r="V33" s="1">
        <v>106.23387099999999</v>
      </c>
      <c r="W33" s="1">
        <v>0.12335699999999999</v>
      </c>
      <c r="X33" s="1">
        <v>1.7343139999999999</v>
      </c>
      <c r="Y33" s="1">
        <v>106.23387099999999</v>
      </c>
      <c r="Z33" s="1" t="str">
        <f>IF(qGICXFormer_PWV[[#This Row],[GICMaxIEffective]]&lt;75,"&lt;75A",IF(qGICXFormer_PWV[[#This Row],[GICMaxIEffective]]&gt;85,"&gt;85A","&gt;75A"))</f>
        <v>&lt;75A</v>
      </c>
      <c r="AA33" s="1" t="str" cm="1">
        <f t="array" ref="AA33">_xlfn.CONCAT(TRANSPOSE(qGICXFormer_PWV[[#This Row],[BusNum3W]:[LineCircuit]])&amp;" : ")</f>
        <v xml:space="preserve">1071 : ODESSA 1 0 : 115 : 1078 : ODESSA 1 7 : 18 : 0 :  :  : 0 :  :  : 1 : </v>
      </c>
    </row>
    <row r="34" spans="2:27" hidden="1" x14ac:dyDescent="0.25">
      <c r="B34">
        <v>8</v>
      </c>
      <c r="C34" t="s">
        <v>1660</v>
      </c>
      <c r="D34">
        <v>1071</v>
      </c>
      <c r="E34" t="s">
        <v>53</v>
      </c>
      <c r="F34">
        <v>115</v>
      </c>
      <c r="G34">
        <v>1080</v>
      </c>
      <c r="H34" t="s">
        <v>1661</v>
      </c>
      <c r="I34">
        <v>18</v>
      </c>
      <c r="J34">
        <v>0</v>
      </c>
      <c r="K34" t="s">
        <v>23</v>
      </c>
      <c r="M34">
        <v>0</v>
      </c>
      <c r="N34" t="s">
        <v>23</v>
      </c>
      <c r="P34" t="s">
        <v>24</v>
      </c>
      <c r="Q34">
        <v>1</v>
      </c>
      <c r="R34" t="s">
        <v>1598</v>
      </c>
      <c r="S34">
        <v>9</v>
      </c>
      <c r="T34" t="s">
        <v>1599</v>
      </c>
      <c r="U34" s="1">
        <v>0.25549699999999997</v>
      </c>
      <c r="V34" s="1">
        <v>106.23387099999999</v>
      </c>
      <c r="W34" s="1">
        <v>5.4517999999999997E-2</v>
      </c>
      <c r="X34" s="1">
        <v>0.76649199999999995</v>
      </c>
      <c r="Y34" s="1">
        <v>106.23387099999999</v>
      </c>
      <c r="Z34" s="1" t="str">
        <f>IF(qGICXFormer_PWV[[#This Row],[GICMaxIEffective]]&lt;75,"&lt;75A",IF(qGICXFormer_PWV[[#This Row],[GICMaxIEffective]]&gt;85,"&gt;85A","&gt;75A"))</f>
        <v>&lt;75A</v>
      </c>
      <c r="AA34" s="1" t="str" cm="1">
        <f t="array" ref="AA34">_xlfn.CONCAT(TRANSPOSE(qGICXFormer_PWV[[#This Row],[BusNum3W]:[LineCircuit]])&amp;" : ")</f>
        <v xml:space="preserve">1071 : ODESSA 1 0 : 115 : 1080 : ODESSA 1 9 : 18 : 0 :  :  : 0 :  :  : 1 : </v>
      </c>
    </row>
    <row r="35" spans="2:27" hidden="1" x14ac:dyDescent="0.25">
      <c r="B35">
        <v>8</v>
      </c>
      <c r="C35" t="s">
        <v>1662</v>
      </c>
      <c r="D35">
        <v>1079</v>
      </c>
      <c r="E35" t="s">
        <v>77</v>
      </c>
      <c r="F35">
        <v>500</v>
      </c>
      <c r="G35">
        <v>1071</v>
      </c>
      <c r="H35" t="s">
        <v>53</v>
      </c>
      <c r="I35">
        <v>115</v>
      </c>
      <c r="J35">
        <v>0</v>
      </c>
      <c r="K35" t="s">
        <v>23</v>
      </c>
      <c r="M35">
        <v>0</v>
      </c>
      <c r="N35" t="s">
        <v>23</v>
      </c>
      <c r="P35" t="s">
        <v>24</v>
      </c>
      <c r="Q35">
        <v>1</v>
      </c>
      <c r="R35" t="s">
        <v>1598</v>
      </c>
      <c r="S35">
        <v>9</v>
      </c>
      <c r="T35" t="s">
        <v>1599</v>
      </c>
      <c r="U35" s="1">
        <v>16.955701999999999</v>
      </c>
      <c r="V35" s="1">
        <v>80.671974000000006</v>
      </c>
      <c r="W35" s="1">
        <v>19.035957</v>
      </c>
      <c r="X35" s="1">
        <v>42.159264</v>
      </c>
      <c r="Y35" s="1">
        <v>106.23387099999999</v>
      </c>
      <c r="Z35" s="1" t="str">
        <f>IF(qGICXFormer_PWV[[#This Row],[GICMaxIEffective]]&lt;75,"&lt;75A",IF(qGICXFormer_PWV[[#This Row],[GICMaxIEffective]]&gt;85,"&gt;85A","&gt;75A"))</f>
        <v>&lt;75A</v>
      </c>
      <c r="AA35" s="1" t="str" cm="1">
        <f t="array" ref="AA35">_xlfn.CONCAT(TRANSPOSE(qGICXFormer_PWV[[#This Row],[BusNum3W]:[LineCircuit]])&amp;" : ")</f>
        <v xml:space="preserve">1079 : ODESSA 1 8 : 500 : 1071 : ODESSA 1 0 : 115 : 0 :  :  : 0 :  :  : 1 : </v>
      </c>
    </row>
    <row r="36" spans="2:27" hidden="1" x14ac:dyDescent="0.25">
      <c r="B36">
        <v>8</v>
      </c>
      <c r="C36" t="s">
        <v>1663</v>
      </c>
      <c r="D36">
        <v>1081</v>
      </c>
      <c r="E36" t="s">
        <v>101</v>
      </c>
      <c r="F36">
        <v>230</v>
      </c>
      <c r="G36">
        <v>1071</v>
      </c>
      <c r="H36" t="s">
        <v>53</v>
      </c>
      <c r="I36">
        <v>115</v>
      </c>
      <c r="J36">
        <v>0</v>
      </c>
      <c r="K36" t="s">
        <v>23</v>
      </c>
      <c r="M36">
        <v>0</v>
      </c>
      <c r="N36" t="s">
        <v>23</v>
      </c>
      <c r="P36" t="s">
        <v>24</v>
      </c>
      <c r="Q36">
        <v>1</v>
      </c>
      <c r="R36" t="s">
        <v>1598</v>
      </c>
      <c r="S36">
        <v>9</v>
      </c>
      <c r="T36" t="s">
        <v>1599</v>
      </c>
      <c r="U36" s="1">
        <v>5.0613060000000001</v>
      </c>
      <c r="V36" s="1">
        <v>171.12820400000001</v>
      </c>
      <c r="W36" s="1">
        <v>2.202747</v>
      </c>
      <c r="X36" s="1">
        <v>1.3838159999999999</v>
      </c>
      <c r="Y36" s="1">
        <v>106.233856</v>
      </c>
      <c r="Z36" s="1" t="str">
        <f>IF(qGICXFormer_PWV[[#This Row],[GICMaxIEffective]]&lt;75,"&lt;75A",IF(qGICXFormer_PWV[[#This Row],[GICMaxIEffective]]&gt;85,"&gt;85A","&gt;75A"))</f>
        <v>&lt;75A</v>
      </c>
      <c r="AA36" s="1" t="str" cm="1">
        <f t="array" ref="AA36">_xlfn.CONCAT(TRANSPOSE(qGICXFormer_PWV[[#This Row],[BusNum3W]:[LineCircuit]])&amp;" : ")</f>
        <v xml:space="preserve">1081 : ODESSA 1 10 : 230 : 1071 : ODESSA 1 0 : 115 : 0 :  :  : 0 :  :  : 1 : </v>
      </c>
    </row>
    <row r="37" spans="2:27" hidden="1" x14ac:dyDescent="0.25">
      <c r="B37">
        <v>8</v>
      </c>
      <c r="C37" t="s">
        <v>1664</v>
      </c>
      <c r="D37">
        <v>2002</v>
      </c>
      <c r="E37" t="s">
        <v>1307</v>
      </c>
      <c r="F37">
        <v>500</v>
      </c>
      <c r="G37">
        <v>2003</v>
      </c>
      <c r="H37" t="s">
        <v>1296</v>
      </c>
      <c r="I37">
        <v>161</v>
      </c>
      <c r="J37">
        <v>0</v>
      </c>
      <c r="K37" t="s">
        <v>23</v>
      </c>
      <c r="M37">
        <v>0</v>
      </c>
      <c r="N37" t="s">
        <v>23</v>
      </c>
      <c r="P37" t="s">
        <v>24</v>
      </c>
      <c r="Q37">
        <v>2</v>
      </c>
      <c r="R37" t="s">
        <v>1665</v>
      </c>
      <c r="S37">
        <v>11</v>
      </c>
      <c r="T37" t="s">
        <v>1666</v>
      </c>
      <c r="U37" s="1">
        <v>17.907489999999999</v>
      </c>
      <c r="V37" s="1">
        <v>169.22505200000001</v>
      </c>
      <c r="W37" s="1">
        <v>19.838035999999999</v>
      </c>
      <c r="X37" s="1">
        <v>57.426761999999997</v>
      </c>
      <c r="Y37" s="1">
        <v>172.350494</v>
      </c>
      <c r="Z37" s="1" t="str">
        <f>IF(qGICXFormer_PWV[[#This Row],[GICMaxIEffective]]&lt;75,"&lt;75A",IF(qGICXFormer_PWV[[#This Row],[GICMaxIEffective]]&gt;85,"&gt;85A","&gt;75A"))</f>
        <v>&lt;75A</v>
      </c>
      <c r="AA37" s="1" t="str" cm="1">
        <f t="array" ref="AA37">_xlfn.CONCAT(TRANSPOSE(qGICXFormer_PWV[[#This Row],[BusNum3W]:[LineCircuit]])&amp;" : ")</f>
        <v xml:space="preserve">2002 : SAVOY 0 : 500 : 2003 : SAVOY 1 : 161 : 0 :  :  : 0 :  :  : 1 : </v>
      </c>
    </row>
    <row r="38" spans="2:27" hidden="1" x14ac:dyDescent="0.25">
      <c r="B38">
        <v>8</v>
      </c>
      <c r="C38" t="s">
        <v>1667</v>
      </c>
      <c r="D38">
        <v>2002</v>
      </c>
      <c r="E38" t="s">
        <v>1307</v>
      </c>
      <c r="F38">
        <v>500</v>
      </c>
      <c r="G38">
        <v>2004</v>
      </c>
      <c r="H38" t="s">
        <v>1668</v>
      </c>
      <c r="I38">
        <v>13.8</v>
      </c>
      <c r="J38">
        <v>0</v>
      </c>
      <c r="K38" t="s">
        <v>23</v>
      </c>
      <c r="M38">
        <v>0</v>
      </c>
      <c r="N38" t="s">
        <v>23</v>
      </c>
      <c r="P38" t="s">
        <v>24</v>
      </c>
      <c r="Q38">
        <v>2</v>
      </c>
      <c r="R38" t="s">
        <v>1665</v>
      </c>
      <c r="S38">
        <v>11</v>
      </c>
      <c r="T38" t="s">
        <v>1666</v>
      </c>
      <c r="U38" s="1">
        <v>0</v>
      </c>
      <c r="V38" s="1">
        <v>0</v>
      </c>
      <c r="W38" s="1">
        <v>0</v>
      </c>
      <c r="X38" s="1">
        <v>0</v>
      </c>
      <c r="Y38" s="1">
        <v>0</v>
      </c>
      <c r="Z38" s="1" t="str">
        <f>IF(qGICXFormer_PWV[[#This Row],[GICMaxIEffective]]&lt;75,"&lt;75A",IF(qGICXFormer_PWV[[#This Row],[GICMaxIEffective]]&gt;85,"&gt;85A","&gt;75A"))</f>
        <v>&lt;75A</v>
      </c>
      <c r="AA38" s="1" t="str" cm="1">
        <f t="array" ref="AA38">_xlfn.CONCAT(TRANSPOSE(qGICXFormer_PWV[[#This Row],[BusNum3W]:[LineCircuit]])&amp;" : ")</f>
        <v xml:space="preserve">2002 : SAVOY 0 : 500 : 2004 : SAVOY 2 : 13.8 : 0 :  :  : 0 :  :  : 1 : </v>
      </c>
    </row>
    <row r="39" spans="2:27" hidden="1" x14ac:dyDescent="0.25">
      <c r="B39">
        <v>8</v>
      </c>
      <c r="C39" t="s">
        <v>1669</v>
      </c>
      <c r="D39">
        <v>2002</v>
      </c>
      <c r="E39" t="s">
        <v>1307</v>
      </c>
      <c r="F39">
        <v>500</v>
      </c>
      <c r="G39">
        <v>2005</v>
      </c>
      <c r="H39" t="s">
        <v>1670</v>
      </c>
      <c r="I39">
        <v>13.8</v>
      </c>
      <c r="J39">
        <v>0</v>
      </c>
      <c r="K39" t="s">
        <v>23</v>
      </c>
      <c r="M39">
        <v>0</v>
      </c>
      <c r="N39" t="s">
        <v>23</v>
      </c>
      <c r="P39" t="s">
        <v>24</v>
      </c>
      <c r="Q39">
        <v>2</v>
      </c>
      <c r="R39" t="s">
        <v>1665</v>
      </c>
      <c r="S39">
        <v>11</v>
      </c>
      <c r="T39" t="s">
        <v>1666</v>
      </c>
      <c r="U39" s="1">
        <v>0</v>
      </c>
      <c r="V39" s="1">
        <v>0</v>
      </c>
      <c r="W39" s="1">
        <v>0</v>
      </c>
      <c r="X39" s="1">
        <v>0</v>
      </c>
      <c r="Y39" s="1">
        <v>0</v>
      </c>
      <c r="Z39" s="1" t="str">
        <f>IF(qGICXFormer_PWV[[#This Row],[GICMaxIEffective]]&lt;75,"&lt;75A",IF(qGICXFormer_PWV[[#This Row],[GICMaxIEffective]]&gt;85,"&gt;85A","&gt;75A"))</f>
        <v>&lt;75A</v>
      </c>
      <c r="AA39" s="1" t="str" cm="1">
        <f t="array" ref="AA39">_xlfn.CONCAT(TRANSPOSE(qGICXFormer_PWV[[#This Row],[BusNum3W]:[LineCircuit]])&amp;" : ")</f>
        <v xml:space="preserve">2002 : SAVOY 0 : 500 : 2005 : SAVOY 3 : 13.8 : 0 :  :  : 0 :  :  : 1 : </v>
      </c>
    </row>
    <row r="40" spans="2:27" hidden="1" x14ac:dyDescent="0.25">
      <c r="B40">
        <v>8</v>
      </c>
      <c r="C40" t="s">
        <v>1671</v>
      </c>
      <c r="D40">
        <v>2002</v>
      </c>
      <c r="E40" t="s">
        <v>1307</v>
      </c>
      <c r="F40">
        <v>500</v>
      </c>
      <c r="G40">
        <v>2006</v>
      </c>
      <c r="H40" t="s">
        <v>1672</v>
      </c>
      <c r="I40">
        <v>13.8</v>
      </c>
      <c r="J40">
        <v>0</v>
      </c>
      <c r="K40" t="s">
        <v>23</v>
      </c>
      <c r="M40">
        <v>0</v>
      </c>
      <c r="N40" t="s">
        <v>23</v>
      </c>
      <c r="P40" t="s">
        <v>24</v>
      </c>
      <c r="Q40">
        <v>2</v>
      </c>
      <c r="R40" t="s">
        <v>1665</v>
      </c>
      <c r="S40">
        <v>11</v>
      </c>
      <c r="T40" t="s">
        <v>1666</v>
      </c>
      <c r="U40" s="1">
        <v>0</v>
      </c>
      <c r="V40" s="1">
        <v>0</v>
      </c>
      <c r="W40" s="1">
        <v>0</v>
      </c>
      <c r="X40" s="1">
        <v>0</v>
      </c>
      <c r="Y40" s="1">
        <v>0</v>
      </c>
      <c r="Z40" s="1" t="str">
        <f>IF(qGICXFormer_PWV[[#This Row],[GICMaxIEffective]]&lt;75,"&lt;75A",IF(qGICXFormer_PWV[[#This Row],[GICMaxIEffective]]&gt;85,"&gt;85A","&gt;75A"))</f>
        <v>&lt;75A</v>
      </c>
      <c r="AA40" s="1" t="str" cm="1">
        <f t="array" ref="AA40">_xlfn.CONCAT(TRANSPOSE(qGICXFormer_PWV[[#This Row],[BusNum3W]:[LineCircuit]])&amp;" : ")</f>
        <v xml:space="preserve">2002 : SAVOY 0 : 500 : 2006 : SAVOY 4 : 13.8 : 0 :  :  : 0 :  :  : 1 : </v>
      </c>
    </row>
    <row r="41" spans="2:27" hidden="1" x14ac:dyDescent="0.25">
      <c r="B41">
        <v>8</v>
      </c>
      <c r="C41" t="s">
        <v>1673</v>
      </c>
      <c r="D41">
        <v>2011</v>
      </c>
      <c r="E41" t="s">
        <v>1352</v>
      </c>
      <c r="F41">
        <v>500</v>
      </c>
      <c r="G41">
        <v>2012</v>
      </c>
      <c r="H41" t="s">
        <v>1341</v>
      </c>
      <c r="I41">
        <v>161</v>
      </c>
      <c r="J41">
        <v>0</v>
      </c>
      <c r="K41" t="s">
        <v>23</v>
      </c>
      <c r="M41">
        <v>0</v>
      </c>
      <c r="N41" t="s">
        <v>23</v>
      </c>
      <c r="P41" t="s">
        <v>24</v>
      </c>
      <c r="Q41">
        <v>2</v>
      </c>
      <c r="R41" t="s">
        <v>1665</v>
      </c>
      <c r="S41">
        <v>10</v>
      </c>
      <c r="T41" t="s">
        <v>1674</v>
      </c>
      <c r="U41" s="1">
        <v>3.1086849999999999</v>
      </c>
      <c r="V41" s="1">
        <v>85.016959999999997</v>
      </c>
      <c r="W41" s="1">
        <v>3.5528200000000001</v>
      </c>
      <c r="X41" s="1">
        <v>2.2756780000000001</v>
      </c>
      <c r="Y41" s="1">
        <v>129.627274</v>
      </c>
      <c r="Z41" s="1" t="str">
        <f>IF(qGICXFormer_PWV[[#This Row],[GICMaxIEffective]]&lt;75,"&lt;75A",IF(qGICXFormer_PWV[[#This Row],[GICMaxIEffective]]&gt;85,"&gt;85A","&gt;75A"))</f>
        <v>&lt;75A</v>
      </c>
      <c r="AA41" s="1" t="str" cm="1">
        <f t="array" ref="AA41">_xlfn.CONCAT(TRANSPOSE(qGICXFormer_PWV[[#This Row],[BusNum3W]:[LineCircuit]])&amp;" : ")</f>
        <v xml:space="preserve">2011 : PANHANDLE 2 0 : 500 : 2012 : PANHANDLE 2 1 : 161 : 0 :  :  : 0 :  :  : 1 : </v>
      </c>
    </row>
    <row r="42" spans="2:27" hidden="1" x14ac:dyDescent="0.25">
      <c r="B42">
        <v>8</v>
      </c>
      <c r="C42" t="s">
        <v>1675</v>
      </c>
      <c r="D42">
        <v>2011</v>
      </c>
      <c r="E42" t="s">
        <v>1352</v>
      </c>
      <c r="F42">
        <v>500</v>
      </c>
      <c r="G42">
        <v>2013</v>
      </c>
      <c r="H42" t="s">
        <v>1676</v>
      </c>
      <c r="I42">
        <v>18</v>
      </c>
      <c r="J42">
        <v>0</v>
      </c>
      <c r="K42" t="s">
        <v>23</v>
      </c>
      <c r="M42">
        <v>0</v>
      </c>
      <c r="N42" t="s">
        <v>23</v>
      </c>
      <c r="P42" t="s">
        <v>24</v>
      </c>
      <c r="Q42">
        <v>2</v>
      </c>
      <c r="R42" t="s">
        <v>1665</v>
      </c>
      <c r="S42">
        <v>10</v>
      </c>
      <c r="T42" t="s">
        <v>1674</v>
      </c>
      <c r="U42" s="1">
        <v>4.5559419999999999</v>
      </c>
      <c r="V42" s="1">
        <v>83.307175000000001</v>
      </c>
      <c r="W42" s="1">
        <v>5.2259000000000002</v>
      </c>
      <c r="X42" s="1">
        <v>13.667827000000001</v>
      </c>
      <c r="Y42" s="1">
        <v>83.307175000000001</v>
      </c>
      <c r="Z42" s="1" t="str">
        <f>IF(qGICXFormer_PWV[[#This Row],[GICMaxIEffective]]&lt;75,"&lt;75A",IF(qGICXFormer_PWV[[#This Row],[GICMaxIEffective]]&gt;85,"&gt;85A","&gt;75A"))</f>
        <v>&lt;75A</v>
      </c>
      <c r="AA42" s="1" t="str" cm="1">
        <f t="array" ref="AA42">_xlfn.CONCAT(TRANSPOSE(qGICXFormer_PWV[[#This Row],[BusNum3W]:[LineCircuit]])&amp;" : ")</f>
        <v xml:space="preserve">2011 : PANHANDLE 2 0 : 500 : 2013 : PANHANDLE 2 2 : 18 : 0 :  :  : 0 :  :  : 1 : </v>
      </c>
    </row>
    <row r="43" spans="2:27" hidden="1" x14ac:dyDescent="0.25">
      <c r="B43">
        <v>8</v>
      </c>
      <c r="C43" t="s">
        <v>1677</v>
      </c>
      <c r="D43">
        <v>2017</v>
      </c>
      <c r="E43" t="s">
        <v>1346</v>
      </c>
      <c r="F43">
        <v>500</v>
      </c>
      <c r="G43">
        <v>2018</v>
      </c>
      <c r="H43" t="s">
        <v>1337</v>
      </c>
      <c r="I43">
        <v>161</v>
      </c>
      <c r="J43">
        <v>0</v>
      </c>
      <c r="K43" t="s">
        <v>23</v>
      </c>
      <c r="M43">
        <v>0</v>
      </c>
      <c r="N43" t="s">
        <v>23</v>
      </c>
      <c r="P43" t="s">
        <v>24</v>
      </c>
      <c r="Q43">
        <v>2</v>
      </c>
      <c r="R43" t="s">
        <v>1665</v>
      </c>
      <c r="S43">
        <v>10</v>
      </c>
      <c r="T43" t="s">
        <v>1674</v>
      </c>
      <c r="U43" s="1">
        <v>4.6692689999999999</v>
      </c>
      <c r="V43" s="1">
        <v>143.59497099999999</v>
      </c>
      <c r="W43" s="1">
        <v>5.3240550000000004</v>
      </c>
      <c r="X43" s="1">
        <v>13.700873</v>
      </c>
      <c r="Y43" s="1">
        <v>136.30197100000001</v>
      </c>
      <c r="Z43" s="1" t="str">
        <f>IF(qGICXFormer_PWV[[#This Row],[GICMaxIEffective]]&lt;75,"&lt;75A",IF(qGICXFormer_PWV[[#This Row],[GICMaxIEffective]]&gt;85,"&gt;85A","&gt;75A"))</f>
        <v>&lt;75A</v>
      </c>
      <c r="AA43" s="1" t="str" cm="1">
        <f t="array" ref="AA43">_xlfn.CONCAT(TRANSPOSE(qGICXFormer_PWV[[#This Row],[BusNum3W]:[LineCircuit]])&amp;" : ")</f>
        <v xml:space="preserve">2017 : PANHANDLE 4 0 : 500 : 2018 : PANHANDLE 4 1 : 161 : 0 :  :  : 0 :  :  : 1 : </v>
      </c>
    </row>
    <row r="44" spans="2:27" hidden="1" x14ac:dyDescent="0.25">
      <c r="B44">
        <v>8</v>
      </c>
      <c r="C44" t="s">
        <v>1678</v>
      </c>
      <c r="D44">
        <v>2017</v>
      </c>
      <c r="E44" t="s">
        <v>1346</v>
      </c>
      <c r="F44">
        <v>500</v>
      </c>
      <c r="G44">
        <v>2019</v>
      </c>
      <c r="H44" t="s">
        <v>1679</v>
      </c>
      <c r="I44">
        <v>20</v>
      </c>
      <c r="J44">
        <v>0</v>
      </c>
      <c r="K44" t="s">
        <v>23</v>
      </c>
      <c r="M44">
        <v>0</v>
      </c>
      <c r="N44" t="s">
        <v>23</v>
      </c>
      <c r="P44" t="s">
        <v>24</v>
      </c>
      <c r="Q44">
        <v>2</v>
      </c>
      <c r="R44" t="s">
        <v>1665</v>
      </c>
      <c r="S44">
        <v>10</v>
      </c>
      <c r="T44" t="s">
        <v>1674</v>
      </c>
      <c r="U44" s="1">
        <v>13.821567999999999</v>
      </c>
      <c r="V44" s="1">
        <v>145.033447</v>
      </c>
      <c r="W44" s="1">
        <v>15.805669999999999</v>
      </c>
      <c r="X44" s="1">
        <v>41.464706</v>
      </c>
      <c r="Y44" s="1">
        <v>145.03346300000001</v>
      </c>
      <c r="Z44" s="1" t="str">
        <f>IF(qGICXFormer_PWV[[#This Row],[GICMaxIEffective]]&lt;75,"&lt;75A",IF(qGICXFormer_PWV[[#This Row],[GICMaxIEffective]]&gt;85,"&gt;85A","&gt;75A"))</f>
        <v>&lt;75A</v>
      </c>
      <c r="AA44" s="1" t="str" cm="1">
        <f t="array" ref="AA44">_xlfn.CONCAT(TRANSPOSE(qGICXFormer_PWV[[#This Row],[BusNum3W]:[LineCircuit]])&amp;" : ")</f>
        <v xml:space="preserve">2017 : PANHANDLE 4 0 : 500 : 2019 : PANHANDLE 4 2 : 20 : 0 :  :  : 0 :  :  : 1 : </v>
      </c>
    </row>
    <row r="45" spans="2:27" hidden="1" x14ac:dyDescent="0.25">
      <c r="B45">
        <v>8</v>
      </c>
      <c r="C45" t="s">
        <v>1680</v>
      </c>
      <c r="D45">
        <v>2021</v>
      </c>
      <c r="E45" t="s">
        <v>1314</v>
      </c>
      <c r="F45">
        <v>500</v>
      </c>
      <c r="G45">
        <v>2022</v>
      </c>
      <c r="H45" t="s">
        <v>1303</v>
      </c>
      <c r="I45">
        <v>161</v>
      </c>
      <c r="J45">
        <v>0</v>
      </c>
      <c r="K45" t="s">
        <v>23</v>
      </c>
      <c r="M45">
        <v>0</v>
      </c>
      <c r="N45" t="s">
        <v>23</v>
      </c>
      <c r="P45" t="s">
        <v>24</v>
      </c>
      <c r="Q45">
        <v>2</v>
      </c>
      <c r="R45" t="s">
        <v>1665</v>
      </c>
      <c r="S45">
        <v>11</v>
      </c>
      <c r="T45" t="s">
        <v>1666</v>
      </c>
      <c r="U45" s="1">
        <v>11.02139</v>
      </c>
      <c r="V45" s="1">
        <v>27.493414000000001</v>
      </c>
      <c r="W45" s="1">
        <v>12.23531</v>
      </c>
      <c r="X45" s="1">
        <v>30.906130000000001</v>
      </c>
      <c r="Y45" s="1">
        <v>25.421002999999999</v>
      </c>
      <c r="Z45" s="1" t="str">
        <f>IF(qGICXFormer_PWV[[#This Row],[GICMaxIEffective]]&lt;75,"&lt;75A",IF(qGICXFormer_PWV[[#This Row],[GICMaxIEffective]]&gt;85,"&gt;85A","&gt;75A"))</f>
        <v>&lt;75A</v>
      </c>
      <c r="AA45" s="1" t="str" cm="1">
        <f t="array" ref="AA45">_xlfn.CONCAT(TRANSPOSE(qGICXFormer_PWV[[#This Row],[BusNum3W]:[LineCircuit]])&amp;" : ")</f>
        <v xml:space="preserve">2021 : PARIS 2 0 : 500 : 2022 : PARIS 2 1 : 161 : 0 :  :  : 0 :  :  : 1 : </v>
      </c>
    </row>
    <row r="46" spans="2:27" hidden="1" x14ac:dyDescent="0.25">
      <c r="B46">
        <v>8</v>
      </c>
      <c r="C46" t="s">
        <v>1681</v>
      </c>
      <c r="D46">
        <v>2021</v>
      </c>
      <c r="E46" t="s">
        <v>1314</v>
      </c>
      <c r="F46">
        <v>500</v>
      </c>
      <c r="G46">
        <v>2023</v>
      </c>
      <c r="H46" t="s">
        <v>1682</v>
      </c>
      <c r="I46">
        <v>13.8</v>
      </c>
      <c r="J46">
        <v>0</v>
      </c>
      <c r="K46" t="s">
        <v>23</v>
      </c>
      <c r="M46">
        <v>0</v>
      </c>
      <c r="N46" t="s">
        <v>23</v>
      </c>
      <c r="P46" t="s">
        <v>24</v>
      </c>
      <c r="Q46">
        <v>2</v>
      </c>
      <c r="R46" t="s">
        <v>1665</v>
      </c>
      <c r="S46">
        <v>11</v>
      </c>
      <c r="T46" t="s">
        <v>1666</v>
      </c>
      <c r="U46" s="1">
        <v>8.6188110000000009</v>
      </c>
      <c r="V46" s="1">
        <v>27.882276999999998</v>
      </c>
      <c r="W46" s="1">
        <v>9.7298580000000001</v>
      </c>
      <c r="X46" s="1">
        <v>25.856432000000002</v>
      </c>
      <c r="Y46" s="1">
        <v>27.882273000000001</v>
      </c>
      <c r="Z46" s="1" t="str">
        <f>IF(qGICXFormer_PWV[[#This Row],[GICMaxIEffective]]&lt;75,"&lt;75A",IF(qGICXFormer_PWV[[#This Row],[GICMaxIEffective]]&gt;85,"&gt;85A","&gt;75A"))</f>
        <v>&lt;75A</v>
      </c>
      <c r="AA46" s="1" t="str" cm="1">
        <f t="array" ref="AA46">_xlfn.CONCAT(TRANSPOSE(qGICXFormer_PWV[[#This Row],[BusNum3W]:[LineCircuit]])&amp;" : ")</f>
        <v xml:space="preserve">2021 : PARIS 2 0 : 500 : 2023 : PARIS 2 2 : 13.8 : 0 :  :  : 0 :  :  : 1 : </v>
      </c>
    </row>
    <row r="47" spans="2:27" hidden="1" x14ac:dyDescent="0.25">
      <c r="B47">
        <v>8</v>
      </c>
      <c r="C47" t="s">
        <v>1683</v>
      </c>
      <c r="D47">
        <v>2021</v>
      </c>
      <c r="E47" t="s">
        <v>1314</v>
      </c>
      <c r="F47">
        <v>500</v>
      </c>
      <c r="G47">
        <v>2024</v>
      </c>
      <c r="H47" t="s">
        <v>1684</v>
      </c>
      <c r="I47">
        <v>13.8</v>
      </c>
      <c r="J47">
        <v>0</v>
      </c>
      <c r="K47" t="s">
        <v>23</v>
      </c>
      <c r="M47">
        <v>0</v>
      </c>
      <c r="N47" t="s">
        <v>23</v>
      </c>
      <c r="P47" t="s">
        <v>24</v>
      </c>
      <c r="Q47">
        <v>2</v>
      </c>
      <c r="R47" t="s">
        <v>1665</v>
      </c>
      <c r="S47">
        <v>11</v>
      </c>
      <c r="T47" t="s">
        <v>1666</v>
      </c>
      <c r="U47" s="1">
        <v>12.928215</v>
      </c>
      <c r="V47" s="1">
        <v>27.882273000000001</v>
      </c>
      <c r="W47" s="1">
        <v>14.535396</v>
      </c>
      <c r="X47" s="1">
        <v>38.784644999999998</v>
      </c>
      <c r="Y47" s="1">
        <v>27.882273000000001</v>
      </c>
      <c r="Z47" s="1" t="str">
        <f>IF(qGICXFormer_PWV[[#This Row],[GICMaxIEffective]]&lt;75,"&lt;75A",IF(qGICXFormer_PWV[[#This Row],[GICMaxIEffective]]&gt;85,"&gt;85A","&gt;75A"))</f>
        <v>&lt;75A</v>
      </c>
      <c r="AA47" s="1" t="str" cm="1">
        <f t="array" ref="AA47">_xlfn.CONCAT(TRANSPOSE(qGICXFormer_PWV[[#This Row],[BusNum3W]:[LineCircuit]])&amp;" : ")</f>
        <v xml:space="preserve">2021 : PARIS 2 0 : 500 : 2024 : PARIS 2 3 : 13.8 : 0 :  :  : 0 :  :  : 1 : </v>
      </c>
    </row>
    <row r="48" spans="2:27" hidden="1" x14ac:dyDescent="0.25">
      <c r="B48">
        <v>8</v>
      </c>
      <c r="C48" t="s">
        <v>1685</v>
      </c>
      <c r="D48">
        <v>2041</v>
      </c>
      <c r="E48" t="s">
        <v>1342</v>
      </c>
      <c r="F48">
        <v>161</v>
      </c>
      <c r="G48">
        <v>2042</v>
      </c>
      <c r="H48" t="s">
        <v>1686</v>
      </c>
      <c r="I48">
        <v>18</v>
      </c>
      <c r="J48">
        <v>0</v>
      </c>
      <c r="K48" t="s">
        <v>23</v>
      </c>
      <c r="M48">
        <v>0</v>
      </c>
      <c r="N48" t="s">
        <v>23</v>
      </c>
      <c r="P48" t="s">
        <v>24</v>
      </c>
      <c r="Q48">
        <v>2</v>
      </c>
      <c r="R48" t="s">
        <v>1665</v>
      </c>
      <c r="S48">
        <v>10</v>
      </c>
      <c r="T48" t="s">
        <v>1674</v>
      </c>
      <c r="U48" s="1">
        <v>1.4516039999999999</v>
      </c>
      <c r="V48" s="1">
        <v>101.382683</v>
      </c>
      <c r="W48" s="1">
        <v>0.44190400000000002</v>
      </c>
      <c r="X48" s="1">
        <v>4.3548109999999998</v>
      </c>
      <c r="Y48" s="1">
        <v>101.382683</v>
      </c>
      <c r="Z48" s="1" t="str">
        <f>IF(qGICXFormer_PWV[[#This Row],[GICMaxIEffective]]&lt;75,"&lt;75A",IF(qGICXFormer_PWV[[#This Row],[GICMaxIEffective]]&gt;85,"&gt;85A","&gt;75A"))</f>
        <v>&lt;75A</v>
      </c>
      <c r="AA48" s="1" t="str" cm="1">
        <f t="array" ref="AA48">_xlfn.CONCAT(TRANSPOSE(qGICXFormer_PWV[[#This Row],[BusNum3W]:[LineCircuit]])&amp;" : ")</f>
        <v xml:space="preserve">2041 : PANHANDLE 3 0 : 161 : 2042 : PANHANDLE 3 1 : 18 : 0 :  :  : 0 :  :  : 1 : </v>
      </c>
    </row>
    <row r="49" spans="2:27" hidden="1" x14ac:dyDescent="0.25">
      <c r="B49">
        <v>8</v>
      </c>
      <c r="C49" t="s">
        <v>1687</v>
      </c>
      <c r="D49">
        <v>2054</v>
      </c>
      <c r="E49" t="s">
        <v>1278</v>
      </c>
      <c r="F49">
        <v>500</v>
      </c>
      <c r="G49">
        <v>2055</v>
      </c>
      <c r="H49" t="s">
        <v>1275</v>
      </c>
      <c r="I49">
        <v>161</v>
      </c>
      <c r="J49">
        <v>0</v>
      </c>
      <c r="K49" t="s">
        <v>23</v>
      </c>
      <c r="M49">
        <v>0</v>
      </c>
      <c r="N49" t="s">
        <v>23</v>
      </c>
      <c r="P49" t="s">
        <v>24</v>
      </c>
      <c r="Q49">
        <v>2</v>
      </c>
      <c r="R49" t="s">
        <v>1665</v>
      </c>
      <c r="S49">
        <v>11</v>
      </c>
      <c r="T49" t="s">
        <v>1666</v>
      </c>
      <c r="U49" s="1">
        <v>8.2044969999999999</v>
      </c>
      <c r="V49" s="1">
        <v>15.118840000000001</v>
      </c>
      <c r="W49" s="1">
        <v>9.0227149999999998</v>
      </c>
      <c r="X49" s="1">
        <v>11.250621000000001</v>
      </c>
      <c r="Y49" s="1">
        <v>13.563478</v>
      </c>
      <c r="Z49" s="1" t="str">
        <f>IF(qGICXFormer_PWV[[#This Row],[GICMaxIEffective]]&lt;75,"&lt;75A",IF(qGICXFormer_PWV[[#This Row],[GICMaxIEffective]]&gt;85,"&gt;85A","&gt;75A"))</f>
        <v>&lt;75A</v>
      </c>
      <c r="AA49" s="1" t="str" cm="1">
        <f t="array" ref="AA49">_xlfn.CONCAT(TRANSPOSE(qGICXFormer_PWV[[#This Row],[BusNum3W]:[LineCircuit]])&amp;" : ")</f>
        <v xml:space="preserve">2054 : WICHITA FALLS 1 0 : 500 : 2055 : WICHITA FALLS 1 1 : 161 : 0 :  :  : 0 :  :  : 1 : </v>
      </c>
    </row>
    <row r="50" spans="2:27" hidden="1" x14ac:dyDescent="0.25">
      <c r="B50">
        <v>8</v>
      </c>
      <c r="C50" t="s">
        <v>1688</v>
      </c>
      <c r="D50">
        <v>2054</v>
      </c>
      <c r="E50" t="s">
        <v>1278</v>
      </c>
      <c r="F50">
        <v>500</v>
      </c>
      <c r="G50">
        <v>2055</v>
      </c>
      <c r="H50" t="s">
        <v>1275</v>
      </c>
      <c r="I50">
        <v>161</v>
      </c>
      <c r="J50">
        <v>0</v>
      </c>
      <c r="K50" t="s">
        <v>23</v>
      </c>
      <c r="M50">
        <v>0</v>
      </c>
      <c r="N50" t="s">
        <v>23</v>
      </c>
      <c r="P50" t="s">
        <v>25</v>
      </c>
      <c r="Q50">
        <v>2</v>
      </c>
      <c r="R50" t="s">
        <v>1665</v>
      </c>
      <c r="S50">
        <v>11</v>
      </c>
      <c r="T50" t="s">
        <v>1666</v>
      </c>
      <c r="U50" s="1">
        <v>8.2044969999999999</v>
      </c>
      <c r="V50" s="1">
        <v>15.118840000000001</v>
      </c>
      <c r="W50" s="1">
        <v>9.0227149999999998</v>
      </c>
      <c r="X50" s="1">
        <v>11.250621000000001</v>
      </c>
      <c r="Y50" s="1">
        <v>13.563478</v>
      </c>
      <c r="Z50" s="1" t="str">
        <f>IF(qGICXFormer_PWV[[#This Row],[GICMaxIEffective]]&lt;75,"&lt;75A",IF(qGICXFormer_PWV[[#This Row],[GICMaxIEffective]]&gt;85,"&gt;85A","&gt;75A"))</f>
        <v>&lt;75A</v>
      </c>
      <c r="AA50" s="1" t="str" cm="1">
        <f t="array" ref="AA50">_xlfn.CONCAT(TRANSPOSE(qGICXFormer_PWV[[#This Row],[BusNum3W]:[LineCircuit]])&amp;" : ")</f>
        <v xml:space="preserve">2054 : WICHITA FALLS 1 0 : 500 : 2055 : WICHITA FALLS 1 1 : 161 : 0 :  :  : 0 :  :  : 2 : </v>
      </c>
    </row>
    <row r="51" spans="2:27" hidden="1" x14ac:dyDescent="0.25">
      <c r="B51">
        <v>8</v>
      </c>
      <c r="C51" t="s">
        <v>1689</v>
      </c>
      <c r="D51">
        <v>2054</v>
      </c>
      <c r="E51" t="s">
        <v>1278</v>
      </c>
      <c r="F51">
        <v>500</v>
      </c>
      <c r="G51">
        <v>2056</v>
      </c>
      <c r="H51" t="s">
        <v>1690</v>
      </c>
      <c r="I51">
        <v>18</v>
      </c>
      <c r="J51">
        <v>0</v>
      </c>
      <c r="K51" t="s">
        <v>23</v>
      </c>
      <c r="M51">
        <v>0</v>
      </c>
      <c r="N51" t="s">
        <v>23</v>
      </c>
      <c r="P51" t="s">
        <v>24</v>
      </c>
      <c r="Q51">
        <v>2</v>
      </c>
      <c r="R51" t="s">
        <v>1665</v>
      </c>
      <c r="S51">
        <v>11</v>
      </c>
      <c r="T51" t="s">
        <v>1666</v>
      </c>
      <c r="U51" s="1">
        <v>0</v>
      </c>
      <c r="V51" s="1">
        <v>0</v>
      </c>
      <c r="W51" s="1">
        <v>0</v>
      </c>
      <c r="X51" s="1">
        <v>0</v>
      </c>
      <c r="Y51" s="1">
        <v>0</v>
      </c>
      <c r="Z51" s="1" t="str">
        <f>IF(qGICXFormer_PWV[[#This Row],[GICMaxIEffective]]&lt;75,"&lt;75A",IF(qGICXFormer_PWV[[#This Row],[GICMaxIEffective]]&gt;85,"&gt;85A","&gt;75A"))</f>
        <v>&lt;75A</v>
      </c>
      <c r="AA51" s="1" t="str" cm="1">
        <f t="array" ref="AA51">_xlfn.CONCAT(TRANSPOSE(qGICXFormer_PWV[[#This Row],[BusNum3W]:[LineCircuit]])&amp;" : ")</f>
        <v xml:space="preserve">2054 : WICHITA FALLS 1 0 : 500 : 2056 : WICHITA FALLS 1 2 : 18 : 0 :  :  : 0 :  :  : 1 : </v>
      </c>
    </row>
    <row r="52" spans="2:27" hidden="1" x14ac:dyDescent="0.25">
      <c r="B52">
        <v>8</v>
      </c>
      <c r="C52" t="s">
        <v>1691</v>
      </c>
      <c r="D52">
        <v>2054</v>
      </c>
      <c r="E52" t="s">
        <v>1278</v>
      </c>
      <c r="F52">
        <v>500</v>
      </c>
      <c r="G52">
        <v>2057</v>
      </c>
      <c r="H52" t="s">
        <v>1692</v>
      </c>
      <c r="I52">
        <v>18</v>
      </c>
      <c r="J52">
        <v>0</v>
      </c>
      <c r="K52" t="s">
        <v>23</v>
      </c>
      <c r="M52">
        <v>0</v>
      </c>
      <c r="N52" t="s">
        <v>23</v>
      </c>
      <c r="P52" t="s">
        <v>24</v>
      </c>
      <c r="Q52">
        <v>2</v>
      </c>
      <c r="R52" t="s">
        <v>1665</v>
      </c>
      <c r="S52">
        <v>11</v>
      </c>
      <c r="T52" t="s">
        <v>1666</v>
      </c>
      <c r="U52" s="1">
        <v>7.1463729999999996</v>
      </c>
      <c r="V52" s="1">
        <v>15.249090000000001</v>
      </c>
      <c r="W52" s="1">
        <v>7.7984629999999999</v>
      </c>
      <c r="X52" s="1">
        <v>21.439117</v>
      </c>
      <c r="Y52" s="1">
        <v>15.249090000000001</v>
      </c>
      <c r="Z52" s="1" t="str">
        <f>IF(qGICXFormer_PWV[[#This Row],[GICMaxIEffective]]&lt;75,"&lt;75A",IF(qGICXFormer_PWV[[#This Row],[GICMaxIEffective]]&gt;85,"&gt;85A","&gt;75A"))</f>
        <v>&lt;75A</v>
      </c>
      <c r="AA52" s="1" t="str" cm="1">
        <f t="array" ref="AA52">_xlfn.CONCAT(TRANSPOSE(qGICXFormer_PWV[[#This Row],[BusNum3W]:[LineCircuit]])&amp;" : ")</f>
        <v xml:space="preserve">2054 : WICHITA FALLS 1 0 : 500 : 2057 : WICHITA FALLS 1 3 : 18 : 0 :  :  : 0 :  :  : 1 : </v>
      </c>
    </row>
    <row r="53" spans="2:27" hidden="1" x14ac:dyDescent="0.25">
      <c r="B53">
        <v>8</v>
      </c>
      <c r="C53" t="s">
        <v>1693</v>
      </c>
      <c r="D53">
        <v>2058</v>
      </c>
      <c r="E53" t="s">
        <v>1344</v>
      </c>
      <c r="F53">
        <v>161</v>
      </c>
      <c r="G53">
        <v>2059</v>
      </c>
      <c r="H53" t="s">
        <v>1694</v>
      </c>
      <c r="I53">
        <v>13.8</v>
      </c>
      <c r="J53">
        <v>0</v>
      </c>
      <c r="K53" t="s">
        <v>23</v>
      </c>
      <c r="M53">
        <v>0</v>
      </c>
      <c r="N53" t="s">
        <v>23</v>
      </c>
      <c r="P53" t="s">
        <v>24</v>
      </c>
      <c r="Q53">
        <v>2</v>
      </c>
      <c r="R53" t="s">
        <v>1665</v>
      </c>
      <c r="S53">
        <v>10</v>
      </c>
      <c r="T53" t="s">
        <v>1674</v>
      </c>
      <c r="U53" s="1">
        <v>1.406479</v>
      </c>
      <c r="V53" s="1">
        <v>156.57337999999999</v>
      </c>
      <c r="W53" s="1">
        <v>0.42761100000000002</v>
      </c>
      <c r="X53" s="1">
        <v>4.2194380000000002</v>
      </c>
      <c r="Y53" s="1">
        <v>156.57337999999999</v>
      </c>
      <c r="Z53" s="1" t="str">
        <f>IF(qGICXFormer_PWV[[#This Row],[GICMaxIEffective]]&lt;75,"&lt;75A",IF(qGICXFormer_PWV[[#This Row],[GICMaxIEffective]]&gt;85,"&gt;85A","&gt;75A"))</f>
        <v>&lt;75A</v>
      </c>
      <c r="AA53" s="1" t="str" cm="1">
        <f t="array" ref="AA53">_xlfn.CONCAT(TRANSPOSE(qGICXFormer_PWV[[#This Row],[BusNum3W]:[LineCircuit]])&amp;" : ")</f>
        <v xml:space="preserve">2058 : WHITE DEER 0 : 161 : 2059 : WHITE DEER 1 : 13.8 : 0 :  :  : 0 :  :  : 1 : </v>
      </c>
    </row>
    <row r="54" spans="2:27" hidden="1" x14ac:dyDescent="0.25">
      <c r="B54">
        <v>8</v>
      </c>
      <c r="C54" t="s">
        <v>1695</v>
      </c>
      <c r="D54">
        <v>2061</v>
      </c>
      <c r="E54" t="s">
        <v>1335</v>
      </c>
      <c r="F54">
        <v>161</v>
      </c>
      <c r="G54">
        <v>2062</v>
      </c>
      <c r="H54" t="s">
        <v>1696</v>
      </c>
      <c r="I54">
        <v>18</v>
      </c>
      <c r="J54">
        <v>0</v>
      </c>
      <c r="K54" t="s">
        <v>23</v>
      </c>
      <c r="M54">
        <v>0</v>
      </c>
      <c r="N54" t="s">
        <v>23</v>
      </c>
      <c r="P54" t="s">
        <v>24</v>
      </c>
      <c r="Q54">
        <v>2</v>
      </c>
      <c r="R54" t="s">
        <v>1665</v>
      </c>
      <c r="S54">
        <v>10</v>
      </c>
      <c r="T54" t="s">
        <v>1674</v>
      </c>
      <c r="U54" s="1">
        <v>0.87161100000000002</v>
      </c>
      <c r="V54" s="1">
        <v>6.8688710000000004</v>
      </c>
      <c r="W54" s="1">
        <v>0.26295800000000003</v>
      </c>
      <c r="X54" s="1">
        <v>2.614833</v>
      </c>
      <c r="Y54" s="1">
        <v>6.8688700000000003</v>
      </c>
      <c r="Z54" s="1" t="str">
        <f>IF(qGICXFormer_PWV[[#This Row],[GICMaxIEffective]]&lt;75,"&lt;75A",IF(qGICXFormer_PWV[[#This Row],[GICMaxIEffective]]&gt;85,"&gt;85A","&gt;75A"))</f>
        <v>&lt;75A</v>
      </c>
      <c r="AA54" s="1" t="str" cm="1">
        <f t="array" ref="AA54">_xlfn.CONCAT(TRANSPOSE(qGICXFormer_PWV[[#This Row],[BusNum3W]:[LineCircuit]])&amp;" : ")</f>
        <v xml:space="preserve">2061 : VERNON 1 0 : 161 : 2062 : VERNON 1 1 : 18 : 0 :  :  : 0 :  :  : 1 : </v>
      </c>
    </row>
    <row r="55" spans="2:27" hidden="1" x14ac:dyDescent="0.25">
      <c r="B55">
        <v>8</v>
      </c>
      <c r="C55" t="s">
        <v>1697</v>
      </c>
      <c r="D55">
        <v>2070</v>
      </c>
      <c r="E55" t="s">
        <v>1290</v>
      </c>
      <c r="F55">
        <v>161</v>
      </c>
      <c r="G55">
        <v>2071</v>
      </c>
      <c r="H55" t="s">
        <v>1698</v>
      </c>
      <c r="I55">
        <v>18</v>
      </c>
      <c r="J55">
        <v>0</v>
      </c>
      <c r="K55" t="s">
        <v>23</v>
      </c>
      <c r="M55">
        <v>0</v>
      </c>
      <c r="N55" t="s">
        <v>23</v>
      </c>
      <c r="P55" t="s">
        <v>24</v>
      </c>
      <c r="Q55">
        <v>2</v>
      </c>
      <c r="R55" t="s">
        <v>1665</v>
      </c>
      <c r="S55">
        <v>11</v>
      </c>
      <c r="T55" t="s">
        <v>1666</v>
      </c>
      <c r="U55" s="1">
        <v>3.974485</v>
      </c>
      <c r="V55" s="1">
        <v>164.62094099999999</v>
      </c>
      <c r="W55" s="1">
        <v>1.175557</v>
      </c>
      <c r="X55" s="1">
        <v>11.923456</v>
      </c>
      <c r="Y55" s="1">
        <v>164.62094099999999</v>
      </c>
      <c r="Z55" s="1" t="str">
        <f>IF(qGICXFormer_PWV[[#This Row],[GICMaxIEffective]]&lt;75,"&lt;75A",IF(qGICXFormer_PWV[[#This Row],[GICMaxIEffective]]&gt;85,"&gt;85A","&gt;75A"))</f>
        <v>&lt;75A</v>
      </c>
      <c r="AA55" s="1" t="str" cm="1">
        <f t="array" ref="AA55">_xlfn.CONCAT(TRANSPOSE(qGICXFormer_PWV[[#This Row],[BusNum3W]:[LineCircuit]])&amp;" : ")</f>
        <v xml:space="preserve">2070 : ARCHER 2 0 : 161 : 2071 : ARCHER 2 1 : 18 : 0 :  :  : 0 :  :  : 1 : </v>
      </c>
    </row>
    <row r="56" spans="2:27" hidden="1" x14ac:dyDescent="0.25">
      <c r="B56">
        <v>8</v>
      </c>
      <c r="C56" t="s">
        <v>1699</v>
      </c>
      <c r="D56">
        <v>2073</v>
      </c>
      <c r="E56" t="s">
        <v>1322</v>
      </c>
      <c r="F56">
        <v>161</v>
      </c>
      <c r="G56">
        <v>2074</v>
      </c>
      <c r="H56" t="s">
        <v>1312</v>
      </c>
      <c r="I56">
        <v>115</v>
      </c>
      <c r="J56">
        <v>0</v>
      </c>
      <c r="K56" t="s">
        <v>23</v>
      </c>
      <c r="M56">
        <v>0</v>
      </c>
      <c r="N56" t="s">
        <v>23</v>
      </c>
      <c r="P56" t="s">
        <v>24</v>
      </c>
      <c r="Q56">
        <v>2</v>
      </c>
      <c r="R56" t="s">
        <v>1665</v>
      </c>
      <c r="S56">
        <v>10</v>
      </c>
      <c r="T56" t="s">
        <v>1674</v>
      </c>
      <c r="U56" s="1">
        <v>0.14791099999999999</v>
      </c>
      <c r="V56" s="1">
        <v>115.95178199999999</v>
      </c>
      <c r="W56" s="1">
        <v>4.4185000000000002E-2</v>
      </c>
      <c r="X56" s="1">
        <v>0.16391600000000001</v>
      </c>
      <c r="Y56" s="1">
        <v>141.63012699999999</v>
      </c>
      <c r="Z56" s="1" t="str">
        <f>IF(qGICXFormer_PWV[[#This Row],[GICMaxIEffective]]&lt;75,"&lt;75A",IF(qGICXFormer_PWV[[#This Row],[GICMaxIEffective]]&gt;85,"&gt;85A","&gt;75A"))</f>
        <v>&lt;75A</v>
      </c>
      <c r="AA56" s="1" t="str" cm="1">
        <f t="array" ref="AA56">_xlfn.CONCAT(TRANSPOSE(qGICXFormer_PWV[[#This Row],[BusNum3W]:[LineCircuit]])&amp;" : ")</f>
        <v xml:space="preserve">2073 : JAYTON 0 : 161 : 2074 : JAYTON 1 : 115 : 0 :  :  : 0 :  :  : 1 : </v>
      </c>
    </row>
    <row r="57" spans="2:27" hidden="1" x14ac:dyDescent="0.25">
      <c r="B57">
        <v>8</v>
      </c>
      <c r="C57" t="s">
        <v>1700</v>
      </c>
      <c r="D57">
        <v>2073</v>
      </c>
      <c r="E57" t="s">
        <v>1322</v>
      </c>
      <c r="F57">
        <v>161</v>
      </c>
      <c r="G57">
        <v>2076</v>
      </c>
      <c r="H57" t="s">
        <v>1701</v>
      </c>
      <c r="I57">
        <v>24</v>
      </c>
      <c r="J57">
        <v>0</v>
      </c>
      <c r="K57" t="s">
        <v>23</v>
      </c>
      <c r="M57">
        <v>0</v>
      </c>
      <c r="N57" t="s">
        <v>23</v>
      </c>
      <c r="P57" t="s">
        <v>24</v>
      </c>
      <c r="Q57">
        <v>2</v>
      </c>
      <c r="R57" t="s">
        <v>1665</v>
      </c>
      <c r="S57">
        <v>10</v>
      </c>
      <c r="T57" t="s">
        <v>1674</v>
      </c>
      <c r="U57" s="1">
        <v>0.45903699999999997</v>
      </c>
      <c r="V57" s="1">
        <v>123.156403</v>
      </c>
      <c r="W57" s="1">
        <v>0.13922999999999999</v>
      </c>
      <c r="X57" s="1">
        <v>1.377111</v>
      </c>
      <c r="Y57" s="1">
        <v>123.156403</v>
      </c>
      <c r="Z57" s="1" t="str">
        <f>IF(qGICXFormer_PWV[[#This Row],[GICMaxIEffective]]&lt;75,"&lt;75A",IF(qGICXFormer_PWV[[#This Row],[GICMaxIEffective]]&gt;85,"&gt;85A","&gt;75A"))</f>
        <v>&lt;75A</v>
      </c>
      <c r="AA57" s="1" t="str" cm="1">
        <f t="array" ref="AA57">_xlfn.CONCAT(TRANSPOSE(qGICXFormer_PWV[[#This Row],[BusNum3W]:[LineCircuit]])&amp;" : ")</f>
        <v xml:space="preserve">2073 : JAYTON 0 : 161 : 2076 : JAYTON 3 : 24 : 0 :  :  : 0 :  :  : 1 : </v>
      </c>
    </row>
    <row r="58" spans="2:27" hidden="1" x14ac:dyDescent="0.25">
      <c r="B58">
        <v>8</v>
      </c>
      <c r="C58" t="s">
        <v>1702</v>
      </c>
      <c r="D58">
        <v>2075</v>
      </c>
      <c r="E58" t="s">
        <v>1311</v>
      </c>
      <c r="F58">
        <v>115</v>
      </c>
      <c r="G58">
        <v>2074</v>
      </c>
      <c r="H58" t="s">
        <v>1312</v>
      </c>
      <c r="I58">
        <v>115</v>
      </c>
      <c r="J58">
        <v>0</v>
      </c>
      <c r="K58" t="s">
        <v>23</v>
      </c>
      <c r="M58">
        <v>0</v>
      </c>
      <c r="N58" t="s">
        <v>23</v>
      </c>
      <c r="P58" t="s">
        <v>24</v>
      </c>
      <c r="Q58">
        <v>2</v>
      </c>
      <c r="R58" t="s">
        <v>1665</v>
      </c>
      <c r="S58">
        <v>10</v>
      </c>
      <c r="T58" t="s">
        <v>1674</v>
      </c>
      <c r="U58" s="1">
        <v>0.115578</v>
      </c>
      <c r="V58" s="1">
        <v>141.63014200000001</v>
      </c>
      <c r="W58" s="1">
        <v>2.4662E-2</v>
      </c>
      <c r="X58" s="1">
        <v>0.34673300000000001</v>
      </c>
      <c r="Y58" s="1">
        <v>141.63014200000001</v>
      </c>
      <c r="Z58" s="1" t="str">
        <f>IF(qGICXFormer_PWV[[#This Row],[GICMaxIEffective]]&lt;75,"&lt;75A",IF(qGICXFormer_PWV[[#This Row],[GICMaxIEffective]]&gt;85,"&gt;85A","&gt;75A"))</f>
        <v>&lt;75A</v>
      </c>
      <c r="AA58" s="1" t="str" cm="1">
        <f t="array" ref="AA58">_xlfn.CONCAT(TRANSPOSE(qGICXFormer_PWV[[#This Row],[BusNum3W]:[LineCircuit]])&amp;" : ")</f>
        <v xml:space="preserve">2075 : JAYTON 2 : 115 : 2074 : JAYTON 1 : 115 : 0 :  :  : 0 :  :  : 1 : </v>
      </c>
    </row>
    <row r="59" spans="2:27" hidden="1" x14ac:dyDescent="0.25">
      <c r="B59">
        <v>8</v>
      </c>
      <c r="C59" t="s">
        <v>1703</v>
      </c>
      <c r="D59">
        <v>2077</v>
      </c>
      <c r="E59" t="s">
        <v>1327</v>
      </c>
      <c r="F59">
        <v>161</v>
      </c>
      <c r="G59">
        <v>2078</v>
      </c>
      <c r="H59" t="s">
        <v>1704</v>
      </c>
      <c r="I59">
        <v>13.8</v>
      </c>
      <c r="J59">
        <v>0</v>
      </c>
      <c r="K59" t="s">
        <v>23</v>
      </c>
      <c r="M59">
        <v>0</v>
      </c>
      <c r="N59" t="s">
        <v>23</v>
      </c>
      <c r="P59" t="s">
        <v>24</v>
      </c>
      <c r="Q59">
        <v>2</v>
      </c>
      <c r="R59" t="s">
        <v>1665</v>
      </c>
      <c r="S59">
        <v>11</v>
      </c>
      <c r="T59" t="s">
        <v>1666</v>
      </c>
      <c r="U59" s="1">
        <v>2.6803059999999999</v>
      </c>
      <c r="V59" s="1">
        <v>169.01084900000001</v>
      </c>
      <c r="W59" s="1">
        <v>0.80862500000000004</v>
      </c>
      <c r="X59" s="1">
        <v>8.0409170000000003</v>
      </c>
      <c r="Y59" s="1">
        <v>169.01084900000001</v>
      </c>
      <c r="Z59" s="1" t="str">
        <f>IF(qGICXFormer_PWV[[#This Row],[GICMaxIEffective]]&lt;75,"&lt;75A",IF(qGICXFormer_PWV[[#This Row],[GICMaxIEffective]]&gt;85,"&gt;85A","&gt;75A"))</f>
        <v>&lt;75A</v>
      </c>
      <c r="AA59" s="1" t="str" cm="1">
        <f t="array" ref="AA59">_xlfn.CONCAT(TRANSPOSE(qGICXFormer_PWV[[#This Row],[BusNum3W]:[LineCircuit]])&amp;" : ")</f>
        <v xml:space="preserve">2077 : MUENSTER 1 0 : 161 : 2078 : MUENSTER 1 1 : 13.8 : 0 :  :  : 0 :  :  : 1 : </v>
      </c>
    </row>
    <row r="60" spans="2:27" hidden="1" x14ac:dyDescent="0.25">
      <c r="B60">
        <v>8</v>
      </c>
      <c r="C60" t="s">
        <v>1705</v>
      </c>
      <c r="D60">
        <v>2082</v>
      </c>
      <c r="E60" t="s">
        <v>1299</v>
      </c>
      <c r="F60">
        <v>161</v>
      </c>
      <c r="G60">
        <v>2083</v>
      </c>
      <c r="H60" t="s">
        <v>1706</v>
      </c>
      <c r="I60">
        <v>20</v>
      </c>
      <c r="J60">
        <v>0</v>
      </c>
      <c r="K60" t="s">
        <v>23</v>
      </c>
      <c r="M60">
        <v>0</v>
      </c>
      <c r="N60" t="s">
        <v>23</v>
      </c>
      <c r="P60" t="s">
        <v>24</v>
      </c>
      <c r="Q60">
        <v>2</v>
      </c>
      <c r="R60" t="s">
        <v>1665</v>
      </c>
      <c r="S60">
        <v>11</v>
      </c>
      <c r="T60" t="s">
        <v>1666</v>
      </c>
      <c r="U60" s="1">
        <v>8.1313510000000004</v>
      </c>
      <c r="V60" s="1">
        <v>14.172046999999999</v>
      </c>
      <c r="W60" s="1">
        <v>2.4416929999999999</v>
      </c>
      <c r="X60" s="1">
        <v>24.394055999999999</v>
      </c>
      <c r="Y60" s="1">
        <v>14.172046999999999</v>
      </c>
      <c r="Z60" s="1" t="str">
        <f>IF(qGICXFormer_PWV[[#This Row],[GICMaxIEffective]]&lt;75,"&lt;75A",IF(qGICXFormer_PWV[[#This Row],[GICMaxIEffective]]&gt;85,"&gt;85A","&gt;75A"))</f>
        <v>&lt;75A</v>
      </c>
      <c r="AA60" s="1" t="str" cm="1">
        <f t="array" ref="AA60">_xlfn.CONCAT(TRANSPOSE(qGICXFormer_PWV[[#This Row],[BusNum3W]:[LineCircuit]])&amp;" : ")</f>
        <v xml:space="preserve">2082 : WICHITA FALLS 2 0 : 161 : 2083 : WICHITA FALLS 2 1 : 20 : 0 :  :  : 0 :  :  : 1 : </v>
      </c>
    </row>
    <row r="61" spans="2:27" hidden="1" x14ac:dyDescent="0.25">
      <c r="B61">
        <v>8</v>
      </c>
      <c r="C61" t="s">
        <v>1707</v>
      </c>
      <c r="D61">
        <v>2082</v>
      </c>
      <c r="E61" t="s">
        <v>1299</v>
      </c>
      <c r="F61">
        <v>161</v>
      </c>
      <c r="G61">
        <v>2084</v>
      </c>
      <c r="H61" t="s">
        <v>1708</v>
      </c>
      <c r="I61">
        <v>20</v>
      </c>
      <c r="J61">
        <v>0</v>
      </c>
      <c r="K61" t="s">
        <v>23</v>
      </c>
      <c r="M61">
        <v>0</v>
      </c>
      <c r="N61" t="s">
        <v>23</v>
      </c>
      <c r="P61" t="s">
        <v>24</v>
      </c>
      <c r="Q61">
        <v>2</v>
      </c>
      <c r="R61" t="s">
        <v>1665</v>
      </c>
      <c r="S61">
        <v>11</v>
      </c>
      <c r="T61" t="s">
        <v>1666</v>
      </c>
      <c r="U61" s="1">
        <v>0</v>
      </c>
      <c r="V61" s="1">
        <v>0</v>
      </c>
      <c r="W61" s="1">
        <v>0</v>
      </c>
      <c r="X61" s="1">
        <v>0</v>
      </c>
      <c r="Y61" s="1">
        <v>0</v>
      </c>
      <c r="Z61" s="1" t="str">
        <f>IF(qGICXFormer_PWV[[#This Row],[GICMaxIEffective]]&lt;75,"&lt;75A",IF(qGICXFormer_PWV[[#This Row],[GICMaxIEffective]]&gt;85,"&gt;85A","&gt;75A"))</f>
        <v>&lt;75A</v>
      </c>
      <c r="AA61" s="1" t="str" cm="1">
        <f t="array" ref="AA61">_xlfn.CONCAT(TRANSPOSE(qGICXFormer_PWV[[#This Row],[BusNum3W]:[LineCircuit]])&amp;" : ")</f>
        <v xml:space="preserve">2082 : WICHITA FALLS 2 0 : 161 : 2084 : WICHITA FALLS 2 2 : 20 : 0 :  :  : 0 :  :  : 1 : </v>
      </c>
    </row>
    <row r="62" spans="2:27" hidden="1" x14ac:dyDescent="0.25">
      <c r="B62">
        <v>8</v>
      </c>
      <c r="C62" t="s">
        <v>1709</v>
      </c>
      <c r="D62">
        <v>2082</v>
      </c>
      <c r="E62" t="s">
        <v>1299</v>
      </c>
      <c r="F62">
        <v>161</v>
      </c>
      <c r="G62">
        <v>2085</v>
      </c>
      <c r="H62" t="s">
        <v>1710</v>
      </c>
      <c r="I62">
        <v>20</v>
      </c>
      <c r="J62">
        <v>0</v>
      </c>
      <c r="K62" t="s">
        <v>23</v>
      </c>
      <c r="M62">
        <v>0</v>
      </c>
      <c r="N62" t="s">
        <v>23</v>
      </c>
      <c r="P62" t="s">
        <v>24</v>
      </c>
      <c r="Q62">
        <v>2</v>
      </c>
      <c r="R62" t="s">
        <v>1665</v>
      </c>
      <c r="S62">
        <v>11</v>
      </c>
      <c r="T62" t="s">
        <v>1666</v>
      </c>
      <c r="U62" s="1">
        <v>0</v>
      </c>
      <c r="V62" s="1">
        <v>0</v>
      </c>
      <c r="W62" s="1">
        <v>0</v>
      </c>
      <c r="X62" s="1">
        <v>0</v>
      </c>
      <c r="Y62" s="1">
        <v>0</v>
      </c>
      <c r="Z62" s="1" t="str">
        <f>IF(qGICXFormer_PWV[[#This Row],[GICMaxIEffective]]&lt;75,"&lt;75A",IF(qGICXFormer_PWV[[#This Row],[GICMaxIEffective]]&gt;85,"&gt;85A","&gt;75A"))</f>
        <v>&lt;75A</v>
      </c>
      <c r="AA62" s="1" t="str" cm="1">
        <f t="array" ref="AA62">_xlfn.CONCAT(TRANSPOSE(qGICXFormer_PWV[[#This Row],[BusNum3W]:[LineCircuit]])&amp;" : ")</f>
        <v xml:space="preserve">2082 : WICHITA FALLS 2 0 : 161 : 2085 : WICHITA FALLS 2 3 : 20 : 0 :  :  : 0 :  :  : 1 : </v>
      </c>
    </row>
    <row r="63" spans="2:27" hidden="1" x14ac:dyDescent="0.25">
      <c r="B63">
        <v>8</v>
      </c>
      <c r="C63" t="s">
        <v>1711</v>
      </c>
      <c r="D63">
        <v>2088</v>
      </c>
      <c r="E63" t="s">
        <v>1287</v>
      </c>
      <c r="F63">
        <v>161</v>
      </c>
      <c r="G63">
        <v>2089</v>
      </c>
      <c r="H63" t="s">
        <v>1712</v>
      </c>
      <c r="I63">
        <v>24</v>
      </c>
      <c r="J63">
        <v>0</v>
      </c>
      <c r="K63" t="s">
        <v>23</v>
      </c>
      <c r="M63">
        <v>0</v>
      </c>
      <c r="N63" t="s">
        <v>23</v>
      </c>
      <c r="P63" t="s">
        <v>24</v>
      </c>
      <c r="Q63">
        <v>2</v>
      </c>
      <c r="R63" t="s">
        <v>1665</v>
      </c>
      <c r="S63">
        <v>11</v>
      </c>
      <c r="T63" t="s">
        <v>1666</v>
      </c>
      <c r="U63" s="1">
        <v>2.617969</v>
      </c>
      <c r="V63" s="1">
        <v>175.67082199999999</v>
      </c>
      <c r="W63" s="1">
        <v>0.77433200000000002</v>
      </c>
      <c r="X63" s="1">
        <v>7.8539060000000003</v>
      </c>
      <c r="Y63" s="1">
        <v>175.67082199999999</v>
      </c>
      <c r="Z63" s="1" t="str">
        <f>IF(qGICXFormer_PWV[[#This Row],[GICMaxIEffective]]&lt;75,"&lt;75A",IF(qGICXFormer_PWV[[#This Row],[GICMaxIEffective]]&gt;85,"&gt;85A","&gt;75A"))</f>
        <v>&lt;75A</v>
      </c>
      <c r="AA63" s="1" t="str" cm="1">
        <f t="array" ref="AA63">_xlfn.CONCAT(TRANSPOSE(qGICXFormer_PWV[[#This Row],[BusNum3W]:[LineCircuit]])&amp;" : ")</f>
        <v xml:space="preserve">2088 : ARCHER 1 0 : 161 : 2089 : ARCHER 1 1 : 24 : 0 :  :  : 0 :  :  : 1 : </v>
      </c>
    </row>
    <row r="64" spans="2:27" hidden="1" x14ac:dyDescent="0.25">
      <c r="B64">
        <v>8</v>
      </c>
      <c r="C64" t="s">
        <v>1713</v>
      </c>
      <c r="D64">
        <v>2093</v>
      </c>
      <c r="E64" t="s">
        <v>1340</v>
      </c>
      <c r="F64">
        <v>161</v>
      </c>
      <c r="G64">
        <v>2094</v>
      </c>
      <c r="H64" t="s">
        <v>1714</v>
      </c>
      <c r="I64">
        <v>13.8</v>
      </c>
      <c r="J64">
        <v>0</v>
      </c>
      <c r="K64" t="s">
        <v>23</v>
      </c>
      <c r="M64">
        <v>0</v>
      </c>
      <c r="N64" t="s">
        <v>23</v>
      </c>
      <c r="P64" t="s">
        <v>24</v>
      </c>
      <c r="Q64">
        <v>2</v>
      </c>
      <c r="R64" t="s">
        <v>1665</v>
      </c>
      <c r="S64">
        <v>10</v>
      </c>
      <c r="T64" t="s">
        <v>1674</v>
      </c>
      <c r="U64" s="1">
        <v>0</v>
      </c>
      <c r="V64" s="1">
        <v>0</v>
      </c>
      <c r="W64" s="1">
        <v>0</v>
      </c>
      <c r="X64" s="1">
        <v>0</v>
      </c>
      <c r="Y64" s="1">
        <v>0</v>
      </c>
      <c r="Z64" s="1" t="str">
        <f>IF(qGICXFormer_PWV[[#This Row],[GICMaxIEffective]]&lt;75,"&lt;75A",IF(qGICXFormer_PWV[[#This Row],[GICMaxIEffective]]&gt;85,"&gt;85A","&gt;75A"))</f>
        <v>&lt;75A</v>
      </c>
      <c r="AA64" s="1" t="str" cm="1">
        <f t="array" ref="AA64">_xlfn.CONCAT(TRANSPOSE(qGICXFormer_PWV[[#This Row],[BusNum3W]:[LineCircuit]])&amp;" : ")</f>
        <v xml:space="preserve">2093 : PANHANDLE 5 0 : 161 : 2094 : PANHANDLE 5 1 : 13.8 : 0 :  :  : 0 :  :  : 1 : </v>
      </c>
    </row>
    <row r="65" spans="2:27" hidden="1" x14ac:dyDescent="0.25">
      <c r="B65">
        <v>8</v>
      </c>
      <c r="C65" t="s">
        <v>1715</v>
      </c>
      <c r="D65">
        <v>2093</v>
      </c>
      <c r="E65" t="s">
        <v>1340</v>
      </c>
      <c r="F65">
        <v>161</v>
      </c>
      <c r="G65">
        <v>2095</v>
      </c>
      <c r="H65" t="s">
        <v>1716</v>
      </c>
      <c r="I65">
        <v>13.8</v>
      </c>
      <c r="J65">
        <v>0</v>
      </c>
      <c r="K65" t="s">
        <v>23</v>
      </c>
      <c r="M65">
        <v>0</v>
      </c>
      <c r="N65" t="s">
        <v>23</v>
      </c>
      <c r="P65" t="s">
        <v>24</v>
      </c>
      <c r="Q65">
        <v>2</v>
      </c>
      <c r="R65" t="s">
        <v>1665</v>
      </c>
      <c r="S65">
        <v>10</v>
      </c>
      <c r="T65" t="s">
        <v>1674</v>
      </c>
      <c r="U65" s="1">
        <v>0</v>
      </c>
      <c r="V65" s="1">
        <v>0</v>
      </c>
      <c r="W65" s="1">
        <v>0</v>
      </c>
      <c r="X65" s="1">
        <v>0</v>
      </c>
      <c r="Y65" s="1">
        <v>0</v>
      </c>
      <c r="Z65" s="1" t="str">
        <f>IF(qGICXFormer_PWV[[#This Row],[GICMaxIEffective]]&lt;75,"&lt;75A",IF(qGICXFormer_PWV[[#This Row],[GICMaxIEffective]]&gt;85,"&gt;85A","&gt;75A"))</f>
        <v>&lt;75A</v>
      </c>
      <c r="AA65" s="1" t="str" cm="1">
        <f t="array" ref="AA65">_xlfn.CONCAT(TRANSPOSE(qGICXFormer_PWV[[#This Row],[BusNum3W]:[LineCircuit]])&amp;" : ")</f>
        <v xml:space="preserve">2093 : PANHANDLE 5 0 : 161 : 2095 : PANHANDLE 5 2 : 13.8 : 0 :  :  : 0 :  :  : 1 : </v>
      </c>
    </row>
    <row r="66" spans="2:27" hidden="1" x14ac:dyDescent="0.25">
      <c r="B66">
        <v>8</v>
      </c>
      <c r="C66" t="s">
        <v>1717</v>
      </c>
      <c r="D66">
        <v>2096</v>
      </c>
      <c r="E66" t="s">
        <v>1332</v>
      </c>
      <c r="F66">
        <v>500</v>
      </c>
      <c r="G66">
        <v>2097</v>
      </c>
      <c r="H66" t="s">
        <v>1328</v>
      </c>
      <c r="I66">
        <v>230</v>
      </c>
      <c r="J66">
        <v>0</v>
      </c>
      <c r="K66" t="s">
        <v>23</v>
      </c>
      <c r="M66">
        <v>0</v>
      </c>
      <c r="N66" t="s">
        <v>23</v>
      </c>
      <c r="P66" t="s">
        <v>24</v>
      </c>
      <c r="Q66">
        <v>2</v>
      </c>
      <c r="R66" t="s">
        <v>1665</v>
      </c>
      <c r="S66">
        <v>10</v>
      </c>
      <c r="T66" t="s">
        <v>1674</v>
      </c>
      <c r="U66" s="1">
        <v>3.7634620000000001</v>
      </c>
      <c r="V66" s="1">
        <v>19.335953</v>
      </c>
      <c r="W66" s="1">
        <v>4.2666190000000004</v>
      </c>
      <c r="X66" s="1">
        <v>16.294609000000001</v>
      </c>
      <c r="Y66" s="1">
        <v>146.58886699999999</v>
      </c>
      <c r="Z66" s="1" t="str">
        <f>IF(qGICXFormer_PWV[[#This Row],[GICMaxIEffective]]&lt;75,"&lt;75A",IF(qGICXFormer_PWV[[#This Row],[GICMaxIEffective]]&gt;85,"&gt;85A","&gt;75A"))</f>
        <v>&lt;75A</v>
      </c>
      <c r="AA66" s="1" t="str" cm="1">
        <f t="array" ref="AA66">_xlfn.CONCAT(TRANSPOSE(qGICXFormer_PWV[[#This Row],[BusNum3W]:[LineCircuit]])&amp;" : ")</f>
        <v xml:space="preserve">2096 : RALLS 1 0 : 500 : 2097 : RALLS 1 1 : 230 : 0 :  :  : 0 :  :  : 1 : </v>
      </c>
    </row>
    <row r="67" spans="2:27" hidden="1" x14ac:dyDescent="0.25">
      <c r="B67">
        <v>8</v>
      </c>
      <c r="C67" t="s">
        <v>1718</v>
      </c>
      <c r="D67">
        <v>2096</v>
      </c>
      <c r="E67" t="s">
        <v>1332</v>
      </c>
      <c r="F67">
        <v>500</v>
      </c>
      <c r="G67">
        <v>2099</v>
      </c>
      <c r="H67" t="s">
        <v>1719</v>
      </c>
      <c r="I67">
        <v>18</v>
      </c>
      <c r="J67">
        <v>0</v>
      </c>
      <c r="K67" t="s">
        <v>23</v>
      </c>
      <c r="M67">
        <v>0</v>
      </c>
      <c r="N67" t="s">
        <v>23</v>
      </c>
      <c r="P67" t="s">
        <v>24</v>
      </c>
      <c r="Q67">
        <v>2</v>
      </c>
      <c r="R67" t="s">
        <v>1665</v>
      </c>
      <c r="S67">
        <v>10</v>
      </c>
      <c r="T67" t="s">
        <v>1674</v>
      </c>
      <c r="U67" s="1">
        <v>2.9617740000000001</v>
      </c>
      <c r="V67" s="1">
        <v>15.110184</v>
      </c>
      <c r="W67" s="1">
        <v>3.3580179999999999</v>
      </c>
      <c r="X67" s="1">
        <v>8.8853229999999996</v>
      </c>
      <c r="Y67" s="1">
        <v>15.110184</v>
      </c>
      <c r="Z67" s="1" t="str">
        <f>IF(qGICXFormer_PWV[[#This Row],[GICMaxIEffective]]&lt;75,"&lt;75A",IF(qGICXFormer_PWV[[#This Row],[GICMaxIEffective]]&gt;85,"&gt;85A","&gt;75A"))</f>
        <v>&lt;75A</v>
      </c>
      <c r="AA67" s="1" t="str" cm="1">
        <f t="array" ref="AA67">_xlfn.CONCAT(TRANSPOSE(qGICXFormer_PWV[[#This Row],[BusNum3W]:[LineCircuit]])&amp;" : ")</f>
        <v xml:space="preserve">2096 : RALLS 1 0 : 500 : 2099 : RALLS 1 3 : 18 : 0 :  :  : 0 :  :  : 1 : </v>
      </c>
    </row>
    <row r="68" spans="2:27" hidden="1" x14ac:dyDescent="0.25">
      <c r="B68">
        <v>8</v>
      </c>
      <c r="C68" t="s">
        <v>1720</v>
      </c>
      <c r="D68">
        <v>2096</v>
      </c>
      <c r="E68" t="s">
        <v>1332</v>
      </c>
      <c r="F68">
        <v>500</v>
      </c>
      <c r="G68">
        <v>2100</v>
      </c>
      <c r="H68" t="s">
        <v>1721</v>
      </c>
      <c r="I68">
        <v>18</v>
      </c>
      <c r="J68">
        <v>0</v>
      </c>
      <c r="K68" t="s">
        <v>23</v>
      </c>
      <c r="M68">
        <v>0</v>
      </c>
      <c r="N68" t="s">
        <v>23</v>
      </c>
      <c r="P68" t="s">
        <v>24</v>
      </c>
      <c r="Q68">
        <v>2</v>
      </c>
      <c r="R68" t="s">
        <v>1665</v>
      </c>
      <c r="S68">
        <v>10</v>
      </c>
      <c r="T68" t="s">
        <v>1674</v>
      </c>
      <c r="U68" s="1">
        <v>1.1847099999999999</v>
      </c>
      <c r="V68" s="1">
        <v>15.110184</v>
      </c>
      <c r="W68" s="1">
        <v>1.332533</v>
      </c>
      <c r="X68" s="1">
        <v>3.5541299999999998</v>
      </c>
      <c r="Y68" s="1">
        <v>15.110184</v>
      </c>
      <c r="Z68" s="1" t="str">
        <f>IF(qGICXFormer_PWV[[#This Row],[GICMaxIEffective]]&lt;75,"&lt;75A",IF(qGICXFormer_PWV[[#This Row],[GICMaxIEffective]]&gt;85,"&gt;85A","&gt;75A"))</f>
        <v>&lt;75A</v>
      </c>
      <c r="AA68" s="1" t="str" cm="1">
        <f t="array" ref="AA68">_xlfn.CONCAT(TRANSPOSE(qGICXFormer_PWV[[#This Row],[BusNum3W]:[LineCircuit]])&amp;" : ")</f>
        <v xml:space="preserve">2096 : RALLS 1 0 : 500 : 2100 : RALLS 1 4 : 18 : 0 :  :  : 0 :  :  : 1 : </v>
      </c>
    </row>
    <row r="69" spans="2:27" hidden="1" x14ac:dyDescent="0.25">
      <c r="B69">
        <v>8</v>
      </c>
      <c r="C69" t="s">
        <v>1722</v>
      </c>
      <c r="D69">
        <v>2097</v>
      </c>
      <c r="E69" t="s">
        <v>1328</v>
      </c>
      <c r="F69">
        <v>230</v>
      </c>
      <c r="G69">
        <v>2098</v>
      </c>
      <c r="H69" t="s">
        <v>1347</v>
      </c>
      <c r="I69">
        <v>161</v>
      </c>
      <c r="J69">
        <v>0</v>
      </c>
      <c r="K69" t="s">
        <v>23</v>
      </c>
      <c r="M69">
        <v>0</v>
      </c>
      <c r="N69" t="s">
        <v>23</v>
      </c>
      <c r="P69" t="s">
        <v>24</v>
      </c>
      <c r="Q69">
        <v>2</v>
      </c>
      <c r="R69" t="s">
        <v>1665</v>
      </c>
      <c r="S69">
        <v>10</v>
      </c>
      <c r="T69" t="s">
        <v>1674</v>
      </c>
      <c r="U69" s="1">
        <v>0.22414100000000001</v>
      </c>
      <c r="V69" s="1">
        <v>138.87651099999999</v>
      </c>
      <c r="W69" s="1">
        <v>9.7992999999999997E-2</v>
      </c>
      <c r="X69" s="1">
        <v>0.47383199999999998</v>
      </c>
      <c r="Y69" s="1">
        <v>158.36270099999999</v>
      </c>
      <c r="Z69" s="1" t="str">
        <f>IF(qGICXFormer_PWV[[#This Row],[GICMaxIEffective]]&lt;75,"&lt;75A",IF(qGICXFormer_PWV[[#This Row],[GICMaxIEffective]]&gt;85,"&gt;85A","&gt;75A"))</f>
        <v>&lt;75A</v>
      </c>
      <c r="AA69" s="1" t="str" cm="1">
        <f t="array" ref="AA69">_xlfn.CONCAT(TRANSPOSE(qGICXFormer_PWV[[#This Row],[BusNum3W]:[LineCircuit]])&amp;" : ")</f>
        <v xml:space="preserve">2097 : RALLS 1 1 : 230 : 2098 : RALLS 1 2 : 161 : 0 :  :  : 0 :  :  : 1 : </v>
      </c>
    </row>
    <row r="70" spans="2:27" hidden="1" x14ac:dyDescent="0.25">
      <c r="B70">
        <v>8</v>
      </c>
      <c r="C70" t="s">
        <v>1723</v>
      </c>
      <c r="D70">
        <v>2101</v>
      </c>
      <c r="E70" t="s">
        <v>1306</v>
      </c>
      <c r="F70">
        <v>500</v>
      </c>
      <c r="G70">
        <v>2102</v>
      </c>
      <c r="H70" t="s">
        <v>1304</v>
      </c>
      <c r="I70">
        <v>161</v>
      </c>
      <c r="J70">
        <v>0</v>
      </c>
      <c r="K70" t="s">
        <v>23</v>
      </c>
      <c r="M70">
        <v>0</v>
      </c>
      <c r="N70" t="s">
        <v>23</v>
      </c>
      <c r="P70" t="s">
        <v>24</v>
      </c>
      <c r="Q70">
        <v>2</v>
      </c>
      <c r="R70" t="s">
        <v>1665</v>
      </c>
      <c r="S70">
        <v>11</v>
      </c>
      <c r="T70" t="s">
        <v>1666</v>
      </c>
      <c r="U70" s="1">
        <v>14.192985</v>
      </c>
      <c r="V70" s="1">
        <v>149.14193700000001</v>
      </c>
      <c r="W70" s="1">
        <v>15.787825</v>
      </c>
      <c r="X70" s="1">
        <v>29.263044000000001</v>
      </c>
      <c r="Y70" s="1">
        <v>154.352982</v>
      </c>
      <c r="Z70" s="1" t="str">
        <f>IF(qGICXFormer_PWV[[#This Row],[GICMaxIEffective]]&lt;75,"&lt;75A",IF(qGICXFormer_PWV[[#This Row],[GICMaxIEffective]]&gt;85,"&gt;85A","&gt;75A"))</f>
        <v>&lt;75A</v>
      </c>
      <c r="AA70" s="1" t="str" cm="1">
        <f t="array" ref="AA70">_xlfn.CONCAT(TRANSPOSE(qGICXFormer_PWV[[#This Row],[BusNum3W]:[LineCircuit]])&amp;" : ")</f>
        <v xml:space="preserve">2101 : SHERMAN 1 0 : 500 : 2102 : SHERMAN 1 1 : 161 : 0 :  :  : 0 :  :  : 1 : </v>
      </c>
    </row>
    <row r="71" spans="2:27" hidden="1" x14ac:dyDescent="0.25">
      <c r="B71">
        <v>8</v>
      </c>
      <c r="C71" t="s">
        <v>1724</v>
      </c>
      <c r="D71">
        <v>2101</v>
      </c>
      <c r="E71" t="s">
        <v>1306</v>
      </c>
      <c r="F71">
        <v>500</v>
      </c>
      <c r="G71">
        <v>2103</v>
      </c>
      <c r="H71" t="s">
        <v>1725</v>
      </c>
      <c r="I71">
        <v>20</v>
      </c>
      <c r="J71">
        <v>0</v>
      </c>
      <c r="K71" t="s">
        <v>23</v>
      </c>
      <c r="M71">
        <v>0</v>
      </c>
      <c r="N71" t="s">
        <v>23</v>
      </c>
      <c r="P71" t="s">
        <v>24</v>
      </c>
      <c r="Q71">
        <v>2</v>
      </c>
      <c r="R71" t="s">
        <v>1665</v>
      </c>
      <c r="S71">
        <v>11</v>
      </c>
      <c r="T71" t="s">
        <v>1666</v>
      </c>
      <c r="U71" s="1">
        <v>0</v>
      </c>
      <c r="V71" s="1">
        <v>0</v>
      </c>
      <c r="W71" s="1">
        <v>0</v>
      </c>
      <c r="X71" s="1">
        <v>0</v>
      </c>
      <c r="Y71" s="1">
        <v>0</v>
      </c>
      <c r="Z71" s="1" t="str">
        <f>IF(qGICXFormer_PWV[[#This Row],[GICMaxIEffective]]&lt;75,"&lt;75A",IF(qGICXFormer_PWV[[#This Row],[GICMaxIEffective]]&gt;85,"&gt;85A","&gt;75A"))</f>
        <v>&lt;75A</v>
      </c>
      <c r="AA71" s="1" t="str" cm="1">
        <f t="array" ref="AA71">_xlfn.CONCAT(TRANSPOSE(qGICXFormer_PWV[[#This Row],[BusNum3W]:[LineCircuit]])&amp;" : ")</f>
        <v xml:space="preserve">2101 : SHERMAN 1 0 : 500 : 2103 : SHERMAN 1 2 : 20 : 0 :  :  : 0 :  :  : 1 : </v>
      </c>
    </row>
    <row r="72" spans="2:27" hidden="1" x14ac:dyDescent="0.25">
      <c r="B72">
        <v>8</v>
      </c>
      <c r="C72" t="s">
        <v>1726</v>
      </c>
      <c r="D72">
        <v>2101</v>
      </c>
      <c r="E72" t="s">
        <v>1306</v>
      </c>
      <c r="F72">
        <v>500</v>
      </c>
      <c r="G72">
        <v>2104</v>
      </c>
      <c r="H72" t="s">
        <v>1727</v>
      </c>
      <c r="I72">
        <v>20</v>
      </c>
      <c r="J72">
        <v>0</v>
      </c>
      <c r="K72" t="s">
        <v>23</v>
      </c>
      <c r="M72">
        <v>0</v>
      </c>
      <c r="N72" t="s">
        <v>23</v>
      </c>
      <c r="P72" t="s">
        <v>24</v>
      </c>
      <c r="Q72">
        <v>2</v>
      </c>
      <c r="R72" t="s">
        <v>1665</v>
      </c>
      <c r="S72">
        <v>11</v>
      </c>
      <c r="T72" t="s">
        <v>1666</v>
      </c>
      <c r="U72" s="1">
        <v>0</v>
      </c>
      <c r="V72" s="1">
        <v>0</v>
      </c>
      <c r="W72" s="1">
        <v>0</v>
      </c>
      <c r="X72" s="1">
        <v>0</v>
      </c>
      <c r="Y72" s="1">
        <v>0</v>
      </c>
      <c r="Z72" s="1" t="str">
        <f>IF(qGICXFormer_PWV[[#This Row],[GICMaxIEffective]]&lt;75,"&lt;75A",IF(qGICXFormer_PWV[[#This Row],[GICMaxIEffective]]&gt;85,"&gt;85A","&gt;75A"))</f>
        <v>&lt;75A</v>
      </c>
      <c r="AA72" s="1" t="str" cm="1">
        <f t="array" ref="AA72">_xlfn.CONCAT(TRANSPOSE(qGICXFormer_PWV[[#This Row],[BusNum3W]:[LineCircuit]])&amp;" : ")</f>
        <v xml:space="preserve">2101 : SHERMAN 1 0 : 500 : 2104 : SHERMAN 1 3 : 20 : 0 :  :  : 0 :  :  : 1 : </v>
      </c>
    </row>
    <row r="73" spans="2:27" hidden="1" x14ac:dyDescent="0.25">
      <c r="B73">
        <v>8</v>
      </c>
      <c r="C73" t="s">
        <v>1728</v>
      </c>
      <c r="D73">
        <v>2101</v>
      </c>
      <c r="E73" t="s">
        <v>1306</v>
      </c>
      <c r="F73">
        <v>500</v>
      </c>
      <c r="G73">
        <v>2105</v>
      </c>
      <c r="H73" t="s">
        <v>1729</v>
      </c>
      <c r="I73">
        <v>20</v>
      </c>
      <c r="J73">
        <v>0</v>
      </c>
      <c r="K73" t="s">
        <v>23</v>
      </c>
      <c r="M73">
        <v>0</v>
      </c>
      <c r="N73" t="s">
        <v>23</v>
      </c>
      <c r="P73" t="s">
        <v>24</v>
      </c>
      <c r="Q73">
        <v>2</v>
      </c>
      <c r="R73" t="s">
        <v>1665</v>
      </c>
      <c r="S73">
        <v>11</v>
      </c>
      <c r="T73" t="s">
        <v>1666</v>
      </c>
      <c r="U73" s="1">
        <v>0</v>
      </c>
      <c r="V73" s="1">
        <v>0</v>
      </c>
      <c r="W73" s="1">
        <v>0</v>
      </c>
      <c r="X73" s="1">
        <v>0</v>
      </c>
      <c r="Y73" s="1">
        <v>0</v>
      </c>
      <c r="Z73" s="1" t="str">
        <f>IF(qGICXFormer_PWV[[#This Row],[GICMaxIEffective]]&lt;75,"&lt;75A",IF(qGICXFormer_PWV[[#This Row],[GICMaxIEffective]]&gt;85,"&gt;85A","&gt;75A"))</f>
        <v>&lt;75A</v>
      </c>
      <c r="AA73" s="1" t="str" cm="1">
        <f t="array" ref="AA73">_xlfn.CONCAT(TRANSPOSE(qGICXFormer_PWV[[#This Row],[BusNum3W]:[LineCircuit]])&amp;" : ")</f>
        <v xml:space="preserve">2101 : SHERMAN 1 0 : 500 : 2105 : SHERMAN 1 4 : 20 : 0 :  :  : 0 :  :  : 1 : </v>
      </c>
    </row>
    <row r="74" spans="2:27" hidden="1" x14ac:dyDescent="0.25">
      <c r="B74">
        <v>8</v>
      </c>
      <c r="C74" t="s">
        <v>1730</v>
      </c>
      <c r="D74">
        <v>2113</v>
      </c>
      <c r="E74" t="s">
        <v>1313</v>
      </c>
      <c r="F74">
        <v>500</v>
      </c>
      <c r="G74">
        <v>2114</v>
      </c>
      <c r="H74" t="s">
        <v>1308</v>
      </c>
      <c r="I74">
        <v>161</v>
      </c>
      <c r="J74">
        <v>0</v>
      </c>
      <c r="K74" t="s">
        <v>23</v>
      </c>
      <c r="M74">
        <v>0</v>
      </c>
      <c r="N74" t="s">
        <v>23</v>
      </c>
      <c r="P74" t="s">
        <v>24</v>
      </c>
      <c r="Q74">
        <v>2</v>
      </c>
      <c r="R74" t="s">
        <v>1665</v>
      </c>
      <c r="S74">
        <v>11</v>
      </c>
      <c r="T74" t="s">
        <v>1666</v>
      </c>
      <c r="U74" s="1">
        <v>8.1898920000000004</v>
      </c>
      <c r="V74" s="1">
        <v>14.630879999999999</v>
      </c>
      <c r="W74" s="1">
        <v>9.1124620000000007</v>
      </c>
      <c r="X74" s="1">
        <v>21.589970000000001</v>
      </c>
      <c r="Y74" s="1">
        <v>18.634547999999999</v>
      </c>
      <c r="Z74" s="1" t="str">
        <f>IF(qGICXFormer_PWV[[#This Row],[GICMaxIEffective]]&lt;75,"&lt;75A",IF(qGICXFormer_PWV[[#This Row],[GICMaxIEffective]]&gt;85,"&gt;85A","&gt;75A"))</f>
        <v>&lt;75A</v>
      </c>
      <c r="AA74" s="1" t="str" cm="1">
        <f t="array" ref="AA74">_xlfn.CONCAT(TRANSPOSE(qGICXFormer_PWV[[#This Row],[BusNum3W]:[LineCircuit]])&amp;" : ")</f>
        <v xml:space="preserve">2113 : PARIS 1 0 : 500 : 2114 : PARIS 1 1 : 161 : 0 :  :  : 0 :  :  : 1 : </v>
      </c>
    </row>
    <row r="75" spans="2:27" hidden="1" x14ac:dyDescent="0.25">
      <c r="B75">
        <v>8</v>
      </c>
      <c r="C75" t="s">
        <v>1731</v>
      </c>
      <c r="D75">
        <v>2113</v>
      </c>
      <c r="E75" t="s">
        <v>1313</v>
      </c>
      <c r="F75">
        <v>500</v>
      </c>
      <c r="G75">
        <v>2115</v>
      </c>
      <c r="H75" t="s">
        <v>1732</v>
      </c>
      <c r="I75">
        <v>13.8</v>
      </c>
      <c r="J75">
        <v>0</v>
      </c>
      <c r="K75" t="s">
        <v>23</v>
      </c>
      <c r="M75">
        <v>0</v>
      </c>
      <c r="N75" t="s">
        <v>23</v>
      </c>
      <c r="P75" t="s">
        <v>24</v>
      </c>
      <c r="Q75">
        <v>2</v>
      </c>
      <c r="R75" t="s">
        <v>1665</v>
      </c>
      <c r="S75">
        <v>11</v>
      </c>
      <c r="T75" t="s">
        <v>1666</v>
      </c>
      <c r="U75" s="1">
        <v>1.737271</v>
      </c>
      <c r="V75" s="1">
        <v>13.933165000000001</v>
      </c>
      <c r="W75" s="1">
        <v>1.920811</v>
      </c>
      <c r="X75" s="1">
        <v>5.2118130000000003</v>
      </c>
      <c r="Y75" s="1">
        <v>13.933163</v>
      </c>
      <c r="Z75" s="1" t="str">
        <f>IF(qGICXFormer_PWV[[#This Row],[GICMaxIEffective]]&lt;75,"&lt;75A",IF(qGICXFormer_PWV[[#This Row],[GICMaxIEffective]]&gt;85,"&gt;85A","&gt;75A"))</f>
        <v>&lt;75A</v>
      </c>
      <c r="AA75" s="1" t="str" cm="1">
        <f t="array" ref="AA75">_xlfn.CONCAT(TRANSPOSE(qGICXFormer_PWV[[#This Row],[BusNum3W]:[LineCircuit]])&amp;" : ")</f>
        <v xml:space="preserve">2113 : PARIS 1 0 : 500 : 2115 : PARIS 1 2 : 13.8 : 0 :  :  : 0 :  :  : 1 : </v>
      </c>
    </row>
    <row r="76" spans="2:27" hidden="1" x14ac:dyDescent="0.25">
      <c r="B76">
        <v>8</v>
      </c>
      <c r="C76" t="s">
        <v>1733</v>
      </c>
      <c r="D76">
        <v>2113</v>
      </c>
      <c r="E76" t="s">
        <v>1313</v>
      </c>
      <c r="F76">
        <v>500</v>
      </c>
      <c r="G76">
        <v>2116</v>
      </c>
      <c r="H76" t="s">
        <v>1734</v>
      </c>
      <c r="I76">
        <v>13.8</v>
      </c>
      <c r="J76">
        <v>0</v>
      </c>
      <c r="K76" t="s">
        <v>23</v>
      </c>
      <c r="M76">
        <v>0</v>
      </c>
      <c r="N76" t="s">
        <v>23</v>
      </c>
      <c r="P76" t="s">
        <v>24</v>
      </c>
      <c r="Q76">
        <v>2</v>
      </c>
      <c r="R76" t="s">
        <v>1665</v>
      </c>
      <c r="S76">
        <v>11</v>
      </c>
      <c r="T76" t="s">
        <v>1666</v>
      </c>
      <c r="U76" s="1">
        <v>4.9544389999999998</v>
      </c>
      <c r="V76" s="1">
        <v>13.933165000000001</v>
      </c>
      <c r="W76" s="1">
        <v>5.5014560000000001</v>
      </c>
      <c r="X76" s="1">
        <v>14.863318</v>
      </c>
      <c r="Y76" s="1">
        <v>13.933164</v>
      </c>
      <c r="Z76" s="1" t="str">
        <f>IF(qGICXFormer_PWV[[#This Row],[GICMaxIEffective]]&lt;75,"&lt;75A",IF(qGICXFormer_PWV[[#This Row],[GICMaxIEffective]]&gt;85,"&gt;85A","&gt;75A"))</f>
        <v>&lt;75A</v>
      </c>
      <c r="AA76" s="1" t="str" cm="1">
        <f t="array" ref="AA76">_xlfn.CONCAT(TRANSPOSE(qGICXFormer_PWV[[#This Row],[BusNum3W]:[LineCircuit]])&amp;" : ")</f>
        <v xml:space="preserve">2113 : PARIS 1 0 : 500 : 2116 : PARIS 1 3 : 13.8 : 0 :  :  : 0 :  :  : 1 : </v>
      </c>
    </row>
    <row r="77" spans="2:27" hidden="1" x14ac:dyDescent="0.25">
      <c r="B77">
        <v>8</v>
      </c>
      <c r="C77" t="s">
        <v>1735</v>
      </c>
      <c r="D77">
        <v>2113</v>
      </c>
      <c r="E77" t="s">
        <v>1313</v>
      </c>
      <c r="F77">
        <v>500</v>
      </c>
      <c r="G77">
        <v>2117</v>
      </c>
      <c r="H77" t="s">
        <v>1736</v>
      </c>
      <c r="I77">
        <v>13.8</v>
      </c>
      <c r="J77">
        <v>0</v>
      </c>
      <c r="K77" t="s">
        <v>23</v>
      </c>
      <c r="M77">
        <v>0</v>
      </c>
      <c r="N77" t="s">
        <v>23</v>
      </c>
      <c r="P77" t="s">
        <v>24</v>
      </c>
      <c r="Q77">
        <v>2</v>
      </c>
      <c r="R77" t="s">
        <v>1665</v>
      </c>
      <c r="S77">
        <v>11</v>
      </c>
      <c r="T77" t="s">
        <v>1666</v>
      </c>
      <c r="U77" s="1">
        <v>3.1109270000000002</v>
      </c>
      <c r="V77" s="1">
        <v>13.933164</v>
      </c>
      <c r="W77" s="1">
        <v>3.4290829999999999</v>
      </c>
      <c r="X77" s="1">
        <v>9.3327819999999999</v>
      </c>
      <c r="Y77" s="1">
        <v>13.933164</v>
      </c>
      <c r="Z77" s="1" t="str">
        <f>IF(qGICXFormer_PWV[[#This Row],[GICMaxIEffective]]&lt;75,"&lt;75A",IF(qGICXFormer_PWV[[#This Row],[GICMaxIEffective]]&gt;85,"&gt;85A","&gt;75A"))</f>
        <v>&lt;75A</v>
      </c>
      <c r="AA77" s="1" t="str" cm="1">
        <f t="array" ref="AA77">_xlfn.CONCAT(TRANSPOSE(qGICXFormer_PWV[[#This Row],[BusNum3W]:[LineCircuit]])&amp;" : ")</f>
        <v xml:space="preserve">2113 : PARIS 1 0 : 500 : 2117 : PARIS 1 4 : 13.8 : 0 :  :  : 0 :  :  : 1 : </v>
      </c>
    </row>
    <row r="78" spans="2:27" hidden="1" x14ac:dyDescent="0.25">
      <c r="B78">
        <v>8</v>
      </c>
      <c r="C78" t="s">
        <v>1737</v>
      </c>
      <c r="D78">
        <v>2113</v>
      </c>
      <c r="E78" t="s">
        <v>1313</v>
      </c>
      <c r="F78">
        <v>500</v>
      </c>
      <c r="G78">
        <v>2118</v>
      </c>
      <c r="H78" t="s">
        <v>1738</v>
      </c>
      <c r="I78">
        <v>13.8</v>
      </c>
      <c r="J78">
        <v>0</v>
      </c>
      <c r="K78" t="s">
        <v>23</v>
      </c>
      <c r="M78">
        <v>0</v>
      </c>
      <c r="N78" t="s">
        <v>23</v>
      </c>
      <c r="P78" t="s">
        <v>24</v>
      </c>
      <c r="Q78">
        <v>2</v>
      </c>
      <c r="R78" t="s">
        <v>1665</v>
      </c>
      <c r="S78">
        <v>11</v>
      </c>
      <c r="T78" t="s">
        <v>1666</v>
      </c>
      <c r="U78" s="1">
        <v>2.0901540000000001</v>
      </c>
      <c r="V78" s="1">
        <v>13.933164</v>
      </c>
      <c r="W78" s="1">
        <v>2.3039149999999999</v>
      </c>
      <c r="X78" s="1">
        <v>6.2704620000000002</v>
      </c>
      <c r="Y78" s="1">
        <v>13.933164</v>
      </c>
      <c r="Z78" s="1" t="str">
        <f>IF(qGICXFormer_PWV[[#This Row],[GICMaxIEffective]]&lt;75,"&lt;75A",IF(qGICXFormer_PWV[[#This Row],[GICMaxIEffective]]&gt;85,"&gt;85A","&gt;75A"))</f>
        <v>&lt;75A</v>
      </c>
      <c r="AA78" s="1" t="str" cm="1">
        <f t="array" ref="AA78">_xlfn.CONCAT(TRANSPOSE(qGICXFormer_PWV[[#This Row],[BusNum3W]:[LineCircuit]])&amp;" : ")</f>
        <v xml:space="preserve">2113 : PARIS 1 0 : 500 : 2118 : PARIS 1 5 : 13.8 : 0 :  :  : 0 :  :  : 1 : </v>
      </c>
    </row>
    <row r="79" spans="2:27" hidden="1" x14ac:dyDescent="0.25">
      <c r="B79">
        <v>8</v>
      </c>
      <c r="C79" t="s">
        <v>1739</v>
      </c>
      <c r="D79">
        <v>2113</v>
      </c>
      <c r="E79" t="s">
        <v>1313</v>
      </c>
      <c r="F79">
        <v>500</v>
      </c>
      <c r="G79">
        <v>2119</v>
      </c>
      <c r="H79" t="s">
        <v>1740</v>
      </c>
      <c r="I79">
        <v>13.8</v>
      </c>
      <c r="J79">
        <v>0</v>
      </c>
      <c r="K79" t="s">
        <v>23</v>
      </c>
      <c r="M79">
        <v>0</v>
      </c>
      <c r="N79" t="s">
        <v>23</v>
      </c>
      <c r="P79" t="s">
        <v>24</v>
      </c>
      <c r="Q79">
        <v>2</v>
      </c>
      <c r="R79" t="s">
        <v>1665</v>
      </c>
      <c r="S79">
        <v>11</v>
      </c>
      <c r="T79" t="s">
        <v>1666</v>
      </c>
      <c r="U79" s="1">
        <v>3.9344079999999999</v>
      </c>
      <c r="V79" s="1">
        <v>13.933164</v>
      </c>
      <c r="W79" s="1">
        <v>4.3642560000000001</v>
      </c>
      <c r="X79" s="1">
        <v>11.803224</v>
      </c>
      <c r="Y79" s="1">
        <v>13.933164</v>
      </c>
      <c r="Z79" s="1" t="str">
        <f>IF(qGICXFormer_PWV[[#This Row],[GICMaxIEffective]]&lt;75,"&lt;75A",IF(qGICXFormer_PWV[[#This Row],[GICMaxIEffective]]&gt;85,"&gt;85A","&gt;75A"))</f>
        <v>&lt;75A</v>
      </c>
      <c r="AA79" s="1" t="str" cm="1">
        <f t="array" ref="AA79">_xlfn.CONCAT(TRANSPOSE(qGICXFormer_PWV[[#This Row],[BusNum3W]:[LineCircuit]])&amp;" : ")</f>
        <v xml:space="preserve">2113 : PARIS 1 0 : 500 : 2119 : PARIS 1 6 : 13.8 : 0 :  :  : 0 :  :  : 1 : </v>
      </c>
    </row>
    <row r="80" spans="2:27" hidden="1" x14ac:dyDescent="0.25">
      <c r="B80">
        <v>8</v>
      </c>
      <c r="C80" t="s">
        <v>1741</v>
      </c>
      <c r="D80">
        <v>2113</v>
      </c>
      <c r="E80" t="s">
        <v>1313</v>
      </c>
      <c r="F80">
        <v>500</v>
      </c>
      <c r="G80">
        <v>2120</v>
      </c>
      <c r="H80" t="s">
        <v>1742</v>
      </c>
      <c r="I80">
        <v>13.8</v>
      </c>
      <c r="J80">
        <v>0</v>
      </c>
      <c r="K80" t="s">
        <v>23</v>
      </c>
      <c r="M80">
        <v>0</v>
      </c>
      <c r="N80" t="s">
        <v>23</v>
      </c>
      <c r="P80" t="s">
        <v>24</v>
      </c>
      <c r="Q80">
        <v>2</v>
      </c>
      <c r="R80" t="s">
        <v>1665</v>
      </c>
      <c r="S80">
        <v>11</v>
      </c>
      <c r="T80" t="s">
        <v>1666</v>
      </c>
      <c r="U80" s="1">
        <v>1.910998</v>
      </c>
      <c r="V80" s="1">
        <v>13.933164</v>
      </c>
      <c r="W80" s="1">
        <v>2.1275010000000001</v>
      </c>
      <c r="X80" s="1">
        <v>5.7329939999999997</v>
      </c>
      <c r="Y80" s="1">
        <v>13.933164</v>
      </c>
      <c r="Z80" s="1" t="str">
        <f>IF(qGICXFormer_PWV[[#This Row],[GICMaxIEffective]]&lt;75,"&lt;75A",IF(qGICXFormer_PWV[[#This Row],[GICMaxIEffective]]&gt;85,"&gt;85A","&gt;75A"))</f>
        <v>&lt;75A</v>
      </c>
      <c r="AA80" s="1" t="str" cm="1">
        <f t="array" ref="AA80">_xlfn.CONCAT(TRANSPOSE(qGICXFormer_PWV[[#This Row],[BusNum3W]:[LineCircuit]])&amp;" : ")</f>
        <v xml:space="preserve">2113 : PARIS 1 0 : 500 : 2120 : PARIS 1 7 : 13.8 : 0 :  :  : 0 :  :  : 1 : </v>
      </c>
    </row>
    <row r="81" spans="2:27" hidden="1" x14ac:dyDescent="0.25">
      <c r="B81">
        <v>8</v>
      </c>
      <c r="C81" t="s">
        <v>1743</v>
      </c>
      <c r="D81">
        <v>2127</v>
      </c>
      <c r="E81" t="s">
        <v>1353</v>
      </c>
      <c r="F81">
        <v>500</v>
      </c>
      <c r="G81">
        <v>2128</v>
      </c>
      <c r="H81" t="s">
        <v>1351</v>
      </c>
      <c r="I81">
        <v>161</v>
      </c>
      <c r="J81">
        <v>0</v>
      </c>
      <c r="K81" t="s">
        <v>23</v>
      </c>
      <c r="M81">
        <v>0</v>
      </c>
      <c r="N81" t="s">
        <v>23</v>
      </c>
      <c r="P81" t="s">
        <v>24</v>
      </c>
      <c r="Q81">
        <v>2</v>
      </c>
      <c r="R81" t="s">
        <v>1665</v>
      </c>
      <c r="S81">
        <v>10</v>
      </c>
      <c r="T81" t="s">
        <v>1674</v>
      </c>
      <c r="U81" s="1">
        <v>0.16516800000000001</v>
      </c>
      <c r="V81" s="1">
        <v>12.993010999999999</v>
      </c>
      <c r="W81" s="1">
        <v>0.189391</v>
      </c>
      <c r="X81" s="1">
        <v>4.0802259999999997</v>
      </c>
      <c r="Y81" s="1">
        <v>20.772400000000001</v>
      </c>
      <c r="Z81" s="1" t="str">
        <f>IF(qGICXFormer_PWV[[#This Row],[GICMaxIEffective]]&lt;75,"&lt;75A",IF(qGICXFormer_PWV[[#This Row],[GICMaxIEffective]]&gt;85,"&gt;85A","&gt;75A"))</f>
        <v>&lt;75A</v>
      </c>
      <c r="AA81" s="1" t="str" cm="1">
        <f t="array" ref="AA81">_xlfn.CONCAT(TRANSPOSE(qGICXFormer_PWV[[#This Row],[BusNum3W]:[LineCircuit]])&amp;" : ")</f>
        <v xml:space="preserve">2127 : MIAMI 0 : 500 : 2128 : MIAMI 1 : 161 : 0 :  :  : 0 :  :  : 1 : </v>
      </c>
    </row>
    <row r="82" spans="2:27" hidden="1" x14ac:dyDescent="0.25">
      <c r="B82">
        <v>8</v>
      </c>
      <c r="C82" t="s">
        <v>1744</v>
      </c>
      <c r="D82">
        <v>2130</v>
      </c>
      <c r="E82" t="s">
        <v>1301</v>
      </c>
      <c r="F82">
        <v>161</v>
      </c>
      <c r="G82">
        <v>2131</v>
      </c>
      <c r="H82" t="s">
        <v>1283</v>
      </c>
      <c r="I82">
        <v>115</v>
      </c>
      <c r="J82">
        <v>0</v>
      </c>
      <c r="K82" t="s">
        <v>23</v>
      </c>
      <c r="M82">
        <v>0</v>
      </c>
      <c r="N82" t="s">
        <v>23</v>
      </c>
      <c r="P82" t="s">
        <v>24</v>
      </c>
      <c r="Q82">
        <v>2</v>
      </c>
      <c r="R82" t="s">
        <v>1665</v>
      </c>
      <c r="S82">
        <v>10</v>
      </c>
      <c r="T82" t="s">
        <v>1674</v>
      </c>
      <c r="U82" s="1">
        <v>8.6448999999999998E-2</v>
      </c>
      <c r="V82" s="1">
        <v>98.015136999999996</v>
      </c>
      <c r="W82" s="1">
        <v>2.5562999999999999E-2</v>
      </c>
      <c r="X82" s="1">
        <v>0.132193</v>
      </c>
      <c r="Y82" s="1">
        <v>22.232880000000002</v>
      </c>
      <c r="Z82" s="1" t="str">
        <f>IF(qGICXFormer_PWV[[#This Row],[GICMaxIEffective]]&lt;75,"&lt;75A",IF(qGICXFormer_PWV[[#This Row],[GICMaxIEffective]]&gt;85,"&gt;85A","&gt;75A"))</f>
        <v>&lt;75A</v>
      </c>
      <c r="AA82" s="1" t="str" cm="1">
        <f t="array" ref="AA82">_xlfn.CONCAT(TRANSPOSE(qGICXFormer_PWV[[#This Row],[BusNum3W]:[LineCircuit]])&amp;" : ")</f>
        <v xml:space="preserve">2130 : HASKELL 0 : 161 : 2131 : HASKELL 1 : 115 : 0 :  :  : 0 :  :  : 1 : </v>
      </c>
    </row>
    <row r="83" spans="2:27" hidden="1" x14ac:dyDescent="0.25">
      <c r="B83">
        <v>8</v>
      </c>
      <c r="C83" t="s">
        <v>1745</v>
      </c>
      <c r="D83">
        <v>2132</v>
      </c>
      <c r="E83" t="s">
        <v>1317</v>
      </c>
      <c r="F83">
        <v>115</v>
      </c>
      <c r="G83">
        <v>2131</v>
      </c>
      <c r="H83" t="s">
        <v>1283</v>
      </c>
      <c r="I83">
        <v>115</v>
      </c>
      <c r="J83">
        <v>0</v>
      </c>
      <c r="K83" t="s">
        <v>23</v>
      </c>
      <c r="M83">
        <v>0</v>
      </c>
      <c r="N83" t="s">
        <v>23</v>
      </c>
      <c r="P83" t="s">
        <v>24</v>
      </c>
      <c r="Q83">
        <v>2</v>
      </c>
      <c r="R83" t="s">
        <v>1665</v>
      </c>
      <c r="S83">
        <v>10</v>
      </c>
      <c r="T83" t="s">
        <v>1674</v>
      </c>
      <c r="U83" s="1">
        <v>0.16480700000000001</v>
      </c>
      <c r="V83" s="1">
        <v>22.232873999999999</v>
      </c>
      <c r="W83" s="1">
        <v>3.5367000000000003E-2</v>
      </c>
      <c r="X83" s="1">
        <v>0.49442000000000003</v>
      </c>
      <c r="Y83" s="1">
        <v>22.232873999999999</v>
      </c>
      <c r="Z83" s="1" t="str">
        <f>IF(qGICXFormer_PWV[[#This Row],[GICMaxIEffective]]&lt;75,"&lt;75A",IF(qGICXFormer_PWV[[#This Row],[GICMaxIEffective]]&gt;85,"&gt;85A","&gt;75A"))</f>
        <v>&lt;75A</v>
      </c>
      <c r="AA83" s="1" t="str" cm="1">
        <f t="array" ref="AA83">_xlfn.CONCAT(TRANSPOSE(qGICXFormer_PWV[[#This Row],[BusNum3W]:[LineCircuit]])&amp;" : ")</f>
        <v xml:space="preserve">2132 : HASKELL 2 : 115 : 2131 : HASKELL 1 : 115 : 0 :  :  : 0 :  :  : 1 : </v>
      </c>
    </row>
    <row r="84" spans="2:27" hidden="1" x14ac:dyDescent="0.25">
      <c r="B84">
        <v>8</v>
      </c>
      <c r="C84" t="s">
        <v>1746</v>
      </c>
      <c r="D84">
        <v>3001</v>
      </c>
      <c r="E84" t="s">
        <v>1540</v>
      </c>
      <c r="F84">
        <v>230</v>
      </c>
      <c r="G84">
        <v>3002</v>
      </c>
      <c r="H84" t="s">
        <v>1499</v>
      </c>
      <c r="I84">
        <v>115</v>
      </c>
      <c r="J84">
        <v>0</v>
      </c>
      <c r="K84" t="s">
        <v>23</v>
      </c>
      <c r="M84">
        <v>0</v>
      </c>
      <c r="N84" t="s">
        <v>23</v>
      </c>
      <c r="P84" t="s">
        <v>24</v>
      </c>
      <c r="Q84">
        <v>3</v>
      </c>
      <c r="R84" t="s">
        <v>1747</v>
      </c>
      <c r="S84">
        <v>28</v>
      </c>
      <c r="T84" t="s">
        <v>1748</v>
      </c>
      <c r="U84" s="1">
        <v>1.566433</v>
      </c>
      <c r="V84" s="1">
        <v>129.080536</v>
      </c>
      <c r="W84" s="1">
        <v>0.66280600000000001</v>
      </c>
      <c r="X84" s="1">
        <v>3.6045129999999999</v>
      </c>
      <c r="Y84" s="1">
        <v>128.628906</v>
      </c>
      <c r="Z84" s="1" t="str">
        <f>IF(qGICXFormer_PWV[[#This Row],[GICMaxIEffective]]&lt;75,"&lt;75A",IF(qGICXFormer_PWV[[#This Row],[GICMaxIEffective]]&gt;85,"&gt;85A","&gt;75A"))</f>
        <v>&lt;75A</v>
      </c>
      <c r="AA84" s="1" t="str" cm="1">
        <f t="array" ref="AA84">_xlfn.CONCAT(TRANSPOSE(qGICXFormer_PWV[[#This Row],[BusNum3W]:[LineCircuit]])&amp;" : ")</f>
        <v xml:space="preserve">3001 : KERRVILLE 0 : 230 : 3002 : KERRVILLE 1 : 115 : 0 :  :  : 0 :  :  : 1 : </v>
      </c>
    </row>
    <row r="85" spans="2:27" hidden="1" x14ac:dyDescent="0.25">
      <c r="B85">
        <v>8</v>
      </c>
      <c r="C85" t="s">
        <v>1749</v>
      </c>
      <c r="D85">
        <v>3001</v>
      </c>
      <c r="E85" t="s">
        <v>1540</v>
      </c>
      <c r="F85">
        <v>230</v>
      </c>
      <c r="G85">
        <v>3002</v>
      </c>
      <c r="H85" t="s">
        <v>1499</v>
      </c>
      <c r="I85">
        <v>115</v>
      </c>
      <c r="J85">
        <v>0</v>
      </c>
      <c r="K85" t="s">
        <v>23</v>
      </c>
      <c r="M85">
        <v>0</v>
      </c>
      <c r="N85" t="s">
        <v>23</v>
      </c>
      <c r="P85" t="s">
        <v>25</v>
      </c>
      <c r="Q85">
        <v>3</v>
      </c>
      <c r="R85" t="s">
        <v>1747</v>
      </c>
      <c r="S85">
        <v>28</v>
      </c>
      <c r="T85" t="s">
        <v>1748</v>
      </c>
      <c r="U85" s="1">
        <v>1.566433</v>
      </c>
      <c r="V85" s="1">
        <v>129.080536</v>
      </c>
      <c r="W85" s="1">
        <v>0.66280600000000001</v>
      </c>
      <c r="X85" s="1">
        <v>3.6045129999999999</v>
      </c>
      <c r="Y85" s="1">
        <v>128.628906</v>
      </c>
      <c r="Z85" s="1" t="str">
        <f>IF(qGICXFormer_PWV[[#This Row],[GICMaxIEffective]]&lt;75,"&lt;75A",IF(qGICXFormer_PWV[[#This Row],[GICMaxIEffective]]&gt;85,"&gt;85A","&gt;75A"))</f>
        <v>&lt;75A</v>
      </c>
      <c r="AA85" s="1" t="str" cm="1">
        <f t="array" ref="AA85">_xlfn.CONCAT(TRANSPOSE(qGICXFormer_PWV[[#This Row],[BusNum3W]:[LineCircuit]])&amp;" : ")</f>
        <v xml:space="preserve">3001 : KERRVILLE 0 : 230 : 3002 : KERRVILLE 1 : 115 : 0 :  :  : 0 :  :  : 2 : </v>
      </c>
    </row>
    <row r="86" spans="2:27" hidden="1" x14ac:dyDescent="0.25">
      <c r="B86">
        <v>8</v>
      </c>
      <c r="C86" t="s">
        <v>1750</v>
      </c>
      <c r="D86">
        <v>3003</v>
      </c>
      <c r="E86" t="s">
        <v>1551</v>
      </c>
      <c r="F86">
        <v>115</v>
      </c>
      <c r="G86">
        <v>3004</v>
      </c>
      <c r="H86" t="s">
        <v>1751</v>
      </c>
      <c r="I86">
        <v>18</v>
      </c>
      <c r="J86">
        <v>0</v>
      </c>
      <c r="K86" t="s">
        <v>23</v>
      </c>
      <c r="M86">
        <v>0</v>
      </c>
      <c r="N86" t="s">
        <v>23</v>
      </c>
      <c r="P86" t="s">
        <v>24</v>
      </c>
      <c r="Q86">
        <v>3</v>
      </c>
      <c r="R86" t="s">
        <v>1747</v>
      </c>
      <c r="S86">
        <v>27</v>
      </c>
      <c r="T86" t="s">
        <v>1752</v>
      </c>
      <c r="U86" s="1">
        <v>0.46707199999999999</v>
      </c>
      <c r="V86" s="1">
        <v>81.279617000000002</v>
      </c>
      <c r="W86" s="1">
        <v>9.9936999999999998E-2</v>
      </c>
      <c r="X86" s="1">
        <v>1.4012169999999999</v>
      </c>
      <c r="Y86" s="1">
        <v>81.279617000000002</v>
      </c>
      <c r="Z86" s="1" t="str">
        <f>IF(qGICXFormer_PWV[[#This Row],[GICMaxIEffective]]&lt;75,"&lt;75A",IF(qGICXFormer_PWV[[#This Row],[GICMaxIEffective]]&gt;85,"&gt;85A","&gt;75A"))</f>
        <v>&lt;75A</v>
      </c>
      <c r="AA86" s="1" t="str" cm="1">
        <f t="array" ref="AA86">_xlfn.CONCAT(TRANSPOSE(qGICXFormer_PWV[[#This Row],[BusNum3W]:[LineCircuit]])&amp;" : ")</f>
        <v xml:space="preserve">3003 : SWEETWATER 4 0 : 115 : 3004 : SWEETWATER 4 1 : 18 : 0 :  :  : 0 :  :  : 1 : </v>
      </c>
    </row>
    <row r="87" spans="2:27" hidden="1" x14ac:dyDescent="0.25">
      <c r="B87">
        <v>8</v>
      </c>
      <c r="C87" t="s">
        <v>1753</v>
      </c>
      <c r="D87">
        <v>3016</v>
      </c>
      <c r="E87" t="s">
        <v>1538</v>
      </c>
      <c r="F87">
        <v>115</v>
      </c>
      <c r="G87">
        <v>3017</v>
      </c>
      <c r="H87" t="s">
        <v>1754</v>
      </c>
      <c r="I87">
        <v>18</v>
      </c>
      <c r="J87">
        <v>0</v>
      </c>
      <c r="K87" t="s">
        <v>23</v>
      </c>
      <c r="M87">
        <v>0</v>
      </c>
      <c r="N87" t="s">
        <v>23</v>
      </c>
      <c r="P87" t="s">
        <v>24</v>
      </c>
      <c r="Q87">
        <v>3</v>
      </c>
      <c r="R87" t="s">
        <v>1747</v>
      </c>
      <c r="S87">
        <v>27</v>
      </c>
      <c r="T87" t="s">
        <v>1752</v>
      </c>
      <c r="U87" s="1">
        <v>1.588681</v>
      </c>
      <c r="V87" s="1">
        <v>74.141914</v>
      </c>
      <c r="W87" s="1">
        <v>0.33899499999999999</v>
      </c>
      <c r="X87" s="1">
        <v>4.7660410000000004</v>
      </c>
      <c r="Y87" s="1">
        <v>74.141914</v>
      </c>
      <c r="Z87" s="1" t="str">
        <f>IF(qGICXFormer_PWV[[#This Row],[GICMaxIEffective]]&lt;75,"&lt;75A",IF(qGICXFormer_PWV[[#This Row],[GICMaxIEffective]]&gt;85,"&gt;85A","&gt;75A"))</f>
        <v>&lt;75A</v>
      </c>
      <c r="AA87" s="1" t="str" cm="1">
        <f t="array" ref="AA87">_xlfn.CONCAT(TRANSPOSE(qGICXFormer_PWV[[#This Row],[BusNum3W]:[LineCircuit]])&amp;" : ")</f>
        <v xml:space="preserve">3016 : BLACKWELL 0 : 115 : 3017 : BLACKWELL 1 : 18 : 0 :  :  : 0 :  :  : 1 : </v>
      </c>
    </row>
    <row r="88" spans="2:27" hidden="1" x14ac:dyDescent="0.25">
      <c r="B88">
        <v>8</v>
      </c>
      <c r="C88" t="s">
        <v>1755</v>
      </c>
      <c r="D88">
        <v>3018</v>
      </c>
      <c r="E88" t="s">
        <v>1595</v>
      </c>
      <c r="F88">
        <v>230</v>
      </c>
      <c r="G88">
        <v>3019</v>
      </c>
      <c r="H88" t="s">
        <v>1592</v>
      </c>
      <c r="I88">
        <v>115</v>
      </c>
      <c r="J88">
        <v>0</v>
      </c>
      <c r="K88" t="s">
        <v>23</v>
      </c>
      <c r="M88">
        <v>0</v>
      </c>
      <c r="N88" t="s">
        <v>23</v>
      </c>
      <c r="P88" t="s">
        <v>24</v>
      </c>
      <c r="Q88">
        <v>3</v>
      </c>
      <c r="R88" t="s">
        <v>1747</v>
      </c>
      <c r="S88">
        <v>27</v>
      </c>
      <c r="T88" t="s">
        <v>1752</v>
      </c>
      <c r="U88" s="1">
        <v>0.60144399999999998</v>
      </c>
      <c r="V88" s="1">
        <v>143.39619400000001</v>
      </c>
      <c r="W88" s="1">
        <v>0.26175599999999999</v>
      </c>
      <c r="X88" s="1">
        <v>1.7128669999999999</v>
      </c>
      <c r="Y88" s="1">
        <v>148.27569600000001</v>
      </c>
      <c r="Z88" s="1" t="str">
        <f>IF(qGICXFormer_PWV[[#This Row],[GICMaxIEffective]]&lt;75,"&lt;75A",IF(qGICXFormer_PWV[[#This Row],[GICMaxIEffective]]&gt;85,"&gt;85A","&gt;75A"))</f>
        <v>&lt;75A</v>
      </c>
      <c r="AA88" s="1" t="str" cm="1">
        <f t="array" ref="AA88">_xlfn.CONCAT(TRANSPOSE(qGICXFormer_PWV[[#This Row],[BusNum3W]:[LineCircuit]])&amp;" : ")</f>
        <v xml:space="preserve">3018 : CHRISTOVAL 0 : 230 : 3019 : CHRISTOVAL 1 : 115 : 0 :  :  : 0 :  :  : 1 : </v>
      </c>
    </row>
    <row r="89" spans="2:27" hidden="1" x14ac:dyDescent="0.25">
      <c r="B89">
        <v>8</v>
      </c>
      <c r="C89" t="s">
        <v>1756</v>
      </c>
      <c r="D89">
        <v>3018</v>
      </c>
      <c r="E89" t="s">
        <v>1595</v>
      </c>
      <c r="F89">
        <v>230</v>
      </c>
      <c r="G89">
        <v>3019</v>
      </c>
      <c r="H89" t="s">
        <v>1592</v>
      </c>
      <c r="I89">
        <v>115</v>
      </c>
      <c r="J89">
        <v>0</v>
      </c>
      <c r="K89" t="s">
        <v>23</v>
      </c>
      <c r="M89">
        <v>0</v>
      </c>
      <c r="N89" t="s">
        <v>23</v>
      </c>
      <c r="P89" t="s">
        <v>25</v>
      </c>
      <c r="Q89">
        <v>3</v>
      </c>
      <c r="R89" t="s">
        <v>1747</v>
      </c>
      <c r="S89">
        <v>27</v>
      </c>
      <c r="T89" t="s">
        <v>1752</v>
      </c>
      <c r="U89" s="1">
        <v>0.59009599999999995</v>
      </c>
      <c r="V89" s="1">
        <v>143.39619400000001</v>
      </c>
      <c r="W89" s="1">
        <v>0.25681799999999999</v>
      </c>
      <c r="X89" s="1">
        <v>1.6805490000000001</v>
      </c>
      <c r="Y89" s="1">
        <v>148.27569600000001</v>
      </c>
      <c r="Z89" s="1" t="str">
        <f>IF(qGICXFormer_PWV[[#This Row],[GICMaxIEffective]]&lt;75,"&lt;75A",IF(qGICXFormer_PWV[[#This Row],[GICMaxIEffective]]&gt;85,"&gt;85A","&gt;75A"))</f>
        <v>&lt;75A</v>
      </c>
      <c r="AA89" s="1" t="str" cm="1">
        <f t="array" ref="AA89">_xlfn.CONCAT(TRANSPOSE(qGICXFormer_PWV[[#This Row],[BusNum3W]:[LineCircuit]])&amp;" : ")</f>
        <v xml:space="preserve">3018 : CHRISTOVAL 0 : 230 : 3019 : CHRISTOVAL 1 : 115 : 0 :  :  : 0 :  :  : 2 : </v>
      </c>
    </row>
    <row r="90" spans="2:27" hidden="1" x14ac:dyDescent="0.25">
      <c r="B90">
        <v>8</v>
      </c>
      <c r="C90" t="s">
        <v>1757</v>
      </c>
      <c r="D90">
        <v>3018</v>
      </c>
      <c r="E90" t="s">
        <v>1595</v>
      </c>
      <c r="F90">
        <v>230</v>
      </c>
      <c r="G90">
        <v>3020</v>
      </c>
      <c r="H90" t="s">
        <v>1758</v>
      </c>
      <c r="I90">
        <v>13.8</v>
      </c>
      <c r="J90">
        <v>0</v>
      </c>
      <c r="K90" t="s">
        <v>23</v>
      </c>
      <c r="M90">
        <v>0</v>
      </c>
      <c r="N90" t="s">
        <v>23</v>
      </c>
      <c r="P90" t="s">
        <v>24</v>
      </c>
      <c r="Q90">
        <v>3</v>
      </c>
      <c r="R90" t="s">
        <v>1747</v>
      </c>
      <c r="S90">
        <v>27</v>
      </c>
      <c r="T90" t="s">
        <v>1752</v>
      </c>
      <c r="U90" s="1">
        <v>0.470302</v>
      </c>
      <c r="V90" s="1">
        <v>143.39619400000001</v>
      </c>
      <c r="W90" s="1">
        <v>0.204682</v>
      </c>
      <c r="X90" s="1">
        <v>1.410906</v>
      </c>
      <c r="Y90" s="1">
        <v>143.39619400000001</v>
      </c>
      <c r="Z90" s="1" t="str">
        <f>IF(qGICXFormer_PWV[[#This Row],[GICMaxIEffective]]&lt;75,"&lt;75A",IF(qGICXFormer_PWV[[#This Row],[GICMaxIEffective]]&gt;85,"&gt;85A","&gt;75A"))</f>
        <v>&lt;75A</v>
      </c>
      <c r="AA90" s="1" t="str" cm="1">
        <f t="array" ref="AA90">_xlfn.CONCAT(TRANSPOSE(qGICXFormer_PWV[[#This Row],[BusNum3W]:[LineCircuit]])&amp;" : ")</f>
        <v xml:space="preserve">3018 : CHRISTOVAL 0 : 230 : 3020 : CHRISTOVAL 2 : 13.8 : 0 :  :  : 0 :  :  : 1 : </v>
      </c>
    </row>
    <row r="91" spans="2:27" hidden="1" x14ac:dyDescent="0.25">
      <c r="B91">
        <v>8</v>
      </c>
      <c r="C91" t="s">
        <v>1759</v>
      </c>
      <c r="D91">
        <v>3026</v>
      </c>
      <c r="E91" t="s">
        <v>1587</v>
      </c>
      <c r="F91">
        <v>230</v>
      </c>
      <c r="G91">
        <v>3027</v>
      </c>
      <c r="H91" t="s">
        <v>1563</v>
      </c>
      <c r="I91">
        <v>115</v>
      </c>
      <c r="J91">
        <v>0</v>
      </c>
      <c r="K91" t="s">
        <v>23</v>
      </c>
      <c r="M91">
        <v>0</v>
      </c>
      <c r="N91" t="s">
        <v>23</v>
      </c>
      <c r="P91" t="s">
        <v>24</v>
      </c>
      <c r="Q91">
        <v>3</v>
      </c>
      <c r="R91" t="s">
        <v>1747</v>
      </c>
      <c r="S91">
        <v>27</v>
      </c>
      <c r="T91" t="s">
        <v>1752</v>
      </c>
      <c r="U91" s="1">
        <v>8.6531999999999998E-2</v>
      </c>
      <c r="V91" s="1">
        <v>10.925537</v>
      </c>
      <c r="W91" s="1">
        <v>3.7255999999999997E-2</v>
      </c>
      <c r="X91" s="1">
        <v>1.5475369999999999</v>
      </c>
      <c r="Y91" s="1">
        <v>24.074677999999999</v>
      </c>
      <c r="Z91" s="1" t="str">
        <f>IF(qGICXFormer_PWV[[#This Row],[GICMaxIEffective]]&lt;75,"&lt;75A",IF(qGICXFormer_PWV[[#This Row],[GICMaxIEffective]]&gt;85,"&gt;85A","&gt;75A"))</f>
        <v>&lt;75A</v>
      </c>
      <c r="AA91" s="1" t="str" cm="1">
        <f t="array" ref="AA91">_xlfn.CONCAT(TRANSPOSE(qGICXFormer_PWV[[#This Row],[BusNum3W]:[LineCircuit]])&amp;" : ")</f>
        <v xml:space="preserve">3026 : ABILENE 2 0 : 230 : 3027 : ABILENE 2 1 : 115 : 0 :  :  : 0 :  :  : 1 : </v>
      </c>
    </row>
    <row r="92" spans="2:27" hidden="1" x14ac:dyDescent="0.25">
      <c r="B92">
        <v>8</v>
      </c>
      <c r="C92" t="s">
        <v>1760</v>
      </c>
      <c r="D92">
        <v>3026</v>
      </c>
      <c r="E92" t="s">
        <v>1587</v>
      </c>
      <c r="F92">
        <v>230</v>
      </c>
      <c r="G92">
        <v>3028</v>
      </c>
      <c r="H92" t="s">
        <v>1761</v>
      </c>
      <c r="I92">
        <v>18</v>
      </c>
      <c r="J92">
        <v>0</v>
      </c>
      <c r="K92" t="s">
        <v>23</v>
      </c>
      <c r="M92">
        <v>0</v>
      </c>
      <c r="N92" t="s">
        <v>23</v>
      </c>
      <c r="P92" t="s">
        <v>24</v>
      </c>
      <c r="Q92">
        <v>3</v>
      </c>
      <c r="R92" t="s">
        <v>1747</v>
      </c>
      <c r="S92">
        <v>27</v>
      </c>
      <c r="T92" t="s">
        <v>1752</v>
      </c>
      <c r="U92" s="1">
        <v>0.93022000000000005</v>
      </c>
      <c r="V92" s="1">
        <v>10.925537</v>
      </c>
      <c r="W92" s="1">
        <v>0.408775</v>
      </c>
      <c r="X92" s="1">
        <v>2.7906610000000001</v>
      </c>
      <c r="Y92" s="1">
        <v>10.925537</v>
      </c>
      <c r="Z92" s="1" t="str">
        <f>IF(qGICXFormer_PWV[[#This Row],[GICMaxIEffective]]&lt;75,"&lt;75A",IF(qGICXFormer_PWV[[#This Row],[GICMaxIEffective]]&gt;85,"&gt;85A","&gt;75A"))</f>
        <v>&lt;75A</v>
      </c>
      <c r="AA92" s="1" t="str" cm="1">
        <f t="array" ref="AA92">_xlfn.CONCAT(TRANSPOSE(qGICXFormer_PWV[[#This Row],[BusNum3W]:[LineCircuit]])&amp;" : ")</f>
        <v xml:space="preserve">3026 : ABILENE 2 0 : 230 : 3028 : ABILENE 2 2 : 18 : 0 :  :  : 0 :  :  : 1 : </v>
      </c>
    </row>
    <row r="93" spans="2:27" hidden="1" x14ac:dyDescent="0.25">
      <c r="B93">
        <v>8</v>
      </c>
      <c r="C93" t="s">
        <v>1762</v>
      </c>
      <c r="D93">
        <v>3033</v>
      </c>
      <c r="E93" t="s">
        <v>1529</v>
      </c>
      <c r="F93">
        <v>115</v>
      </c>
      <c r="G93">
        <v>3034</v>
      </c>
      <c r="H93" t="s">
        <v>1763</v>
      </c>
      <c r="I93">
        <v>22</v>
      </c>
      <c r="J93">
        <v>0</v>
      </c>
      <c r="K93" t="s">
        <v>23</v>
      </c>
      <c r="M93">
        <v>0</v>
      </c>
      <c r="N93" t="s">
        <v>23</v>
      </c>
      <c r="P93" t="s">
        <v>24</v>
      </c>
      <c r="Q93">
        <v>3</v>
      </c>
      <c r="R93" t="s">
        <v>1747</v>
      </c>
      <c r="S93">
        <v>27</v>
      </c>
      <c r="T93" t="s">
        <v>1752</v>
      </c>
      <c r="U93" s="1">
        <v>8.8358000000000006E-2</v>
      </c>
      <c r="V93" s="1">
        <v>138.25402800000001</v>
      </c>
      <c r="W93" s="1">
        <v>1.9227000000000001E-2</v>
      </c>
      <c r="X93" s="1">
        <v>0.265073</v>
      </c>
      <c r="Y93" s="1">
        <v>138.25401299999999</v>
      </c>
      <c r="Z93" s="1" t="str">
        <f>IF(qGICXFormer_PWV[[#This Row],[GICMaxIEffective]]&lt;75,"&lt;75A",IF(qGICXFormer_PWV[[#This Row],[GICMaxIEffective]]&gt;85,"&gt;85A","&gt;75A"))</f>
        <v>&lt;75A</v>
      </c>
      <c r="AA93" s="1" t="str" cm="1">
        <f t="array" ref="AA93">_xlfn.CONCAT(TRANSPOSE(qGICXFormer_PWV[[#This Row],[BusNum3W]:[LineCircuit]])&amp;" : ")</f>
        <v xml:space="preserve">3033 : SNYDER 1 0 : 115 : 3034 : SNYDER 1 1 : 22 : 0 :  :  : 0 :  :  : 1 : </v>
      </c>
    </row>
    <row r="94" spans="2:27" hidden="1" x14ac:dyDescent="0.25">
      <c r="B94">
        <v>8</v>
      </c>
      <c r="C94" t="s">
        <v>1764</v>
      </c>
      <c r="D94">
        <v>3037</v>
      </c>
      <c r="E94" t="s">
        <v>1577</v>
      </c>
      <c r="F94">
        <v>230</v>
      </c>
      <c r="G94">
        <v>3038</v>
      </c>
      <c r="H94" t="s">
        <v>1523</v>
      </c>
      <c r="I94">
        <v>115</v>
      </c>
      <c r="J94">
        <v>0</v>
      </c>
      <c r="K94" t="s">
        <v>23</v>
      </c>
      <c r="M94">
        <v>0</v>
      </c>
      <c r="N94" t="s">
        <v>23</v>
      </c>
      <c r="P94" t="s">
        <v>24</v>
      </c>
      <c r="Q94">
        <v>3</v>
      </c>
      <c r="R94" t="s">
        <v>1747</v>
      </c>
      <c r="S94">
        <v>27</v>
      </c>
      <c r="T94" t="s">
        <v>1752</v>
      </c>
      <c r="U94" s="1">
        <v>0.58161300000000005</v>
      </c>
      <c r="V94" s="1">
        <v>53.841721</v>
      </c>
      <c r="W94" s="1">
        <v>0.24748300000000001</v>
      </c>
      <c r="X94" s="1">
        <v>6.0351049999999997</v>
      </c>
      <c r="Y94" s="1">
        <v>45.799098999999998</v>
      </c>
      <c r="Z94" s="1" t="str">
        <f>IF(qGICXFormer_PWV[[#This Row],[GICMaxIEffective]]&lt;75,"&lt;75A",IF(qGICXFormer_PWV[[#This Row],[GICMaxIEffective]]&gt;85,"&gt;85A","&gt;75A"))</f>
        <v>&lt;75A</v>
      </c>
      <c r="AA94" s="1" t="str" cm="1">
        <f t="array" ref="AA94">_xlfn.CONCAT(TRANSPOSE(qGICXFormer_PWV[[#This Row],[BusNum3W]:[LineCircuit]])&amp;" : ")</f>
        <v xml:space="preserve">3037 : ROSCOE 2 0 : 230 : 3038 : ROSCOE 2 1 : 115 : 0 :  :  : 0 :  :  : 1 : </v>
      </c>
    </row>
    <row r="95" spans="2:27" hidden="1" x14ac:dyDescent="0.25">
      <c r="B95">
        <v>8</v>
      </c>
      <c r="C95" t="s">
        <v>1765</v>
      </c>
      <c r="D95">
        <v>3037</v>
      </c>
      <c r="E95" t="s">
        <v>1577</v>
      </c>
      <c r="F95">
        <v>230</v>
      </c>
      <c r="G95">
        <v>3039</v>
      </c>
      <c r="H95" t="s">
        <v>1766</v>
      </c>
      <c r="I95">
        <v>13.8</v>
      </c>
      <c r="J95">
        <v>0</v>
      </c>
      <c r="K95" t="s">
        <v>23</v>
      </c>
      <c r="M95">
        <v>0</v>
      </c>
      <c r="N95" t="s">
        <v>23</v>
      </c>
      <c r="P95" t="s">
        <v>24</v>
      </c>
      <c r="Q95">
        <v>3</v>
      </c>
      <c r="R95" t="s">
        <v>1747</v>
      </c>
      <c r="S95">
        <v>27</v>
      </c>
      <c r="T95" t="s">
        <v>1752</v>
      </c>
      <c r="U95" s="1">
        <v>9.3742350000000005</v>
      </c>
      <c r="V95" s="1">
        <v>53.841721</v>
      </c>
      <c r="W95" s="1">
        <v>4.1156759999999997</v>
      </c>
      <c r="X95" s="1">
        <v>28.122703999999999</v>
      </c>
      <c r="Y95" s="1">
        <v>53.841721</v>
      </c>
      <c r="Z95" s="1" t="str">
        <f>IF(qGICXFormer_PWV[[#This Row],[GICMaxIEffective]]&lt;75,"&lt;75A",IF(qGICXFormer_PWV[[#This Row],[GICMaxIEffective]]&gt;85,"&gt;85A","&gt;75A"))</f>
        <v>&lt;75A</v>
      </c>
      <c r="AA95" s="1" t="str" cm="1">
        <f t="array" ref="AA95">_xlfn.CONCAT(TRANSPOSE(qGICXFormer_PWV[[#This Row],[BusNum3W]:[LineCircuit]])&amp;" : ")</f>
        <v xml:space="preserve">3037 : ROSCOE 2 0 : 230 : 3039 : ROSCOE 2 2 : 13.8 : 0 :  :  : 0 :  :  : 1 : </v>
      </c>
    </row>
    <row r="96" spans="2:27" hidden="1" x14ac:dyDescent="0.25">
      <c r="B96">
        <v>8</v>
      </c>
      <c r="C96" t="s">
        <v>1767</v>
      </c>
      <c r="D96">
        <v>3041</v>
      </c>
      <c r="E96" t="s">
        <v>1557</v>
      </c>
      <c r="F96">
        <v>230</v>
      </c>
      <c r="G96">
        <v>3042</v>
      </c>
      <c r="H96" t="s">
        <v>1517</v>
      </c>
      <c r="I96">
        <v>115</v>
      </c>
      <c r="J96">
        <v>0</v>
      </c>
      <c r="K96" t="s">
        <v>23</v>
      </c>
      <c r="M96">
        <v>0</v>
      </c>
      <c r="N96" t="s">
        <v>23</v>
      </c>
      <c r="P96" t="s">
        <v>24</v>
      </c>
      <c r="Q96">
        <v>3</v>
      </c>
      <c r="R96" t="s">
        <v>1747</v>
      </c>
      <c r="S96">
        <v>27</v>
      </c>
      <c r="T96" t="s">
        <v>1752</v>
      </c>
      <c r="U96" s="1">
        <v>4.3992610000000001</v>
      </c>
      <c r="V96" s="1">
        <v>69.122337000000002</v>
      </c>
      <c r="W96" s="1">
        <v>1.8708549999999999</v>
      </c>
      <c r="X96" s="1">
        <v>11.099843</v>
      </c>
      <c r="Y96" s="1">
        <v>71.877364999999998</v>
      </c>
      <c r="Z96" s="1" t="str">
        <f>IF(qGICXFormer_PWV[[#This Row],[GICMaxIEffective]]&lt;75,"&lt;75A",IF(qGICXFormer_PWV[[#This Row],[GICMaxIEffective]]&gt;85,"&gt;85A","&gt;75A"))</f>
        <v>&lt;75A</v>
      </c>
      <c r="AA96" s="1" t="str" cm="1">
        <f t="array" ref="AA96">_xlfn.CONCAT(TRANSPOSE(qGICXFormer_PWV[[#This Row],[BusNum3W]:[LineCircuit]])&amp;" : ")</f>
        <v xml:space="preserve">3041 : SILVER 0 : 230 : 3042 : SILVER 1 : 115 : 0 :  :  : 0 :  :  : 1 : </v>
      </c>
    </row>
    <row r="97" spans="2:27" hidden="1" x14ac:dyDescent="0.25">
      <c r="B97">
        <v>8</v>
      </c>
      <c r="C97" t="s">
        <v>1768</v>
      </c>
      <c r="D97">
        <v>3041</v>
      </c>
      <c r="E97" t="s">
        <v>1557</v>
      </c>
      <c r="F97">
        <v>230</v>
      </c>
      <c r="G97">
        <v>3043</v>
      </c>
      <c r="H97" t="s">
        <v>1769</v>
      </c>
      <c r="I97">
        <v>13.8</v>
      </c>
      <c r="J97">
        <v>0</v>
      </c>
      <c r="K97" t="s">
        <v>23</v>
      </c>
      <c r="M97">
        <v>0</v>
      </c>
      <c r="N97" t="s">
        <v>23</v>
      </c>
      <c r="P97" t="s">
        <v>24</v>
      </c>
      <c r="Q97">
        <v>3</v>
      </c>
      <c r="R97" t="s">
        <v>1747</v>
      </c>
      <c r="S97">
        <v>27</v>
      </c>
      <c r="T97" t="s">
        <v>1752</v>
      </c>
      <c r="U97" s="1">
        <v>0</v>
      </c>
      <c r="V97" s="1">
        <v>0</v>
      </c>
      <c r="W97" s="1">
        <v>0</v>
      </c>
      <c r="X97" s="1">
        <v>0</v>
      </c>
      <c r="Y97" s="1">
        <v>0</v>
      </c>
      <c r="Z97" s="1" t="str">
        <f>IF(qGICXFormer_PWV[[#This Row],[GICMaxIEffective]]&lt;75,"&lt;75A",IF(qGICXFormer_PWV[[#This Row],[GICMaxIEffective]]&gt;85,"&gt;85A","&gt;75A"))</f>
        <v>&lt;75A</v>
      </c>
      <c r="AA97" s="1" t="str" cm="1">
        <f t="array" ref="AA97">_xlfn.CONCAT(TRANSPOSE(qGICXFormer_PWV[[#This Row],[BusNum3W]:[LineCircuit]])&amp;" : ")</f>
        <v xml:space="preserve">3041 : SILVER 0 : 230 : 3043 : SILVER 2 : 13.8 : 0 :  :  : 0 :  :  : 1 : </v>
      </c>
    </row>
    <row r="98" spans="2:27" hidden="1" x14ac:dyDescent="0.25">
      <c r="B98">
        <v>8</v>
      </c>
      <c r="C98" t="s">
        <v>1770</v>
      </c>
      <c r="D98">
        <v>3041</v>
      </c>
      <c r="E98" t="s">
        <v>1557</v>
      </c>
      <c r="F98">
        <v>230</v>
      </c>
      <c r="G98">
        <v>3044</v>
      </c>
      <c r="H98" t="s">
        <v>1771</v>
      </c>
      <c r="I98">
        <v>13.8</v>
      </c>
      <c r="J98">
        <v>0</v>
      </c>
      <c r="K98" t="s">
        <v>23</v>
      </c>
      <c r="M98">
        <v>0</v>
      </c>
      <c r="N98" t="s">
        <v>23</v>
      </c>
      <c r="P98" t="s">
        <v>24</v>
      </c>
      <c r="Q98">
        <v>3</v>
      </c>
      <c r="R98" t="s">
        <v>1747</v>
      </c>
      <c r="S98">
        <v>27</v>
      </c>
      <c r="T98" t="s">
        <v>1752</v>
      </c>
      <c r="U98" s="1">
        <v>0</v>
      </c>
      <c r="V98" s="1">
        <v>0</v>
      </c>
      <c r="W98" s="1">
        <v>0</v>
      </c>
      <c r="X98" s="1">
        <v>0</v>
      </c>
      <c r="Y98" s="1">
        <v>0</v>
      </c>
      <c r="Z98" s="1" t="str">
        <f>IF(qGICXFormer_PWV[[#This Row],[GICMaxIEffective]]&lt;75,"&lt;75A",IF(qGICXFormer_PWV[[#This Row],[GICMaxIEffective]]&gt;85,"&gt;85A","&gt;75A"))</f>
        <v>&lt;75A</v>
      </c>
      <c r="AA98" s="1" t="str" cm="1">
        <f t="array" ref="AA98">_xlfn.CONCAT(TRANSPOSE(qGICXFormer_PWV[[#This Row],[BusNum3W]:[LineCircuit]])&amp;" : ")</f>
        <v xml:space="preserve">3041 : SILVER 0 : 230 : 3044 : SILVER 3 : 13.8 : 0 :  :  : 0 :  :  : 1 : </v>
      </c>
    </row>
    <row r="99" spans="2:27" hidden="1" x14ac:dyDescent="0.25">
      <c r="B99">
        <v>8</v>
      </c>
      <c r="C99" t="s">
        <v>1772</v>
      </c>
      <c r="D99">
        <v>3041</v>
      </c>
      <c r="E99" t="s">
        <v>1557</v>
      </c>
      <c r="F99">
        <v>230</v>
      </c>
      <c r="G99">
        <v>3045</v>
      </c>
      <c r="H99" t="s">
        <v>1773</v>
      </c>
      <c r="I99">
        <v>13.8</v>
      </c>
      <c r="J99">
        <v>0</v>
      </c>
      <c r="K99" t="s">
        <v>23</v>
      </c>
      <c r="M99">
        <v>0</v>
      </c>
      <c r="N99" t="s">
        <v>23</v>
      </c>
      <c r="P99" t="s">
        <v>24</v>
      </c>
      <c r="Q99">
        <v>3</v>
      </c>
      <c r="R99" t="s">
        <v>1747</v>
      </c>
      <c r="S99">
        <v>27</v>
      </c>
      <c r="T99" t="s">
        <v>1752</v>
      </c>
      <c r="U99" s="1">
        <v>0</v>
      </c>
      <c r="V99" s="1">
        <v>0</v>
      </c>
      <c r="W99" s="1">
        <v>0</v>
      </c>
      <c r="X99" s="1">
        <v>0</v>
      </c>
      <c r="Y99" s="1">
        <v>0</v>
      </c>
      <c r="Z99" s="1" t="str">
        <f>IF(qGICXFormer_PWV[[#This Row],[GICMaxIEffective]]&lt;75,"&lt;75A",IF(qGICXFormer_PWV[[#This Row],[GICMaxIEffective]]&gt;85,"&gt;85A","&gt;75A"))</f>
        <v>&lt;75A</v>
      </c>
      <c r="AA99" s="1" t="str" cm="1">
        <f t="array" ref="AA99">_xlfn.CONCAT(TRANSPOSE(qGICXFormer_PWV[[#This Row],[BusNum3W]:[LineCircuit]])&amp;" : ")</f>
        <v xml:space="preserve">3041 : SILVER 0 : 230 : 3045 : SILVER 4 : 13.8 : 0 :  :  : 0 :  :  : 1 : </v>
      </c>
    </row>
    <row r="100" spans="2:27" hidden="1" x14ac:dyDescent="0.25">
      <c r="B100">
        <v>8</v>
      </c>
      <c r="C100" t="s">
        <v>1774</v>
      </c>
      <c r="D100">
        <v>3046</v>
      </c>
      <c r="E100" t="s">
        <v>1542</v>
      </c>
      <c r="F100">
        <v>230</v>
      </c>
      <c r="G100">
        <v>3047</v>
      </c>
      <c r="H100" t="s">
        <v>1594</v>
      </c>
      <c r="I100">
        <v>115</v>
      </c>
      <c r="J100">
        <v>0</v>
      </c>
      <c r="K100" t="s">
        <v>23</v>
      </c>
      <c r="M100">
        <v>0</v>
      </c>
      <c r="N100" t="s">
        <v>23</v>
      </c>
      <c r="P100" t="s">
        <v>24</v>
      </c>
      <c r="Q100">
        <v>3</v>
      </c>
      <c r="R100" t="s">
        <v>1747</v>
      </c>
      <c r="S100">
        <v>27</v>
      </c>
      <c r="T100" t="s">
        <v>1752</v>
      </c>
      <c r="U100" s="1">
        <v>1.025415</v>
      </c>
      <c r="V100" s="1">
        <v>97.211464000000007</v>
      </c>
      <c r="W100" s="1">
        <v>0.446274</v>
      </c>
      <c r="X100" s="1">
        <v>18.644580999999999</v>
      </c>
      <c r="Y100" s="1">
        <v>88.133780999999999</v>
      </c>
      <c r="Z100" s="1" t="str">
        <f>IF(qGICXFormer_PWV[[#This Row],[GICMaxIEffective]]&lt;75,"&lt;75A",IF(qGICXFormer_PWV[[#This Row],[GICMaxIEffective]]&gt;85,"&gt;85A","&gt;75A"))</f>
        <v>&lt;75A</v>
      </c>
      <c r="AA100" s="1" t="str" cm="1">
        <f t="array" ref="AA100">_xlfn.CONCAT(TRANSPOSE(qGICXFormer_PWV[[#This Row],[BusNum3W]:[LineCircuit]])&amp;" : ")</f>
        <v xml:space="preserve">3046 : ROSCOE 5 0 : 230 : 3047 : ROSCOE 5 1 : 115 : 0 :  :  : 0 :  :  : 1 : </v>
      </c>
    </row>
    <row r="101" spans="2:27" hidden="1" x14ac:dyDescent="0.25">
      <c r="B101">
        <v>8</v>
      </c>
      <c r="C101" t="s">
        <v>1775</v>
      </c>
      <c r="D101">
        <v>3048</v>
      </c>
      <c r="E101" t="s">
        <v>1555</v>
      </c>
      <c r="F101">
        <v>500</v>
      </c>
      <c r="G101">
        <v>3046</v>
      </c>
      <c r="H101" t="s">
        <v>1542</v>
      </c>
      <c r="I101">
        <v>230</v>
      </c>
      <c r="J101">
        <v>0</v>
      </c>
      <c r="K101" t="s">
        <v>23</v>
      </c>
      <c r="M101">
        <v>0</v>
      </c>
      <c r="N101" t="s">
        <v>23</v>
      </c>
      <c r="P101" t="s">
        <v>24</v>
      </c>
      <c r="Q101">
        <v>3</v>
      </c>
      <c r="R101" t="s">
        <v>1747</v>
      </c>
      <c r="S101">
        <v>27</v>
      </c>
      <c r="T101" t="s">
        <v>1752</v>
      </c>
      <c r="U101" s="1">
        <v>1.636382</v>
      </c>
      <c r="V101" s="1">
        <v>90.229720999999998</v>
      </c>
      <c r="W101" s="1">
        <v>1.840287</v>
      </c>
      <c r="X101" s="1">
        <v>22.459040000000002</v>
      </c>
      <c r="Y101" s="1">
        <v>97.211464000000007</v>
      </c>
      <c r="Z101" s="1" t="str">
        <f>IF(qGICXFormer_PWV[[#This Row],[GICMaxIEffective]]&lt;75,"&lt;75A",IF(qGICXFormer_PWV[[#This Row],[GICMaxIEffective]]&gt;85,"&gt;85A","&gt;75A"))</f>
        <v>&lt;75A</v>
      </c>
      <c r="AA101" s="1" t="str" cm="1">
        <f t="array" ref="AA101">_xlfn.CONCAT(TRANSPOSE(qGICXFormer_PWV[[#This Row],[BusNum3W]:[LineCircuit]])&amp;" : ")</f>
        <v xml:space="preserve">3048 : ROSCOE 5 2 : 500 : 3046 : ROSCOE 5 0 : 230 : 0 :  :  : 0 :  :  : 1 : </v>
      </c>
    </row>
    <row r="102" spans="2:27" hidden="1" x14ac:dyDescent="0.25">
      <c r="B102">
        <v>8</v>
      </c>
      <c r="C102" t="s">
        <v>1776</v>
      </c>
      <c r="D102">
        <v>3048</v>
      </c>
      <c r="E102" t="s">
        <v>1555</v>
      </c>
      <c r="F102">
        <v>500</v>
      </c>
      <c r="G102">
        <v>3046</v>
      </c>
      <c r="H102" t="s">
        <v>1542</v>
      </c>
      <c r="I102">
        <v>230</v>
      </c>
      <c r="J102">
        <v>0</v>
      </c>
      <c r="K102" t="s">
        <v>23</v>
      </c>
      <c r="M102">
        <v>0</v>
      </c>
      <c r="N102" t="s">
        <v>23</v>
      </c>
      <c r="P102" t="s">
        <v>25</v>
      </c>
      <c r="Q102">
        <v>3</v>
      </c>
      <c r="R102" t="s">
        <v>1747</v>
      </c>
      <c r="S102">
        <v>27</v>
      </c>
      <c r="T102" t="s">
        <v>1752</v>
      </c>
      <c r="U102" s="1">
        <v>1.636382</v>
      </c>
      <c r="V102" s="1">
        <v>90.229720999999998</v>
      </c>
      <c r="W102" s="1">
        <v>1.840287</v>
      </c>
      <c r="X102" s="1">
        <v>22.459040000000002</v>
      </c>
      <c r="Y102" s="1">
        <v>97.211464000000007</v>
      </c>
      <c r="Z102" s="1" t="str">
        <f>IF(qGICXFormer_PWV[[#This Row],[GICMaxIEffective]]&lt;75,"&lt;75A",IF(qGICXFormer_PWV[[#This Row],[GICMaxIEffective]]&gt;85,"&gt;85A","&gt;75A"))</f>
        <v>&lt;75A</v>
      </c>
      <c r="AA102" s="1" t="str" cm="1">
        <f t="array" ref="AA102">_xlfn.CONCAT(TRANSPOSE(qGICXFormer_PWV[[#This Row],[BusNum3W]:[LineCircuit]])&amp;" : ")</f>
        <v xml:space="preserve">3048 : ROSCOE 5 2 : 500 : 3046 : ROSCOE 5 0 : 230 : 0 :  :  : 0 :  :  : 2 : </v>
      </c>
    </row>
    <row r="103" spans="2:27" hidden="1" x14ac:dyDescent="0.25">
      <c r="B103">
        <v>8</v>
      </c>
      <c r="C103" t="s">
        <v>1777</v>
      </c>
      <c r="D103">
        <v>3050</v>
      </c>
      <c r="E103" t="s">
        <v>1575</v>
      </c>
      <c r="F103">
        <v>230</v>
      </c>
      <c r="G103">
        <v>3051</v>
      </c>
      <c r="H103" t="s">
        <v>1515</v>
      </c>
      <c r="I103">
        <v>115</v>
      </c>
      <c r="J103">
        <v>0</v>
      </c>
      <c r="K103" t="s">
        <v>23</v>
      </c>
      <c r="M103">
        <v>0</v>
      </c>
      <c r="N103" t="s">
        <v>23</v>
      </c>
      <c r="P103" t="s">
        <v>24</v>
      </c>
      <c r="Q103">
        <v>3</v>
      </c>
      <c r="R103" t="s">
        <v>1747</v>
      </c>
      <c r="S103">
        <v>28</v>
      </c>
      <c r="T103" t="s">
        <v>1748</v>
      </c>
      <c r="U103" s="1">
        <v>0.77497899999999997</v>
      </c>
      <c r="V103" s="1">
        <v>62.337668999999998</v>
      </c>
      <c r="W103" s="1">
        <v>0.329289</v>
      </c>
      <c r="X103" s="1">
        <v>1.686537</v>
      </c>
      <c r="Y103" s="1">
        <v>62.312561000000002</v>
      </c>
      <c r="Z103" s="1" t="str">
        <f>IF(qGICXFormer_PWV[[#This Row],[GICMaxIEffective]]&lt;75,"&lt;75A",IF(qGICXFormer_PWV[[#This Row],[GICMaxIEffective]]&gt;85,"&gt;85A","&gt;75A"))</f>
        <v>&lt;75A</v>
      </c>
      <c r="AA103" s="1" t="str" cm="1">
        <f t="array" ref="AA103">_xlfn.CONCAT(TRANSPOSE(qGICXFormer_PWV[[#This Row],[BusNum3W]:[LineCircuit]])&amp;" : ")</f>
        <v xml:space="preserve">3050 : DEL RIO 0 : 230 : 3051 : DEL RIO 1 : 115 : 0 :  :  : 0 :  :  : 1 : </v>
      </c>
    </row>
    <row r="104" spans="2:27" hidden="1" x14ac:dyDescent="0.25">
      <c r="B104">
        <v>8</v>
      </c>
      <c r="C104" t="s">
        <v>1778</v>
      </c>
      <c r="D104">
        <v>3050</v>
      </c>
      <c r="E104" t="s">
        <v>1575</v>
      </c>
      <c r="F104">
        <v>230</v>
      </c>
      <c r="G104">
        <v>3051</v>
      </c>
      <c r="H104" t="s">
        <v>1515</v>
      </c>
      <c r="I104">
        <v>115</v>
      </c>
      <c r="J104">
        <v>0</v>
      </c>
      <c r="K104" t="s">
        <v>23</v>
      </c>
      <c r="M104">
        <v>0</v>
      </c>
      <c r="N104" t="s">
        <v>23</v>
      </c>
      <c r="P104" t="s">
        <v>25</v>
      </c>
      <c r="Q104">
        <v>3</v>
      </c>
      <c r="R104" t="s">
        <v>1747</v>
      </c>
      <c r="S104">
        <v>28</v>
      </c>
      <c r="T104" t="s">
        <v>1748</v>
      </c>
      <c r="U104" s="1">
        <v>0.77497899999999997</v>
      </c>
      <c r="V104" s="1">
        <v>62.337668999999998</v>
      </c>
      <c r="W104" s="1">
        <v>0.329289</v>
      </c>
      <c r="X104" s="1">
        <v>1.686537</v>
      </c>
      <c r="Y104" s="1">
        <v>62.312561000000002</v>
      </c>
      <c r="Z104" s="1" t="str">
        <f>IF(qGICXFormer_PWV[[#This Row],[GICMaxIEffective]]&lt;75,"&lt;75A",IF(qGICXFormer_PWV[[#This Row],[GICMaxIEffective]]&gt;85,"&gt;85A","&gt;75A"))</f>
        <v>&lt;75A</v>
      </c>
      <c r="AA104" s="1" t="str" cm="1">
        <f t="array" ref="AA104">_xlfn.CONCAT(TRANSPOSE(qGICXFormer_PWV[[#This Row],[BusNum3W]:[LineCircuit]])&amp;" : ")</f>
        <v xml:space="preserve">3050 : DEL RIO 0 : 230 : 3051 : DEL RIO 1 : 115 : 0 :  :  : 0 :  :  : 2 : </v>
      </c>
    </row>
    <row r="105" spans="2:27" hidden="1" x14ac:dyDescent="0.25">
      <c r="B105">
        <v>8</v>
      </c>
      <c r="C105" t="s">
        <v>1779</v>
      </c>
      <c r="D105">
        <v>3053</v>
      </c>
      <c r="E105" t="s">
        <v>1590</v>
      </c>
      <c r="F105">
        <v>230</v>
      </c>
      <c r="G105">
        <v>3054</v>
      </c>
      <c r="H105" t="s">
        <v>1531</v>
      </c>
      <c r="I105">
        <v>115</v>
      </c>
      <c r="J105">
        <v>0</v>
      </c>
      <c r="K105" t="s">
        <v>23</v>
      </c>
      <c r="M105">
        <v>0</v>
      </c>
      <c r="N105" t="s">
        <v>23</v>
      </c>
      <c r="P105" t="s">
        <v>24</v>
      </c>
      <c r="Q105">
        <v>3</v>
      </c>
      <c r="R105" t="s">
        <v>1747</v>
      </c>
      <c r="S105">
        <v>27</v>
      </c>
      <c r="T105" t="s">
        <v>1752</v>
      </c>
      <c r="U105" s="1">
        <v>0.39227400000000001</v>
      </c>
      <c r="V105" s="1">
        <v>21.005431999999999</v>
      </c>
      <c r="W105" s="1">
        <v>0.167268</v>
      </c>
      <c r="X105" s="1">
        <v>2.3607E-2</v>
      </c>
      <c r="Y105" s="1">
        <v>80.020920000000004</v>
      </c>
      <c r="Z105" s="1" t="str">
        <f>IF(qGICXFormer_PWV[[#This Row],[GICMaxIEffective]]&lt;75,"&lt;75A",IF(qGICXFormer_PWV[[#This Row],[GICMaxIEffective]]&gt;85,"&gt;85A","&gt;75A"))</f>
        <v>&lt;75A</v>
      </c>
      <c r="AA105" s="1" t="str" cm="1">
        <f t="array" ref="AA105">_xlfn.CONCAT(TRANSPOSE(qGICXFormer_PWV[[#This Row],[BusNum3W]:[LineCircuit]])&amp;" : ")</f>
        <v xml:space="preserve">3053 : WINGATE 0 : 230 : 3054 : WINGATE 1 : 115 : 0 :  :  : 0 :  :  : 1 : </v>
      </c>
    </row>
    <row r="106" spans="2:27" hidden="1" x14ac:dyDescent="0.25">
      <c r="B106">
        <v>8</v>
      </c>
      <c r="C106" t="s">
        <v>1780</v>
      </c>
      <c r="D106">
        <v>3053</v>
      </c>
      <c r="E106" t="s">
        <v>1590</v>
      </c>
      <c r="F106">
        <v>230</v>
      </c>
      <c r="G106">
        <v>3055</v>
      </c>
      <c r="H106" t="s">
        <v>1781</v>
      </c>
      <c r="I106">
        <v>13.8</v>
      </c>
      <c r="J106">
        <v>0</v>
      </c>
      <c r="K106" t="s">
        <v>23</v>
      </c>
      <c r="M106">
        <v>0</v>
      </c>
      <c r="N106" t="s">
        <v>23</v>
      </c>
      <c r="P106" t="s">
        <v>24</v>
      </c>
      <c r="Q106">
        <v>3</v>
      </c>
      <c r="R106" t="s">
        <v>1747</v>
      </c>
      <c r="S106">
        <v>27</v>
      </c>
      <c r="T106" t="s">
        <v>1752</v>
      </c>
      <c r="U106" s="1">
        <v>5.0935280000000001</v>
      </c>
      <c r="V106" s="1">
        <v>21.005431999999999</v>
      </c>
      <c r="W106" s="1">
        <v>2.2382919999999999</v>
      </c>
      <c r="X106" s="1">
        <v>15.280583</v>
      </c>
      <c r="Y106" s="1">
        <v>21.005431999999999</v>
      </c>
      <c r="Z106" s="1" t="str">
        <f>IF(qGICXFormer_PWV[[#This Row],[GICMaxIEffective]]&lt;75,"&lt;75A",IF(qGICXFormer_PWV[[#This Row],[GICMaxIEffective]]&gt;85,"&gt;85A","&gt;75A"))</f>
        <v>&lt;75A</v>
      </c>
      <c r="AA106" s="1" t="str" cm="1">
        <f t="array" ref="AA106">_xlfn.CONCAT(TRANSPOSE(qGICXFormer_PWV[[#This Row],[BusNum3W]:[LineCircuit]])&amp;" : ")</f>
        <v xml:space="preserve">3053 : WINGATE 0 : 230 : 3055 : WINGATE 2 : 13.8 : 0 :  :  : 0 :  :  : 1 : </v>
      </c>
    </row>
    <row r="107" spans="2:27" hidden="1" x14ac:dyDescent="0.25">
      <c r="B107">
        <v>8</v>
      </c>
      <c r="C107" t="s">
        <v>1782</v>
      </c>
      <c r="D107">
        <v>3053</v>
      </c>
      <c r="E107" t="s">
        <v>1590</v>
      </c>
      <c r="F107">
        <v>230</v>
      </c>
      <c r="G107">
        <v>3056</v>
      </c>
      <c r="H107" t="s">
        <v>1783</v>
      </c>
      <c r="I107">
        <v>13.8</v>
      </c>
      <c r="J107">
        <v>0</v>
      </c>
      <c r="K107" t="s">
        <v>23</v>
      </c>
      <c r="M107">
        <v>0</v>
      </c>
      <c r="N107" t="s">
        <v>23</v>
      </c>
      <c r="P107" t="s">
        <v>24</v>
      </c>
      <c r="Q107">
        <v>3</v>
      </c>
      <c r="R107" t="s">
        <v>1747</v>
      </c>
      <c r="S107">
        <v>27</v>
      </c>
      <c r="T107" t="s">
        <v>1752</v>
      </c>
      <c r="U107" s="1">
        <v>3.3442349999999998</v>
      </c>
      <c r="V107" s="1">
        <v>21.005431999999999</v>
      </c>
      <c r="W107" s="1">
        <v>1.4695860000000001</v>
      </c>
      <c r="X107" s="1">
        <v>10.032707</v>
      </c>
      <c r="Y107" s="1">
        <v>21.005431999999999</v>
      </c>
      <c r="Z107" s="1" t="str">
        <f>IF(qGICXFormer_PWV[[#This Row],[GICMaxIEffective]]&lt;75,"&lt;75A",IF(qGICXFormer_PWV[[#This Row],[GICMaxIEffective]]&gt;85,"&gt;85A","&gt;75A"))</f>
        <v>&lt;75A</v>
      </c>
      <c r="AA107" s="1" t="str" cm="1">
        <f t="array" ref="AA107">_xlfn.CONCAT(TRANSPOSE(qGICXFormer_PWV[[#This Row],[BusNum3W]:[LineCircuit]])&amp;" : ")</f>
        <v xml:space="preserve">3053 : WINGATE 0 : 230 : 3056 : WINGATE 3 : 13.8 : 0 :  :  : 0 :  :  : 1 : </v>
      </c>
    </row>
    <row r="108" spans="2:27" hidden="1" x14ac:dyDescent="0.25">
      <c r="B108">
        <v>8</v>
      </c>
      <c r="C108" t="s">
        <v>1784</v>
      </c>
      <c r="D108">
        <v>3053</v>
      </c>
      <c r="E108" t="s">
        <v>1590</v>
      </c>
      <c r="F108">
        <v>230</v>
      </c>
      <c r="G108">
        <v>3057</v>
      </c>
      <c r="H108" t="s">
        <v>1785</v>
      </c>
      <c r="I108">
        <v>13.8</v>
      </c>
      <c r="J108">
        <v>0</v>
      </c>
      <c r="K108" t="s">
        <v>23</v>
      </c>
      <c r="M108">
        <v>0</v>
      </c>
      <c r="N108" t="s">
        <v>23</v>
      </c>
      <c r="P108" t="s">
        <v>24</v>
      </c>
      <c r="Q108">
        <v>3</v>
      </c>
      <c r="R108" t="s">
        <v>1747</v>
      </c>
      <c r="S108">
        <v>27</v>
      </c>
      <c r="T108" t="s">
        <v>1752</v>
      </c>
      <c r="U108" s="1">
        <v>2.178153</v>
      </c>
      <c r="V108" s="1">
        <v>21.005431999999999</v>
      </c>
      <c r="W108" s="1">
        <v>0.95716400000000001</v>
      </c>
      <c r="X108" s="1">
        <v>6.5344600000000002</v>
      </c>
      <c r="Y108" s="1">
        <v>21.005431999999999</v>
      </c>
      <c r="Z108" s="1" t="str">
        <f>IF(qGICXFormer_PWV[[#This Row],[GICMaxIEffective]]&lt;75,"&lt;75A",IF(qGICXFormer_PWV[[#This Row],[GICMaxIEffective]]&gt;85,"&gt;85A","&gt;75A"))</f>
        <v>&lt;75A</v>
      </c>
      <c r="AA108" s="1" t="str" cm="1">
        <f t="array" ref="AA108">_xlfn.CONCAT(TRANSPOSE(qGICXFormer_PWV[[#This Row],[BusNum3W]:[LineCircuit]])&amp;" : ")</f>
        <v xml:space="preserve">3053 : WINGATE 0 : 230 : 3057 : WINGATE 4 : 13.8 : 0 :  :  : 0 :  :  : 1 : </v>
      </c>
    </row>
    <row r="109" spans="2:27" hidden="1" x14ac:dyDescent="0.25">
      <c r="B109">
        <v>8</v>
      </c>
      <c r="C109" t="s">
        <v>1786</v>
      </c>
      <c r="D109">
        <v>3058</v>
      </c>
      <c r="E109" t="s">
        <v>1596</v>
      </c>
      <c r="F109">
        <v>230</v>
      </c>
      <c r="G109">
        <v>3059</v>
      </c>
      <c r="H109" t="s">
        <v>1535</v>
      </c>
      <c r="I109">
        <v>115</v>
      </c>
      <c r="J109">
        <v>0</v>
      </c>
      <c r="K109" t="s">
        <v>23</v>
      </c>
      <c r="M109">
        <v>0</v>
      </c>
      <c r="N109" t="s">
        <v>23</v>
      </c>
      <c r="P109" t="s">
        <v>24</v>
      </c>
      <c r="Q109">
        <v>3</v>
      </c>
      <c r="R109" t="s">
        <v>1747</v>
      </c>
      <c r="S109">
        <v>27</v>
      </c>
      <c r="T109" t="s">
        <v>1752</v>
      </c>
      <c r="U109" s="1">
        <v>1.1977139999999999</v>
      </c>
      <c r="V109" s="1">
        <v>71.355300999999997</v>
      </c>
      <c r="W109" s="1">
        <v>0.51218799999999998</v>
      </c>
      <c r="X109" s="1">
        <v>0.57195399999999996</v>
      </c>
      <c r="Y109" s="1">
        <v>73.475548000000003</v>
      </c>
      <c r="Z109" s="1" t="str">
        <f>IF(qGICXFormer_PWV[[#This Row],[GICMaxIEffective]]&lt;75,"&lt;75A",IF(qGICXFormer_PWV[[#This Row],[GICMaxIEffective]]&gt;85,"&gt;85A","&gt;75A"))</f>
        <v>&lt;75A</v>
      </c>
      <c r="AA109" s="1" t="str" cm="1">
        <f t="array" ref="AA109">_xlfn.CONCAT(TRANSPOSE(qGICXFormer_PWV[[#This Row],[BusNum3W]:[LineCircuit]])&amp;" : ")</f>
        <v xml:space="preserve">3058 : STERLING CITY 1 0 : 230 : 3059 : STERLING CITY 1 1 : 115 : 0 :  :  : 0 :  :  : 1 : </v>
      </c>
    </row>
    <row r="110" spans="2:27" hidden="1" x14ac:dyDescent="0.25">
      <c r="B110">
        <v>8</v>
      </c>
      <c r="C110" t="s">
        <v>1787</v>
      </c>
      <c r="D110">
        <v>3058</v>
      </c>
      <c r="E110" t="s">
        <v>1596</v>
      </c>
      <c r="F110">
        <v>230</v>
      </c>
      <c r="G110">
        <v>3060</v>
      </c>
      <c r="H110" t="s">
        <v>1788</v>
      </c>
      <c r="I110">
        <v>18</v>
      </c>
      <c r="J110">
        <v>0</v>
      </c>
      <c r="K110" t="s">
        <v>23</v>
      </c>
      <c r="M110">
        <v>0</v>
      </c>
      <c r="N110" t="s">
        <v>23</v>
      </c>
      <c r="P110" t="s">
        <v>24</v>
      </c>
      <c r="Q110">
        <v>3</v>
      </c>
      <c r="R110" t="s">
        <v>1747</v>
      </c>
      <c r="S110">
        <v>27</v>
      </c>
      <c r="T110" t="s">
        <v>1752</v>
      </c>
      <c r="U110" s="1">
        <v>2.0799319999999999</v>
      </c>
      <c r="V110" s="1">
        <v>71.355300999999997</v>
      </c>
      <c r="W110" s="1">
        <v>0.91400199999999998</v>
      </c>
      <c r="X110" s="1">
        <v>6.2397970000000003</v>
      </c>
      <c r="Y110" s="1">
        <v>71.355300999999997</v>
      </c>
      <c r="Z110" s="1" t="str">
        <f>IF(qGICXFormer_PWV[[#This Row],[GICMaxIEffective]]&lt;75,"&lt;75A",IF(qGICXFormer_PWV[[#This Row],[GICMaxIEffective]]&gt;85,"&gt;85A","&gt;75A"))</f>
        <v>&lt;75A</v>
      </c>
      <c r="AA110" s="1" t="str" cm="1">
        <f t="array" ref="AA110">_xlfn.CONCAT(TRANSPOSE(qGICXFormer_PWV[[#This Row],[BusNum3W]:[LineCircuit]])&amp;" : ")</f>
        <v xml:space="preserve">3058 : STERLING CITY 1 0 : 230 : 3060 : STERLING CITY 1 2 : 18 : 0 :  :  : 0 :  :  : 1 : </v>
      </c>
    </row>
    <row r="111" spans="2:27" hidden="1" x14ac:dyDescent="0.25">
      <c r="B111">
        <v>8</v>
      </c>
      <c r="C111" t="s">
        <v>1789</v>
      </c>
      <c r="D111">
        <v>3058</v>
      </c>
      <c r="E111" t="s">
        <v>1596</v>
      </c>
      <c r="F111">
        <v>230</v>
      </c>
      <c r="G111">
        <v>3061</v>
      </c>
      <c r="H111" t="s">
        <v>1790</v>
      </c>
      <c r="I111">
        <v>18</v>
      </c>
      <c r="J111">
        <v>0</v>
      </c>
      <c r="K111" t="s">
        <v>23</v>
      </c>
      <c r="M111">
        <v>0</v>
      </c>
      <c r="N111" t="s">
        <v>23</v>
      </c>
      <c r="P111" t="s">
        <v>24</v>
      </c>
      <c r="Q111">
        <v>3</v>
      </c>
      <c r="R111" t="s">
        <v>1747</v>
      </c>
      <c r="S111">
        <v>27</v>
      </c>
      <c r="T111" t="s">
        <v>1752</v>
      </c>
      <c r="U111" s="1">
        <v>3.2301980000000001</v>
      </c>
      <c r="V111" s="1">
        <v>71.355300999999997</v>
      </c>
      <c r="W111" s="1">
        <v>1.419473</v>
      </c>
      <c r="X111" s="1">
        <v>9.6905929999999998</v>
      </c>
      <c r="Y111" s="1">
        <v>71.355300999999997</v>
      </c>
      <c r="Z111" s="1" t="str">
        <f>IF(qGICXFormer_PWV[[#This Row],[GICMaxIEffective]]&lt;75,"&lt;75A",IF(qGICXFormer_PWV[[#This Row],[GICMaxIEffective]]&gt;85,"&gt;85A","&gt;75A"))</f>
        <v>&lt;75A</v>
      </c>
      <c r="AA111" s="1" t="str" cm="1">
        <f t="array" ref="AA111">_xlfn.CONCAT(TRANSPOSE(qGICXFormer_PWV[[#This Row],[BusNum3W]:[LineCircuit]])&amp;" : ")</f>
        <v xml:space="preserve">3058 : STERLING CITY 1 0 : 230 : 3061 : STERLING CITY 1 3 : 18 : 0 :  :  : 0 :  :  : 1 : </v>
      </c>
    </row>
    <row r="112" spans="2:27" hidden="1" x14ac:dyDescent="0.25">
      <c r="B112">
        <v>8</v>
      </c>
      <c r="C112" t="s">
        <v>1791</v>
      </c>
      <c r="D112">
        <v>3058</v>
      </c>
      <c r="E112" t="s">
        <v>1596</v>
      </c>
      <c r="F112">
        <v>230</v>
      </c>
      <c r="G112">
        <v>3062</v>
      </c>
      <c r="H112" t="s">
        <v>1792</v>
      </c>
      <c r="I112">
        <v>18</v>
      </c>
      <c r="J112">
        <v>0</v>
      </c>
      <c r="K112" t="s">
        <v>23</v>
      </c>
      <c r="M112">
        <v>0</v>
      </c>
      <c r="N112" t="s">
        <v>23</v>
      </c>
      <c r="P112" t="s">
        <v>24</v>
      </c>
      <c r="Q112">
        <v>3</v>
      </c>
      <c r="R112" t="s">
        <v>1747</v>
      </c>
      <c r="S112">
        <v>27</v>
      </c>
      <c r="T112" t="s">
        <v>1752</v>
      </c>
      <c r="U112" s="1">
        <v>3.7077049999999998</v>
      </c>
      <c r="V112" s="1">
        <v>71.355300999999997</v>
      </c>
      <c r="W112" s="1">
        <v>1.629308</v>
      </c>
      <c r="X112" s="1">
        <v>11.123116</v>
      </c>
      <c r="Y112" s="1">
        <v>71.355300999999997</v>
      </c>
      <c r="Z112" s="1" t="str">
        <f>IF(qGICXFormer_PWV[[#This Row],[GICMaxIEffective]]&lt;75,"&lt;75A",IF(qGICXFormer_PWV[[#This Row],[GICMaxIEffective]]&gt;85,"&gt;85A","&gt;75A"))</f>
        <v>&lt;75A</v>
      </c>
      <c r="AA112" s="1" t="str" cm="1">
        <f t="array" ref="AA112">_xlfn.CONCAT(TRANSPOSE(qGICXFormer_PWV[[#This Row],[BusNum3W]:[LineCircuit]])&amp;" : ")</f>
        <v xml:space="preserve">3058 : STERLING CITY 1 0 : 230 : 3062 : STERLING CITY 1 4 : 18 : 0 :  :  : 0 :  :  : 1 : </v>
      </c>
    </row>
    <row r="113" spans="2:27" hidden="1" x14ac:dyDescent="0.25">
      <c r="B113">
        <v>8</v>
      </c>
      <c r="C113" t="s">
        <v>1793</v>
      </c>
      <c r="D113">
        <v>3058</v>
      </c>
      <c r="E113" t="s">
        <v>1596</v>
      </c>
      <c r="F113">
        <v>230</v>
      </c>
      <c r="G113">
        <v>3063</v>
      </c>
      <c r="H113" t="s">
        <v>1794</v>
      </c>
      <c r="I113">
        <v>18</v>
      </c>
      <c r="J113">
        <v>0</v>
      </c>
      <c r="K113" t="s">
        <v>23</v>
      </c>
      <c r="M113">
        <v>0</v>
      </c>
      <c r="N113" t="s">
        <v>23</v>
      </c>
      <c r="P113" t="s">
        <v>24</v>
      </c>
      <c r="Q113">
        <v>3</v>
      </c>
      <c r="R113" t="s">
        <v>1747</v>
      </c>
      <c r="S113">
        <v>27</v>
      </c>
      <c r="T113" t="s">
        <v>1752</v>
      </c>
      <c r="U113" s="1">
        <v>2.6816740000000001</v>
      </c>
      <c r="V113" s="1">
        <v>71.355300999999997</v>
      </c>
      <c r="W113" s="1">
        <v>1.178431</v>
      </c>
      <c r="X113" s="1">
        <v>8.0450210000000002</v>
      </c>
      <c r="Y113" s="1">
        <v>71.355300999999997</v>
      </c>
      <c r="Z113" s="1" t="str">
        <f>IF(qGICXFormer_PWV[[#This Row],[GICMaxIEffective]]&lt;75,"&lt;75A",IF(qGICXFormer_PWV[[#This Row],[GICMaxIEffective]]&gt;85,"&gt;85A","&gt;75A"))</f>
        <v>&lt;75A</v>
      </c>
      <c r="AA113" s="1" t="str" cm="1">
        <f t="array" ref="AA113">_xlfn.CONCAT(TRANSPOSE(qGICXFormer_PWV[[#This Row],[BusNum3W]:[LineCircuit]])&amp;" : ")</f>
        <v xml:space="preserve">3058 : STERLING CITY 1 0 : 230 : 3063 : STERLING CITY 1 5 : 18 : 0 :  :  : 0 :  :  : 1 : </v>
      </c>
    </row>
    <row r="114" spans="2:27" hidden="1" x14ac:dyDescent="0.25">
      <c r="B114">
        <v>8</v>
      </c>
      <c r="C114" t="s">
        <v>1795</v>
      </c>
      <c r="D114">
        <v>3064</v>
      </c>
      <c r="E114" t="s">
        <v>1572</v>
      </c>
      <c r="F114">
        <v>115</v>
      </c>
      <c r="G114">
        <v>3065</v>
      </c>
      <c r="H114" t="s">
        <v>1796</v>
      </c>
      <c r="I114">
        <v>18</v>
      </c>
      <c r="J114">
        <v>0</v>
      </c>
      <c r="K114" t="s">
        <v>23</v>
      </c>
      <c r="M114">
        <v>0</v>
      </c>
      <c r="N114" t="s">
        <v>23</v>
      </c>
      <c r="P114" t="s">
        <v>24</v>
      </c>
      <c r="Q114">
        <v>3</v>
      </c>
      <c r="R114" t="s">
        <v>1747</v>
      </c>
      <c r="S114">
        <v>27</v>
      </c>
      <c r="T114" t="s">
        <v>1752</v>
      </c>
      <c r="U114" s="1">
        <v>2.534799</v>
      </c>
      <c r="V114" s="1">
        <v>83.411911000000003</v>
      </c>
      <c r="W114" s="1">
        <v>0.53555200000000003</v>
      </c>
      <c r="X114" s="1">
        <v>7.6043960000000004</v>
      </c>
      <c r="Y114" s="1">
        <v>83.411911000000003</v>
      </c>
      <c r="Z114" s="1" t="str">
        <f>IF(qGICXFormer_PWV[[#This Row],[GICMaxIEffective]]&lt;75,"&lt;75A",IF(qGICXFormer_PWV[[#This Row],[GICMaxIEffective]]&gt;85,"&gt;85A","&gt;75A"))</f>
        <v>&lt;75A</v>
      </c>
      <c r="AA114" s="1" t="str" cm="1">
        <f t="array" ref="AA114">_xlfn.CONCAT(TRANSPOSE(qGICXFormer_PWV[[#This Row],[BusNum3W]:[LineCircuit]])&amp;" : ")</f>
        <v xml:space="preserve">3064 : ROSCOE 4 0 : 115 : 3065 : ROSCOE 4 1 : 18 : 0 :  :  : 0 :  :  : 1 : </v>
      </c>
    </row>
    <row r="115" spans="2:27" hidden="1" x14ac:dyDescent="0.25">
      <c r="B115">
        <v>8</v>
      </c>
      <c r="C115" t="s">
        <v>1797</v>
      </c>
      <c r="D115">
        <v>3067</v>
      </c>
      <c r="E115" t="s">
        <v>1586</v>
      </c>
      <c r="F115">
        <v>115</v>
      </c>
      <c r="G115">
        <v>3068</v>
      </c>
      <c r="H115" t="s">
        <v>1798</v>
      </c>
      <c r="I115">
        <v>20</v>
      </c>
      <c r="J115">
        <v>0</v>
      </c>
      <c r="K115" t="s">
        <v>23</v>
      </c>
      <c r="M115">
        <v>0</v>
      </c>
      <c r="N115" t="s">
        <v>23</v>
      </c>
      <c r="P115" t="s">
        <v>24</v>
      </c>
      <c r="Q115">
        <v>3</v>
      </c>
      <c r="R115" t="s">
        <v>1747</v>
      </c>
      <c r="S115">
        <v>27</v>
      </c>
      <c r="T115" t="s">
        <v>1752</v>
      </c>
      <c r="U115" s="1">
        <v>0.25274000000000002</v>
      </c>
      <c r="V115" s="1">
        <v>66.229134000000002</v>
      </c>
      <c r="W115" s="1">
        <v>5.5531999999999998E-2</v>
      </c>
      <c r="X115" s="1">
        <v>0.75821899999999998</v>
      </c>
      <c r="Y115" s="1">
        <v>66.229134000000002</v>
      </c>
      <c r="Z115" s="1" t="str">
        <f>IF(qGICXFormer_PWV[[#This Row],[GICMaxIEffective]]&lt;75,"&lt;75A",IF(qGICXFormer_PWV[[#This Row],[GICMaxIEffective]]&gt;85,"&gt;85A","&gt;75A"))</f>
        <v>&lt;75A</v>
      </c>
      <c r="AA115" s="1" t="str" cm="1">
        <f t="array" ref="AA115">_xlfn.CONCAT(TRANSPOSE(qGICXFormer_PWV[[#This Row],[BusNum3W]:[LineCircuit]])&amp;" : ")</f>
        <v xml:space="preserve">3067 : TRENT 1 0 : 115 : 3068 : TRENT 1 1 : 20 : 0 :  :  : 0 :  :  : 1 : </v>
      </c>
    </row>
    <row r="116" spans="2:27" hidden="1" x14ac:dyDescent="0.25">
      <c r="B116">
        <v>8</v>
      </c>
      <c r="C116" t="s">
        <v>1799</v>
      </c>
      <c r="D116">
        <v>3070</v>
      </c>
      <c r="E116" t="s">
        <v>1567</v>
      </c>
      <c r="F116">
        <v>115</v>
      </c>
      <c r="G116">
        <v>3071</v>
      </c>
      <c r="H116" t="s">
        <v>1800</v>
      </c>
      <c r="I116">
        <v>24</v>
      </c>
      <c r="J116">
        <v>0</v>
      </c>
      <c r="K116" t="s">
        <v>23</v>
      </c>
      <c r="M116">
        <v>0</v>
      </c>
      <c r="N116" t="s">
        <v>23</v>
      </c>
      <c r="P116" t="s">
        <v>24</v>
      </c>
      <c r="Q116">
        <v>3</v>
      </c>
      <c r="R116" t="s">
        <v>1747</v>
      </c>
      <c r="S116">
        <v>27</v>
      </c>
      <c r="T116" t="s">
        <v>1752</v>
      </c>
      <c r="U116" s="1">
        <v>0.22451099999999999</v>
      </c>
      <c r="V116" s="1">
        <v>34.459091000000001</v>
      </c>
      <c r="W116" s="1">
        <v>4.7687E-2</v>
      </c>
      <c r="X116" s="1">
        <v>0.67353399999999997</v>
      </c>
      <c r="Y116" s="1">
        <v>34.459091000000001</v>
      </c>
      <c r="Z116" s="1" t="str">
        <f>IF(qGICXFormer_PWV[[#This Row],[GICMaxIEffective]]&lt;75,"&lt;75A",IF(qGICXFormer_PWV[[#This Row],[GICMaxIEffective]]&gt;85,"&gt;85A","&gt;75A"))</f>
        <v>&lt;75A</v>
      </c>
      <c r="AA116" s="1" t="str" cm="1">
        <f t="array" ref="AA116">_xlfn.CONCAT(TRANSPOSE(qGICXFormer_PWV[[#This Row],[BusNum3W]:[LineCircuit]])&amp;" : ")</f>
        <v xml:space="preserve">3070 : NOLAN 0 : 115 : 3071 : NOLAN 1 : 24 : 0 :  :  : 0 :  :  : 1 : </v>
      </c>
    </row>
    <row r="117" spans="2:27" hidden="1" x14ac:dyDescent="0.25">
      <c r="B117">
        <v>8</v>
      </c>
      <c r="C117" t="s">
        <v>1801</v>
      </c>
      <c r="D117">
        <v>3073</v>
      </c>
      <c r="E117" t="s">
        <v>1511</v>
      </c>
      <c r="F117">
        <v>115</v>
      </c>
      <c r="G117">
        <v>3074</v>
      </c>
      <c r="H117" t="s">
        <v>1802</v>
      </c>
      <c r="I117">
        <v>13.8</v>
      </c>
      <c r="J117">
        <v>0</v>
      </c>
      <c r="K117" t="s">
        <v>23</v>
      </c>
      <c r="M117">
        <v>0</v>
      </c>
      <c r="N117" t="s">
        <v>23</v>
      </c>
      <c r="P117" t="s">
        <v>24</v>
      </c>
      <c r="Q117">
        <v>3</v>
      </c>
      <c r="R117" t="s">
        <v>1747</v>
      </c>
      <c r="S117">
        <v>28</v>
      </c>
      <c r="T117" t="s">
        <v>1748</v>
      </c>
      <c r="U117" s="1">
        <v>1.1532309999999999</v>
      </c>
      <c r="V117" s="1">
        <v>122.742935</v>
      </c>
      <c r="W117" s="1">
        <v>0.243641</v>
      </c>
      <c r="X117" s="1">
        <v>3.4596939999999998</v>
      </c>
      <c r="Y117" s="1">
        <v>122.742935</v>
      </c>
      <c r="Z117" s="1" t="str">
        <f>IF(qGICXFormer_PWV[[#This Row],[GICMaxIEffective]]&lt;75,"&lt;75A",IF(qGICXFormer_PWV[[#This Row],[GICMaxIEffective]]&gt;85,"&gt;85A","&gt;75A"))</f>
        <v>&lt;75A</v>
      </c>
      <c r="AA117" s="1" t="str" cm="1">
        <f t="array" ref="AA117">_xlfn.CONCAT(TRANSPOSE(qGICXFormer_PWV[[#This Row],[BusNum3W]:[LineCircuit]])&amp;" : ")</f>
        <v xml:space="preserve">3073 : BRACKETTVILLE 2 0 : 115 : 3074 : BRACKETTVILLE 2 1 : 13.8 : 0 :  :  : 0 :  :  : 1 : </v>
      </c>
    </row>
    <row r="118" spans="2:27" hidden="1" x14ac:dyDescent="0.25">
      <c r="B118">
        <v>8</v>
      </c>
      <c r="C118" t="s">
        <v>1803</v>
      </c>
      <c r="D118">
        <v>3078</v>
      </c>
      <c r="E118" t="s">
        <v>1571</v>
      </c>
      <c r="F118">
        <v>230</v>
      </c>
      <c r="G118">
        <v>3079</v>
      </c>
      <c r="H118" t="s">
        <v>1547</v>
      </c>
      <c r="I118">
        <v>161</v>
      </c>
      <c r="J118">
        <v>0</v>
      </c>
      <c r="K118" t="s">
        <v>23</v>
      </c>
      <c r="M118">
        <v>0</v>
      </c>
      <c r="N118" t="s">
        <v>23</v>
      </c>
      <c r="P118" t="s">
        <v>24</v>
      </c>
      <c r="Q118">
        <v>3</v>
      </c>
      <c r="R118" t="s">
        <v>1747</v>
      </c>
      <c r="S118">
        <v>27</v>
      </c>
      <c r="T118" t="s">
        <v>1752</v>
      </c>
      <c r="U118" s="1">
        <v>1.420525</v>
      </c>
      <c r="V118" s="1">
        <v>136.709641</v>
      </c>
      <c r="W118" s="1">
        <v>0.61091499999999999</v>
      </c>
      <c r="X118" s="1">
        <v>1.5879110000000001</v>
      </c>
      <c r="Y118" s="1">
        <v>108.461609</v>
      </c>
      <c r="Z118" s="1" t="str">
        <f>IF(qGICXFormer_PWV[[#This Row],[GICMaxIEffective]]&lt;75,"&lt;75A",IF(qGICXFormer_PWV[[#This Row],[GICMaxIEffective]]&gt;85,"&gt;85A","&gt;75A"))</f>
        <v>&lt;75A</v>
      </c>
      <c r="AA118" s="1" t="str" cm="1">
        <f t="array" ref="AA118">_xlfn.CONCAT(TRANSPOSE(qGICXFormer_PWV[[#This Row],[BusNum3W]:[LineCircuit]])&amp;" : ")</f>
        <v xml:space="preserve">3078 : HERMLEIGH 0 : 230 : 3079 : HERMLEIGH 1 : 161 : 0 :  :  : 0 :  :  : 1 : </v>
      </c>
    </row>
    <row r="119" spans="2:27" hidden="1" x14ac:dyDescent="0.25">
      <c r="B119">
        <v>8</v>
      </c>
      <c r="C119" t="s">
        <v>1804</v>
      </c>
      <c r="D119">
        <v>3078</v>
      </c>
      <c r="E119" t="s">
        <v>1571</v>
      </c>
      <c r="F119">
        <v>230</v>
      </c>
      <c r="G119">
        <v>3081</v>
      </c>
      <c r="H119" t="s">
        <v>1805</v>
      </c>
      <c r="I119">
        <v>20</v>
      </c>
      <c r="J119">
        <v>0</v>
      </c>
      <c r="K119" t="s">
        <v>23</v>
      </c>
      <c r="M119">
        <v>0</v>
      </c>
      <c r="N119" t="s">
        <v>23</v>
      </c>
      <c r="P119" t="s">
        <v>24</v>
      </c>
      <c r="Q119">
        <v>3</v>
      </c>
      <c r="R119" t="s">
        <v>1747</v>
      </c>
      <c r="S119">
        <v>27</v>
      </c>
      <c r="T119" t="s">
        <v>1752</v>
      </c>
      <c r="U119" s="1">
        <v>4.814838</v>
      </c>
      <c r="V119" s="1">
        <v>129.528412</v>
      </c>
      <c r="W119" s="1">
        <v>2.1158250000000001</v>
      </c>
      <c r="X119" s="1">
        <v>14.444513000000001</v>
      </c>
      <c r="Y119" s="1">
        <v>129.528412</v>
      </c>
      <c r="Z119" s="1" t="str">
        <f>IF(qGICXFormer_PWV[[#This Row],[GICMaxIEffective]]&lt;75,"&lt;75A",IF(qGICXFormer_PWV[[#This Row],[GICMaxIEffective]]&gt;85,"&gt;85A","&gt;75A"))</f>
        <v>&lt;75A</v>
      </c>
      <c r="AA119" s="1" t="str" cm="1">
        <f t="array" ref="AA119">_xlfn.CONCAT(TRANSPOSE(qGICXFormer_PWV[[#This Row],[BusNum3W]:[LineCircuit]])&amp;" : ")</f>
        <v xml:space="preserve">3078 : HERMLEIGH 0 : 230 : 3081 : HERMLEIGH 3 : 20 : 0 :  :  : 0 :  :  : 1 : </v>
      </c>
    </row>
    <row r="120" spans="2:27" hidden="1" x14ac:dyDescent="0.25">
      <c r="B120">
        <v>8</v>
      </c>
      <c r="C120" t="s">
        <v>1806</v>
      </c>
      <c r="D120">
        <v>3079</v>
      </c>
      <c r="E120" t="s">
        <v>1547</v>
      </c>
      <c r="F120">
        <v>161</v>
      </c>
      <c r="G120">
        <v>3080</v>
      </c>
      <c r="H120" t="s">
        <v>1524</v>
      </c>
      <c r="I120">
        <v>115</v>
      </c>
      <c r="J120">
        <v>0</v>
      </c>
      <c r="K120" t="s">
        <v>23</v>
      </c>
      <c r="M120">
        <v>0</v>
      </c>
      <c r="N120" t="s">
        <v>23</v>
      </c>
      <c r="P120" t="s">
        <v>24</v>
      </c>
      <c r="Q120">
        <v>3</v>
      </c>
      <c r="R120" t="s">
        <v>1747</v>
      </c>
      <c r="S120">
        <v>27</v>
      </c>
      <c r="T120" t="s">
        <v>1752</v>
      </c>
      <c r="U120" s="1">
        <v>0.35664299999999999</v>
      </c>
      <c r="V120" s="1">
        <v>162.658829</v>
      </c>
      <c r="W120" s="1">
        <v>0.10630100000000001</v>
      </c>
      <c r="X120" s="1">
        <v>1.117518</v>
      </c>
      <c r="Y120" s="1">
        <v>62.015189999999997</v>
      </c>
      <c r="Z120" s="1" t="str">
        <f>IF(qGICXFormer_PWV[[#This Row],[GICMaxIEffective]]&lt;75,"&lt;75A",IF(qGICXFormer_PWV[[#This Row],[GICMaxIEffective]]&gt;85,"&gt;85A","&gt;75A"))</f>
        <v>&lt;75A</v>
      </c>
      <c r="AA120" s="1" t="str" cm="1">
        <f t="array" ref="AA120">_xlfn.CONCAT(TRANSPOSE(qGICXFormer_PWV[[#This Row],[BusNum3W]:[LineCircuit]])&amp;" : ")</f>
        <v xml:space="preserve">3079 : HERMLEIGH 1 : 161 : 3080 : HERMLEIGH 2 : 115 : 0 :  :  : 0 :  :  : 1 : </v>
      </c>
    </row>
    <row r="121" spans="2:27" hidden="1" x14ac:dyDescent="0.25">
      <c r="B121">
        <v>8</v>
      </c>
      <c r="C121" t="s">
        <v>1807</v>
      </c>
      <c r="D121">
        <v>3082</v>
      </c>
      <c r="E121" t="s">
        <v>1568</v>
      </c>
      <c r="F121">
        <v>230</v>
      </c>
      <c r="G121">
        <v>3083</v>
      </c>
      <c r="H121" t="s">
        <v>1541</v>
      </c>
      <c r="I121">
        <v>115</v>
      </c>
      <c r="J121">
        <v>0</v>
      </c>
      <c r="K121" t="s">
        <v>23</v>
      </c>
      <c r="M121">
        <v>0</v>
      </c>
      <c r="N121" t="s">
        <v>23</v>
      </c>
      <c r="P121" t="s">
        <v>24</v>
      </c>
      <c r="Q121">
        <v>3</v>
      </c>
      <c r="R121" t="s">
        <v>1747</v>
      </c>
      <c r="S121">
        <v>27</v>
      </c>
      <c r="T121" t="s">
        <v>1752</v>
      </c>
      <c r="U121" s="1">
        <v>1.64263</v>
      </c>
      <c r="V121" s="1">
        <v>74.979973000000001</v>
      </c>
      <c r="W121" s="1">
        <v>0.70386300000000002</v>
      </c>
      <c r="X121" s="1">
        <v>0.82497699999999996</v>
      </c>
      <c r="Y121" s="1">
        <v>73.417777999999998</v>
      </c>
      <c r="Z121" s="1" t="str">
        <f>IF(qGICXFormer_PWV[[#This Row],[GICMaxIEffective]]&lt;75,"&lt;75A",IF(qGICXFormer_PWV[[#This Row],[GICMaxIEffective]]&gt;85,"&gt;85A","&gt;75A"))</f>
        <v>&lt;75A</v>
      </c>
      <c r="AA121" s="1" t="str" cm="1">
        <f t="array" ref="AA121">_xlfn.CONCAT(TRANSPOSE(qGICXFormer_PWV[[#This Row],[BusNum3W]:[LineCircuit]])&amp;" : ")</f>
        <v xml:space="preserve">3082 : MERKEL 1 0 : 230 : 3083 : MERKEL 1 1 : 115 : 0 :  :  : 0 :  :  : 1 : </v>
      </c>
    </row>
    <row r="122" spans="2:27" hidden="1" x14ac:dyDescent="0.25">
      <c r="B122">
        <v>8</v>
      </c>
      <c r="C122" t="s">
        <v>1808</v>
      </c>
      <c r="D122">
        <v>3082</v>
      </c>
      <c r="E122" t="s">
        <v>1568</v>
      </c>
      <c r="F122">
        <v>230</v>
      </c>
      <c r="G122">
        <v>3084</v>
      </c>
      <c r="H122" t="s">
        <v>1809</v>
      </c>
      <c r="I122">
        <v>13.8</v>
      </c>
      <c r="J122">
        <v>0</v>
      </c>
      <c r="K122" t="s">
        <v>23</v>
      </c>
      <c r="M122">
        <v>0</v>
      </c>
      <c r="N122" t="s">
        <v>23</v>
      </c>
      <c r="P122" t="s">
        <v>24</v>
      </c>
      <c r="Q122">
        <v>3</v>
      </c>
      <c r="R122" t="s">
        <v>1747</v>
      </c>
      <c r="S122">
        <v>27</v>
      </c>
      <c r="T122" t="s">
        <v>1752</v>
      </c>
      <c r="U122" s="1">
        <v>3.3044720000000001</v>
      </c>
      <c r="V122" s="1">
        <v>74.979973000000001</v>
      </c>
      <c r="W122" s="1">
        <v>1.3962619999999999</v>
      </c>
      <c r="X122" s="1">
        <v>9.9134170000000008</v>
      </c>
      <c r="Y122" s="1">
        <v>74.979973000000001</v>
      </c>
      <c r="Z122" s="1" t="str">
        <f>IF(qGICXFormer_PWV[[#This Row],[GICMaxIEffective]]&lt;75,"&lt;75A",IF(qGICXFormer_PWV[[#This Row],[GICMaxIEffective]]&gt;85,"&gt;85A","&gt;75A"))</f>
        <v>&lt;75A</v>
      </c>
      <c r="AA122" s="1" t="str" cm="1">
        <f t="array" ref="AA122">_xlfn.CONCAT(TRANSPOSE(qGICXFormer_PWV[[#This Row],[BusNum3W]:[LineCircuit]])&amp;" : ")</f>
        <v xml:space="preserve">3082 : MERKEL 1 0 : 230 : 3084 : MERKEL 1 2 : 13.8 : 0 :  :  : 0 :  :  : 1 : </v>
      </c>
    </row>
    <row r="123" spans="2:27" hidden="1" x14ac:dyDescent="0.25">
      <c r="B123">
        <v>8</v>
      </c>
      <c r="C123" t="s">
        <v>1810</v>
      </c>
      <c r="D123">
        <v>3085</v>
      </c>
      <c r="E123" t="s">
        <v>1522</v>
      </c>
      <c r="F123">
        <v>115</v>
      </c>
      <c r="G123">
        <v>3086</v>
      </c>
      <c r="H123" t="s">
        <v>1811</v>
      </c>
      <c r="I123">
        <v>13.2</v>
      </c>
      <c r="J123">
        <v>0</v>
      </c>
      <c r="K123" t="s">
        <v>23</v>
      </c>
      <c r="M123">
        <v>0</v>
      </c>
      <c r="N123" t="s">
        <v>23</v>
      </c>
      <c r="P123" t="s">
        <v>24</v>
      </c>
      <c r="Q123">
        <v>3</v>
      </c>
      <c r="R123" t="s">
        <v>1747</v>
      </c>
      <c r="S123">
        <v>27</v>
      </c>
      <c r="T123" t="s">
        <v>1752</v>
      </c>
      <c r="U123" s="1">
        <v>1.727997</v>
      </c>
      <c r="V123" s="1">
        <v>62.865668999999997</v>
      </c>
      <c r="W123" s="1">
        <v>0.36507099999999998</v>
      </c>
      <c r="X123" s="1">
        <v>5.1839919999999999</v>
      </c>
      <c r="Y123" s="1">
        <v>62.865668999999997</v>
      </c>
      <c r="Z123" s="1" t="str">
        <f>IF(qGICXFormer_PWV[[#This Row],[GICMaxIEffective]]&lt;75,"&lt;75A",IF(qGICXFormer_PWV[[#This Row],[GICMaxIEffective]]&gt;85,"&gt;85A","&gt;75A"))</f>
        <v>&lt;75A</v>
      </c>
      <c r="AA123" s="1" t="str" cm="1">
        <f t="array" ref="AA123">_xlfn.CONCAT(TRANSPOSE(qGICXFormer_PWV[[#This Row],[BusNum3W]:[LineCircuit]])&amp;" : ")</f>
        <v xml:space="preserve">3085 : LORAINE 1 0 : 115 : 3086 : LORAINE 1 1 : 13.2 : 0 :  :  : 0 :  :  : 1 : </v>
      </c>
    </row>
    <row r="124" spans="2:27" hidden="1" x14ac:dyDescent="0.25">
      <c r="B124">
        <v>8</v>
      </c>
      <c r="C124" t="s">
        <v>1812</v>
      </c>
      <c r="D124">
        <v>3085</v>
      </c>
      <c r="E124" t="s">
        <v>1522</v>
      </c>
      <c r="F124">
        <v>115</v>
      </c>
      <c r="G124">
        <v>3087</v>
      </c>
      <c r="H124" t="s">
        <v>1813</v>
      </c>
      <c r="I124">
        <v>13.2</v>
      </c>
      <c r="J124">
        <v>0</v>
      </c>
      <c r="K124" t="s">
        <v>23</v>
      </c>
      <c r="M124">
        <v>0</v>
      </c>
      <c r="N124" t="s">
        <v>23</v>
      </c>
      <c r="P124" t="s">
        <v>24</v>
      </c>
      <c r="Q124">
        <v>3</v>
      </c>
      <c r="R124" t="s">
        <v>1747</v>
      </c>
      <c r="S124">
        <v>27</v>
      </c>
      <c r="T124" t="s">
        <v>1752</v>
      </c>
      <c r="U124" s="1">
        <v>1.461832</v>
      </c>
      <c r="V124" s="1">
        <v>62.865668999999997</v>
      </c>
      <c r="W124" s="1">
        <v>0.31088500000000002</v>
      </c>
      <c r="X124" s="1">
        <v>4.3854949999999997</v>
      </c>
      <c r="Y124" s="1">
        <v>62.865668999999997</v>
      </c>
      <c r="Z124" s="1" t="str">
        <f>IF(qGICXFormer_PWV[[#This Row],[GICMaxIEffective]]&lt;75,"&lt;75A",IF(qGICXFormer_PWV[[#This Row],[GICMaxIEffective]]&gt;85,"&gt;85A","&gt;75A"))</f>
        <v>&lt;75A</v>
      </c>
      <c r="AA124" s="1" t="str" cm="1">
        <f t="array" ref="AA124">_xlfn.CONCAT(TRANSPOSE(qGICXFormer_PWV[[#This Row],[BusNum3W]:[LineCircuit]])&amp;" : ")</f>
        <v xml:space="preserve">3085 : LORAINE 1 0 : 115 : 3087 : LORAINE 1 2 : 13.2 : 0 :  :  : 0 :  :  : 1 : </v>
      </c>
    </row>
    <row r="125" spans="2:27" hidden="1" x14ac:dyDescent="0.25">
      <c r="B125">
        <v>8</v>
      </c>
      <c r="C125" t="s">
        <v>1814</v>
      </c>
      <c r="D125">
        <v>3088</v>
      </c>
      <c r="E125" t="s">
        <v>1591</v>
      </c>
      <c r="F125">
        <v>230</v>
      </c>
      <c r="G125">
        <v>3089</v>
      </c>
      <c r="H125" t="s">
        <v>1582</v>
      </c>
      <c r="I125">
        <v>161</v>
      </c>
      <c r="J125">
        <v>0</v>
      </c>
      <c r="K125" t="s">
        <v>23</v>
      </c>
      <c r="M125">
        <v>0</v>
      </c>
      <c r="N125" t="s">
        <v>23</v>
      </c>
      <c r="P125" t="s">
        <v>24</v>
      </c>
      <c r="Q125">
        <v>3</v>
      </c>
      <c r="R125" t="s">
        <v>1747</v>
      </c>
      <c r="S125">
        <v>27</v>
      </c>
      <c r="T125" t="s">
        <v>1752</v>
      </c>
      <c r="U125" s="1">
        <v>2.876817</v>
      </c>
      <c r="V125" s="1">
        <v>114.188591</v>
      </c>
      <c r="W125" s="1">
        <v>1.2478279999999999</v>
      </c>
      <c r="X125" s="1">
        <v>2.752497</v>
      </c>
      <c r="Y125" s="1">
        <v>119.16613</v>
      </c>
      <c r="Z125" s="1" t="str">
        <f>IF(qGICXFormer_PWV[[#This Row],[GICMaxIEffective]]&lt;75,"&lt;75A",IF(qGICXFormer_PWV[[#This Row],[GICMaxIEffective]]&gt;85,"&gt;85A","&gt;75A"))</f>
        <v>&lt;75A</v>
      </c>
      <c r="AA125" s="1" t="str" cm="1">
        <f t="array" ref="AA125">_xlfn.CONCAT(TRANSPOSE(qGICXFormer_PWV[[#This Row],[BusNum3W]:[LineCircuit]])&amp;" : ")</f>
        <v xml:space="preserve">3088 : ABILENE 1 0 : 230 : 3089 : ABILENE 1 1 : 161 : 0 :  :  : 0 :  :  : 1 : </v>
      </c>
    </row>
    <row r="126" spans="2:27" hidden="1" x14ac:dyDescent="0.25">
      <c r="B126">
        <v>8</v>
      </c>
      <c r="C126" t="s">
        <v>1815</v>
      </c>
      <c r="D126">
        <v>3088</v>
      </c>
      <c r="E126" t="s">
        <v>1591</v>
      </c>
      <c r="F126">
        <v>230</v>
      </c>
      <c r="G126">
        <v>3092</v>
      </c>
      <c r="H126" t="s">
        <v>1816</v>
      </c>
      <c r="I126">
        <v>13.8</v>
      </c>
      <c r="J126">
        <v>0</v>
      </c>
      <c r="K126" t="s">
        <v>23</v>
      </c>
      <c r="M126">
        <v>0</v>
      </c>
      <c r="N126" t="s">
        <v>23</v>
      </c>
      <c r="P126" t="s">
        <v>24</v>
      </c>
      <c r="Q126">
        <v>3</v>
      </c>
      <c r="R126" t="s">
        <v>1747</v>
      </c>
      <c r="S126">
        <v>27</v>
      </c>
      <c r="T126" t="s">
        <v>1752</v>
      </c>
      <c r="U126" s="1">
        <v>4.0906349999999998</v>
      </c>
      <c r="V126" s="1">
        <v>115.329781</v>
      </c>
      <c r="W126" s="1">
        <v>1.797582</v>
      </c>
      <c r="X126" s="1">
        <v>12.271907000000001</v>
      </c>
      <c r="Y126" s="1">
        <v>115.329781</v>
      </c>
      <c r="Z126" s="1" t="str">
        <f>IF(qGICXFormer_PWV[[#This Row],[GICMaxIEffective]]&lt;75,"&lt;75A",IF(qGICXFormer_PWV[[#This Row],[GICMaxIEffective]]&gt;85,"&gt;85A","&gt;75A"))</f>
        <v>&lt;75A</v>
      </c>
      <c r="AA126" s="1" t="str" cm="1">
        <f t="array" ref="AA126">_xlfn.CONCAT(TRANSPOSE(qGICXFormer_PWV[[#This Row],[BusNum3W]:[LineCircuit]])&amp;" : ")</f>
        <v xml:space="preserve">3088 : ABILENE 1 0 : 230 : 3092 : ABILENE 1 4 : 13.8 : 0 :  :  : 0 :  :  : 1 : </v>
      </c>
    </row>
    <row r="127" spans="2:27" hidden="1" x14ac:dyDescent="0.25">
      <c r="B127">
        <v>8</v>
      </c>
      <c r="C127" t="s">
        <v>1817</v>
      </c>
      <c r="D127">
        <v>3090</v>
      </c>
      <c r="E127" t="s">
        <v>1576</v>
      </c>
      <c r="F127">
        <v>161</v>
      </c>
      <c r="G127">
        <v>3089</v>
      </c>
      <c r="H127" t="s">
        <v>1582</v>
      </c>
      <c r="I127">
        <v>161</v>
      </c>
      <c r="J127">
        <v>0</v>
      </c>
      <c r="K127" t="s">
        <v>23</v>
      </c>
      <c r="M127">
        <v>0</v>
      </c>
      <c r="N127" t="s">
        <v>23</v>
      </c>
      <c r="P127" t="s">
        <v>24</v>
      </c>
      <c r="Q127">
        <v>3</v>
      </c>
      <c r="R127" t="s">
        <v>1747</v>
      </c>
      <c r="S127">
        <v>27</v>
      </c>
      <c r="T127" t="s">
        <v>1752</v>
      </c>
      <c r="U127" s="1">
        <v>5.2012409999999996</v>
      </c>
      <c r="V127" s="1">
        <v>119.166145</v>
      </c>
      <c r="W127" s="1">
        <v>1.5746279999999999</v>
      </c>
      <c r="X127" s="1">
        <v>15.603723</v>
      </c>
      <c r="Y127" s="1">
        <v>119.166145</v>
      </c>
      <c r="Z127" s="1" t="str">
        <f>IF(qGICXFormer_PWV[[#This Row],[GICMaxIEffective]]&lt;75,"&lt;75A",IF(qGICXFormer_PWV[[#This Row],[GICMaxIEffective]]&gt;85,"&gt;85A","&gt;75A"))</f>
        <v>&lt;75A</v>
      </c>
      <c r="AA127" s="1" t="str" cm="1">
        <f t="array" ref="AA127">_xlfn.CONCAT(TRANSPOSE(qGICXFormer_PWV[[#This Row],[BusNum3W]:[LineCircuit]])&amp;" : ")</f>
        <v xml:space="preserve">3090 : ABILENE 1 2 : 161 : 3089 : ABILENE 1 1 : 161 : 0 :  :  : 0 :  :  : 1 : </v>
      </c>
    </row>
    <row r="128" spans="2:27" hidden="1" x14ac:dyDescent="0.25">
      <c r="B128">
        <v>8</v>
      </c>
      <c r="C128" t="s">
        <v>1818</v>
      </c>
      <c r="D128">
        <v>3090</v>
      </c>
      <c r="E128" t="s">
        <v>1576</v>
      </c>
      <c r="F128">
        <v>161</v>
      </c>
      <c r="G128">
        <v>3091</v>
      </c>
      <c r="H128" t="s">
        <v>1570</v>
      </c>
      <c r="I128">
        <v>115</v>
      </c>
      <c r="J128">
        <v>0</v>
      </c>
      <c r="K128" t="s">
        <v>23</v>
      </c>
      <c r="M128">
        <v>0</v>
      </c>
      <c r="N128" t="s">
        <v>23</v>
      </c>
      <c r="P128" t="s">
        <v>24</v>
      </c>
      <c r="Q128">
        <v>3</v>
      </c>
      <c r="R128" t="s">
        <v>1747</v>
      </c>
      <c r="S128">
        <v>27</v>
      </c>
      <c r="T128" t="s">
        <v>1752</v>
      </c>
      <c r="U128" s="1">
        <v>0.53910800000000003</v>
      </c>
      <c r="V128" s="1">
        <v>111.01561</v>
      </c>
      <c r="W128" s="1">
        <v>0.16264400000000001</v>
      </c>
      <c r="X128" s="1">
        <v>1.3988119999999999</v>
      </c>
      <c r="Y128" s="1">
        <v>153.098679</v>
      </c>
      <c r="Z128" s="1" t="str">
        <f>IF(qGICXFormer_PWV[[#This Row],[GICMaxIEffective]]&lt;75,"&lt;75A",IF(qGICXFormer_PWV[[#This Row],[GICMaxIEffective]]&gt;85,"&gt;85A","&gt;75A"))</f>
        <v>&lt;75A</v>
      </c>
      <c r="AA128" s="1" t="str" cm="1">
        <f t="array" ref="AA128">_xlfn.CONCAT(TRANSPOSE(qGICXFormer_PWV[[#This Row],[BusNum3W]:[LineCircuit]])&amp;" : ")</f>
        <v xml:space="preserve">3090 : ABILENE 1 2 : 161 : 3091 : ABILENE 1 3 : 115 : 0 :  :  : 0 :  :  : 1 : </v>
      </c>
    </row>
    <row r="129" spans="2:27" hidden="1" x14ac:dyDescent="0.25">
      <c r="B129">
        <v>8</v>
      </c>
      <c r="C129" t="s">
        <v>1819</v>
      </c>
      <c r="D129">
        <v>3094</v>
      </c>
      <c r="E129" t="s">
        <v>1546</v>
      </c>
      <c r="F129">
        <v>115</v>
      </c>
      <c r="G129">
        <v>3095</v>
      </c>
      <c r="H129" t="s">
        <v>1820</v>
      </c>
      <c r="I129">
        <v>18</v>
      </c>
      <c r="J129">
        <v>0</v>
      </c>
      <c r="K129" t="s">
        <v>23</v>
      </c>
      <c r="M129">
        <v>0</v>
      </c>
      <c r="N129" t="s">
        <v>23</v>
      </c>
      <c r="P129" t="s">
        <v>24</v>
      </c>
      <c r="Q129">
        <v>3</v>
      </c>
      <c r="R129" t="s">
        <v>1747</v>
      </c>
      <c r="S129">
        <v>27</v>
      </c>
      <c r="T129" t="s">
        <v>1752</v>
      </c>
      <c r="U129" s="1">
        <v>0.35727199999999998</v>
      </c>
      <c r="V129" s="1">
        <v>47.255904999999998</v>
      </c>
      <c r="W129" s="1">
        <v>7.8498999999999999E-2</v>
      </c>
      <c r="X129" s="1">
        <v>1.071815</v>
      </c>
      <c r="Y129" s="1">
        <v>47.255904999999998</v>
      </c>
      <c r="Z129" s="1" t="str">
        <f>IF(qGICXFormer_PWV[[#This Row],[GICMaxIEffective]]&lt;75,"&lt;75A",IF(qGICXFormer_PWV[[#This Row],[GICMaxIEffective]]&gt;85,"&gt;85A","&gt;75A"))</f>
        <v>&lt;75A</v>
      </c>
      <c r="AA129" s="1" t="str" cm="1">
        <f t="array" ref="AA129">_xlfn.CONCAT(TRANSPOSE(qGICXFormer_PWV[[#This Row],[BusNum3W]:[LineCircuit]])&amp;" : ")</f>
        <v xml:space="preserve">3094 : MERKEL 2 0 : 115 : 3095 : MERKEL 2 1 : 18 : 0 :  :  : 0 :  :  : 1 : </v>
      </c>
    </row>
    <row r="130" spans="2:27" hidden="1" x14ac:dyDescent="0.25">
      <c r="B130">
        <v>8</v>
      </c>
      <c r="C130" t="s">
        <v>1821</v>
      </c>
      <c r="D130">
        <v>3096</v>
      </c>
      <c r="E130" t="s">
        <v>1573</v>
      </c>
      <c r="F130">
        <v>230</v>
      </c>
      <c r="G130">
        <v>3097</v>
      </c>
      <c r="H130" t="s">
        <v>1550</v>
      </c>
      <c r="I130">
        <v>115</v>
      </c>
      <c r="J130">
        <v>0</v>
      </c>
      <c r="K130" t="s">
        <v>23</v>
      </c>
      <c r="M130">
        <v>0</v>
      </c>
      <c r="N130" t="s">
        <v>23</v>
      </c>
      <c r="P130" t="s">
        <v>24</v>
      </c>
      <c r="Q130">
        <v>3</v>
      </c>
      <c r="R130" t="s">
        <v>1747</v>
      </c>
      <c r="S130">
        <v>27</v>
      </c>
      <c r="T130" t="s">
        <v>1752</v>
      </c>
      <c r="U130" s="1">
        <v>0.77115299999999998</v>
      </c>
      <c r="V130" s="1">
        <v>3.7669220000000001</v>
      </c>
      <c r="W130" s="1">
        <v>0.33229399999999998</v>
      </c>
      <c r="X130" s="1">
        <v>0.94616100000000003</v>
      </c>
      <c r="Y130" s="1">
        <v>179.33287000000001</v>
      </c>
      <c r="Z130" s="1" t="str">
        <f>IF(qGICXFormer_PWV[[#This Row],[GICMaxIEffective]]&lt;75,"&lt;75A",IF(qGICXFormer_PWV[[#This Row],[GICMaxIEffective]]&gt;85,"&gt;85A","&gt;75A"))</f>
        <v>&lt;75A</v>
      </c>
      <c r="AA130" s="1" t="str" cm="1">
        <f t="array" ref="AA130">_xlfn.CONCAT(TRANSPOSE(qGICXFormer_PWV[[#This Row],[BusNum3W]:[LineCircuit]])&amp;" : ")</f>
        <v xml:space="preserve">3096 : FLUVANNA 2 0 : 230 : 3097 : FLUVANNA 2 1 : 115 : 0 :  :  : 0 :  :  : 1 : </v>
      </c>
    </row>
    <row r="131" spans="2:27" hidden="1" x14ac:dyDescent="0.25">
      <c r="B131">
        <v>8</v>
      </c>
      <c r="C131" t="s">
        <v>1822</v>
      </c>
      <c r="D131">
        <v>3096</v>
      </c>
      <c r="E131" t="s">
        <v>1573</v>
      </c>
      <c r="F131">
        <v>230</v>
      </c>
      <c r="G131">
        <v>3097</v>
      </c>
      <c r="H131" t="s">
        <v>1550</v>
      </c>
      <c r="I131">
        <v>115</v>
      </c>
      <c r="J131">
        <v>0</v>
      </c>
      <c r="K131" t="s">
        <v>23</v>
      </c>
      <c r="M131">
        <v>0</v>
      </c>
      <c r="N131" t="s">
        <v>23</v>
      </c>
      <c r="P131" t="s">
        <v>25</v>
      </c>
      <c r="Q131">
        <v>3</v>
      </c>
      <c r="R131" t="s">
        <v>1747</v>
      </c>
      <c r="S131">
        <v>27</v>
      </c>
      <c r="T131" t="s">
        <v>1752</v>
      </c>
      <c r="U131" s="1">
        <v>0.77115299999999998</v>
      </c>
      <c r="V131" s="1">
        <v>3.7669220000000001</v>
      </c>
      <c r="W131" s="1">
        <v>0.33229399999999998</v>
      </c>
      <c r="X131" s="1">
        <v>0.94616100000000003</v>
      </c>
      <c r="Y131" s="1">
        <v>179.33287000000001</v>
      </c>
      <c r="Z131" s="1" t="str">
        <f>IF(qGICXFormer_PWV[[#This Row],[GICMaxIEffective]]&lt;75,"&lt;75A",IF(qGICXFormer_PWV[[#This Row],[GICMaxIEffective]]&gt;85,"&gt;85A","&gt;75A"))</f>
        <v>&lt;75A</v>
      </c>
      <c r="AA131" s="1" t="str" cm="1">
        <f t="array" ref="AA131">_xlfn.CONCAT(TRANSPOSE(qGICXFormer_PWV[[#This Row],[BusNum3W]:[LineCircuit]])&amp;" : ")</f>
        <v xml:space="preserve">3096 : FLUVANNA 2 0 : 230 : 3097 : FLUVANNA 2 1 : 115 : 0 :  :  : 0 :  :  : 2 : </v>
      </c>
    </row>
    <row r="132" spans="2:27" hidden="1" x14ac:dyDescent="0.25">
      <c r="B132">
        <v>8</v>
      </c>
      <c r="C132" t="s">
        <v>1823</v>
      </c>
      <c r="D132">
        <v>3096</v>
      </c>
      <c r="E132" t="s">
        <v>1573</v>
      </c>
      <c r="F132">
        <v>230</v>
      </c>
      <c r="G132">
        <v>3098</v>
      </c>
      <c r="H132" t="s">
        <v>1824</v>
      </c>
      <c r="I132">
        <v>13.8</v>
      </c>
      <c r="J132">
        <v>0</v>
      </c>
      <c r="K132" t="s">
        <v>23</v>
      </c>
      <c r="M132">
        <v>0</v>
      </c>
      <c r="N132" t="s">
        <v>23</v>
      </c>
      <c r="P132" t="s">
        <v>24</v>
      </c>
      <c r="Q132">
        <v>3</v>
      </c>
      <c r="R132" t="s">
        <v>1747</v>
      </c>
      <c r="S132">
        <v>27</v>
      </c>
      <c r="T132" t="s">
        <v>1752</v>
      </c>
      <c r="U132" s="1">
        <v>1.0841499999999999</v>
      </c>
      <c r="V132" s="1">
        <v>3.7669220000000001</v>
      </c>
      <c r="W132" s="1">
        <v>0.47641699999999998</v>
      </c>
      <c r="X132" s="1">
        <v>3.2524500000000001</v>
      </c>
      <c r="Y132" s="1">
        <v>3.7669220000000001</v>
      </c>
      <c r="Z132" s="1" t="str">
        <f>IF(qGICXFormer_PWV[[#This Row],[GICMaxIEffective]]&lt;75,"&lt;75A",IF(qGICXFormer_PWV[[#This Row],[GICMaxIEffective]]&gt;85,"&gt;85A","&gt;75A"))</f>
        <v>&lt;75A</v>
      </c>
      <c r="AA132" s="1" t="str" cm="1">
        <f t="array" ref="AA132">_xlfn.CONCAT(TRANSPOSE(qGICXFormer_PWV[[#This Row],[BusNum3W]:[LineCircuit]])&amp;" : ")</f>
        <v xml:space="preserve">3096 : FLUVANNA 2 0 : 230 : 3098 : FLUVANNA 2 2 : 13.8 : 0 :  :  : 0 :  :  : 1 : </v>
      </c>
    </row>
    <row r="133" spans="2:27" hidden="1" x14ac:dyDescent="0.25">
      <c r="B133">
        <v>8</v>
      </c>
      <c r="C133" t="s">
        <v>1825</v>
      </c>
      <c r="D133">
        <v>3104</v>
      </c>
      <c r="E133" t="s">
        <v>1539</v>
      </c>
      <c r="F133">
        <v>115</v>
      </c>
      <c r="G133">
        <v>3105</v>
      </c>
      <c r="H133" t="s">
        <v>1826</v>
      </c>
      <c r="I133">
        <v>13.2</v>
      </c>
      <c r="J133">
        <v>0</v>
      </c>
      <c r="K133" t="s">
        <v>23</v>
      </c>
      <c r="M133">
        <v>0</v>
      </c>
      <c r="N133" t="s">
        <v>23</v>
      </c>
      <c r="P133" t="s">
        <v>24</v>
      </c>
      <c r="Q133">
        <v>3</v>
      </c>
      <c r="R133" t="s">
        <v>1747</v>
      </c>
      <c r="S133">
        <v>28</v>
      </c>
      <c r="T133" t="s">
        <v>1748</v>
      </c>
      <c r="U133" s="1">
        <v>0.25273200000000001</v>
      </c>
      <c r="V133" s="1">
        <v>128.963989</v>
      </c>
      <c r="W133" s="1">
        <v>5.3949999999999998E-2</v>
      </c>
      <c r="X133" s="1">
        <v>0.75819599999999998</v>
      </c>
      <c r="Y133" s="1">
        <v>128.963989</v>
      </c>
      <c r="Z133" s="1" t="str">
        <f>IF(qGICXFormer_PWV[[#This Row],[GICMaxIEffective]]&lt;75,"&lt;75A",IF(qGICXFormer_PWV[[#This Row],[GICMaxIEffective]]&gt;85,"&gt;85A","&gt;75A"))</f>
        <v>&lt;75A</v>
      </c>
      <c r="AA133" s="1" t="str" cm="1">
        <f t="array" ref="AA133">_xlfn.CONCAT(TRANSPOSE(qGICXFormer_PWV[[#This Row],[BusNum3W]:[LineCircuit]])&amp;" : ")</f>
        <v xml:space="preserve">3104 : BUCHANAN DAM 1 0 : 115 : 3105 : BUCHANAN DAM 1 1 : 13.2 : 0 :  :  : 0 :  :  : 1 : </v>
      </c>
    </row>
    <row r="134" spans="2:27" hidden="1" x14ac:dyDescent="0.25">
      <c r="B134">
        <v>8</v>
      </c>
      <c r="C134" t="s">
        <v>1827</v>
      </c>
      <c r="D134">
        <v>3104</v>
      </c>
      <c r="E134" t="s">
        <v>1539</v>
      </c>
      <c r="F134">
        <v>115</v>
      </c>
      <c r="G134">
        <v>3106</v>
      </c>
      <c r="H134" t="s">
        <v>1828</v>
      </c>
      <c r="I134">
        <v>13.2</v>
      </c>
      <c r="J134">
        <v>0</v>
      </c>
      <c r="K134" t="s">
        <v>23</v>
      </c>
      <c r="M134">
        <v>0</v>
      </c>
      <c r="N134" t="s">
        <v>23</v>
      </c>
      <c r="P134" t="s">
        <v>24</v>
      </c>
      <c r="Q134">
        <v>3</v>
      </c>
      <c r="R134" t="s">
        <v>1747</v>
      </c>
      <c r="S134">
        <v>28</v>
      </c>
      <c r="T134" t="s">
        <v>1748</v>
      </c>
      <c r="U134" s="1">
        <v>0.34692200000000001</v>
      </c>
      <c r="V134" s="1">
        <v>128.963989</v>
      </c>
      <c r="W134" s="1">
        <v>7.356E-2</v>
      </c>
      <c r="X134" s="1">
        <v>1.040767</v>
      </c>
      <c r="Y134" s="1">
        <v>128.963989</v>
      </c>
      <c r="Z134" s="1" t="str">
        <f>IF(qGICXFormer_PWV[[#This Row],[GICMaxIEffective]]&lt;75,"&lt;75A",IF(qGICXFormer_PWV[[#This Row],[GICMaxIEffective]]&gt;85,"&gt;85A","&gt;75A"))</f>
        <v>&lt;75A</v>
      </c>
      <c r="AA134" s="1" t="str" cm="1">
        <f t="array" ref="AA134">_xlfn.CONCAT(TRANSPOSE(qGICXFormer_PWV[[#This Row],[BusNum3W]:[LineCircuit]])&amp;" : ")</f>
        <v xml:space="preserve">3104 : BUCHANAN DAM 1 0 : 115 : 3106 : BUCHANAN DAM 1 2 : 13.2 : 0 :  :  : 0 :  :  : 1 : </v>
      </c>
    </row>
    <row r="135" spans="2:27" hidden="1" x14ac:dyDescent="0.25">
      <c r="B135">
        <v>8</v>
      </c>
      <c r="C135" t="s">
        <v>1829</v>
      </c>
      <c r="D135">
        <v>3109</v>
      </c>
      <c r="E135" t="s">
        <v>1554</v>
      </c>
      <c r="F135">
        <v>115</v>
      </c>
      <c r="G135">
        <v>3110</v>
      </c>
      <c r="H135" t="s">
        <v>1830</v>
      </c>
      <c r="I135">
        <v>13.8</v>
      </c>
      <c r="J135">
        <v>0</v>
      </c>
      <c r="K135" t="s">
        <v>23</v>
      </c>
      <c r="M135">
        <v>0</v>
      </c>
      <c r="N135" t="s">
        <v>23</v>
      </c>
      <c r="P135" t="s">
        <v>24</v>
      </c>
      <c r="Q135">
        <v>3</v>
      </c>
      <c r="R135" t="s">
        <v>1747</v>
      </c>
      <c r="S135">
        <v>27</v>
      </c>
      <c r="T135" t="s">
        <v>1752</v>
      </c>
      <c r="U135" s="1">
        <v>2.3930880000000001</v>
      </c>
      <c r="V135" s="1">
        <v>14.04454</v>
      </c>
      <c r="W135" s="1">
        <v>0.52580700000000002</v>
      </c>
      <c r="X135" s="1">
        <v>7.1792639999999999</v>
      </c>
      <c r="Y135" s="1">
        <v>14.04454</v>
      </c>
      <c r="Z135" s="1" t="str">
        <f>IF(qGICXFormer_PWV[[#This Row],[GICMaxIEffective]]&lt;75,"&lt;75A",IF(qGICXFormer_PWV[[#This Row],[GICMaxIEffective]]&gt;85,"&gt;85A","&gt;75A"))</f>
        <v>&lt;75A</v>
      </c>
      <c r="AA135" s="1" t="str" cm="1">
        <f t="array" ref="AA135">_xlfn.CONCAT(TRANSPOSE(qGICXFormer_PWV[[#This Row],[BusNum3W]:[LineCircuit]])&amp;" : ")</f>
        <v xml:space="preserve">3109 : FLUVANNA 1 0 : 115 : 3110 : FLUVANNA 1 1 : 13.8 : 0 :  :  : 0 :  :  : 1 : </v>
      </c>
    </row>
    <row r="136" spans="2:27" hidden="1" x14ac:dyDescent="0.25">
      <c r="B136">
        <v>8</v>
      </c>
      <c r="C136" t="s">
        <v>1831</v>
      </c>
      <c r="D136">
        <v>3111</v>
      </c>
      <c r="E136" t="s">
        <v>1534</v>
      </c>
      <c r="F136">
        <v>115</v>
      </c>
      <c r="G136">
        <v>3112</v>
      </c>
      <c r="H136" t="s">
        <v>1832</v>
      </c>
      <c r="I136">
        <v>18</v>
      </c>
      <c r="J136">
        <v>0</v>
      </c>
      <c r="K136" t="s">
        <v>23</v>
      </c>
      <c r="M136">
        <v>0</v>
      </c>
      <c r="N136" t="s">
        <v>23</v>
      </c>
      <c r="P136" t="s">
        <v>24</v>
      </c>
      <c r="Q136">
        <v>3</v>
      </c>
      <c r="R136" t="s">
        <v>1747</v>
      </c>
      <c r="S136">
        <v>27</v>
      </c>
      <c r="T136" t="s">
        <v>1752</v>
      </c>
      <c r="U136" s="1">
        <v>0.71127499999999999</v>
      </c>
      <c r="V136" s="1">
        <v>71.724311999999998</v>
      </c>
      <c r="W136" s="1">
        <v>0.15026999999999999</v>
      </c>
      <c r="X136" s="1">
        <v>2.1338240000000002</v>
      </c>
      <c r="Y136" s="1">
        <v>71.724311999999998</v>
      </c>
      <c r="Z136" s="1" t="str">
        <f>IF(qGICXFormer_PWV[[#This Row],[GICMaxIEffective]]&lt;75,"&lt;75A",IF(qGICXFormer_PWV[[#This Row],[GICMaxIEffective]]&gt;85,"&gt;85A","&gt;75A"))</f>
        <v>&lt;75A</v>
      </c>
      <c r="AA136" s="1" t="str" cm="1">
        <f t="array" ref="AA136">_xlfn.CONCAT(TRANSPOSE(qGICXFormer_PWV[[#This Row],[BusNum3W]:[LineCircuit]])&amp;" : ")</f>
        <v xml:space="preserve">3111 : STERLING CITY 2 0 : 115 : 3112 : STERLING CITY 2 1 : 18 : 0 :  :  : 0 :  :  : 1 : </v>
      </c>
    </row>
    <row r="137" spans="2:27" hidden="1" x14ac:dyDescent="0.25">
      <c r="B137">
        <v>8</v>
      </c>
      <c r="C137" t="s">
        <v>1833</v>
      </c>
      <c r="D137">
        <v>3111</v>
      </c>
      <c r="E137" t="s">
        <v>1534</v>
      </c>
      <c r="F137">
        <v>115</v>
      </c>
      <c r="G137">
        <v>3113</v>
      </c>
      <c r="H137" t="s">
        <v>1834</v>
      </c>
      <c r="I137">
        <v>18</v>
      </c>
      <c r="J137">
        <v>0</v>
      </c>
      <c r="K137" t="s">
        <v>23</v>
      </c>
      <c r="M137">
        <v>0</v>
      </c>
      <c r="N137" t="s">
        <v>23</v>
      </c>
      <c r="P137" t="s">
        <v>24</v>
      </c>
      <c r="Q137">
        <v>3</v>
      </c>
      <c r="R137" t="s">
        <v>1747</v>
      </c>
      <c r="S137">
        <v>27</v>
      </c>
      <c r="T137" t="s">
        <v>1752</v>
      </c>
      <c r="U137" s="1">
        <v>0.96909100000000004</v>
      </c>
      <c r="V137" s="1">
        <v>71.724311999999998</v>
      </c>
      <c r="W137" s="1">
        <v>0.204738</v>
      </c>
      <c r="X137" s="1">
        <v>2.907273</v>
      </c>
      <c r="Y137" s="1">
        <v>71.724311999999998</v>
      </c>
      <c r="Z137" s="1" t="str">
        <f>IF(qGICXFormer_PWV[[#This Row],[GICMaxIEffective]]&lt;75,"&lt;75A",IF(qGICXFormer_PWV[[#This Row],[GICMaxIEffective]]&gt;85,"&gt;85A","&gt;75A"))</f>
        <v>&lt;75A</v>
      </c>
      <c r="AA137" s="1" t="str" cm="1">
        <f t="array" ref="AA137">_xlfn.CONCAT(TRANSPOSE(qGICXFormer_PWV[[#This Row],[BusNum3W]:[LineCircuit]])&amp;" : ")</f>
        <v xml:space="preserve">3111 : STERLING CITY 2 0 : 115 : 3113 : STERLING CITY 2 2 : 18 : 0 :  :  : 0 :  :  : 1 : </v>
      </c>
    </row>
    <row r="138" spans="2:27" hidden="1" x14ac:dyDescent="0.25">
      <c r="B138">
        <v>8</v>
      </c>
      <c r="C138" t="s">
        <v>1835</v>
      </c>
      <c r="D138">
        <v>3116</v>
      </c>
      <c r="E138" t="s">
        <v>1518</v>
      </c>
      <c r="F138">
        <v>115</v>
      </c>
      <c r="G138">
        <v>3117</v>
      </c>
      <c r="H138" t="s">
        <v>1836</v>
      </c>
      <c r="I138">
        <v>13.8</v>
      </c>
      <c r="J138">
        <v>0</v>
      </c>
      <c r="K138" t="s">
        <v>23</v>
      </c>
      <c r="M138">
        <v>0</v>
      </c>
      <c r="N138" t="s">
        <v>23</v>
      </c>
      <c r="P138" t="s">
        <v>24</v>
      </c>
      <c r="Q138">
        <v>3</v>
      </c>
      <c r="R138" t="s">
        <v>1747</v>
      </c>
      <c r="S138">
        <v>27</v>
      </c>
      <c r="T138" t="s">
        <v>1752</v>
      </c>
      <c r="U138" s="1">
        <v>0.19201499999999999</v>
      </c>
      <c r="V138" s="1">
        <v>129.583664</v>
      </c>
      <c r="W138" s="1">
        <v>4.0566999999999999E-2</v>
      </c>
      <c r="X138" s="1">
        <v>0.576044</v>
      </c>
      <c r="Y138" s="1">
        <v>129.583664</v>
      </c>
      <c r="Z138" s="1" t="str">
        <f>IF(qGICXFormer_PWV[[#This Row],[GICMaxIEffective]]&lt;75,"&lt;75A",IF(qGICXFormer_PWV[[#This Row],[GICMaxIEffective]]&gt;85,"&gt;85A","&gt;75A"))</f>
        <v>&lt;75A</v>
      </c>
      <c r="AA138" s="1" t="str" cm="1">
        <f t="array" ref="AA138">_xlfn.CONCAT(TRANSPOSE(qGICXFormer_PWV[[#This Row],[BusNum3W]:[LineCircuit]])&amp;" : ")</f>
        <v xml:space="preserve">3116 : SYNDER 0 : 115 : 3117 : SYNDER 1 : 13.8 : 0 :  :  : 0 :  :  : 1 : </v>
      </c>
    </row>
    <row r="139" spans="2:27" hidden="1" x14ac:dyDescent="0.25">
      <c r="B139">
        <v>8</v>
      </c>
      <c r="C139" t="s">
        <v>1837</v>
      </c>
      <c r="D139">
        <v>3116</v>
      </c>
      <c r="E139" t="s">
        <v>1518</v>
      </c>
      <c r="F139">
        <v>115</v>
      </c>
      <c r="G139">
        <v>3118</v>
      </c>
      <c r="H139" t="s">
        <v>1838</v>
      </c>
      <c r="I139">
        <v>13.8</v>
      </c>
      <c r="J139">
        <v>0</v>
      </c>
      <c r="K139" t="s">
        <v>23</v>
      </c>
      <c r="M139">
        <v>0</v>
      </c>
      <c r="N139" t="s">
        <v>23</v>
      </c>
      <c r="P139" t="s">
        <v>24</v>
      </c>
      <c r="Q139">
        <v>3</v>
      </c>
      <c r="R139" t="s">
        <v>1747</v>
      </c>
      <c r="S139">
        <v>27</v>
      </c>
      <c r="T139" t="s">
        <v>1752</v>
      </c>
      <c r="U139" s="1">
        <v>0.14033899999999999</v>
      </c>
      <c r="V139" s="1">
        <v>129.583664</v>
      </c>
      <c r="W139" s="1">
        <v>2.9648999999999998E-2</v>
      </c>
      <c r="X139" s="1">
        <v>0.421018</v>
      </c>
      <c r="Y139" s="1">
        <v>129.583664</v>
      </c>
      <c r="Z139" s="1" t="str">
        <f>IF(qGICXFormer_PWV[[#This Row],[GICMaxIEffective]]&lt;75,"&lt;75A",IF(qGICXFormer_PWV[[#This Row],[GICMaxIEffective]]&gt;85,"&gt;85A","&gt;75A"))</f>
        <v>&lt;75A</v>
      </c>
      <c r="AA139" s="1" t="str" cm="1">
        <f t="array" ref="AA139">_xlfn.CONCAT(TRANSPOSE(qGICXFormer_PWV[[#This Row],[BusNum3W]:[LineCircuit]])&amp;" : ")</f>
        <v xml:space="preserve">3116 : SYNDER 0 : 115 : 3118 : SYNDER 2 : 13.8 : 0 :  :  : 0 :  :  : 1 : </v>
      </c>
    </row>
    <row r="140" spans="2:27" hidden="1" x14ac:dyDescent="0.25">
      <c r="B140">
        <v>8</v>
      </c>
      <c r="C140" t="s">
        <v>1839</v>
      </c>
      <c r="D140">
        <v>3119</v>
      </c>
      <c r="E140" t="s">
        <v>1585</v>
      </c>
      <c r="F140">
        <v>115</v>
      </c>
      <c r="G140">
        <v>3120</v>
      </c>
      <c r="H140" t="s">
        <v>1840</v>
      </c>
      <c r="I140">
        <v>13.8</v>
      </c>
      <c r="J140">
        <v>0</v>
      </c>
      <c r="K140" t="s">
        <v>23</v>
      </c>
      <c r="M140">
        <v>0</v>
      </c>
      <c r="N140" t="s">
        <v>23</v>
      </c>
      <c r="P140" t="s">
        <v>24</v>
      </c>
      <c r="Q140">
        <v>3</v>
      </c>
      <c r="R140" t="s">
        <v>1747</v>
      </c>
      <c r="S140">
        <v>28</v>
      </c>
      <c r="T140" t="s">
        <v>1748</v>
      </c>
      <c r="U140" s="1">
        <v>1.987679</v>
      </c>
      <c r="V140" s="1">
        <v>94.164863999999994</v>
      </c>
      <c r="W140" s="1">
        <v>0.432311</v>
      </c>
      <c r="X140" s="1">
        <v>5.9630359999999998</v>
      </c>
      <c r="Y140" s="1">
        <v>94.164863999999994</v>
      </c>
      <c r="Z140" s="1" t="str">
        <f>IF(qGICXFormer_PWV[[#This Row],[GICMaxIEffective]]&lt;75,"&lt;75A",IF(qGICXFormer_PWV[[#This Row],[GICMaxIEffective]]&gt;85,"&gt;85A","&gt;75A"))</f>
        <v>&lt;75A</v>
      </c>
      <c r="AA140" s="1" t="str" cm="1">
        <f t="array" ref="AA140">_xlfn.CONCAT(TRANSPOSE(qGICXFormer_PWV[[#This Row],[BusNum3W]:[LineCircuit]])&amp;" : ")</f>
        <v xml:space="preserve">3119 : BRACKETTVILLE 1 0 : 115 : 3120 : BRACKETTVILLE 1 1 : 13.8 : 0 :  :  : 0 :  :  : 1 : </v>
      </c>
    </row>
    <row r="141" spans="2:27" hidden="1" x14ac:dyDescent="0.25">
      <c r="B141">
        <v>8</v>
      </c>
      <c r="C141" t="s">
        <v>1841</v>
      </c>
      <c r="D141">
        <v>3121</v>
      </c>
      <c r="E141" t="s">
        <v>1552</v>
      </c>
      <c r="F141">
        <v>115</v>
      </c>
      <c r="G141">
        <v>3122</v>
      </c>
      <c r="H141" t="s">
        <v>1842</v>
      </c>
      <c r="I141">
        <v>18</v>
      </c>
      <c r="J141">
        <v>0</v>
      </c>
      <c r="K141" t="s">
        <v>23</v>
      </c>
      <c r="M141">
        <v>0</v>
      </c>
      <c r="N141" t="s">
        <v>23</v>
      </c>
      <c r="P141" t="s">
        <v>24</v>
      </c>
      <c r="Q141">
        <v>3</v>
      </c>
      <c r="R141" t="s">
        <v>1747</v>
      </c>
      <c r="S141">
        <v>27</v>
      </c>
      <c r="T141" t="s">
        <v>1752</v>
      </c>
      <c r="U141" s="1">
        <v>1.203945</v>
      </c>
      <c r="V141" s="1">
        <v>83.771004000000005</v>
      </c>
      <c r="W141" s="1">
        <v>0.25435600000000003</v>
      </c>
      <c r="X141" s="1">
        <v>3.611834</v>
      </c>
      <c r="Y141" s="1">
        <v>83.771004000000005</v>
      </c>
      <c r="Z141" s="1" t="str">
        <f>IF(qGICXFormer_PWV[[#This Row],[GICMaxIEffective]]&lt;75,"&lt;75A",IF(qGICXFormer_PWV[[#This Row],[GICMaxIEffective]]&gt;85,"&gt;85A","&gt;75A"))</f>
        <v>&lt;75A</v>
      </c>
      <c r="AA141" s="1" t="str" cm="1">
        <f t="array" ref="AA141">_xlfn.CONCAT(TRANSPOSE(qGICXFormer_PWV[[#This Row],[BusNum3W]:[LineCircuit]])&amp;" : ")</f>
        <v xml:space="preserve">3121 : ROSCOE 1 0 : 115 : 3122 : ROSCOE 1 1 : 18 : 0 :  :  : 0 :  :  : 1 : </v>
      </c>
    </row>
    <row r="142" spans="2:27" hidden="1" x14ac:dyDescent="0.25">
      <c r="B142">
        <v>8</v>
      </c>
      <c r="C142" t="s">
        <v>1843</v>
      </c>
      <c r="D142">
        <v>3133</v>
      </c>
      <c r="E142" t="s">
        <v>1561</v>
      </c>
      <c r="F142">
        <v>230</v>
      </c>
      <c r="G142">
        <v>3134</v>
      </c>
      <c r="H142" t="s">
        <v>1549</v>
      </c>
      <c r="I142">
        <v>161</v>
      </c>
      <c r="J142">
        <v>0</v>
      </c>
      <c r="K142" t="s">
        <v>23</v>
      </c>
      <c r="M142">
        <v>0</v>
      </c>
      <c r="N142" t="s">
        <v>23</v>
      </c>
      <c r="P142" t="s">
        <v>24</v>
      </c>
      <c r="Q142">
        <v>3</v>
      </c>
      <c r="R142" t="s">
        <v>1747</v>
      </c>
      <c r="S142">
        <v>27</v>
      </c>
      <c r="T142" t="s">
        <v>1752</v>
      </c>
      <c r="U142" s="1">
        <v>2.0272250000000001</v>
      </c>
      <c r="V142" s="1">
        <v>127.548553</v>
      </c>
      <c r="W142" s="1">
        <v>0.87296499999999999</v>
      </c>
      <c r="X142" s="1">
        <v>1.5708599999999999</v>
      </c>
      <c r="Y142" s="1">
        <v>129.229568</v>
      </c>
      <c r="Z142" s="1" t="str">
        <f>IF(qGICXFormer_PWV[[#This Row],[GICMaxIEffective]]&lt;75,"&lt;75A",IF(qGICXFormer_PWV[[#This Row],[GICMaxIEffective]]&gt;85,"&gt;85A","&gt;75A"))</f>
        <v>&lt;75A</v>
      </c>
      <c r="AA142" s="1" t="str" cm="1">
        <f t="array" ref="AA142">_xlfn.CONCAT(TRANSPOSE(qGICXFormer_PWV[[#This Row],[BusNum3W]:[LineCircuit]])&amp;" : ")</f>
        <v xml:space="preserve">3133 : SNYDER 2 0 : 230 : 3134 : SNYDER 2 1 : 161 : 0 :  :  : 0 :  :  : 1 : </v>
      </c>
    </row>
    <row r="143" spans="2:27" hidden="1" x14ac:dyDescent="0.25">
      <c r="B143">
        <v>8</v>
      </c>
      <c r="C143" t="s">
        <v>1844</v>
      </c>
      <c r="D143">
        <v>3135</v>
      </c>
      <c r="E143" t="s">
        <v>1527</v>
      </c>
      <c r="F143">
        <v>161</v>
      </c>
      <c r="G143">
        <v>3134</v>
      </c>
      <c r="H143" t="s">
        <v>1549</v>
      </c>
      <c r="I143">
        <v>161</v>
      </c>
      <c r="J143">
        <v>0</v>
      </c>
      <c r="K143" t="s">
        <v>23</v>
      </c>
      <c r="M143">
        <v>0</v>
      </c>
      <c r="N143" t="s">
        <v>23</v>
      </c>
      <c r="P143" t="s">
        <v>24</v>
      </c>
      <c r="Q143">
        <v>3</v>
      </c>
      <c r="R143" t="s">
        <v>1747</v>
      </c>
      <c r="S143">
        <v>27</v>
      </c>
      <c r="T143" t="s">
        <v>1752</v>
      </c>
      <c r="U143" s="1">
        <v>2.24343</v>
      </c>
      <c r="V143" s="1">
        <v>129.22959900000001</v>
      </c>
      <c r="W143" s="1">
        <v>0.66962699999999997</v>
      </c>
      <c r="X143" s="1">
        <v>6.7302910000000002</v>
      </c>
      <c r="Y143" s="1">
        <v>129.22959900000001</v>
      </c>
      <c r="Z143" s="1" t="str">
        <f>IF(qGICXFormer_PWV[[#This Row],[GICMaxIEffective]]&lt;75,"&lt;75A",IF(qGICXFormer_PWV[[#This Row],[GICMaxIEffective]]&gt;85,"&gt;85A","&gt;75A"))</f>
        <v>&lt;75A</v>
      </c>
      <c r="AA143" s="1" t="str" cm="1">
        <f t="array" ref="AA143">_xlfn.CONCAT(TRANSPOSE(qGICXFormer_PWV[[#This Row],[BusNum3W]:[LineCircuit]])&amp;" : ")</f>
        <v xml:space="preserve">3135 : SNYDER 2 2 : 161 : 3134 : SNYDER 2 1 : 161 : 0 :  :  : 0 :  :  : 1 : </v>
      </c>
    </row>
    <row r="144" spans="2:27" hidden="1" x14ac:dyDescent="0.25">
      <c r="B144">
        <v>8</v>
      </c>
      <c r="C144" t="s">
        <v>1845</v>
      </c>
      <c r="D144">
        <v>3135</v>
      </c>
      <c r="E144" t="s">
        <v>1527</v>
      </c>
      <c r="F144">
        <v>161</v>
      </c>
      <c r="G144">
        <v>3136</v>
      </c>
      <c r="H144" t="s">
        <v>1505</v>
      </c>
      <c r="I144">
        <v>115</v>
      </c>
      <c r="J144">
        <v>0</v>
      </c>
      <c r="K144" t="s">
        <v>23</v>
      </c>
      <c r="M144">
        <v>0</v>
      </c>
      <c r="N144" t="s">
        <v>23</v>
      </c>
      <c r="P144" t="s">
        <v>24</v>
      </c>
      <c r="Q144">
        <v>3</v>
      </c>
      <c r="R144" t="s">
        <v>1747</v>
      </c>
      <c r="S144">
        <v>27</v>
      </c>
      <c r="T144" t="s">
        <v>1752</v>
      </c>
      <c r="U144" s="1">
        <v>0.41973300000000002</v>
      </c>
      <c r="V144" s="1">
        <v>129.39291399999999</v>
      </c>
      <c r="W144" s="1">
        <v>0.12448099999999999</v>
      </c>
      <c r="X144" s="1">
        <v>0.54213800000000001</v>
      </c>
      <c r="Y144" s="1">
        <v>135.055328</v>
      </c>
      <c r="Z144" s="1" t="str">
        <f>IF(qGICXFormer_PWV[[#This Row],[GICMaxIEffective]]&lt;75,"&lt;75A",IF(qGICXFormer_PWV[[#This Row],[GICMaxIEffective]]&gt;85,"&gt;85A","&gt;75A"))</f>
        <v>&lt;75A</v>
      </c>
      <c r="AA144" s="1" t="str" cm="1">
        <f t="array" ref="AA144">_xlfn.CONCAT(TRANSPOSE(qGICXFormer_PWV[[#This Row],[BusNum3W]:[LineCircuit]])&amp;" : ")</f>
        <v xml:space="preserve">3135 : SNYDER 2 2 : 161 : 3136 : SNYDER 2 3 : 115 : 0 :  :  : 0 :  :  : 1 : </v>
      </c>
    </row>
    <row r="145" spans="2:27" hidden="1" x14ac:dyDescent="0.25">
      <c r="B145">
        <v>8</v>
      </c>
      <c r="C145" t="s">
        <v>1846</v>
      </c>
      <c r="D145">
        <v>4004</v>
      </c>
      <c r="E145" t="s">
        <v>1224</v>
      </c>
      <c r="F145">
        <v>230</v>
      </c>
      <c r="G145">
        <v>4005</v>
      </c>
      <c r="H145" t="s">
        <v>1212</v>
      </c>
      <c r="I145">
        <v>115</v>
      </c>
      <c r="J145">
        <v>0</v>
      </c>
      <c r="K145" t="s">
        <v>23</v>
      </c>
      <c r="M145">
        <v>0</v>
      </c>
      <c r="N145" t="s">
        <v>23</v>
      </c>
      <c r="P145" t="s">
        <v>24</v>
      </c>
      <c r="Q145">
        <v>4</v>
      </c>
      <c r="R145" t="s">
        <v>1847</v>
      </c>
      <c r="S145">
        <v>20</v>
      </c>
      <c r="T145" t="s">
        <v>1848</v>
      </c>
      <c r="U145" s="1">
        <v>4.5594479999999997</v>
      </c>
      <c r="V145" s="1">
        <v>22.174285999999999</v>
      </c>
      <c r="W145" s="1">
        <v>1.9668810000000001</v>
      </c>
      <c r="X145" s="1">
        <v>15.417006000000001</v>
      </c>
      <c r="Y145" s="1">
        <v>41.456710999999999</v>
      </c>
      <c r="Z145" s="1" t="str">
        <f>IF(qGICXFormer_PWV[[#This Row],[GICMaxIEffective]]&lt;75,"&lt;75A",IF(qGICXFormer_PWV[[#This Row],[GICMaxIEffective]]&gt;85,"&gt;85A","&gt;75A"))</f>
        <v>&lt;75A</v>
      </c>
      <c r="AA145" s="1" t="str" cm="1">
        <f t="array" ref="AA145">_xlfn.CONCAT(TRANSPOSE(qGICXFormer_PWV[[#This Row],[BusNum3W]:[LineCircuit]])&amp;" : ")</f>
        <v xml:space="preserve">4004 : LAREDO 7 0 : 230 : 4005 : LAREDO 7 1 : 115 : 0 :  :  : 0 :  :  : 1 : </v>
      </c>
    </row>
    <row r="146" spans="2:27" hidden="1" x14ac:dyDescent="0.25">
      <c r="B146">
        <v>8</v>
      </c>
      <c r="C146" t="s">
        <v>1849</v>
      </c>
      <c r="D146">
        <v>4009</v>
      </c>
      <c r="E146" t="s">
        <v>1230</v>
      </c>
      <c r="F146">
        <v>115</v>
      </c>
      <c r="G146">
        <v>4010</v>
      </c>
      <c r="H146" t="s">
        <v>1850</v>
      </c>
      <c r="I146">
        <v>20</v>
      </c>
      <c r="J146">
        <v>0</v>
      </c>
      <c r="K146" t="s">
        <v>23</v>
      </c>
      <c r="M146">
        <v>0</v>
      </c>
      <c r="N146" t="s">
        <v>23</v>
      </c>
      <c r="P146" t="s">
        <v>24</v>
      </c>
      <c r="Q146">
        <v>4</v>
      </c>
      <c r="R146" t="s">
        <v>1847</v>
      </c>
      <c r="S146">
        <v>21</v>
      </c>
      <c r="T146" t="s">
        <v>1851</v>
      </c>
      <c r="U146" s="1">
        <v>1.229233</v>
      </c>
      <c r="V146" s="1">
        <v>93.152336000000005</v>
      </c>
      <c r="W146" s="1">
        <v>0.26748899999999998</v>
      </c>
      <c r="X146" s="1">
        <v>3.6877</v>
      </c>
      <c r="Y146" s="1">
        <v>93.152336000000005</v>
      </c>
      <c r="Z146" s="1" t="str">
        <f>IF(qGICXFormer_PWV[[#This Row],[GICMaxIEffective]]&lt;75,"&lt;75A",IF(qGICXFormer_PWV[[#This Row],[GICMaxIEffective]]&gt;85,"&gt;85A","&gt;75A"))</f>
        <v>&lt;75A</v>
      </c>
      <c r="AA146" s="1" t="str" cm="1">
        <f t="array" ref="AA146">_xlfn.CONCAT(TRANSPOSE(qGICXFormer_PWV[[#This Row],[BusNum3W]:[LineCircuit]])&amp;" : ")</f>
        <v xml:space="preserve">4009 : SARITA 3 0 : 115 : 4010 : SARITA 3 1 : 20 : 0 :  :  : 0 :  :  : 1 : </v>
      </c>
    </row>
    <row r="147" spans="2:27" hidden="1" x14ac:dyDescent="0.25">
      <c r="B147">
        <v>8</v>
      </c>
      <c r="C147" t="s">
        <v>1852</v>
      </c>
      <c r="D147">
        <v>4009</v>
      </c>
      <c r="E147" t="s">
        <v>1230</v>
      </c>
      <c r="F147">
        <v>115</v>
      </c>
      <c r="G147">
        <v>4010</v>
      </c>
      <c r="H147" t="s">
        <v>1850</v>
      </c>
      <c r="I147">
        <v>20</v>
      </c>
      <c r="J147">
        <v>0</v>
      </c>
      <c r="K147" t="s">
        <v>23</v>
      </c>
      <c r="M147">
        <v>0</v>
      </c>
      <c r="N147" t="s">
        <v>23</v>
      </c>
      <c r="P147" t="s">
        <v>25</v>
      </c>
      <c r="Q147">
        <v>4</v>
      </c>
      <c r="R147" t="s">
        <v>1847</v>
      </c>
      <c r="S147">
        <v>21</v>
      </c>
      <c r="T147" t="s">
        <v>1851</v>
      </c>
      <c r="U147" s="1">
        <v>0.94436299999999995</v>
      </c>
      <c r="V147" s="1">
        <v>93.152336000000005</v>
      </c>
      <c r="W147" s="1">
        <v>0.20549999999999999</v>
      </c>
      <c r="X147" s="1">
        <v>2.8330899999999999</v>
      </c>
      <c r="Y147" s="1">
        <v>93.152336000000005</v>
      </c>
      <c r="Z147" s="1" t="str">
        <f>IF(qGICXFormer_PWV[[#This Row],[GICMaxIEffective]]&lt;75,"&lt;75A",IF(qGICXFormer_PWV[[#This Row],[GICMaxIEffective]]&gt;85,"&gt;85A","&gt;75A"))</f>
        <v>&lt;75A</v>
      </c>
      <c r="AA147" s="1" t="str" cm="1">
        <f t="array" ref="AA147">_xlfn.CONCAT(TRANSPOSE(qGICXFormer_PWV[[#This Row],[BusNum3W]:[LineCircuit]])&amp;" : ")</f>
        <v xml:space="preserve">4009 : SARITA 3 0 : 115 : 4010 : SARITA 3 1 : 20 : 0 :  :  : 0 :  :  : 2 : </v>
      </c>
    </row>
    <row r="148" spans="2:27" hidden="1" x14ac:dyDescent="0.25">
      <c r="B148">
        <v>8</v>
      </c>
      <c r="C148" t="s">
        <v>1853</v>
      </c>
      <c r="D148">
        <v>4014</v>
      </c>
      <c r="E148" t="s">
        <v>1233</v>
      </c>
      <c r="F148">
        <v>230</v>
      </c>
      <c r="G148">
        <v>4015</v>
      </c>
      <c r="H148" t="s">
        <v>1240</v>
      </c>
      <c r="I148">
        <v>115</v>
      </c>
      <c r="J148">
        <v>0</v>
      </c>
      <c r="K148" t="s">
        <v>23</v>
      </c>
      <c r="M148">
        <v>0</v>
      </c>
      <c r="N148" t="s">
        <v>23</v>
      </c>
      <c r="P148" t="s">
        <v>24</v>
      </c>
      <c r="Q148">
        <v>4</v>
      </c>
      <c r="R148" t="s">
        <v>1847</v>
      </c>
      <c r="S148">
        <v>20</v>
      </c>
      <c r="T148" t="s">
        <v>1848</v>
      </c>
      <c r="U148" s="1">
        <v>4.9896050000000001</v>
      </c>
      <c r="V148" s="1">
        <v>91.616767999999993</v>
      </c>
      <c r="W148" s="1">
        <v>2.1715409999999999</v>
      </c>
      <c r="X148" s="1">
        <v>13.522762</v>
      </c>
      <c r="Y148" s="1">
        <v>91.628212000000005</v>
      </c>
      <c r="Z148" s="1" t="str">
        <f>IF(qGICXFormer_PWV[[#This Row],[GICMaxIEffective]]&lt;75,"&lt;75A",IF(qGICXFormer_PWV[[#This Row],[GICMaxIEffective]]&gt;85,"&gt;85A","&gt;75A"))</f>
        <v>&lt;75A</v>
      </c>
      <c r="AA148" s="1" t="str" cm="1">
        <f t="array" ref="AA148">_xlfn.CONCAT(TRANSPOSE(qGICXFormer_PWV[[#This Row],[BusNum3W]:[LineCircuit]])&amp;" : ")</f>
        <v xml:space="preserve">4014 : EAGLE PASS 0 : 230 : 4015 : EAGLE PASS 1 : 115 : 0 :  :  : 0 :  :  : 1 : </v>
      </c>
    </row>
    <row r="149" spans="2:27" hidden="1" x14ac:dyDescent="0.25">
      <c r="B149">
        <v>8</v>
      </c>
      <c r="C149" t="s">
        <v>1854</v>
      </c>
      <c r="D149">
        <v>4014</v>
      </c>
      <c r="E149" t="s">
        <v>1233</v>
      </c>
      <c r="F149">
        <v>230</v>
      </c>
      <c r="G149">
        <v>4015</v>
      </c>
      <c r="H149" t="s">
        <v>1240</v>
      </c>
      <c r="I149">
        <v>115</v>
      </c>
      <c r="J149">
        <v>0</v>
      </c>
      <c r="K149" t="s">
        <v>23</v>
      </c>
      <c r="M149">
        <v>0</v>
      </c>
      <c r="N149" t="s">
        <v>23</v>
      </c>
      <c r="P149" t="s">
        <v>25</v>
      </c>
      <c r="Q149">
        <v>4</v>
      </c>
      <c r="R149" t="s">
        <v>1847</v>
      </c>
      <c r="S149">
        <v>20</v>
      </c>
      <c r="T149" t="s">
        <v>1848</v>
      </c>
      <c r="U149" s="1">
        <v>4.9896050000000001</v>
      </c>
      <c r="V149" s="1">
        <v>91.616767999999993</v>
      </c>
      <c r="W149" s="1">
        <v>2.1715409999999999</v>
      </c>
      <c r="X149" s="1">
        <v>13.522762</v>
      </c>
      <c r="Y149" s="1">
        <v>91.628212000000005</v>
      </c>
      <c r="Z149" s="1" t="str">
        <f>IF(qGICXFormer_PWV[[#This Row],[GICMaxIEffective]]&lt;75,"&lt;75A",IF(qGICXFormer_PWV[[#This Row],[GICMaxIEffective]]&gt;85,"&gt;85A","&gt;75A"))</f>
        <v>&lt;75A</v>
      </c>
      <c r="AA149" s="1" t="str" cm="1">
        <f t="array" ref="AA149">_xlfn.CONCAT(TRANSPOSE(qGICXFormer_PWV[[#This Row],[BusNum3W]:[LineCircuit]])&amp;" : ")</f>
        <v xml:space="preserve">4014 : EAGLE PASS 0 : 230 : 4015 : EAGLE PASS 1 : 115 : 0 :  :  : 0 :  :  : 2 : </v>
      </c>
    </row>
    <row r="150" spans="2:27" hidden="1" x14ac:dyDescent="0.25">
      <c r="B150">
        <v>8</v>
      </c>
      <c r="C150" t="s">
        <v>1855</v>
      </c>
      <c r="D150">
        <v>4024</v>
      </c>
      <c r="E150" t="s">
        <v>1220</v>
      </c>
      <c r="F150">
        <v>230</v>
      </c>
      <c r="G150">
        <v>4025</v>
      </c>
      <c r="H150" t="s">
        <v>1206</v>
      </c>
      <c r="I150">
        <v>115</v>
      </c>
      <c r="J150">
        <v>0</v>
      </c>
      <c r="K150" t="s">
        <v>23</v>
      </c>
      <c r="M150">
        <v>0</v>
      </c>
      <c r="N150" t="s">
        <v>23</v>
      </c>
      <c r="P150" t="s">
        <v>24</v>
      </c>
      <c r="Q150">
        <v>4</v>
      </c>
      <c r="R150" t="s">
        <v>1847</v>
      </c>
      <c r="S150">
        <v>20</v>
      </c>
      <c r="T150" t="s">
        <v>1848</v>
      </c>
      <c r="U150" s="1">
        <v>1.5933710000000001</v>
      </c>
      <c r="V150" s="1">
        <v>170.953812</v>
      </c>
      <c r="W150" s="1">
        <v>0.68577900000000003</v>
      </c>
      <c r="X150" s="1">
        <v>4.239071</v>
      </c>
      <c r="Y150" s="1">
        <v>179.10879499999999</v>
      </c>
      <c r="Z150" s="1" t="str">
        <f>IF(qGICXFormer_PWV[[#This Row],[GICMaxIEffective]]&lt;75,"&lt;75A",IF(qGICXFormer_PWV[[#This Row],[GICMaxIEffective]]&gt;85,"&gt;85A","&gt;75A"))</f>
        <v>&lt;75A</v>
      </c>
      <c r="AA150" s="1" t="str" cm="1">
        <f t="array" ref="AA150">_xlfn.CONCAT(TRANSPOSE(qGICXFormer_PWV[[#This Row],[BusNum3W]:[LineCircuit]])&amp;" : ")</f>
        <v xml:space="preserve">4024 : CHRISTINE 0 : 230 : 4025 : CHRISTINE 1 : 115 : 0 :  :  : 0 :  :  : 1 : </v>
      </c>
    </row>
    <row r="151" spans="2:27" hidden="1" x14ac:dyDescent="0.25">
      <c r="B151">
        <v>8</v>
      </c>
      <c r="C151" t="s">
        <v>1856</v>
      </c>
      <c r="D151">
        <v>4024</v>
      </c>
      <c r="E151" t="s">
        <v>1220</v>
      </c>
      <c r="F151">
        <v>230</v>
      </c>
      <c r="G151">
        <v>4026</v>
      </c>
      <c r="H151" t="s">
        <v>1857</v>
      </c>
      <c r="I151">
        <v>13.8</v>
      </c>
      <c r="J151">
        <v>0</v>
      </c>
      <c r="K151" t="s">
        <v>23</v>
      </c>
      <c r="M151">
        <v>0</v>
      </c>
      <c r="N151" t="s">
        <v>23</v>
      </c>
      <c r="P151" t="s">
        <v>24</v>
      </c>
      <c r="Q151">
        <v>4</v>
      </c>
      <c r="R151" t="s">
        <v>1847</v>
      </c>
      <c r="S151">
        <v>20</v>
      </c>
      <c r="T151" t="s">
        <v>1848</v>
      </c>
      <c r="U151" s="1">
        <v>2.7991649999999999</v>
      </c>
      <c r="V151" s="1">
        <v>170.953812</v>
      </c>
      <c r="W151" s="1">
        <v>1.2182329999999999</v>
      </c>
      <c r="X151" s="1">
        <v>8.397494</v>
      </c>
      <c r="Y151" s="1">
        <v>170.953812</v>
      </c>
      <c r="Z151" s="1" t="str">
        <f>IF(qGICXFormer_PWV[[#This Row],[GICMaxIEffective]]&lt;75,"&lt;75A",IF(qGICXFormer_PWV[[#This Row],[GICMaxIEffective]]&gt;85,"&gt;85A","&gt;75A"))</f>
        <v>&lt;75A</v>
      </c>
      <c r="AA151" s="1" t="str" cm="1">
        <f t="array" ref="AA151">_xlfn.CONCAT(TRANSPOSE(qGICXFormer_PWV[[#This Row],[BusNum3W]:[LineCircuit]])&amp;" : ")</f>
        <v xml:space="preserve">4024 : CHRISTINE 0 : 230 : 4026 : CHRISTINE 2 : 13.8 : 0 :  :  : 0 :  :  : 1 : </v>
      </c>
    </row>
    <row r="152" spans="2:27" hidden="1" x14ac:dyDescent="0.25">
      <c r="B152">
        <v>8</v>
      </c>
      <c r="C152" t="s">
        <v>1858</v>
      </c>
      <c r="D152">
        <v>4024</v>
      </c>
      <c r="E152" t="s">
        <v>1220</v>
      </c>
      <c r="F152">
        <v>230</v>
      </c>
      <c r="G152">
        <v>4026</v>
      </c>
      <c r="H152" t="s">
        <v>1857</v>
      </c>
      <c r="I152">
        <v>13.8</v>
      </c>
      <c r="J152">
        <v>0</v>
      </c>
      <c r="K152" t="s">
        <v>23</v>
      </c>
      <c r="M152">
        <v>0</v>
      </c>
      <c r="N152" t="s">
        <v>23</v>
      </c>
      <c r="P152" t="s">
        <v>25</v>
      </c>
      <c r="Q152">
        <v>4</v>
      </c>
      <c r="R152" t="s">
        <v>1847</v>
      </c>
      <c r="S152">
        <v>20</v>
      </c>
      <c r="T152" t="s">
        <v>1848</v>
      </c>
      <c r="U152" s="1">
        <v>2.7991649999999999</v>
      </c>
      <c r="V152" s="1">
        <v>170.953812</v>
      </c>
      <c r="W152" s="1">
        <v>1.2182329999999999</v>
      </c>
      <c r="X152" s="1">
        <v>8.397494</v>
      </c>
      <c r="Y152" s="1">
        <v>170.953812</v>
      </c>
      <c r="Z152" s="1" t="str">
        <f>IF(qGICXFormer_PWV[[#This Row],[GICMaxIEffective]]&lt;75,"&lt;75A",IF(qGICXFormer_PWV[[#This Row],[GICMaxIEffective]]&gt;85,"&gt;85A","&gt;75A"))</f>
        <v>&lt;75A</v>
      </c>
      <c r="AA152" s="1" t="str" cm="1">
        <f t="array" ref="AA152">_xlfn.CONCAT(TRANSPOSE(qGICXFormer_PWV[[#This Row],[BusNum3W]:[LineCircuit]])&amp;" : ")</f>
        <v xml:space="preserve">4024 : CHRISTINE 0 : 230 : 4026 : CHRISTINE 2 : 13.8 : 0 :  :  : 0 :  :  : 2 : </v>
      </c>
    </row>
    <row r="153" spans="2:27" hidden="1" x14ac:dyDescent="0.25">
      <c r="B153">
        <v>8</v>
      </c>
      <c r="C153" t="s">
        <v>1859</v>
      </c>
      <c r="D153">
        <v>4028</v>
      </c>
      <c r="E153" t="s">
        <v>1193</v>
      </c>
      <c r="F153">
        <v>230</v>
      </c>
      <c r="G153">
        <v>4029</v>
      </c>
      <c r="H153" t="s">
        <v>1190</v>
      </c>
      <c r="I153">
        <v>115</v>
      </c>
      <c r="J153">
        <v>0</v>
      </c>
      <c r="K153" t="s">
        <v>23</v>
      </c>
      <c r="M153">
        <v>0</v>
      </c>
      <c r="N153" t="s">
        <v>23</v>
      </c>
      <c r="P153" t="s">
        <v>24</v>
      </c>
      <c r="Q153">
        <v>4</v>
      </c>
      <c r="R153" t="s">
        <v>1847</v>
      </c>
      <c r="S153">
        <v>21</v>
      </c>
      <c r="T153" t="s">
        <v>1851</v>
      </c>
      <c r="U153" s="1">
        <v>0.78019000000000005</v>
      </c>
      <c r="V153" s="1">
        <v>10.742782999999999</v>
      </c>
      <c r="W153" s="1">
        <v>0.334561</v>
      </c>
      <c r="X153" s="1">
        <v>3.7542719999999998</v>
      </c>
      <c r="Y153" s="1">
        <v>171.80711400000001</v>
      </c>
      <c r="Z153" s="1" t="str">
        <f>IF(qGICXFormer_PWV[[#This Row],[GICMaxIEffective]]&lt;75,"&lt;75A",IF(qGICXFormer_PWV[[#This Row],[GICMaxIEffective]]&gt;85,"&gt;85A","&gt;75A"))</f>
        <v>&lt;75A</v>
      </c>
      <c r="AA153" s="1" t="str" cm="1">
        <f t="array" ref="AA153">_xlfn.CONCAT(TRANSPOSE(qGICXFormer_PWV[[#This Row],[BusNum3W]:[LineCircuit]])&amp;" : ")</f>
        <v xml:space="preserve">4028 : FANNIN 0 : 230 : 4029 : FANNIN 1 : 115 : 0 :  :  : 0 :  :  : 1 : </v>
      </c>
    </row>
    <row r="154" spans="2:27" hidden="1" x14ac:dyDescent="0.25">
      <c r="B154">
        <v>8</v>
      </c>
      <c r="C154" t="s">
        <v>1860</v>
      </c>
      <c r="D154">
        <v>4028</v>
      </c>
      <c r="E154" t="s">
        <v>1193</v>
      </c>
      <c r="F154">
        <v>230</v>
      </c>
      <c r="G154">
        <v>4029</v>
      </c>
      <c r="H154" t="s">
        <v>1190</v>
      </c>
      <c r="I154">
        <v>115</v>
      </c>
      <c r="J154">
        <v>0</v>
      </c>
      <c r="K154" t="s">
        <v>23</v>
      </c>
      <c r="M154">
        <v>0</v>
      </c>
      <c r="N154" t="s">
        <v>23</v>
      </c>
      <c r="P154" t="s">
        <v>25</v>
      </c>
      <c r="Q154">
        <v>4</v>
      </c>
      <c r="R154" t="s">
        <v>1847</v>
      </c>
      <c r="S154">
        <v>21</v>
      </c>
      <c r="T154" t="s">
        <v>1851</v>
      </c>
      <c r="U154" s="1">
        <v>0.78019000000000005</v>
      </c>
      <c r="V154" s="1">
        <v>10.742782999999999</v>
      </c>
      <c r="W154" s="1">
        <v>0.334561</v>
      </c>
      <c r="X154" s="1">
        <v>3.7542719999999998</v>
      </c>
      <c r="Y154" s="1">
        <v>171.80711400000001</v>
      </c>
      <c r="Z154" s="1" t="str">
        <f>IF(qGICXFormer_PWV[[#This Row],[GICMaxIEffective]]&lt;75,"&lt;75A",IF(qGICXFormer_PWV[[#This Row],[GICMaxIEffective]]&gt;85,"&gt;85A","&gt;75A"))</f>
        <v>&lt;75A</v>
      </c>
      <c r="AA154" s="1" t="str" cm="1">
        <f t="array" ref="AA154">_xlfn.CONCAT(TRANSPOSE(qGICXFormer_PWV[[#This Row],[BusNum3W]:[LineCircuit]])&amp;" : ")</f>
        <v xml:space="preserve">4028 : FANNIN 0 : 230 : 4029 : FANNIN 1 : 115 : 0 :  :  : 0 :  :  : 2 : </v>
      </c>
    </row>
    <row r="155" spans="2:27" hidden="1" x14ac:dyDescent="0.25">
      <c r="B155">
        <v>8</v>
      </c>
      <c r="C155" t="s">
        <v>1861</v>
      </c>
      <c r="D155">
        <v>4028</v>
      </c>
      <c r="E155" t="s">
        <v>1193</v>
      </c>
      <c r="F155">
        <v>230</v>
      </c>
      <c r="G155">
        <v>4030</v>
      </c>
      <c r="H155" t="s">
        <v>1862</v>
      </c>
      <c r="I155">
        <v>13.8</v>
      </c>
      <c r="J155">
        <v>0</v>
      </c>
      <c r="K155" t="s">
        <v>23</v>
      </c>
      <c r="M155">
        <v>0</v>
      </c>
      <c r="N155" t="s">
        <v>23</v>
      </c>
      <c r="P155" t="s">
        <v>24</v>
      </c>
      <c r="Q155">
        <v>4</v>
      </c>
      <c r="R155" t="s">
        <v>1847</v>
      </c>
      <c r="S155">
        <v>21</v>
      </c>
      <c r="T155" t="s">
        <v>1851</v>
      </c>
      <c r="U155" s="1">
        <v>2.2669670000000002</v>
      </c>
      <c r="V155" s="1">
        <v>10.742782999999999</v>
      </c>
      <c r="W155" s="1">
        <v>0.96745599999999998</v>
      </c>
      <c r="X155" s="1">
        <v>6.8009019999999998</v>
      </c>
      <c r="Y155" s="1">
        <v>10.742782999999999</v>
      </c>
      <c r="Z155" s="1" t="str">
        <f>IF(qGICXFormer_PWV[[#This Row],[GICMaxIEffective]]&lt;75,"&lt;75A",IF(qGICXFormer_PWV[[#This Row],[GICMaxIEffective]]&gt;85,"&gt;85A","&gt;75A"))</f>
        <v>&lt;75A</v>
      </c>
      <c r="AA155" s="1" t="str" cm="1">
        <f t="array" ref="AA155">_xlfn.CONCAT(TRANSPOSE(qGICXFormer_PWV[[#This Row],[BusNum3W]:[LineCircuit]])&amp;" : ")</f>
        <v xml:space="preserve">4028 : FANNIN 0 : 230 : 4030 : FANNIN 2 : 13.8 : 0 :  :  : 0 :  :  : 1 : </v>
      </c>
    </row>
    <row r="156" spans="2:27" hidden="1" x14ac:dyDescent="0.25">
      <c r="B156">
        <v>8</v>
      </c>
      <c r="C156" t="s">
        <v>1863</v>
      </c>
      <c r="D156">
        <v>4028</v>
      </c>
      <c r="E156" t="s">
        <v>1193</v>
      </c>
      <c r="F156">
        <v>230</v>
      </c>
      <c r="G156">
        <v>4030</v>
      </c>
      <c r="H156" t="s">
        <v>1862</v>
      </c>
      <c r="I156">
        <v>13.8</v>
      </c>
      <c r="J156">
        <v>0</v>
      </c>
      <c r="K156" t="s">
        <v>23</v>
      </c>
      <c r="M156">
        <v>0</v>
      </c>
      <c r="N156" t="s">
        <v>23</v>
      </c>
      <c r="P156" t="s">
        <v>25</v>
      </c>
      <c r="Q156">
        <v>4</v>
      </c>
      <c r="R156" t="s">
        <v>1847</v>
      </c>
      <c r="S156">
        <v>21</v>
      </c>
      <c r="T156" t="s">
        <v>1851</v>
      </c>
      <c r="U156" s="1">
        <v>2.2669670000000002</v>
      </c>
      <c r="V156" s="1">
        <v>10.742782999999999</v>
      </c>
      <c r="W156" s="1">
        <v>0.96745599999999998</v>
      </c>
      <c r="X156" s="1">
        <v>6.8009019999999998</v>
      </c>
      <c r="Y156" s="1">
        <v>10.742782999999999</v>
      </c>
      <c r="Z156" s="1" t="str">
        <f>IF(qGICXFormer_PWV[[#This Row],[GICMaxIEffective]]&lt;75,"&lt;75A",IF(qGICXFormer_PWV[[#This Row],[GICMaxIEffective]]&gt;85,"&gt;85A","&gt;75A"))</f>
        <v>&lt;75A</v>
      </c>
      <c r="AA156" s="1" t="str" cm="1">
        <f t="array" ref="AA156">_xlfn.CONCAT(TRANSPOSE(qGICXFormer_PWV[[#This Row],[BusNum3W]:[LineCircuit]])&amp;" : ")</f>
        <v xml:space="preserve">4028 : FANNIN 0 : 230 : 4030 : FANNIN 2 : 13.8 : 0 :  :  : 0 :  :  : 2 : </v>
      </c>
    </row>
    <row r="157" spans="2:27" hidden="1" x14ac:dyDescent="0.25">
      <c r="B157">
        <v>8</v>
      </c>
      <c r="C157" t="s">
        <v>1864</v>
      </c>
      <c r="D157">
        <v>4028</v>
      </c>
      <c r="E157" t="s">
        <v>1193</v>
      </c>
      <c r="F157">
        <v>230</v>
      </c>
      <c r="G157">
        <v>4030</v>
      </c>
      <c r="H157" t="s">
        <v>1862</v>
      </c>
      <c r="I157">
        <v>13.8</v>
      </c>
      <c r="J157">
        <v>0</v>
      </c>
      <c r="K157" t="s">
        <v>23</v>
      </c>
      <c r="M157">
        <v>0</v>
      </c>
      <c r="N157" t="s">
        <v>23</v>
      </c>
      <c r="P157" t="s">
        <v>26</v>
      </c>
      <c r="Q157">
        <v>4</v>
      </c>
      <c r="R157" t="s">
        <v>1847</v>
      </c>
      <c r="S157">
        <v>21</v>
      </c>
      <c r="T157" t="s">
        <v>1851</v>
      </c>
      <c r="U157" s="1">
        <v>2.2669670000000002</v>
      </c>
      <c r="V157" s="1">
        <v>10.742782999999999</v>
      </c>
      <c r="W157" s="1">
        <v>0.96745599999999998</v>
      </c>
      <c r="X157" s="1">
        <v>6.8009019999999998</v>
      </c>
      <c r="Y157" s="1">
        <v>10.742782999999999</v>
      </c>
      <c r="Z157" s="1" t="str">
        <f>IF(qGICXFormer_PWV[[#This Row],[GICMaxIEffective]]&lt;75,"&lt;75A",IF(qGICXFormer_PWV[[#This Row],[GICMaxIEffective]]&gt;85,"&gt;85A","&gt;75A"))</f>
        <v>&lt;75A</v>
      </c>
      <c r="AA157" s="1" t="str" cm="1">
        <f t="array" ref="AA157">_xlfn.CONCAT(TRANSPOSE(qGICXFormer_PWV[[#This Row],[BusNum3W]:[LineCircuit]])&amp;" : ")</f>
        <v xml:space="preserve">4028 : FANNIN 0 : 230 : 4030 : FANNIN 2 : 13.8 : 0 :  :  : 0 :  :  : 3 : </v>
      </c>
    </row>
    <row r="158" spans="2:27" hidden="1" x14ac:dyDescent="0.25">
      <c r="B158">
        <v>8</v>
      </c>
      <c r="C158" t="s">
        <v>1865</v>
      </c>
      <c r="D158">
        <v>4039</v>
      </c>
      <c r="E158" t="s">
        <v>1209</v>
      </c>
      <c r="F158">
        <v>230</v>
      </c>
      <c r="G158">
        <v>4040</v>
      </c>
      <c r="H158" t="s">
        <v>1247</v>
      </c>
      <c r="I158">
        <v>115</v>
      </c>
      <c r="J158">
        <v>0</v>
      </c>
      <c r="K158" t="s">
        <v>23</v>
      </c>
      <c r="M158">
        <v>0</v>
      </c>
      <c r="N158" t="s">
        <v>23</v>
      </c>
      <c r="P158" t="s">
        <v>24</v>
      </c>
      <c r="Q158">
        <v>4</v>
      </c>
      <c r="R158" t="s">
        <v>1847</v>
      </c>
      <c r="S158">
        <v>19</v>
      </c>
      <c r="T158" t="s">
        <v>1866</v>
      </c>
      <c r="U158" s="1">
        <v>8.6847309999999993</v>
      </c>
      <c r="V158" s="1">
        <v>38.944443</v>
      </c>
      <c r="W158" s="1">
        <v>3.779709</v>
      </c>
      <c r="X158" s="1">
        <v>28.954637999999999</v>
      </c>
      <c r="Y158" s="1">
        <v>36.485474000000004</v>
      </c>
      <c r="Z158" s="1" t="str">
        <f>IF(qGICXFormer_PWV[[#This Row],[GICMaxIEffective]]&lt;75,"&lt;75A",IF(qGICXFormer_PWV[[#This Row],[GICMaxIEffective]]&gt;85,"&gt;85A","&gt;75A"))</f>
        <v>&lt;75A</v>
      </c>
      <c r="AA158" s="1" t="str" cm="1">
        <f t="array" ref="AA158">_xlfn.CONCAT(TRANSPOSE(qGICXFormer_PWV[[#This Row],[BusNum3W]:[LineCircuit]])&amp;" : ")</f>
        <v xml:space="preserve">4039 : MISSION 4 0 : 230 : 4040 : MISSION 4 1 : 115 : 0 :  :  : 0 :  :  : 1 : </v>
      </c>
    </row>
    <row r="159" spans="2:27" hidden="1" x14ac:dyDescent="0.25">
      <c r="B159">
        <v>8</v>
      </c>
      <c r="C159" t="s">
        <v>1867</v>
      </c>
      <c r="D159">
        <v>4039</v>
      </c>
      <c r="E159" t="s">
        <v>1209</v>
      </c>
      <c r="F159">
        <v>230</v>
      </c>
      <c r="G159">
        <v>4040</v>
      </c>
      <c r="H159" t="s">
        <v>1247</v>
      </c>
      <c r="I159">
        <v>115</v>
      </c>
      <c r="J159">
        <v>0</v>
      </c>
      <c r="K159" t="s">
        <v>23</v>
      </c>
      <c r="M159">
        <v>0</v>
      </c>
      <c r="N159" t="s">
        <v>23</v>
      </c>
      <c r="P159" t="s">
        <v>25</v>
      </c>
      <c r="Q159">
        <v>4</v>
      </c>
      <c r="R159" t="s">
        <v>1847</v>
      </c>
      <c r="S159">
        <v>19</v>
      </c>
      <c r="T159" t="s">
        <v>1866</v>
      </c>
      <c r="U159" s="1">
        <v>8.6847309999999993</v>
      </c>
      <c r="V159" s="1">
        <v>38.944443</v>
      </c>
      <c r="W159" s="1">
        <v>3.779709</v>
      </c>
      <c r="X159" s="1">
        <v>28.954637999999999</v>
      </c>
      <c r="Y159" s="1">
        <v>36.485474000000004</v>
      </c>
      <c r="Z159" s="1" t="str">
        <f>IF(qGICXFormer_PWV[[#This Row],[GICMaxIEffective]]&lt;75,"&lt;75A",IF(qGICXFormer_PWV[[#This Row],[GICMaxIEffective]]&gt;85,"&gt;85A","&gt;75A"))</f>
        <v>&lt;75A</v>
      </c>
      <c r="AA159" s="1" t="str" cm="1">
        <f t="array" ref="AA159">_xlfn.CONCAT(TRANSPOSE(qGICXFormer_PWV[[#This Row],[BusNum3W]:[LineCircuit]])&amp;" : ")</f>
        <v xml:space="preserve">4039 : MISSION 4 0 : 230 : 4040 : MISSION 4 1 : 115 : 0 :  :  : 0 :  :  : 2 : </v>
      </c>
    </row>
    <row r="160" spans="2:27" hidden="1" x14ac:dyDescent="0.25">
      <c r="B160">
        <v>8</v>
      </c>
      <c r="C160" t="s">
        <v>1868</v>
      </c>
      <c r="D160">
        <v>4041</v>
      </c>
      <c r="E160" t="s">
        <v>1185</v>
      </c>
      <c r="F160">
        <v>230</v>
      </c>
      <c r="G160">
        <v>4042</v>
      </c>
      <c r="H160" t="s">
        <v>1205</v>
      </c>
      <c r="I160">
        <v>115</v>
      </c>
      <c r="J160">
        <v>0</v>
      </c>
      <c r="K160" t="s">
        <v>23</v>
      </c>
      <c r="M160">
        <v>0</v>
      </c>
      <c r="N160" t="s">
        <v>23</v>
      </c>
      <c r="P160" t="s">
        <v>24</v>
      </c>
      <c r="Q160">
        <v>4</v>
      </c>
      <c r="R160" t="s">
        <v>1847</v>
      </c>
      <c r="S160">
        <v>19</v>
      </c>
      <c r="T160" t="s">
        <v>1866</v>
      </c>
      <c r="U160" s="1">
        <v>6.4752159999999996</v>
      </c>
      <c r="V160" s="1">
        <v>168.96653699999999</v>
      </c>
      <c r="W160" s="1">
        <v>2.7866330000000001</v>
      </c>
      <c r="X160" s="1">
        <v>18.276154999999999</v>
      </c>
      <c r="Y160" s="1">
        <v>2.4166409999999998</v>
      </c>
      <c r="Z160" s="1" t="str">
        <f>IF(qGICXFormer_PWV[[#This Row],[GICMaxIEffective]]&lt;75,"&lt;75A",IF(qGICXFormer_PWV[[#This Row],[GICMaxIEffective]]&gt;85,"&gt;85A","&gt;75A"))</f>
        <v>&lt;75A</v>
      </c>
      <c r="AA160" s="1" t="str" cm="1">
        <f t="array" ref="AA160">_xlfn.CONCAT(TRANSPOSE(qGICXFormer_PWV[[#This Row],[BusNum3W]:[LineCircuit]])&amp;" : ")</f>
        <v xml:space="preserve">4041 : SAN JUAN 0 : 230 : 4042 : SAN JUAN 1 : 115 : 0 :  :  : 0 :  :  : 1 : </v>
      </c>
    </row>
    <row r="161" spans="2:27" hidden="1" x14ac:dyDescent="0.25">
      <c r="B161">
        <v>8</v>
      </c>
      <c r="C161" t="s">
        <v>1869</v>
      </c>
      <c r="D161">
        <v>4041</v>
      </c>
      <c r="E161" t="s">
        <v>1185</v>
      </c>
      <c r="F161">
        <v>230</v>
      </c>
      <c r="G161">
        <v>4042</v>
      </c>
      <c r="H161" t="s">
        <v>1205</v>
      </c>
      <c r="I161">
        <v>115</v>
      </c>
      <c r="J161">
        <v>0</v>
      </c>
      <c r="K161" t="s">
        <v>23</v>
      </c>
      <c r="M161">
        <v>0</v>
      </c>
      <c r="N161" t="s">
        <v>23</v>
      </c>
      <c r="P161" t="s">
        <v>25</v>
      </c>
      <c r="Q161">
        <v>4</v>
      </c>
      <c r="R161" t="s">
        <v>1847</v>
      </c>
      <c r="S161">
        <v>19</v>
      </c>
      <c r="T161" t="s">
        <v>1866</v>
      </c>
      <c r="U161" s="1">
        <v>6.4752159999999996</v>
      </c>
      <c r="V161" s="1">
        <v>168.96653699999999</v>
      </c>
      <c r="W161" s="1">
        <v>2.7866330000000001</v>
      </c>
      <c r="X161" s="1">
        <v>18.276154999999999</v>
      </c>
      <c r="Y161" s="1">
        <v>2.4166409999999998</v>
      </c>
      <c r="Z161" s="1" t="str">
        <f>IF(qGICXFormer_PWV[[#This Row],[GICMaxIEffective]]&lt;75,"&lt;75A",IF(qGICXFormer_PWV[[#This Row],[GICMaxIEffective]]&gt;85,"&gt;85A","&gt;75A"))</f>
        <v>&lt;75A</v>
      </c>
      <c r="AA161" s="1" t="str" cm="1">
        <f t="array" ref="AA161">_xlfn.CONCAT(TRANSPOSE(qGICXFormer_PWV[[#This Row],[BusNum3W]:[LineCircuit]])&amp;" : ")</f>
        <v xml:space="preserve">4041 : SAN JUAN 0 : 230 : 4042 : SAN JUAN 1 : 115 : 0 :  :  : 0 :  :  : 2 : </v>
      </c>
    </row>
    <row r="162" spans="2:27" hidden="1" x14ac:dyDescent="0.25">
      <c r="B162">
        <v>8</v>
      </c>
      <c r="C162" t="s">
        <v>1870</v>
      </c>
      <c r="D162">
        <v>4041</v>
      </c>
      <c r="E162" t="s">
        <v>1185</v>
      </c>
      <c r="F162">
        <v>230</v>
      </c>
      <c r="G162">
        <v>4042</v>
      </c>
      <c r="H162" t="s">
        <v>1205</v>
      </c>
      <c r="I162">
        <v>115</v>
      </c>
      <c r="J162">
        <v>0</v>
      </c>
      <c r="K162" t="s">
        <v>23</v>
      </c>
      <c r="M162">
        <v>0</v>
      </c>
      <c r="N162" t="s">
        <v>23</v>
      </c>
      <c r="P162" t="s">
        <v>26</v>
      </c>
      <c r="Q162">
        <v>4</v>
      </c>
      <c r="R162" t="s">
        <v>1847</v>
      </c>
      <c r="S162">
        <v>19</v>
      </c>
      <c r="T162" t="s">
        <v>1866</v>
      </c>
      <c r="U162" s="1">
        <v>6.4752159999999996</v>
      </c>
      <c r="V162" s="1">
        <v>168.96653699999999</v>
      </c>
      <c r="W162" s="1">
        <v>2.7866330000000001</v>
      </c>
      <c r="X162" s="1">
        <v>18.276154999999999</v>
      </c>
      <c r="Y162" s="1">
        <v>2.4166409999999998</v>
      </c>
      <c r="Z162" s="1" t="str">
        <f>IF(qGICXFormer_PWV[[#This Row],[GICMaxIEffective]]&lt;75,"&lt;75A",IF(qGICXFormer_PWV[[#This Row],[GICMaxIEffective]]&gt;85,"&gt;85A","&gt;75A"))</f>
        <v>&lt;75A</v>
      </c>
      <c r="AA162" s="1" t="str" cm="1">
        <f t="array" ref="AA162">_xlfn.CONCAT(TRANSPOSE(qGICXFormer_PWV[[#This Row],[BusNum3W]:[LineCircuit]])&amp;" : ")</f>
        <v xml:space="preserve">4041 : SAN JUAN 0 : 230 : 4042 : SAN JUAN 1 : 115 : 0 :  :  : 0 :  :  : 3 : </v>
      </c>
    </row>
    <row r="163" spans="2:27" hidden="1" x14ac:dyDescent="0.25">
      <c r="B163">
        <v>8</v>
      </c>
      <c r="C163" t="s">
        <v>1871</v>
      </c>
      <c r="D163">
        <v>4044</v>
      </c>
      <c r="E163" t="s">
        <v>1197</v>
      </c>
      <c r="F163">
        <v>115</v>
      </c>
      <c r="G163">
        <v>4045</v>
      </c>
      <c r="H163" t="s">
        <v>1872</v>
      </c>
      <c r="I163">
        <v>13.8</v>
      </c>
      <c r="J163">
        <v>0</v>
      </c>
      <c r="K163" t="s">
        <v>23</v>
      </c>
      <c r="M163">
        <v>0</v>
      </c>
      <c r="N163" t="s">
        <v>23</v>
      </c>
      <c r="P163" t="s">
        <v>24</v>
      </c>
      <c r="Q163">
        <v>4</v>
      </c>
      <c r="R163" t="s">
        <v>1847</v>
      </c>
      <c r="S163">
        <v>19</v>
      </c>
      <c r="T163" t="s">
        <v>1866</v>
      </c>
      <c r="U163" s="1">
        <v>1.8358179999999999</v>
      </c>
      <c r="V163" s="1">
        <v>44.209243999999998</v>
      </c>
      <c r="W163" s="1">
        <v>0.39560800000000002</v>
      </c>
      <c r="X163" s="1">
        <v>5.5074540000000001</v>
      </c>
      <c r="Y163" s="1">
        <v>44.209243999999998</v>
      </c>
      <c r="Z163" s="1" t="str">
        <f>IF(qGICXFormer_PWV[[#This Row],[GICMaxIEffective]]&lt;75,"&lt;75A",IF(qGICXFormer_PWV[[#This Row],[GICMaxIEffective]]&gt;85,"&gt;85A","&gt;75A"))</f>
        <v>&lt;75A</v>
      </c>
      <c r="AA163" s="1" t="str" cm="1">
        <f t="array" ref="AA163">_xlfn.CONCAT(TRANSPOSE(qGICXFormer_PWV[[#This Row],[BusNum3W]:[LineCircuit]])&amp;" : ")</f>
        <v xml:space="preserve">4044 : FALCON HEIGHTS 1 0 : 115 : 4045 : FALCON HEIGHTS 1 1 : 13.8 : 0 :  :  : 0 :  :  : 1 : </v>
      </c>
    </row>
    <row r="164" spans="2:27" hidden="1" x14ac:dyDescent="0.25">
      <c r="B164">
        <v>8</v>
      </c>
      <c r="C164" t="s">
        <v>1873</v>
      </c>
      <c r="D164">
        <v>4044</v>
      </c>
      <c r="E164" t="s">
        <v>1197</v>
      </c>
      <c r="F164">
        <v>115</v>
      </c>
      <c r="G164">
        <v>4046</v>
      </c>
      <c r="H164" t="s">
        <v>1874</v>
      </c>
      <c r="I164">
        <v>13.8</v>
      </c>
      <c r="J164">
        <v>0</v>
      </c>
      <c r="K164" t="s">
        <v>23</v>
      </c>
      <c r="M164">
        <v>0</v>
      </c>
      <c r="N164" t="s">
        <v>23</v>
      </c>
      <c r="P164" t="s">
        <v>24</v>
      </c>
      <c r="Q164">
        <v>4</v>
      </c>
      <c r="R164" t="s">
        <v>1847</v>
      </c>
      <c r="S164">
        <v>19</v>
      </c>
      <c r="T164" t="s">
        <v>1866</v>
      </c>
      <c r="U164" s="1">
        <v>0.96867499999999995</v>
      </c>
      <c r="V164" s="1">
        <v>44.209243999999998</v>
      </c>
      <c r="W164" s="1">
        <v>0.20874400000000001</v>
      </c>
      <c r="X164" s="1">
        <v>2.9060260000000002</v>
      </c>
      <c r="Y164" s="1">
        <v>44.209243999999998</v>
      </c>
      <c r="Z164" s="1" t="str">
        <f>IF(qGICXFormer_PWV[[#This Row],[GICMaxIEffective]]&lt;75,"&lt;75A",IF(qGICXFormer_PWV[[#This Row],[GICMaxIEffective]]&gt;85,"&gt;85A","&gt;75A"))</f>
        <v>&lt;75A</v>
      </c>
      <c r="AA164" s="1" t="str" cm="1">
        <f t="array" ref="AA164">_xlfn.CONCAT(TRANSPOSE(qGICXFormer_PWV[[#This Row],[BusNum3W]:[LineCircuit]])&amp;" : ")</f>
        <v xml:space="preserve">4044 : FALCON HEIGHTS 1 0 : 115 : 4046 : FALCON HEIGHTS 1 2 : 13.8 : 0 :  :  : 0 :  :  : 1 : </v>
      </c>
    </row>
    <row r="165" spans="2:27" hidden="1" x14ac:dyDescent="0.25">
      <c r="B165">
        <v>8</v>
      </c>
      <c r="C165" t="s">
        <v>1875</v>
      </c>
      <c r="D165">
        <v>4044</v>
      </c>
      <c r="E165" t="s">
        <v>1197</v>
      </c>
      <c r="F165">
        <v>115</v>
      </c>
      <c r="G165">
        <v>4047</v>
      </c>
      <c r="H165" t="s">
        <v>1876</v>
      </c>
      <c r="I165">
        <v>13.8</v>
      </c>
      <c r="J165">
        <v>0</v>
      </c>
      <c r="K165" t="s">
        <v>23</v>
      </c>
      <c r="M165">
        <v>0</v>
      </c>
      <c r="N165" t="s">
        <v>23</v>
      </c>
      <c r="P165" t="s">
        <v>24</v>
      </c>
      <c r="Q165">
        <v>4</v>
      </c>
      <c r="R165" t="s">
        <v>1847</v>
      </c>
      <c r="S165">
        <v>19</v>
      </c>
      <c r="T165" t="s">
        <v>1866</v>
      </c>
      <c r="U165" s="1">
        <v>1.163454</v>
      </c>
      <c r="V165" s="1">
        <v>44.209243999999998</v>
      </c>
      <c r="W165" s="1">
        <v>0.25071700000000002</v>
      </c>
      <c r="X165" s="1">
        <v>3.4903620000000002</v>
      </c>
      <c r="Y165" s="1">
        <v>44.209243999999998</v>
      </c>
      <c r="Z165" s="1" t="str">
        <f>IF(qGICXFormer_PWV[[#This Row],[GICMaxIEffective]]&lt;75,"&lt;75A",IF(qGICXFormer_PWV[[#This Row],[GICMaxIEffective]]&gt;85,"&gt;85A","&gt;75A"))</f>
        <v>&lt;75A</v>
      </c>
      <c r="AA165" s="1" t="str" cm="1">
        <f t="array" ref="AA165">_xlfn.CONCAT(TRANSPOSE(qGICXFormer_PWV[[#This Row],[BusNum3W]:[LineCircuit]])&amp;" : ")</f>
        <v xml:space="preserve">4044 : FALCON HEIGHTS 1 0 : 115 : 4047 : FALCON HEIGHTS 1 3 : 13.8 : 0 :  :  : 0 :  :  : 1 : </v>
      </c>
    </row>
    <row r="166" spans="2:27" hidden="1" x14ac:dyDescent="0.25">
      <c r="B166">
        <v>8</v>
      </c>
      <c r="C166" t="s">
        <v>1877</v>
      </c>
      <c r="D166">
        <v>4049</v>
      </c>
      <c r="E166" t="s">
        <v>1167</v>
      </c>
      <c r="F166">
        <v>115</v>
      </c>
      <c r="G166">
        <v>4050</v>
      </c>
      <c r="H166" t="s">
        <v>1878</v>
      </c>
      <c r="I166">
        <v>13.8</v>
      </c>
      <c r="J166">
        <v>0</v>
      </c>
      <c r="K166" t="s">
        <v>23</v>
      </c>
      <c r="M166">
        <v>0</v>
      </c>
      <c r="N166" t="s">
        <v>23</v>
      </c>
      <c r="P166" t="s">
        <v>24</v>
      </c>
      <c r="Q166">
        <v>4</v>
      </c>
      <c r="R166" t="s">
        <v>1847</v>
      </c>
      <c r="S166">
        <v>19</v>
      </c>
      <c r="T166" t="s">
        <v>1866</v>
      </c>
      <c r="U166" s="1">
        <v>2.233708</v>
      </c>
      <c r="V166" s="1">
        <v>0.81979400000000002</v>
      </c>
      <c r="W166" s="1">
        <v>0.471912</v>
      </c>
      <c r="X166" s="1">
        <v>6.7011250000000002</v>
      </c>
      <c r="Y166" s="1">
        <v>0.81979400000000002</v>
      </c>
      <c r="Z166" s="1" t="str">
        <f>IF(qGICXFormer_PWV[[#This Row],[GICMaxIEffective]]&lt;75,"&lt;75A",IF(qGICXFormer_PWV[[#This Row],[GICMaxIEffective]]&gt;85,"&gt;85A","&gt;75A"))</f>
        <v>&lt;75A</v>
      </c>
      <c r="AA166" s="1" t="str" cm="1">
        <f t="array" ref="AA166">_xlfn.CONCAT(TRANSPOSE(qGICXFormer_PWV[[#This Row],[BusNum3W]:[LineCircuit]])&amp;" : ")</f>
        <v xml:space="preserve">4049 : SEBASTIAN 2 0 : 115 : 4050 : SEBASTIAN 2 1 : 13.8 : 0 :  :  : 0 :  :  : 1 : </v>
      </c>
    </row>
    <row r="167" spans="2:27" hidden="1" x14ac:dyDescent="0.25">
      <c r="B167">
        <v>8</v>
      </c>
      <c r="C167" t="s">
        <v>1879</v>
      </c>
      <c r="D167">
        <v>4049</v>
      </c>
      <c r="E167" t="s">
        <v>1167</v>
      </c>
      <c r="F167">
        <v>115</v>
      </c>
      <c r="G167">
        <v>4050</v>
      </c>
      <c r="H167" t="s">
        <v>1878</v>
      </c>
      <c r="I167">
        <v>13.8</v>
      </c>
      <c r="J167">
        <v>0</v>
      </c>
      <c r="K167" t="s">
        <v>23</v>
      </c>
      <c r="M167">
        <v>0</v>
      </c>
      <c r="N167" t="s">
        <v>23</v>
      </c>
      <c r="P167" t="s">
        <v>25</v>
      </c>
      <c r="Q167">
        <v>4</v>
      </c>
      <c r="R167" t="s">
        <v>1847</v>
      </c>
      <c r="S167">
        <v>19</v>
      </c>
      <c r="T167" t="s">
        <v>1866</v>
      </c>
      <c r="U167" s="1">
        <v>2.233708</v>
      </c>
      <c r="V167" s="1">
        <v>0.81979400000000002</v>
      </c>
      <c r="W167" s="1">
        <v>0.471912</v>
      </c>
      <c r="X167" s="1">
        <v>6.7011250000000002</v>
      </c>
      <c r="Y167" s="1">
        <v>0.81979400000000002</v>
      </c>
      <c r="Z167" s="1" t="str">
        <f>IF(qGICXFormer_PWV[[#This Row],[GICMaxIEffective]]&lt;75,"&lt;75A",IF(qGICXFormer_PWV[[#This Row],[GICMaxIEffective]]&gt;85,"&gt;85A","&gt;75A"))</f>
        <v>&lt;75A</v>
      </c>
      <c r="AA167" s="1" t="str" cm="1">
        <f t="array" ref="AA167">_xlfn.CONCAT(TRANSPOSE(qGICXFormer_PWV[[#This Row],[BusNum3W]:[LineCircuit]])&amp;" : ")</f>
        <v xml:space="preserve">4049 : SEBASTIAN 2 0 : 115 : 4050 : SEBASTIAN 2 1 : 13.8 : 0 :  :  : 0 :  :  : 2 : </v>
      </c>
    </row>
    <row r="168" spans="2:27" hidden="1" x14ac:dyDescent="0.25">
      <c r="B168">
        <v>8</v>
      </c>
      <c r="C168" t="s">
        <v>1880</v>
      </c>
      <c r="D168">
        <v>4051</v>
      </c>
      <c r="E168" t="s">
        <v>1112</v>
      </c>
      <c r="F168">
        <v>115</v>
      </c>
      <c r="G168">
        <v>4052</v>
      </c>
      <c r="H168" t="s">
        <v>1881</v>
      </c>
      <c r="I168">
        <v>18</v>
      </c>
      <c r="J168">
        <v>0</v>
      </c>
      <c r="K168" t="s">
        <v>23</v>
      </c>
      <c r="M168">
        <v>0</v>
      </c>
      <c r="N168" t="s">
        <v>23</v>
      </c>
      <c r="P168" t="s">
        <v>24</v>
      </c>
      <c r="Q168">
        <v>4</v>
      </c>
      <c r="R168" t="s">
        <v>1847</v>
      </c>
      <c r="S168">
        <v>21</v>
      </c>
      <c r="T168" t="s">
        <v>1851</v>
      </c>
      <c r="U168" s="1">
        <v>1.170725</v>
      </c>
      <c r="V168" s="1">
        <v>18.762899000000001</v>
      </c>
      <c r="W168" s="1">
        <v>0.253056</v>
      </c>
      <c r="X168" s="1">
        <v>3.5121739999999999</v>
      </c>
      <c r="Y168" s="1">
        <v>18.762899000000001</v>
      </c>
      <c r="Z168" s="1" t="str">
        <f>IF(qGICXFormer_PWV[[#This Row],[GICMaxIEffective]]&lt;75,"&lt;75A",IF(qGICXFormer_PWV[[#This Row],[GICMaxIEffective]]&gt;85,"&gt;85A","&gt;75A"))</f>
        <v>&lt;75A</v>
      </c>
      <c r="AA168" s="1" t="str" cm="1">
        <f t="array" ref="AA168">_xlfn.CONCAT(TRANSPOSE(qGICXFormer_PWV[[#This Row],[BusNum3W]:[LineCircuit]])&amp;" : ")</f>
        <v xml:space="preserve">4051 : BISHOP 0 : 115 : 4052 : BISHOP 1 : 18 : 0 :  :  : 0 :  :  : 1 : </v>
      </c>
    </row>
    <row r="169" spans="2:27" hidden="1" x14ac:dyDescent="0.25">
      <c r="B169">
        <v>8</v>
      </c>
      <c r="C169" t="s">
        <v>1882</v>
      </c>
      <c r="D169">
        <v>4056</v>
      </c>
      <c r="E169" t="s">
        <v>1214</v>
      </c>
      <c r="F169">
        <v>230</v>
      </c>
      <c r="G169">
        <v>4057</v>
      </c>
      <c r="H169" t="s">
        <v>1149</v>
      </c>
      <c r="I169">
        <v>115</v>
      </c>
      <c r="J169">
        <v>0</v>
      </c>
      <c r="K169" t="s">
        <v>23</v>
      </c>
      <c r="M169">
        <v>0</v>
      </c>
      <c r="N169" t="s">
        <v>23</v>
      </c>
      <c r="P169" t="s">
        <v>24</v>
      </c>
      <c r="Q169">
        <v>4</v>
      </c>
      <c r="R169" t="s">
        <v>1847</v>
      </c>
      <c r="S169">
        <v>21</v>
      </c>
      <c r="T169" t="s">
        <v>1851</v>
      </c>
      <c r="U169" s="1">
        <v>2.076622</v>
      </c>
      <c r="V169" s="1">
        <v>54.375892999999998</v>
      </c>
      <c r="W169" s="1">
        <v>0.87892000000000003</v>
      </c>
      <c r="X169" s="1">
        <v>16.972363000000001</v>
      </c>
      <c r="Y169" s="1">
        <v>17.414202</v>
      </c>
      <c r="Z169" s="1" t="str">
        <f>IF(qGICXFormer_PWV[[#This Row],[GICMaxIEffective]]&lt;75,"&lt;75A",IF(qGICXFormer_PWV[[#This Row],[GICMaxIEffective]]&gt;85,"&gt;85A","&gt;75A"))</f>
        <v>&lt;75A</v>
      </c>
      <c r="AA169" s="1" t="str" cm="1">
        <f t="array" ref="AA169">_xlfn.CONCAT(TRANSPOSE(qGICXFormer_PWV[[#This Row],[BusNum3W]:[LineCircuit]])&amp;" : ")</f>
        <v xml:space="preserve">4056 : GREGORY 0 : 230 : 4057 : GREGORY 1 : 115 : 0 :  :  : 0 :  :  : 1 : </v>
      </c>
    </row>
    <row r="170" spans="2:27" hidden="1" x14ac:dyDescent="0.25">
      <c r="B170">
        <v>8</v>
      </c>
      <c r="C170" t="s">
        <v>1883</v>
      </c>
      <c r="D170">
        <v>4056</v>
      </c>
      <c r="E170" t="s">
        <v>1214</v>
      </c>
      <c r="F170">
        <v>230</v>
      </c>
      <c r="G170">
        <v>4058</v>
      </c>
      <c r="H170" t="s">
        <v>1884</v>
      </c>
      <c r="I170">
        <v>13.8</v>
      </c>
      <c r="J170">
        <v>0</v>
      </c>
      <c r="K170" t="s">
        <v>23</v>
      </c>
      <c r="M170">
        <v>0</v>
      </c>
      <c r="N170" t="s">
        <v>23</v>
      </c>
      <c r="P170" t="s">
        <v>24</v>
      </c>
      <c r="Q170">
        <v>4</v>
      </c>
      <c r="R170" t="s">
        <v>1847</v>
      </c>
      <c r="S170">
        <v>21</v>
      </c>
      <c r="T170" t="s">
        <v>1851</v>
      </c>
      <c r="U170" s="1">
        <v>2.7484709999999999</v>
      </c>
      <c r="V170" s="1">
        <v>54.375889000000001</v>
      </c>
      <c r="W170" s="1">
        <v>1.19617</v>
      </c>
      <c r="X170" s="1">
        <v>8.2454129999999992</v>
      </c>
      <c r="Y170" s="1">
        <v>54.375892999999998</v>
      </c>
      <c r="Z170" s="1" t="str">
        <f>IF(qGICXFormer_PWV[[#This Row],[GICMaxIEffective]]&lt;75,"&lt;75A",IF(qGICXFormer_PWV[[#This Row],[GICMaxIEffective]]&gt;85,"&gt;85A","&gt;75A"))</f>
        <v>&lt;75A</v>
      </c>
      <c r="AA170" s="1" t="str" cm="1">
        <f t="array" ref="AA170">_xlfn.CONCAT(TRANSPOSE(qGICXFormer_PWV[[#This Row],[BusNum3W]:[LineCircuit]])&amp;" : ")</f>
        <v xml:space="preserve">4056 : GREGORY 0 : 230 : 4058 : GREGORY 2 : 13.8 : 0 :  :  : 0 :  :  : 1 : </v>
      </c>
    </row>
    <row r="171" spans="2:27" hidden="1" x14ac:dyDescent="0.25">
      <c r="B171">
        <v>8</v>
      </c>
      <c r="C171" t="s">
        <v>1885</v>
      </c>
      <c r="D171">
        <v>4056</v>
      </c>
      <c r="E171" t="s">
        <v>1214</v>
      </c>
      <c r="F171">
        <v>230</v>
      </c>
      <c r="G171">
        <v>4059</v>
      </c>
      <c r="H171" t="s">
        <v>1886</v>
      </c>
      <c r="I171">
        <v>13.8</v>
      </c>
      <c r="J171">
        <v>0</v>
      </c>
      <c r="K171" t="s">
        <v>23</v>
      </c>
      <c r="M171">
        <v>0</v>
      </c>
      <c r="N171" t="s">
        <v>23</v>
      </c>
      <c r="P171" t="s">
        <v>24</v>
      </c>
      <c r="Q171">
        <v>4</v>
      </c>
      <c r="R171" t="s">
        <v>1847</v>
      </c>
      <c r="S171">
        <v>21</v>
      </c>
      <c r="T171" t="s">
        <v>1851</v>
      </c>
      <c r="U171" s="1">
        <v>1.897421</v>
      </c>
      <c r="V171" s="1">
        <v>54.375892999999998</v>
      </c>
      <c r="W171" s="1">
        <v>0.82578300000000004</v>
      </c>
      <c r="X171" s="1">
        <v>5.6922639999999998</v>
      </c>
      <c r="Y171" s="1">
        <v>54.375892999999998</v>
      </c>
      <c r="Z171" s="1" t="str">
        <f>IF(qGICXFormer_PWV[[#This Row],[GICMaxIEffective]]&lt;75,"&lt;75A",IF(qGICXFormer_PWV[[#This Row],[GICMaxIEffective]]&gt;85,"&gt;85A","&gt;75A"))</f>
        <v>&lt;75A</v>
      </c>
      <c r="AA171" s="1" t="str" cm="1">
        <f t="array" ref="AA171">_xlfn.CONCAT(TRANSPOSE(qGICXFormer_PWV[[#This Row],[BusNum3W]:[LineCircuit]])&amp;" : ")</f>
        <v xml:space="preserve">4056 : GREGORY 0 : 230 : 4059 : GREGORY 3 : 13.8 : 0 :  :  : 0 :  :  : 1 : </v>
      </c>
    </row>
    <row r="172" spans="2:27" hidden="1" x14ac:dyDescent="0.25">
      <c r="B172">
        <v>8</v>
      </c>
      <c r="C172" t="s">
        <v>1887</v>
      </c>
      <c r="D172">
        <v>4056</v>
      </c>
      <c r="E172" t="s">
        <v>1214</v>
      </c>
      <c r="F172">
        <v>230</v>
      </c>
      <c r="G172">
        <v>4060</v>
      </c>
      <c r="H172" t="s">
        <v>1888</v>
      </c>
      <c r="I172">
        <v>13.8</v>
      </c>
      <c r="J172">
        <v>0</v>
      </c>
      <c r="K172" t="s">
        <v>23</v>
      </c>
      <c r="M172">
        <v>0</v>
      </c>
      <c r="N172" t="s">
        <v>23</v>
      </c>
      <c r="P172" t="s">
        <v>24</v>
      </c>
      <c r="Q172">
        <v>4</v>
      </c>
      <c r="R172" t="s">
        <v>1847</v>
      </c>
      <c r="S172">
        <v>21</v>
      </c>
      <c r="T172" t="s">
        <v>1851</v>
      </c>
      <c r="U172" s="1">
        <v>1.7548919999999999</v>
      </c>
      <c r="V172" s="1">
        <v>54.375892999999998</v>
      </c>
      <c r="W172" s="1">
        <v>0.76375199999999999</v>
      </c>
      <c r="X172" s="1">
        <v>5.2646769999999998</v>
      </c>
      <c r="Y172" s="1">
        <v>54.375892999999998</v>
      </c>
      <c r="Z172" s="1" t="str">
        <f>IF(qGICXFormer_PWV[[#This Row],[GICMaxIEffective]]&lt;75,"&lt;75A",IF(qGICXFormer_PWV[[#This Row],[GICMaxIEffective]]&gt;85,"&gt;85A","&gt;75A"))</f>
        <v>&lt;75A</v>
      </c>
      <c r="AA172" s="1" t="str" cm="1">
        <f t="array" ref="AA172">_xlfn.CONCAT(TRANSPOSE(qGICXFormer_PWV[[#This Row],[BusNum3W]:[LineCircuit]])&amp;" : ")</f>
        <v xml:space="preserve">4056 : GREGORY 0 : 230 : 4060 : GREGORY 4 : 13.8 : 0 :  :  : 0 :  :  : 1 : </v>
      </c>
    </row>
    <row r="173" spans="2:27" hidden="1" x14ac:dyDescent="0.25">
      <c r="B173">
        <v>8</v>
      </c>
      <c r="C173" t="s">
        <v>1889</v>
      </c>
      <c r="D173">
        <v>4056</v>
      </c>
      <c r="E173" t="s">
        <v>1214</v>
      </c>
      <c r="F173">
        <v>230</v>
      </c>
      <c r="G173">
        <v>4061</v>
      </c>
      <c r="H173" t="s">
        <v>1890</v>
      </c>
      <c r="I173">
        <v>13.8</v>
      </c>
      <c r="J173">
        <v>0</v>
      </c>
      <c r="K173" t="s">
        <v>23</v>
      </c>
      <c r="M173">
        <v>0</v>
      </c>
      <c r="N173" t="s">
        <v>23</v>
      </c>
      <c r="P173" t="s">
        <v>24</v>
      </c>
      <c r="Q173">
        <v>4</v>
      </c>
      <c r="R173" t="s">
        <v>1847</v>
      </c>
      <c r="S173">
        <v>21</v>
      </c>
      <c r="T173" t="s">
        <v>1851</v>
      </c>
      <c r="U173" s="1">
        <v>2.5256219999999998</v>
      </c>
      <c r="V173" s="1">
        <v>54.375892999999998</v>
      </c>
      <c r="W173" s="1">
        <v>1.0991839999999999</v>
      </c>
      <c r="X173" s="1">
        <v>7.5768659999999999</v>
      </c>
      <c r="Y173" s="1">
        <v>54.375889000000001</v>
      </c>
      <c r="Z173" s="1" t="str">
        <f>IF(qGICXFormer_PWV[[#This Row],[GICMaxIEffective]]&lt;75,"&lt;75A",IF(qGICXFormer_PWV[[#This Row],[GICMaxIEffective]]&gt;85,"&gt;85A","&gt;75A"))</f>
        <v>&lt;75A</v>
      </c>
      <c r="AA173" s="1" t="str" cm="1">
        <f t="array" ref="AA173">_xlfn.CONCAT(TRANSPOSE(qGICXFormer_PWV[[#This Row],[BusNum3W]:[LineCircuit]])&amp;" : ")</f>
        <v xml:space="preserve">4056 : GREGORY 0 : 230 : 4061 : GREGORY 5 : 13.8 : 0 :  :  : 0 :  :  : 1 : </v>
      </c>
    </row>
    <row r="174" spans="2:27" hidden="1" x14ac:dyDescent="0.25">
      <c r="B174">
        <v>8</v>
      </c>
      <c r="C174" t="s">
        <v>1891</v>
      </c>
      <c r="D174">
        <v>4056</v>
      </c>
      <c r="E174" t="s">
        <v>1214</v>
      </c>
      <c r="F174">
        <v>230</v>
      </c>
      <c r="G174">
        <v>4062</v>
      </c>
      <c r="H174" t="s">
        <v>1892</v>
      </c>
      <c r="I174">
        <v>13.8</v>
      </c>
      <c r="J174">
        <v>0</v>
      </c>
      <c r="K174" t="s">
        <v>23</v>
      </c>
      <c r="M174">
        <v>0</v>
      </c>
      <c r="N174" t="s">
        <v>23</v>
      </c>
      <c r="P174" t="s">
        <v>24</v>
      </c>
      <c r="Q174">
        <v>4</v>
      </c>
      <c r="R174" t="s">
        <v>1847</v>
      </c>
      <c r="S174">
        <v>21</v>
      </c>
      <c r="T174" t="s">
        <v>1851</v>
      </c>
      <c r="U174" s="1">
        <v>1.302411</v>
      </c>
      <c r="V174" s="1">
        <v>54.375892999999998</v>
      </c>
      <c r="W174" s="1">
        <v>0.56682600000000005</v>
      </c>
      <c r="X174" s="1">
        <v>3.9072339999999999</v>
      </c>
      <c r="Y174" s="1">
        <v>54.375892999999998</v>
      </c>
      <c r="Z174" s="1" t="str">
        <f>IF(qGICXFormer_PWV[[#This Row],[GICMaxIEffective]]&lt;75,"&lt;75A",IF(qGICXFormer_PWV[[#This Row],[GICMaxIEffective]]&gt;85,"&gt;85A","&gt;75A"))</f>
        <v>&lt;75A</v>
      </c>
      <c r="AA174" s="1" t="str" cm="1">
        <f t="array" ref="AA174">_xlfn.CONCAT(TRANSPOSE(qGICXFormer_PWV[[#This Row],[BusNum3W]:[LineCircuit]])&amp;" : ")</f>
        <v xml:space="preserve">4056 : GREGORY 0 : 230 : 4062 : GREGORY 6 : 13.8 : 0 :  :  : 0 :  :  : 1 : </v>
      </c>
    </row>
    <row r="175" spans="2:27" hidden="1" x14ac:dyDescent="0.25">
      <c r="B175">
        <v>8</v>
      </c>
      <c r="C175" t="s">
        <v>1893</v>
      </c>
      <c r="D175">
        <v>4056</v>
      </c>
      <c r="E175" t="s">
        <v>1214</v>
      </c>
      <c r="F175">
        <v>230</v>
      </c>
      <c r="G175">
        <v>4063</v>
      </c>
      <c r="H175" t="s">
        <v>1894</v>
      </c>
      <c r="I175">
        <v>13.8</v>
      </c>
      <c r="J175">
        <v>0</v>
      </c>
      <c r="K175" t="s">
        <v>23</v>
      </c>
      <c r="M175">
        <v>0</v>
      </c>
      <c r="N175" t="s">
        <v>23</v>
      </c>
      <c r="P175" t="s">
        <v>24</v>
      </c>
      <c r="Q175">
        <v>4</v>
      </c>
      <c r="R175" t="s">
        <v>1847</v>
      </c>
      <c r="S175">
        <v>21</v>
      </c>
      <c r="T175" t="s">
        <v>1851</v>
      </c>
      <c r="U175" s="1">
        <v>4.8544419999999997</v>
      </c>
      <c r="V175" s="1">
        <v>54.375892999999998</v>
      </c>
      <c r="W175" s="1">
        <v>2.112717</v>
      </c>
      <c r="X175" s="1">
        <v>14.563326</v>
      </c>
      <c r="Y175" s="1">
        <v>54.375892999999998</v>
      </c>
      <c r="Z175" s="1" t="str">
        <f>IF(qGICXFormer_PWV[[#This Row],[GICMaxIEffective]]&lt;75,"&lt;75A",IF(qGICXFormer_PWV[[#This Row],[GICMaxIEffective]]&gt;85,"&gt;85A","&gt;75A"))</f>
        <v>&lt;75A</v>
      </c>
      <c r="AA175" s="1" t="str" cm="1">
        <f t="array" ref="AA175">_xlfn.CONCAT(TRANSPOSE(qGICXFormer_PWV[[#This Row],[BusNum3W]:[LineCircuit]])&amp;" : ")</f>
        <v xml:space="preserve">4056 : GREGORY 0 : 230 : 4063 : GREGORY 7 : 13.8 : 0 :  :  : 0 :  :  : 1 : </v>
      </c>
    </row>
    <row r="176" spans="2:27" hidden="1" x14ac:dyDescent="0.25">
      <c r="B176">
        <v>8</v>
      </c>
      <c r="C176" t="s">
        <v>1895</v>
      </c>
      <c r="D176">
        <v>4064</v>
      </c>
      <c r="E176" t="s">
        <v>1129</v>
      </c>
      <c r="F176">
        <v>115</v>
      </c>
      <c r="G176">
        <v>4065</v>
      </c>
      <c r="H176" t="s">
        <v>1896</v>
      </c>
      <c r="I176">
        <v>18</v>
      </c>
      <c r="J176">
        <v>0</v>
      </c>
      <c r="K176" t="s">
        <v>23</v>
      </c>
      <c r="M176">
        <v>0</v>
      </c>
      <c r="N176" t="s">
        <v>23</v>
      </c>
      <c r="P176" t="s">
        <v>24</v>
      </c>
      <c r="Q176">
        <v>4</v>
      </c>
      <c r="R176" t="s">
        <v>1847</v>
      </c>
      <c r="S176">
        <v>21</v>
      </c>
      <c r="T176" t="s">
        <v>1851</v>
      </c>
      <c r="U176" s="1">
        <v>4.5383579999999997</v>
      </c>
      <c r="V176" s="1">
        <v>20.05761</v>
      </c>
      <c r="W176" s="1">
        <v>0.97798799999999997</v>
      </c>
      <c r="X176" s="1">
        <v>13.615073000000001</v>
      </c>
      <c r="Y176" s="1">
        <v>20.05761</v>
      </c>
      <c r="Z176" s="1" t="str">
        <f>IF(qGICXFormer_PWV[[#This Row],[GICMaxIEffective]]&lt;75,"&lt;75A",IF(qGICXFormer_PWV[[#This Row],[GICMaxIEffective]]&gt;85,"&gt;85A","&gt;75A"))</f>
        <v>&lt;75A</v>
      </c>
      <c r="AA176" s="1" t="str" cm="1">
        <f t="array" ref="AA176">_xlfn.CONCAT(TRANSPOSE(qGICXFormer_PWV[[#This Row],[BusNum3W]:[LineCircuit]])&amp;" : ")</f>
        <v xml:space="preserve">4064 : CORPUS CHRISTI 2 0 : 115 : 4065 : CORPUS CHRISTI 2 1 : 18 : 0 :  :  : 0 :  :  : 1 : </v>
      </c>
    </row>
    <row r="177" spans="2:27" hidden="1" x14ac:dyDescent="0.25">
      <c r="B177">
        <v>8</v>
      </c>
      <c r="C177" t="s">
        <v>1897</v>
      </c>
      <c r="D177">
        <v>4070</v>
      </c>
      <c r="E177" t="s">
        <v>1186</v>
      </c>
      <c r="F177">
        <v>230</v>
      </c>
      <c r="G177">
        <v>4071</v>
      </c>
      <c r="H177" t="s">
        <v>1125</v>
      </c>
      <c r="I177">
        <v>115</v>
      </c>
      <c r="J177">
        <v>0</v>
      </c>
      <c r="K177" t="s">
        <v>23</v>
      </c>
      <c r="M177">
        <v>0</v>
      </c>
      <c r="N177" t="s">
        <v>23</v>
      </c>
      <c r="P177" t="s">
        <v>24</v>
      </c>
      <c r="Q177">
        <v>4</v>
      </c>
      <c r="R177" t="s">
        <v>1847</v>
      </c>
      <c r="S177">
        <v>19</v>
      </c>
      <c r="T177" t="s">
        <v>1866</v>
      </c>
      <c r="U177" s="1">
        <v>11.619275999999999</v>
      </c>
      <c r="V177" s="1">
        <v>139.48339799999999</v>
      </c>
      <c r="W177" s="1">
        <v>4.8828399999999998</v>
      </c>
      <c r="X177" s="1">
        <v>32.328055999999997</v>
      </c>
      <c r="Y177" s="1">
        <v>140.47520399999999</v>
      </c>
      <c r="Z177" s="1" t="str">
        <f>IF(qGICXFormer_PWV[[#This Row],[GICMaxIEffective]]&lt;75,"&lt;75A",IF(qGICXFormer_PWV[[#This Row],[GICMaxIEffective]]&gt;85,"&gt;85A","&gt;75A"))</f>
        <v>&lt;75A</v>
      </c>
      <c r="AA177" s="1" t="str" cm="1">
        <f t="array" ref="AA177">_xlfn.CONCAT(TRANSPOSE(qGICXFormer_PWV[[#This Row],[BusNum3W]:[LineCircuit]])&amp;" : ")</f>
        <v xml:space="preserve">4070 : BROWNSVILLE 2 0 : 230 : 4071 : BROWNSVILLE 2 1 : 115 : 0 :  :  : 0 :  :  : 1 : </v>
      </c>
    </row>
    <row r="178" spans="2:27" hidden="1" x14ac:dyDescent="0.25">
      <c r="B178">
        <v>8</v>
      </c>
      <c r="C178" t="s">
        <v>1898</v>
      </c>
      <c r="D178">
        <v>4070</v>
      </c>
      <c r="E178" t="s">
        <v>1186</v>
      </c>
      <c r="F178">
        <v>230</v>
      </c>
      <c r="G178">
        <v>4071</v>
      </c>
      <c r="H178" t="s">
        <v>1125</v>
      </c>
      <c r="I178">
        <v>115</v>
      </c>
      <c r="J178">
        <v>0</v>
      </c>
      <c r="K178" t="s">
        <v>23</v>
      </c>
      <c r="M178">
        <v>0</v>
      </c>
      <c r="N178" t="s">
        <v>23</v>
      </c>
      <c r="P178" t="s">
        <v>25</v>
      </c>
      <c r="Q178">
        <v>4</v>
      </c>
      <c r="R178" t="s">
        <v>1847</v>
      </c>
      <c r="S178">
        <v>19</v>
      </c>
      <c r="T178" t="s">
        <v>1866</v>
      </c>
      <c r="U178" s="1">
        <v>11.619275999999999</v>
      </c>
      <c r="V178" s="1">
        <v>139.48339799999999</v>
      </c>
      <c r="W178" s="1">
        <v>4.8828399999999998</v>
      </c>
      <c r="X178" s="1">
        <v>32.328055999999997</v>
      </c>
      <c r="Y178" s="1">
        <v>140.47520399999999</v>
      </c>
      <c r="Z178" s="1" t="str">
        <f>IF(qGICXFormer_PWV[[#This Row],[GICMaxIEffective]]&lt;75,"&lt;75A",IF(qGICXFormer_PWV[[#This Row],[GICMaxIEffective]]&gt;85,"&gt;85A","&gt;75A"))</f>
        <v>&lt;75A</v>
      </c>
      <c r="AA178" s="1" t="str" cm="1">
        <f t="array" ref="AA178">_xlfn.CONCAT(TRANSPOSE(qGICXFormer_PWV[[#This Row],[BusNum3W]:[LineCircuit]])&amp;" : ")</f>
        <v xml:space="preserve">4070 : BROWNSVILLE 2 0 : 230 : 4071 : BROWNSVILLE 2 1 : 115 : 0 :  :  : 0 :  :  : 2 : </v>
      </c>
    </row>
    <row r="179" spans="2:27" hidden="1" x14ac:dyDescent="0.25">
      <c r="B179">
        <v>8</v>
      </c>
      <c r="C179" t="s">
        <v>1899</v>
      </c>
      <c r="D179">
        <v>4073</v>
      </c>
      <c r="E179" t="s">
        <v>1207</v>
      </c>
      <c r="F179">
        <v>230</v>
      </c>
      <c r="G179">
        <v>4074</v>
      </c>
      <c r="H179" t="s">
        <v>1235</v>
      </c>
      <c r="I179">
        <v>115</v>
      </c>
      <c r="J179">
        <v>0</v>
      </c>
      <c r="K179" t="s">
        <v>23</v>
      </c>
      <c r="M179">
        <v>0</v>
      </c>
      <c r="N179" t="s">
        <v>23</v>
      </c>
      <c r="P179" t="s">
        <v>24</v>
      </c>
      <c r="Q179">
        <v>4</v>
      </c>
      <c r="R179" t="s">
        <v>1847</v>
      </c>
      <c r="S179">
        <v>19</v>
      </c>
      <c r="T179" t="s">
        <v>1866</v>
      </c>
      <c r="U179" s="1">
        <v>4.4508970000000003</v>
      </c>
      <c r="V179" s="1">
        <v>47.490082000000001</v>
      </c>
      <c r="W179" s="1">
        <v>1.9321630000000001</v>
      </c>
      <c r="X179" s="1">
        <v>5.638611</v>
      </c>
      <c r="Y179" s="1">
        <v>53.058697000000002</v>
      </c>
      <c r="Z179" s="1" t="str">
        <f>IF(qGICXFormer_PWV[[#This Row],[GICMaxIEffective]]&lt;75,"&lt;75A",IF(qGICXFormer_PWV[[#This Row],[GICMaxIEffective]]&gt;85,"&gt;85A","&gt;75A"))</f>
        <v>&lt;75A</v>
      </c>
      <c r="AA179" s="1" t="str" cm="1">
        <f t="array" ref="AA179">_xlfn.CONCAT(TRANSPOSE(qGICXFormer_PWV[[#This Row],[BusNum3W]:[LineCircuit]])&amp;" : ")</f>
        <v xml:space="preserve">4073 : MISSION 1 0 : 230 : 4074 : MISSION 1 1 : 115 : 0 :  :  : 0 :  :  : 1 : </v>
      </c>
    </row>
    <row r="180" spans="2:27" hidden="1" x14ac:dyDescent="0.25">
      <c r="B180">
        <v>8</v>
      </c>
      <c r="C180" t="s">
        <v>1900</v>
      </c>
      <c r="D180">
        <v>4073</v>
      </c>
      <c r="E180" t="s">
        <v>1207</v>
      </c>
      <c r="F180">
        <v>230</v>
      </c>
      <c r="G180">
        <v>4074</v>
      </c>
      <c r="H180" t="s">
        <v>1235</v>
      </c>
      <c r="I180">
        <v>115</v>
      </c>
      <c r="J180">
        <v>0</v>
      </c>
      <c r="K180" t="s">
        <v>23</v>
      </c>
      <c r="M180">
        <v>0</v>
      </c>
      <c r="N180" t="s">
        <v>23</v>
      </c>
      <c r="P180" t="s">
        <v>25</v>
      </c>
      <c r="Q180">
        <v>4</v>
      </c>
      <c r="R180" t="s">
        <v>1847</v>
      </c>
      <c r="S180">
        <v>19</v>
      </c>
      <c r="T180" t="s">
        <v>1866</v>
      </c>
      <c r="U180" s="1">
        <v>4.4508970000000003</v>
      </c>
      <c r="V180" s="1">
        <v>47.490082000000001</v>
      </c>
      <c r="W180" s="1">
        <v>1.9321630000000001</v>
      </c>
      <c r="X180" s="1">
        <v>5.638611</v>
      </c>
      <c r="Y180" s="1">
        <v>53.058697000000002</v>
      </c>
      <c r="Z180" s="1" t="str">
        <f>IF(qGICXFormer_PWV[[#This Row],[GICMaxIEffective]]&lt;75,"&lt;75A",IF(qGICXFormer_PWV[[#This Row],[GICMaxIEffective]]&gt;85,"&gt;85A","&gt;75A"))</f>
        <v>&lt;75A</v>
      </c>
      <c r="AA180" s="1" t="str" cm="1">
        <f t="array" ref="AA180">_xlfn.CONCAT(TRANSPOSE(qGICXFormer_PWV[[#This Row],[BusNum3W]:[LineCircuit]])&amp;" : ")</f>
        <v xml:space="preserve">4073 : MISSION 1 0 : 230 : 4074 : MISSION 1 1 : 115 : 0 :  :  : 0 :  :  : 2 : </v>
      </c>
    </row>
    <row r="181" spans="2:27" hidden="1" x14ac:dyDescent="0.25">
      <c r="B181">
        <v>8</v>
      </c>
      <c r="C181" t="s">
        <v>1901</v>
      </c>
      <c r="D181">
        <v>4073</v>
      </c>
      <c r="E181" t="s">
        <v>1207</v>
      </c>
      <c r="F181">
        <v>230</v>
      </c>
      <c r="G181">
        <v>4075</v>
      </c>
      <c r="H181" t="s">
        <v>1902</v>
      </c>
      <c r="I181">
        <v>24</v>
      </c>
      <c r="J181">
        <v>0</v>
      </c>
      <c r="K181" t="s">
        <v>23</v>
      </c>
      <c r="M181">
        <v>0</v>
      </c>
      <c r="N181" t="s">
        <v>23</v>
      </c>
      <c r="P181" t="s">
        <v>24</v>
      </c>
      <c r="Q181">
        <v>4</v>
      </c>
      <c r="R181" t="s">
        <v>1847</v>
      </c>
      <c r="S181">
        <v>19</v>
      </c>
      <c r="T181" t="s">
        <v>1866</v>
      </c>
      <c r="U181" s="1">
        <v>0</v>
      </c>
      <c r="V181" s="1">
        <v>0</v>
      </c>
      <c r="W181" s="1">
        <v>0</v>
      </c>
      <c r="X181" s="1">
        <v>0</v>
      </c>
      <c r="Y181" s="1">
        <v>0</v>
      </c>
      <c r="Z181" s="1" t="str">
        <f>IF(qGICXFormer_PWV[[#This Row],[GICMaxIEffective]]&lt;75,"&lt;75A",IF(qGICXFormer_PWV[[#This Row],[GICMaxIEffective]]&gt;85,"&gt;85A","&gt;75A"))</f>
        <v>&lt;75A</v>
      </c>
      <c r="AA181" s="1" t="str" cm="1">
        <f t="array" ref="AA181">_xlfn.CONCAT(TRANSPOSE(qGICXFormer_PWV[[#This Row],[BusNum3W]:[LineCircuit]])&amp;" : ")</f>
        <v xml:space="preserve">4073 : MISSION 1 0 : 230 : 4075 : MISSION 1 2 : 24 : 0 :  :  : 0 :  :  : 1 : </v>
      </c>
    </row>
    <row r="182" spans="2:27" hidden="1" x14ac:dyDescent="0.25">
      <c r="B182">
        <v>8</v>
      </c>
      <c r="C182" t="s">
        <v>1903</v>
      </c>
      <c r="D182">
        <v>4073</v>
      </c>
      <c r="E182" t="s">
        <v>1207</v>
      </c>
      <c r="F182">
        <v>230</v>
      </c>
      <c r="G182">
        <v>4076</v>
      </c>
      <c r="H182" t="s">
        <v>1904</v>
      </c>
      <c r="I182">
        <v>24</v>
      </c>
      <c r="J182">
        <v>0</v>
      </c>
      <c r="K182" t="s">
        <v>23</v>
      </c>
      <c r="M182">
        <v>0</v>
      </c>
      <c r="N182" t="s">
        <v>23</v>
      </c>
      <c r="P182" t="s">
        <v>24</v>
      </c>
      <c r="Q182">
        <v>4</v>
      </c>
      <c r="R182" t="s">
        <v>1847</v>
      </c>
      <c r="S182">
        <v>19</v>
      </c>
      <c r="T182" t="s">
        <v>1866</v>
      </c>
      <c r="U182" s="1">
        <v>2.7298840000000002</v>
      </c>
      <c r="V182" s="1">
        <v>47.490082000000001</v>
      </c>
      <c r="W182" s="1">
        <v>1.1880809999999999</v>
      </c>
      <c r="X182" s="1">
        <v>8.1896509999999996</v>
      </c>
      <c r="Y182" s="1">
        <v>47.490082000000001</v>
      </c>
      <c r="Z182" s="1" t="str">
        <f>IF(qGICXFormer_PWV[[#This Row],[GICMaxIEffective]]&lt;75,"&lt;75A",IF(qGICXFormer_PWV[[#This Row],[GICMaxIEffective]]&gt;85,"&gt;85A","&gt;75A"))</f>
        <v>&lt;75A</v>
      </c>
      <c r="AA182" s="1" t="str" cm="1">
        <f t="array" ref="AA182">_xlfn.CONCAT(TRANSPOSE(qGICXFormer_PWV[[#This Row],[BusNum3W]:[LineCircuit]])&amp;" : ")</f>
        <v xml:space="preserve">4073 : MISSION 1 0 : 230 : 4076 : MISSION 1 3 : 24 : 0 :  :  : 0 :  :  : 1 : </v>
      </c>
    </row>
    <row r="183" spans="2:27" hidden="1" x14ac:dyDescent="0.25">
      <c r="B183">
        <v>8</v>
      </c>
      <c r="C183" t="s">
        <v>1905</v>
      </c>
      <c r="D183">
        <v>4073</v>
      </c>
      <c r="E183" t="s">
        <v>1207</v>
      </c>
      <c r="F183">
        <v>230</v>
      </c>
      <c r="G183">
        <v>4077</v>
      </c>
      <c r="H183" t="s">
        <v>1906</v>
      </c>
      <c r="I183">
        <v>24</v>
      </c>
      <c r="J183">
        <v>0</v>
      </c>
      <c r="K183" t="s">
        <v>23</v>
      </c>
      <c r="M183">
        <v>0</v>
      </c>
      <c r="N183" t="s">
        <v>23</v>
      </c>
      <c r="P183" t="s">
        <v>24</v>
      </c>
      <c r="Q183">
        <v>4</v>
      </c>
      <c r="R183" t="s">
        <v>1847</v>
      </c>
      <c r="S183">
        <v>19</v>
      </c>
      <c r="T183" t="s">
        <v>1866</v>
      </c>
      <c r="U183" s="1">
        <v>3.033204</v>
      </c>
      <c r="V183" s="1">
        <v>47.490082000000001</v>
      </c>
      <c r="W183" s="1">
        <v>1.32009</v>
      </c>
      <c r="X183" s="1">
        <v>9.0996120000000005</v>
      </c>
      <c r="Y183" s="1">
        <v>47.490082000000001</v>
      </c>
      <c r="Z183" s="1" t="str">
        <f>IF(qGICXFormer_PWV[[#This Row],[GICMaxIEffective]]&lt;75,"&lt;75A",IF(qGICXFormer_PWV[[#This Row],[GICMaxIEffective]]&gt;85,"&gt;85A","&gt;75A"))</f>
        <v>&lt;75A</v>
      </c>
      <c r="AA183" s="1" t="str" cm="1">
        <f t="array" ref="AA183">_xlfn.CONCAT(TRANSPOSE(qGICXFormer_PWV[[#This Row],[BusNum3W]:[LineCircuit]])&amp;" : ")</f>
        <v xml:space="preserve">4073 : MISSION 1 0 : 230 : 4077 : MISSION 1 4 : 24 : 0 :  :  : 0 :  :  : 1 : </v>
      </c>
    </row>
    <row r="184" spans="2:27" hidden="1" x14ac:dyDescent="0.25">
      <c r="B184">
        <v>8</v>
      </c>
      <c r="C184" t="s">
        <v>1907</v>
      </c>
      <c r="D184">
        <v>4080</v>
      </c>
      <c r="E184" t="s">
        <v>1239</v>
      </c>
      <c r="F184">
        <v>230</v>
      </c>
      <c r="G184">
        <v>4081</v>
      </c>
      <c r="H184" t="s">
        <v>1192</v>
      </c>
      <c r="I184">
        <v>115</v>
      </c>
      <c r="J184">
        <v>0</v>
      </c>
      <c r="K184" t="s">
        <v>23</v>
      </c>
      <c r="M184">
        <v>0</v>
      </c>
      <c r="N184" t="s">
        <v>23</v>
      </c>
      <c r="P184" t="s">
        <v>24</v>
      </c>
      <c r="Q184">
        <v>4</v>
      </c>
      <c r="R184" t="s">
        <v>1847</v>
      </c>
      <c r="S184">
        <v>21</v>
      </c>
      <c r="T184" t="s">
        <v>1851</v>
      </c>
      <c r="U184" s="1">
        <v>1.029784</v>
      </c>
      <c r="V184" s="1">
        <v>28.207224</v>
      </c>
      <c r="W184" s="1">
        <v>0.44144499999999998</v>
      </c>
      <c r="X184" s="1">
        <v>16.330628999999998</v>
      </c>
      <c r="Y184" s="1">
        <v>28.857346</v>
      </c>
      <c r="Z184" s="1" t="str">
        <f>IF(qGICXFormer_PWV[[#This Row],[GICMaxIEffective]]&lt;75,"&lt;75A",IF(qGICXFormer_PWV[[#This Row],[GICMaxIEffective]]&gt;85,"&gt;85A","&gt;75A"))</f>
        <v>&lt;75A</v>
      </c>
      <c r="AA184" s="1" t="str" cm="1">
        <f t="array" ref="AA184">_xlfn.CONCAT(TRANSPOSE(qGICXFormer_PWV[[#This Row],[BusNum3W]:[LineCircuit]])&amp;" : ")</f>
        <v xml:space="preserve">4080 : CORPUS CHRISTI 3 0 : 230 : 4081 : CORPUS CHRISTI 3 1 : 115 : 0 :  :  : 0 :  :  : 1 : </v>
      </c>
    </row>
    <row r="185" spans="2:27" hidden="1" x14ac:dyDescent="0.25">
      <c r="B185">
        <v>8</v>
      </c>
      <c r="C185" t="s">
        <v>1908</v>
      </c>
      <c r="D185">
        <v>4080</v>
      </c>
      <c r="E185" t="s">
        <v>1239</v>
      </c>
      <c r="F185">
        <v>230</v>
      </c>
      <c r="G185">
        <v>4081</v>
      </c>
      <c r="H185" t="s">
        <v>1192</v>
      </c>
      <c r="I185">
        <v>115</v>
      </c>
      <c r="J185">
        <v>0</v>
      </c>
      <c r="K185" t="s">
        <v>23</v>
      </c>
      <c r="M185">
        <v>0</v>
      </c>
      <c r="N185" t="s">
        <v>23</v>
      </c>
      <c r="P185" t="s">
        <v>25</v>
      </c>
      <c r="Q185">
        <v>4</v>
      </c>
      <c r="R185" t="s">
        <v>1847</v>
      </c>
      <c r="S185">
        <v>21</v>
      </c>
      <c r="T185" t="s">
        <v>1851</v>
      </c>
      <c r="U185" s="1">
        <v>1.029784</v>
      </c>
      <c r="V185" s="1">
        <v>28.207224</v>
      </c>
      <c r="W185" s="1">
        <v>0.44144499999999998</v>
      </c>
      <c r="X185" s="1">
        <v>16.330628999999998</v>
      </c>
      <c r="Y185" s="1">
        <v>28.857346</v>
      </c>
      <c r="Z185" s="1" t="str">
        <f>IF(qGICXFormer_PWV[[#This Row],[GICMaxIEffective]]&lt;75,"&lt;75A",IF(qGICXFormer_PWV[[#This Row],[GICMaxIEffective]]&gt;85,"&gt;85A","&gt;75A"))</f>
        <v>&lt;75A</v>
      </c>
      <c r="AA185" s="1" t="str" cm="1">
        <f t="array" ref="AA185">_xlfn.CONCAT(TRANSPOSE(qGICXFormer_PWV[[#This Row],[BusNum3W]:[LineCircuit]])&amp;" : ")</f>
        <v xml:space="preserve">4080 : CORPUS CHRISTI 3 0 : 230 : 4081 : CORPUS CHRISTI 3 1 : 115 : 0 :  :  : 0 :  :  : 2 : </v>
      </c>
    </row>
    <row r="186" spans="2:27" hidden="1" x14ac:dyDescent="0.25">
      <c r="B186">
        <v>8</v>
      </c>
      <c r="C186" t="s">
        <v>1909</v>
      </c>
      <c r="D186">
        <v>4080</v>
      </c>
      <c r="E186" t="s">
        <v>1239</v>
      </c>
      <c r="F186">
        <v>230</v>
      </c>
      <c r="G186">
        <v>4082</v>
      </c>
      <c r="H186" t="s">
        <v>1910</v>
      </c>
      <c r="I186">
        <v>13.8</v>
      </c>
      <c r="J186">
        <v>0</v>
      </c>
      <c r="K186" t="s">
        <v>23</v>
      </c>
      <c r="M186">
        <v>0</v>
      </c>
      <c r="N186" t="s">
        <v>23</v>
      </c>
      <c r="P186" t="s">
        <v>24</v>
      </c>
      <c r="Q186">
        <v>4</v>
      </c>
      <c r="R186" t="s">
        <v>1847</v>
      </c>
      <c r="S186">
        <v>21</v>
      </c>
      <c r="T186" t="s">
        <v>1851</v>
      </c>
      <c r="U186" s="1">
        <v>1.906377</v>
      </c>
      <c r="V186" s="1">
        <v>28.207222000000002</v>
      </c>
      <c r="W186" s="1">
        <v>0.83773500000000001</v>
      </c>
      <c r="X186" s="1">
        <v>5.719131</v>
      </c>
      <c r="Y186" s="1">
        <v>28.207224</v>
      </c>
      <c r="Z186" s="1" t="str">
        <f>IF(qGICXFormer_PWV[[#This Row],[GICMaxIEffective]]&lt;75,"&lt;75A",IF(qGICXFormer_PWV[[#This Row],[GICMaxIEffective]]&gt;85,"&gt;85A","&gt;75A"))</f>
        <v>&lt;75A</v>
      </c>
      <c r="AA186" s="1" t="str" cm="1">
        <f t="array" ref="AA186">_xlfn.CONCAT(TRANSPOSE(qGICXFormer_PWV[[#This Row],[BusNum3W]:[LineCircuit]])&amp;" : ")</f>
        <v xml:space="preserve">4080 : CORPUS CHRISTI 3 0 : 230 : 4082 : CORPUS CHRISTI 3 2 : 13.8 : 0 :  :  : 0 :  :  : 1 : </v>
      </c>
    </row>
    <row r="187" spans="2:27" hidden="1" x14ac:dyDescent="0.25">
      <c r="B187">
        <v>8</v>
      </c>
      <c r="C187" t="s">
        <v>1911</v>
      </c>
      <c r="D187">
        <v>4080</v>
      </c>
      <c r="E187" t="s">
        <v>1239</v>
      </c>
      <c r="F187">
        <v>230</v>
      </c>
      <c r="G187">
        <v>4083</v>
      </c>
      <c r="H187" t="s">
        <v>1912</v>
      </c>
      <c r="I187">
        <v>13.8</v>
      </c>
      <c r="J187">
        <v>0</v>
      </c>
      <c r="K187" t="s">
        <v>23</v>
      </c>
      <c r="M187">
        <v>0</v>
      </c>
      <c r="N187" t="s">
        <v>23</v>
      </c>
      <c r="P187" t="s">
        <v>24</v>
      </c>
      <c r="Q187">
        <v>4</v>
      </c>
      <c r="R187" t="s">
        <v>1847</v>
      </c>
      <c r="S187">
        <v>21</v>
      </c>
      <c r="T187" t="s">
        <v>1851</v>
      </c>
      <c r="U187" s="1">
        <v>2.0781230000000002</v>
      </c>
      <c r="V187" s="1">
        <v>28.207224</v>
      </c>
      <c r="W187" s="1">
        <v>0.91320699999999999</v>
      </c>
      <c r="X187" s="1">
        <v>6.2343669999999998</v>
      </c>
      <c r="Y187" s="1">
        <v>28.207225999999999</v>
      </c>
      <c r="Z187" s="1" t="str">
        <f>IF(qGICXFormer_PWV[[#This Row],[GICMaxIEffective]]&lt;75,"&lt;75A",IF(qGICXFormer_PWV[[#This Row],[GICMaxIEffective]]&gt;85,"&gt;85A","&gt;75A"))</f>
        <v>&lt;75A</v>
      </c>
      <c r="AA187" s="1" t="str" cm="1">
        <f t="array" ref="AA187">_xlfn.CONCAT(TRANSPOSE(qGICXFormer_PWV[[#This Row],[BusNum3W]:[LineCircuit]])&amp;" : ")</f>
        <v xml:space="preserve">4080 : CORPUS CHRISTI 3 0 : 230 : 4083 : CORPUS CHRISTI 3 3 : 13.8 : 0 :  :  : 0 :  :  : 1 : </v>
      </c>
    </row>
    <row r="188" spans="2:27" hidden="1" x14ac:dyDescent="0.25">
      <c r="B188">
        <v>8</v>
      </c>
      <c r="C188" t="s">
        <v>1913</v>
      </c>
      <c r="D188">
        <v>4080</v>
      </c>
      <c r="E188" t="s">
        <v>1239</v>
      </c>
      <c r="F188">
        <v>230</v>
      </c>
      <c r="G188">
        <v>4084</v>
      </c>
      <c r="H188" t="s">
        <v>1914</v>
      </c>
      <c r="I188">
        <v>13.8</v>
      </c>
      <c r="J188">
        <v>0</v>
      </c>
      <c r="K188" t="s">
        <v>23</v>
      </c>
      <c r="M188">
        <v>0</v>
      </c>
      <c r="N188" t="s">
        <v>23</v>
      </c>
      <c r="P188" t="s">
        <v>24</v>
      </c>
      <c r="Q188">
        <v>4</v>
      </c>
      <c r="R188" t="s">
        <v>1847</v>
      </c>
      <c r="S188">
        <v>21</v>
      </c>
      <c r="T188" t="s">
        <v>1851</v>
      </c>
      <c r="U188" s="1">
        <v>5.9146559999999999</v>
      </c>
      <c r="V188" s="1">
        <v>28.207224</v>
      </c>
      <c r="W188" s="1">
        <v>2.5991270000000002</v>
      </c>
      <c r="X188" s="1">
        <v>17.743969</v>
      </c>
      <c r="Y188" s="1">
        <v>28.207224</v>
      </c>
      <c r="Z188" s="1" t="str">
        <f>IF(qGICXFormer_PWV[[#This Row],[GICMaxIEffective]]&lt;75,"&lt;75A",IF(qGICXFormer_PWV[[#This Row],[GICMaxIEffective]]&gt;85,"&gt;85A","&gt;75A"))</f>
        <v>&lt;75A</v>
      </c>
      <c r="AA188" s="1" t="str" cm="1">
        <f t="array" ref="AA188">_xlfn.CONCAT(TRANSPOSE(qGICXFormer_PWV[[#This Row],[BusNum3W]:[LineCircuit]])&amp;" : ")</f>
        <v xml:space="preserve">4080 : CORPUS CHRISTI 3 0 : 230 : 4084 : CORPUS CHRISTI 3 4 : 13.8 : 0 :  :  : 0 :  :  : 1 : </v>
      </c>
    </row>
    <row r="189" spans="2:27" hidden="1" x14ac:dyDescent="0.25">
      <c r="B189">
        <v>8</v>
      </c>
      <c r="C189" t="s">
        <v>1915</v>
      </c>
      <c r="D189">
        <v>4080</v>
      </c>
      <c r="E189" t="s">
        <v>1239</v>
      </c>
      <c r="F189">
        <v>230</v>
      </c>
      <c r="G189">
        <v>4085</v>
      </c>
      <c r="H189" t="s">
        <v>1916</v>
      </c>
      <c r="I189">
        <v>13.8</v>
      </c>
      <c r="J189">
        <v>0</v>
      </c>
      <c r="K189" t="s">
        <v>23</v>
      </c>
      <c r="M189">
        <v>0</v>
      </c>
      <c r="N189" t="s">
        <v>23</v>
      </c>
      <c r="P189" t="s">
        <v>24</v>
      </c>
      <c r="Q189">
        <v>4</v>
      </c>
      <c r="R189" t="s">
        <v>1847</v>
      </c>
      <c r="S189">
        <v>21</v>
      </c>
      <c r="T189" t="s">
        <v>1851</v>
      </c>
      <c r="U189" s="1">
        <v>4.2716969999999996</v>
      </c>
      <c r="V189" s="1">
        <v>28.207224</v>
      </c>
      <c r="W189" s="1">
        <v>1.877148</v>
      </c>
      <c r="X189" s="1">
        <v>12.81509</v>
      </c>
      <c r="Y189" s="1">
        <v>28.207222000000002</v>
      </c>
      <c r="Z189" s="1" t="str">
        <f>IF(qGICXFormer_PWV[[#This Row],[GICMaxIEffective]]&lt;75,"&lt;75A",IF(qGICXFormer_PWV[[#This Row],[GICMaxIEffective]]&gt;85,"&gt;85A","&gt;75A"))</f>
        <v>&lt;75A</v>
      </c>
      <c r="AA189" s="1" t="str" cm="1">
        <f t="array" ref="AA189">_xlfn.CONCAT(TRANSPOSE(qGICXFormer_PWV[[#This Row],[BusNum3W]:[LineCircuit]])&amp;" : ")</f>
        <v xml:space="preserve">4080 : CORPUS CHRISTI 3 0 : 230 : 4085 : CORPUS CHRISTI 3 5 : 13.8 : 0 :  :  : 0 :  :  : 1 : </v>
      </c>
    </row>
    <row r="190" spans="2:27" hidden="1" x14ac:dyDescent="0.25">
      <c r="B190">
        <v>8</v>
      </c>
      <c r="C190" t="s">
        <v>1917</v>
      </c>
      <c r="D190">
        <v>4089</v>
      </c>
      <c r="E190" t="s">
        <v>1158</v>
      </c>
      <c r="F190">
        <v>115</v>
      </c>
      <c r="G190">
        <v>4090</v>
      </c>
      <c r="H190" t="s">
        <v>1918</v>
      </c>
      <c r="I190">
        <v>13.8</v>
      </c>
      <c r="J190">
        <v>0</v>
      </c>
      <c r="K190" t="s">
        <v>23</v>
      </c>
      <c r="M190">
        <v>0</v>
      </c>
      <c r="N190" t="s">
        <v>23</v>
      </c>
      <c r="P190" t="s">
        <v>24</v>
      </c>
      <c r="Q190">
        <v>4</v>
      </c>
      <c r="R190" t="s">
        <v>1847</v>
      </c>
      <c r="S190">
        <v>19</v>
      </c>
      <c r="T190" t="s">
        <v>1866</v>
      </c>
      <c r="U190" s="1">
        <v>0</v>
      </c>
      <c r="V190" s="1">
        <v>0</v>
      </c>
      <c r="W190" s="1">
        <v>0</v>
      </c>
      <c r="X190" s="1">
        <v>0</v>
      </c>
      <c r="Y190" s="1">
        <v>0</v>
      </c>
      <c r="Z190" s="1" t="str">
        <f>IF(qGICXFormer_PWV[[#This Row],[GICMaxIEffective]]&lt;75,"&lt;75A",IF(qGICXFormer_PWV[[#This Row],[GICMaxIEffective]]&gt;85,"&gt;85A","&gt;75A"))</f>
        <v>&lt;75A</v>
      </c>
      <c r="AA190" s="1" t="str" cm="1">
        <f t="array" ref="AA190">_xlfn.CONCAT(TRANSPOSE(qGICXFormer_PWV[[#This Row],[BusNum3W]:[LineCircuit]])&amp;" : ")</f>
        <v xml:space="preserve">4089 : SANTA ROSA 1 0 : 115 : 4090 : SANTA ROSA 1 1 : 13.8 : 0 :  :  : 0 :  :  : 1 : </v>
      </c>
    </row>
    <row r="191" spans="2:27" hidden="1" x14ac:dyDescent="0.25">
      <c r="B191">
        <v>8</v>
      </c>
      <c r="C191" t="s">
        <v>1919</v>
      </c>
      <c r="D191">
        <v>4089</v>
      </c>
      <c r="E191" t="s">
        <v>1158</v>
      </c>
      <c r="F191">
        <v>115</v>
      </c>
      <c r="G191">
        <v>4091</v>
      </c>
      <c r="H191" t="s">
        <v>1920</v>
      </c>
      <c r="I191">
        <v>13.8</v>
      </c>
      <c r="J191">
        <v>0</v>
      </c>
      <c r="K191" t="s">
        <v>23</v>
      </c>
      <c r="M191">
        <v>0</v>
      </c>
      <c r="N191" t="s">
        <v>23</v>
      </c>
      <c r="P191" t="s">
        <v>24</v>
      </c>
      <c r="Q191">
        <v>4</v>
      </c>
      <c r="R191" t="s">
        <v>1847</v>
      </c>
      <c r="S191">
        <v>19</v>
      </c>
      <c r="T191" t="s">
        <v>1866</v>
      </c>
      <c r="U191" s="1">
        <v>1.1702570000000001</v>
      </c>
      <c r="V191" s="1">
        <v>20.811066</v>
      </c>
      <c r="W191" s="1">
        <v>0.24971099999999999</v>
      </c>
      <c r="X191" s="1">
        <v>3.5107699999999999</v>
      </c>
      <c r="Y191" s="1">
        <v>20.811066</v>
      </c>
      <c r="Z191" s="1" t="str">
        <f>IF(qGICXFormer_PWV[[#This Row],[GICMaxIEffective]]&lt;75,"&lt;75A",IF(qGICXFormer_PWV[[#This Row],[GICMaxIEffective]]&gt;85,"&gt;85A","&gt;75A"))</f>
        <v>&lt;75A</v>
      </c>
      <c r="AA191" s="1" t="str" cm="1">
        <f t="array" ref="AA191">_xlfn.CONCAT(TRANSPOSE(qGICXFormer_PWV[[#This Row],[BusNum3W]:[LineCircuit]])&amp;" : ")</f>
        <v xml:space="preserve">4089 : SANTA ROSA 1 0 : 115 : 4091 : SANTA ROSA 1 2 : 13.8 : 0 :  :  : 0 :  :  : 1 : </v>
      </c>
    </row>
    <row r="192" spans="2:27" hidden="1" x14ac:dyDescent="0.25">
      <c r="B192">
        <v>8</v>
      </c>
      <c r="C192" t="s">
        <v>1921</v>
      </c>
      <c r="D192">
        <v>4089</v>
      </c>
      <c r="E192" t="s">
        <v>1158</v>
      </c>
      <c r="F192">
        <v>115</v>
      </c>
      <c r="G192">
        <v>4092</v>
      </c>
      <c r="H192" t="s">
        <v>1922</v>
      </c>
      <c r="I192">
        <v>13.8</v>
      </c>
      <c r="J192">
        <v>0</v>
      </c>
      <c r="K192" t="s">
        <v>23</v>
      </c>
      <c r="M192">
        <v>0</v>
      </c>
      <c r="N192" t="s">
        <v>23</v>
      </c>
      <c r="P192" t="s">
        <v>24</v>
      </c>
      <c r="Q192">
        <v>4</v>
      </c>
      <c r="R192" t="s">
        <v>1847</v>
      </c>
      <c r="S192">
        <v>19</v>
      </c>
      <c r="T192" t="s">
        <v>1866</v>
      </c>
      <c r="U192" s="1">
        <v>0</v>
      </c>
      <c r="V192" s="1">
        <v>0</v>
      </c>
      <c r="W192" s="1">
        <v>0</v>
      </c>
      <c r="X192" s="1">
        <v>0</v>
      </c>
      <c r="Y192" s="1">
        <v>0</v>
      </c>
      <c r="Z192" s="1" t="str">
        <f>IF(qGICXFormer_PWV[[#This Row],[GICMaxIEffective]]&lt;75,"&lt;75A",IF(qGICXFormer_PWV[[#This Row],[GICMaxIEffective]]&gt;85,"&gt;85A","&gt;75A"))</f>
        <v>&lt;75A</v>
      </c>
      <c r="AA192" s="1" t="str" cm="1">
        <f t="array" ref="AA192">_xlfn.CONCAT(TRANSPOSE(qGICXFormer_PWV[[#This Row],[BusNum3W]:[LineCircuit]])&amp;" : ")</f>
        <v xml:space="preserve">4089 : SANTA ROSA 1 0 : 115 : 4092 : SANTA ROSA 1 3 : 13.8 : 0 :  :  : 0 :  :  : 1 : </v>
      </c>
    </row>
    <row r="193" spans="2:27" hidden="1" x14ac:dyDescent="0.25">
      <c r="B193">
        <v>8</v>
      </c>
      <c r="C193" t="s">
        <v>1923</v>
      </c>
      <c r="D193">
        <v>4089</v>
      </c>
      <c r="E193" t="s">
        <v>1158</v>
      </c>
      <c r="F193">
        <v>115</v>
      </c>
      <c r="G193">
        <v>4093</v>
      </c>
      <c r="H193" t="s">
        <v>1924</v>
      </c>
      <c r="I193">
        <v>13.8</v>
      </c>
      <c r="J193">
        <v>0</v>
      </c>
      <c r="K193" t="s">
        <v>23</v>
      </c>
      <c r="M193">
        <v>0</v>
      </c>
      <c r="N193" t="s">
        <v>23</v>
      </c>
      <c r="P193" t="s">
        <v>24</v>
      </c>
      <c r="Q193">
        <v>4</v>
      </c>
      <c r="R193" t="s">
        <v>1847</v>
      </c>
      <c r="S193">
        <v>19</v>
      </c>
      <c r="T193" t="s">
        <v>1866</v>
      </c>
      <c r="U193" s="1">
        <v>0.35565799999999997</v>
      </c>
      <c r="V193" s="1">
        <v>20.811066</v>
      </c>
      <c r="W193" s="1">
        <v>7.5891E-2</v>
      </c>
      <c r="X193" s="1">
        <v>1.0669740000000001</v>
      </c>
      <c r="Y193" s="1">
        <v>20.811066</v>
      </c>
      <c r="Z193" s="1" t="str">
        <f>IF(qGICXFormer_PWV[[#This Row],[GICMaxIEffective]]&lt;75,"&lt;75A",IF(qGICXFormer_PWV[[#This Row],[GICMaxIEffective]]&gt;85,"&gt;85A","&gt;75A"))</f>
        <v>&lt;75A</v>
      </c>
      <c r="AA193" s="1" t="str" cm="1">
        <f t="array" ref="AA193">_xlfn.CONCAT(TRANSPOSE(qGICXFormer_PWV[[#This Row],[BusNum3W]:[LineCircuit]])&amp;" : ")</f>
        <v xml:space="preserve">4089 : SANTA ROSA 1 0 : 115 : 4093 : SANTA ROSA 1 4 : 13.8 : 0 :  :  : 0 :  :  : 1 : </v>
      </c>
    </row>
    <row r="194" spans="2:27" hidden="1" x14ac:dyDescent="0.25">
      <c r="B194">
        <v>8</v>
      </c>
      <c r="C194" t="s">
        <v>1925</v>
      </c>
      <c r="D194">
        <v>4089</v>
      </c>
      <c r="E194" t="s">
        <v>1158</v>
      </c>
      <c r="F194">
        <v>115</v>
      </c>
      <c r="G194">
        <v>4094</v>
      </c>
      <c r="H194" t="s">
        <v>1926</v>
      </c>
      <c r="I194">
        <v>13.8</v>
      </c>
      <c r="J194">
        <v>0</v>
      </c>
      <c r="K194" t="s">
        <v>23</v>
      </c>
      <c r="M194">
        <v>0</v>
      </c>
      <c r="N194" t="s">
        <v>23</v>
      </c>
      <c r="P194" t="s">
        <v>24</v>
      </c>
      <c r="Q194">
        <v>4</v>
      </c>
      <c r="R194" t="s">
        <v>1847</v>
      </c>
      <c r="S194">
        <v>19</v>
      </c>
      <c r="T194" t="s">
        <v>1866</v>
      </c>
      <c r="U194" s="1">
        <v>2.0995780000000002</v>
      </c>
      <c r="V194" s="1">
        <v>20.811066</v>
      </c>
      <c r="W194" s="1">
        <v>0.44801000000000002</v>
      </c>
      <c r="X194" s="1">
        <v>6.2987349999999998</v>
      </c>
      <c r="Y194" s="1">
        <v>20.811066</v>
      </c>
      <c r="Z194" s="1" t="str">
        <f>IF(qGICXFormer_PWV[[#This Row],[GICMaxIEffective]]&lt;75,"&lt;75A",IF(qGICXFormer_PWV[[#This Row],[GICMaxIEffective]]&gt;85,"&gt;85A","&gt;75A"))</f>
        <v>&lt;75A</v>
      </c>
      <c r="AA194" s="1" t="str" cm="1">
        <f t="array" ref="AA194">_xlfn.CONCAT(TRANSPOSE(qGICXFormer_PWV[[#This Row],[BusNum3W]:[LineCircuit]])&amp;" : ")</f>
        <v xml:space="preserve">4089 : SANTA ROSA 1 0 : 115 : 4094 : SANTA ROSA 1 5 : 13.8 : 0 :  :  : 0 :  :  : 1 : </v>
      </c>
    </row>
    <row r="195" spans="2:27" hidden="1" x14ac:dyDescent="0.25">
      <c r="B195">
        <v>8</v>
      </c>
      <c r="C195" t="s">
        <v>1927</v>
      </c>
      <c r="D195">
        <v>4089</v>
      </c>
      <c r="E195" t="s">
        <v>1158</v>
      </c>
      <c r="F195">
        <v>115</v>
      </c>
      <c r="G195">
        <v>4095</v>
      </c>
      <c r="H195" t="s">
        <v>1928</v>
      </c>
      <c r="I195">
        <v>13.8</v>
      </c>
      <c r="J195">
        <v>0</v>
      </c>
      <c r="K195" t="s">
        <v>23</v>
      </c>
      <c r="M195">
        <v>0</v>
      </c>
      <c r="N195" t="s">
        <v>23</v>
      </c>
      <c r="P195" t="s">
        <v>24</v>
      </c>
      <c r="Q195">
        <v>4</v>
      </c>
      <c r="R195" t="s">
        <v>1847</v>
      </c>
      <c r="S195">
        <v>19</v>
      </c>
      <c r="T195" t="s">
        <v>1866</v>
      </c>
      <c r="U195" s="1">
        <v>0.64896100000000001</v>
      </c>
      <c r="V195" s="1">
        <v>20.811066</v>
      </c>
      <c r="W195" s="1">
        <v>0.13847599999999999</v>
      </c>
      <c r="X195" s="1">
        <v>1.946882</v>
      </c>
      <c r="Y195" s="1">
        <v>20.811066</v>
      </c>
      <c r="Z195" s="1" t="str">
        <f>IF(qGICXFormer_PWV[[#This Row],[GICMaxIEffective]]&lt;75,"&lt;75A",IF(qGICXFormer_PWV[[#This Row],[GICMaxIEffective]]&gt;85,"&gt;85A","&gt;75A"))</f>
        <v>&lt;75A</v>
      </c>
      <c r="AA195" s="1" t="str" cm="1">
        <f t="array" ref="AA195">_xlfn.CONCAT(TRANSPOSE(qGICXFormer_PWV[[#This Row],[BusNum3W]:[LineCircuit]])&amp;" : ")</f>
        <v xml:space="preserve">4089 : SANTA ROSA 1 0 : 115 : 4095 : SANTA ROSA 1 6 : 13.8 : 0 :  :  : 0 :  :  : 1 : </v>
      </c>
    </row>
    <row r="196" spans="2:27" hidden="1" x14ac:dyDescent="0.25">
      <c r="B196">
        <v>8</v>
      </c>
      <c r="C196" t="s">
        <v>1929</v>
      </c>
      <c r="D196">
        <v>4089</v>
      </c>
      <c r="E196" t="s">
        <v>1158</v>
      </c>
      <c r="F196">
        <v>115</v>
      </c>
      <c r="G196">
        <v>4096</v>
      </c>
      <c r="H196" t="s">
        <v>1930</v>
      </c>
      <c r="I196">
        <v>13.8</v>
      </c>
      <c r="J196">
        <v>0</v>
      </c>
      <c r="K196" t="s">
        <v>23</v>
      </c>
      <c r="M196">
        <v>0</v>
      </c>
      <c r="N196" t="s">
        <v>23</v>
      </c>
      <c r="P196" t="s">
        <v>24</v>
      </c>
      <c r="Q196">
        <v>4</v>
      </c>
      <c r="R196" t="s">
        <v>1847</v>
      </c>
      <c r="S196">
        <v>19</v>
      </c>
      <c r="T196" t="s">
        <v>1866</v>
      </c>
      <c r="U196" s="1">
        <v>0</v>
      </c>
      <c r="V196" s="1">
        <v>0</v>
      </c>
      <c r="W196" s="1">
        <v>0</v>
      </c>
      <c r="X196" s="1">
        <v>0</v>
      </c>
      <c r="Y196" s="1">
        <v>0</v>
      </c>
      <c r="Z196" s="1" t="str">
        <f>IF(qGICXFormer_PWV[[#This Row],[GICMaxIEffective]]&lt;75,"&lt;75A",IF(qGICXFormer_PWV[[#This Row],[GICMaxIEffective]]&gt;85,"&gt;85A","&gt;75A"))</f>
        <v>&lt;75A</v>
      </c>
      <c r="AA196" s="1" t="str" cm="1">
        <f t="array" ref="AA196">_xlfn.CONCAT(TRANSPOSE(qGICXFormer_PWV[[#This Row],[BusNum3W]:[LineCircuit]])&amp;" : ")</f>
        <v xml:space="preserve">4089 : SANTA ROSA 1 0 : 115 : 4096 : SANTA ROSA 1 7 : 13.8 : 0 :  :  : 0 :  :  : 1 : </v>
      </c>
    </row>
    <row r="197" spans="2:27" hidden="1" x14ac:dyDescent="0.25">
      <c r="B197">
        <v>8</v>
      </c>
      <c r="C197" t="s">
        <v>1931</v>
      </c>
      <c r="D197">
        <v>4089</v>
      </c>
      <c r="E197" t="s">
        <v>1158</v>
      </c>
      <c r="F197">
        <v>115</v>
      </c>
      <c r="G197">
        <v>4097</v>
      </c>
      <c r="H197" t="s">
        <v>1932</v>
      </c>
      <c r="I197">
        <v>13.8</v>
      </c>
      <c r="J197">
        <v>0</v>
      </c>
      <c r="K197" t="s">
        <v>23</v>
      </c>
      <c r="M197">
        <v>0</v>
      </c>
      <c r="N197" t="s">
        <v>23</v>
      </c>
      <c r="P197" t="s">
        <v>24</v>
      </c>
      <c r="Q197">
        <v>4</v>
      </c>
      <c r="R197" t="s">
        <v>1847</v>
      </c>
      <c r="S197">
        <v>19</v>
      </c>
      <c r="T197" t="s">
        <v>1866</v>
      </c>
      <c r="U197" s="1">
        <v>0.54021600000000003</v>
      </c>
      <c r="V197" s="1">
        <v>20.811066</v>
      </c>
      <c r="W197" s="1">
        <v>0.115272</v>
      </c>
      <c r="X197" s="1">
        <v>1.6206469999999999</v>
      </c>
      <c r="Y197" s="1">
        <v>20.811066</v>
      </c>
      <c r="Z197" s="1" t="str">
        <f>IF(qGICXFormer_PWV[[#This Row],[GICMaxIEffective]]&lt;75,"&lt;75A",IF(qGICXFormer_PWV[[#This Row],[GICMaxIEffective]]&gt;85,"&gt;85A","&gt;75A"))</f>
        <v>&lt;75A</v>
      </c>
      <c r="AA197" s="1" t="str" cm="1">
        <f t="array" ref="AA197">_xlfn.CONCAT(TRANSPOSE(qGICXFormer_PWV[[#This Row],[BusNum3W]:[LineCircuit]])&amp;" : ")</f>
        <v xml:space="preserve">4089 : SANTA ROSA 1 0 : 115 : 4097 : SANTA ROSA 1 8 : 13.8 : 0 :  :  : 0 :  :  : 1 : </v>
      </c>
    </row>
    <row r="198" spans="2:27" hidden="1" x14ac:dyDescent="0.25">
      <c r="B198">
        <v>8</v>
      </c>
      <c r="C198" t="s">
        <v>1933</v>
      </c>
      <c r="D198">
        <v>4089</v>
      </c>
      <c r="E198" t="s">
        <v>1158</v>
      </c>
      <c r="F198">
        <v>115</v>
      </c>
      <c r="G198">
        <v>4098</v>
      </c>
      <c r="H198" t="s">
        <v>1934</v>
      </c>
      <c r="I198">
        <v>13.8</v>
      </c>
      <c r="J198">
        <v>0</v>
      </c>
      <c r="K198" t="s">
        <v>23</v>
      </c>
      <c r="M198">
        <v>0</v>
      </c>
      <c r="N198" t="s">
        <v>23</v>
      </c>
      <c r="P198" t="s">
        <v>24</v>
      </c>
      <c r="Q198">
        <v>4</v>
      </c>
      <c r="R198" t="s">
        <v>1847</v>
      </c>
      <c r="S198">
        <v>19</v>
      </c>
      <c r="T198" t="s">
        <v>1866</v>
      </c>
      <c r="U198" s="1">
        <v>0</v>
      </c>
      <c r="V198" s="1">
        <v>0</v>
      </c>
      <c r="W198" s="1">
        <v>0</v>
      </c>
      <c r="X198" s="1">
        <v>0</v>
      </c>
      <c r="Y198" s="1">
        <v>0</v>
      </c>
      <c r="Z198" s="1" t="str">
        <f>IF(qGICXFormer_PWV[[#This Row],[GICMaxIEffective]]&lt;75,"&lt;75A",IF(qGICXFormer_PWV[[#This Row],[GICMaxIEffective]]&gt;85,"&gt;85A","&gt;75A"))</f>
        <v>&lt;75A</v>
      </c>
      <c r="AA198" s="1" t="str" cm="1">
        <f t="array" ref="AA198">_xlfn.CONCAT(TRANSPOSE(qGICXFormer_PWV[[#This Row],[BusNum3W]:[LineCircuit]])&amp;" : ")</f>
        <v xml:space="preserve">4089 : SANTA ROSA 1 0 : 115 : 4098 : SANTA ROSA 1 9 : 13.8 : 0 :  :  : 0 :  :  : 1 : </v>
      </c>
    </row>
    <row r="199" spans="2:27" hidden="1" x14ac:dyDescent="0.25">
      <c r="B199">
        <v>8</v>
      </c>
      <c r="C199" t="s">
        <v>1935</v>
      </c>
      <c r="D199">
        <v>4104</v>
      </c>
      <c r="E199" t="s">
        <v>1142</v>
      </c>
      <c r="F199">
        <v>115</v>
      </c>
      <c r="G199">
        <v>4105</v>
      </c>
      <c r="H199" t="s">
        <v>1936</v>
      </c>
      <c r="I199">
        <v>18</v>
      </c>
      <c r="J199">
        <v>0</v>
      </c>
      <c r="K199" t="s">
        <v>23</v>
      </c>
      <c r="M199">
        <v>0</v>
      </c>
      <c r="N199" t="s">
        <v>23</v>
      </c>
      <c r="P199" t="s">
        <v>24</v>
      </c>
      <c r="Q199">
        <v>4</v>
      </c>
      <c r="R199" t="s">
        <v>1847</v>
      </c>
      <c r="S199">
        <v>21</v>
      </c>
      <c r="T199" t="s">
        <v>1851</v>
      </c>
      <c r="U199" s="1">
        <v>0.32022200000000001</v>
      </c>
      <c r="V199" s="1">
        <v>22.633734</v>
      </c>
      <c r="W199" s="1">
        <v>6.8329000000000001E-2</v>
      </c>
      <c r="X199" s="1">
        <v>0.96066600000000002</v>
      </c>
      <c r="Y199" s="1">
        <v>22.633734</v>
      </c>
      <c r="Z199" s="1" t="str">
        <f>IF(qGICXFormer_PWV[[#This Row],[GICMaxIEffective]]&lt;75,"&lt;75A",IF(qGICXFormer_PWV[[#This Row],[GICMaxIEffective]]&gt;85,"&gt;85A","&gt;75A"))</f>
        <v>&lt;75A</v>
      </c>
      <c r="AA199" s="1" t="str" cm="1">
        <f t="array" ref="AA199">_xlfn.CONCAT(TRANSPOSE(qGICXFormer_PWV[[#This Row],[BusNum3W]:[LineCircuit]])&amp;" : ")</f>
        <v xml:space="preserve">4104 : TAFT 2 0 : 115 : 4105 : TAFT 2 1 : 18 : 0 :  :  : 0 :  :  : 1 : </v>
      </c>
    </row>
    <row r="200" spans="2:27" hidden="1" x14ac:dyDescent="0.25">
      <c r="B200">
        <v>8</v>
      </c>
      <c r="C200" t="s">
        <v>1937</v>
      </c>
      <c r="D200">
        <v>4104</v>
      </c>
      <c r="E200" t="s">
        <v>1142</v>
      </c>
      <c r="F200">
        <v>115</v>
      </c>
      <c r="G200">
        <v>4105</v>
      </c>
      <c r="H200" t="s">
        <v>1936</v>
      </c>
      <c r="I200">
        <v>18</v>
      </c>
      <c r="J200">
        <v>0</v>
      </c>
      <c r="K200" t="s">
        <v>23</v>
      </c>
      <c r="M200">
        <v>0</v>
      </c>
      <c r="N200" t="s">
        <v>23</v>
      </c>
      <c r="P200" t="s">
        <v>25</v>
      </c>
      <c r="Q200">
        <v>4</v>
      </c>
      <c r="R200" t="s">
        <v>1847</v>
      </c>
      <c r="S200">
        <v>21</v>
      </c>
      <c r="T200" t="s">
        <v>1851</v>
      </c>
      <c r="U200" s="1">
        <v>0.32022200000000001</v>
      </c>
      <c r="V200" s="1">
        <v>22.633734</v>
      </c>
      <c r="W200" s="1">
        <v>6.8329000000000001E-2</v>
      </c>
      <c r="X200" s="1">
        <v>0.96066600000000002</v>
      </c>
      <c r="Y200" s="1">
        <v>22.633734</v>
      </c>
      <c r="Z200" s="1" t="str">
        <f>IF(qGICXFormer_PWV[[#This Row],[GICMaxIEffective]]&lt;75,"&lt;75A",IF(qGICXFormer_PWV[[#This Row],[GICMaxIEffective]]&gt;85,"&gt;85A","&gt;75A"))</f>
        <v>&lt;75A</v>
      </c>
      <c r="AA200" s="1" t="str" cm="1">
        <f t="array" ref="AA200">_xlfn.CONCAT(TRANSPOSE(qGICXFormer_PWV[[#This Row],[BusNum3W]:[LineCircuit]])&amp;" : ")</f>
        <v xml:space="preserve">4104 : TAFT 2 0 : 115 : 4105 : TAFT 2 1 : 18 : 0 :  :  : 0 :  :  : 2 : </v>
      </c>
    </row>
    <row r="201" spans="2:27" hidden="1" x14ac:dyDescent="0.25">
      <c r="B201">
        <v>8</v>
      </c>
      <c r="C201" t="s">
        <v>1938</v>
      </c>
      <c r="D201">
        <v>4113</v>
      </c>
      <c r="E201" t="s">
        <v>1231</v>
      </c>
      <c r="F201">
        <v>230</v>
      </c>
      <c r="G201">
        <v>4114</v>
      </c>
      <c r="H201" t="s">
        <v>1198</v>
      </c>
      <c r="I201">
        <v>115</v>
      </c>
      <c r="J201">
        <v>0</v>
      </c>
      <c r="K201" t="s">
        <v>23</v>
      </c>
      <c r="M201">
        <v>0</v>
      </c>
      <c r="N201" t="s">
        <v>23</v>
      </c>
      <c r="P201" t="s">
        <v>24</v>
      </c>
      <c r="Q201">
        <v>4</v>
      </c>
      <c r="R201" t="s">
        <v>1847</v>
      </c>
      <c r="S201">
        <v>20</v>
      </c>
      <c r="T201" t="s">
        <v>1848</v>
      </c>
      <c r="U201" s="1">
        <v>0.74801899999999999</v>
      </c>
      <c r="V201" s="1">
        <v>98.318473999999995</v>
      </c>
      <c r="W201" s="1">
        <v>0.321355</v>
      </c>
      <c r="X201" s="1">
        <v>1.7220850000000001</v>
      </c>
      <c r="Y201" s="1">
        <v>132.66899100000001</v>
      </c>
      <c r="Z201" s="1" t="str">
        <f>IF(qGICXFormer_PWV[[#This Row],[GICMaxIEffective]]&lt;75,"&lt;75A",IF(qGICXFormer_PWV[[#This Row],[GICMaxIEffective]]&gt;85,"&gt;85A","&gt;75A"))</f>
        <v>&lt;75A</v>
      </c>
      <c r="AA201" s="1" t="str" cm="1">
        <f t="array" ref="AA201">_xlfn.CONCAT(TRANSPOSE(qGICXFormer_PWV[[#This Row],[BusNum3W]:[LineCircuit]])&amp;" : ")</f>
        <v xml:space="preserve">4113 : LAREDO 1 0 : 230 : 4114 : LAREDO 1 1 : 115 : 0 :  :  : 0 :  :  : 1 : </v>
      </c>
    </row>
    <row r="202" spans="2:27" hidden="1" x14ac:dyDescent="0.25">
      <c r="B202">
        <v>8</v>
      </c>
      <c r="C202" t="s">
        <v>1939</v>
      </c>
      <c r="D202">
        <v>4113</v>
      </c>
      <c r="E202" t="s">
        <v>1231</v>
      </c>
      <c r="F202">
        <v>230</v>
      </c>
      <c r="G202">
        <v>4115</v>
      </c>
      <c r="H202" t="s">
        <v>1940</v>
      </c>
      <c r="I202">
        <v>13.8</v>
      </c>
      <c r="J202">
        <v>0</v>
      </c>
      <c r="K202" t="s">
        <v>23</v>
      </c>
      <c r="M202">
        <v>0</v>
      </c>
      <c r="N202" t="s">
        <v>23</v>
      </c>
      <c r="P202" t="s">
        <v>24</v>
      </c>
      <c r="Q202">
        <v>4</v>
      </c>
      <c r="R202" t="s">
        <v>1847</v>
      </c>
      <c r="S202">
        <v>20</v>
      </c>
      <c r="T202" t="s">
        <v>1848</v>
      </c>
      <c r="U202" s="1">
        <v>1.0664819999999999</v>
      </c>
      <c r="V202" s="1">
        <v>98.318473999999995</v>
      </c>
      <c r="W202" s="1">
        <v>0.46865299999999999</v>
      </c>
      <c r="X202" s="1">
        <v>3.1994470000000002</v>
      </c>
      <c r="Y202" s="1">
        <v>98.318473999999995</v>
      </c>
      <c r="Z202" s="1" t="str">
        <f>IF(qGICXFormer_PWV[[#This Row],[GICMaxIEffective]]&lt;75,"&lt;75A",IF(qGICXFormer_PWV[[#This Row],[GICMaxIEffective]]&gt;85,"&gt;85A","&gt;75A"))</f>
        <v>&lt;75A</v>
      </c>
      <c r="AA202" s="1" t="str" cm="1">
        <f t="array" ref="AA202">_xlfn.CONCAT(TRANSPOSE(qGICXFormer_PWV[[#This Row],[BusNum3W]:[LineCircuit]])&amp;" : ")</f>
        <v xml:space="preserve">4113 : LAREDO 1 0 : 230 : 4115 : LAREDO 1 2 : 13.8 : 0 :  :  : 0 :  :  : 1 : </v>
      </c>
    </row>
    <row r="203" spans="2:27" hidden="1" x14ac:dyDescent="0.25">
      <c r="B203">
        <v>8</v>
      </c>
      <c r="C203" t="s">
        <v>1941</v>
      </c>
      <c r="D203">
        <v>4113</v>
      </c>
      <c r="E203" t="s">
        <v>1231</v>
      </c>
      <c r="F203">
        <v>230</v>
      </c>
      <c r="G203">
        <v>4116</v>
      </c>
      <c r="H203" t="s">
        <v>1942</v>
      </c>
      <c r="I203">
        <v>13.8</v>
      </c>
      <c r="J203">
        <v>0</v>
      </c>
      <c r="K203" t="s">
        <v>23</v>
      </c>
      <c r="M203">
        <v>0</v>
      </c>
      <c r="N203" t="s">
        <v>23</v>
      </c>
      <c r="P203" t="s">
        <v>24</v>
      </c>
      <c r="Q203">
        <v>4</v>
      </c>
      <c r="R203" t="s">
        <v>1847</v>
      </c>
      <c r="S203">
        <v>20</v>
      </c>
      <c r="T203" t="s">
        <v>1848</v>
      </c>
      <c r="U203" s="1">
        <v>0.664906</v>
      </c>
      <c r="V203" s="1">
        <v>98.318473999999995</v>
      </c>
      <c r="W203" s="1">
        <v>0.29218499999999997</v>
      </c>
      <c r="X203" s="1">
        <v>1.9947170000000001</v>
      </c>
      <c r="Y203" s="1">
        <v>98.318473999999995</v>
      </c>
      <c r="Z203" s="1" t="str">
        <f>IF(qGICXFormer_PWV[[#This Row],[GICMaxIEffective]]&lt;75,"&lt;75A",IF(qGICXFormer_PWV[[#This Row],[GICMaxIEffective]]&gt;85,"&gt;85A","&gt;75A"))</f>
        <v>&lt;75A</v>
      </c>
      <c r="AA203" s="1" t="str" cm="1">
        <f t="array" ref="AA203">_xlfn.CONCAT(TRANSPOSE(qGICXFormer_PWV[[#This Row],[BusNum3W]:[LineCircuit]])&amp;" : ")</f>
        <v xml:space="preserve">4113 : LAREDO 1 0 : 230 : 4116 : LAREDO 1 3 : 13.8 : 0 :  :  : 0 :  :  : 1 : </v>
      </c>
    </row>
    <row r="204" spans="2:27" hidden="1" x14ac:dyDescent="0.25">
      <c r="B204">
        <v>8</v>
      </c>
      <c r="C204" t="s">
        <v>1943</v>
      </c>
      <c r="D204">
        <v>4131</v>
      </c>
      <c r="E204" t="s">
        <v>1245</v>
      </c>
      <c r="F204">
        <v>230</v>
      </c>
      <c r="G204">
        <v>4132</v>
      </c>
      <c r="H204" t="s">
        <v>1236</v>
      </c>
      <c r="I204">
        <v>115</v>
      </c>
      <c r="J204">
        <v>0</v>
      </c>
      <c r="K204" t="s">
        <v>23</v>
      </c>
      <c r="M204">
        <v>0</v>
      </c>
      <c r="N204" t="s">
        <v>23</v>
      </c>
      <c r="P204" t="s">
        <v>24</v>
      </c>
      <c r="Q204">
        <v>4</v>
      </c>
      <c r="R204" t="s">
        <v>1847</v>
      </c>
      <c r="S204">
        <v>20</v>
      </c>
      <c r="T204" t="s">
        <v>1848</v>
      </c>
      <c r="U204" s="1">
        <v>2.1549589999999998</v>
      </c>
      <c r="V204" s="1">
        <v>92.713676000000007</v>
      </c>
      <c r="W204" s="1">
        <v>0.93603400000000003</v>
      </c>
      <c r="X204" s="1">
        <v>6.4611090000000004</v>
      </c>
      <c r="Y204" s="1">
        <v>92.969245999999998</v>
      </c>
      <c r="Z204" s="1" t="str">
        <f>IF(qGICXFormer_PWV[[#This Row],[GICMaxIEffective]]&lt;75,"&lt;75A",IF(qGICXFormer_PWV[[#This Row],[GICMaxIEffective]]&gt;85,"&gt;85A","&gt;75A"))</f>
        <v>&lt;75A</v>
      </c>
      <c r="AA204" s="1" t="str" cm="1">
        <f t="array" ref="AA204">_xlfn.CONCAT(TRANSPOSE(qGICXFormer_PWV[[#This Row],[BusNum3W]:[LineCircuit]])&amp;" : ")</f>
        <v xml:space="preserve">4131 : PEARSALL 0 : 230 : 4132 : PEARSALL 1 : 115 : 0 :  :  : 0 :  :  : 1 : </v>
      </c>
    </row>
    <row r="205" spans="2:27" hidden="1" x14ac:dyDescent="0.25">
      <c r="B205">
        <v>8</v>
      </c>
      <c r="C205" t="s">
        <v>1944</v>
      </c>
      <c r="D205">
        <v>4131</v>
      </c>
      <c r="E205" t="s">
        <v>1245</v>
      </c>
      <c r="F205">
        <v>230</v>
      </c>
      <c r="G205">
        <v>4132</v>
      </c>
      <c r="H205" t="s">
        <v>1236</v>
      </c>
      <c r="I205">
        <v>115</v>
      </c>
      <c r="J205">
        <v>0</v>
      </c>
      <c r="K205" t="s">
        <v>23</v>
      </c>
      <c r="M205">
        <v>0</v>
      </c>
      <c r="N205" t="s">
        <v>23</v>
      </c>
      <c r="P205" t="s">
        <v>25</v>
      </c>
      <c r="Q205">
        <v>4</v>
      </c>
      <c r="R205" t="s">
        <v>1847</v>
      </c>
      <c r="S205">
        <v>20</v>
      </c>
      <c r="T205" t="s">
        <v>1848</v>
      </c>
      <c r="U205" s="1">
        <v>2.1549589999999998</v>
      </c>
      <c r="V205" s="1">
        <v>92.713676000000007</v>
      </c>
      <c r="W205" s="1">
        <v>0.93603400000000003</v>
      </c>
      <c r="X205" s="1">
        <v>6.4611090000000004</v>
      </c>
      <c r="Y205" s="1">
        <v>92.969245999999998</v>
      </c>
      <c r="Z205" s="1" t="str">
        <f>IF(qGICXFormer_PWV[[#This Row],[GICMaxIEffective]]&lt;75,"&lt;75A",IF(qGICXFormer_PWV[[#This Row],[GICMaxIEffective]]&gt;85,"&gt;85A","&gt;75A"))</f>
        <v>&lt;75A</v>
      </c>
      <c r="AA205" s="1" t="str" cm="1">
        <f t="array" ref="AA205">_xlfn.CONCAT(TRANSPOSE(qGICXFormer_PWV[[#This Row],[BusNum3W]:[LineCircuit]])&amp;" : ")</f>
        <v xml:space="preserve">4131 : PEARSALL 0 : 230 : 4132 : PEARSALL 1 : 115 : 0 :  :  : 0 :  :  : 2 : </v>
      </c>
    </row>
    <row r="206" spans="2:27" hidden="1" x14ac:dyDescent="0.25">
      <c r="B206">
        <v>8</v>
      </c>
      <c r="C206" t="s">
        <v>1945</v>
      </c>
      <c r="D206">
        <v>4131</v>
      </c>
      <c r="E206" t="s">
        <v>1245</v>
      </c>
      <c r="F206">
        <v>230</v>
      </c>
      <c r="G206">
        <v>4133</v>
      </c>
      <c r="H206" t="s">
        <v>1946</v>
      </c>
      <c r="I206">
        <v>20</v>
      </c>
      <c r="J206">
        <v>0</v>
      </c>
      <c r="K206" t="s">
        <v>23</v>
      </c>
      <c r="M206">
        <v>0</v>
      </c>
      <c r="N206" t="s">
        <v>23</v>
      </c>
      <c r="P206" t="s">
        <v>24</v>
      </c>
      <c r="Q206">
        <v>4</v>
      </c>
      <c r="R206" t="s">
        <v>1847</v>
      </c>
      <c r="S206">
        <v>20</v>
      </c>
      <c r="T206" t="s">
        <v>1848</v>
      </c>
      <c r="U206" s="1">
        <v>0</v>
      </c>
      <c r="V206" s="1">
        <v>0</v>
      </c>
      <c r="W206" s="1">
        <v>0</v>
      </c>
      <c r="X206" s="1">
        <v>0</v>
      </c>
      <c r="Y206" s="1">
        <v>0</v>
      </c>
      <c r="Z206" s="1" t="str">
        <f>IF(qGICXFormer_PWV[[#This Row],[GICMaxIEffective]]&lt;75,"&lt;75A",IF(qGICXFormer_PWV[[#This Row],[GICMaxIEffective]]&gt;85,"&gt;85A","&gt;75A"))</f>
        <v>&lt;75A</v>
      </c>
      <c r="AA206" s="1" t="str" cm="1">
        <f t="array" ref="AA206">_xlfn.CONCAT(TRANSPOSE(qGICXFormer_PWV[[#This Row],[BusNum3W]:[LineCircuit]])&amp;" : ")</f>
        <v xml:space="preserve">4131 : PEARSALL 0 : 230 : 4133 : PEARSALL 2 : 20 : 0 :  :  : 0 :  :  : 1 : </v>
      </c>
    </row>
    <row r="207" spans="2:27" hidden="1" x14ac:dyDescent="0.25">
      <c r="B207">
        <v>8</v>
      </c>
      <c r="C207" t="s">
        <v>1947</v>
      </c>
      <c r="D207">
        <v>4131</v>
      </c>
      <c r="E207" t="s">
        <v>1245</v>
      </c>
      <c r="F207">
        <v>230</v>
      </c>
      <c r="G207">
        <v>4134</v>
      </c>
      <c r="H207" t="s">
        <v>1948</v>
      </c>
      <c r="I207">
        <v>20</v>
      </c>
      <c r="J207">
        <v>0</v>
      </c>
      <c r="K207" t="s">
        <v>23</v>
      </c>
      <c r="M207">
        <v>0</v>
      </c>
      <c r="N207" t="s">
        <v>23</v>
      </c>
      <c r="P207" t="s">
        <v>24</v>
      </c>
      <c r="Q207">
        <v>4</v>
      </c>
      <c r="R207" t="s">
        <v>1847</v>
      </c>
      <c r="S207">
        <v>20</v>
      </c>
      <c r="T207" t="s">
        <v>1848</v>
      </c>
      <c r="U207" s="1">
        <v>0.609483</v>
      </c>
      <c r="V207" s="1">
        <v>92.713676000000007</v>
      </c>
      <c r="W207" s="1">
        <v>0.26389200000000002</v>
      </c>
      <c r="X207" s="1">
        <v>1.8284499999999999</v>
      </c>
      <c r="Y207" s="1">
        <v>92.713676000000007</v>
      </c>
      <c r="Z207" s="1" t="str">
        <f>IF(qGICXFormer_PWV[[#This Row],[GICMaxIEffective]]&lt;75,"&lt;75A",IF(qGICXFormer_PWV[[#This Row],[GICMaxIEffective]]&gt;85,"&gt;85A","&gt;75A"))</f>
        <v>&lt;75A</v>
      </c>
      <c r="AA207" s="1" t="str" cm="1">
        <f t="array" ref="AA207">_xlfn.CONCAT(TRANSPOSE(qGICXFormer_PWV[[#This Row],[BusNum3W]:[LineCircuit]])&amp;" : ")</f>
        <v xml:space="preserve">4131 : PEARSALL 0 : 230 : 4134 : PEARSALL 3 : 20 : 0 :  :  : 0 :  :  : 1 : </v>
      </c>
    </row>
    <row r="208" spans="2:27" hidden="1" x14ac:dyDescent="0.25">
      <c r="B208">
        <v>8</v>
      </c>
      <c r="C208" t="s">
        <v>1949</v>
      </c>
      <c r="D208">
        <v>4131</v>
      </c>
      <c r="E208" t="s">
        <v>1245</v>
      </c>
      <c r="F208">
        <v>230</v>
      </c>
      <c r="G208">
        <v>4135</v>
      </c>
      <c r="H208" t="s">
        <v>1950</v>
      </c>
      <c r="I208">
        <v>20</v>
      </c>
      <c r="J208">
        <v>0</v>
      </c>
      <c r="K208" t="s">
        <v>23</v>
      </c>
      <c r="M208">
        <v>0</v>
      </c>
      <c r="N208" t="s">
        <v>23</v>
      </c>
      <c r="P208" t="s">
        <v>24</v>
      </c>
      <c r="Q208">
        <v>4</v>
      </c>
      <c r="R208" t="s">
        <v>1847</v>
      </c>
      <c r="S208">
        <v>20</v>
      </c>
      <c r="T208" t="s">
        <v>1848</v>
      </c>
      <c r="U208" s="1">
        <v>0.384324</v>
      </c>
      <c r="V208" s="1">
        <v>92.713676000000007</v>
      </c>
      <c r="W208" s="1">
        <v>0.166468</v>
      </c>
      <c r="X208" s="1">
        <v>1.1529720000000001</v>
      </c>
      <c r="Y208" s="1">
        <v>92.713676000000007</v>
      </c>
      <c r="Z208" s="1" t="str">
        <f>IF(qGICXFormer_PWV[[#This Row],[GICMaxIEffective]]&lt;75,"&lt;75A",IF(qGICXFormer_PWV[[#This Row],[GICMaxIEffective]]&gt;85,"&gt;85A","&gt;75A"))</f>
        <v>&lt;75A</v>
      </c>
      <c r="AA208" s="1" t="str" cm="1">
        <f t="array" ref="AA208">_xlfn.CONCAT(TRANSPOSE(qGICXFormer_PWV[[#This Row],[BusNum3W]:[LineCircuit]])&amp;" : ")</f>
        <v xml:space="preserve">4131 : PEARSALL 0 : 230 : 4135 : PEARSALL 4 : 20 : 0 :  :  : 0 :  :  : 1 : </v>
      </c>
    </row>
    <row r="209" spans="2:27" hidden="1" x14ac:dyDescent="0.25">
      <c r="B209">
        <v>8</v>
      </c>
      <c r="C209" t="s">
        <v>1951</v>
      </c>
      <c r="D209">
        <v>4131</v>
      </c>
      <c r="E209" t="s">
        <v>1245</v>
      </c>
      <c r="F209">
        <v>230</v>
      </c>
      <c r="G209">
        <v>4136</v>
      </c>
      <c r="H209" t="s">
        <v>1952</v>
      </c>
      <c r="I209">
        <v>20</v>
      </c>
      <c r="J209">
        <v>0</v>
      </c>
      <c r="K209" t="s">
        <v>23</v>
      </c>
      <c r="M209">
        <v>0</v>
      </c>
      <c r="N209" t="s">
        <v>23</v>
      </c>
      <c r="P209" t="s">
        <v>24</v>
      </c>
      <c r="Q209">
        <v>4</v>
      </c>
      <c r="R209" t="s">
        <v>1847</v>
      </c>
      <c r="S209">
        <v>20</v>
      </c>
      <c r="T209" t="s">
        <v>1848</v>
      </c>
      <c r="U209" s="1">
        <v>0.383104</v>
      </c>
      <c r="V209" s="1">
        <v>92.713676000000007</v>
      </c>
      <c r="W209" s="1">
        <v>0.16566700000000001</v>
      </c>
      <c r="X209" s="1">
        <v>1.149311</v>
      </c>
      <c r="Y209" s="1">
        <v>92.713676000000007</v>
      </c>
      <c r="Z209" s="1" t="str">
        <f>IF(qGICXFormer_PWV[[#This Row],[GICMaxIEffective]]&lt;75,"&lt;75A",IF(qGICXFormer_PWV[[#This Row],[GICMaxIEffective]]&gt;85,"&gt;85A","&gt;75A"))</f>
        <v>&lt;75A</v>
      </c>
      <c r="AA209" s="1" t="str" cm="1">
        <f t="array" ref="AA209">_xlfn.CONCAT(TRANSPOSE(qGICXFormer_PWV[[#This Row],[BusNum3W]:[LineCircuit]])&amp;" : ")</f>
        <v xml:space="preserve">4131 : PEARSALL 0 : 230 : 4136 : PEARSALL 5 : 20 : 0 :  :  : 0 :  :  : 1 : </v>
      </c>
    </row>
    <row r="210" spans="2:27" hidden="1" x14ac:dyDescent="0.25">
      <c r="B210">
        <v>8</v>
      </c>
      <c r="C210" t="s">
        <v>1953</v>
      </c>
      <c r="D210">
        <v>4131</v>
      </c>
      <c r="E210" t="s">
        <v>1245</v>
      </c>
      <c r="F210">
        <v>230</v>
      </c>
      <c r="G210">
        <v>4137</v>
      </c>
      <c r="H210" t="s">
        <v>1954</v>
      </c>
      <c r="I210">
        <v>20</v>
      </c>
      <c r="J210">
        <v>0</v>
      </c>
      <c r="K210" t="s">
        <v>23</v>
      </c>
      <c r="M210">
        <v>0</v>
      </c>
      <c r="N210" t="s">
        <v>23</v>
      </c>
      <c r="P210" t="s">
        <v>24</v>
      </c>
      <c r="Q210">
        <v>4</v>
      </c>
      <c r="R210" t="s">
        <v>1847</v>
      </c>
      <c r="S210">
        <v>20</v>
      </c>
      <c r="T210" t="s">
        <v>1848</v>
      </c>
      <c r="U210" s="1">
        <v>0</v>
      </c>
      <c r="V210" s="1">
        <v>0</v>
      </c>
      <c r="W210" s="1">
        <v>0</v>
      </c>
      <c r="X210" s="1">
        <v>0</v>
      </c>
      <c r="Y210" s="1">
        <v>0</v>
      </c>
      <c r="Z210" s="1" t="str">
        <f>IF(qGICXFormer_PWV[[#This Row],[GICMaxIEffective]]&lt;75,"&lt;75A",IF(qGICXFormer_PWV[[#This Row],[GICMaxIEffective]]&gt;85,"&gt;85A","&gt;75A"))</f>
        <v>&lt;75A</v>
      </c>
      <c r="AA210" s="1" t="str" cm="1">
        <f t="array" ref="AA210">_xlfn.CONCAT(TRANSPOSE(qGICXFormer_PWV[[#This Row],[BusNum3W]:[LineCircuit]])&amp;" : ")</f>
        <v xml:space="preserve">4131 : PEARSALL 0 : 230 : 4137 : PEARSALL 6 : 20 : 0 :  :  : 0 :  :  : 1 : </v>
      </c>
    </row>
    <row r="211" spans="2:27" hidden="1" x14ac:dyDescent="0.25">
      <c r="B211">
        <v>8</v>
      </c>
      <c r="C211" t="s">
        <v>1955</v>
      </c>
      <c r="D211">
        <v>4131</v>
      </c>
      <c r="E211" t="s">
        <v>1245</v>
      </c>
      <c r="F211">
        <v>230</v>
      </c>
      <c r="G211">
        <v>4138</v>
      </c>
      <c r="H211" t="s">
        <v>1956</v>
      </c>
      <c r="I211">
        <v>20</v>
      </c>
      <c r="J211">
        <v>0</v>
      </c>
      <c r="K211" t="s">
        <v>23</v>
      </c>
      <c r="M211">
        <v>0</v>
      </c>
      <c r="N211" t="s">
        <v>23</v>
      </c>
      <c r="P211" t="s">
        <v>24</v>
      </c>
      <c r="Q211">
        <v>4</v>
      </c>
      <c r="R211" t="s">
        <v>1847</v>
      </c>
      <c r="S211">
        <v>20</v>
      </c>
      <c r="T211" t="s">
        <v>1848</v>
      </c>
      <c r="U211" s="1">
        <v>0</v>
      </c>
      <c r="V211" s="1">
        <v>0</v>
      </c>
      <c r="W211" s="1">
        <v>0</v>
      </c>
      <c r="X211" s="1">
        <v>0</v>
      </c>
      <c r="Y211" s="1">
        <v>0</v>
      </c>
      <c r="Z211" s="1" t="str">
        <f>IF(qGICXFormer_PWV[[#This Row],[GICMaxIEffective]]&lt;75,"&lt;75A",IF(qGICXFormer_PWV[[#This Row],[GICMaxIEffective]]&gt;85,"&gt;85A","&gt;75A"))</f>
        <v>&lt;75A</v>
      </c>
      <c r="AA211" s="1" t="str" cm="1">
        <f t="array" ref="AA211">_xlfn.CONCAT(TRANSPOSE(qGICXFormer_PWV[[#This Row],[BusNum3W]:[LineCircuit]])&amp;" : ")</f>
        <v xml:space="preserve">4131 : PEARSALL 0 : 230 : 4138 : PEARSALL 7 : 20 : 0 :  :  : 0 :  :  : 1 : </v>
      </c>
    </row>
    <row r="212" spans="2:27" hidden="1" x14ac:dyDescent="0.25">
      <c r="B212">
        <v>8</v>
      </c>
      <c r="C212" t="s">
        <v>1957</v>
      </c>
      <c r="D212">
        <v>4140</v>
      </c>
      <c r="E212" t="s">
        <v>1249</v>
      </c>
      <c r="F212">
        <v>230</v>
      </c>
      <c r="G212">
        <v>4141</v>
      </c>
      <c r="H212" t="s">
        <v>1243</v>
      </c>
      <c r="I212">
        <v>115</v>
      </c>
      <c r="J212">
        <v>0</v>
      </c>
      <c r="K212" t="s">
        <v>23</v>
      </c>
      <c r="M212">
        <v>0</v>
      </c>
      <c r="N212" t="s">
        <v>23</v>
      </c>
      <c r="P212" t="s">
        <v>24</v>
      </c>
      <c r="Q212">
        <v>4</v>
      </c>
      <c r="R212" t="s">
        <v>1847</v>
      </c>
      <c r="S212">
        <v>21</v>
      </c>
      <c r="T212" t="s">
        <v>1851</v>
      </c>
      <c r="U212" s="1">
        <v>1.249728</v>
      </c>
      <c r="V212" s="1">
        <v>178.35318000000001</v>
      </c>
      <c r="W212" s="1">
        <v>0.54389799999999999</v>
      </c>
      <c r="X212" s="1">
        <v>0.50414000000000003</v>
      </c>
      <c r="Y212" s="1">
        <v>179.58021500000001</v>
      </c>
      <c r="Z212" s="1" t="str">
        <f>IF(qGICXFormer_PWV[[#This Row],[GICMaxIEffective]]&lt;75,"&lt;75A",IF(qGICXFormer_PWV[[#This Row],[GICMaxIEffective]]&gt;85,"&gt;85A","&gt;75A"))</f>
        <v>&lt;75A</v>
      </c>
      <c r="AA212" s="1" t="str" cm="1">
        <f t="array" ref="AA212">_xlfn.CONCAT(TRANSPOSE(qGICXFormer_PWV[[#This Row],[BusNum3W]:[LineCircuit]])&amp;" : ")</f>
        <v xml:space="preserve">4140 : SARITA 1 0 : 230 : 4141 : SARITA 1 1 : 115 : 0 :  :  : 0 :  :  : 1 : </v>
      </c>
    </row>
    <row r="213" spans="2:27" hidden="1" x14ac:dyDescent="0.25">
      <c r="B213">
        <v>8</v>
      </c>
      <c r="C213" t="s">
        <v>1958</v>
      </c>
      <c r="D213">
        <v>4140</v>
      </c>
      <c r="E213" t="s">
        <v>1249</v>
      </c>
      <c r="F213">
        <v>230</v>
      </c>
      <c r="G213">
        <v>4142</v>
      </c>
      <c r="H213" t="s">
        <v>1959</v>
      </c>
      <c r="I213">
        <v>13.8</v>
      </c>
      <c r="J213">
        <v>0</v>
      </c>
      <c r="K213" t="s">
        <v>23</v>
      </c>
      <c r="M213">
        <v>0</v>
      </c>
      <c r="N213" t="s">
        <v>23</v>
      </c>
      <c r="P213" t="s">
        <v>24</v>
      </c>
      <c r="Q213">
        <v>4</v>
      </c>
      <c r="R213" t="s">
        <v>1847</v>
      </c>
      <c r="S213">
        <v>21</v>
      </c>
      <c r="T213" t="s">
        <v>1851</v>
      </c>
      <c r="U213" s="1">
        <v>3.3326069999999999</v>
      </c>
      <c r="V213" s="1">
        <v>178.35318000000001</v>
      </c>
      <c r="W213" s="1">
        <v>1.4644760000000001</v>
      </c>
      <c r="X213" s="1">
        <v>9.9978219999999993</v>
      </c>
      <c r="Y213" s="1">
        <v>178.35318000000001</v>
      </c>
      <c r="Z213" s="1" t="str">
        <f>IF(qGICXFormer_PWV[[#This Row],[GICMaxIEffective]]&lt;75,"&lt;75A",IF(qGICXFormer_PWV[[#This Row],[GICMaxIEffective]]&gt;85,"&gt;85A","&gt;75A"))</f>
        <v>&lt;75A</v>
      </c>
      <c r="AA213" s="1" t="str" cm="1">
        <f t="array" ref="AA213">_xlfn.CONCAT(TRANSPOSE(qGICXFormer_PWV[[#This Row],[BusNum3W]:[LineCircuit]])&amp;" : ")</f>
        <v xml:space="preserve">4140 : SARITA 1 0 : 230 : 4142 : SARITA 1 2 : 13.8 : 0 :  :  : 0 :  :  : 1 : </v>
      </c>
    </row>
    <row r="214" spans="2:27" hidden="1" x14ac:dyDescent="0.25">
      <c r="B214">
        <v>8</v>
      </c>
      <c r="C214" t="s">
        <v>1960</v>
      </c>
      <c r="D214">
        <v>4146</v>
      </c>
      <c r="E214" t="s">
        <v>1232</v>
      </c>
      <c r="F214">
        <v>230</v>
      </c>
      <c r="G214">
        <v>4147</v>
      </c>
      <c r="H214" t="s">
        <v>1226</v>
      </c>
      <c r="I214">
        <v>115</v>
      </c>
      <c r="J214">
        <v>0</v>
      </c>
      <c r="K214" t="s">
        <v>23</v>
      </c>
      <c r="M214">
        <v>0</v>
      </c>
      <c r="N214" t="s">
        <v>23</v>
      </c>
      <c r="P214" t="s">
        <v>24</v>
      </c>
      <c r="Q214">
        <v>4</v>
      </c>
      <c r="R214" t="s">
        <v>1847</v>
      </c>
      <c r="S214">
        <v>20</v>
      </c>
      <c r="T214" t="s">
        <v>1848</v>
      </c>
      <c r="U214" s="1">
        <v>25.081282000000002</v>
      </c>
      <c r="V214" s="1">
        <v>83.705230999999998</v>
      </c>
      <c r="W214" s="1">
        <v>10.874242000000001</v>
      </c>
      <c r="X214" s="1">
        <v>66.102348000000006</v>
      </c>
      <c r="Y214" s="1">
        <v>82.992012000000003</v>
      </c>
      <c r="Z214" s="1" t="str">
        <f>IF(qGICXFormer_PWV[[#This Row],[GICMaxIEffective]]&lt;75,"&lt;75A",IF(qGICXFormer_PWV[[#This Row],[GICMaxIEffective]]&gt;85,"&gt;85A","&gt;75A"))</f>
        <v>&lt;75A</v>
      </c>
      <c r="AA214" s="1" t="str" cm="1">
        <f t="array" ref="AA214">_xlfn.CONCAT(TRANSPOSE(qGICXFormer_PWV[[#This Row],[BusNum3W]:[LineCircuit]])&amp;" : ")</f>
        <v xml:space="preserve">4146 : LAREDO 4 0 : 230 : 4147 : LAREDO 4 1 : 115 : 0 :  :  : 0 :  :  : 1 : </v>
      </c>
    </row>
    <row r="215" spans="2:27" hidden="1" x14ac:dyDescent="0.25">
      <c r="B215">
        <v>8</v>
      </c>
      <c r="C215" t="s">
        <v>1961</v>
      </c>
      <c r="D215">
        <v>4151</v>
      </c>
      <c r="E215" t="s">
        <v>1234</v>
      </c>
      <c r="F215">
        <v>230</v>
      </c>
      <c r="G215">
        <v>4152</v>
      </c>
      <c r="H215" t="s">
        <v>1222</v>
      </c>
      <c r="I215">
        <v>115</v>
      </c>
      <c r="J215">
        <v>0</v>
      </c>
      <c r="K215" t="s">
        <v>23</v>
      </c>
      <c r="M215">
        <v>0</v>
      </c>
      <c r="N215" t="s">
        <v>23</v>
      </c>
      <c r="P215" t="s">
        <v>24</v>
      </c>
      <c r="Q215">
        <v>4</v>
      </c>
      <c r="R215" t="s">
        <v>1847</v>
      </c>
      <c r="S215">
        <v>21</v>
      </c>
      <c r="T215" t="s">
        <v>1851</v>
      </c>
      <c r="U215" s="1">
        <v>1.3725000000000001</v>
      </c>
      <c r="V215" s="1">
        <v>87.746245999999999</v>
      </c>
      <c r="W215" s="1">
        <v>0.592526</v>
      </c>
      <c r="X215" s="1">
        <v>5.0085100000000002</v>
      </c>
      <c r="Y215" s="1">
        <v>82.641318999999996</v>
      </c>
      <c r="Z215" s="1" t="str">
        <f>IF(qGICXFormer_PWV[[#This Row],[GICMaxIEffective]]&lt;75,"&lt;75A",IF(qGICXFormer_PWV[[#This Row],[GICMaxIEffective]]&gt;85,"&gt;85A","&gt;75A"))</f>
        <v>&lt;75A</v>
      </c>
      <c r="AA215" s="1" t="str" cm="1">
        <f t="array" ref="AA215">_xlfn.CONCAT(TRANSPOSE(qGICXFormer_PWV[[#This Row],[BusNum3W]:[LineCircuit]])&amp;" : ")</f>
        <v xml:space="preserve">4151 : ARMSTRONG 1 0 : 230 : 4152 : ARMSTRONG 1 1 : 115 : 0 :  :  : 0 :  :  : 1 : </v>
      </c>
    </row>
    <row r="216" spans="2:27" hidden="1" x14ac:dyDescent="0.25">
      <c r="B216">
        <v>8</v>
      </c>
      <c r="C216" t="s">
        <v>1962</v>
      </c>
      <c r="D216">
        <v>4151</v>
      </c>
      <c r="E216" t="s">
        <v>1234</v>
      </c>
      <c r="F216">
        <v>230</v>
      </c>
      <c r="G216">
        <v>4152</v>
      </c>
      <c r="H216" t="s">
        <v>1222</v>
      </c>
      <c r="I216">
        <v>115</v>
      </c>
      <c r="J216">
        <v>0</v>
      </c>
      <c r="K216" t="s">
        <v>23</v>
      </c>
      <c r="M216">
        <v>0</v>
      </c>
      <c r="N216" t="s">
        <v>23</v>
      </c>
      <c r="P216" t="s">
        <v>25</v>
      </c>
      <c r="Q216">
        <v>4</v>
      </c>
      <c r="R216" t="s">
        <v>1847</v>
      </c>
      <c r="S216">
        <v>21</v>
      </c>
      <c r="T216" t="s">
        <v>1851</v>
      </c>
      <c r="U216" s="1">
        <v>1.3725000000000001</v>
      </c>
      <c r="V216" s="1">
        <v>87.746245999999999</v>
      </c>
      <c r="W216" s="1">
        <v>0.592526</v>
      </c>
      <c r="X216" s="1">
        <v>5.0085100000000002</v>
      </c>
      <c r="Y216" s="1">
        <v>82.641318999999996</v>
      </c>
      <c r="Z216" s="1" t="str">
        <f>IF(qGICXFormer_PWV[[#This Row],[GICMaxIEffective]]&lt;75,"&lt;75A",IF(qGICXFormer_PWV[[#This Row],[GICMaxIEffective]]&gt;85,"&gt;85A","&gt;75A"))</f>
        <v>&lt;75A</v>
      </c>
      <c r="AA216" s="1" t="str" cm="1">
        <f t="array" ref="AA216">_xlfn.CONCAT(TRANSPOSE(qGICXFormer_PWV[[#This Row],[BusNum3W]:[LineCircuit]])&amp;" : ")</f>
        <v xml:space="preserve">4151 : ARMSTRONG 1 0 : 230 : 4152 : ARMSTRONG 1 1 : 115 : 0 :  :  : 0 :  :  : 2 : </v>
      </c>
    </row>
    <row r="217" spans="2:27" hidden="1" x14ac:dyDescent="0.25">
      <c r="B217">
        <v>8</v>
      </c>
      <c r="C217" t="s">
        <v>1963</v>
      </c>
      <c r="D217">
        <v>4151</v>
      </c>
      <c r="E217" t="s">
        <v>1234</v>
      </c>
      <c r="F217">
        <v>230</v>
      </c>
      <c r="G217">
        <v>4153</v>
      </c>
      <c r="H217" t="s">
        <v>1964</v>
      </c>
      <c r="I217">
        <v>18</v>
      </c>
      <c r="J217">
        <v>0</v>
      </c>
      <c r="K217" t="s">
        <v>23</v>
      </c>
      <c r="M217">
        <v>0</v>
      </c>
      <c r="N217" t="s">
        <v>23</v>
      </c>
      <c r="P217" t="s">
        <v>24</v>
      </c>
      <c r="Q217">
        <v>4</v>
      </c>
      <c r="R217" t="s">
        <v>1847</v>
      </c>
      <c r="S217">
        <v>21</v>
      </c>
      <c r="T217" t="s">
        <v>1851</v>
      </c>
      <c r="U217" s="1">
        <v>6.542249</v>
      </c>
      <c r="V217" s="1">
        <v>87.746245999999999</v>
      </c>
      <c r="W217" s="1">
        <v>2.8664339999999999</v>
      </c>
      <c r="X217" s="1">
        <v>19.626745</v>
      </c>
      <c r="Y217" s="1">
        <v>87.746245999999999</v>
      </c>
      <c r="Z217" s="1" t="str">
        <f>IF(qGICXFormer_PWV[[#This Row],[GICMaxIEffective]]&lt;75,"&lt;75A",IF(qGICXFormer_PWV[[#This Row],[GICMaxIEffective]]&gt;85,"&gt;85A","&gt;75A"))</f>
        <v>&lt;75A</v>
      </c>
      <c r="AA217" s="1" t="str" cm="1">
        <f t="array" ref="AA217">_xlfn.CONCAT(TRANSPOSE(qGICXFormer_PWV[[#This Row],[BusNum3W]:[LineCircuit]])&amp;" : ")</f>
        <v xml:space="preserve">4151 : ARMSTRONG 1 0 : 230 : 4153 : ARMSTRONG 1 2 : 18 : 0 :  :  : 0 :  :  : 1 : </v>
      </c>
    </row>
    <row r="218" spans="2:27" hidden="1" x14ac:dyDescent="0.25">
      <c r="B218">
        <v>8</v>
      </c>
      <c r="C218" t="s">
        <v>1965</v>
      </c>
      <c r="D218">
        <v>4158</v>
      </c>
      <c r="E218" t="s">
        <v>1194</v>
      </c>
      <c r="F218">
        <v>230</v>
      </c>
      <c r="G218">
        <v>4159</v>
      </c>
      <c r="H218" t="s">
        <v>1146</v>
      </c>
      <c r="I218">
        <v>115</v>
      </c>
      <c r="J218">
        <v>0</v>
      </c>
      <c r="K218" t="s">
        <v>23</v>
      </c>
      <c r="M218">
        <v>0</v>
      </c>
      <c r="N218" t="s">
        <v>23</v>
      </c>
      <c r="P218" t="s">
        <v>24</v>
      </c>
      <c r="Q218">
        <v>4</v>
      </c>
      <c r="R218" t="s">
        <v>1847</v>
      </c>
      <c r="S218">
        <v>21</v>
      </c>
      <c r="T218" t="s">
        <v>1851</v>
      </c>
      <c r="U218" s="1">
        <v>0.65906399999999998</v>
      </c>
      <c r="V218" s="1">
        <v>123.428772</v>
      </c>
      <c r="W218" s="1">
        <v>0.278478</v>
      </c>
      <c r="X218" s="1">
        <v>7.4038120000000003</v>
      </c>
      <c r="Y218" s="1">
        <v>45.182529000000002</v>
      </c>
      <c r="Z218" s="1" t="str">
        <f>IF(qGICXFormer_PWV[[#This Row],[GICMaxIEffective]]&lt;75,"&lt;75A",IF(qGICXFormer_PWV[[#This Row],[GICMaxIEffective]]&gt;85,"&gt;85A","&gt;75A"))</f>
        <v>&lt;75A</v>
      </c>
      <c r="AA218" s="1" t="str" cm="1">
        <f t="array" ref="AA218">_xlfn.CONCAT(TRANSPOSE(qGICXFormer_PWV[[#This Row],[BusNum3W]:[LineCircuit]])&amp;" : ")</f>
        <v xml:space="preserve">4158 : CORPUS CHRISTI 1 0 : 230 : 4159 : CORPUS CHRISTI 1 1 : 115 : 0 :  :  : 0 :  :  : 1 : </v>
      </c>
    </row>
    <row r="219" spans="2:27" hidden="1" x14ac:dyDescent="0.25">
      <c r="B219">
        <v>8</v>
      </c>
      <c r="C219" t="s">
        <v>1966</v>
      </c>
      <c r="D219">
        <v>4158</v>
      </c>
      <c r="E219" t="s">
        <v>1194</v>
      </c>
      <c r="F219">
        <v>230</v>
      </c>
      <c r="G219">
        <v>4159</v>
      </c>
      <c r="H219" t="s">
        <v>1146</v>
      </c>
      <c r="I219">
        <v>115</v>
      </c>
      <c r="J219">
        <v>0</v>
      </c>
      <c r="K219" t="s">
        <v>23</v>
      </c>
      <c r="M219">
        <v>0</v>
      </c>
      <c r="N219" t="s">
        <v>23</v>
      </c>
      <c r="P219" t="s">
        <v>25</v>
      </c>
      <c r="Q219">
        <v>4</v>
      </c>
      <c r="R219" t="s">
        <v>1847</v>
      </c>
      <c r="S219">
        <v>21</v>
      </c>
      <c r="T219" t="s">
        <v>1851</v>
      </c>
      <c r="U219" s="1">
        <v>0.65906399999999998</v>
      </c>
      <c r="V219" s="1">
        <v>123.428772</v>
      </c>
      <c r="W219" s="1">
        <v>0.278478</v>
      </c>
      <c r="X219" s="1">
        <v>7.4038120000000003</v>
      </c>
      <c r="Y219" s="1">
        <v>45.182529000000002</v>
      </c>
      <c r="Z219" s="1" t="str">
        <f>IF(qGICXFormer_PWV[[#This Row],[GICMaxIEffective]]&lt;75,"&lt;75A",IF(qGICXFormer_PWV[[#This Row],[GICMaxIEffective]]&gt;85,"&gt;85A","&gt;75A"))</f>
        <v>&lt;75A</v>
      </c>
      <c r="AA219" s="1" t="str" cm="1">
        <f t="array" ref="AA219">_xlfn.CONCAT(TRANSPOSE(qGICXFormer_PWV[[#This Row],[BusNum3W]:[LineCircuit]])&amp;" : ")</f>
        <v xml:space="preserve">4158 : CORPUS CHRISTI 1 0 : 230 : 4159 : CORPUS CHRISTI 1 1 : 115 : 0 :  :  : 0 :  :  : 2 : </v>
      </c>
    </row>
    <row r="220" spans="2:27" hidden="1" x14ac:dyDescent="0.25">
      <c r="B220">
        <v>8</v>
      </c>
      <c r="C220" t="s">
        <v>1967</v>
      </c>
      <c r="D220">
        <v>4158</v>
      </c>
      <c r="E220" t="s">
        <v>1194</v>
      </c>
      <c r="F220">
        <v>230</v>
      </c>
      <c r="G220">
        <v>4160</v>
      </c>
      <c r="H220" t="s">
        <v>1968</v>
      </c>
      <c r="I220">
        <v>13.8</v>
      </c>
      <c r="J220">
        <v>0</v>
      </c>
      <c r="K220" t="s">
        <v>23</v>
      </c>
      <c r="M220">
        <v>0</v>
      </c>
      <c r="N220" t="s">
        <v>23</v>
      </c>
      <c r="P220" t="s">
        <v>24</v>
      </c>
      <c r="Q220">
        <v>4</v>
      </c>
      <c r="R220" t="s">
        <v>1847</v>
      </c>
      <c r="S220">
        <v>21</v>
      </c>
      <c r="T220" t="s">
        <v>1851</v>
      </c>
      <c r="U220" s="1">
        <v>1.682717</v>
      </c>
      <c r="V220" s="1">
        <v>123.428772</v>
      </c>
      <c r="W220" s="1">
        <v>0.73233999999999999</v>
      </c>
      <c r="X220" s="1">
        <v>5.0481499999999997</v>
      </c>
      <c r="Y220" s="1">
        <v>123.428772</v>
      </c>
      <c r="Z220" s="1" t="str">
        <f>IF(qGICXFormer_PWV[[#This Row],[GICMaxIEffective]]&lt;75,"&lt;75A",IF(qGICXFormer_PWV[[#This Row],[GICMaxIEffective]]&gt;85,"&gt;85A","&gt;75A"))</f>
        <v>&lt;75A</v>
      </c>
      <c r="AA220" s="1" t="str" cm="1">
        <f t="array" ref="AA220">_xlfn.CONCAT(TRANSPOSE(qGICXFormer_PWV[[#This Row],[BusNum3W]:[LineCircuit]])&amp;" : ")</f>
        <v xml:space="preserve">4158 : CORPUS CHRISTI 1 0 : 230 : 4160 : CORPUS CHRISTI 1 2 : 13.8 : 0 :  :  : 0 :  :  : 1 : </v>
      </c>
    </row>
    <row r="221" spans="2:27" hidden="1" x14ac:dyDescent="0.25">
      <c r="B221">
        <v>8</v>
      </c>
      <c r="C221" t="s">
        <v>1969</v>
      </c>
      <c r="D221">
        <v>4158</v>
      </c>
      <c r="E221" t="s">
        <v>1194</v>
      </c>
      <c r="F221">
        <v>230</v>
      </c>
      <c r="G221">
        <v>4161</v>
      </c>
      <c r="H221" t="s">
        <v>1970</v>
      </c>
      <c r="I221">
        <v>13.8</v>
      </c>
      <c r="J221">
        <v>0</v>
      </c>
      <c r="K221" t="s">
        <v>23</v>
      </c>
      <c r="M221">
        <v>0</v>
      </c>
      <c r="N221" t="s">
        <v>23</v>
      </c>
      <c r="P221" t="s">
        <v>24</v>
      </c>
      <c r="Q221">
        <v>4</v>
      </c>
      <c r="R221" t="s">
        <v>1847</v>
      </c>
      <c r="S221">
        <v>21</v>
      </c>
      <c r="T221" t="s">
        <v>1851</v>
      </c>
      <c r="U221" s="1">
        <v>0.97639100000000001</v>
      </c>
      <c r="V221" s="1">
        <v>123.428772</v>
      </c>
      <c r="W221" s="1">
        <v>0.42493799999999998</v>
      </c>
      <c r="X221" s="1">
        <v>2.929173</v>
      </c>
      <c r="Y221" s="1">
        <v>123.428772</v>
      </c>
      <c r="Z221" s="1" t="str">
        <f>IF(qGICXFormer_PWV[[#This Row],[GICMaxIEffective]]&lt;75,"&lt;75A",IF(qGICXFormer_PWV[[#This Row],[GICMaxIEffective]]&gt;85,"&gt;85A","&gt;75A"))</f>
        <v>&lt;75A</v>
      </c>
      <c r="AA221" s="1" t="str" cm="1">
        <f t="array" ref="AA221">_xlfn.CONCAT(TRANSPOSE(qGICXFormer_PWV[[#This Row],[BusNum3W]:[LineCircuit]])&amp;" : ")</f>
        <v xml:space="preserve">4158 : CORPUS CHRISTI 1 0 : 230 : 4161 : CORPUS CHRISTI 1 3 : 13.8 : 0 :  :  : 0 :  :  : 1 : </v>
      </c>
    </row>
    <row r="222" spans="2:27" hidden="1" x14ac:dyDescent="0.25">
      <c r="B222">
        <v>8</v>
      </c>
      <c r="C222" t="s">
        <v>1971</v>
      </c>
      <c r="D222">
        <v>4158</v>
      </c>
      <c r="E222" t="s">
        <v>1194</v>
      </c>
      <c r="F222">
        <v>230</v>
      </c>
      <c r="G222">
        <v>4162</v>
      </c>
      <c r="H222" t="s">
        <v>1972</v>
      </c>
      <c r="I222">
        <v>13.8</v>
      </c>
      <c r="J222">
        <v>0</v>
      </c>
      <c r="K222" t="s">
        <v>23</v>
      </c>
      <c r="M222">
        <v>0</v>
      </c>
      <c r="N222" t="s">
        <v>23</v>
      </c>
      <c r="P222" t="s">
        <v>24</v>
      </c>
      <c r="Q222">
        <v>4</v>
      </c>
      <c r="R222" t="s">
        <v>1847</v>
      </c>
      <c r="S222">
        <v>21</v>
      </c>
      <c r="T222" t="s">
        <v>1851</v>
      </c>
      <c r="U222" s="1">
        <v>0.39347100000000002</v>
      </c>
      <c r="V222" s="1">
        <v>123.428772</v>
      </c>
      <c r="W222" s="1">
        <v>0.17124400000000001</v>
      </c>
      <c r="X222" s="1">
        <v>1.1804129999999999</v>
      </c>
      <c r="Y222" s="1">
        <v>123.428772</v>
      </c>
      <c r="Z222" s="1" t="str">
        <f>IF(qGICXFormer_PWV[[#This Row],[GICMaxIEffective]]&lt;75,"&lt;75A",IF(qGICXFormer_PWV[[#This Row],[GICMaxIEffective]]&gt;85,"&gt;85A","&gt;75A"))</f>
        <v>&lt;75A</v>
      </c>
      <c r="AA222" s="1" t="str" cm="1">
        <f t="array" ref="AA222">_xlfn.CONCAT(TRANSPOSE(qGICXFormer_PWV[[#This Row],[BusNum3W]:[LineCircuit]])&amp;" : ")</f>
        <v xml:space="preserve">4158 : CORPUS CHRISTI 1 0 : 230 : 4162 : CORPUS CHRISTI 1 4 : 13.8 : 0 :  :  : 0 :  :  : 1 : </v>
      </c>
    </row>
    <row r="223" spans="2:27" hidden="1" x14ac:dyDescent="0.25">
      <c r="B223">
        <v>8</v>
      </c>
      <c r="C223" t="s">
        <v>1973</v>
      </c>
      <c r="D223">
        <v>4158</v>
      </c>
      <c r="E223" t="s">
        <v>1194</v>
      </c>
      <c r="F223">
        <v>230</v>
      </c>
      <c r="G223">
        <v>4163</v>
      </c>
      <c r="H223" t="s">
        <v>1974</v>
      </c>
      <c r="I223">
        <v>13.8</v>
      </c>
      <c r="J223">
        <v>0</v>
      </c>
      <c r="K223" t="s">
        <v>23</v>
      </c>
      <c r="M223">
        <v>0</v>
      </c>
      <c r="N223" t="s">
        <v>23</v>
      </c>
      <c r="P223" t="s">
        <v>24</v>
      </c>
      <c r="Q223">
        <v>4</v>
      </c>
      <c r="R223" t="s">
        <v>1847</v>
      </c>
      <c r="S223">
        <v>21</v>
      </c>
      <c r="T223" t="s">
        <v>1851</v>
      </c>
      <c r="U223" s="1">
        <v>0</v>
      </c>
      <c r="V223" s="1">
        <v>0</v>
      </c>
      <c r="W223" s="1">
        <v>0</v>
      </c>
      <c r="X223" s="1">
        <v>0</v>
      </c>
      <c r="Y223" s="1">
        <v>0</v>
      </c>
      <c r="Z223" s="1" t="str">
        <f>IF(qGICXFormer_PWV[[#This Row],[GICMaxIEffective]]&lt;75,"&lt;75A",IF(qGICXFormer_PWV[[#This Row],[GICMaxIEffective]]&gt;85,"&gt;85A","&gt;75A"))</f>
        <v>&lt;75A</v>
      </c>
      <c r="AA223" s="1" t="str" cm="1">
        <f t="array" ref="AA223">_xlfn.CONCAT(TRANSPOSE(qGICXFormer_PWV[[#This Row],[BusNum3W]:[LineCircuit]])&amp;" : ")</f>
        <v xml:space="preserve">4158 : CORPUS CHRISTI 1 0 : 230 : 4163 : CORPUS CHRISTI 1 5 : 13.8 : 0 :  :  : 0 :  :  : 1 : </v>
      </c>
    </row>
    <row r="224" spans="2:27" hidden="1" x14ac:dyDescent="0.25">
      <c r="B224">
        <v>8</v>
      </c>
      <c r="C224" t="s">
        <v>1975</v>
      </c>
      <c r="D224">
        <v>4165</v>
      </c>
      <c r="E224" t="s">
        <v>1229</v>
      </c>
      <c r="F224">
        <v>115</v>
      </c>
      <c r="G224">
        <v>4166</v>
      </c>
      <c r="H224" t="s">
        <v>1976</v>
      </c>
      <c r="I224">
        <v>13.8</v>
      </c>
      <c r="J224">
        <v>0</v>
      </c>
      <c r="K224" t="s">
        <v>23</v>
      </c>
      <c r="M224">
        <v>0</v>
      </c>
      <c r="N224" t="s">
        <v>23</v>
      </c>
      <c r="P224" t="s">
        <v>24</v>
      </c>
      <c r="Q224">
        <v>4</v>
      </c>
      <c r="R224" t="s">
        <v>1847</v>
      </c>
      <c r="S224">
        <v>21</v>
      </c>
      <c r="T224" t="s">
        <v>1851</v>
      </c>
      <c r="U224" s="1">
        <v>2.8637440000000001</v>
      </c>
      <c r="V224" s="1">
        <v>92.055892999999998</v>
      </c>
      <c r="W224" s="1">
        <v>0.61163400000000001</v>
      </c>
      <c r="X224" s="1">
        <v>8.5912310000000005</v>
      </c>
      <c r="Y224" s="1">
        <v>92.055892999999998</v>
      </c>
      <c r="Z224" s="1" t="str">
        <f>IF(qGICXFormer_PWV[[#This Row],[GICMaxIEffective]]&lt;75,"&lt;75A",IF(qGICXFormer_PWV[[#This Row],[GICMaxIEffective]]&gt;85,"&gt;85A","&gt;75A"))</f>
        <v>&lt;75A</v>
      </c>
      <c r="AA224" s="1" t="str" cm="1">
        <f t="array" ref="AA224">_xlfn.CONCAT(TRANSPOSE(qGICXFormer_PWV[[#This Row],[BusNum3W]:[LineCircuit]])&amp;" : ")</f>
        <v xml:space="preserve">4165 : SARITA 2 0 : 115 : 4166 : SARITA 2 1 : 13.8 : 0 :  :  : 0 :  :  : 1 : </v>
      </c>
    </row>
    <row r="225" spans="2:27" hidden="1" x14ac:dyDescent="0.25">
      <c r="B225">
        <v>8</v>
      </c>
      <c r="C225" t="s">
        <v>1977</v>
      </c>
      <c r="D225">
        <v>4165</v>
      </c>
      <c r="E225" t="s">
        <v>1229</v>
      </c>
      <c r="F225">
        <v>115</v>
      </c>
      <c r="G225">
        <v>4166</v>
      </c>
      <c r="H225" t="s">
        <v>1976</v>
      </c>
      <c r="I225">
        <v>13.8</v>
      </c>
      <c r="J225">
        <v>0</v>
      </c>
      <c r="K225" t="s">
        <v>23</v>
      </c>
      <c r="M225">
        <v>0</v>
      </c>
      <c r="N225" t="s">
        <v>23</v>
      </c>
      <c r="P225" t="s">
        <v>25</v>
      </c>
      <c r="Q225">
        <v>4</v>
      </c>
      <c r="R225" t="s">
        <v>1847</v>
      </c>
      <c r="S225">
        <v>21</v>
      </c>
      <c r="T225" t="s">
        <v>1851</v>
      </c>
      <c r="U225" s="1">
        <v>2.8637440000000001</v>
      </c>
      <c r="V225" s="1">
        <v>92.055892999999998</v>
      </c>
      <c r="W225" s="1">
        <v>0.61163400000000001</v>
      </c>
      <c r="X225" s="1">
        <v>8.5912310000000005</v>
      </c>
      <c r="Y225" s="1">
        <v>92.055892999999998</v>
      </c>
      <c r="Z225" s="1" t="str">
        <f>IF(qGICXFormer_PWV[[#This Row],[GICMaxIEffective]]&lt;75,"&lt;75A",IF(qGICXFormer_PWV[[#This Row],[GICMaxIEffective]]&gt;85,"&gt;85A","&gt;75A"))</f>
        <v>&lt;75A</v>
      </c>
      <c r="AA225" s="1" t="str" cm="1">
        <f t="array" ref="AA225">_xlfn.CONCAT(TRANSPOSE(qGICXFormer_PWV[[#This Row],[BusNum3W]:[LineCircuit]])&amp;" : ")</f>
        <v xml:space="preserve">4165 : SARITA 2 0 : 115 : 4166 : SARITA 2 1 : 13.8 : 0 :  :  : 0 :  :  : 2 : </v>
      </c>
    </row>
    <row r="226" spans="2:27" hidden="1" x14ac:dyDescent="0.25">
      <c r="B226">
        <v>8</v>
      </c>
      <c r="C226" t="s">
        <v>1978</v>
      </c>
      <c r="D226">
        <v>4176</v>
      </c>
      <c r="E226" t="s">
        <v>1252</v>
      </c>
      <c r="F226">
        <v>115</v>
      </c>
      <c r="G226">
        <v>4177</v>
      </c>
      <c r="H226" t="s">
        <v>1979</v>
      </c>
      <c r="I226">
        <v>13.8</v>
      </c>
      <c r="J226">
        <v>0</v>
      </c>
      <c r="K226" t="s">
        <v>23</v>
      </c>
      <c r="M226">
        <v>0</v>
      </c>
      <c r="N226" t="s">
        <v>23</v>
      </c>
      <c r="P226" t="s">
        <v>24</v>
      </c>
      <c r="Q226">
        <v>4</v>
      </c>
      <c r="R226" t="s">
        <v>1847</v>
      </c>
      <c r="S226">
        <v>20</v>
      </c>
      <c r="T226" t="s">
        <v>1848</v>
      </c>
      <c r="U226" s="1">
        <v>0.54118599999999994</v>
      </c>
      <c r="V226" s="1">
        <v>89.801117000000005</v>
      </c>
      <c r="W226" s="1">
        <v>0.118909</v>
      </c>
      <c r="X226" s="1">
        <v>1.623559</v>
      </c>
      <c r="Y226" s="1">
        <v>89.801117000000005</v>
      </c>
      <c r="Z226" s="1" t="str">
        <f>IF(qGICXFormer_PWV[[#This Row],[GICMaxIEffective]]&lt;75,"&lt;75A",IF(qGICXFormer_PWV[[#This Row],[GICMaxIEffective]]&gt;85,"&gt;85A","&gt;75A"))</f>
        <v>&lt;75A</v>
      </c>
      <c r="AA226" s="1" t="str" cm="1">
        <f t="array" ref="AA226">_xlfn.CONCAT(TRANSPOSE(qGICXFormer_PWV[[#This Row],[BusNum3W]:[LineCircuit]])&amp;" : ")</f>
        <v xml:space="preserve">4176 : BRUNI 1 0 : 115 : 4177 : BRUNI 1 1 : 13.8 : 0 :  :  : 0 :  :  : 1 : </v>
      </c>
    </row>
    <row r="227" spans="2:27" hidden="1" x14ac:dyDescent="0.25">
      <c r="B227">
        <v>8</v>
      </c>
      <c r="C227" t="s">
        <v>1980</v>
      </c>
      <c r="D227">
        <v>4176</v>
      </c>
      <c r="E227" t="s">
        <v>1252</v>
      </c>
      <c r="F227">
        <v>115</v>
      </c>
      <c r="G227">
        <v>4177</v>
      </c>
      <c r="H227" t="s">
        <v>1979</v>
      </c>
      <c r="I227">
        <v>13.8</v>
      </c>
      <c r="J227">
        <v>0</v>
      </c>
      <c r="K227" t="s">
        <v>23</v>
      </c>
      <c r="M227">
        <v>0</v>
      </c>
      <c r="N227" t="s">
        <v>23</v>
      </c>
      <c r="P227" t="s">
        <v>25</v>
      </c>
      <c r="Q227">
        <v>4</v>
      </c>
      <c r="R227" t="s">
        <v>1847</v>
      </c>
      <c r="S227">
        <v>20</v>
      </c>
      <c r="T227" t="s">
        <v>1848</v>
      </c>
      <c r="U227" s="1">
        <v>0.54118599999999994</v>
      </c>
      <c r="V227" s="1">
        <v>89.801117000000005</v>
      </c>
      <c r="W227" s="1">
        <v>0.118909</v>
      </c>
      <c r="X227" s="1">
        <v>1.623559</v>
      </c>
      <c r="Y227" s="1">
        <v>89.801117000000005</v>
      </c>
      <c r="Z227" s="1" t="str">
        <f>IF(qGICXFormer_PWV[[#This Row],[GICMaxIEffective]]&lt;75,"&lt;75A",IF(qGICXFormer_PWV[[#This Row],[GICMaxIEffective]]&gt;85,"&gt;85A","&gt;75A"))</f>
        <v>&lt;75A</v>
      </c>
      <c r="AA227" s="1" t="str" cm="1">
        <f t="array" ref="AA227">_xlfn.CONCAT(TRANSPOSE(qGICXFormer_PWV[[#This Row],[BusNum3W]:[LineCircuit]])&amp;" : ")</f>
        <v xml:space="preserve">4176 : BRUNI 1 0 : 115 : 4177 : BRUNI 1 1 : 13.8 : 0 :  :  : 0 :  :  : 2 : </v>
      </c>
    </row>
    <row r="228" spans="2:27" hidden="1" x14ac:dyDescent="0.25">
      <c r="B228">
        <v>8</v>
      </c>
      <c r="C228" t="s">
        <v>1981</v>
      </c>
      <c r="D228">
        <v>4181</v>
      </c>
      <c r="E228" t="s">
        <v>1225</v>
      </c>
      <c r="F228">
        <v>230</v>
      </c>
      <c r="G228">
        <v>4182</v>
      </c>
      <c r="H228" t="s">
        <v>1155</v>
      </c>
      <c r="I228">
        <v>115</v>
      </c>
      <c r="J228">
        <v>0</v>
      </c>
      <c r="K228" t="s">
        <v>23</v>
      </c>
      <c r="M228">
        <v>0</v>
      </c>
      <c r="N228" t="s">
        <v>23</v>
      </c>
      <c r="P228" t="s">
        <v>24</v>
      </c>
      <c r="Q228">
        <v>4</v>
      </c>
      <c r="R228" t="s">
        <v>1847</v>
      </c>
      <c r="S228">
        <v>21</v>
      </c>
      <c r="T228" t="s">
        <v>1851</v>
      </c>
      <c r="U228" s="1">
        <v>0.39773199999999997</v>
      </c>
      <c r="V228" s="1">
        <v>14.531473</v>
      </c>
      <c r="W228" s="1">
        <v>0.16869899999999999</v>
      </c>
      <c r="X228" s="1">
        <v>1.5300659999999999</v>
      </c>
      <c r="Y228" s="1">
        <v>160.58485400000001</v>
      </c>
      <c r="Z228" s="1" t="str">
        <f>IF(qGICXFormer_PWV[[#This Row],[GICMaxIEffective]]&lt;75,"&lt;75A",IF(qGICXFormer_PWV[[#This Row],[GICMaxIEffective]]&gt;85,"&gt;85A","&gt;75A"))</f>
        <v>&lt;75A</v>
      </c>
      <c r="AA228" s="1" t="str" cm="1">
        <f t="array" ref="AA228">_xlfn.CONCAT(TRANSPOSE(qGICXFormer_PWV[[#This Row],[BusNum3W]:[LineCircuit]])&amp;" : ")</f>
        <v xml:space="preserve">4181 : TAFT 1 0 : 230 : 4182 : TAFT 1 1 : 115 : 0 :  :  : 0 :  :  : 1 : </v>
      </c>
    </row>
    <row r="229" spans="2:27" hidden="1" x14ac:dyDescent="0.25">
      <c r="B229">
        <v>8</v>
      </c>
      <c r="C229" t="s">
        <v>1982</v>
      </c>
      <c r="D229">
        <v>4183</v>
      </c>
      <c r="E229" t="s">
        <v>1208</v>
      </c>
      <c r="F229">
        <v>230</v>
      </c>
      <c r="G229">
        <v>4184</v>
      </c>
      <c r="H229" t="s">
        <v>1163</v>
      </c>
      <c r="I229">
        <v>115</v>
      </c>
      <c r="J229">
        <v>0</v>
      </c>
      <c r="K229" t="s">
        <v>23</v>
      </c>
      <c r="M229">
        <v>0</v>
      </c>
      <c r="N229" t="s">
        <v>23</v>
      </c>
      <c r="P229" t="s">
        <v>24</v>
      </c>
      <c r="Q229">
        <v>4</v>
      </c>
      <c r="R229" t="s">
        <v>1847</v>
      </c>
      <c r="S229">
        <v>19</v>
      </c>
      <c r="T229" t="s">
        <v>1866</v>
      </c>
      <c r="U229" s="1">
        <v>0.72841199999999995</v>
      </c>
      <c r="V229" s="1">
        <v>22.697861</v>
      </c>
      <c r="W229" s="1">
        <v>0.30976799999999999</v>
      </c>
      <c r="X229" s="1">
        <v>6.9475899999999999</v>
      </c>
      <c r="Y229" s="1">
        <v>60.199421000000001</v>
      </c>
      <c r="Z229" s="1" t="str">
        <f>IF(qGICXFormer_PWV[[#This Row],[GICMaxIEffective]]&lt;75,"&lt;75A",IF(qGICXFormer_PWV[[#This Row],[GICMaxIEffective]]&gt;85,"&gt;85A","&gt;75A"))</f>
        <v>&lt;75A</v>
      </c>
      <c r="AA229" s="1" t="str" cm="1">
        <f t="array" ref="AA229">_xlfn.CONCAT(TRANSPOSE(qGICXFormer_PWV[[#This Row],[BusNum3W]:[LineCircuit]])&amp;" : ")</f>
        <v xml:space="preserve">4183 : SAN PERLITA 0 : 230 : 4184 : SAN PERLITA 1 : 115 : 0 :  :  : 0 :  :  : 1 : </v>
      </c>
    </row>
    <row r="230" spans="2:27" hidden="1" x14ac:dyDescent="0.25">
      <c r="B230">
        <v>8</v>
      </c>
      <c r="C230" t="s">
        <v>1983</v>
      </c>
      <c r="D230">
        <v>4192</v>
      </c>
      <c r="E230" t="s">
        <v>1213</v>
      </c>
      <c r="F230">
        <v>230</v>
      </c>
      <c r="G230">
        <v>4193</v>
      </c>
      <c r="H230" t="s">
        <v>1187</v>
      </c>
      <c r="I230">
        <v>115</v>
      </c>
      <c r="J230">
        <v>0</v>
      </c>
      <c r="K230" t="s">
        <v>23</v>
      </c>
      <c r="M230">
        <v>0</v>
      </c>
      <c r="N230" t="s">
        <v>23</v>
      </c>
      <c r="P230" t="s">
        <v>24</v>
      </c>
      <c r="Q230">
        <v>4</v>
      </c>
      <c r="R230" t="s">
        <v>1847</v>
      </c>
      <c r="S230">
        <v>19</v>
      </c>
      <c r="T230" t="s">
        <v>1866</v>
      </c>
      <c r="U230" s="1">
        <v>0.29331200000000002</v>
      </c>
      <c r="V230" s="1">
        <v>164.82723999999999</v>
      </c>
      <c r="W230" s="1">
        <v>0.125555</v>
      </c>
      <c r="X230" s="1">
        <v>0.72863599999999995</v>
      </c>
      <c r="Y230" s="1">
        <v>112.606964</v>
      </c>
      <c r="Z230" s="1" t="str">
        <f>IF(qGICXFormer_PWV[[#This Row],[GICMaxIEffective]]&lt;75,"&lt;75A",IF(qGICXFormer_PWV[[#This Row],[GICMaxIEffective]]&gt;85,"&gt;85A","&gt;75A"))</f>
        <v>&lt;75A</v>
      </c>
      <c r="AA230" s="1" t="str" cm="1">
        <f t="array" ref="AA230">_xlfn.CONCAT(TRANSPOSE(qGICXFormer_PWV[[#This Row],[BusNum3W]:[LineCircuit]])&amp;" : ")</f>
        <v xml:space="preserve">4192 : BROWNSVILLE 1 0 : 230 : 4193 : BROWNSVILLE 1 1 : 115 : 0 :  :  : 0 :  :  : 1 : </v>
      </c>
    </row>
    <row r="231" spans="2:27" hidden="1" x14ac:dyDescent="0.25">
      <c r="B231">
        <v>8</v>
      </c>
      <c r="C231" t="s">
        <v>1984</v>
      </c>
      <c r="D231">
        <v>4192</v>
      </c>
      <c r="E231" t="s">
        <v>1213</v>
      </c>
      <c r="F231">
        <v>230</v>
      </c>
      <c r="G231">
        <v>4193</v>
      </c>
      <c r="H231" t="s">
        <v>1187</v>
      </c>
      <c r="I231">
        <v>115</v>
      </c>
      <c r="J231">
        <v>0</v>
      </c>
      <c r="K231" t="s">
        <v>23</v>
      </c>
      <c r="M231">
        <v>0</v>
      </c>
      <c r="N231" t="s">
        <v>23</v>
      </c>
      <c r="P231" t="s">
        <v>25</v>
      </c>
      <c r="Q231">
        <v>4</v>
      </c>
      <c r="R231" t="s">
        <v>1847</v>
      </c>
      <c r="S231">
        <v>19</v>
      </c>
      <c r="T231" t="s">
        <v>1866</v>
      </c>
      <c r="U231" s="1">
        <v>0.29331200000000002</v>
      </c>
      <c r="V231" s="1">
        <v>164.82723999999999</v>
      </c>
      <c r="W231" s="1">
        <v>0.125555</v>
      </c>
      <c r="X231" s="1">
        <v>0.72863599999999995</v>
      </c>
      <c r="Y231" s="1">
        <v>112.606964</v>
      </c>
      <c r="Z231" s="1" t="str">
        <f>IF(qGICXFormer_PWV[[#This Row],[GICMaxIEffective]]&lt;75,"&lt;75A",IF(qGICXFormer_PWV[[#This Row],[GICMaxIEffective]]&gt;85,"&gt;85A","&gt;75A"))</f>
        <v>&lt;75A</v>
      </c>
      <c r="AA231" s="1" t="str" cm="1">
        <f t="array" ref="AA231">_xlfn.CONCAT(TRANSPOSE(qGICXFormer_PWV[[#This Row],[BusNum3W]:[LineCircuit]])&amp;" : ")</f>
        <v xml:space="preserve">4192 : BROWNSVILLE 1 0 : 230 : 4193 : BROWNSVILLE 1 1 : 115 : 0 :  :  : 0 :  :  : 2 : </v>
      </c>
    </row>
    <row r="232" spans="2:27" hidden="1" x14ac:dyDescent="0.25">
      <c r="B232">
        <v>8</v>
      </c>
      <c r="C232" t="s">
        <v>1985</v>
      </c>
      <c r="D232">
        <v>4192</v>
      </c>
      <c r="E232" t="s">
        <v>1213</v>
      </c>
      <c r="F232">
        <v>230</v>
      </c>
      <c r="G232">
        <v>4193</v>
      </c>
      <c r="H232" t="s">
        <v>1187</v>
      </c>
      <c r="I232">
        <v>115</v>
      </c>
      <c r="J232">
        <v>0</v>
      </c>
      <c r="K232" t="s">
        <v>23</v>
      </c>
      <c r="M232">
        <v>0</v>
      </c>
      <c r="N232" t="s">
        <v>23</v>
      </c>
      <c r="P232" t="s">
        <v>26</v>
      </c>
      <c r="Q232">
        <v>4</v>
      </c>
      <c r="R232" t="s">
        <v>1847</v>
      </c>
      <c r="S232">
        <v>19</v>
      </c>
      <c r="T232" t="s">
        <v>1866</v>
      </c>
      <c r="U232" s="1">
        <v>0.29331200000000002</v>
      </c>
      <c r="V232" s="1">
        <v>164.82723999999999</v>
      </c>
      <c r="W232" s="1">
        <v>0.125555</v>
      </c>
      <c r="X232" s="1">
        <v>0.72863599999999995</v>
      </c>
      <c r="Y232" s="1">
        <v>112.606964</v>
      </c>
      <c r="Z232" s="1" t="str">
        <f>IF(qGICXFormer_PWV[[#This Row],[GICMaxIEffective]]&lt;75,"&lt;75A",IF(qGICXFormer_PWV[[#This Row],[GICMaxIEffective]]&gt;85,"&gt;85A","&gt;75A"))</f>
        <v>&lt;75A</v>
      </c>
      <c r="AA232" s="1" t="str" cm="1">
        <f t="array" ref="AA232">_xlfn.CONCAT(TRANSPOSE(qGICXFormer_PWV[[#This Row],[BusNum3W]:[LineCircuit]])&amp;" : ")</f>
        <v xml:space="preserve">4192 : BROWNSVILLE 1 0 : 230 : 4193 : BROWNSVILLE 1 1 : 115 : 0 :  :  : 0 :  :  : 3 : </v>
      </c>
    </row>
    <row r="233" spans="2:27" hidden="1" x14ac:dyDescent="0.25">
      <c r="B233">
        <v>8</v>
      </c>
      <c r="C233" t="s">
        <v>1986</v>
      </c>
      <c r="D233">
        <v>4195</v>
      </c>
      <c r="E233" t="s">
        <v>1251</v>
      </c>
      <c r="F233">
        <v>500</v>
      </c>
      <c r="G233">
        <v>4196</v>
      </c>
      <c r="H233" t="s">
        <v>1248</v>
      </c>
      <c r="I233">
        <v>230</v>
      </c>
      <c r="J233">
        <v>0</v>
      </c>
      <c r="K233" t="s">
        <v>23</v>
      </c>
      <c r="M233">
        <v>0</v>
      </c>
      <c r="N233" t="s">
        <v>23</v>
      </c>
      <c r="P233" t="s">
        <v>24</v>
      </c>
      <c r="Q233">
        <v>4</v>
      </c>
      <c r="R233" t="s">
        <v>1847</v>
      </c>
      <c r="S233">
        <v>20</v>
      </c>
      <c r="T233" t="s">
        <v>1848</v>
      </c>
      <c r="U233" s="1">
        <v>5.3280810000000001</v>
      </c>
      <c r="V233" s="1">
        <v>17.532654000000001</v>
      </c>
      <c r="W233" s="1">
        <v>6.0642329999999998</v>
      </c>
      <c r="X233" s="1">
        <v>14.47395</v>
      </c>
      <c r="Y233" s="1">
        <v>18.413215999999998</v>
      </c>
      <c r="Z233" s="1" t="str">
        <f>IF(qGICXFormer_PWV[[#This Row],[GICMaxIEffective]]&lt;75,"&lt;75A",IF(qGICXFormer_PWV[[#This Row],[GICMaxIEffective]]&gt;85,"&gt;85A","&gt;75A"))</f>
        <v>&lt;75A</v>
      </c>
      <c r="AA233" s="1" t="str" cm="1">
        <f t="array" ref="AA233">_xlfn.CONCAT(TRANSPOSE(qGICXFormer_PWV[[#This Row],[BusNum3W]:[LineCircuit]])&amp;" : ")</f>
        <v xml:space="preserve">4195 : OILTON 0 : 500 : 4196 : OILTON 1 : 230 : 0 :  :  : 0 :  :  : 1 : </v>
      </c>
    </row>
    <row r="234" spans="2:27" hidden="1" x14ac:dyDescent="0.25">
      <c r="B234">
        <v>8</v>
      </c>
      <c r="C234" t="s">
        <v>1987</v>
      </c>
      <c r="D234">
        <v>4196</v>
      </c>
      <c r="E234" t="s">
        <v>1248</v>
      </c>
      <c r="F234">
        <v>230</v>
      </c>
      <c r="G234">
        <v>4197</v>
      </c>
      <c r="H234" t="s">
        <v>1244</v>
      </c>
      <c r="I234">
        <v>115</v>
      </c>
      <c r="J234">
        <v>0</v>
      </c>
      <c r="K234" t="s">
        <v>23</v>
      </c>
      <c r="M234">
        <v>0</v>
      </c>
      <c r="N234" t="s">
        <v>23</v>
      </c>
      <c r="P234" t="s">
        <v>24</v>
      </c>
      <c r="Q234">
        <v>4</v>
      </c>
      <c r="R234" t="s">
        <v>1847</v>
      </c>
      <c r="S234">
        <v>20</v>
      </c>
      <c r="T234" t="s">
        <v>1848</v>
      </c>
      <c r="U234" s="1">
        <v>0.91919099999999998</v>
      </c>
      <c r="V234" s="1">
        <v>18.413214</v>
      </c>
      <c r="W234" s="1">
        <v>0.40004400000000001</v>
      </c>
      <c r="X234" s="1">
        <v>4.5779439999999996</v>
      </c>
      <c r="Y234" s="1">
        <v>130.29379299999999</v>
      </c>
      <c r="Z234" s="1" t="str">
        <f>IF(qGICXFormer_PWV[[#This Row],[GICMaxIEffective]]&lt;75,"&lt;75A",IF(qGICXFormer_PWV[[#This Row],[GICMaxIEffective]]&gt;85,"&gt;85A","&gt;75A"))</f>
        <v>&lt;75A</v>
      </c>
      <c r="AA234" s="1" t="str" cm="1">
        <f t="array" ref="AA234">_xlfn.CONCAT(TRANSPOSE(qGICXFormer_PWV[[#This Row],[BusNum3W]:[LineCircuit]])&amp;" : ")</f>
        <v xml:space="preserve">4196 : OILTON 1 : 230 : 4197 : OILTON 2 : 115 : 0 :  :  : 0 :  :  : 1 : </v>
      </c>
    </row>
    <row r="235" spans="2:27" hidden="1" x14ac:dyDescent="0.25">
      <c r="B235">
        <v>8</v>
      </c>
      <c r="C235" t="s">
        <v>1988</v>
      </c>
      <c r="D235">
        <v>5015</v>
      </c>
      <c r="E235" t="s">
        <v>686</v>
      </c>
      <c r="F235">
        <v>500</v>
      </c>
      <c r="G235">
        <v>5016</v>
      </c>
      <c r="H235" t="s">
        <v>658</v>
      </c>
      <c r="I235">
        <v>161</v>
      </c>
      <c r="J235">
        <v>0</v>
      </c>
      <c r="K235" t="s">
        <v>23</v>
      </c>
      <c r="M235">
        <v>0</v>
      </c>
      <c r="N235" t="s">
        <v>23</v>
      </c>
      <c r="P235" t="s">
        <v>24</v>
      </c>
      <c r="Q235">
        <v>5</v>
      </c>
      <c r="R235" t="s">
        <v>1989</v>
      </c>
      <c r="S235">
        <v>17</v>
      </c>
      <c r="T235" t="s">
        <v>1990</v>
      </c>
      <c r="U235" s="1">
        <v>2.0853830000000002</v>
      </c>
      <c r="V235" s="1">
        <v>93.772773999999998</v>
      </c>
      <c r="W235" s="1">
        <v>2.3034590000000001</v>
      </c>
      <c r="X235" s="1">
        <v>2.2177560000000001</v>
      </c>
      <c r="Y235" s="1">
        <v>106.609161</v>
      </c>
      <c r="Z235" s="1" t="str">
        <f>IF(qGICXFormer_PWV[[#This Row],[GICMaxIEffective]]&lt;75,"&lt;75A",IF(qGICXFormer_PWV[[#This Row],[GICMaxIEffective]]&gt;85,"&gt;85A","&gt;75A"))</f>
        <v>&lt;75A</v>
      </c>
      <c r="AA235" s="1" t="str" cm="1">
        <f t="array" ref="AA235">_xlfn.CONCAT(TRANSPOSE(qGICXFormer_PWV[[#This Row],[BusNum3W]:[LineCircuit]])&amp;" : ")</f>
        <v xml:space="preserve">5015 : KELLER 2 0 : 500 : 5016 : KELLER 2 1 : 161 : 0 :  :  : 0 :  :  : 1 : </v>
      </c>
    </row>
    <row r="236" spans="2:27" hidden="1" x14ac:dyDescent="0.25">
      <c r="B236">
        <v>8</v>
      </c>
      <c r="C236" t="s">
        <v>1991</v>
      </c>
      <c r="D236">
        <v>5015</v>
      </c>
      <c r="E236" t="s">
        <v>686</v>
      </c>
      <c r="F236">
        <v>500</v>
      </c>
      <c r="G236">
        <v>5016</v>
      </c>
      <c r="H236" t="s">
        <v>658</v>
      </c>
      <c r="I236">
        <v>161</v>
      </c>
      <c r="J236">
        <v>0</v>
      </c>
      <c r="K236" t="s">
        <v>23</v>
      </c>
      <c r="M236">
        <v>0</v>
      </c>
      <c r="N236" t="s">
        <v>23</v>
      </c>
      <c r="P236" t="s">
        <v>25</v>
      </c>
      <c r="Q236">
        <v>5</v>
      </c>
      <c r="R236" t="s">
        <v>1989</v>
      </c>
      <c r="S236">
        <v>17</v>
      </c>
      <c r="T236" t="s">
        <v>1990</v>
      </c>
      <c r="U236" s="1">
        <v>2.0853830000000002</v>
      </c>
      <c r="V236" s="1">
        <v>93.772773999999998</v>
      </c>
      <c r="W236" s="1">
        <v>2.3034590000000001</v>
      </c>
      <c r="X236" s="1">
        <v>2.2177560000000001</v>
      </c>
      <c r="Y236" s="1">
        <v>106.609161</v>
      </c>
      <c r="Z236" s="1" t="str">
        <f>IF(qGICXFormer_PWV[[#This Row],[GICMaxIEffective]]&lt;75,"&lt;75A",IF(qGICXFormer_PWV[[#This Row],[GICMaxIEffective]]&gt;85,"&gt;85A","&gt;75A"))</f>
        <v>&lt;75A</v>
      </c>
      <c r="AA236" s="1" t="str" cm="1">
        <f t="array" ref="AA236">_xlfn.CONCAT(TRANSPOSE(qGICXFormer_PWV[[#This Row],[BusNum3W]:[LineCircuit]])&amp;" : ")</f>
        <v xml:space="preserve">5015 : KELLER 2 0 : 500 : 5016 : KELLER 2 1 : 161 : 0 :  :  : 0 :  :  : 2 : </v>
      </c>
    </row>
    <row r="237" spans="2:27" hidden="1" x14ac:dyDescent="0.25">
      <c r="B237">
        <v>8</v>
      </c>
      <c r="C237" t="s">
        <v>1992</v>
      </c>
      <c r="D237">
        <v>5018</v>
      </c>
      <c r="E237" t="s">
        <v>698</v>
      </c>
      <c r="F237">
        <v>500</v>
      </c>
      <c r="G237">
        <v>5019</v>
      </c>
      <c r="H237" t="s">
        <v>668</v>
      </c>
      <c r="I237">
        <v>161</v>
      </c>
      <c r="J237">
        <v>0</v>
      </c>
      <c r="K237" t="s">
        <v>23</v>
      </c>
      <c r="M237">
        <v>0</v>
      </c>
      <c r="N237" t="s">
        <v>23</v>
      </c>
      <c r="P237" t="s">
        <v>24</v>
      </c>
      <c r="Q237">
        <v>5</v>
      </c>
      <c r="R237" t="s">
        <v>1989</v>
      </c>
      <c r="S237">
        <v>12</v>
      </c>
      <c r="T237" t="s">
        <v>1993</v>
      </c>
      <c r="U237" s="1">
        <v>1.4896510000000001</v>
      </c>
      <c r="V237" s="1">
        <v>109.62866200000001</v>
      </c>
      <c r="W237" s="1">
        <v>1.645953</v>
      </c>
      <c r="X237" s="1">
        <v>1.9939359999999999</v>
      </c>
      <c r="Y237" s="1">
        <v>115.949684</v>
      </c>
      <c r="Z237" s="1" t="str">
        <f>IF(qGICXFormer_PWV[[#This Row],[GICMaxIEffective]]&lt;75,"&lt;75A",IF(qGICXFormer_PWV[[#This Row],[GICMaxIEffective]]&gt;85,"&gt;85A","&gt;75A"))</f>
        <v>&lt;75A</v>
      </c>
      <c r="AA237" s="1" t="str" cm="1">
        <f t="array" ref="AA237">_xlfn.CONCAT(TRANSPOSE(qGICXFormer_PWV[[#This Row],[BusNum3W]:[LineCircuit]])&amp;" : ")</f>
        <v xml:space="preserve">5018 : JACKSBORO 1 0 : 500 : 5019 : JACKSBORO 1 1 : 161 : 0 :  :  : 0 :  :  : 1 : </v>
      </c>
    </row>
    <row r="238" spans="2:27" hidden="1" x14ac:dyDescent="0.25">
      <c r="B238">
        <v>8</v>
      </c>
      <c r="C238" t="s">
        <v>1994</v>
      </c>
      <c r="D238">
        <v>5018</v>
      </c>
      <c r="E238" t="s">
        <v>698</v>
      </c>
      <c r="F238">
        <v>500</v>
      </c>
      <c r="G238">
        <v>5020</v>
      </c>
      <c r="H238" t="s">
        <v>1995</v>
      </c>
      <c r="I238">
        <v>13.8</v>
      </c>
      <c r="J238">
        <v>0</v>
      </c>
      <c r="K238" t="s">
        <v>23</v>
      </c>
      <c r="M238">
        <v>0</v>
      </c>
      <c r="N238" t="s">
        <v>23</v>
      </c>
      <c r="P238" t="s">
        <v>24</v>
      </c>
      <c r="Q238">
        <v>5</v>
      </c>
      <c r="R238" t="s">
        <v>1989</v>
      </c>
      <c r="S238">
        <v>12</v>
      </c>
      <c r="T238" t="s">
        <v>1993</v>
      </c>
      <c r="U238" s="1">
        <v>3.683853</v>
      </c>
      <c r="V238" s="1">
        <v>109.11423499999999</v>
      </c>
      <c r="W238" s="1">
        <v>4.0606030000000004</v>
      </c>
      <c r="X238" s="1">
        <v>11.05156</v>
      </c>
      <c r="Y238" s="1">
        <v>109.11423499999999</v>
      </c>
      <c r="Z238" s="1" t="str">
        <f>IF(qGICXFormer_PWV[[#This Row],[GICMaxIEffective]]&lt;75,"&lt;75A",IF(qGICXFormer_PWV[[#This Row],[GICMaxIEffective]]&gt;85,"&gt;85A","&gt;75A"))</f>
        <v>&lt;75A</v>
      </c>
      <c r="AA238" s="1" t="str" cm="1">
        <f t="array" ref="AA238">_xlfn.CONCAT(TRANSPOSE(qGICXFormer_PWV[[#This Row],[BusNum3W]:[LineCircuit]])&amp;" : ")</f>
        <v xml:space="preserve">5018 : JACKSBORO 1 0 : 500 : 5020 : JACKSBORO 1 2 : 13.8 : 0 :  :  : 0 :  :  : 1 : </v>
      </c>
    </row>
    <row r="239" spans="2:27" hidden="1" x14ac:dyDescent="0.25">
      <c r="B239">
        <v>8</v>
      </c>
      <c r="C239" t="s">
        <v>1996</v>
      </c>
      <c r="D239">
        <v>5021</v>
      </c>
      <c r="E239" t="s">
        <v>643</v>
      </c>
      <c r="F239">
        <v>500</v>
      </c>
      <c r="G239">
        <v>5022</v>
      </c>
      <c r="H239" t="s">
        <v>599</v>
      </c>
      <c r="I239">
        <v>161</v>
      </c>
      <c r="J239">
        <v>0</v>
      </c>
      <c r="K239" t="s">
        <v>23</v>
      </c>
      <c r="M239">
        <v>0</v>
      </c>
      <c r="N239" t="s">
        <v>23</v>
      </c>
      <c r="P239" t="s">
        <v>24</v>
      </c>
      <c r="Q239">
        <v>5</v>
      </c>
      <c r="R239" t="s">
        <v>1989</v>
      </c>
      <c r="S239">
        <v>17</v>
      </c>
      <c r="T239" t="s">
        <v>1990</v>
      </c>
      <c r="U239" s="1">
        <v>4.8174210000000004</v>
      </c>
      <c r="V239" s="1">
        <v>46.987628999999998</v>
      </c>
      <c r="W239" s="1">
        <v>5.2979839999999996</v>
      </c>
      <c r="X239" s="1">
        <v>4.1481659999999998</v>
      </c>
      <c r="Y239" s="1">
        <v>57.386696000000001</v>
      </c>
      <c r="Z239" s="1" t="str">
        <f>IF(qGICXFormer_PWV[[#This Row],[GICMaxIEffective]]&lt;75,"&lt;75A",IF(qGICXFormer_PWV[[#This Row],[GICMaxIEffective]]&gt;85,"&gt;85A","&gt;75A"))</f>
        <v>&lt;75A</v>
      </c>
      <c r="AA239" s="1" t="str" cm="1">
        <f t="array" ref="AA239">_xlfn.CONCAT(TRANSPOSE(qGICXFormer_PWV[[#This Row],[BusNum3W]:[LineCircuit]])&amp;" : ")</f>
        <v xml:space="preserve">5021 : ALEDO 1 0 : 500 : 5022 : ALEDO 1 1 : 161 : 0 :  :  : 0 :  :  : 1 : </v>
      </c>
    </row>
    <row r="240" spans="2:27" hidden="1" x14ac:dyDescent="0.25">
      <c r="B240">
        <v>8</v>
      </c>
      <c r="C240" t="s">
        <v>1997</v>
      </c>
      <c r="D240">
        <v>5021</v>
      </c>
      <c r="E240" t="s">
        <v>643</v>
      </c>
      <c r="F240">
        <v>500</v>
      </c>
      <c r="G240">
        <v>5022</v>
      </c>
      <c r="H240" t="s">
        <v>599</v>
      </c>
      <c r="I240">
        <v>161</v>
      </c>
      <c r="J240">
        <v>0</v>
      </c>
      <c r="K240" t="s">
        <v>23</v>
      </c>
      <c r="M240">
        <v>0</v>
      </c>
      <c r="N240" t="s">
        <v>23</v>
      </c>
      <c r="P240" t="s">
        <v>25</v>
      </c>
      <c r="Q240">
        <v>5</v>
      </c>
      <c r="R240" t="s">
        <v>1989</v>
      </c>
      <c r="S240">
        <v>17</v>
      </c>
      <c r="T240" t="s">
        <v>1990</v>
      </c>
      <c r="U240" s="1">
        <v>4.8174210000000004</v>
      </c>
      <c r="V240" s="1">
        <v>46.987628999999998</v>
      </c>
      <c r="W240" s="1">
        <v>5.2979839999999996</v>
      </c>
      <c r="X240" s="1">
        <v>4.1481659999999998</v>
      </c>
      <c r="Y240" s="1">
        <v>57.386696000000001</v>
      </c>
      <c r="Z240" s="1" t="str">
        <f>IF(qGICXFormer_PWV[[#This Row],[GICMaxIEffective]]&lt;75,"&lt;75A",IF(qGICXFormer_PWV[[#This Row],[GICMaxIEffective]]&gt;85,"&gt;85A","&gt;75A"))</f>
        <v>&lt;75A</v>
      </c>
      <c r="AA240" s="1" t="str" cm="1">
        <f t="array" ref="AA240">_xlfn.CONCAT(TRANSPOSE(qGICXFormer_PWV[[#This Row],[BusNum3W]:[LineCircuit]])&amp;" : ")</f>
        <v xml:space="preserve">5021 : ALEDO 1 0 : 500 : 5022 : ALEDO 1 1 : 161 : 0 :  :  : 0 :  :  : 2 : </v>
      </c>
    </row>
    <row r="241" spans="2:27" hidden="1" x14ac:dyDescent="0.25">
      <c r="B241">
        <v>8</v>
      </c>
      <c r="C241" t="s">
        <v>1998</v>
      </c>
      <c r="D241">
        <v>5021</v>
      </c>
      <c r="E241" t="s">
        <v>643</v>
      </c>
      <c r="F241">
        <v>500</v>
      </c>
      <c r="G241">
        <v>5023</v>
      </c>
      <c r="H241" t="s">
        <v>1999</v>
      </c>
      <c r="I241">
        <v>13.8</v>
      </c>
      <c r="J241">
        <v>0</v>
      </c>
      <c r="K241" t="s">
        <v>23</v>
      </c>
      <c r="M241">
        <v>0</v>
      </c>
      <c r="N241" t="s">
        <v>23</v>
      </c>
      <c r="P241" t="s">
        <v>24</v>
      </c>
      <c r="Q241">
        <v>5</v>
      </c>
      <c r="R241" t="s">
        <v>1989</v>
      </c>
      <c r="S241">
        <v>17</v>
      </c>
      <c r="T241" t="s">
        <v>1990</v>
      </c>
      <c r="U241" s="1">
        <v>0</v>
      </c>
      <c r="V241" s="1">
        <v>0</v>
      </c>
      <c r="W241" s="1">
        <v>0</v>
      </c>
      <c r="X241" s="1">
        <v>0</v>
      </c>
      <c r="Y241" s="1">
        <v>0</v>
      </c>
      <c r="Z241" s="1" t="str">
        <f>IF(qGICXFormer_PWV[[#This Row],[GICMaxIEffective]]&lt;75,"&lt;75A",IF(qGICXFormer_PWV[[#This Row],[GICMaxIEffective]]&gt;85,"&gt;85A","&gt;75A"))</f>
        <v>&lt;75A</v>
      </c>
      <c r="AA241" s="1" t="str" cm="1">
        <f t="array" ref="AA241">_xlfn.CONCAT(TRANSPOSE(qGICXFormer_PWV[[#This Row],[BusNum3W]:[LineCircuit]])&amp;" : ")</f>
        <v xml:space="preserve">5021 : ALEDO 1 0 : 500 : 5023 : ALEDO 1 2 : 13.8 : 0 :  :  : 0 :  :  : 1 : </v>
      </c>
    </row>
    <row r="242" spans="2:27" hidden="1" x14ac:dyDescent="0.25">
      <c r="B242">
        <v>8</v>
      </c>
      <c r="C242" t="s">
        <v>2000</v>
      </c>
      <c r="D242">
        <v>5033</v>
      </c>
      <c r="E242" t="s">
        <v>758</v>
      </c>
      <c r="F242">
        <v>500</v>
      </c>
      <c r="G242">
        <v>5034</v>
      </c>
      <c r="H242" t="s">
        <v>699</v>
      </c>
      <c r="I242">
        <v>161</v>
      </c>
      <c r="J242">
        <v>0</v>
      </c>
      <c r="K242" t="s">
        <v>23</v>
      </c>
      <c r="M242">
        <v>0</v>
      </c>
      <c r="N242" t="s">
        <v>23</v>
      </c>
      <c r="P242" t="s">
        <v>24</v>
      </c>
      <c r="Q242">
        <v>5</v>
      </c>
      <c r="R242" t="s">
        <v>1989</v>
      </c>
      <c r="S242">
        <v>16</v>
      </c>
      <c r="T242" t="s">
        <v>2001</v>
      </c>
      <c r="U242" s="1">
        <v>2.8400949999999998</v>
      </c>
      <c r="V242" s="1">
        <v>113.183823</v>
      </c>
      <c r="W242" s="1">
        <v>3.1458159999999999</v>
      </c>
      <c r="X242" s="1">
        <v>8.5250310000000002</v>
      </c>
      <c r="Y242" s="1">
        <v>139.743515</v>
      </c>
      <c r="Z242" s="1" t="str">
        <f>IF(qGICXFormer_PWV[[#This Row],[GICMaxIEffective]]&lt;75,"&lt;75A",IF(qGICXFormer_PWV[[#This Row],[GICMaxIEffective]]&gt;85,"&gt;85A","&gt;75A"))</f>
        <v>&lt;75A</v>
      </c>
      <c r="AA242" s="1" t="str" cm="1">
        <f t="array" ref="AA242">_xlfn.CONCAT(TRANSPOSE(qGICXFormer_PWV[[#This Row],[BusNum3W]:[LineCircuit]])&amp;" : ")</f>
        <v xml:space="preserve">5033 : DALLAS 1 0 : 500 : 5034 : DALLAS 1 1 : 161 : 0 :  :  : 0 :  :  : 1 : </v>
      </c>
    </row>
    <row r="243" spans="2:27" hidden="1" x14ac:dyDescent="0.25">
      <c r="B243">
        <v>8</v>
      </c>
      <c r="C243" t="s">
        <v>2002</v>
      </c>
      <c r="D243">
        <v>5033</v>
      </c>
      <c r="E243" t="s">
        <v>758</v>
      </c>
      <c r="F243">
        <v>500</v>
      </c>
      <c r="G243">
        <v>5035</v>
      </c>
      <c r="H243" t="s">
        <v>2003</v>
      </c>
      <c r="I243">
        <v>13.2</v>
      </c>
      <c r="J243">
        <v>0</v>
      </c>
      <c r="K243" t="s">
        <v>23</v>
      </c>
      <c r="M243">
        <v>0</v>
      </c>
      <c r="N243" t="s">
        <v>23</v>
      </c>
      <c r="P243" t="s">
        <v>24</v>
      </c>
      <c r="Q243">
        <v>5</v>
      </c>
      <c r="R243" t="s">
        <v>1989</v>
      </c>
      <c r="S243">
        <v>16</v>
      </c>
      <c r="T243" t="s">
        <v>2001</v>
      </c>
      <c r="U243" s="1">
        <v>0</v>
      </c>
      <c r="V243" s="1">
        <v>0</v>
      </c>
      <c r="W243" s="1">
        <v>0</v>
      </c>
      <c r="X243" s="1">
        <v>0</v>
      </c>
      <c r="Y243" s="1">
        <v>0</v>
      </c>
      <c r="Z243" s="1" t="str">
        <f>IF(qGICXFormer_PWV[[#This Row],[GICMaxIEffective]]&lt;75,"&lt;75A",IF(qGICXFormer_PWV[[#This Row],[GICMaxIEffective]]&gt;85,"&gt;85A","&gt;75A"))</f>
        <v>&lt;75A</v>
      </c>
      <c r="AA243" s="1" t="str" cm="1">
        <f t="array" ref="AA243">_xlfn.CONCAT(TRANSPOSE(qGICXFormer_PWV[[#This Row],[BusNum3W]:[LineCircuit]])&amp;" : ")</f>
        <v xml:space="preserve">5033 : DALLAS 1 0 : 500 : 5035 : DALLAS 1 2 : 13.2 : 0 :  :  : 0 :  :  : 1 : </v>
      </c>
    </row>
    <row r="244" spans="2:27" hidden="1" x14ac:dyDescent="0.25">
      <c r="B244">
        <v>8</v>
      </c>
      <c r="C244" t="s">
        <v>2004</v>
      </c>
      <c r="D244">
        <v>5033</v>
      </c>
      <c r="E244" t="s">
        <v>758</v>
      </c>
      <c r="F244">
        <v>500</v>
      </c>
      <c r="G244">
        <v>5036</v>
      </c>
      <c r="H244" t="s">
        <v>2005</v>
      </c>
      <c r="I244">
        <v>13.2</v>
      </c>
      <c r="J244">
        <v>0</v>
      </c>
      <c r="K244" t="s">
        <v>23</v>
      </c>
      <c r="M244">
        <v>0</v>
      </c>
      <c r="N244" t="s">
        <v>23</v>
      </c>
      <c r="P244" t="s">
        <v>24</v>
      </c>
      <c r="Q244">
        <v>5</v>
      </c>
      <c r="R244" t="s">
        <v>1989</v>
      </c>
      <c r="S244">
        <v>16</v>
      </c>
      <c r="T244" t="s">
        <v>2001</v>
      </c>
      <c r="U244" s="1">
        <v>0</v>
      </c>
      <c r="V244" s="1">
        <v>0</v>
      </c>
      <c r="W244" s="1">
        <v>0</v>
      </c>
      <c r="X244" s="1">
        <v>0</v>
      </c>
      <c r="Y244" s="1">
        <v>0</v>
      </c>
      <c r="Z244" s="1" t="str">
        <f>IF(qGICXFormer_PWV[[#This Row],[GICMaxIEffective]]&lt;75,"&lt;75A",IF(qGICXFormer_PWV[[#This Row],[GICMaxIEffective]]&gt;85,"&gt;85A","&gt;75A"))</f>
        <v>&lt;75A</v>
      </c>
      <c r="AA244" s="1" t="str" cm="1">
        <f t="array" ref="AA244">_xlfn.CONCAT(TRANSPOSE(qGICXFormer_PWV[[#This Row],[BusNum3W]:[LineCircuit]])&amp;" : ")</f>
        <v xml:space="preserve">5033 : DALLAS 1 0 : 500 : 5036 : DALLAS 1 3 : 13.2 : 0 :  :  : 0 :  :  : 1 : </v>
      </c>
    </row>
    <row r="245" spans="2:27" hidden="1" x14ac:dyDescent="0.25">
      <c r="B245">
        <v>8</v>
      </c>
      <c r="C245" t="s">
        <v>2006</v>
      </c>
      <c r="D245">
        <v>5033</v>
      </c>
      <c r="E245" t="s">
        <v>758</v>
      </c>
      <c r="F245">
        <v>500</v>
      </c>
      <c r="G245">
        <v>5037</v>
      </c>
      <c r="H245" t="s">
        <v>2007</v>
      </c>
      <c r="I245">
        <v>13.2</v>
      </c>
      <c r="J245">
        <v>0</v>
      </c>
      <c r="K245" t="s">
        <v>23</v>
      </c>
      <c r="M245">
        <v>0</v>
      </c>
      <c r="N245" t="s">
        <v>23</v>
      </c>
      <c r="P245" t="s">
        <v>24</v>
      </c>
      <c r="Q245">
        <v>5</v>
      </c>
      <c r="R245" t="s">
        <v>1989</v>
      </c>
      <c r="S245">
        <v>16</v>
      </c>
      <c r="T245" t="s">
        <v>2001</v>
      </c>
      <c r="U245" s="1">
        <v>2.8999069999999998</v>
      </c>
      <c r="V245" s="1">
        <v>116.942688</v>
      </c>
      <c r="W245" s="1">
        <v>3.2604109999999999</v>
      </c>
      <c r="X245" s="1">
        <v>8.699719</v>
      </c>
      <c r="Y245" s="1">
        <v>116.942688</v>
      </c>
      <c r="Z245" s="1" t="str">
        <f>IF(qGICXFormer_PWV[[#This Row],[GICMaxIEffective]]&lt;75,"&lt;75A",IF(qGICXFormer_PWV[[#This Row],[GICMaxIEffective]]&gt;85,"&gt;85A","&gt;75A"))</f>
        <v>&lt;75A</v>
      </c>
      <c r="AA245" s="1" t="str" cm="1">
        <f t="array" ref="AA245">_xlfn.CONCAT(TRANSPOSE(qGICXFormer_PWV[[#This Row],[BusNum3W]:[LineCircuit]])&amp;" : ")</f>
        <v xml:space="preserve">5033 : DALLAS 1 0 : 500 : 5037 : DALLAS 1 4 : 13.2 : 0 :  :  : 0 :  :  : 1 : </v>
      </c>
    </row>
    <row r="246" spans="2:27" hidden="1" x14ac:dyDescent="0.25">
      <c r="B246">
        <v>8</v>
      </c>
      <c r="C246" t="s">
        <v>2008</v>
      </c>
      <c r="D246">
        <v>5033</v>
      </c>
      <c r="E246" t="s">
        <v>758</v>
      </c>
      <c r="F246">
        <v>500</v>
      </c>
      <c r="G246">
        <v>5038</v>
      </c>
      <c r="H246" t="s">
        <v>2009</v>
      </c>
      <c r="I246">
        <v>13.2</v>
      </c>
      <c r="J246">
        <v>0</v>
      </c>
      <c r="K246" t="s">
        <v>23</v>
      </c>
      <c r="M246">
        <v>0</v>
      </c>
      <c r="N246" t="s">
        <v>23</v>
      </c>
      <c r="P246" t="s">
        <v>24</v>
      </c>
      <c r="Q246">
        <v>5</v>
      </c>
      <c r="R246" t="s">
        <v>1989</v>
      </c>
      <c r="S246">
        <v>16</v>
      </c>
      <c r="T246" t="s">
        <v>2001</v>
      </c>
      <c r="U246" s="1">
        <v>3.3460459999999999</v>
      </c>
      <c r="V246" s="1">
        <v>116.942688</v>
      </c>
      <c r="W246" s="1">
        <v>3.7620119999999999</v>
      </c>
      <c r="X246" s="1">
        <v>10.038138</v>
      </c>
      <c r="Y246" s="1">
        <v>116.942688</v>
      </c>
      <c r="Z246" s="1" t="str">
        <f>IF(qGICXFormer_PWV[[#This Row],[GICMaxIEffective]]&lt;75,"&lt;75A",IF(qGICXFormer_PWV[[#This Row],[GICMaxIEffective]]&gt;85,"&gt;85A","&gt;75A"))</f>
        <v>&lt;75A</v>
      </c>
      <c r="AA246" s="1" t="str" cm="1">
        <f t="array" ref="AA246">_xlfn.CONCAT(TRANSPOSE(qGICXFormer_PWV[[#This Row],[BusNum3W]:[LineCircuit]])&amp;" : ")</f>
        <v xml:space="preserve">5033 : DALLAS 1 0 : 500 : 5038 : DALLAS 1 5 : 13.2 : 0 :  :  : 0 :  :  : 1 : </v>
      </c>
    </row>
    <row r="247" spans="2:27" hidden="1" x14ac:dyDescent="0.25">
      <c r="B247">
        <v>8</v>
      </c>
      <c r="C247" t="s">
        <v>2010</v>
      </c>
      <c r="D247">
        <v>5033</v>
      </c>
      <c r="E247" t="s">
        <v>758</v>
      </c>
      <c r="F247">
        <v>500</v>
      </c>
      <c r="G247">
        <v>5039</v>
      </c>
      <c r="H247" t="s">
        <v>2011</v>
      </c>
      <c r="I247">
        <v>13.2</v>
      </c>
      <c r="J247">
        <v>0</v>
      </c>
      <c r="K247" t="s">
        <v>23</v>
      </c>
      <c r="M247">
        <v>0</v>
      </c>
      <c r="N247" t="s">
        <v>23</v>
      </c>
      <c r="P247" t="s">
        <v>24</v>
      </c>
      <c r="Q247">
        <v>5</v>
      </c>
      <c r="R247" t="s">
        <v>1989</v>
      </c>
      <c r="S247">
        <v>16</v>
      </c>
      <c r="T247" t="s">
        <v>2001</v>
      </c>
      <c r="U247" s="1">
        <v>5.4373250000000004</v>
      </c>
      <c r="V247" s="1">
        <v>116.942688</v>
      </c>
      <c r="W247" s="1">
        <v>6.1097580000000002</v>
      </c>
      <c r="X247" s="1">
        <v>16.311975</v>
      </c>
      <c r="Y247" s="1">
        <v>116.942688</v>
      </c>
      <c r="Z247" s="1" t="str">
        <f>IF(qGICXFormer_PWV[[#This Row],[GICMaxIEffective]]&lt;75,"&lt;75A",IF(qGICXFormer_PWV[[#This Row],[GICMaxIEffective]]&gt;85,"&gt;85A","&gt;75A"))</f>
        <v>&lt;75A</v>
      </c>
      <c r="AA247" s="1" t="str" cm="1">
        <f t="array" ref="AA247">_xlfn.CONCAT(TRANSPOSE(qGICXFormer_PWV[[#This Row],[BusNum3W]:[LineCircuit]])&amp;" : ")</f>
        <v xml:space="preserve">5033 : DALLAS 1 0 : 500 : 5039 : DALLAS 1 6 : 13.2 : 0 :  :  : 0 :  :  : 1 : </v>
      </c>
    </row>
    <row r="248" spans="2:27" hidden="1" x14ac:dyDescent="0.25">
      <c r="B248">
        <v>8</v>
      </c>
      <c r="C248" t="s">
        <v>2012</v>
      </c>
      <c r="D248">
        <v>5033</v>
      </c>
      <c r="E248" t="s">
        <v>758</v>
      </c>
      <c r="F248">
        <v>500</v>
      </c>
      <c r="G248">
        <v>5040</v>
      </c>
      <c r="H248" t="s">
        <v>2013</v>
      </c>
      <c r="I248">
        <v>13.2</v>
      </c>
      <c r="J248">
        <v>0</v>
      </c>
      <c r="K248" t="s">
        <v>23</v>
      </c>
      <c r="M248">
        <v>0</v>
      </c>
      <c r="N248" t="s">
        <v>23</v>
      </c>
      <c r="P248" t="s">
        <v>24</v>
      </c>
      <c r="Q248">
        <v>5</v>
      </c>
      <c r="R248" t="s">
        <v>1989</v>
      </c>
      <c r="S248">
        <v>16</v>
      </c>
      <c r="T248" t="s">
        <v>2001</v>
      </c>
      <c r="U248" s="1">
        <v>1.403181</v>
      </c>
      <c r="V248" s="1">
        <v>116.942688</v>
      </c>
      <c r="W248" s="1">
        <v>1.577618</v>
      </c>
      <c r="X248" s="1">
        <v>4.2095419999999999</v>
      </c>
      <c r="Y248" s="1">
        <v>116.942688</v>
      </c>
      <c r="Z248" s="1" t="str">
        <f>IF(qGICXFormer_PWV[[#This Row],[GICMaxIEffective]]&lt;75,"&lt;75A",IF(qGICXFormer_PWV[[#This Row],[GICMaxIEffective]]&gt;85,"&gt;85A","&gt;75A"))</f>
        <v>&lt;75A</v>
      </c>
      <c r="AA248" s="1" t="str" cm="1">
        <f t="array" ref="AA248">_xlfn.CONCAT(TRANSPOSE(qGICXFormer_PWV[[#This Row],[BusNum3W]:[LineCircuit]])&amp;" : ")</f>
        <v xml:space="preserve">5033 : DALLAS 1 0 : 500 : 5040 : DALLAS 1 7 : 13.2 : 0 :  :  : 0 :  :  : 1 : </v>
      </c>
    </row>
    <row r="249" spans="2:27" hidden="1" x14ac:dyDescent="0.25">
      <c r="B249">
        <v>8</v>
      </c>
      <c r="C249" t="s">
        <v>2014</v>
      </c>
      <c r="D249">
        <v>5033</v>
      </c>
      <c r="E249" t="s">
        <v>758</v>
      </c>
      <c r="F249">
        <v>500</v>
      </c>
      <c r="G249">
        <v>5041</v>
      </c>
      <c r="H249" t="s">
        <v>2015</v>
      </c>
      <c r="I249">
        <v>13.2</v>
      </c>
      <c r="J249">
        <v>0</v>
      </c>
      <c r="K249" t="s">
        <v>23</v>
      </c>
      <c r="M249">
        <v>0</v>
      </c>
      <c r="N249" t="s">
        <v>23</v>
      </c>
      <c r="P249" t="s">
        <v>24</v>
      </c>
      <c r="Q249">
        <v>5</v>
      </c>
      <c r="R249" t="s">
        <v>1989</v>
      </c>
      <c r="S249">
        <v>16</v>
      </c>
      <c r="T249" t="s">
        <v>2001</v>
      </c>
      <c r="U249" s="1">
        <v>2.0713620000000001</v>
      </c>
      <c r="V249" s="1">
        <v>116.942688</v>
      </c>
      <c r="W249" s="1">
        <v>2.328865</v>
      </c>
      <c r="X249" s="1">
        <v>6.214086</v>
      </c>
      <c r="Y249" s="1">
        <v>116.942688</v>
      </c>
      <c r="Z249" s="1" t="str">
        <f>IF(qGICXFormer_PWV[[#This Row],[GICMaxIEffective]]&lt;75,"&lt;75A",IF(qGICXFormer_PWV[[#This Row],[GICMaxIEffective]]&gt;85,"&gt;85A","&gt;75A"))</f>
        <v>&lt;75A</v>
      </c>
      <c r="AA249" s="1" t="str" cm="1">
        <f t="array" ref="AA249">_xlfn.CONCAT(TRANSPOSE(qGICXFormer_PWV[[#This Row],[BusNum3W]:[LineCircuit]])&amp;" : ")</f>
        <v xml:space="preserve">5033 : DALLAS 1 0 : 500 : 5041 : DALLAS 1 8 : 13.2 : 0 :  :  : 0 :  :  : 1 : </v>
      </c>
    </row>
    <row r="250" spans="2:27" hidden="1" x14ac:dyDescent="0.25">
      <c r="B250">
        <v>8</v>
      </c>
      <c r="C250" t="s">
        <v>2016</v>
      </c>
      <c r="D250">
        <v>5033</v>
      </c>
      <c r="E250" t="s">
        <v>758</v>
      </c>
      <c r="F250">
        <v>500</v>
      </c>
      <c r="G250">
        <v>5042</v>
      </c>
      <c r="H250" t="s">
        <v>2017</v>
      </c>
      <c r="I250">
        <v>13.2</v>
      </c>
      <c r="J250">
        <v>0</v>
      </c>
      <c r="K250" t="s">
        <v>23</v>
      </c>
      <c r="M250">
        <v>0</v>
      </c>
      <c r="N250" t="s">
        <v>23</v>
      </c>
      <c r="P250" t="s">
        <v>24</v>
      </c>
      <c r="Q250">
        <v>5</v>
      </c>
      <c r="R250" t="s">
        <v>1989</v>
      </c>
      <c r="S250">
        <v>16</v>
      </c>
      <c r="T250" t="s">
        <v>2001</v>
      </c>
      <c r="U250" s="1">
        <v>3.3460459999999999</v>
      </c>
      <c r="V250" s="1">
        <v>116.942688</v>
      </c>
      <c r="W250" s="1">
        <v>3.7620119999999999</v>
      </c>
      <c r="X250" s="1">
        <v>10.038138</v>
      </c>
      <c r="Y250" s="1">
        <v>116.942688</v>
      </c>
      <c r="Z250" s="1" t="str">
        <f>IF(qGICXFormer_PWV[[#This Row],[GICMaxIEffective]]&lt;75,"&lt;75A",IF(qGICXFormer_PWV[[#This Row],[GICMaxIEffective]]&gt;85,"&gt;85A","&gt;75A"))</f>
        <v>&lt;75A</v>
      </c>
      <c r="AA250" s="1" t="str" cm="1">
        <f t="array" ref="AA250">_xlfn.CONCAT(TRANSPOSE(qGICXFormer_PWV[[#This Row],[BusNum3W]:[LineCircuit]])&amp;" : ")</f>
        <v xml:space="preserve">5033 : DALLAS 1 0 : 500 : 5042 : DALLAS 1 9 : 13.2 : 0 :  :  : 0 :  :  : 1 : </v>
      </c>
    </row>
    <row r="251" spans="2:27" hidden="1" x14ac:dyDescent="0.25">
      <c r="B251">
        <v>8</v>
      </c>
      <c r="C251" t="s">
        <v>2018</v>
      </c>
      <c r="D251">
        <v>5045</v>
      </c>
      <c r="E251" t="s">
        <v>753</v>
      </c>
      <c r="F251">
        <v>500</v>
      </c>
      <c r="G251">
        <v>5046</v>
      </c>
      <c r="H251" t="s">
        <v>656</v>
      </c>
      <c r="I251">
        <v>161</v>
      </c>
      <c r="J251">
        <v>0</v>
      </c>
      <c r="K251" t="s">
        <v>23</v>
      </c>
      <c r="M251">
        <v>0</v>
      </c>
      <c r="N251" t="s">
        <v>23</v>
      </c>
      <c r="P251" t="s">
        <v>24</v>
      </c>
      <c r="Q251">
        <v>5</v>
      </c>
      <c r="R251" t="s">
        <v>1989</v>
      </c>
      <c r="S251">
        <v>18</v>
      </c>
      <c r="T251" t="s">
        <v>2019</v>
      </c>
      <c r="U251" s="1">
        <v>25.241249</v>
      </c>
      <c r="V251" s="1">
        <v>112.690758</v>
      </c>
      <c r="W251" s="1">
        <v>28.019265000000001</v>
      </c>
      <c r="X251" s="1">
        <v>71.249374000000003</v>
      </c>
      <c r="Y251" s="1">
        <v>113.55109400000001</v>
      </c>
      <c r="Z251" s="1" t="str">
        <f>IF(qGICXFormer_PWV[[#This Row],[GICMaxIEffective]]&lt;75,"&lt;75A",IF(qGICXFormer_PWV[[#This Row],[GICMaxIEffective]]&gt;85,"&gt;85A","&gt;75A"))</f>
        <v>&lt;75A</v>
      </c>
      <c r="AA251" s="1" t="str" cm="1">
        <f t="array" ref="AA251">_xlfn.CONCAT(TRANSPOSE(qGICXFormer_PWV[[#This Row],[BusNum3W]:[LineCircuit]])&amp;" : ")</f>
        <v xml:space="preserve">5045 : STEPHENVILLE 0 : 500 : 5046 : STEPHENVILLE 1 : 161 : 0 :  :  : 0 :  :  : 1 : </v>
      </c>
    </row>
    <row r="252" spans="2:27" hidden="1" x14ac:dyDescent="0.25">
      <c r="B252">
        <v>8</v>
      </c>
      <c r="C252" t="s">
        <v>2020</v>
      </c>
      <c r="D252">
        <v>5047</v>
      </c>
      <c r="E252" t="s">
        <v>737</v>
      </c>
      <c r="F252">
        <v>500</v>
      </c>
      <c r="G252">
        <v>5048</v>
      </c>
      <c r="H252" t="s">
        <v>531</v>
      </c>
      <c r="I252">
        <v>161</v>
      </c>
      <c r="J252">
        <v>0</v>
      </c>
      <c r="K252" t="s">
        <v>23</v>
      </c>
      <c r="M252">
        <v>0</v>
      </c>
      <c r="N252" t="s">
        <v>23</v>
      </c>
      <c r="P252" t="s">
        <v>24</v>
      </c>
      <c r="Q252">
        <v>5</v>
      </c>
      <c r="R252" t="s">
        <v>1989</v>
      </c>
      <c r="S252">
        <v>17</v>
      </c>
      <c r="T252" t="s">
        <v>1990</v>
      </c>
      <c r="U252" s="1">
        <v>30.600252000000001</v>
      </c>
      <c r="V252" s="1">
        <v>99.108749000000003</v>
      </c>
      <c r="W252" s="1">
        <v>33.573779000000002</v>
      </c>
      <c r="X252" s="1">
        <v>51.607697000000002</v>
      </c>
      <c r="Y252" s="1">
        <v>71.883324000000002</v>
      </c>
      <c r="Z252" s="1" t="str">
        <f>IF(qGICXFormer_PWV[[#This Row],[GICMaxIEffective]]&lt;75,"&lt;75A",IF(qGICXFormer_PWV[[#This Row],[GICMaxIEffective]]&gt;85,"&gt;85A","&gt;75A"))</f>
        <v>&lt;75A</v>
      </c>
      <c r="AA252" s="1" t="str" cm="1">
        <f t="array" ref="AA252">_xlfn.CONCAT(TRANSPOSE(qGICXFormer_PWV[[#This Row],[BusNum3W]:[LineCircuit]])&amp;" : ")</f>
        <v xml:space="preserve">5047 : MANSFIELD 0 : 500 : 5048 : MANSFIELD 1 : 161 : 0 :  :  : 0 :  :  : 1 : </v>
      </c>
    </row>
    <row r="253" spans="2:27" hidden="1" x14ac:dyDescent="0.25">
      <c r="B253">
        <v>8</v>
      </c>
      <c r="C253" t="s">
        <v>2021</v>
      </c>
      <c r="D253">
        <v>5049</v>
      </c>
      <c r="E253" t="s">
        <v>711</v>
      </c>
      <c r="F253">
        <v>500</v>
      </c>
      <c r="G253">
        <v>5050</v>
      </c>
      <c r="H253" t="s">
        <v>653</v>
      </c>
      <c r="I253">
        <v>161</v>
      </c>
      <c r="J253">
        <v>0</v>
      </c>
      <c r="K253" t="s">
        <v>23</v>
      </c>
      <c r="M253">
        <v>0</v>
      </c>
      <c r="N253" t="s">
        <v>23</v>
      </c>
      <c r="P253" t="s">
        <v>24</v>
      </c>
      <c r="Q253">
        <v>5</v>
      </c>
      <c r="R253" t="s">
        <v>1989</v>
      </c>
      <c r="S253">
        <v>16</v>
      </c>
      <c r="T253" t="s">
        <v>2001</v>
      </c>
      <c r="U253" s="1">
        <v>2.2484310000000001</v>
      </c>
      <c r="V253" s="1">
        <v>167.612167</v>
      </c>
      <c r="W253" s="1">
        <v>2.482348</v>
      </c>
      <c r="X253" s="1">
        <v>5.4332380000000002</v>
      </c>
      <c r="Y253" s="1">
        <v>82.229782</v>
      </c>
      <c r="Z253" s="1" t="str">
        <f>IF(qGICXFormer_PWV[[#This Row],[GICMaxIEffective]]&lt;75,"&lt;75A",IF(qGICXFormer_PWV[[#This Row],[GICMaxIEffective]]&gt;85,"&gt;85A","&gt;75A"))</f>
        <v>&lt;75A</v>
      </c>
      <c r="AA253" s="1" t="str" cm="1">
        <f t="array" ref="AA253">_xlfn.CONCAT(TRANSPOSE(qGICXFormer_PWV[[#This Row],[BusNum3W]:[LineCircuit]])&amp;" : ")</f>
        <v xml:space="preserve">5049 : GREENVILLE 1 0 : 500 : 5050 : GREENVILLE 1 1 : 161 : 0 :  :  : 0 :  :  : 1 : </v>
      </c>
    </row>
    <row r="254" spans="2:27" hidden="1" x14ac:dyDescent="0.25">
      <c r="B254">
        <v>8</v>
      </c>
      <c r="C254" t="s">
        <v>2022</v>
      </c>
      <c r="D254">
        <v>5049</v>
      </c>
      <c r="E254" t="s">
        <v>711</v>
      </c>
      <c r="F254">
        <v>500</v>
      </c>
      <c r="G254">
        <v>5051</v>
      </c>
      <c r="H254" t="s">
        <v>2023</v>
      </c>
      <c r="I254">
        <v>22</v>
      </c>
      <c r="J254">
        <v>0</v>
      </c>
      <c r="K254" t="s">
        <v>23</v>
      </c>
      <c r="M254">
        <v>0</v>
      </c>
      <c r="N254" t="s">
        <v>23</v>
      </c>
      <c r="P254" t="s">
        <v>24</v>
      </c>
      <c r="Q254">
        <v>5</v>
      </c>
      <c r="R254" t="s">
        <v>1989</v>
      </c>
      <c r="S254">
        <v>16</v>
      </c>
      <c r="T254" t="s">
        <v>2001</v>
      </c>
      <c r="U254" s="1">
        <v>4.2283949999999999</v>
      </c>
      <c r="V254" s="1">
        <v>159.964676</v>
      </c>
      <c r="W254" s="1">
        <v>4.7174940000000003</v>
      </c>
      <c r="X254" s="1">
        <v>12.685184</v>
      </c>
      <c r="Y254" s="1">
        <v>159.964676</v>
      </c>
      <c r="Z254" s="1" t="str">
        <f>IF(qGICXFormer_PWV[[#This Row],[GICMaxIEffective]]&lt;75,"&lt;75A",IF(qGICXFormer_PWV[[#This Row],[GICMaxIEffective]]&gt;85,"&gt;85A","&gt;75A"))</f>
        <v>&lt;75A</v>
      </c>
      <c r="AA254" s="1" t="str" cm="1">
        <f t="array" ref="AA254">_xlfn.CONCAT(TRANSPOSE(qGICXFormer_PWV[[#This Row],[BusNum3W]:[LineCircuit]])&amp;" : ")</f>
        <v xml:space="preserve">5049 : GREENVILLE 1 0 : 500 : 5051 : GREENVILLE 1 2 : 22 : 0 :  :  : 0 :  :  : 1 : </v>
      </c>
    </row>
    <row r="255" spans="2:27" hidden="1" x14ac:dyDescent="0.25">
      <c r="B255">
        <v>8</v>
      </c>
      <c r="C255" t="s">
        <v>2024</v>
      </c>
      <c r="D255">
        <v>5049</v>
      </c>
      <c r="E255" t="s">
        <v>711</v>
      </c>
      <c r="F255">
        <v>500</v>
      </c>
      <c r="G255">
        <v>5052</v>
      </c>
      <c r="H255" t="s">
        <v>687</v>
      </c>
      <c r="I255">
        <v>115</v>
      </c>
      <c r="J255">
        <v>0</v>
      </c>
      <c r="K255" t="s">
        <v>23</v>
      </c>
      <c r="M255">
        <v>0</v>
      </c>
      <c r="N255" t="s">
        <v>23</v>
      </c>
      <c r="P255" t="s">
        <v>24</v>
      </c>
      <c r="Q255">
        <v>5</v>
      </c>
      <c r="R255" t="s">
        <v>1989</v>
      </c>
      <c r="S255">
        <v>16</v>
      </c>
      <c r="T255" t="s">
        <v>2001</v>
      </c>
      <c r="U255" s="1">
        <v>1.5146489999999999</v>
      </c>
      <c r="V255" s="1">
        <v>159.964676</v>
      </c>
      <c r="W255" s="1">
        <v>1.676102</v>
      </c>
      <c r="X255" s="1">
        <v>4.543946</v>
      </c>
      <c r="Y255" s="1">
        <v>159.964676</v>
      </c>
      <c r="Z255" s="1" t="str">
        <f>IF(qGICXFormer_PWV[[#This Row],[GICMaxIEffective]]&lt;75,"&lt;75A",IF(qGICXFormer_PWV[[#This Row],[GICMaxIEffective]]&gt;85,"&gt;85A","&gt;75A"))</f>
        <v>&lt;75A</v>
      </c>
      <c r="AA255" s="1" t="str" cm="1">
        <f t="array" ref="AA255">_xlfn.CONCAT(TRANSPOSE(qGICXFormer_PWV[[#This Row],[BusNum3W]:[LineCircuit]])&amp;" : ")</f>
        <v xml:space="preserve">5049 : GREENVILLE 1 0 : 500 : 5052 : GREENVILLE 1 3 : 115 : 0 :  :  : 0 :  :  : 1 : </v>
      </c>
    </row>
    <row r="256" spans="2:27" hidden="1" x14ac:dyDescent="0.25">
      <c r="B256">
        <v>8</v>
      </c>
      <c r="C256" t="s">
        <v>2025</v>
      </c>
      <c r="D256">
        <v>5055</v>
      </c>
      <c r="E256" t="s">
        <v>679</v>
      </c>
      <c r="F256">
        <v>500</v>
      </c>
      <c r="G256">
        <v>5056</v>
      </c>
      <c r="H256" t="s">
        <v>641</v>
      </c>
      <c r="I256">
        <v>161</v>
      </c>
      <c r="J256">
        <v>0</v>
      </c>
      <c r="K256" t="s">
        <v>23</v>
      </c>
      <c r="M256">
        <v>0</v>
      </c>
      <c r="N256" t="s">
        <v>23</v>
      </c>
      <c r="P256" t="s">
        <v>24</v>
      </c>
      <c r="Q256">
        <v>5</v>
      </c>
      <c r="R256" t="s">
        <v>1989</v>
      </c>
      <c r="S256">
        <v>12</v>
      </c>
      <c r="T256" t="s">
        <v>1993</v>
      </c>
      <c r="U256" s="1">
        <v>8.3725950000000005</v>
      </c>
      <c r="V256" s="1">
        <v>94.311653000000007</v>
      </c>
      <c r="W256" s="1">
        <v>9.2439060000000008</v>
      </c>
      <c r="X256" s="1">
        <v>24.549721000000002</v>
      </c>
      <c r="Y256" s="1">
        <v>107.59432200000001</v>
      </c>
      <c r="Z256" s="1" t="str">
        <f>IF(qGICXFormer_PWV[[#This Row],[GICMaxIEffective]]&lt;75,"&lt;75A",IF(qGICXFormer_PWV[[#This Row],[GICMaxIEffective]]&gt;85,"&gt;85A","&gt;75A"))</f>
        <v>&lt;75A</v>
      </c>
      <c r="AA256" s="1" t="str" cm="1">
        <f t="array" ref="AA256">_xlfn.CONCAT(TRANSPOSE(qGICXFormer_PWV[[#This Row],[BusNum3W]:[LineCircuit]])&amp;" : ")</f>
        <v xml:space="preserve">5055 : GRAHAM 0 : 500 : 5056 : GRAHAM 1 : 161 : 0 :  :  : 0 :  :  : 1 : </v>
      </c>
    </row>
    <row r="257" spans="2:27" hidden="1" x14ac:dyDescent="0.25">
      <c r="B257">
        <v>8</v>
      </c>
      <c r="C257" t="s">
        <v>2026</v>
      </c>
      <c r="D257">
        <v>5055</v>
      </c>
      <c r="E257" t="s">
        <v>679</v>
      </c>
      <c r="F257">
        <v>500</v>
      </c>
      <c r="G257">
        <v>5057</v>
      </c>
      <c r="H257" t="s">
        <v>2027</v>
      </c>
      <c r="I257">
        <v>13.8</v>
      </c>
      <c r="J257">
        <v>0</v>
      </c>
      <c r="K257" t="s">
        <v>23</v>
      </c>
      <c r="M257">
        <v>0</v>
      </c>
      <c r="N257" t="s">
        <v>23</v>
      </c>
      <c r="P257" t="s">
        <v>24</v>
      </c>
      <c r="Q257">
        <v>5</v>
      </c>
      <c r="R257" t="s">
        <v>1989</v>
      </c>
      <c r="S257">
        <v>12</v>
      </c>
      <c r="T257" t="s">
        <v>1993</v>
      </c>
      <c r="U257" s="1">
        <v>10.373486</v>
      </c>
      <c r="V257" s="1">
        <v>91.721153000000001</v>
      </c>
      <c r="W257" s="1">
        <v>11.469708000000001</v>
      </c>
      <c r="X257" s="1">
        <v>31.120459</v>
      </c>
      <c r="Y257" s="1">
        <v>91.721153000000001</v>
      </c>
      <c r="Z257" s="1" t="str">
        <f>IF(qGICXFormer_PWV[[#This Row],[GICMaxIEffective]]&lt;75,"&lt;75A",IF(qGICXFormer_PWV[[#This Row],[GICMaxIEffective]]&gt;85,"&gt;85A","&gt;75A"))</f>
        <v>&lt;75A</v>
      </c>
      <c r="AA257" s="1" t="str" cm="1">
        <f t="array" ref="AA257">_xlfn.CONCAT(TRANSPOSE(qGICXFormer_PWV[[#This Row],[BusNum3W]:[LineCircuit]])&amp;" : ")</f>
        <v xml:space="preserve">5055 : GRAHAM 0 : 500 : 5057 : GRAHAM 2 : 13.8 : 0 :  :  : 0 :  :  : 1 : </v>
      </c>
    </row>
    <row r="258" spans="2:27" hidden="1" x14ac:dyDescent="0.25">
      <c r="B258">
        <v>8</v>
      </c>
      <c r="C258" t="s">
        <v>2028</v>
      </c>
      <c r="D258">
        <v>5055</v>
      </c>
      <c r="E258" t="s">
        <v>679</v>
      </c>
      <c r="F258">
        <v>500</v>
      </c>
      <c r="G258">
        <v>5058</v>
      </c>
      <c r="H258" t="s">
        <v>2029</v>
      </c>
      <c r="I258">
        <v>13.8</v>
      </c>
      <c r="J258">
        <v>0</v>
      </c>
      <c r="K258" t="s">
        <v>23</v>
      </c>
      <c r="M258">
        <v>0</v>
      </c>
      <c r="N258" t="s">
        <v>23</v>
      </c>
      <c r="P258" t="s">
        <v>24</v>
      </c>
      <c r="Q258">
        <v>5</v>
      </c>
      <c r="R258" t="s">
        <v>1989</v>
      </c>
      <c r="S258">
        <v>12</v>
      </c>
      <c r="T258" t="s">
        <v>1993</v>
      </c>
      <c r="U258" s="1">
        <v>7.6964579999999998</v>
      </c>
      <c r="V258" s="1">
        <v>91.721153000000001</v>
      </c>
      <c r="W258" s="1">
        <v>8.4835779999999996</v>
      </c>
      <c r="X258" s="1">
        <v>23.089372999999998</v>
      </c>
      <c r="Y258" s="1">
        <v>91.721153000000001</v>
      </c>
      <c r="Z258" s="1" t="str">
        <f>IF(qGICXFormer_PWV[[#This Row],[GICMaxIEffective]]&lt;75,"&lt;75A",IF(qGICXFormer_PWV[[#This Row],[GICMaxIEffective]]&gt;85,"&gt;85A","&gt;75A"))</f>
        <v>&lt;75A</v>
      </c>
      <c r="AA258" s="1" t="str" cm="1">
        <f t="array" ref="AA258">_xlfn.CONCAT(TRANSPOSE(qGICXFormer_PWV[[#This Row],[BusNum3W]:[LineCircuit]])&amp;" : ")</f>
        <v xml:space="preserve">5055 : GRAHAM 0 : 500 : 5058 : GRAHAM 3 : 13.8 : 0 :  :  : 0 :  :  : 1 : </v>
      </c>
    </row>
    <row r="259" spans="2:27" hidden="1" x14ac:dyDescent="0.25">
      <c r="B259">
        <v>8</v>
      </c>
      <c r="C259" t="s">
        <v>2030</v>
      </c>
      <c r="D259">
        <v>5059</v>
      </c>
      <c r="E259" t="s">
        <v>607</v>
      </c>
      <c r="F259">
        <v>161</v>
      </c>
      <c r="G259">
        <v>5060</v>
      </c>
      <c r="H259" t="s">
        <v>680</v>
      </c>
      <c r="I259">
        <v>115</v>
      </c>
      <c r="J259">
        <v>0</v>
      </c>
      <c r="K259" t="s">
        <v>23</v>
      </c>
      <c r="M259">
        <v>0</v>
      </c>
      <c r="N259" t="s">
        <v>23</v>
      </c>
      <c r="P259" t="s">
        <v>24</v>
      </c>
      <c r="Q259">
        <v>5</v>
      </c>
      <c r="R259" t="s">
        <v>1989</v>
      </c>
      <c r="S259">
        <v>14</v>
      </c>
      <c r="T259" t="s">
        <v>2031</v>
      </c>
      <c r="U259" s="1">
        <v>0.512822</v>
      </c>
      <c r="V259" s="1">
        <v>11.548026</v>
      </c>
      <c r="W259" s="1">
        <v>0.152199</v>
      </c>
      <c r="X259" s="1">
        <v>0.49792599999999998</v>
      </c>
      <c r="Y259" s="1">
        <v>10.757263999999999</v>
      </c>
      <c r="Z259" s="1" t="str">
        <f>IF(qGICXFormer_PWV[[#This Row],[GICMaxIEffective]]&lt;75,"&lt;75A",IF(qGICXFormer_PWV[[#This Row],[GICMaxIEffective]]&gt;85,"&gt;85A","&gt;75A"))</f>
        <v>&lt;75A</v>
      </c>
      <c r="AA259" s="1" t="str" cm="1">
        <f t="array" ref="AA259">_xlfn.CONCAT(TRANSPOSE(qGICXFormer_PWV[[#This Row],[BusNum3W]:[LineCircuit]])&amp;" : ")</f>
        <v xml:space="preserve">5059 : MABANK 2 0 : 161 : 5060 : MABANK 2 1 : 115 : 0 :  :  : 0 :  :  : 1 : </v>
      </c>
    </row>
    <row r="260" spans="2:27" hidden="1" x14ac:dyDescent="0.25">
      <c r="B260">
        <v>8</v>
      </c>
      <c r="C260" t="s">
        <v>2032</v>
      </c>
      <c r="D260">
        <v>5061</v>
      </c>
      <c r="E260" t="s">
        <v>818</v>
      </c>
      <c r="F260">
        <v>115</v>
      </c>
      <c r="G260">
        <v>5060</v>
      </c>
      <c r="H260" t="s">
        <v>680</v>
      </c>
      <c r="I260">
        <v>115</v>
      </c>
      <c r="J260">
        <v>0</v>
      </c>
      <c r="K260" t="s">
        <v>23</v>
      </c>
      <c r="M260">
        <v>0</v>
      </c>
      <c r="N260" t="s">
        <v>23</v>
      </c>
      <c r="P260" t="s">
        <v>24</v>
      </c>
      <c r="Q260">
        <v>5</v>
      </c>
      <c r="R260" t="s">
        <v>1989</v>
      </c>
      <c r="S260">
        <v>14</v>
      </c>
      <c r="T260" t="s">
        <v>2031</v>
      </c>
      <c r="U260" s="1">
        <v>2.5198309999999999</v>
      </c>
      <c r="V260" s="1">
        <v>10.757270999999999</v>
      </c>
      <c r="W260" s="1">
        <v>0.54833200000000004</v>
      </c>
      <c r="X260" s="1">
        <v>7.5594929999999998</v>
      </c>
      <c r="Y260" s="1">
        <v>10.757270999999999</v>
      </c>
      <c r="Z260" s="1" t="str">
        <f>IF(qGICXFormer_PWV[[#This Row],[GICMaxIEffective]]&lt;75,"&lt;75A",IF(qGICXFormer_PWV[[#This Row],[GICMaxIEffective]]&gt;85,"&gt;85A","&gt;75A"))</f>
        <v>&lt;75A</v>
      </c>
      <c r="AA260" s="1" t="str" cm="1">
        <f t="array" ref="AA260">_xlfn.CONCAT(TRANSPOSE(qGICXFormer_PWV[[#This Row],[BusNum3W]:[LineCircuit]])&amp;" : ")</f>
        <v xml:space="preserve">5061 : MABANK 2 2 : 115 : 5060 : MABANK 2 1 : 115 : 0 :  :  : 0 :  :  : 1 : </v>
      </c>
    </row>
    <row r="261" spans="2:27" hidden="1" x14ac:dyDescent="0.25">
      <c r="B261">
        <v>8</v>
      </c>
      <c r="C261" t="s">
        <v>2033</v>
      </c>
      <c r="D261">
        <v>5062</v>
      </c>
      <c r="E261" t="s">
        <v>655</v>
      </c>
      <c r="F261">
        <v>115</v>
      </c>
      <c r="G261">
        <v>5061</v>
      </c>
      <c r="H261" t="s">
        <v>818</v>
      </c>
      <c r="I261">
        <v>115</v>
      </c>
      <c r="J261">
        <v>0</v>
      </c>
      <c r="K261" t="s">
        <v>23</v>
      </c>
      <c r="M261">
        <v>0</v>
      </c>
      <c r="N261" t="s">
        <v>23</v>
      </c>
      <c r="P261" t="s">
        <v>24</v>
      </c>
      <c r="Q261">
        <v>5</v>
      </c>
      <c r="R261" t="s">
        <v>1989</v>
      </c>
      <c r="S261">
        <v>14</v>
      </c>
      <c r="T261" t="s">
        <v>2031</v>
      </c>
      <c r="U261" s="1">
        <v>0.767011</v>
      </c>
      <c r="V261" s="1">
        <v>10.757275</v>
      </c>
      <c r="W261" s="1">
        <v>0.162329</v>
      </c>
      <c r="X261" s="1">
        <v>2.301034</v>
      </c>
      <c r="Y261" s="1">
        <v>10.757275</v>
      </c>
      <c r="Z261" s="1" t="str">
        <f>IF(qGICXFormer_PWV[[#This Row],[GICMaxIEffective]]&lt;75,"&lt;75A",IF(qGICXFormer_PWV[[#This Row],[GICMaxIEffective]]&gt;85,"&gt;85A","&gt;75A"))</f>
        <v>&lt;75A</v>
      </c>
      <c r="AA261" s="1" t="str" cm="1">
        <f t="array" ref="AA261">_xlfn.CONCAT(TRANSPOSE(qGICXFormer_PWV[[#This Row],[BusNum3W]:[LineCircuit]])&amp;" : ")</f>
        <v xml:space="preserve">5062 : MABANK 2 3 : 115 : 5061 : MABANK 2 2 : 115 : 0 :  :  : 0 :  :  : 1 : </v>
      </c>
    </row>
    <row r="262" spans="2:27" hidden="1" x14ac:dyDescent="0.25">
      <c r="B262">
        <v>8</v>
      </c>
      <c r="C262" t="s">
        <v>2034</v>
      </c>
      <c r="D262">
        <v>5063</v>
      </c>
      <c r="E262" t="s">
        <v>757</v>
      </c>
      <c r="F262">
        <v>500</v>
      </c>
      <c r="G262">
        <v>5064</v>
      </c>
      <c r="H262" t="s">
        <v>660</v>
      </c>
      <c r="I262">
        <v>161</v>
      </c>
      <c r="J262">
        <v>0</v>
      </c>
      <c r="K262" t="s">
        <v>23</v>
      </c>
      <c r="M262">
        <v>0</v>
      </c>
      <c r="N262" t="s">
        <v>23</v>
      </c>
      <c r="P262" t="s">
        <v>24</v>
      </c>
      <c r="Q262">
        <v>5</v>
      </c>
      <c r="R262" t="s">
        <v>1989</v>
      </c>
      <c r="S262">
        <v>17</v>
      </c>
      <c r="T262" t="s">
        <v>1990</v>
      </c>
      <c r="U262" s="1">
        <v>0.76316300000000004</v>
      </c>
      <c r="V262" s="1">
        <v>2.869049</v>
      </c>
      <c r="W262" s="1">
        <v>0.84318300000000002</v>
      </c>
      <c r="X262" s="1">
        <v>2.5721470000000002</v>
      </c>
      <c r="Y262" s="1">
        <v>68.908989000000005</v>
      </c>
      <c r="Z262" s="1" t="str">
        <f>IF(qGICXFormer_PWV[[#This Row],[GICMaxIEffective]]&lt;75,"&lt;75A",IF(qGICXFormer_PWV[[#This Row],[GICMaxIEffective]]&gt;85,"&gt;85A","&gt;75A"))</f>
        <v>&lt;75A</v>
      </c>
      <c r="AA262" s="1" t="str" cm="1">
        <f t="array" ref="AA262">_xlfn.CONCAT(TRANSPOSE(qGICXFormer_PWV[[#This Row],[BusNum3W]:[LineCircuit]])&amp;" : ")</f>
        <v xml:space="preserve">5063 : ARLINGTON 1 0 : 500 : 5064 : ARLINGTON 1 1 : 161 : 0 :  :  : 0 :  :  : 1 : </v>
      </c>
    </row>
    <row r="263" spans="2:27" hidden="1" x14ac:dyDescent="0.25">
      <c r="B263">
        <v>8</v>
      </c>
      <c r="C263" t="s">
        <v>2035</v>
      </c>
      <c r="D263">
        <v>5063</v>
      </c>
      <c r="E263" t="s">
        <v>757</v>
      </c>
      <c r="F263">
        <v>500</v>
      </c>
      <c r="G263">
        <v>5064</v>
      </c>
      <c r="H263" t="s">
        <v>660</v>
      </c>
      <c r="I263">
        <v>161</v>
      </c>
      <c r="J263">
        <v>0</v>
      </c>
      <c r="K263" t="s">
        <v>23</v>
      </c>
      <c r="M263">
        <v>0</v>
      </c>
      <c r="N263" t="s">
        <v>23</v>
      </c>
      <c r="P263" t="s">
        <v>25</v>
      </c>
      <c r="Q263">
        <v>5</v>
      </c>
      <c r="R263" t="s">
        <v>1989</v>
      </c>
      <c r="S263">
        <v>17</v>
      </c>
      <c r="T263" t="s">
        <v>1990</v>
      </c>
      <c r="U263" s="1">
        <v>0.76316300000000004</v>
      </c>
      <c r="V263" s="1">
        <v>2.869049</v>
      </c>
      <c r="W263" s="1">
        <v>0.84318300000000002</v>
      </c>
      <c r="X263" s="1">
        <v>2.5721470000000002</v>
      </c>
      <c r="Y263" s="1">
        <v>68.908989000000005</v>
      </c>
      <c r="Z263" s="1" t="str">
        <f>IF(qGICXFormer_PWV[[#This Row],[GICMaxIEffective]]&lt;75,"&lt;75A",IF(qGICXFormer_PWV[[#This Row],[GICMaxIEffective]]&gt;85,"&gt;85A","&gt;75A"))</f>
        <v>&lt;75A</v>
      </c>
      <c r="AA263" s="1" t="str" cm="1">
        <f t="array" ref="AA263">_xlfn.CONCAT(TRANSPOSE(qGICXFormer_PWV[[#This Row],[BusNum3W]:[LineCircuit]])&amp;" : ")</f>
        <v xml:space="preserve">5063 : ARLINGTON 1 0 : 500 : 5064 : ARLINGTON 1 1 : 161 : 0 :  :  : 0 :  :  : 2 : </v>
      </c>
    </row>
    <row r="264" spans="2:27" hidden="1" x14ac:dyDescent="0.25">
      <c r="B264">
        <v>8</v>
      </c>
      <c r="C264" t="s">
        <v>2036</v>
      </c>
      <c r="D264">
        <v>5063</v>
      </c>
      <c r="E264" t="s">
        <v>757</v>
      </c>
      <c r="F264">
        <v>500</v>
      </c>
      <c r="G264">
        <v>5065</v>
      </c>
      <c r="H264" t="s">
        <v>2037</v>
      </c>
      <c r="I264">
        <v>13.8</v>
      </c>
      <c r="J264">
        <v>0</v>
      </c>
      <c r="K264" t="s">
        <v>23</v>
      </c>
      <c r="M264">
        <v>0</v>
      </c>
      <c r="N264" t="s">
        <v>23</v>
      </c>
      <c r="P264" t="s">
        <v>24</v>
      </c>
      <c r="Q264">
        <v>5</v>
      </c>
      <c r="R264" t="s">
        <v>1989</v>
      </c>
      <c r="S264">
        <v>17</v>
      </c>
      <c r="T264" t="s">
        <v>1990</v>
      </c>
      <c r="U264" s="1">
        <v>0.63859999999999995</v>
      </c>
      <c r="V264" s="1">
        <v>12.023498999999999</v>
      </c>
      <c r="W264" s="1">
        <v>0.71242399999999995</v>
      </c>
      <c r="X264" s="1">
        <v>1.9158010000000001</v>
      </c>
      <c r="Y264" s="1">
        <v>12.023498999999999</v>
      </c>
      <c r="Z264" s="1" t="str">
        <f>IF(qGICXFormer_PWV[[#This Row],[GICMaxIEffective]]&lt;75,"&lt;75A",IF(qGICXFormer_PWV[[#This Row],[GICMaxIEffective]]&gt;85,"&gt;85A","&gt;75A"))</f>
        <v>&lt;75A</v>
      </c>
      <c r="AA264" s="1" t="str" cm="1">
        <f t="array" ref="AA264">_xlfn.CONCAT(TRANSPOSE(qGICXFormer_PWV[[#This Row],[BusNum3W]:[LineCircuit]])&amp;" : ")</f>
        <v xml:space="preserve">5063 : ARLINGTON 1 0 : 500 : 5065 : ARLINGTON 1 2 : 13.8 : 0 :  :  : 0 :  :  : 1 : </v>
      </c>
    </row>
    <row r="265" spans="2:27" hidden="1" x14ac:dyDescent="0.25">
      <c r="B265">
        <v>8</v>
      </c>
      <c r="C265" t="s">
        <v>2038</v>
      </c>
      <c r="D265">
        <v>5063</v>
      </c>
      <c r="E265" t="s">
        <v>757</v>
      </c>
      <c r="F265">
        <v>500</v>
      </c>
      <c r="G265">
        <v>5066</v>
      </c>
      <c r="H265" t="s">
        <v>2039</v>
      </c>
      <c r="I265">
        <v>13.8</v>
      </c>
      <c r="J265">
        <v>0</v>
      </c>
      <c r="K265" t="s">
        <v>23</v>
      </c>
      <c r="M265">
        <v>0</v>
      </c>
      <c r="N265" t="s">
        <v>23</v>
      </c>
      <c r="P265" t="s">
        <v>24</v>
      </c>
      <c r="Q265">
        <v>5</v>
      </c>
      <c r="R265" t="s">
        <v>1989</v>
      </c>
      <c r="S265">
        <v>17</v>
      </c>
      <c r="T265" t="s">
        <v>1990</v>
      </c>
      <c r="U265" s="1">
        <v>0</v>
      </c>
      <c r="V265" s="1">
        <v>0</v>
      </c>
      <c r="W265" s="1">
        <v>0</v>
      </c>
      <c r="X265" s="1">
        <v>0</v>
      </c>
      <c r="Y265" s="1">
        <v>0</v>
      </c>
      <c r="Z265" s="1" t="str">
        <f>IF(qGICXFormer_PWV[[#This Row],[GICMaxIEffective]]&lt;75,"&lt;75A",IF(qGICXFormer_PWV[[#This Row],[GICMaxIEffective]]&gt;85,"&gt;85A","&gt;75A"))</f>
        <v>&lt;75A</v>
      </c>
      <c r="AA265" s="1" t="str" cm="1">
        <f t="array" ref="AA265">_xlfn.CONCAT(TRANSPOSE(qGICXFormer_PWV[[#This Row],[BusNum3W]:[LineCircuit]])&amp;" : ")</f>
        <v xml:space="preserve">5063 : ARLINGTON 1 0 : 500 : 5066 : ARLINGTON 1 3 : 13.8 : 0 :  :  : 0 :  :  : 1 : </v>
      </c>
    </row>
    <row r="266" spans="2:27" hidden="1" x14ac:dyDescent="0.25">
      <c r="B266">
        <v>8</v>
      </c>
      <c r="C266" t="s">
        <v>2040</v>
      </c>
      <c r="D266">
        <v>5063</v>
      </c>
      <c r="E266" t="s">
        <v>757</v>
      </c>
      <c r="F266">
        <v>500</v>
      </c>
      <c r="G266">
        <v>5067</v>
      </c>
      <c r="H266" t="s">
        <v>2041</v>
      </c>
      <c r="I266">
        <v>13.8</v>
      </c>
      <c r="J266">
        <v>0</v>
      </c>
      <c r="K266" t="s">
        <v>23</v>
      </c>
      <c r="M266">
        <v>0</v>
      </c>
      <c r="N266" t="s">
        <v>23</v>
      </c>
      <c r="P266" t="s">
        <v>24</v>
      </c>
      <c r="Q266">
        <v>5</v>
      </c>
      <c r="R266" t="s">
        <v>1989</v>
      </c>
      <c r="S266">
        <v>17</v>
      </c>
      <c r="T266" t="s">
        <v>1990</v>
      </c>
      <c r="U266" s="1">
        <v>1.451365</v>
      </c>
      <c r="V266" s="1">
        <v>12.023498999999999</v>
      </c>
      <c r="W266" s="1">
        <v>1.6538029999999999</v>
      </c>
      <c r="X266" s="1">
        <v>4.354095</v>
      </c>
      <c r="Y266" s="1">
        <v>12.023498999999999</v>
      </c>
      <c r="Z266" s="1" t="str">
        <f>IF(qGICXFormer_PWV[[#This Row],[GICMaxIEffective]]&lt;75,"&lt;75A",IF(qGICXFormer_PWV[[#This Row],[GICMaxIEffective]]&gt;85,"&gt;85A","&gt;75A"))</f>
        <v>&lt;75A</v>
      </c>
      <c r="AA266" s="1" t="str" cm="1">
        <f t="array" ref="AA266">_xlfn.CONCAT(TRANSPOSE(qGICXFormer_PWV[[#This Row],[BusNum3W]:[LineCircuit]])&amp;" : ")</f>
        <v xml:space="preserve">5063 : ARLINGTON 1 0 : 500 : 5067 : ARLINGTON 1 4 : 13.8 : 0 :  :  : 0 :  :  : 1 : </v>
      </c>
    </row>
    <row r="267" spans="2:27" hidden="1" x14ac:dyDescent="0.25">
      <c r="B267">
        <v>8</v>
      </c>
      <c r="C267" t="s">
        <v>2042</v>
      </c>
      <c r="D267">
        <v>5063</v>
      </c>
      <c r="E267" t="s">
        <v>757</v>
      </c>
      <c r="F267">
        <v>500</v>
      </c>
      <c r="G267">
        <v>5068</v>
      </c>
      <c r="H267" t="s">
        <v>2043</v>
      </c>
      <c r="I267">
        <v>13.8</v>
      </c>
      <c r="J267">
        <v>0</v>
      </c>
      <c r="K267" t="s">
        <v>23</v>
      </c>
      <c r="M267">
        <v>0</v>
      </c>
      <c r="N267" t="s">
        <v>23</v>
      </c>
      <c r="P267" t="s">
        <v>24</v>
      </c>
      <c r="Q267">
        <v>5</v>
      </c>
      <c r="R267" t="s">
        <v>1989</v>
      </c>
      <c r="S267">
        <v>17</v>
      </c>
      <c r="T267" t="s">
        <v>1990</v>
      </c>
      <c r="U267" s="1">
        <v>0.93911800000000001</v>
      </c>
      <c r="V267" s="1">
        <v>12.023498999999999</v>
      </c>
      <c r="W267" s="1">
        <v>1.071499</v>
      </c>
      <c r="X267" s="1">
        <v>2.8173550000000001</v>
      </c>
      <c r="Y267" s="1">
        <v>12.023498999999999</v>
      </c>
      <c r="Z267" s="1" t="str">
        <f>IF(qGICXFormer_PWV[[#This Row],[GICMaxIEffective]]&lt;75,"&lt;75A",IF(qGICXFormer_PWV[[#This Row],[GICMaxIEffective]]&gt;85,"&gt;85A","&gt;75A"))</f>
        <v>&lt;75A</v>
      </c>
      <c r="AA267" s="1" t="str" cm="1">
        <f t="array" ref="AA267">_xlfn.CONCAT(TRANSPOSE(qGICXFormer_PWV[[#This Row],[BusNum3W]:[LineCircuit]])&amp;" : ")</f>
        <v xml:space="preserve">5063 : ARLINGTON 1 0 : 500 : 5068 : ARLINGTON 1 5 : 13.8 : 0 :  :  : 0 :  :  : 1 : </v>
      </c>
    </row>
    <row r="268" spans="2:27" hidden="1" x14ac:dyDescent="0.25">
      <c r="B268">
        <v>8</v>
      </c>
      <c r="C268" t="s">
        <v>2044</v>
      </c>
      <c r="D268">
        <v>5063</v>
      </c>
      <c r="E268" t="s">
        <v>757</v>
      </c>
      <c r="F268">
        <v>500</v>
      </c>
      <c r="G268">
        <v>5069</v>
      </c>
      <c r="H268" t="s">
        <v>2045</v>
      </c>
      <c r="I268">
        <v>13.8</v>
      </c>
      <c r="J268">
        <v>0</v>
      </c>
      <c r="K268" t="s">
        <v>23</v>
      </c>
      <c r="M268">
        <v>0</v>
      </c>
      <c r="N268" t="s">
        <v>23</v>
      </c>
      <c r="P268" t="s">
        <v>24</v>
      </c>
      <c r="Q268">
        <v>5</v>
      </c>
      <c r="R268" t="s">
        <v>1989</v>
      </c>
      <c r="S268">
        <v>17</v>
      </c>
      <c r="T268" t="s">
        <v>1990</v>
      </c>
      <c r="U268" s="1">
        <v>0.760239</v>
      </c>
      <c r="V268" s="1">
        <v>12.023498999999999</v>
      </c>
      <c r="W268" s="1">
        <v>0.86312800000000001</v>
      </c>
      <c r="X268" s="1">
        <v>2.280716</v>
      </c>
      <c r="Y268" s="1">
        <v>12.023498999999999</v>
      </c>
      <c r="Z268" s="1" t="str">
        <f>IF(qGICXFormer_PWV[[#This Row],[GICMaxIEffective]]&lt;75,"&lt;75A",IF(qGICXFormer_PWV[[#This Row],[GICMaxIEffective]]&gt;85,"&gt;85A","&gt;75A"))</f>
        <v>&lt;75A</v>
      </c>
      <c r="AA268" s="1" t="str" cm="1">
        <f t="array" ref="AA268">_xlfn.CONCAT(TRANSPOSE(qGICXFormer_PWV[[#This Row],[BusNum3W]:[LineCircuit]])&amp;" : ")</f>
        <v xml:space="preserve">5063 : ARLINGTON 1 0 : 500 : 5069 : ARLINGTON 1 6 : 13.8 : 0 :  :  : 0 :  :  : 1 : </v>
      </c>
    </row>
    <row r="269" spans="2:27" hidden="1" x14ac:dyDescent="0.25">
      <c r="B269">
        <v>8</v>
      </c>
      <c r="C269" t="s">
        <v>2046</v>
      </c>
      <c r="D269">
        <v>5076</v>
      </c>
      <c r="E269" t="s">
        <v>710</v>
      </c>
      <c r="F269">
        <v>161</v>
      </c>
      <c r="G269">
        <v>5077</v>
      </c>
      <c r="H269" t="s">
        <v>819</v>
      </c>
      <c r="I269">
        <v>115</v>
      </c>
      <c r="J269">
        <v>0</v>
      </c>
      <c r="K269" t="s">
        <v>23</v>
      </c>
      <c r="M269">
        <v>0</v>
      </c>
      <c r="N269" t="s">
        <v>23</v>
      </c>
      <c r="P269" t="s">
        <v>24</v>
      </c>
      <c r="Q269">
        <v>5</v>
      </c>
      <c r="R269" t="s">
        <v>1989</v>
      </c>
      <c r="S269">
        <v>16</v>
      </c>
      <c r="T269" t="s">
        <v>2001</v>
      </c>
      <c r="U269" s="1">
        <v>1.133216</v>
      </c>
      <c r="V269" s="1">
        <v>59.039054999999998</v>
      </c>
      <c r="W269" s="1">
        <v>0.34523300000000001</v>
      </c>
      <c r="X269" s="1">
        <v>3.6016339999999998</v>
      </c>
      <c r="Y269" s="1">
        <v>55.039065999999998</v>
      </c>
      <c r="Z269" s="1" t="str">
        <f>IF(qGICXFormer_PWV[[#This Row],[GICMaxIEffective]]&lt;75,"&lt;75A",IF(qGICXFormer_PWV[[#This Row],[GICMaxIEffective]]&gt;85,"&gt;85A","&gt;75A"))</f>
        <v>&lt;75A</v>
      </c>
      <c r="AA269" s="1" t="str" cm="1">
        <f t="array" ref="AA269">_xlfn.CONCAT(TRANSPOSE(qGICXFormer_PWV[[#This Row],[BusNum3W]:[LineCircuit]])&amp;" : ")</f>
        <v xml:space="preserve">5076 : TERRELL 1 0 : 161 : 5077 : TERRELL 1 1 : 115 : 0 :  :  : 0 :  :  : 1 : </v>
      </c>
    </row>
    <row r="270" spans="2:27" hidden="1" x14ac:dyDescent="0.25">
      <c r="B270">
        <v>8</v>
      </c>
      <c r="C270" t="s">
        <v>2047</v>
      </c>
      <c r="D270">
        <v>5083</v>
      </c>
      <c r="E270" t="s">
        <v>730</v>
      </c>
      <c r="F270">
        <v>500</v>
      </c>
      <c r="G270">
        <v>5084</v>
      </c>
      <c r="H270" t="s">
        <v>527</v>
      </c>
      <c r="I270">
        <v>161</v>
      </c>
      <c r="J270">
        <v>0</v>
      </c>
      <c r="K270" t="s">
        <v>23</v>
      </c>
      <c r="M270">
        <v>0</v>
      </c>
      <c r="N270" t="s">
        <v>23</v>
      </c>
      <c r="P270" t="s">
        <v>24</v>
      </c>
      <c r="Q270">
        <v>5</v>
      </c>
      <c r="R270" t="s">
        <v>1989</v>
      </c>
      <c r="S270">
        <v>16</v>
      </c>
      <c r="T270" t="s">
        <v>2001</v>
      </c>
      <c r="U270" s="1">
        <v>8.9455380000000009</v>
      </c>
      <c r="V270" s="1">
        <v>15.947865</v>
      </c>
      <c r="W270" s="1">
        <v>9.7994789999999998</v>
      </c>
      <c r="X270" s="1">
        <v>11.262143</v>
      </c>
      <c r="Y270" s="1">
        <v>30.170708000000001</v>
      </c>
      <c r="Z270" s="1" t="str">
        <f>IF(qGICXFormer_PWV[[#This Row],[GICMaxIEffective]]&lt;75,"&lt;75A",IF(qGICXFormer_PWV[[#This Row],[GICMaxIEffective]]&gt;85,"&gt;85A","&gt;75A"))</f>
        <v>&lt;75A</v>
      </c>
      <c r="AA270" s="1" t="str" cm="1">
        <f t="array" ref="AA270">_xlfn.CONCAT(TRANSPOSE(qGICXFormer_PWV[[#This Row],[BusNum3W]:[LineCircuit]])&amp;" : ")</f>
        <v xml:space="preserve">5083 : MCKINNEY 3 0 : 500 : 5084 : MCKINNEY 3 1 : 161 : 0 :  :  : 0 :  :  : 1 : </v>
      </c>
    </row>
    <row r="271" spans="2:27" hidden="1" x14ac:dyDescent="0.25">
      <c r="B271">
        <v>8</v>
      </c>
      <c r="C271" t="s">
        <v>2048</v>
      </c>
      <c r="D271">
        <v>5088</v>
      </c>
      <c r="E271" t="s">
        <v>596</v>
      </c>
      <c r="F271">
        <v>161</v>
      </c>
      <c r="G271">
        <v>5089</v>
      </c>
      <c r="H271" t="s">
        <v>2049</v>
      </c>
      <c r="I271">
        <v>13.8</v>
      </c>
      <c r="J271">
        <v>0</v>
      </c>
      <c r="K271" t="s">
        <v>23</v>
      </c>
      <c r="M271">
        <v>0</v>
      </c>
      <c r="N271" t="s">
        <v>23</v>
      </c>
      <c r="P271" t="s">
        <v>24</v>
      </c>
      <c r="Q271">
        <v>5</v>
      </c>
      <c r="R271" t="s">
        <v>1989</v>
      </c>
      <c r="S271">
        <v>18</v>
      </c>
      <c r="T271" t="s">
        <v>2019</v>
      </c>
      <c r="U271" s="1">
        <v>0</v>
      </c>
      <c r="V271" s="1">
        <v>0</v>
      </c>
      <c r="W271" s="1">
        <v>0</v>
      </c>
      <c r="X271" s="1">
        <v>0</v>
      </c>
      <c r="Y271" s="1">
        <v>0</v>
      </c>
      <c r="Z271" s="1" t="str">
        <f>IF(qGICXFormer_PWV[[#This Row],[GICMaxIEffective]]&lt;75,"&lt;75A",IF(qGICXFormer_PWV[[#This Row],[GICMaxIEffective]]&gt;85,"&gt;85A","&gt;75A"))</f>
        <v>&lt;75A</v>
      </c>
      <c r="AA271" s="1" t="str" cm="1">
        <f t="array" ref="AA271">_xlfn.CONCAT(TRANSPOSE(qGICXFormer_PWV[[#This Row],[BusNum3W]:[LineCircuit]])&amp;" : ")</f>
        <v xml:space="preserve">5088 : CLIFTON 1 0 : 161 : 5089 : CLIFTON 1 1 : 13.8 : 0 :  :  : 0 :  :  : 1 : </v>
      </c>
    </row>
    <row r="272" spans="2:27" hidden="1" x14ac:dyDescent="0.25">
      <c r="B272">
        <v>8</v>
      </c>
      <c r="C272" t="s">
        <v>2050</v>
      </c>
      <c r="D272">
        <v>5102</v>
      </c>
      <c r="E272" t="s">
        <v>691</v>
      </c>
      <c r="F272">
        <v>500</v>
      </c>
      <c r="G272">
        <v>5103</v>
      </c>
      <c r="H272" t="s">
        <v>546</v>
      </c>
      <c r="I272">
        <v>161</v>
      </c>
      <c r="J272">
        <v>0</v>
      </c>
      <c r="K272" t="s">
        <v>23</v>
      </c>
      <c r="M272">
        <v>0</v>
      </c>
      <c r="N272" t="s">
        <v>23</v>
      </c>
      <c r="P272" t="s">
        <v>24</v>
      </c>
      <c r="Q272">
        <v>5</v>
      </c>
      <c r="R272" t="s">
        <v>1989</v>
      </c>
      <c r="S272">
        <v>16</v>
      </c>
      <c r="T272" t="s">
        <v>2001</v>
      </c>
      <c r="U272" s="1">
        <v>1.2887679999999999</v>
      </c>
      <c r="V272" s="1">
        <v>39.389251999999999</v>
      </c>
      <c r="W272" s="1">
        <v>1.413516</v>
      </c>
      <c r="X272" s="1">
        <v>0.87848300000000001</v>
      </c>
      <c r="Y272" s="1">
        <v>40.264792999999997</v>
      </c>
      <c r="Z272" s="1" t="str">
        <f>IF(qGICXFormer_PWV[[#This Row],[GICMaxIEffective]]&lt;75,"&lt;75A",IF(qGICXFormer_PWV[[#This Row],[GICMaxIEffective]]&gt;85,"&gt;85A","&gt;75A"))</f>
        <v>&lt;75A</v>
      </c>
      <c r="AA272" s="1" t="str" cm="1">
        <f t="array" ref="AA272">_xlfn.CONCAT(TRANSPOSE(qGICXFormer_PWV[[#This Row],[BusNum3W]:[LineCircuit]])&amp;" : ")</f>
        <v xml:space="preserve">5102 : RICHARDSON 2 0 : 500 : 5103 : RICHARDSON 2 1 : 161 : 0 :  :  : 0 :  :  : 1 : </v>
      </c>
    </row>
    <row r="273" spans="2:27" hidden="1" x14ac:dyDescent="0.25">
      <c r="B273">
        <v>8</v>
      </c>
      <c r="C273" t="s">
        <v>2051</v>
      </c>
      <c r="D273">
        <v>5102</v>
      </c>
      <c r="E273" t="s">
        <v>691</v>
      </c>
      <c r="F273">
        <v>500</v>
      </c>
      <c r="G273">
        <v>5103</v>
      </c>
      <c r="H273" t="s">
        <v>546</v>
      </c>
      <c r="I273">
        <v>161</v>
      </c>
      <c r="J273">
        <v>0</v>
      </c>
      <c r="K273" t="s">
        <v>23</v>
      </c>
      <c r="M273">
        <v>0</v>
      </c>
      <c r="N273" t="s">
        <v>23</v>
      </c>
      <c r="P273" t="s">
        <v>25</v>
      </c>
      <c r="Q273">
        <v>5</v>
      </c>
      <c r="R273" t="s">
        <v>1989</v>
      </c>
      <c r="S273">
        <v>16</v>
      </c>
      <c r="T273" t="s">
        <v>2001</v>
      </c>
      <c r="U273" s="1">
        <v>1.2887679999999999</v>
      </c>
      <c r="V273" s="1">
        <v>39.389251999999999</v>
      </c>
      <c r="W273" s="1">
        <v>1.413516</v>
      </c>
      <c r="X273" s="1">
        <v>0.87848300000000001</v>
      </c>
      <c r="Y273" s="1">
        <v>40.264792999999997</v>
      </c>
      <c r="Z273" s="1" t="str">
        <f>IF(qGICXFormer_PWV[[#This Row],[GICMaxIEffective]]&lt;75,"&lt;75A",IF(qGICXFormer_PWV[[#This Row],[GICMaxIEffective]]&gt;85,"&gt;85A","&gt;75A"))</f>
        <v>&lt;75A</v>
      </c>
      <c r="AA273" s="1" t="str" cm="1">
        <f t="array" ref="AA273">_xlfn.CONCAT(TRANSPOSE(qGICXFormer_PWV[[#This Row],[BusNum3W]:[LineCircuit]])&amp;" : ")</f>
        <v xml:space="preserve">5102 : RICHARDSON 2 0 : 500 : 5103 : RICHARDSON 2 1 : 161 : 0 :  :  : 0 :  :  : 2 : </v>
      </c>
    </row>
    <row r="274" spans="2:27" hidden="1" x14ac:dyDescent="0.25">
      <c r="B274">
        <v>8</v>
      </c>
      <c r="C274" t="s">
        <v>2052</v>
      </c>
      <c r="D274">
        <v>5105</v>
      </c>
      <c r="E274" t="s">
        <v>556</v>
      </c>
      <c r="F274">
        <v>161</v>
      </c>
      <c r="G274">
        <v>5106</v>
      </c>
      <c r="H274" t="s">
        <v>2053</v>
      </c>
      <c r="I274">
        <v>13.8</v>
      </c>
      <c r="J274">
        <v>0</v>
      </c>
      <c r="K274" t="s">
        <v>23</v>
      </c>
      <c r="M274">
        <v>0</v>
      </c>
      <c r="N274" t="s">
        <v>23</v>
      </c>
      <c r="P274" t="s">
        <v>24</v>
      </c>
      <c r="Q274">
        <v>5</v>
      </c>
      <c r="R274" t="s">
        <v>1989</v>
      </c>
      <c r="S274">
        <v>17</v>
      </c>
      <c r="T274" t="s">
        <v>1990</v>
      </c>
      <c r="U274" s="1">
        <v>0</v>
      </c>
      <c r="V274" s="1">
        <v>0</v>
      </c>
      <c r="W274" s="1">
        <v>0</v>
      </c>
      <c r="X274" s="1">
        <v>0</v>
      </c>
      <c r="Y274" s="1">
        <v>0</v>
      </c>
      <c r="Z274" s="1" t="str">
        <f>IF(qGICXFormer_PWV[[#This Row],[GICMaxIEffective]]&lt;75,"&lt;75A",IF(qGICXFormer_PWV[[#This Row],[GICMaxIEffective]]&gt;85,"&gt;85A","&gt;75A"))</f>
        <v>&lt;75A</v>
      </c>
      <c r="AA274" s="1" t="str" cm="1">
        <f t="array" ref="AA274">_xlfn.CONCAT(TRANSPOSE(qGICXFormer_PWV[[#This Row],[BusNum3W]:[LineCircuit]])&amp;" : ")</f>
        <v xml:space="preserve">5105 : IRVING 1 0 : 161 : 5106 : IRVING 1 1 : 13.8 : 0 :  :  : 0 :  :  : 1 : </v>
      </c>
    </row>
    <row r="275" spans="2:27" hidden="1" x14ac:dyDescent="0.25">
      <c r="B275">
        <v>8</v>
      </c>
      <c r="C275" t="s">
        <v>2054</v>
      </c>
      <c r="D275">
        <v>5105</v>
      </c>
      <c r="E275" t="s">
        <v>556</v>
      </c>
      <c r="F275">
        <v>161</v>
      </c>
      <c r="G275">
        <v>5107</v>
      </c>
      <c r="H275" t="s">
        <v>2055</v>
      </c>
      <c r="I275">
        <v>13.8</v>
      </c>
      <c r="J275">
        <v>0</v>
      </c>
      <c r="K275" t="s">
        <v>23</v>
      </c>
      <c r="M275">
        <v>0</v>
      </c>
      <c r="N275" t="s">
        <v>23</v>
      </c>
      <c r="P275" t="s">
        <v>24</v>
      </c>
      <c r="Q275">
        <v>5</v>
      </c>
      <c r="R275" t="s">
        <v>1989</v>
      </c>
      <c r="S275">
        <v>17</v>
      </c>
      <c r="T275" t="s">
        <v>1990</v>
      </c>
      <c r="U275" s="1">
        <v>0</v>
      </c>
      <c r="V275" s="1">
        <v>0</v>
      </c>
      <c r="W275" s="1">
        <v>0</v>
      </c>
      <c r="X275" s="1">
        <v>0</v>
      </c>
      <c r="Y275" s="1">
        <v>0</v>
      </c>
      <c r="Z275" s="1" t="str">
        <f>IF(qGICXFormer_PWV[[#This Row],[GICMaxIEffective]]&lt;75,"&lt;75A",IF(qGICXFormer_PWV[[#This Row],[GICMaxIEffective]]&gt;85,"&gt;85A","&gt;75A"))</f>
        <v>&lt;75A</v>
      </c>
      <c r="AA275" s="1" t="str" cm="1">
        <f t="array" ref="AA275">_xlfn.CONCAT(TRANSPOSE(qGICXFormer_PWV[[#This Row],[BusNum3W]:[LineCircuit]])&amp;" : ")</f>
        <v xml:space="preserve">5105 : IRVING 1 0 : 161 : 5107 : IRVING 1 2 : 13.8 : 0 :  :  : 0 :  :  : 1 : </v>
      </c>
    </row>
    <row r="276" spans="2:27" hidden="1" x14ac:dyDescent="0.25">
      <c r="B276">
        <v>8</v>
      </c>
      <c r="C276" t="s">
        <v>2056</v>
      </c>
      <c r="D276">
        <v>5120</v>
      </c>
      <c r="E276" t="s">
        <v>813</v>
      </c>
      <c r="F276">
        <v>500</v>
      </c>
      <c r="G276">
        <v>5121</v>
      </c>
      <c r="H276" t="s">
        <v>799</v>
      </c>
      <c r="I276">
        <v>161</v>
      </c>
      <c r="J276">
        <v>0</v>
      </c>
      <c r="K276" t="s">
        <v>23</v>
      </c>
      <c r="M276">
        <v>0</v>
      </c>
      <c r="N276" t="s">
        <v>23</v>
      </c>
      <c r="P276" t="s">
        <v>24</v>
      </c>
      <c r="Q276">
        <v>5</v>
      </c>
      <c r="R276" t="s">
        <v>1989</v>
      </c>
      <c r="S276">
        <v>15</v>
      </c>
      <c r="T276" t="s">
        <v>2057</v>
      </c>
      <c r="U276" s="1">
        <v>5.040972</v>
      </c>
      <c r="V276" s="1">
        <v>24.250443000000001</v>
      </c>
      <c r="W276" s="1">
        <v>5.6675639999999996</v>
      </c>
      <c r="X276" s="1">
        <v>14.476801999999999</v>
      </c>
      <c r="Y276" s="1">
        <v>21.734359999999999</v>
      </c>
      <c r="Z276" s="1" t="str">
        <f>IF(qGICXFormer_PWV[[#This Row],[GICMaxIEffective]]&lt;75,"&lt;75A",IF(qGICXFormer_PWV[[#This Row],[GICMaxIEffective]]&gt;85,"&gt;85A","&gt;75A"))</f>
        <v>&lt;75A</v>
      </c>
      <c r="AA276" s="1" t="str" cm="1">
        <f t="array" ref="AA276">_xlfn.CONCAT(TRANSPOSE(qGICXFormer_PWV[[#This Row],[BusNum3W]:[LineCircuit]])&amp;" : ")</f>
        <v xml:space="preserve">5120 : BROWNWOOD 0 : 500 : 5121 : BROWNWOOD 1 : 161 : 0 :  :  : 0 :  :  : 1 : </v>
      </c>
    </row>
    <row r="277" spans="2:27" hidden="1" x14ac:dyDescent="0.25">
      <c r="B277">
        <v>8</v>
      </c>
      <c r="C277" t="s">
        <v>2058</v>
      </c>
      <c r="D277">
        <v>5123</v>
      </c>
      <c r="E277" t="s">
        <v>729</v>
      </c>
      <c r="F277">
        <v>161</v>
      </c>
      <c r="G277">
        <v>5124</v>
      </c>
      <c r="H277" t="s">
        <v>709</v>
      </c>
      <c r="I277">
        <v>115</v>
      </c>
      <c r="J277">
        <v>0</v>
      </c>
      <c r="K277" t="s">
        <v>23</v>
      </c>
      <c r="M277">
        <v>0</v>
      </c>
      <c r="N277" t="s">
        <v>23</v>
      </c>
      <c r="P277" t="s">
        <v>24</v>
      </c>
      <c r="Q277">
        <v>5</v>
      </c>
      <c r="R277" t="s">
        <v>1989</v>
      </c>
      <c r="S277">
        <v>13</v>
      </c>
      <c r="T277" t="s">
        <v>2059</v>
      </c>
      <c r="U277" s="1">
        <v>0.57388499999999998</v>
      </c>
      <c r="V277" s="1">
        <v>27.310714999999998</v>
      </c>
      <c r="W277" s="1">
        <v>0.17069500000000001</v>
      </c>
      <c r="X277" s="1">
        <v>3.0819160000000001</v>
      </c>
      <c r="Y277" s="1">
        <v>20.051345999999999</v>
      </c>
      <c r="Z277" s="1" t="str">
        <f>IF(qGICXFormer_PWV[[#This Row],[GICMaxIEffective]]&lt;75,"&lt;75A",IF(qGICXFormer_PWV[[#This Row],[GICMaxIEffective]]&gt;85,"&gt;85A","&gt;75A"))</f>
        <v>&lt;75A</v>
      </c>
      <c r="AA277" s="1" t="str" cm="1">
        <f t="array" ref="AA277">_xlfn.CONCAT(TRANSPOSE(qGICXFormer_PWV[[#This Row],[BusNum3W]:[LineCircuit]])&amp;" : ")</f>
        <v xml:space="preserve">5123 : MARLIN 0 : 161 : 5124 : MARLIN 1 : 115 : 0 :  :  : 0 :  :  : 1 : </v>
      </c>
    </row>
    <row r="278" spans="2:27" hidden="1" x14ac:dyDescent="0.25">
      <c r="B278">
        <v>8</v>
      </c>
      <c r="C278" t="s">
        <v>2060</v>
      </c>
      <c r="D278">
        <v>5131</v>
      </c>
      <c r="E278" t="s">
        <v>802</v>
      </c>
      <c r="F278">
        <v>500</v>
      </c>
      <c r="G278">
        <v>5132</v>
      </c>
      <c r="H278" t="s">
        <v>772</v>
      </c>
      <c r="I278">
        <v>161</v>
      </c>
      <c r="J278">
        <v>0</v>
      </c>
      <c r="K278" t="s">
        <v>23</v>
      </c>
      <c r="M278">
        <v>0</v>
      </c>
      <c r="N278" t="s">
        <v>23</v>
      </c>
      <c r="P278" t="s">
        <v>24</v>
      </c>
      <c r="Q278">
        <v>5</v>
      </c>
      <c r="R278" t="s">
        <v>1989</v>
      </c>
      <c r="S278">
        <v>13</v>
      </c>
      <c r="T278" t="s">
        <v>2059</v>
      </c>
      <c r="U278" s="1">
        <v>3.8251189999999999</v>
      </c>
      <c r="V278" s="1">
        <v>137.977554</v>
      </c>
      <c r="W278" s="1">
        <v>4.2772420000000002</v>
      </c>
      <c r="X278" s="1">
        <v>10.180747999999999</v>
      </c>
      <c r="Y278" s="1">
        <v>124.14505</v>
      </c>
      <c r="Z278" s="1" t="str">
        <f>IF(qGICXFormer_PWV[[#This Row],[GICMaxIEffective]]&lt;75,"&lt;75A",IF(qGICXFormer_PWV[[#This Row],[GICMaxIEffective]]&gt;85,"&gt;85A","&gt;75A"))</f>
        <v>&lt;75A</v>
      </c>
      <c r="AA278" s="1" t="str" cm="1">
        <f t="array" ref="AA278">_xlfn.CONCAT(TRANSPOSE(qGICXFormer_PWV[[#This Row],[BusNum3W]:[LineCircuit]])&amp;" : ")</f>
        <v xml:space="preserve">5131 : BELTON 0 : 500 : 5132 : BELTON 1 : 161 : 0 :  :  : 0 :  :  : 1 : </v>
      </c>
    </row>
    <row r="279" spans="2:27" hidden="1" x14ac:dyDescent="0.25">
      <c r="B279">
        <v>8</v>
      </c>
      <c r="C279" t="s">
        <v>2061</v>
      </c>
      <c r="D279">
        <v>5137</v>
      </c>
      <c r="E279" t="s">
        <v>783</v>
      </c>
      <c r="F279">
        <v>500</v>
      </c>
      <c r="G279">
        <v>5138</v>
      </c>
      <c r="H279" t="s">
        <v>767</v>
      </c>
      <c r="I279">
        <v>161</v>
      </c>
      <c r="J279">
        <v>0</v>
      </c>
      <c r="K279" t="s">
        <v>23</v>
      </c>
      <c r="M279">
        <v>0</v>
      </c>
      <c r="N279" t="s">
        <v>23</v>
      </c>
      <c r="P279" t="s">
        <v>24</v>
      </c>
      <c r="Q279">
        <v>5</v>
      </c>
      <c r="R279" t="s">
        <v>1989</v>
      </c>
      <c r="S279">
        <v>13</v>
      </c>
      <c r="T279" t="s">
        <v>2059</v>
      </c>
      <c r="U279" s="1">
        <v>5.6797339999999998</v>
      </c>
      <c r="V279" s="1">
        <v>164.84600800000001</v>
      </c>
      <c r="W279" s="1">
        <v>6.3436190000000003</v>
      </c>
      <c r="X279" s="1">
        <v>11.27088</v>
      </c>
      <c r="Y279" s="1">
        <v>11.495499000000001</v>
      </c>
      <c r="Z279" s="1" t="str">
        <f>IF(qGICXFormer_PWV[[#This Row],[GICMaxIEffective]]&lt;75,"&lt;75A",IF(qGICXFormer_PWV[[#This Row],[GICMaxIEffective]]&gt;85,"&gt;85A","&gt;75A"))</f>
        <v>&lt;75A</v>
      </c>
      <c r="AA279" s="1" t="str" cm="1">
        <f t="array" ref="AA279">_xlfn.CONCAT(TRANSPOSE(qGICXFormer_PWV[[#This Row],[BusNum3W]:[LineCircuit]])&amp;" : ")</f>
        <v xml:space="preserve">5137 : WACO 1 0 : 500 : 5138 : WACO 1 1 : 161 : 0 :  :  : 0 :  :  : 1 : </v>
      </c>
    </row>
    <row r="280" spans="2:27" hidden="1" x14ac:dyDescent="0.25">
      <c r="B280">
        <v>8</v>
      </c>
      <c r="C280" t="s">
        <v>2062</v>
      </c>
      <c r="D280">
        <v>5164</v>
      </c>
      <c r="E280" t="s">
        <v>664</v>
      </c>
      <c r="F280">
        <v>500</v>
      </c>
      <c r="G280">
        <v>5165</v>
      </c>
      <c r="H280" t="s">
        <v>572</v>
      </c>
      <c r="I280">
        <v>161</v>
      </c>
      <c r="J280">
        <v>0</v>
      </c>
      <c r="K280" t="s">
        <v>23</v>
      </c>
      <c r="M280">
        <v>0</v>
      </c>
      <c r="N280" t="s">
        <v>23</v>
      </c>
      <c r="P280" t="s">
        <v>24</v>
      </c>
      <c r="Q280">
        <v>5</v>
      </c>
      <c r="R280" t="s">
        <v>1989</v>
      </c>
      <c r="S280">
        <v>17</v>
      </c>
      <c r="T280" t="s">
        <v>1990</v>
      </c>
      <c r="U280" s="1">
        <v>32.126682000000002</v>
      </c>
      <c r="V280" s="1">
        <v>30.911674000000001</v>
      </c>
      <c r="W280" s="1">
        <v>35.315196999999998</v>
      </c>
      <c r="X280" s="1">
        <v>98.622580999999997</v>
      </c>
      <c r="Y280" s="1">
        <v>29.988610999999999</v>
      </c>
      <c r="Z280" s="1" t="str">
        <f>IF(qGICXFormer_PWV[[#This Row],[GICMaxIEffective]]&lt;75,"&lt;75A",IF(qGICXFormer_PWV[[#This Row],[GICMaxIEffective]]&gt;85,"&gt;85A","&gt;75A"))</f>
        <v>&lt;75A</v>
      </c>
      <c r="AA280" s="1" t="str" cm="1">
        <f t="array" ref="AA280">_xlfn.CONCAT(TRANSPOSE(qGICXFormer_PWV[[#This Row],[BusNum3W]:[LineCircuit]])&amp;" : ")</f>
        <v xml:space="preserve">5164 : DENTON 1 0 : 500 : 5165 : DENTON 1 1 : 161 : 0 :  :  : 0 :  :  : 1 : </v>
      </c>
    </row>
    <row r="281" spans="2:27" hidden="1" x14ac:dyDescent="0.25">
      <c r="B281">
        <v>8</v>
      </c>
      <c r="C281" t="s">
        <v>2063</v>
      </c>
      <c r="D281">
        <v>5164</v>
      </c>
      <c r="E281" t="s">
        <v>664</v>
      </c>
      <c r="F281">
        <v>500</v>
      </c>
      <c r="G281">
        <v>5166</v>
      </c>
      <c r="H281" t="s">
        <v>2064</v>
      </c>
      <c r="I281">
        <v>13.8</v>
      </c>
      <c r="J281">
        <v>0</v>
      </c>
      <c r="K281" t="s">
        <v>23</v>
      </c>
      <c r="M281">
        <v>0</v>
      </c>
      <c r="N281" t="s">
        <v>23</v>
      </c>
      <c r="P281" t="s">
        <v>24</v>
      </c>
      <c r="Q281">
        <v>5</v>
      </c>
      <c r="R281" t="s">
        <v>1989</v>
      </c>
      <c r="S281">
        <v>17</v>
      </c>
      <c r="T281" t="s">
        <v>1990</v>
      </c>
      <c r="U281" s="1">
        <v>7.4643610000000002</v>
      </c>
      <c r="V281" s="1">
        <v>31.104766999999999</v>
      </c>
      <c r="W281" s="1">
        <v>8.3780699999999992</v>
      </c>
      <c r="X281" s="1">
        <v>22.393084000000002</v>
      </c>
      <c r="Y281" s="1">
        <v>31.104762999999998</v>
      </c>
      <c r="Z281" s="1" t="str">
        <f>IF(qGICXFormer_PWV[[#This Row],[GICMaxIEffective]]&lt;75,"&lt;75A",IF(qGICXFormer_PWV[[#This Row],[GICMaxIEffective]]&gt;85,"&gt;85A","&gt;75A"))</f>
        <v>&lt;75A</v>
      </c>
      <c r="AA281" s="1" t="str" cm="1">
        <f t="array" ref="AA281">_xlfn.CONCAT(TRANSPOSE(qGICXFormer_PWV[[#This Row],[BusNum3W]:[LineCircuit]])&amp;" : ")</f>
        <v xml:space="preserve">5164 : DENTON 1 0 : 500 : 5166 : DENTON 1 2 : 13.8 : 0 :  :  : 0 :  :  : 1 : </v>
      </c>
    </row>
    <row r="282" spans="2:27" hidden="1" x14ac:dyDescent="0.25">
      <c r="B282">
        <v>8</v>
      </c>
      <c r="C282" t="s">
        <v>2065</v>
      </c>
      <c r="D282">
        <v>5164</v>
      </c>
      <c r="E282" t="s">
        <v>664</v>
      </c>
      <c r="F282">
        <v>500</v>
      </c>
      <c r="G282">
        <v>5167</v>
      </c>
      <c r="H282" t="s">
        <v>2066</v>
      </c>
      <c r="I282">
        <v>13.8</v>
      </c>
      <c r="J282">
        <v>0</v>
      </c>
      <c r="K282" t="s">
        <v>23</v>
      </c>
      <c r="M282">
        <v>0</v>
      </c>
      <c r="N282" t="s">
        <v>23</v>
      </c>
      <c r="P282" t="s">
        <v>24</v>
      </c>
      <c r="Q282">
        <v>5</v>
      </c>
      <c r="R282" t="s">
        <v>1989</v>
      </c>
      <c r="S282">
        <v>17</v>
      </c>
      <c r="T282" t="s">
        <v>1990</v>
      </c>
      <c r="U282" s="1">
        <v>2.6125259999999999</v>
      </c>
      <c r="V282" s="1">
        <v>31.104766999999999</v>
      </c>
      <c r="W282" s="1">
        <v>2.8841960000000002</v>
      </c>
      <c r="X282" s="1">
        <v>7.8375779999999997</v>
      </c>
      <c r="Y282" s="1">
        <v>31.104766999999999</v>
      </c>
      <c r="Z282" s="1" t="str">
        <f>IF(qGICXFormer_PWV[[#This Row],[GICMaxIEffective]]&lt;75,"&lt;75A",IF(qGICXFormer_PWV[[#This Row],[GICMaxIEffective]]&gt;85,"&gt;85A","&gt;75A"))</f>
        <v>&lt;75A</v>
      </c>
      <c r="AA282" s="1" t="str" cm="1">
        <f t="array" ref="AA282">_xlfn.CONCAT(TRANSPOSE(qGICXFormer_PWV[[#This Row],[BusNum3W]:[LineCircuit]])&amp;" : ")</f>
        <v xml:space="preserve">5164 : DENTON 1 0 : 500 : 5167 : DENTON 1 3 : 13.8 : 0 :  :  : 0 :  :  : 1 : </v>
      </c>
    </row>
    <row r="283" spans="2:27" hidden="1" x14ac:dyDescent="0.25">
      <c r="B283">
        <v>8</v>
      </c>
      <c r="C283" t="s">
        <v>2067</v>
      </c>
      <c r="D283">
        <v>5169</v>
      </c>
      <c r="E283" t="s">
        <v>806</v>
      </c>
      <c r="F283">
        <v>161</v>
      </c>
      <c r="G283">
        <v>5170</v>
      </c>
      <c r="H283" t="s">
        <v>2068</v>
      </c>
      <c r="I283">
        <v>18</v>
      </c>
      <c r="J283">
        <v>0</v>
      </c>
      <c r="K283" t="s">
        <v>23</v>
      </c>
      <c r="M283">
        <v>0</v>
      </c>
      <c r="N283" t="s">
        <v>23</v>
      </c>
      <c r="P283" t="s">
        <v>24</v>
      </c>
      <c r="Q283">
        <v>5</v>
      </c>
      <c r="R283" t="s">
        <v>1989</v>
      </c>
      <c r="S283">
        <v>15</v>
      </c>
      <c r="T283" t="s">
        <v>2057</v>
      </c>
      <c r="U283" s="1">
        <v>2.1462979999999998</v>
      </c>
      <c r="V283" s="1">
        <v>15.512482</v>
      </c>
      <c r="W283" s="1">
        <v>0.64472200000000002</v>
      </c>
      <c r="X283" s="1">
        <v>6.4388940000000003</v>
      </c>
      <c r="Y283" s="1">
        <v>15.512482</v>
      </c>
      <c r="Z283" s="1" t="str">
        <f>IF(qGICXFormer_PWV[[#This Row],[GICMaxIEffective]]&lt;75,"&lt;75A",IF(qGICXFormer_PWV[[#This Row],[GICMaxIEffective]]&gt;85,"&gt;85A","&gt;75A"))</f>
        <v>&lt;75A</v>
      </c>
      <c r="AA283" s="1" t="str" cm="1">
        <f t="array" ref="AA283">_xlfn.CONCAT(TRANSPOSE(qGICXFormer_PWV[[#This Row],[BusNum3W]:[LineCircuit]])&amp;" : ")</f>
        <v xml:space="preserve">5169 : DUBLIN 1 0 : 161 : 5170 : DUBLIN 1 1 : 18 : 0 :  :  : 0 :  :  : 1 : </v>
      </c>
    </row>
    <row r="284" spans="2:27" hidden="1" x14ac:dyDescent="0.25">
      <c r="B284">
        <v>8</v>
      </c>
      <c r="C284" t="s">
        <v>2069</v>
      </c>
      <c r="D284">
        <v>5179</v>
      </c>
      <c r="E284" t="s">
        <v>784</v>
      </c>
      <c r="F284">
        <v>500</v>
      </c>
      <c r="G284">
        <v>5180</v>
      </c>
      <c r="H284" t="s">
        <v>748</v>
      </c>
      <c r="I284">
        <v>161</v>
      </c>
      <c r="J284">
        <v>0</v>
      </c>
      <c r="K284" t="s">
        <v>23</v>
      </c>
      <c r="M284">
        <v>0</v>
      </c>
      <c r="N284" t="s">
        <v>23</v>
      </c>
      <c r="P284" t="s">
        <v>24</v>
      </c>
      <c r="Q284">
        <v>5</v>
      </c>
      <c r="R284" t="s">
        <v>1989</v>
      </c>
      <c r="S284">
        <v>14</v>
      </c>
      <c r="T284" t="s">
        <v>2031</v>
      </c>
      <c r="U284" s="1">
        <v>6.8310639999999996</v>
      </c>
      <c r="V284" s="1">
        <v>18.488174000000001</v>
      </c>
      <c r="W284" s="1">
        <v>7.6067970000000003</v>
      </c>
      <c r="X284" s="1">
        <v>18.843966000000002</v>
      </c>
      <c r="Y284" s="1">
        <v>17.733962999999999</v>
      </c>
      <c r="Z284" s="1" t="str">
        <f>IF(qGICXFormer_PWV[[#This Row],[GICMaxIEffective]]&lt;75,"&lt;75A",IF(qGICXFormer_PWV[[#This Row],[GICMaxIEffective]]&gt;85,"&gt;85A","&gt;75A"))</f>
        <v>&lt;75A</v>
      </c>
      <c r="AA284" s="1" t="str" cm="1">
        <f t="array" ref="AA284">_xlfn.CONCAT(TRANSPOSE(qGICXFormer_PWV[[#This Row],[BusNum3W]:[LineCircuit]])&amp;" : ")</f>
        <v xml:space="preserve">5179 : CORSICANA 2 0 : 500 : 5180 : CORSICANA 2 1 : 161 : 0 :  :  : 0 :  :  : 1 : </v>
      </c>
    </row>
    <row r="285" spans="2:27" hidden="1" x14ac:dyDescent="0.25">
      <c r="B285">
        <v>8</v>
      </c>
      <c r="C285" t="s">
        <v>2070</v>
      </c>
      <c r="D285">
        <v>5192</v>
      </c>
      <c r="E285" t="s">
        <v>788</v>
      </c>
      <c r="F285">
        <v>500</v>
      </c>
      <c r="G285">
        <v>5193</v>
      </c>
      <c r="H285" t="s">
        <v>754</v>
      </c>
      <c r="I285">
        <v>161</v>
      </c>
      <c r="J285">
        <v>0</v>
      </c>
      <c r="K285" t="s">
        <v>23</v>
      </c>
      <c r="M285">
        <v>0</v>
      </c>
      <c r="N285" t="s">
        <v>23</v>
      </c>
      <c r="P285" t="s">
        <v>24</v>
      </c>
      <c r="Q285">
        <v>5</v>
      </c>
      <c r="R285" t="s">
        <v>1989</v>
      </c>
      <c r="S285">
        <v>13</v>
      </c>
      <c r="T285" t="s">
        <v>2059</v>
      </c>
      <c r="U285" s="1">
        <v>8.9769909999999999</v>
      </c>
      <c r="V285" s="1">
        <v>74.518303000000003</v>
      </c>
      <c r="W285" s="1">
        <v>10.030379999999999</v>
      </c>
      <c r="X285" s="1">
        <v>23.725978999999999</v>
      </c>
      <c r="Y285" s="1">
        <v>78.934792000000002</v>
      </c>
      <c r="Z285" s="1" t="str">
        <f>IF(qGICXFormer_PWV[[#This Row],[GICMaxIEffective]]&lt;75,"&lt;75A",IF(qGICXFormer_PWV[[#This Row],[GICMaxIEffective]]&gt;85,"&gt;85A","&gt;75A"))</f>
        <v>&lt;75A</v>
      </c>
      <c r="AA285" s="1" t="str" cm="1">
        <f t="array" ref="AA285">_xlfn.CONCAT(TRANSPOSE(qGICXFormer_PWV[[#This Row],[BusNum3W]:[LineCircuit]])&amp;" : ")</f>
        <v xml:space="preserve">5192 : KILLEEN 4 0 : 500 : 5193 : KILLEEN 4 1 : 161 : 0 :  :  : 0 :  :  : 1 : </v>
      </c>
    </row>
    <row r="286" spans="2:27" hidden="1" x14ac:dyDescent="0.25">
      <c r="B286">
        <v>8</v>
      </c>
      <c r="C286" t="s">
        <v>2071</v>
      </c>
      <c r="D286">
        <v>5196</v>
      </c>
      <c r="E286" t="s">
        <v>676</v>
      </c>
      <c r="F286">
        <v>500</v>
      </c>
      <c r="G286">
        <v>5197</v>
      </c>
      <c r="H286" t="s">
        <v>645</v>
      </c>
      <c r="I286">
        <v>161</v>
      </c>
      <c r="J286">
        <v>0</v>
      </c>
      <c r="K286" t="s">
        <v>23</v>
      </c>
      <c r="M286">
        <v>0</v>
      </c>
      <c r="N286" t="s">
        <v>23</v>
      </c>
      <c r="P286" t="s">
        <v>24</v>
      </c>
      <c r="Q286">
        <v>5</v>
      </c>
      <c r="R286" t="s">
        <v>1989</v>
      </c>
      <c r="S286">
        <v>12</v>
      </c>
      <c r="T286" t="s">
        <v>1993</v>
      </c>
      <c r="U286" s="1">
        <v>1.365553</v>
      </c>
      <c r="V286" s="1">
        <v>149.477386</v>
      </c>
      <c r="W286" s="1">
        <v>1.5063169999999999</v>
      </c>
      <c r="X286" s="1">
        <v>5.8597210000000004</v>
      </c>
      <c r="Y286" s="1">
        <v>173.80882299999999</v>
      </c>
      <c r="Z286" s="1" t="str">
        <f>IF(qGICXFormer_PWV[[#This Row],[GICMaxIEffective]]&lt;75,"&lt;75A",IF(qGICXFormer_PWV[[#This Row],[GICMaxIEffective]]&gt;85,"&gt;85A","&gt;75A"))</f>
        <v>&lt;75A</v>
      </c>
      <c r="AA286" s="1" t="str" cm="1">
        <f t="array" ref="AA286">_xlfn.CONCAT(TRANSPOSE(qGICXFormer_PWV[[#This Row],[BusNum3W]:[LineCircuit]])&amp;" : ")</f>
        <v xml:space="preserve">5196 : BRYSON 1 0 : 500 : 5197 : BRYSON 1 1 : 161 : 0 :  :  : 0 :  :  : 1 : </v>
      </c>
    </row>
    <row r="287" spans="2:27" hidden="1" x14ac:dyDescent="0.25">
      <c r="B287">
        <v>8</v>
      </c>
      <c r="C287" t="s">
        <v>2072</v>
      </c>
      <c r="D287">
        <v>5196</v>
      </c>
      <c r="E287" t="s">
        <v>676</v>
      </c>
      <c r="F287">
        <v>500</v>
      </c>
      <c r="G287">
        <v>5198</v>
      </c>
      <c r="H287" t="s">
        <v>2073</v>
      </c>
      <c r="I287">
        <v>18</v>
      </c>
      <c r="J287">
        <v>0</v>
      </c>
      <c r="K287" t="s">
        <v>23</v>
      </c>
      <c r="M287">
        <v>0</v>
      </c>
      <c r="N287" t="s">
        <v>23</v>
      </c>
      <c r="P287" t="s">
        <v>24</v>
      </c>
      <c r="Q287">
        <v>5</v>
      </c>
      <c r="R287" t="s">
        <v>1989</v>
      </c>
      <c r="S287">
        <v>12</v>
      </c>
      <c r="T287" t="s">
        <v>1993</v>
      </c>
      <c r="U287" s="1">
        <v>4.6581650000000003</v>
      </c>
      <c r="V287" s="1">
        <v>154.14515700000001</v>
      </c>
      <c r="W287" s="1">
        <v>5.134557</v>
      </c>
      <c r="X287" s="1">
        <v>13.974493000000001</v>
      </c>
      <c r="Y287" s="1">
        <v>154.14514199999999</v>
      </c>
      <c r="Z287" s="1" t="str">
        <f>IF(qGICXFormer_PWV[[#This Row],[GICMaxIEffective]]&lt;75,"&lt;75A",IF(qGICXFormer_PWV[[#This Row],[GICMaxIEffective]]&gt;85,"&gt;85A","&gt;75A"))</f>
        <v>&lt;75A</v>
      </c>
      <c r="AA287" s="1" t="str" cm="1">
        <f t="array" ref="AA287">_xlfn.CONCAT(TRANSPOSE(qGICXFormer_PWV[[#This Row],[BusNum3W]:[LineCircuit]])&amp;" : ")</f>
        <v xml:space="preserve">5196 : BRYSON 1 0 : 500 : 5198 : BRYSON 1 2 : 18 : 0 :  :  : 0 :  :  : 1 : </v>
      </c>
    </row>
    <row r="288" spans="2:27" hidden="1" x14ac:dyDescent="0.25">
      <c r="B288">
        <v>8</v>
      </c>
      <c r="C288" t="s">
        <v>2074</v>
      </c>
      <c r="D288">
        <v>5204</v>
      </c>
      <c r="E288" t="s">
        <v>690</v>
      </c>
      <c r="F288">
        <v>500</v>
      </c>
      <c r="G288">
        <v>5205</v>
      </c>
      <c r="H288" t="s">
        <v>657</v>
      </c>
      <c r="I288">
        <v>161</v>
      </c>
      <c r="J288">
        <v>0</v>
      </c>
      <c r="K288" t="s">
        <v>23</v>
      </c>
      <c r="M288">
        <v>0</v>
      </c>
      <c r="N288" t="s">
        <v>23</v>
      </c>
      <c r="P288" t="s">
        <v>24</v>
      </c>
      <c r="Q288">
        <v>5</v>
      </c>
      <c r="R288" t="s">
        <v>1989</v>
      </c>
      <c r="S288">
        <v>12</v>
      </c>
      <c r="T288" t="s">
        <v>1993</v>
      </c>
      <c r="U288" s="1">
        <v>11.918502</v>
      </c>
      <c r="V288" s="1">
        <v>59.476996999999997</v>
      </c>
      <c r="W288" s="1">
        <v>13.16156</v>
      </c>
      <c r="X288" s="1">
        <v>33.351170000000003</v>
      </c>
      <c r="Y288" s="1">
        <v>63.980384999999998</v>
      </c>
      <c r="Z288" s="1" t="str">
        <f>IF(qGICXFormer_PWV[[#This Row],[GICMaxIEffective]]&lt;75,"&lt;75A",IF(qGICXFormer_PWV[[#This Row],[GICMaxIEffective]]&gt;85,"&gt;85A","&gt;75A"))</f>
        <v>&lt;75A</v>
      </c>
      <c r="AA288" s="1" t="str" cm="1">
        <f t="array" ref="AA288">_xlfn.CONCAT(TRANSPOSE(qGICXFormer_PWV[[#This Row],[BusNum3W]:[LineCircuit]])&amp;" : ")</f>
        <v xml:space="preserve">5204 : POOLVILLE 0 : 500 : 5205 : POOLVILLE 1 : 161 : 0 :  :  : 0 :  :  : 1 : </v>
      </c>
    </row>
    <row r="289" spans="2:27" hidden="1" x14ac:dyDescent="0.25">
      <c r="B289">
        <v>8</v>
      </c>
      <c r="C289" t="s">
        <v>2075</v>
      </c>
      <c r="D289">
        <v>5204</v>
      </c>
      <c r="E289" t="s">
        <v>690</v>
      </c>
      <c r="F289">
        <v>500</v>
      </c>
      <c r="G289">
        <v>5206</v>
      </c>
      <c r="H289" t="s">
        <v>2076</v>
      </c>
      <c r="I289">
        <v>13.8</v>
      </c>
      <c r="J289">
        <v>0</v>
      </c>
      <c r="K289" t="s">
        <v>23</v>
      </c>
      <c r="M289">
        <v>0</v>
      </c>
      <c r="N289" t="s">
        <v>23</v>
      </c>
      <c r="P289" t="s">
        <v>24</v>
      </c>
      <c r="Q289">
        <v>5</v>
      </c>
      <c r="R289" t="s">
        <v>1989</v>
      </c>
      <c r="S289">
        <v>12</v>
      </c>
      <c r="T289" t="s">
        <v>1993</v>
      </c>
      <c r="U289" s="1">
        <v>3.1429559999999999</v>
      </c>
      <c r="V289" s="1">
        <v>58.635230999999997</v>
      </c>
      <c r="W289" s="1">
        <v>3.499031</v>
      </c>
      <c r="X289" s="1">
        <v>9.4288679999999996</v>
      </c>
      <c r="Y289" s="1">
        <v>58.635230999999997</v>
      </c>
      <c r="Z289" s="1" t="str">
        <f>IF(qGICXFormer_PWV[[#This Row],[GICMaxIEffective]]&lt;75,"&lt;75A",IF(qGICXFormer_PWV[[#This Row],[GICMaxIEffective]]&gt;85,"&gt;85A","&gt;75A"))</f>
        <v>&lt;75A</v>
      </c>
      <c r="AA289" s="1" t="str" cm="1">
        <f t="array" ref="AA289">_xlfn.CONCAT(TRANSPOSE(qGICXFormer_PWV[[#This Row],[BusNum3W]:[LineCircuit]])&amp;" : ")</f>
        <v xml:space="preserve">5204 : POOLVILLE 0 : 500 : 5206 : POOLVILLE 2 : 13.8 : 0 :  :  : 0 :  :  : 1 : </v>
      </c>
    </row>
    <row r="290" spans="2:27" hidden="1" x14ac:dyDescent="0.25">
      <c r="B290">
        <v>8</v>
      </c>
      <c r="C290" t="s">
        <v>2077</v>
      </c>
      <c r="D290">
        <v>5204</v>
      </c>
      <c r="E290" t="s">
        <v>690</v>
      </c>
      <c r="F290">
        <v>500</v>
      </c>
      <c r="G290">
        <v>5207</v>
      </c>
      <c r="H290" t="s">
        <v>2078</v>
      </c>
      <c r="I290">
        <v>13.8</v>
      </c>
      <c r="J290">
        <v>0</v>
      </c>
      <c r="K290" t="s">
        <v>23</v>
      </c>
      <c r="M290">
        <v>0</v>
      </c>
      <c r="N290" t="s">
        <v>23</v>
      </c>
      <c r="P290" t="s">
        <v>24</v>
      </c>
      <c r="Q290">
        <v>5</v>
      </c>
      <c r="R290" t="s">
        <v>1989</v>
      </c>
      <c r="S290">
        <v>12</v>
      </c>
      <c r="T290" t="s">
        <v>1993</v>
      </c>
      <c r="U290" s="1">
        <v>6.4823469999999999</v>
      </c>
      <c r="V290" s="1">
        <v>58.635230999999997</v>
      </c>
      <c r="W290" s="1">
        <v>7.2167519999999996</v>
      </c>
      <c r="X290" s="1">
        <v>19.447042</v>
      </c>
      <c r="Y290" s="1">
        <v>58.635230999999997</v>
      </c>
      <c r="Z290" s="1" t="str">
        <f>IF(qGICXFormer_PWV[[#This Row],[GICMaxIEffective]]&lt;75,"&lt;75A",IF(qGICXFormer_PWV[[#This Row],[GICMaxIEffective]]&gt;85,"&gt;85A","&gt;75A"))</f>
        <v>&lt;75A</v>
      </c>
      <c r="AA290" s="1" t="str" cm="1">
        <f t="array" ref="AA290">_xlfn.CONCAT(TRANSPOSE(qGICXFormer_PWV[[#This Row],[BusNum3W]:[LineCircuit]])&amp;" : ")</f>
        <v xml:space="preserve">5204 : POOLVILLE 0 : 500 : 5207 : POOLVILLE 3 : 13.8 : 0 :  :  : 0 :  :  : 1 : </v>
      </c>
    </row>
    <row r="291" spans="2:27" hidden="1" x14ac:dyDescent="0.25">
      <c r="B291">
        <v>8</v>
      </c>
      <c r="C291" t="s">
        <v>2079</v>
      </c>
      <c r="D291">
        <v>5204</v>
      </c>
      <c r="E291" t="s">
        <v>690</v>
      </c>
      <c r="F291">
        <v>500</v>
      </c>
      <c r="G291">
        <v>5208</v>
      </c>
      <c r="H291" t="s">
        <v>2080</v>
      </c>
      <c r="I291">
        <v>13.8</v>
      </c>
      <c r="J291">
        <v>0</v>
      </c>
      <c r="K291" t="s">
        <v>23</v>
      </c>
      <c r="M291">
        <v>0</v>
      </c>
      <c r="N291" t="s">
        <v>23</v>
      </c>
      <c r="P291" t="s">
        <v>24</v>
      </c>
      <c r="Q291">
        <v>5</v>
      </c>
      <c r="R291" t="s">
        <v>1989</v>
      </c>
      <c r="S291">
        <v>12</v>
      </c>
      <c r="T291" t="s">
        <v>1993</v>
      </c>
      <c r="U291" s="1">
        <v>5.4588179999999999</v>
      </c>
      <c r="V291" s="1">
        <v>58.635230999999997</v>
      </c>
      <c r="W291" s="1">
        <v>6.0772649999999997</v>
      </c>
      <c r="X291" s="1">
        <v>16.376455</v>
      </c>
      <c r="Y291" s="1">
        <v>58.635230999999997</v>
      </c>
      <c r="Z291" s="1" t="str">
        <f>IF(qGICXFormer_PWV[[#This Row],[GICMaxIEffective]]&lt;75,"&lt;75A",IF(qGICXFormer_PWV[[#This Row],[GICMaxIEffective]]&gt;85,"&gt;85A","&gt;75A"))</f>
        <v>&lt;75A</v>
      </c>
      <c r="AA291" s="1" t="str" cm="1">
        <f t="array" ref="AA291">_xlfn.CONCAT(TRANSPOSE(qGICXFormer_PWV[[#This Row],[BusNum3W]:[LineCircuit]])&amp;" : ")</f>
        <v xml:space="preserve">5204 : POOLVILLE 0 : 500 : 5208 : POOLVILLE 4 : 13.8 : 0 :  :  : 0 :  :  : 1 : </v>
      </c>
    </row>
    <row r="292" spans="2:27" hidden="1" x14ac:dyDescent="0.25">
      <c r="B292">
        <v>8</v>
      </c>
      <c r="C292" t="s">
        <v>2081</v>
      </c>
      <c r="D292">
        <v>5236</v>
      </c>
      <c r="E292" t="s">
        <v>705</v>
      </c>
      <c r="F292">
        <v>500</v>
      </c>
      <c r="G292">
        <v>5237</v>
      </c>
      <c r="H292" t="s">
        <v>601</v>
      </c>
      <c r="I292">
        <v>161</v>
      </c>
      <c r="J292">
        <v>0</v>
      </c>
      <c r="K292" t="s">
        <v>23</v>
      </c>
      <c r="M292">
        <v>0</v>
      </c>
      <c r="N292" t="s">
        <v>23</v>
      </c>
      <c r="P292" t="s">
        <v>24</v>
      </c>
      <c r="Q292">
        <v>5</v>
      </c>
      <c r="R292" t="s">
        <v>1989</v>
      </c>
      <c r="S292">
        <v>12</v>
      </c>
      <c r="T292" t="s">
        <v>1993</v>
      </c>
      <c r="U292" s="1">
        <v>4.3604710000000004</v>
      </c>
      <c r="V292" s="1">
        <v>154.10330200000001</v>
      </c>
      <c r="W292" s="1">
        <v>4.7936610000000002</v>
      </c>
      <c r="X292" s="1">
        <v>4.2380519999999997</v>
      </c>
      <c r="Y292" s="1">
        <v>163.046188</v>
      </c>
      <c r="Z292" s="1" t="str">
        <f>IF(qGICXFormer_PWV[[#This Row],[GICMaxIEffective]]&lt;75,"&lt;75A",IF(qGICXFormer_PWV[[#This Row],[GICMaxIEffective]]&gt;85,"&gt;85A","&gt;75A"))</f>
        <v>&lt;75A</v>
      </c>
      <c r="AA292" s="1" t="str" cm="1">
        <f t="array" ref="AA292">_xlfn.CONCAT(TRANSPOSE(qGICXFormer_PWV[[#This Row],[BusNum3W]:[LineCircuit]])&amp;" : ")</f>
        <v xml:space="preserve">5236 : OLNEY 1 0 : 500 : 5237 : OLNEY 1 1 : 161 : 0 :  :  : 0 :  :  : 1 : </v>
      </c>
    </row>
    <row r="293" spans="2:27" hidden="1" x14ac:dyDescent="0.25">
      <c r="B293">
        <v>8</v>
      </c>
      <c r="C293" t="s">
        <v>2082</v>
      </c>
      <c r="D293">
        <v>5236</v>
      </c>
      <c r="E293" t="s">
        <v>705</v>
      </c>
      <c r="F293">
        <v>500</v>
      </c>
      <c r="G293">
        <v>5238</v>
      </c>
      <c r="H293" t="s">
        <v>2083</v>
      </c>
      <c r="I293">
        <v>18</v>
      </c>
      <c r="J293">
        <v>0</v>
      </c>
      <c r="K293" t="s">
        <v>23</v>
      </c>
      <c r="M293">
        <v>0</v>
      </c>
      <c r="N293" t="s">
        <v>23</v>
      </c>
      <c r="P293" t="s">
        <v>24</v>
      </c>
      <c r="Q293">
        <v>5</v>
      </c>
      <c r="R293" t="s">
        <v>1989</v>
      </c>
      <c r="S293">
        <v>12</v>
      </c>
      <c r="T293" t="s">
        <v>1993</v>
      </c>
      <c r="U293" s="1">
        <v>19.771761000000001</v>
      </c>
      <c r="V293" s="1">
        <v>153.58753999999999</v>
      </c>
      <c r="W293" s="1">
        <v>21.793827</v>
      </c>
      <c r="X293" s="1">
        <v>59.315285000000003</v>
      </c>
      <c r="Y293" s="1">
        <v>153.58753999999999</v>
      </c>
      <c r="Z293" s="1" t="str">
        <f>IF(qGICXFormer_PWV[[#This Row],[GICMaxIEffective]]&lt;75,"&lt;75A",IF(qGICXFormer_PWV[[#This Row],[GICMaxIEffective]]&gt;85,"&gt;85A","&gt;75A"))</f>
        <v>&lt;75A</v>
      </c>
      <c r="AA293" s="1" t="str" cm="1">
        <f t="array" ref="AA293">_xlfn.CONCAT(TRANSPOSE(qGICXFormer_PWV[[#This Row],[BusNum3W]:[LineCircuit]])&amp;" : ")</f>
        <v xml:space="preserve">5236 : OLNEY 1 0 : 500 : 5238 : OLNEY 1 2 : 18 : 0 :  :  : 0 :  :  : 1 : </v>
      </c>
    </row>
    <row r="294" spans="2:27" hidden="1" x14ac:dyDescent="0.25">
      <c r="B294">
        <v>8</v>
      </c>
      <c r="C294" t="s">
        <v>2084</v>
      </c>
      <c r="D294">
        <v>5239</v>
      </c>
      <c r="E294" t="s">
        <v>816</v>
      </c>
      <c r="F294">
        <v>500</v>
      </c>
      <c r="G294">
        <v>5240</v>
      </c>
      <c r="H294" t="s">
        <v>821</v>
      </c>
      <c r="I294">
        <v>161</v>
      </c>
      <c r="J294">
        <v>0</v>
      </c>
      <c r="K294" t="s">
        <v>23</v>
      </c>
      <c r="M294">
        <v>0</v>
      </c>
      <c r="N294" t="s">
        <v>23</v>
      </c>
      <c r="P294" t="s">
        <v>24</v>
      </c>
      <c r="Q294">
        <v>5</v>
      </c>
      <c r="R294" t="s">
        <v>1989</v>
      </c>
      <c r="S294">
        <v>18</v>
      </c>
      <c r="T294" t="s">
        <v>2019</v>
      </c>
      <c r="U294" s="1">
        <v>1.7608440000000001</v>
      </c>
      <c r="V294" s="1">
        <v>123.360275</v>
      </c>
      <c r="W294" s="1">
        <v>2.0010409999999998</v>
      </c>
      <c r="X294" s="1">
        <v>3.6491180000000001</v>
      </c>
      <c r="Y294" s="1">
        <v>125.045464</v>
      </c>
      <c r="Z294" s="1" t="str">
        <f>IF(qGICXFormer_PWV[[#This Row],[GICMaxIEffective]]&lt;75,"&lt;75A",IF(qGICXFormer_PWV[[#This Row],[GICMaxIEffective]]&gt;85,"&gt;85A","&gt;75A"))</f>
        <v>&lt;75A</v>
      </c>
      <c r="AA294" s="1" t="str" cm="1">
        <f t="array" ref="AA294">_xlfn.CONCAT(TRANSPOSE(qGICXFormer_PWV[[#This Row],[BusNum3W]:[LineCircuit]])&amp;" : ")</f>
        <v xml:space="preserve">5239 : GOLDTHWAITE 1 0 : 500 : 5240 : GOLDTHWAITE 1 1 : 161 : 0 :  :  : 0 :  :  : 1 : </v>
      </c>
    </row>
    <row r="295" spans="2:27" hidden="1" x14ac:dyDescent="0.25">
      <c r="B295">
        <v>8</v>
      </c>
      <c r="C295" t="s">
        <v>2085</v>
      </c>
      <c r="D295">
        <v>5239</v>
      </c>
      <c r="E295" t="s">
        <v>816</v>
      </c>
      <c r="F295">
        <v>500</v>
      </c>
      <c r="G295">
        <v>5243</v>
      </c>
      <c r="H295" t="s">
        <v>2086</v>
      </c>
      <c r="I295">
        <v>13.8</v>
      </c>
      <c r="J295">
        <v>0</v>
      </c>
      <c r="K295" t="s">
        <v>23</v>
      </c>
      <c r="M295">
        <v>0</v>
      </c>
      <c r="N295" t="s">
        <v>23</v>
      </c>
      <c r="P295" t="s">
        <v>24</v>
      </c>
      <c r="Q295">
        <v>5</v>
      </c>
      <c r="R295" t="s">
        <v>1989</v>
      </c>
      <c r="S295">
        <v>18</v>
      </c>
      <c r="T295" t="s">
        <v>2019</v>
      </c>
      <c r="U295" s="1">
        <v>3.1390699999999998</v>
      </c>
      <c r="V295" s="1">
        <v>123.137466</v>
      </c>
      <c r="W295" s="1">
        <v>3.5406019999999998</v>
      </c>
      <c r="X295" s="1">
        <v>9.4172100000000007</v>
      </c>
      <c r="Y295" s="1">
        <v>123.137466</v>
      </c>
      <c r="Z295" s="1" t="str">
        <f>IF(qGICXFormer_PWV[[#This Row],[GICMaxIEffective]]&lt;75,"&lt;75A",IF(qGICXFormer_PWV[[#This Row],[GICMaxIEffective]]&gt;85,"&gt;85A","&gt;75A"))</f>
        <v>&lt;75A</v>
      </c>
      <c r="AA295" s="1" t="str" cm="1">
        <f t="array" ref="AA295">_xlfn.CONCAT(TRANSPOSE(qGICXFormer_PWV[[#This Row],[BusNum3W]:[LineCircuit]])&amp;" : ")</f>
        <v xml:space="preserve">5239 : GOLDTHWAITE 1 0 : 500 : 5243 : GOLDTHWAITE 1 4 : 13.8 : 0 :  :  : 0 :  :  : 1 : </v>
      </c>
    </row>
    <row r="296" spans="2:27" hidden="1" x14ac:dyDescent="0.25">
      <c r="B296">
        <v>8</v>
      </c>
      <c r="C296" t="s">
        <v>2087</v>
      </c>
      <c r="D296">
        <v>5240</v>
      </c>
      <c r="E296" t="s">
        <v>821</v>
      </c>
      <c r="F296">
        <v>161</v>
      </c>
      <c r="G296">
        <v>5241</v>
      </c>
      <c r="H296" t="s">
        <v>825</v>
      </c>
      <c r="I296">
        <v>115</v>
      </c>
      <c r="J296">
        <v>0</v>
      </c>
      <c r="K296" t="s">
        <v>23</v>
      </c>
      <c r="M296">
        <v>0</v>
      </c>
      <c r="N296" t="s">
        <v>23</v>
      </c>
      <c r="P296" t="s">
        <v>24</v>
      </c>
      <c r="Q296">
        <v>5</v>
      </c>
      <c r="R296" t="s">
        <v>1989</v>
      </c>
      <c r="S296">
        <v>18</v>
      </c>
      <c r="T296" t="s">
        <v>2019</v>
      </c>
      <c r="U296" s="1">
        <v>0.242898</v>
      </c>
      <c r="V296" s="1">
        <v>124.36891199999999</v>
      </c>
      <c r="W296" s="1">
        <v>7.4234999999999995E-2</v>
      </c>
      <c r="X296" s="1">
        <v>0.58525099999999997</v>
      </c>
      <c r="Y296" s="1">
        <v>125.83168000000001</v>
      </c>
      <c r="Z296" s="1" t="str">
        <f>IF(qGICXFormer_PWV[[#This Row],[GICMaxIEffective]]&lt;75,"&lt;75A",IF(qGICXFormer_PWV[[#This Row],[GICMaxIEffective]]&gt;85,"&gt;85A","&gt;75A"))</f>
        <v>&lt;75A</v>
      </c>
      <c r="AA296" s="1" t="str" cm="1">
        <f t="array" ref="AA296">_xlfn.CONCAT(TRANSPOSE(qGICXFormer_PWV[[#This Row],[BusNum3W]:[LineCircuit]])&amp;" : ")</f>
        <v xml:space="preserve">5240 : GOLDTHWAITE 1 1 : 161 : 5241 : GOLDTHWAITE 1 2 : 115 : 0 :  :  : 0 :  :  : 1 : </v>
      </c>
    </row>
    <row r="297" spans="2:27" hidden="1" x14ac:dyDescent="0.25">
      <c r="B297">
        <v>8</v>
      </c>
      <c r="C297" t="s">
        <v>2088</v>
      </c>
      <c r="D297">
        <v>5242</v>
      </c>
      <c r="E297" t="s">
        <v>824</v>
      </c>
      <c r="F297">
        <v>115</v>
      </c>
      <c r="G297">
        <v>5241</v>
      </c>
      <c r="H297" t="s">
        <v>825</v>
      </c>
      <c r="I297">
        <v>115</v>
      </c>
      <c r="J297">
        <v>0</v>
      </c>
      <c r="K297" t="s">
        <v>23</v>
      </c>
      <c r="M297">
        <v>0</v>
      </c>
      <c r="N297" t="s">
        <v>23</v>
      </c>
      <c r="P297" t="s">
        <v>24</v>
      </c>
      <c r="Q297">
        <v>5</v>
      </c>
      <c r="R297" t="s">
        <v>1989</v>
      </c>
      <c r="S297">
        <v>18</v>
      </c>
      <c r="T297" t="s">
        <v>2019</v>
      </c>
      <c r="U297" s="1">
        <v>0.112689</v>
      </c>
      <c r="V297" s="1">
        <v>125.83168000000001</v>
      </c>
      <c r="W297" s="1">
        <v>2.46E-2</v>
      </c>
      <c r="X297" s="1">
        <v>0.33806599999999998</v>
      </c>
      <c r="Y297" s="1">
        <v>125.83168000000001</v>
      </c>
      <c r="Z297" s="1" t="str">
        <f>IF(qGICXFormer_PWV[[#This Row],[GICMaxIEffective]]&lt;75,"&lt;75A",IF(qGICXFormer_PWV[[#This Row],[GICMaxIEffective]]&gt;85,"&gt;85A","&gt;75A"))</f>
        <v>&lt;75A</v>
      </c>
      <c r="AA297" s="1" t="str" cm="1">
        <f t="array" ref="AA297">_xlfn.CONCAT(TRANSPOSE(qGICXFormer_PWV[[#This Row],[BusNum3W]:[LineCircuit]])&amp;" : ")</f>
        <v xml:space="preserve">5242 : GOLDTHWAITE 1 3 : 115 : 5241 : GOLDTHWAITE 1 2 : 115 : 0 :  :  : 0 :  :  : 1 : </v>
      </c>
    </row>
    <row r="298" spans="2:27" hidden="1" x14ac:dyDescent="0.25">
      <c r="B298">
        <v>8</v>
      </c>
      <c r="C298" t="s">
        <v>2089</v>
      </c>
      <c r="D298">
        <v>5260</v>
      </c>
      <c r="E298" t="s">
        <v>738</v>
      </c>
      <c r="F298">
        <v>500</v>
      </c>
      <c r="G298">
        <v>5261</v>
      </c>
      <c r="H298" t="s">
        <v>743</v>
      </c>
      <c r="I298">
        <v>161</v>
      </c>
      <c r="J298">
        <v>0</v>
      </c>
      <c r="K298" t="s">
        <v>23</v>
      </c>
      <c r="M298">
        <v>0</v>
      </c>
      <c r="N298" t="s">
        <v>23</v>
      </c>
      <c r="P298" t="s">
        <v>24</v>
      </c>
      <c r="Q298">
        <v>5</v>
      </c>
      <c r="R298" t="s">
        <v>1989</v>
      </c>
      <c r="S298">
        <v>18</v>
      </c>
      <c r="T298" t="s">
        <v>2019</v>
      </c>
      <c r="U298" s="1">
        <v>0.930701</v>
      </c>
      <c r="V298" s="1">
        <v>22.455399</v>
      </c>
      <c r="W298" s="1">
        <v>1.035399</v>
      </c>
      <c r="X298" s="1">
        <v>1.71055</v>
      </c>
      <c r="Y298" s="1">
        <v>151.101349</v>
      </c>
      <c r="Z298" s="1" t="str">
        <f>IF(qGICXFormer_PWV[[#This Row],[GICMaxIEffective]]&lt;75,"&lt;75A",IF(qGICXFormer_PWV[[#This Row],[GICMaxIEffective]]&gt;85,"&gt;85A","&gt;75A"))</f>
        <v>&lt;75A</v>
      </c>
      <c r="AA298" s="1" t="str" cm="1">
        <f t="array" ref="AA298">_xlfn.CONCAT(TRANSPOSE(qGICXFormer_PWV[[#This Row],[BusNum3W]:[LineCircuit]])&amp;" : ")</f>
        <v xml:space="preserve">5260 : GLEN ROSE 1 0 : 500 : 5261 : GLEN ROSE 1 1 : 161 : 0 :  :  : 0 :  :  : 1 : </v>
      </c>
    </row>
    <row r="299" spans="2:27" hidden="1" x14ac:dyDescent="0.25">
      <c r="B299">
        <v>8</v>
      </c>
      <c r="C299" t="s">
        <v>2090</v>
      </c>
      <c r="D299">
        <v>5260</v>
      </c>
      <c r="E299" t="s">
        <v>738</v>
      </c>
      <c r="F299">
        <v>500</v>
      </c>
      <c r="G299">
        <v>5262</v>
      </c>
      <c r="H299" t="s">
        <v>2091</v>
      </c>
      <c r="I299">
        <v>13.8</v>
      </c>
      <c r="J299">
        <v>0</v>
      </c>
      <c r="K299" t="s">
        <v>23</v>
      </c>
      <c r="M299">
        <v>0</v>
      </c>
      <c r="N299" t="s">
        <v>23</v>
      </c>
      <c r="P299" t="s">
        <v>24</v>
      </c>
      <c r="Q299">
        <v>5</v>
      </c>
      <c r="R299" t="s">
        <v>1989</v>
      </c>
      <c r="S299">
        <v>18</v>
      </c>
      <c r="T299" t="s">
        <v>2019</v>
      </c>
      <c r="U299" s="1">
        <v>5.7992010000000001</v>
      </c>
      <c r="V299" s="1">
        <v>27.398848999999998</v>
      </c>
      <c r="W299" s="1">
        <v>6.4562109999999997</v>
      </c>
      <c r="X299" s="1">
        <v>17.397604000000001</v>
      </c>
      <c r="Y299" s="1">
        <v>27.398848999999998</v>
      </c>
      <c r="Z299" s="1" t="str">
        <f>IF(qGICXFormer_PWV[[#This Row],[GICMaxIEffective]]&lt;75,"&lt;75A",IF(qGICXFormer_PWV[[#This Row],[GICMaxIEffective]]&gt;85,"&gt;85A","&gt;75A"))</f>
        <v>&lt;75A</v>
      </c>
      <c r="AA299" s="1" t="str" cm="1">
        <f t="array" ref="AA299">_xlfn.CONCAT(TRANSPOSE(qGICXFormer_PWV[[#This Row],[BusNum3W]:[LineCircuit]])&amp;" : ")</f>
        <v xml:space="preserve">5260 : GLEN ROSE 1 0 : 500 : 5262 : GLEN ROSE 1 2 : 13.8 : 0 :  :  : 0 :  :  : 1 : </v>
      </c>
    </row>
    <row r="300" spans="2:27" hidden="1" x14ac:dyDescent="0.25">
      <c r="B300">
        <v>8</v>
      </c>
      <c r="C300" t="s">
        <v>2092</v>
      </c>
      <c r="D300">
        <v>5260</v>
      </c>
      <c r="E300" t="s">
        <v>738</v>
      </c>
      <c r="F300">
        <v>500</v>
      </c>
      <c r="G300">
        <v>5263</v>
      </c>
      <c r="H300" t="s">
        <v>2093</v>
      </c>
      <c r="I300">
        <v>13.8</v>
      </c>
      <c r="J300">
        <v>0</v>
      </c>
      <c r="K300" t="s">
        <v>23</v>
      </c>
      <c r="M300">
        <v>0</v>
      </c>
      <c r="N300" t="s">
        <v>23</v>
      </c>
      <c r="P300" t="s">
        <v>24</v>
      </c>
      <c r="Q300">
        <v>5</v>
      </c>
      <c r="R300" t="s">
        <v>1989</v>
      </c>
      <c r="S300">
        <v>18</v>
      </c>
      <c r="T300" t="s">
        <v>2019</v>
      </c>
      <c r="U300" s="1">
        <v>9.6653359999999999</v>
      </c>
      <c r="V300" s="1">
        <v>27.398848999999998</v>
      </c>
      <c r="W300" s="1">
        <v>10.760351</v>
      </c>
      <c r="X300" s="1">
        <v>28.996008</v>
      </c>
      <c r="Y300" s="1">
        <v>27.398848999999998</v>
      </c>
      <c r="Z300" s="1" t="str">
        <f>IF(qGICXFormer_PWV[[#This Row],[GICMaxIEffective]]&lt;75,"&lt;75A",IF(qGICXFormer_PWV[[#This Row],[GICMaxIEffective]]&gt;85,"&gt;85A","&gt;75A"))</f>
        <v>&lt;75A</v>
      </c>
      <c r="AA300" s="1" t="str" cm="1">
        <f t="array" ref="AA300">_xlfn.CONCAT(TRANSPOSE(qGICXFormer_PWV[[#This Row],[BusNum3W]:[LineCircuit]])&amp;" : ")</f>
        <v xml:space="preserve">5260 : GLEN ROSE 1 0 : 500 : 5263 : GLEN ROSE 1 3 : 13.8 : 0 :  :  : 0 :  :  : 1 : </v>
      </c>
    </row>
    <row r="301" spans="2:27" hidden="1" x14ac:dyDescent="0.25">
      <c r="B301">
        <v>8</v>
      </c>
      <c r="C301" t="s">
        <v>2094</v>
      </c>
      <c r="D301">
        <v>5279</v>
      </c>
      <c r="E301" t="s">
        <v>798</v>
      </c>
      <c r="F301">
        <v>500</v>
      </c>
      <c r="G301">
        <v>5280</v>
      </c>
      <c r="H301" t="s">
        <v>776</v>
      </c>
      <c r="I301">
        <v>161</v>
      </c>
      <c r="J301">
        <v>0</v>
      </c>
      <c r="K301" t="s">
        <v>23</v>
      </c>
      <c r="M301">
        <v>0</v>
      </c>
      <c r="N301" t="s">
        <v>23</v>
      </c>
      <c r="P301" t="s">
        <v>24</v>
      </c>
      <c r="Q301">
        <v>5</v>
      </c>
      <c r="R301" t="s">
        <v>1989</v>
      </c>
      <c r="S301">
        <v>13</v>
      </c>
      <c r="T301" t="s">
        <v>2059</v>
      </c>
      <c r="U301" s="1">
        <v>1.9060619999999999</v>
      </c>
      <c r="V301" s="1">
        <v>35.086517000000001</v>
      </c>
      <c r="W301" s="1">
        <v>2.132009</v>
      </c>
      <c r="X301" s="1">
        <v>5.5583070000000001</v>
      </c>
      <c r="Y301" s="1">
        <v>36.547668000000002</v>
      </c>
      <c r="Z301" s="1" t="str">
        <f>IF(qGICXFormer_PWV[[#This Row],[GICMaxIEffective]]&lt;75,"&lt;75A",IF(qGICXFormer_PWV[[#This Row],[GICMaxIEffective]]&gt;85,"&gt;85A","&gt;75A"))</f>
        <v>&lt;75A</v>
      </c>
      <c r="AA301" s="1" t="str" cm="1">
        <f t="array" ref="AA301">_xlfn.CONCAT(TRANSPOSE(qGICXFormer_PWV[[#This Row],[BusNum3W]:[LineCircuit]])&amp;" : ")</f>
        <v xml:space="preserve">5279 : TEMPLE 1 0 : 500 : 5280 : TEMPLE 1 1 : 161 : 0 :  :  : 0 :  :  : 1 : </v>
      </c>
    </row>
    <row r="302" spans="2:27" hidden="1" x14ac:dyDescent="0.25">
      <c r="B302">
        <v>8</v>
      </c>
      <c r="C302" t="s">
        <v>2095</v>
      </c>
      <c r="D302">
        <v>5279</v>
      </c>
      <c r="E302" t="s">
        <v>798</v>
      </c>
      <c r="F302">
        <v>500</v>
      </c>
      <c r="G302">
        <v>5281</v>
      </c>
      <c r="H302" t="s">
        <v>2096</v>
      </c>
      <c r="I302">
        <v>13.8</v>
      </c>
      <c r="J302">
        <v>0</v>
      </c>
      <c r="K302" t="s">
        <v>23</v>
      </c>
      <c r="M302">
        <v>0</v>
      </c>
      <c r="N302" t="s">
        <v>23</v>
      </c>
      <c r="P302" t="s">
        <v>24</v>
      </c>
      <c r="Q302">
        <v>5</v>
      </c>
      <c r="R302" t="s">
        <v>1989</v>
      </c>
      <c r="S302">
        <v>13</v>
      </c>
      <c r="T302" t="s">
        <v>2059</v>
      </c>
      <c r="U302" s="1">
        <v>1.1187879999999999</v>
      </c>
      <c r="V302" s="1">
        <v>34.799194</v>
      </c>
      <c r="W302" s="1">
        <v>1.2486440000000001</v>
      </c>
      <c r="X302" s="1">
        <v>3.356363</v>
      </c>
      <c r="Y302" s="1">
        <v>34.799194</v>
      </c>
      <c r="Z302" s="1" t="str">
        <f>IF(qGICXFormer_PWV[[#This Row],[GICMaxIEffective]]&lt;75,"&lt;75A",IF(qGICXFormer_PWV[[#This Row],[GICMaxIEffective]]&gt;85,"&gt;85A","&gt;75A"))</f>
        <v>&lt;75A</v>
      </c>
      <c r="AA302" s="1" t="str" cm="1">
        <f t="array" ref="AA302">_xlfn.CONCAT(TRANSPOSE(qGICXFormer_PWV[[#This Row],[BusNum3W]:[LineCircuit]])&amp;" : ")</f>
        <v xml:space="preserve">5279 : TEMPLE 1 0 : 500 : 5281 : TEMPLE 1 2 : 13.8 : 0 :  :  : 0 :  :  : 1 : </v>
      </c>
    </row>
    <row r="303" spans="2:27" hidden="1" x14ac:dyDescent="0.25">
      <c r="B303">
        <v>8</v>
      </c>
      <c r="C303" t="s">
        <v>2097</v>
      </c>
      <c r="D303">
        <v>5279</v>
      </c>
      <c r="E303" t="s">
        <v>798</v>
      </c>
      <c r="F303">
        <v>500</v>
      </c>
      <c r="G303">
        <v>5282</v>
      </c>
      <c r="H303" t="s">
        <v>2098</v>
      </c>
      <c r="I303">
        <v>13.8</v>
      </c>
      <c r="J303">
        <v>0</v>
      </c>
      <c r="K303" t="s">
        <v>23</v>
      </c>
      <c r="M303">
        <v>0</v>
      </c>
      <c r="N303" t="s">
        <v>23</v>
      </c>
      <c r="P303" t="s">
        <v>24</v>
      </c>
      <c r="Q303">
        <v>5</v>
      </c>
      <c r="R303" t="s">
        <v>1989</v>
      </c>
      <c r="S303">
        <v>13</v>
      </c>
      <c r="T303" t="s">
        <v>2059</v>
      </c>
      <c r="U303" s="1">
        <v>1.1187879999999999</v>
      </c>
      <c r="V303" s="1">
        <v>34.799194</v>
      </c>
      <c r="W303" s="1">
        <v>1.2502660000000001</v>
      </c>
      <c r="X303" s="1">
        <v>3.356363</v>
      </c>
      <c r="Y303" s="1">
        <v>34.799194</v>
      </c>
      <c r="Z303" s="1" t="str">
        <f>IF(qGICXFormer_PWV[[#This Row],[GICMaxIEffective]]&lt;75,"&lt;75A",IF(qGICXFormer_PWV[[#This Row],[GICMaxIEffective]]&gt;85,"&gt;85A","&gt;75A"))</f>
        <v>&lt;75A</v>
      </c>
      <c r="AA303" s="1" t="str" cm="1">
        <f t="array" ref="AA303">_xlfn.CONCAT(TRANSPOSE(qGICXFormer_PWV[[#This Row],[BusNum3W]:[LineCircuit]])&amp;" : ")</f>
        <v xml:space="preserve">5279 : TEMPLE 1 0 : 500 : 5282 : TEMPLE 1 3 : 13.8 : 0 :  :  : 0 :  :  : 1 : </v>
      </c>
    </row>
    <row r="304" spans="2:27" hidden="1" x14ac:dyDescent="0.25">
      <c r="B304">
        <v>8</v>
      </c>
      <c r="C304" t="s">
        <v>2099</v>
      </c>
      <c r="D304">
        <v>5279</v>
      </c>
      <c r="E304" t="s">
        <v>798</v>
      </c>
      <c r="F304">
        <v>500</v>
      </c>
      <c r="G304">
        <v>5283</v>
      </c>
      <c r="H304" t="s">
        <v>2100</v>
      </c>
      <c r="I304">
        <v>13.8</v>
      </c>
      <c r="J304">
        <v>0</v>
      </c>
      <c r="K304" t="s">
        <v>23</v>
      </c>
      <c r="M304">
        <v>0</v>
      </c>
      <c r="N304" t="s">
        <v>23</v>
      </c>
      <c r="P304" t="s">
        <v>24</v>
      </c>
      <c r="Q304">
        <v>5</v>
      </c>
      <c r="R304" t="s">
        <v>1989</v>
      </c>
      <c r="S304">
        <v>13</v>
      </c>
      <c r="T304" t="s">
        <v>2059</v>
      </c>
      <c r="U304" s="1">
        <v>0</v>
      </c>
      <c r="V304" s="1">
        <v>0</v>
      </c>
      <c r="W304" s="1">
        <v>0</v>
      </c>
      <c r="X304" s="1">
        <v>0</v>
      </c>
      <c r="Y304" s="1">
        <v>0</v>
      </c>
      <c r="Z304" s="1" t="str">
        <f>IF(qGICXFormer_PWV[[#This Row],[GICMaxIEffective]]&lt;75,"&lt;75A",IF(qGICXFormer_PWV[[#This Row],[GICMaxIEffective]]&gt;85,"&gt;85A","&gt;75A"))</f>
        <v>&lt;75A</v>
      </c>
      <c r="AA304" s="1" t="str" cm="1">
        <f t="array" ref="AA304">_xlfn.CONCAT(TRANSPOSE(qGICXFormer_PWV[[#This Row],[BusNum3W]:[LineCircuit]])&amp;" : ")</f>
        <v xml:space="preserve">5279 : TEMPLE 1 0 : 500 : 5283 : TEMPLE 1 4 : 13.8 : 0 :  :  : 0 :  :  : 1 : </v>
      </c>
    </row>
    <row r="305" spans="2:27" hidden="1" x14ac:dyDescent="0.25">
      <c r="B305">
        <v>8</v>
      </c>
      <c r="C305" t="s">
        <v>2101</v>
      </c>
      <c r="D305">
        <v>5295</v>
      </c>
      <c r="E305" t="s">
        <v>759</v>
      </c>
      <c r="F305">
        <v>500</v>
      </c>
      <c r="G305">
        <v>5296</v>
      </c>
      <c r="H305" t="s">
        <v>661</v>
      </c>
      <c r="I305">
        <v>161</v>
      </c>
      <c r="J305">
        <v>0</v>
      </c>
      <c r="K305" t="s">
        <v>23</v>
      </c>
      <c r="M305">
        <v>0</v>
      </c>
      <c r="N305" t="s">
        <v>23</v>
      </c>
      <c r="P305" t="s">
        <v>24</v>
      </c>
      <c r="Q305">
        <v>5</v>
      </c>
      <c r="R305" t="s">
        <v>1989</v>
      </c>
      <c r="S305">
        <v>16</v>
      </c>
      <c r="T305" t="s">
        <v>2001</v>
      </c>
      <c r="U305" s="1">
        <v>3.143392</v>
      </c>
      <c r="V305" s="1">
        <v>38.941150999999998</v>
      </c>
      <c r="W305" s="1">
        <v>3.4745189999999999</v>
      </c>
      <c r="X305" s="1">
        <v>13.765027999999999</v>
      </c>
      <c r="Y305" s="1">
        <v>54.347481000000002</v>
      </c>
      <c r="Z305" s="1" t="str">
        <f>IF(qGICXFormer_PWV[[#This Row],[GICMaxIEffective]]&lt;75,"&lt;75A",IF(qGICXFormer_PWV[[#This Row],[GICMaxIEffective]]&gt;85,"&gt;85A","&gt;75A"))</f>
        <v>&lt;75A</v>
      </c>
      <c r="AA305" s="1" t="str" cm="1">
        <f t="array" ref="AA305">_xlfn.CONCAT(TRANSPOSE(qGICXFormer_PWV[[#This Row],[BusNum3W]:[LineCircuit]])&amp;" : ")</f>
        <v xml:space="preserve">5295 : MCKINNEY 1 0 : 500 : 5296 : MCKINNEY 1 1 : 161 : 0 :  :  : 0 :  :  : 1 : </v>
      </c>
    </row>
    <row r="306" spans="2:27" hidden="1" x14ac:dyDescent="0.25">
      <c r="B306">
        <v>8</v>
      </c>
      <c r="C306" t="s">
        <v>2102</v>
      </c>
      <c r="D306">
        <v>5295</v>
      </c>
      <c r="E306" t="s">
        <v>759</v>
      </c>
      <c r="F306">
        <v>500</v>
      </c>
      <c r="G306">
        <v>5297</v>
      </c>
      <c r="H306" t="s">
        <v>2103</v>
      </c>
      <c r="I306">
        <v>13.8</v>
      </c>
      <c r="J306">
        <v>0</v>
      </c>
      <c r="K306" t="s">
        <v>23</v>
      </c>
      <c r="M306">
        <v>0</v>
      </c>
      <c r="N306" t="s">
        <v>23</v>
      </c>
      <c r="P306" t="s">
        <v>24</v>
      </c>
      <c r="Q306">
        <v>5</v>
      </c>
      <c r="R306" t="s">
        <v>1989</v>
      </c>
      <c r="S306">
        <v>16</v>
      </c>
      <c r="T306" t="s">
        <v>2001</v>
      </c>
      <c r="U306" s="1">
        <v>0</v>
      </c>
      <c r="V306" s="1">
        <v>0</v>
      </c>
      <c r="W306" s="1">
        <v>0</v>
      </c>
      <c r="X306" s="1">
        <v>0</v>
      </c>
      <c r="Y306" s="1">
        <v>0</v>
      </c>
      <c r="Z306" s="1" t="str">
        <f>IF(qGICXFormer_PWV[[#This Row],[GICMaxIEffective]]&lt;75,"&lt;75A",IF(qGICXFormer_PWV[[#This Row],[GICMaxIEffective]]&gt;85,"&gt;85A","&gt;75A"))</f>
        <v>&lt;75A</v>
      </c>
      <c r="AA306" s="1" t="str" cm="1">
        <f t="array" ref="AA306">_xlfn.CONCAT(TRANSPOSE(qGICXFormer_PWV[[#This Row],[BusNum3W]:[LineCircuit]])&amp;" : ")</f>
        <v xml:space="preserve">5295 : MCKINNEY 1 0 : 500 : 5297 : MCKINNEY 1 2 : 13.8 : 0 :  :  : 0 :  :  : 1 : </v>
      </c>
    </row>
    <row r="307" spans="2:27" hidden="1" x14ac:dyDescent="0.25">
      <c r="B307">
        <v>8</v>
      </c>
      <c r="C307" t="s">
        <v>2104</v>
      </c>
      <c r="D307">
        <v>5295</v>
      </c>
      <c r="E307" t="s">
        <v>759</v>
      </c>
      <c r="F307">
        <v>500</v>
      </c>
      <c r="G307">
        <v>5298</v>
      </c>
      <c r="H307" t="s">
        <v>2105</v>
      </c>
      <c r="I307">
        <v>13.8</v>
      </c>
      <c r="J307">
        <v>0</v>
      </c>
      <c r="K307" t="s">
        <v>23</v>
      </c>
      <c r="M307">
        <v>0</v>
      </c>
      <c r="N307" t="s">
        <v>23</v>
      </c>
      <c r="P307" t="s">
        <v>24</v>
      </c>
      <c r="Q307">
        <v>5</v>
      </c>
      <c r="R307" t="s">
        <v>1989</v>
      </c>
      <c r="S307">
        <v>16</v>
      </c>
      <c r="T307" t="s">
        <v>2001</v>
      </c>
      <c r="U307" s="1">
        <v>5.3642409999999998</v>
      </c>
      <c r="V307" s="1">
        <v>41.972855000000003</v>
      </c>
      <c r="W307" s="1">
        <v>6.0166339999999998</v>
      </c>
      <c r="X307" s="1">
        <v>16.092721999999998</v>
      </c>
      <c r="Y307" s="1">
        <v>41.972855000000003</v>
      </c>
      <c r="Z307" s="1" t="str">
        <f>IF(qGICXFormer_PWV[[#This Row],[GICMaxIEffective]]&lt;75,"&lt;75A",IF(qGICXFormer_PWV[[#This Row],[GICMaxIEffective]]&gt;85,"&gt;85A","&gt;75A"))</f>
        <v>&lt;75A</v>
      </c>
      <c r="AA307" s="1" t="str" cm="1">
        <f t="array" ref="AA307">_xlfn.CONCAT(TRANSPOSE(qGICXFormer_PWV[[#This Row],[BusNum3W]:[LineCircuit]])&amp;" : ")</f>
        <v xml:space="preserve">5295 : MCKINNEY 1 0 : 500 : 5298 : MCKINNEY 1 3 : 13.8 : 0 :  :  : 0 :  :  : 1 : </v>
      </c>
    </row>
    <row r="308" spans="2:27" hidden="1" x14ac:dyDescent="0.25">
      <c r="B308">
        <v>8</v>
      </c>
      <c r="C308" t="s">
        <v>2106</v>
      </c>
      <c r="D308">
        <v>5295</v>
      </c>
      <c r="E308" t="s">
        <v>759</v>
      </c>
      <c r="F308">
        <v>500</v>
      </c>
      <c r="G308">
        <v>5299</v>
      </c>
      <c r="H308" t="s">
        <v>2107</v>
      </c>
      <c r="I308">
        <v>13.8</v>
      </c>
      <c r="J308">
        <v>0</v>
      </c>
      <c r="K308" t="s">
        <v>23</v>
      </c>
      <c r="M308">
        <v>0</v>
      </c>
      <c r="N308" t="s">
        <v>23</v>
      </c>
      <c r="P308" t="s">
        <v>24</v>
      </c>
      <c r="Q308">
        <v>5</v>
      </c>
      <c r="R308" t="s">
        <v>1989</v>
      </c>
      <c r="S308">
        <v>16</v>
      </c>
      <c r="T308" t="s">
        <v>2001</v>
      </c>
      <c r="U308" s="1">
        <v>2.682121</v>
      </c>
      <c r="V308" s="1">
        <v>41.972855000000003</v>
      </c>
      <c r="W308" s="1">
        <v>3.02732</v>
      </c>
      <c r="X308" s="1">
        <v>8.0463609999999992</v>
      </c>
      <c r="Y308" s="1">
        <v>41.972855000000003</v>
      </c>
      <c r="Z308" s="1" t="str">
        <f>IF(qGICXFormer_PWV[[#This Row],[GICMaxIEffective]]&lt;75,"&lt;75A",IF(qGICXFormer_PWV[[#This Row],[GICMaxIEffective]]&gt;85,"&gt;85A","&gt;75A"))</f>
        <v>&lt;75A</v>
      </c>
      <c r="AA308" s="1" t="str" cm="1">
        <f t="array" ref="AA308">_xlfn.CONCAT(TRANSPOSE(qGICXFormer_PWV[[#This Row],[BusNum3W]:[LineCircuit]])&amp;" : ")</f>
        <v xml:space="preserve">5295 : MCKINNEY 1 0 : 500 : 5299 : MCKINNEY 1 4 : 13.8 : 0 :  :  : 0 :  :  : 1 : </v>
      </c>
    </row>
    <row r="309" spans="2:27" hidden="1" x14ac:dyDescent="0.25">
      <c r="B309">
        <v>8</v>
      </c>
      <c r="C309" t="s">
        <v>2108</v>
      </c>
      <c r="D309">
        <v>5295</v>
      </c>
      <c r="E309" t="s">
        <v>759</v>
      </c>
      <c r="F309">
        <v>500</v>
      </c>
      <c r="G309">
        <v>5300</v>
      </c>
      <c r="H309" t="s">
        <v>2109</v>
      </c>
      <c r="I309">
        <v>13.8</v>
      </c>
      <c r="J309">
        <v>0</v>
      </c>
      <c r="K309" t="s">
        <v>23</v>
      </c>
      <c r="M309">
        <v>0</v>
      </c>
      <c r="N309" t="s">
        <v>23</v>
      </c>
      <c r="P309" t="s">
        <v>24</v>
      </c>
      <c r="Q309">
        <v>5</v>
      </c>
      <c r="R309" t="s">
        <v>1989</v>
      </c>
      <c r="S309">
        <v>16</v>
      </c>
      <c r="T309" t="s">
        <v>2001</v>
      </c>
      <c r="U309" s="1">
        <v>3.2185450000000002</v>
      </c>
      <c r="V309" s="1">
        <v>41.972855000000003</v>
      </c>
      <c r="W309" s="1">
        <v>3.6253190000000002</v>
      </c>
      <c r="X309" s="1">
        <v>9.6556339999999992</v>
      </c>
      <c r="Y309" s="1">
        <v>41.972855000000003</v>
      </c>
      <c r="Z309" s="1" t="str">
        <f>IF(qGICXFormer_PWV[[#This Row],[GICMaxIEffective]]&lt;75,"&lt;75A",IF(qGICXFormer_PWV[[#This Row],[GICMaxIEffective]]&gt;85,"&gt;85A","&gt;75A"))</f>
        <v>&lt;75A</v>
      </c>
      <c r="AA309" s="1" t="str" cm="1">
        <f t="array" ref="AA309">_xlfn.CONCAT(TRANSPOSE(qGICXFormer_PWV[[#This Row],[BusNum3W]:[LineCircuit]])&amp;" : ")</f>
        <v xml:space="preserve">5295 : MCKINNEY 1 0 : 500 : 5300 : MCKINNEY 1 5 : 13.8 : 0 :  :  : 0 :  :  : 1 : </v>
      </c>
    </row>
    <row r="310" spans="2:27" hidden="1" x14ac:dyDescent="0.25">
      <c r="B310">
        <v>8</v>
      </c>
      <c r="C310" t="s">
        <v>2110</v>
      </c>
      <c r="D310">
        <v>5295</v>
      </c>
      <c r="E310" t="s">
        <v>759</v>
      </c>
      <c r="F310">
        <v>500</v>
      </c>
      <c r="G310">
        <v>5301</v>
      </c>
      <c r="H310" t="s">
        <v>2111</v>
      </c>
      <c r="I310">
        <v>13.8</v>
      </c>
      <c r="J310">
        <v>0</v>
      </c>
      <c r="K310" t="s">
        <v>23</v>
      </c>
      <c r="M310">
        <v>0</v>
      </c>
      <c r="N310" t="s">
        <v>23</v>
      </c>
      <c r="P310" t="s">
        <v>24</v>
      </c>
      <c r="Q310">
        <v>5</v>
      </c>
      <c r="R310" t="s">
        <v>1989</v>
      </c>
      <c r="S310">
        <v>16</v>
      </c>
      <c r="T310" t="s">
        <v>2001</v>
      </c>
      <c r="U310" s="1">
        <v>1.3873040000000001</v>
      </c>
      <c r="V310" s="1">
        <v>41.972855000000003</v>
      </c>
      <c r="W310" s="1">
        <v>1.5662130000000001</v>
      </c>
      <c r="X310" s="1">
        <v>4.1619109999999999</v>
      </c>
      <c r="Y310" s="1">
        <v>41.972855000000003</v>
      </c>
      <c r="Z310" s="1" t="str">
        <f>IF(qGICXFormer_PWV[[#This Row],[GICMaxIEffective]]&lt;75,"&lt;75A",IF(qGICXFormer_PWV[[#This Row],[GICMaxIEffective]]&gt;85,"&gt;85A","&gt;75A"))</f>
        <v>&lt;75A</v>
      </c>
      <c r="AA310" s="1" t="str" cm="1">
        <f t="array" ref="AA310">_xlfn.CONCAT(TRANSPOSE(qGICXFormer_PWV[[#This Row],[BusNum3W]:[LineCircuit]])&amp;" : ")</f>
        <v xml:space="preserve">5295 : MCKINNEY 1 0 : 500 : 5301 : MCKINNEY 1 6 : 13.8 : 0 :  :  : 0 :  :  : 1 : </v>
      </c>
    </row>
    <row r="311" spans="2:27" hidden="1" x14ac:dyDescent="0.25">
      <c r="B311">
        <v>8</v>
      </c>
      <c r="C311" t="s">
        <v>2112</v>
      </c>
      <c r="D311">
        <v>5295</v>
      </c>
      <c r="E311" t="s">
        <v>759</v>
      </c>
      <c r="F311">
        <v>500</v>
      </c>
      <c r="G311">
        <v>5302</v>
      </c>
      <c r="H311" t="s">
        <v>2113</v>
      </c>
      <c r="I311">
        <v>13.8</v>
      </c>
      <c r="J311">
        <v>0</v>
      </c>
      <c r="K311" t="s">
        <v>23</v>
      </c>
      <c r="M311">
        <v>0</v>
      </c>
      <c r="N311" t="s">
        <v>23</v>
      </c>
      <c r="P311" t="s">
        <v>24</v>
      </c>
      <c r="Q311">
        <v>5</v>
      </c>
      <c r="R311" t="s">
        <v>1989</v>
      </c>
      <c r="S311">
        <v>16</v>
      </c>
      <c r="T311" t="s">
        <v>2001</v>
      </c>
      <c r="U311" s="1">
        <v>2.682121</v>
      </c>
      <c r="V311" s="1">
        <v>41.972855000000003</v>
      </c>
      <c r="W311" s="1">
        <v>3.0746790000000002</v>
      </c>
      <c r="X311" s="1">
        <v>8.0463609999999992</v>
      </c>
      <c r="Y311" s="1">
        <v>41.972855000000003</v>
      </c>
      <c r="Z311" s="1" t="str">
        <f>IF(qGICXFormer_PWV[[#This Row],[GICMaxIEffective]]&lt;75,"&lt;75A",IF(qGICXFormer_PWV[[#This Row],[GICMaxIEffective]]&gt;85,"&gt;85A","&gt;75A"))</f>
        <v>&lt;75A</v>
      </c>
      <c r="AA311" s="1" t="str" cm="1">
        <f t="array" ref="AA311">_xlfn.CONCAT(TRANSPOSE(qGICXFormer_PWV[[#This Row],[BusNum3W]:[LineCircuit]])&amp;" : ")</f>
        <v xml:space="preserve">5295 : MCKINNEY 1 0 : 500 : 5302 : MCKINNEY 1 7 : 13.8 : 0 :  :  : 0 :  :  : 1 : </v>
      </c>
    </row>
    <row r="312" spans="2:27" hidden="1" x14ac:dyDescent="0.25">
      <c r="B312">
        <v>8</v>
      </c>
      <c r="C312" t="s">
        <v>2114</v>
      </c>
      <c r="D312">
        <v>5295</v>
      </c>
      <c r="E312" t="s">
        <v>759</v>
      </c>
      <c r="F312">
        <v>500</v>
      </c>
      <c r="G312">
        <v>5303</v>
      </c>
      <c r="H312" t="s">
        <v>2115</v>
      </c>
      <c r="I312">
        <v>13.8</v>
      </c>
      <c r="J312">
        <v>0</v>
      </c>
      <c r="K312" t="s">
        <v>23</v>
      </c>
      <c r="M312">
        <v>0</v>
      </c>
      <c r="N312" t="s">
        <v>23</v>
      </c>
      <c r="P312" t="s">
        <v>24</v>
      </c>
      <c r="Q312">
        <v>5</v>
      </c>
      <c r="R312" t="s">
        <v>1989</v>
      </c>
      <c r="S312">
        <v>16</v>
      </c>
      <c r="T312" t="s">
        <v>2001</v>
      </c>
      <c r="U312" s="1">
        <v>4.7331539999999999</v>
      </c>
      <c r="V312" s="1">
        <v>41.972850999999999</v>
      </c>
      <c r="W312" s="1">
        <v>5.4259040000000001</v>
      </c>
      <c r="X312" s="1">
        <v>14.199462</v>
      </c>
      <c r="Y312" s="1">
        <v>41.972855000000003</v>
      </c>
      <c r="Z312" s="1" t="str">
        <f>IF(qGICXFormer_PWV[[#This Row],[GICMaxIEffective]]&lt;75,"&lt;75A",IF(qGICXFormer_PWV[[#This Row],[GICMaxIEffective]]&gt;85,"&gt;85A","&gt;75A"))</f>
        <v>&lt;75A</v>
      </c>
      <c r="AA312" s="1" t="str" cm="1">
        <f t="array" ref="AA312">_xlfn.CONCAT(TRANSPOSE(qGICXFormer_PWV[[#This Row],[BusNum3W]:[LineCircuit]])&amp;" : ")</f>
        <v xml:space="preserve">5295 : MCKINNEY 1 0 : 500 : 5303 : MCKINNEY 1 8 : 13.8 : 0 :  :  : 0 :  :  : 1 : </v>
      </c>
    </row>
    <row r="313" spans="2:27" hidden="1" x14ac:dyDescent="0.25">
      <c r="B313">
        <v>8</v>
      </c>
      <c r="C313" t="s">
        <v>2116</v>
      </c>
      <c r="D313">
        <v>5304</v>
      </c>
      <c r="E313" t="s">
        <v>724</v>
      </c>
      <c r="F313">
        <v>500</v>
      </c>
      <c r="G313">
        <v>5305</v>
      </c>
      <c r="H313" t="s">
        <v>598</v>
      </c>
      <c r="I313">
        <v>161</v>
      </c>
      <c r="J313">
        <v>0</v>
      </c>
      <c r="K313" t="s">
        <v>23</v>
      </c>
      <c r="M313">
        <v>0</v>
      </c>
      <c r="N313" t="s">
        <v>23</v>
      </c>
      <c r="P313" t="s">
        <v>24</v>
      </c>
      <c r="Q313">
        <v>5</v>
      </c>
      <c r="R313" t="s">
        <v>1989</v>
      </c>
      <c r="S313">
        <v>16</v>
      </c>
      <c r="T313" t="s">
        <v>2001</v>
      </c>
      <c r="U313" s="1">
        <v>11.308299</v>
      </c>
      <c r="V313" s="1">
        <v>39.989719000000001</v>
      </c>
      <c r="W313" s="1">
        <v>12.444905</v>
      </c>
      <c r="X313" s="1">
        <v>23.843654999999998</v>
      </c>
      <c r="Y313" s="1">
        <v>41.907702999999998</v>
      </c>
      <c r="Z313" s="1" t="str">
        <f>IF(qGICXFormer_PWV[[#This Row],[GICMaxIEffective]]&lt;75,"&lt;75A",IF(qGICXFormer_PWV[[#This Row],[GICMaxIEffective]]&gt;85,"&gt;85A","&gt;75A"))</f>
        <v>&lt;75A</v>
      </c>
      <c r="AA313" s="1" t="str" cm="1">
        <f t="array" ref="AA313">_xlfn.CONCAT(TRANSPOSE(qGICXFormer_PWV[[#This Row],[BusNum3W]:[LineCircuit]])&amp;" : ")</f>
        <v xml:space="preserve">5304 : ALLEN 1 0 : 500 : 5305 : ALLEN 1 1 : 161 : 0 :  :  : 0 :  :  : 1 : </v>
      </c>
    </row>
    <row r="314" spans="2:27" hidden="1" x14ac:dyDescent="0.25">
      <c r="B314">
        <v>8</v>
      </c>
      <c r="C314" t="s">
        <v>2117</v>
      </c>
      <c r="D314">
        <v>5317</v>
      </c>
      <c r="E314" t="s">
        <v>733</v>
      </c>
      <c r="F314">
        <v>500</v>
      </c>
      <c r="G314">
        <v>5318</v>
      </c>
      <c r="H314" t="s">
        <v>692</v>
      </c>
      <c r="I314">
        <v>161</v>
      </c>
      <c r="J314">
        <v>0</v>
      </c>
      <c r="K314" t="s">
        <v>23</v>
      </c>
      <c r="M314">
        <v>0</v>
      </c>
      <c r="N314" t="s">
        <v>23</v>
      </c>
      <c r="P314" t="s">
        <v>24</v>
      </c>
      <c r="Q314">
        <v>5</v>
      </c>
      <c r="R314" t="s">
        <v>1989</v>
      </c>
      <c r="S314">
        <v>18</v>
      </c>
      <c r="T314" t="s">
        <v>2019</v>
      </c>
      <c r="U314" s="1">
        <v>2.9496349999999998</v>
      </c>
      <c r="V314" s="1">
        <v>32.016891000000001</v>
      </c>
      <c r="W314" s="1">
        <v>3.2653500000000002</v>
      </c>
      <c r="X314" s="1">
        <v>7.082109</v>
      </c>
      <c r="Y314" s="1">
        <v>26.632262999999998</v>
      </c>
      <c r="Z314" s="1" t="str">
        <f>IF(qGICXFormer_PWV[[#This Row],[GICMaxIEffective]]&lt;75,"&lt;75A",IF(qGICXFormer_PWV[[#This Row],[GICMaxIEffective]]&gt;85,"&gt;85A","&gt;75A"))</f>
        <v>&lt;75A</v>
      </c>
      <c r="AA314" s="1" t="str" cm="1">
        <f t="array" ref="AA314">_xlfn.CONCAT(TRANSPOSE(qGICXFormer_PWV[[#This Row],[BusNum3W]:[LineCircuit]])&amp;" : ")</f>
        <v xml:space="preserve">5317 : GRANBURY 1 0 : 500 : 5318 : GRANBURY 1 1 : 161 : 0 :  :  : 0 :  :  : 1 : </v>
      </c>
    </row>
    <row r="315" spans="2:27" hidden="1" x14ac:dyDescent="0.25">
      <c r="B315">
        <v>8</v>
      </c>
      <c r="C315" t="s">
        <v>2118</v>
      </c>
      <c r="D315">
        <v>5317</v>
      </c>
      <c r="E315" t="s">
        <v>733</v>
      </c>
      <c r="F315">
        <v>500</v>
      </c>
      <c r="G315">
        <v>5319</v>
      </c>
      <c r="H315" t="s">
        <v>2119</v>
      </c>
      <c r="I315">
        <v>13.2</v>
      </c>
      <c r="J315">
        <v>0</v>
      </c>
      <c r="K315" t="s">
        <v>23</v>
      </c>
      <c r="M315">
        <v>0</v>
      </c>
      <c r="N315" t="s">
        <v>23</v>
      </c>
      <c r="P315" t="s">
        <v>24</v>
      </c>
      <c r="Q315">
        <v>5</v>
      </c>
      <c r="R315" t="s">
        <v>1989</v>
      </c>
      <c r="S315">
        <v>18</v>
      </c>
      <c r="T315" t="s">
        <v>2019</v>
      </c>
      <c r="U315" s="1">
        <v>2.0392700000000001</v>
      </c>
      <c r="V315" s="1">
        <v>32.857650999999997</v>
      </c>
      <c r="W315" s="1">
        <v>2.270305</v>
      </c>
      <c r="X315" s="1">
        <v>6.1178100000000004</v>
      </c>
      <c r="Y315" s="1">
        <v>32.857650999999997</v>
      </c>
      <c r="Z315" s="1" t="str">
        <f>IF(qGICXFormer_PWV[[#This Row],[GICMaxIEffective]]&lt;75,"&lt;75A",IF(qGICXFormer_PWV[[#This Row],[GICMaxIEffective]]&gt;85,"&gt;85A","&gt;75A"))</f>
        <v>&lt;75A</v>
      </c>
      <c r="AA315" s="1" t="str" cm="1">
        <f t="array" ref="AA315">_xlfn.CONCAT(TRANSPOSE(qGICXFormer_PWV[[#This Row],[BusNum3W]:[LineCircuit]])&amp;" : ")</f>
        <v xml:space="preserve">5317 : GRANBURY 1 0 : 500 : 5319 : GRANBURY 1 2 : 13.2 : 0 :  :  : 0 :  :  : 1 : </v>
      </c>
    </row>
    <row r="316" spans="2:27" hidden="1" x14ac:dyDescent="0.25">
      <c r="B316">
        <v>8</v>
      </c>
      <c r="C316" t="s">
        <v>2120</v>
      </c>
      <c r="D316">
        <v>5317</v>
      </c>
      <c r="E316" t="s">
        <v>733</v>
      </c>
      <c r="F316">
        <v>500</v>
      </c>
      <c r="G316">
        <v>5320</v>
      </c>
      <c r="H316" t="s">
        <v>2121</v>
      </c>
      <c r="I316">
        <v>13.2</v>
      </c>
      <c r="J316">
        <v>0</v>
      </c>
      <c r="K316" t="s">
        <v>23</v>
      </c>
      <c r="M316">
        <v>0</v>
      </c>
      <c r="N316" t="s">
        <v>23</v>
      </c>
      <c r="P316" t="s">
        <v>24</v>
      </c>
      <c r="Q316">
        <v>5</v>
      </c>
      <c r="R316" t="s">
        <v>1989</v>
      </c>
      <c r="S316">
        <v>18</v>
      </c>
      <c r="T316" t="s">
        <v>2019</v>
      </c>
      <c r="U316" s="1">
        <v>0</v>
      </c>
      <c r="V316" s="1">
        <v>0</v>
      </c>
      <c r="W316" s="1">
        <v>0</v>
      </c>
      <c r="X316" s="1">
        <v>0</v>
      </c>
      <c r="Y316" s="1">
        <v>0</v>
      </c>
      <c r="Z316" s="1" t="str">
        <f>IF(qGICXFormer_PWV[[#This Row],[GICMaxIEffective]]&lt;75,"&lt;75A",IF(qGICXFormer_PWV[[#This Row],[GICMaxIEffective]]&gt;85,"&gt;85A","&gt;75A"))</f>
        <v>&lt;75A</v>
      </c>
      <c r="AA316" s="1" t="str" cm="1">
        <f t="array" ref="AA316">_xlfn.CONCAT(TRANSPOSE(qGICXFormer_PWV[[#This Row],[BusNum3W]:[LineCircuit]])&amp;" : ")</f>
        <v xml:space="preserve">5317 : GRANBURY 1 0 : 500 : 5320 : GRANBURY 1 3 : 13.2 : 0 :  :  : 0 :  :  : 1 : </v>
      </c>
    </row>
    <row r="317" spans="2:27" hidden="1" x14ac:dyDescent="0.25">
      <c r="B317">
        <v>8</v>
      </c>
      <c r="C317" t="s">
        <v>2122</v>
      </c>
      <c r="D317">
        <v>5317</v>
      </c>
      <c r="E317" t="s">
        <v>733</v>
      </c>
      <c r="F317">
        <v>500</v>
      </c>
      <c r="G317">
        <v>5321</v>
      </c>
      <c r="H317" t="s">
        <v>2123</v>
      </c>
      <c r="I317">
        <v>13.2</v>
      </c>
      <c r="J317">
        <v>0</v>
      </c>
      <c r="K317" t="s">
        <v>23</v>
      </c>
      <c r="M317">
        <v>0</v>
      </c>
      <c r="N317" t="s">
        <v>23</v>
      </c>
      <c r="P317" t="s">
        <v>24</v>
      </c>
      <c r="Q317">
        <v>5</v>
      </c>
      <c r="R317" t="s">
        <v>1989</v>
      </c>
      <c r="S317">
        <v>18</v>
      </c>
      <c r="T317" t="s">
        <v>2019</v>
      </c>
      <c r="U317" s="1">
        <v>1.882403</v>
      </c>
      <c r="V317" s="1">
        <v>32.857650999999997</v>
      </c>
      <c r="W317" s="1">
        <v>2.095666</v>
      </c>
      <c r="X317" s="1">
        <v>5.6472090000000001</v>
      </c>
      <c r="Y317" s="1">
        <v>32.857650999999997</v>
      </c>
      <c r="Z317" s="1" t="str">
        <f>IF(qGICXFormer_PWV[[#This Row],[GICMaxIEffective]]&lt;75,"&lt;75A",IF(qGICXFormer_PWV[[#This Row],[GICMaxIEffective]]&gt;85,"&gt;85A","&gt;75A"))</f>
        <v>&lt;75A</v>
      </c>
      <c r="AA317" s="1" t="str" cm="1">
        <f t="array" ref="AA317">_xlfn.CONCAT(TRANSPOSE(qGICXFormer_PWV[[#This Row],[BusNum3W]:[LineCircuit]])&amp;" : ")</f>
        <v xml:space="preserve">5317 : GRANBURY 1 0 : 500 : 5321 : GRANBURY 1 4 : 13.2 : 0 :  :  : 0 :  :  : 1 : </v>
      </c>
    </row>
    <row r="318" spans="2:27" hidden="1" x14ac:dyDescent="0.25">
      <c r="B318">
        <v>8</v>
      </c>
      <c r="C318" t="s">
        <v>2124</v>
      </c>
      <c r="D318">
        <v>5322</v>
      </c>
      <c r="E318" t="s">
        <v>750</v>
      </c>
      <c r="F318">
        <v>500</v>
      </c>
      <c r="G318">
        <v>5323</v>
      </c>
      <c r="H318" t="s">
        <v>624</v>
      </c>
      <c r="I318">
        <v>161</v>
      </c>
      <c r="J318">
        <v>0</v>
      </c>
      <c r="K318" t="s">
        <v>23</v>
      </c>
      <c r="M318">
        <v>0</v>
      </c>
      <c r="N318" t="s">
        <v>23</v>
      </c>
      <c r="P318" t="s">
        <v>24</v>
      </c>
      <c r="Q318">
        <v>5</v>
      </c>
      <c r="R318" t="s">
        <v>1989</v>
      </c>
      <c r="S318">
        <v>17</v>
      </c>
      <c r="T318" t="s">
        <v>1990</v>
      </c>
      <c r="U318" s="1">
        <v>1.1499680000000001</v>
      </c>
      <c r="V318" s="1">
        <v>160.65928600000001</v>
      </c>
      <c r="W318" s="1">
        <v>1.267269</v>
      </c>
      <c r="X318" s="1">
        <v>3.2010700000000001</v>
      </c>
      <c r="Y318" s="1">
        <v>173.01762400000001</v>
      </c>
      <c r="Z318" s="1" t="str">
        <f>IF(qGICXFormer_PWV[[#This Row],[GICMaxIEffective]]&lt;75,"&lt;75A",IF(qGICXFormer_PWV[[#This Row],[GICMaxIEffective]]&gt;85,"&gt;85A","&gt;75A"))</f>
        <v>&lt;75A</v>
      </c>
      <c r="AA318" s="1" t="str" cm="1">
        <f t="array" ref="AA318">_xlfn.CONCAT(TRANSPOSE(qGICXFormer_PWV[[#This Row],[BusNum3W]:[LineCircuit]])&amp;" : ")</f>
        <v xml:space="preserve">5322 : DALLAS 2 0 : 500 : 5323 : DALLAS 2 1 : 161 : 0 :  :  : 0 :  :  : 1 : </v>
      </c>
    </row>
    <row r="319" spans="2:27" hidden="1" x14ac:dyDescent="0.25">
      <c r="B319">
        <v>8</v>
      </c>
      <c r="C319" t="s">
        <v>2125</v>
      </c>
      <c r="D319">
        <v>5322</v>
      </c>
      <c r="E319" t="s">
        <v>750</v>
      </c>
      <c r="F319">
        <v>500</v>
      </c>
      <c r="G319">
        <v>5323</v>
      </c>
      <c r="H319" t="s">
        <v>624</v>
      </c>
      <c r="I319">
        <v>161</v>
      </c>
      <c r="J319">
        <v>0</v>
      </c>
      <c r="K319" t="s">
        <v>23</v>
      </c>
      <c r="M319">
        <v>0</v>
      </c>
      <c r="N319" t="s">
        <v>23</v>
      </c>
      <c r="P319" t="s">
        <v>25</v>
      </c>
      <c r="Q319">
        <v>5</v>
      </c>
      <c r="R319" t="s">
        <v>1989</v>
      </c>
      <c r="S319">
        <v>17</v>
      </c>
      <c r="T319" t="s">
        <v>1990</v>
      </c>
      <c r="U319" s="1">
        <v>1.1499680000000001</v>
      </c>
      <c r="V319" s="1">
        <v>160.65928600000001</v>
      </c>
      <c r="W319" s="1">
        <v>1.267269</v>
      </c>
      <c r="X319" s="1">
        <v>3.2010700000000001</v>
      </c>
      <c r="Y319" s="1">
        <v>173.01762400000001</v>
      </c>
      <c r="Z319" s="1" t="str">
        <f>IF(qGICXFormer_PWV[[#This Row],[GICMaxIEffective]]&lt;75,"&lt;75A",IF(qGICXFormer_PWV[[#This Row],[GICMaxIEffective]]&gt;85,"&gt;85A","&gt;75A"))</f>
        <v>&lt;75A</v>
      </c>
      <c r="AA319" s="1" t="str" cm="1">
        <f t="array" ref="AA319">_xlfn.CONCAT(TRANSPOSE(qGICXFormer_PWV[[#This Row],[BusNum3W]:[LineCircuit]])&amp;" : ")</f>
        <v xml:space="preserve">5322 : DALLAS 2 0 : 500 : 5323 : DALLAS 2 1 : 161 : 0 :  :  : 0 :  :  : 2 : </v>
      </c>
    </row>
    <row r="320" spans="2:27" hidden="1" x14ac:dyDescent="0.25">
      <c r="B320">
        <v>8</v>
      </c>
      <c r="C320" t="s">
        <v>2126</v>
      </c>
      <c r="D320">
        <v>5322</v>
      </c>
      <c r="E320" t="s">
        <v>750</v>
      </c>
      <c r="F320">
        <v>500</v>
      </c>
      <c r="G320">
        <v>5324</v>
      </c>
      <c r="H320" t="s">
        <v>2127</v>
      </c>
      <c r="I320">
        <v>13.8</v>
      </c>
      <c r="J320">
        <v>0</v>
      </c>
      <c r="K320" t="s">
        <v>23</v>
      </c>
      <c r="M320">
        <v>0</v>
      </c>
      <c r="N320" t="s">
        <v>23</v>
      </c>
      <c r="P320" t="s">
        <v>24</v>
      </c>
      <c r="Q320">
        <v>5</v>
      </c>
      <c r="R320" t="s">
        <v>1989</v>
      </c>
      <c r="S320">
        <v>17</v>
      </c>
      <c r="T320" t="s">
        <v>1990</v>
      </c>
      <c r="U320" s="1">
        <v>0.63466</v>
      </c>
      <c r="V320" s="1">
        <v>162.32695000000001</v>
      </c>
      <c r="W320" s="1">
        <v>0.72647499999999998</v>
      </c>
      <c r="X320" s="1">
        <v>1.9039779999999999</v>
      </c>
      <c r="Y320" s="1">
        <v>162.32695000000001</v>
      </c>
      <c r="Z320" s="1" t="str">
        <f>IF(qGICXFormer_PWV[[#This Row],[GICMaxIEffective]]&lt;75,"&lt;75A",IF(qGICXFormer_PWV[[#This Row],[GICMaxIEffective]]&gt;85,"&gt;85A","&gt;75A"))</f>
        <v>&lt;75A</v>
      </c>
      <c r="AA320" s="1" t="str" cm="1">
        <f t="array" ref="AA320">_xlfn.CONCAT(TRANSPOSE(qGICXFormer_PWV[[#This Row],[BusNum3W]:[LineCircuit]])&amp;" : ")</f>
        <v xml:space="preserve">5322 : DALLAS 2 0 : 500 : 5324 : DALLAS 2 2 : 13.8 : 0 :  :  : 0 :  :  : 1 : </v>
      </c>
    </row>
    <row r="321" spans="2:27" hidden="1" x14ac:dyDescent="0.25">
      <c r="B321">
        <v>8</v>
      </c>
      <c r="C321" t="s">
        <v>2128</v>
      </c>
      <c r="D321">
        <v>5322</v>
      </c>
      <c r="E321" t="s">
        <v>750</v>
      </c>
      <c r="F321">
        <v>500</v>
      </c>
      <c r="G321">
        <v>5325</v>
      </c>
      <c r="H321" t="s">
        <v>2129</v>
      </c>
      <c r="I321">
        <v>13.8</v>
      </c>
      <c r="J321">
        <v>0</v>
      </c>
      <c r="K321" t="s">
        <v>23</v>
      </c>
      <c r="M321">
        <v>0</v>
      </c>
      <c r="N321" t="s">
        <v>23</v>
      </c>
      <c r="P321" t="s">
        <v>24</v>
      </c>
      <c r="Q321">
        <v>5</v>
      </c>
      <c r="R321" t="s">
        <v>1989</v>
      </c>
      <c r="S321">
        <v>17</v>
      </c>
      <c r="T321" t="s">
        <v>1990</v>
      </c>
      <c r="U321" s="1">
        <v>1.0673820000000001</v>
      </c>
      <c r="V321" s="1">
        <v>162.32695000000001</v>
      </c>
      <c r="W321" s="1">
        <v>1.221222</v>
      </c>
      <c r="X321" s="1">
        <v>3.2021459999999999</v>
      </c>
      <c r="Y321" s="1">
        <v>162.32695000000001</v>
      </c>
      <c r="Z321" s="1" t="str">
        <f>IF(qGICXFormer_PWV[[#This Row],[GICMaxIEffective]]&lt;75,"&lt;75A",IF(qGICXFormer_PWV[[#This Row],[GICMaxIEffective]]&gt;85,"&gt;85A","&gt;75A"))</f>
        <v>&lt;75A</v>
      </c>
      <c r="AA321" s="1" t="str" cm="1">
        <f t="array" ref="AA321">_xlfn.CONCAT(TRANSPOSE(qGICXFormer_PWV[[#This Row],[BusNum3W]:[LineCircuit]])&amp;" : ")</f>
        <v xml:space="preserve">5322 : DALLAS 2 0 : 500 : 5325 : DALLAS 2 3 : 13.8 : 0 :  :  : 0 :  :  : 1 : </v>
      </c>
    </row>
    <row r="322" spans="2:27" hidden="1" x14ac:dyDescent="0.25">
      <c r="B322">
        <v>8</v>
      </c>
      <c r="C322" t="s">
        <v>2130</v>
      </c>
      <c r="D322">
        <v>5322</v>
      </c>
      <c r="E322" t="s">
        <v>750</v>
      </c>
      <c r="F322">
        <v>500</v>
      </c>
      <c r="G322">
        <v>5326</v>
      </c>
      <c r="H322" t="s">
        <v>2131</v>
      </c>
      <c r="I322">
        <v>13.8</v>
      </c>
      <c r="J322">
        <v>0</v>
      </c>
      <c r="K322" t="s">
        <v>23</v>
      </c>
      <c r="M322">
        <v>0</v>
      </c>
      <c r="N322" t="s">
        <v>23</v>
      </c>
      <c r="P322" t="s">
        <v>24</v>
      </c>
      <c r="Q322">
        <v>5</v>
      </c>
      <c r="R322" t="s">
        <v>1989</v>
      </c>
      <c r="S322">
        <v>17</v>
      </c>
      <c r="T322" t="s">
        <v>1990</v>
      </c>
      <c r="U322" s="1">
        <v>1.677314</v>
      </c>
      <c r="V322" s="1">
        <v>162.32695000000001</v>
      </c>
      <c r="W322" s="1">
        <v>1.8867240000000001</v>
      </c>
      <c r="X322" s="1">
        <v>5.0319430000000001</v>
      </c>
      <c r="Y322" s="1">
        <v>162.32695000000001</v>
      </c>
      <c r="Z322" s="1" t="str">
        <f>IF(qGICXFormer_PWV[[#This Row],[GICMaxIEffective]]&lt;75,"&lt;75A",IF(qGICXFormer_PWV[[#This Row],[GICMaxIEffective]]&gt;85,"&gt;85A","&gt;75A"))</f>
        <v>&lt;75A</v>
      </c>
      <c r="AA322" s="1" t="str" cm="1">
        <f t="array" ref="AA322">_xlfn.CONCAT(TRANSPOSE(qGICXFormer_PWV[[#This Row],[BusNum3W]:[LineCircuit]])&amp;" : ")</f>
        <v xml:space="preserve">5322 : DALLAS 2 0 : 500 : 5326 : DALLAS 2 4 : 13.8 : 0 :  :  : 0 :  :  : 1 : </v>
      </c>
    </row>
    <row r="323" spans="2:27" hidden="1" x14ac:dyDescent="0.25">
      <c r="B323">
        <v>8</v>
      </c>
      <c r="C323" t="s">
        <v>2132</v>
      </c>
      <c r="D323">
        <v>5341</v>
      </c>
      <c r="E323" t="s">
        <v>756</v>
      </c>
      <c r="F323">
        <v>161</v>
      </c>
      <c r="G323">
        <v>5342</v>
      </c>
      <c r="H323" t="s">
        <v>2133</v>
      </c>
      <c r="I323">
        <v>13.8</v>
      </c>
      <c r="J323">
        <v>0</v>
      </c>
      <c r="K323" t="s">
        <v>23</v>
      </c>
      <c r="M323">
        <v>0</v>
      </c>
      <c r="N323" t="s">
        <v>23</v>
      </c>
      <c r="P323" t="s">
        <v>24</v>
      </c>
      <c r="Q323">
        <v>5</v>
      </c>
      <c r="R323" t="s">
        <v>1989</v>
      </c>
      <c r="S323">
        <v>17</v>
      </c>
      <c r="T323" t="s">
        <v>1990</v>
      </c>
      <c r="U323" s="1">
        <v>7.7592999999999995E-2</v>
      </c>
      <c r="V323" s="1">
        <v>20.330181</v>
      </c>
      <c r="W323" s="1">
        <v>2.3421999999999998E-2</v>
      </c>
      <c r="X323" s="1">
        <v>0.23277999999999999</v>
      </c>
      <c r="Y323" s="1">
        <v>20.330181</v>
      </c>
      <c r="Z323" s="1" t="str">
        <f>IF(qGICXFormer_PWV[[#This Row],[GICMaxIEffective]]&lt;75,"&lt;75A",IF(qGICXFormer_PWV[[#This Row],[GICMaxIEffective]]&gt;85,"&gt;85A","&gt;75A"))</f>
        <v>&lt;75A</v>
      </c>
      <c r="AA323" s="1" t="str" cm="1">
        <f t="array" ref="AA323">_xlfn.CONCAT(TRANSPOSE(qGICXFormer_PWV[[#This Row],[BusNum3W]:[LineCircuit]])&amp;" : ")</f>
        <v xml:space="preserve">5341 : LEWISVILLE 1 0 : 161 : 5342 : LEWISVILLE 1 1 : 13.8 : 0 :  :  : 0 :  :  : 1 : </v>
      </c>
    </row>
    <row r="324" spans="2:27" hidden="1" x14ac:dyDescent="0.25">
      <c r="B324">
        <v>8</v>
      </c>
      <c r="C324" t="s">
        <v>2134</v>
      </c>
      <c r="D324">
        <v>5341</v>
      </c>
      <c r="E324" t="s">
        <v>756</v>
      </c>
      <c r="F324">
        <v>161</v>
      </c>
      <c r="G324">
        <v>5343</v>
      </c>
      <c r="H324" t="s">
        <v>2135</v>
      </c>
      <c r="I324">
        <v>13.8</v>
      </c>
      <c r="J324">
        <v>0</v>
      </c>
      <c r="K324" t="s">
        <v>23</v>
      </c>
      <c r="M324">
        <v>0</v>
      </c>
      <c r="N324" t="s">
        <v>23</v>
      </c>
      <c r="P324" t="s">
        <v>24</v>
      </c>
      <c r="Q324">
        <v>5</v>
      </c>
      <c r="R324" t="s">
        <v>1989</v>
      </c>
      <c r="S324">
        <v>17</v>
      </c>
      <c r="T324" t="s">
        <v>1990</v>
      </c>
      <c r="U324" s="1">
        <v>0.87484399999999996</v>
      </c>
      <c r="V324" s="1">
        <v>20.330181</v>
      </c>
      <c r="W324" s="1">
        <v>0.26910800000000001</v>
      </c>
      <c r="X324" s="1">
        <v>2.624533</v>
      </c>
      <c r="Y324" s="1">
        <v>20.330181</v>
      </c>
      <c r="Z324" s="1" t="str">
        <f>IF(qGICXFormer_PWV[[#This Row],[GICMaxIEffective]]&lt;75,"&lt;75A",IF(qGICXFormer_PWV[[#This Row],[GICMaxIEffective]]&gt;85,"&gt;85A","&gt;75A"))</f>
        <v>&lt;75A</v>
      </c>
      <c r="AA324" s="1" t="str" cm="1">
        <f t="array" ref="AA324">_xlfn.CONCAT(TRANSPOSE(qGICXFormer_PWV[[#This Row],[BusNum3W]:[LineCircuit]])&amp;" : ")</f>
        <v xml:space="preserve">5341 : LEWISVILLE 1 0 : 161 : 5343 : LEWISVILLE 1 2 : 13.8 : 0 :  :  : 0 :  :  : 1 : </v>
      </c>
    </row>
    <row r="325" spans="2:27" hidden="1" x14ac:dyDescent="0.25">
      <c r="B325">
        <v>8</v>
      </c>
      <c r="C325" t="s">
        <v>2136</v>
      </c>
      <c r="D325">
        <v>5350</v>
      </c>
      <c r="E325" t="s">
        <v>694</v>
      </c>
      <c r="F325">
        <v>500</v>
      </c>
      <c r="G325">
        <v>5351</v>
      </c>
      <c r="H325" t="s">
        <v>594</v>
      </c>
      <c r="I325">
        <v>161</v>
      </c>
      <c r="J325">
        <v>0</v>
      </c>
      <c r="K325" t="s">
        <v>23</v>
      </c>
      <c r="M325">
        <v>0</v>
      </c>
      <c r="N325" t="s">
        <v>23</v>
      </c>
      <c r="P325" t="s">
        <v>24</v>
      </c>
      <c r="Q325">
        <v>5</v>
      </c>
      <c r="R325" t="s">
        <v>1989</v>
      </c>
      <c r="S325">
        <v>16</v>
      </c>
      <c r="T325" t="s">
        <v>2001</v>
      </c>
      <c r="U325" s="1">
        <v>9.8993260000000003</v>
      </c>
      <c r="V325" s="1">
        <v>70.847274999999996</v>
      </c>
      <c r="W325" s="1">
        <v>10.888033</v>
      </c>
      <c r="X325" s="1">
        <v>26.654819</v>
      </c>
      <c r="Y325" s="1">
        <v>61.102955000000001</v>
      </c>
      <c r="Z325" s="1" t="str">
        <f>IF(qGICXFormer_PWV[[#This Row],[GICMaxIEffective]]&lt;75,"&lt;75A",IF(qGICXFormer_PWV[[#This Row],[GICMaxIEffective]]&gt;85,"&gt;85A","&gt;75A"))</f>
        <v>&lt;75A</v>
      </c>
      <c r="AA325" s="1" t="str" cm="1">
        <f t="array" ref="AA325">_xlfn.CONCAT(TRANSPOSE(qGICXFormer_PWV[[#This Row],[BusNum3W]:[LineCircuit]])&amp;" : ")</f>
        <v xml:space="preserve">5350 : GARLAND 1 0 : 500 : 5351 : GARLAND 1 1 : 161 : 0 :  :  : 0 :  :  : 1 : </v>
      </c>
    </row>
    <row r="326" spans="2:27" hidden="1" x14ac:dyDescent="0.25">
      <c r="B326">
        <v>8</v>
      </c>
      <c r="C326" t="s">
        <v>2137</v>
      </c>
      <c r="D326">
        <v>5350</v>
      </c>
      <c r="E326" t="s">
        <v>694</v>
      </c>
      <c r="F326">
        <v>500</v>
      </c>
      <c r="G326">
        <v>5351</v>
      </c>
      <c r="H326" t="s">
        <v>594</v>
      </c>
      <c r="I326">
        <v>161</v>
      </c>
      <c r="J326">
        <v>0</v>
      </c>
      <c r="K326" t="s">
        <v>23</v>
      </c>
      <c r="M326">
        <v>0</v>
      </c>
      <c r="N326" t="s">
        <v>23</v>
      </c>
      <c r="P326" t="s">
        <v>25</v>
      </c>
      <c r="Q326">
        <v>5</v>
      </c>
      <c r="R326" t="s">
        <v>1989</v>
      </c>
      <c r="S326">
        <v>16</v>
      </c>
      <c r="T326" t="s">
        <v>2001</v>
      </c>
      <c r="U326" s="1">
        <v>9.8993260000000003</v>
      </c>
      <c r="V326" s="1">
        <v>70.847274999999996</v>
      </c>
      <c r="W326" s="1">
        <v>10.888033</v>
      </c>
      <c r="X326" s="1">
        <v>26.654819</v>
      </c>
      <c r="Y326" s="1">
        <v>61.102955000000001</v>
      </c>
      <c r="Z326" s="1" t="str">
        <f>IF(qGICXFormer_PWV[[#This Row],[GICMaxIEffective]]&lt;75,"&lt;75A",IF(qGICXFormer_PWV[[#This Row],[GICMaxIEffective]]&gt;85,"&gt;85A","&gt;75A"))</f>
        <v>&lt;75A</v>
      </c>
      <c r="AA326" s="1" t="str" cm="1">
        <f t="array" ref="AA326">_xlfn.CONCAT(TRANSPOSE(qGICXFormer_PWV[[#This Row],[BusNum3W]:[LineCircuit]])&amp;" : ")</f>
        <v xml:space="preserve">5350 : GARLAND 1 0 : 500 : 5351 : GARLAND 1 1 : 161 : 0 :  :  : 0 :  :  : 2 : </v>
      </c>
    </row>
    <row r="327" spans="2:27" hidden="1" x14ac:dyDescent="0.25">
      <c r="B327">
        <v>8</v>
      </c>
      <c r="C327" t="s">
        <v>2138</v>
      </c>
      <c r="D327">
        <v>5358</v>
      </c>
      <c r="E327" t="s">
        <v>796</v>
      </c>
      <c r="F327">
        <v>500</v>
      </c>
      <c r="G327">
        <v>5359</v>
      </c>
      <c r="H327" t="s">
        <v>781</v>
      </c>
      <c r="I327">
        <v>161</v>
      </c>
      <c r="J327">
        <v>0</v>
      </c>
      <c r="K327" t="s">
        <v>23</v>
      </c>
      <c r="M327">
        <v>0</v>
      </c>
      <c r="N327" t="s">
        <v>23</v>
      </c>
      <c r="P327" t="s">
        <v>24</v>
      </c>
      <c r="Q327">
        <v>5</v>
      </c>
      <c r="R327" t="s">
        <v>1989</v>
      </c>
      <c r="S327">
        <v>13</v>
      </c>
      <c r="T327" t="s">
        <v>2059</v>
      </c>
      <c r="U327" s="1">
        <v>1.666655</v>
      </c>
      <c r="V327" s="1">
        <v>90.410392999999999</v>
      </c>
      <c r="W327" s="1">
        <v>1.865202</v>
      </c>
      <c r="X327" s="1">
        <v>5.2127429999999997</v>
      </c>
      <c r="Y327" s="1">
        <v>130.883804</v>
      </c>
      <c r="Z327" s="1" t="str">
        <f>IF(qGICXFormer_PWV[[#This Row],[GICMaxIEffective]]&lt;75,"&lt;75A",IF(qGICXFormer_PWV[[#This Row],[GICMaxIEffective]]&gt;85,"&gt;85A","&gt;75A"))</f>
        <v>&lt;75A</v>
      </c>
      <c r="AA327" s="1" t="str" cm="1">
        <f t="array" ref="AA327">_xlfn.CONCAT(TRANSPOSE(qGICXFormer_PWV[[#This Row],[BusNum3W]:[LineCircuit]])&amp;" : ")</f>
        <v xml:space="preserve">5358 : RIESEL 1 0 : 500 : 5359 : RIESEL 1 1 : 161 : 0 :  :  : 0 :  :  : 1 : </v>
      </c>
    </row>
    <row r="328" spans="2:27" hidden="1" x14ac:dyDescent="0.25">
      <c r="B328">
        <v>8</v>
      </c>
      <c r="C328" t="s">
        <v>2139</v>
      </c>
      <c r="D328">
        <v>5358</v>
      </c>
      <c r="E328" t="s">
        <v>796</v>
      </c>
      <c r="F328">
        <v>500</v>
      </c>
      <c r="G328">
        <v>5360</v>
      </c>
      <c r="H328" t="s">
        <v>2140</v>
      </c>
      <c r="I328">
        <v>13.8</v>
      </c>
      <c r="J328">
        <v>0</v>
      </c>
      <c r="K328" t="s">
        <v>23</v>
      </c>
      <c r="M328">
        <v>0</v>
      </c>
      <c r="N328" t="s">
        <v>23</v>
      </c>
      <c r="P328" t="s">
        <v>24</v>
      </c>
      <c r="Q328">
        <v>5</v>
      </c>
      <c r="R328" t="s">
        <v>1989</v>
      </c>
      <c r="S328">
        <v>13</v>
      </c>
      <c r="T328" t="s">
        <v>2059</v>
      </c>
      <c r="U328" s="1">
        <v>4.8567330000000002</v>
      </c>
      <c r="V328" s="1">
        <v>96.171325999999993</v>
      </c>
      <c r="W328" s="1">
        <v>5.4069669999999999</v>
      </c>
      <c r="X328" s="1">
        <v>14.570198</v>
      </c>
      <c r="Y328" s="1">
        <v>96.171325999999993</v>
      </c>
      <c r="Z328" s="1" t="str">
        <f>IF(qGICXFormer_PWV[[#This Row],[GICMaxIEffective]]&lt;75,"&lt;75A",IF(qGICXFormer_PWV[[#This Row],[GICMaxIEffective]]&gt;85,"&gt;85A","&gt;75A"))</f>
        <v>&lt;75A</v>
      </c>
      <c r="AA328" s="1" t="str" cm="1">
        <f t="array" ref="AA328">_xlfn.CONCAT(TRANSPOSE(qGICXFormer_PWV[[#This Row],[BusNum3W]:[LineCircuit]])&amp;" : ")</f>
        <v xml:space="preserve">5358 : RIESEL 1 0 : 500 : 5360 : RIESEL 1 2 : 13.8 : 0 :  :  : 0 :  :  : 1 : </v>
      </c>
    </row>
    <row r="329" spans="2:27" hidden="1" x14ac:dyDescent="0.25">
      <c r="B329">
        <v>8</v>
      </c>
      <c r="C329" t="s">
        <v>2141</v>
      </c>
      <c r="D329">
        <v>5361</v>
      </c>
      <c r="E329" t="s">
        <v>675</v>
      </c>
      <c r="F329">
        <v>500</v>
      </c>
      <c r="G329">
        <v>5362</v>
      </c>
      <c r="H329" t="s">
        <v>625</v>
      </c>
      <c r="I329">
        <v>161</v>
      </c>
      <c r="J329">
        <v>0</v>
      </c>
      <c r="K329" t="s">
        <v>23</v>
      </c>
      <c r="M329">
        <v>0</v>
      </c>
      <c r="N329" t="s">
        <v>23</v>
      </c>
      <c r="P329" t="s">
        <v>24</v>
      </c>
      <c r="Q329">
        <v>5</v>
      </c>
      <c r="R329" t="s">
        <v>1989</v>
      </c>
      <c r="S329">
        <v>12</v>
      </c>
      <c r="T329" t="s">
        <v>1993</v>
      </c>
      <c r="U329" s="1">
        <v>6.2685560000000002</v>
      </c>
      <c r="V329" s="1">
        <v>141.67300399999999</v>
      </c>
      <c r="W329" s="1">
        <v>6.9039520000000003</v>
      </c>
      <c r="X329" s="1">
        <v>17.442851999999998</v>
      </c>
      <c r="Y329" s="1">
        <v>143.52757299999999</v>
      </c>
      <c r="Z329" s="1" t="str">
        <f>IF(qGICXFormer_PWV[[#This Row],[GICMaxIEffective]]&lt;75,"&lt;75A",IF(qGICXFormer_PWV[[#This Row],[GICMaxIEffective]]&gt;85,"&gt;85A","&gt;75A"))</f>
        <v>&lt;75A</v>
      </c>
      <c r="AA329" s="1" t="str" cm="1">
        <f t="array" ref="AA329">_xlfn.CONCAT(TRANSPOSE(qGICXFormer_PWV[[#This Row],[BusNum3W]:[LineCircuit]])&amp;" : ")</f>
        <v xml:space="preserve">5361 : BRIDGEPORT 0 : 500 : 5362 : BRIDGEPORT 1 : 161 : 0 :  :  : 0 :  :  : 1 : </v>
      </c>
    </row>
    <row r="330" spans="2:27" hidden="1" x14ac:dyDescent="0.25">
      <c r="B330">
        <v>8</v>
      </c>
      <c r="C330" t="s">
        <v>2142</v>
      </c>
      <c r="D330">
        <v>5361</v>
      </c>
      <c r="E330" t="s">
        <v>675</v>
      </c>
      <c r="F330">
        <v>500</v>
      </c>
      <c r="G330">
        <v>5363</v>
      </c>
      <c r="H330" t="s">
        <v>2143</v>
      </c>
      <c r="I330">
        <v>13.8</v>
      </c>
      <c r="J330">
        <v>0</v>
      </c>
      <c r="K330" t="s">
        <v>23</v>
      </c>
      <c r="M330">
        <v>0</v>
      </c>
      <c r="N330" t="s">
        <v>23</v>
      </c>
      <c r="P330" t="s">
        <v>24</v>
      </c>
      <c r="Q330">
        <v>5</v>
      </c>
      <c r="R330" t="s">
        <v>1989</v>
      </c>
      <c r="S330">
        <v>12</v>
      </c>
      <c r="T330" t="s">
        <v>1993</v>
      </c>
      <c r="U330" s="1">
        <v>2.4620980000000001</v>
      </c>
      <c r="V330" s="1">
        <v>141.328171</v>
      </c>
      <c r="W330" s="1">
        <v>2.7226729999999999</v>
      </c>
      <c r="X330" s="1">
        <v>7.3862930000000002</v>
      </c>
      <c r="Y330" s="1">
        <v>141.328171</v>
      </c>
      <c r="Z330" s="1" t="str">
        <f>IF(qGICXFormer_PWV[[#This Row],[GICMaxIEffective]]&lt;75,"&lt;75A",IF(qGICXFormer_PWV[[#This Row],[GICMaxIEffective]]&gt;85,"&gt;85A","&gt;75A"))</f>
        <v>&lt;75A</v>
      </c>
      <c r="AA330" s="1" t="str" cm="1">
        <f t="array" ref="AA330">_xlfn.CONCAT(TRANSPOSE(qGICXFormer_PWV[[#This Row],[BusNum3W]:[LineCircuit]])&amp;" : ")</f>
        <v xml:space="preserve">5361 : BRIDGEPORT 0 : 500 : 5363 : BRIDGEPORT 2 : 13.8 : 0 :  :  : 0 :  :  : 1 : </v>
      </c>
    </row>
    <row r="331" spans="2:27" hidden="1" x14ac:dyDescent="0.25">
      <c r="B331">
        <v>8</v>
      </c>
      <c r="C331" t="s">
        <v>2144</v>
      </c>
      <c r="D331">
        <v>5361</v>
      </c>
      <c r="E331" t="s">
        <v>675</v>
      </c>
      <c r="F331">
        <v>500</v>
      </c>
      <c r="G331">
        <v>5364</v>
      </c>
      <c r="H331" t="s">
        <v>2145</v>
      </c>
      <c r="I331">
        <v>13.8</v>
      </c>
      <c r="J331">
        <v>0</v>
      </c>
      <c r="K331" t="s">
        <v>23</v>
      </c>
      <c r="M331">
        <v>0</v>
      </c>
      <c r="N331" t="s">
        <v>23</v>
      </c>
      <c r="P331" t="s">
        <v>24</v>
      </c>
      <c r="Q331">
        <v>5</v>
      </c>
      <c r="R331" t="s">
        <v>1989</v>
      </c>
      <c r="S331">
        <v>12</v>
      </c>
      <c r="T331" t="s">
        <v>1993</v>
      </c>
      <c r="U331" s="1">
        <v>10.024255</v>
      </c>
      <c r="V331" s="1">
        <v>141.32818599999999</v>
      </c>
      <c r="W331" s="1">
        <v>11.049439</v>
      </c>
      <c r="X331" s="1">
        <v>30.072762999999998</v>
      </c>
      <c r="Y331" s="1">
        <v>141.328171</v>
      </c>
      <c r="Z331" s="1" t="str">
        <f>IF(qGICXFormer_PWV[[#This Row],[GICMaxIEffective]]&lt;75,"&lt;75A",IF(qGICXFormer_PWV[[#This Row],[GICMaxIEffective]]&gt;85,"&gt;85A","&gt;75A"))</f>
        <v>&lt;75A</v>
      </c>
      <c r="AA331" s="1" t="str" cm="1">
        <f t="array" ref="AA331">_xlfn.CONCAT(TRANSPOSE(qGICXFormer_PWV[[#This Row],[BusNum3W]:[LineCircuit]])&amp;" : ")</f>
        <v xml:space="preserve">5361 : BRIDGEPORT 0 : 500 : 5364 : BRIDGEPORT 3 : 13.8 : 0 :  :  : 0 :  :  : 1 : </v>
      </c>
    </row>
    <row r="332" spans="2:27" hidden="1" x14ac:dyDescent="0.25">
      <c r="B332">
        <v>8</v>
      </c>
      <c r="C332" t="s">
        <v>2146</v>
      </c>
      <c r="D332">
        <v>5361</v>
      </c>
      <c r="E332" t="s">
        <v>675</v>
      </c>
      <c r="F332">
        <v>500</v>
      </c>
      <c r="G332">
        <v>5365</v>
      </c>
      <c r="H332" t="s">
        <v>2147</v>
      </c>
      <c r="I332">
        <v>13.8</v>
      </c>
      <c r="J332">
        <v>0</v>
      </c>
      <c r="K332" t="s">
        <v>23</v>
      </c>
      <c r="M332">
        <v>0</v>
      </c>
      <c r="N332" t="s">
        <v>23</v>
      </c>
      <c r="P332" t="s">
        <v>24</v>
      </c>
      <c r="Q332">
        <v>5</v>
      </c>
      <c r="R332" t="s">
        <v>1989</v>
      </c>
      <c r="S332">
        <v>12</v>
      </c>
      <c r="T332" t="s">
        <v>1993</v>
      </c>
      <c r="U332" s="1">
        <v>5.3976759999999997</v>
      </c>
      <c r="V332" s="1">
        <v>141.32818599999999</v>
      </c>
      <c r="W332" s="1">
        <v>5.9496979999999997</v>
      </c>
      <c r="X332" s="1">
        <v>16.193027000000001</v>
      </c>
      <c r="Y332" s="1">
        <v>141.328171</v>
      </c>
      <c r="Z332" s="1" t="str">
        <f>IF(qGICXFormer_PWV[[#This Row],[GICMaxIEffective]]&lt;75,"&lt;75A",IF(qGICXFormer_PWV[[#This Row],[GICMaxIEffective]]&gt;85,"&gt;85A","&gt;75A"))</f>
        <v>&lt;75A</v>
      </c>
      <c r="AA332" s="1" t="str" cm="1">
        <f t="array" ref="AA332">_xlfn.CONCAT(TRANSPOSE(qGICXFormer_PWV[[#This Row],[BusNum3W]:[LineCircuit]])&amp;" : ")</f>
        <v xml:space="preserve">5361 : BRIDGEPORT 0 : 500 : 5365 : BRIDGEPORT 4 : 13.8 : 0 :  :  : 0 :  :  : 1 : </v>
      </c>
    </row>
    <row r="333" spans="2:27" hidden="1" x14ac:dyDescent="0.25">
      <c r="B333">
        <v>8</v>
      </c>
      <c r="C333" t="s">
        <v>2148</v>
      </c>
      <c r="D333">
        <v>5361</v>
      </c>
      <c r="E333" t="s">
        <v>675</v>
      </c>
      <c r="F333">
        <v>500</v>
      </c>
      <c r="G333">
        <v>5366</v>
      </c>
      <c r="H333" t="s">
        <v>2149</v>
      </c>
      <c r="I333">
        <v>13.8</v>
      </c>
      <c r="J333">
        <v>0</v>
      </c>
      <c r="K333" t="s">
        <v>23</v>
      </c>
      <c r="M333">
        <v>0</v>
      </c>
      <c r="N333" t="s">
        <v>23</v>
      </c>
      <c r="P333" t="s">
        <v>24</v>
      </c>
      <c r="Q333">
        <v>5</v>
      </c>
      <c r="R333" t="s">
        <v>1989</v>
      </c>
      <c r="S333">
        <v>12</v>
      </c>
      <c r="T333" t="s">
        <v>1993</v>
      </c>
      <c r="U333" s="1">
        <v>3.693146</v>
      </c>
      <c r="V333" s="1">
        <v>141.32818599999999</v>
      </c>
      <c r="W333" s="1">
        <v>4.0708460000000004</v>
      </c>
      <c r="X333" s="1">
        <v>11.079439000000001</v>
      </c>
      <c r="Y333" s="1">
        <v>141.328171</v>
      </c>
      <c r="Z333" s="1" t="str">
        <f>IF(qGICXFormer_PWV[[#This Row],[GICMaxIEffective]]&lt;75,"&lt;75A",IF(qGICXFormer_PWV[[#This Row],[GICMaxIEffective]]&gt;85,"&gt;85A","&gt;75A"))</f>
        <v>&lt;75A</v>
      </c>
      <c r="AA333" s="1" t="str" cm="1">
        <f t="array" ref="AA333">_xlfn.CONCAT(TRANSPOSE(qGICXFormer_PWV[[#This Row],[BusNum3W]:[LineCircuit]])&amp;" : ")</f>
        <v xml:space="preserve">5361 : BRIDGEPORT 0 : 500 : 5366 : BRIDGEPORT 5 : 13.8 : 0 :  :  : 0 :  :  : 1 : </v>
      </c>
    </row>
    <row r="334" spans="2:27" hidden="1" x14ac:dyDescent="0.25">
      <c r="B334">
        <v>8</v>
      </c>
      <c r="C334" t="s">
        <v>2150</v>
      </c>
      <c r="D334">
        <v>5361</v>
      </c>
      <c r="E334" t="s">
        <v>675</v>
      </c>
      <c r="F334">
        <v>500</v>
      </c>
      <c r="G334">
        <v>5367</v>
      </c>
      <c r="H334" t="s">
        <v>2151</v>
      </c>
      <c r="I334">
        <v>13.8</v>
      </c>
      <c r="J334">
        <v>0</v>
      </c>
      <c r="K334" t="s">
        <v>23</v>
      </c>
      <c r="M334">
        <v>0</v>
      </c>
      <c r="N334" t="s">
        <v>23</v>
      </c>
      <c r="P334" t="s">
        <v>24</v>
      </c>
      <c r="Q334">
        <v>5</v>
      </c>
      <c r="R334" t="s">
        <v>1989</v>
      </c>
      <c r="S334">
        <v>12</v>
      </c>
      <c r="T334" t="s">
        <v>1993</v>
      </c>
      <c r="U334" s="1">
        <v>4.5270830000000002</v>
      </c>
      <c r="V334" s="1">
        <v>141.32818599999999</v>
      </c>
      <c r="W334" s="1">
        <v>4.9900690000000001</v>
      </c>
      <c r="X334" s="1">
        <v>13.581248</v>
      </c>
      <c r="Y334" s="1">
        <v>141.328171</v>
      </c>
      <c r="Z334" s="1" t="str">
        <f>IF(qGICXFormer_PWV[[#This Row],[GICMaxIEffective]]&lt;75,"&lt;75A",IF(qGICXFormer_PWV[[#This Row],[GICMaxIEffective]]&gt;85,"&gt;85A","&gt;75A"))</f>
        <v>&lt;75A</v>
      </c>
      <c r="AA334" s="1" t="str" cm="1">
        <f t="array" ref="AA334">_xlfn.CONCAT(TRANSPOSE(qGICXFormer_PWV[[#This Row],[BusNum3W]:[LineCircuit]])&amp;" : ")</f>
        <v xml:space="preserve">5361 : BRIDGEPORT 0 : 500 : 5367 : BRIDGEPORT 6 : 13.8 : 0 :  :  : 0 :  :  : 1 : </v>
      </c>
    </row>
    <row r="335" spans="2:27" hidden="1" x14ac:dyDescent="0.25">
      <c r="B335">
        <v>8</v>
      </c>
      <c r="C335" t="s">
        <v>2152</v>
      </c>
      <c r="D335">
        <v>5361</v>
      </c>
      <c r="E335" t="s">
        <v>675</v>
      </c>
      <c r="F335">
        <v>500</v>
      </c>
      <c r="G335">
        <v>5368</v>
      </c>
      <c r="H335" t="s">
        <v>2153</v>
      </c>
      <c r="I335">
        <v>13.8</v>
      </c>
      <c r="J335">
        <v>0</v>
      </c>
      <c r="K335" t="s">
        <v>23</v>
      </c>
      <c r="M335">
        <v>0</v>
      </c>
      <c r="N335" t="s">
        <v>23</v>
      </c>
      <c r="P335" t="s">
        <v>24</v>
      </c>
      <c r="Q335">
        <v>5</v>
      </c>
      <c r="R335" t="s">
        <v>1989</v>
      </c>
      <c r="S335">
        <v>12</v>
      </c>
      <c r="T335" t="s">
        <v>1993</v>
      </c>
      <c r="U335" s="1">
        <v>6.3790709999999997</v>
      </c>
      <c r="V335" s="1">
        <v>141.328171</v>
      </c>
      <c r="W335" s="1">
        <v>7.0314610000000002</v>
      </c>
      <c r="X335" s="1">
        <v>19.137215000000001</v>
      </c>
      <c r="Y335" s="1">
        <v>141.328171</v>
      </c>
      <c r="Z335" s="1" t="str">
        <f>IF(qGICXFormer_PWV[[#This Row],[GICMaxIEffective]]&lt;75,"&lt;75A",IF(qGICXFormer_PWV[[#This Row],[GICMaxIEffective]]&gt;85,"&gt;85A","&gt;75A"))</f>
        <v>&lt;75A</v>
      </c>
      <c r="AA335" s="1" t="str" cm="1">
        <f t="array" ref="AA335">_xlfn.CONCAT(TRANSPOSE(qGICXFormer_PWV[[#This Row],[BusNum3W]:[LineCircuit]])&amp;" : ")</f>
        <v xml:space="preserve">5361 : BRIDGEPORT 0 : 500 : 5368 : BRIDGEPORT 7 : 13.8 : 0 :  :  : 0 :  :  : 1 : </v>
      </c>
    </row>
    <row r="336" spans="2:27" hidden="1" x14ac:dyDescent="0.25">
      <c r="B336">
        <v>8</v>
      </c>
      <c r="C336" t="s">
        <v>2154</v>
      </c>
      <c r="D336">
        <v>5361</v>
      </c>
      <c r="E336" t="s">
        <v>675</v>
      </c>
      <c r="F336">
        <v>500</v>
      </c>
      <c r="G336">
        <v>5369</v>
      </c>
      <c r="H336" t="s">
        <v>2155</v>
      </c>
      <c r="I336">
        <v>13.8</v>
      </c>
      <c r="J336">
        <v>0</v>
      </c>
      <c r="K336" t="s">
        <v>23</v>
      </c>
      <c r="M336">
        <v>0</v>
      </c>
      <c r="N336" t="s">
        <v>23</v>
      </c>
      <c r="P336" t="s">
        <v>24</v>
      </c>
      <c r="Q336">
        <v>5</v>
      </c>
      <c r="R336" t="s">
        <v>1989</v>
      </c>
      <c r="S336">
        <v>12</v>
      </c>
      <c r="T336" t="s">
        <v>1993</v>
      </c>
      <c r="U336" s="1">
        <v>3.4229159999999998</v>
      </c>
      <c r="V336" s="1">
        <v>141.328171</v>
      </c>
      <c r="W336" s="1">
        <v>3.7729789999999999</v>
      </c>
      <c r="X336" s="1">
        <v>10.268748</v>
      </c>
      <c r="Y336" s="1">
        <v>141.328171</v>
      </c>
      <c r="Z336" s="1" t="str">
        <f>IF(qGICXFormer_PWV[[#This Row],[GICMaxIEffective]]&lt;75,"&lt;75A",IF(qGICXFormer_PWV[[#This Row],[GICMaxIEffective]]&gt;85,"&gt;85A","&gt;75A"))</f>
        <v>&lt;75A</v>
      </c>
      <c r="AA336" s="1" t="str" cm="1">
        <f t="array" ref="AA336">_xlfn.CONCAT(TRANSPOSE(qGICXFormer_PWV[[#This Row],[BusNum3W]:[LineCircuit]])&amp;" : ")</f>
        <v xml:space="preserve">5361 : BRIDGEPORT 0 : 500 : 5369 : BRIDGEPORT 8 : 13.8 : 0 :  :  : 0 :  :  : 1 : </v>
      </c>
    </row>
    <row r="337" spans="2:27" hidden="1" x14ac:dyDescent="0.25">
      <c r="B337">
        <v>8</v>
      </c>
      <c r="C337" t="s">
        <v>2156</v>
      </c>
      <c r="D337">
        <v>5380</v>
      </c>
      <c r="E337" t="s">
        <v>780</v>
      </c>
      <c r="F337">
        <v>500</v>
      </c>
      <c r="G337">
        <v>5381</v>
      </c>
      <c r="H337" t="s">
        <v>708</v>
      </c>
      <c r="I337">
        <v>161</v>
      </c>
      <c r="J337">
        <v>0</v>
      </c>
      <c r="K337" t="s">
        <v>23</v>
      </c>
      <c r="M337">
        <v>0</v>
      </c>
      <c r="N337" t="s">
        <v>23</v>
      </c>
      <c r="P337" t="s">
        <v>24</v>
      </c>
      <c r="Q337">
        <v>5</v>
      </c>
      <c r="R337" t="s">
        <v>1989</v>
      </c>
      <c r="S337">
        <v>14</v>
      </c>
      <c r="T337" t="s">
        <v>2031</v>
      </c>
      <c r="U337" s="1">
        <v>1.4098409999999999</v>
      </c>
      <c r="V337" s="1">
        <v>7.5281070000000003</v>
      </c>
      <c r="W337" s="1">
        <v>1.563223</v>
      </c>
      <c r="X337" s="1">
        <v>7.0799789999999998</v>
      </c>
      <c r="Y337" s="1">
        <v>8.9453130000000005</v>
      </c>
      <c r="Z337" s="1" t="str">
        <f>IF(qGICXFormer_PWV[[#This Row],[GICMaxIEffective]]&lt;75,"&lt;75A",IF(qGICXFormer_PWV[[#This Row],[GICMaxIEffective]]&gt;85,"&gt;85A","&gt;75A"))</f>
        <v>&lt;75A</v>
      </c>
      <c r="AA337" s="1" t="str" cm="1">
        <f t="array" ref="AA337">_xlfn.CONCAT(TRANSPOSE(qGICXFormer_PWV[[#This Row],[BusNum3W]:[LineCircuit]])&amp;" : ")</f>
        <v xml:space="preserve">5380 : ENNIS 0 : 500 : 5381 : ENNIS 1 : 161 : 0 :  :  : 0 :  :  : 1 : </v>
      </c>
    </row>
    <row r="338" spans="2:27" hidden="1" x14ac:dyDescent="0.25">
      <c r="B338">
        <v>8</v>
      </c>
      <c r="C338" t="s">
        <v>2157</v>
      </c>
      <c r="D338">
        <v>5380</v>
      </c>
      <c r="E338" t="s">
        <v>780</v>
      </c>
      <c r="F338">
        <v>500</v>
      </c>
      <c r="G338">
        <v>5382</v>
      </c>
      <c r="H338" t="s">
        <v>2158</v>
      </c>
      <c r="I338">
        <v>13.8</v>
      </c>
      <c r="J338">
        <v>0</v>
      </c>
      <c r="K338" t="s">
        <v>23</v>
      </c>
      <c r="M338">
        <v>0</v>
      </c>
      <c r="N338" t="s">
        <v>23</v>
      </c>
      <c r="P338" t="s">
        <v>24</v>
      </c>
      <c r="Q338">
        <v>5</v>
      </c>
      <c r="R338" t="s">
        <v>1989</v>
      </c>
      <c r="S338">
        <v>14</v>
      </c>
      <c r="T338" t="s">
        <v>2031</v>
      </c>
      <c r="U338" s="1">
        <v>1.0651060000000001</v>
      </c>
      <c r="V338" s="1">
        <v>6.9688109999999996</v>
      </c>
      <c r="W338" s="1">
        <v>1.2087060000000001</v>
      </c>
      <c r="X338" s="1">
        <v>3.1953179999999999</v>
      </c>
      <c r="Y338" s="1">
        <v>6.9688109999999996</v>
      </c>
      <c r="Z338" s="1" t="str">
        <f>IF(qGICXFormer_PWV[[#This Row],[GICMaxIEffective]]&lt;75,"&lt;75A",IF(qGICXFormer_PWV[[#This Row],[GICMaxIEffective]]&gt;85,"&gt;85A","&gt;75A"))</f>
        <v>&lt;75A</v>
      </c>
      <c r="AA338" s="1" t="str" cm="1">
        <f t="array" ref="AA338">_xlfn.CONCAT(TRANSPOSE(qGICXFormer_PWV[[#This Row],[BusNum3W]:[LineCircuit]])&amp;" : ")</f>
        <v xml:space="preserve">5380 : ENNIS 0 : 500 : 5382 : ENNIS 2 : 13.8 : 0 :  :  : 0 :  :  : 1 : </v>
      </c>
    </row>
    <row r="339" spans="2:27" hidden="1" x14ac:dyDescent="0.25">
      <c r="B339">
        <v>8</v>
      </c>
      <c r="C339" t="s">
        <v>2159</v>
      </c>
      <c r="D339">
        <v>5380</v>
      </c>
      <c r="E339" t="s">
        <v>780</v>
      </c>
      <c r="F339">
        <v>500</v>
      </c>
      <c r="G339">
        <v>5383</v>
      </c>
      <c r="H339" t="s">
        <v>2160</v>
      </c>
      <c r="I339">
        <v>13.8</v>
      </c>
      <c r="J339">
        <v>0</v>
      </c>
      <c r="K339" t="s">
        <v>23</v>
      </c>
      <c r="M339">
        <v>0</v>
      </c>
      <c r="N339" t="s">
        <v>23</v>
      </c>
      <c r="P339" t="s">
        <v>24</v>
      </c>
      <c r="Q339">
        <v>5</v>
      </c>
      <c r="R339" t="s">
        <v>1989</v>
      </c>
      <c r="S339">
        <v>14</v>
      </c>
      <c r="T339" t="s">
        <v>2031</v>
      </c>
      <c r="U339" s="1">
        <v>0.97248800000000002</v>
      </c>
      <c r="V339" s="1">
        <v>6.9688109999999996</v>
      </c>
      <c r="W339" s="1">
        <v>1.105775</v>
      </c>
      <c r="X339" s="1">
        <v>2.9174639999999998</v>
      </c>
      <c r="Y339" s="1">
        <v>6.9688109999999996</v>
      </c>
      <c r="Z339" s="1" t="str">
        <f>IF(qGICXFormer_PWV[[#This Row],[GICMaxIEffective]]&lt;75,"&lt;75A",IF(qGICXFormer_PWV[[#This Row],[GICMaxIEffective]]&gt;85,"&gt;85A","&gt;75A"))</f>
        <v>&lt;75A</v>
      </c>
      <c r="AA339" s="1" t="str" cm="1">
        <f t="array" ref="AA339">_xlfn.CONCAT(TRANSPOSE(qGICXFormer_PWV[[#This Row],[BusNum3W]:[LineCircuit]])&amp;" : ")</f>
        <v xml:space="preserve">5380 : ENNIS 0 : 500 : 5383 : ENNIS 3 : 13.8 : 0 :  :  : 0 :  :  : 1 : </v>
      </c>
    </row>
    <row r="340" spans="2:27" hidden="1" x14ac:dyDescent="0.25">
      <c r="B340">
        <v>8</v>
      </c>
      <c r="C340" t="s">
        <v>2161</v>
      </c>
      <c r="D340">
        <v>5384</v>
      </c>
      <c r="E340" t="s">
        <v>736</v>
      </c>
      <c r="F340">
        <v>500</v>
      </c>
      <c r="G340">
        <v>5385</v>
      </c>
      <c r="H340" t="s">
        <v>706</v>
      </c>
      <c r="I340">
        <v>161</v>
      </c>
      <c r="J340">
        <v>0</v>
      </c>
      <c r="K340" t="s">
        <v>23</v>
      </c>
      <c r="M340">
        <v>0</v>
      </c>
      <c r="N340" t="s">
        <v>23</v>
      </c>
      <c r="P340" t="s">
        <v>24</v>
      </c>
      <c r="Q340">
        <v>5</v>
      </c>
      <c r="R340" t="s">
        <v>1989</v>
      </c>
      <c r="S340">
        <v>16</v>
      </c>
      <c r="T340" t="s">
        <v>2001</v>
      </c>
      <c r="U340" s="1">
        <v>3.9209749999999999</v>
      </c>
      <c r="V340" s="1">
        <v>45.070121999999998</v>
      </c>
      <c r="W340" s="1">
        <v>4.3473829999999998</v>
      </c>
      <c r="X340" s="1">
        <v>2.6680450000000002</v>
      </c>
      <c r="Y340" s="1">
        <v>58.816685</v>
      </c>
      <c r="Z340" s="1" t="str">
        <f>IF(qGICXFormer_PWV[[#This Row],[GICMaxIEffective]]&lt;75,"&lt;75A",IF(qGICXFormer_PWV[[#This Row],[GICMaxIEffective]]&gt;85,"&gt;85A","&gt;75A"))</f>
        <v>&lt;75A</v>
      </c>
      <c r="AA340" s="1" t="str" cm="1">
        <f t="array" ref="AA340">_xlfn.CONCAT(TRANSPOSE(qGICXFormer_PWV[[#This Row],[BusNum3W]:[LineCircuit]])&amp;" : ")</f>
        <v xml:space="preserve">5384 : DALLAS 3 0 : 500 : 5385 : DALLAS 3 1 : 161 : 0 :  :  : 0 :  :  : 1 : </v>
      </c>
    </row>
    <row r="341" spans="2:27" hidden="1" x14ac:dyDescent="0.25">
      <c r="B341">
        <v>8</v>
      </c>
      <c r="C341" t="s">
        <v>2162</v>
      </c>
      <c r="D341">
        <v>5384</v>
      </c>
      <c r="E341" t="s">
        <v>736</v>
      </c>
      <c r="F341">
        <v>500</v>
      </c>
      <c r="G341">
        <v>5385</v>
      </c>
      <c r="H341" t="s">
        <v>706</v>
      </c>
      <c r="I341">
        <v>161</v>
      </c>
      <c r="J341">
        <v>0</v>
      </c>
      <c r="K341" t="s">
        <v>23</v>
      </c>
      <c r="M341">
        <v>0</v>
      </c>
      <c r="N341" t="s">
        <v>23</v>
      </c>
      <c r="P341" t="s">
        <v>25</v>
      </c>
      <c r="Q341">
        <v>5</v>
      </c>
      <c r="R341" t="s">
        <v>1989</v>
      </c>
      <c r="S341">
        <v>16</v>
      </c>
      <c r="T341" t="s">
        <v>2001</v>
      </c>
      <c r="U341" s="1">
        <v>3.9209749999999999</v>
      </c>
      <c r="V341" s="1">
        <v>45.070121999999998</v>
      </c>
      <c r="W341" s="1">
        <v>4.3473829999999998</v>
      </c>
      <c r="X341" s="1">
        <v>2.6680450000000002</v>
      </c>
      <c r="Y341" s="1">
        <v>58.816685</v>
      </c>
      <c r="Z341" s="1" t="str">
        <f>IF(qGICXFormer_PWV[[#This Row],[GICMaxIEffective]]&lt;75,"&lt;75A",IF(qGICXFormer_PWV[[#This Row],[GICMaxIEffective]]&gt;85,"&gt;85A","&gt;75A"))</f>
        <v>&lt;75A</v>
      </c>
      <c r="AA341" s="1" t="str" cm="1">
        <f t="array" ref="AA341">_xlfn.CONCAT(TRANSPOSE(qGICXFormer_PWV[[#This Row],[BusNum3W]:[LineCircuit]])&amp;" : ")</f>
        <v xml:space="preserve">5384 : DALLAS 3 0 : 500 : 5385 : DALLAS 3 1 : 161 : 0 :  :  : 0 :  :  : 2 : </v>
      </c>
    </row>
    <row r="342" spans="2:27" hidden="1" x14ac:dyDescent="0.25">
      <c r="B342">
        <v>8</v>
      </c>
      <c r="C342" t="s">
        <v>2163</v>
      </c>
      <c r="D342">
        <v>5388</v>
      </c>
      <c r="E342" t="s">
        <v>777</v>
      </c>
      <c r="F342">
        <v>500</v>
      </c>
      <c r="G342">
        <v>5389</v>
      </c>
      <c r="H342" t="s">
        <v>735</v>
      </c>
      <c r="I342">
        <v>161</v>
      </c>
      <c r="J342">
        <v>0</v>
      </c>
      <c r="K342" t="s">
        <v>23</v>
      </c>
      <c r="M342">
        <v>0</v>
      </c>
      <c r="N342" t="s">
        <v>23</v>
      </c>
      <c r="P342" t="s">
        <v>24</v>
      </c>
      <c r="Q342">
        <v>5</v>
      </c>
      <c r="R342" t="s">
        <v>1989</v>
      </c>
      <c r="S342">
        <v>13</v>
      </c>
      <c r="T342" t="s">
        <v>2059</v>
      </c>
      <c r="U342" s="1">
        <v>10.336079</v>
      </c>
      <c r="V342" s="1">
        <v>87.307816000000003</v>
      </c>
      <c r="W342" s="1">
        <v>11.514702</v>
      </c>
      <c r="X342" s="1">
        <v>28.401909</v>
      </c>
      <c r="Y342" s="1">
        <v>81.714111000000003</v>
      </c>
      <c r="Z342" s="1" t="str">
        <f>IF(qGICXFormer_PWV[[#This Row],[GICMaxIEffective]]&lt;75,"&lt;75A",IF(qGICXFormer_PWV[[#This Row],[GICMaxIEffective]]&gt;85,"&gt;85A","&gt;75A"))</f>
        <v>&lt;75A</v>
      </c>
      <c r="AA342" s="1" t="str" cm="1">
        <f t="array" ref="AA342">_xlfn.CONCAT(TRANSPOSE(qGICXFormer_PWV[[#This Row],[BusNum3W]:[LineCircuit]])&amp;" : ")</f>
        <v xml:space="preserve">5388 : WACO 2 0 : 500 : 5389 : WACO 2 1 : 161 : 0 :  :  : 0 :  :  : 1 : </v>
      </c>
    </row>
    <row r="343" spans="2:27" hidden="1" x14ac:dyDescent="0.25">
      <c r="B343">
        <v>8</v>
      </c>
      <c r="C343" t="s">
        <v>2164</v>
      </c>
      <c r="D343">
        <v>5390</v>
      </c>
      <c r="E343" t="s">
        <v>747</v>
      </c>
      <c r="F343">
        <v>161</v>
      </c>
      <c r="G343">
        <v>5391</v>
      </c>
      <c r="H343" t="s">
        <v>739</v>
      </c>
      <c r="I343">
        <v>115</v>
      </c>
      <c r="J343">
        <v>0</v>
      </c>
      <c r="K343" t="s">
        <v>23</v>
      </c>
      <c r="M343">
        <v>0</v>
      </c>
      <c r="N343" t="s">
        <v>23</v>
      </c>
      <c r="P343" t="s">
        <v>24</v>
      </c>
      <c r="Q343">
        <v>5</v>
      </c>
      <c r="R343" t="s">
        <v>1989</v>
      </c>
      <c r="S343">
        <v>13</v>
      </c>
      <c r="T343" t="s">
        <v>2059</v>
      </c>
      <c r="U343" s="1">
        <v>0.27508500000000002</v>
      </c>
      <c r="V343" s="1">
        <v>52.383957000000002</v>
      </c>
      <c r="W343" s="1">
        <v>8.2146999999999998E-2</v>
      </c>
      <c r="X343" s="1">
        <v>0.40640599999999999</v>
      </c>
      <c r="Y343" s="1">
        <v>43.926009999999998</v>
      </c>
      <c r="Z343" s="1" t="str">
        <f>IF(qGICXFormer_PWV[[#This Row],[GICMaxIEffective]]&lt;75,"&lt;75A",IF(qGICXFormer_PWV[[#This Row],[GICMaxIEffective]]&gt;85,"&gt;85A","&gt;75A"))</f>
        <v>&lt;75A</v>
      </c>
      <c r="AA343" s="1" t="str" cm="1">
        <f t="array" ref="AA343">_xlfn.CONCAT(TRANSPOSE(qGICXFormer_PWV[[#This Row],[BusNum3W]:[LineCircuit]])&amp;" : ")</f>
        <v xml:space="preserve">5390 : ROGERS 0 : 161 : 5391 : ROGERS 1 : 115 : 0 :  :  : 0 :  :  : 1 : </v>
      </c>
    </row>
    <row r="344" spans="2:27" hidden="1" x14ac:dyDescent="0.25">
      <c r="B344">
        <v>8</v>
      </c>
      <c r="C344" t="s">
        <v>2165</v>
      </c>
      <c r="D344">
        <v>5392</v>
      </c>
      <c r="E344" t="s">
        <v>649</v>
      </c>
      <c r="F344">
        <v>115</v>
      </c>
      <c r="G344">
        <v>5391</v>
      </c>
      <c r="H344" t="s">
        <v>739</v>
      </c>
      <c r="I344">
        <v>115</v>
      </c>
      <c r="J344">
        <v>0</v>
      </c>
      <c r="K344" t="s">
        <v>23</v>
      </c>
      <c r="M344">
        <v>0</v>
      </c>
      <c r="N344" t="s">
        <v>23</v>
      </c>
      <c r="P344" t="s">
        <v>24</v>
      </c>
      <c r="Q344">
        <v>5</v>
      </c>
      <c r="R344" t="s">
        <v>1989</v>
      </c>
      <c r="S344">
        <v>13</v>
      </c>
      <c r="T344" t="s">
        <v>2059</v>
      </c>
      <c r="U344" s="1">
        <v>0.47679899999999997</v>
      </c>
      <c r="V344" s="1">
        <v>43.926009999999998</v>
      </c>
      <c r="W344" s="1">
        <v>0.100887</v>
      </c>
      <c r="X344" s="1">
        <v>1.430396</v>
      </c>
      <c r="Y344" s="1">
        <v>43.926009999999998</v>
      </c>
      <c r="Z344" s="1" t="str">
        <f>IF(qGICXFormer_PWV[[#This Row],[GICMaxIEffective]]&lt;75,"&lt;75A",IF(qGICXFormer_PWV[[#This Row],[GICMaxIEffective]]&gt;85,"&gt;85A","&gt;75A"))</f>
        <v>&lt;75A</v>
      </c>
      <c r="AA344" s="1" t="str" cm="1">
        <f t="array" ref="AA344">_xlfn.CONCAT(TRANSPOSE(qGICXFormer_PWV[[#This Row],[BusNum3W]:[LineCircuit]])&amp;" : ")</f>
        <v xml:space="preserve">5392 : ROGERS 2 : 115 : 5391 : ROGERS 1 : 115 : 0 :  :  : 0 :  :  : 1 : </v>
      </c>
    </row>
    <row r="345" spans="2:27" hidden="1" x14ac:dyDescent="0.25">
      <c r="B345">
        <v>8</v>
      </c>
      <c r="C345" t="s">
        <v>2166</v>
      </c>
      <c r="D345">
        <v>5394</v>
      </c>
      <c r="E345" t="s">
        <v>811</v>
      </c>
      <c r="F345">
        <v>500</v>
      </c>
      <c r="G345">
        <v>5395</v>
      </c>
      <c r="H345" t="s">
        <v>807</v>
      </c>
      <c r="I345">
        <v>230</v>
      </c>
      <c r="J345">
        <v>0</v>
      </c>
      <c r="K345" t="s">
        <v>23</v>
      </c>
      <c r="M345">
        <v>0</v>
      </c>
      <c r="N345" t="s">
        <v>23</v>
      </c>
      <c r="P345" t="s">
        <v>24</v>
      </c>
      <c r="Q345">
        <v>5</v>
      </c>
      <c r="R345" t="s">
        <v>1989</v>
      </c>
      <c r="S345">
        <v>15</v>
      </c>
      <c r="T345" t="s">
        <v>2057</v>
      </c>
      <c r="U345" s="1">
        <v>1.986146</v>
      </c>
      <c r="V345" s="1">
        <v>38.609028000000002</v>
      </c>
      <c r="W345" s="1">
        <v>2.2368000000000001</v>
      </c>
      <c r="X345" s="1">
        <v>62.696415000000002</v>
      </c>
      <c r="Y345" s="1">
        <v>44.429797999999998</v>
      </c>
      <c r="Z345" s="1" t="str">
        <f>IF(qGICXFormer_PWV[[#This Row],[GICMaxIEffective]]&lt;75,"&lt;75A",IF(qGICXFormer_PWV[[#This Row],[GICMaxIEffective]]&gt;85,"&gt;85A","&gt;75A"))</f>
        <v>&lt;75A</v>
      </c>
      <c r="AA345" s="1" t="str" cm="1">
        <f t="array" ref="AA345">_xlfn.CONCAT(TRANSPOSE(qGICXFormer_PWV[[#This Row],[BusNum3W]:[LineCircuit]])&amp;" : ")</f>
        <v xml:space="preserve">5394 : ALBANY 1 0 : 500 : 5395 : ALBANY 1 1 : 230 : 0 :  :  : 0 :  :  : 1 : </v>
      </c>
    </row>
    <row r="346" spans="2:27" hidden="1" x14ac:dyDescent="0.25">
      <c r="B346">
        <v>8</v>
      </c>
      <c r="C346" t="s">
        <v>2167</v>
      </c>
      <c r="D346">
        <v>5394</v>
      </c>
      <c r="E346" t="s">
        <v>811</v>
      </c>
      <c r="F346">
        <v>500</v>
      </c>
      <c r="G346">
        <v>5399</v>
      </c>
      <c r="H346" t="s">
        <v>2168</v>
      </c>
      <c r="I346">
        <v>13.8</v>
      </c>
      <c r="J346">
        <v>0</v>
      </c>
      <c r="K346" t="s">
        <v>23</v>
      </c>
      <c r="M346">
        <v>0</v>
      </c>
      <c r="N346" t="s">
        <v>23</v>
      </c>
      <c r="P346" t="s">
        <v>24</v>
      </c>
      <c r="Q346">
        <v>5</v>
      </c>
      <c r="R346" t="s">
        <v>1989</v>
      </c>
      <c r="S346">
        <v>15</v>
      </c>
      <c r="T346" t="s">
        <v>2057</v>
      </c>
      <c r="U346" s="1">
        <v>1.0876170000000001</v>
      </c>
      <c r="V346" s="1">
        <v>24.372053000000001</v>
      </c>
      <c r="W346" s="1">
        <v>1.2299949999999999</v>
      </c>
      <c r="X346" s="1">
        <v>3.2628499999999998</v>
      </c>
      <c r="Y346" s="1">
        <v>24.372050999999999</v>
      </c>
      <c r="Z346" s="1" t="str">
        <f>IF(qGICXFormer_PWV[[#This Row],[GICMaxIEffective]]&lt;75,"&lt;75A",IF(qGICXFormer_PWV[[#This Row],[GICMaxIEffective]]&gt;85,"&gt;85A","&gt;75A"))</f>
        <v>&lt;75A</v>
      </c>
      <c r="AA346" s="1" t="str" cm="1">
        <f t="array" ref="AA346">_xlfn.CONCAT(TRANSPOSE(qGICXFormer_PWV[[#This Row],[BusNum3W]:[LineCircuit]])&amp;" : ")</f>
        <v xml:space="preserve">5394 : ALBANY 1 0 : 500 : 5399 : ALBANY 1 5 : 13.8 : 0 :  :  : 0 :  :  : 1 : </v>
      </c>
    </row>
    <row r="347" spans="2:27" hidden="1" x14ac:dyDescent="0.25">
      <c r="B347">
        <v>8</v>
      </c>
      <c r="C347" t="s">
        <v>2169</v>
      </c>
      <c r="D347">
        <v>5395</v>
      </c>
      <c r="E347" t="s">
        <v>807</v>
      </c>
      <c r="F347">
        <v>230</v>
      </c>
      <c r="G347">
        <v>5396</v>
      </c>
      <c r="H347" t="s">
        <v>790</v>
      </c>
      <c r="I347">
        <v>161</v>
      </c>
      <c r="J347">
        <v>0</v>
      </c>
      <c r="K347" t="s">
        <v>23</v>
      </c>
      <c r="M347">
        <v>0</v>
      </c>
      <c r="N347" t="s">
        <v>23</v>
      </c>
      <c r="P347" t="s">
        <v>24</v>
      </c>
      <c r="Q347">
        <v>5</v>
      </c>
      <c r="R347" t="s">
        <v>1989</v>
      </c>
      <c r="S347">
        <v>15</v>
      </c>
      <c r="T347" t="s">
        <v>2057</v>
      </c>
      <c r="U347" s="1">
        <v>2.2847590000000002</v>
      </c>
      <c r="V347" s="1">
        <v>43.415774999999996</v>
      </c>
      <c r="W347" s="1">
        <v>0.98070000000000002</v>
      </c>
      <c r="X347" s="1">
        <v>3.5717219999999998</v>
      </c>
      <c r="Y347" s="1">
        <v>46.515113999999997</v>
      </c>
      <c r="Z347" s="1" t="str">
        <f>IF(qGICXFormer_PWV[[#This Row],[GICMaxIEffective]]&lt;75,"&lt;75A",IF(qGICXFormer_PWV[[#This Row],[GICMaxIEffective]]&gt;85,"&gt;85A","&gt;75A"))</f>
        <v>&lt;75A</v>
      </c>
      <c r="AA347" s="1" t="str" cm="1">
        <f t="array" ref="AA347">_xlfn.CONCAT(TRANSPOSE(qGICXFormer_PWV[[#This Row],[BusNum3W]:[LineCircuit]])&amp;" : ")</f>
        <v xml:space="preserve">5395 : ALBANY 1 1 : 230 : 5396 : ALBANY 1 2 : 161 : 0 :  :  : 0 :  :  : 1 : </v>
      </c>
    </row>
    <row r="348" spans="2:27" hidden="1" x14ac:dyDescent="0.25">
      <c r="B348">
        <v>8</v>
      </c>
      <c r="C348" t="s">
        <v>2170</v>
      </c>
      <c r="D348">
        <v>5396</v>
      </c>
      <c r="E348" t="s">
        <v>790</v>
      </c>
      <c r="F348">
        <v>161</v>
      </c>
      <c r="G348">
        <v>5397</v>
      </c>
      <c r="H348" t="s">
        <v>716</v>
      </c>
      <c r="I348">
        <v>115</v>
      </c>
      <c r="J348">
        <v>0</v>
      </c>
      <c r="K348" t="s">
        <v>23</v>
      </c>
      <c r="M348">
        <v>0</v>
      </c>
      <c r="N348" t="s">
        <v>23</v>
      </c>
      <c r="P348" t="s">
        <v>24</v>
      </c>
      <c r="Q348">
        <v>5</v>
      </c>
      <c r="R348" t="s">
        <v>1989</v>
      </c>
      <c r="S348">
        <v>15</v>
      </c>
      <c r="T348" t="s">
        <v>2057</v>
      </c>
      <c r="U348" s="1">
        <v>0.69477699999999998</v>
      </c>
      <c r="V348" s="1">
        <v>47.305908000000002</v>
      </c>
      <c r="W348" s="1">
        <v>0.206848</v>
      </c>
      <c r="X348" s="1">
        <v>0.64431300000000002</v>
      </c>
      <c r="Y348" s="1">
        <v>44.126846</v>
      </c>
      <c r="Z348" s="1" t="str">
        <f>IF(qGICXFormer_PWV[[#This Row],[GICMaxIEffective]]&lt;75,"&lt;75A",IF(qGICXFormer_PWV[[#This Row],[GICMaxIEffective]]&gt;85,"&gt;85A","&gt;75A"))</f>
        <v>&lt;75A</v>
      </c>
      <c r="AA348" s="1" t="str" cm="1">
        <f t="array" ref="AA348">_xlfn.CONCAT(TRANSPOSE(qGICXFormer_PWV[[#This Row],[BusNum3W]:[LineCircuit]])&amp;" : ")</f>
        <v xml:space="preserve">5396 : ALBANY 1 2 : 161 : 5397 : ALBANY 1 3 : 115 : 0 :  :  : 0 :  :  : 1 : </v>
      </c>
    </row>
    <row r="349" spans="2:27" hidden="1" x14ac:dyDescent="0.25">
      <c r="B349">
        <v>8</v>
      </c>
      <c r="C349" t="s">
        <v>2171</v>
      </c>
      <c r="D349">
        <v>5398</v>
      </c>
      <c r="E349" t="s">
        <v>712</v>
      </c>
      <c r="F349">
        <v>115</v>
      </c>
      <c r="G349">
        <v>5397</v>
      </c>
      <c r="H349" t="s">
        <v>716</v>
      </c>
      <c r="I349">
        <v>115</v>
      </c>
      <c r="J349">
        <v>0</v>
      </c>
      <c r="K349" t="s">
        <v>23</v>
      </c>
      <c r="M349">
        <v>0</v>
      </c>
      <c r="N349" t="s">
        <v>23</v>
      </c>
      <c r="P349" t="s">
        <v>24</v>
      </c>
      <c r="Q349">
        <v>5</v>
      </c>
      <c r="R349" t="s">
        <v>1989</v>
      </c>
      <c r="S349">
        <v>15</v>
      </c>
      <c r="T349" t="s">
        <v>2057</v>
      </c>
      <c r="U349" s="1">
        <v>0.30665799999999999</v>
      </c>
      <c r="V349" s="1">
        <v>44.126854000000002</v>
      </c>
      <c r="W349" s="1">
        <v>6.5212999999999993E-2</v>
      </c>
      <c r="X349" s="1">
        <v>0.91997499999999999</v>
      </c>
      <c r="Y349" s="1">
        <v>44.126857999999999</v>
      </c>
      <c r="Z349" s="1" t="str">
        <f>IF(qGICXFormer_PWV[[#This Row],[GICMaxIEffective]]&lt;75,"&lt;75A",IF(qGICXFormer_PWV[[#This Row],[GICMaxIEffective]]&gt;85,"&gt;85A","&gt;75A"))</f>
        <v>&lt;75A</v>
      </c>
      <c r="AA349" s="1" t="str" cm="1">
        <f t="array" ref="AA349">_xlfn.CONCAT(TRANSPOSE(qGICXFormer_PWV[[#This Row],[BusNum3W]:[LineCircuit]])&amp;" : ")</f>
        <v xml:space="preserve">5398 : ALBANY 1 4 : 115 : 5397 : ALBANY 1 3 : 115 : 0 :  :  : 0 :  :  : 1 : </v>
      </c>
    </row>
    <row r="350" spans="2:27" hidden="1" x14ac:dyDescent="0.25">
      <c r="B350">
        <v>8</v>
      </c>
      <c r="C350" t="s">
        <v>2172</v>
      </c>
      <c r="D350">
        <v>5401</v>
      </c>
      <c r="E350" t="s">
        <v>731</v>
      </c>
      <c r="F350">
        <v>500</v>
      </c>
      <c r="G350">
        <v>5402</v>
      </c>
      <c r="H350" t="s">
        <v>615</v>
      </c>
      <c r="I350">
        <v>161</v>
      </c>
      <c r="J350">
        <v>0</v>
      </c>
      <c r="K350" t="s">
        <v>23</v>
      </c>
      <c r="M350">
        <v>0</v>
      </c>
      <c r="N350" t="s">
        <v>23</v>
      </c>
      <c r="P350" t="s">
        <v>24</v>
      </c>
      <c r="Q350">
        <v>5</v>
      </c>
      <c r="R350" t="s">
        <v>1989</v>
      </c>
      <c r="S350">
        <v>18</v>
      </c>
      <c r="T350" t="s">
        <v>2019</v>
      </c>
      <c r="U350" s="1">
        <v>2.3777119999999998</v>
      </c>
      <c r="V350" s="1">
        <v>37.361159999999998</v>
      </c>
      <c r="W350" s="1">
        <v>2.6172939999999998</v>
      </c>
      <c r="X350" s="1">
        <v>4.1831399999999999</v>
      </c>
      <c r="Y350" s="1">
        <v>24.799316000000001</v>
      </c>
      <c r="Z350" s="1" t="str">
        <f>IF(qGICXFormer_PWV[[#This Row],[GICMaxIEffective]]&lt;75,"&lt;75A",IF(qGICXFormer_PWV[[#This Row],[GICMaxIEffective]]&gt;85,"&gt;85A","&gt;75A"))</f>
        <v>&lt;75A</v>
      </c>
      <c r="AA350" s="1" t="str" cm="1">
        <f t="array" ref="AA350">_xlfn.CONCAT(TRANSPOSE(qGICXFormer_PWV[[#This Row],[BusNum3W]:[LineCircuit]])&amp;" : ")</f>
        <v xml:space="preserve">5401 : GRANBURY 2 0 : 500 : 5402 : GRANBURY 2 1 : 161 : 0 :  :  : 0 :  :  : 1 : </v>
      </c>
    </row>
    <row r="351" spans="2:27" hidden="1" x14ac:dyDescent="0.25">
      <c r="B351">
        <v>8</v>
      </c>
      <c r="C351" t="s">
        <v>2173</v>
      </c>
      <c r="D351">
        <v>5401</v>
      </c>
      <c r="E351" t="s">
        <v>731</v>
      </c>
      <c r="F351">
        <v>500</v>
      </c>
      <c r="G351">
        <v>5403</v>
      </c>
      <c r="H351" t="s">
        <v>2174</v>
      </c>
      <c r="I351">
        <v>18</v>
      </c>
      <c r="J351">
        <v>0</v>
      </c>
      <c r="K351" t="s">
        <v>23</v>
      </c>
      <c r="M351">
        <v>0</v>
      </c>
      <c r="N351" t="s">
        <v>23</v>
      </c>
      <c r="P351" t="s">
        <v>24</v>
      </c>
      <c r="Q351">
        <v>5</v>
      </c>
      <c r="R351" t="s">
        <v>1989</v>
      </c>
      <c r="S351">
        <v>18</v>
      </c>
      <c r="T351" t="s">
        <v>2019</v>
      </c>
      <c r="U351" s="1">
        <v>2.1500249999999999</v>
      </c>
      <c r="V351" s="1">
        <v>38.728850999999999</v>
      </c>
      <c r="W351" s="1">
        <v>2.4186459999999999</v>
      </c>
      <c r="X351" s="1">
        <v>6.4500760000000001</v>
      </c>
      <c r="Y351" s="1">
        <v>38.728850999999999</v>
      </c>
      <c r="Z351" s="1" t="str">
        <f>IF(qGICXFormer_PWV[[#This Row],[GICMaxIEffective]]&lt;75,"&lt;75A",IF(qGICXFormer_PWV[[#This Row],[GICMaxIEffective]]&gt;85,"&gt;85A","&gt;75A"))</f>
        <v>&lt;75A</v>
      </c>
      <c r="AA351" s="1" t="str" cm="1">
        <f t="array" ref="AA351">_xlfn.CONCAT(TRANSPOSE(qGICXFormer_PWV[[#This Row],[BusNum3W]:[LineCircuit]])&amp;" : ")</f>
        <v xml:space="preserve">5401 : GRANBURY 2 0 : 500 : 5403 : GRANBURY 2 2 : 18 : 0 :  :  : 0 :  :  : 1 : </v>
      </c>
    </row>
    <row r="352" spans="2:27" hidden="1" x14ac:dyDescent="0.25">
      <c r="B352">
        <v>8</v>
      </c>
      <c r="C352" t="s">
        <v>2175</v>
      </c>
      <c r="D352">
        <v>5401</v>
      </c>
      <c r="E352" t="s">
        <v>731</v>
      </c>
      <c r="F352">
        <v>500</v>
      </c>
      <c r="G352">
        <v>5404</v>
      </c>
      <c r="H352" t="s">
        <v>2176</v>
      </c>
      <c r="I352">
        <v>18</v>
      </c>
      <c r="J352">
        <v>0</v>
      </c>
      <c r="K352" t="s">
        <v>23</v>
      </c>
      <c r="M352">
        <v>0</v>
      </c>
      <c r="N352" t="s">
        <v>23</v>
      </c>
      <c r="P352" t="s">
        <v>24</v>
      </c>
      <c r="Q352">
        <v>5</v>
      </c>
      <c r="R352" t="s">
        <v>1989</v>
      </c>
      <c r="S352">
        <v>18</v>
      </c>
      <c r="T352" t="s">
        <v>2019</v>
      </c>
      <c r="U352" s="1">
        <v>2.2296559999999999</v>
      </c>
      <c r="V352" s="1">
        <v>38.728850999999999</v>
      </c>
      <c r="W352" s="1">
        <v>2.498656</v>
      </c>
      <c r="X352" s="1">
        <v>6.688968</v>
      </c>
      <c r="Y352" s="1">
        <v>38.728850999999999</v>
      </c>
      <c r="Z352" s="1" t="str">
        <f>IF(qGICXFormer_PWV[[#This Row],[GICMaxIEffective]]&lt;75,"&lt;75A",IF(qGICXFormer_PWV[[#This Row],[GICMaxIEffective]]&gt;85,"&gt;85A","&gt;75A"))</f>
        <v>&lt;75A</v>
      </c>
      <c r="AA352" s="1" t="str" cm="1">
        <f t="array" ref="AA352">_xlfn.CONCAT(TRANSPOSE(qGICXFormer_PWV[[#This Row],[BusNum3W]:[LineCircuit]])&amp;" : ")</f>
        <v xml:space="preserve">5401 : GRANBURY 2 0 : 500 : 5404 : GRANBURY 2 3 : 18 : 0 :  :  : 0 :  :  : 1 : </v>
      </c>
    </row>
    <row r="353" spans="2:27" hidden="1" x14ac:dyDescent="0.25">
      <c r="B353">
        <v>8</v>
      </c>
      <c r="C353" t="s">
        <v>2177</v>
      </c>
      <c r="D353">
        <v>5401</v>
      </c>
      <c r="E353" t="s">
        <v>731</v>
      </c>
      <c r="F353">
        <v>500</v>
      </c>
      <c r="G353">
        <v>5405</v>
      </c>
      <c r="H353" t="s">
        <v>2178</v>
      </c>
      <c r="I353">
        <v>18</v>
      </c>
      <c r="J353">
        <v>0</v>
      </c>
      <c r="K353" t="s">
        <v>23</v>
      </c>
      <c r="M353">
        <v>0</v>
      </c>
      <c r="N353" t="s">
        <v>23</v>
      </c>
      <c r="P353" t="s">
        <v>24</v>
      </c>
      <c r="Q353">
        <v>5</v>
      </c>
      <c r="R353" t="s">
        <v>1989</v>
      </c>
      <c r="S353">
        <v>18</v>
      </c>
      <c r="T353" t="s">
        <v>2019</v>
      </c>
      <c r="U353" s="1">
        <v>2.0066899999999999</v>
      </c>
      <c r="V353" s="1">
        <v>38.728850999999999</v>
      </c>
      <c r="W353" s="1">
        <v>2.2490960000000002</v>
      </c>
      <c r="X353" s="1">
        <v>6.0200709999999997</v>
      </c>
      <c r="Y353" s="1">
        <v>38.728850999999999</v>
      </c>
      <c r="Z353" s="1" t="str">
        <f>IF(qGICXFormer_PWV[[#This Row],[GICMaxIEffective]]&lt;75,"&lt;75A",IF(qGICXFormer_PWV[[#This Row],[GICMaxIEffective]]&gt;85,"&gt;85A","&gt;75A"))</f>
        <v>&lt;75A</v>
      </c>
      <c r="AA353" s="1" t="str" cm="1">
        <f t="array" ref="AA353">_xlfn.CONCAT(TRANSPOSE(qGICXFormer_PWV[[#This Row],[BusNum3W]:[LineCircuit]])&amp;" : ")</f>
        <v xml:space="preserve">5401 : GRANBURY 2 0 : 500 : 5405 : GRANBURY 2 4 : 18 : 0 :  :  : 0 :  :  : 1 : </v>
      </c>
    </row>
    <row r="354" spans="2:27" hidden="1" x14ac:dyDescent="0.25">
      <c r="B354">
        <v>8</v>
      </c>
      <c r="C354" t="s">
        <v>2179</v>
      </c>
      <c r="D354">
        <v>5401</v>
      </c>
      <c r="E354" t="s">
        <v>731</v>
      </c>
      <c r="F354">
        <v>500</v>
      </c>
      <c r="G354">
        <v>5406</v>
      </c>
      <c r="H354" t="s">
        <v>2180</v>
      </c>
      <c r="I354">
        <v>18</v>
      </c>
      <c r="J354">
        <v>0</v>
      </c>
      <c r="K354" t="s">
        <v>23</v>
      </c>
      <c r="M354">
        <v>0</v>
      </c>
      <c r="N354" t="s">
        <v>23</v>
      </c>
      <c r="P354" t="s">
        <v>24</v>
      </c>
      <c r="Q354">
        <v>5</v>
      </c>
      <c r="R354" t="s">
        <v>1989</v>
      </c>
      <c r="S354">
        <v>18</v>
      </c>
      <c r="T354" t="s">
        <v>2019</v>
      </c>
      <c r="U354" s="1">
        <v>2.5083630000000001</v>
      </c>
      <c r="V354" s="1">
        <v>38.728850999999999</v>
      </c>
      <c r="W354" s="1">
        <v>2.8204189999999998</v>
      </c>
      <c r="X354" s="1">
        <v>7.5250890000000004</v>
      </c>
      <c r="Y354" s="1">
        <v>38.728850999999999</v>
      </c>
      <c r="Z354" s="1" t="str">
        <f>IF(qGICXFormer_PWV[[#This Row],[GICMaxIEffective]]&lt;75,"&lt;75A",IF(qGICXFormer_PWV[[#This Row],[GICMaxIEffective]]&gt;85,"&gt;85A","&gt;75A"))</f>
        <v>&lt;75A</v>
      </c>
      <c r="AA354" s="1" t="str" cm="1">
        <f t="array" ref="AA354">_xlfn.CONCAT(TRANSPOSE(qGICXFormer_PWV[[#This Row],[BusNum3W]:[LineCircuit]])&amp;" : ")</f>
        <v xml:space="preserve">5401 : GRANBURY 2 0 : 500 : 5406 : GRANBURY 2 5 : 18 : 0 :  :  : 0 :  :  : 1 : </v>
      </c>
    </row>
    <row r="355" spans="2:27" hidden="1" x14ac:dyDescent="0.25">
      <c r="B355">
        <v>8</v>
      </c>
      <c r="C355" t="s">
        <v>2181</v>
      </c>
      <c r="D355">
        <v>5410</v>
      </c>
      <c r="E355" t="s">
        <v>805</v>
      </c>
      <c r="F355">
        <v>500</v>
      </c>
      <c r="G355">
        <v>5411</v>
      </c>
      <c r="H355" t="s">
        <v>803</v>
      </c>
      <c r="I355">
        <v>161</v>
      </c>
      <c r="J355">
        <v>0</v>
      </c>
      <c r="K355" t="s">
        <v>23</v>
      </c>
      <c r="M355">
        <v>0</v>
      </c>
      <c r="N355" t="s">
        <v>23</v>
      </c>
      <c r="P355" t="s">
        <v>24</v>
      </c>
      <c r="Q355">
        <v>5</v>
      </c>
      <c r="R355" t="s">
        <v>1989</v>
      </c>
      <c r="S355">
        <v>13</v>
      </c>
      <c r="T355" t="s">
        <v>2059</v>
      </c>
      <c r="U355" s="1">
        <v>3.0613000000000001</v>
      </c>
      <c r="V355" s="1">
        <v>75.843506000000005</v>
      </c>
      <c r="W355" s="1">
        <v>3.4525800000000002</v>
      </c>
      <c r="X355" s="1">
        <v>1.328023</v>
      </c>
      <c r="Y355" s="1">
        <v>93.103881999999999</v>
      </c>
      <c r="Z355" s="1" t="str">
        <f>IF(qGICXFormer_PWV[[#This Row],[GICMaxIEffective]]&lt;75,"&lt;75A",IF(qGICXFormer_PWV[[#This Row],[GICMaxIEffective]]&gt;85,"&gt;85A","&gt;75A"))</f>
        <v>&lt;75A</v>
      </c>
      <c r="AA355" s="1" t="str" cm="1">
        <f t="array" ref="AA355">_xlfn.CONCAT(TRANSPOSE(qGICXFormer_PWV[[#This Row],[BusNum3W]:[LineCircuit]])&amp;" : ")</f>
        <v xml:space="preserve">5410 : KILLEEN 3 0 : 500 : 5411 : KILLEEN 3 1 : 161 : 0 :  :  : 0 :  :  : 1 : </v>
      </c>
    </row>
    <row r="356" spans="2:27" hidden="1" x14ac:dyDescent="0.25">
      <c r="B356">
        <v>8</v>
      </c>
      <c r="C356" t="s">
        <v>2182</v>
      </c>
      <c r="D356">
        <v>5413</v>
      </c>
      <c r="E356" t="s">
        <v>695</v>
      </c>
      <c r="F356">
        <v>500</v>
      </c>
      <c r="G356">
        <v>5414</v>
      </c>
      <c r="H356" t="s">
        <v>792</v>
      </c>
      <c r="I356">
        <v>161</v>
      </c>
      <c r="J356">
        <v>0</v>
      </c>
      <c r="K356" t="s">
        <v>23</v>
      </c>
      <c r="M356">
        <v>0</v>
      </c>
      <c r="N356" t="s">
        <v>23</v>
      </c>
      <c r="P356" t="s">
        <v>24</v>
      </c>
      <c r="Q356">
        <v>5</v>
      </c>
      <c r="R356" t="s">
        <v>1989</v>
      </c>
      <c r="S356">
        <v>12</v>
      </c>
      <c r="T356" t="s">
        <v>1993</v>
      </c>
      <c r="U356" s="1">
        <v>0.10915800000000001</v>
      </c>
      <c r="V356" s="1">
        <v>43.406478999999997</v>
      </c>
      <c r="W356" s="1">
        <v>0.122262</v>
      </c>
      <c r="X356" s="1">
        <v>9.3315680000000008</v>
      </c>
      <c r="Y356" s="1">
        <v>31.457546000000001</v>
      </c>
      <c r="Z356" s="1" t="str">
        <f>IF(qGICXFormer_PWV[[#This Row],[GICMaxIEffective]]&lt;75,"&lt;75A",IF(qGICXFormer_PWV[[#This Row],[GICMaxIEffective]]&gt;85,"&gt;85A","&gt;75A"))</f>
        <v>&lt;75A</v>
      </c>
      <c r="AA356" s="1" t="str" cm="1">
        <f t="array" ref="AA356">_xlfn.CONCAT(TRANSPOSE(qGICXFormer_PWV[[#This Row],[BusNum3W]:[LineCircuit]])&amp;" : ")</f>
        <v xml:space="preserve">5413 : PALO PINTO 1 0 : 500 : 5414 : PALO PINTO 1 1 : 161 : 0 :  :  : 0 :  :  : 1 : </v>
      </c>
    </row>
    <row r="357" spans="2:27" hidden="1" x14ac:dyDescent="0.25">
      <c r="B357">
        <v>8</v>
      </c>
      <c r="C357" t="s">
        <v>2183</v>
      </c>
      <c r="D357">
        <v>5413</v>
      </c>
      <c r="E357" t="s">
        <v>695</v>
      </c>
      <c r="F357">
        <v>500</v>
      </c>
      <c r="G357">
        <v>5415</v>
      </c>
      <c r="H357" t="s">
        <v>2184</v>
      </c>
      <c r="I357">
        <v>13.8</v>
      </c>
      <c r="J357">
        <v>0</v>
      </c>
      <c r="K357" t="s">
        <v>23</v>
      </c>
      <c r="M357">
        <v>0</v>
      </c>
      <c r="N357" t="s">
        <v>23</v>
      </c>
      <c r="P357" t="s">
        <v>24</v>
      </c>
      <c r="Q357">
        <v>5</v>
      </c>
      <c r="R357" t="s">
        <v>1989</v>
      </c>
      <c r="S357">
        <v>12</v>
      </c>
      <c r="T357" t="s">
        <v>1993</v>
      </c>
      <c r="U357" s="1">
        <v>1.7564090000000001</v>
      </c>
      <c r="V357" s="1">
        <v>28.370971999999998</v>
      </c>
      <c r="W357" s="1">
        <v>1.9360379999999999</v>
      </c>
      <c r="X357" s="1">
        <v>5.269228</v>
      </c>
      <c r="Y357" s="1">
        <v>28.370971999999998</v>
      </c>
      <c r="Z357" s="1" t="str">
        <f>IF(qGICXFormer_PWV[[#This Row],[GICMaxIEffective]]&lt;75,"&lt;75A",IF(qGICXFormer_PWV[[#This Row],[GICMaxIEffective]]&gt;85,"&gt;85A","&gt;75A"))</f>
        <v>&lt;75A</v>
      </c>
      <c r="AA357" s="1" t="str" cm="1">
        <f t="array" ref="AA357">_xlfn.CONCAT(TRANSPOSE(qGICXFormer_PWV[[#This Row],[BusNum3W]:[LineCircuit]])&amp;" : ")</f>
        <v xml:space="preserve">5413 : PALO PINTO 1 0 : 500 : 5415 : PALO PINTO 1 2 : 13.8 : 0 :  :  : 0 :  :  : 1 : </v>
      </c>
    </row>
    <row r="358" spans="2:27" hidden="1" x14ac:dyDescent="0.25">
      <c r="B358">
        <v>8</v>
      </c>
      <c r="C358" t="s">
        <v>2185</v>
      </c>
      <c r="D358">
        <v>5413</v>
      </c>
      <c r="E358" t="s">
        <v>695</v>
      </c>
      <c r="F358">
        <v>500</v>
      </c>
      <c r="G358">
        <v>5416</v>
      </c>
      <c r="H358" t="s">
        <v>2186</v>
      </c>
      <c r="I358">
        <v>13.8</v>
      </c>
      <c r="J358">
        <v>0</v>
      </c>
      <c r="K358" t="s">
        <v>23</v>
      </c>
      <c r="M358">
        <v>0</v>
      </c>
      <c r="N358" t="s">
        <v>23</v>
      </c>
      <c r="P358" t="s">
        <v>24</v>
      </c>
      <c r="Q358">
        <v>5</v>
      </c>
      <c r="R358" t="s">
        <v>1989</v>
      </c>
      <c r="S358">
        <v>12</v>
      </c>
      <c r="T358" t="s">
        <v>1993</v>
      </c>
      <c r="U358" s="1">
        <v>2.2213409999999998</v>
      </c>
      <c r="V358" s="1">
        <v>28.370971999999998</v>
      </c>
      <c r="W358" s="1">
        <v>2.448518</v>
      </c>
      <c r="X358" s="1">
        <v>6.6640220000000001</v>
      </c>
      <c r="Y358" s="1">
        <v>28.370971999999998</v>
      </c>
      <c r="Z358" s="1" t="str">
        <f>IF(qGICXFormer_PWV[[#This Row],[GICMaxIEffective]]&lt;75,"&lt;75A",IF(qGICXFormer_PWV[[#This Row],[GICMaxIEffective]]&gt;85,"&gt;85A","&gt;75A"))</f>
        <v>&lt;75A</v>
      </c>
      <c r="AA358" s="1" t="str" cm="1">
        <f t="array" ref="AA358">_xlfn.CONCAT(TRANSPOSE(qGICXFormer_PWV[[#This Row],[BusNum3W]:[LineCircuit]])&amp;" : ")</f>
        <v xml:space="preserve">5413 : PALO PINTO 1 0 : 500 : 5416 : PALO PINTO 1 3 : 13.8 : 0 :  :  : 0 :  :  : 1 : </v>
      </c>
    </row>
    <row r="359" spans="2:27" hidden="1" x14ac:dyDescent="0.25">
      <c r="B359">
        <v>8</v>
      </c>
      <c r="C359" t="s">
        <v>2187</v>
      </c>
      <c r="D359">
        <v>5413</v>
      </c>
      <c r="E359" t="s">
        <v>695</v>
      </c>
      <c r="F359">
        <v>500</v>
      </c>
      <c r="G359">
        <v>5417</v>
      </c>
      <c r="H359" t="s">
        <v>2188</v>
      </c>
      <c r="I359">
        <v>13.8</v>
      </c>
      <c r="J359">
        <v>0</v>
      </c>
      <c r="K359" t="s">
        <v>23</v>
      </c>
      <c r="M359">
        <v>0</v>
      </c>
      <c r="N359" t="s">
        <v>23</v>
      </c>
      <c r="P359" t="s">
        <v>24</v>
      </c>
      <c r="Q359">
        <v>5</v>
      </c>
      <c r="R359" t="s">
        <v>1989</v>
      </c>
      <c r="S359">
        <v>12</v>
      </c>
      <c r="T359" t="s">
        <v>1993</v>
      </c>
      <c r="U359" s="1">
        <v>3.1468989999999999</v>
      </c>
      <c r="V359" s="1">
        <v>28.370971999999998</v>
      </c>
      <c r="W359" s="1">
        <v>3.468734</v>
      </c>
      <c r="X359" s="1">
        <v>9.4406990000000004</v>
      </c>
      <c r="Y359" s="1">
        <v>28.370971999999998</v>
      </c>
      <c r="Z359" s="1" t="str">
        <f>IF(qGICXFormer_PWV[[#This Row],[GICMaxIEffective]]&lt;75,"&lt;75A",IF(qGICXFormer_PWV[[#This Row],[GICMaxIEffective]]&gt;85,"&gt;85A","&gt;75A"))</f>
        <v>&lt;75A</v>
      </c>
      <c r="AA359" s="1" t="str" cm="1">
        <f t="array" ref="AA359">_xlfn.CONCAT(TRANSPOSE(qGICXFormer_PWV[[#This Row],[BusNum3W]:[LineCircuit]])&amp;" : ")</f>
        <v xml:space="preserve">5413 : PALO PINTO 1 0 : 500 : 5417 : PALO PINTO 1 4 : 13.8 : 0 :  :  : 0 :  :  : 1 : </v>
      </c>
    </row>
    <row r="360" spans="2:27" hidden="1" x14ac:dyDescent="0.25">
      <c r="B360">
        <v>8</v>
      </c>
      <c r="C360" t="s">
        <v>2189</v>
      </c>
      <c r="D360">
        <v>5413</v>
      </c>
      <c r="E360" t="s">
        <v>695</v>
      </c>
      <c r="F360">
        <v>500</v>
      </c>
      <c r="G360">
        <v>5418</v>
      </c>
      <c r="H360" t="s">
        <v>2190</v>
      </c>
      <c r="I360">
        <v>13.8</v>
      </c>
      <c r="J360">
        <v>0</v>
      </c>
      <c r="K360" t="s">
        <v>23</v>
      </c>
      <c r="M360">
        <v>0</v>
      </c>
      <c r="N360" t="s">
        <v>23</v>
      </c>
      <c r="P360" t="s">
        <v>24</v>
      </c>
      <c r="Q360">
        <v>5</v>
      </c>
      <c r="R360" t="s">
        <v>1989</v>
      </c>
      <c r="S360">
        <v>12</v>
      </c>
      <c r="T360" t="s">
        <v>1993</v>
      </c>
      <c r="U360" s="1">
        <v>1.302165</v>
      </c>
      <c r="V360" s="1">
        <v>28.370971999999998</v>
      </c>
      <c r="W360" s="1">
        <v>1.4360329999999999</v>
      </c>
      <c r="X360" s="1">
        <v>3.9064960000000002</v>
      </c>
      <c r="Y360" s="1">
        <v>28.370971999999998</v>
      </c>
      <c r="Z360" s="1" t="str">
        <f>IF(qGICXFormer_PWV[[#This Row],[GICMaxIEffective]]&lt;75,"&lt;75A",IF(qGICXFormer_PWV[[#This Row],[GICMaxIEffective]]&gt;85,"&gt;85A","&gt;75A"))</f>
        <v>&lt;75A</v>
      </c>
      <c r="AA360" s="1" t="str" cm="1">
        <f t="array" ref="AA360">_xlfn.CONCAT(TRANSPOSE(qGICXFormer_PWV[[#This Row],[BusNum3W]:[LineCircuit]])&amp;" : ")</f>
        <v xml:space="preserve">5413 : PALO PINTO 1 0 : 500 : 5418 : PALO PINTO 1 5 : 13.8 : 0 :  :  : 0 :  :  : 1 : </v>
      </c>
    </row>
    <row r="361" spans="2:27" hidden="1" x14ac:dyDescent="0.25">
      <c r="B361">
        <v>8</v>
      </c>
      <c r="C361" t="s">
        <v>2191</v>
      </c>
      <c r="D361">
        <v>5413</v>
      </c>
      <c r="E361" t="s">
        <v>695</v>
      </c>
      <c r="F361">
        <v>500</v>
      </c>
      <c r="G361">
        <v>5419</v>
      </c>
      <c r="H361" t="s">
        <v>2192</v>
      </c>
      <c r="I361">
        <v>13.8</v>
      </c>
      <c r="J361">
        <v>0</v>
      </c>
      <c r="K361" t="s">
        <v>23</v>
      </c>
      <c r="M361">
        <v>0</v>
      </c>
      <c r="N361" t="s">
        <v>23</v>
      </c>
      <c r="P361" t="s">
        <v>24</v>
      </c>
      <c r="Q361">
        <v>5</v>
      </c>
      <c r="R361" t="s">
        <v>1989</v>
      </c>
      <c r="S361">
        <v>12</v>
      </c>
      <c r="T361" t="s">
        <v>1993</v>
      </c>
      <c r="U361" s="1">
        <v>2.60433</v>
      </c>
      <c r="V361" s="1">
        <v>28.370971999999998</v>
      </c>
      <c r="W361" s="1">
        <v>2.87622</v>
      </c>
      <c r="X361" s="1">
        <v>7.8129920000000004</v>
      </c>
      <c r="Y361" s="1">
        <v>28.370971999999998</v>
      </c>
      <c r="Z361" s="1" t="str">
        <f>IF(qGICXFormer_PWV[[#This Row],[GICMaxIEffective]]&lt;75,"&lt;75A",IF(qGICXFormer_PWV[[#This Row],[GICMaxIEffective]]&gt;85,"&gt;85A","&gt;75A"))</f>
        <v>&lt;75A</v>
      </c>
      <c r="AA361" s="1" t="str" cm="1">
        <f t="array" ref="AA361">_xlfn.CONCAT(TRANSPOSE(qGICXFormer_PWV[[#This Row],[BusNum3W]:[LineCircuit]])&amp;" : ")</f>
        <v xml:space="preserve">5413 : PALO PINTO 1 0 : 500 : 5419 : PALO PINTO 1 6 : 13.8 : 0 :  :  : 0 :  :  : 1 : </v>
      </c>
    </row>
    <row r="362" spans="2:27" hidden="1" x14ac:dyDescent="0.25">
      <c r="B362">
        <v>8</v>
      </c>
      <c r="C362" t="s">
        <v>2193</v>
      </c>
      <c r="D362">
        <v>5422</v>
      </c>
      <c r="E362" t="s">
        <v>804</v>
      </c>
      <c r="F362">
        <v>161</v>
      </c>
      <c r="G362">
        <v>5423</v>
      </c>
      <c r="H362" t="s">
        <v>2194</v>
      </c>
      <c r="I362">
        <v>13.8</v>
      </c>
      <c r="J362">
        <v>0</v>
      </c>
      <c r="K362" t="s">
        <v>23</v>
      </c>
      <c r="M362">
        <v>0</v>
      </c>
      <c r="N362" t="s">
        <v>23</v>
      </c>
      <c r="P362" t="s">
        <v>24</v>
      </c>
      <c r="Q362">
        <v>5</v>
      </c>
      <c r="R362" t="s">
        <v>1989</v>
      </c>
      <c r="S362">
        <v>17</v>
      </c>
      <c r="T362" t="s">
        <v>1990</v>
      </c>
      <c r="U362" s="1">
        <v>4.8435810000000004</v>
      </c>
      <c r="V362" s="1">
        <v>23.540341999999999</v>
      </c>
      <c r="W362" s="1">
        <v>1.4619979999999999</v>
      </c>
      <c r="X362" s="1">
        <v>14.530742999999999</v>
      </c>
      <c r="Y362" s="1">
        <v>23.540344000000001</v>
      </c>
      <c r="Z362" s="1" t="str">
        <f>IF(qGICXFormer_PWV[[#This Row],[GICMaxIEffective]]&lt;75,"&lt;75A",IF(qGICXFormer_PWV[[#This Row],[GICMaxIEffective]]&gt;85,"&gt;85A","&gt;75A"))</f>
        <v>&lt;75A</v>
      </c>
      <c r="AA362" s="1" t="str" cm="1">
        <f t="array" ref="AA362">_xlfn.CONCAT(TRANSPOSE(qGICXFormer_PWV[[#This Row],[BusNum3W]:[LineCircuit]])&amp;" : ")</f>
        <v xml:space="preserve">5422 : LEWSIVILLE 0 : 161 : 5423 : LEWSIVILLE 1 : 13.8 : 0 :  :  : 0 :  :  : 1 : </v>
      </c>
    </row>
    <row r="363" spans="2:27" hidden="1" x14ac:dyDescent="0.25">
      <c r="B363">
        <v>8</v>
      </c>
      <c r="C363" t="s">
        <v>2195</v>
      </c>
      <c r="D363">
        <v>5422</v>
      </c>
      <c r="E363" t="s">
        <v>804</v>
      </c>
      <c r="F363">
        <v>161</v>
      </c>
      <c r="G363">
        <v>5424</v>
      </c>
      <c r="H363" t="s">
        <v>2196</v>
      </c>
      <c r="I363">
        <v>13.8</v>
      </c>
      <c r="J363">
        <v>0</v>
      </c>
      <c r="K363" t="s">
        <v>23</v>
      </c>
      <c r="M363">
        <v>0</v>
      </c>
      <c r="N363" t="s">
        <v>23</v>
      </c>
      <c r="P363" t="s">
        <v>24</v>
      </c>
      <c r="Q363">
        <v>5</v>
      </c>
      <c r="R363" t="s">
        <v>1989</v>
      </c>
      <c r="S363">
        <v>17</v>
      </c>
      <c r="T363" t="s">
        <v>1990</v>
      </c>
      <c r="U363" s="1">
        <v>0</v>
      </c>
      <c r="V363" s="1">
        <v>0</v>
      </c>
      <c r="W363" s="1">
        <v>0</v>
      </c>
      <c r="X363" s="1">
        <v>0</v>
      </c>
      <c r="Y363" s="1">
        <v>0</v>
      </c>
      <c r="Z363" s="1" t="str">
        <f>IF(qGICXFormer_PWV[[#This Row],[GICMaxIEffective]]&lt;75,"&lt;75A",IF(qGICXFormer_PWV[[#This Row],[GICMaxIEffective]]&gt;85,"&gt;85A","&gt;75A"))</f>
        <v>&lt;75A</v>
      </c>
      <c r="AA363" s="1" t="str" cm="1">
        <f t="array" ref="AA363">_xlfn.CONCAT(TRANSPOSE(qGICXFormer_PWV[[#This Row],[BusNum3W]:[LineCircuit]])&amp;" : ")</f>
        <v xml:space="preserve">5422 : LEWSIVILLE 0 : 161 : 5424 : LEWSIVILLE 2 : 13.8 : 0 :  :  : 0 :  :  : 1 : </v>
      </c>
    </row>
    <row r="364" spans="2:27" hidden="1" x14ac:dyDescent="0.25">
      <c r="B364">
        <v>8</v>
      </c>
      <c r="C364" t="s">
        <v>2197</v>
      </c>
      <c r="D364">
        <v>5444</v>
      </c>
      <c r="E364" t="s">
        <v>762</v>
      </c>
      <c r="F364">
        <v>500</v>
      </c>
      <c r="G364">
        <v>5445</v>
      </c>
      <c r="H364" t="s">
        <v>630</v>
      </c>
      <c r="I364">
        <v>161</v>
      </c>
      <c r="J364">
        <v>0</v>
      </c>
      <c r="K364" t="s">
        <v>23</v>
      </c>
      <c r="M364">
        <v>0</v>
      </c>
      <c r="N364" t="s">
        <v>23</v>
      </c>
      <c r="P364" t="s">
        <v>24</v>
      </c>
      <c r="Q364">
        <v>5</v>
      </c>
      <c r="R364" t="s">
        <v>1989</v>
      </c>
      <c r="S364">
        <v>17</v>
      </c>
      <c r="T364" t="s">
        <v>1990</v>
      </c>
      <c r="U364" s="1">
        <v>0.27484399999999998</v>
      </c>
      <c r="V364" s="1">
        <v>51.954532999999998</v>
      </c>
      <c r="W364" s="1">
        <v>0.30267100000000002</v>
      </c>
      <c r="X364" s="1">
        <v>19.545839000000001</v>
      </c>
      <c r="Y364" s="1">
        <v>29.533563999999998</v>
      </c>
      <c r="Z364" s="1" t="str">
        <f>IF(qGICXFormer_PWV[[#This Row],[GICMaxIEffective]]&lt;75,"&lt;75A",IF(qGICXFormer_PWV[[#This Row],[GICMaxIEffective]]&gt;85,"&gt;85A","&gt;75A"))</f>
        <v>&lt;75A</v>
      </c>
      <c r="AA364" s="1" t="str" cm="1">
        <f t="array" ref="AA364">_xlfn.CONCAT(TRANSPOSE(qGICXFormer_PWV[[#This Row],[BusNum3W]:[LineCircuit]])&amp;" : ")</f>
        <v xml:space="preserve">5444 : MIDLOTHIAN 1 0 : 500 : 5445 : MIDLOTHIAN 1 1 : 161 : 0 :  :  : 0 :  :  : 1 : </v>
      </c>
    </row>
    <row r="365" spans="2:27" hidden="1" x14ac:dyDescent="0.25">
      <c r="B365">
        <v>8</v>
      </c>
      <c r="C365" t="s">
        <v>2198</v>
      </c>
      <c r="D365">
        <v>5448</v>
      </c>
      <c r="E365" t="s">
        <v>720</v>
      </c>
      <c r="F365">
        <v>500</v>
      </c>
      <c r="G365">
        <v>5449</v>
      </c>
      <c r="H365" t="s">
        <v>727</v>
      </c>
      <c r="I365">
        <v>161</v>
      </c>
      <c r="J365">
        <v>0</v>
      </c>
      <c r="K365" t="s">
        <v>23</v>
      </c>
      <c r="M365">
        <v>0</v>
      </c>
      <c r="N365" t="s">
        <v>23</v>
      </c>
      <c r="P365" t="s">
        <v>24</v>
      </c>
      <c r="Q365">
        <v>5</v>
      </c>
      <c r="R365" t="s">
        <v>1989</v>
      </c>
      <c r="S365">
        <v>17</v>
      </c>
      <c r="T365" t="s">
        <v>1990</v>
      </c>
      <c r="U365" s="1">
        <v>8.8379309999999993</v>
      </c>
      <c r="V365" s="1">
        <v>36.787520999999998</v>
      </c>
      <c r="W365" s="1">
        <v>9.827197</v>
      </c>
      <c r="X365" s="1">
        <v>5.80633</v>
      </c>
      <c r="Y365" s="1">
        <v>9.8298649999999999</v>
      </c>
      <c r="Z365" s="1" t="str">
        <f>IF(qGICXFormer_PWV[[#This Row],[GICMaxIEffective]]&lt;75,"&lt;75A",IF(qGICXFormer_PWV[[#This Row],[GICMaxIEffective]]&gt;85,"&gt;85A","&gt;75A"))</f>
        <v>&lt;75A</v>
      </c>
      <c r="AA365" s="1" t="str" cm="1">
        <f t="array" ref="AA365">_xlfn.CONCAT(TRANSPOSE(qGICXFormer_PWV[[#This Row],[BusNum3W]:[LineCircuit]])&amp;" : ")</f>
        <v xml:space="preserve">5448 : GRAND PRAIRIE 3 0 : 500 : 5449 : GRAND PRAIRIE 3 1 : 161 : 0 :  :  : 0 :  :  : 1 : </v>
      </c>
    </row>
    <row r="366" spans="2:27" hidden="1" x14ac:dyDescent="0.25">
      <c r="B366">
        <v>8</v>
      </c>
      <c r="C366" t="s">
        <v>2199</v>
      </c>
      <c r="D366">
        <v>5451</v>
      </c>
      <c r="E366" t="s">
        <v>809</v>
      </c>
      <c r="F366">
        <v>500</v>
      </c>
      <c r="G366">
        <v>5452</v>
      </c>
      <c r="H366" t="s">
        <v>786</v>
      </c>
      <c r="I366">
        <v>161</v>
      </c>
      <c r="J366">
        <v>0</v>
      </c>
      <c r="K366" t="s">
        <v>23</v>
      </c>
      <c r="M366">
        <v>0</v>
      </c>
      <c r="N366" t="s">
        <v>23</v>
      </c>
      <c r="P366" t="s">
        <v>24</v>
      </c>
      <c r="Q366">
        <v>5</v>
      </c>
      <c r="R366" t="s">
        <v>1989</v>
      </c>
      <c r="S366">
        <v>13</v>
      </c>
      <c r="T366" t="s">
        <v>2059</v>
      </c>
      <c r="U366" s="1">
        <v>9.2439889999999991</v>
      </c>
      <c r="V366" s="1">
        <v>87.225548000000003</v>
      </c>
      <c r="W366" s="1">
        <v>10.380155999999999</v>
      </c>
      <c r="X366" s="1">
        <v>27.929887999999998</v>
      </c>
      <c r="Y366" s="1">
        <v>85.170524999999998</v>
      </c>
      <c r="Z366" s="1" t="str">
        <f>IF(qGICXFormer_PWV[[#This Row],[GICMaxIEffective]]&lt;75,"&lt;75A",IF(qGICXFormer_PWV[[#This Row],[GICMaxIEffective]]&gt;85,"&gt;85A","&gt;75A"))</f>
        <v>&lt;75A</v>
      </c>
      <c r="AA366" s="1" t="str" cm="1">
        <f t="array" ref="AA366">_xlfn.CONCAT(TRANSPOSE(qGICXFormer_PWV[[#This Row],[BusNum3W]:[LineCircuit]])&amp;" : ")</f>
        <v xml:space="preserve">5451 : COPPERAS COVE 0 : 500 : 5452 : COPPERAS COVE 1 : 161 : 0 :  :  : 0 :  :  : 1 : </v>
      </c>
    </row>
    <row r="367" spans="2:27" hidden="1" x14ac:dyDescent="0.25">
      <c r="B367">
        <v>8</v>
      </c>
      <c r="C367" t="s">
        <v>2200</v>
      </c>
      <c r="D367">
        <v>5458</v>
      </c>
      <c r="E367" t="s">
        <v>732</v>
      </c>
      <c r="F367">
        <v>161</v>
      </c>
      <c r="G367">
        <v>5459</v>
      </c>
      <c r="H367" t="s">
        <v>740</v>
      </c>
      <c r="I367">
        <v>115</v>
      </c>
      <c r="J367">
        <v>0</v>
      </c>
      <c r="K367" t="s">
        <v>23</v>
      </c>
      <c r="M367">
        <v>0</v>
      </c>
      <c r="N367" t="s">
        <v>23</v>
      </c>
      <c r="P367" t="s">
        <v>24</v>
      </c>
      <c r="Q367">
        <v>5</v>
      </c>
      <c r="R367" t="s">
        <v>1989</v>
      </c>
      <c r="S367">
        <v>13</v>
      </c>
      <c r="T367" t="s">
        <v>2059</v>
      </c>
      <c r="U367" s="1">
        <v>0.17682</v>
      </c>
      <c r="V367" s="1">
        <v>48.465423999999999</v>
      </c>
      <c r="W367" s="1">
        <v>5.2803000000000003E-2</v>
      </c>
      <c r="X367" s="1">
        <v>0.56455999999999995</v>
      </c>
      <c r="Y367" s="1">
        <v>36.071457000000002</v>
      </c>
      <c r="Z367" s="1" t="str">
        <f>IF(qGICXFormer_PWV[[#This Row],[GICMaxIEffective]]&lt;75,"&lt;75A",IF(qGICXFormer_PWV[[#This Row],[GICMaxIEffective]]&gt;85,"&gt;85A","&gt;75A"))</f>
        <v>&lt;75A</v>
      </c>
      <c r="AA367" s="1" t="str" cm="1">
        <f t="array" ref="AA367">_xlfn.CONCAT(TRANSPOSE(qGICXFormer_PWV[[#This Row],[BusNum3W]:[LineCircuit]])&amp;" : ")</f>
        <v xml:space="preserve">5458 : HOLLAND 0 : 161 : 5459 : HOLLAND 1 : 115 : 0 :  :  : 0 :  :  : 1 : </v>
      </c>
    </row>
    <row r="368" spans="2:27" hidden="1" x14ac:dyDescent="0.25">
      <c r="B368">
        <v>8</v>
      </c>
      <c r="C368" t="s">
        <v>2201</v>
      </c>
      <c r="D368">
        <v>5460</v>
      </c>
      <c r="E368" t="s">
        <v>498</v>
      </c>
      <c r="F368">
        <v>115</v>
      </c>
      <c r="G368">
        <v>5459</v>
      </c>
      <c r="H368" t="s">
        <v>740</v>
      </c>
      <c r="I368">
        <v>115</v>
      </c>
      <c r="J368">
        <v>0</v>
      </c>
      <c r="K368" t="s">
        <v>23</v>
      </c>
      <c r="M368">
        <v>0</v>
      </c>
      <c r="N368" t="s">
        <v>23</v>
      </c>
      <c r="P368" t="s">
        <v>24</v>
      </c>
      <c r="Q368">
        <v>5</v>
      </c>
      <c r="R368" t="s">
        <v>1989</v>
      </c>
      <c r="S368">
        <v>13</v>
      </c>
      <c r="T368" t="s">
        <v>2059</v>
      </c>
      <c r="U368" s="1">
        <v>0.409022</v>
      </c>
      <c r="V368" s="1">
        <v>36.071457000000002</v>
      </c>
      <c r="W368" s="1">
        <v>8.5674E-2</v>
      </c>
      <c r="X368" s="1">
        <v>1.2270650000000001</v>
      </c>
      <c r="Y368" s="1">
        <v>36.071457000000002</v>
      </c>
      <c r="Z368" s="1" t="str">
        <f>IF(qGICXFormer_PWV[[#This Row],[GICMaxIEffective]]&lt;75,"&lt;75A",IF(qGICXFormer_PWV[[#This Row],[GICMaxIEffective]]&gt;85,"&gt;85A","&gt;75A"))</f>
        <v>&lt;75A</v>
      </c>
      <c r="AA368" s="1" t="str" cm="1">
        <f t="array" ref="AA368">_xlfn.CONCAT(TRANSPOSE(qGICXFormer_PWV[[#This Row],[BusNum3W]:[LineCircuit]])&amp;" : ")</f>
        <v xml:space="preserve">5460 : HOLLAND 2 : 115 : 5459 : HOLLAND 1 : 115 : 0 :  :  : 0 :  :  : 1 : </v>
      </c>
    </row>
    <row r="369" spans="2:27" hidden="1" x14ac:dyDescent="0.25">
      <c r="B369">
        <v>8</v>
      </c>
      <c r="C369" t="s">
        <v>2202</v>
      </c>
      <c r="D369">
        <v>5464</v>
      </c>
      <c r="E369" t="s">
        <v>703</v>
      </c>
      <c r="F369">
        <v>500</v>
      </c>
      <c r="G369">
        <v>5465</v>
      </c>
      <c r="H369" t="s">
        <v>718</v>
      </c>
      <c r="I369">
        <v>161</v>
      </c>
      <c r="J369">
        <v>0</v>
      </c>
      <c r="K369" t="s">
        <v>23</v>
      </c>
      <c r="M369">
        <v>0</v>
      </c>
      <c r="N369" t="s">
        <v>23</v>
      </c>
      <c r="P369" t="s">
        <v>24</v>
      </c>
      <c r="Q369">
        <v>5</v>
      </c>
      <c r="R369" t="s">
        <v>1989</v>
      </c>
      <c r="S369">
        <v>16</v>
      </c>
      <c r="T369" t="s">
        <v>2001</v>
      </c>
      <c r="U369" s="1">
        <v>17.760020999999998</v>
      </c>
      <c r="V369" s="1">
        <v>10.15436</v>
      </c>
      <c r="W369" s="1">
        <v>19.734487999999999</v>
      </c>
      <c r="X369" s="1">
        <v>35.583919999999999</v>
      </c>
      <c r="Y369" s="1">
        <v>15.287006</v>
      </c>
      <c r="Z369" s="1" t="str">
        <f>IF(qGICXFormer_PWV[[#This Row],[GICMaxIEffective]]&lt;75,"&lt;75A",IF(qGICXFormer_PWV[[#This Row],[GICMaxIEffective]]&gt;85,"&gt;85A","&gt;75A"))</f>
        <v>&lt;75A</v>
      </c>
      <c r="AA369" s="1" t="str" cm="1">
        <f t="array" ref="AA369">_xlfn.CONCAT(TRANSPOSE(qGICXFormer_PWV[[#This Row],[BusNum3W]:[LineCircuit]])&amp;" : ")</f>
        <v xml:space="preserve">5464 : FRISCO 2 0 : 500 : 5465 : FRISCO 2 1 : 161 : 0 :  :  : 0 :  :  : 1 : </v>
      </c>
    </row>
    <row r="370" spans="2:27" hidden="1" x14ac:dyDescent="0.25">
      <c r="B370">
        <v>8</v>
      </c>
      <c r="C370" t="s">
        <v>2203</v>
      </c>
      <c r="D370">
        <v>5479</v>
      </c>
      <c r="E370" t="s">
        <v>672</v>
      </c>
      <c r="F370">
        <v>500</v>
      </c>
      <c r="G370">
        <v>5480</v>
      </c>
      <c r="H370" t="s">
        <v>488</v>
      </c>
      <c r="I370">
        <v>161</v>
      </c>
      <c r="J370">
        <v>0</v>
      </c>
      <c r="K370" t="s">
        <v>23</v>
      </c>
      <c r="M370">
        <v>0</v>
      </c>
      <c r="N370" t="s">
        <v>23</v>
      </c>
      <c r="P370" t="s">
        <v>24</v>
      </c>
      <c r="Q370">
        <v>5</v>
      </c>
      <c r="R370" t="s">
        <v>1989</v>
      </c>
      <c r="S370">
        <v>17</v>
      </c>
      <c r="T370" t="s">
        <v>1990</v>
      </c>
      <c r="U370" s="1">
        <v>16.903884999999999</v>
      </c>
      <c r="V370" s="1">
        <v>152.350739</v>
      </c>
      <c r="W370" s="1">
        <v>18.481369999999998</v>
      </c>
      <c r="X370" s="1">
        <v>1.462324</v>
      </c>
      <c r="Y370" s="1">
        <v>38.538314999999997</v>
      </c>
      <c r="Z370" s="1" t="str">
        <f>IF(qGICXFormer_PWV[[#This Row],[GICMaxIEffective]]&lt;75,"&lt;75A",IF(qGICXFormer_PWV[[#This Row],[GICMaxIEffective]]&gt;85,"&gt;85A","&gt;75A"))</f>
        <v>&lt;75A</v>
      </c>
      <c r="AA370" s="1" t="str" cm="1">
        <f t="array" ref="AA370">_xlfn.CONCAT(TRANSPOSE(qGICXFormer_PWV[[#This Row],[BusNum3W]:[LineCircuit]])&amp;" : ")</f>
        <v xml:space="preserve">5479 : BURLESON 0 : 500 : 5480 : BURLESON 1 : 161 : 0 :  :  : 0 :  :  : 1 : </v>
      </c>
    </row>
    <row r="371" spans="2:27" hidden="1" x14ac:dyDescent="0.25">
      <c r="B371">
        <v>8</v>
      </c>
      <c r="C371" t="s">
        <v>2204</v>
      </c>
      <c r="D371">
        <v>6003</v>
      </c>
      <c r="E371" t="s">
        <v>1101</v>
      </c>
      <c r="F371">
        <v>500</v>
      </c>
      <c r="G371">
        <v>6004</v>
      </c>
      <c r="H371" t="s">
        <v>1034</v>
      </c>
      <c r="I371">
        <v>230</v>
      </c>
      <c r="J371">
        <v>0</v>
      </c>
      <c r="K371" t="s">
        <v>23</v>
      </c>
      <c r="M371">
        <v>0</v>
      </c>
      <c r="N371" t="s">
        <v>23</v>
      </c>
      <c r="P371" t="s">
        <v>24</v>
      </c>
      <c r="Q371">
        <v>6</v>
      </c>
      <c r="R371" t="s">
        <v>2205</v>
      </c>
      <c r="S371">
        <v>25</v>
      </c>
      <c r="T371" t="s">
        <v>2206</v>
      </c>
      <c r="U371" s="1">
        <v>1.163386</v>
      </c>
      <c r="V371" s="1">
        <v>128.95150799999999</v>
      </c>
      <c r="W371" s="1">
        <v>1.3073680000000001</v>
      </c>
      <c r="X371" s="1">
        <v>31.882822000000001</v>
      </c>
      <c r="Y371" s="1">
        <v>122.668449</v>
      </c>
      <c r="Z371" s="1" t="str">
        <f>IF(qGICXFormer_PWV[[#This Row],[GICMaxIEffective]]&lt;75,"&lt;75A",IF(qGICXFormer_PWV[[#This Row],[GICMaxIEffective]]&gt;85,"&gt;85A","&gt;75A"))</f>
        <v>&lt;75A</v>
      </c>
      <c r="AA371" s="1" t="str" cm="1">
        <f t="array" ref="AA371">_xlfn.CONCAT(TRANSPOSE(qGICXFormer_PWV[[#This Row],[BusNum3W]:[LineCircuit]])&amp;" : ")</f>
        <v xml:space="preserve">6003 : BASTROP 0 : 500 : 6004 : BASTROP 1 : 230 : 0 :  :  : 0 :  :  : 1 : </v>
      </c>
    </row>
    <row r="372" spans="2:27" hidden="1" x14ac:dyDescent="0.25">
      <c r="B372">
        <v>8</v>
      </c>
      <c r="C372" t="s">
        <v>2207</v>
      </c>
      <c r="D372">
        <v>6003</v>
      </c>
      <c r="E372" t="s">
        <v>1101</v>
      </c>
      <c r="F372">
        <v>500</v>
      </c>
      <c r="G372">
        <v>6006</v>
      </c>
      <c r="H372" t="s">
        <v>2208</v>
      </c>
      <c r="I372">
        <v>13.8</v>
      </c>
      <c r="J372">
        <v>0</v>
      </c>
      <c r="K372" t="s">
        <v>23</v>
      </c>
      <c r="M372">
        <v>0</v>
      </c>
      <c r="N372" t="s">
        <v>23</v>
      </c>
      <c r="P372" t="s">
        <v>24</v>
      </c>
      <c r="Q372">
        <v>6</v>
      </c>
      <c r="R372" t="s">
        <v>2205</v>
      </c>
      <c r="S372">
        <v>25</v>
      </c>
      <c r="T372" t="s">
        <v>2206</v>
      </c>
      <c r="U372" s="1">
        <v>3.7815439999999998</v>
      </c>
      <c r="V372" s="1">
        <v>126.541512</v>
      </c>
      <c r="W372" s="1">
        <v>4.3595230000000003</v>
      </c>
      <c r="X372" s="1">
        <v>11.344633</v>
      </c>
      <c r="Y372" s="1">
        <v>126.541512</v>
      </c>
      <c r="Z372" s="1" t="str">
        <f>IF(qGICXFormer_PWV[[#This Row],[GICMaxIEffective]]&lt;75,"&lt;75A",IF(qGICXFormer_PWV[[#This Row],[GICMaxIEffective]]&gt;85,"&gt;85A","&gt;75A"))</f>
        <v>&lt;75A</v>
      </c>
      <c r="AA372" s="1" t="str" cm="1">
        <f t="array" ref="AA372">_xlfn.CONCAT(TRANSPOSE(qGICXFormer_PWV[[#This Row],[BusNum3W]:[LineCircuit]])&amp;" : ")</f>
        <v xml:space="preserve">6003 : BASTROP 0 : 500 : 6006 : BASTROP 3 : 13.8 : 0 :  :  : 0 :  :  : 1 : </v>
      </c>
    </row>
    <row r="373" spans="2:27" hidden="1" x14ac:dyDescent="0.25">
      <c r="B373">
        <v>8</v>
      </c>
      <c r="C373" t="s">
        <v>2209</v>
      </c>
      <c r="D373">
        <v>6003</v>
      </c>
      <c r="E373" t="s">
        <v>1101</v>
      </c>
      <c r="F373">
        <v>500</v>
      </c>
      <c r="G373">
        <v>6007</v>
      </c>
      <c r="H373" t="s">
        <v>2210</v>
      </c>
      <c r="I373">
        <v>13.8</v>
      </c>
      <c r="J373">
        <v>0</v>
      </c>
      <c r="K373" t="s">
        <v>23</v>
      </c>
      <c r="M373">
        <v>0</v>
      </c>
      <c r="N373" t="s">
        <v>23</v>
      </c>
      <c r="P373" t="s">
        <v>24</v>
      </c>
      <c r="Q373">
        <v>6</v>
      </c>
      <c r="R373" t="s">
        <v>2205</v>
      </c>
      <c r="S373">
        <v>25</v>
      </c>
      <c r="T373" t="s">
        <v>2206</v>
      </c>
      <c r="U373" s="1">
        <v>7.5630889999999997</v>
      </c>
      <c r="V373" s="1">
        <v>126.541512</v>
      </c>
      <c r="W373" s="1">
        <v>8.6128160000000005</v>
      </c>
      <c r="X373" s="1">
        <v>22.689266</v>
      </c>
      <c r="Y373" s="1">
        <v>126.541512</v>
      </c>
      <c r="Z373" s="1" t="str">
        <f>IF(qGICXFormer_PWV[[#This Row],[GICMaxIEffective]]&lt;75,"&lt;75A",IF(qGICXFormer_PWV[[#This Row],[GICMaxIEffective]]&gt;85,"&gt;85A","&gt;75A"))</f>
        <v>&lt;75A</v>
      </c>
      <c r="AA373" s="1" t="str" cm="1">
        <f t="array" ref="AA373">_xlfn.CONCAT(TRANSPOSE(qGICXFormer_PWV[[#This Row],[BusNum3W]:[LineCircuit]])&amp;" : ")</f>
        <v xml:space="preserve">6003 : BASTROP 0 : 500 : 6007 : BASTROP 4 : 13.8 : 0 :  :  : 0 :  :  : 1 : </v>
      </c>
    </row>
    <row r="374" spans="2:27" hidden="1" x14ac:dyDescent="0.25">
      <c r="B374">
        <v>8</v>
      </c>
      <c r="C374" t="s">
        <v>2211</v>
      </c>
      <c r="D374">
        <v>6003</v>
      </c>
      <c r="E374" t="s">
        <v>1101</v>
      </c>
      <c r="F374">
        <v>500</v>
      </c>
      <c r="G374">
        <v>6008</v>
      </c>
      <c r="H374" t="s">
        <v>2212</v>
      </c>
      <c r="I374">
        <v>13.8</v>
      </c>
      <c r="J374">
        <v>0</v>
      </c>
      <c r="K374" t="s">
        <v>23</v>
      </c>
      <c r="M374">
        <v>0</v>
      </c>
      <c r="N374" t="s">
        <v>23</v>
      </c>
      <c r="P374" t="s">
        <v>24</v>
      </c>
      <c r="Q374">
        <v>6</v>
      </c>
      <c r="R374" t="s">
        <v>2205</v>
      </c>
      <c r="S374">
        <v>25</v>
      </c>
      <c r="T374" t="s">
        <v>2206</v>
      </c>
      <c r="U374" s="1">
        <v>4.776688</v>
      </c>
      <c r="V374" s="1">
        <v>126.541512</v>
      </c>
      <c r="W374" s="1">
        <v>5.5106859999999998</v>
      </c>
      <c r="X374" s="1">
        <v>14.330063000000001</v>
      </c>
      <c r="Y374" s="1">
        <v>126.541512</v>
      </c>
      <c r="Z374" s="1" t="str">
        <f>IF(qGICXFormer_PWV[[#This Row],[GICMaxIEffective]]&lt;75,"&lt;75A",IF(qGICXFormer_PWV[[#This Row],[GICMaxIEffective]]&gt;85,"&gt;85A","&gt;75A"))</f>
        <v>&lt;75A</v>
      </c>
      <c r="AA374" s="1" t="str" cm="1">
        <f t="array" ref="AA374">_xlfn.CONCAT(TRANSPOSE(qGICXFormer_PWV[[#This Row],[BusNum3W]:[LineCircuit]])&amp;" : ")</f>
        <v xml:space="preserve">6003 : BASTROP 0 : 500 : 6008 : BASTROP 5 : 13.8 : 0 :  :  : 0 :  :  : 1 : </v>
      </c>
    </row>
    <row r="375" spans="2:27" hidden="1" x14ac:dyDescent="0.25">
      <c r="B375">
        <v>8</v>
      </c>
      <c r="C375" t="s">
        <v>2213</v>
      </c>
      <c r="D375">
        <v>6003</v>
      </c>
      <c r="E375" t="s">
        <v>1101</v>
      </c>
      <c r="F375">
        <v>500</v>
      </c>
      <c r="G375">
        <v>6009</v>
      </c>
      <c r="H375" t="s">
        <v>2214</v>
      </c>
      <c r="I375">
        <v>13.8</v>
      </c>
      <c r="J375">
        <v>0</v>
      </c>
      <c r="K375" t="s">
        <v>23</v>
      </c>
      <c r="M375">
        <v>0</v>
      </c>
      <c r="N375" t="s">
        <v>23</v>
      </c>
      <c r="P375" t="s">
        <v>24</v>
      </c>
      <c r="Q375">
        <v>6</v>
      </c>
      <c r="R375" t="s">
        <v>2205</v>
      </c>
      <c r="S375">
        <v>25</v>
      </c>
      <c r="T375" t="s">
        <v>2206</v>
      </c>
      <c r="U375" s="1">
        <v>2.7502140000000002</v>
      </c>
      <c r="V375" s="1">
        <v>126.541512</v>
      </c>
      <c r="W375" s="1">
        <v>3.152739</v>
      </c>
      <c r="X375" s="1">
        <v>8.2506419999999991</v>
      </c>
      <c r="Y375" s="1">
        <v>126.541512</v>
      </c>
      <c r="Z375" s="1" t="str">
        <f>IF(qGICXFormer_PWV[[#This Row],[GICMaxIEffective]]&lt;75,"&lt;75A",IF(qGICXFormer_PWV[[#This Row],[GICMaxIEffective]]&gt;85,"&gt;85A","&gt;75A"))</f>
        <v>&lt;75A</v>
      </c>
      <c r="AA375" s="1" t="str" cm="1">
        <f t="array" ref="AA375">_xlfn.CONCAT(TRANSPOSE(qGICXFormer_PWV[[#This Row],[BusNum3W]:[LineCircuit]])&amp;" : ")</f>
        <v xml:space="preserve">6003 : BASTROP 0 : 500 : 6009 : BASTROP 6 : 13.8 : 0 :  :  : 0 :  :  : 1 : </v>
      </c>
    </row>
    <row r="376" spans="2:27" hidden="1" x14ac:dyDescent="0.25">
      <c r="B376">
        <v>8</v>
      </c>
      <c r="C376" t="s">
        <v>2215</v>
      </c>
      <c r="D376">
        <v>6003</v>
      </c>
      <c r="E376" t="s">
        <v>1101</v>
      </c>
      <c r="F376">
        <v>500</v>
      </c>
      <c r="G376">
        <v>6010</v>
      </c>
      <c r="H376" t="s">
        <v>2216</v>
      </c>
      <c r="I376">
        <v>13.8</v>
      </c>
      <c r="J376">
        <v>0</v>
      </c>
      <c r="K376" t="s">
        <v>23</v>
      </c>
      <c r="M376">
        <v>0</v>
      </c>
      <c r="N376" t="s">
        <v>23</v>
      </c>
      <c r="P376" t="s">
        <v>24</v>
      </c>
      <c r="Q376">
        <v>6</v>
      </c>
      <c r="R376" t="s">
        <v>2205</v>
      </c>
      <c r="S376">
        <v>25</v>
      </c>
      <c r="T376" t="s">
        <v>2206</v>
      </c>
      <c r="U376" s="1">
        <v>2.6693259999999999</v>
      </c>
      <c r="V376" s="1">
        <v>126.541512</v>
      </c>
      <c r="W376" s="1">
        <v>3.0600109999999998</v>
      </c>
      <c r="X376" s="1">
        <v>8.0079770000000003</v>
      </c>
      <c r="Y376" s="1">
        <v>126.541512</v>
      </c>
      <c r="Z376" s="1" t="str">
        <f>IF(qGICXFormer_PWV[[#This Row],[GICMaxIEffective]]&lt;75,"&lt;75A",IF(qGICXFormer_PWV[[#This Row],[GICMaxIEffective]]&gt;85,"&gt;85A","&gt;75A"))</f>
        <v>&lt;75A</v>
      </c>
      <c r="AA376" s="1" t="str" cm="1">
        <f t="array" ref="AA376">_xlfn.CONCAT(TRANSPOSE(qGICXFormer_PWV[[#This Row],[BusNum3W]:[LineCircuit]])&amp;" : ")</f>
        <v xml:space="preserve">6003 : BASTROP 0 : 500 : 6010 : BASTROP 7 : 13.8 : 0 :  :  : 0 :  :  : 1 : </v>
      </c>
    </row>
    <row r="377" spans="2:27" hidden="1" x14ac:dyDescent="0.25">
      <c r="B377">
        <v>8</v>
      </c>
      <c r="C377" t="s">
        <v>2217</v>
      </c>
      <c r="D377">
        <v>6004</v>
      </c>
      <c r="E377" t="s">
        <v>1034</v>
      </c>
      <c r="F377">
        <v>230</v>
      </c>
      <c r="G377">
        <v>6005</v>
      </c>
      <c r="H377" t="s">
        <v>1059</v>
      </c>
      <c r="I377">
        <v>115</v>
      </c>
      <c r="J377">
        <v>0</v>
      </c>
      <c r="K377" t="s">
        <v>23</v>
      </c>
      <c r="M377">
        <v>0</v>
      </c>
      <c r="N377" t="s">
        <v>23</v>
      </c>
      <c r="P377" t="s">
        <v>24</v>
      </c>
      <c r="Q377">
        <v>6</v>
      </c>
      <c r="R377" t="s">
        <v>2205</v>
      </c>
      <c r="S377">
        <v>25</v>
      </c>
      <c r="T377" t="s">
        <v>2206</v>
      </c>
      <c r="U377" s="1">
        <v>3.5357910000000001</v>
      </c>
      <c r="V377" s="1">
        <v>122.668449</v>
      </c>
      <c r="W377" s="1">
        <v>1.5275110000000001</v>
      </c>
      <c r="X377" s="1">
        <v>15.526818</v>
      </c>
      <c r="Y377" s="1">
        <v>129.516907</v>
      </c>
      <c r="Z377" s="1" t="str">
        <f>IF(qGICXFormer_PWV[[#This Row],[GICMaxIEffective]]&lt;75,"&lt;75A",IF(qGICXFormer_PWV[[#This Row],[GICMaxIEffective]]&gt;85,"&gt;85A","&gt;75A"))</f>
        <v>&lt;75A</v>
      </c>
      <c r="AA377" s="1" t="str" cm="1">
        <f t="array" ref="AA377">_xlfn.CONCAT(TRANSPOSE(qGICXFormer_PWV[[#This Row],[BusNum3W]:[LineCircuit]])&amp;" : ")</f>
        <v xml:space="preserve">6004 : BASTROP 1 : 230 : 6005 : BASTROP 2 : 115 : 0 :  :  : 0 :  :  : 1 : </v>
      </c>
    </row>
    <row r="378" spans="2:27" hidden="1" x14ac:dyDescent="0.25">
      <c r="B378">
        <v>8</v>
      </c>
      <c r="C378" t="s">
        <v>2218</v>
      </c>
      <c r="D378">
        <v>6004</v>
      </c>
      <c r="E378" t="s">
        <v>1034</v>
      </c>
      <c r="F378">
        <v>230</v>
      </c>
      <c r="G378">
        <v>6005</v>
      </c>
      <c r="H378" t="s">
        <v>1059</v>
      </c>
      <c r="I378">
        <v>115</v>
      </c>
      <c r="J378">
        <v>0</v>
      </c>
      <c r="K378" t="s">
        <v>23</v>
      </c>
      <c r="M378">
        <v>0</v>
      </c>
      <c r="N378" t="s">
        <v>23</v>
      </c>
      <c r="P378" t="s">
        <v>25</v>
      </c>
      <c r="Q378">
        <v>6</v>
      </c>
      <c r="R378" t="s">
        <v>2205</v>
      </c>
      <c r="S378">
        <v>25</v>
      </c>
      <c r="T378" t="s">
        <v>2206</v>
      </c>
      <c r="U378" s="1">
        <v>3.5357910000000001</v>
      </c>
      <c r="V378" s="1">
        <v>122.668449</v>
      </c>
      <c r="W378" s="1">
        <v>1.5275110000000001</v>
      </c>
      <c r="X378" s="1">
        <v>15.526818</v>
      </c>
      <c r="Y378" s="1">
        <v>129.516907</v>
      </c>
      <c r="Z378" s="1" t="str">
        <f>IF(qGICXFormer_PWV[[#This Row],[GICMaxIEffective]]&lt;75,"&lt;75A",IF(qGICXFormer_PWV[[#This Row],[GICMaxIEffective]]&gt;85,"&gt;85A","&gt;75A"))</f>
        <v>&lt;75A</v>
      </c>
      <c r="AA378" s="1" t="str" cm="1">
        <f t="array" ref="AA378">_xlfn.CONCAT(TRANSPOSE(qGICXFormer_PWV[[#This Row],[BusNum3W]:[LineCircuit]])&amp;" : ")</f>
        <v xml:space="preserve">6004 : BASTROP 1 : 230 : 6005 : BASTROP 2 : 115 : 0 :  :  : 0 :  :  : 2 : </v>
      </c>
    </row>
    <row r="379" spans="2:27" hidden="1" x14ac:dyDescent="0.25">
      <c r="B379">
        <v>8</v>
      </c>
      <c r="C379" t="s">
        <v>2219</v>
      </c>
      <c r="D379">
        <v>6021</v>
      </c>
      <c r="E379" t="s">
        <v>1082</v>
      </c>
      <c r="F379">
        <v>500</v>
      </c>
      <c r="G379">
        <v>6022</v>
      </c>
      <c r="H379" t="s">
        <v>1007</v>
      </c>
      <c r="I379">
        <v>230</v>
      </c>
      <c r="J379">
        <v>0</v>
      </c>
      <c r="K379" t="s">
        <v>23</v>
      </c>
      <c r="M379">
        <v>0</v>
      </c>
      <c r="N379" t="s">
        <v>23</v>
      </c>
      <c r="P379" t="s">
        <v>24</v>
      </c>
      <c r="Q379">
        <v>6</v>
      </c>
      <c r="R379" t="s">
        <v>2205</v>
      </c>
      <c r="S379">
        <v>23</v>
      </c>
      <c r="T379" t="s">
        <v>2220</v>
      </c>
      <c r="U379" s="1">
        <v>3.0288119999999998</v>
      </c>
      <c r="V379" s="1">
        <v>166.06341599999999</v>
      </c>
      <c r="W379" s="1">
        <v>3.3899309999999998</v>
      </c>
      <c r="X379" s="1">
        <v>7.3540669999999997</v>
      </c>
      <c r="Y379" s="1">
        <v>136.060059</v>
      </c>
      <c r="Z379" s="1" t="str">
        <f>IF(qGICXFormer_PWV[[#This Row],[GICMaxIEffective]]&lt;75,"&lt;75A",IF(qGICXFormer_PWV[[#This Row],[GICMaxIEffective]]&gt;85,"&gt;85A","&gt;75A"))</f>
        <v>&lt;75A</v>
      </c>
      <c r="AA379" s="1" t="str" cm="1">
        <f t="array" ref="AA379">_xlfn.CONCAT(TRANSPOSE(qGICXFormer_PWV[[#This Row],[BusNum3W]:[LineCircuit]])&amp;" : ")</f>
        <v xml:space="preserve">6021 : LEANDER 1 0 : 500 : 6022 : LEANDER 1 1 : 230 : 0 :  :  : 0 :  :  : 1 : </v>
      </c>
    </row>
    <row r="380" spans="2:27" hidden="1" x14ac:dyDescent="0.25">
      <c r="B380">
        <v>8</v>
      </c>
      <c r="C380" t="s">
        <v>2221</v>
      </c>
      <c r="D380">
        <v>6022</v>
      </c>
      <c r="E380" t="s">
        <v>1007</v>
      </c>
      <c r="F380">
        <v>230</v>
      </c>
      <c r="G380">
        <v>6023</v>
      </c>
      <c r="H380" t="s">
        <v>897</v>
      </c>
      <c r="I380">
        <v>115</v>
      </c>
      <c r="J380">
        <v>0</v>
      </c>
      <c r="K380" t="s">
        <v>23</v>
      </c>
      <c r="M380">
        <v>0</v>
      </c>
      <c r="N380" t="s">
        <v>23</v>
      </c>
      <c r="P380" t="s">
        <v>24</v>
      </c>
      <c r="Q380">
        <v>6</v>
      </c>
      <c r="R380" t="s">
        <v>2205</v>
      </c>
      <c r="S380">
        <v>23</v>
      </c>
      <c r="T380" t="s">
        <v>2220</v>
      </c>
      <c r="U380" s="1">
        <v>3.2257769999999999</v>
      </c>
      <c r="V380" s="1">
        <v>136.060059</v>
      </c>
      <c r="W380" s="1">
        <v>1.3622989999999999</v>
      </c>
      <c r="X380" s="1">
        <v>11.457903</v>
      </c>
      <c r="Y380" s="1">
        <v>132.16885400000001</v>
      </c>
      <c r="Z380" s="1" t="str">
        <f>IF(qGICXFormer_PWV[[#This Row],[GICMaxIEffective]]&lt;75,"&lt;75A",IF(qGICXFormer_PWV[[#This Row],[GICMaxIEffective]]&gt;85,"&gt;85A","&gt;75A"))</f>
        <v>&lt;75A</v>
      </c>
      <c r="AA380" s="1" t="str" cm="1">
        <f t="array" ref="AA380">_xlfn.CONCAT(TRANSPOSE(qGICXFormer_PWV[[#This Row],[BusNum3W]:[LineCircuit]])&amp;" : ")</f>
        <v xml:space="preserve">6022 : LEANDER 1 1 : 230 : 6023 : LEANDER 1 2 : 115 : 0 :  :  : 0 :  :  : 1 : </v>
      </c>
    </row>
    <row r="381" spans="2:27" hidden="1" x14ac:dyDescent="0.25">
      <c r="B381">
        <v>8</v>
      </c>
      <c r="C381" t="s">
        <v>2222</v>
      </c>
      <c r="D381">
        <v>6030</v>
      </c>
      <c r="E381" t="s">
        <v>1003</v>
      </c>
      <c r="F381">
        <v>230</v>
      </c>
      <c r="G381">
        <v>6031</v>
      </c>
      <c r="H381" t="s">
        <v>964</v>
      </c>
      <c r="I381">
        <v>115</v>
      </c>
      <c r="J381">
        <v>0</v>
      </c>
      <c r="K381" t="s">
        <v>23</v>
      </c>
      <c r="M381">
        <v>0</v>
      </c>
      <c r="N381" t="s">
        <v>23</v>
      </c>
      <c r="P381" t="s">
        <v>24</v>
      </c>
      <c r="Q381">
        <v>6</v>
      </c>
      <c r="R381" t="s">
        <v>2205</v>
      </c>
      <c r="S381">
        <v>24</v>
      </c>
      <c r="T381" t="s">
        <v>2223</v>
      </c>
      <c r="U381" s="1">
        <v>2.5266190000000002</v>
      </c>
      <c r="V381" s="1">
        <v>10.331272</v>
      </c>
      <c r="W381" s="1">
        <v>1.0783529999999999</v>
      </c>
      <c r="X381" s="1">
        <v>6.3828940000000003</v>
      </c>
      <c r="Y381" s="1">
        <v>2.9774090000000002</v>
      </c>
      <c r="Z381" s="1" t="str">
        <f>IF(qGICXFormer_PWV[[#This Row],[GICMaxIEffective]]&lt;75,"&lt;75A",IF(qGICXFormer_PWV[[#This Row],[GICMaxIEffective]]&gt;85,"&gt;85A","&gt;75A"))</f>
        <v>&lt;75A</v>
      </c>
      <c r="AA381" s="1" t="str" cm="1">
        <f t="array" ref="AA381">_xlfn.CONCAT(TRANSPOSE(qGICXFormer_PWV[[#This Row],[BusNum3W]:[LineCircuit]])&amp;" : ")</f>
        <v xml:space="preserve">6030 : YOAKUM 0 : 230 : 6031 : YOAKUM 1 : 115 : 0 :  :  : 0 :  :  : 1 : </v>
      </c>
    </row>
    <row r="382" spans="2:27" hidden="1" x14ac:dyDescent="0.25">
      <c r="B382">
        <v>8</v>
      </c>
      <c r="C382" t="s">
        <v>2224</v>
      </c>
      <c r="D382">
        <v>6033</v>
      </c>
      <c r="E382" t="s">
        <v>1011</v>
      </c>
      <c r="F382">
        <v>500</v>
      </c>
      <c r="G382">
        <v>6034</v>
      </c>
      <c r="H382" t="s">
        <v>933</v>
      </c>
      <c r="I382">
        <v>230</v>
      </c>
      <c r="J382">
        <v>0</v>
      </c>
      <c r="K382" t="s">
        <v>23</v>
      </c>
      <c r="M382">
        <v>0</v>
      </c>
      <c r="N382" t="s">
        <v>23</v>
      </c>
      <c r="P382" t="s">
        <v>24</v>
      </c>
      <c r="Q382">
        <v>6</v>
      </c>
      <c r="R382" t="s">
        <v>2205</v>
      </c>
      <c r="S382">
        <v>23</v>
      </c>
      <c r="T382" t="s">
        <v>2220</v>
      </c>
      <c r="U382" s="1">
        <v>13.37561</v>
      </c>
      <c r="V382" s="1">
        <v>62.800224</v>
      </c>
      <c r="W382" s="1">
        <v>14.829138</v>
      </c>
      <c r="X382" s="1">
        <v>20.946545</v>
      </c>
      <c r="Y382" s="1">
        <v>72.754127999999994</v>
      </c>
      <c r="Z382" s="1" t="str">
        <f>IF(qGICXFormer_PWV[[#This Row],[GICMaxIEffective]]&lt;75,"&lt;75A",IF(qGICXFormer_PWV[[#This Row],[GICMaxIEffective]]&gt;85,"&gt;85A","&gt;75A"))</f>
        <v>&lt;75A</v>
      </c>
      <c r="AA382" s="1" t="str" cm="1">
        <f t="array" ref="AA382">_xlfn.CONCAT(TRANSPOSE(qGICXFormer_PWV[[#This Row],[BusNum3W]:[LineCircuit]])&amp;" : ")</f>
        <v xml:space="preserve">6033 : PFLUGERVILLE 0 : 500 : 6034 : PFLUGERVILLE 1 : 230 : 0 :  :  : 0 :  :  : 1 : </v>
      </c>
    </row>
    <row r="383" spans="2:27" hidden="1" x14ac:dyDescent="0.25">
      <c r="B383">
        <v>8</v>
      </c>
      <c r="C383" t="s">
        <v>2225</v>
      </c>
      <c r="D383">
        <v>6034</v>
      </c>
      <c r="E383" t="s">
        <v>933</v>
      </c>
      <c r="F383">
        <v>230</v>
      </c>
      <c r="G383">
        <v>6035</v>
      </c>
      <c r="H383" t="s">
        <v>868</v>
      </c>
      <c r="I383">
        <v>115</v>
      </c>
      <c r="J383">
        <v>0</v>
      </c>
      <c r="K383" t="s">
        <v>23</v>
      </c>
      <c r="M383">
        <v>0</v>
      </c>
      <c r="N383" t="s">
        <v>23</v>
      </c>
      <c r="P383" t="s">
        <v>24</v>
      </c>
      <c r="Q383">
        <v>6</v>
      </c>
      <c r="R383" t="s">
        <v>2205</v>
      </c>
      <c r="S383">
        <v>23</v>
      </c>
      <c r="T383" t="s">
        <v>2220</v>
      </c>
      <c r="U383" s="1">
        <v>4.1902670000000004</v>
      </c>
      <c r="V383" s="1">
        <v>72.754127999999994</v>
      </c>
      <c r="W383" s="1">
        <v>1.7615810000000001</v>
      </c>
      <c r="X383" s="1">
        <v>10.850372</v>
      </c>
      <c r="Y383" s="1">
        <v>78.461815000000001</v>
      </c>
      <c r="Z383" s="1" t="str">
        <f>IF(qGICXFormer_PWV[[#This Row],[GICMaxIEffective]]&lt;75,"&lt;75A",IF(qGICXFormer_PWV[[#This Row],[GICMaxIEffective]]&gt;85,"&gt;85A","&gt;75A"))</f>
        <v>&lt;75A</v>
      </c>
      <c r="AA383" s="1" t="str" cm="1">
        <f t="array" ref="AA383">_xlfn.CONCAT(TRANSPOSE(qGICXFormer_PWV[[#This Row],[BusNum3W]:[LineCircuit]])&amp;" : ")</f>
        <v xml:space="preserve">6034 : PFLUGERVILLE 1 : 230 : 6035 : PFLUGERVILLE 2 : 115 : 0 :  :  : 0 :  :  : 1 : </v>
      </c>
    </row>
    <row r="384" spans="2:27" hidden="1" x14ac:dyDescent="0.25">
      <c r="B384">
        <v>8</v>
      </c>
      <c r="C384" t="s">
        <v>2226</v>
      </c>
      <c r="D384">
        <v>6034</v>
      </c>
      <c r="E384" t="s">
        <v>933</v>
      </c>
      <c r="F384">
        <v>230</v>
      </c>
      <c r="G384">
        <v>6035</v>
      </c>
      <c r="H384" t="s">
        <v>868</v>
      </c>
      <c r="I384">
        <v>115</v>
      </c>
      <c r="J384">
        <v>0</v>
      </c>
      <c r="K384" t="s">
        <v>23</v>
      </c>
      <c r="M384">
        <v>0</v>
      </c>
      <c r="N384" t="s">
        <v>23</v>
      </c>
      <c r="P384" t="s">
        <v>25</v>
      </c>
      <c r="Q384">
        <v>6</v>
      </c>
      <c r="R384" t="s">
        <v>2205</v>
      </c>
      <c r="S384">
        <v>23</v>
      </c>
      <c r="T384" t="s">
        <v>2220</v>
      </c>
      <c r="U384" s="1">
        <v>4.1902670000000004</v>
      </c>
      <c r="V384" s="1">
        <v>72.754127999999994</v>
      </c>
      <c r="W384" s="1">
        <v>1.7615810000000001</v>
      </c>
      <c r="X384" s="1">
        <v>10.850372</v>
      </c>
      <c r="Y384" s="1">
        <v>78.461815000000001</v>
      </c>
      <c r="Z384" s="1" t="str">
        <f>IF(qGICXFormer_PWV[[#This Row],[GICMaxIEffective]]&lt;75,"&lt;75A",IF(qGICXFormer_PWV[[#This Row],[GICMaxIEffective]]&gt;85,"&gt;85A","&gt;75A"))</f>
        <v>&lt;75A</v>
      </c>
      <c r="AA384" s="1" t="str" cm="1">
        <f t="array" ref="AA384">_xlfn.CONCAT(TRANSPOSE(qGICXFormer_PWV[[#This Row],[BusNum3W]:[LineCircuit]])&amp;" : ")</f>
        <v xml:space="preserve">6034 : PFLUGERVILLE 1 : 230 : 6035 : PFLUGERVILLE 2 : 115 : 0 :  :  : 0 :  :  : 2 : </v>
      </c>
    </row>
    <row r="385" spans="2:27" hidden="1" x14ac:dyDescent="0.25">
      <c r="B385">
        <v>8</v>
      </c>
      <c r="C385" t="s">
        <v>2227</v>
      </c>
      <c r="D385">
        <v>6036</v>
      </c>
      <c r="E385" t="s">
        <v>997</v>
      </c>
      <c r="F385">
        <v>230</v>
      </c>
      <c r="G385">
        <v>6037</v>
      </c>
      <c r="H385" t="s">
        <v>970</v>
      </c>
      <c r="I385">
        <v>115</v>
      </c>
      <c r="J385">
        <v>0</v>
      </c>
      <c r="K385" t="s">
        <v>23</v>
      </c>
      <c r="M385">
        <v>0</v>
      </c>
      <c r="N385" t="s">
        <v>23</v>
      </c>
      <c r="P385" t="s">
        <v>24</v>
      </c>
      <c r="Q385">
        <v>6</v>
      </c>
      <c r="R385" t="s">
        <v>2205</v>
      </c>
      <c r="S385">
        <v>22</v>
      </c>
      <c r="T385" t="s">
        <v>2228</v>
      </c>
      <c r="U385" s="1">
        <v>2.3916179999999998</v>
      </c>
      <c r="V385" s="1">
        <v>164.73788500000001</v>
      </c>
      <c r="W385" s="1">
        <v>1.0200769999999999</v>
      </c>
      <c r="X385" s="1">
        <v>1.2159599999999999</v>
      </c>
      <c r="Y385" s="1">
        <v>151.76696799999999</v>
      </c>
      <c r="Z385" s="1" t="str">
        <f>IF(qGICXFormer_PWV[[#This Row],[GICMaxIEffective]]&lt;75,"&lt;75A",IF(qGICXFormer_PWV[[#This Row],[GICMaxIEffective]]&gt;85,"&gt;85A","&gt;75A"))</f>
        <v>&lt;75A</v>
      </c>
      <c r="AA385" s="1" t="str" cm="1">
        <f t="array" ref="AA385">_xlfn.CONCAT(TRANSPOSE(qGICXFormer_PWV[[#This Row],[BusNum3W]:[LineCircuit]])&amp;" : ")</f>
        <v xml:space="preserve">6036 : SAN ANTONIO 12 0 : 230 : 6037 : SAN ANTONIO 12 1 : 115 : 0 :  :  : 0 :  :  : 1 : </v>
      </c>
    </row>
    <row r="386" spans="2:27" hidden="1" x14ac:dyDescent="0.25">
      <c r="B386">
        <v>8</v>
      </c>
      <c r="C386" t="s">
        <v>2229</v>
      </c>
      <c r="D386">
        <v>6036</v>
      </c>
      <c r="E386" t="s">
        <v>997</v>
      </c>
      <c r="F386">
        <v>230</v>
      </c>
      <c r="G386">
        <v>6037</v>
      </c>
      <c r="H386" t="s">
        <v>970</v>
      </c>
      <c r="I386">
        <v>115</v>
      </c>
      <c r="J386">
        <v>0</v>
      </c>
      <c r="K386" t="s">
        <v>23</v>
      </c>
      <c r="M386">
        <v>0</v>
      </c>
      <c r="N386" t="s">
        <v>23</v>
      </c>
      <c r="P386" t="s">
        <v>25</v>
      </c>
      <c r="Q386">
        <v>6</v>
      </c>
      <c r="R386" t="s">
        <v>2205</v>
      </c>
      <c r="S386">
        <v>22</v>
      </c>
      <c r="T386" t="s">
        <v>2228</v>
      </c>
      <c r="U386" s="1">
        <v>2.3916179999999998</v>
      </c>
      <c r="V386" s="1">
        <v>164.73788500000001</v>
      </c>
      <c r="W386" s="1">
        <v>1.0200769999999999</v>
      </c>
      <c r="X386" s="1">
        <v>1.2159599999999999</v>
      </c>
      <c r="Y386" s="1">
        <v>151.76696799999999</v>
      </c>
      <c r="Z386" s="1" t="str">
        <f>IF(qGICXFormer_PWV[[#This Row],[GICMaxIEffective]]&lt;75,"&lt;75A",IF(qGICXFormer_PWV[[#This Row],[GICMaxIEffective]]&gt;85,"&gt;85A","&gt;75A"))</f>
        <v>&lt;75A</v>
      </c>
      <c r="AA386" s="1" t="str" cm="1">
        <f t="array" ref="AA386">_xlfn.CONCAT(TRANSPOSE(qGICXFormer_PWV[[#This Row],[BusNum3W]:[LineCircuit]])&amp;" : ")</f>
        <v xml:space="preserve">6036 : SAN ANTONIO 12 0 : 230 : 6037 : SAN ANTONIO 12 1 : 115 : 0 :  :  : 0 :  :  : 2 : </v>
      </c>
    </row>
    <row r="387" spans="2:27" hidden="1" x14ac:dyDescent="0.25">
      <c r="B387">
        <v>8</v>
      </c>
      <c r="C387" t="s">
        <v>2230</v>
      </c>
      <c r="D387">
        <v>6036</v>
      </c>
      <c r="E387" t="s">
        <v>997</v>
      </c>
      <c r="F387">
        <v>230</v>
      </c>
      <c r="G387">
        <v>6037</v>
      </c>
      <c r="H387" t="s">
        <v>970</v>
      </c>
      <c r="I387">
        <v>115</v>
      </c>
      <c r="J387">
        <v>0</v>
      </c>
      <c r="K387" t="s">
        <v>23</v>
      </c>
      <c r="M387">
        <v>0</v>
      </c>
      <c r="N387" t="s">
        <v>23</v>
      </c>
      <c r="P387" t="s">
        <v>26</v>
      </c>
      <c r="Q387">
        <v>6</v>
      </c>
      <c r="R387" t="s">
        <v>2205</v>
      </c>
      <c r="S387">
        <v>22</v>
      </c>
      <c r="T387" t="s">
        <v>2228</v>
      </c>
      <c r="U387" s="1">
        <v>2.3916179999999998</v>
      </c>
      <c r="V387" s="1">
        <v>164.73788500000001</v>
      </c>
      <c r="W387" s="1">
        <v>1.0200769999999999</v>
      </c>
      <c r="X387" s="1">
        <v>1.2159599999999999</v>
      </c>
      <c r="Y387" s="1">
        <v>151.76696799999999</v>
      </c>
      <c r="Z387" s="1" t="str">
        <f>IF(qGICXFormer_PWV[[#This Row],[GICMaxIEffective]]&lt;75,"&lt;75A",IF(qGICXFormer_PWV[[#This Row],[GICMaxIEffective]]&gt;85,"&gt;85A","&gt;75A"))</f>
        <v>&lt;75A</v>
      </c>
      <c r="AA387" s="1" t="str" cm="1">
        <f t="array" ref="AA387">_xlfn.CONCAT(TRANSPOSE(qGICXFormer_PWV[[#This Row],[BusNum3W]:[LineCircuit]])&amp;" : ")</f>
        <v xml:space="preserve">6036 : SAN ANTONIO 12 0 : 230 : 6037 : SAN ANTONIO 12 1 : 115 : 0 :  :  : 0 :  :  : 3 : </v>
      </c>
    </row>
    <row r="388" spans="2:27" hidden="1" x14ac:dyDescent="0.25">
      <c r="B388">
        <v>8</v>
      </c>
      <c r="C388" t="s">
        <v>2231</v>
      </c>
      <c r="D388">
        <v>6038</v>
      </c>
      <c r="E388" t="s">
        <v>1074</v>
      </c>
      <c r="F388">
        <v>500</v>
      </c>
      <c r="G388">
        <v>6039</v>
      </c>
      <c r="H388" t="s">
        <v>948</v>
      </c>
      <c r="I388">
        <v>230</v>
      </c>
      <c r="J388">
        <v>0</v>
      </c>
      <c r="K388" t="s">
        <v>23</v>
      </c>
      <c r="M388">
        <v>0</v>
      </c>
      <c r="N388" t="s">
        <v>23</v>
      </c>
      <c r="P388" t="s">
        <v>24</v>
      </c>
      <c r="Q388">
        <v>6</v>
      </c>
      <c r="R388" t="s">
        <v>2205</v>
      </c>
      <c r="S388">
        <v>23</v>
      </c>
      <c r="T388" t="s">
        <v>2220</v>
      </c>
      <c r="U388" s="1">
        <v>1.1420790000000001</v>
      </c>
      <c r="V388" s="1">
        <v>149.782242</v>
      </c>
      <c r="W388" s="1">
        <v>1.2675069999999999</v>
      </c>
      <c r="X388" s="1">
        <v>2.409678</v>
      </c>
      <c r="Y388" s="1">
        <v>153.21783400000001</v>
      </c>
      <c r="Z388" s="1" t="str">
        <f>IF(qGICXFormer_PWV[[#This Row],[GICMaxIEffective]]&lt;75,"&lt;75A",IF(qGICXFormer_PWV[[#This Row],[GICMaxIEffective]]&gt;85,"&gt;85A","&gt;75A"))</f>
        <v>&lt;75A</v>
      </c>
      <c r="AA388" s="1" t="str" cm="1">
        <f t="array" ref="AA388">_xlfn.CONCAT(TRANSPOSE(qGICXFormer_PWV[[#This Row],[BusNum3W]:[LineCircuit]])&amp;" : ")</f>
        <v xml:space="preserve">6038 : AUSTIN 3 0 : 500 : 6039 : AUSTIN 3 1 : 230 : 0 :  :  : 0 :  :  : 1 : </v>
      </c>
    </row>
    <row r="389" spans="2:27" hidden="1" x14ac:dyDescent="0.25">
      <c r="B389">
        <v>8</v>
      </c>
      <c r="C389" t="s">
        <v>2232</v>
      </c>
      <c r="D389">
        <v>6038</v>
      </c>
      <c r="E389" t="s">
        <v>1074</v>
      </c>
      <c r="F389">
        <v>500</v>
      </c>
      <c r="G389">
        <v>6041</v>
      </c>
      <c r="H389" t="s">
        <v>2233</v>
      </c>
      <c r="I389">
        <v>13.8</v>
      </c>
      <c r="J389">
        <v>0</v>
      </c>
      <c r="K389" t="s">
        <v>23</v>
      </c>
      <c r="M389">
        <v>0</v>
      </c>
      <c r="N389" t="s">
        <v>23</v>
      </c>
      <c r="P389" t="s">
        <v>24</v>
      </c>
      <c r="Q389">
        <v>6</v>
      </c>
      <c r="R389" t="s">
        <v>2205</v>
      </c>
      <c r="S389">
        <v>23</v>
      </c>
      <c r="T389" t="s">
        <v>2220</v>
      </c>
      <c r="U389" s="1">
        <v>1.359305</v>
      </c>
      <c r="V389" s="1">
        <v>149.60940600000001</v>
      </c>
      <c r="W389" s="1">
        <v>1.542443</v>
      </c>
      <c r="X389" s="1">
        <v>4.077915</v>
      </c>
      <c r="Y389" s="1">
        <v>149.60940600000001</v>
      </c>
      <c r="Z389" s="1" t="str">
        <f>IF(qGICXFormer_PWV[[#This Row],[GICMaxIEffective]]&lt;75,"&lt;75A",IF(qGICXFormer_PWV[[#This Row],[GICMaxIEffective]]&gt;85,"&gt;85A","&gt;75A"))</f>
        <v>&lt;75A</v>
      </c>
      <c r="AA389" s="1" t="str" cm="1">
        <f t="array" ref="AA389">_xlfn.CONCAT(TRANSPOSE(qGICXFormer_PWV[[#This Row],[BusNum3W]:[LineCircuit]])&amp;" : ")</f>
        <v xml:space="preserve">6038 : AUSTIN 3 0 : 500 : 6041 : AUSTIN 3 3 : 13.8 : 0 :  :  : 0 :  :  : 1 : </v>
      </c>
    </row>
    <row r="390" spans="2:27" hidden="1" x14ac:dyDescent="0.25">
      <c r="B390">
        <v>8</v>
      </c>
      <c r="C390" t="s">
        <v>2234</v>
      </c>
      <c r="D390">
        <v>6038</v>
      </c>
      <c r="E390" t="s">
        <v>1074</v>
      </c>
      <c r="F390">
        <v>500</v>
      </c>
      <c r="G390">
        <v>6042</v>
      </c>
      <c r="H390" t="s">
        <v>2235</v>
      </c>
      <c r="I390">
        <v>13.8</v>
      </c>
      <c r="J390">
        <v>0</v>
      </c>
      <c r="K390" t="s">
        <v>23</v>
      </c>
      <c r="M390">
        <v>0</v>
      </c>
      <c r="N390" t="s">
        <v>23</v>
      </c>
      <c r="P390" t="s">
        <v>24</v>
      </c>
      <c r="Q390">
        <v>6</v>
      </c>
      <c r="R390" t="s">
        <v>2205</v>
      </c>
      <c r="S390">
        <v>23</v>
      </c>
      <c r="T390" t="s">
        <v>2220</v>
      </c>
      <c r="U390" s="1">
        <v>1.2945759999999999</v>
      </c>
      <c r="V390" s="1">
        <v>149.60940600000001</v>
      </c>
      <c r="W390" s="1">
        <v>1.4840519999999999</v>
      </c>
      <c r="X390" s="1">
        <v>3.8837290000000002</v>
      </c>
      <c r="Y390" s="1">
        <v>149.60940600000001</v>
      </c>
      <c r="Z390" s="1" t="str">
        <f>IF(qGICXFormer_PWV[[#This Row],[GICMaxIEffective]]&lt;75,"&lt;75A",IF(qGICXFormer_PWV[[#This Row],[GICMaxIEffective]]&gt;85,"&gt;85A","&gt;75A"))</f>
        <v>&lt;75A</v>
      </c>
      <c r="AA390" s="1" t="str" cm="1">
        <f t="array" ref="AA390">_xlfn.CONCAT(TRANSPOSE(qGICXFormer_PWV[[#This Row],[BusNum3W]:[LineCircuit]])&amp;" : ")</f>
        <v xml:space="preserve">6038 : AUSTIN 3 0 : 500 : 6042 : AUSTIN 3 4 : 13.8 : 0 :  :  : 0 :  :  : 1 : </v>
      </c>
    </row>
    <row r="391" spans="2:27" hidden="1" x14ac:dyDescent="0.25">
      <c r="B391">
        <v>8</v>
      </c>
      <c r="C391" t="s">
        <v>2236</v>
      </c>
      <c r="D391">
        <v>6039</v>
      </c>
      <c r="E391" t="s">
        <v>948</v>
      </c>
      <c r="F391">
        <v>230</v>
      </c>
      <c r="G391">
        <v>6040</v>
      </c>
      <c r="H391" t="s">
        <v>859</v>
      </c>
      <c r="I391">
        <v>115</v>
      </c>
      <c r="J391">
        <v>0</v>
      </c>
      <c r="K391" t="s">
        <v>23</v>
      </c>
      <c r="M391">
        <v>0</v>
      </c>
      <c r="N391" t="s">
        <v>23</v>
      </c>
      <c r="P391" t="s">
        <v>24</v>
      </c>
      <c r="Q391">
        <v>6</v>
      </c>
      <c r="R391" t="s">
        <v>2205</v>
      </c>
      <c r="S391">
        <v>23</v>
      </c>
      <c r="T391" t="s">
        <v>2220</v>
      </c>
      <c r="U391" s="1">
        <v>0.58103700000000003</v>
      </c>
      <c r="V391" s="1">
        <v>153.21781899999999</v>
      </c>
      <c r="W391" s="1">
        <v>0.243866</v>
      </c>
      <c r="X391" s="1">
        <v>2.7784740000000001</v>
      </c>
      <c r="Y391" s="1">
        <v>170.94227599999999</v>
      </c>
      <c r="Z391" s="1" t="str">
        <f>IF(qGICXFormer_PWV[[#This Row],[GICMaxIEffective]]&lt;75,"&lt;75A",IF(qGICXFormer_PWV[[#This Row],[GICMaxIEffective]]&gt;85,"&gt;85A","&gt;75A"))</f>
        <v>&lt;75A</v>
      </c>
      <c r="AA391" s="1" t="str" cm="1">
        <f t="array" ref="AA391">_xlfn.CONCAT(TRANSPOSE(qGICXFormer_PWV[[#This Row],[BusNum3W]:[LineCircuit]])&amp;" : ")</f>
        <v xml:space="preserve">6039 : AUSTIN 3 1 : 230 : 6040 : AUSTIN 3 2 : 115 : 0 :  :  : 0 :  :  : 1 : </v>
      </c>
    </row>
    <row r="392" spans="2:27" hidden="1" x14ac:dyDescent="0.25">
      <c r="B392">
        <v>8</v>
      </c>
      <c r="C392" t="s">
        <v>2237</v>
      </c>
      <c r="D392">
        <v>6039</v>
      </c>
      <c r="E392" t="s">
        <v>948</v>
      </c>
      <c r="F392">
        <v>230</v>
      </c>
      <c r="G392">
        <v>6040</v>
      </c>
      <c r="H392" t="s">
        <v>859</v>
      </c>
      <c r="I392">
        <v>115</v>
      </c>
      <c r="J392">
        <v>0</v>
      </c>
      <c r="K392" t="s">
        <v>23</v>
      </c>
      <c r="M392">
        <v>0</v>
      </c>
      <c r="N392" t="s">
        <v>23</v>
      </c>
      <c r="P392" t="s">
        <v>25</v>
      </c>
      <c r="Q392">
        <v>6</v>
      </c>
      <c r="R392" t="s">
        <v>2205</v>
      </c>
      <c r="S392">
        <v>23</v>
      </c>
      <c r="T392" t="s">
        <v>2220</v>
      </c>
      <c r="U392" s="1">
        <v>0.58103700000000003</v>
      </c>
      <c r="V392" s="1">
        <v>153.21781899999999</v>
      </c>
      <c r="W392" s="1">
        <v>0.243866</v>
      </c>
      <c r="X392" s="1">
        <v>2.7784740000000001</v>
      </c>
      <c r="Y392" s="1">
        <v>170.94227599999999</v>
      </c>
      <c r="Z392" s="1" t="str">
        <f>IF(qGICXFormer_PWV[[#This Row],[GICMaxIEffective]]&lt;75,"&lt;75A",IF(qGICXFormer_PWV[[#This Row],[GICMaxIEffective]]&gt;85,"&gt;85A","&gt;75A"))</f>
        <v>&lt;75A</v>
      </c>
      <c r="AA392" s="1" t="str" cm="1">
        <f t="array" ref="AA392">_xlfn.CONCAT(TRANSPOSE(qGICXFormer_PWV[[#This Row],[BusNum3W]:[LineCircuit]])&amp;" : ")</f>
        <v xml:space="preserve">6039 : AUSTIN 3 1 : 230 : 6040 : AUSTIN 3 2 : 115 : 0 :  :  : 0 :  :  : 2 : </v>
      </c>
    </row>
    <row r="393" spans="2:27" hidden="1" x14ac:dyDescent="0.25">
      <c r="B393">
        <v>8</v>
      </c>
      <c r="C393" t="s">
        <v>2238</v>
      </c>
      <c r="D393">
        <v>6045</v>
      </c>
      <c r="E393" t="s">
        <v>1076</v>
      </c>
      <c r="F393">
        <v>500</v>
      </c>
      <c r="G393">
        <v>6046</v>
      </c>
      <c r="H393" t="s">
        <v>1049</v>
      </c>
      <c r="I393">
        <v>230</v>
      </c>
      <c r="J393">
        <v>0</v>
      </c>
      <c r="K393" t="s">
        <v>23</v>
      </c>
      <c r="M393">
        <v>0</v>
      </c>
      <c r="N393" t="s">
        <v>23</v>
      </c>
      <c r="P393" t="s">
        <v>24</v>
      </c>
      <c r="Q393">
        <v>6</v>
      </c>
      <c r="R393" t="s">
        <v>2205</v>
      </c>
      <c r="S393">
        <v>26</v>
      </c>
      <c r="T393" t="s">
        <v>2239</v>
      </c>
      <c r="U393" s="1">
        <v>3.769361</v>
      </c>
      <c r="V393" s="1">
        <v>86.630629999999996</v>
      </c>
      <c r="W393" s="1">
        <v>4.2418649999999998</v>
      </c>
      <c r="X393" s="1">
        <v>7.6233149999999998</v>
      </c>
      <c r="Y393" s="1">
        <v>125.654625</v>
      </c>
      <c r="Z393" s="1" t="str">
        <f>IF(qGICXFormer_PWV[[#This Row],[GICMaxIEffective]]&lt;75,"&lt;75A",IF(qGICXFormer_PWV[[#This Row],[GICMaxIEffective]]&gt;85,"&gt;85A","&gt;75A"))</f>
        <v>&lt;75A</v>
      </c>
      <c r="AA393" s="1" t="str" cm="1">
        <f t="array" ref="AA393">_xlfn.CONCAT(TRANSPOSE(qGICXFormer_PWV[[#This Row],[BusNum3W]:[LineCircuit]])&amp;" : ")</f>
        <v xml:space="preserve">6045 : SAN ANTONIO 2 0 : 500 : 6046 : SAN ANTONIO 2 1 : 230 : 0 :  :  : 0 :  :  : 1 : </v>
      </c>
    </row>
    <row r="394" spans="2:27" hidden="1" x14ac:dyDescent="0.25">
      <c r="B394">
        <v>8</v>
      </c>
      <c r="C394" t="s">
        <v>2240</v>
      </c>
      <c r="D394">
        <v>6045</v>
      </c>
      <c r="E394" t="s">
        <v>1076</v>
      </c>
      <c r="F394">
        <v>500</v>
      </c>
      <c r="G394">
        <v>6048</v>
      </c>
      <c r="H394" t="s">
        <v>2241</v>
      </c>
      <c r="I394">
        <v>13.8</v>
      </c>
      <c r="J394">
        <v>0</v>
      </c>
      <c r="K394" t="s">
        <v>23</v>
      </c>
      <c r="M394">
        <v>0</v>
      </c>
      <c r="N394" t="s">
        <v>23</v>
      </c>
      <c r="P394" t="s">
        <v>24</v>
      </c>
      <c r="Q394">
        <v>6</v>
      </c>
      <c r="R394" t="s">
        <v>2205</v>
      </c>
      <c r="S394">
        <v>26</v>
      </c>
      <c r="T394" t="s">
        <v>2239</v>
      </c>
      <c r="U394" s="1">
        <v>0</v>
      </c>
      <c r="V394" s="1">
        <v>0</v>
      </c>
      <c r="W394" s="1">
        <v>0</v>
      </c>
      <c r="X394" s="1">
        <v>0</v>
      </c>
      <c r="Y394" s="1">
        <v>0</v>
      </c>
      <c r="Z394" s="1" t="str">
        <f>IF(qGICXFormer_PWV[[#This Row],[GICMaxIEffective]]&lt;75,"&lt;75A",IF(qGICXFormer_PWV[[#This Row],[GICMaxIEffective]]&gt;85,"&gt;85A","&gt;75A"))</f>
        <v>&lt;75A</v>
      </c>
      <c r="AA394" s="1" t="str" cm="1">
        <f t="array" ref="AA394">_xlfn.CONCAT(TRANSPOSE(qGICXFormer_PWV[[#This Row],[BusNum3W]:[LineCircuit]])&amp;" : ")</f>
        <v xml:space="preserve">6045 : SAN ANTONIO 2 0 : 500 : 6048 : SAN ANTONIO 2 3 : 13.8 : 0 :  :  : 0 :  :  : 1 : </v>
      </c>
    </row>
    <row r="395" spans="2:27" hidden="1" x14ac:dyDescent="0.25">
      <c r="B395">
        <v>8</v>
      </c>
      <c r="C395" t="s">
        <v>2242</v>
      </c>
      <c r="D395">
        <v>6045</v>
      </c>
      <c r="E395" t="s">
        <v>1076</v>
      </c>
      <c r="F395">
        <v>500</v>
      </c>
      <c r="G395">
        <v>6049</v>
      </c>
      <c r="H395" t="s">
        <v>2243</v>
      </c>
      <c r="I395">
        <v>13.8</v>
      </c>
      <c r="J395">
        <v>0</v>
      </c>
      <c r="K395" t="s">
        <v>23</v>
      </c>
      <c r="M395">
        <v>0</v>
      </c>
      <c r="N395" t="s">
        <v>23</v>
      </c>
      <c r="P395" t="s">
        <v>24</v>
      </c>
      <c r="Q395">
        <v>6</v>
      </c>
      <c r="R395" t="s">
        <v>2205</v>
      </c>
      <c r="S395">
        <v>26</v>
      </c>
      <c r="T395" t="s">
        <v>2239</v>
      </c>
      <c r="U395" s="1">
        <v>0</v>
      </c>
      <c r="V395" s="1">
        <v>0</v>
      </c>
      <c r="W395" s="1">
        <v>0</v>
      </c>
      <c r="X395" s="1">
        <v>0</v>
      </c>
      <c r="Y395" s="1">
        <v>0</v>
      </c>
      <c r="Z395" s="1" t="str">
        <f>IF(qGICXFormer_PWV[[#This Row],[GICMaxIEffective]]&lt;75,"&lt;75A",IF(qGICXFormer_PWV[[#This Row],[GICMaxIEffective]]&gt;85,"&gt;85A","&gt;75A"))</f>
        <v>&lt;75A</v>
      </c>
      <c r="AA395" s="1" t="str" cm="1">
        <f t="array" ref="AA395">_xlfn.CONCAT(TRANSPOSE(qGICXFormer_PWV[[#This Row],[BusNum3W]:[LineCircuit]])&amp;" : ")</f>
        <v xml:space="preserve">6045 : SAN ANTONIO 2 0 : 500 : 6049 : SAN ANTONIO 2 4 : 13.8 : 0 :  :  : 0 :  :  : 1 : </v>
      </c>
    </row>
    <row r="396" spans="2:27" hidden="1" x14ac:dyDescent="0.25">
      <c r="B396">
        <v>8</v>
      </c>
      <c r="C396" t="s">
        <v>2244</v>
      </c>
      <c r="D396">
        <v>6045</v>
      </c>
      <c r="E396" t="s">
        <v>1076</v>
      </c>
      <c r="F396">
        <v>500</v>
      </c>
      <c r="G396">
        <v>6050</v>
      </c>
      <c r="H396" t="s">
        <v>2245</v>
      </c>
      <c r="I396">
        <v>13.8</v>
      </c>
      <c r="J396">
        <v>0</v>
      </c>
      <c r="K396" t="s">
        <v>23</v>
      </c>
      <c r="M396">
        <v>0</v>
      </c>
      <c r="N396" t="s">
        <v>23</v>
      </c>
      <c r="P396" t="s">
        <v>24</v>
      </c>
      <c r="Q396">
        <v>6</v>
      </c>
      <c r="R396" t="s">
        <v>2205</v>
      </c>
      <c r="S396">
        <v>26</v>
      </c>
      <c r="T396" t="s">
        <v>2239</v>
      </c>
      <c r="U396" s="1">
        <v>0</v>
      </c>
      <c r="V396" s="1">
        <v>0</v>
      </c>
      <c r="W396" s="1">
        <v>0</v>
      </c>
      <c r="X396" s="1">
        <v>0</v>
      </c>
      <c r="Y396" s="1">
        <v>0</v>
      </c>
      <c r="Z396" s="1" t="str">
        <f>IF(qGICXFormer_PWV[[#This Row],[GICMaxIEffective]]&lt;75,"&lt;75A",IF(qGICXFormer_PWV[[#This Row],[GICMaxIEffective]]&gt;85,"&gt;85A","&gt;75A"))</f>
        <v>&lt;75A</v>
      </c>
      <c r="AA396" s="1" t="str" cm="1">
        <f t="array" ref="AA396">_xlfn.CONCAT(TRANSPOSE(qGICXFormer_PWV[[#This Row],[BusNum3W]:[LineCircuit]])&amp;" : ")</f>
        <v xml:space="preserve">6045 : SAN ANTONIO 2 0 : 500 : 6050 : SAN ANTONIO 2 5 : 13.8 : 0 :  :  : 0 :  :  : 1 : </v>
      </c>
    </row>
    <row r="397" spans="2:27" hidden="1" x14ac:dyDescent="0.25">
      <c r="B397">
        <v>8</v>
      </c>
      <c r="C397" t="s">
        <v>2246</v>
      </c>
      <c r="D397">
        <v>6045</v>
      </c>
      <c r="E397" t="s">
        <v>1076</v>
      </c>
      <c r="F397">
        <v>500</v>
      </c>
      <c r="G397">
        <v>6051</v>
      </c>
      <c r="H397" t="s">
        <v>2247</v>
      </c>
      <c r="I397">
        <v>13.8</v>
      </c>
      <c r="J397">
        <v>0</v>
      </c>
      <c r="K397" t="s">
        <v>23</v>
      </c>
      <c r="M397">
        <v>0</v>
      </c>
      <c r="N397" t="s">
        <v>23</v>
      </c>
      <c r="P397" t="s">
        <v>24</v>
      </c>
      <c r="Q397">
        <v>6</v>
      </c>
      <c r="R397" t="s">
        <v>2205</v>
      </c>
      <c r="S397">
        <v>26</v>
      </c>
      <c r="T397" t="s">
        <v>2239</v>
      </c>
      <c r="U397" s="1">
        <v>1.5392429999999999</v>
      </c>
      <c r="V397" s="1">
        <v>84.912398999999994</v>
      </c>
      <c r="W397" s="1">
        <v>1.7533099999999999</v>
      </c>
      <c r="X397" s="1">
        <v>4.6177299999999999</v>
      </c>
      <c r="Y397" s="1">
        <v>84.912398999999994</v>
      </c>
      <c r="Z397" s="1" t="str">
        <f>IF(qGICXFormer_PWV[[#This Row],[GICMaxIEffective]]&lt;75,"&lt;75A",IF(qGICXFormer_PWV[[#This Row],[GICMaxIEffective]]&gt;85,"&gt;85A","&gt;75A"))</f>
        <v>&lt;75A</v>
      </c>
      <c r="AA397" s="1" t="str" cm="1">
        <f t="array" ref="AA397">_xlfn.CONCAT(TRANSPOSE(qGICXFormer_PWV[[#This Row],[BusNum3W]:[LineCircuit]])&amp;" : ")</f>
        <v xml:space="preserve">6045 : SAN ANTONIO 2 0 : 500 : 6051 : SAN ANTONIO 2 6 : 13.8 : 0 :  :  : 0 :  :  : 1 : </v>
      </c>
    </row>
    <row r="398" spans="2:27" hidden="1" x14ac:dyDescent="0.25">
      <c r="B398">
        <v>8</v>
      </c>
      <c r="C398" t="s">
        <v>2248</v>
      </c>
      <c r="D398">
        <v>6045</v>
      </c>
      <c r="E398" t="s">
        <v>1076</v>
      </c>
      <c r="F398">
        <v>500</v>
      </c>
      <c r="G398">
        <v>6052</v>
      </c>
      <c r="H398" t="s">
        <v>2249</v>
      </c>
      <c r="I398">
        <v>13.8</v>
      </c>
      <c r="J398">
        <v>0</v>
      </c>
      <c r="K398" t="s">
        <v>23</v>
      </c>
      <c r="M398">
        <v>0</v>
      </c>
      <c r="N398" t="s">
        <v>23</v>
      </c>
      <c r="P398" t="s">
        <v>24</v>
      </c>
      <c r="Q398">
        <v>6</v>
      </c>
      <c r="R398" t="s">
        <v>2205</v>
      </c>
      <c r="S398">
        <v>26</v>
      </c>
      <c r="T398" t="s">
        <v>2239</v>
      </c>
      <c r="U398" s="1">
        <v>0</v>
      </c>
      <c r="V398" s="1">
        <v>0</v>
      </c>
      <c r="W398" s="1">
        <v>0</v>
      </c>
      <c r="X398" s="1">
        <v>0</v>
      </c>
      <c r="Y398" s="1">
        <v>0</v>
      </c>
      <c r="Z398" s="1" t="str">
        <f>IF(qGICXFormer_PWV[[#This Row],[GICMaxIEffective]]&lt;75,"&lt;75A",IF(qGICXFormer_PWV[[#This Row],[GICMaxIEffective]]&gt;85,"&gt;85A","&gt;75A"))</f>
        <v>&lt;75A</v>
      </c>
      <c r="AA398" s="1" t="str" cm="1">
        <f t="array" ref="AA398">_xlfn.CONCAT(TRANSPOSE(qGICXFormer_PWV[[#This Row],[BusNum3W]:[LineCircuit]])&amp;" : ")</f>
        <v xml:space="preserve">6045 : SAN ANTONIO 2 0 : 500 : 6052 : SAN ANTONIO 2 7 : 13.8 : 0 :  :  : 0 :  :  : 1 : </v>
      </c>
    </row>
    <row r="399" spans="2:27" hidden="1" x14ac:dyDescent="0.25">
      <c r="B399">
        <v>8</v>
      </c>
      <c r="C399" t="s">
        <v>2250</v>
      </c>
      <c r="D399">
        <v>6045</v>
      </c>
      <c r="E399" t="s">
        <v>1076</v>
      </c>
      <c r="F399">
        <v>500</v>
      </c>
      <c r="G399">
        <v>6053</v>
      </c>
      <c r="H399" t="s">
        <v>2251</v>
      </c>
      <c r="I399">
        <v>13.8</v>
      </c>
      <c r="J399">
        <v>0</v>
      </c>
      <c r="K399" t="s">
        <v>23</v>
      </c>
      <c r="M399">
        <v>0</v>
      </c>
      <c r="N399" t="s">
        <v>23</v>
      </c>
      <c r="P399" t="s">
        <v>24</v>
      </c>
      <c r="Q399">
        <v>6</v>
      </c>
      <c r="R399" t="s">
        <v>2205</v>
      </c>
      <c r="S399">
        <v>26</v>
      </c>
      <c r="T399" t="s">
        <v>2239</v>
      </c>
      <c r="U399" s="1">
        <v>1.9240539999999999</v>
      </c>
      <c r="V399" s="1">
        <v>84.912398999999994</v>
      </c>
      <c r="W399" s="1">
        <v>2.1937280000000001</v>
      </c>
      <c r="X399" s="1">
        <v>5.7721619999999998</v>
      </c>
      <c r="Y399" s="1">
        <v>84.912398999999994</v>
      </c>
      <c r="Z399" s="1" t="str">
        <f>IF(qGICXFormer_PWV[[#This Row],[GICMaxIEffective]]&lt;75,"&lt;75A",IF(qGICXFormer_PWV[[#This Row],[GICMaxIEffective]]&gt;85,"&gt;85A","&gt;75A"))</f>
        <v>&lt;75A</v>
      </c>
      <c r="AA399" s="1" t="str" cm="1">
        <f t="array" ref="AA399">_xlfn.CONCAT(TRANSPOSE(qGICXFormer_PWV[[#This Row],[BusNum3W]:[LineCircuit]])&amp;" : ")</f>
        <v xml:space="preserve">6045 : SAN ANTONIO 2 0 : 500 : 6053 : SAN ANTONIO 2 8 : 13.8 : 0 :  :  : 0 :  :  : 1 : </v>
      </c>
    </row>
    <row r="400" spans="2:27" hidden="1" x14ac:dyDescent="0.25">
      <c r="B400">
        <v>8</v>
      </c>
      <c r="C400" t="s">
        <v>2252</v>
      </c>
      <c r="D400">
        <v>6045</v>
      </c>
      <c r="E400" t="s">
        <v>1076</v>
      </c>
      <c r="F400">
        <v>500</v>
      </c>
      <c r="G400">
        <v>6054</v>
      </c>
      <c r="H400" t="s">
        <v>2253</v>
      </c>
      <c r="I400">
        <v>13.8</v>
      </c>
      <c r="J400">
        <v>0</v>
      </c>
      <c r="K400" t="s">
        <v>23</v>
      </c>
      <c r="M400">
        <v>0</v>
      </c>
      <c r="N400" t="s">
        <v>23</v>
      </c>
      <c r="P400" t="s">
        <v>24</v>
      </c>
      <c r="Q400">
        <v>6</v>
      </c>
      <c r="R400" t="s">
        <v>2205</v>
      </c>
      <c r="S400">
        <v>26</v>
      </c>
      <c r="T400" t="s">
        <v>2239</v>
      </c>
      <c r="U400" s="1">
        <v>0.88317199999999996</v>
      </c>
      <c r="V400" s="1">
        <v>84.912398999999994</v>
      </c>
      <c r="W400" s="1">
        <v>1.012435</v>
      </c>
      <c r="X400" s="1">
        <v>2.6495169999999999</v>
      </c>
      <c r="Y400" s="1">
        <v>84.912398999999994</v>
      </c>
      <c r="Z400" s="1" t="str">
        <f>IF(qGICXFormer_PWV[[#This Row],[GICMaxIEffective]]&lt;75,"&lt;75A",IF(qGICXFormer_PWV[[#This Row],[GICMaxIEffective]]&gt;85,"&gt;85A","&gt;75A"))</f>
        <v>&lt;75A</v>
      </c>
      <c r="AA400" s="1" t="str" cm="1">
        <f t="array" ref="AA400">_xlfn.CONCAT(TRANSPOSE(qGICXFormer_PWV[[#This Row],[BusNum3W]:[LineCircuit]])&amp;" : ")</f>
        <v xml:space="preserve">6045 : SAN ANTONIO 2 0 : 500 : 6054 : SAN ANTONIO 2 9 : 13.8 : 0 :  :  : 0 :  :  : 1 : </v>
      </c>
    </row>
    <row r="401" spans="2:27" hidden="1" x14ac:dyDescent="0.25">
      <c r="B401">
        <v>8</v>
      </c>
      <c r="C401" t="s">
        <v>2254</v>
      </c>
      <c r="D401">
        <v>6046</v>
      </c>
      <c r="E401" t="s">
        <v>1049</v>
      </c>
      <c r="F401">
        <v>230</v>
      </c>
      <c r="G401">
        <v>6047</v>
      </c>
      <c r="H401" t="s">
        <v>1013</v>
      </c>
      <c r="I401">
        <v>115</v>
      </c>
      <c r="J401">
        <v>0</v>
      </c>
      <c r="K401" t="s">
        <v>23</v>
      </c>
      <c r="M401">
        <v>0</v>
      </c>
      <c r="N401" t="s">
        <v>23</v>
      </c>
      <c r="P401" t="s">
        <v>24</v>
      </c>
      <c r="Q401">
        <v>6</v>
      </c>
      <c r="R401" t="s">
        <v>2205</v>
      </c>
      <c r="S401">
        <v>26</v>
      </c>
      <c r="T401" t="s">
        <v>2239</v>
      </c>
      <c r="U401" s="1">
        <v>0.62245399999999995</v>
      </c>
      <c r="V401" s="1">
        <v>125.654625</v>
      </c>
      <c r="W401" s="1">
        <v>0.26731300000000002</v>
      </c>
      <c r="X401" s="1">
        <v>2.3774220000000001</v>
      </c>
      <c r="Y401" s="1">
        <v>167.65017700000001</v>
      </c>
      <c r="Z401" s="1" t="str">
        <f>IF(qGICXFormer_PWV[[#This Row],[GICMaxIEffective]]&lt;75,"&lt;75A",IF(qGICXFormer_PWV[[#This Row],[GICMaxIEffective]]&gt;85,"&gt;85A","&gt;75A"))</f>
        <v>&lt;75A</v>
      </c>
      <c r="AA401" s="1" t="str" cm="1">
        <f t="array" ref="AA401">_xlfn.CONCAT(TRANSPOSE(qGICXFormer_PWV[[#This Row],[BusNum3W]:[LineCircuit]])&amp;" : ")</f>
        <v xml:space="preserve">6046 : SAN ANTONIO 2 1 : 230 : 6047 : SAN ANTONIO 2 2 : 115 : 0 :  :  : 0 :  :  : 1 : </v>
      </c>
    </row>
    <row r="402" spans="2:27" hidden="1" x14ac:dyDescent="0.25">
      <c r="B402">
        <v>8</v>
      </c>
      <c r="C402" t="s">
        <v>2255</v>
      </c>
      <c r="D402">
        <v>6046</v>
      </c>
      <c r="E402" t="s">
        <v>1049</v>
      </c>
      <c r="F402">
        <v>230</v>
      </c>
      <c r="G402">
        <v>6047</v>
      </c>
      <c r="H402" t="s">
        <v>1013</v>
      </c>
      <c r="I402">
        <v>115</v>
      </c>
      <c r="J402">
        <v>0</v>
      </c>
      <c r="K402" t="s">
        <v>23</v>
      </c>
      <c r="M402">
        <v>0</v>
      </c>
      <c r="N402" t="s">
        <v>23</v>
      </c>
      <c r="P402" t="s">
        <v>25</v>
      </c>
      <c r="Q402">
        <v>6</v>
      </c>
      <c r="R402" t="s">
        <v>2205</v>
      </c>
      <c r="S402">
        <v>26</v>
      </c>
      <c r="T402" t="s">
        <v>2239</v>
      </c>
      <c r="U402" s="1">
        <v>0.62245399999999995</v>
      </c>
      <c r="V402" s="1">
        <v>125.654625</v>
      </c>
      <c r="W402" s="1">
        <v>0.26731300000000002</v>
      </c>
      <c r="X402" s="1">
        <v>2.3774220000000001</v>
      </c>
      <c r="Y402" s="1">
        <v>167.65017700000001</v>
      </c>
      <c r="Z402" s="1" t="str">
        <f>IF(qGICXFormer_PWV[[#This Row],[GICMaxIEffective]]&lt;75,"&lt;75A",IF(qGICXFormer_PWV[[#This Row],[GICMaxIEffective]]&gt;85,"&gt;85A","&gt;75A"))</f>
        <v>&lt;75A</v>
      </c>
      <c r="AA402" s="1" t="str" cm="1">
        <f t="array" ref="AA402">_xlfn.CONCAT(TRANSPOSE(qGICXFormer_PWV[[#This Row],[BusNum3W]:[LineCircuit]])&amp;" : ")</f>
        <v xml:space="preserve">6046 : SAN ANTONIO 2 1 : 230 : 6047 : SAN ANTONIO 2 2 : 115 : 0 :  :  : 0 :  :  : 2 : </v>
      </c>
    </row>
    <row r="403" spans="2:27" hidden="1" x14ac:dyDescent="0.25">
      <c r="B403">
        <v>8</v>
      </c>
      <c r="C403" t="s">
        <v>2256</v>
      </c>
      <c r="D403">
        <v>6056</v>
      </c>
      <c r="E403" t="s">
        <v>1073</v>
      </c>
      <c r="F403">
        <v>500</v>
      </c>
      <c r="G403">
        <v>6057</v>
      </c>
      <c r="H403" t="s">
        <v>1039</v>
      </c>
      <c r="I403">
        <v>230</v>
      </c>
      <c r="J403">
        <v>0</v>
      </c>
      <c r="K403" t="s">
        <v>23</v>
      </c>
      <c r="M403">
        <v>0</v>
      </c>
      <c r="N403" t="s">
        <v>23</v>
      </c>
      <c r="P403" t="s">
        <v>24</v>
      </c>
      <c r="Q403">
        <v>6</v>
      </c>
      <c r="R403" t="s">
        <v>2205</v>
      </c>
      <c r="S403">
        <v>22</v>
      </c>
      <c r="T403" t="s">
        <v>2228</v>
      </c>
      <c r="U403" s="1">
        <v>3.9696500000000001</v>
      </c>
      <c r="V403" s="1">
        <v>109.497421</v>
      </c>
      <c r="W403" s="1">
        <v>4.4588729999999996</v>
      </c>
      <c r="X403" s="1">
        <v>6.4860069999999999</v>
      </c>
      <c r="Y403" s="1">
        <v>40.000923</v>
      </c>
      <c r="Z403" s="1" t="str">
        <f>IF(qGICXFormer_PWV[[#This Row],[GICMaxIEffective]]&lt;75,"&lt;75A",IF(qGICXFormer_PWV[[#This Row],[GICMaxIEffective]]&gt;85,"&gt;85A","&gt;75A"))</f>
        <v>&lt;75A</v>
      </c>
      <c r="AA403" s="1" t="str" cm="1">
        <f t="array" ref="AA403">_xlfn.CONCAT(TRANSPOSE(qGICXFormer_PWV[[#This Row],[BusNum3W]:[LineCircuit]])&amp;" : ")</f>
        <v xml:space="preserve">6056 : NEW BRAUNFELS 2 0 : 500 : 6057 : NEW BRAUNFELS 2 1 : 230 : 0 :  :  : 0 :  :  : 1 : </v>
      </c>
    </row>
    <row r="404" spans="2:27" hidden="1" x14ac:dyDescent="0.25">
      <c r="B404">
        <v>8</v>
      </c>
      <c r="C404" t="s">
        <v>2257</v>
      </c>
      <c r="D404">
        <v>6057</v>
      </c>
      <c r="E404" t="s">
        <v>1039</v>
      </c>
      <c r="F404">
        <v>230</v>
      </c>
      <c r="G404">
        <v>6058</v>
      </c>
      <c r="H404" t="s">
        <v>980</v>
      </c>
      <c r="I404">
        <v>115</v>
      </c>
      <c r="J404">
        <v>0</v>
      </c>
      <c r="K404" t="s">
        <v>23</v>
      </c>
      <c r="M404">
        <v>0</v>
      </c>
      <c r="N404" t="s">
        <v>23</v>
      </c>
      <c r="P404" t="s">
        <v>24</v>
      </c>
      <c r="Q404">
        <v>6</v>
      </c>
      <c r="R404" t="s">
        <v>2205</v>
      </c>
      <c r="S404">
        <v>22</v>
      </c>
      <c r="T404" t="s">
        <v>2228</v>
      </c>
      <c r="U404" s="1">
        <v>1.3977729999999999</v>
      </c>
      <c r="V404" s="1">
        <v>40.000923</v>
      </c>
      <c r="W404" s="1">
        <v>0.597387</v>
      </c>
      <c r="X404" s="1">
        <v>2.4210889999999998</v>
      </c>
      <c r="Y404" s="1">
        <v>4.886558</v>
      </c>
      <c r="Z404" s="1" t="str">
        <f>IF(qGICXFormer_PWV[[#This Row],[GICMaxIEffective]]&lt;75,"&lt;75A",IF(qGICXFormer_PWV[[#This Row],[GICMaxIEffective]]&gt;85,"&gt;85A","&gt;75A"))</f>
        <v>&lt;75A</v>
      </c>
      <c r="AA404" s="1" t="str" cm="1">
        <f t="array" ref="AA404">_xlfn.CONCAT(TRANSPOSE(qGICXFormer_PWV[[#This Row],[BusNum3W]:[LineCircuit]])&amp;" : ")</f>
        <v xml:space="preserve">6057 : NEW BRAUNFELS 2 1 : 230 : 6058 : NEW BRAUNFELS 2 2 : 115 : 0 :  :  : 0 :  :  : 1 : </v>
      </c>
    </row>
    <row r="405" spans="2:27" hidden="1" x14ac:dyDescent="0.25">
      <c r="B405">
        <v>8</v>
      </c>
      <c r="C405" t="s">
        <v>2258</v>
      </c>
      <c r="D405">
        <v>6057</v>
      </c>
      <c r="E405" t="s">
        <v>1039</v>
      </c>
      <c r="F405">
        <v>230</v>
      </c>
      <c r="G405">
        <v>6058</v>
      </c>
      <c r="H405" t="s">
        <v>980</v>
      </c>
      <c r="I405">
        <v>115</v>
      </c>
      <c r="J405">
        <v>0</v>
      </c>
      <c r="K405" t="s">
        <v>23</v>
      </c>
      <c r="M405">
        <v>0</v>
      </c>
      <c r="N405" t="s">
        <v>23</v>
      </c>
      <c r="P405" t="s">
        <v>25</v>
      </c>
      <c r="Q405">
        <v>6</v>
      </c>
      <c r="R405" t="s">
        <v>2205</v>
      </c>
      <c r="S405">
        <v>22</v>
      </c>
      <c r="T405" t="s">
        <v>2228</v>
      </c>
      <c r="U405" s="1">
        <v>1.3977729999999999</v>
      </c>
      <c r="V405" s="1">
        <v>40.000923</v>
      </c>
      <c r="W405" s="1">
        <v>0.597387</v>
      </c>
      <c r="X405" s="1">
        <v>2.4210889999999998</v>
      </c>
      <c r="Y405" s="1">
        <v>4.886558</v>
      </c>
      <c r="Z405" s="1" t="str">
        <f>IF(qGICXFormer_PWV[[#This Row],[GICMaxIEffective]]&lt;75,"&lt;75A",IF(qGICXFormer_PWV[[#This Row],[GICMaxIEffective]]&gt;85,"&gt;85A","&gt;75A"))</f>
        <v>&lt;75A</v>
      </c>
      <c r="AA405" s="1" t="str" cm="1">
        <f t="array" ref="AA405">_xlfn.CONCAT(TRANSPOSE(qGICXFormer_PWV[[#This Row],[BusNum3W]:[LineCircuit]])&amp;" : ")</f>
        <v xml:space="preserve">6057 : NEW BRAUNFELS 2 1 : 230 : 6058 : NEW BRAUNFELS 2 2 : 115 : 0 :  :  : 0 :  :  : 2 : </v>
      </c>
    </row>
    <row r="406" spans="2:27" hidden="1" x14ac:dyDescent="0.25">
      <c r="B406">
        <v>8</v>
      </c>
      <c r="C406" t="s">
        <v>2259</v>
      </c>
      <c r="D406">
        <v>6062</v>
      </c>
      <c r="E406" t="s">
        <v>1017</v>
      </c>
      <c r="F406">
        <v>500</v>
      </c>
      <c r="G406">
        <v>6063</v>
      </c>
      <c r="H406" t="s">
        <v>985</v>
      </c>
      <c r="I406">
        <v>230</v>
      </c>
      <c r="J406">
        <v>0</v>
      </c>
      <c r="K406" t="s">
        <v>23</v>
      </c>
      <c r="M406">
        <v>0</v>
      </c>
      <c r="N406" t="s">
        <v>23</v>
      </c>
      <c r="P406" t="s">
        <v>24</v>
      </c>
      <c r="Q406">
        <v>6</v>
      </c>
      <c r="R406" t="s">
        <v>2205</v>
      </c>
      <c r="S406">
        <v>25</v>
      </c>
      <c r="T406" t="s">
        <v>2206</v>
      </c>
      <c r="U406" s="1">
        <v>12.78276</v>
      </c>
      <c r="V406" s="1">
        <v>166.479996</v>
      </c>
      <c r="W406" s="1">
        <v>14.27514</v>
      </c>
      <c r="X406" s="1">
        <v>1.4842040000000001</v>
      </c>
      <c r="Y406" s="1">
        <v>126.412773</v>
      </c>
      <c r="Z406" s="1" t="str">
        <f>IF(qGICXFormer_PWV[[#This Row],[GICMaxIEffective]]&lt;75,"&lt;75A",IF(qGICXFormer_PWV[[#This Row],[GICMaxIEffective]]&gt;85,"&gt;85A","&gt;75A"))</f>
        <v>&lt;75A</v>
      </c>
      <c r="AA406" s="1" t="str" cm="1">
        <f t="array" ref="AA406">_xlfn.CONCAT(TRANSPOSE(qGICXFormer_PWV[[#This Row],[BusNum3W]:[LineCircuit]])&amp;" : ")</f>
        <v xml:space="preserve">6062 : BRENHAM 0 : 500 : 6063 : BRENHAM 1 : 230 : 0 :  :  : 0 :  :  : 1 : </v>
      </c>
    </row>
    <row r="407" spans="2:27" hidden="1" x14ac:dyDescent="0.25">
      <c r="B407">
        <v>8</v>
      </c>
      <c r="C407" t="s">
        <v>2260</v>
      </c>
      <c r="D407">
        <v>6063</v>
      </c>
      <c r="E407" t="s">
        <v>985</v>
      </c>
      <c r="F407">
        <v>230</v>
      </c>
      <c r="G407">
        <v>6064</v>
      </c>
      <c r="H407" t="s">
        <v>939</v>
      </c>
      <c r="I407">
        <v>115</v>
      </c>
      <c r="J407">
        <v>0</v>
      </c>
      <c r="K407" t="s">
        <v>23</v>
      </c>
      <c r="M407">
        <v>0</v>
      </c>
      <c r="N407" t="s">
        <v>23</v>
      </c>
      <c r="P407" t="s">
        <v>24</v>
      </c>
      <c r="Q407">
        <v>6</v>
      </c>
      <c r="R407" t="s">
        <v>2205</v>
      </c>
      <c r="S407">
        <v>25</v>
      </c>
      <c r="T407" t="s">
        <v>2206</v>
      </c>
      <c r="U407" s="1">
        <v>9.7881999999999997E-2</v>
      </c>
      <c r="V407" s="1">
        <v>126.412773</v>
      </c>
      <c r="W407" s="1">
        <v>4.1632000000000002E-2</v>
      </c>
      <c r="X407" s="1">
        <v>1.5959700000000001</v>
      </c>
      <c r="Y407" s="1">
        <v>126.508804</v>
      </c>
      <c r="Z407" s="1" t="str">
        <f>IF(qGICXFormer_PWV[[#This Row],[GICMaxIEffective]]&lt;75,"&lt;75A",IF(qGICXFormer_PWV[[#This Row],[GICMaxIEffective]]&gt;85,"&gt;85A","&gt;75A"))</f>
        <v>&lt;75A</v>
      </c>
      <c r="AA407" s="1" t="str" cm="1">
        <f t="array" ref="AA407">_xlfn.CONCAT(TRANSPOSE(qGICXFormer_PWV[[#This Row],[BusNum3W]:[LineCircuit]])&amp;" : ")</f>
        <v xml:space="preserve">6063 : BRENHAM 1 : 230 : 6064 : BRENHAM 2 : 115 : 0 :  :  : 0 :  :  : 1 : </v>
      </c>
    </row>
    <row r="408" spans="2:27" hidden="1" x14ac:dyDescent="0.25">
      <c r="B408">
        <v>8</v>
      </c>
      <c r="C408" t="s">
        <v>2261</v>
      </c>
      <c r="D408">
        <v>6066</v>
      </c>
      <c r="E408" t="s">
        <v>1080</v>
      </c>
      <c r="F408">
        <v>500</v>
      </c>
      <c r="G408">
        <v>6067</v>
      </c>
      <c r="H408" t="s">
        <v>1043</v>
      </c>
      <c r="I408">
        <v>230</v>
      </c>
      <c r="J408">
        <v>0</v>
      </c>
      <c r="K408" t="s">
        <v>23</v>
      </c>
      <c r="M408">
        <v>0</v>
      </c>
      <c r="N408" t="s">
        <v>23</v>
      </c>
      <c r="P408" t="s">
        <v>24</v>
      </c>
      <c r="Q408">
        <v>6</v>
      </c>
      <c r="R408" t="s">
        <v>2205</v>
      </c>
      <c r="S408">
        <v>22</v>
      </c>
      <c r="T408" t="s">
        <v>2228</v>
      </c>
      <c r="U408" s="1">
        <v>0.51730900000000002</v>
      </c>
      <c r="V408" s="1">
        <v>31.078415</v>
      </c>
      <c r="W408" s="1">
        <v>0.58147499999999996</v>
      </c>
      <c r="X408" s="1">
        <v>13.828276000000001</v>
      </c>
      <c r="Y408" s="1">
        <v>28.621535999999999</v>
      </c>
      <c r="Z408" s="1" t="str">
        <f>IF(qGICXFormer_PWV[[#This Row],[GICMaxIEffective]]&lt;75,"&lt;75A",IF(qGICXFormer_PWV[[#This Row],[GICMaxIEffective]]&gt;85,"&gt;85A","&gt;75A"))</f>
        <v>&lt;75A</v>
      </c>
      <c r="AA408" s="1" t="str" cm="1">
        <f t="array" ref="AA408">_xlfn.CONCAT(TRANSPOSE(qGICXFormer_PWV[[#This Row],[BusNum3W]:[LineCircuit]])&amp;" : ")</f>
        <v xml:space="preserve">6066 : MARION 1 0 : 500 : 6067 : MARION 1 1 : 230 : 0 :  :  : 0 :  :  : 1 : </v>
      </c>
    </row>
    <row r="409" spans="2:27" hidden="1" x14ac:dyDescent="0.25">
      <c r="B409">
        <v>8</v>
      </c>
      <c r="C409" t="s">
        <v>2262</v>
      </c>
      <c r="D409">
        <v>6066</v>
      </c>
      <c r="E409" t="s">
        <v>1080</v>
      </c>
      <c r="F409">
        <v>500</v>
      </c>
      <c r="G409">
        <v>6069</v>
      </c>
      <c r="H409" t="s">
        <v>2263</v>
      </c>
      <c r="I409">
        <v>18</v>
      </c>
      <c r="J409">
        <v>0</v>
      </c>
      <c r="K409" t="s">
        <v>23</v>
      </c>
      <c r="M409">
        <v>0</v>
      </c>
      <c r="N409" t="s">
        <v>23</v>
      </c>
      <c r="P409" t="s">
        <v>24</v>
      </c>
      <c r="Q409">
        <v>6</v>
      </c>
      <c r="R409" t="s">
        <v>2205</v>
      </c>
      <c r="S409">
        <v>22</v>
      </c>
      <c r="T409" t="s">
        <v>2228</v>
      </c>
      <c r="U409" s="1">
        <v>1.1377870000000001</v>
      </c>
      <c r="V409" s="1">
        <v>30.150223</v>
      </c>
      <c r="W409" s="1">
        <v>1.2917730000000001</v>
      </c>
      <c r="X409" s="1">
        <v>3.4133599999999999</v>
      </c>
      <c r="Y409" s="1">
        <v>30.150223</v>
      </c>
      <c r="Z409" s="1" t="str">
        <f>IF(qGICXFormer_PWV[[#This Row],[GICMaxIEffective]]&lt;75,"&lt;75A",IF(qGICXFormer_PWV[[#This Row],[GICMaxIEffective]]&gt;85,"&gt;85A","&gt;75A"))</f>
        <v>&lt;75A</v>
      </c>
      <c r="AA409" s="1" t="str" cm="1">
        <f t="array" ref="AA409">_xlfn.CONCAT(TRANSPOSE(qGICXFormer_PWV[[#This Row],[BusNum3W]:[LineCircuit]])&amp;" : ")</f>
        <v xml:space="preserve">6066 : MARION 1 0 : 500 : 6069 : MARION 1 3 : 18 : 0 :  :  : 0 :  :  : 1 : </v>
      </c>
    </row>
    <row r="410" spans="2:27" hidden="1" x14ac:dyDescent="0.25">
      <c r="B410">
        <v>8</v>
      </c>
      <c r="C410" t="s">
        <v>2264</v>
      </c>
      <c r="D410">
        <v>6066</v>
      </c>
      <c r="E410" t="s">
        <v>1080</v>
      </c>
      <c r="F410">
        <v>500</v>
      </c>
      <c r="G410">
        <v>6070</v>
      </c>
      <c r="H410" t="s">
        <v>2265</v>
      </c>
      <c r="I410">
        <v>18</v>
      </c>
      <c r="J410">
        <v>0</v>
      </c>
      <c r="K410" t="s">
        <v>23</v>
      </c>
      <c r="M410">
        <v>0</v>
      </c>
      <c r="N410" t="s">
        <v>23</v>
      </c>
      <c r="P410" t="s">
        <v>24</v>
      </c>
      <c r="Q410">
        <v>6</v>
      </c>
      <c r="R410" t="s">
        <v>2205</v>
      </c>
      <c r="S410">
        <v>22</v>
      </c>
      <c r="T410" t="s">
        <v>2228</v>
      </c>
      <c r="U410" s="1">
        <v>0.59475199999999995</v>
      </c>
      <c r="V410" s="1">
        <v>30.150223</v>
      </c>
      <c r="W410" s="1">
        <v>0.67524499999999998</v>
      </c>
      <c r="X410" s="1">
        <v>1.7842560000000001</v>
      </c>
      <c r="Y410" s="1">
        <v>30.150223</v>
      </c>
      <c r="Z410" s="1" t="str">
        <f>IF(qGICXFormer_PWV[[#This Row],[GICMaxIEffective]]&lt;75,"&lt;75A",IF(qGICXFormer_PWV[[#This Row],[GICMaxIEffective]]&gt;85,"&gt;85A","&gt;75A"))</f>
        <v>&lt;75A</v>
      </c>
      <c r="AA410" s="1" t="str" cm="1">
        <f t="array" ref="AA410">_xlfn.CONCAT(TRANSPOSE(qGICXFormer_PWV[[#This Row],[BusNum3W]:[LineCircuit]])&amp;" : ")</f>
        <v xml:space="preserve">6066 : MARION 1 0 : 500 : 6070 : MARION 1 4 : 18 : 0 :  :  : 0 :  :  : 1 : </v>
      </c>
    </row>
    <row r="411" spans="2:27" hidden="1" x14ac:dyDescent="0.25">
      <c r="B411">
        <v>8</v>
      </c>
      <c r="C411" t="s">
        <v>2266</v>
      </c>
      <c r="D411">
        <v>6066</v>
      </c>
      <c r="E411" t="s">
        <v>1080</v>
      </c>
      <c r="F411">
        <v>500</v>
      </c>
      <c r="G411">
        <v>6071</v>
      </c>
      <c r="H411" t="s">
        <v>2267</v>
      </c>
      <c r="I411">
        <v>18</v>
      </c>
      <c r="J411">
        <v>0</v>
      </c>
      <c r="K411" t="s">
        <v>23</v>
      </c>
      <c r="M411">
        <v>0</v>
      </c>
      <c r="N411" t="s">
        <v>23</v>
      </c>
      <c r="P411" t="s">
        <v>24</v>
      </c>
      <c r="Q411">
        <v>6</v>
      </c>
      <c r="R411" t="s">
        <v>2205</v>
      </c>
      <c r="S411">
        <v>22</v>
      </c>
      <c r="T411" t="s">
        <v>2228</v>
      </c>
      <c r="U411" s="1">
        <v>2.013007</v>
      </c>
      <c r="V411" s="1">
        <v>30.150223</v>
      </c>
      <c r="W411" s="1">
        <v>2.285444</v>
      </c>
      <c r="X411" s="1">
        <v>6.039021</v>
      </c>
      <c r="Y411" s="1">
        <v>30.150223</v>
      </c>
      <c r="Z411" s="1" t="str">
        <f>IF(qGICXFormer_PWV[[#This Row],[GICMaxIEffective]]&lt;75,"&lt;75A",IF(qGICXFormer_PWV[[#This Row],[GICMaxIEffective]]&gt;85,"&gt;85A","&gt;75A"))</f>
        <v>&lt;75A</v>
      </c>
      <c r="AA411" s="1" t="str" cm="1">
        <f t="array" ref="AA411">_xlfn.CONCAT(TRANSPOSE(qGICXFormer_PWV[[#This Row],[BusNum3W]:[LineCircuit]])&amp;" : ")</f>
        <v xml:space="preserve">6066 : MARION 1 0 : 500 : 6071 : MARION 1 5 : 18 : 0 :  :  : 0 :  :  : 1 : </v>
      </c>
    </row>
    <row r="412" spans="2:27" hidden="1" x14ac:dyDescent="0.25">
      <c r="B412">
        <v>8</v>
      </c>
      <c r="C412" t="s">
        <v>2268</v>
      </c>
      <c r="D412">
        <v>6066</v>
      </c>
      <c r="E412" t="s">
        <v>1080</v>
      </c>
      <c r="F412">
        <v>500</v>
      </c>
      <c r="G412">
        <v>6072</v>
      </c>
      <c r="H412" t="s">
        <v>2269</v>
      </c>
      <c r="I412">
        <v>18</v>
      </c>
      <c r="J412">
        <v>0</v>
      </c>
      <c r="K412" t="s">
        <v>23</v>
      </c>
      <c r="M412">
        <v>0</v>
      </c>
      <c r="N412" t="s">
        <v>23</v>
      </c>
      <c r="P412" t="s">
        <v>24</v>
      </c>
      <c r="Q412">
        <v>6</v>
      </c>
      <c r="R412" t="s">
        <v>2205</v>
      </c>
      <c r="S412">
        <v>22</v>
      </c>
      <c r="T412" t="s">
        <v>2228</v>
      </c>
      <c r="U412" s="1">
        <v>0</v>
      </c>
      <c r="V412" s="1">
        <v>0</v>
      </c>
      <c r="W412" s="1">
        <v>0</v>
      </c>
      <c r="X412" s="1">
        <v>0</v>
      </c>
      <c r="Y412" s="1">
        <v>0</v>
      </c>
      <c r="Z412" s="1" t="str">
        <f>IF(qGICXFormer_PWV[[#This Row],[GICMaxIEffective]]&lt;75,"&lt;75A",IF(qGICXFormer_PWV[[#This Row],[GICMaxIEffective]]&gt;85,"&gt;85A","&gt;75A"))</f>
        <v>&lt;75A</v>
      </c>
      <c r="AA412" s="1" t="str" cm="1">
        <f t="array" ref="AA412">_xlfn.CONCAT(TRANSPOSE(qGICXFormer_PWV[[#This Row],[BusNum3W]:[LineCircuit]])&amp;" : ")</f>
        <v xml:space="preserve">6066 : MARION 1 0 : 500 : 6072 : MARION 1 6 : 18 : 0 :  :  : 0 :  :  : 1 : </v>
      </c>
    </row>
    <row r="413" spans="2:27" hidden="1" x14ac:dyDescent="0.25">
      <c r="B413">
        <v>8</v>
      </c>
      <c r="C413" t="s">
        <v>2270</v>
      </c>
      <c r="D413">
        <v>6066</v>
      </c>
      <c r="E413" t="s">
        <v>1080</v>
      </c>
      <c r="F413">
        <v>500</v>
      </c>
      <c r="G413">
        <v>6073</v>
      </c>
      <c r="H413" t="s">
        <v>2271</v>
      </c>
      <c r="I413">
        <v>18</v>
      </c>
      <c r="J413">
        <v>0</v>
      </c>
      <c r="K413" t="s">
        <v>23</v>
      </c>
      <c r="M413">
        <v>0</v>
      </c>
      <c r="N413" t="s">
        <v>23</v>
      </c>
      <c r="P413" t="s">
        <v>24</v>
      </c>
      <c r="Q413">
        <v>6</v>
      </c>
      <c r="R413" t="s">
        <v>2205</v>
      </c>
      <c r="S413">
        <v>22</v>
      </c>
      <c r="T413" t="s">
        <v>2228</v>
      </c>
      <c r="U413" s="1">
        <v>1.0065040000000001</v>
      </c>
      <c r="V413" s="1">
        <v>30.150223</v>
      </c>
      <c r="W413" s="1">
        <v>1.142722</v>
      </c>
      <c r="X413" s="1">
        <v>3.0195110000000001</v>
      </c>
      <c r="Y413" s="1">
        <v>30.150223</v>
      </c>
      <c r="Z413" s="1" t="str">
        <f>IF(qGICXFormer_PWV[[#This Row],[GICMaxIEffective]]&lt;75,"&lt;75A",IF(qGICXFormer_PWV[[#This Row],[GICMaxIEffective]]&gt;85,"&gt;85A","&gt;75A"))</f>
        <v>&lt;75A</v>
      </c>
      <c r="AA413" s="1" t="str" cm="1">
        <f t="array" ref="AA413">_xlfn.CONCAT(TRANSPOSE(qGICXFormer_PWV[[#This Row],[BusNum3W]:[LineCircuit]])&amp;" : ")</f>
        <v xml:space="preserve">6066 : MARION 1 0 : 500 : 6073 : MARION 1 7 : 18 : 0 :  :  : 0 :  :  : 1 : </v>
      </c>
    </row>
    <row r="414" spans="2:27" hidden="1" x14ac:dyDescent="0.25">
      <c r="B414">
        <v>8</v>
      </c>
      <c r="C414" t="s">
        <v>2272</v>
      </c>
      <c r="D414">
        <v>6066</v>
      </c>
      <c r="E414" t="s">
        <v>1080</v>
      </c>
      <c r="F414">
        <v>500</v>
      </c>
      <c r="G414">
        <v>6074</v>
      </c>
      <c r="H414" t="s">
        <v>2273</v>
      </c>
      <c r="I414">
        <v>18</v>
      </c>
      <c r="J414">
        <v>0</v>
      </c>
      <c r="K414" t="s">
        <v>23</v>
      </c>
      <c r="M414">
        <v>0</v>
      </c>
      <c r="N414" t="s">
        <v>23</v>
      </c>
      <c r="P414" t="s">
        <v>24</v>
      </c>
      <c r="Q414">
        <v>6</v>
      </c>
      <c r="R414" t="s">
        <v>2205</v>
      </c>
      <c r="S414">
        <v>22</v>
      </c>
      <c r="T414" t="s">
        <v>2228</v>
      </c>
      <c r="U414" s="1">
        <v>0.72691899999999998</v>
      </c>
      <c r="V414" s="1">
        <v>30.150223</v>
      </c>
      <c r="W414" s="1">
        <v>0.825299</v>
      </c>
      <c r="X414" s="1">
        <v>2.180758</v>
      </c>
      <c r="Y414" s="1">
        <v>30.150223</v>
      </c>
      <c r="Z414" s="1" t="str">
        <f>IF(qGICXFormer_PWV[[#This Row],[GICMaxIEffective]]&lt;75,"&lt;75A",IF(qGICXFormer_PWV[[#This Row],[GICMaxIEffective]]&gt;85,"&gt;85A","&gt;75A"))</f>
        <v>&lt;75A</v>
      </c>
      <c r="AA414" s="1" t="str" cm="1">
        <f t="array" ref="AA414">_xlfn.CONCAT(TRANSPOSE(qGICXFormer_PWV[[#This Row],[BusNum3W]:[LineCircuit]])&amp;" : ")</f>
        <v xml:space="preserve">6066 : MARION 1 0 : 500 : 6074 : MARION 1 8 : 18 : 0 :  :  : 0 :  :  : 1 : </v>
      </c>
    </row>
    <row r="415" spans="2:27" hidden="1" x14ac:dyDescent="0.25">
      <c r="B415">
        <v>8</v>
      </c>
      <c r="C415" t="s">
        <v>2274</v>
      </c>
      <c r="D415">
        <v>6067</v>
      </c>
      <c r="E415" t="s">
        <v>1043</v>
      </c>
      <c r="F415">
        <v>230</v>
      </c>
      <c r="G415">
        <v>6068</v>
      </c>
      <c r="H415" t="s">
        <v>990</v>
      </c>
      <c r="I415">
        <v>115</v>
      </c>
      <c r="J415">
        <v>0</v>
      </c>
      <c r="K415" t="s">
        <v>23</v>
      </c>
      <c r="M415">
        <v>0</v>
      </c>
      <c r="N415" t="s">
        <v>23</v>
      </c>
      <c r="P415" t="s">
        <v>24</v>
      </c>
      <c r="Q415">
        <v>6</v>
      </c>
      <c r="R415" t="s">
        <v>2205</v>
      </c>
      <c r="S415">
        <v>22</v>
      </c>
      <c r="T415" t="s">
        <v>2228</v>
      </c>
      <c r="U415" s="1">
        <v>1.2796430000000001</v>
      </c>
      <c r="V415" s="1">
        <v>28.62154</v>
      </c>
      <c r="W415" s="1">
        <v>0.54747999999999997</v>
      </c>
      <c r="X415" s="1">
        <v>4.4919609999999999</v>
      </c>
      <c r="Y415" s="1">
        <v>30.779951000000001</v>
      </c>
      <c r="Z415" s="1" t="str">
        <f>IF(qGICXFormer_PWV[[#This Row],[GICMaxIEffective]]&lt;75,"&lt;75A",IF(qGICXFormer_PWV[[#This Row],[GICMaxIEffective]]&gt;85,"&gt;85A","&gt;75A"))</f>
        <v>&lt;75A</v>
      </c>
      <c r="AA415" s="1" t="str" cm="1">
        <f t="array" ref="AA415">_xlfn.CONCAT(TRANSPOSE(qGICXFormer_PWV[[#This Row],[BusNum3W]:[LineCircuit]])&amp;" : ")</f>
        <v xml:space="preserve">6067 : MARION 1 1 : 230 : 6068 : MARION 1 2 : 115 : 0 :  :  : 0 :  :  : 1 : </v>
      </c>
    </row>
    <row r="416" spans="2:27" hidden="1" x14ac:dyDescent="0.25">
      <c r="B416">
        <v>8</v>
      </c>
      <c r="C416" t="s">
        <v>2275</v>
      </c>
      <c r="D416">
        <v>6067</v>
      </c>
      <c r="E416" t="s">
        <v>1043</v>
      </c>
      <c r="F416">
        <v>230</v>
      </c>
      <c r="G416">
        <v>6068</v>
      </c>
      <c r="H416" t="s">
        <v>990</v>
      </c>
      <c r="I416">
        <v>115</v>
      </c>
      <c r="J416">
        <v>0</v>
      </c>
      <c r="K416" t="s">
        <v>23</v>
      </c>
      <c r="M416">
        <v>0</v>
      </c>
      <c r="N416" t="s">
        <v>23</v>
      </c>
      <c r="P416" t="s">
        <v>25</v>
      </c>
      <c r="Q416">
        <v>6</v>
      </c>
      <c r="R416" t="s">
        <v>2205</v>
      </c>
      <c r="S416">
        <v>22</v>
      </c>
      <c r="T416" t="s">
        <v>2228</v>
      </c>
      <c r="U416" s="1">
        <v>1.2796430000000001</v>
      </c>
      <c r="V416" s="1">
        <v>28.62154</v>
      </c>
      <c r="W416" s="1">
        <v>0.54747999999999997</v>
      </c>
      <c r="X416" s="1">
        <v>4.4919609999999999</v>
      </c>
      <c r="Y416" s="1">
        <v>30.779951000000001</v>
      </c>
      <c r="Z416" s="1" t="str">
        <f>IF(qGICXFormer_PWV[[#This Row],[GICMaxIEffective]]&lt;75,"&lt;75A",IF(qGICXFormer_PWV[[#This Row],[GICMaxIEffective]]&gt;85,"&gt;85A","&gt;75A"))</f>
        <v>&lt;75A</v>
      </c>
      <c r="AA416" s="1" t="str" cm="1">
        <f t="array" ref="AA416">_xlfn.CONCAT(TRANSPOSE(qGICXFormer_PWV[[#This Row],[BusNum3W]:[LineCircuit]])&amp;" : ")</f>
        <v xml:space="preserve">6067 : MARION 1 1 : 230 : 6068 : MARION 1 2 : 115 : 0 :  :  : 0 :  :  : 2 : </v>
      </c>
    </row>
    <row r="417" spans="2:27" hidden="1" x14ac:dyDescent="0.25">
      <c r="B417">
        <v>8</v>
      </c>
      <c r="C417" t="s">
        <v>2276</v>
      </c>
      <c r="D417">
        <v>6075</v>
      </c>
      <c r="E417" t="s">
        <v>1024</v>
      </c>
      <c r="F417">
        <v>500</v>
      </c>
      <c r="G417">
        <v>6076</v>
      </c>
      <c r="H417" t="s">
        <v>1031</v>
      </c>
      <c r="I417">
        <v>230</v>
      </c>
      <c r="J417">
        <v>0</v>
      </c>
      <c r="K417" t="s">
        <v>23</v>
      </c>
      <c r="M417">
        <v>0</v>
      </c>
      <c r="N417" t="s">
        <v>23</v>
      </c>
      <c r="P417" t="s">
        <v>24</v>
      </c>
      <c r="Q417">
        <v>6</v>
      </c>
      <c r="R417" t="s">
        <v>2205</v>
      </c>
      <c r="S417">
        <v>25</v>
      </c>
      <c r="T417" t="s">
        <v>2206</v>
      </c>
      <c r="U417" s="1">
        <v>0.49353000000000002</v>
      </c>
      <c r="V417" s="1">
        <v>104.266777</v>
      </c>
      <c r="W417" s="1">
        <v>0.554643</v>
      </c>
      <c r="X417" s="1">
        <v>4.4226559999999999</v>
      </c>
      <c r="Y417" s="1">
        <v>33.849442000000003</v>
      </c>
      <c r="Z417" s="1" t="str">
        <f>IF(qGICXFormer_PWV[[#This Row],[GICMaxIEffective]]&lt;75,"&lt;75A",IF(qGICXFormer_PWV[[#This Row],[GICMaxIEffective]]&gt;85,"&gt;85A","&gt;75A"))</f>
        <v>&lt;75A</v>
      </c>
      <c r="AA417" s="1" t="str" cm="1">
        <f t="array" ref="AA417">_xlfn.CONCAT(TRANSPOSE(qGICXFormer_PWV[[#This Row],[BusNum3W]:[LineCircuit]])&amp;" : ")</f>
        <v xml:space="preserve">6075 : LA GRANGE 0 : 500 : 6076 : LA GRANGE 1 : 230 : 0 :  :  : 0 :  :  : 1 : </v>
      </c>
    </row>
    <row r="418" spans="2:27" hidden="1" x14ac:dyDescent="0.25">
      <c r="B418">
        <v>8</v>
      </c>
      <c r="C418" t="s">
        <v>2277</v>
      </c>
      <c r="D418">
        <v>6075</v>
      </c>
      <c r="E418" t="s">
        <v>1024</v>
      </c>
      <c r="F418">
        <v>500</v>
      </c>
      <c r="G418">
        <v>6078</v>
      </c>
      <c r="H418" t="s">
        <v>2278</v>
      </c>
      <c r="I418">
        <v>22</v>
      </c>
      <c r="J418">
        <v>0</v>
      </c>
      <c r="K418" t="s">
        <v>23</v>
      </c>
      <c r="M418">
        <v>0</v>
      </c>
      <c r="N418" t="s">
        <v>23</v>
      </c>
      <c r="P418" t="s">
        <v>24</v>
      </c>
      <c r="Q418">
        <v>6</v>
      </c>
      <c r="R418" t="s">
        <v>2205</v>
      </c>
      <c r="S418">
        <v>25</v>
      </c>
      <c r="T418" t="s">
        <v>2206</v>
      </c>
      <c r="U418" s="1">
        <v>1.195481</v>
      </c>
      <c r="V418" s="1">
        <v>115.897751</v>
      </c>
      <c r="W418" s="1">
        <v>1.330721</v>
      </c>
      <c r="X418" s="1">
        <v>3.5864440000000002</v>
      </c>
      <c r="Y418" s="1">
        <v>115.897751</v>
      </c>
      <c r="Z418" s="1" t="str">
        <f>IF(qGICXFormer_PWV[[#This Row],[GICMaxIEffective]]&lt;75,"&lt;75A",IF(qGICXFormer_PWV[[#This Row],[GICMaxIEffective]]&gt;85,"&gt;85A","&gt;75A"))</f>
        <v>&lt;75A</v>
      </c>
      <c r="AA418" s="1" t="str" cm="1">
        <f t="array" ref="AA418">_xlfn.CONCAT(TRANSPOSE(qGICXFormer_PWV[[#This Row],[BusNum3W]:[LineCircuit]])&amp;" : ")</f>
        <v xml:space="preserve">6075 : LA GRANGE 0 : 500 : 6078 : LA GRANGE 3 : 22 : 0 :  :  : 0 :  :  : 1 : </v>
      </c>
    </row>
    <row r="419" spans="2:27" hidden="1" x14ac:dyDescent="0.25">
      <c r="B419">
        <v>8</v>
      </c>
      <c r="C419" t="s">
        <v>2279</v>
      </c>
      <c r="D419">
        <v>6075</v>
      </c>
      <c r="E419" t="s">
        <v>1024</v>
      </c>
      <c r="F419">
        <v>500</v>
      </c>
      <c r="G419">
        <v>6079</v>
      </c>
      <c r="H419" t="s">
        <v>2280</v>
      </c>
      <c r="I419">
        <v>22</v>
      </c>
      <c r="J419">
        <v>0</v>
      </c>
      <c r="K419" t="s">
        <v>23</v>
      </c>
      <c r="M419">
        <v>0</v>
      </c>
      <c r="N419" t="s">
        <v>23</v>
      </c>
      <c r="P419" t="s">
        <v>24</v>
      </c>
      <c r="Q419">
        <v>6</v>
      </c>
      <c r="R419" t="s">
        <v>2205</v>
      </c>
      <c r="S419">
        <v>25</v>
      </c>
      <c r="T419" t="s">
        <v>2206</v>
      </c>
      <c r="U419" s="1">
        <v>2.1253000000000002</v>
      </c>
      <c r="V419" s="1">
        <v>115.897751</v>
      </c>
      <c r="W419" s="1">
        <v>2.377767</v>
      </c>
      <c r="X419" s="1">
        <v>6.3758999999999997</v>
      </c>
      <c r="Y419" s="1">
        <v>115.897751</v>
      </c>
      <c r="Z419" s="1" t="str">
        <f>IF(qGICXFormer_PWV[[#This Row],[GICMaxIEffective]]&lt;75,"&lt;75A",IF(qGICXFormer_PWV[[#This Row],[GICMaxIEffective]]&gt;85,"&gt;85A","&gt;75A"))</f>
        <v>&lt;75A</v>
      </c>
      <c r="AA419" s="1" t="str" cm="1">
        <f t="array" ref="AA419">_xlfn.CONCAT(TRANSPOSE(qGICXFormer_PWV[[#This Row],[BusNum3W]:[LineCircuit]])&amp;" : ")</f>
        <v xml:space="preserve">6075 : LA GRANGE 0 : 500 : 6079 : LA GRANGE 4 : 22 : 0 :  :  : 0 :  :  : 1 : </v>
      </c>
    </row>
    <row r="420" spans="2:27" hidden="1" x14ac:dyDescent="0.25">
      <c r="B420">
        <v>8</v>
      </c>
      <c r="C420" t="s">
        <v>2281</v>
      </c>
      <c r="D420">
        <v>6075</v>
      </c>
      <c r="E420" t="s">
        <v>1024</v>
      </c>
      <c r="F420">
        <v>500</v>
      </c>
      <c r="G420">
        <v>6080</v>
      </c>
      <c r="H420" t="s">
        <v>2282</v>
      </c>
      <c r="I420">
        <v>22</v>
      </c>
      <c r="J420">
        <v>0</v>
      </c>
      <c r="K420" t="s">
        <v>23</v>
      </c>
      <c r="M420">
        <v>0</v>
      </c>
      <c r="N420" t="s">
        <v>23</v>
      </c>
      <c r="P420" t="s">
        <v>24</v>
      </c>
      <c r="Q420">
        <v>6</v>
      </c>
      <c r="R420" t="s">
        <v>2205</v>
      </c>
      <c r="S420">
        <v>25</v>
      </c>
      <c r="T420" t="s">
        <v>2206</v>
      </c>
      <c r="U420" s="1">
        <v>2.3909630000000002</v>
      </c>
      <c r="V420" s="1">
        <v>115.897751</v>
      </c>
      <c r="W420" s="1">
        <v>2.6709239999999999</v>
      </c>
      <c r="X420" s="1">
        <v>7.1728880000000004</v>
      </c>
      <c r="Y420" s="1">
        <v>115.897751</v>
      </c>
      <c r="Z420" s="1" t="str">
        <f>IF(qGICXFormer_PWV[[#This Row],[GICMaxIEffective]]&lt;75,"&lt;75A",IF(qGICXFormer_PWV[[#This Row],[GICMaxIEffective]]&gt;85,"&gt;85A","&gt;75A"))</f>
        <v>&lt;75A</v>
      </c>
      <c r="AA420" s="1" t="str" cm="1">
        <f t="array" ref="AA420">_xlfn.CONCAT(TRANSPOSE(qGICXFormer_PWV[[#This Row],[BusNum3W]:[LineCircuit]])&amp;" : ")</f>
        <v xml:space="preserve">6075 : LA GRANGE 0 : 500 : 6080 : LA GRANGE 5 : 22 : 0 :  :  : 0 :  :  : 1 : </v>
      </c>
    </row>
    <row r="421" spans="2:27" hidden="1" x14ac:dyDescent="0.25">
      <c r="B421">
        <v>8</v>
      </c>
      <c r="C421" t="s">
        <v>2283</v>
      </c>
      <c r="D421">
        <v>6076</v>
      </c>
      <c r="E421" t="s">
        <v>1031</v>
      </c>
      <c r="F421">
        <v>230</v>
      </c>
      <c r="G421">
        <v>6077</v>
      </c>
      <c r="H421" t="s">
        <v>1032</v>
      </c>
      <c r="I421">
        <v>115</v>
      </c>
      <c r="J421">
        <v>0</v>
      </c>
      <c r="K421" t="s">
        <v>23</v>
      </c>
      <c r="M421">
        <v>0</v>
      </c>
      <c r="N421" t="s">
        <v>23</v>
      </c>
      <c r="P421" t="s">
        <v>24</v>
      </c>
      <c r="Q421">
        <v>6</v>
      </c>
      <c r="R421" t="s">
        <v>2205</v>
      </c>
      <c r="S421">
        <v>25</v>
      </c>
      <c r="T421" t="s">
        <v>2206</v>
      </c>
      <c r="U421" s="1">
        <v>0.79445500000000002</v>
      </c>
      <c r="V421" s="1">
        <v>33.849442000000003</v>
      </c>
      <c r="W421" s="1">
        <v>0.34218700000000002</v>
      </c>
      <c r="X421" s="1">
        <v>2.0519409999999998</v>
      </c>
      <c r="Y421" s="1">
        <v>4.4858779999999996</v>
      </c>
      <c r="Z421" s="1" t="str">
        <f>IF(qGICXFormer_PWV[[#This Row],[GICMaxIEffective]]&lt;75,"&lt;75A",IF(qGICXFormer_PWV[[#This Row],[GICMaxIEffective]]&gt;85,"&gt;85A","&gt;75A"))</f>
        <v>&lt;75A</v>
      </c>
      <c r="AA421" s="1" t="str" cm="1">
        <f t="array" ref="AA421">_xlfn.CONCAT(TRANSPOSE(qGICXFormer_PWV[[#This Row],[BusNum3W]:[LineCircuit]])&amp;" : ")</f>
        <v xml:space="preserve">6076 : LA GRANGE 1 : 230 : 6077 : LA GRANGE 2 : 115 : 0 :  :  : 0 :  :  : 1 : </v>
      </c>
    </row>
    <row r="422" spans="2:27" hidden="1" x14ac:dyDescent="0.25">
      <c r="B422">
        <v>8</v>
      </c>
      <c r="C422" t="s">
        <v>2284</v>
      </c>
      <c r="D422">
        <v>6081</v>
      </c>
      <c r="E422" t="s">
        <v>1065</v>
      </c>
      <c r="F422">
        <v>115</v>
      </c>
      <c r="G422">
        <v>6082</v>
      </c>
      <c r="H422" t="s">
        <v>2285</v>
      </c>
      <c r="I422">
        <v>13.8</v>
      </c>
      <c r="J422">
        <v>0</v>
      </c>
      <c r="K422" t="s">
        <v>23</v>
      </c>
      <c r="M422">
        <v>0</v>
      </c>
      <c r="N422" t="s">
        <v>23</v>
      </c>
      <c r="P422" t="s">
        <v>24</v>
      </c>
      <c r="Q422">
        <v>6</v>
      </c>
      <c r="R422" t="s">
        <v>2205</v>
      </c>
      <c r="S422">
        <v>23</v>
      </c>
      <c r="T422" t="s">
        <v>2220</v>
      </c>
      <c r="U422" s="1">
        <v>1.7397119999999999</v>
      </c>
      <c r="V422" s="1">
        <v>108.731049</v>
      </c>
      <c r="W422" s="1">
        <v>0.38224799999999998</v>
      </c>
      <c r="X422" s="1">
        <v>5.2191349999999996</v>
      </c>
      <c r="Y422" s="1">
        <v>108.731049</v>
      </c>
      <c r="Z422" s="1" t="str">
        <f>IF(qGICXFormer_PWV[[#This Row],[GICMaxIEffective]]&lt;75,"&lt;75A",IF(qGICXFormer_PWV[[#This Row],[GICMaxIEffective]]&gt;85,"&gt;85A","&gt;75A"))</f>
        <v>&lt;75A</v>
      </c>
      <c r="AA422" s="1" t="str" cm="1">
        <f t="array" ref="AA422">_xlfn.CONCAT(TRANSPOSE(qGICXFormer_PWV[[#This Row],[BusNum3W]:[LineCircuit]])&amp;" : ")</f>
        <v xml:space="preserve">6081 : MARBLE FALLS 1 0 : 115 : 6082 : MARBLE FALLS 1 1 : 13.8 : 0 :  :  : 0 :  :  : 1 : </v>
      </c>
    </row>
    <row r="423" spans="2:27" hidden="1" x14ac:dyDescent="0.25">
      <c r="B423">
        <v>8</v>
      </c>
      <c r="C423" t="s">
        <v>2286</v>
      </c>
      <c r="D423">
        <v>6081</v>
      </c>
      <c r="E423" t="s">
        <v>1065</v>
      </c>
      <c r="F423">
        <v>115</v>
      </c>
      <c r="G423">
        <v>6083</v>
      </c>
      <c r="H423" t="s">
        <v>2287</v>
      </c>
      <c r="I423">
        <v>13.8</v>
      </c>
      <c r="J423">
        <v>0</v>
      </c>
      <c r="K423" t="s">
        <v>23</v>
      </c>
      <c r="M423">
        <v>0</v>
      </c>
      <c r="N423" t="s">
        <v>23</v>
      </c>
      <c r="P423" t="s">
        <v>24</v>
      </c>
      <c r="Q423">
        <v>6</v>
      </c>
      <c r="R423" t="s">
        <v>2205</v>
      </c>
      <c r="S423">
        <v>23</v>
      </c>
      <c r="T423" t="s">
        <v>2220</v>
      </c>
      <c r="U423" s="1">
        <v>1.6597569999999999</v>
      </c>
      <c r="V423" s="1">
        <v>108.731049</v>
      </c>
      <c r="W423" s="1">
        <v>0.36468</v>
      </c>
      <c r="X423" s="1">
        <v>4.9792699999999996</v>
      </c>
      <c r="Y423" s="1">
        <v>108.731049</v>
      </c>
      <c r="Z423" s="1" t="str">
        <f>IF(qGICXFormer_PWV[[#This Row],[GICMaxIEffective]]&lt;75,"&lt;75A",IF(qGICXFormer_PWV[[#This Row],[GICMaxIEffective]]&gt;85,"&gt;85A","&gt;75A"))</f>
        <v>&lt;75A</v>
      </c>
      <c r="AA423" s="1" t="str" cm="1">
        <f t="array" ref="AA423">_xlfn.CONCAT(TRANSPOSE(qGICXFormer_PWV[[#This Row],[BusNum3W]:[LineCircuit]])&amp;" : ")</f>
        <v xml:space="preserve">6081 : MARBLE FALLS 1 0 : 115 : 6083 : MARBLE FALLS 1 2 : 13.8 : 0 :  :  : 0 :  :  : 1 : </v>
      </c>
    </row>
    <row r="424" spans="2:27" hidden="1" x14ac:dyDescent="0.25">
      <c r="B424">
        <v>8</v>
      </c>
      <c r="C424" t="s">
        <v>2288</v>
      </c>
      <c r="D424">
        <v>6084</v>
      </c>
      <c r="E424" t="s">
        <v>931</v>
      </c>
      <c r="F424">
        <v>115</v>
      </c>
      <c r="G424">
        <v>6085</v>
      </c>
      <c r="H424" t="s">
        <v>2289</v>
      </c>
      <c r="I424">
        <v>13.8</v>
      </c>
      <c r="J424">
        <v>0</v>
      </c>
      <c r="K424" t="s">
        <v>23</v>
      </c>
      <c r="M424">
        <v>0</v>
      </c>
      <c r="N424" t="s">
        <v>23</v>
      </c>
      <c r="P424" t="s">
        <v>24</v>
      </c>
      <c r="Q424">
        <v>6</v>
      </c>
      <c r="R424" t="s">
        <v>2205</v>
      </c>
      <c r="S424">
        <v>23</v>
      </c>
      <c r="T424" t="s">
        <v>2220</v>
      </c>
      <c r="U424" s="1">
        <v>0.13908899999999999</v>
      </c>
      <c r="V424" s="1">
        <v>148.35882599999999</v>
      </c>
      <c r="W424" s="1">
        <v>2.9531000000000002E-2</v>
      </c>
      <c r="X424" s="1">
        <v>0.41726799999999997</v>
      </c>
      <c r="Y424" s="1">
        <v>148.35882599999999</v>
      </c>
      <c r="Z424" s="1" t="str">
        <f>IF(qGICXFormer_PWV[[#This Row],[GICMaxIEffective]]&lt;75,"&lt;75A",IF(qGICXFormer_PWV[[#This Row],[GICMaxIEffective]]&gt;85,"&gt;85A","&gt;75A"))</f>
        <v>&lt;75A</v>
      </c>
      <c r="AA424" s="1" t="str" cm="1">
        <f t="array" ref="AA424">_xlfn.CONCAT(TRANSPOSE(qGICXFormer_PWV[[#This Row],[BusNum3W]:[LineCircuit]])&amp;" : ")</f>
        <v xml:space="preserve">6084 : ROUND ROCK 1 0 : 115 : 6085 : ROUND ROCK 1 1 : 13.8 : 0 :  :  : 0 :  :  : 1 : </v>
      </c>
    </row>
    <row r="425" spans="2:27" hidden="1" x14ac:dyDescent="0.25">
      <c r="B425">
        <v>8</v>
      </c>
      <c r="C425" t="s">
        <v>2290</v>
      </c>
      <c r="D425">
        <v>6084</v>
      </c>
      <c r="E425" t="s">
        <v>931</v>
      </c>
      <c r="F425">
        <v>115</v>
      </c>
      <c r="G425">
        <v>6086</v>
      </c>
      <c r="H425" t="s">
        <v>2291</v>
      </c>
      <c r="I425">
        <v>13.8</v>
      </c>
      <c r="J425">
        <v>0</v>
      </c>
      <c r="K425" t="s">
        <v>23</v>
      </c>
      <c r="M425">
        <v>0</v>
      </c>
      <c r="N425" t="s">
        <v>23</v>
      </c>
      <c r="P425" t="s">
        <v>24</v>
      </c>
      <c r="Q425">
        <v>6</v>
      </c>
      <c r="R425" t="s">
        <v>2205</v>
      </c>
      <c r="S425">
        <v>23</v>
      </c>
      <c r="T425" t="s">
        <v>2220</v>
      </c>
      <c r="U425" s="1">
        <v>0.26689400000000002</v>
      </c>
      <c r="V425" s="1">
        <v>148.35882599999999</v>
      </c>
      <c r="W425" s="1">
        <v>5.6668000000000003E-2</v>
      </c>
      <c r="X425" s="1">
        <v>0.80068300000000003</v>
      </c>
      <c r="Y425" s="1">
        <v>148.35882599999999</v>
      </c>
      <c r="Z425" s="1" t="str">
        <f>IF(qGICXFormer_PWV[[#This Row],[GICMaxIEffective]]&lt;75,"&lt;75A",IF(qGICXFormer_PWV[[#This Row],[GICMaxIEffective]]&gt;85,"&gt;85A","&gt;75A"))</f>
        <v>&lt;75A</v>
      </c>
      <c r="AA425" s="1" t="str" cm="1">
        <f t="array" ref="AA425">_xlfn.CONCAT(TRANSPOSE(qGICXFormer_PWV[[#This Row],[BusNum3W]:[LineCircuit]])&amp;" : ")</f>
        <v xml:space="preserve">6084 : ROUND ROCK 1 0 : 115 : 6086 : ROUND ROCK 1 2 : 13.8 : 0 :  :  : 0 :  :  : 1 : </v>
      </c>
    </row>
    <row r="426" spans="2:27" hidden="1" x14ac:dyDescent="0.25">
      <c r="B426">
        <v>8</v>
      </c>
      <c r="C426" t="s">
        <v>2292</v>
      </c>
      <c r="D426">
        <v>6084</v>
      </c>
      <c r="E426" t="s">
        <v>931</v>
      </c>
      <c r="F426">
        <v>115</v>
      </c>
      <c r="G426">
        <v>6087</v>
      </c>
      <c r="H426" t="s">
        <v>2293</v>
      </c>
      <c r="I426">
        <v>13.8</v>
      </c>
      <c r="J426">
        <v>0</v>
      </c>
      <c r="K426" t="s">
        <v>23</v>
      </c>
      <c r="M426">
        <v>0</v>
      </c>
      <c r="N426" t="s">
        <v>23</v>
      </c>
      <c r="P426" t="s">
        <v>24</v>
      </c>
      <c r="Q426">
        <v>6</v>
      </c>
      <c r="R426" t="s">
        <v>2205</v>
      </c>
      <c r="S426">
        <v>23</v>
      </c>
      <c r="T426" t="s">
        <v>2220</v>
      </c>
      <c r="U426" s="1">
        <v>0</v>
      </c>
      <c r="V426" s="1">
        <v>0</v>
      </c>
      <c r="W426" s="1">
        <v>0</v>
      </c>
      <c r="X426" s="1">
        <v>0</v>
      </c>
      <c r="Y426" s="1">
        <v>0</v>
      </c>
      <c r="Z426" s="1" t="str">
        <f>IF(qGICXFormer_PWV[[#This Row],[GICMaxIEffective]]&lt;75,"&lt;75A",IF(qGICXFormer_PWV[[#This Row],[GICMaxIEffective]]&gt;85,"&gt;85A","&gt;75A"))</f>
        <v>&lt;75A</v>
      </c>
      <c r="AA426" s="1" t="str" cm="1">
        <f t="array" ref="AA426">_xlfn.CONCAT(TRANSPOSE(qGICXFormer_PWV[[#This Row],[BusNum3W]:[LineCircuit]])&amp;" : ")</f>
        <v xml:space="preserve">6084 : ROUND ROCK 1 0 : 115 : 6087 : ROUND ROCK 1 3 : 13.8 : 0 :  :  : 0 :  :  : 1 : </v>
      </c>
    </row>
    <row r="427" spans="2:27" hidden="1" x14ac:dyDescent="0.25">
      <c r="B427">
        <v>8</v>
      </c>
      <c r="C427" t="s">
        <v>2294</v>
      </c>
      <c r="D427">
        <v>6084</v>
      </c>
      <c r="E427" t="s">
        <v>931</v>
      </c>
      <c r="F427">
        <v>115</v>
      </c>
      <c r="G427">
        <v>6088</v>
      </c>
      <c r="H427" t="s">
        <v>2295</v>
      </c>
      <c r="I427">
        <v>13.8</v>
      </c>
      <c r="J427">
        <v>0</v>
      </c>
      <c r="K427" t="s">
        <v>23</v>
      </c>
      <c r="M427">
        <v>0</v>
      </c>
      <c r="N427" t="s">
        <v>23</v>
      </c>
      <c r="P427" t="s">
        <v>24</v>
      </c>
      <c r="Q427">
        <v>6</v>
      </c>
      <c r="R427" t="s">
        <v>2205</v>
      </c>
      <c r="S427">
        <v>23</v>
      </c>
      <c r="T427" t="s">
        <v>2220</v>
      </c>
      <c r="U427" s="1">
        <v>0.51824999999999999</v>
      </c>
      <c r="V427" s="1">
        <v>148.35882599999999</v>
      </c>
      <c r="W427" s="1">
        <v>0.110046</v>
      </c>
      <c r="X427" s="1">
        <v>1.5547500000000001</v>
      </c>
      <c r="Y427" s="1">
        <v>148.35882599999999</v>
      </c>
      <c r="Z427" s="1" t="str">
        <f>IF(qGICXFormer_PWV[[#This Row],[GICMaxIEffective]]&lt;75,"&lt;75A",IF(qGICXFormer_PWV[[#This Row],[GICMaxIEffective]]&gt;85,"&gt;85A","&gt;75A"))</f>
        <v>&lt;75A</v>
      </c>
      <c r="AA427" s="1" t="str" cm="1">
        <f t="array" ref="AA427">_xlfn.CONCAT(TRANSPOSE(qGICXFormer_PWV[[#This Row],[BusNum3W]:[LineCircuit]])&amp;" : ")</f>
        <v xml:space="preserve">6084 : ROUND ROCK 1 0 : 115 : 6088 : ROUND ROCK 1 4 : 13.8 : 0 :  :  : 0 :  :  : 1 : </v>
      </c>
    </row>
    <row r="428" spans="2:27" hidden="1" x14ac:dyDescent="0.25">
      <c r="B428">
        <v>8</v>
      </c>
      <c r="C428" t="s">
        <v>2296</v>
      </c>
      <c r="D428">
        <v>6084</v>
      </c>
      <c r="E428" t="s">
        <v>931</v>
      </c>
      <c r="F428">
        <v>115</v>
      </c>
      <c r="G428">
        <v>6089</v>
      </c>
      <c r="H428" t="s">
        <v>2297</v>
      </c>
      <c r="I428">
        <v>13.8</v>
      </c>
      <c r="J428">
        <v>0</v>
      </c>
      <c r="K428" t="s">
        <v>23</v>
      </c>
      <c r="M428">
        <v>0</v>
      </c>
      <c r="N428" t="s">
        <v>23</v>
      </c>
      <c r="P428" t="s">
        <v>24</v>
      </c>
      <c r="Q428">
        <v>6</v>
      </c>
      <c r="R428" t="s">
        <v>2205</v>
      </c>
      <c r="S428">
        <v>23</v>
      </c>
      <c r="T428" t="s">
        <v>2220</v>
      </c>
      <c r="U428" s="1">
        <v>0.27119900000000002</v>
      </c>
      <c r="V428" s="1">
        <v>148.35882599999999</v>
      </c>
      <c r="W428" s="1">
        <v>5.7585999999999998E-2</v>
      </c>
      <c r="X428" s="1">
        <v>0.81359700000000001</v>
      </c>
      <c r="Y428" s="1">
        <v>148.35882599999999</v>
      </c>
      <c r="Z428" s="1" t="str">
        <f>IF(qGICXFormer_PWV[[#This Row],[GICMaxIEffective]]&lt;75,"&lt;75A",IF(qGICXFormer_PWV[[#This Row],[GICMaxIEffective]]&gt;85,"&gt;85A","&gt;75A"))</f>
        <v>&lt;75A</v>
      </c>
      <c r="AA428" s="1" t="str" cm="1">
        <f t="array" ref="AA428">_xlfn.CONCAT(TRANSPOSE(qGICXFormer_PWV[[#This Row],[BusNum3W]:[LineCircuit]])&amp;" : ")</f>
        <v xml:space="preserve">6084 : ROUND ROCK 1 0 : 115 : 6089 : ROUND ROCK 1 5 : 13.8 : 0 :  :  : 0 :  :  : 1 : </v>
      </c>
    </row>
    <row r="429" spans="2:27" hidden="1" x14ac:dyDescent="0.25">
      <c r="B429">
        <v>8</v>
      </c>
      <c r="C429" t="s">
        <v>2298</v>
      </c>
      <c r="D429">
        <v>6084</v>
      </c>
      <c r="E429" t="s">
        <v>931</v>
      </c>
      <c r="F429">
        <v>115</v>
      </c>
      <c r="G429">
        <v>6090</v>
      </c>
      <c r="H429" t="s">
        <v>2299</v>
      </c>
      <c r="I429">
        <v>13.8</v>
      </c>
      <c r="J429">
        <v>0</v>
      </c>
      <c r="K429" t="s">
        <v>23</v>
      </c>
      <c r="M429">
        <v>0</v>
      </c>
      <c r="N429" t="s">
        <v>23</v>
      </c>
      <c r="P429" t="s">
        <v>24</v>
      </c>
      <c r="Q429">
        <v>6</v>
      </c>
      <c r="R429" t="s">
        <v>2205</v>
      </c>
      <c r="S429">
        <v>23</v>
      </c>
      <c r="T429" t="s">
        <v>2220</v>
      </c>
      <c r="U429" s="1">
        <v>0.71046500000000001</v>
      </c>
      <c r="V429" s="1">
        <v>148.35882599999999</v>
      </c>
      <c r="W429" s="1">
        <v>0.15085399999999999</v>
      </c>
      <c r="X429" s="1">
        <v>2.1313949999999999</v>
      </c>
      <c r="Y429" s="1">
        <v>148.35882599999999</v>
      </c>
      <c r="Z429" s="1" t="str">
        <f>IF(qGICXFormer_PWV[[#This Row],[GICMaxIEffective]]&lt;75,"&lt;75A",IF(qGICXFormer_PWV[[#This Row],[GICMaxIEffective]]&gt;85,"&gt;85A","&gt;75A"))</f>
        <v>&lt;75A</v>
      </c>
      <c r="AA429" s="1" t="str" cm="1">
        <f t="array" ref="AA429">_xlfn.CONCAT(TRANSPOSE(qGICXFormer_PWV[[#This Row],[BusNum3W]:[LineCircuit]])&amp;" : ")</f>
        <v xml:space="preserve">6084 : ROUND ROCK 1 0 : 115 : 6090 : ROUND ROCK 1 6 : 13.8 : 0 :  :  : 0 :  :  : 1 : </v>
      </c>
    </row>
    <row r="430" spans="2:27" hidden="1" x14ac:dyDescent="0.25">
      <c r="B430">
        <v>8</v>
      </c>
      <c r="C430" t="s">
        <v>2300</v>
      </c>
      <c r="D430">
        <v>6101</v>
      </c>
      <c r="E430" t="s">
        <v>1042</v>
      </c>
      <c r="F430">
        <v>500</v>
      </c>
      <c r="G430">
        <v>6102</v>
      </c>
      <c r="H430" t="s">
        <v>1036</v>
      </c>
      <c r="I430">
        <v>230</v>
      </c>
      <c r="J430">
        <v>0</v>
      </c>
      <c r="K430" t="s">
        <v>23</v>
      </c>
      <c r="M430">
        <v>0</v>
      </c>
      <c r="N430" t="s">
        <v>23</v>
      </c>
      <c r="P430" t="s">
        <v>24</v>
      </c>
      <c r="Q430">
        <v>6</v>
      </c>
      <c r="R430" t="s">
        <v>2205</v>
      </c>
      <c r="S430">
        <v>25</v>
      </c>
      <c r="T430" t="s">
        <v>2206</v>
      </c>
      <c r="U430" s="1">
        <v>3.0189469999999998</v>
      </c>
      <c r="V430" s="1">
        <v>124.043594</v>
      </c>
      <c r="W430" s="1">
        <v>3.3946269999999998</v>
      </c>
      <c r="X430" s="1">
        <v>17.481874000000001</v>
      </c>
      <c r="Y430" s="1">
        <v>119.45265999999999</v>
      </c>
      <c r="Z430" s="1" t="str">
        <f>IF(qGICXFormer_PWV[[#This Row],[GICMaxIEffective]]&lt;75,"&lt;75A",IF(qGICXFormer_PWV[[#This Row],[GICMaxIEffective]]&gt;85,"&gt;85A","&gt;75A"))</f>
        <v>&lt;75A</v>
      </c>
      <c r="AA430" s="1" t="str" cm="1">
        <f t="array" ref="AA430">_xlfn.CONCAT(TRANSPOSE(qGICXFormer_PWV[[#This Row],[BusNum3W]:[LineCircuit]])&amp;" : ")</f>
        <v xml:space="preserve">6101 : WINCHESTER 0 : 500 : 6102 : WINCHESTER 1 : 230 : 0 :  :  : 0 :  :  : 1 : </v>
      </c>
    </row>
    <row r="431" spans="2:27" hidden="1" x14ac:dyDescent="0.25">
      <c r="B431">
        <v>8</v>
      </c>
      <c r="C431" t="s">
        <v>2301</v>
      </c>
      <c r="D431">
        <v>6101</v>
      </c>
      <c r="E431" t="s">
        <v>1042</v>
      </c>
      <c r="F431">
        <v>500</v>
      </c>
      <c r="G431">
        <v>6104</v>
      </c>
      <c r="H431" t="s">
        <v>2302</v>
      </c>
      <c r="I431">
        <v>13.8</v>
      </c>
      <c r="J431">
        <v>0</v>
      </c>
      <c r="K431" t="s">
        <v>23</v>
      </c>
      <c r="M431">
        <v>0</v>
      </c>
      <c r="N431" t="s">
        <v>23</v>
      </c>
      <c r="P431" t="s">
        <v>24</v>
      </c>
      <c r="Q431">
        <v>6</v>
      </c>
      <c r="R431" t="s">
        <v>2205</v>
      </c>
      <c r="S431">
        <v>25</v>
      </c>
      <c r="T431" t="s">
        <v>2206</v>
      </c>
      <c r="U431" s="1">
        <v>2.6519840000000001</v>
      </c>
      <c r="V431" s="1">
        <v>123.510284</v>
      </c>
      <c r="W431" s="1">
        <v>3.0056229999999999</v>
      </c>
      <c r="X431" s="1">
        <v>7.9559530000000001</v>
      </c>
      <c r="Y431" s="1">
        <v>123.510284</v>
      </c>
      <c r="Z431" s="1" t="str">
        <f>IF(qGICXFormer_PWV[[#This Row],[GICMaxIEffective]]&lt;75,"&lt;75A",IF(qGICXFormer_PWV[[#This Row],[GICMaxIEffective]]&gt;85,"&gt;85A","&gt;75A"))</f>
        <v>&lt;75A</v>
      </c>
      <c r="AA431" s="1" t="str" cm="1">
        <f t="array" ref="AA431">_xlfn.CONCAT(TRANSPOSE(qGICXFormer_PWV[[#This Row],[BusNum3W]:[LineCircuit]])&amp;" : ")</f>
        <v xml:space="preserve">6101 : WINCHESTER 0 : 500 : 6104 : WINCHESTER 3 : 13.8 : 0 :  :  : 0 :  :  : 1 : </v>
      </c>
    </row>
    <row r="432" spans="2:27" hidden="1" x14ac:dyDescent="0.25">
      <c r="B432">
        <v>8</v>
      </c>
      <c r="C432" t="s">
        <v>2303</v>
      </c>
      <c r="D432">
        <v>6101</v>
      </c>
      <c r="E432" t="s">
        <v>1042</v>
      </c>
      <c r="F432">
        <v>500</v>
      </c>
      <c r="G432">
        <v>6105</v>
      </c>
      <c r="H432" t="s">
        <v>2304</v>
      </c>
      <c r="I432">
        <v>13.8</v>
      </c>
      <c r="J432">
        <v>0</v>
      </c>
      <c r="K432" t="s">
        <v>23</v>
      </c>
      <c r="M432">
        <v>0</v>
      </c>
      <c r="N432" t="s">
        <v>23</v>
      </c>
      <c r="P432" t="s">
        <v>24</v>
      </c>
      <c r="Q432">
        <v>6</v>
      </c>
      <c r="R432" t="s">
        <v>2205</v>
      </c>
      <c r="S432">
        <v>25</v>
      </c>
      <c r="T432" t="s">
        <v>2206</v>
      </c>
      <c r="U432" s="1">
        <v>2.2219329999999999</v>
      </c>
      <c r="V432" s="1">
        <v>123.510284</v>
      </c>
      <c r="W432" s="1">
        <v>2.5283030000000002</v>
      </c>
      <c r="X432" s="1">
        <v>6.6657989999999998</v>
      </c>
      <c r="Y432" s="1">
        <v>123.510284</v>
      </c>
      <c r="Z432" s="1" t="str">
        <f>IF(qGICXFormer_PWV[[#This Row],[GICMaxIEffective]]&lt;75,"&lt;75A",IF(qGICXFormer_PWV[[#This Row],[GICMaxIEffective]]&gt;85,"&gt;85A","&gt;75A"))</f>
        <v>&lt;75A</v>
      </c>
      <c r="AA432" s="1" t="str" cm="1">
        <f t="array" ref="AA432">_xlfn.CONCAT(TRANSPOSE(qGICXFormer_PWV[[#This Row],[BusNum3W]:[LineCircuit]])&amp;" : ")</f>
        <v xml:space="preserve">6101 : WINCHESTER 0 : 500 : 6105 : WINCHESTER 4 : 13.8 : 0 :  :  : 0 :  :  : 1 : </v>
      </c>
    </row>
    <row r="433" spans="2:27" hidden="1" x14ac:dyDescent="0.25">
      <c r="B433">
        <v>8</v>
      </c>
      <c r="C433" t="s">
        <v>2305</v>
      </c>
      <c r="D433">
        <v>6101</v>
      </c>
      <c r="E433" t="s">
        <v>1042</v>
      </c>
      <c r="F433">
        <v>500</v>
      </c>
      <c r="G433">
        <v>6106</v>
      </c>
      <c r="H433" t="s">
        <v>2306</v>
      </c>
      <c r="I433">
        <v>13.8</v>
      </c>
      <c r="J433">
        <v>0</v>
      </c>
      <c r="K433" t="s">
        <v>23</v>
      </c>
      <c r="M433">
        <v>0</v>
      </c>
      <c r="N433" t="s">
        <v>23</v>
      </c>
      <c r="P433" t="s">
        <v>24</v>
      </c>
      <c r="Q433">
        <v>6</v>
      </c>
      <c r="R433" t="s">
        <v>2205</v>
      </c>
      <c r="S433">
        <v>25</v>
      </c>
      <c r="T433" t="s">
        <v>2206</v>
      </c>
      <c r="U433" s="1">
        <v>4.5673069999999996</v>
      </c>
      <c r="V433" s="1">
        <v>123.510284</v>
      </c>
      <c r="W433" s="1">
        <v>5.1698519999999997</v>
      </c>
      <c r="X433" s="1">
        <v>13.701919999999999</v>
      </c>
      <c r="Y433" s="1">
        <v>123.510284</v>
      </c>
      <c r="Z433" s="1" t="str">
        <f>IF(qGICXFormer_PWV[[#This Row],[GICMaxIEffective]]&lt;75,"&lt;75A",IF(qGICXFormer_PWV[[#This Row],[GICMaxIEffective]]&gt;85,"&gt;85A","&gt;75A"))</f>
        <v>&lt;75A</v>
      </c>
      <c r="AA433" s="1" t="str" cm="1">
        <f t="array" ref="AA433">_xlfn.CONCAT(TRANSPOSE(qGICXFormer_PWV[[#This Row],[BusNum3W]:[LineCircuit]])&amp;" : ")</f>
        <v xml:space="preserve">6101 : WINCHESTER 0 : 500 : 6106 : WINCHESTER 5 : 13.8 : 0 :  :  : 0 :  :  : 1 : </v>
      </c>
    </row>
    <row r="434" spans="2:27" hidden="1" x14ac:dyDescent="0.25">
      <c r="B434">
        <v>8</v>
      </c>
      <c r="C434" t="s">
        <v>2307</v>
      </c>
      <c r="D434">
        <v>6102</v>
      </c>
      <c r="E434" t="s">
        <v>1036</v>
      </c>
      <c r="F434">
        <v>230</v>
      </c>
      <c r="G434">
        <v>6103</v>
      </c>
      <c r="H434" t="s">
        <v>1099</v>
      </c>
      <c r="I434">
        <v>115</v>
      </c>
      <c r="J434">
        <v>0</v>
      </c>
      <c r="K434" t="s">
        <v>23</v>
      </c>
      <c r="M434">
        <v>0</v>
      </c>
      <c r="N434" t="s">
        <v>23</v>
      </c>
      <c r="P434" t="s">
        <v>24</v>
      </c>
      <c r="Q434">
        <v>6</v>
      </c>
      <c r="R434" t="s">
        <v>2205</v>
      </c>
      <c r="S434">
        <v>25</v>
      </c>
      <c r="T434" t="s">
        <v>2206</v>
      </c>
      <c r="U434" s="1">
        <v>1.2734810000000001</v>
      </c>
      <c r="V434" s="1">
        <v>119.45265999999999</v>
      </c>
      <c r="W434" s="1">
        <v>0.55423500000000003</v>
      </c>
      <c r="X434" s="1">
        <v>10.358558</v>
      </c>
      <c r="Y434" s="1">
        <v>131.20443700000001</v>
      </c>
      <c r="Z434" s="1" t="str">
        <f>IF(qGICXFormer_PWV[[#This Row],[GICMaxIEffective]]&lt;75,"&lt;75A",IF(qGICXFormer_PWV[[#This Row],[GICMaxIEffective]]&gt;85,"&gt;85A","&gt;75A"))</f>
        <v>&lt;75A</v>
      </c>
      <c r="AA434" s="1" t="str" cm="1">
        <f t="array" ref="AA434">_xlfn.CONCAT(TRANSPOSE(qGICXFormer_PWV[[#This Row],[BusNum3W]:[LineCircuit]])&amp;" : ")</f>
        <v xml:space="preserve">6102 : WINCHESTER 1 : 230 : 6103 : WINCHESTER 2 : 115 : 0 :  :  : 0 :  :  : 1 : </v>
      </c>
    </row>
    <row r="435" spans="2:27" hidden="1" x14ac:dyDescent="0.25">
      <c r="B435">
        <v>8</v>
      </c>
      <c r="C435" t="s">
        <v>2308</v>
      </c>
      <c r="D435">
        <v>6107</v>
      </c>
      <c r="E435" t="s">
        <v>1089</v>
      </c>
      <c r="F435">
        <v>500</v>
      </c>
      <c r="G435">
        <v>6108</v>
      </c>
      <c r="H435" t="s">
        <v>966</v>
      </c>
      <c r="I435">
        <v>230</v>
      </c>
      <c r="J435">
        <v>0</v>
      </c>
      <c r="K435" t="s">
        <v>23</v>
      </c>
      <c r="M435">
        <v>0</v>
      </c>
      <c r="N435" t="s">
        <v>23</v>
      </c>
      <c r="P435" t="s">
        <v>24</v>
      </c>
      <c r="Q435">
        <v>6</v>
      </c>
      <c r="R435" t="s">
        <v>2205</v>
      </c>
      <c r="S435">
        <v>25</v>
      </c>
      <c r="T435" t="s">
        <v>2206</v>
      </c>
      <c r="U435" s="1">
        <v>1.6094040000000001</v>
      </c>
      <c r="V435" s="1">
        <v>102.81147799999999</v>
      </c>
      <c r="W435" s="1">
        <v>1.792322</v>
      </c>
      <c r="X435" s="1">
        <v>7.8540159999999997</v>
      </c>
      <c r="Y435" s="1">
        <v>7.3530540000000002</v>
      </c>
      <c r="Z435" s="1" t="str">
        <f>IF(qGICXFormer_PWV[[#This Row],[GICMaxIEffective]]&lt;75,"&lt;75A",IF(qGICXFormer_PWV[[#This Row],[GICMaxIEffective]]&gt;85,"&gt;85A","&gt;75A"))</f>
        <v>&lt;75A</v>
      </c>
      <c r="AA435" s="1" t="str" cm="1">
        <f t="array" ref="AA435">_xlfn.CONCAT(TRANSPOSE(qGICXFormer_PWV[[#This Row],[BusNum3W]:[LineCircuit]])&amp;" : ")</f>
        <v xml:space="preserve">6107 : ROCKDALE 1 0 : 500 : 6108 : ROCKDALE 1 1 : 230 : 0 :  :  : 0 :  :  : 1 : </v>
      </c>
    </row>
    <row r="436" spans="2:27" hidden="1" x14ac:dyDescent="0.25">
      <c r="B436">
        <v>8</v>
      </c>
      <c r="C436" t="s">
        <v>2309</v>
      </c>
      <c r="D436">
        <v>6107</v>
      </c>
      <c r="E436" t="s">
        <v>1089</v>
      </c>
      <c r="F436">
        <v>500</v>
      </c>
      <c r="G436">
        <v>6110</v>
      </c>
      <c r="H436" t="s">
        <v>2310</v>
      </c>
      <c r="I436">
        <v>13.8</v>
      </c>
      <c r="J436">
        <v>0</v>
      </c>
      <c r="K436" t="s">
        <v>23</v>
      </c>
      <c r="M436">
        <v>0</v>
      </c>
      <c r="N436" t="s">
        <v>23</v>
      </c>
      <c r="P436" t="s">
        <v>24</v>
      </c>
      <c r="Q436">
        <v>6</v>
      </c>
      <c r="R436" t="s">
        <v>2205</v>
      </c>
      <c r="S436">
        <v>25</v>
      </c>
      <c r="T436" t="s">
        <v>2206</v>
      </c>
      <c r="U436" s="1">
        <v>12.320819999999999</v>
      </c>
      <c r="V436" s="1">
        <v>109.043594</v>
      </c>
      <c r="W436" s="1">
        <v>14.124109000000001</v>
      </c>
      <c r="X436" s="1">
        <v>36.96246</v>
      </c>
      <c r="Y436" s="1">
        <v>109.043594</v>
      </c>
      <c r="Z436" s="1" t="str">
        <f>IF(qGICXFormer_PWV[[#This Row],[GICMaxIEffective]]&lt;75,"&lt;75A",IF(qGICXFormer_PWV[[#This Row],[GICMaxIEffective]]&gt;85,"&gt;85A","&gt;75A"))</f>
        <v>&lt;75A</v>
      </c>
      <c r="AA436" s="1" t="str" cm="1">
        <f t="array" ref="AA436">_xlfn.CONCAT(TRANSPOSE(qGICXFormer_PWV[[#This Row],[BusNum3W]:[LineCircuit]])&amp;" : ")</f>
        <v xml:space="preserve">6107 : ROCKDALE 1 0 : 500 : 6110 : ROCKDALE 1 3 : 13.8 : 0 :  :  : 0 :  :  : 1 : </v>
      </c>
    </row>
    <row r="437" spans="2:27" hidden="1" x14ac:dyDescent="0.25">
      <c r="B437">
        <v>8</v>
      </c>
      <c r="C437" t="s">
        <v>2311</v>
      </c>
      <c r="D437">
        <v>6107</v>
      </c>
      <c r="E437" t="s">
        <v>1089</v>
      </c>
      <c r="F437">
        <v>500</v>
      </c>
      <c r="G437">
        <v>6111</v>
      </c>
      <c r="H437" t="s">
        <v>2312</v>
      </c>
      <c r="I437">
        <v>13.8</v>
      </c>
      <c r="J437">
        <v>0</v>
      </c>
      <c r="K437" t="s">
        <v>23</v>
      </c>
      <c r="M437">
        <v>0</v>
      </c>
      <c r="N437" t="s">
        <v>23</v>
      </c>
      <c r="P437" t="s">
        <v>24</v>
      </c>
      <c r="Q437">
        <v>6</v>
      </c>
      <c r="R437" t="s">
        <v>2205</v>
      </c>
      <c r="S437">
        <v>25</v>
      </c>
      <c r="T437" t="s">
        <v>2206</v>
      </c>
      <c r="U437" s="1">
        <v>13.200879</v>
      </c>
      <c r="V437" s="1">
        <v>109.043594</v>
      </c>
      <c r="W437" s="1">
        <v>15.132975</v>
      </c>
      <c r="X437" s="1">
        <v>39.602634000000002</v>
      </c>
      <c r="Y437" s="1">
        <v>109.043594</v>
      </c>
      <c r="Z437" s="1" t="str">
        <f>IF(qGICXFormer_PWV[[#This Row],[GICMaxIEffective]]&lt;75,"&lt;75A",IF(qGICXFormer_PWV[[#This Row],[GICMaxIEffective]]&gt;85,"&gt;85A","&gt;75A"))</f>
        <v>&lt;75A</v>
      </c>
      <c r="AA437" s="1" t="str" cm="1">
        <f t="array" ref="AA437">_xlfn.CONCAT(TRANSPOSE(qGICXFormer_PWV[[#This Row],[BusNum3W]:[LineCircuit]])&amp;" : ")</f>
        <v xml:space="preserve">6107 : ROCKDALE 1 0 : 500 : 6111 : ROCKDALE 1 4 : 13.8 : 0 :  :  : 0 :  :  : 1 : </v>
      </c>
    </row>
    <row r="438" spans="2:27" hidden="1" x14ac:dyDescent="0.25">
      <c r="B438">
        <v>8</v>
      </c>
      <c r="C438" t="s">
        <v>2313</v>
      </c>
      <c r="D438">
        <v>6108</v>
      </c>
      <c r="E438" t="s">
        <v>966</v>
      </c>
      <c r="F438">
        <v>230</v>
      </c>
      <c r="G438">
        <v>6109</v>
      </c>
      <c r="H438" t="s">
        <v>930</v>
      </c>
      <c r="I438">
        <v>115</v>
      </c>
      <c r="J438">
        <v>0</v>
      </c>
      <c r="K438" t="s">
        <v>23</v>
      </c>
      <c r="M438">
        <v>0</v>
      </c>
      <c r="N438" t="s">
        <v>23</v>
      </c>
      <c r="P438" t="s">
        <v>24</v>
      </c>
      <c r="Q438">
        <v>6</v>
      </c>
      <c r="R438" t="s">
        <v>2205</v>
      </c>
      <c r="S438">
        <v>25</v>
      </c>
      <c r="T438" t="s">
        <v>2206</v>
      </c>
      <c r="U438" s="1">
        <v>1.0866309999999999</v>
      </c>
      <c r="V438" s="1">
        <v>7.3530530000000001</v>
      </c>
      <c r="W438" s="1">
        <v>0.46124799999999999</v>
      </c>
      <c r="X438" s="1">
        <v>2.6128239999999998</v>
      </c>
      <c r="Y438" s="1">
        <v>158.02652</v>
      </c>
      <c r="Z438" s="1" t="str">
        <f>IF(qGICXFormer_PWV[[#This Row],[GICMaxIEffective]]&lt;75,"&lt;75A",IF(qGICXFormer_PWV[[#This Row],[GICMaxIEffective]]&gt;85,"&gt;85A","&gt;75A"))</f>
        <v>&lt;75A</v>
      </c>
      <c r="AA438" s="1" t="str" cm="1">
        <f t="array" ref="AA438">_xlfn.CONCAT(TRANSPOSE(qGICXFormer_PWV[[#This Row],[BusNum3W]:[LineCircuit]])&amp;" : ")</f>
        <v xml:space="preserve">6108 : ROCKDALE 1 1 : 230 : 6109 : ROCKDALE 1 2 : 115 : 0 :  :  : 0 :  :  : 1 : </v>
      </c>
    </row>
    <row r="439" spans="2:27" hidden="1" x14ac:dyDescent="0.25">
      <c r="B439">
        <v>8</v>
      </c>
      <c r="C439" t="s">
        <v>2314</v>
      </c>
      <c r="D439">
        <v>6118</v>
      </c>
      <c r="E439" t="s">
        <v>1077</v>
      </c>
      <c r="F439">
        <v>500</v>
      </c>
      <c r="G439">
        <v>6119</v>
      </c>
      <c r="H439" t="s">
        <v>956</v>
      </c>
      <c r="I439">
        <v>230</v>
      </c>
      <c r="J439">
        <v>0</v>
      </c>
      <c r="K439" t="s">
        <v>23</v>
      </c>
      <c r="M439">
        <v>0</v>
      </c>
      <c r="N439" t="s">
        <v>23</v>
      </c>
      <c r="P439" t="s">
        <v>24</v>
      </c>
      <c r="Q439">
        <v>6</v>
      </c>
      <c r="R439" t="s">
        <v>2205</v>
      </c>
      <c r="S439">
        <v>23</v>
      </c>
      <c r="T439" t="s">
        <v>2220</v>
      </c>
      <c r="U439" s="1">
        <v>3.1148630000000002</v>
      </c>
      <c r="V439" s="1">
        <v>53.195250999999999</v>
      </c>
      <c r="W439" s="1">
        <v>3.4644159999999999</v>
      </c>
      <c r="X439" s="1">
        <v>4.1306479999999999</v>
      </c>
      <c r="Y439" s="1">
        <v>126.96006800000001</v>
      </c>
      <c r="Z439" s="1" t="str">
        <f>IF(qGICXFormer_PWV[[#This Row],[GICMaxIEffective]]&lt;75,"&lt;75A",IF(qGICXFormer_PWV[[#This Row],[GICMaxIEffective]]&gt;85,"&gt;85A","&gt;75A"))</f>
        <v>&lt;75A</v>
      </c>
      <c r="AA439" s="1" t="str" cm="1">
        <f t="array" ref="AA439">_xlfn.CONCAT(TRANSPOSE(qGICXFormer_PWV[[#This Row],[BusNum3W]:[LineCircuit]])&amp;" : ")</f>
        <v xml:space="preserve">6118 : CEDAR PARK 0 : 500 : 6119 : CEDAR PARK 1 : 230 : 0 :  :  : 0 :  :  : 1 : </v>
      </c>
    </row>
    <row r="440" spans="2:27" hidden="1" x14ac:dyDescent="0.25">
      <c r="B440">
        <v>8</v>
      </c>
      <c r="C440" t="s">
        <v>2315</v>
      </c>
      <c r="D440">
        <v>6119</v>
      </c>
      <c r="E440" t="s">
        <v>956</v>
      </c>
      <c r="F440">
        <v>230</v>
      </c>
      <c r="G440">
        <v>6120</v>
      </c>
      <c r="H440" t="s">
        <v>883</v>
      </c>
      <c r="I440">
        <v>115</v>
      </c>
      <c r="J440">
        <v>0</v>
      </c>
      <c r="K440" t="s">
        <v>23</v>
      </c>
      <c r="M440">
        <v>0</v>
      </c>
      <c r="N440" t="s">
        <v>23</v>
      </c>
      <c r="P440" t="s">
        <v>24</v>
      </c>
      <c r="Q440">
        <v>6</v>
      </c>
      <c r="R440" t="s">
        <v>2205</v>
      </c>
      <c r="S440">
        <v>23</v>
      </c>
      <c r="T440" t="s">
        <v>2220</v>
      </c>
      <c r="U440" s="1">
        <v>0.88534100000000004</v>
      </c>
      <c r="V440" s="1">
        <v>126.96006800000001</v>
      </c>
      <c r="W440" s="1">
        <v>0.37321700000000002</v>
      </c>
      <c r="X440" s="1">
        <v>1.096695</v>
      </c>
      <c r="Y440" s="1">
        <v>111.67770400000001</v>
      </c>
      <c r="Z440" s="1" t="str">
        <f>IF(qGICXFormer_PWV[[#This Row],[GICMaxIEffective]]&lt;75,"&lt;75A",IF(qGICXFormer_PWV[[#This Row],[GICMaxIEffective]]&gt;85,"&gt;85A","&gt;75A"))</f>
        <v>&lt;75A</v>
      </c>
      <c r="AA440" s="1" t="str" cm="1">
        <f t="array" ref="AA440">_xlfn.CONCAT(TRANSPOSE(qGICXFormer_PWV[[#This Row],[BusNum3W]:[LineCircuit]])&amp;" : ")</f>
        <v xml:space="preserve">6119 : CEDAR PARK 1 : 230 : 6120 : CEDAR PARK 2 : 115 : 0 :  :  : 0 :  :  : 1 : </v>
      </c>
    </row>
    <row r="441" spans="2:27" hidden="1" x14ac:dyDescent="0.25">
      <c r="B441">
        <v>8</v>
      </c>
      <c r="C441" t="s">
        <v>2316</v>
      </c>
      <c r="D441">
        <v>6119</v>
      </c>
      <c r="E441" t="s">
        <v>956</v>
      </c>
      <c r="F441">
        <v>230</v>
      </c>
      <c r="G441">
        <v>6120</v>
      </c>
      <c r="H441" t="s">
        <v>883</v>
      </c>
      <c r="I441">
        <v>115</v>
      </c>
      <c r="J441">
        <v>0</v>
      </c>
      <c r="K441" t="s">
        <v>23</v>
      </c>
      <c r="M441">
        <v>0</v>
      </c>
      <c r="N441" t="s">
        <v>23</v>
      </c>
      <c r="P441" t="s">
        <v>25</v>
      </c>
      <c r="Q441">
        <v>6</v>
      </c>
      <c r="R441" t="s">
        <v>2205</v>
      </c>
      <c r="S441">
        <v>23</v>
      </c>
      <c r="T441" t="s">
        <v>2220</v>
      </c>
      <c r="U441" s="1">
        <v>0.88534100000000004</v>
      </c>
      <c r="V441" s="1">
        <v>126.96006800000001</v>
      </c>
      <c r="W441" s="1">
        <v>0.37321700000000002</v>
      </c>
      <c r="X441" s="1">
        <v>1.096695</v>
      </c>
      <c r="Y441" s="1">
        <v>111.67770400000001</v>
      </c>
      <c r="Z441" s="1" t="str">
        <f>IF(qGICXFormer_PWV[[#This Row],[GICMaxIEffective]]&lt;75,"&lt;75A",IF(qGICXFormer_PWV[[#This Row],[GICMaxIEffective]]&gt;85,"&gt;85A","&gt;75A"))</f>
        <v>&lt;75A</v>
      </c>
      <c r="AA441" s="1" t="str" cm="1">
        <f t="array" ref="AA441">_xlfn.CONCAT(TRANSPOSE(qGICXFormer_PWV[[#This Row],[BusNum3W]:[LineCircuit]])&amp;" : ")</f>
        <v xml:space="preserve">6119 : CEDAR PARK 1 : 230 : 6120 : CEDAR PARK 2 : 115 : 0 :  :  : 0 :  :  : 2 : </v>
      </c>
    </row>
    <row r="442" spans="2:27" hidden="1" x14ac:dyDescent="0.25">
      <c r="B442">
        <v>8</v>
      </c>
      <c r="C442" t="s">
        <v>2317</v>
      </c>
      <c r="D442">
        <v>6141</v>
      </c>
      <c r="E442" t="s">
        <v>1079</v>
      </c>
      <c r="F442">
        <v>500</v>
      </c>
      <c r="G442">
        <v>6142</v>
      </c>
      <c r="H442" t="s">
        <v>1041</v>
      </c>
      <c r="I442">
        <v>230</v>
      </c>
      <c r="J442">
        <v>0</v>
      </c>
      <c r="K442" t="s">
        <v>23</v>
      </c>
      <c r="M442">
        <v>0</v>
      </c>
      <c r="N442" t="s">
        <v>23</v>
      </c>
      <c r="P442" t="s">
        <v>24</v>
      </c>
      <c r="Q442">
        <v>6</v>
      </c>
      <c r="R442" t="s">
        <v>2205</v>
      </c>
      <c r="S442">
        <v>22</v>
      </c>
      <c r="T442" t="s">
        <v>2228</v>
      </c>
      <c r="U442" s="1">
        <v>0.65971800000000003</v>
      </c>
      <c r="V442" s="1">
        <v>60.134155</v>
      </c>
      <c r="W442" s="1">
        <v>0.74111700000000003</v>
      </c>
      <c r="X442" s="1">
        <v>6.4857930000000001</v>
      </c>
      <c r="Y442" s="1">
        <v>24.242355</v>
      </c>
      <c r="Z442" s="1" t="str">
        <f>IF(qGICXFormer_PWV[[#This Row],[GICMaxIEffective]]&lt;75,"&lt;75A",IF(qGICXFormer_PWV[[#This Row],[GICMaxIEffective]]&gt;85,"&gt;85A","&gt;75A"))</f>
        <v>&lt;75A</v>
      </c>
      <c r="AA442" s="1" t="str" cm="1">
        <f t="array" ref="AA442">_xlfn.CONCAT(TRANSPOSE(qGICXFormer_PWV[[#This Row],[BusNum3W]:[LineCircuit]])&amp;" : ")</f>
        <v xml:space="preserve">6141 : SAN ANTONIO 1 0 : 500 : 6142 : SAN ANTONIO 1 1 : 230 : 0 :  :  : 0 :  :  : 1 : </v>
      </c>
    </row>
    <row r="443" spans="2:27" hidden="1" x14ac:dyDescent="0.25">
      <c r="B443">
        <v>8</v>
      </c>
      <c r="C443" t="s">
        <v>2318</v>
      </c>
      <c r="D443">
        <v>6141</v>
      </c>
      <c r="E443" t="s">
        <v>1079</v>
      </c>
      <c r="F443">
        <v>500</v>
      </c>
      <c r="G443">
        <v>6142</v>
      </c>
      <c r="H443" t="s">
        <v>1041</v>
      </c>
      <c r="I443">
        <v>230</v>
      </c>
      <c r="J443">
        <v>0</v>
      </c>
      <c r="K443" t="s">
        <v>23</v>
      </c>
      <c r="M443">
        <v>0</v>
      </c>
      <c r="N443" t="s">
        <v>23</v>
      </c>
      <c r="P443" t="s">
        <v>25</v>
      </c>
      <c r="Q443">
        <v>6</v>
      </c>
      <c r="R443" t="s">
        <v>2205</v>
      </c>
      <c r="S443">
        <v>22</v>
      </c>
      <c r="T443" t="s">
        <v>2228</v>
      </c>
      <c r="U443" s="1">
        <v>0.65971800000000003</v>
      </c>
      <c r="V443" s="1">
        <v>60.134155</v>
      </c>
      <c r="W443" s="1">
        <v>0.74111700000000003</v>
      </c>
      <c r="X443" s="1">
        <v>6.4857930000000001</v>
      </c>
      <c r="Y443" s="1">
        <v>24.242355</v>
      </c>
      <c r="Z443" s="1" t="str">
        <f>IF(qGICXFormer_PWV[[#This Row],[GICMaxIEffective]]&lt;75,"&lt;75A",IF(qGICXFormer_PWV[[#This Row],[GICMaxIEffective]]&gt;85,"&gt;85A","&gt;75A"))</f>
        <v>&lt;75A</v>
      </c>
      <c r="AA443" s="1" t="str" cm="1">
        <f t="array" ref="AA443">_xlfn.CONCAT(TRANSPOSE(qGICXFormer_PWV[[#This Row],[BusNum3W]:[LineCircuit]])&amp;" : ")</f>
        <v xml:space="preserve">6141 : SAN ANTONIO 1 0 : 500 : 6142 : SAN ANTONIO 1 1 : 230 : 0 :  :  : 0 :  :  : 2 : </v>
      </c>
    </row>
    <row r="444" spans="2:27" hidden="1" x14ac:dyDescent="0.25">
      <c r="B444">
        <v>8</v>
      </c>
      <c r="C444" t="s">
        <v>2319</v>
      </c>
      <c r="D444">
        <v>6141</v>
      </c>
      <c r="E444" t="s">
        <v>1079</v>
      </c>
      <c r="F444">
        <v>500</v>
      </c>
      <c r="G444">
        <v>6144</v>
      </c>
      <c r="H444" t="s">
        <v>2320</v>
      </c>
      <c r="I444">
        <v>13.8</v>
      </c>
      <c r="J444">
        <v>0</v>
      </c>
      <c r="K444" t="s">
        <v>23</v>
      </c>
      <c r="M444">
        <v>0</v>
      </c>
      <c r="N444" t="s">
        <v>23</v>
      </c>
      <c r="P444" t="s">
        <v>24</v>
      </c>
      <c r="Q444">
        <v>6</v>
      </c>
      <c r="R444" t="s">
        <v>2205</v>
      </c>
      <c r="S444">
        <v>22</v>
      </c>
      <c r="T444" t="s">
        <v>2228</v>
      </c>
      <c r="U444" s="1">
        <v>0</v>
      </c>
      <c r="V444" s="1">
        <v>0</v>
      </c>
      <c r="W444" s="1">
        <v>0</v>
      </c>
      <c r="X444" s="1">
        <v>0</v>
      </c>
      <c r="Y444" s="1">
        <v>0</v>
      </c>
      <c r="Z444" s="1" t="str">
        <f>IF(qGICXFormer_PWV[[#This Row],[GICMaxIEffective]]&lt;75,"&lt;75A",IF(qGICXFormer_PWV[[#This Row],[GICMaxIEffective]]&gt;85,"&gt;85A","&gt;75A"))</f>
        <v>&lt;75A</v>
      </c>
      <c r="AA444" s="1" t="str" cm="1">
        <f t="array" ref="AA444">_xlfn.CONCAT(TRANSPOSE(qGICXFormer_PWV[[#This Row],[BusNum3W]:[LineCircuit]])&amp;" : ")</f>
        <v xml:space="preserve">6141 : SAN ANTONIO 1 0 : 500 : 6144 : SAN ANTONIO 1 3 : 13.8 : 0 :  :  : 0 :  :  : 1 : </v>
      </c>
    </row>
    <row r="445" spans="2:27" hidden="1" x14ac:dyDescent="0.25">
      <c r="B445">
        <v>8</v>
      </c>
      <c r="C445" t="s">
        <v>2321</v>
      </c>
      <c r="D445">
        <v>6141</v>
      </c>
      <c r="E445" t="s">
        <v>1079</v>
      </c>
      <c r="F445">
        <v>500</v>
      </c>
      <c r="G445">
        <v>6145</v>
      </c>
      <c r="H445" t="s">
        <v>2322</v>
      </c>
      <c r="I445">
        <v>13.8</v>
      </c>
      <c r="J445">
        <v>0</v>
      </c>
      <c r="K445" t="s">
        <v>23</v>
      </c>
      <c r="M445">
        <v>0</v>
      </c>
      <c r="N445" t="s">
        <v>23</v>
      </c>
      <c r="P445" t="s">
        <v>24</v>
      </c>
      <c r="Q445">
        <v>6</v>
      </c>
      <c r="R445" t="s">
        <v>2205</v>
      </c>
      <c r="S445">
        <v>22</v>
      </c>
      <c r="T445" t="s">
        <v>2228</v>
      </c>
      <c r="U445" s="1">
        <v>1.0752379999999999</v>
      </c>
      <c r="V445" s="1">
        <v>53.807746999999999</v>
      </c>
      <c r="W445" s="1">
        <v>1.2207589999999999</v>
      </c>
      <c r="X445" s="1">
        <v>3.225714</v>
      </c>
      <c r="Y445" s="1">
        <v>53.807746999999999</v>
      </c>
      <c r="Z445" s="1" t="str">
        <f>IF(qGICXFormer_PWV[[#This Row],[GICMaxIEffective]]&lt;75,"&lt;75A",IF(qGICXFormer_PWV[[#This Row],[GICMaxIEffective]]&gt;85,"&gt;85A","&gt;75A"))</f>
        <v>&lt;75A</v>
      </c>
      <c r="AA445" s="1" t="str" cm="1">
        <f t="array" ref="AA445">_xlfn.CONCAT(TRANSPOSE(qGICXFormer_PWV[[#This Row],[BusNum3W]:[LineCircuit]])&amp;" : ")</f>
        <v xml:space="preserve">6141 : SAN ANTONIO 1 0 : 500 : 6145 : SAN ANTONIO 1 4 : 13.8 : 0 :  :  : 0 :  :  : 1 : </v>
      </c>
    </row>
    <row r="446" spans="2:27" hidden="1" x14ac:dyDescent="0.25">
      <c r="B446">
        <v>8</v>
      </c>
      <c r="C446" t="s">
        <v>2323</v>
      </c>
      <c r="D446">
        <v>6141</v>
      </c>
      <c r="E446" t="s">
        <v>1079</v>
      </c>
      <c r="F446">
        <v>500</v>
      </c>
      <c r="G446">
        <v>6146</v>
      </c>
      <c r="H446" t="s">
        <v>2324</v>
      </c>
      <c r="I446">
        <v>13.8</v>
      </c>
      <c r="J446">
        <v>0</v>
      </c>
      <c r="K446" t="s">
        <v>23</v>
      </c>
      <c r="M446">
        <v>0</v>
      </c>
      <c r="N446" t="s">
        <v>23</v>
      </c>
      <c r="P446" t="s">
        <v>24</v>
      </c>
      <c r="Q446">
        <v>6</v>
      </c>
      <c r="R446" t="s">
        <v>2205</v>
      </c>
      <c r="S446">
        <v>22</v>
      </c>
      <c r="T446" t="s">
        <v>2228</v>
      </c>
      <c r="U446" s="1">
        <v>1.209643</v>
      </c>
      <c r="V446" s="1">
        <v>53.807746999999999</v>
      </c>
      <c r="W446" s="1">
        <v>1.373354</v>
      </c>
      <c r="X446" s="1">
        <v>3.6289280000000002</v>
      </c>
      <c r="Y446" s="1">
        <v>53.807746999999999</v>
      </c>
      <c r="Z446" s="1" t="str">
        <f>IF(qGICXFormer_PWV[[#This Row],[GICMaxIEffective]]&lt;75,"&lt;75A",IF(qGICXFormer_PWV[[#This Row],[GICMaxIEffective]]&gt;85,"&gt;85A","&gt;75A"))</f>
        <v>&lt;75A</v>
      </c>
      <c r="AA446" s="1" t="str" cm="1">
        <f t="array" ref="AA446">_xlfn.CONCAT(TRANSPOSE(qGICXFormer_PWV[[#This Row],[BusNum3W]:[LineCircuit]])&amp;" : ")</f>
        <v xml:space="preserve">6141 : SAN ANTONIO 1 0 : 500 : 6146 : SAN ANTONIO 1 5 : 13.8 : 0 :  :  : 0 :  :  : 1 : </v>
      </c>
    </row>
    <row r="447" spans="2:27" hidden="1" x14ac:dyDescent="0.25">
      <c r="B447">
        <v>8</v>
      </c>
      <c r="C447" t="s">
        <v>2325</v>
      </c>
      <c r="D447">
        <v>6141</v>
      </c>
      <c r="E447" t="s">
        <v>1079</v>
      </c>
      <c r="F447">
        <v>500</v>
      </c>
      <c r="G447">
        <v>6147</v>
      </c>
      <c r="H447" t="s">
        <v>2326</v>
      </c>
      <c r="I447">
        <v>13.8</v>
      </c>
      <c r="J447">
        <v>0</v>
      </c>
      <c r="K447" t="s">
        <v>23</v>
      </c>
      <c r="M447">
        <v>0</v>
      </c>
      <c r="N447" t="s">
        <v>23</v>
      </c>
      <c r="P447" t="s">
        <v>24</v>
      </c>
      <c r="Q447">
        <v>6</v>
      </c>
      <c r="R447" t="s">
        <v>2205</v>
      </c>
      <c r="S447">
        <v>22</v>
      </c>
      <c r="T447" t="s">
        <v>2228</v>
      </c>
      <c r="U447" s="1">
        <v>1.4515709999999999</v>
      </c>
      <c r="V447" s="1">
        <v>53.807746999999999</v>
      </c>
      <c r="W447" s="1">
        <v>1.6480250000000001</v>
      </c>
      <c r="X447" s="1">
        <v>4.3547130000000003</v>
      </c>
      <c r="Y447" s="1">
        <v>53.807746999999999</v>
      </c>
      <c r="Z447" s="1" t="str">
        <f>IF(qGICXFormer_PWV[[#This Row],[GICMaxIEffective]]&lt;75,"&lt;75A",IF(qGICXFormer_PWV[[#This Row],[GICMaxIEffective]]&gt;85,"&gt;85A","&gt;75A"))</f>
        <v>&lt;75A</v>
      </c>
      <c r="AA447" s="1" t="str" cm="1">
        <f t="array" ref="AA447">_xlfn.CONCAT(TRANSPOSE(qGICXFormer_PWV[[#This Row],[BusNum3W]:[LineCircuit]])&amp;" : ")</f>
        <v xml:space="preserve">6141 : SAN ANTONIO 1 0 : 500 : 6147 : SAN ANTONIO 1 6 : 13.8 : 0 :  :  : 0 :  :  : 1 : </v>
      </c>
    </row>
    <row r="448" spans="2:27" hidden="1" x14ac:dyDescent="0.25">
      <c r="B448">
        <v>8</v>
      </c>
      <c r="C448" t="s">
        <v>2327</v>
      </c>
      <c r="D448">
        <v>6141</v>
      </c>
      <c r="E448" t="s">
        <v>1079</v>
      </c>
      <c r="F448">
        <v>500</v>
      </c>
      <c r="G448">
        <v>6148</v>
      </c>
      <c r="H448" t="s">
        <v>2328</v>
      </c>
      <c r="I448">
        <v>13.8</v>
      </c>
      <c r="J448">
        <v>0</v>
      </c>
      <c r="K448" t="s">
        <v>23</v>
      </c>
      <c r="M448">
        <v>0</v>
      </c>
      <c r="N448" t="s">
        <v>23</v>
      </c>
      <c r="P448" t="s">
        <v>24</v>
      </c>
      <c r="Q448">
        <v>6</v>
      </c>
      <c r="R448" t="s">
        <v>2205</v>
      </c>
      <c r="S448">
        <v>22</v>
      </c>
      <c r="T448" t="s">
        <v>2228</v>
      </c>
      <c r="U448" s="1">
        <v>0</v>
      </c>
      <c r="V448" s="1">
        <v>0</v>
      </c>
      <c r="W448" s="1">
        <v>0</v>
      </c>
      <c r="X448" s="1">
        <v>0</v>
      </c>
      <c r="Y448" s="1">
        <v>0</v>
      </c>
      <c r="Z448" s="1" t="str">
        <f>IF(qGICXFormer_PWV[[#This Row],[GICMaxIEffective]]&lt;75,"&lt;75A",IF(qGICXFormer_PWV[[#This Row],[GICMaxIEffective]]&gt;85,"&gt;85A","&gt;75A"))</f>
        <v>&lt;75A</v>
      </c>
      <c r="AA448" s="1" t="str" cm="1">
        <f t="array" ref="AA448">_xlfn.CONCAT(TRANSPOSE(qGICXFormer_PWV[[#This Row],[BusNum3W]:[LineCircuit]])&amp;" : ")</f>
        <v xml:space="preserve">6141 : SAN ANTONIO 1 0 : 500 : 6148 : SAN ANTONIO 1 7 : 13.8 : 0 :  :  : 0 :  :  : 1 : </v>
      </c>
    </row>
    <row r="449" spans="2:27" hidden="1" x14ac:dyDescent="0.25">
      <c r="B449">
        <v>8</v>
      </c>
      <c r="C449" t="s">
        <v>2329</v>
      </c>
      <c r="D449">
        <v>6141</v>
      </c>
      <c r="E449" t="s">
        <v>1079</v>
      </c>
      <c r="F449">
        <v>500</v>
      </c>
      <c r="G449">
        <v>6149</v>
      </c>
      <c r="H449" t="s">
        <v>2330</v>
      </c>
      <c r="I449">
        <v>13.8</v>
      </c>
      <c r="J449">
        <v>0</v>
      </c>
      <c r="K449" t="s">
        <v>23</v>
      </c>
      <c r="M449">
        <v>0</v>
      </c>
      <c r="N449" t="s">
        <v>23</v>
      </c>
      <c r="P449" t="s">
        <v>24</v>
      </c>
      <c r="Q449">
        <v>6</v>
      </c>
      <c r="R449" t="s">
        <v>2205</v>
      </c>
      <c r="S449">
        <v>22</v>
      </c>
      <c r="T449" t="s">
        <v>2228</v>
      </c>
      <c r="U449" s="1">
        <v>7.2578560000000003</v>
      </c>
      <c r="V449" s="1">
        <v>53.807746999999999</v>
      </c>
      <c r="W449" s="1">
        <v>8.2401230000000005</v>
      </c>
      <c r="X449" s="1">
        <v>21.773567</v>
      </c>
      <c r="Y449" s="1">
        <v>53.807746999999999</v>
      </c>
      <c r="Z449" s="1" t="str">
        <f>IF(qGICXFormer_PWV[[#This Row],[GICMaxIEffective]]&lt;75,"&lt;75A",IF(qGICXFormer_PWV[[#This Row],[GICMaxIEffective]]&gt;85,"&gt;85A","&gt;75A"))</f>
        <v>&lt;75A</v>
      </c>
      <c r="AA449" s="1" t="str" cm="1">
        <f t="array" ref="AA449">_xlfn.CONCAT(TRANSPOSE(qGICXFormer_PWV[[#This Row],[BusNum3W]:[LineCircuit]])&amp;" : ")</f>
        <v xml:space="preserve">6141 : SAN ANTONIO 1 0 : 500 : 6149 : SAN ANTONIO 1 8 : 13.8 : 0 :  :  : 0 :  :  : 1 : </v>
      </c>
    </row>
    <row r="450" spans="2:27" hidden="1" x14ac:dyDescent="0.25">
      <c r="B450">
        <v>8</v>
      </c>
      <c r="C450" t="s">
        <v>2331</v>
      </c>
      <c r="D450">
        <v>6142</v>
      </c>
      <c r="E450" t="s">
        <v>1041</v>
      </c>
      <c r="F450">
        <v>230</v>
      </c>
      <c r="G450">
        <v>6143</v>
      </c>
      <c r="H450" t="s">
        <v>1025</v>
      </c>
      <c r="I450">
        <v>115</v>
      </c>
      <c r="J450">
        <v>0</v>
      </c>
      <c r="K450" t="s">
        <v>23</v>
      </c>
      <c r="M450">
        <v>0</v>
      </c>
      <c r="N450" t="s">
        <v>23</v>
      </c>
      <c r="P450" t="s">
        <v>24</v>
      </c>
      <c r="Q450">
        <v>6</v>
      </c>
      <c r="R450" t="s">
        <v>2205</v>
      </c>
      <c r="S450">
        <v>22</v>
      </c>
      <c r="T450" t="s">
        <v>2228</v>
      </c>
      <c r="U450" s="1">
        <v>2.4713430000000001</v>
      </c>
      <c r="V450" s="1">
        <v>24.242355</v>
      </c>
      <c r="W450" s="1">
        <v>1.0620400000000001</v>
      </c>
      <c r="X450" s="1">
        <v>7.7335520000000004</v>
      </c>
      <c r="Y450" s="1">
        <v>65.311165000000003</v>
      </c>
      <c r="Z450" s="1" t="str">
        <f>IF(qGICXFormer_PWV[[#This Row],[GICMaxIEffective]]&lt;75,"&lt;75A",IF(qGICXFormer_PWV[[#This Row],[GICMaxIEffective]]&gt;85,"&gt;85A","&gt;75A"))</f>
        <v>&lt;75A</v>
      </c>
      <c r="AA450" s="1" t="str" cm="1">
        <f t="array" ref="AA450">_xlfn.CONCAT(TRANSPOSE(qGICXFormer_PWV[[#This Row],[BusNum3W]:[LineCircuit]])&amp;" : ")</f>
        <v xml:space="preserve">6142 : SAN ANTONIO 1 1 : 230 : 6143 : SAN ANTONIO 1 2 : 115 : 0 :  :  : 0 :  :  : 1 : </v>
      </c>
    </row>
    <row r="451" spans="2:27" hidden="1" x14ac:dyDescent="0.25">
      <c r="B451">
        <v>8</v>
      </c>
      <c r="C451" t="s">
        <v>2332</v>
      </c>
      <c r="D451">
        <v>6142</v>
      </c>
      <c r="E451" t="s">
        <v>1041</v>
      </c>
      <c r="F451">
        <v>230</v>
      </c>
      <c r="G451">
        <v>6143</v>
      </c>
      <c r="H451" t="s">
        <v>1025</v>
      </c>
      <c r="I451">
        <v>115</v>
      </c>
      <c r="J451">
        <v>0</v>
      </c>
      <c r="K451" t="s">
        <v>23</v>
      </c>
      <c r="M451">
        <v>0</v>
      </c>
      <c r="N451" t="s">
        <v>23</v>
      </c>
      <c r="P451" t="s">
        <v>25</v>
      </c>
      <c r="Q451">
        <v>6</v>
      </c>
      <c r="R451" t="s">
        <v>2205</v>
      </c>
      <c r="S451">
        <v>22</v>
      </c>
      <c r="T451" t="s">
        <v>2228</v>
      </c>
      <c r="U451" s="1">
        <v>2.4713430000000001</v>
      </c>
      <c r="V451" s="1">
        <v>24.242355</v>
      </c>
      <c r="W451" s="1">
        <v>1.0620400000000001</v>
      </c>
      <c r="X451" s="1">
        <v>7.7335520000000004</v>
      </c>
      <c r="Y451" s="1">
        <v>65.311165000000003</v>
      </c>
      <c r="Z451" s="1" t="str">
        <f>IF(qGICXFormer_PWV[[#This Row],[GICMaxIEffective]]&lt;75,"&lt;75A",IF(qGICXFormer_PWV[[#This Row],[GICMaxIEffective]]&gt;85,"&gt;85A","&gt;75A"))</f>
        <v>&lt;75A</v>
      </c>
      <c r="AA451" s="1" t="str" cm="1">
        <f t="array" ref="AA451">_xlfn.CONCAT(TRANSPOSE(qGICXFormer_PWV[[#This Row],[BusNum3W]:[LineCircuit]])&amp;" : ")</f>
        <v xml:space="preserve">6142 : SAN ANTONIO 1 1 : 230 : 6143 : SAN ANTONIO 1 2 : 115 : 0 :  :  : 0 :  :  : 2 : </v>
      </c>
    </row>
    <row r="452" spans="2:27" hidden="1" x14ac:dyDescent="0.25">
      <c r="B452">
        <v>8</v>
      </c>
      <c r="C452" t="s">
        <v>2333</v>
      </c>
      <c r="D452">
        <v>6142</v>
      </c>
      <c r="E452" t="s">
        <v>1041</v>
      </c>
      <c r="F452">
        <v>230</v>
      </c>
      <c r="G452">
        <v>6143</v>
      </c>
      <c r="H452" t="s">
        <v>1025</v>
      </c>
      <c r="I452">
        <v>115</v>
      </c>
      <c r="J452">
        <v>0</v>
      </c>
      <c r="K452" t="s">
        <v>23</v>
      </c>
      <c r="M452">
        <v>0</v>
      </c>
      <c r="N452" t="s">
        <v>23</v>
      </c>
      <c r="P452" t="s">
        <v>26</v>
      </c>
      <c r="Q452">
        <v>6</v>
      </c>
      <c r="R452" t="s">
        <v>2205</v>
      </c>
      <c r="S452">
        <v>22</v>
      </c>
      <c r="T452" t="s">
        <v>2228</v>
      </c>
      <c r="U452" s="1">
        <v>2.4713430000000001</v>
      </c>
      <c r="V452" s="1">
        <v>24.242355</v>
      </c>
      <c r="W452" s="1">
        <v>1.0620400000000001</v>
      </c>
      <c r="X452" s="1">
        <v>7.7335520000000004</v>
      </c>
      <c r="Y452" s="1">
        <v>65.311165000000003</v>
      </c>
      <c r="Z452" s="1" t="str">
        <f>IF(qGICXFormer_PWV[[#This Row],[GICMaxIEffective]]&lt;75,"&lt;75A",IF(qGICXFormer_PWV[[#This Row],[GICMaxIEffective]]&gt;85,"&gt;85A","&gt;75A"))</f>
        <v>&lt;75A</v>
      </c>
      <c r="AA452" s="1" t="str" cm="1">
        <f t="array" ref="AA452">_xlfn.CONCAT(TRANSPOSE(qGICXFormer_PWV[[#This Row],[BusNum3W]:[LineCircuit]])&amp;" : ")</f>
        <v xml:space="preserve">6142 : SAN ANTONIO 1 1 : 230 : 6143 : SAN ANTONIO 1 2 : 115 : 0 :  :  : 0 :  :  : 3 : </v>
      </c>
    </row>
    <row r="453" spans="2:27" hidden="1" x14ac:dyDescent="0.25">
      <c r="B453">
        <v>8</v>
      </c>
      <c r="C453" t="s">
        <v>2334</v>
      </c>
      <c r="D453">
        <v>6152</v>
      </c>
      <c r="E453" t="s">
        <v>1033</v>
      </c>
      <c r="F453">
        <v>230</v>
      </c>
      <c r="G453">
        <v>6153</v>
      </c>
      <c r="H453" t="s">
        <v>880</v>
      </c>
      <c r="I453">
        <v>115</v>
      </c>
      <c r="J453">
        <v>0</v>
      </c>
      <c r="K453" t="s">
        <v>23</v>
      </c>
      <c r="M453">
        <v>0</v>
      </c>
      <c r="N453" t="s">
        <v>23</v>
      </c>
      <c r="P453" t="s">
        <v>24</v>
      </c>
      <c r="Q453">
        <v>6</v>
      </c>
      <c r="R453" t="s">
        <v>2205</v>
      </c>
      <c r="S453">
        <v>26</v>
      </c>
      <c r="T453" t="s">
        <v>2239</v>
      </c>
      <c r="U453" s="1">
        <v>5.4320469999999998</v>
      </c>
      <c r="V453" s="1">
        <v>166.76823400000001</v>
      </c>
      <c r="W453" s="1">
        <v>2.2863319999999998</v>
      </c>
      <c r="X453" s="1">
        <v>7.0073369999999997</v>
      </c>
      <c r="Y453" s="1">
        <v>21.986098999999999</v>
      </c>
      <c r="Z453" s="1" t="str">
        <f>IF(qGICXFormer_PWV[[#This Row],[GICMaxIEffective]]&lt;75,"&lt;75A",IF(qGICXFormer_PWV[[#This Row],[GICMaxIEffective]]&gt;85,"&gt;85A","&gt;75A"))</f>
        <v>&lt;75A</v>
      </c>
      <c r="AA453" s="1" t="str" cm="1">
        <f t="array" ref="AA453">_xlfn.CONCAT(TRANSPOSE(qGICXFormer_PWV[[#This Row],[BusNum3W]:[LineCircuit]])&amp;" : ")</f>
        <v xml:space="preserve">6152 : SAN ANTONIO 22 0 : 230 : 6153 : SAN ANTONIO 22 1 : 115 : 0 :  :  : 0 :  :  : 1 : </v>
      </c>
    </row>
    <row r="454" spans="2:27" hidden="1" x14ac:dyDescent="0.25">
      <c r="B454">
        <v>8</v>
      </c>
      <c r="C454" t="s">
        <v>2335</v>
      </c>
      <c r="D454">
        <v>6161</v>
      </c>
      <c r="E454" t="s">
        <v>1075</v>
      </c>
      <c r="F454">
        <v>500</v>
      </c>
      <c r="G454">
        <v>6162</v>
      </c>
      <c r="H454" t="s">
        <v>1054</v>
      </c>
      <c r="I454">
        <v>230</v>
      </c>
      <c r="J454">
        <v>0</v>
      </c>
      <c r="K454" t="s">
        <v>23</v>
      </c>
      <c r="M454">
        <v>0</v>
      </c>
      <c r="N454" t="s">
        <v>23</v>
      </c>
      <c r="P454" t="s">
        <v>24</v>
      </c>
      <c r="Q454">
        <v>6</v>
      </c>
      <c r="R454" t="s">
        <v>2205</v>
      </c>
      <c r="S454">
        <v>22</v>
      </c>
      <c r="T454" t="s">
        <v>2228</v>
      </c>
      <c r="U454" s="1">
        <v>0.58992900000000004</v>
      </c>
      <c r="V454" s="1">
        <v>14.17287</v>
      </c>
      <c r="W454" s="1">
        <v>0.66420299999999999</v>
      </c>
      <c r="X454" s="1">
        <v>10.449788</v>
      </c>
      <c r="Y454" s="1">
        <v>164.46313499999999</v>
      </c>
      <c r="Z454" s="1" t="str">
        <f>IF(qGICXFormer_PWV[[#This Row],[GICMaxIEffective]]&lt;75,"&lt;75A",IF(qGICXFormer_PWV[[#This Row],[GICMaxIEffective]]&gt;85,"&gt;85A","&gt;75A"))</f>
        <v>&lt;75A</v>
      </c>
      <c r="AA454" s="1" t="str" cm="1">
        <f t="array" ref="AA454">_xlfn.CONCAT(TRANSPOSE(qGICXFormer_PWV[[#This Row],[BusNum3W]:[LineCircuit]])&amp;" : ")</f>
        <v xml:space="preserve">6161 : SEGUIN 1 0 : 500 : 6162 : SEGUIN 1 1 : 230 : 0 :  :  : 0 :  :  : 1 : </v>
      </c>
    </row>
    <row r="455" spans="2:27" hidden="1" x14ac:dyDescent="0.25">
      <c r="B455">
        <v>8</v>
      </c>
      <c r="C455" t="s">
        <v>2336</v>
      </c>
      <c r="D455">
        <v>6161</v>
      </c>
      <c r="E455" t="s">
        <v>1075</v>
      </c>
      <c r="F455">
        <v>500</v>
      </c>
      <c r="G455">
        <v>6164</v>
      </c>
      <c r="H455" t="s">
        <v>2337</v>
      </c>
      <c r="I455">
        <v>13.8</v>
      </c>
      <c r="J455">
        <v>0</v>
      </c>
      <c r="K455" t="s">
        <v>23</v>
      </c>
      <c r="M455">
        <v>0</v>
      </c>
      <c r="N455" t="s">
        <v>23</v>
      </c>
      <c r="P455" t="s">
        <v>24</v>
      </c>
      <c r="Q455">
        <v>6</v>
      </c>
      <c r="R455" t="s">
        <v>2205</v>
      </c>
      <c r="S455">
        <v>22</v>
      </c>
      <c r="T455" t="s">
        <v>2228</v>
      </c>
      <c r="U455" s="1">
        <v>1.6257539999999999</v>
      </c>
      <c r="V455" s="1">
        <v>5.766686</v>
      </c>
      <c r="W455" s="1">
        <v>1.845782</v>
      </c>
      <c r="X455" s="1">
        <v>4.8772640000000003</v>
      </c>
      <c r="Y455" s="1">
        <v>5.766686</v>
      </c>
      <c r="Z455" s="1" t="str">
        <f>IF(qGICXFormer_PWV[[#This Row],[GICMaxIEffective]]&lt;75,"&lt;75A",IF(qGICXFormer_PWV[[#This Row],[GICMaxIEffective]]&gt;85,"&gt;85A","&gt;75A"))</f>
        <v>&lt;75A</v>
      </c>
      <c r="AA455" s="1" t="str" cm="1">
        <f t="array" ref="AA455">_xlfn.CONCAT(TRANSPOSE(qGICXFormer_PWV[[#This Row],[BusNum3W]:[LineCircuit]])&amp;" : ")</f>
        <v xml:space="preserve">6161 : SEGUIN 1 0 : 500 : 6164 : SEGUIN 1 3 : 13.8 : 0 :  :  : 0 :  :  : 1 : </v>
      </c>
    </row>
    <row r="456" spans="2:27" hidden="1" x14ac:dyDescent="0.25">
      <c r="B456">
        <v>8</v>
      </c>
      <c r="C456" t="s">
        <v>2338</v>
      </c>
      <c r="D456">
        <v>6161</v>
      </c>
      <c r="E456" t="s">
        <v>1075</v>
      </c>
      <c r="F456">
        <v>500</v>
      </c>
      <c r="G456">
        <v>6165</v>
      </c>
      <c r="H456" t="s">
        <v>2339</v>
      </c>
      <c r="I456">
        <v>13.8</v>
      </c>
      <c r="J456">
        <v>0</v>
      </c>
      <c r="K456" t="s">
        <v>23</v>
      </c>
      <c r="M456">
        <v>0</v>
      </c>
      <c r="N456" t="s">
        <v>23</v>
      </c>
      <c r="P456" t="s">
        <v>24</v>
      </c>
      <c r="Q456">
        <v>6</v>
      </c>
      <c r="R456" t="s">
        <v>2205</v>
      </c>
      <c r="S456">
        <v>22</v>
      </c>
      <c r="T456" t="s">
        <v>2228</v>
      </c>
      <c r="U456" s="1">
        <v>1.0519590000000001</v>
      </c>
      <c r="V456" s="1">
        <v>5.766686</v>
      </c>
      <c r="W456" s="1">
        <v>1.194329</v>
      </c>
      <c r="X456" s="1">
        <v>3.1558760000000001</v>
      </c>
      <c r="Y456" s="1">
        <v>5.766686</v>
      </c>
      <c r="Z456" s="1" t="str">
        <f>IF(qGICXFormer_PWV[[#This Row],[GICMaxIEffective]]&lt;75,"&lt;75A",IF(qGICXFormer_PWV[[#This Row],[GICMaxIEffective]]&gt;85,"&gt;85A","&gt;75A"))</f>
        <v>&lt;75A</v>
      </c>
      <c r="AA456" s="1" t="str" cm="1">
        <f t="array" ref="AA456">_xlfn.CONCAT(TRANSPOSE(qGICXFormer_PWV[[#This Row],[BusNum3W]:[LineCircuit]])&amp;" : ")</f>
        <v xml:space="preserve">6161 : SEGUIN 1 0 : 500 : 6165 : SEGUIN 1 4 : 13.8 : 0 :  :  : 0 :  :  : 1 : </v>
      </c>
    </row>
    <row r="457" spans="2:27" hidden="1" x14ac:dyDescent="0.25">
      <c r="B457">
        <v>8</v>
      </c>
      <c r="C457" t="s">
        <v>2340</v>
      </c>
      <c r="D457">
        <v>6161</v>
      </c>
      <c r="E457" t="s">
        <v>1075</v>
      </c>
      <c r="F457">
        <v>500</v>
      </c>
      <c r="G457">
        <v>6166</v>
      </c>
      <c r="H457" t="s">
        <v>2341</v>
      </c>
      <c r="I457">
        <v>13.8</v>
      </c>
      <c r="J457">
        <v>0</v>
      </c>
      <c r="K457" t="s">
        <v>23</v>
      </c>
      <c r="M457">
        <v>0</v>
      </c>
      <c r="N457" t="s">
        <v>23</v>
      </c>
      <c r="P457" t="s">
        <v>24</v>
      </c>
      <c r="Q457">
        <v>6</v>
      </c>
      <c r="R457" t="s">
        <v>2205</v>
      </c>
      <c r="S457">
        <v>22</v>
      </c>
      <c r="T457" t="s">
        <v>2228</v>
      </c>
      <c r="U457" s="1">
        <v>3.251509</v>
      </c>
      <c r="V457" s="1">
        <v>5.766686</v>
      </c>
      <c r="W457" s="1">
        <v>3.6915629999999999</v>
      </c>
      <c r="X457" s="1">
        <v>9.7545269999999995</v>
      </c>
      <c r="Y457" s="1">
        <v>5.766686</v>
      </c>
      <c r="Z457" s="1" t="str">
        <f>IF(qGICXFormer_PWV[[#This Row],[GICMaxIEffective]]&lt;75,"&lt;75A",IF(qGICXFormer_PWV[[#This Row],[GICMaxIEffective]]&gt;85,"&gt;85A","&gt;75A"))</f>
        <v>&lt;75A</v>
      </c>
      <c r="AA457" s="1" t="str" cm="1">
        <f t="array" ref="AA457">_xlfn.CONCAT(TRANSPOSE(qGICXFormer_PWV[[#This Row],[BusNum3W]:[LineCircuit]])&amp;" : ")</f>
        <v xml:space="preserve">6161 : SEGUIN 1 0 : 500 : 6166 : SEGUIN 1 5 : 13.8 : 0 :  :  : 0 :  :  : 1 : </v>
      </c>
    </row>
    <row r="458" spans="2:27" hidden="1" x14ac:dyDescent="0.25">
      <c r="B458">
        <v>8</v>
      </c>
      <c r="C458" t="s">
        <v>2342</v>
      </c>
      <c r="D458">
        <v>6161</v>
      </c>
      <c r="E458" t="s">
        <v>1075</v>
      </c>
      <c r="F458">
        <v>500</v>
      </c>
      <c r="G458">
        <v>6167</v>
      </c>
      <c r="H458" t="s">
        <v>2343</v>
      </c>
      <c r="I458">
        <v>13.8</v>
      </c>
      <c r="J458">
        <v>0</v>
      </c>
      <c r="K458" t="s">
        <v>23</v>
      </c>
      <c r="M458">
        <v>0</v>
      </c>
      <c r="N458" t="s">
        <v>23</v>
      </c>
      <c r="P458" t="s">
        <v>24</v>
      </c>
      <c r="Q458">
        <v>6</v>
      </c>
      <c r="R458" t="s">
        <v>2205</v>
      </c>
      <c r="S458">
        <v>22</v>
      </c>
      <c r="T458" t="s">
        <v>2228</v>
      </c>
      <c r="U458" s="1">
        <v>1.78833</v>
      </c>
      <c r="V458" s="1">
        <v>5.766686</v>
      </c>
      <c r="W458" s="1">
        <v>2.0303599999999999</v>
      </c>
      <c r="X458" s="1">
        <v>5.3649899999999997</v>
      </c>
      <c r="Y458" s="1">
        <v>5.766686</v>
      </c>
      <c r="Z458" s="1" t="str">
        <f>IF(qGICXFormer_PWV[[#This Row],[GICMaxIEffective]]&lt;75,"&lt;75A",IF(qGICXFormer_PWV[[#This Row],[GICMaxIEffective]]&gt;85,"&gt;85A","&gt;75A"))</f>
        <v>&lt;75A</v>
      </c>
      <c r="AA458" s="1" t="str" cm="1">
        <f t="array" ref="AA458">_xlfn.CONCAT(TRANSPOSE(qGICXFormer_PWV[[#This Row],[BusNum3W]:[LineCircuit]])&amp;" : ")</f>
        <v xml:space="preserve">6161 : SEGUIN 1 0 : 500 : 6167 : SEGUIN 1 6 : 13.8 : 0 :  :  : 0 :  :  : 1 : </v>
      </c>
    </row>
    <row r="459" spans="2:27" hidden="1" x14ac:dyDescent="0.25">
      <c r="B459">
        <v>8</v>
      </c>
      <c r="C459" t="s">
        <v>2344</v>
      </c>
      <c r="D459">
        <v>6162</v>
      </c>
      <c r="E459" t="s">
        <v>1054</v>
      </c>
      <c r="F459">
        <v>230</v>
      </c>
      <c r="G459">
        <v>6163</v>
      </c>
      <c r="H459" t="s">
        <v>1005</v>
      </c>
      <c r="I459">
        <v>115</v>
      </c>
      <c r="J459">
        <v>0</v>
      </c>
      <c r="K459" t="s">
        <v>23</v>
      </c>
      <c r="M459">
        <v>0</v>
      </c>
      <c r="N459" t="s">
        <v>23</v>
      </c>
      <c r="P459" t="s">
        <v>24</v>
      </c>
      <c r="Q459">
        <v>6</v>
      </c>
      <c r="R459" t="s">
        <v>2205</v>
      </c>
      <c r="S459">
        <v>22</v>
      </c>
      <c r="T459" t="s">
        <v>2228</v>
      </c>
      <c r="U459" s="1">
        <v>1.3150839999999999</v>
      </c>
      <c r="V459" s="1">
        <v>164.46313499999999</v>
      </c>
      <c r="W459" s="1">
        <v>0.56399999999999995</v>
      </c>
      <c r="X459" s="1">
        <v>12.753199</v>
      </c>
      <c r="Y459" s="1">
        <v>18.508865</v>
      </c>
      <c r="Z459" s="1" t="str">
        <f>IF(qGICXFormer_PWV[[#This Row],[GICMaxIEffective]]&lt;75,"&lt;75A",IF(qGICXFormer_PWV[[#This Row],[GICMaxIEffective]]&gt;85,"&gt;85A","&gt;75A"))</f>
        <v>&lt;75A</v>
      </c>
      <c r="AA459" s="1" t="str" cm="1">
        <f t="array" ref="AA459">_xlfn.CONCAT(TRANSPOSE(qGICXFormer_PWV[[#This Row],[BusNum3W]:[LineCircuit]])&amp;" : ")</f>
        <v xml:space="preserve">6162 : SEGUIN 1 1 : 230 : 6163 : SEGUIN 1 2 : 115 : 0 :  :  : 0 :  :  : 1 : </v>
      </c>
    </row>
    <row r="460" spans="2:27" hidden="1" x14ac:dyDescent="0.25">
      <c r="B460">
        <v>8</v>
      </c>
      <c r="C460" t="s">
        <v>2345</v>
      </c>
      <c r="D460">
        <v>6169</v>
      </c>
      <c r="E460" t="s">
        <v>1084</v>
      </c>
      <c r="F460">
        <v>500</v>
      </c>
      <c r="G460">
        <v>6170</v>
      </c>
      <c r="H460" t="s">
        <v>1050</v>
      </c>
      <c r="I460">
        <v>230</v>
      </c>
      <c r="J460">
        <v>0</v>
      </c>
      <c r="K460" t="s">
        <v>23</v>
      </c>
      <c r="M460">
        <v>0</v>
      </c>
      <c r="N460" t="s">
        <v>23</v>
      </c>
      <c r="P460" t="s">
        <v>24</v>
      </c>
      <c r="Q460">
        <v>6</v>
      </c>
      <c r="R460" t="s">
        <v>2205</v>
      </c>
      <c r="S460">
        <v>26</v>
      </c>
      <c r="T460" t="s">
        <v>2239</v>
      </c>
      <c r="U460" s="1">
        <v>11.573594</v>
      </c>
      <c r="V460" s="1">
        <v>99.625099000000006</v>
      </c>
      <c r="W460" s="1">
        <v>13.044532999999999</v>
      </c>
      <c r="X460" s="1">
        <v>23.855053000000002</v>
      </c>
      <c r="Y460" s="1">
        <v>80.284110999999996</v>
      </c>
      <c r="Z460" s="1" t="str">
        <f>IF(qGICXFormer_PWV[[#This Row],[GICMaxIEffective]]&lt;75,"&lt;75A",IF(qGICXFormer_PWV[[#This Row],[GICMaxIEffective]]&gt;85,"&gt;85A","&gt;75A"))</f>
        <v>&lt;75A</v>
      </c>
      <c r="AA460" s="1" t="str" cm="1">
        <f t="array" ref="AA460">_xlfn.CONCAT(TRANSPOSE(qGICXFormer_PWV[[#This Row],[BusNum3W]:[LineCircuit]])&amp;" : ")</f>
        <v xml:space="preserve">6169 : SAN ANTONIO 52 0 : 500 : 6170 : SAN ANTONIO 52 1 : 230 : 0 :  :  : 0 :  :  : 1 : </v>
      </c>
    </row>
    <row r="461" spans="2:27" hidden="1" x14ac:dyDescent="0.25">
      <c r="B461">
        <v>8</v>
      </c>
      <c r="C461" t="s">
        <v>2346</v>
      </c>
      <c r="D461">
        <v>6170</v>
      </c>
      <c r="E461" t="s">
        <v>1050</v>
      </c>
      <c r="F461">
        <v>230</v>
      </c>
      <c r="G461">
        <v>6171</v>
      </c>
      <c r="H461" t="s">
        <v>952</v>
      </c>
      <c r="I461">
        <v>115</v>
      </c>
      <c r="J461">
        <v>0</v>
      </c>
      <c r="K461" t="s">
        <v>23</v>
      </c>
      <c r="M461">
        <v>0</v>
      </c>
      <c r="N461" t="s">
        <v>23</v>
      </c>
      <c r="P461" t="s">
        <v>24</v>
      </c>
      <c r="Q461">
        <v>6</v>
      </c>
      <c r="R461" t="s">
        <v>2205</v>
      </c>
      <c r="S461">
        <v>26</v>
      </c>
      <c r="T461" t="s">
        <v>2239</v>
      </c>
      <c r="U461" s="1">
        <v>6.4584820000000001</v>
      </c>
      <c r="V461" s="1">
        <v>80.284110999999996</v>
      </c>
      <c r="W461" s="1">
        <v>2.7540399999999998</v>
      </c>
      <c r="X461" s="1">
        <v>11.135816</v>
      </c>
      <c r="Y461" s="1">
        <v>78.672912999999994</v>
      </c>
      <c r="Z461" s="1" t="str">
        <f>IF(qGICXFormer_PWV[[#This Row],[GICMaxIEffective]]&lt;75,"&lt;75A",IF(qGICXFormer_PWV[[#This Row],[GICMaxIEffective]]&gt;85,"&gt;85A","&gt;75A"))</f>
        <v>&lt;75A</v>
      </c>
      <c r="AA461" s="1" t="str" cm="1">
        <f t="array" ref="AA461">_xlfn.CONCAT(TRANSPOSE(qGICXFormer_PWV[[#This Row],[BusNum3W]:[LineCircuit]])&amp;" : ")</f>
        <v xml:space="preserve">6170 : SAN ANTONIO 52 1 : 230 : 6171 : SAN ANTONIO 52 2 : 115 : 0 :  :  : 0 :  :  : 1 : </v>
      </c>
    </row>
    <row r="462" spans="2:27" hidden="1" x14ac:dyDescent="0.25">
      <c r="B462">
        <v>8</v>
      </c>
      <c r="C462" t="s">
        <v>2347</v>
      </c>
      <c r="D462">
        <v>6172</v>
      </c>
      <c r="E462" t="s">
        <v>991</v>
      </c>
      <c r="F462">
        <v>230</v>
      </c>
      <c r="G462">
        <v>6173</v>
      </c>
      <c r="H462" t="s">
        <v>993</v>
      </c>
      <c r="I462">
        <v>115</v>
      </c>
      <c r="J462">
        <v>0</v>
      </c>
      <c r="K462" t="s">
        <v>23</v>
      </c>
      <c r="M462">
        <v>0</v>
      </c>
      <c r="N462" t="s">
        <v>23</v>
      </c>
      <c r="P462" t="s">
        <v>24</v>
      </c>
      <c r="Q462">
        <v>6</v>
      </c>
      <c r="R462" t="s">
        <v>2205</v>
      </c>
      <c r="S462">
        <v>24</v>
      </c>
      <c r="T462" t="s">
        <v>2223</v>
      </c>
      <c r="U462" s="1">
        <v>3.1459609999999998</v>
      </c>
      <c r="V462" s="1">
        <v>74.187766999999994</v>
      </c>
      <c r="W462" s="1">
        <v>1.3475649999999999</v>
      </c>
      <c r="X462" s="1">
        <v>0.60742700000000005</v>
      </c>
      <c r="Y462" s="1">
        <v>74.606589999999997</v>
      </c>
      <c r="Z462" s="1" t="str">
        <f>IF(qGICXFormer_PWV[[#This Row],[GICMaxIEffective]]&lt;75,"&lt;75A",IF(qGICXFormer_PWV[[#This Row],[GICMaxIEffective]]&gt;85,"&gt;85A","&gt;75A"))</f>
        <v>&lt;75A</v>
      </c>
      <c r="AA462" s="1" t="str" cm="1">
        <f t="array" ref="AA462">_xlfn.CONCAT(TRANSPOSE(qGICXFormer_PWV[[#This Row],[BusNum3W]:[LineCircuit]])&amp;" : ")</f>
        <v xml:space="preserve">6172 : CUERO 2 0 : 230 : 6173 : CUERO 2 1 : 115 : 0 :  :  : 0 :  :  : 1 : </v>
      </c>
    </row>
    <row r="463" spans="2:27" hidden="1" x14ac:dyDescent="0.25">
      <c r="B463">
        <v>8</v>
      </c>
      <c r="C463" t="s">
        <v>2348</v>
      </c>
      <c r="D463">
        <v>6177</v>
      </c>
      <c r="E463" t="s">
        <v>1090</v>
      </c>
      <c r="F463">
        <v>230</v>
      </c>
      <c r="G463">
        <v>6178</v>
      </c>
      <c r="H463" t="s">
        <v>1006</v>
      </c>
      <c r="I463">
        <v>115</v>
      </c>
      <c r="J463">
        <v>0</v>
      </c>
      <c r="K463" t="s">
        <v>23</v>
      </c>
      <c r="M463">
        <v>0</v>
      </c>
      <c r="N463" t="s">
        <v>23</v>
      </c>
      <c r="P463" t="s">
        <v>24</v>
      </c>
      <c r="Q463">
        <v>6</v>
      </c>
      <c r="R463" t="s">
        <v>2205</v>
      </c>
      <c r="S463">
        <v>26</v>
      </c>
      <c r="T463" t="s">
        <v>2239</v>
      </c>
      <c r="U463" s="1">
        <v>7.4144019999999999</v>
      </c>
      <c r="V463" s="1">
        <v>112.14250199999999</v>
      </c>
      <c r="W463" s="1">
        <v>3.1818780000000002</v>
      </c>
      <c r="X463" s="1">
        <v>20.709339</v>
      </c>
      <c r="Y463" s="1">
        <v>112.875778</v>
      </c>
      <c r="Z463" s="1" t="str">
        <f>IF(qGICXFormer_PWV[[#This Row],[GICMaxIEffective]]&lt;75,"&lt;75A",IF(qGICXFormer_PWV[[#This Row],[GICMaxIEffective]]&gt;85,"&gt;85A","&gt;75A"))</f>
        <v>&lt;75A</v>
      </c>
      <c r="AA463" s="1" t="str" cm="1">
        <f t="array" ref="AA463">_xlfn.CONCAT(TRANSPOSE(qGICXFormer_PWV[[#This Row],[BusNum3W]:[LineCircuit]])&amp;" : ")</f>
        <v xml:space="preserve">6177 : SAN ANTONIO 51 0 : 230 : 6178 : SAN ANTONIO 51 1 : 115 : 0 :  :  : 0 :  :  : 1 : </v>
      </c>
    </row>
    <row r="464" spans="2:27" hidden="1" x14ac:dyDescent="0.25">
      <c r="B464">
        <v>8</v>
      </c>
      <c r="C464" t="s">
        <v>2349</v>
      </c>
      <c r="D464">
        <v>6177</v>
      </c>
      <c r="E464" t="s">
        <v>1090</v>
      </c>
      <c r="F464">
        <v>230</v>
      </c>
      <c r="G464">
        <v>6178</v>
      </c>
      <c r="H464" t="s">
        <v>1006</v>
      </c>
      <c r="I464">
        <v>115</v>
      </c>
      <c r="J464">
        <v>0</v>
      </c>
      <c r="K464" t="s">
        <v>23</v>
      </c>
      <c r="M464">
        <v>0</v>
      </c>
      <c r="N464" t="s">
        <v>23</v>
      </c>
      <c r="P464" t="s">
        <v>25</v>
      </c>
      <c r="Q464">
        <v>6</v>
      </c>
      <c r="R464" t="s">
        <v>2205</v>
      </c>
      <c r="S464">
        <v>26</v>
      </c>
      <c r="T464" t="s">
        <v>2239</v>
      </c>
      <c r="U464" s="1">
        <v>7.4144019999999999</v>
      </c>
      <c r="V464" s="1">
        <v>112.14250199999999</v>
      </c>
      <c r="W464" s="1">
        <v>3.1818780000000002</v>
      </c>
      <c r="X464" s="1">
        <v>20.709339</v>
      </c>
      <c r="Y464" s="1">
        <v>112.875778</v>
      </c>
      <c r="Z464" s="1" t="str">
        <f>IF(qGICXFormer_PWV[[#This Row],[GICMaxIEffective]]&lt;75,"&lt;75A",IF(qGICXFormer_PWV[[#This Row],[GICMaxIEffective]]&gt;85,"&gt;85A","&gt;75A"))</f>
        <v>&lt;75A</v>
      </c>
      <c r="AA464" s="1" t="str" cm="1">
        <f t="array" ref="AA464">_xlfn.CONCAT(TRANSPOSE(qGICXFormer_PWV[[#This Row],[BusNum3W]:[LineCircuit]])&amp;" : ")</f>
        <v xml:space="preserve">6177 : SAN ANTONIO 51 0 : 230 : 6178 : SAN ANTONIO 51 1 : 115 : 0 :  :  : 0 :  :  : 2 : </v>
      </c>
    </row>
    <row r="465" spans="2:27" hidden="1" x14ac:dyDescent="0.25">
      <c r="B465">
        <v>8</v>
      </c>
      <c r="C465" t="s">
        <v>2350</v>
      </c>
      <c r="D465">
        <v>6188</v>
      </c>
      <c r="E465" t="s">
        <v>1022</v>
      </c>
      <c r="F465">
        <v>230</v>
      </c>
      <c r="G465">
        <v>6189</v>
      </c>
      <c r="H465" t="s">
        <v>998</v>
      </c>
      <c r="I465">
        <v>115</v>
      </c>
      <c r="J465">
        <v>0</v>
      </c>
      <c r="K465" t="s">
        <v>23</v>
      </c>
      <c r="M465">
        <v>0</v>
      </c>
      <c r="N465" t="s">
        <v>23</v>
      </c>
      <c r="P465" t="s">
        <v>24</v>
      </c>
      <c r="Q465">
        <v>6</v>
      </c>
      <c r="R465" t="s">
        <v>2205</v>
      </c>
      <c r="S465">
        <v>25</v>
      </c>
      <c r="T465" t="s">
        <v>2206</v>
      </c>
      <c r="U465" s="1">
        <v>5.3559669999999997</v>
      </c>
      <c r="V465" s="1">
        <v>44.011229999999998</v>
      </c>
      <c r="W465" s="1">
        <v>2.2960419999999999</v>
      </c>
      <c r="X465" s="1">
        <v>15.096266999999999</v>
      </c>
      <c r="Y465" s="1">
        <v>46.422500999999997</v>
      </c>
      <c r="Z465" s="1" t="str">
        <f>IF(qGICXFormer_PWV[[#This Row],[GICMaxIEffective]]&lt;75,"&lt;75A",IF(qGICXFormer_PWV[[#This Row],[GICMaxIEffective]]&gt;85,"&gt;85A","&gt;75A"))</f>
        <v>&lt;75A</v>
      </c>
      <c r="AA465" s="1" t="str" cm="1">
        <f t="array" ref="AA465">_xlfn.CONCAT(TRANSPOSE(qGICXFormer_PWV[[#This Row],[BusNum3W]:[LineCircuit]])&amp;" : ")</f>
        <v xml:space="preserve">6188 : COLUMBUS 0 : 230 : 6189 : COLUMBUS 1 : 115 : 0 :  :  : 0 :  :  : 1 : </v>
      </c>
    </row>
    <row r="466" spans="2:27" hidden="1" x14ac:dyDescent="0.25">
      <c r="B466">
        <v>8</v>
      </c>
      <c r="C466" t="s">
        <v>2351</v>
      </c>
      <c r="D466">
        <v>6192</v>
      </c>
      <c r="E466" t="s">
        <v>949</v>
      </c>
      <c r="F466">
        <v>230</v>
      </c>
      <c r="G466">
        <v>6193</v>
      </c>
      <c r="H466" t="s">
        <v>917</v>
      </c>
      <c r="I466">
        <v>115</v>
      </c>
      <c r="J466">
        <v>0</v>
      </c>
      <c r="K466" t="s">
        <v>23</v>
      </c>
      <c r="M466">
        <v>0</v>
      </c>
      <c r="N466" t="s">
        <v>23</v>
      </c>
      <c r="P466" t="s">
        <v>24</v>
      </c>
      <c r="Q466">
        <v>6</v>
      </c>
      <c r="R466" t="s">
        <v>2205</v>
      </c>
      <c r="S466">
        <v>25</v>
      </c>
      <c r="T466" t="s">
        <v>2206</v>
      </c>
      <c r="U466" s="1">
        <v>6.8768630000000002</v>
      </c>
      <c r="V466" s="1">
        <v>21.791682999999999</v>
      </c>
      <c r="W466" s="1">
        <v>2.9117890000000002</v>
      </c>
      <c r="X466" s="1">
        <v>19.133741000000001</v>
      </c>
      <c r="Y466" s="1">
        <v>21.567253000000001</v>
      </c>
      <c r="Z466" s="1" t="str">
        <f>IF(qGICXFormer_PWV[[#This Row],[GICMaxIEffective]]&lt;75,"&lt;75A",IF(qGICXFormer_PWV[[#This Row],[GICMaxIEffective]]&gt;85,"&gt;85A","&gt;75A"))</f>
        <v>&lt;75A</v>
      </c>
      <c r="AA466" s="1" t="str" cm="1">
        <f t="array" ref="AA466">_xlfn.CONCAT(TRANSPOSE(qGICXFormer_PWV[[#This Row],[BusNum3W]:[LineCircuit]])&amp;" : ")</f>
        <v xml:space="preserve">6192 : CALDWELL 0 : 230 : 6193 : CALDWELL 1 : 115 : 0 :  :  : 0 :  :  : 1 : </v>
      </c>
    </row>
    <row r="467" spans="2:27" hidden="1" x14ac:dyDescent="0.25">
      <c r="B467">
        <v>8</v>
      </c>
      <c r="C467" t="s">
        <v>2352</v>
      </c>
      <c r="D467">
        <v>6197</v>
      </c>
      <c r="E467" t="s">
        <v>1066</v>
      </c>
      <c r="F467">
        <v>500</v>
      </c>
      <c r="G467">
        <v>6198</v>
      </c>
      <c r="H467" t="s">
        <v>1009</v>
      </c>
      <c r="I467">
        <v>230</v>
      </c>
      <c r="J467">
        <v>0</v>
      </c>
      <c r="K467" t="s">
        <v>23</v>
      </c>
      <c r="M467">
        <v>0</v>
      </c>
      <c r="N467" t="s">
        <v>23</v>
      </c>
      <c r="P467" t="s">
        <v>24</v>
      </c>
      <c r="Q467">
        <v>6</v>
      </c>
      <c r="R467" t="s">
        <v>2205</v>
      </c>
      <c r="S467">
        <v>26</v>
      </c>
      <c r="T467" t="s">
        <v>2239</v>
      </c>
      <c r="U467" s="1">
        <v>4.7545409999999997</v>
      </c>
      <c r="V467" s="1">
        <v>130.35046399999999</v>
      </c>
      <c r="W467" s="1">
        <v>5.3224039999999997</v>
      </c>
      <c r="X467" s="1">
        <v>9.6523850000000007</v>
      </c>
      <c r="Y467" s="1">
        <v>127.38613100000001</v>
      </c>
      <c r="Z467" s="1" t="str">
        <f>IF(qGICXFormer_PWV[[#This Row],[GICMaxIEffective]]&lt;75,"&lt;75A",IF(qGICXFormer_PWV[[#This Row],[GICMaxIEffective]]&gt;85,"&gt;85A","&gt;75A"))</f>
        <v>&lt;75A</v>
      </c>
      <c r="AA467" s="1" t="str" cm="1">
        <f t="array" ref="AA467">_xlfn.CONCAT(TRANSPOSE(qGICXFormer_PWV[[#This Row],[BusNum3W]:[LineCircuit]])&amp;" : ")</f>
        <v xml:space="preserve">6197 : SAN ANTONIO 37 0 : 500 : 6198 : SAN ANTONIO 37 1 : 230 : 0 :  :  : 0 :  :  : 1 : </v>
      </c>
    </row>
    <row r="468" spans="2:27" hidden="1" x14ac:dyDescent="0.25">
      <c r="B468">
        <v>8</v>
      </c>
      <c r="C468" t="s">
        <v>2353</v>
      </c>
      <c r="D468">
        <v>6198</v>
      </c>
      <c r="E468" t="s">
        <v>1009</v>
      </c>
      <c r="F468">
        <v>230</v>
      </c>
      <c r="G468">
        <v>6199</v>
      </c>
      <c r="H468" t="s">
        <v>1000</v>
      </c>
      <c r="I468">
        <v>115</v>
      </c>
      <c r="J468">
        <v>0</v>
      </c>
      <c r="K468" t="s">
        <v>23</v>
      </c>
      <c r="M468">
        <v>0</v>
      </c>
      <c r="N468" t="s">
        <v>23</v>
      </c>
      <c r="P468" t="s">
        <v>24</v>
      </c>
      <c r="Q468">
        <v>6</v>
      </c>
      <c r="R468" t="s">
        <v>2205</v>
      </c>
      <c r="S468">
        <v>26</v>
      </c>
      <c r="T468" t="s">
        <v>2239</v>
      </c>
      <c r="U468" s="1">
        <v>1.7240340000000001</v>
      </c>
      <c r="V468" s="1">
        <v>127.386124</v>
      </c>
      <c r="W468" s="1">
        <v>0.73889700000000003</v>
      </c>
      <c r="X468" s="1">
        <v>3.2197439999999999</v>
      </c>
      <c r="Y468" s="1">
        <v>118.549179</v>
      </c>
      <c r="Z468" s="1" t="str">
        <f>IF(qGICXFormer_PWV[[#This Row],[GICMaxIEffective]]&lt;75,"&lt;75A",IF(qGICXFormer_PWV[[#This Row],[GICMaxIEffective]]&gt;85,"&gt;85A","&gt;75A"))</f>
        <v>&lt;75A</v>
      </c>
      <c r="AA468" s="1" t="str" cm="1">
        <f t="array" ref="AA468">_xlfn.CONCAT(TRANSPOSE(qGICXFormer_PWV[[#This Row],[BusNum3W]:[LineCircuit]])&amp;" : ")</f>
        <v xml:space="preserve">6198 : SAN ANTONIO 37 1 : 230 : 6199 : SAN ANTONIO 37 2 : 115 : 0 :  :  : 0 :  :  : 1 : </v>
      </c>
    </row>
    <row r="469" spans="2:27" hidden="1" x14ac:dyDescent="0.25">
      <c r="B469">
        <v>8</v>
      </c>
      <c r="C469" t="s">
        <v>2354</v>
      </c>
      <c r="D469">
        <v>6198</v>
      </c>
      <c r="E469" t="s">
        <v>1009</v>
      </c>
      <c r="F469">
        <v>230</v>
      </c>
      <c r="G469">
        <v>6199</v>
      </c>
      <c r="H469" t="s">
        <v>1000</v>
      </c>
      <c r="I469">
        <v>115</v>
      </c>
      <c r="J469">
        <v>0</v>
      </c>
      <c r="K469" t="s">
        <v>23</v>
      </c>
      <c r="M469">
        <v>0</v>
      </c>
      <c r="N469" t="s">
        <v>23</v>
      </c>
      <c r="P469" t="s">
        <v>25</v>
      </c>
      <c r="Q469">
        <v>6</v>
      </c>
      <c r="R469" t="s">
        <v>2205</v>
      </c>
      <c r="S469">
        <v>26</v>
      </c>
      <c r="T469" t="s">
        <v>2239</v>
      </c>
      <c r="U469" s="1">
        <v>1.7240340000000001</v>
      </c>
      <c r="V469" s="1">
        <v>127.386124</v>
      </c>
      <c r="W469" s="1">
        <v>0.73889700000000003</v>
      </c>
      <c r="X469" s="1">
        <v>3.2197439999999999</v>
      </c>
      <c r="Y469" s="1">
        <v>118.549179</v>
      </c>
      <c r="Z469" s="1" t="str">
        <f>IF(qGICXFormer_PWV[[#This Row],[GICMaxIEffective]]&lt;75,"&lt;75A",IF(qGICXFormer_PWV[[#This Row],[GICMaxIEffective]]&gt;85,"&gt;85A","&gt;75A"))</f>
        <v>&lt;75A</v>
      </c>
      <c r="AA469" s="1" t="str" cm="1">
        <f t="array" ref="AA469">_xlfn.CONCAT(TRANSPOSE(qGICXFormer_PWV[[#This Row],[BusNum3W]:[LineCircuit]])&amp;" : ")</f>
        <v xml:space="preserve">6198 : SAN ANTONIO 37 1 : 230 : 6199 : SAN ANTONIO 37 2 : 115 : 0 :  :  : 0 :  :  : 2 : </v>
      </c>
    </row>
    <row r="470" spans="2:27" hidden="1" x14ac:dyDescent="0.25">
      <c r="B470">
        <v>8</v>
      </c>
      <c r="C470" t="s">
        <v>2355</v>
      </c>
      <c r="D470">
        <v>6198</v>
      </c>
      <c r="E470" t="s">
        <v>1009</v>
      </c>
      <c r="F470">
        <v>230</v>
      </c>
      <c r="G470">
        <v>6199</v>
      </c>
      <c r="H470" t="s">
        <v>1000</v>
      </c>
      <c r="I470">
        <v>115</v>
      </c>
      <c r="J470">
        <v>0</v>
      </c>
      <c r="K470" t="s">
        <v>23</v>
      </c>
      <c r="M470">
        <v>0</v>
      </c>
      <c r="N470" t="s">
        <v>23</v>
      </c>
      <c r="P470" t="s">
        <v>26</v>
      </c>
      <c r="Q470">
        <v>6</v>
      </c>
      <c r="R470" t="s">
        <v>2205</v>
      </c>
      <c r="S470">
        <v>26</v>
      </c>
      <c r="T470" t="s">
        <v>2239</v>
      </c>
      <c r="U470" s="1">
        <v>1.7240340000000001</v>
      </c>
      <c r="V470" s="1">
        <v>127.386124</v>
      </c>
      <c r="W470" s="1">
        <v>0.73889700000000003</v>
      </c>
      <c r="X470" s="1">
        <v>3.2197439999999999</v>
      </c>
      <c r="Y470" s="1">
        <v>118.549179</v>
      </c>
      <c r="Z470" s="1" t="str">
        <f>IF(qGICXFormer_PWV[[#This Row],[GICMaxIEffective]]&lt;75,"&lt;75A",IF(qGICXFormer_PWV[[#This Row],[GICMaxIEffective]]&gt;85,"&gt;85A","&gt;75A"))</f>
        <v>&lt;75A</v>
      </c>
      <c r="AA470" s="1" t="str" cm="1">
        <f t="array" ref="AA470">_xlfn.CONCAT(TRANSPOSE(qGICXFormer_PWV[[#This Row],[BusNum3W]:[LineCircuit]])&amp;" : ")</f>
        <v xml:space="preserve">6198 : SAN ANTONIO 37 1 : 230 : 6199 : SAN ANTONIO 37 2 : 115 : 0 :  :  : 0 :  :  : 3 : </v>
      </c>
    </row>
    <row r="471" spans="2:27" hidden="1" x14ac:dyDescent="0.25">
      <c r="B471">
        <v>8</v>
      </c>
      <c r="C471" t="s">
        <v>2356</v>
      </c>
      <c r="D471">
        <v>6210</v>
      </c>
      <c r="E471" t="s">
        <v>1103</v>
      </c>
      <c r="F471">
        <v>500</v>
      </c>
      <c r="G471">
        <v>6211</v>
      </c>
      <c r="H471" t="s">
        <v>1085</v>
      </c>
      <c r="I471">
        <v>230</v>
      </c>
      <c r="J471">
        <v>0</v>
      </c>
      <c r="K471" t="s">
        <v>23</v>
      </c>
      <c r="M471">
        <v>0</v>
      </c>
      <c r="N471" t="s">
        <v>23</v>
      </c>
      <c r="P471" t="s">
        <v>24</v>
      </c>
      <c r="Q471">
        <v>6</v>
      </c>
      <c r="R471" t="s">
        <v>2205</v>
      </c>
      <c r="S471">
        <v>23</v>
      </c>
      <c r="T471" t="s">
        <v>2220</v>
      </c>
      <c r="U471" s="1">
        <v>1.087575</v>
      </c>
      <c r="V471" s="1">
        <v>107.499336</v>
      </c>
      <c r="W471" s="1">
        <v>1.2332110000000001</v>
      </c>
      <c r="X471" s="1">
        <v>1.888979</v>
      </c>
      <c r="Y471" s="1">
        <v>13.213469999999999</v>
      </c>
      <c r="Z471" s="1" t="str">
        <f>IF(qGICXFormer_PWV[[#This Row],[GICMaxIEffective]]&lt;75,"&lt;75A",IF(qGICXFormer_PWV[[#This Row],[GICMaxIEffective]]&gt;85,"&gt;85A","&gt;75A"))</f>
        <v>&lt;75A</v>
      </c>
      <c r="AA471" s="1" t="str" cm="1">
        <f t="array" ref="AA471">_xlfn.CONCAT(TRANSPOSE(qGICXFormer_PWV[[#This Row],[BusNum3W]:[LineCircuit]])&amp;" : ")</f>
        <v xml:space="preserve">6210 : MARBLE FALLS 2 0 : 500 : 6211 : MARBLE FALLS 2 1 : 230 : 0 :  :  : 0 :  :  : 1 : </v>
      </c>
    </row>
    <row r="472" spans="2:27" hidden="1" x14ac:dyDescent="0.25">
      <c r="B472">
        <v>8</v>
      </c>
      <c r="C472" t="s">
        <v>2357</v>
      </c>
      <c r="D472">
        <v>6210</v>
      </c>
      <c r="E472" t="s">
        <v>1103</v>
      </c>
      <c r="F472">
        <v>500</v>
      </c>
      <c r="G472">
        <v>6213</v>
      </c>
      <c r="H472" t="s">
        <v>2358</v>
      </c>
      <c r="I472">
        <v>13.8</v>
      </c>
      <c r="J472">
        <v>0</v>
      </c>
      <c r="K472" t="s">
        <v>23</v>
      </c>
      <c r="M472">
        <v>0</v>
      </c>
      <c r="N472" t="s">
        <v>23</v>
      </c>
      <c r="P472" t="s">
        <v>24</v>
      </c>
      <c r="Q472">
        <v>6</v>
      </c>
      <c r="R472" t="s">
        <v>2205</v>
      </c>
      <c r="S472">
        <v>23</v>
      </c>
      <c r="T472" t="s">
        <v>2220</v>
      </c>
      <c r="U472" s="1">
        <v>0.91887200000000002</v>
      </c>
      <c r="V472" s="1">
        <v>109.745834</v>
      </c>
      <c r="W472" s="1">
        <v>1.0533600000000001</v>
      </c>
      <c r="X472" s="1">
        <v>2.7566169999999999</v>
      </c>
      <c r="Y472" s="1">
        <v>109.745834</v>
      </c>
      <c r="Z472" s="1" t="str">
        <f>IF(qGICXFormer_PWV[[#This Row],[GICMaxIEffective]]&lt;75,"&lt;75A",IF(qGICXFormer_PWV[[#This Row],[GICMaxIEffective]]&gt;85,"&gt;85A","&gt;75A"))</f>
        <v>&lt;75A</v>
      </c>
      <c r="AA472" s="1" t="str" cm="1">
        <f t="array" ref="AA472">_xlfn.CONCAT(TRANSPOSE(qGICXFormer_PWV[[#This Row],[BusNum3W]:[LineCircuit]])&amp;" : ")</f>
        <v xml:space="preserve">6210 : MARBLE FALLS 2 0 : 500 : 6213 : MARBLE FALLS 2 3 : 13.8 : 0 :  :  : 0 :  :  : 1 : </v>
      </c>
    </row>
    <row r="473" spans="2:27" hidden="1" x14ac:dyDescent="0.25">
      <c r="B473">
        <v>8</v>
      </c>
      <c r="C473" t="s">
        <v>2359</v>
      </c>
      <c r="D473">
        <v>6210</v>
      </c>
      <c r="E473" t="s">
        <v>1103</v>
      </c>
      <c r="F473">
        <v>500</v>
      </c>
      <c r="G473">
        <v>6214</v>
      </c>
      <c r="H473" t="s">
        <v>2360</v>
      </c>
      <c r="I473">
        <v>13.8</v>
      </c>
      <c r="J473">
        <v>0</v>
      </c>
      <c r="K473" t="s">
        <v>23</v>
      </c>
      <c r="M473">
        <v>0</v>
      </c>
      <c r="N473" t="s">
        <v>23</v>
      </c>
      <c r="P473" t="s">
        <v>24</v>
      </c>
      <c r="Q473">
        <v>6</v>
      </c>
      <c r="R473" t="s">
        <v>2205</v>
      </c>
      <c r="S473">
        <v>23</v>
      </c>
      <c r="T473" t="s">
        <v>2220</v>
      </c>
      <c r="U473" s="1">
        <v>1.378309</v>
      </c>
      <c r="V473" s="1">
        <v>109.745834</v>
      </c>
      <c r="W473" s="1">
        <v>1.580039</v>
      </c>
      <c r="X473" s="1">
        <v>4.1349260000000001</v>
      </c>
      <c r="Y473" s="1">
        <v>109.745834</v>
      </c>
      <c r="Z473" s="1" t="str">
        <f>IF(qGICXFormer_PWV[[#This Row],[GICMaxIEffective]]&lt;75,"&lt;75A",IF(qGICXFormer_PWV[[#This Row],[GICMaxIEffective]]&gt;85,"&gt;85A","&gt;75A"))</f>
        <v>&lt;75A</v>
      </c>
      <c r="AA473" s="1" t="str" cm="1">
        <f t="array" ref="AA473">_xlfn.CONCAT(TRANSPOSE(qGICXFormer_PWV[[#This Row],[BusNum3W]:[LineCircuit]])&amp;" : ")</f>
        <v xml:space="preserve">6210 : MARBLE FALLS 2 0 : 500 : 6214 : MARBLE FALLS 2 4 : 13.8 : 0 :  :  : 0 :  :  : 1 : </v>
      </c>
    </row>
    <row r="474" spans="2:27" hidden="1" x14ac:dyDescent="0.25">
      <c r="B474">
        <v>8</v>
      </c>
      <c r="C474" t="s">
        <v>2361</v>
      </c>
      <c r="D474">
        <v>6210</v>
      </c>
      <c r="E474" t="s">
        <v>1103</v>
      </c>
      <c r="F474">
        <v>500</v>
      </c>
      <c r="G474">
        <v>6215</v>
      </c>
      <c r="H474" t="s">
        <v>2362</v>
      </c>
      <c r="I474">
        <v>13.8</v>
      </c>
      <c r="J474">
        <v>0</v>
      </c>
      <c r="K474" t="s">
        <v>23</v>
      </c>
      <c r="M474">
        <v>0</v>
      </c>
      <c r="N474" t="s">
        <v>23</v>
      </c>
      <c r="P474" t="s">
        <v>24</v>
      </c>
      <c r="Q474">
        <v>6</v>
      </c>
      <c r="R474" t="s">
        <v>2205</v>
      </c>
      <c r="S474">
        <v>23</v>
      </c>
      <c r="T474" t="s">
        <v>2220</v>
      </c>
      <c r="U474" s="1">
        <v>6.064559</v>
      </c>
      <c r="V474" s="1">
        <v>109.745834</v>
      </c>
      <c r="W474" s="1">
        <v>6.9521740000000003</v>
      </c>
      <c r="X474" s="1">
        <v>18.193674000000001</v>
      </c>
      <c r="Y474" s="1">
        <v>109.745834</v>
      </c>
      <c r="Z474" s="1" t="str">
        <f>IF(qGICXFormer_PWV[[#This Row],[GICMaxIEffective]]&lt;75,"&lt;75A",IF(qGICXFormer_PWV[[#This Row],[GICMaxIEffective]]&gt;85,"&gt;85A","&gt;75A"))</f>
        <v>&lt;75A</v>
      </c>
      <c r="AA474" s="1" t="str" cm="1">
        <f t="array" ref="AA474">_xlfn.CONCAT(TRANSPOSE(qGICXFormer_PWV[[#This Row],[BusNum3W]:[LineCircuit]])&amp;" : ")</f>
        <v xml:space="preserve">6210 : MARBLE FALLS 2 0 : 500 : 6215 : MARBLE FALLS 2 5 : 13.8 : 0 :  :  : 0 :  :  : 1 : </v>
      </c>
    </row>
    <row r="475" spans="2:27" hidden="1" x14ac:dyDescent="0.25">
      <c r="B475">
        <v>8</v>
      </c>
      <c r="C475" t="s">
        <v>2363</v>
      </c>
      <c r="D475">
        <v>6210</v>
      </c>
      <c r="E475" t="s">
        <v>1103</v>
      </c>
      <c r="F475">
        <v>500</v>
      </c>
      <c r="G475">
        <v>6216</v>
      </c>
      <c r="H475" t="s">
        <v>2364</v>
      </c>
      <c r="I475">
        <v>13.8</v>
      </c>
      <c r="J475">
        <v>0</v>
      </c>
      <c r="K475" t="s">
        <v>23</v>
      </c>
      <c r="M475">
        <v>0</v>
      </c>
      <c r="N475" t="s">
        <v>23</v>
      </c>
      <c r="P475" t="s">
        <v>24</v>
      </c>
      <c r="Q475">
        <v>6</v>
      </c>
      <c r="R475" t="s">
        <v>2205</v>
      </c>
      <c r="S475">
        <v>23</v>
      </c>
      <c r="T475" t="s">
        <v>2220</v>
      </c>
      <c r="U475" s="1">
        <v>2.8878849999999998</v>
      </c>
      <c r="V475" s="1">
        <v>109.745834</v>
      </c>
      <c r="W475" s="1">
        <v>3.310559</v>
      </c>
      <c r="X475" s="1">
        <v>8.6636539999999993</v>
      </c>
      <c r="Y475" s="1">
        <v>109.745834</v>
      </c>
      <c r="Z475" s="1" t="str">
        <f>IF(qGICXFormer_PWV[[#This Row],[GICMaxIEffective]]&lt;75,"&lt;75A",IF(qGICXFormer_PWV[[#This Row],[GICMaxIEffective]]&gt;85,"&gt;85A","&gt;75A"))</f>
        <v>&lt;75A</v>
      </c>
      <c r="AA475" s="1" t="str" cm="1">
        <f t="array" ref="AA475">_xlfn.CONCAT(TRANSPOSE(qGICXFormer_PWV[[#This Row],[BusNum3W]:[LineCircuit]])&amp;" : ")</f>
        <v xml:space="preserve">6210 : MARBLE FALLS 2 0 : 500 : 6216 : MARBLE FALLS 2 6 : 13.8 : 0 :  :  : 0 :  :  : 1 : </v>
      </c>
    </row>
    <row r="476" spans="2:27" hidden="1" x14ac:dyDescent="0.25">
      <c r="B476">
        <v>8</v>
      </c>
      <c r="C476" t="s">
        <v>2365</v>
      </c>
      <c r="D476">
        <v>6211</v>
      </c>
      <c r="E476" t="s">
        <v>1085</v>
      </c>
      <c r="F476">
        <v>230</v>
      </c>
      <c r="G476">
        <v>6212</v>
      </c>
      <c r="H476" t="s">
        <v>1067</v>
      </c>
      <c r="I476">
        <v>115</v>
      </c>
      <c r="J476">
        <v>0</v>
      </c>
      <c r="K476" t="s">
        <v>23</v>
      </c>
      <c r="M476">
        <v>0</v>
      </c>
      <c r="N476" t="s">
        <v>23</v>
      </c>
      <c r="P476" t="s">
        <v>24</v>
      </c>
      <c r="Q476">
        <v>6</v>
      </c>
      <c r="R476" t="s">
        <v>2205</v>
      </c>
      <c r="S476">
        <v>23</v>
      </c>
      <c r="T476" t="s">
        <v>2220</v>
      </c>
      <c r="U476" s="1">
        <v>0.39023999999999998</v>
      </c>
      <c r="V476" s="1">
        <v>13.213486</v>
      </c>
      <c r="W476" s="1">
        <v>0.168734</v>
      </c>
      <c r="X476" s="1">
        <v>6.2804010000000003</v>
      </c>
      <c r="Y476" s="1">
        <v>105.062546</v>
      </c>
      <c r="Z476" s="1" t="str">
        <f>IF(qGICXFormer_PWV[[#This Row],[GICMaxIEffective]]&lt;75,"&lt;75A",IF(qGICXFormer_PWV[[#This Row],[GICMaxIEffective]]&gt;85,"&gt;85A","&gt;75A"))</f>
        <v>&lt;75A</v>
      </c>
      <c r="AA476" s="1" t="str" cm="1">
        <f t="array" ref="AA476">_xlfn.CONCAT(TRANSPOSE(qGICXFormer_PWV[[#This Row],[BusNum3W]:[LineCircuit]])&amp;" : ")</f>
        <v xml:space="preserve">6211 : MARBLE FALLS 2 1 : 230 : 6212 : MARBLE FALLS 2 2 : 115 : 0 :  :  : 0 :  :  : 1 : </v>
      </c>
    </row>
    <row r="477" spans="2:27" hidden="1" x14ac:dyDescent="0.25">
      <c r="B477">
        <v>8</v>
      </c>
      <c r="C477" t="s">
        <v>2366</v>
      </c>
      <c r="D477">
        <v>6222</v>
      </c>
      <c r="E477" t="s">
        <v>924</v>
      </c>
      <c r="F477">
        <v>230</v>
      </c>
      <c r="G477">
        <v>6223</v>
      </c>
      <c r="H477" t="s">
        <v>864</v>
      </c>
      <c r="I477">
        <v>115</v>
      </c>
      <c r="J477">
        <v>0</v>
      </c>
      <c r="K477" t="s">
        <v>23</v>
      </c>
      <c r="M477">
        <v>0</v>
      </c>
      <c r="N477" t="s">
        <v>23</v>
      </c>
      <c r="P477" t="s">
        <v>24</v>
      </c>
      <c r="Q477">
        <v>6</v>
      </c>
      <c r="R477" t="s">
        <v>2205</v>
      </c>
      <c r="S477">
        <v>23</v>
      </c>
      <c r="T477" t="s">
        <v>2220</v>
      </c>
      <c r="U477" s="1">
        <v>2.9855239999999998</v>
      </c>
      <c r="V477" s="1">
        <v>89.148337999999995</v>
      </c>
      <c r="W477" s="1">
        <v>1.253485</v>
      </c>
      <c r="X477" s="1">
        <v>6.1603669999999999</v>
      </c>
      <c r="Y477" s="1">
        <v>104.69959299999999</v>
      </c>
      <c r="Z477" s="1" t="str">
        <f>IF(qGICXFormer_PWV[[#This Row],[GICMaxIEffective]]&lt;75,"&lt;75A",IF(qGICXFormer_PWV[[#This Row],[GICMaxIEffective]]&gt;85,"&gt;85A","&gt;75A"))</f>
        <v>&lt;75A</v>
      </c>
      <c r="AA477" s="1" t="str" cm="1">
        <f t="array" ref="AA477">_xlfn.CONCAT(TRANSPOSE(qGICXFormer_PWV[[#This Row],[BusNum3W]:[LineCircuit]])&amp;" : ")</f>
        <v xml:space="preserve">6222 : AUSTIN 27 0 : 230 : 6223 : AUSTIN 27 1 : 115 : 0 :  :  : 0 :  :  : 1 : </v>
      </c>
    </row>
    <row r="478" spans="2:27" hidden="1" x14ac:dyDescent="0.25">
      <c r="B478">
        <v>8</v>
      </c>
      <c r="C478" t="s">
        <v>2367</v>
      </c>
      <c r="D478">
        <v>6222</v>
      </c>
      <c r="E478" t="s">
        <v>924</v>
      </c>
      <c r="F478">
        <v>230</v>
      </c>
      <c r="G478">
        <v>6223</v>
      </c>
      <c r="H478" t="s">
        <v>864</v>
      </c>
      <c r="I478">
        <v>115</v>
      </c>
      <c r="J478">
        <v>0</v>
      </c>
      <c r="K478" t="s">
        <v>23</v>
      </c>
      <c r="M478">
        <v>0</v>
      </c>
      <c r="N478" t="s">
        <v>23</v>
      </c>
      <c r="P478" t="s">
        <v>25</v>
      </c>
      <c r="Q478">
        <v>6</v>
      </c>
      <c r="R478" t="s">
        <v>2205</v>
      </c>
      <c r="S478">
        <v>23</v>
      </c>
      <c r="T478" t="s">
        <v>2220</v>
      </c>
      <c r="U478" s="1">
        <v>2.9855239999999998</v>
      </c>
      <c r="V478" s="1">
        <v>89.148337999999995</v>
      </c>
      <c r="W478" s="1">
        <v>1.253485</v>
      </c>
      <c r="X478" s="1">
        <v>6.1603669999999999</v>
      </c>
      <c r="Y478" s="1">
        <v>104.69959299999999</v>
      </c>
      <c r="Z478" s="1" t="str">
        <f>IF(qGICXFormer_PWV[[#This Row],[GICMaxIEffective]]&lt;75,"&lt;75A",IF(qGICXFormer_PWV[[#This Row],[GICMaxIEffective]]&gt;85,"&gt;85A","&gt;75A"))</f>
        <v>&lt;75A</v>
      </c>
      <c r="AA478" s="1" t="str" cm="1">
        <f t="array" ref="AA478">_xlfn.CONCAT(TRANSPOSE(qGICXFormer_PWV[[#This Row],[BusNum3W]:[LineCircuit]])&amp;" : ")</f>
        <v xml:space="preserve">6222 : AUSTIN 27 0 : 230 : 6223 : AUSTIN 27 1 : 115 : 0 :  :  : 0 :  :  : 2 : </v>
      </c>
    </row>
    <row r="479" spans="2:27" hidden="1" x14ac:dyDescent="0.25">
      <c r="B479">
        <v>8</v>
      </c>
      <c r="C479" t="s">
        <v>2368</v>
      </c>
      <c r="D479">
        <v>6222</v>
      </c>
      <c r="E479" t="s">
        <v>924</v>
      </c>
      <c r="F479">
        <v>230</v>
      </c>
      <c r="G479">
        <v>6223</v>
      </c>
      <c r="H479" t="s">
        <v>864</v>
      </c>
      <c r="I479">
        <v>115</v>
      </c>
      <c r="J479">
        <v>0</v>
      </c>
      <c r="K479" t="s">
        <v>23</v>
      </c>
      <c r="M479">
        <v>0</v>
      </c>
      <c r="N479" t="s">
        <v>23</v>
      </c>
      <c r="P479" t="s">
        <v>26</v>
      </c>
      <c r="Q479">
        <v>6</v>
      </c>
      <c r="R479" t="s">
        <v>2205</v>
      </c>
      <c r="S479">
        <v>23</v>
      </c>
      <c r="T479" t="s">
        <v>2220</v>
      </c>
      <c r="U479" s="1">
        <v>2.9855239999999998</v>
      </c>
      <c r="V479" s="1">
        <v>89.148337999999995</v>
      </c>
      <c r="W479" s="1">
        <v>1.253485</v>
      </c>
      <c r="X479" s="1">
        <v>6.1603669999999999</v>
      </c>
      <c r="Y479" s="1">
        <v>104.69959299999999</v>
      </c>
      <c r="Z479" s="1" t="str">
        <f>IF(qGICXFormer_PWV[[#This Row],[GICMaxIEffective]]&lt;75,"&lt;75A",IF(qGICXFormer_PWV[[#This Row],[GICMaxIEffective]]&gt;85,"&gt;85A","&gt;75A"))</f>
        <v>&lt;75A</v>
      </c>
      <c r="AA479" s="1" t="str" cm="1">
        <f t="array" ref="AA479">_xlfn.CONCAT(TRANSPOSE(qGICXFormer_PWV[[#This Row],[BusNum3W]:[LineCircuit]])&amp;" : ")</f>
        <v xml:space="preserve">6222 : AUSTIN 27 0 : 230 : 6223 : AUSTIN 27 1 : 115 : 0 :  :  : 0 :  :  : 3 : </v>
      </c>
    </row>
    <row r="480" spans="2:27" hidden="1" x14ac:dyDescent="0.25">
      <c r="B480">
        <v>8</v>
      </c>
      <c r="C480" t="s">
        <v>2369</v>
      </c>
      <c r="D480">
        <v>6228</v>
      </c>
      <c r="E480" t="s">
        <v>1069</v>
      </c>
      <c r="F480">
        <v>500</v>
      </c>
      <c r="G480">
        <v>6229</v>
      </c>
      <c r="H480" t="s">
        <v>1088</v>
      </c>
      <c r="I480">
        <v>230</v>
      </c>
      <c r="J480">
        <v>0</v>
      </c>
      <c r="K480" t="s">
        <v>23</v>
      </c>
      <c r="M480">
        <v>0</v>
      </c>
      <c r="N480" t="s">
        <v>23</v>
      </c>
      <c r="P480" t="s">
        <v>24</v>
      </c>
      <c r="Q480">
        <v>6</v>
      </c>
      <c r="R480" t="s">
        <v>2205</v>
      </c>
      <c r="S480">
        <v>22</v>
      </c>
      <c r="T480" t="s">
        <v>2228</v>
      </c>
      <c r="U480" s="1">
        <v>14.250163000000001</v>
      </c>
      <c r="V480" s="1">
        <v>21.821932</v>
      </c>
      <c r="W480" s="1">
        <v>16.178757999999998</v>
      </c>
      <c r="X480" s="1">
        <v>14.875299</v>
      </c>
      <c r="Y480" s="1">
        <v>179.22547900000001</v>
      </c>
      <c r="Z480" s="1" t="str">
        <f>IF(qGICXFormer_PWV[[#This Row],[GICMaxIEffective]]&lt;75,"&lt;75A",IF(qGICXFormer_PWV[[#This Row],[GICMaxIEffective]]&gt;85,"&gt;85A","&gt;75A"))</f>
        <v>&lt;75A</v>
      </c>
      <c r="AA480" s="1" t="str" cm="1">
        <f t="array" ref="AA480">_xlfn.CONCAT(TRANSPOSE(qGICXFormer_PWV[[#This Row],[BusNum3W]:[LineCircuit]])&amp;" : ")</f>
        <v xml:space="preserve">6228 : SAN MARCOS 0 : 500 : 6229 : SAN MARCOS 1 : 230 : 0 :  :  : 0 :  :  : 1 : </v>
      </c>
    </row>
    <row r="481" spans="2:27" hidden="1" x14ac:dyDescent="0.25">
      <c r="B481">
        <v>8</v>
      </c>
      <c r="C481" t="s">
        <v>2370</v>
      </c>
      <c r="D481">
        <v>6229</v>
      </c>
      <c r="E481" t="s">
        <v>1088</v>
      </c>
      <c r="F481">
        <v>230</v>
      </c>
      <c r="G481">
        <v>6230</v>
      </c>
      <c r="H481" t="s">
        <v>954</v>
      </c>
      <c r="I481">
        <v>115</v>
      </c>
      <c r="J481">
        <v>0</v>
      </c>
      <c r="K481" t="s">
        <v>23</v>
      </c>
      <c r="M481">
        <v>0</v>
      </c>
      <c r="N481" t="s">
        <v>23</v>
      </c>
      <c r="P481" t="s">
        <v>24</v>
      </c>
      <c r="Q481">
        <v>6</v>
      </c>
      <c r="R481" t="s">
        <v>2205</v>
      </c>
      <c r="S481">
        <v>22</v>
      </c>
      <c r="T481" t="s">
        <v>2228</v>
      </c>
      <c r="U481" s="1">
        <v>1.5331680000000001</v>
      </c>
      <c r="V481" s="1">
        <v>179.22546399999999</v>
      </c>
      <c r="W481" s="1">
        <v>0.65258799999999995</v>
      </c>
      <c r="X481" s="1">
        <v>1.1623619999999999</v>
      </c>
      <c r="Y481" s="1">
        <v>87.513794000000004</v>
      </c>
      <c r="Z481" s="1" t="str">
        <f>IF(qGICXFormer_PWV[[#This Row],[GICMaxIEffective]]&lt;75,"&lt;75A",IF(qGICXFormer_PWV[[#This Row],[GICMaxIEffective]]&gt;85,"&gt;85A","&gt;75A"))</f>
        <v>&lt;75A</v>
      </c>
      <c r="AA481" s="1" t="str" cm="1">
        <f t="array" ref="AA481">_xlfn.CONCAT(TRANSPOSE(qGICXFormer_PWV[[#This Row],[BusNum3W]:[LineCircuit]])&amp;" : ")</f>
        <v xml:space="preserve">6229 : SAN MARCOS 1 : 230 : 6230 : SAN MARCOS 2 : 115 : 0 :  :  : 0 :  :  : 1 : </v>
      </c>
    </row>
    <row r="482" spans="2:27" hidden="1" x14ac:dyDescent="0.25">
      <c r="B482">
        <v>8</v>
      </c>
      <c r="C482" t="s">
        <v>2371</v>
      </c>
      <c r="D482">
        <v>6229</v>
      </c>
      <c r="E482" t="s">
        <v>1088</v>
      </c>
      <c r="F482">
        <v>230</v>
      </c>
      <c r="G482">
        <v>6230</v>
      </c>
      <c r="H482" t="s">
        <v>954</v>
      </c>
      <c r="I482">
        <v>115</v>
      </c>
      <c r="J482">
        <v>0</v>
      </c>
      <c r="K482" t="s">
        <v>23</v>
      </c>
      <c r="M482">
        <v>0</v>
      </c>
      <c r="N482" t="s">
        <v>23</v>
      </c>
      <c r="P482" t="s">
        <v>25</v>
      </c>
      <c r="Q482">
        <v>6</v>
      </c>
      <c r="R482" t="s">
        <v>2205</v>
      </c>
      <c r="S482">
        <v>22</v>
      </c>
      <c r="T482" t="s">
        <v>2228</v>
      </c>
      <c r="U482" s="1">
        <v>1.5331680000000001</v>
      </c>
      <c r="V482" s="1">
        <v>179.22546399999999</v>
      </c>
      <c r="W482" s="1">
        <v>0.65258799999999995</v>
      </c>
      <c r="X482" s="1">
        <v>1.1623619999999999</v>
      </c>
      <c r="Y482" s="1">
        <v>87.513794000000004</v>
      </c>
      <c r="Z482" s="1" t="str">
        <f>IF(qGICXFormer_PWV[[#This Row],[GICMaxIEffective]]&lt;75,"&lt;75A",IF(qGICXFormer_PWV[[#This Row],[GICMaxIEffective]]&gt;85,"&gt;85A","&gt;75A"))</f>
        <v>&lt;75A</v>
      </c>
      <c r="AA482" s="1" t="str" cm="1">
        <f t="array" ref="AA482">_xlfn.CONCAT(TRANSPOSE(qGICXFormer_PWV[[#This Row],[BusNum3W]:[LineCircuit]])&amp;" : ")</f>
        <v xml:space="preserve">6229 : SAN MARCOS 1 : 230 : 6230 : SAN MARCOS 2 : 115 : 0 :  :  : 0 :  :  : 2 : </v>
      </c>
    </row>
    <row r="483" spans="2:27" hidden="1" x14ac:dyDescent="0.25">
      <c r="B483">
        <v>8</v>
      </c>
      <c r="C483" t="s">
        <v>2372</v>
      </c>
      <c r="D483">
        <v>6234</v>
      </c>
      <c r="E483" t="s">
        <v>1063</v>
      </c>
      <c r="F483">
        <v>500</v>
      </c>
      <c r="G483">
        <v>6235</v>
      </c>
      <c r="H483" t="s">
        <v>1044</v>
      </c>
      <c r="I483">
        <v>230</v>
      </c>
      <c r="J483">
        <v>0</v>
      </c>
      <c r="K483" t="s">
        <v>23</v>
      </c>
      <c r="M483">
        <v>0</v>
      </c>
      <c r="N483" t="s">
        <v>23</v>
      </c>
      <c r="P483" t="s">
        <v>24</v>
      </c>
      <c r="Q483">
        <v>6</v>
      </c>
      <c r="R483" t="s">
        <v>2205</v>
      </c>
      <c r="S483">
        <v>26</v>
      </c>
      <c r="T483" t="s">
        <v>2239</v>
      </c>
      <c r="U483" s="1">
        <v>23.815207999999998</v>
      </c>
      <c r="V483" s="1">
        <v>62.066527999999998</v>
      </c>
      <c r="W483" s="1">
        <v>26.803656</v>
      </c>
      <c r="X483" s="1">
        <v>58.575992999999997</v>
      </c>
      <c r="Y483" s="1">
        <v>64.141129000000006</v>
      </c>
      <c r="Z483" s="1" t="str">
        <f>IF(qGICXFormer_PWV[[#This Row],[GICMaxIEffective]]&lt;75,"&lt;75A",IF(qGICXFormer_PWV[[#This Row],[GICMaxIEffective]]&gt;85,"&gt;85A","&gt;75A"))</f>
        <v>&lt;75A</v>
      </c>
      <c r="AA483" s="1" t="str" cm="1">
        <f t="array" ref="AA483">_xlfn.CONCAT(TRANSPOSE(qGICXFormer_PWV[[#This Row],[BusNum3W]:[LineCircuit]])&amp;" : ")</f>
        <v xml:space="preserve">6234 : SAN ANTONIO 50 0 : 500 : 6235 : SAN ANTONIO 50 1 : 230 : 0 :  :  : 0 :  :  : 1 : </v>
      </c>
    </row>
    <row r="484" spans="2:27" hidden="1" x14ac:dyDescent="0.25">
      <c r="B484">
        <v>8</v>
      </c>
      <c r="C484" t="s">
        <v>2373</v>
      </c>
      <c r="D484">
        <v>6235</v>
      </c>
      <c r="E484" t="s">
        <v>1044</v>
      </c>
      <c r="F484">
        <v>230</v>
      </c>
      <c r="G484">
        <v>6236</v>
      </c>
      <c r="H484" t="s">
        <v>935</v>
      </c>
      <c r="I484">
        <v>115</v>
      </c>
      <c r="J484">
        <v>0</v>
      </c>
      <c r="K484" t="s">
        <v>23</v>
      </c>
      <c r="M484">
        <v>0</v>
      </c>
      <c r="N484" t="s">
        <v>23</v>
      </c>
      <c r="P484" t="s">
        <v>24</v>
      </c>
      <c r="Q484">
        <v>6</v>
      </c>
      <c r="R484" t="s">
        <v>2205</v>
      </c>
      <c r="S484">
        <v>26</v>
      </c>
      <c r="T484" t="s">
        <v>2239</v>
      </c>
      <c r="U484" s="1">
        <v>2.6783709999999998</v>
      </c>
      <c r="V484" s="1">
        <v>64.141129000000006</v>
      </c>
      <c r="W484" s="1">
        <v>1.138498</v>
      </c>
      <c r="X484" s="1">
        <v>9.5978499999999993</v>
      </c>
      <c r="Y484" s="1">
        <v>102.767769</v>
      </c>
      <c r="Z484" s="1" t="str">
        <f>IF(qGICXFormer_PWV[[#This Row],[GICMaxIEffective]]&lt;75,"&lt;75A",IF(qGICXFormer_PWV[[#This Row],[GICMaxIEffective]]&gt;85,"&gt;85A","&gt;75A"))</f>
        <v>&lt;75A</v>
      </c>
      <c r="AA484" s="1" t="str" cm="1">
        <f t="array" ref="AA484">_xlfn.CONCAT(TRANSPOSE(qGICXFormer_PWV[[#This Row],[BusNum3W]:[LineCircuit]])&amp;" : ")</f>
        <v xml:space="preserve">6235 : SAN ANTONIO 50 1 : 230 : 6236 : SAN ANTONIO 50 2 : 115 : 0 :  :  : 0 :  :  : 1 : </v>
      </c>
    </row>
    <row r="485" spans="2:27" hidden="1" x14ac:dyDescent="0.25">
      <c r="B485">
        <v>8</v>
      </c>
      <c r="C485" t="s">
        <v>2374</v>
      </c>
      <c r="D485">
        <v>6235</v>
      </c>
      <c r="E485" t="s">
        <v>1044</v>
      </c>
      <c r="F485">
        <v>230</v>
      </c>
      <c r="G485">
        <v>6236</v>
      </c>
      <c r="H485" t="s">
        <v>935</v>
      </c>
      <c r="I485">
        <v>115</v>
      </c>
      <c r="J485">
        <v>0</v>
      </c>
      <c r="K485" t="s">
        <v>23</v>
      </c>
      <c r="M485">
        <v>0</v>
      </c>
      <c r="N485" t="s">
        <v>23</v>
      </c>
      <c r="P485" t="s">
        <v>25</v>
      </c>
      <c r="Q485">
        <v>6</v>
      </c>
      <c r="R485" t="s">
        <v>2205</v>
      </c>
      <c r="S485">
        <v>26</v>
      </c>
      <c r="T485" t="s">
        <v>2239</v>
      </c>
      <c r="U485" s="1">
        <v>2.6783709999999998</v>
      </c>
      <c r="V485" s="1">
        <v>64.141129000000006</v>
      </c>
      <c r="W485" s="1">
        <v>1.138498</v>
      </c>
      <c r="X485" s="1">
        <v>9.5978499999999993</v>
      </c>
      <c r="Y485" s="1">
        <v>102.767769</v>
      </c>
      <c r="Z485" s="1" t="str">
        <f>IF(qGICXFormer_PWV[[#This Row],[GICMaxIEffective]]&lt;75,"&lt;75A",IF(qGICXFormer_PWV[[#This Row],[GICMaxIEffective]]&gt;85,"&gt;85A","&gt;75A"))</f>
        <v>&lt;75A</v>
      </c>
      <c r="AA485" s="1" t="str" cm="1">
        <f t="array" ref="AA485">_xlfn.CONCAT(TRANSPOSE(qGICXFormer_PWV[[#This Row],[BusNum3W]:[LineCircuit]])&amp;" : ")</f>
        <v xml:space="preserve">6235 : SAN ANTONIO 50 1 : 230 : 6236 : SAN ANTONIO 50 2 : 115 : 0 :  :  : 0 :  :  : 2 : </v>
      </c>
    </row>
    <row r="486" spans="2:27" hidden="1" x14ac:dyDescent="0.25">
      <c r="B486">
        <v>8</v>
      </c>
      <c r="C486" t="s">
        <v>2375</v>
      </c>
      <c r="D486">
        <v>6239</v>
      </c>
      <c r="E486" t="s">
        <v>1102</v>
      </c>
      <c r="F486">
        <v>500</v>
      </c>
      <c r="G486">
        <v>6240</v>
      </c>
      <c r="H486" t="s">
        <v>1021</v>
      </c>
      <c r="I486">
        <v>230</v>
      </c>
      <c r="J486">
        <v>0</v>
      </c>
      <c r="K486" t="s">
        <v>23</v>
      </c>
      <c r="M486">
        <v>0</v>
      </c>
      <c r="N486" t="s">
        <v>23</v>
      </c>
      <c r="P486" t="s">
        <v>24</v>
      </c>
      <c r="Q486">
        <v>6</v>
      </c>
      <c r="R486" t="s">
        <v>2205</v>
      </c>
      <c r="S486">
        <v>22</v>
      </c>
      <c r="T486" t="s">
        <v>2228</v>
      </c>
      <c r="U486" s="1">
        <v>0.18867500000000001</v>
      </c>
      <c r="V486" s="1">
        <v>114.268456</v>
      </c>
      <c r="W486" s="1">
        <v>0.21137300000000001</v>
      </c>
      <c r="X486" s="1">
        <v>5.7160489999999999</v>
      </c>
      <c r="Y486" s="1">
        <v>163.703552</v>
      </c>
      <c r="Z486" s="1" t="str">
        <f>IF(qGICXFormer_PWV[[#This Row],[GICMaxIEffective]]&lt;75,"&lt;75A",IF(qGICXFormer_PWV[[#This Row],[GICMaxIEffective]]&gt;85,"&gt;85A","&gt;75A"))</f>
        <v>&lt;75A</v>
      </c>
      <c r="AA486" s="1" t="str" cm="1">
        <f t="array" ref="AA486">_xlfn.CONCAT(TRANSPOSE(qGICXFormer_PWV[[#This Row],[BusNum3W]:[LineCircuit]])&amp;" : ")</f>
        <v xml:space="preserve">6239 : ELMENDORF 0 : 500 : 6240 : ELMENDORF 1 : 230 : 0 :  :  : 0 :  :  : 1 : </v>
      </c>
    </row>
    <row r="487" spans="2:27" hidden="1" x14ac:dyDescent="0.25">
      <c r="B487">
        <v>8</v>
      </c>
      <c r="C487" t="s">
        <v>2376</v>
      </c>
      <c r="D487">
        <v>6239</v>
      </c>
      <c r="E487" t="s">
        <v>1102</v>
      </c>
      <c r="F487">
        <v>500</v>
      </c>
      <c r="G487">
        <v>6242</v>
      </c>
      <c r="H487" t="s">
        <v>2377</v>
      </c>
      <c r="I487">
        <v>13.8</v>
      </c>
      <c r="J487">
        <v>0</v>
      </c>
      <c r="K487" t="s">
        <v>23</v>
      </c>
      <c r="M487">
        <v>0</v>
      </c>
      <c r="N487" t="s">
        <v>23</v>
      </c>
      <c r="P487" t="s">
        <v>24</v>
      </c>
      <c r="Q487">
        <v>6</v>
      </c>
      <c r="R487" t="s">
        <v>2205</v>
      </c>
      <c r="S487">
        <v>22</v>
      </c>
      <c r="T487" t="s">
        <v>2228</v>
      </c>
      <c r="U487" s="1">
        <v>0.37642100000000001</v>
      </c>
      <c r="V487" s="1">
        <v>134.12651099999999</v>
      </c>
      <c r="W487" s="1">
        <v>0.43151400000000001</v>
      </c>
      <c r="X487" s="1">
        <v>1.129262</v>
      </c>
      <c r="Y487" s="1">
        <v>134.12651099999999</v>
      </c>
      <c r="Z487" s="1" t="str">
        <f>IF(qGICXFormer_PWV[[#This Row],[GICMaxIEffective]]&lt;75,"&lt;75A",IF(qGICXFormer_PWV[[#This Row],[GICMaxIEffective]]&gt;85,"&gt;85A","&gt;75A"))</f>
        <v>&lt;75A</v>
      </c>
      <c r="AA487" s="1" t="str" cm="1">
        <f t="array" ref="AA487">_xlfn.CONCAT(TRANSPOSE(qGICXFormer_PWV[[#This Row],[BusNum3W]:[LineCircuit]])&amp;" : ")</f>
        <v xml:space="preserve">6239 : ELMENDORF 0 : 500 : 6242 : ELMENDORF 3 : 13.8 : 0 :  :  : 0 :  :  : 1 : </v>
      </c>
    </row>
    <row r="488" spans="2:27" hidden="1" x14ac:dyDescent="0.25">
      <c r="B488">
        <v>8</v>
      </c>
      <c r="C488" t="s">
        <v>2378</v>
      </c>
      <c r="D488">
        <v>6239</v>
      </c>
      <c r="E488" t="s">
        <v>1102</v>
      </c>
      <c r="F488">
        <v>500</v>
      </c>
      <c r="G488">
        <v>6243</v>
      </c>
      <c r="H488" t="s">
        <v>2379</v>
      </c>
      <c r="I488">
        <v>13.8</v>
      </c>
      <c r="J488">
        <v>0</v>
      </c>
      <c r="K488" t="s">
        <v>23</v>
      </c>
      <c r="M488">
        <v>0</v>
      </c>
      <c r="N488" t="s">
        <v>23</v>
      </c>
      <c r="P488" t="s">
        <v>24</v>
      </c>
      <c r="Q488">
        <v>6</v>
      </c>
      <c r="R488" t="s">
        <v>2205</v>
      </c>
      <c r="S488">
        <v>22</v>
      </c>
      <c r="T488" t="s">
        <v>2228</v>
      </c>
      <c r="U488" s="1">
        <v>0.62736800000000004</v>
      </c>
      <c r="V488" s="1">
        <v>134.12651099999999</v>
      </c>
      <c r="W488" s="1">
        <v>0.71919</v>
      </c>
      <c r="X488" s="1">
        <v>1.882104</v>
      </c>
      <c r="Y488" s="1">
        <v>134.12651099999999</v>
      </c>
      <c r="Z488" s="1" t="str">
        <f>IF(qGICXFormer_PWV[[#This Row],[GICMaxIEffective]]&lt;75,"&lt;75A",IF(qGICXFormer_PWV[[#This Row],[GICMaxIEffective]]&gt;85,"&gt;85A","&gt;75A"))</f>
        <v>&lt;75A</v>
      </c>
      <c r="AA488" s="1" t="str" cm="1">
        <f t="array" ref="AA488">_xlfn.CONCAT(TRANSPOSE(qGICXFormer_PWV[[#This Row],[BusNum3W]:[LineCircuit]])&amp;" : ")</f>
        <v xml:space="preserve">6239 : ELMENDORF 0 : 500 : 6243 : ELMENDORF 4 : 13.8 : 0 :  :  : 0 :  :  : 1 : </v>
      </c>
    </row>
    <row r="489" spans="2:27" hidden="1" x14ac:dyDescent="0.25">
      <c r="B489">
        <v>8</v>
      </c>
      <c r="C489" t="s">
        <v>2380</v>
      </c>
      <c r="D489">
        <v>6239</v>
      </c>
      <c r="E489" t="s">
        <v>1102</v>
      </c>
      <c r="F489">
        <v>500</v>
      </c>
      <c r="G489">
        <v>6244</v>
      </c>
      <c r="H489" t="s">
        <v>2381</v>
      </c>
      <c r="I489">
        <v>13.8</v>
      </c>
      <c r="J489">
        <v>0</v>
      </c>
      <c r="K489" t="s">
        <v>23</v>
      </c>
      <c r="M489">
        <v>0</v>
      </c>
      <c r="N489" t="s">
        <v>23</v>
      </c>
      <c r="P489" t="s">
        <v>24</v>
      </c>
      <c r="Q489">
        <v>6</v>
      </c>
      <c r="R489" t="s">
        <v>2205</v>
      </c>
      <c r="S489">
        <v>22</v>
      </c>
      <c r="T489" t="s">
        <v>2228</v>
      </c>
      <c r="U489" s="1">
        <v>0.62736800000000004</v>
      </c>
      <c r="V489" s="1">
        <v>134.12651099999999</v>
      </c>
      <c r="W489" s="1">
        <v>0.71919</v>
      </c>
      <c r="X489" s="1">
        <v>1.882104</v>
      </c>
      <c r="Y489" s="1">
        <v>134.12651099999999</v>
      </c>
      <c r="Z489" s="1" t="str">
        <f>IF(qGICXFormer_PWV[[#This Row],[GICMaxIEffective]]&lt;75,"&lt;75A",IF(qGICXFormer_PWV[[#This Row],[GICMaxIEffective]]&gt;85,"&gt;85A","&gt;75A"))</f>
        <v>&lt;75A</v>
      </c>
      <c r="AA489" s="1" t="str" cm="1">
        <f t="array" ref="AA489">_xlfn.CONCAT(TRANSPOSE(qGICXFormer_PWV[[#This Row],[BusNum3W]:[LineCircuit]])&amp;" : ")</f>
        <v xml:space="preserve">6239 : ELMENDORF 0 : 500 : 6244 : ELMENDORF 5 : 13.8 : 0 :  :  : 0 :  :  : 1 : </v>
      </c>
    </row>
    <row r="490" spans="2:27" hidden="1" x14ac:dyDescent="0.25">
      <c r="B490">
        <v>8</v>
      </c>
      <c r="C490" t="s">
        <v>2382</v>
      </c>
      <c r="D490">
        <v>6239</v>
      </c>
      <c r="E490" t="s">
        <v>1102</v>
      </c>
      <c r="F490">
        <v>500</v>
      </c>
      <c r="G490">
        <v>6245</v>
      </c>
      <c r="H490" t="s">
        <v>2383</v>
      </c>
      <c r="I490">
        <v>13.8</v>
      </c>
      <c r="J490">
        <v>0</v>
      </c>
      <c r="K490" t="s">
        <v>23</v>
      </c>
      <c r="M490">
        <v>0</v>
      </c>
      <c r="N490" t="s">
        <v>23</v>
      </c>
      <c r="P490" t="s">
        <v>24</v>
      </c>
      <c r="Q490">
        <v>6</v>
      </c>
      <c r="R490" t="s">
        <v>2205</v>
      </c>
      <c r="S490">
        <v>22</v>
      </c>
      <c r="T490" t="s">
        <v>2228</v>
      </c>
      <c r="U490" s="1">
        <v>0.71699199999999996</v>
      </c>
      <c r="V490" s="1">
        <v>134.12652600000001</v>
      </c>
      <c r="W490" s="1">
        <v>0.821932</v>
      </c>
      <c r="X490" s="1">
        <v>2.150976</v>
      </c>
      <c r="Y490" s="1">
        <v>134.12652600000001</v>
      </c>
      <c r="Z490" s="1" t="str">
        <f>IF(qGICXFormer_PWV[[#This Row],[GICMaxIEffective]]&lt;75,"&lt;75A",IF(qGICXFormer_PWV[[#This Row],[GICMaxIEffective]]&gt;85,"&gt;85A","&gt;75A"))</f>
        <v>&lt;75A</v>
      </c>
      <c r="AA490" s="1" t="str" cm="1">
        <f t="array" ref="AA490">_xlfn.CONCAT(TRANSPOSE(qGICXFormer_PWV[[#This Row],[BusNum3W]:[LineCircuit]])&amp;" : ")</f>
        <v xml:space="preserve">6239 : ELMENDORF 0 : 500 : 6245 : ELMENDORF 6 : 13.8 : 0 :  :  : 0 :  :  : 1 : </v>
      </c>
    </row>
    <row r="491" spans="2:27" hidden="1" x14ac:dyDescent="0.25">
      <c r="B491">
        <v>8</v>
      </c>
      <c r="C491" t="s">
        <v>2384</v>
      </c>
      <c r="D491">
        <v>6239</v>
      </c>
      <c r="E491" t="s">
        <v>1102</v>
      </c>
      <c r="F491">
        <v>500</v>
      </c>
      <c r="G491">
        <v>6246</v>
      </c>
      <c r="H491" t="s">
        <v>2385</v>
      </c>
      <c r="I491">
        <v>13.8</v>
      </c>
      <c r="J491">
        <v>0</v>
      </c>
      <c r="K491" t="s">
        <v>23</v>
      </c>
      <c r="M491">
        <v>0</v>
      </c>
      <c r="N491" t="s">
        <v>23</v>
      </c>
      <c r="P491" t="s">
        <v>24</v>
      </c>
      <c r="Q491">
        <v>6</v>
      </c>
      <c r="R491" t="s">
        <v>2205</v>
      </c>
      <c r="S491">
        <v>22</v>
      </c>
      <c r="T491" t="s">
        <v>2228</v>
      </c>
      <c r="U491" s="1">
        <v>1.368803</v>
      </c>
      <c r="V491" s="1">
        <v>134.12651099999999</v>
      </c>
      <c r="W491" s="1">
        <v>1.569143</v>
      </c>
      <c r="X491" s="1">
        <v>4.1064090000000002</v>
      </c>
      <c r="Y491" s="1">
        <v>134.12651099999999</v>
      </c>
      <c r="Z491" s="1" t="str">
        <f>IF(qGICXFormer_PWV[[#This Row],[GICMaxIEffective]]&lt;75,"&lt;75A",IF(qGICXFormer_PWV[[#This Row],[GICMaxIEffective]]&gt;85,"&gt;85A","&gt;75A"))</f>
        <v>&lt;75A</v>
      </c>
      <c r="AA491" s="1" t="str" cm="1">
        <f t="array" ref="AA491">_xlfn.CONCAT(TRANSPOSE(qGICXFormer_PWV[[#This Row],[BusNum3W]:[LineCircuit]])&amp;" : ")</f>
        <v xml:space="preserve">6239 : ELMENDORF 0 : 500 : 6246 : ELMENDORF 7 : 13.8 : 0 :  :  : 0 :  :  : 1 : </v>
      </c>
    </row>
    <row r="492" spans="2:27" hidden="1" x14ac:dyDescent="0.25">
      <c r="B492">
        <v>8</v>
      </c>
      <c r="C492" t="s">
        <v>2386</v>
      </c>
      <c r="D492">
        <v>6239</v>
      </c>
      <c r="E492" t="s">
        <v>1102</v>
      </c>
      <c r="F492">
        <v>500</v>
      </c>
      <c r="G492">
        <v>6247</v>
      </c>
      <c r="H492" t="s">
        <v>2387</v>
      </c>
      <c r="I492">
        <v>13.8</v>
      </c>
      <c r="J492">
        <v>0</v>
      </c>
      <c r="K492" t="s">
        <v>23</v>
      </c>
      <c r="M492">
        <v>0</v>
      </c>
      <c r="N492" t="s">
        <v>23</v>
      </c>
      <c r="P492" t="s">
        <v>24</v>
      </c>
      <c r="Q492">
        <v>6</v>
      </c>
      <c r="R492" t="s">
        <v>2205</v>
      </c>
      <c r="S492">
        <v>22</v>
      </c>
      <c r="T492" t="s">
        <v>2228</v>
      </c>
      <c r="U492" s="1">
        <v>1.075488</v>
      </c>
      <c r="V492" s="1">
        <v>134.12651099999999</v>
      </c>
      <c r="W492" s="1">
        <v>1.232898</v>
      </c>
      <c r="X492" s="1">
        <v>3.226464</v>
      </c>
      <c r="Y492" s="1">
        <v>134.12651099999999</v>
      </c>
      <c r="Z492" s="1" t="str">
        <f>IF(qGICXFormer_PWV[[#This Row],[GICMaxIEffective]]&lt;75,"&lt;75A",IF(qGICXFormer_PWV[[#This Row],[GICMaxIEffective]]&gt;85,"&gt;85A","&gt;75A"))</f>
        <v>&lt;75A</v>
      </c>
      <c r="AA492" s="1" t="str" cm="1">
        <f t="array" ref="AA492">_xlfn.CONCAT(TRANSPOSE(qGICXFormer_PWV[[#This Row],[BusNum3W]:[LineCircuit]])&amp;" : ")</f>
        <v xml:space="preserve">6239 : ELMENDORF 0 : 500 : 6247 : ELMENDORF 8 : 13.8 : 0 :  :  : 0 :  :  : 1 : </v>
      </c>
    </row>
    <row r="493" spans="2:27" hidden="1" x14ac:dyDescent="0.25">
      <c r="B493">
        <v>8</v>
      </c>
      <c r="C493" t="s">
        <v>2388</v>
      </c>
      <c r="D493">
        <v>6239</v>
      </c>
      <c r="E493" t="s">
        <v>1102</v>
      </c>
      <c r="F493">
        <v>500</v>
      </c>
      <c r="G493">
        <v>6248</v>
      </c>
      <c r="H493" t="s">
        <v>2389</v>
      </c>
      <c r="I493">
        <v>13.8</v>
      </c>
      <c r="J493">
        <v>0</v>
      </c>
      <c r="K493" t="s">
        <v>23</v>
      </c>
      <c r="M493">
        <v>0</v>
      </c>
      <c r="N493" t="s">
        <v>23</v>
      </c>
      <c r="P493" t="s">
        <v>24</v>
      </c>
      <c r="Q493">
        <v>6</v>
      </c>
      <c r="R493" t="s">
        <v>2205</v>
      </c>
      <c r="S493">
        <v>22</v>
      </c>
      <c r="T493" t="s">
        <v>2228</v>
      </c>
      <c r="U493" s="1">
        <v>0.83649099999999998</v>
      </c>
      <c r="V493" s="1">
        <v>134.12651099999999</v>
      </c>
      <c r="W493" s="1">
        <v>0.95891999999999999</v>
      </c>
      <c r="X493" s="1">
        <v>2.5094720000000001</v>
      </c>
      <c r="Y493" s="1">
        <v>134.12651099999999</v>
      </c>
      <c r="Z493" s="1" t="str">
        <f>IF(qGICXFormer_PWV[[#This Row],[GICMaxIEffective]]&lt;75,"&lt;75A",IF(qGICXFormer_PWV[[#This Row],[GICMaxIEffective]]&gt;85,"&gt;85A","&gt;75A"))</f>
        <v>&lt;75A</v>
      </c>
      <c r="AA493" s="1" t="str" cm="1">
        <f t="array" ref="AA493">_xlfn.CONCAT(TRANSPOSE(qGICXFormer_PWV[[#This Row],[BusNum3W]:[LineCircuit]])&amp;" : ")</f>
        <v xml:space="preserve">6239 : ELMENDORF 0 : 500 : 6248 : ELMENDORF 9 : 13.8 : 0 :  :  : 0 :  :  : 1 : </v>
      </c>
    </row>
    <row r="494" spans="2:27" hidden="1" x14ac:dyDescent="0.25">
      <c r="B494">
        <v>8</v>
      </c>
      <c r="C494" t="s">
        <v>2390</v>
      </c>
      <c r="D494">
        <v>6239</v>
      </c>
      <c r="E494" t="s">
        <v>1102</v>
      </c>
      <c r="F494">
        <v>500</v>
      </c>
      <c r="G494">
        <v>6249</v>
      </c>
      <c r="H494" t="s">
        <v>2391</v>
      </c>
      <c r="I494">
        <v>13.8</v>
      </c>
      <c r="J494">
        <v>0</v>
      </c>
      <c r="K494" t="s">
        <v>23</v>
      </c>
      <c r="M494">
        <v>0</v>
      </c>
      <c r="N494" t="s">
        <v>23</v>
      </c>
      <c r="P494" t="s">
        <v>24</v>
      </c>
      <c r="Q494">
        <v>6</v>
      </c>
      <c r="R494" t="s">
        <v>2205</v>
      </c>
      <c r="S494">
        <v>22</v>
      </c>
      <c r="T494" t="s">
        <v>2228</v>
      </c>
      <c r="U494" s="1">
        <v>0.327322</v>
      </c>
      <c r="V494" s="1">
        <v>134.12651099999999</v>
      </c>
      <c r="W494" s="1">
        <v>0.37523000000000001</v>
      </c>
      <c r="X494" s="1">
        <v>0.98196700000000003</v>
      </c>
      <c r="Y494" s="1">
        <v>134.12651099999999</v>
      </c>
      <c r="Z494" s="1" t="str">
        <f>IF(qGICXFormer_PWV[[#This Row],[GICMaxIEffective]]&lt;75,"&lt;75A",IF(qGICXFormer_PWV[[#This Row],[GICMaxIEffective]]&gt;85,"&gt;85A","&gt;75A"))</f>
        <v>&lt;75A</v>
      </c>
      <c r="AA494" s="1" t="str" cm="1">
        <f t="array" ref="AA494">_xlfn.CONCAT(TRANSPOSE(qGICXFormer_PWV[[#This Row],[BusNum3W]:[LineCircuit]])&amp;" : ")</f>
        <v xml:space="preserve">6239 : ELMENDORF 0 : 500 : 6249 : ELMENDORF 10 : 13.8 : 0 :  :  : 0 :  :  : 1 : </v>
      </c>
    </row>
    <row r="495" spans="2:27" hidden="1" x14ac:dyDescent="0.25">
      <c r="B495">
        <v>8</v>
      </c>
      <c r="C495" t="s">
        <v>2392</v>
      </c>
      <c r="D495">
        <v>6240</v>
      </c>
      <c r="E495" t="s">
        <v>1021</v>
      </c>
      <c r="F495">
        <v>230</v>
      </c>
      <c r="G495">
        <v>6241</v>
      </c>
      <c r="H495" t="s">
        <v>900</v>
      </c>
      <c r="I495">
        <v>115</v>
      </c>
      <c r="J495">
        <v>0</v>
      </c>
      <c r="K495" t="s">
        <v>23</v>
      </c>
      <c r="M495">
        <v>0</v>
      </c>
      <c r="N495" t="s">
        <v>23</v>
      </c>
      <c r="P495" t="s">
        <v>24</v>
      </c>
      <c r="Q495">
        <v>6</v>
      </c>
      <c r="R495" t="s">
        <v>2205</v>
      </c>
      <c r="S495">
        <v>22</v>
      </c>
      <c r="T495" t="s">
        <v>2228</v>
      </c>
      <c r="U495" s="1">
        <v>0.82412300000000005</v>
      </c>
      <c r="V495" s="1">
        <v>163.703552</v>
      </c>
      <c r="W495" s="1">
        <v>0.34784700000000002</v>
      </c>
      <c r="X495" s="1">
        <v>5.8173250000000003</v>
      </c>
      <c r="Y495" s="1">
        <v>141.71142599999999</v>
      </c>
      <c r="Z495" s="1" t="str">
        <f>IF(qGICXFormer_PWV[[#This Row],[GICMaxIEffective]]&lt;75,"&lt;75A",IF(qGICXFormer_PWV[[#This Row],[GICMaxIEffective]]&gt;85,"&gt;85A","&gt;75A"))</f>
        <v>&lt;75A</v>
      </c>
      <c r="AA495" s="1" t="str" cm="1">
        <f t="array" ref="AA495">_xlfn.CONCAT(TRANSPOSE(qGICXFormer_PWV[[#This Row],[BusNum3W]:[LineCircuit]])&amp;" : ")</f>
        <v xml:space="preserve">6240 : ELMENDORF 1 : 230 : 6241 : ELMENDORF 2 : 115 : 0 :  :  : 0 :  :  : 1 : </v>
      </c>
    </row>
    <row r="496" spans="2:27" hidden="1" x14ac:dyDescent="0.25">
      <c r="B496">
        <v>8</v>
      </c>
      <c r="C496" t="s">
        <v>2393</v>
      </c>
      <c r="D496">
        <v>6240</v>
      </c>
      <c r="E496" t="s">
        <v>1021</v>
      </c>
      <c r="F496">
        <v>230</v>
      </c>
      <c r="G496">
        <v>6241</v>
      </c>
      <c r="H496" t="s">
        <v>900</v>
      </c>
      <c r="I496">
        <v>115</v>
      </c>
      <c r="J496">
        <v>0</v>
      </c>
      <c r="K496" t="s">
        <v>23</v>
      </c>
      <c r="M496">
        <v>0</v>
      </c>
      <c r="N496" t="s">
        <v>23</v>
      </c>
      <c r="P496" t="s">
        <v>25</v>
      </c>
      <c r="Q496">
        <v>6</v>
      </c>
      <c r="R496" t="s">
        <v>2205</v>
      </c>
      <c r="S496">
        <v>22</v>
      </c>
      <c r="T496" t="s">
        <v>2228</v>
      </c>
      <c r="U496" s="1">
        <v>0.82412300000000005</v>
      </c>
      <c r="V496" s="1">
        <v>163.703552</v>
      </c>
      <c r="W496" s="1">
        <v>0.34784700000000002</v>
      </c>
      <c r="X496" s="1">
        <v>5.8173250000000003</v>
      </c>
      <c r="Y496" s="1">
        <v>141.71142599999999</v>
      </c>
      <c r="Z496" s="1" t="str">
        <f>IF(qGICXFormer_PWV[[#This Row],[GICMaxIEffective]]&lt;75,"&lt;75A",IF(qGICXFormer_PWV[[#This Row],[GICMaxIEffective]]&gt;85,"&gt;85A","&gt;75A"))</f>
        <v>&lt;75A</v>
      </c>
      <c r="AA496" s="1" t="str" cm="1">
        <f t="array" ref="AA496">_xlfn.CONCAT(TRANSPOSE(qGICXFormer_PWV[[#This Row],[BusNum3W]:[LineCircuit]])&amp;" : ")</f>
        <v xml:space="preserve">6240 : ELMENDORF 1 : 230 : 6241 : ELMENDORF 2 : 115 : 0 :  :  : 0 :  :  : 2 : </v>
      </c>
    </row>
    <row r="497" spans="2:27" hidden="1" x14ac:dyDescent="0.25">
      <c r="B497">
        <v>8</v>
      </c>
      <c r="C497" t="s">
        <v>2394</v>
      </c>
      <c r="D497">
        <v>6254</v>
      </c>
      <c r="E497" t="s">
        <v>1061</v>
      </c>
      <c r="F497">
        <v>500</v>
      </c>
      <c r="G497">
        <v>6255</v>
      </c>
      <c r="H497" t="s">
        <v>1001</v>
      </c>
      <c r="I497">
        <v>230</v>
      </c>
      <c r="J497">
        <v>0</v>
      </c>
      <c r="K497" t="s">
        <v>23</v>
      </c>
      <c r="M497">
        <v>0</v>
      </c>
      <c r="N497" t="s">
        <v>23</v>
      </c>
      <c r="P497" t="s">
        <v>24</v>
      </c>
      <c r="Q497">
        <v>6</v>
      </c>
      <c r="R497" t="s">
        <v>2205</v>
      </c>
      <c r="S497">
        <v>23</v>
      </c>
      <c r="T497" t="s">
        <v>2220</v>
      </c>
      <c r="U497" s="1">
        <v>1.104757</v>
      </c>
      <c r="V497" s="1">
        <v>18.256149000000001</v>
      </c>
      <c r="W497" s="1">
        <v>1.2357309999999999</v>
      </c>
      <c r="X497" s="1">
        <v>11.860497000000001</v>
      </c>
      <c r="Y497" s="1">
        <v>145.66990699999999</v>
      </c>
      <c r="Z497" s="1" t="str">
        <f>IF(qGICXFormer_PWV[[#This Row],[GICMaxIEffective]]&lt;75,"&lt;75A",IF(qGICXFormer_PWV[[#This Row],[GICMaxIEffective]]&gt;85,"&gt;85A","&gt;75A"))</f>
        <v>&lt;75A</v>
      </c>
      <c r="AA497" s="1" t="str" cm="1">
        <f t="array" ref="AA497">_xlfn.CONCAT(TRANSPOSE(qGICXFormer_PWV[[#This Row],[BusNum3W]:[LineCircuit]])&amp;" : ")</f>
        <v xml:space="preserve">6254 : AUSTIN 2 0 : 500 : 6255 : AUSTIN 2 1 : 230 : 0 :  :  : 0 :  :  : 1 : </v>
      </c>
    </row>
    <row r="498" spans="2:27" hidden="1" x14ac:dyDescent="0.25">
      <c r="B498">
        <v>8</v>
      </c>
      <c r="C498" t="s">
        <v>2395</v>
      </c>
      <c r="D498">
        <v>6254</v>
      </c>
      <c r="E498" t="s">
        <v>1061</v>
      </c>
      <c r="F498">
        <v>500</v>
      </c>
      <c r="G498">
        <v>6257</v>
      </c>
      <c r="H498" t="s">
        <v>2396</v>
      </c>
      <c r="I498">
        <v>13.8</v>
      </c>
      <c r="J498">
        <v>0</v>
      </c>
      <c r="K498" t="s">
        <v>23</v>
      </c>
      <c r="M498">
        <v>0</v>
      </c>
      <c r="N498" t="s">
        <v>23</v>
      </c>
      <c r="P498" t="s">
        <v>24</v>
      </c>
      <c r="Q498">
        <v>6</v>
      </c>
      <c r="R498" t="s">
        <v>2205</v>
      </c>
      <c r="S498">
        <v>23</v>
      </c>
      <c r="T498" t="s">
        <v>2220</v>
      </c>
      <c r="U498" s="1">
        <v>0.649891</v>
      </c>
      <c r="V498" s="1">
        <v>31.067169</v>
      </c>
      <c r="W498" s="1">
        <v>0.73086899999999999</v>
      </c>
      <c r="X498" s="1">
        <v>1.9496739999999999</v>
      </c>
      <c r="Y498" s="1">
        <v>31.067169</v>
      </c>
      <c r="Z498" s="1" t="str">
        <f>IF(qGICXFormer_PWV[[#This Row],[GICMaxIEffective]]&lt;75,"&lt;75A",IF(qGICXFormer_PWV[[#This Row],[GICMaxIEffective]]&gt;85,"&gt;85A","&gt;75A"))</f>
        <v>&lt;75A</v>
      </c>
      <c r="AA498" s="1" t="str" cm="1">
        <f t="array" ref="AA498">_xlfn.CONCAT(TRANSPOSE(qGICXFormer_PWV[[#This Row],[BusNum3W]:[LineCircuit]])&amp;" : ")</f>
        <v xml:space="preserve">6254 : AUSTIN 2 0 : 500 : 6257 : AUSTIN 2 3 : 13.8 : 0 :  :  : 0 :  :  : 1 : </v>
      </c>
    </row>
    <row r="499" spans="2:27" hidden="1" x14ac:dyDescent="0.25">
      <c r="B499">
        <v>8</v>
      </c>
      <c r="C499" t="s">
        <v>2397</v>
      </c>
      <c r="D499">
        <v>6254</v>
      </c>
      <c r="E499" t="s">
        <v>1061</v>
      </c>
      <c r="F499">
        <v>500</v>
      </c>
      <c r="G499">
        <v>6258</v>
      </c>
      <c r="H499" t="s">
        <v>2398</v>
      </c>
      <c r="I499">
        <v>13.8</v>
      </c>
      <c r="J499">
        <v>0</v>
      </c>
      <c r="K499" t="s">
        <v>23</v>
      </c>
      <c r="M499">
        <v>0</v>
      </c>
      <c r="N499" t="s">
        <v>23</v>
      </c>
      <c r="P499" t="s">
        <v>24</v>
      </c>
      <c r="Q499">
        <v>6</v>
      </c>
      <c r="R499" t="s">
        <v>2205</v>
      </c>
      <c r="S499">
        <v>23</v>
      </c>
      <c r="T499" t="s">
        <v>2220</v>
      </c>
      <c r="U499" s="1">
        <v>0.19321099999999999</v>
      </c>
      <c r="V499" s="1">
        <v>31.067169</v>
      </c>
      <c r="W499" s="1">
        <v>0.21723000000000001</v>
      </c>
      <c r="X499" s="1">
        <v>0.57963299999999995</v>
      </c>
      <c r="Y499" s="1">
        <v>31.067169</v>
      </c>
      <c r="Z499" s="1" t="str">
        <f>IF(qGICXFormer_PWV[[#This Row],[GICMaxIEffective]]&lt;75,"&lt;75A",IF(qGICXFormer_PWV[[#This Row],[GICMaxIEffective]]&gt;85,"&gt;85A","&gt;75A"))</f>
        <v>&lt;75A</v>
      </c>
      <c r="AA499" s="1" t="str" cm="1">
        <f t="array" ref="AA499">_xlfn.CONCAT(TRANSPOSE(qGICXFormer_PWV[[#This Row],[BusNum3W]:[LineCircuit]])&amp;" : ")</f>
        <v xml:space="preserve">6254 : AUSTIN 2 0 : 500 : 6258 : AUSTIN 2 4 : 13.8 : 0 :  :  : 0 :  :  : 1 : </v>
      </c>
    </row>
    <row r="500" spans="2:27" hidden="1" x14ac:dyDescent="0.25">
      <c r="B500">
        <v>8</v>
      </c>
      <c r="C500" t="s">
        <v>2399</v>
      </c>
      <c r="D500">
        <v>6254</v>
      </c>
      <c r="E500" t="s">
        <v>1061</v>
      </c>
      <c r="F500">
        <v>500</v>
      </c>
      <c r="G500">
        <v>6259</v>
      </c>
      <c r="H500" t="s">
        <v>2400</v>
      </c>
      <c r="I500">
        <v>13.8</v>
      </c>
      <c r="J500">
        <v>0</v>
      </c>
      <c r="K500" t="s">
        <v>23</v>
      </c>
      <c r="M500">
        <v>0</v>
      </c>
      <c r="N500" t="s">
        <v>23</v>
      </c>
      <c r="P500" t="s">
        <v>24</v>
      </c>
      <c r="Q500">
        <v>6</v>
      </c>
      <c r="R500" t="s">
        <v>2205</v>
      </c>
      <c r="S500">
        <v>23</v>
      </c>
      <c r="T500" t="s">
        <v>2220</v>
      </c>
      <c r="U500" s="1">
        <v>0</v>
      </c>
      <c r="V500" s="1">
        <v>0</v>
      </c>
      <c r="W500" s="1">
        <v>0</v>
      </c>
      <c r="X500" s="1">
        <v>0</v>
      </c>
      <c r="Y500" s="1">
        <v>0</v>
      </c>
      <c r="Z500" s="1" t="str">
        <f>IF(qGICXFormer_PWV[[#This Row],[GICMaxIEffective]]&lt;75,"&lt;75A",IF(qGICXFormer_PWV[[#This Row],[GICMaxIEffective]]&gt;85,"&gt;85A","&gt;75A"))</f>
        <v>&lt;75A</v>
      </c>
      <c r="AA500" s="1" t="str" cm="1">
        <f t="array" ref="AA500">_xlfn.CONCAT(TRANSPOSE(qGICXFormer_PWV[[#This Row],[BusNum3W]:[LineCircuit]])&amp;" : ")</f>
        <v xml:space="preserve">6254 : AUSTIN 2 0 : 500 : 6259 : AUSTIN 2 5 : 13.8 : 0 :  :  : 0 :  :  : 1 : </v>
      </c>
    </row>
    <row r="501" spans="2:27" hidden="1" x14ac:dyDescent="0.25">
      <c r="B501">
        <v>8</v>
      </c>
      <c r="C501" t="s">
        <v>2401</v>
      </c>
      <c r="D501">
        <v>6254</v>
      </c>
      <c r="E501" t="s">
        <v>1061</v>
      </c>
      <c r="F501">
        <v>500</v>
      </c>
      <c r="G501">
        <v>6260</v>
      </c>
      <c r="H501" t="s">
        <v>2402</v>
      </c>
      <c r="I501">
        <v>13.8</v>
      </c>
      <c r="J501">
        <v>0</v>
      </c>
      <c r="K501" t="s">
        <v>23</v>
      </c>
      <c r="M501">
        <v>0</v>
      </c>
      <c r="N501" t="s">
        <v>23</v>
      </c>
      <c r="P501" t="s">
        <v>24</v>
      </c>
      <c r="Q501">
        <v>6</v>
      </c>
      <c r="R501" t="s">
        <v>2205</v>
      </c>
      <c r="S501">
        <v>23</v>
      </c>
      <c r="T501" t="s">
        <v>2220</v>
      </c>
      <c r="U501" s="1">
        <v>0.39715600000000001</v>
      </c>
      <c r="V501" s="1">
        <v>31.067169</v>
      </c>
      <c r="W501" s="1">
        <v>0.44652799999999998</v>
      </c>
      <c r="X501" s="1">
        <v>1.1914670000000001</v>
      </c>
      <c r="Y501" s="1">
        <v>31.067169</v>
      </c>
      <c r="Z501" s="1" t="str">
        <f>IF(qGICXFormer_PWV[[#This Row],[GICMaxIEffective]]&lt;75,"&lt;75A",IF(qGICXFormer_PWV[[#This Row],[GICMaxIEffective]]&gt;85,"&gt;85A","&gt;75A"))</f>
        <v>&lt;75A</v>
      </c>
      <c r="AA501" s="1" t="str" cm="1">
        <f t="array" ref="AA501">_xlfn.CONCAT(TRANSPOSE(qGICXFormer_PWV[[#This Row],[BusNum3W]:[LineCircuit]])&amp;" : ")</f>
        <v xml:space="preserve">6254 : AUSTIN 2 0 : 500 : 6260 : AUSTIN 2 6 : 13.8 : 0 :  :  : 0 :  :  : 1 : </v>
      </c>
    </row>
    <row r="502" spans="2:27" hidden="1" x14ac:dyDescent="0.25">
      <c r="B502">
        <v>8</v>
      </c>
      <c r="C502" t="s">
        <v>2403</v>
      </c>
      <c r="D502">
        <v>6255</v>
      </c>
      <c r="E502" t="s">
        <v>1001</v>
      </c>
      <c r="F502">
        <v>230</v>
      </c>
      <c r="G502">
        <v>6256</v>
      </c>
      <c r="H502" t="s">
        <v>889</v>
      </c>
      <c r="I502">
        <v>115</v>
      </c>
      <c r="J502">
        <v>0</v>
      </c>
      <c r="K502" t="s">
        <v>23</v>
      </c>
      <c r="M502">
        <v>0</v>
      </c>
      <c r="N502" t="s">
        <v>23</v>
      </c>
      <c r="P502" t="s">
        <v>24</v>
      </c>
      <c r="Q502">
        <v>6</v>
      </c>
      <c r="R502" t="s">
        <v>2205</v>
      </c>
      <c r="S502">
        <v>23</v>
      </c>
      <c r="T502" t="s">
        <v>2220</v>
      </c>
      <c r="U502" s="1">
        <v>0.31901099999999999</v>
      </c>
      <c r="V502" s="1">
        <v>145.66990699999999</v>
      </c>
      <c r="W502" s="1">
        <v>0.13452700000000001</v>
      </c>
      <c r="X502" s="1">
        <v>3.5991149999999998</v>
      </c>
      <c r="Y502" s="1">
        <v>144.66387900000001</v>
      </c>
      <c r="Z502" s="1" t="str">
        <f>IF(qGICXFormer_PWV[[#This Row],[GICMaxIEffective]]&lt;75,"&lt;75A",IF(qGICXFormer_PWV[[#This Row],[GICMaxIEffective]]&gt;85,"&gt;85A","&gt;75A"))</f>
        <v>&lt;75A</v>
      </c>
      <c r="AA502" s="1" t="str" cm="1">
        <f t="array" ref="AA502">_xlfn.CONCAT(TRANSPOSE(qGICXFormer_PWV[[#This Row],[BusNum3W]:[LineCircuit]])&amp;" : ")</f>
        <v xml:space="preserve">6255 : AUSTIN 2 1 : 230 : 6256 : AUSTIN 2 2 : 115 : 0 :  :  : 0 :  :  : 1 : </v>
      </c>
    </row>
    <row r="503" spans="2:27" hidden="1" x14ac:dyDescent="0.25">
      <c r="B503">
        <v>8</v>
      </c>
      <c r="C503" t="s">
        <v>2404</v>
      </c>
      <c r="D503">
        <v>6255</v>
      </c>
      <c r="E503" t="s">
        <v>1001</v>
      </c>
      <c r="F503">
        <v>230</v>
      </c>
      <c r="G503">
        <v>6256</v>
      </c>
      <c r="H503" t="s">
        <v>889</v>
      </c>
      <c r="I503">
        <v>115</v>
      </c>
      <c r="J503">
        <v>0</v>
      </c>
      <c r="K503" t="s">
        <v>23</v>
      </c>
      <c r="M503">
        <v>0</v>
      </c>
      <c r="N503" t="s">
        <v>23</v>
      </c>
      <c r="P503" t="s">
        <v>25</v>
      </c>
      <c r="Q503">
        <v>6</v>
      </c>
      <c r="R503" t="s">
        <v>2205</v>
      </c>
      <c r="S503">
        <v>23</v>
      </c>
      <c r="T503" t="s">
        <v>2220</v>
      </c>
      <c r="U503" s="1">
        <v>0.31901099999999999</v>
      </c>
      <c r="V503" s="1">
        <v>145.66990699999999</v>
      </c>
      <c r="W503" s="1">
        <v>0.13452700000000001</v>
      </c>
      <c r="X503" s="1">
        <v>3.5991149999999998</v>
      </c>
      <c r="Y503" s="1">
        <v>144.66387900000001</v>
      </c>
      <c r="Z503" s="1" t="str">
        <f>IF(qGICXFormer_PWV[[#This Row],[GICMaxIEffective]]&lt;75,"&lt;75A",IF(qGICXFormer_PWV[[#This Row],[GICMaxIEffective]]&gt;85,"&gt;85A","&gt;75A"))</f>
        <v>&lt;75A</v>
      </c>
      <c r="AA503" s="1" t="str" cm="1">
        <f t="array" ref="AA503">_xlfn.CONCAT(TRANSPOSE(qGICXFormer_PWV[[#This Row],[BusNum3W]:[LineCircuit]])&amp;" : ")</f>
        <v xml:space="preserve">6255 : AUSTIN 2 1 : 230 : 6256 : AUSTIN 2 2 : 115 : 0 :  :  : 0 :  :  : 2 : </v>
      </c>
    </row>
    <row r="504" spans="2:27" hidden="1" x14ac:dyDescent="0.25">
      <c r="B504">
        <v>8</v>
      </c>
      <c r="C504" t="s">
        <v>2405</v>
      </c>
      <c r="D504">
        <v>6263</v>
      </c>
      <c r="E504" t="s">
        <v>975</v>
      </c>
      <c r="F504">
        <v>230</v>
      </c>
      <c r="G504">
        <v>6264</v>
      </c>
      <c r="H504" t="s">
        <v>951</v>
      </c>
      <c r="I504">
        <v>115</v>
      </c>
      <c r="J504">
        <v>0</v>
      </c>
      <c r="K504" t="s">
        <v>23</v>
      </c>
      <c r="M504">
        <v>0</v>
      </c>
      <c r="N504" t="s">
        <v>23</v>
      </c>
      <c r="P504" t="s">
        <v>24</v>
      </c>
      <c r="Q504">
        <v>6</v>
      </c>
      <c r="R504" t="s">
        <v>2205</v>
      </c>
      <c r="S504">
        <v>24</v>
      </c>
      <c r="T504" t="s">
        <v>2223</v>
      </c>
      <c r="U504" s="1">
        <v>3.7682989999999998</v>
      </c>
      <c r="V504" s="1">
        <v>15.300841999999999</v>
      </c>
      <c r="W504" s="1">
        <v>1.6035630000000001</v>
      </c>
      <c r="X504" s="1">
        <v>9.7255780000000005</v>
      </c>
      <c r="Y504" s="1">
        <v>14.868668</v>
      </c>
      <c r="Z504" s="1" t="str">
        <f>IF(qGICXFormer_PWV[[#This Row],[GICMaxIEffective]]&lt;75,"&lt;75A",IF(qGICXFormer_PWV[[#This Row],[GICMaxIEffective]]&gt;85,"&gt;85A","&gt;75A"))</f>
        <v>&lt;75A</v>
      </c>
      <c r="AA504" s="1" t="str" cm="1">
        <f t="array" ref="AA504">_xlfn.CONCAT(TRANSPOSE(qGICXFormer_PWV[[#This Row],[BusNum3W]:[LineCircuit]])&amp;" : ")</f>
        <v xml:space="preserve">6263 : KENEDY 0 : 230 : 6264 : KENEDY 1 : 115 : 0 :  :  : 0 :  :  : 1 : </v>
      </c>
    </row>
    <row r="505" spans="2:27" hidden="1" x14ac:dyDescent="0.25">
      <c r="B505">
        <v>8</v>
      </c>
      <c r="C505" t="s">
        <v>2406</v>
      </c>
      <c r="D505">
        <v>6265</v>
      </c>
      <c r="E505" t="s">
        <v>1012</v>
      </c>
      <c r="F505">
        <v>115</v>
      </c>
      <c r="G505">
        <v>6266</v>
      </c>
      <c r="H505" t="s">
        <v>2407</v>
      </c>
      <c r="I505">
        <v>13.8</v>
      </c>
      <c r="J505">
        <v>0</v>
      </c>
      <c r="K505" t="s">
        <v>23</v>
      </c>
      <c r="M505">
        <v>0</v>
      </c>
      <c r="N505" t="s">
        <v>23</v>
      </c>
      <c r="P505" t="s">
        <v>24</v>
      </c>
      <c r="Q505">
        <v>6</v>
      </c>
      <c r="R505" t="s">
        <v>2205</v>
      </c>
      <c r="S505">
        <v>24</v>
      </c>
      <c r="T505" t="s">
        <v>2223</v>
      </c>
      <c r="U505" s="1">
        <v>1.2786500000000001</v>
      </c>
      <c r="V505" s="1">
        <v>72.588454999999996</v>
      </c>
      <c r="W505" s="1">
        <v>0.27570299999999998</v>
      </c>
      <c r="X505" s="1">
        <v>3.83595</v>
      </c>
      <c r="Y505" s="1">
        <v>72.588454999999996</v>
      </c>
      <c r="Z505" s="1" t="str">
        <f>IF(qGICXFormer_PWV[[#This Row],[GICMaxIEffective]]&lt;75,"&lt;75A",IF(qGICXFormer_PWV[[#This Row],[GICMaxIEffective]]&gt;85,"&gt;85A","&gt;75A"))</f>
        <v>&lt;75A</v>
      </c>
      <c r="AA505" s="1" t="str" cm="1">
        <f t="array" ref="AA505">_xlfn.CONCAT(TRANSPOSE(qGICXFormer_PWV[[#This Row],[BusNum3W]:[LineCircuit]])&amp;" : ")</f>
        <v xml:space="preserve">6265 : CUERO 1 0 : 115 : 6266 : CUERO 1 1 : 13.8 : 0 :  :  : 0 :  :  : 1 : </v>
      </c>
    </row>
    <row r="506" spans="2:27" hidden="1" x14ac:dyDescent="0.25">
      <c r="B506">
        <v>8</v>
      </c>
      <c r="C506" t="s">
        <v>2408</v>
      </c>
      <c r="D506">
        <v>6265</v>
      </c>
      <c r="E506" t="s">
        <v>1012</v>
      </c>
      <c r="F506">
        <v>115</v>
      </c>
      <c r="G506">
        <v>6267</v>
      </c>
      <c r="H506" t="s">
        <v>2409</v>
      </c>
      <c r="I506">
        <v>13.8</v>
      </c>
      <c r="J506">
        <v>0</v>
      </c>
      <c r="K506" t="s">
        <v>23</v>
      </c>
      <c r="M506">
        <v>0</v>
      </c>
      <c r="N506" t="s">
        <v>23</v>
      </c>
      <c r="P506" t="s">
        <v>24</v>
      </c>
      <c r="Q506">
        <v>6</v>
      </c>
      <c r="R506" t="s">
        <v>2205</v>
      </c>
      <c r="S506">
        <v>24</v>
      </c>
      <c r="T506" t="s">
        <v>2223</v>
      </c>
      <c r="U506" s="1">
        <v>0.466472</v>
      </c>
      <c r="V506" s="1">
        <v>72.588454999999996</v>
      </c>
      <c r="W506" s="1">
        <v>0.101659</v>
      </c>
      <c r="X506" s="1">
        <v>1.3994150000000001</v>
      </c>
      <c r="Y506" s="1">
        <v>72.588454999999996</v>
      </c>
      <c r="Z506" s="1" t="str">
        <f>IF(qGICXFormer_PWV[[#This Row],[GICMaxIEffective]]&lt;75,"&lt;75A",IF(qGICXFormer_PWV[[#This Row],[GICMaxIEffective]]&gt;85,"&gt;85A","&gt;75A"))</f>
        <v>&lt;75A</v>
      </c>
      <c r="AA506" s="1" t="str" cm="1">
        <f t="array" ref="AA506">_xlfn.CONCAT(TRANSPOSE(qGICXFormer_PWV[[#This Row],[BusNum3W]:[LineCircuit]])&amp;" : ")</f>
        <v xml:space="preserve">6265 : CUERO 1 0 : 115 : 6267 : CUERO 1 2 : 13.8 : 0 :  :  : 0 :  :  : 1 : </v>
      </c>
    </row>
    <row r="507" spans="2:27" hidden="1" x14ac:dyDescent="0.25">
      <c r="B507">
        <v>8</v>
      </c>
      <c r="C507" t="s">
        <v>2410</v>
      </c>
      <c r="D507">
        <v>6265</v>
      </c>
      <c r="E507" t="s">
        <v>1012</v>
      </c>
      <c r="F507">
        <v>115</v>
      </c>
      <c r="G507">
        <v>6268</v>
      </c>
      <c r="H507" t="s">
        <v>2411</v>
      </c>
      <c r="I507">
        <v>13.8</v>
      </c>
      <c r="J507">
        <v>0</v>
      </c>
      <c r="K507" t="s">
        <v>23</v>
      </c>
      <c r="M507">
        <v>0</v>
      </c>
      <c r="N507" t="s">
        <v>23</v>
      </c>
      <c r="P507" t="s">
        <v>24</v>
      </c>
      <c r="Q507">
        <v>6</v>
      </c>
      <c r="R507" t="s">
        <v>2205</v>
      </c>
      <c r="S507">
        <v>24</v>
      </c>
      <c r="T507" t="s">
        <v>2223</v>
      </c>
      <c r="U507" s="1">
        <v>1.0935410000000001</v>
      </c>
      <c r="V507" s="1">
        <v>72.588454999999996</v>
      </c>
      <c r="W507" s="1">
        <v>0.235567</v>
      </c>
      <c r="X507" s="1">
        <v>3.2806229999999998</v>
      </c>
      <c r="Y507" s="1">
        <v>72.588454999999996</v>
      </c>
      <c r="Z507" s="1" t="str">
        <f>IF(qGICXFormer_PWV[[#This Row],[GICMaxIEffective]]&lt;75,"&lt;75A",IF(qGICXFormer_PWV[[#This Row],[GICMaxIEffective]]&gt;85,"&gt;85A","&gt;75A"))</f>
        <v>&lt;75A</v>
      </c>
      <c r="AA507" s="1" t="str" cm="1">
        <f t="array" ref="AA507">_xlfn.CONCAT(TRANSPOSE(qGICXFormer_PWV[[#This Row],[BusNum3W]:[LineCircuit]])&amp;" : ")</f>
        <v xml:space="preserve">6265 : CUERO 1 0 : 115 : 6268 : CUERO 1 3 : 13.8 : 0 :  :  : 0 :  :  : 1 : </v>
      </c>
    </row>
    <row r="508" spans="2:27" hidden="1" x14ac:dyDescent="0.25">
      <c r="B508">
        <v>8</v>
      </c>
      <c r="C508" t="s">
        <v>2412</v>
      </c>
      <c r="D508">
        <v>6265</v>
      </c>
      <c r="E508" t="s">
        <v>1012</v>
      </c>
      <c r="F508">
        <v>115</v>
      </c>
      <c r="G508">
        <v>6269</v>
      </c>
      <c r="H508" t="s">
        <v>2413</v>
      </c>
      <c r="I508">
        <v>13.8</v>
      </c>
      <c r="J508">
        <v>0</v>
      </c>
      <c r="K508" t="s">
        <v>23</v>
      </c>
      <c r="M508">
        <v>0</v>
      </c>
      <c r="N508" t="s">
        <v>23</v>
      </c>
      <c r="P508" t="s">
        <v>24</v>
      </c>
      <c r="Q508">
        <v>6</v>
      </c>
      <c r="R508" t="s">
        <v>2205</v>
      </c>
      <c r="S508">
        <v>24</v>
      </c>
      <c r="T508" t="s">
        <v>2223</v>
      </c>
      <c r="U508" s="1">
        <v>0.43424699999999999</v>
      </c>
      <c r="V508" s="1">
        <v>72.588454999999996</v>
      </c>
      <c r="W508" s="1">
        <v>9.4728000000000007E-2</v>
      </c>
      <c r="X508" s="1">
        <v>1.30274</v>
      </c>
      <c r="Y508" s="1">
        <v>72.588454999999996</v>
      </c>
      <c r="Z508" s="1" t="str">
        <f>IF(qGICXFormer_PWV[[#This Row],[GICMaxIEffective]]&lt;75,"&lt;75A",IF(qGICXFormer_PWV[[#This Row],[GICMaxIEffective]]&gt;85,"&gt;85A","&gt;75A"))</f>
        <v>&lt;75A</v>
      </c>
      <c r="AA508" s="1" t="str" cm="1">
        <f t="array" ref="AA508">_xlfn.CONCAT(TRANSPOSE(qGICXFormer_PWV[[#This Row],[BusNum3W]:[LineCircuit]])&amp;" : ")</f>
        <v xml:space="preserve">6265 : CUERO 1 0 : 115 : 6269 : CUERO 1 4 : 13.8 : 0 :  :  : 0 :  :  : 1 : </v>
      </c>
    </row>
    <row r="509" spans="2:27" hidden="1" x14ac:dyDescent="0.25">
      <c r="B509">
        <v>8</v>
      </c>
      <c r="C509" t="s">
        <v>2414</v>
      </c>
      <c r="D509">
        <v>6265</v>
      </c>
      <c r="E509" t="s">
        <v>1012</v>
      </c>
      <c r="F509">
        <v>115</v>
      </c>
      <c r="G509">
        <v>6270</v>
      </c>
      <c r="H509" t="s">
        <v>2415</v>
      </c>
      <c r="I509">
        <v>13.8</v>
      </c>
      <c r="J509">
        <v>0</v>
      </c>
      <c r="K509" t="s">
        <v>23</v>
      </c>
      <c r="M509">
        <v>0</v>
      </c>
      <c r="N509" t="s">
        <v>23</v>
      </c>
      <c r="P509" t="s">
        <v>24</v>
      </c>
      <c r="Q509">
        <v>6</v>
      </c>
      <c r="R509" t="s">
        <v>2205</v>
      </c>
      <c r="S509">
        <v>24</v>
      </c>
      <c r="T509" t="s">
        <v>2223</v>
      </c>
      <c r="U509" s="1">
        <v>0</v>
      </c>
      <c r="V509" s="1">
        <v>0</v>
      </c>
      <c r="W509" s="1">
        <v>0</v>
      </c>
      <c r="X509" s="1">
        <v>0</v>
      </c>
      <c r="Y509" s="1">
        <v>0</v>
      </c>
      <c r="Z509" s="1" t="str">
        <f>IF(qGICXFormer_PWV[[#This Row],[GICMaxIEffective]]&lt;75,"&lt;75A",IF(qGICXFormer_PWV[[#This Row],[GICMaxIEffective]]&gt;85,"&gt;85A","&gt;75A"))</f>
        <v>&lt;75A</v>
      </c>
      <c r="AA509" s="1" t="str" cm="1">
        <f t="array" ref="AA509">_xlfn.CONCAT(TRANSPOSE(qGICXFormer_PWV[[#This Row],[BusNum3W]:[LineCircuit]])&amp;" : ")</f>
        <v xml:space="preserve">6265 : CUERO 1 0 : 115 : 6270 : CUERO 1 5 : 13.8 : 0 :  :  : 0 :  :  : 1 : </v>
      </c>
    </row>
    <row r="510" spans="2:27" hidden="1" x14ac:dyDescent="0.25">
      <c r="B510">
        <v>8</v>
      </c>
      <c r="C510" t="s">
        <v>2416</v>
      </c>
      <c r="D510">
        <v>6265</v>
      </c>
      <c r="E510" t="s">
        <v>1012</v>
      </c>
      <c r="F510">
        <v>115</v>
      </c>
      <c r="G510">
        <v>6271</v>
      </c>
      <c r="H510" t="s">
        <v>2417</v>
      </c>
      <c r="I510">
        <v>13.8</v>
      </c>
      <c r="J510">
        <v>0</v>
      </c>
      <c r="K510" t="s">
        <v>23</v>
      </c>
      <c r="M510">
        <v>0</v>
      </c>
      <c r="N510" t="s">
        <v>23</v>
      </c>
      <c r="P510" t="s">
        <v>24</v>
      </c>
      <c r="Q510">
        <v>6</v>
      </c>
      <c r="R510" t="s">
        <v>2205</v>
      </c>
      <c r="S510">
        <v>24</v>
      </c>
      <c r="T510" t="s">
        <v>2223</v>
      </c>
      <c r="U510" s="1">
        <v>0</v>
      </c>
      <c r="V510" s="1">
        <v>0</v>
      </c>
      <c r="W510" s="1">
        <v>0</v>
      </c>
      <c r="X510" s="1">
        <v>0</v>
      </c>
      <c r="Y510" s="1">
        <v>0</v>
      </c>
      <c r="Z510" s="1" t="str">
        <f>IF(qGICXFormer_PWV[[#This Row],[GICMaxIEffective]]&lt;75,"&lt;75A",IF(qGICXFormer_PWV[[#This Row],[GICMaxIEffective]]&gt;85,"&gt;85A","&gt;75A"))</f>
        <v>&lt;75A</v>
      </c>
      <c r="AA510" s="1" t="str" cm="1">
        <f t="array" ref="AA510">_xlfn.CONCAT(TRANSPOSE(qGICXFormer_PWV[[#This Row],[BusNum3W]:[LineCircuit]])&amp;" : ")</f>
        <v xml:space="preserve">6265 : CUERO 1 0 : 115 : 6271 : CUERO 1 6 : 13.8 : 0 :  :  : 0 :  :  : 1 : </v>
      </c>
    </row>
    <row r="511" spans="2:27" hidden="1" x14ac:dyDescent="0.25">
      <c r="B511">
        <v>8</v>
      </c>
      <c r="C511" t="s">
        <v>2418</v>
      </c>
      <c r="D511">
        <v>6265</v>
      </c>
      <c r="E511" t="s">
        <v>1012</v>
      </c>
      <c r="F511">
        <v>115</v>
      </c>
      <c r="G511">
        <v>6272</v>
      </c>
      <c r="H511" t="s">
        <v>2419</v>
      </c>
      <c r="I511">
        <v>13.8</v>
      </c>
      <c r="J511">
        <v>0</v>
      </c>
      <c r="K511" t="s">
        <v>23</v>
      </c>
      <c r="M511">
        <v>0</v>
      </c>
      <c r="N511" t="s">
        <v>23</v>
      </c>
      <c r="P511" t="s">
        <v>24</v>
      </c>
      <c r="Q511">
        <v>6</v>
      </c>
      <c r="R511" t="s">
        <v>2205</v>
      </c>
      <c r="S511">
        <v>24</v>
      </c>
      <c r="T511" t="s">
        <v>2223</v>
      </c>
      <c r="U511" s="1">
        <v>0</v>
      </c>
      <c r="V511" s="1">
        <v>0</v>
      </c>
      <c r="W511" s="1">
        <v>0</v>
      </c>
      <c r="X511" s="1">
        <v>0</v>
      </c>
      <c r="Y511" s="1">
        <v>0</v>
      </c>
      <c r="Z511" s="1" t="str">
        <f>IF(qGICXFormer_PWV[[#This Row],[GICMaxIEffective]]&lt;75,"&lt;75A",IF(qGICXFormer_PWV[[#This Row],[GICMaxIEffective]]&gt;85,"&gt;85A","&gt;75A"))</f>
        <v>&lt;75A</v>
      </c>
      <c r="AA511" s="1" t="str" cm="1">
        <f t="array" ref="AA511">_xlfn.CONCAT(TRANSPOSE(qGICXFormer_PWV[[#This Row],[BusNum3W]:[LineCircuit]])&amp;" : ")</f>
        <v xml:space="preserve">6265 : CUERO 1 0 : 115 : 6272 : CUERO 1 7 : 13.8 : 0 :  :  : 0 :  :  : 1 : </v>
      </c>
    </row>
    <row r="512" spans="2:27" hidden="1" x14ac:dyDescent="0.25">
      <c r="B512">
        <v>8</v>
      </c>
      <c r="C512" t="s">
        <v>2420</v>
      </c>
      <c r="D512">
        <v>6265</v>
      </c>
      <c r="E512" t="s">
        <v>1012</v>
      </c>
      <c r="F512">
        <v>115</v>
      </c>
      <c r="G512">
        <v>6273</v>
      </c>
      <c r="H512" t="s">
        <v>2421</v>
      </c>
      <c r="I512">
        <v>13.8</v>
      </c>
      <c r="J512">
        <v>0</v>
      </c>
      <c r="K512" t="s">
        <v>23</v>
      </c>
      <c r="M512">
        <v>0</v>
      </c>
      <c r="N512" t="s">
        <v>23</v>
      </c>
      <c r="P512" t="s">
        <v>24</v>
      </c>
      <c r="Q512">
        <v>6</v>
      </c>
      <c r="R512" t="s">
        <v>2205</v>
      </c>
      <c r="S512">
        <v>24</v>
      </c>
      <c r="T512" t="s">
        <v>2223</v>
      </c>
      <c r="U512" s="1">
        <v>0</v>
      </c>
      <c r="V512" s="1">
        <v>0</v>
      </c>
      <c r="W512" s="1">
        <v>0</v>
      </c>
      <c r="X512" s="1">
        <v>0</v>
      </c>
      <c r="Y512" s="1">
        <v>0</v>
      </c>
      <c r="Z512" s="1" t="str">
        <f>IF(qGICXFormer_PWV[[#This Row],[GICMaxIEffective]]&lt;75,"&lt;75A",IF(qGICXFormer_PWV[[#This Row],[GICMaxIEffective]]&gt;85,"&gt;85A","&gt;75A"))</f>
        <v>&lt;75A</v>
      </c>
      <c r="AA512" s="1" t="str" cm="1">
        <f t="array" ref="AA512">_xlfn.CONCAT(TRANSPOSE(qGICXFormer_PWV[[#This Row],[BusNum3W]:[LineCircuit]])&amp;" : ")</f>
        <v xml:space="preserve">6265 : CUERO 1 0 : 115 : 6273 : CUERO 1 8 : 13.8 : 0 :  :  : 0 :  :  : 1 : </v>
      </c>
    </row>
    <row r="513" spans="2:27" hidden="1" x14ac:dyDescent="0.25">
      <c r="B513">
        <v>8</v>
      </c>
      <c r="C513" t="s">
        <v>2422</v>
      </c>
      <c r="D513">
        <v>6265</v>
      </c>
      <c r="E513" t="s">
        <v>1012</v>
      </c>
      <c r="F513">
        <v>115</v>
      </c>
      <c r="G513">
        <v>6274</v>
      </c>
      <c r="H513" t="s">
        <v>2423</v>
      </c>
      <c r="I513">
        <v>13.8</v>
      </c>
      <c r="J513">
        <v>0</v>
      </c>
      <c r="K513" t="s">
        <v>23</v>
      </c>
      <c r="M513">
        <v>0</v>
      </c>
      <c r="N513" t="s">
        <v>23</v>
      </c>
      <c r="P513" t="s">
        <v>24</v>
      </c>
      <c r="Q513">
        <v>6</v>
      </c>
      <c r="R513" t="s">
        <v>2205</v>
      </c>
      <c r="S513">
        <v>24</v>
      </c>
      <c r="T513" t="s">
        <v>2223</v>
      </c>
      <c r="U513" s="1">
        <v>0.99655300000000002</v>
      </c>
      <c r="V513" s="1">
        <v>72.588454999999996</v>
      </c>
      <c r="W513" s="1">
        <v>0.216726</v>
      </c>
      <c r="X513" s="1">
        <v>2.9896590000000001</v>
      </c>
      <c r="Y513" s="1">
        <v>72.588454999999996</v>
      </c>
      <c r="Z513" s="1" t="str">
        <f>IF(qGICXFormer_PWV[[#This Row],[GICMaxIEffective]]&lt;75,"&lt;75A",IF(qGICXFormer_PWV[[#This Row],[GICMaxIEffective]]&gt;85,"&gt;85A","&gt;75A"))</f>
        <v>&lt;75A</v>
      </c>
      <c r="AA513" s="1" t="str" cm="1">
        <f t="array" ref="AA513">_xlfn.CONCAT(TRANSPOSE(qGICXFormer_PWV[[#This Row],[BusNum3W]:[LineCircuit]])&amp;" : ")</f>
        <v xml:space="preserve">6265 : CUERO 1 0 : 115 : 6274 : CUERO 1 9 : 13.8 : 0 :  :  : 0 :  :  : 1 : </v>
      </c>
    </row>
    <row r="514" spans="2:27" hidden="1" x14ac:dyDescent="0.25">
      <c r="B514">
        <v>8</v>
      </c>
      <c r="C514" t="s">
        <v>2424</v>
      </c>
      <c r="D514">
        <v>6277</v>
      </c>
      <c r="E514" t="s">
        <v>1038</v>
      </c>
      <c r="F514">
        <v>230</v>
      </c>
      <c r="G514">
        <v>6278</v>
      </c>
      <c r="H514" t="s">
        <v>928</v>
      </c>
      <c r="I514">
        <v>115</v>
      </c>
      <c r="J514">
        <v>0</v>
      </c>
      <c r="K514" t="s">
        <v>23</v>
      </c>
      <c r="M514">
        <v>0</v>
      </c>
      <c r="N514" t="s">
        <v>23</v>
      </c>
      <c r="P514" t="s">
        <v>24</v>
      </c>
      <c r="Q514">
        <v>6</v>
      </c>
      <c r="R514" t="s">
        <v>2205</v>
      </c>
      <c r="S514">
        <v>23</v>
      </c>
      <c r="T514" t="s">
        <v>2220</v>
      </c>
      <c r="U514" s="1">
        <v>7.4988260000000002</v>
      </c>
      <c r="V514" s="1">
        <v>50.533546000000001</v>
      </c>
      <c r="W514" s="1">
        <v>3.1795499999999999</v>
      </c>
      <c r="X514" s="1">
        <v>11.687016</v>
      </c>
      <c r="Y514" s="1">
        <v>40.844475000000003</v>
      </c>
      <c r="Z514" s="1" t="str">
        <f>IF(qGICXFormer_PWV[[#This Row],[GICMaxIEffective]]&lt;75,"&lt;75A",IF(qGICXFormer_PWV[[#This Row],[GICMaxIEffective]]&gt;85,"&gt;85A","&gt;75A"))</f>
        <v>&lt;75A</v>
      </c>
      <c r="AA514" s="1" t="str" cm="1">
        <f t="array" ref="AA514">_xlfn.CONCAT(TRANSPOSE(qGICXFormer_PWV[[#This Row],[BusNum3W]:[LineCircuit]])&amp;" : ")</f>
        <v xml:space="preserve">6277 : KYLE 0 : 230 : 6278 : KYLE 1 : 115 : 0 :  :  : 0 :  :  : 1 : </v>
      </c>
    </row>
    <row r="515" spans="2:27" hidden="1" x14ac:dyDescent="0.25">
      <c r="B515">
        <v>8</v>
      </c>
      <c r="C515" t="s">
        <v>2425</v>
      </c>
      <c r="D515">
        <v>6279</v>
      </c>
      <c r="E515" t="s">
        <v>1048</v>
      </c>
      <c r="F515">
        <v>230</v>
      </c>
      <c r="G515">
        <v>6280</v>
      </c>
      <c r="H515" t="s">
        <v>978</v>
      </c>
      <c r="I515">
        <v>115</v>
      </c>
      <c r="J515">
        <v>0</v>
      </c>
      <c r="K515" t="s">
        <v>23</v>
      </c>
      <c r="M515">
        <v>0</v>
      </c>
      <c r="N515" t="s">
        <v>23</v>
      </c>
      <c r="P515" t="s">
        <v>24</v>
      </c>
      <c r="Q515">
        <v>6</v>
      </c>
      <c r="R515" t="s">
        <v>2205</v>
      </c>
      <c r="S515">
        <v>22</v>
      </c>
      <c r="T515" t="s">
        <v>2228</v>
      </c>
      <c r="U515" s="1">
        <v>10.429145999999999</v>
      </c>
      <c r="V515" s="1">
        <v>108.879333</v>
      </c>
      <c r="W515" s="1">
        <v>4.4579570000000004</v>
      </c>
      <c r="X515" s="1">
        <v>29.334966999999999</v>
      </c>
      <c r="Y515" s="1">
        <v>97.024673000000007</v>
      </c>
      <c r="Z515" s="1" t="str">
        <f>IF(qGICXFormer_PWV[[#This Row],[GICMaxIEffective]]&lt;75,"&lt;75A",IF(qGICXFormer_PWV[[#This Row],[GICMaxIEffective]]&gt;85,"&gt;85A","&gt;75A"))</f>
        <v>&lt;75A</v>
      </c>
      <c r="AA515" s="1" t="str" cm="1">
        <f t="array" ref="AA515">_xlfn.CONCAT(TRANSPOSE(qGICXFormer_PWV[[#This Row],[BusNum3W]:[LineCircuit]])&amp;" : ")</f>
        <v xml:space="preserve">6279 : SEGUIN 2 0 : 230 : 6280 : SEGUIN 2 1 : 115 : 0 :  :  : 0 :  :  : 1 : </v>
      </c>
    </row>
    <row r="516" spans="2:27" hidden="1" x14ac:dyDescent="0.25">
      <c r="B516">
        <v>8</v>
      </c>
      <c r="C516" t="s">
        <v>2426</v>
      </c>
      <c r="D516">
        <v>6285</v>
      </c>
      <c r="E516" t="s">
        <v>1052</v>
      </c>
      <c r="F516">
        <v>230</v>
      </c>
      <c r="G516">
        <v>6286</v>
      </c>
      <c r="H516" t="s">
        <v>1097</v>
      </c>
      <c r="I516">
        <v>115</v>
      </c>
      <c r="J516">
        <v>0</v>
      </c>
      <c r="K516" t="s">
        <v>23</v>
      </c>
      <c r="M516">
        <v>0</v>
      </c>
      <c r="N516" t="s">
        <v>23</v>
      </c>
      <c r="P516" t="s">
        <v>24</v>
      </c>
      <c r="Q516">
        <v>6</v>
      </c>
      <c r="R516" t="s">
        <v>2205</v>
      </c>
      <c r="S516">
        <v>26</v>
      </c>
      <c r="T516" t="s">
        <v>2239</v>
      </c>
      <c r="U516" s="1">
        <v>6.6888129999999997</v>
      </c>
      <c r="V516" s="1">
        <v>148.40644800000001</v>
      </c>
      <c r="W516" s="1">
        <v>2.9110589999999998</v>
      </c>
      <c r="X516" s="1">
        <v>20.754459000000001</v>
      </c>
      <c r="Y516" s="1">
        <v>145.03727699999999</v>
      </c>
      <c r="Z516" s="1" t="str">
        <f>IF(qGICXFormer_PWV[[#This Row],[GICMaxIEffective]]&lt;75,"&lt;75A",IF(qGICXFormer_PWV[[#This Row],[GICMaxIEffective]]&gt;85,"&gt;85A","&gt;75A"))</f>
        <v>&lt;75A</v>
      </c>
      <c r="AA516" s="1" t="str" cm="1">
        <f t="array" ref="AA516">_xlfn.CONCAT(TRANSPOSE(qGICXFormer_PWV[[#This Row],[BusNum3W]:[LineCircuit]])&amp;" : ")</f>
        <v xml:space="preserve">6285 : BOERNE 2 0 : 230 : 6286 : BOERNE 2 1 : 115 : 0 :  :  : 0 :  :  : 1 : </v>
      </c>
    </row>
    <row r="517" spans="2:27" hidden="1" x14ac:dyDescent="0.25">
      <c r="B517">
        <v>8</v>
      </c>
      <c r="C517" t="s">
        <v>2427</v>
      </c>
      <c r="D517">
        <v>6287</v>
      </c>
      <c r="E517" t="s">
        <v>989</v>
      </c>
      <c r="F517">
        <v>230</v>
      </c>
      <c r="G517">
        <v>6288</v>
      </c>
      <c r="H517" t="s">
        <v>881</v>
      </c>
      <c r="I517">
        <v>115</v>
      </c>
      <c r="J517">
        <v>0</v>
      </c>
      <c r="K517" t="s">
        <v>23</v>
      </c>
      <c r="M517">
        <v>0</v>
      </c>
      <c r="N517" t="s">
        <v>23</v>
      </c>
      <c r="P517" t="s">
        <v>24</v>
      </c>
      <c r="Q517">
        <v>6</v>
      </c>
      <c r="R517" t="s">
        <v>2205</v>
      </c>
      <c r="S517">
        <v>26</v>
      </c>
      <c r="T517" t="s">
        <v>2239</v>
      </c>
      <c r="U517" s="1">
        <v>1.446061</v>
      </c>
      <c r="V517" s="1">
        <v>52.897475999999997</v>
      </c>
      <c r="W517" s="1">
        <v>0.60882000000000003</v>
      </c>
      <c r="X517" s="1">
        <v>0.43474000000000002</v>
      </c>
      <c r="Y517" s="1">
        <v>82.820167999999995</v>
      </c>
      <c r="Z517" s="1" t="str">
        <f>IF(qGICXFormer_PWV[[#This Row],[GICMaxIEffective]]&lt;75,"&lt;75A",IF(qGICXFormer_PWV[[#This Row],[GICMaxIEffective]]&gt;85,"&gt;85A","&gt;75A"))</f>
        <v>&lt;75A</v>
      </c>
      <c r="AA517" s="1" t="str" cm="1">
        <f t="array" ref="AA517">_xlfn.CONCAT(TRANSPOSE(qGICXFormer_PWV[[#This Row],[BusNum3W]:[LineCircuit]])&amp;" : ")</f>
        <v xml:space="preserve">6287 : SAN ANTONIO 32 0 : 230 : 6288 : SAN ANTONIO 32 1 : 115 : 0 :  :  : 0 :  :  : 1 : </v>
      </c>
    </row>
    <row r="518" spans="2:27" hidden="1" x14ac:dyDescent="0.25">
      <c r="B518">
        <v>8</v>
      </c>
      <c r="C518" t="s">
        <v>2428</v>
      </c>
      <c r="D518">
        <v>6287</v>
      </c>
      <c r="E518" t="s">
        <v>989</v>
      </c>
      <c r="F518">
        <v>230</v>
      </c>
      <c r="G518">
        <v>6288</v>
      </c>
      <c r="H518" t="s">
        <v>881</v>
      </c>
      <c r="I518">
        <v>115</v>
      </c>
      <c r="J518">
        <v>0</v>
      </c>
      <c r="K518" t="s">
        <v>23</v>
      </c>
      <c r="M518">
        <v>0</v>
      </c>
      <c r="N518" t="s">
        <v>23</v>
      </c>
      <c r="P518" t="s">
        <v>25</v>
      </c>
      <c r="Q518">
        <v>6</v>
      </c>
      <c r="R518" t="s">
        <v>2205</v>
      </c>
      <c r="S518">
        <v>26</v>
      </c>
      <c r="T518" t="s">
        <v>2239</v>
      </c>
      <c r="U518" s="1">
        <v>1.446061</v>
      </c>
      <c r="V518" s="1">
        <v>52.897475999999997</v>
      </c>
      <c r="W518" s="1">
        <v>0.60882000000000003</v>
      </c>
      <c r="X518" s="1">
        <v>0.43474000000000002</v>
      </c>
      <c r="Y518" s="1">
        <v>82.820167999999995</v>
      </c>
      <c r="Z518" s="1" t="str">
        <f>IF(qGICXFormer_PWV[[#This Row],[GICMaxIEffective]]&lt;75,"&lt;75A",IF(qGICXFormer_PWV[[#This Row],[GICMaxIEffective]]&gt;85,"&gt;85A","&gt;75A"))</f>
        <v>&lt;75A</v>
      </c>
      <c r="AA518" s="1" t="str" cm="1">
        <f t="array" ref="AA518">_xlfn.CONCAT(TRANSPOSE(qGICXFormer_PWV[[#This Row],[BusNum3W]:[LineCircuit]])&amp;" : ")</f>
        <v xml:space="preserve">6287 : SAN ANTONIO 32 0 : 230 : 6288 : SAN ANTONIO 32 1 : 115 : 0 :  :  : 0 :  :  : 2 : </v>
      </c>
    </row>
    <row r="519" spans="2:27" hidden="1" x14ac:dyDescent="0.25">
      <c r="B519">
        <v>8</v>
      </c>
      <c r="C519" t="s">
        <v>2429</v>
      </c>
      <c r="D519">
        <v>6292</v>
      </c>
      <c r="E519" t="s">
        <v>1072</v>
      </c>
      <c r="F519">
        <v>500</v>
      </c>
      <c r="G519">
        <v>6293</v>
      </c>
      <c r="H519" t="s">
        <v>992</v>
      </c>
      <c r="I519">
        <v>230</v>
      </c>
      <c r="J519">
        <v>0</v>
      </c>
      <c r="K519" t="s">
        <v>23</v>
      </c>
      <c r="M519">
        <v>0</v>
      </c>
      <c r="N519" t="s">
        <v>23</v>
      </c>
      <c r="P519" t="s">
        <v>24</v>
      </c>
      <c r="Q519">
        <v>6</v>
      </c>
      <c r="R519" t="s">
        <v>2205</v>
      </c>
      <c r="S519">
        <v>23</v>
      </c>
      <c r="T519" t="s">
        <v>2220</v>
      </c>
      <c r="U519" s="1">
        <v>0.82752899999999996</v>
      </c>
      <c r="V519" s="1">
        <v>30.397704999999998</v>
      </c>
      <c r="W519" s="1">
        <v>0.92436799999999997</v>
      </c>
      <c r="X519" s="1">
        <v>9.4695459999999994</v>
      </c>
      <c r="Y519" s="1">
        <v>67.111808999999994</v>
      </c>
      <c r="Z519" s="1" t="str">
        <f>IF(qGICXFormer_PWV[[#This Row],[GICMaxIEffective]]&lt;75,"&lt;75A",IF(qGICXFormer_PWV[[#This Row],[GICMaxIEffective]]&gt;85,"&gt;85A","&gt;75A"))</f>
        <v>&lt;75A</v>
      </c>
      <c r="AA519" s="1" t="str" cm="1">
        <f t="array" ref="AA519">_xlfn.CONCAT(TRANSPOSE(qGICXFormer_PWV[[#This Row],[BusNum3W]:[LineCircuit]])&amp;" : ")</f>
        <v xml:space="preserve">6292 : CEDAR CREEK 1 0 : 500 : 6293 : CEDAR CREEK 1 1 : 230 : 0 :  :  : 0 :  :  : 1 : </v>
      </c>
    </row>
    <row r="520" spans="2:27" hidden="1" x14ac:dyDescent="0.25">
      <c r="B520">
        <v>8</v>
      </c>
      <c r="C520" t="s">
        <v>2430</v>
      </c>
      <c r="D520">
        <v>6292</v>
      </c>
      <c r="E520" t="s">
        <v>1072</v>
      </c>
      <c r="F520">
        <v>500</v>
      </c>
      <c r="G520">
        <v>6295</v>
      </c>
      <c r="H520" t="s">
        <v>2431</v>
      </c>
      <c r="I520">
        <v>13.8</v>
      </c>
      <c r="J520">
        <v>0</v>
      </c>
      <c r="K520" t="s">
        <v>23</v>
      </c>
      <c r="M520">
        <v>0</v>
      </c>
      <c r="N520" t="s">
        <v>23</v>
      </c>
      <c r="P520" t="s">
        <v>24</v>
      </c>
      <c r="Q520">
        <v>6</v>
      </c>
      <c r="R520" t="s">
        <v>2205</v>
      </c>
      <c r="S520">
        <v>23</v>
      </c>
      <c r="T520" t="s">
        <v>2220</v>
      </c>
      <c r="U520" s="1">
        <v>2.19652</v>
      </c>
      <c r="V520" s="1">
        <v>37.725845</v>
      </c>
      <c r="W520" s="1">
        <v>2.4760740000000001</v>
      </c>
      <c r="X520" s="1">
        <v>6.5895599999999996</v>
      </c>
      <c r="Y520" s="1">
        <v>37.725845</v>
      </c>
      <c r="Z520" s="1" t="str">
        <f>IF(qGICXFormer_PWV[[#This Row],[GICMaxIEffective]]&lt;75,"&lt;75A",IF(qGICXFormer_PWV[[#This Row],[GICMaxIEffective]]&gt;85,"&gt;85A","&gt;75A"))</f>
        <v>&lt;75A</v>
      </c>
      <c r="AA520" s="1" t="str" cm="1">
        <f t="array" ref="AA520">_xlfn.CONCAT(TRANSPOSE(qGICXFormer_PWV[[#This Row],[BusNum3W]:[LineCircuit]])&amp;" : ")</f>
        <v xml:space="preserve">6292 : CEDAR CREEK 1 0 : 500 : 6295 : CEDAR CREEK 1 3 : 13.8 : 0 :  :  : 0 :  :  : 1 : </v>
      </c>
    </row>
    <row r="521" spans="2:27" hidden="1" x14ac:dyDescent="0.25">
      <c r="B521">
        <v>8</v>
      </c>
      <c r="C521" t="s">
        <v>2432</v>
      </c>
      <c r="D521">
        <v>6292</v>
      </c>
      <c r="E521" t="s">
        <v>1072</v>
      </c>
      <c r="F521">
        <v>500</v>
      </c>
      <c r="G521">
        <v>6296</v>
      </c>
      <c r="H521" t="s">
        <v>2433</v>
      </c>
      <c r="I521">
        <v>13.8</v>
      </c>
      <c r="J521">
        <v>0</v>
      </c>
      <c r="K521" t="s">
        <v>23</v>
      </c>
      <c r="M521">
        <v>0</v>
      </c>
      <c r="N521" t="s">
        <v>23</v>
      </c>
      <c r="P521" t="s">
        <v>24</v>
      </c>
      <c r="Q521">
        <v>6</v>
      </c>
      <c r="R521" t="s">
        <v>2205</v>
      </c>
      <c r="S521">
        <v>23</v>
      </c>
      <c r="T521" t="s">
        <v>2220</v>
      </c>
      <c r="U521" s="1">
        <v>2.8723719999999999</v>
      </c>
      <c r="V521" s="1">
        <v>37.725845</v>
      </c>
      <c r="W521" s="1">
        <v>3.2387359999999998</v>
      </c>
      <c r="X521" s="1">
        <v>8.6171170000000004</v>
      </c>
      <c r="Y521" s="1">
        <v>37.725845</v>
      </c>
      <c r="Z521" s="1" t="str">
        <f>IF(qGICXFormer_PWV[[#This Row],[GICMaxIEffective]]&lt;75,"&lt;75A",IF(qGICXFormer_PWV[[#This Row],[GICMaxIEffective]]&gt;85,"&gt;85A","&gt;75A"))</f>
        <v>&lt;75A</v>
      </c>
      <c r="AA521" s="1" t="str" cm="1">
        <f t="array" ref="AA521">_xlfn.CONCAT(TRANSPOSE(qGICXFormer_PWV[[#This Row],[BusNum3W]:[LineCircuit]])&amp;" : ")</f>
        <v xml:space="preserve">6292 : CEDAR CREEK 1 0 : 500 : 6296 : CEDAR CREEK 1 4 : 13.8 : 0 :  :  : 0 :  :  : 1 : </v>
      </c>
    </row>
    <row r="522" spans="2:27" hidden="1" x14ac:dyDescent="0.25">
      <c r="B522">
        <v>8</v>
      </c>
      <c r="C522" t="s">
        <v>2434</v>
      </c>
      <c r="D522">
        <v>6292</v>
      </c>
      <c r="E522" t="s">
        <v>1072</v>
      </c>
      <c r="F522">
        <v>500</v>
      </c>
      <c r="G522">
        <v>6297</v>
      </c>
      <c r="H522" t="s">
        <v>2435</v>
      </c>
      <c r="I522">
        <v>13.8</v>
      </c>
      <c r="J522">
        <v>0</v>
      </c>
      <c r="K522" t="s">
        <v>23</v>
      </c>
      <c r="M522">
        <v>0</v>
      </c>
      <c r="N522" t="s">
        <v>23</v>
      </c>
      <c r="P522" t="s">
        <v>24</v>
      </c>
      <c r="Q522">
        <v>6</v>
      </c>
      <c r="R522" t="s">
        <v>2205</v>
      </c>
      <c r="S522">
        <v>23</v>
      </c>
      <c r="T522" t="s">
        <v>2220</v>
      </c>
      <c r="U522" s="1">
        <v>1.287615</v>
      </c>
      <c r="V522" s="1">
        <v>37.725845</v>
      </c>
      <c r="W522" s="1">
        <v>1.447686</v>
      </c>
      <c r="X522" s="1">
        <v>3.8628459999999998</v>
      </c>
      <c r="Y522" s="1">
        <v>37.725845</v>
      </c>
      <c r="Z522" s="1" t="str">
        <f>IF(qGICXFormer_PWV[[#This Row],[GICMaxIEffective]]&lt;75,"&lt;75A",IF(qGICXFormer_PWV[[#This Row],[GICMaxIEffective]]&gt;85,"&gt;85A","&gt;75A"))</f>
        <v>&lt;75A</v>
      </c>
      <c r="AA522" s="1" t="str" cm="1">
        <f t="array" ref="AA522">_xlfn.CONCAT(TRANSPOSE(qGICXFormer_PWV[[#This Row],[BusNum3W]:[LineCircuit]])&amp;" : ")</f>
        <v xml:space="preserve">6292 : CEDAR CREEK 1 0 : 500 : 6297 : CEDAR CREEK 1 5 : 13.8 : 0 :  :  : 0 :  :  : 1 : </v>
      </c>
    </row>
    <row r="523" spans="2:27" hidden="1" x14ac:dyDescent="0.25">
      <c r="B523">
        <v>8</v>
      </c>
      <c r="C523" t="s">
        <v>2436</v>
      </c>
      <c r="D523">
        <v>6293</v>
      </c>
      <c r="E523" t="s">
        <v>992</v>
      </c>
      <c r="F523">
        <v>230</v>
      </c>
      <c r="G523">
        <v>6294</v>
      </c>
      <c r="H523" t="s">
        <v>932</v>
      </c>
      <c r="I523">
        <v>115</v>
      </c>
      <c r="J523">
        <v>0</v>
      </c>
      <c r="K523" t="s">
        <v>23</v>
      </c>
      <c r="M523">
        <v>0</v>
      </c>
      <c r="N523" t="s">
        <v>23</v>
      </c>
      <c r="P523" t="s">
        <v>24</v>
      </c>
      <c r="Q523">
        <v>6</v>
      </c>
      <c r="R523" t="s">
        <v>2205</v>
      </c>
      <c r="S523">
        <v>23</v>
      </c>
      <c r="T523" t="s">
        <v>2220</v>
      </c>
      <c r="U523" s="1">
        <v>1.866347</v>
      </c>
      <c r="V523" s="1">
        <v>67.111808999999994</v>
      </c>
      <c r="W523" s="1">
        <v>0.79213599999999995</v>
      </c>
      <c r="X523" s="1">
        <v>10.322459</v>
      </c>
      <c r="Y523" s="1">
        <v>19.726521000000002</v>
      </c>
      <c r="Z523" s="1" t="str">
        <f>IF(qGICXFormer_PWV[[#This Row],[GICMaxIEffective]]&lt;75,"&lt;75A",IF(qGICXFormer_PWV[[#This Row],[GICMaxIEffective]]&gt;85,"&gt;85A","&gt;75A"))</f>
        <v>&lt;75A</v>
      </c>
      <c r="AA523" s="1" t="str" cm="1">
        <f t="array" ref="AA523">_xlfn.CONCAT(TRANSPOSE(qGICXFormer_PWV[[#This Row],[BusNum3W]:[LineCircuit]])&amp;" : ")</f>
        <v xml:space="preserve">6293 : CEDAR CREEK 1 1 : 230 : 6294 : CEDAR CREEK 1 2 : 115 : 0 :  :  : 0 :  :  : 1 : </v>
      </c>
    </row>
    <row r="524" spans="2:27" hidden="1" x14ac:dyDescent="0.25">
      <c r="B524">
        <v>8</v>
      </c>
      <c r="C524" t="s">
        <v>2437</v>
      </c>
      <c r="D524">
        <v>6298</v>
      </c>
      <c r="E524" t="s">
        <v>1070</v>
      </c>
      <c r="F524">
        <v>500</v>
      </c>
      <c r="G524">
        <v>6299</v>
      </c>
      <c r="H524" t="s">
        <v>1068</v>
      </c>
      <c r="I524">
        <v>230</v>
      </c>
      <c r="J524">
        <v>0</v>
      </c>
      <c r="K524" t="s">
        <v>23</v>
      </c>
      <c r="M524">
        <v>0</v>
      </c>
      <c r="N524" t="s">
        <v>23</v>
      </c>
      <c r="P524" t="s">
        <v>24</v>
      </c>
      <c r="Q524">
        <v>6</v>
      </c>
      <c r="R524" t="s">
        <v>2205</v>
      </c>
      <c r="S524">
        <v>22</v>
      </c>
      <c r="T524" t="s">
        <v>2228</v>
      </c>
      <c r="U524" s="1">
        <v>5.3688E-2</v>
      </c>
      <c r="V524" s="1">
        <v>106.138535</v>
      </c>
      <c r="W524" s="1">
        <v>6.0553000000000003E-2</v>
      </c>
      <c r="X524" s="1">
        <v>11.201541000000001</v>
      </c>
      <c r="Y524" s="1">
        <v>31.050903000000002</v>
      </c>
      <c r="Z524" s="1" t="str">
        <f>IF(qGICXFormer_PWV[[#This Row],[GICMaxIEffective]]&lt;75,"&lt;75A",IF(qGICXFormer_PWV[[#This Row],[GICMaxIEffective]]&gt;85,"&gt;85A","&gt;75A"))</f>
        <v>&lt;75A</v>
      </c>
      <c r="AA524" s="1" t="str" cm="1">
        <f t="array" ref="AA524">_xlfn.CONCAT(TRANSPOSE(qGICXFormer_PWV[[#This Row],[BusNum3W]:[LineCircuit]])&amp;" : ")</f>
        <v xml:space="preserve">6298 : NEW BRAUNFELS 1 0 : 500 : 6299 : NEW BRAUNFELS 1 1 : 230 : 0 :  :  : 0 :  :  : 1 : </v>
      </c>
    </row>
    <row r="525" spans="2:27" hidden="1" x14ac:dyDescent="0.25">
      <c r="B525">
        <v>8</v>
      </c>
      <c r="C525" t="s">
        <v>2438</v>
      </c>
      <c r="D525">
        <v>6298</v>
      </c>
      <c r="E525" t="s">
        <v>1070</v>
      </c>
      <c r="F525">
        <v>500</v>
      </c>
      <c r="G525">
        <v>6301</v>
      </c>
      <c r="H525" t="s">
        <v>2439</v>
      </c>
      <c r="I525">
        <v>22</v>
      </c>
      <c r="J525">
        <v>0</v>
      </c>
      <c r="K525" t="s">
        <v>23</v>
      </c>
      <c r="M525">
        <v>0</v>
      </c>
      <c r="N525" t="s">
        <v>23</v>
      </c>
      <c r="P525" t="s">
        <v>24</v>
      </c>
      <c r="Q525">
        <v>6</v>
      </c>
      <c r="R525" t="s">
        <v>2205</v>
      </c>
      <c r="S525">
        <v>22</v>
      </c>
      <c r="T525" t="s">
        <v>2228</v>
      </c>
      <c r="U525" s="1">
        <v>0</v>
      </c>
      <c r="V525" s="1">
        <v>0</v>
      </c>
      <c r="W525" s="1">
        <v>0</v>
      </c>
      <c r="X525" s="1">
        <v>0</v>
      </c>
      <c r="Y525" s="1">
        <v>0</v>
      </c>
      <c r="Z525" s="1" t="str">
        <f>IF(qGICXFormer_PWV[[#This Row],[GICMaxIEffective]]&lt;75,"&lt;75A",IF(qGICXFormer_PWV[[#This Row],[GICMaxIEffective]]&gt;85,"&gt;85A","&gt;75A"))</f>
        <v>&lt;75A</v>
      </c>
      <c r="AA525" s="1" t="str" cm="1">
        <f t="array" ref="AA525">_xlfn.CONCAT(TRANSPOSE(qGICXFormer_PWV[[#This Row],[BusNum3W]:[LineCircuit]])&amp;" : ")</f>
        <v xml:space="preserve">6298 : NEW BRAUNFELS 1 0 : 500 : 6301 : NEW BRAUNFELS 1 3 : 22 : 0 :  :  : 0 :  :  : 1 : </v>
      </c>
    </row>
    <row r="526" spans="2:27" hidden="1" x14ac:dyDescent="0.25">
      <c r="B526">
        <v>8</v>
      </c>
      <c r="C526" t="s">
        <v>2440</v>
      </c>
      <c r="D526">
        <v>6298</v>
      </c>
      <c r="E526" t="s">
        <v>1070</v>
      </c>
      <c r="F526">
        <v>500</v>
      </c>
      <c r="G526">
        <v>6302</v>
      </c>
      <c r="H526" t="s">
        <v>2441</v>
      </c>
      <c r="I526">
        <v>22</v>
      </c>
      <c r="J526">
        <v>0</v>
      </c>
      <c r="K526" t="s">
        <v>23</v>
      </c>
      <c r="M526">
        <v>0</v>
      </c>
      <c r="N526" t="s">
        <v>23</v>
      </c>
      <c r="P526" t="s">
        <v>24</v>
      </c>
      <c r="Q526">
        <v>6</v>
      </c>
      <c r="R526" t="s">
        <v>2205</v>
      </c>
      <c r="S526">
        <v>22</v>
      </c>
      <c r="T526" t="s">
        <v>2228</v>
      </c>
      <c r="U526" s="1">
        <v>0.348968</v>
      </c>
      <c r="V526" s="1">
        <v>41.996062999999999</v>
      </c>
      <c r="W526" s="1">
        <v>0.39121400000000001</v>
      </c>
      <c r="X526" s="1">
        <v>1.0469029999999999</v>
      </c>
      <c r="Y526" s="1">
        <v>41.996062999999999</v>
      </c>
      <c r="Z526" s="1" t="str">
        <f>IF(qGICXFormer_PWV[[#This Row],[GICMaxIEffective]]&lt;75,"&lt;75A",IF(qGICXFormer_PWV[[#This Row],[GICMaxIEffective]]&gt;85,"&gt;85A","&gt;75A"))</f>
        <v>&lt;75A</v>
      </c>
      <c r="AA526" s="1" t="str" cm="1">
        <f t="array" ref="AA526">_xlfn.CONCAT(TRANSPOSE(qGICXFormer_PWV[[#This Row],[BusNum3W]:[LineCircuit]])&amp;" : ")</f>
        <v xml:space="preserve">6298 : NEW BRAUNFELS 1 0 : 500 : 6302 : NEW BRAUNFELS 1 4 : 22 : 0 :  :  : 0 :  :  : 1 : </v>
      </c>
    </row>
    <row r="527" spans="2:27" hidden="1" x14ac:dyDescent="0.25">
      <c r="B527">
        <v>8</v>
      </c>
      <c r="C527" t="s">
        <v>2442</v>
      </c>
      <c r="D527">
        <v>6298</v>
      </c>
      <c r="E527" t="s">
        <v>1070</v>
      </c>
      <c r="F527">
        <v>500</v>
      </c>
      <c r="G527">
        <v>6303</v>
      </c>
      <c r="H527" t="s">
        <v>2443</v>
      </c>
      <c r="I527">
        <v>22</v>
      </c>
      <c r="J527">
        <v>0</v>
      </c>
      <c r="K527" t="s">
        <v>23</v>
      </c>
      <c r="M527">
        <v>0</v>
      </c>
      <c r="N527" t="s">
        <v>23</v>
      </c>
      <c r="P527" t="s">
        <v>24</v>
      </c>
      <c r="Q527">
        <v>6</v>
      </c>
      <c r="R527" t="s">
        <v>2205</v>
      </c>
      <c r="S527">
        <v>22</v>
      </c>
      <c r="T527" t="s">
        <v>2228</v>
      </c>
      <c r="U527" s="1">
        <v>1.012006</v>
      </c>
      <c r="V527" s="1">
        <v>41.996062999999999</v>
      </c>
      <c r="W527" s="1">
        <v>1.1396550000000001</v>
      </c>
      <c r="X527" s="1">
        <v>3.0360179999999999</v>
      </c>
      <c r="Y527" s="1">
        <v>41.996062999999999</v>
      </c>
      <c r="Z527" s="1" t="str">
        <f>IF(qGICXFormer_PWV[[#This Row],[GICMaxIEffective]]&lt;75,"&lt;75A",IF(qGICXFormer_PWV[[#This Row],[GICMaxIEffective]]&gt;85,"&gt;85A","&gt;75A"))</f>
        <v>&lt;75A</v>
      </c>
      <c r="AA527" s="1" t="str" cm="1">
        <f t="array" ref="AA527">_xlfn.CONCAT(TRANSPOSE(qGICXFormer_PWV[[#This Row],[BusNum3W]:[LineCircuit]])&amp;" : ")</f>
        <v xml:space="preserve">6298 : NEW BRAUNFELS 1 0 : 500 : 6303 : NEW BRAUNFELS 1 5 : 22 : 0 :  :  : 0 :  :  : 1 : </v>
      </c>
    </row>
    <row r="528" spans="2:27" hidden="1" x14ac:dyDescent="0.25">
      <c r="B528">
        <v>8</v>
      </c>
      <c r="C528" t="s">
        <v>2444</v>
      </c>
      <c r="D528">
        <v>6298</v>
      </c>
      <c r="E528" t="s">
        <v>1070</v>
      </c>
      <c r="F528">
        <v>500</v>
      </c>
      <c r="G528">
        <v>6304</v>
      </c>
      <c r="H528" t="s">
        <v>2445</v>
      </c>
      <c r="I528">
        <v>22</v>
      </c>
      <c r="J528">
        <v>0</v>
      </c>
      <c r="K528" t="s">
        <v>23</v>
      </c>
      <c r="M528">
        <v>0</v>
      </c>
      <c r="N528" t="s">
        <v>23</v>
      </c>
      <c r="P528" t="s">
        <v>24</v>
      </c>
      <c r="Q528">
        <v>6</v>
      </c>
      <c r="R528" t="s">
        <v>2205</v>
      </c>
      <c r="S528">
        <v>22</v>
      </c>
      <c r="T528" t="s">
        <v>2228</v>
      </c>
      <c r="U528" s="1">
        <v>0.389233</v>
      </c>
      <c r="V528" s="1">
        <v>41.996062999999999</v>
      </c>
      <c r="W528" s="1">
        <v>0.43689800000000001</v>
      </c>
      <c r="X528" s="1">
        <v>1.167699</v>
      </c>
      <c r="Y528" s="1">
        <v>41.996062999999999</v>
      </c>
      <c r="Z528" s="1" t="str">
        <f>IF(qGICXFormer_PWV[[#This Row],[GICMaxIEffective]]&lt;75,"&lt;75A",IF(qGICXFormer_PWV[[#This Row],[GICMaxIEffective]]&gt;85,"&gt;85A","&gt;75A"))</f>
        <v>&lt;75A</v>
      </c>
      <c r="AA528" s="1" t="str" cm="1">
        <f t="array" ref="AA528">_xlfn.CONCAT(TRANSPOSE(qGICXFormer_PWV[[#This Row],[BusNum3W]:[LineCircuit]])&amp;" : ")</f>
        <v xml:space="preserve">6298 : NEW BRAUNFELS 1 0 : 500 : 6304 : NEW BRAUNFELS 1 6 : 22 : 0 :  :  : 0 :  :  : 1 : </v>
      </c>
    </row>
    <row r="529" spans="2:27" hidden="1" x14ac:dyDescent="0.25">
      <c r="B529">
        <v>8</v>
      </c>
      <c r="C529" t="s">
        <v>2446</v>
      </c>
      <c r="D529">
        <v>6298</v>
      </c>
      <c r="E529" t="s">
        <v>1070</v>
      </c>
      <c r="F529">
        <v>500</v>
      </c>
      <c r="G529">
        <v>6305</v>
      </c>
      <c r="H529" t="s">
        <v>2447</v>
      </c>
      <c r="I529">
        <v>22</v>
      </c>
      <c r="J529">
        <v>0</v>
      </c>
      <c r="K529" t="s">
        <v>23</v>
      </c>
      <c r="M529">
        <v>0</v>
      </c>
      <c r="N529" t="s">
        <v>23</v>
      </c>
      <c r="P529" t="s">
        <v>24</v>
      </c>
      <c r="Q529">
        <v>6</v>
      </c>
      <c r="R529" t="s">
        <v>2205</v>
      </c>
      <c r="S529">
        <v>22</v>
      </c>
      <c r="T529" t="s">
        <v>2228</v>
      </c>
      <c r="U529" s="1">
        <v>0.27351500000000001</v>
      </c>
      <c r="V529" s="1">
        <v>41.996062999999999</v>
      </c>
      <c r="W529" s="1">
        <v>0.30665799999999999</v>
      </c>
      <c r="X529" s="1">
        <v>0.82054499999999997</v>
      </c>
      <c r="Y529" s="1">
        <v>41.996062999999999</v>
      </c>
      <c r="Z529" s="1" t="str">
        <f>IF(qGICXFormer_PWV[[#This Row],[GICMaxIEffective]]&lt;75,"&lt;75A",IF(qGICXFormer_PWV[[#This Row],[GICMaxIEffective]]&gt;85,"&gt;85A","&gt;75A"))</f>
        <v>&lt;75A</v>
      </c>
      <c r="AA529" s="1" t="str" cm="1">
        <f t="array" ref="AA529">_xlfn.CONCAT(TRANSPOSE(qGICXFormer_PWV[[#This Row],[BusNum3W]:[LineCircuit]])&amp;" : ")</f>
        <v xml:space="preserve">6298 : NEW BRAUNFELS 1 0 : 500 : 6305 : NEW BRAUNFELS 1 7 : 22 : 0 :  :  : 0 :  :  : 1 : </v>
      </c>
    </row>
    <row r="530" spans="2:27" hidden="1" x14ac:dyDescent="0.25">
      <c r="B530">
        <v>8</v>
      </c>
      <c r="C530" t="s">
        <v>2448</v>
      </c>
      <c r="D530">
        <v>6299</v>
      </c>
      <c r="E530" t="s">
        <v>1068</v>
      </c>
      <c r="F530">
        <v>230</v>
      </c>
      <c r="G530">
        <v>6300</v>
      </c>
      <c r="H530" t="s">
        <v>1008</v>
      </c>
      <c r="I530">
        <v>115</v>
      </c>
      <c r="J530">
        <v>0</v>
      </c>
      <c r="K530" t="s">
        <v>23</v>
      </c>
      <c r="M530">
        <v>0</v>
      </c>
      <c r="N530" t="s">
        <v>23</v>
      </c>
      <c r="P530" t="s">
        <v>24</v>
      </c>
      <c r="Q530">
        <v>6</v>
      </c>
      <c r="R530" t="s">
        <v>2205</v>
      </c>
      <c r="S530">
        <v>22</v>
      </c>
      <c r="T530" t="s">
        <v>2228</v>
      </c>
      <c r="U530" s="1">
        <v>0.67749700000000002</v>
      </c>
      <c r="V530" s="1">
        <v>31.050903000000002</v>
      </c>
      <c r="W530" s="1">
        <v>0.29056199999999999</v>
      </c>
      <c r="X530" s="1">
        <v>0.82186400000000004</v>
      </c>
      <c r="Y530" s="1">
        <v>168.28291300000001</v>
      </c>
      <c r="Z530" s="1" t="str">
        <f>IF(qGICXFormer_PWV[[#This Row],[GICMaxIEffective]]&lt;75,"&lt;75A",IF(qGICXFormer_PWV[[#This Row],[GICMaxIEffective]]&gt;85,"&gt;85A","&gt;75A"))</f>
        <v>&lt;75A</v>
      </c>
      <c r="AA530" s="1" t="str" cm="1">
        <f t="array" ref="AA530">_xlfn.CONCAT(TRANSPOSE(qGICXFormer_PWV[[#This Row],[BusNum3W]:[LineCircuit]])&amp;" : ")</f>
        <v xml:space="preserve">6299 : NEW BRAUNFELS 1 1 : 230 : 6300 : NEW BRAUNFELS 1 2 : 115 : 0 :  :  : 0 :  :  : 1 : </v>
      </c>
    </row>
    <row r="531" spans="2:27" hidden="1" x14ac:dyDescent="0.25">
      <c r="B531">
        <v>8</v>
      </c>
      <c r="C531" t="s">
        <v>2449</v>
      </c>
      <c r="D531">
        <v>6308</v>
      </c>
      <c r="E531" t="s">
        <v>1064</v>
      </c>
      <c r="F531">
        <v>230</v>
      </c>
      <c r="G531">
        <v>6309</v>
      </c>
      <c r="H531" t="s">
        <v>974</v>
      </c>
      <c r="I531">
        <v>115</v>
      </c>
      <c r="J531">
        <v>0</v>
      </c>
      <c r="K531" t="s">
        <v>23</v>
      </c>
      <c r="M531">
        <v>0</v>
      </c>
      <c r="N531" t="s">
        <v>23</v>
      </c>
      <c r="P531" t="s">
        <v>24</v>
      </c>
      <c r="Q531">
        <v>6</v>
      </c>
      <c r="R531" t="s">
        <v>2205</v>
      </c>
      <c r="S531">
        <v>26</v>
      </c>
      <c r="T531" t="s">
        <v>2239</v>
      </c>
      <c r="U531" s="1">
        <v>12.247602000000001</v>
      </c>
      <c r="V531" s="1">
        <v>116.07506600000001</v>
      </c>
      <c r="W531" s="1">
        <v>5.2422550000000001</v>
      </c>
      <c r="X531" s="1">
        <v>34.013942999999998</v>
      </c>
      <c r="Y531" s="1">
        <v>116.183136</v>
      </c>
      <c r="Z531" s="1" t="str">
        <f>IF(qGICXFormer_PWV[[#This Row],[GICMaxIEffective]]&lt;75,"&lt;75A",IF(qGICXFormer_PWV[[#This Row],[GICMaxIEffective]]&gt;85,"&gt;85A","&gt;75A"))</f>
        <v>&lt;75A</v>
      </c>
      <c r="AA531" s="1" t="str" cm="1">
        <f t="array" ref="AA531">_xlfn.CONCAT(TRANSPOSE(qGICXFormer_PWV[[#This Row],[BusNum3W]:[LineCircuit]])&amp;" : ")</f>
        <v xml:space="preserve">6308 : HONDO 0 : 230 : 6309 : HONDO 1 : 115 : 0 :  :  : 0 :  :  : 1 : </v>
      </c>
    </row>
    <row r="532" spans="2:27" hidden="1" x14ac:dyDescent="0.25">
      <c r="B532">
        <v>8</v>
      </c>
      <c r="C532" t="s">
        <v>2450</v>
      </c>
      <c r="D532">
        <v>6315</v>
      </c>
      <c r="E532" t="s">
        <v>979</v>
      </c>
      <c r="F532">
        <v>230</v>
      </c>
      <c r="G532">
        <v>6316</v>
      </c>
      <c r="H532" t="s">
        <v>983</v>
      </c>
      <c r="I532">
        <v>161</v>
      </c>
      <c r="J532">
        <v>0</v>
      </c>
      <c r="K532" t="s">
        <v>23</v>
      </c>
      <c r="M532">
        <v>0</v>
      </c>
      <c r="N532" t="s">
        <v>23</v>
      </c>
      <c r="P532" t="s">
        <v>24</v>
      </c>
      <c r="Q532">
        <v>6</v>
      </c>
      <c r="R532" t="s">
        <v>2205</v>
      </c>
      <c r="S532">
        <v>23</v>
      </c>
      <c r="T532" t="s">
        <v>2220</v>
      </c>
      <c r="U532" s="1">
        <v>2.1601029999999999</v>
      </c>
      <c r="V532" s="1">
        <v>171.15699799999999</v>
      </c>
      <c r="W532" s="1">
        <v>0.92578800000000006</v>
      </c>
      <c r="X532" s="1">
        <v>1.2755669999999999</v>
      </c>
      <c r="Y532" s="1">
        <v>137.84887699999999</v>
      </c>
      <c r="Z532" s="1" t="str">
        <f>IF(qGICXFormer_PWV[[#This Row],[GICMaxIEffective]]&lt;75,"&lt;75A",IF(qGICXFormer_PWV[[#This Row],[GICMaxIEffective]]&gt;85,"&gt;85A","&gt;75A"))</f>
        <v>&lt;75A</v>
      </c>
      <c r="AA532" s="1" t="str" cm="1">
        <f t="array" ref="AA532">_xlfn.CONCAT(TRANSPOSE(qGICXFormer_PWV[[#This Row],[BusNum3W]:[LineCircuit]])&amp;" : ")</f>
        <v xml:space="preserve">6315 : GEORGETOWN 3 0 : 230 : 6316 : GEORGETOWN 3 1 : 161 : 0 :  :  : 0 :  :  : 1 : </v>
      </c>
    </row>
    <row r="533" spans="2:27" hidden="1" x14ac:dyDescent="0.25">
      <c r="B533">
        <v>8</v>
      </c>
      <c r="C533" t="s">
        <v>2451</v>
      </c>
      <c r="D533">
        <v>6317</v>
      </c>
      <c r="E533" t="s">
        <v>914</v>
      </c>
      <c r="F533">
        <v>161</v>
      </c>
      <c r="G533">
        <v>6316</v>
      </c>
      <c r="H533" t="s">
        <v>983</v>
      </c>
      <c r="I533">
        <v>161</v>
      </c>
      <c r="J533">
        <v>0</v>
      </c>
      <c r="K533" t="s">
        <v>23</v>
      </c>
      <c r="M533">
        <v>0</v>
      </c>
      <c r="N533" t="s">
        <v>23</v>
      </c>
      <c r="P533" t="s">
        <v>24</v>
      </c>
      <c r="Q533">
        <v>6</v>
      </c>
      <c r="R533" t="s">
        <v>2205</v>
      </c>
      <c r="S533">
        <v>23</v>
      </c>
      <c r="T533" t="s">
        <v>2220</v>
      </c>
      <c r="U533" s="1">
        <v>3.7324739999999998</v>
      </c>
      <c r="V533" s="1">
        <v>137.84887699999999</v>
      </c>
      <c r="W533" s="1">
        <v>1.107761</v>
      </c>
      <c r="X533" s="1">
        <v>11.197422</v>
      </c>
      <c r="Y533" s="1">
        <v>137.84887699999999</v>
      </c>
      <c r="Z533" s="1" t="str">
        <f>IF(qGICXFormer_PWV[[#This Row],[GICMaxIEffective]]&lt;75,"&lt;75A",IF(qGICXFormer_PWV[[#This Row],[GICMaxIEffective]]&gt;85,"&gt;85A","&gt;75A"))</f>
        <v>&lt;75A</v>
      </c>
      <c r="AA533" s="1" t="str" cm="1">
        <f t="array" ref="AA533">_xlfn.CONCAT(TRANSPOSE(qGICXFormer_PWV[[#This Row],[BusNum3W]:[LineCircuit]])&amp;" : ")</f>
        <v xml:space="preserve">6317 : GEORGETOWN 3 2 : 161 : 6316 : GEORGETOWN 3 1 : 161 : 0 :  :  : 0 :  :  : 1 : </v>
      </c>
    </row>
    <row r="534" spans="2:27" hidden="1" x14ac:dyDescent="0.25">
      <c r="B534">
        <v>8</v>
      </c>
      <c r="C534" t="s">
        <v>2452</v>
      </c>
      <c r="D534">
        <v>6318</v>
      </c>
      <c r="E534" t="s">
        <v>849</v>
      </c>
      <c r="F534">
        <v>161</v>
      </c>
      <c r="G534">
        <v>6317</v>
      </c>
      <c r="H534" t="s">
        <v>914</v>
      </c>
      <c r="I534">
        <v>161</v>
      </c>
      <c r="J534">
        <v>0</v>
      </c>
      <c r="K534" t="s">
        <v>23</v>
      </c>
      <c r="M534">
        <v>0</v>
      </c>
      <c r="N534" t="s">
        <v>23</v>
      </c>
      <c r="P534" t="s">
        <v>24</v>
      </c>
      <c r="Q534">
        <v>6</v>
      </c>
      <c r="R534" t="s">
        <v>2205</v>
      </c>
      <c r="S534">
        <v>23</v>
      </c>
      <c r="T534" t="s">
        <v>2220</v>
      </c>
      <c r="U534" s="1">
        <v>1.6907369999999999</v>
      </c>
      <c r="V534" s="1">
        <v>137.30396999999999</v>
      </c>
      <c r="W534" s="1">
        <v>0.49614900000000001</v>
      </c>
      <c r="X534" s="1">
        <v>5.0722100000000001</v>
      </c>
      <c r="Y534" s="1">
        <v>137.30396999999999</v>
      </c>
      <c r="Z534" s="1" t="str">
        <f>IF(qGICXFormer_PWV[[#This Row],[GICMaxIEffective]]&lt;75,"&lt;75A",IF(qGICXFormer_PWV[[#This Row],[GICMaxIEffective]]&gt;85,"&gt;85A","&gt;75A"))</f>
        <v>&lt;75A</v>
      </c>
      <c r="AA534" s="1" t="str" cm="1">
        <f t="array" ref="AA534">_xlfn.CONCAT(TRANSPOSE(qGICXFormer_PWV[[#This Row],[BusNum3W]:[LineCircuit]])&amp;" : ")</f>
        <v xml:space="preserve">6318 : GEORGETOWN 3 3 : 161 : 6317 : GEORGETOWN 3 2 : 161 : 0 :  :  : 0 :  :  : 1 : </v>
      </c>
    </row>
    <row r="535" spans="2:27" hidden="1" x14ac:dyDescent="0.25">
      <c r="B535">
        <v>8</v>
      </c>
      <c r="C535" t="s">
        <v>2453</v>
      </c>
      <c r="D535">
        <v>6318</v>
      </c>
      <c r="E535" t="s">
        <v>849</v>
      </c>
      <c r="F535">
        <v>161</v>
      </c>
      <c r="G535">
        <v>6319</v>
      </c>
      <c r="H535" t="s">
        <v>827</v>
      </c>
      <c r="I535">
        <v>115</v>
      </c>
      <c r="J535">
        <v>0</v>
      </c>
      <c r="K535" t="s">
        <v>23</v>
      </c>
      <c r="M535">
        <v>0</v>
      </c>
      <c r="N535" t="s">
        <v>23</v>
      </c>
      <c r="P535" t="s">
        <v>24</v>
      </c>
      <c r="Q535">
        <v>6</v>
      </c>
      <c r="R535" t="s">
        <v>2205</v>
      </c>
      <c r="S535">
        <v>23</v>
      </c>
      <c r="T535" t="s">
        <v>2220</v>
      </c>
      <c r="U535" s="1">
        <v>0.185784</v>
      </c>
      <c r="V535" s="1">
        <v>138.09371899999999</v>
      </c>
      <c r="W535" s="1">
        <v>5.4094999999999997E-2</v>
      </c>
      <c r="X535" s="1">
        <v>0.48358600000000002</v>
      </c>
      <c r="Y535" s="1">
        <v>133.528717</v>
      </c>
      <c r="Z535" s="1" t="str">
        <f>IF(qGICXFormer_PWV[[#This Row],[GICMaxIEffective]]&lt;75,"&lt;75A",IF(qGICXFormer_PWV[[#This Row],[GICMaxIEffective]]&gt;85,"&gt;85A","&gt;75A"))</f>
        <v>&lt;75A</v>
      </c>
      <c r="AA535" s="1" t="str" cm="1">
        <f t="array" ref="AA535">_xlfn.CONCAT(TRANSPOSE(qGICXFormer_PWV[[#This Row],[BusNum3W]:[LineCircuit]])&amp;" : ")</f>
        <v xml:space="preserve">6318 : GEORGETOWN 3 3 : 161 : 6319 : GEORGETOWN 3 4 : 115 : 0 :  :  : 0 :  :  : 1 : </v>
      </c>
    </row>
    <row r="536" spans="2:27" hidden="1" x14ac:dyDescent="0.25">
      <c r="B536">
        <v>8</v>
      </c>
      <c r="C536" t="s">
        <v>2454</v>
      </c>
      <c r="D536">
        <v>6321</v>
      </c>
      <c r="E536" t="s">
        <v>977</v>
      </c>
      <c r="F536">
        <v>230</v>
      </c>
      <c r="G536">
        <v>6322</v>
      </c>
      <c r="H536" t="s">
        <v>972</v>
      </c>
      <c r="I536">
        <v>115</v>
      </c>
      <c r="J536">
        <v>0</v>
      </c>
      <c r="K536" t="s">
        <v>23</v>
      </c>
      <c r="M536">
        <v>0</v>
      </c>
      <c r="N536" t="s">
        <v>23</v>
      </c>
      <c r="P536" t="s">
        <v>24</v>
      </c>
      <c r="Q536">
        <v>6</v>
      </c>
      <c r="R536" t="s">
        <v>2205</v>
      </c>
      <c r="S536">
        <v>22</v>
      </c>
      <c r="T536" t="s">
        <v>2228</v>
      </c>
      <c r="U536" s="1">
        <v>1.4809140000000001</v>
      </c>
      <c r="V536" s="1">
        <v>4.5522499999999999</v>
      </c>
      <c r="W536" s="1">
        <v>0.63192300000000001</v>
      </c>
      <c r="X536" s="1">
        <v>3.6358890000000001</v>
      </c>
      <c r="Y536" s="1">
        <v>175.19450399999999</v>
      </c>
      <c r="Z536" s="1" t="str">
        <f>IF(qGICXFormer_PWV[[#This Row],[GICMaxIEffective]]&lt;75,"&lt;75A",IF(qGICXFormer_PWV[[#This Row],[GICMaxIEffective]]&gt;85,"&gt;85A","&gt;75A"))</f>
        <v>&lt;75A</v>
      </c>
      <c r="AA536" s="1" t="str" cm="1">
        <f t="array" ref="AA536">_xlfn.CONCAT(TRANSPOSE(qGICXFormer_PWV[[#This Row],[BusNum3W]:[LineCircuit]])&amp;" : ")</f>
        <v xml:space="preserve">6321 : FLORESVILLE 0 : 230 : 6322 : FLORESVILLE 1 : 115 : 0 :  :  : 0 :  :  : 1 : </v>
      </c>
    </row>
    <row r="537" spans="2:27" hidden="1" x14ac:dyDescent="0.25">
      <c r="B537">
        <v>8</v>
      </c>
      <c r="C537" t="s">
        <v>2455</v>
      </c>
      <c r="D537">
        <v>6333</v>
      </c>
      <c r="E537" t="s">
        <v>1062</v>
      </c>
      <c r="F537">
        <v>500</v>
      </c>
      <c r="G537">
        <v>6334</v>
      </c>
      <c r="H537" t="s">
        <v>1056</v>
      </c>
      <c r="I537">
        <v>230</v>
      </c>
      <c r="J537">
        <v>0</v>
      </c>
      <c r="K537" t="s">
        <v>23</v>
      </c>
      <c r="M537">
        <v>0</v>
      </c>
      <c r="N537" t="s">
        <v>23</v>
      </c>
      <c r="P537" t="s">
        <v>24</v>
      </c>
      <c r="Q537">
        <v>6</v>
      </c>
      <c r="R537" t="s">
        <v>2205</v>
      </c>
      <c r="S537">
        <v>26</v>
      </c>
      <c r="T537" t="s">
        <v>2239</v>
      </c>
      <c r="U537" s="1">
        <v>8.9383959999999991</v>
      </c>
      <c r="V537" s="1">
        <v>110.248566</v>
      </c>
      <c r="W537" s="1">
        <v>10.073281</v>
      </c>
      <c r="X537" s="1">
        <v>22.621479000000001</v>
      </c>
      <c r="Y537" s="1">
        <v>111.73210899999999</v>
      </c>
      <c r="Z537" s="1" t="str">
        <f>IF(qGICXFormer_PWV[[#This Row],[GICMaxIEffective]]&lt;75,"&lt;75A",IF(qGICXFormer_PWV[[#This Row],[GICMaxIEffective]]&gt;85,"&gt;85A","&gt;75A"))</f>
        <v>&lt;75A</v>
      </c>
      <c r="AA537" s="1" t="str" cm="1">
        <f t="array" ref="AA537">_xlfn.CONCAT(TRANSPOSE(qGICXFormer_PWV[[#This Row],[BusNum3W]:[LineCircuit]])&amp;" : ")</f>
        <v xml:space="preserve">6333 : SAN ANTONIO 47 0 : 500 : 6334 : SAN ANTONIO 47 1 : 230 : 0 :  :  : 0 :  :  : 1 : </v>
      </c>
    </row>
    <row r="538" spans="2:27" hidden="1" x14ac:dyDescent="0.25">
      <c r="B538">
        <v>8</v>
      </c>
      <c r="C538" t="s">
        <v>2456</v>
      </c>
      <c r="D538">
        <v>6334</v>
      </c>
      <c r="E538" t="s">
        <v>1056</v>
      </c>
      <c r="F538">
        <v>230</v>
      </c>
      <c r="G538">
        <v>6335</v>
      </c>
      <c r="H538" t="s">
        <v>899</v>
      </c>
      <c r="I538">
        <v>115</v>
      </c>
      <c r="J538">
        <v>0</v>
      </c>
      <c r="K538" t="s">
        <v>23</v>
      </c>
      <c r="M538">
        <v>0</v>
      </c>
      <c r="N538" t="s">
        <v>23</v>
      </c>
      <c r="P538" t="s">
        <v>24</v>
      </c>
      <c r="Q538">
        <v>6</v>
      </c>
      <c r="R538" t="s">
        <v>2205</v>
      </c>
      <c r="S538">
        <v>26</v>
      </c>
      <c r="T538" t="s">
        <v>2239</v>
      </c>
      <c r="U538" s="1">
        <v>6.7726030000000002</v>
      </c>
      <c r="V538" s="1">
        <v>111.732117</v>
      </c>
      <c r="W538" s="1">
        <v>2.8620100000000002</v>
      </c>
      <c r="X538" s="1">
        <v>19.693494999999999</v>
      </c>
      <c r="Y538" s="1">
        <v>90.702774000000005</v>
      </c>
      <c r="Z538" s="1" t="str">
        <f>IF(qGICXFormer_PWV[[#This Row],[GICMaxIEffective]]&lt;75,"&lt;75A",IF(qGICXFormer_PWV[[#This Row],[GICMaxIEffective]]&gt;85,"&gt;85A","&gt;75A"))</f>
        <v>&lt;75A</v>
      </c>
      <c r="AA538" s="1" t="str" cm="1">
        <f t="array" ref="AA538">_xlfn.CONCAT(TRANSPOSE(qGICXFormer_PWV[[#This Row],[BusNum3W]:[LineCircuit]])&amp;" : ")</f>
        <v xml:space="preserve">6334 : SAN ANTONIO 47 1 : 230 : 6335 : SAN ANTONIO 47 2 : 115 : 0 :  :  : 0 :  :  : 1 : </v>
      </c>
    </row>
    <row r="539" spans="2:27" hidden="1" x14ac:dyDescent="0.25">
      <c r="B539">
        <v>8</v>
      </c>
      <c r="C539" t="s">
        <v>2457</v>
      </c>
      <c r="D539">
        <v>6342</v>
      </c>
      <c r="E539" t="s">
        <v>1002</v>
      </c>
      <c r="F539">
        <v>500</v>
      </c>
      <c r="G539">
        <v>6343</v>
      </c>
      <c r="H539" t="s">
        <v>941</v>
      </c>
      <c r="I539">
        <v>230</v>
      </c>
      <c r="J539">
        <v>0</v>
      </c>
      <c r="K539" t="s">
        <v>23</v>
      </c>
      <c r="M539">
        <v>0</v>
      </c>
      <c r="N539" t="s">
        <v>23</v>
      </c>
      <c r="P539" t="s">
        <v>24</v>
      </c>
      <c r="Q539">
        <v>6</v>
      </c>
      <c r="R539" t="s">
        <v>2205</v>
      </c>
      <c r="S539">
        <v>23</v>
      </c>
      <c r="T539" t="s">
        <v>2220</v>
      </c>
      <c r="U539" s="1">
        <v>4.6518110000000004</v>
      </c>
      <c r="V539" s="1">
        <v>82.097778000000005</v>
      </c>
      <c r="W539" s="1">
        <v>5.1627280000000004</v>
      </c>
      <c r="X539" s="1">
        <v>0.49560599999999999</v>
      </c>
      <c r="Y539" s="1">
        <v>110.092522</v>
      </c>
      <c r="Z539" s="1" t="str">
        <f>IF(qGICXFormer_PWV[[#This Row],[GICMaxIEffective]]&lt;75,"&lt;75A",IF(qGICXFormer_PWV[[#This Row],[GICMaxIEffective]]&gt;85,"&gt;85A","&gt;75A"))</f>
        <v>&lt;75A</v>
      </c>
      <c r="AA539" s="1" t="str" cm="1">
        <f t="array" ref="AA539">_xlfn.CONCAT(TRANSPOSE(qGICXFormer_PWV[[#This Row],[BusNum3W]:[LineCircuit]])&amp;" : ")</f>
        <v xml:space="preserve">6342 : ROUND ROCK 3 0 : 500 : 6343 : ROUND ROCK 3 1 : 230 : 0 :  :  : 0 :  :  : 1 : </v>
      </c>
    </row>
    <row r="540" spans="2:27" hidden="1" x14ac:dyDescent="0.25">
      <c r="B540">
        <v>8</v>
      </c>
      <c r="C540" t="s">
        <v>2458</v>
      </c>
      <c r="D540">
        <v>6343</v>
      </c>
      <c r="E540" t="s">
        <v>941</v>
      </c>
      <c r="F540">
        <v>230</v>
      </c>
      <c r="G540">
        <v>6344</v>
      </c>
      <c r="H540" t="s">
        <v>915</v>
      </c>
      <c r="I540">
        <v>115</v>
      </c>
      <c r="J540">
        <v>0</v>
      </c>
      <c r="K540" t="s">
        <v>23</v>
      </c>
      <c r="M540">
        <v>0</v>
      </c>
      <c r="N540" t="s">
        <v>23</v>
      </c>
      <c r="P540" t="s">
        <v>24</v>
      </c>
      <c r="Q540">
        <v>6</v>
      </c>
      <c r="R540" t="s">
        <v>2205</v>
      </c>
      <c r="S540">
        <v>23</v>
      </c>
      <c r="T540" t="s">
        <v>2220</v>
      </c>
      <c r="U540" s="1">
        <v>0.25291799999999998</v>
      </c>
      <c r="V540" s="1">
        <v>110.092506</v>
      </c>
      <c r="W540" s="1">
        <v>0.107099</v>
      </c>
      <c r="X540" s="1">
        <v>6.2065000000000002E-2</v>
      </c>
      <c r="Y540" s="1">
        <v>92.115729999999999</v>
      </c>
      <c r="Z540" s="1" t="str">
        <f>IF(qGICXFormer_PWV[[#This Row],[GICMaxIEffective]]&lt;75,"&lt;75A",IF(qGICXFormer_PWV[[#This Row],[GICMaxIEffective]]&gt;85,"&gt;85A","&gt;75A"))</f>
        <v>&lt;75A</v>
      </c>
      <c r="AA540" s="1" t="str" cm="1">
        <f t="array" ref="AA540">_xlfn.CONCAT(TRANSPOSE(qGICXFormer_PWV[[#This Row],[BusNum3W]:[LineCircuit]])&amp;" : ")</f>
        <v xml:space="preserve">6343 : ROUND ROCK 3 1 : 230 : 6344 : ROUND ROCK 3 2 : 115 : 0 :  :  : 0 :  :  : 1 : </v>
      </c>
    </row>
    <row r="541" spans="2:27" hidden="1" x14ac:dyDescent="0.25">
      <c r="B541">
        <v>8</v>
      </c>
      <c r="C541" t="s">
        <v>2459</v>
      </c>
      <c r="D541">
        <v>6343</v>
      </c>
      <c r="E541" t="s">
        <v>941</v>
      </c>
      <c r="F541">
        <v>230</v>
      </c>
      <c r="G541">
        <v>6344</v>
      </c>
      <c r="H541" t="s">
        <v>915</v>
      </c>
      <c r="I541">
        <v>115</v>
      </c>
      <c r="J541">
        <v>0</v>
      </c>
      <c r="K541" t="s">
        <v>23</v>
      </c>
      <c r="M541">
        <v>0</v>
      </c>
      <c r="N541" t="s">
        <v>23</v>
      </c>
      <c r="P541" t="s">
        <v>25</v>
      </c>
      <c r="Q541">
        <v>6</v>
      </c>
      <c r="R541" t="s">
        <v>2205</v>
      </c>
      <c r="S541">
        <v>23</v>
      </c>
      <c r="T541" t="s">
        <v>2220</v>
      </c>
      <c r="U541" s="1">
        <v>0.25291799999999998</v>
      </c>
      <c r="V541" s="1">
        <v>110.092506</v>
      </c>
      <c r="W541" s="1">
        <v>0.107099</v>
      </c>
      <c r="X541" s="1">
        <v>6.2065000000000002E-2</v>
      </c>
      <c r="Y541" s="1">
        <v>92.115729999999999</v>
      </c>
      <c r="Z541" s="1" t="str">
        <f>IF(qGICXFormer_PWV[[#This Row],[GICMaxIEffective]]&lt;75,"&lt;75A",IF(qGICXFormer_PWV[[#This Row],[GICMaxIEffective]]&gt;85,"&gt;85A","&gt;75A"))</f>
        <v>&lt;75A</v>
      </c>
      <c r="AA541" s="1" t="str" cm="1">
        <f t="array" ref="AA541">_xlfn.CONCAT(TRANSPOSE(qGICXFormer_PWV[[#This Row],[BusNum3W]:[LineCircuit]])&amp;" : ")</f>
        <v xml:space="preserve">6343 : ROUND ROCK 3 1 : 230 : 6344 : ROUND ROCK 3 2 : 115 : 0 :  :  : 0 :  :  : 2 : </v>
      </c>
    </row>
    <row r="542" spans="2:27" hidden="1" x14ac:dyDescent="0.25">
      <c r="B542">
        <v>8</v>
      </c>
      <c r="C542" t="s">
        <v>2460</v>
      </c>
      <c r="D542">
        <v>6349</v>
      </c>
      <c r="E542" t="s">
        <v>1086</v>
      </c>
      <c r="F542">
        <v>500</v>
      </c>
      <c r="G542">
        <v>6350</v>
      </c>
      <c r="H542" t="s">
        <v>1018</v>
      </c>
      <c r="I542">
        <v>230</v>
      </c>
      <c r="J542">
        <v>0</v>
      </c>
      <c r="K542" t="s">
        <v>23</v>
      </c>
      <c r="M542">
        <v>0</v>
      </c>
      <c r="N542" t="s">
        <v>23</v>
      </c>
      <c r="P542" t="s">
        <v>24</v>
      </c>
      <c r="Q542">
        <v>6</v>
      </c>
      <c r="R542" t="s">
        <v>2205</v>
      </c>
      <c r="S542">
        <v>23</v>
      </c>
      <c r="T542" t="s">
        <v>2220</v>
      </c>
      <c r="U542" s="1">
        <v>0.11786199999999999</v>
      </c>
      <c r="V542" s="1">
        <v>34.022689999999997</v>
      </c>
      <c r="W542" s="1">
        <v>0.13211300000000001</v>
      </c>
      <c r="X542" s="1">
        <v>8.7992709999999992</v>
      </c>
      <c r="Y542" s="1">
        <v>177.185486</v>
      </c>
      <c r="Z542" s="1" t="str">
        <f>IF(qGICXFormer_PWV[[#This Row],[GICMaxIEffective]]&lt;75,"&lt;75A",IF(qGICXFormer_PWV[[#This Row],[GICMaxIEffective]]&gt;85,"&gt;85A","&gt;75A"))</f>
        <v>&lt;75A</v>
      </c>
      <c r="AA542" s="1" t="str" cm="1">
        <f t="array" ref="AA542">_xlfn.CONCAT(TRANSPOSE(qGICXFormer_PWV[[#This Row],[BusNum3W]:[LineCircuit]])&amp;" : ")</f>
        <v xml:space="preserve">6349 : AUSTIN 1 0 : 500 : 6350 : AUSTIN 1 1 : 230 : 0 :  :  : 0 :  :  : 1 : </v>
      </c>
    </row>
    <row r="543" spans="2:27" hidden="1" x14ac:dyDescent="0.25">
      <c r="B543">
        <v>8</v>
      </c>
      <c r="C543" t="s">
        <v>2461</v>
      </c>
      <c r="D543">
        <v>6350</v>
      </c>
      <c r="E543" t="s">
        <v>1018</v>
      </c>
      <c r="F543">
        <v>230</v>
      </c>
      <c r="G543">
        <v>6351</v>
      </c>
      <c r="H543" t="s">
        <v>892</v>
      </c>
      <c r="I543">
        <v>115</v>
      </c>
      <c r="J543">
        <v>0</v>
      </c>
      <c r="K543" t="s">
        <v>23</v>
      </c>
      <c r="M543">
        <v>0</v>
      </c>
      <c r="N543" t="s">
        <v>23</v>
      </c>
      <c r="P543" t="s">
        <v>24</v>
      </c>
      <c r="Q543">
        <v>6</v>
      </c>
      <c r="R543" t="s">
        <v>2205</v>
      </c>
      <c r="S543">
        <v>23</v>
      </c>
      <c r="T543" t="s">
        <v>2220</v>
      </c>
      <c r="U543" s="1">
        <v>0.53383700000000001</v>
      </c>
      <c r="V543" s="1">
        <v>177.185486</v>
      </c>
      <c r="W543" s="1">
        <v>0.22523099999999999</v>
      </c>
      <c r="X543" s="1">
        <v>1.2451209999999999</v>
      </c>
      <c r="Y543" s="1">
        <v>168.087616</v>
      </c>
      <c r="Z543" s="1" t="str">
        <f>IF(qGICXFormer_PWV[[#This Row],[GICMaxIEffective]]&lt;75,"&lt;75A",IF(qGICXFormer_PWV[[#This Row],[GICMaxIEffective]]&gt;85,"&gt;85A","&gt;75A"))</f>
        <v>&lt;75A</v>
      </c>
      <c r="AA543" s="1" t="str" cm="1">
        <f t="array" ref="AA543">_xlfn.CONCAT(TRANSPOSE(qGICXFormer_PWV[[#This Row],[BusNum3W]:[LineCircuit]])&amp;" : ")</f>
        <v xml:space="preserve">6350 : AUSTIN 1 1 : 230 : 6351 : AUSTIN 1 2 : 115 : 0 :  :  : 0 :  :  : 1 : </v>
      </c>
    </row>
    <row r="544" spans="2:27" hidden="1" x14ac:dyDescent="0.25">
      <c r="B544">
        <v>8</v>
      </c>
      <c r="C544" t="s">
        <v>2462</v>
      </c>
      <c r="D544">
        <v>6350</v>
      </c>
      <c r="E544" t="s">
        <v>1018</v>
      </c>
      <c r="F544">
        <v>230</v>
      </c>
      <c r="G544">
        <v>6351</v>
      </c>
      <c r="H544" t="s">
        <v>892</v>
      </c>
      <c r="I544">
        <v>115</v>
      </c>
      <c r="J544">
        <v>0</v>
      </c>
      <c r="K544" t="s">
        <v>23</v>
      </c>
      <c r="M544">
        <v>0</v>
      </c>
      <c r="N544" t="s">
        <v>23</v>
      </c>
      <c r="P544" t="s">
        <v>25</v>
      </c>
      <c r="Q544">
        <v>6</v>
      </c>
      <c r="R544" t="s">
        <v>2205</v>
      </c>
      <c r="S544">
        <v>23</v>
      </c>
      <c r="T544" t="s">
        <v>2220</v>
      </c>
      <c r="U544" s="1">
        <v>0.53383700000000001</v>
      </c>
      <c r="V544" s="1">
        <v>177.185486</v>
      </c>
      <c r="W544" s="1">
        <v>0.22523099999999999</v>
      </c>
      <c r="X544" s="1">
        <v>1.2451209999999999</v>
      </c>
      <c r="Y544" s="1">
        <v>168.087616</v>
      </c>
      <c r="Z544" s="1" t="str">
        <f>IF(qGICXFormer_PWV[[#This Row],[GICMaxIEffective]]&lt;75,"&lt;75A",IF(qGICXFormer_PWV[[#This Row],[GICMaxIEffective]]&gt;85,"&gt;85A","&gt;75A"))</f>
        <v>&lt;75A</v>
      </c>
      <c r="AA544" s="1" t="str" cm="1">
        <f t="array" ref="AA544">_xlfn.CONCAT(TRANSPOSE(qGICXFormer_PWV[[#This Row],[BusNum3W]:[LineCircuit]])&amp;" : ")</f>
        <v xml:space="preserve">6350 : AUSTIN 1 1 : 230 : 6351 : AUSTIN 1 2 : 115 : 0 :  :  : 0 :  :  : 2 : </v>
      </c>
    </row>
    <row r="545" spans="2:27" hidden="1" x14ac:dyDescent="0.25">
      <c r="B545">
        <v>8</v>
      </c>
      <c r="C545" t="s">
        <v>2463</v>
      </c>
      <c r="D545">
        <v>6354</v>
      </c>
      <c r="E545" t="s">
        <v>936</v>
      </c>
      <c r="F545">
        <v>230</v>
      </c>
      <c r="G545">
        <v>6355</v>
      </c>
      <c r="H545" t="s">
        <v>919</v>
      </c>
      <c r="I545">
        <v>115</v>
      </c>
      <c r="J545">
        <v>0</v>
      </c>
      <c r="K545" t="s">
        <v>23</v>
      </c>
      <c r="M545">
        <v>0</v>
      </c>
      <c r="N545" t="s">
        <v>23</v>
      </c>
      <c r="P545" t="s">
        <v>24</v>
      </c>
      <c r="Q545">
        <v>6</v>
      </c>
      <c r="R545" t="s">
        <v>2205</v>
      </c>
      <c r="S545">
        <v>23</v>
      </c>
      <c r="T545" t="s">
        <v>2220</v>
      </c>
      <c r="U545" s="1">
        <v>1.1675770000000001</v>
      </c>
      <c r="V545" s="1">
        <v>155.75415000000001</v>
      </c>
      <c r="W545" s="1">
        <v>0.49449199999999999</v>
      </c>
      <c r="X545" s="1">
        <v>1.9167289999999999</v>
      </c>
      <c r="Y545" s="1">
        <v>152.580704</v>
      </c>
      <c r="Z545" s="1" t="str">
        <f>IF(qGICXFormer_PWV[[#This Row],[GICMaxIEffective]]&lt;75,"&lt;75A",IF(qGICXFormer_PWV[[#This Row],[GICMaxIEffective]]&gt;85,"&gt;85A","&gt;75A"))</f>
        <v>&lt;75A</v>
      </c>
      <c r="AA545" s="1" t="str" cm="1">
        <f t="array" ref="AA545">_xlfn.CONCAT(TRANSPOSE(qGICXFormer_PWV[[#This Row],[BusNum3W]:[LineCircuit]])&amp;" : ")</f>
        <v xml:space="preserve">6354 : ROUND ROCK 4 0 : 230 : 6355 : ROUND ROCK 4 1 : 115 : 0 :  :  : 0 :  :  : 1 : </v>
      </c>
    </row>
    <row r="546" spans="2:27" hidden="1" x14ac:dyDescent="0.25">
      <c r="B546">
        <v>8</v>
      </c>
      <c r="C546" t="s">
        <v>2464</v>
      </c>
      <c r="D546">
        <v>6354</v>
      </c>
      <c r="E546" t="s">
        <v>936</v>
      </c>
      <c r="F546">
        <v>230</v>
      </c>
      <c r="G546">
        <v>6355</v>
      </c>
      <c r="H546" t="s">
        <v>919</v>
      </c>
      <c r="I546">
        <v>115</v>
      </c>
      <c r="J546">
        <v>0</v>
      </c>
      <c r="K546" t="s">
        <v>23</v>
      </c>
      <c r="M546">
        <v>0</v>
      </c>
      <c r="N546" t="s">
        <v>23</v>
      </c>
      <c r="P546" t="s">
        <v>25</v>
      </c>
      <c r="Q546">
        <v>6</v>
      </c>
      <c r="R546" t="s">
        <v>2205</v>
      </c>
      <c r="S546">
        <v>23</v>
      </c>
      <c r="T546" t="s">
        <v>2220</v>
      </c>
      <c r="U546" s="1">
        <v>1.1675770000000001</v>
      </c>
      <c r="V546" s="1">
        <v>155.75415000000001</v>
      </c>
      <c r="W546" s="1">
        <v>0.49449199999999999</v>
      </c>
      <c r="X546" s="1">
        <v>1.9167289999999999</v>
      </c>
      <c r="Y546" s="1">
        <v>152.580704</v>
      </c>
      <c r="Z546" s="1" t="str">
        <f>IF(qGICXFormer_PWV[[#This Row],[GICMaxIEffective]]&lt;75,"&lt;75A",IF(qGICXFormer_PWV[[#This Row],[GICMaxIEffective]]&gt;85,"&gt;85A","&gt;75A"))</f>
        <v>&lt;75A</v>
      </c>
      <c r="AA546" s="1" t="str" cm="1">
        <f t="array" ref="AA546">_xlfn.CONCAT(TRANSPOSE(qGICXFormer_PWV[[#This Row],[BusNum3W]:[LineCircuit]])&amp;" : ")</f>
        <v xml:space="preserve">6354 : ROUND ROCK 4 0 : 230 : 6355 : ROUND ROCK 4 1 : 115 : 0 :  :  : 0 :  :  : 2 : </v>
      </c>
    </row>
    <row r="547" spans="2:27" hidden="1" x14ac:dyDescent="0.25">
      <c r="B547">
        <v>8</v>
      </c>
      <c r="C547" t="s">
        <v>2465</v>
      </c>
      <c r="D547">
        <v>6359</v>
      </c>
      <c r="E547" t="s">
        <v>1057</v>
      </c>
      <c r="F547">
        <v>230</v>
      </c>
      <c r="G547">
        <v>6360</v>
      </c>
      <c r="H547" t="s">
        <v>906</v>
      </c>
      <c r="I547">
        <v>115</v>
      </c>
      <c r="J547">
        <v>0</v>
      </c>
      <c r="K547" t="s">
        <v>23</v>
      </c>
      <c r="M547">
        <v>0</v>
      </c>
      <c r="N547" t="s">
        <v>23</v>
      </c>
      <c r="P547" t="s">
        <v>24</v>
      </c>
      <c r="Q547">
        <v>6</v>
      </c>
      <c r="R547" t="s">
        <v>2205</v>
      </c>
      <c r="S547">
        <v>23</v>
      </c>
      <c r="T547" t="s">
        <v>2220</v>
      </c>
      <c r="U547" s="1">
        <v>4.0662859999999998</v>
      </c>
      <c r="V547" s="1">
        <v>149.45519999999999</v>
      </c>
      <c r="W547" s="1">
        <v>1.7186669999999999</v>
      </c>
      <c r="X547" s="1">
        <v>11.340024</v>
      </c>
      <c r="Y547" s="1">
        <v>149.09478799999999</v>
      </c>
      <c r="Z547" s="1" t="str">
        <f>IF(qGICXFormer_PWV[[#This Row],[GICMaxIEffective]]&lt;75,"&lt;75A",IF(qGICXFormer_PWV[[#This Row],[GICMaxIEffective]]&gt;85,"&gt;85A","&gt;75A"))</f>
        <v>&lt;75A</v>
      </c>
      <c r="AA547" s="1" t="str" cm="1">
        <f t="array" ref="AA547">_xlfn.CONCAT(TRANSPOSE(qGICXFormer_PWV[[#This Row],[BusNum3W]:[LineCircuit]])&amp;" : ")</f>
        <v xml:space="preserve">6359 : BURNET 0 : 230 : 6360 : BURNET 1 : 115 : 0 :  :  : 0 :  :  : 1 : </v>
      </c>
    </row>
    <row r="548" spans="2:27" hidden="1" x14ac:dyDescent="0.25">
      <c r="B548">
        <v>8</v>
      </c>
      <c r="C548" t="s">
        <v>2466</v>
      </c>
      <c r="D548">
        <v>7002</v>
      </c>
      <c r="E548" t="s">
        <v>406</v>
      </c>
      <c r="F548">
        <v>500</v>
      </c>
      <c r="G548">
        <v>7003</v>
      </c>
      <c r="H548" t="s">
        <v>344</v>
      </c>
      <c r="I548">
        <v>230</v>
      </c>
      <c r="J548">
        <v>0</v>
      </c>
      <c r="K548" t="s">
        <v>23</v>
      </c>
      <c r="M548">
        <v>0</v>
      </c>
      <c r="N548" t="s">
        <v>23</v>
      </c>
      <c r="P548" t="s">
        <v>24</v>
      </c>
      <c r="Q548">
        <v>7</v>
      </c>
      <c r="R548" t="s">
        <v>2467</v>
      </c>
      <c r="S548">
        <v>4</v>
      </c>
      <c r="T548" t="s">
        <v>2468</v>
      </c>
      <c r="U548" s="1">
        <v>0.88316499999999998</v>
      </c>
      <c r="V548" s="1">
        <v>48.284301999999997</v>
      </c>
      <c r="W548" s="1">
        <v>0.98991799999999996</v>
      </c>
      <c r="X548" s="1">
        <v>4.7637039999999997</v>
      </c>
      <c r="Y548" s="1">
        <v>171.05973800000001</v>
      </c>
      <c r="Z548" s="1" t="str">
        <f>IF(qGICXFormer_PWV[[#This Row],[GICMaxIEffective]]&lt;75,"&lt;75A",IF(qGICXFormer_PWV[[#This Row],[GICMaxIEffective]]&gt;85,"&gt;85A","&gt;75A"))</f>
        <v>&lt;75A</v>
      </c>
      <c r="AA548" s="1" t="str" cm="1">
        <f t="array" ref="AA548">_xlfn.CONCAT(TRANSPOSE(qGICXFormer_PWV[[#This Row],[BusNum3W]:[LineCircuit]])&amp;" : ")</f>
        <v xml:space="preserve">7002 : PASADENA 2 0 : 500 : 7003 : PASADENA 2 1 : 230 : 0 :  :  : 0 :  :  : 1 : </v>
      </c>
    </row>
    <row r="549" spans="2:27" hidden="1" x14ac:dyDescent="0.25">
      <c r="B549">
        <v>8</v>
      </c>
      <c r="C549" t="s">
        <v>2469</v>
      </c>
      <c r="D549">
        <v>7002</v>
      </c>
      <c r="E549" t="s">
        <v>406</v>
      </c>
      <c r="F549">
        <v>500</v>
      </c>
      <c r="G549">
        <v>7005</v>
      </c>
      <c r="H549" t="s">
        <v>2470</v>
      </c>
      <c r="I549">
        <v>13.8</v>
      </c>
      <c r="J549">
        <v>0</v>
      </c>
      <c r="K549" t="s">
        <v>23</v>
      </c>
      <c r="M549">
        <v>0</v>
      </c>
      <c r="N549" t="s">
        <v>23</v>
      </c>
      <c r="P549" t="s">
        <v>24</v>
      </c>
      <c r="Q549">
        <v>7</v>
      </c>
      <c r="R549" t="s">
        <v>2467</v>
      </c>
      <c r="S549">
        <v>4</v>
      </c>
      <c r="T549" t="s">
        <v>2468</v>
      </c>
      <c r="U549" s="1">
        <v>0.94014799999999998</v>
      </c>
      <c r="V549" s="1">
        <v>42.765900000000002</v>
      </c>
      <c r="W549" s="1">
        <v>1.0777490000000001</v>
      </c>
      <c r="X549" s="1">
        <v>2.8204419999999999</v>
      </c>
      <c r="Y549" s="1">
        <v>42.765900000000002</v>
      </c>
      <c r="Z549" s="1" t="str">
        <f>IF(qGICXFormer_PWV[[#This Row],[GICMaxIEffective]]&lt;75,"&lt;75A",IF(qGICXFormer_PWV[[#This Row],[GICMaxIEffective]]&gt;85,"&gt;85A","&gt;75A"))</f>
        <v>&lt;75A</v>
      </c>
      <c r="AA549" s="1" t="str" cm="1">
        <f t="array" ref="AA549">_xlfn.CONCAT(TRANSPOSE(qGICXFormer_PWV[[#This Row],[BusNum3W]:[LineCircuit]])&amp;" : ")</f>
        <v xml:space="preserve">7002 : PASADENA 2 0 : 500 : 7005 : PASADENA 2 3 : 13.8 : 0 :  :  : 0 :  :  : 1 : </v>
      </c>
    </row>
    <row r="550" spans="2:27" hidden="1" x14ac:dyDescent="0.25">
      <c r="B550">
        <v>8</v>
      </c>
      <c r="C550" t="s">
        <v>2471</v>
      </c>
      <c r="D550">
        <v>7002</v>
      </c>
      <c r="E550" t="s">
        <v>406</v>
      </c>
      <c r="F550">
        <v>500</v>
      </c>
      <c r="G550">
        <v>7006</v>
      </c>
      <c r="H550" t="s">
        <v>2472</v>
      </c>
      <c r="I550">
        <v>13.8</v>
      </c>
      <c r="J550">
        <v>0</v>
      </c>
      <c r="K550" t="s">
        <v>23</v>
      </c>
      <c r="M550">
        <v>0</v>
      </c>
      <c r="N550" t="s">
        <v>23</v>
      </c>
      <c r="P550" t="s">
        <v>24</v>
      </c>
      <c r="Q550">
        <v>7</v>
      </c>
      <c r="R550" t="s">
        <v>2467</v>
      </c>
      <c r="S550">
        <v>4</v>
      </c>
      <c r="T550" t="s">
        <v>2468</v>
      </c>
      <c r="U550" s="1">
        <v>3.2121710000000001</v>
      </c>
      <c r="V550" s="1">
        <v>42.765900000000002</v>
      </c>
      <c r="W550" s="1">
        <v>3.6823079999999999</v>
      </c>
      <c r="X550" s="1">
        <v>9.6365130000000008</v>
      </c>
      <c r="Y550" s="1">
        <v>42.765900000000002</v>
      </c>
      <c r="Z550" s="1" t="str">
        <f>IF(qGICXFormer_PWV[[#This Row],[GICMaxIEffective]]&lt;75,"&lt;75A",IF(qGICXFormer_PWV[[#This Row],[GICMaxIEffective]]&gt;85,"&gt;85A","&gt;75A"))</f>
        <v>&lt;75A</v>
      </c>
      <c r="AA550" s="1" t="str" cm="1">
        <f t="array" ref="AA550">_xlfn.CONCAT(TRANSPOSE(qGICXFormer_PWV[[#This Row],[BusNum3W]:[LineCircuit]])&amp;" : ")</f>
        <v xml:space="preserve">7002 : PASADENA 2 0 : 500 : 7006 : PASADENA 2 4 : 13.8 : 0 :  :  : 0 :  :  : 1 : </v>
      </c>
    </row>
    <row r="551" spans="2:27" hidden="1" x14ac:dyDescent="0.25">
      <c r="B551">
        <v>8</v>
      </c>
      <c r="C551" t="s">
        <v>2473</v>
      </c>
      <c r="D551">
        <v>7002</v>
      </c>
      <c r="E551" t="s">
        <v>406</v>
      </c>
      <c r="F551">
        <v>500</v>
      </c>
      <c r="G551">
        <v>7007</v>
      </c>
      <c r="H551" t="s">
        <v>2474</v>
      </c>
      <c r="I551">
        <v>13.8</v>
      </c>
      <c r="J551">
        <v>0</v>
      </c>
      <c r="K551" t="s">
        <v>23</v>
      </c>
      <c r="M551">
        <v>0</v>
      </c>
      <c r="N551" t="s">
        <v>23</v>
      </c>
      <c r="P551" t="s">
        <v>24</v>
      </c>
      <c r="Q551">
        <v>7</v>
      </c>
      <c r="R551" t="s">
        <v>2467</v>
      </c>
      <c r="S551">
        <v>4</v>
      </c>
      <c r="T551" t="s">
        <v>2468</v>
      </c>
      <c r="U551" s="1">
        <v>1.133707</v>
      </c>
      <c r="V551" s="1">
        <v>42.765900000000002</v>
      </c>
      <c r="W551" s="1">
        <v>1.2996380000000001</v>
      </c>
      <c r="X551" s="1">
        <v>3.401122</v>
      </c>
      <c r="Y551" s="1">
        <v>42.765900000000002</v>
      </c>
      <c r="Z551" s="1" t="str">
        <f>IF(qGICXFormer_PWV[[#This Row],[GICMaxIEffective]]&lt;75,"&lt;75A",IF(qGICXFormer_PWV[[#This Row],[GICMaxIEffective]]&gt;85,"&gt;85A","&gt;75A"))</f>
        <v>&lt;75A</v>
      </c>
      <c r="AA551" s="1" t="str" cm="1">
        <f t="array" ref="AA551">_xlfn.CONCAT(TRANSPOSE(qGICXFormer_PWV[[#This Row],[BusNum3W]:[LineCircuit]])&amp;" : ")</f>
        <v xml:space="preserve">7002 : PASADENA 2 0 : 500 : 7007 : PASADENA 2 5 : 13.8 : 0 :  :  : 0 :  :  : 1 : </v>
      </c>
    </row>
    <row r="552" spans="2:27" hidden="1" x14ac:dyDescent="0.25">
      <c r="B552">
        <v>8</v>
      </c>
      <c r="C552" t="s">
        <v>2475</v>
      </c>
      <c r="D552">
        <v>7002</v>
      </c>
      <c r="E552" t="s">
        <v>406</v>
      </c>
      <c r="F552">
        <v>500</v>
      </c>
      <c r="G552">
        <v>7008</v>
      </c>
      <c r="H552" t="s">
        <v>2476</v>
      </c>
      <c r="I552">
        <v>13.8</v>
      </c>
      <c r="J552">
        <v>0</v>
      </c>
      <c r="K552" t="s">
        <v>23</v>
      </c>
      <c r="M552">
        <v>0</v>
      </c>
      <c r="N552" t="s">
        <v>23</v>
      </c>
      <c r="P552" t="s">
        <v>24</v>
      </c>
      <c r="Q552">
        <v>7</v>
      </c>
      <c r="R552" t="s">
        <v>2467</v>
      </c>
      <c r="S552">
        <v>4</v>
      </c>
      <c r="T552" t="s">
        <v>2468</v>
      </c>
      <c r="U552" s="1">
        <v>0.85657899999999998</v>
      </c>
      <c r="V552" s="1">
        <v>42.765900000000002</v>
      </c>
      <c r="W552" s="1">
        <v>0.98194899999999996</v>
      </c>
      <c r="X552" s="1">
        <v>2.5697369999999999</v>
      </c>
      <c r="Y552" s="1">
        <v>42.765900000000002</v>
      </c>
      <c r="Z552" s="1" t="str">
        <f>IF(qGICXFormer_PWV[[#This Row],[GICMaxIEffective]]&lt;75,"&lt;75A",IF(qGICXFormer_PWV[[#This Row],[GICMaxIEffective]]&gt;85,"&gt;85A","&gt;75A"))</f>
        <v>&lt;75A</v>
      </c>
      <c r="AA552" s="1" t="str" cm="1">
        <f t="array" ref="AA552">_xlfn.CONCAT(TRANSPOSE(qGICXFormer_PWV[[#This Row],[BusNum3W]:[LineCircuit]])&amp;" : ")</f>
        <v xml:space="preserve">7002 : PASADENA 2 0 : 500 : 7008 : PASADENA 2 6 : 13.8 : 0 :  :  : 0 :  :  : 1 : </v>
      </c>
    </row>
    <row r="553" spans="2:27" hidden="1" x14ac:dyDescent="0.25">
      <c r="B553">
        <v>8</v>
      </c>
      <c r="C553" t="s">
        <v>2477</v>
      </c>
      <c r="D553">
        <v>7002</v>
      </c>
      <c r="E553" t="s">
        <v>406</v>
      </c>
      <c r="F553">
        <v>500</v>
      </c>
      <c r="G553">
        <v>7009</v>
      </c>
      <c r="H553" t="s">
        <v>2478</v>
      </c>
      <c r="I553">
        <v>13.8</v>
      </c>
      <c r="J553">
        <v>0</v>
      </c>
      <c r="K553" t="s">
        <v>23</v>
      </c>
      <c r="M553">
        <v>0</v>
      </c>
      <c r="N553" t="s">
        <v>23</v>
      </c>
      <c r="P553" t="s">
        <v>24</v>
      </c>
      <c r="Q553">
        <v>7</v>
      </c>
      <c r="R553" t="s">
        <v>2467</v>
      </c>
      <c r="S553">
        <v>4</v>
      </c>
      <c r="T553" t="s">
        <v>2468</v>
      </c>
      <c r="U553" s="1">
        <v>0.78665399999999996</v>
      </c>
      <c r="V553" s="1">
        <v>42.765900000000002</v>
      </c>
      <c r="W553" s="1">
        <v>0.90178999999999998</v>
      </c>
      <c r="X553" s="1">
        <v>2.3599619999999999</v>
      </c>
      <c r="Y553" s="1">
        <v>42.765900000000002</v>
      </c>
      <c r="Z553" s="1" t="str">
        <f>IF(qGICXFormer_PWV[[#This Row],[GICMaxIEffective]]&lt;75,"&lt;75A",IF(qGICXFormer_PWV[[#This Row],[GICMaxIEffective]]&gt;85,"&gt;85A","&gt;75A"))</f>
        <v>&lt;75A</v>
      </c>
      <c r="AA553" s="1" t="str" cm="1">
        <f t="array" ref="AA553">_xlfn.CONCAT(TRANSPOSE(qGICXFormer_PWV[[#This Row],[BusNum3W]:[LineCircuit]])&amp;" : ")</f>
        <v xml:space="preserve">7002 : PASADENA 2 0 : 500 : 7009 : PASADENA 2 7 : 13.8 : 0 :  :  : 0 :  :  : 1 : </v>
      </c>
    </row>
    <row r="554" spans="2:27" hidden="1" x14ac:dyDescent="0.25">
      <c r="B554">
        <v>8</v>
      </c>
      <c r="C554" t="s">
        <v>2479</v>
      </c>
      <c r="D554">
        <v>7003</v>
      </c>
      <c r="E554" t="s">
        <v>344</v>
      </c>
      <c r="F554">
        <v>230</v>
      </c>
      <c r="G554">
        <v>7004</v>
      </c>
      <c r="H554" t="s">
        <v>306</v>
      </c>
      <c r="I554">
        <v>115</v>
      </c>
      <c r="J554">
        <v>0</v>
      </c>
      <c r="K554" t="s">
        <v>23</v>
      </c>
      <c r="M554">
        <v>0</v>
      </c>
      <c r="N554" t="s">
        <v>23</v>
      </c>
      <c r="P554" t="s">
        <v>24</v>
      </c>
      <c r="Q554">
        <v>7</v>
      </c>
      <c r="R554" t="s">
        <v>2467</v>
      </c>
      <c r="S554">
        <v>4</v>
      </c>
      <c r="T554" t="s">
        <v>2468</v>
      </c>
      <c r="U554" s="1">
        <v>0.66555900000000001</v>
      </c>
      <c r="V554" s="1">
        <v>171.05973800000001</v>
      </c>
      <c r="W554" s="1">
        <v>0.284248</v>
      </c>
      <c r="X554" s="1">
        <v>6.3234370000000002</v>
      </c>
      <c r="Y554" s="1">
        <v>58.021999000000001</v>
      </c>
      <c r="Z554" s="1" t="str">
        <f>IF(qGICXFormer_PWV[[#This Row],[GICMaxIEffective]]&lt;75,"&lt;75A",IF(qGICXFormer_PWV[[#This Row],[GICMaxIEffective]]&gt;85,"&gt;85A","&gt;75A"))</f>
        <v>&lt;75A</v>
      </c>
      <c r="AA554" s="1" t="str" cm="1">
        <f t="array" ref="AA554">_xlfn.CONCAT(TRANSPOSE(qGICXFormer_PWV[[#This Row],[BusNum3W]:[LineCircuit]])&amp;" : ")</f>
        <v xml:space="preserve">7003 : PASADENA 2 1 : 230 : 7004 : PASADENA 2 2 : 115 : 0 :  :  : 0 :  :  : 1 : </v>
      </c>
    </row>
    <row r="555" spans="2:27" hidden="1" x14ac:dyDescent="0.25">
      <c r="B555">
        <v>8</v>
      </c>
      <c r="C555" t="s">
        <v>2480</v>
      </c>
      <c r="D555">
        <v>7003</v>
      </c>
      <c r="E555" t="s">
        <v>344</v>
      </c>
      <c r="F555">
        <v>230</v>
      </c>
      <c r="G555">
        <v>7004</v>
      </c>
      <c r="H555" t="s">
        <v>306</v>
      </c>
      <c r="I555">
        <v>115</v>
      </c>
      <c r="J555">
        <v>0</v>
      </c>
      <c r="K555" t="s">
        <v>23</v>
      </c>
      <c r="M555">
        <v>0</v>
      </c>
      <c r="N555" t="s">
        <v>23</v>
      </c>
      <c r="P555" t="s">
        <v>25</v>
      </c>
      <c r="Q555">
        <v>7</v>
      </c>
      <c r="R555" t="s">
        <v>2467</v>
      </c>
      <c r="S555">
        <v>4</v>
      </c>
      <c r="T555" t="s">
        <v>2468</v>
      </c>
      <c r="U555" s="1">
        <v>0.66555900000000001</v>
      </c>
      <c r="V555" s="1">
        <v>171.05973800000001</v>
      </c>
      <c r="W555" s="1">
        <v>0.284248</v>
      </c>
      <c r="X555" s="1">
        <v>6.3234370000000002</v>
      </c>
      <c r="Y555" s="1">
        <v>58.021999000000001</v>
      </c>
      <c r="Z555" s="1" t="str">
        <f>IF(qGICXFormer_PWV[[#This Row],[GICMaxIEffective]]&lt;75,"&lt;75A",IF(qGICXFormer_PWV[[#This Row],[GICMaxIEffective]]&gt;85,"&gt;85A","&gt;75A"))</f>
        <v>&lt;75A</v>
      </c>
      <c r="AA555" s="1" t="str" cm="1">
        <f t="array" ref="AA555">_xlfn.CONCAT(TRANSPOSE(qGICXFormer_PWV[[#This Row],[BusNum3W]:[LineCircuit]])&amp;" : ")</f>
        <v xml:space="preserve">7003 : PASADENA 2 1 : 230 : 7004 : PASADENA 2 2 : 115 : 0 :  :  : 0 :  :  : 2 : </v>
      </c>
    </row>
    <row r="556" spans="2:27" hidden="1" x14ac:dyDescent="0.25">
      <c r="B556">
        <v>8</v>
      </c>
      <c r="C556" t="s">
        <v>2481</v>
      </c>
      <c r="D556">
        <v>7003</v>
      </c>
      <c r="E556" t="s">
        <v>344</v>
      </c>
      <c r="F556">
        <v>230</v>
      </c>
      <c r="G556">
        <v>7004</v>
      </c>
      <c r="H556" t="s">
        <v>306</v>
      </c>
      <c r="I556">
        <v>115</v>
      </c>
      <c r="J556">
        <v>0</v>
      </c>
      <c r="K556" t="s">
        <v>23</v>
      </c>
      <c r="M556">
        <v>0</v>
      </c>
      <c r="N556" t="s">
        <v>23</v>
      </c>
      <c r="P556" t="s">
        <v>26</v>
      </c>
      <c r="Q556">
        <v>7</v>
      </c>
      <c r="R556" t="s">
        <v>2467</v>
      </c>
      <c r="S556">
        <v>4</v>
      </c>
      <c r="T556" t="s">
        <v>2468</v>
      </c>
      <c r="U556" s="1">
        <v>0.66555900000000001</v>
      </c>
      <c r="V556" s="1">
        <v>171.05973800000001</v>
      </c>
      <c r="W556" s="1">
        <v>0.284248</v>
      </c>
      <c r="X556" s="1">
        <v>6.3234370000000002</v>
      </c>
      <c r="Y556" s="1">
        <v>58.021999000000001</v>
      </c>
      <c r="Z556" s="1" t="str">
        <f>IF(qGICXFormer_PWV[[#This Row],[GICMaxIEffective]]&lt;75,"&lt;75A",IF(qGICXFormer_PWV[[#This Row],[GICMaxIEffective]]&gt;85,"&gt;85A","&gt;75A"))</f>
        <v>&lt;75A</v>
      </c>
      <c r="AA556" s="1" t="str" cm="1">
        <f t="array" ref="AA556">_xlfn.CONCAT(TRANSPOSE(qGICXFormer_PWV[[#This Row],[BusNum3W]:[LineCircuit]])&amp;" : ")</f>
        <v xml:space="preserve">7003 : PASADENA 2 1 : 230 : 7004 : PASADENA 2 2 : 115 : 0 :  :  : 0 :  :  : 3 : </v>
      </c>
    </row>
    <row r="557" spans="2:27" hidden="1" x14ac:dyDescent="0.25">
      <c r="B557">
        <v>8</v>
      </c>
      <c r="C557" t="s">
        <v>2482</v>
      </c>
      <c r="D557">
        <v>7014</v>
      </c>
      <c r="E557" t="s">
        <v>172</v>
      </c>
      <c r="F557">
        <v>115</v>
      </c>
      <c r="G557">
        <v>7015</v>
      </c>
      <c r="H557" t="s">
        <v>2483</v>
      </c>
      <c r="I557">
        <v>18</v>
      </c>
      <c r="J557">
        <v>0</v>
      </c>
      <c r="K557" t="s">
        <v>23</v>
      </c>
      <c r="M557">
        <v>0</v>
      </c>
      <c r="N557" t="s">
        <v>23</v>
      </c>
      <c r="P557" t="s">
        <v>24</v>
      </c>
      <c r="Q557">
        <v>7</v>
      </c>
      <c r="R557" t="s">
        <v>2467</v>
      </c>
      <c r="S557">
        <v>4</v>
      </c>
      <c r="T557" t="s">
        <v>2468</v>
      </c>
      <c r="U557" s="1">
        <v>0</v>
      </c>
      <c r="V557" s="1">
        <v>0</v>
      </c>
      <c r="W557" s="1">
        <v>0</v>
      </c>
      <c r="X557" s="1">
        <v>0</v>
      </c>
      <c r="Y557" s="1">
        <v>0</v>
      </c>
      <c r="Z557" s="1" t="str">
        <f>IF(qGICXFormer_PWV[[#This Row],[GICMaxIEffective]]&lt;75,"&lt;75A",IF(qGICXFormer_PWV[[#This Row],[GICMaxIEffective]]&gt;85,"&gt;85A","&gt;75A"))</f>
        <v>&lt;75A</v>
      </c>
      <c r="AA557" s="1" t="str" cm="1">
        <f t="array" ref="AA557">_xlfn.CONCAT(TRANSPOSE(qGICXFormer_PWV[[#This Row],[BusNum3W]:[LineCircuit]])&amp;" : ")</f>
        <v xml:space="preserve">7014 : HOUSTON 1 0 : 115 : 7015 : HOUSTON 1 1 : 18 : 0 :  :  : 0 :  :  : 1 : </v>
      </c>
    </row>
    <row r="558" spans="2:27" hidden="1" x14ac:dyDescent="0.25">
      <c r="B558">
        <v>8</v>
      </c>
      <c r="C558" t="s">
        <v>2484</v>
      </c>
      <c r="D558">
        <v>7018</v>
      </c>
      <c r="E558" t="s">
        <v>377</v>
      </c>
      <c r="F558">
        <v>500</v>
      </c>
      <c r="G558">
        <v>7019</v>
      </c>
      <c r="H558" t="s">
        <v>343</v>
      </c>
      <c r="I558">
        <v>230</v>
      </c>
      <c r="J558">
        <v>0</v>
      </c>
      <c r="K558" t="s">
        <v>23</v>
      </c>
      <c r="M558">
        <v>0</v>
      </c>
      <c r="N558" t="s">
        <v>23</v>
      </c>
      <c r="P558" t="s">
        <v>24</v>
      </c>
      <c r="Q558">
        <v>7</v>
      </c>
      <c r="R558" t="s">
        <v>2467</v>
      </c>
      <c r="S558">
        <v>6</v>
      </c>
      <c r="T558" t="s">
        <v>2485</v>
      </c>
      <c r="U558" s="1">
        <v>0.63110599999999994</v>
      </c>
      <c r="V558" s="1">
        <v>176.081512</v>
      </c>
      <c r="W558" s="1">
        <v>0.70773399999999997</v>
      </c>
      <c r="X558" s="1">
        <v>7.5260369999999996</v>
      </c>
      <c r="Y558" s="1">
        <v>173.668823</v>
      </c>
      <c r="Z558" s="1" t="str">
        <f>IF(qGICXFormer_PWV[[#This Row],[GICMaxIEffective]]&lt;75,"&lt;75A",IF(qGICXFormer_PWV[[#This Row],[GICMaxIEffective]]&gt;85,"&gt;85A","&gt;75A"))</f>
        <v>&lt;75A</v>
      </c>
      <c r="AA558" s="1" t="str" cm="1">
        <f t="array" ref="AA558">_xlfn.CONCAT(TRANSPOSE(qGICXFormer_PWV[[#This Row],[BusNum3W]:[LineCircuit]])&amp;" : ")</f>
        <v xml:space="preserve">7018 : NURSERY 0 : 500 : 7019 : NURSERY 1 : 230 : 0 :  :  : 0 :  :  : 1 : </v>
      </c>
    </row>
    <row r="559" spans="2:27" hidden="1" x14ac:dyDescent="0.25">
      <c r="B559">
        <v>8</v>
      </c>
      <c r="C559" t="s">
        <v>2486</v>
      </c>
      <c r="D559">
        <v>7018</v>
      </c>
      <c r="E559" t="s">
        <v>377</v>
      </c>
      <c r="F559">
        <v>500</v>
      </c>
      <c r="G559">
        <v>7021</v>
      </c>
      <c r="H559" t="s">
        <v>2487</v>
      </c>
      <c r="I559">
        <v>18</v>
      </c>
      <c r="J559">
        <v>0</v>
      </c>
      <c r="K559" t="s">
        <v>23</v>
      </c>
      <c r="M559">
        <v>0</v>
      </c>
      <c r="N559" t="s">
        <v>23</v>
      </c>
      <c r="P559" t="s">
        <v>24</v>
      </c>
      <c r="Q559">
        <v>7</v>
      </c>
      <c r="R559" t="s">
        <v>2467</v>
      </c>
      <c r="S559">
        <v>6</v>
      </c>
      <c r="T559" t="s">
        <v>2485</v>
      </c>
      <c r="U559" s="1">
        <v>2.044689</v>
      </c>
      <c r="V559" s="1">
        <v>175.56732199999999</v>
      </c>
      <c r="W559" s="1">
        <v>2.3189600000000001</v>
      </c>
      <c r="X559" s="1">
        <v>6.1340669999999999</v>
      </c>
      <c r="Y559" s="1">
        <v>175.56732199999999</v>
      </c>
      <c r="Z559" s="1" t="str">
        <f>IF(qGICXFormer_PWV[[#This Row],[GICMaxIEffective]]&lt;75,"&lt;75A",IF(qGICXFormer_PWV[[#This Row],[GICMaxIEffective]]&gt;85,"&gt;85A","&gt;75A"))</f>
        <v>&lt;75A</v>
      </c>
      <c r="AA559" s="1" t="str" cm="1">
        <f t="array" ref="AA559">_xlfn.CONCAT(TRANSPOSE(qGICXFormer_PWV[[#This Row],[BusNum3W]:[LineCircuit]])&amp;" : ")</f>
        <v xml:space="preserve">7018 : NURSERY 0 : 500 : 7021 : NURSERY 3 : 18 : 0 :  :  : 0 :  :  : 1 : </v>
      </c>
    </row>
    <row r="560" spans="2:27" hidden="1" x14ac:dyDescent="0.25">
      <c r="B560">
        <v>8</v>
      </c>
      <c r="C560" t="s">
        <v>2488</v>
      </c>
      <c r="D560">
        <v>7018</v>
      </c>
      <c r="E560" t="s">
        <v>377</v>
      </c>
      <c r="F560">
        <v>500</v>
      </c>
      <c r="G560">
        <v>7022</v>
      </c>
      <c r="H560" t="s">
        <v>2489</v>
      </c>
      <c r="I560">
        <v>18</v>
      </c>
      <c r="J560">
        <v>0</v>
      </c>
      <c r="K560" t="s">
        <v>23</v>
      </c>
      <c r="M560">
        <v>0</v>
      </c>
      <c r="N560" t="s">
        <v>23</v>
      </c>
      <c r="P560" t="s">
        <v>24</v>
      </c>
      <c r="Q560">
        <v>7</v>
      </c>
      <c r="R560" t="s">
        <v>2467</v>
      </c>
      <c r="S560">
        <v>6</v>
      </c>
      <c r="T560" t="s">
        <v>2485</v>
      </c>
      <c r="U560" s="1">
        <v>2.015479</v>
      </c>
      <c r="V560" s="1">
        <v>175.56732199999999</v>
      </c>
      <c r="W560" s="1">
        <v>2.3017270000000001</v>
      </c>
      <c r="X560" s="1">
        <v>6.0464370000000001</v>
      </c>
      <c r="Y560" s="1">
        <v>175.56732199999999</v>
      </c>
      <c r="Z560" s="1" t="str">
        <f>IF(qGICXFormer_PWV[[#This Row],[GICMaxIEffective]]&lt;75,"&lt;75A",IF(qGICXFormer_PWV[[#This Row],[GICMaxIEffective]]&gt;85,"&gt;85A","&gt;75A"))</f>
        <v>&lt;75A</v>
      </c>
      <c r="AA560" s="1" t="str" cm="1">
        <f t="array" ref="AA560">_xlfn.CONCAT(TRANSPOSE(qGICXFormer_PWV[[#This Row],[BusNum3W]:[LineCircuit]])&amp;" : ")</f>
        <v xml:space="preserve">7018 : NURSERY 0 : 500 : 7022 : NURSERY 4 : 18 : 0 :  :  : 0 :  :  : 1 : </v>
      </c>
    </row>
    <row r="561" spans="2:27" hidden="1" x14ac:dyDescent="0.25">
      <c r="B561">
        <v>8</v>
      </c>
      <c r="C561" t="s">
        <v>2490</v>
      </c>
      <c r="D561">
        <v>7018</v>
      </c>
      <c r="E561" t="s">
        <v>377</v>
      </c>
      <c r="F561">
        <v>500</v>
      </c>
      <c r="G561">
        <v>7023</v>
      </c>
      <c r="H561" t="s">
        <v>2491</v>
      </c>
      <c r="I561">
        <v>18</v>
      </c>
      <c r="J561">
        <v>0</v>
      </c>
      <c r="K561" t="s">
        <v>23</v>
      </c>
      <c r="M561">
        <v>0</v>
      </c>
      <c r="N561" t="s">
        <v>23</v>
      </c>
      <c r="P561" t="s">
        <v>24</v>
      </c>
      <c r="Q561">
        <v>7</v>
      </c>
      <c r="R561" t="s">
        <v>2467</v>
      </c>
      <c r="S561">
        <v>6</v>
      </c>
      <c r="T561" t="s">
        <v>2485</v>
      </c>
      <c r="U561" s="1">
        <v>2.5193490000000001</v>
      </c>
      <c r="V561" s="1">
        <v>175.56732199999999</v>
      </c>
      <c r="W561" s="1">
        <v>2.8643399999999999</v>
      </c>
      <c r="X561" s="1">
        <v>7.558046</v>
      </c>
      <c r="Y561" s="1">
        <v>175.56732199999999</v>
      </c>
      <c r="Z561" s="1" t="str">
        <f>IF(qGICXFormer_PWV[[#This Row],[GICMaxIEffective]]&lt;75,"&lt;75A",IF(qGICXFormer_PWV[[#This Row],[GICMaxIEffective]]&gt;85,"&gt;85A","&gt;75A"))</f>
        <v>&lt;75A</v>
      </c>
      <c r="AA561" s="1" t="str" cm="1">
        <f t="array" ref="AA561">_xlfn.CONCAT(TRANSPOSE(qGICXFormer_PWV[[#This Row],[BusNum3W]:[LineCircuit]])&amp;" : ")</f>
        <v xml:space="preserve">7018 : NURSERY 0 : 500 : 7023 : NURSERY 5 : 18 : 0 :  :  : 0 :  :  : 1 : </v>
      </c>
    </row>
    <row r="562" spans="2:27" hidden="1" x14ac:dyDescent="0.25">
      <c r="B562">
        <v>8</v>
      </c>
      <c r="C562" t="s">
        <v>2492</v>
      </c>
      <c r="D562">
        <v>7018</v>
      </c>
      <c r="E562" t="s">
        <v>377</v>
      </c>
      <c r="F562">
        <v>500</v>
      </c>
      <c r="G562">
        <v>7024</v>
      </c>
      <c r="H562" t="s">
        <v>2493</v>
      </c>
      <c r="I562">
        <v>18</v>
      </c>
      <c r="J562">
        <v>0</v>
      </c>
      <c r="K562" t="s">
        <v>23</v>
      </c>
      <c r="M562">
        <v>0</v>
      </c>
      <c r="N562" t="s">
        <v>23</v>
      </c>
      <c r="P562" t="s">
        <v>24</v>
      </c>
      <c r="Q562">
        <v>7</v>
      </c>
      <c r="R562" t="s">
        <v>2467</v>
      </c>
      <c r="S562">
        <v>6</v>
      </c>
      <c r="T562" t="s">
        <v>2485</v>
      </c>
      <c r="U562" s="1">
        <v>7.4254490000000004</v>
      </c>
      <c r="V562" s="1">
        <v>175.56732199999999</v>
      </c>
      <c r="W562" s="1">
        <v>8.4202689999999993</v>
      </c>
      <c r="X562" s="1">
        <v>22.276346</v>
      </c>
      <c r="Y562" s="1">
        <v>175.56732199999999</v>
      </c>
      <c r="Z562" s="1" t="str">
        <f>IF(qGICXFormer_PWV[[#This Row],[GICMaxIEffective]]&lt;75,"&lt;75A",IF(qGICXFormer_PWV[[#This Row],[GICMaxIEffective]]&gt;85,"&gt;85A","&gt;75A"))</f>
        <v>&lt;75A</v>
      </c>
      <c r="AA562" s="1" t="str" cm="1">
        <f t="array" ref="AA562">_xlfn.CONCAT(TRANSPOSE(qGICXFormer_PWV[[#This Row],[BusNum3W]:[LineCircuit]])&amp;" : ")</f>
        <v xml:space="preserve">7018 : NURSERY 0 : 500 : 7024 : NURSERY 6 : 18 : 0 :  :  : 0 :  :  : 1 : </v>
      </c>
    </row>
    <row r="563" spans="2:27" hidden="1" x14ac:dyDescent="0.25">
      <c r="B563">
        <v>8</v>
      </c>
      <c r="C563" t="s">
        <v>2494</v>
      </c>
      <c r="D563">
        <v>7018</v>
      </c>
      <c r="E563" t="s">
        <v>377</v>
      </c>
      <c r="F563">
        <v>500</v>
      </c>
      <c r="G563">
        <v>7025</v>
      </c>
      <c r="H563" t="s">
        <v>2495</v>
      </c>
      <c r="I563">
        <v>18</v>
      </c>
      <c r="J563">
        <v>0</v>
      </c>
      <c r="K563" t="s">
        <v>23</v>
      </c>
      <c r="M563">
        <v>0</v>
      </c>
      <c r="N563" t="s">
        <v>23</v>
      </c>
      <c r="P563" t="s">
        <v>24</v>
      </c>
      <c r="Q563">
        <v>7</v>
      </c>
      <c r="R563" t="s">
        <v>2467</v>
      </c>
      <c r="S563">
        <v>6</v>
      </c>
      <c r="T563" t="s">
        <v>2485</v>
      </c>
      <c r="U563" s="1">
        <v>0</v>
      </c>
      <c r="V563" s="1">
        <v>0</v>
      </c>
      <c r="W563" s="1">
        <v>0</v>
      </c>
      <c r="X563" s="1">
        <v>0</v>
      </c>
      <c r="Y563" s="1">
        <v>0</v>
      </c>
      <c r="Z563" s="1" t="str">
        <f>IF(qGICXFormer_PWV[[#This Row],[GICMaxIEffective]]&lt;75,"&lt;75A",IF(qGICXFormer_PWV[[#This Row],[GICMaxIEffective]]&gt;85,"&gt;85A","&gt;75A"))</f>
        <v>&lt;75A</v>
      </c>
      <c r="AA563" s="1" t="str" cm="1">
        <f t="array" ref="AA563">_xlfn.CONCAT(TRANSPOSE(qGICXFormer_PWV[[#This Row],[BusNum3W]:[LineCircuit]])&amp;" : ")</f>
        <v xml:space="preserve">7018 : NURSERY 0 : 500 : 7025 : NURSERY 7 : 18 : 0 :  :  : 0 :  :  : 1 : </v>
      </c>
    </row>
    <row r="564" spans="2:27" hidden="1" x14ac:dyDescent="0.25">
      <c r="B564">
        <v>8</v>
      </c>
      <c r="C564" t="s">
        <v>2496</v>
      </c>
      <c r="D564">
        <v>7019</v>
      </c>
      <c r="E564" t="s">
        <v>343</v>
      </c>
      <c r="F564">
        <v>230</v>
      </c>
      <c r="G564">
        <v>7020</v>
      </c>
      <c r="H564" t="s">
        <v>308</v>
      </c>
      <c r="I564">
        <v>115</v>
      </c>
      <c r="J564">
        <v>0</v>
      </c>
      <c r="K564" t="s">
        <v>23</v>
      </c>
      <c r="M564">
        <v>0</v>
      </c>
      <c r="N564" t="s">
        <v>23</v>
      </c>
      <c r="P564" t="s">
        <v>24</v>
      </c>
      <c r="Q564">
        <v>7</v>
      </c>
      <c r="R564" t="s">
        <v>2467</v>
      </c>
      <c r="S564">
        <v>6</v>
      </c>
      <c r="T564" t="s">
        <v>2485</v>
      </c>
      <c r="U564" s="1">
        <v>5.3769689999999999</v>
      </c>
      <c r="V564" s="1">
        <v>173.668823</v>
      </c>
      <c r="W564" s="1">
        <v>2.3003819999999999</v>
      </c>
      <c r="X564" s="1">
        <v>16.630482000000001</v>
      </c>
      <c r="Y564" s="1">
        <v>171.08839399999999</v>
      </c>
      <c r="Z564" s="1" t="str">
        <f>IF(qGICXFormer_PWV[[#This Row],[GICMaxIEffective]]&lt;75,"&lt;75A",IF(qGICXFormer_PWV[[#This Row],[GICMaxIEffective]]&gt;85,"&gt;85A","&gt;75A"))</f>
        <v>&lt;75A</v>
      </c>
      <c r="AA564" s="1" t="str" cm="1">
        <f t="array" ref="AA564">_xlfn.CONCAT(TRANSPOSE(qGICXFormer_PWV[[#This Row],[BusNum3W]:[LineCircuit]])&amp;" : ")</f>
        <v xml:space="preserve">7019 : NURSERY 1 : 230 : 7020 : NURSERY 2 : 115 : 0 :  :  : 0 :  :  : 1 : </v>
      </c>
    </row>
    <row r="565" spans="2:27" hidden="1" x14ac:dyDescent="0.25">
      <c r="B565">
        <v>8</v>
      </c>
      <c r="C565" t="s">
        <v>2497</v>
      </c>
      <c r="D565">
        <v>7029</v>
      </c>
      <c r="E565" t="s">
        <v>336</v>
      </c>
      <c r="F565">
        <v>230</v>
      </c>
      <c r="G565">
        <v>7030</v>
      </c>
      <c r="H565" t="s">
        <v>312</v>
      </c>
      <c r="I565">
        <v>115</v>
      </c>
      <c r="J565">
        <v>0</v>
      </c>
      <c r="K565" t="s">
        <v>23</v>
      </c>
      <c r="M565">
        <v>0</v>
      </c>
      <c r="N565" t="s">
        <v>23</v>
      </c>
      <c r="P565" t="s">
        <v>24</v>
      </c>
      <c r="Q565">
        <v>7</v>
      </c>
      <c r="R565" t="s">
        <v>2467</v>
      </c>
      <c r="S565">
        <v>6</v>
      </c>
      <c r="T565" t="s">
        <v>2485</v>
      </c>
      <c r="U565" s="1">
        <v>4.1580459999999997</v>
      </c>
      <c r="V565" s="1">
        <v>155.873932</v>
      </c>
      <c r="W565" s="1">
        <v>1.7802150000000001</v>
      </c>
      <c r="X565" s="1">
        <v>10.161403</v>
      </c>
      <c r="Y565" s="1">
        <v>152.50608800000001</v>
      </c>
      <c r="Z565" s="1" t="str">
        <f>IF(qGICXFormer_PWV[[#This Row],[GICMaxIEffective]]&lt;75,"&lt;75A",IF(qGICXFormer_PWV[[#This Row],[GICMaxIEffective]]&gt;85,"&gt;85A","&gt;75A"))</f>
        <v>&lt;75A</v>
      </c>
      <c r="AA565" s="1" t="str" cm="1">
        <f t="array" ref="AA565">_xlfn.CONCAT(TRANSPOSE(qGICXFormer_PWV[[#This Row],[BusNum3W]:[LineCircuit]])&amp;" : ")</f>
        <v xml:space="preserve">7029 : PORT LAVACA 0 : 230 : 7030 : PORT LAVACA 1 : 115 : 0 :  :  : 0 :  :  : 1 : </v>
      </c>
    </row>
    <row r="566" spans="2:27" hidden="1" x14ac:dyDescent="0.25">
      <c r="B566">
        <v>8</v>
      </c>
      <c r="C566" t="s">
        <v>2498</v>
      </c>
      <c r="D566">
        <v>7029</v>
      </c>
      <c r="E566" t="s">
        <v>336</v>
      </c>
      <c r="F566">
        <v>230</v>
      </c>
      <c r="G566">
        <v>7031</v>
      </c>
      <c r="H566" t="s">
        <v>2499</v>
      </c>
      <c r="I566">
        <v>13.8</v>
      </c>
      <c r="J566">
        <v>0</v>
      </c>
      <c r="K566" t="s">
        <v>23</v>
      </c>
      <c r="M566">
        <v>0</v>
      </c>
      <c r="N566" t="s">
        <v>23</v>
      </c>
      <c r="P566" t="s">
        <v>24</v>
      </c>
      <c r="Q566">
        <v>7</v>
      </c>
      <c r="R566" t="s">
        <v>2467</v>
      </c>
      <c r="S566">
        <v>6</v>
      </c>
      <c r="T566" t="s">
        <v>2485</v>
      </c>
      <c r="U566" s="1">
        <v>2.2989199999999999</v>
      </c>
      <c r="V566" s="1">
        <v>155.873932</v>
      </c>
      <c r="W566" s="1">
        <v>0.98547600000000002</v>
      </c>
      <c r="X566" s="1">
        <v>6.8967599999999996</v>
      </c>
      <c r="Y566" s="1">
        <v>155.873932</v>
      </c>
      <c r="Z566" s="1" t="str">
        <f>IF(qGICXFormer_PWV[[#This Row],[GICMaxIEffective]]&lt;75,"&lt;75A",IF(qGICXFormer_PWV[[#This Row],[GICMaxIEffective]]&gt;85,"&gt;85A","&gt;75A"))</f>
        <v>&lt;75A</v>
      </c>
      <c r="AA566" s="1" t="str" cm="1">
        <f t="array" ref="AA566">_xlfn.CONCAT(TRANSPOSE(qGICXFormer_PWV[[#This Row],[BusNum3W]:[LineCircuit]])&amp;" : ")</f>
        <v xml:space="preserve">7029 : PORT LAVACA 0 : 230 : 7031 : PORT LAVACA 2 : 13.8 : 0 :  :  : 0 :  :  : 1 : </v>
      </c>
    </row>
    <row r="567" spans="2:27" hidden="1" x14ac:dyDescent="0.25">
      <c r="B567">
        <v>8</v>
      </c>
      <c r="C567" t="s">
        <v>2500</v>
      </c>
      <c r="D567">
        <v>7029</v>
      </c>
      <c r="E567" t="s">
        <v>336</v>
      </c>
      <c r="F567">
        <v>230</v>
      </c>
      <c r="G567">
        <v>7032</v>
      </c>
      <c r="H567" t="s">
        <v>2501</v>
      </c>
      <c r="I567">
        <v>13.8</v>
      </c>
      <c r="J567">
        <v>0</v>
      </c>
      <c r="K567" t="s">
        <v>23</v>
      </c>
      <c r="M567">
        <v>0</v>
      </c>
      <c r="N567" t="s">
        <v>23</v>
      </c>
      <c r="P567" t="s">
        <v>24</v>
      </c>
      <c r="Q567">
        <v>7</v>
      </c>
      <c r="R567" t="s">
        <v>2467</v>
      </c>
      <c r="S567">
        <v>6</v>
      </c>
      <c r="T567" t="s">
        <v>2485</v>
      </c>
      <c r="U567" s="1">
        <v>1.3701300000000001</v>
      </c>
      <c r="V567" s="1">
        <v>155.873932</v>
      </c>
      <c r="W567" s="1">
        <v>0.58790799999999999</v>
      </c>
      <c r="X567" s="1">
        <v>4.1103889999999996</v>
      </c>
      <c r="Y567" s="1">
        <v>155.873932</v>
      </c>
      <c r="Z567" s="1" t="str">
        <f>IF(qGICXFormer_PWV[[#This Row],[GICMaxIEffective]]&lt;75,"&lt;75A",IF(qGICXFormer_PWV[[#This Row],[GICMaxIEffective]]&gt;85,"&gt;85A","&gt;75A"))</f>
        <v>&lt;75A</v>
      </c>
      <c r="AA567" s="1" t="str" cm="1">
        <f t="array" ref="AA567">_xlfn.CONCAT(TRANSPOSE(qGICXFormer_PWV[[#This Row],[BusNum3W]:[LineCircuit]])&amp;" : ")</f>
        <v xml:space="preserve">7029 : PORT LAVACA 0 : 230 : 7032 : PORT LAVACA 3 : 13.8 : 0 :  :  : 0 :  :  : 1 : </v>
      </c>
    </row>
    <row r="568" spans="2:27" hidden="1" x14ac:dyDescent="0.25">
      <c r="B568">
        <v>8</v>
      </c>
      <c r="C568" t="s">
        <v>2502</v>
      </c>
      <c r="D568">
        <v>7029</v>
      </c>
      <c r="E568" t="s">
        <v>336</v>
      </c>
      <c r="F568">
        <v>230</v>
      </c>
      <c r="G568">
        <v>7033</v>
      </c>
      <c r="H568" t="s">
        <v>2503</v>
      </c>
      <c r="I568">
        <v>13.8</v>
      </c>
      <c r="J568">
        <v>0</v>
      </c>
      <c r="K568" t="s">
        <v>23</v>
      </c>
      <c r="M568">
        <v>0</v>
      </c>
      <c r="N568" t="s">
        <v>23</v>
      </c>
      <c r="P568" t="s">
        <v>24</v>
      </c>
      <c r="Q568">
        <v>7</v>
      </c>
      <c r="R568" t="s">
        <v>2467</v>
      </c>
      <c r="S568">
        <v>6</v>
      </c>
      <c r="T568" t="s">
        <v>2485</v>
      </c>
      <c r="U568" s="1">
        <v>1.689665</v>
      </c>
      <c r="V568" s="1">
        <v>155.873932</v>
      </c>
      <c r="W568" s="1">
        <v>0.72484000000000004</v>
      </c>
      <c r="X568" s="1">
        <v>5.0689960000000003</v>
      </c>
      <c r="Y568" s="1">
        <v>155.873932</v>
      </c>
      <c r="Z568" s="1" t="str">
        <f>IF(qGICXFormer_PWV[[#This Row],[GICMaxIEffective]]&lt;75,"&lt;75A",IF(qGICXFormer_PWV[[#This Row],[GICMaxIEffective]]&gt;85,"&gt;85A","&gt;75A"))</f>
        <v>&lt;75A</v>
      </c>
      <c r="AA568" s="1" t="str" cm="1">
        <f t="array" ref="AA568">_xlfn.CONCAT(TRANSPOSE(qGICXFormer_PWV[[#This Row],[BusNum3W]:[LineCircuit]])&amp;" : ")</f>
        <v xml:space="preserve">7029 : PORT LAVACA 0 : 230 : 7033 : PORT LAVACA 4 : 13.8 : 0 :  :  : 0 :  :  : 1 : </v>
      </c>
    </row>
    <row r="569" spans="2:27" hidden="1" x14ac:dyDescent="0.25">
      <c r="B569">
        <v>8</v>
      </c>
      <c r="C569" t="s">
        <v>2504</v>
      </c>
      <c r="D569">
        <v>7029</v>
      </c>
      <c r="E569" t="s">
        <v>336</v>
      </c>
      <c r="F569">
        <v>230</v>
      </c>
      <c r="G569">
        <v>7034</v>
      </c>
      <c r="H569" t="s">
        <v>2505</v>
      </c>
      <c r="I569">
        <v>13.8</v>
      </c>
      <c r="J569">
        <v>0</v>
      </c>
      <c r="K569" t="s">
        <v>23</v>
      </c>
      <c r="M569">
        <v>0</v>
      </c>
      <c r="N569" t="s">
        <v>23</v>
      </c>
      <c r="P569" t="s">
        <v>24</v>
      </c>
      <c r="Q569">
        <v>7</v>
      </c>
      <c r="R569" t="s">
        <v>2467</v>
      </c>
      <c r="S569">
        <v>6</v>
      </c>
      <c r="T569" t="s">
        <v>2485</v>
      </c>
      <c r="U569" s="1">
        <v>0</v>
      </c>
      <c r="V569" s="1">
        <v>0</v>
      </c>
      <c r="W569" s="1">
        <v>0</v>
      </c>
      <c r="X569" s="1">
        <v>0</v>
      </c>
      <c r="Y569" s="1">
        <v>0</v>
      </c>
      <c r="Z569" s="1" t="str">
        <f>IF(qGICXFormer_PWV[[#This Row],[GICMaxIEffective]]&lt;75,"&lt;75A",IF(qGICXFormer_PWV[[#This Row],[GICMaxIEffective]]&gt;85,"&gt;85A","&gt;75A"))</f>
        <v>&lt;75A</v>
      </c>
      <c r="AA569" s="1" t="str" cm="1">
        <f t="array" ref="AA569">_xlfn.CONCAT(TRANSPOSE(qGICXFormer_PWV[[#This Row],[BusNum3W]:[LineCircuit]])&amp;" : ")</f>
        <v xml:space="preserve">7029 : PORT LAVACA 0 : 230 : 7034 : PORT LAVACA 5 : 13.8 : 0 :  :  : 0 :  :  : 1 : </v>
      </c>
    </row>
    <row r="570" spans="2:27" hidden="1" x14ac:dyDescent="0.25">
      <c r="B570">
        <v>8</v>
      </c>
      <c r="C570" t="s">
        <v>2506</v>
      </c>
      <c r="D570">
        <v>7035</v>
      </c>
      <c r="E570" t="s">
        <v>324</v>
      </c>
      <c r="F570">
        <v>230</v>
      </c>
      <c r="G570">
        <v>7036</v>
      </c>
      <c r="H570" t="s">
        <v>254</v>
      </c>
      <c r="I570">
        <v>115</v>
      </c>
      <c r="J570">
        <v>0</v>
      </c>
      <c r="K570" t="s">
        <v>23</v>
      </c>
      <c r="M570">
        <v>0</v>
      </c>
      <c r="N570" t="s">
        <v>23</v>
      </c>
      <c r="P570" t="s">
        <v>24</v>
      </c>
      <c r="Q570">
        <v>7</v>
      </c>
      <c r="R570" t="s">
        <v>2467</v>
      </c>
      <c r="S570">
        <v>5</v>
      </c>
      <c r="T570" t="s">
        <v>2507</v>
      </c>
      <c r="U570" s="1">
        <v>7.3547659999999997</v>
      </c>
      <c r="V570" s="1">
        <v>48.233184999999999</v>
      </c>
      <c r="W570" s="1">
        <v>3.1134019999999998</v>
      </c>
      <c r="X570" s="1">
        <v>21.680841000000001</v>
      </c>
      <c r="Y570" s="1">
        <v>28.006824000000002</v>
      </c>
      <c r="Z570" s="1" t="str">
        <f>IF(qGICXFormer_PWV[[#This Row],[GICMaxIEffective]]&lt;75,"&lt;75A",IF(qGICXFormer_PWV[[#This Row],[GICMaxIEffective]]&gt;85,"&gt;85A","&gt;75A"))</f>
        <v>&lt;75A</v>
      </c>
      <c r="AA570" s="1" t="str" cm="1">
        <f t="array" ref="AA570">_xlfn.CONCAT(TRANSPOSE(qGICXFormer_PWV[[#This Row],[BusNum3W]:[LineCircuit]])&amp;" : ")</f>
        <v xml:space="preserve">7035 : CONROE 5 0 : 230 : 7036 : CONROE 5 1 : 115 : 0 :  :  : 0 :  :  : 1 : </v>
      </c>
    </row>
    <row r="571" spans="2:27" hidden="1" x14ac:dyDescent="0.25">
      <c r="B571">
        <v>8</v>
      </c>
      <c r="C571" t="s">
        <v>2508</v>
      </c>
      <c r="D571">
        <v>7037</v>
      </c>
      <c r="E571" t="s">
        <v>369</v>
      </c>
      <c r="F571">
        <v>500</v>
      </c>
      <c r="G571">
        <v>7038</v>
      </c>
      <c r="H571" t="s">
        <v>296</v>
      </c>
      <c r="I571">
        <v>230</v>
      </c>
      <c r="J571">
        <v>0</v>
      </c>
      <c r="K571" t="s">
        <v>23</v>
      </c>
      <c r="M571">
        <v>0</v>
      </c>
      <c r="N571" t="s">
        <v>23</v>
      </c>
      <c r="P571" t="s">
        <v>24</v>
      </c>
      <c r="Q571">
        <v>7</v>
      </c>
      <c r="R571" t="s">
        <v>2467</v>
      </c>
      <c r="S571">
        <v>3</v>
      </c>
      <c r="T571" t="s">
        <v>2509</v>
      </c>
      <c r="U571" s="1">
        <v>3.9993620000000001</v>
      </c>
      <c r="V571" s="1">
        <v>139.88162199999999</v>
      </c>
      <c r="W571" s="1">
        <v>4.4502059999999997</v>
      </c>
      <c r="X571" s="1">
        <v>6.0526400000000002</v>
      </c>
      <c r="Y571" s="1">
        <v>113.79497499999999</v>
      </c>
      <c r="Z571" s="1" t="str">
        <f>IF(qGICXFormer_PWV[[#This Row],[GICMaxIEffective]]&lt;75,"&lt;75A",IF(qGICXFormer_PWV[[#This Row],[GICMaxIEffective]]&gt;85,"&gt;85A","&gt;75A"))</f>
        <v>&lt;75A</v>
      </c>
      <c r="AA571" s="1" t="str" cm="1">
        <f t="array" ref="AA571">_xlfn.CONCAT(TRANSPOSE(qGICXFormer_PWV[[#This Row],[BusNum3W]:[LineCircuit]])&amp;" : ")</f>
        <v xml:space="preserve">7037 : SUGAR LAND 3 0 : 500 : 7038 : SUGAR LAND 3 1 : 230 : 0 :  :  : 0 :  :  : 1 : </v>
      </c>
    </row>
    <row r="572" spans="2:27" hidden="1" x14ac:dyDescent="0.25">
      <c r="B572">
        <v>8</v>
      </c>
      <c r="C572" t="s">
        <v>2510</v>
      </c>
      <c r="D572">
        <v>7038</v>
      </c>
      <c r="E572" t="s">
        <v>296</v>
      </c>
      <c r="F572">
        <v>230</v>
      </c>
      <c r="G572">
        <v>7039</v>
      </c>
      <c r="H572" t="s">
        <v>257</v>
      </c>
      <c r="I572">
        <v>115</v>
      </c>
      <c r="J572">
        <v>0</v>
      </c>
      <c r="K572" t="s">
        <v>23</v>
      </c>
      <c r="M572">
        <v>0</v>
      </c>
      <c r="N572" t="s">
        <v>23</v>
      </c>
      <c r="P572" t="s">
        <v>24</v>
      </c>
      <c r="Q572">
        <v>7</v>
      </c>
      <c r="R572" t="s">
        <v>2467</v>
      </c>
      <c r="S572">
        <v>3</v>
      </c>
      <c r="T572" t="s">
        <v>2509</v>
      </c>
      <c r="U572" s="1">
        <v>0.658941</v>
      </c>
      <c r="V572" s="1">
        <v>113.79497499999999</v>
      </c>
      <c r="W572" s="1">
        <v>0.27910699999999999</v>
      </c>
      <c r="X572" s="1">
        <v>1.8985160000000001</v>
      </c>
      <c r="Y572" s="1">
        <v>121.617462</v>
      </c>
      <c r="Z572" s="1" t="str">
        <f>IF(qGICXFormer_PWV[[#This Row],[GICMaxIEffective]]&lt;75,"&lt;75A",IF(qGICXFormer_PWV[[#This Row],[GICMaxIEffective]]&gt;85,"&gt;85A","&gt;75A"))</f>
        <v>&lt;75A</v>
      </c>
      <c r="AA572" s="1" t="str" cm="1">
        <f t="array" ref="AA572">_xlfn.CONCAT(TRANSPOSE(qGICXFormer_PWV[[#This Row],[BusNum3W]:[LineCircuit]])&amp;" : ")</f>
        <v xml:space="preserve">7038 : SUGAR LAND 3 1 : 230 : 7039 : SUGAR LAND 3 2 : 115 : 0 :  :  : 0 :  :  : 1 : </v>
      </c>
    </row>
    <row r="573" spans="2:27" hidden="1" x14ac:dyDescent="0.25">
      <c r="B573">
        <v>8</v>
      </c>
      <c r="C573" t="s">
        <v>2511</v>
      </c>
      <c r="D573">
        <v>7038</v>
      </c>
      <c r="E573" t="s">
        <v>296</v>
      </c>
      <c r="F573">
        <v>230</v>
      </c>
      <c r="G573">
        <v>7039</v>
      </c>
      <c r="H573" t="s">
        <v>257</v>
      </c>
      <c r="I573">
        <v>115</v>
      </c>
      <c r="J573">
        <v>0</v>
      </c>
      <c r="K573" t="s">
        <v>23</v>
      </c>
      <c r="M573">
        <v>0</v>
      </c>
      <c r="N573" t="s">
        <v>23</v>
      </c>
      <c r="P573" t="s">
        <v>25</v>
      </c>
      <c r="Q573">
        <v>7</v>
      </c>
      <c r="R573" t="s">
        <v>2467</v>
      </c>
      <c r="S573">
        <v>3</v>
      </c>
      <c r="T573" t="s">
        <v>2509</v>
      </c>
      <c r="U573" s="1">
        <v>0.658941</v>
      </c>
      <c r="V573" s="1">
        <v>113.79497499999999</v>
      </c>
      <c r="W573" s="1">
        <v>0.27910699999999999</v>
      </c>
      <c r="X573" s="1">
        <v>1.8985160000000001</v>
      </c>
      <c r="Y573" s="1">
        <v>121.617462</v>
      </c>
      <c r="Z573" s="1" t="str">
        <f>IF(qGICXFormer_PWV[[#This Row],[GICMaxIEffective]]&lt;75,"&lt;75A",IF(qGICXFormer_PWV[[#This Row],[GICMaxIEffective]]&gt;85,"&gt;85A","&gt;75A"))</f>
        <v>&lt;75A</v>
      </c>
      <c r="AA573" s="1" t="str" cm="1">
        <f t="array" ref="AA573">_xlfn.CONCAT(TRANSPOSE(qGICXFormer_PWV[[#This Row],[BusNum3W]:[LineCircuit]])&amp;" : ")</f>
        <v xml:space="preserve">7038 : SUGAR LAND 3 1 : 230 : 7039 : SUGAR LAND 3 2 : 115 : 0 :  :  : 0 :  :  : 2 : </v>
      </c>
    </row>
    <row r="574" spans="2:27" hidden="1" x14ac:dyDescent="0.25">
      <c r="B574">
        <v>8</v>
      </c>
      <c r="C574" t="s">
        <v>2512</v>
      </c>
      <c r="D574">
        <v>7040</v>
      </c>
      <c r="E574" t="s">
        <v>333</v>
      </c>
      <c r="F574">
        <v>230</v>
      </c>
      <c r="G574">
        <v>7041</v>
      </c>
      <c r="H574" t="s">
        <v>274</v>
      </c>
      <c r="I574">
        <v>115</v>
      </c>
      <c r="J574">
        <v>0</v>
      </c>
      <c r="K574" t="s">
        <v>23</v>
      </c>
      <c r="M574">
        <v>0</v>
      </c>
      <c r="N574" t="s">
        <v>23</v>
      </c>
      <c r="P574" t="s">
        <v>24</v>
      </c>
      <c r="Q574">
        <v>7</v>
      </c>
      <c r="R574" t="s">
        <v>2467</v>
      </c>
      <c r="S574">
        <v>4</v>
      </c>
      <c r="T574" t="s">
        <v>2468</v>
      </c>
      <c r="U574" s="1">
        <v>3.7611460000000001</v>
      </c>
      <c r="V574" s="1">
        <v>25.861494</v>
      </c>
      <c r="W574" s="1">
        <v>1.597332</v>
      </c>
      <c r="X574" s="1">
        <v>1.853904</v>
      </c>
      <c r="Y574" s="1">
        <v>32.625098999999999</v>
      </c>
      <c r="Z574" s="1" t="str">
        <f>IF(qGICXFormer_PWV[[#This Row],[GICMaxIEffective]]&lt;75,"&lt;75A",IF(qGICXFormer_PWV[[#This Row],[GICMaxIEffective]]&gt;85,"&gt;85A","&gt;75A"))</f>
        <v>&lt;75A</v>
      </c>
      <c r="AA574" s="1" t="str" cm="1">
        <f t="array" ref="AA574">_xlfn.CONCAT(TRANSPOSE(qGICXFormer_PWV[[#This Row],[BusNum3W]:[LineCircuit]])&amp;" : ")</f>
        <v xml:space="preserve">7040 : DAYTON 0 : 230 : 7041 : DAYTON 1 : 115 : 0 :  :  : 0 :  :  : 1 : </v>
      </c>
    </row>
    <row r="575" spans="2:27" hidden="1" x14ac:dyDescent="0.25">
      <c r="B575">
        <v>8</v>
      </c>
      <c r="C575" t="s">
        <v>2513</v>
      </c>
      <c r="D575">
        <v>7040</v>
      </c>
      <c r="E575" t="s">
        <v>333</v>
      </c>
      <c r="F575">
        <v>230</v>
      </c>
      <c r="G575">
        <v>7041</v>
      </c>
      <c r="H575" t="s">
        <v>274</v>
      </c>
      <c r="I575">
        <v>115</v>
      </c>
      <c r="J575">
        <v>0</v>
      </c>
      <c r="K575" t="s">
        <v>23</v>
      </c>
      <c r="M575">
        <v>0</v>
      </c>
      <c r="N575" t="s">
        <v>23</v>
      </c>
      <c r="P575" t="s">
        <v>25</v>
      </c>
      <c r="Q575">
        <v>7</v>
      </c>
      <c r="R575" t="s">
        <v>2467</v>
      </c>
      <c r="S575">
        <v>4</v>
      </c>
      <c r="T575" t="s">
        <v>2468</v>
      </c>
      <c r="U575" s="1">
        <v>3.7611460000000001</v>
      </c>
      <c r="V575" s="1">
        <v>25.861494</v>
      </c>
      <c r="W575" s="1">
        <v>1.597332</v>
      </c>
      <c r="X575" s="1">
        <v>1.853904</v>
      </c>
      <c r="Y575" s="1">
        <v>32.625098999999999</v>
      </c>
      <c r="Z575" s="1" t="str">
        <f>IF(qGICXFormer_PWV[[#This Row],[GICMaxIEffective]]&lt;75,"&lt;75A",IF(qGICXFormer_PWV[[#This Row],[GICMaxIEffective]]&gt;85,"&gt;85A","&gt;75A"))</f>
        <v>&lt;75A</v>
      </c>
      <c r="AA575" s="1" t="str" cm="1">
        <f t="array" ref="AA575">_xlfn.CONCAT(TRANSPOSE(qGICXFormer_PWV[[#This Row],[BusNum3W]:[LineCircuit]])&amp;" : ")</f>
        <v xml:space="preserve">7040 : DAYTON 0 : 230 : 7041 : DAYTON 1 : 115 : 0 :  :  : 0 :  :  : 2 : </v>
      </c>
    </row>
    <row r="576" spans="2:27" hidden="1" x14ac:dyDescent="0.25">
      <c r="B576">
        <v>8</v>
      </c>
      <c r="C576" t="s">
        <v>2514</v>
      </c>
      <c r="D576">
        <v>7042</v>
      </c>
      <c r="E576" t="s">
        <v>379</v>
      </c>
      <c r="F576">
        <v>500</v>
      </c>
      <c r="G576">
        <v>7043</v>
      </c>
      <c r="H576" t="s">
        <v>357</v>
      </c>
      <c r="I576">
        <v>230</v>
      </c>
      <c r="J576">
        <v>0</v>
      </c>
      <c r="K576" t="s">
        <v>23</v>
      </c>
      <c r="M576">
        <v>0</v>
      </c>
      <c r="N576" t="s">
        <v>23</v>
      </c>
      <c r="P576" t="s">
        <v>24</v>
      </c>
      <c r="Q576">
        <v>7</v>
      </c>
      <c r="R576" t="s">
        <v>2467</v>
      </c>
      <c r="S576">
        <v>6</v>
      </c>
      <c r="T576" t="s">
        <v>2485</v>
      </c>
      <c r="U576" s="1">
        <v>2.2591950000000001</v>
      </c>
      <c r="V576" s="1">
        <v>63.864364999999999</v>
      </c>
      <c r="W576" s="1">
        <v>2.5394990000000002</v>
      </c>
      <c r="X576" s="1">
        <v>12.23624</v>
      </c>
      <c r="Y576" s="1">
        <v>75.674126000000001</v>
      </c>
      <c r="Z576" s="1" t="str">
        <f>IF(qGICXFormer_PWV[[#This Row],[GICMaxIEffective]]&lt;75,"&lt;75A",IF(qGICXFormer_PWV[[#This Row],[GICMaxIEffective]]&gt;85,"&gt;85A","&gt;75A"))</f>
        <v>&lt;75A</v>
      </c>
      <c r="AA576" s="1" t="str" cm="1">
        <f t="array" ref="AA576">_xlfn.CONCAT(TRANSPOSE(qGICXFormer_PWV[[#This Row],[BusNum3W]:[LineCircuit]])&amp;" : ")</f>
        <v xml:space="preserve">7042 : VICTORIA 2 0 : 500 : 7043 : VICTORIA 2 1 : 230 : 0 :  :  : 0 :  :  : 1 : </v>
      </c>
    </row>
    <row r="577" spans="2:27" hidden="1" x14ac:dyDescent="0.25">
      <c r="B577">
        <v>8</v>
      </c>
      <c r="C577" t="s">
        <v>2515</v>
      </c>
      <c r="D577">
        <v>7042</v>
      </c>
      <c r="E577" t="s">
        <v>379</v>
      </c>
      <c r="F577">
        <v>500</v>
      </c>
      <c r="G577">
        <v>7045</v>
      </c>
      <c r="H577" t="s">
        <v>2516</v>
      </c>
      <c r="I577">
        <v>20</v>
      </c>
      <c r="J577">
        <v>0</v>
      </c>
      <c r="K577" t="s">
        <v>23</v>
      </c>
      <c r="M577">
        <v>0</v>
      </c>
      <c r="N577" t="s">
        <v>23</v>
      </c>
      <c r="P577" t="s">
        <v>24</v>
      </c>
      <c r="Q577">
        <v>7</v>
      </c>
      <c r="R577" t="s">
        <v>2467</v>
      </c>
      <c r="S577">
        <v>6</v>
      </c>
      <c r="T577" t="s">
        <v>2485</v>
      </c>
      <c r="U577" s="1">
        <v>1.2934399999999999</v>
      </c>
      <c r="V577" s="1">
        <v>65.151816999999994</v>
      </c>
      <c r="W577" s="1">
        <v>1.468493</v>
      </c>
      <c r="X577" s="1">
        <v>3.8803209999999999</v>
      </c>
      <c r="Y577" s="1">
        <v>65.151816999999994</v>
      </c>
      <c r="Z577" s="1" t="str">
        <f>IF(qGICXFormer_PWV[[#This Row],[GICMaxIEffective]]&lt;75,"&lt;75A",IF(qGICXFormer_PWV[[#This Row],[GICMaxIEffective]]&gt;85,"&gt;85A","&gt;75A"))</f>
        <v>&lt;75A</v>
      </c>
      <c r="AA577" s="1" t="str" cm="1">
        <f t="array" ref="AA577">_xlfn.CONCAT(TRANSPOSE(qGICXFormer_PWV[[#This Row],[BusNum3W]:[LineCircuit]])&amp;" : ")</f>
        <v xml:space="preserve">7042 : VICTORIA 2 0 : 500 : 7045 : VICTORIA 2 3 : 20 : 0 :  :  : 0 :  :  : 1 : </v>
      </c>
    </row>
    <row r="578" spans="2:27" hidden="1" x14ac:dyDescent="0.25">
      <c r="B578">
        <v>8</v>
      </c>
      <c r="C578" t="s">
        <v>2517</v>
      </c>
      <c r="D578">
        <v>7042</v>
      </c>
      <c r="E578" t="s">
        <v>379</v>
      </c>
      <c r="F578">
        <v>500</v>
      </c>
      <c r="G578">
        <v>7046</v>
      </c>
      <c r="H578" t="s">
        <v>2518</v>
      </c>
      <c r="I578">
        <v>20</v>
      </c>
      <c r="J578">
        <v>0</v>
      </c>
      <c r="K578" t="s">
        <v>23</v>
      </c>
      <c r="M578">
        <v>0</v>
      </c>
      <c r="N578" t="s">
        <v>23</v>
      </c>
      <c r="P578" t="s">
        <v>24</v>
      </c>
      <c r="Q578">
        <v>7</v>
      </c>
      <c r="R578" t="s">
        <v>2467</v>
      </c>
      <c r="S578">
        <v>6</v>
      </c>
      <c r="T578" t="s">
        <v>2485</v>
      </c>
      <c r="U578" s="1">
        <v>2.885367</v>
      </c>
      <c r="V578" s="1">
        <v>65.151816999999994</v>
      </c>
      <c r="W578" s="1">
        <v>3.2845059999999999</v>
      </c>
      <c r="X578" s="1">
        <v>8.6561009999999996</v>
      </c>
      <c r="Y578" s="1">
        <v>65.151816999999994</v>
      </c>
      <c r="Z578" s="1" t="str">
        <f>IF(qGICXFormer_PWV[[#This Row],[GICMaxIEffective]]&lt;75,"&lt;75A",IF(qGICXFormer_PWV[[#This Row],[GICMaxIEffective]]&gt;85,"&gt;85A","&gt;75A"))</f>
        <v>&lt;75A</v>
      </c>
      <c r="AA578" s="1" t="str" cm="1">
        <f t="array" ref="AA578">_xlfn.CONCAT(TRANSPOSE(qGICXFormer_PWV[[#This Row],[BusNum3W]:[LineCircuit]])&amp;" : ")</f>
        <v xml:space="preserve">7042 : VICTORIA 2 0 : 500 : 7046 : VICTORIA 2 4 : 20 : 0 :  :  : 0 :  :  : 1 : </v>
      </c>
    </row>
    <row r="579" spans="2:27" hidden="1" x14ac:dyDescent="0.25">
      <c r="B579">
        <v>8</v>
      </c>
      <c r="C579" t="s">
        <v>2519</v>
      </c>
      <c r="D579">
        <v>7043</v>
      </c>
      <c r="E579" t="s">
        <v>357</v>
      </c>
      <c r="F579">
        <v>230</v>
      </c>
      <c r="G579">
        <v>7044</v>
      </c>
      <c r="H579" t="s">
        <v>247</v>
      </c>
      <c r="I579">
        <v>115</v>
      </c>
      <c r="J579">
        <v>0</v>
      </c>
      <c r="K579" t="s">
        <v>23</v>
      </c>
      <c r="M579">
        <v>0</v>
      </c>
      <c r="N579" t="s">
        <v>23</v>
      </c>
      <c r="P579" t="s">
        <v>24</v>
      </c>
      <c r="Q579">
        <v>7</v>
      </c>
      <c r="R579" t="s">
        <v>2467</v>
      </c>
      <c r="S579">
        <v>6</v>
      </c>
      <c r="T579" t="s">
        <v>2485</v>
      </c>
      <c r="U579" s="1">
        <v>0.45120900000000003</v>
      </c>
      <c r="V579" s="1">
        <v>75.674126000000001</v>
      </c>
      <c r="W579" s="1">
        <v>0.19092500000000001</v>
      </c>
      <c r="X579" s="1">
        <v>0.95205600000000001</v>
      </c>
      <c r="Y579" s="1">
        <v>12.762969</v>
      </c>
      <c r="Z579" s="1" t="str">
        <f>IF(qGICXFormer_PWV[[#This Row],[GICMaxIEffective]]&lt;75,"&lt;75A",IF(qGICXFormer_PWV[[#This Row],[GICMaxIEffective]]&gt;85,"&gt;85A","&gt;75A"))</f>
        <v>&lt;75A</v>
      </c>
      <c r="AA579" s="1" t="str" cm="1">
        <f t="array" ref="AA579">_xlfn.CONCAT(TRANSPOSE(qGICXFormer_PWV[[#This Row],[BusNum3W]:[LineCircuit]])&amp;" : ")</f>
        <v xml:space="preserve">7043 : VICTORIA 2 1 : 230 : 7044 : VICTORIA 2 2 : 115 : 0 :  :  : 0 :  :  : 1 : </v>
      </c>
    </row>
    <row r="580" spans="2:27" hidden="1" x14ac:dyDescent="0.25">
      <c r="B580">
        <v>8</v>
      </c>
      <c r="C580" t="s">
        <v>2520</v>
      </c>
      <c r="D580">
        <v>7047</v>
      </c>
      <c r="E580" t="s">
        <v>359</v>
      </c>
      <c r="F580">
        <v>500</v>
      </c>
      <c r="G580">
        <v>7048</v>
      </c>
      <c r="H580" t="s">
        <v>297</v>
      </c>
      <c r="I580">
        <v>230</v>
      </c>
      <c r="J580">
        <v>0</v>
      </c>
      <c r="K580" t="s">
        <v>23</v>
      </c>
      <c r="M580">
        <v>0</v>
      </c>
      <c r="N580" t="s">
        <v>23</v>
      </c>
      <c r="P580" t="s">
        <v>24</v>
      </c>
      <c r="Q580">
        <v>7</v>
      </c>
      <c r="R580" t="s">
        <v>2467</v>
      </c>
      <c r="S580">
        <v>3</v>
      </c>
      <c r="T580" t="s">
        <v>2509</v>
      </c>
      <c r="U580" s="1">
        <v>16.185928000000001</v>
      </c>
      <c r="V580" s="1">
        <v>118.084839</v>
      </c>
      <c r="W580" s="1">
        <v>18.037977999999999</v>
      </c>
      <c r="X580" s="1">
        <v>62.751724000000003</v>
      </c>
      <c r="Y580" s="1">
        <v>119.011566</v>
      </c>
      <c r="Z580" s="1" t="str">
        <f>IF(qGICXFormer_PWV[[#This Row],[GICMaxIEffective]]&lt;75,"&lt;75A",IF(qGICXFormer_PWV[[#This Row],[GICMaxIEffective]]&gt;85,"&gt;85A","&gt;75A"))</f>
        <v>&lt;75A</v>
      </c>
      <c r="AA580" s="1" t="str" cm="1">
        <f t="array" ref="AA580">_xlfn.CONCAT(TRANSPOSE(qGICXFormer_PWV[[#This Row],[BusNum3W]:[LineCircuit]])&amp;" : ")</f>
        <v xml:space="preserve">7047 : KATY 1 0 : 500 : 7048 : KATY 1 1 : 230 : 0 :  :  : 0 :  :  : 1 : </v>
      </c>
    </row>
    <row r="581" spans="2:27" hidden="1" x14ac:dyDescent="0.25">
      <c r="B581">
        <v>8</v>
      </c>
      <c r="C581" t="s">
        <v>2521</v>
      </c>
      <c r="D581">
        <v>7048</v>
      </c>
      <c r="E581" t="s">
        <v>297</v>
      </c>
      <c r="F581">
        <v>230</v>
      </c>
      <c r="G581">
        <v>7049</v>
      </c>
      <c r="H581" t="s">
        <v>276</v>
      </c>
      <c r="I581">
        <v>115</v>
      </c>
      <c r="J581">
        <v>0</v>
      </c>
      <c r="K581" t="s">
        <v>23</v>
      </c>
      <c r="M581">
        <v>0</v>
      </c>
      <c r="N581" t="s">
        <v>23</v>
      </c>
      <c r="P581" t="s">
        <v>24</v>
      </c>
      <c r="Q581">
        <v>7</v>
      </c>
      <c r="R581" t="s">
        <v>2467</v>
      </c>
      <c r="S581">
        <v>3</v>
      </c>
      <c r="T581" t="s">
        <v>2509</v>
      </c>
      <c r="U581" s="1">
        <v>5.8019059999999998</v>
      </c>
      <c r="V581" s="1">
        <v>119.011566</v>
      </c>
      <c r="W581" s="1">
        <v>2.4687830000000002</v>
      </c>
      <c r="X581" s="1">
        <v>16.467894000000001</v>
      </c>
      <c r="Y581" s="1">
        <v>117.23127700000001</v>
      </c>
      <c r="Z581" s="1" t="str">
        <f>IF(qGICXFormer_PWV[[#This Row],[GICMaxIEffective]]&lt;75,"&lt;75A",IF(qGICXFormer_PWV[[#This Row],[GICMaxIEffective]]&gt;85,"&gt;85A","&gt;75A"))</f>
        <v>&lt;75A</v>
      </c>
      <c r="AA581" s="1" t="str" cm="1">
        <f t="array" ref="AA581">_xlfn.CONCAT(TRANSPOSE(qGICXFormer_PWV[[#This Row],[BusNum3W]:[LineCircuit]])&amp;" : ")</f>
        <v xml:space="preserve">7048 : KATY 1 1 : 230 : 7049 : KATY 1 2 : 115 : 0 :  :  : 0 :  :  : 1 : </v>
      </c>
    </row>
    <row r="582" spans="2:27" hidden="1" x14ac:dyDescent="0.25">
      <c r="B582">
        <v>8</v>
      </c>
      <c r="C582" t="s">
        <v>2522</v>
      </c>
      <c r="D582">
        <v>7048</v>
      </c>
      <c r="E582" t="s">
        <v>297</v>
      </c>
      <c r="F582">
        <v>230</v>
      </c>
      <c r="G582">
        <v>7049</v>
      </c>
      <c r="H582" t="s">
        <v>276</v>
      </c>
      <c r="I582">
        <v>115</v>
      </c>
      <c r="J582">
        <v>0</v>
      </c>
      <c r="K582" t="s">
        <v>23</v>
      </c>
      <c r="M582">
        <v>0</v>
      </c>
      <c r="N582" t="s">
        <v>23</v>
      </c>
      <c r="P582" t="s">
        <v>25</v>
      </c>
      <c r="Q582">
        <v>7</v>
      </c>
      <c r="R582" t="s">
        <v>2467</v>
      </c>
      <c r="S582">
        <v>3</v>
      </c>
      <c r="T582" t="s">
        <v>2509</v>
      </c>
      <c r="U582" s="1">
        <v>5.8019059999999998</v>
      </c>
      <c r="V582" s="1">
        <v>119.011566</v>
      </c>
      <c r="W582" s="1">
        <v>2.4687830000000002</v>
      </c>
      <c r="X582" s="1">
        <v>16.467894000000001</v>
      </c>
      <c r="Y582" s="1">
        <v>117.23127700000001</v>
      </c>
      <c r="Z582" s="1" t="str">
        <f>IF(qGICXFormer_PWV[[#This Row],[GICMaxIEffective]]&lt;75,"&lt;75A",IF(qGICXFormer_PWV[[#This Row],[GICMaxIEffective]]&gt;85,"&gt;85A","&gt;75A"))</f>
        <v>&lt;75A</v>
      </c>
      <c r="AA582" s="1" t="str" cm="1">
        <f t="array" ref="AA582">_xlfn.CONCAT(TRANSPOSE(qGICXFormer_PWV[[#This Row],[BusNum3W]:[LineCircuit]])&amp;" : ")</f>
        <v xml:space="preserve">7048 : KATY 1 1 : 230 : 7049 : KATY 1 2 : 115 : 0 :  :  : 0 :  :  : 2 : </v>
      </c>
    </row>
    <row r="583" spans="2:27" hidden="1" x14ac:dyDescent="0.25">
      <c r="B583">
        <v>8</v>
      </c>
      <c r="C583" t="s">
        <v>2523</v>
      </c>
      <c r="D583">
        <v>7056</v>
      </c>
      <c r="E583" t="s">
        <v>293</v>
      </c>
      <c r="F583">
        <v>230</v>
      </c>
      <c r="G583">
        <v>7057</v>
      </c>
      <c r="H583" t="s">
        <v>165</v>
      </c>
      <c r="I583">
        <v>115</v>
      </c>
      <c r="J583">
        <v>0</v>
      </c>
      <c r="K583" t="s">
        <v>23</v>
      </c>
      <c r="M583">
        <v>0</v>
      </c>
      <c r="N583" t="s">
        <v>23</v>
      </c>
      <c r="P583" t="s">
        <v>24</v>
      </c>
      <c r="Q583">
        <v>7</v>
      </c>
      <c r="R583" t="s">
        <v>2467</v>
      </c>
      <c r="S583">
        <v>5</v>
      </c>
      <c r="T583" t="s">
        <v>2507</v>
      </c>
      <c r="U583" s="1">
        <v>5.5137</v>
      </c>
      <c r="V583" s="1">
        <v>161.410065</v>
      </c>
      <c r="W583" s="1">
        <v>2.3064439999999999</v>
      </c>
      <c r="X583" s="1">
        <v>12.375767</v>
      </c>
      <c r="Y583" s="1">
        <v>173.84637499999999</v>
      </c>
      <c r="Z583" s="1" t="str">
        <f>IF(qGICXFormer_PWV[[#This Row],[GICMaxIEffective]]&lt;75,"&lt;75A",IF(qGICXFormer_PWV[[#This Row],[GICMaxIEffective]]&gt;85,"&gt;85A","&gt;75A"))</f>
        <v>&lt;75A</v>
      </c>
      <c r="AA583" s="1" t="str" cm="1">
        <f t="array" ref="AA583">_xlfn.CONCAT(TRANSPOSE(qGICXFormer_PWV[[#This Row],[BusNum3W]:[LineCircuit]])&amp;" : ")</f>
        <v xml:space="preserve">7056 : SPRING 8 0 : 230 : 7057 : SPRING 8 1 : 115 : 0 :  :  : 0 :  :  : 1 : </v>
      </c>
    </row>
    <row r="584" spans="2:27" hidden="1" x14ac:dyDescent="0.25">
      <c r="B584">
        <v>8</v>
      </c>
      <c r="C584" t="s">
        <v>2524</v>
      </c>
      <c r="D584">
        <v>7058</v>
      </c>
      <c r="E584" t="s">
        <v>355</v>
      </c>
      <c r="F584">
        <v>500</v>
      </c>
      <c r="G584">
        <v>7059</v>
      </c>
      <c r="H584" t="s">
        <v>354</v>
      </c>
      <c r="I584">
        <v>230</v>
      </c>
      <c r="J584">
        <v>0</v>
      </c>
      <c r="K584" t="s">
        <v>23</v>
      </c>
      <c r="M584">
        <v>0</v>
      </c>
      <c r="N584" t="s">
        <v>23</v>
      </c>
      <c r="P584" t="s">
        <v>24</v>
      </c>
      <c r="Q584">
        <v>7</v>
      </c>
      <c r="R584" t="s">
        <v>2467</v>
      </c>
      <c r="S584">
        <v>6</v>
      </c>
      <c r="T584" t="s">
        <v>2485</v>
      </c>
      <c r="U584" s="1">
        <v>1.5413520000000001</v>
      </c>
      <c r="V584" s="1">
        <v>114.37148999999999</v>
      </c>
      <c r="W584" s="1">
        <v>1.732299</v>
      </c>
      <c r="X584" s="1">
        <v>9.8324820000000006</v>
      </c>
      <c r="Y584" s="1">
        <v>68.292168000000004</v>
      </c>
      <c r="Z584" s="1" t="str">
        <f>IF(qGICXFormer_PWV[[#This Row],[GICMaxIEffective]]&lt;75,"&lt;75A",IF(qGICXFormer_PWV[[#This Row],[GICMaxIEffective]]&gt;85,"&gt;85A","&gt;75A"))</f>
        <v>&lt;75A</v>
      </c>
      <c r="AA584" s="1" t="str" cm="1">
        <f t="array" ref="AA584">_xlfn.CONCAT(TRANSPOSE(qGICXFormer_PWV[[#This Row],[BusNum3W]:[LineCircuit]])&amp;" : ")</f>
        <v xml:space="preserve">7058 : POINT COMFORT 2 0 : 500 : 7059 : POINT COMFORT 2 1 : 230 : 0 :  :  : 0 :  :  : 1 : </v>
      </c>
    </row>
    <row r="585" spans="2:27" hidden="1" x14ac:dyDescent="0.25">
      <c r="B585">
        <v>8</v>
      </c>
      <c r="C585" t="s">
        <v>2525</v>
      </c>
      <c r="D585">
        <v>7058</v>
      </c>
      <c r="E585" t="s">
        <v>355</v>
      </c>
      <c r="F585">
        <v>500</v>
      </c>
      <c r="G585">
        <v>7061</v>
      </c>
      <c r="H585" t="s">
        <v>2526</v>
      </c>
      <c r="I585">
        <v>13.8</v>
      </c>
      <c r="J585">
        <v>0</v>
      </c>
      <c r="K585" t="s">
        <v>23</v>
      </c>
      <c r="M585">
        <v>0</v>
      </c>
      <c r="N585" t="s">
        <v>23</v>
      </c>
      <c r="P585" t="s">
        <v>24</v>
      </c>
      <c r="Q585">
        <v>7</v>
      </c>
      <c r="R585" t="s">
        <v>2467</v>
      </c>
      <c r="S585">
        <v>6</v>
      </c>
      <c r="T585" t="s">
        <v>2485</v>
      </c>
      <c r="U585" s="1">
        <v>1.723114</v>
      </c>
      <c r="V585" s="1">
        <v>120.990616</v>
      </c>
      <c r="W585" s="1">
        <v>1.930399</v>
      </c>
      <c r="X585" s="1">
        <v>5.1693429999999996</v>
      </c>
      <c r="Y585" s="1">
        <v>120.990616</v>
      </c>
      <c r="Z585" s="1" t="str">
        <f>IF(qGICXFormer_PWV[[#This Row],[GICMaxIEffective]]&lt;75,"&lt;75A",IF(qGICXFormer_PWV[[#This Row],[GICMaxIEffective]]&gt;85,"&gt;85A","&gt;75A"))</f>
        <v>&lt;75A</v>
      </c>
      <c r="AA585" s="1" t="str" cm="1">
        <f t="array" ref="AA585">_xlfn.CONCAT(TRANSPOSE(qGICXFormer_PWV[[#This Row],[BusNum3W]:[LineCircuit]])&amp;" : ")</f>
        <v xml:space="preserve">7058 : POINT COMFORT 2 0 : 500 : 7061 : POINT COMFORT 2 3 : 13.8 : 0 :  :  : 0 :  :  : 1 : </v>
      </c>
    </row>
    <row r="586" spans="2:27" hidden="1" x14ac:dyDescent="0.25">
      <c r="B586">
        <v>8</v>
      </c>
      <c r="C586" t="s">
        <v>2527</v>
      </c>
      <c r="D586">
        <v>7058</v>
      </c>
      <c r="E586" t="s">
        <v>355</v>
      </c>
      <c r="F586">
        <v>500</v>
      </c>
      <c r="G586">
        <v>7062</v>
      </c>
      <c r="H586" t="s">
        <v>2528</v>
      </c>
      <c r="I586">
        <v>13.8</v>
      </c>
      <c r="J586">
        <v>0</v>
      </c>
      <c r="K586" t="s">
        <v>23</v>
      </c>
      <c r="M586">
        <v>0</v>
      </c>
      <c r="N586" t="s">
        <v>23</v>
      </c>
      <c r="P586" t="s">
        <v>24</v>
      </c>
      <c r="Q586">
        <v>7</v>
      </c>
      <c r="R586" t="s">
        <v>2467</v>
      </c>
      <c r="S586">
        <v>6</v>
      </c>
      <c r="T586" t="s">
        <v>2485</v>
      </c>
      <c r="U586" s="1">
        <v>1.723114</v>
      </c>
      <c r="V586" s="1">
        <v>120.990616</v>
      </c>
      <c r="W586" s="1">
        <v>1.9309799999999999</v>
      </c>
      <c r="X586" s="1">
        <v>5.1693429999999996</v>
      </c>
      <c r="Y586" s="1">
        <v>120.990616</v>
      </c>
      <c r="Z586" s="1" t="str">
        <f>IF(qGICXFormer_PWV[[#This Row],[GICMaxIEffective]]&lt;75,"&lt;75A",IF(qGICXFormer_PWV[[#This Row],[GICMaxIEffective]]&gt;85,"&gt;85A","&gt;75A"))</f>
        <v>&lt;75A</v>
      </c>
      <c r="AA586" s="1" t="str" cm="1">
        <f t="array" ref="AA586">_xlfn.CONCAT(TRANSPOSE(qGICXFormer_PWV[[#This Row],[BusNum3W]:[LineCircuit]])&amp;" : ")</f>
        <v xml:space="preserve">7058 : POINT COMFORT 2 0 : 500 : 7062 : POINT COMFORT 2 4 : 13.8 : 0 :  :  : 0 :  :  : 1 : </v>
      </c>
    </row>
    <row r="587" spans="2:27" hidden="1" x14ac:dyDescent="0.25">
      <c r="B587">
        <v>8</v>
      </c>
      <c r="C587" t="s">
        <v>2529</v>
      </c>
      <c r="D587">
        <v>7058</v>
      </c>
      <c r="E587" t="s">
        <v>355</v>
      </c>
      <c r="F587">
        <v>500</v>
      </c>
      <c r="G587">
        <v>7063</v>
      </c>
      <c r="H587" t="s">
        <v>2530</v>
      </c>
      <c r="I587">
        <v>13.8</v>
      </c>
      <c r="J587">
        <v>0</v>
      </c>
      <c r="K587" t="s">
        <v>23</v>
      </c>
      <c r="M587">
        <v>0</v>
      </c>
      <c r="N587" t="s">
        <v>23</v>
      </c>
      <c r="P587" t="s">
        <v>24</v>
      </c>
      <c r="Q587">
        <v>7</v>
      </c>
      <c r="R587" t="s">
        <v>2467</v>
      </c>
      <c r="S587">
        <v>6</v>
      </c>
      <c r="T587" t="s">
        <v>2485</v>
      </c>
      <c r="U587" s="1">
        <v>1.3254729999999999</v>
      </c>
      <c r="V587" s="1">
        <v>120.990616</v>
      </c>
      <c r="W587" s="1">
        <v>1.4851570000000001</v>
      </c>
      <c r="X587" s="1">
        <v>3.9764179999999998</v>
      </c>
      <c r="Y587" s="1">
        <v>120.990616</v>
      </c>
      <c r="Z587" s="1" t="str">
        <f>IF(qGICXFormer_PWV[[#This Row],[GICMaxIEffective]]&lt;75,"&lt;75A",IF(qGICXFormer_PWV[[#This Row],[GICMaxIEffective]]&gt;85,"&gt;85A","&gt;75A"))</f>
        <v>&lt;75A</v>
      </c>
      <c r="AA587" s="1" t="str" cm="1">
        <f t="array" ref="AA587">_xlfn.CONCAT(TRANSPOSE(qGICXFormer_PWV[[#This Row],[BusNum3W]:[LineCircuit]])&amp;" : ")</f>
        <v xml:space="preserve">7058 : POINT COMFORT 2 0 : 500 : 7063 : POINT COMFORT 2 5 : 13.8 : 0 :  :  : 0 :  :  : 1 : </v>
      </c>
    </row>
    <row r="588" spans="2:27" hidden="1" x14ac:dyDescent="0.25">
      <c r="B588">
        <v>8</v>
      </c>
      <c r="C588" t="s">
        <v>2531</v>
      </c>
      <c r="D588">
        <v>7058</v>
      </c>
      <c r="E588" t="s">
        <v>355</v>
      </c>
      <c r="F588">
        <v>500</v>
      </c>
      <c r="G588">
        <v>7064</v>
      </c>
      <c r="H588" t="s">
        <v>2532</v>
      </c>
      <c r="I588">
        <v>13.8</v>
      </c>
      <c r="J588">
        <v>0</v>
      </c>
      <c r="K588" t="s">
        <v>23</v>
      </c>
      <c r="M588">
        <v>0</v>
      </c>
      <c r="N588" t="s">
        <v>23</v>
      </c>
      <c r="P588" t="s">
        <v>24</v>
      </c>
      <c r="Q588">
        <v>7</v>
      </c>
      <c r="R588" t="s">
        <v>2467</v>
      </c>
      <c r="S588">
        <v>6</v>
      </c>
      <c r="T588" t="s">
        <v>2485</v>
      </c>
      <c r="U588" s="1">
        <v>3.0407899999999999</v>
      </c>
      <c r="V588" s="1">
        <v>120.990616</v>
      </c>
      <c r="W588" s="1">
        <v>3.4086940000000001</v>
      </c>
      <c r="X588" s="1">
        <v>9.1223709999999993</v>
      </c>
      <c r="Y588" s="1">
        <v>120.990616</v>
      </c>
      <c r="Z588" s="1" t="str">
        <f>IF(qGICXFormer_PWV[[#This Row],[GICMaxIEffective]]&lt;75,"&lt;75A",IF(qGICXFormer_PWV[[#This Row],[GICMaxIEffective]]&gt;85,"&gt;85A","&gt;75A"))</f>
        <v>&lt;75A</v>
      </c>
      <c r="AA588" s="1" t="str" cm="1">
        <f t="array" ref="AA588">_xlfn.CONCAT(TRANSPOSE(qGICXFormer_PWV[[#This Row],[BusNum3W]:[LineCircuit]])&amp;" : ")</f>
        <v xml:space="preserve">7058 : POINT COMFORT 2 0 : 500 : 7064 : POINT COMFORT 2 6 : 13.8 : 0 :  :  : 0 :  :  : 1 : </v>
      </c>
    </row>
    <row r="589" spans="2:27" hidden="1" x14ac:dyDescent="0.25">
      <c r="B589">
        <v>8</v>
      </c>
      <c r="C589" t="s">
        <v>2533</v>
      </c>
      <c r="D589">
        <v>7058</v>
      </c>
      <c r="E589" t="s">
        <v>355</v>
      </c>
      <c r="F589">
        <v>500</v>
      </c>
      <c r="G589">
        <v>7065</v>
      </c>
      <c r="H589" t="s">
        <v>2534</v>
      </c>
      <c r="I589">
        <v>13.8</v>
      </c>
      <c r="J589">
        <v>0</v>
      </c>
      <c r="K589" t="s">
        <v>23</v>
      </c>
      <c r="M589">
        <v>0</v>
      </c>
      <c r="N589" t="s">
        <v>23</v>
      </c>
      <c r="P589" t="s">
        <v>24</v>
      </c>
      <c r="Q589">
        <v>7</v>
      </c>
      <c r="R589" t="s">
        <v>2467</v>
      </c>
      <c r="S589">
        <v>6</v>
      </c>
      <c r="T589" t="s">
        <v>2485</v>
      </c>
      <c r="U589" s="1">
        <v>1.66753</v>
      </c>
      <c r="V589" s="1">
        <v>120.990616</v>
      </c>
      <c r="W589" s="1">
        <v>1.869259</v>
      </c>
      <c r="X589" s="1">
        <v>5.0025899999999996</v>
      </c>
      <c r="Y589" s="1">
        <v>120.990616</v>
      </c>
      <c r="Z589" s="1" t="str">
        <f>IF(qGICXFormer_PWV[[#This Row],[GICMaxIEffective]]&lt;75,"&lt;75A",IF(qGICXFormer_PWV[[#This Row],[GICMaxIEffective]]&gt;85,"&gt;85A","&gt;75A"))</f>
        <v>&lt;75A</v>
      </c>
      <c r="AA589" s="1" t="str" cm="1">
        <f t="array" ref="AA589">_xlfn.CONCAT(TRANSPOSE(qGICXFormer_PWV[[#This Row],[BusNum3W]:[LineCircuit]])&amp;" : ")</f>
        <v xml:space="preserve">7058 : POINT COMFORT 2 0 : 500 : 7065 : POINT COMFORT 2 7 : 13.8 : 0 :  :  : 0 :  :  : 1 : </v>
      </c>
    </row>
    <row r="590" spans="2:27" hidden="1" x14ac:dyDescent="0.25">
      <c r="B590">
        <v>8</v>
      </c>
      <c r="C590" t="s">
        <v>2535</v>
      </c>
      <c r="D590">
        <v>7058</v>
      </c>
      <c r="E590" t="s">
        <v>355</v>
      </c>
      <c r="F590">
        <v>500</v>
      </c>
      <c r="G590">
        <v>7066</v>
      </c>
      <c r="H590" t="s">
        <v>2536</v>
      </c>
      <c r="I590">
        <v>13.8</v>
      </c>
      <c r="J590">
        <v>0</v>
      </c>
      <c r="K590" t="s">
        <v>23</v>
      </c>
      <c r="M590">
        <v>0</v>
      </c>
      <c r="N590" t="s">
        <v>23</v>
      </c>
      <c r="P590" t="s">
        <v>24</v>
      </c>
      <c r="Q590">
        <v>7</v>
      </c>
      <c r="R590" t="s">
        <v>2467</v>
      </c>
      <c r="S590">
        <v>6</v>
      </c>
      <c r="T590" t="s">
        <v>2485</v>
      </c>
      <c r="U590" s="1">
        <v>1.723114</v>
      </c>
      <c r="V590" s="1">
        <v>120.990616</v>
      </c>
      <c r="W590" s="1">
        <v>1.9311199999999999</v>
      </c>
      <c r="X590" s="1">
        <v>5.1693429999999996</v>
      </c>
      <c r="Y590" s="1">
        <v>120.990616</v>
      </c>
      <c r="Z590" s="1" t="str">
        <f>IF(qGICXFormer_PWV[[#This Row],[GICMaxIEffective]]&lt;75,"&lt;75A",IF(qGICXFormer_PWV[[#This Row],[GICMaxIEffective]]&gt;85,"&gt;85A","&gt;75A"))</f>
        <v>&lt;75A</v>
      </c>
      <c r="AA590" s="1" t="str" cm="1">
        <f t="array" ref="AA590">_xlfn.CONCAT(TRANSPOSE(qGICXFormer_PWV[[#This Row],[BusNum3W]:[LineCircuit]])&amp;" : ")</f>
        <v xml:space="preserve">7058 : POINT COMFORT 2 0 : 500 : 7066 : POINT COMFORT 2 8 : 13.8 : 0 :  :  : 0 :  :  : 1 : </v>
      </c>
    </row>
    <row r="591" spans="2:27" hidden="1" x14ac:dyDescent="0.25">
      <c r="B591">
        <v>8</v>
      </c>
      <c r="C591" t="s">
        <v>2537</v>
      </c>
      <c r="D591">
        <v>7059</v>
      </c>
      <c r="E591" t="s">
        <v>354</v>
      </c>
      <c r="F591">
        <v>230</v>
      </c>
      <c r="G591">
        <v>7060</v>
      </c>
      <c r="H591" t="s">
        <v>373</v>
      </c>
      <c r="I591">
        <v>115</v>
      </c>
      <c r="J591">
        <v>0</v>
      </c>
      <c r="K591" t="s">
        <v>23</v>
      </c>
      <c r="M591">
        <v>0</v>
      </c>
      <c r="N591" t="s">
        <v>23</v>
      </c>
      <c r="P591" t="s">
        <v>24</v>
      </c>
      <c r="Q591">
        <v>7</v>
      </c>
      <c r="R591" t="s">
        <v>2467</v>
      </c>
      <c r="S591">
        <v>6</v>
      </c>
      <c r="T591" t="s">
        <v>2485</v>
      </c>
      <c r="U591" s="1">
        <v>0.66902899999999998</v>
      </c>
      <c r="V591" s="1">
        <v>68.292168000000004</v>
      </c>
      <c r="W591" s="1">
        <v>0.28934199999999999</v>
      </c>
      <c r="X591" s="1">
        <v>1.4853130000000001</v>
      </c>
      <c r="Y591" s="1">
        <v>76.676460000000006</v>
      </c>
      <c r="Z591" s="1" t="str">
        <f>IF(qGICXFormer_PWV[[#This Row],[GICMaxIEffective]]&lt;75,"&lt;75A",IF(qGICXFormer_PWV[[#This Row],[GICMaxIEffective]]&gt;85,"&gt;85A","&gt;75A"))</f>
        <v>&lt;75A</v>
      </c>
      <c r="AA591" s="1" t="str" cm="1">
        <f t="array" ref="AA591">_xlfn.CONCAT(TRANSPOSE(qGICXFormer_PWV[[#This Row],[BusNum3W]:[LineCircuit]])&amp;" : ")</f>
        <v xml:space="preserve">7059 : POINT COMFORT 2 1 : 230 : 7060 : POINT COMFORT 2 2 : 115 : 0 :  :  : 0 :  :  : 1 : </v>
      </c>
    </row>
    <row r="592" spans="2:27" hidden="1" x14ac:dyDescent="0.25">
      <c r="B592">
        <v>8</v>
      </c>
      <c r="C592" t="s">
        <v>2538</v>
      </c>
      <c r="D592">
        <v>7068</v>
      </c>
      <c r="E592" t="s">
        <v>320</v>
      </c>
      <c r="F592">
        <v>230</v>
      </c>
      <c r="G592">
        <v>7069</v>
      </c>
      <c r="H592" t="s">
        <v>251</v>
      </c>
      <c r="I592">
        <v>115</v>
      </c>
      <c r="J592">
        <v>0</v>
      </c>
      <c r="K592" t="s">
        <v>23</v>
      </c>
      <c r="M592">
        <v>0</v>
      </c>
      <c r="N592" t="s">
        <v>23</v>
      </c>
      <c r="P592" t="s">
        <v>24</v>
      </c>
      <c r="Q592">
        <v>7</v>
      </c>
      <c r="R592" t="s">
        <v>2467</v>
      </c>
      <c r="S592">
        <v>1</v>
      </c>
      <c r="T592" t="s">
        <v>2539</v>
      </c>
      <c r="U592" s="1">
        <v>4.3766509999999998</v>
      </c>
      <c r="V592" s="1">
        <v>67.004585000000006</v>
      </c>
      <c r="W592" s="1">
        <v>1.854198</v>
      </c>
      <c r="X592" s="1">
        <v>7.8633689999999996</v>
      </c>
      <c r="Y592" s="1">
        <v>68.57132</v>
      </c>
      <c r="Z592" s="1" t="str">
        <f>IF(qGICXFormer_PWV[[#This Row],[GICMaxIEffective]]&lt;75,"&lt;75A",IF(qGICXFormer_PWV[[#This Row],[GICMaxIEffective]]&gt;85,"&gt;85A","&gt;75A"))</f>
        <v>&lt;75A</v>
      </c>
      <c r="AA592" s="1" t="str" cm="1">
        <f t="array" ref="AA592">_xlfn.CONCAT(TRANSPOSE(qGICXFormer_PWV[[#This Row],[BusNum3W]:[LineCircuit]])&amp;" : ")</f>
        <v xml:space="preserve">7068 : EL CAMPO 0 : 230 : 7069 : EL CAMPO 1 : 115 : 0 :  :  : 0 :  :  : 1 : </v>
      </c>
    </row>
    <row r="593" spans="2:27" hidden="1" x14ac:dyDescent="0.25">
      <c r="B593">
        <v>8</v>
      </c>
      <c r="C593" t="s">
        <v>2540</v>
      </c>
      <c r="D593">
        <v>7073</v>
      </c>
      <c r="E593" t="s">
        <v>335</v>
      </c>
      <c r="F593">
        <v>230</v>
      </c>
      <c r="G593">
        <v>7074</v>
      </c>
      <c r="H593" t="s">
        <v>299</v>
      </c>
      <c r="I593">
        <v>115</v>
      </c>
      <c r="J593">
        <v>0</v>
      </c>
      <c r="K593" t="s">
        <v>23</v>
      </c>
      <c r="M593">
        <v>0</v>
      </c>
      <c r="N593" t="s">
        <v>23</v>
      </c>
      <c r="P593" t="s">
        <v>24</v>
      </c>
      <c r="Q593">
        <v>7</v>
      </c>
      <c r="R593" t="s">
        <v>2467</v>
      </c>
      <c r="S593">
        <v>2</v>
      </c>
      <c r="T593" t="s">
        <v>2541</v>
      </c>
      <c r="U593" s="1">
        <v>22.915396000000001</v>
      </c>
      <c r="V593" s="1">
        <v>132.64523299999999</v>
      </c>
      <c r="W593" s="1">
        <v>9.7979489999999991</v>
      </c>
      <c r="X593" s="1">
        <v>69.823807000000002</v>
      </c>
      <c r="Y593" s="1">
        <v>131.077866</v>
      </c>
      <c r="Z593" s="1" t="str">
        <f>IF(qGICXFormer_PWV[[#This Row],[GICMaxIEffective]]&lt;75,"&lt;75A",IF(qGICXFormer_PWV[[#This Row],[GICMaxIEffective]]&gt;85,"&gt;85A","&gt;75A"))</f>
        <v>&lt;75A</v>
      </c>
      <c r="AA593" s="1" t="str" cm="1">
        <f t="array" ref="AA593">_xlfn.CONCAT(TRANSPOSE(qGICXFormer_PWV[[#This Row],[BusNum3W]:[LineCircuit]])&amp;" : ")</f>
        <v xml:space="preserve">7073 : GALVESTON 1 0 : 230 : 7074 : GALVESTON 1 1 : 115 : 0 :  :  : 0 :  :  : 1 : </v>
      </c>
    </row>
    <row r="594" spans="2:27" hidden="1" x14ac:dyDescent="0.25">
      <c r="B594">
        <v>8</v>
      </c>
      <c r="C594" t="s">
        <v>2542</v>
      </c>
      <c r="D594">
        <v>7076</v>
      </c>
      <c r="E594" t="s">
        <v>411</v>
      </c>
      <c r="F594">
        <v>500</v>
      </c>
      <c r="G594">
        <v>7077</v>
      </c>
      <c r="H594" t="s">
        <v>386</v>
      </c>
      <c r="I594">
        <v>230</v>
      </c>
      <c r="J594">
        <v>0</v>
      </c>
      <c r="K594" t="s">
        <v>23</v>
      </c>
      <c r="M594">
        <v>0</v>
      </c>
      <c r="N594" t="s">
        <v>23</v>
      </c>
      <c r="P594" t="s">
        <v>24</v>
      </c>
      <c r="Q594">
        <v>7</v>
      </c>
      <c r="R594" t="s">
        <v>2467</v>
      </c>
      <c r="S594">
        <v>4</v>
      </c>
      <c r="T594" t="s">
        <v>2468</v>
      </c>
      <c r="U594" s="1">
        <v>6.9951449999999999</v>
      </c>
      <c r="V594" s="1">
        <v>40.584491999999997</v>
      </c>
      <c r="W594" s="1">
        <v>7.9164839999999996</v>
      </c>
      <c r="X594" s="1">
        <v>24.509808</v>
      </c>
      <c r="Y594" s="1">
        <v>130.60237100000001</v>
      </c>
      <c r="Z594" s="1" t="str">
        <f>IF(qGICXFormer_PWV[[#This Row],[GICMaxIEffective]]&lt;75,"&lt;75A",IF(qGICXFormer_PWV[[#This Row],[GICMaxIEffective]]&gt;85,"&gt;85A","&gt;75A"))</f>
        <v>&lt;75A</v>
      </c>
      <c r="AA594" s="1" t="str" cm="1">
        <f t="array" ref="AA594">_xlfn.CONCAT(TRANSPOSE(qGICXFormer_PWV[[#This Row],[BusNum3W]:[LineCircuit]])&amp;" : ")</f>
        <v xml:space="preserve">7076 : BAYTOWN 2 0 : 500 : 7077 : BAYTOWN 2 1 : 230 : 0 :  :  : 0 :  :  : 1 : </v>
      </c>
    </row>
    <row r="595" spans="2:27" hidden="1" x14ac:dyDescent="0.25">
      <c r="B595">
        <v>8</v>
      </c>
      <c r="C595" t="s">
        <v>2543</v>
      </c>
      <c r="D595">
        <v>7076</v>
      </c>
      <c r="E595" t="s">
        <v>411</v>
      </c>
      <c r="F595">
        <v>500</v>
      </c>
      <c r="G595">
        <v>7079</v>
      </c>
      <c r="H595" t="s">
        <v>2544</v>
      </c>
      <c r="I595">
        <v>13.8</v>
      </c>
      <c r="J595">
        <v>0</v>
      </c>
      <c r="K595" t="s">
        <v>23</v>
      </c>
      <c r="M595">
        <v>0</v>
      </c>
      <c r="N595" t="s">
        <v>23</v>
      </c>
      <c r="P595" t="s">
        <v>24</v>
      </c>
      <c r="Q595">
        <v>7</v>
      </c>
      <c r="R595" t="s">
        <v>2467</v>
      </c>
      <c r="S595">
        <v>4</v>
      </c>
      <c r="T595" t="s">
        <v>2468</v>
      </c>
      <c r="U595" s="1">
        <v>3.7902840000000002</v>
      </c>
      <c r="V595" s="1">
        <v>36.033844000000002</v>
      </c>
      <c r="W595" s="1">
        <v>4.3450350000000002</v>
      </c>
      <c r="X595" s="1">
        <v>11.370851999999999</v>
      </c>
      <c r="Y595" s="1">
        <v>36.033847999999999</v>
      </c>
      <c r="Z595" s="1" t="str">
        <f>IF(qGICXFormer_PWV[[#This Row],[GICMaxIEffective]]&lt;75,"&lt;75A",IF(qGICXFormer_PWV[[#This Row],[GICMaxIEffective]]&gt;85,"&gt;85A","&gt;75A"))</f>
        <v>&lt;75A</v>
      </c>
      <c r="AA595" s="1" t="str" cm="1">
        <f t="array" ref="AA595">_xlfn.CONCAT(TRANSPOSE(qGICXFormer_PWV[[#This Row],[BusNum3W]:[LineCircuit]])&amp;" : ")</f>
        <v xml:space="preserve">7076 : BAYTOWN 2 0 : 500 : 7079 : BAYTOWN 2 3 : 13.8 : 0 :  :  : 0 :  :  : 1 : </v>
      </c>
    </row>
    <row r="596" spans="2:27" hidden="1" x14ac:dyDescent="0.25">
      <c r="B596">
        <v>8</v>
      </c>
      <c r="C596" t="s">
        <v>2545</v>
      </c>
      <c r="D596">
        <v>7076</v>
      </c>
      <c r="E596" t="s">
        <v>411</v>
      </c>
      <c r="F596">
        <v>500</v>
      </c>
      <c r="G596">
        <v>7080</v>
      </c>
      <c r="H596" t="s">
        <v>2546</v>
      </c>
      <c r="I596">
        <v>13.8</v>
      </c>
      <c r="J596">
        <v>0</v>
      </c>
      <c r="K596" t="s">
        <v>23</v>
      </c>
      <c r="M596">
        <v>0</v>
      </c>
      <c r="N596" t="s">
        <v>23</v>
      </c>
      <c r="P596" t="s">
        <v>24</v>
      </c>
      <c r="Q596">
        <v>7</v>
      </c>
      <c r="R596" t="s">
        <v>2467</v>
      </c>
      <c r="S596">
        <v>4</v>
      </c>
      <c r="T596" t="s">
        <v>2468</v>
      </c>
      <c r="U596" s="1">
        <v>2.4585629999999998</v>
      </c>
      <c r="V596" s="1">
        <v>36.033847999999999</v>
      </c>
      <c r="W596" s="1">
        <v>2.8184010000000002</v>
      </c>
      <c r="X596" s="1">
        <v>7.3756880000000002</v>
      </c>
      <c r="Y596" s="1">
        <v>36.033844000000002</v>
      </c>
      <c r="Z596" s="1" t="str">
        <f>IF(qGICXFormer_PWV[[#This Row],[GICMaxIEffective]]&lt;75,"&lt;75A",IF(qGICXFormer_PWV[[#This Row],[GICMaxIEffective]]&gt;85,"&gt;85A","&gt;75A"))</f>
        <v>&lt;75A</v>
      </c>
      <c r="AA596" s="1" t="str" cm="1">
        <f t="array" ref="AA596">_xlfn.CONCAT(TRANSPOSE(qGICXFormer_PWV[[#This Row],[BusNum3W]:[LineCircuit]])&amp;" : ")</f>
        <v xml:space="preserve">7076 : BAYTOWN 2 0 : 500 : 7080 : BAYTOWN 2 4 : 13.8 : 0 :  :  : 0 :  :  : 1 : </v>
      </c>
    </row>
    <row r="597" spans="2:27" hidden="1" x14ac:dyDescent="0.25">
      <c r="B597">
        <v>8</v>
      </c>
      <c r="C597" t="s">
        <v>2547</v>
      </c>
      <c r="D597">
        <v>7076</v>
      </c>
      <c r="E597" t="s">
        <v>411</v>
      </c>
      <c r="F597">
        <v>500</v>
      </c>
      <c r="G597">
        <v>7081</v>
      </c>
      <c r="H597" t="s">
        <v>2548</v>
      </c>
      <c r="I597">
        <v>13.8</v>
      </c>
      <c r="J597">
        <v>0</v>
      </c>
      <c r="K597" t="s">
        <v>23</v>
      </c>
      <c r="M597">
        <v>0</v>
      </c>
      <c r="N597" t="s">
        <v>23</v>
      </c>
      <c r="P597" t="s">
        <v>24</v>
      </c>
      <c r="Q597">
        <v>7</v>
      </c>
      <c r="R597" t="s">
        <v>2467</v>
      </c>
      <c r="S597">
        <v>4</v>
      </c>
      <c r="T597" t="s">
        <v>2468</v>
      </c>
      <c r="U597" s="1">
        <v>3.0322269999999998</v>
      </c>
      <c r="V597" s="1">
        <v>36.033847999999999</v>
      </c>
      <c r="W597" s="1">
        <v>3.4760270000000002</v>
      </c>
      <c r="X597" s="1">
        <v>9.0966819999999995</v>
      </c>
      <c r="Y597" s="1">
        <v>36.033844000000002</v>
      </c>
      <c r="Z597" s="1" t="str">
        <f>IF(qGICXFormer_PWV[[#This Row],[GICMaxIEffective]]&lt;75,"&lt;75A",IF(qGICXFormer_PWV[[#This Row],[GICMaxIEffective]]&gt;85,"&gt;85A","&gt;75A"))</f>
        <v>&lt;75A</v>
      </c>
      <c r="AA597" s="1" t="str" cm="1">
        <f t="array" ref="AA597">_xlfn.CONCAT(TRANSPOSE(qGICXFormer_PWV[[#This Row],[BusNum3W]:[LineCircuit]])&amp;" : ")</f>
        <v xml:space="preserve">7076 : BAYTOWN 2 0 : 500 : 7081 : BAYTOWN 2 5 : 13.8 : 0 :  :  : 0 :  :  : 1 : </v>
      </c>
    </row>
    <row r="598" spans="2:27" hidden="1" x14ac:dyDescent="0.25">
      <c r="B598">
        <v>8</v>
      </c>
      <c r="C598" t="s">
        <v>2549</v>
      </c>
      <c r="D598">
        <v>7076</v>
      </c>
      <c r="E598" t="s">
        <v>411</v>
      </c>
      <c r="F598">
        <v>500</v>
      </c>
      <c r="G598">
        <v>7082</v>
      </c>
      <c r="H598" t="s">
        <v>2550</v>
      </c>
      <c r="I598">
        <v>13.8</v>
      </c>
      <c r="J598">
        <v>0</v>
      </c>
      <c r="K598" t="s">
        <v>23</v>
      </c>
      <c r="M598">
        <v>0</v>
      </c>
      <c r="N598" t="s">
        <v>23</v>
      </c>
      <c r="P598" t="s">
        <v>24</v>
      </c>
      <c r="Q598">
        <v>7</v>
      </c>
      <c r="R598" t="s">
        <v>2467</v>
      </c>
      <c r="S598">
        <v>4</v>
      </c>
      <c r="T598" t="s">
        <v>2468</v>
      </c>
      <c r="U598" s="1">
        <v>3.248815</v>
      </c>
      <c r="V598" s="1">
        <v>36.033847999999999</v>
      </c>
      <c r="W598" s="1">
        <v>3.7243149999999998</v>
      </c>
      <c r="X598" s="1">
        <v>9.7464449999999996</v>
      </c>
      <c r="Y598" s="1">
        <v>36.033844000000002</v>
      </c>
      <c r="Z598" s="1" t="str">
        <f>IF(qGICXFormer_PWV[[#This Row],[GICMaxIEffective]]&lt;75,"&lt;75A",IF(qGICXFormer_PWV[[#This Row],[GICMaxIEffective]]&gt;85,"&gt;85A","&gt;75A"))</f>
        <v>&lt;75A</v>
      </c>
      <c r="AA598" s="1" t="str" cm="1">
        <f t="array" ref="AA598">_xlfn.CONCAT(TRANSPOSE(qGICXFormer_PWV[[#This Row],[BusNum3W]:[LineCircuit]])&amp;" : ")</f>
        <v xml:space="preserve">7076 : BAYTOWN 2 0 : 500 : 7082 : BAYTOWN 2 6 : 13.8 : 0 :  :  : 0 :  :  : 1 : </v>
      </c>
    </row>
    <row r="599" spans="2:27" hidden="1" x14ac:dyDescent="0.25">
      <c r="B599">
        <v>8</v>
      </c>
      <c r="C599" t="s">
        <v>2551</v>
      </c>
      <c r="D599">
        <v>7077</v>
      </c>
      <c r="E599" t="s">
        <v>386</v>
      </c>
      <c r="F599">
        <v>230</v>
      </c>
      <c r="G599">
        <v>7078</v>
      </c>
      <c r="H599" t="s">
        <v>334</v>
      </c>
      <c r="I599">
        <v>115</v>
      </c>
      <c r="J599">
        <v>0</v>
      </c>
      <c r="K599" t="s">
        <v>23</v>
      </c>
      <c r="M599">
        <v>0</v>
      </c>
      <c r="N599" t="s">
        <v>23</v>
      </c>
      <c r="P599" t="s">
        <v>24</v>
      </c>
      <c r="Q599">
        <v>7</v>
      </c>
      <c r="R599" t="s">
        <v>2467</v>
      </c>
      <c r="S599">
        <v>4</v>
      </c>
      <c r="T599" t="s">
        <v>2468</v>
      </c>
      <c r="U599" s="1">
        <v>0.89146999999999998</v>
      </c>
      <c r="V599" s="1">
        <v>130.60237100000001</v>
      </c>
      <c r="W599" s="1">
        <v>0.38270999999999999</v>
      </c>
      <c r="X599" s="1">
        <v>5.4504000000000001</v>
      </c>
      <c r="Y599" s="1">
        <v>45.325653000000003</v>
      </c>
      <c r="Z599" s="1" t="str">
        <f>IF(qGICXFormer_PWV[[#This Row],[GICMaxIEffective]]&lt;75,"&lt;75A",IF(qGICXFormer_PWV[[#This Row],[GICMaxIEffective]]&gt;85,"&gt;85A","&gt;75A"))</f>
        <v>&lt;75A</v>
      </c>
      <c r="AA599" s="1" t="str" cm="1">
        <f t="array" ref="AA599">_xlfn.CONCAT(TRANSPOSE(qGICXFormer_PWV[[#This Row],[BusNum3W]:[LineCircuit]])&amp;" : ")</f>
        <v xml:space="preserve">7077 : BAYTOWN 2 1 : 230 : 7078 : BAYTOWN 2 2 : 115 : 0 :  :  : 0 :  :  : 1 : </v>
      </c>
    </row>
    <row r="600" spans="2:27" hidden="1" x14ac:dyDescent="0.25">
      <c r="B600">
        <v>8</v>
      </c>
      <c r="C600" t="s">
        <v>2552</v>
      </c>
      <c r="D600">
        <v>7083</v>
      </c>
      <c r="E600" t="s">
        <v>338</v>
      </c>
      <c r="F600">
        <v>230</v>
      </c>
      <c r="G600">
        <v>7084</v>
      </c>
      <c r="H600" t="s">
        <v>289</v>
      </c>
      <c r="I600">
        <v>115</v>
      </c>
      <c r="J600">
        <v>0</v>
      </c>
      <c r="K600" t="s">
        <v>23</v>
      </c>
      <c r="M600">
        <v>0</v>
      </c>
      <c r="N600" t="s">
        <v>23</v>
      </c>
      <c r="P600" t="s">
        <v>24</v>
      </c>
      <c r="Q600">
        <v>7</v>
      </c>
      <c r="R600" t="s">
        <v>2467</v>
      </c>
      <c r="S600">
        <v>4</v>
      </c>
      <c r="T600" t="s">
        <v>2468</v>
      </c>
      <c r="U600" s="1">
        <v>3.1832099999999999</v>
      </c>
      <c r="V600" s="1">
        <v>141.523438</v>
      </c>
      <c r="W600" s="1">
        <v>1.355145</v>
      </c>
      <c r="X600" s="1">
        <v>9.5202410000000004</v>
      </c>
      <c r="Y600" s="1">
        <v>133.95143100000001</v>
      </c>
      <c r="Z600" s="1" t="str">
        <f>IF(qGICXFormer_PWV[[#This Row],[GICMaxIEffective]]&lt;75,"&lt;75A",IF(qGICXFormer_PWV[[#This Row],[GICMaxIEffective]]&gt;85,"&gt;85A","&gt;75A"))</f>
        <v>&lt;75A</v>
      </c>
      <c r="AA600" s="1" t="str" cm="1">
        <f t="array" ref="AA600">_xlfn.CONCAT(TRANSPOSE(qGICXFormer_PWV[[#This Row],[BusNum3W]:[LineCircuit]])&amp;" : ")</f>
        <v xml:space="preserve">7083 : LEAGUE CITY 0 : 230 : 7084 : LEAGUE CITY 1 : 115 : 0 :  :  : 0 :  :  : 1 : </v>
      </c>
    </row>
    <row r="601" spans="2:27" hidden="1" x14ac:dyDescent="0.25">
      <c r="B601">
        <v>8</v>
      </c>
      <c r="C601" t="s">
        <v>2553</v>
      </c>
      <c r="D601">
        <v>7083</v>
      </c>
      <c r="E601" t="s">
        <v>338</v>
      </c>
      <c r="F601">
        <v>230</v>
      </c>
      <c r="G601">
        <v>7084</v>
      </c>
      <c r="H601" t="s">
        <v>289</v>
      </c>
      <c r="I601">
        <v>115</v>
      </c>
      <c r="J601">
        <v>0</v>
      </c>
      <c r="K601" t="s">
        <v>23</v>
      </c>
      <c r="M601">
        <v>0</v>
      </c>
      <c r="N601" t="s">
        <v>23</v>
      </c>
      <c r="P601" t="s">
        <v>25</v>
      </c>
      <c r="Q601">
        <v>7</v>
      </c>
      <c r="R601" t="s">
        <v>2467</v>
      </c>
      <c r="S601">
        <v>4</v>
      </c>
      <c r="T601" t="s">
        <v>2468</v>
      </c>
      <c r="U601" s="1">
        <v>3.1832099999999999</v>
      </c>
      <c r="V601" s="1">
        <v>141.523438</v>
      </c>
      <c r="W601" s="1">
        <v>1.355145</v>
      </c>
      <c r="X601" s="1">
        <v>9.5202410000000004</v>
      </c>
      <c r="Y601" s="1">
        <v>133.95143100000001</v>
      </c>
      <c r="Z601" s="1" t="str">
        <f>IF(qGICXFormer_PWV[[#This Row],[GICMaxIEffective]]&lt;75,"&lt;75A",IF(qGICXFormer_PWV[[#This Row],[GICMaxIEffective]]&gt;85,"&gt;85A","&gt;75A"))</f>
        <v>&lt;75A</v>
      </c>
      <c r="AA601" s="1" t="str" cm="1">
        <f t="array" ref="AA601">_xlfn.CONCAT(TRANSPOSE(qGICXFormer_PWV[[#This Row],[BusNum3W]:[LineCircuit]])&amp;" : ")</f>
        <v xml:space="preserve">7083 : LEAGUE CITY 0 : 230 : 7084 : LEAGUE CITY 1 : 115 : 0 :  :  : 0 :  :  : 2 : </v>
      </c>
    </row>
    <row r="602" spans="2:27" hidden="1" x14ac:dyDescent="0.25">
      <c r="B602">
        <v>8</v>
      </c>
      <c r="C602" t="s">
        <v>2554</v>
      </c>
      <c r="D602">
        <v>7095</v>
      </c>
      <c r="E602" t="s">
        <v>292</v>
      </c>
      <c r="F602">
        <v>500</v>
      </c>
      <c r="G602">
        <v>7096</v>
      </c>
      <c r="H602" t="s">
        <v>319</v>
      </c>
      <c r="I602">
        <v>230</v>
      </c>
      <c r="J602">
        <v>0</v>
      </c>
      <c r="K602" t="s">
        <v>23</v>
      </c>
      <c r="M602">
        <v>0</v>
      </c>
      <c r="N602" t="s">
        <v>23</v>
      </c>
      <c r="P602" t="s">
        <v>24</v>
      </c>
      <c r="Q602">
        <v>7</v>
      </c>
      <c r="R602" t="s">
        <v>2467</v>
      </c>
      <c r="S602">
        <v>1</v>
      </c>
      <c r="T602" t="s">
        <v>2539</v>
      </c>
      <c r="U602" s="1">
        <v>3.8568150000000001</v>
      </c>
      <c r="V602" s="1">
        <v>139.95907600000001</v>
      </c>
      <c r="W602" s="1">
        <v>4.3095509999999999</v>
      </c>
      <c r="X602" s="1">
        <v>11.351132</v>
      </c>
      <c r="Y602" s="1">
        <v>57.606955999999997</v>
      </c>
      <c r="Z602" s="1" t="str">
        <f>IF(qGICXFormer_PWV[[#This Row],[GICMaxIEffective]]&lt;75,"&lt;75A",IF(qGICXFormer_PWV[[#This Row],[GICMaxIEffective]]&gt;85,"&gt;85A","&gt;75A"))</f>
        <v>&lt;75A</v>
      </c>
      <c r="AA602" s="1" t="str" cm="1">
        <f t="array" ref="AA602">_xlfn.CONCAT(TRANSPOSE(qGICXFormer_PWV[[#This Row],[BusNum3W]:[LineCircuit]])&amp;" : ")</f>
        <v xml:space="preserve">7095 : WADSWORTH 0 : 500 : 7096 : WADSWORTH 1 : 230 : 0 :  :  : 0 :  :  : 1 : </v>
      </c>
    </row>
    <row r="603" spans="2:27" hidden="1" x14ac:dyDescent="0.25">
      <c r="B603">
        <v>8</v>
      </c>
      <c r="C603" t="s">
        <v>2555</v>
      </c>
      <c r="D603">
        <v>7095</v>
      </c>
      <c r="E603" t="s">
        <v>292</v>
      </c>
      <c r="F603">
        <v>500</v>
      </c>
      <c r="G603">
        <v>7098</v>
      </c>
      <c r="H603" t="s">
        <v>2556</v>
      </c>
      <c r="I603">
        <v>13.8</v>
      </c>
      <c r="J603">
        <v>0</v>
      </c>
      <c r="K603" t="s">
        <v>23</v>
      </c>
      <c r="M603">
        <v>0</v>
      </c>
      <c r="N603" t="s">
        <v>23</v>
      </c>
      <c r="P603" t="s">
        <v>24</v>
      </c>
      <c r="Q603">
        <v>7</v>
      </c>
      <c r="R603" t="s">
        <v>2467</v>
      </c>
      <c r="S603">
        <v>1</v>
      </c>
      <c r="T603" t="s">
        <v>2539</v>
      </c>
      <c r="U603" s="1">
        <v>5.6738970000000002</v>
      </c>
      <c r="V603" s="1">
        <v>136.20143100000001</v>
      </c>
      <c r="W603" s="1">
        <v>6.2541679999999999</v>
      </c>
      <c r="X603" s="1">
        <v>17.02169</v>
      </c>
      <c r="Y603" s="1">
        <v>136.20143100000001</v>
      </c>
      <c r="Z603" s="1" t="str">
        <f>IF(qGICXFormer_PWV[[#This Row],[GICMaxIEffective]]&lt;75,"&lt;75A",IF(qGICXFormer_PWV[[#This Row],[GICMaxIEffective]]&gt;85,"&gt;85A","&gt;75A"))</f>
        <v>&lt;75A</v>
      </c>
      <c r="AA603" s="1" t="str" cm="1">
        <f t="array" ref="AA603">_xlfn.CONCAT(TRANSPOSE(qGICXFormer_PWV[[#This Row],[BusNum3W]:[LineCircuit]])&amp;" : ")</f>
        <v xml:space="preserve">7095 : WADSWORTH 0 : 500 : 7098 : WADSWORTH 3 : 13.8 : 0 :  :  : 0 :  :  : 1 : </v>
      </c>
    </row>
    <row r="604" spans="2:27" hidden="1" x14ac:dyDescent="0.25">
      <c r="B604">
        <v>8</v>
      </c>
      <c r="C604" t="s">
        <v>2557</v>
      </c>
      <c r="D604">
        <v>7095</v>
      </c>
      <c r="E604" t="s">
        <v>292</v>
      </c>
      <c r="F604">
        <v>500</v>
      </c>
      <c r="G604">
        <v>7099</v>
      </c>
      <c r="H604" t="s">
        <v>2558</v>
      </c>
      <c r="I604">
        <v>13.8</v>
      </c>
      <c r="J604">
        <v>0</v>
      </c>
      <c r="K604" t="s">
        <v>23</v>
      </c>
      <c r="M604">
        <v>0</v>
      </c>
      <c r="N604" t="s">
        <v>23</v>
      </c>
      <c r="P604" t="s">
        <v>24</v>
      </c>
      <c r="Q604">
        <v>7</v>
      </c>
      <c r="R604" t="s">
        <v>2467</v>
      </c>
      <c r="S604">
        <v>1</v>
      </c>
      <c r="T604" t="s">
        <v>2539</v>
      </c>
      <c r="U604" s="1">
        <v>7.2213240000000001</v>
      </c>
      <c r="V604" s="1">
        <v>136.20143100000001</v>
      </c>
      <c r="W604" s="1">
        <v>7.9598519999999997</v>
      </c>
      <c r="X604" s="1">
        <v>21.663971</v>
      </c>
      <c r="Y604" s="1">
        <v>136.20143100000001</v>
      </c>
      <c r="Z604" s="1" t="str">
        <f>IF(qGICXFormer_PWV[[#This Row],[GICMaxIEffective]]&lt;75,"&lt;75A",IF(qGICXFormer_PWV[[#This Row],[GICMaxIEffective]]&gt;85,"&gt;85A","&gt;75A"))</f>
        <v>&lt;75A</v>
      </c>
      <c r="AA604" s="1" t="str" cm="1">
        <f t="array" ref="AA604">_xlfn.CONCAT(TRANSPOSE(qGICXFormer_PWV[[#This Row],[BusNum3W]:[LineCircuit]])&amp;" : ")</f>
        <v xml:space="preserve">7095 : WADSWORTH 0 : 500 : 7099 : WADSWORTH 4 : 13.8 : 0 :  :  : 0 :  :  : 1 : </v>
      </c>
    </row>
    <row r="605" spans="2:27" hidden="1" x14ac:dyDescent="0.25">
      <c r="B605">
        <v>8</v>
      </c>
      <c r="C605" t="s">
        <v>2559</v>
      </c>
      <c r="D605">
        <v>7096</v>
      </c>
      <c r="E605" t="s">
        <v>319</v>
      </c>
      <c r="F605">
        <v>230</v>
      </c>
      <c r="G605">
        <v>7097</v>
      </c>
      <c r="H605" t="s">
        <v>321</v>
      </c>
      <c r="I605">
        <v>115</v>
      </c>
      <c r="J605">
        <v>0</v>
      </c>
      <c r="K605" t="s">
        <v>23</v>
      </c>
      <c r="M605">
        <v>0</v>
      </c>
      <c r="N605" t="s">
        <v>23</v>
      </c>
      <c r="P605" t="s">
        <v>24</v>
      </c>
      <c r="Q605">
        <v>7</v>
      </c>
      <c r="R605" t="s">
        <v>2467</v>
      </c>
      <c r="S605">
        <v>1</v>
      </c>
      <c r="T605" t="s">
        <v>2539</v>
      </c>
      <c r="U605" s="1">
        <v>1.4714700000000001</v>
      </c>
      <c r="V605" s="1">
        <v>57.606955999999997</v>
      </c>
      <c r="W605" s="1">
        <v>0.63027999999999995</v>
      </c>
      <c r="X605" s="1">
        <v>4.1839849999999998</v>
      </c>
      <c r="Y605" s="1">
        <v>58.703217000000002</v>
      </c>
      <c r="Z605" s="1" t="str">
        <f>IF(qGICXFormer_PWV[[#This Row],[GICMaxIEffective]]&lt;75,"&lt;75A",IF(qGICXFormer_PWV[[#This Row],[GICMaxIEffective]]&gt;85,"&gt;85A","&gt;75A"))</f>
        <v>&lt;75A</v>
      </c>
      <c r="AA605" s="1" t="str" cm="1">
        <f t="array" ref="AA605">_xlfn.CONCAT(TRANSPOSE(qGICXFormer_PWV[[#This Row],[BusNum3W]:[LineCircuit]])&amp;" : ")</f>
        <v xml:space="preserve">7096 : WADSWORTH 1 : 230 : 7097 : WADSWORTH 2 : 115 : 0 :  :  : 0 :  :  : 1 : </v>
      </c>
    </row>
    <row r="606" spans="2:27" hidden="1" x14ac:dyDescent="0.25">
      <c r="B606">
        <v>8</v>
      </c>
      <c r="C606" t="s">
        <v>2560</v>
      </c>
      <c r="D606">
        <v>7104</v>
      </c>
      <c r="E606" t="s">
        <v>407</v>
      </c>
      <c r="F606">
        <v>500</v>
      </c>
      <c r="G606">
        <v>7105</v>
      </c>
      <c r="H606" t="s">
        <v>351</v>
      </c>
      <c r="I606">
        <v>230</v>
      </c>
      <c r="J606">
        <v>0</v>
      </c>
      <c r="K606" t="s">
        <v>23</v>
      </c>
      <c r="M606">
        <v>0</v>
      </c>
      <c r="N606" t="s">
        <v>23</v>
      </c>
      <c r="P606" t="s">
        <v>24</v>
      </c>
      <c r="Q606">
        <v>7</v>
      </c>
      <c r="R606" t="s">
        <v>2467</v>
      </c>
      <c r="S606">
        <v>4</v>
      </c>
      <c r="T606" t="s">
        <v>2468</v>
      </c>
      <c r="U606" s="1">
        <v>1.450102</v>
      </c>
      <c r="V606" s="1">
        <v>105.129532</v>
      </c>
      <c r="W606" s="1">
        <v>1.627375</v>
      </c>
      <c r="X606" s="1">
        <v>16.443977</v>
      </c>
      <c r="Y606" s="1">
        <v>52.522804000000001</v>
      </c>
      <c r="Z606" s="1" t="str">
        <f>IF(qGICXFormer_PWV[[#This Row],[GICMaxIEffective]]&lt;75,"&lt;75A",IF(qGICXFormer_PWV[[#This Row],[GICMaxIEffective]]&gt;85,"&gt;85A","&gt;75A"))</f>
        <v>&lt;75A</v>
      </c>
      <c r="AA606" s="1" t="str" cm="1">
        <f t="array" ref="AA606">_xlfn.CONCAT(TRANSPOSE(qGICXFormer_PWV[[#This Row],[BusNum3W]:[LineCircuit]])&amp;" : ")</f>
        <v xml:space="preserve">7104 : DEER PARK 0 : 500 : 7105 : DEER PARK 1 : 230 : 0 :  :  : 0 :  :  : 1 : </v>
      </c>
    </row>
    <row r="607" spans="2:27" hidden="1" x14ac:dyDescent="0.25">
      <c r="B607">
        <v>8</v>
      </c>
      <c r="C607" t="s">
        <v>2561</v>
      </c>
      <c r="D607">
        <v>7104</v>
      </c>
      <c r="E607" t="s">
        <v>407</v>
      </c>
      <c r="F607">
        <v>500</v>
      </c>
      <c r="G607">
        <v>7107</v>
      </c>
      <c r="H607" t="s">
        <v>2562</v>
      </c>
      <c r="I607">
        <v>24</v>
      </c>
      <c r="J607">
        <v>0</v>
      </c>
      <c r="K607" t="s">
        <v>23</v>
      </c>
      <c r="M607">
        <v>0</v>
      </c>
      <c r="N607" t="s">
        <v>23</v>
      </c>
      <c r="P607" t="s">
        <v>24</v>
      </c>
      <c r="Q607">
        <v>7</v>
      </c>
      <c r="R607" t="s">
        <v>2467</v>
      </c>
      <c r="S607">
        <v>4</v>
      </c>
      <c r="T607" t="s">
        <v>2468</v>
      </c>
      <c r="U607" s="1">
        <v>1.7482519999999999</v>
      </c>
      <c r="V607" s="1">
        <v>118.766563</v>
      </c>
      <c r="W607" s="1">
        <v>2.0023089999999999</v>
      </c>
      <c r="X607" s="1">
        <v>5.2447559999999998</v>
      </c>
      <c r="Y607" s="1">
        <v>118.76657899999999</v>
      </c>
      <c r="Z607" s="1" t="str">
        <f>IF(qGICXFormer_PWV[[#This Row],[GICMaxIEffective]]&lt;75,"&lt;75A",IF(qGICXFormer_PWV[[#This Row],[GICMaxIEffective]]&gt;85,"&gt;85A","&gt;75A"))</f>
        <v>&lt;75A</v>
      </c>
      <c r="AA607" s="1" t="str" cm="1">
        <f t="array" ref="AA607">_xlfn.CONCAT(TRANSPOSE(qGICXFormer_PWV[[#This Row],[BusNum3W]:[LineCircuit]])&amp;" : ")</f>
        <v xml:space="preserve">7104 : DEER PARK 0 : 500 : 7107 : DEER PARK 3 : 24 : 0 :  :  : 0 :  :  : 1 : </v>
      </c>
    </row>
    <row r="608" spans="2:27" hidden="1" x14ac:dyDescent="0.25">
      <c r="B608">
        <v>8</v>
      </c>
      <c r="C608" t="s">
        <v>2563</v>
      </c>
      <c r="D608">
        <v>7104</v>
      </c>
      <c r="E608" t="s">
        <v>407</v>
      </c>
      <c r="F608">
        <v>500</v>
      </c>
      <c r="G608">
        <v>7108</v>
      </c>
      <c r="H608" t="s">
        <v>2564</v>
      </c>
      <c r="I608">
        <v>24</v>
      </c>
      <c r="J608">
        <v>0</v>
      </c>
      <c r="K608" t="s">
        <v>23</v>
      </c>
      <c r="M608">
        <v>0</v>
      </c>
      <c r="N608" t="s">
        <v>23</v>
      </c>
      <c r="P608" t="s">
        <v>24</v>
      </c>
      <c r="Q608">
        <v>7</v>
      </c>
      <c r="R608" t="s">
        <v>2467</v>
      </c>
      <c r="S608">
        <v>4</v>
      </c>
      <c r="T608" t="s">
        <v>2468</v>
      </c>
      <c r="U608" s="1">
        <v>0.423819</v>
      </c>
      <c r="V608" s="1">
        <v>118.766563</v>
      </c>
      <c r="W608" s="1">
        <v>0.48584899999999998</v>
      </c>
      <c r="X608" s="1">
        <v>1.2714559999999999</v>
      </c>
      <c r="Y608" s="1">
        <v>118.76657899999999</v>
      </c>
      <c r="Z608" s="1" t="str">
        <f>IF(qGICXFormer_PWV[[#This Row],[GICMaxIEffective]]&lt;75,"&lt;75A",IF(qGICXFormer_PWV[[#This Row],[GICMaxIEffective]]&gt;85,"&gt;85A","&gt;75A"))</f>
        <v>&lt;75A</v>
      </c>
      <c r="AA608" s="1" t="str" cm="1">
        <f t="array" ref="AA608">_xlfn.CONCAT(TRANSPOSE(qGICXFormer_PWV[[#This Row],[BusNum3W]:[LineCircuit]])&amp;" : ")</f>
        <v xml:space="preserve">7104 : DEER PARK 0 : 500 : 7108 : DEER PARK 4 : 24 : 0 :  :  : 0 :  :  : 1 : </v>
      </c>
    </row>
    <row r="609" spans="2:27" hidden="1" x14ac:dyDescent="0.25">
      <c r="B609">
        <v>8</v>
      </c>
      <c r="C609" t="s">
        <v>2565</v>
      </c>
      <c r="D609">
        <v>7104</v>
      </c>
      <c r="E609" t="s">
        <v>407</v>
      </c>
      <c r="F609">
        <v>500</v>
      </c>
      <c r="G609">
        <v>7109</v>
      </c>
      <c r="H609" t="s">
        <v>2566</v>
      </c>
      <c r="I609">
        <v>24</v>
      </c>
      <c r="J609">
        <v>0</v>
      </c>
      <c r="K609" t="s">
        <v>23</v>
      </c>
      <c r="M609">
        <v>0</v>
      </c>
      <c r="N609" t="s">
        <v>23</v>
      </c>
      <c r="P609" t="s">
        <v>24</v>
      </c>
      <c r="Q609">
        <v>7</v>
      </c>
      <c r="R609" t="s">
        <v>2467</v>
      </c>
      <c r="S609">
        <v>4</v>
      </c>
      <c r="T609" t="s">
        <v>2468</v>
      </c>
      <c r="U609" s="1">
        <v>0.73610600000000004</v>
      </c>
      <c r="V609" s="1">
        <v>118.76657899999999</v>
      </c>
      <c r="W609" s="1">
        <v>0.84384300000000001</v>
      </c>
      <c r="X609" s="1">
        <v>2.2083179999999998</v>
      </c>
      <c r="Y609" s="1">
        <v>118.766563</v>
      </c>
      <c r="Z609" s="1" t="str">
        <f>IF(qGICXFormer_PWV[[#This Row],[GICMaxIEffective]]&lt;75,"&lt;75A",IF(qGICXFormer_PWV[[#This Row],[GICMaxIEffective]]&gt;85,"&gt;85A","&gt;75A"))</f>
        <v>&lt;75A</v>
      </c>
      <c r="AA609" s="1" t="str" cm="1">
        <f t="array" ref="AA609">_xlfn.CONCAT(TRANSPOSE(qGICXFormer_PWV[[#This Row],[BusNum3W]:[LineCircuit]])&amp;" : ")</f>
        <v xml:space="preserve">7104 : DEER PARK 0 : 500 : 7109 : DEER PARK 5 : 24 : 0 :  :  : 0 :  :  : 1 : </v>
      </c>
    </row>
    <row r="610" spans="2:27" hidden="1" x14ac:dyDescent="0.25">
      <c r="B610">
        <v>8</v>
      </c>
      <c r="C610" t="s">
        <v>2567</v>
      </c>
      <c r="D610">
        <v>7104</v>
      </c>
      <c r="E610" t="s">
        <v>407</v>
      </c>
      <c r="F610">
        <v>500</v>
      </c>
      <c r="G610">
        <v>7110</v>
      </c>
      <c r="H610" t="s">
        <v>2568</v>
      </c>
      <c r="I610">
        <v>24</v>
      </c>
      <c r="J610">
        <v>0</v>
      </c>
      <c r="K610" t="s">
        <v>23</v>
      </c>
      <c r="M610">
        <v>0</v>
      </c>
      <c r="N610" t="s">
        <v>23</v>
      </c>
      <c r="P610" t="s">
        <v>24</v>
      </c>
      <c r="Q610">
        <v>7</v>
      </c>
      <c r="R610" t="s">
        <v>2467</v>
      </c>
      <c r="S610">
        <v>4</v>
      </c>
      <c r="T610" t="s">
        <v>2468</v>
      </c>
      <c r="U610" s="1">
        <v>1.5540020000000001</v>
      </c>
      <c r="V610" s="1">
        <v>118.766563</v>
      </c>
      <c r="W610" s="1">
        <v>1.781447</v>
      </c>
      <c r="X610" s="1">
        <v>4.6620059999999999</v>
      </c>
      <c r="Y610" s="1">
        <v>118.766563</v>
      </c>
      <c r="Z610" s="1" t="str">
        <f>IF(qGICXFormer_PWV[[#This Row],[GICMaxIEffective]]&lt;75,"&lt;75A",IF(qGICXFormer_PWV[[#This Row],[GICMaxIEffective]]&gt;85,"&gt;85A","&gt;75A"))</f>
        <v>&lt;75A</v>
      </c>
      <c r="AA610" s="1" t="str" cm="1">
        <f t="array" ref="AA610">_xlfn.CONCAT(TRANSPOSE(qGICXFormer_PWV[[#This Row],[BusNum3W]:[LineCircuit]])&amp;" : ")</f>
        <v xml:space="preserve">7104 : DEER PARK 0 : 500 : 7110 : DEER PARK 6 : 24 : 0 :  :  : 0 :  :  : 1 : </v>
      </c>
    </row>
    <row r="611" spans="2:27" hidden="1" x14ac:dyDescent="0.25">
      <c r="B611">
        <v>8</v>
      </c>
      <c r="C611" t="s">
        <v>2569</v>
      </c>
      <c r="D611">
        <v>7104</v>
      </c>
      <c r="E611" t="s">
        <v>407</v>
      </c>
      <c r="F611">
        <v>500</v>
      </c>
      <c r="G611">
        <v>7111</v>
      </c>
      <c r="H611" t="s">
        <v>2570</v>
      </c>
      <c r="I611">
        <v>24</v>
      </c>
      <c r="J611">
        <v>0</v>
      </c>
      <c r="K611" t="s">
        <v>23</v>
      </c>
      <c r="M611">
        <v>0</v>
      </c>
      <c r="N611" t="s">
        <v>23</v>
      </c>
      <c r="P611" t="s">
        <v>24</v>
      </c>
      <c r="Q611">
        <v>7</v>
      </c>
      <c r="R611" t="s">
        <v>2467</v>
      </c>
      <c r="S611">
        <v>4</v>
      </c>
      <c r="T611" t="s">
        <v>2468</v>
      </c>
      <c r="U611" s="1">
        <v>1.3986019999999999</v>
      </c>
      <c r="V611" s="1">
        <v>118.766563</v>
      </c>
      <c r="W611" s="1">
        <v>1.6033029999999999</v>
      </c>
      <c r="X611" s="1">
        <v>4.195805</v>
      </c>
      <c r="Y611" s="1">
        <v>118.76657899999999</v>
      </c>
      <c r="Z611" s="1" t="str">
        <f>IF(qGICXFormer_PWV[[#This Row],[GICMaxIEffective]]&lt;75,"&lt;75A",IF(qGICXFormer_PWV[[#This Row],[GICMaxIEffective]]&gt;85,"&gt;85A","&gt;75A"))</f>
        <v>&lt;75A</v>
      </c>
      <c r="AA611" s="1" t="str" cm="1">
        <f t="array" ref="AA611">_xlfn.CONCAT(TRANSPOSE(qGICXFormer_PWV[[#This Row],[BusNum3W]:[LineCircuit]])&amp;" : ")</f>
        <v xml:space="preserve">7104 : DEER PARK 0 : 500 : 7111 : DEER PARK 7 : 24 : 0 :  :  : 0 :  :  : 1 : </v>
      </c>
    </row>
    <row r="612" spans="2:27" hidden="1" x14ac:dyDescent="0.25">
      <c r="B612">
        <v>8</v>
      </c>
      <c r="C612" t="s">
        <v>2571</v>
      </c>
      <c r="D612">
        <v>7104</v>
      </c>
      <c r="E612" t="s">
        <v>407</v>
      </c>
      <c r="F612">
        <v>500</v>
      </c>
      <c r="G612">
        <v>7112</v>
      </c>
      <c r="H612" t="s">
        <v>2572</v>
      </c>
      <c r="I612">
        <v>24</v>
      </c>
      <c r="J612">
        <v>0</v>
      </c>
      <c r="K612" t="s">
        <v>23</v>
      </c>
      <c r="M612">
        <v>0</v>
      </c>
      <c r="N612" t="s">
        <v>23</v>
      </c>
      <c r="P612" t="s">
        <v>24</v>
      </c>
      <c r="Q612">
        <v>7</v>
      </c>
      <c r="R612" t="s">
        <v>2467</v>
      </c>
      <c r="S612">
        <v>4</v>
      </c>
      <c r="T612" t="s">
        <v>2468</v>
      </c>
      <c r="U612" s="1">
        <v>1.7482519999999999</v>
      </c>
      <c r="V612" s="1">
        <v>118.766563</v>
      </c>
      <c r="W612" s="1">
        <v>2.0041280000000001</v>
      </c>
      <c r="X612" s="1">
        <v>5.2447559999999998</v>
      </c>
      <c r="Y612" s="1">
        <v>118.76657899999999</v>
      </c>
      <c r="Z612" s="1" t="str">
        <f>IF(qGICXFormer_PWV[[#This Row],[GICMaxIEffective]]&lt;75,"&lt;75A",IF(qGICXFormer_PWV[[#This Row],[GICMaxIEffective]]&gt;85,"&gt;85A","&gt;75A"))</f>
        <v>&lt;75A</v>
      </c>
      <c r="AA612" s="1" t="str" cm="1">
        <f t="array" ref="AA612">_xlfn.CONCAT(TRANSPOSE(qGICXFormer_PWV[[#This Row],[BusNum3W]:[LineCircuit]])&amp;" : ")</f>
        <v xml:space="preserve">7104 : DEER PARK 0 : 500 : 7112 : DEER PARK 8 : 24 : 0 :  :  : 0 :  :  : 1 : </v>
      </c>
    </row>
    <row r="613" spans="2:27" hidden="1" x14ac:dyDescent="0.25">
      <c r="B613">
        <v>8</v>
      </c>
      <c r="C613" t="s">
        <v>2573</v>
      </c>
      <c r="D613">
        <v>7104</v>
      </c>
      <c r="E613" t="s">
        <v>407</v>
      </c>
      <c r="F613">
        <v>500</v>
      </c>
      <c r="G613">
        <v>7113</v>
      </c>
      <c r="H613" t="s">
        <v>2574</v>
      </c>
      <c r="I613">
        <v>24</v>
      </c>
      <c r="J613">
        <v>0</v>
      </c>
      <c r="K613" t="s">
        <v>23</v>
      </c>
      <c r="M613">
        <v>0</v>
      </c>
      <c r="N613" t="s">
        <v>23</v>
      </c>
      <c r="P613" t="s">
        <v>24</v>
      </c>
      <c r="Q613">
        <v>7</v>
      </c>
      <c r="R613" t="s">
        <v>2467</v>
      </c>
      <c r="S613">
        <v>4</v>
      </c>
      <c r="T613" t="s">
        <v>2468</v>
      </c>
      <c r="U613" s="1">
        <v>0.90232400000000001</v>
      </c>
      <c r="V613" s="1">
        <v>118.76657899999999</v>
      </c>
      <c r="W613" s="1">
        <v>1.034389</v>
      </c>
      <c r="X613" s="1">
        <v>2.7069709999999998</v>
      </c>
      <c r="Y613" s="1">
        <v>118.766563</v>
      </c>
      <c r="Z613" s="1" t="str">
        <f>IF(qGICXFormer_PWV[[#This Row],[GICMaxIEffective]]&lt;75,"&lt;75A",IF(qGICXFormer_PWV[[#This Row],[GICMaxIEffective]]&gt;85,"&gt;85A","&gt;75A"))</f>
        <v>&lt;75A</v>
      </c>
      <c r="AA613" s="1" t="str" cm="1">
        <f t="array" ref="AA613">_xlfn.CONCAT(TRANSPOSE(qGICXFormer_PWV[[#This Row],[BusNum3W]:[LineCircuit]])&amp;" : ")</f>
        <v xml:space="preserve">7104 : DEER PARK 0 : 500 : 7113 : DEER PARK 9 : 24 : 0 :  :  : 0 :  :  : 1 : </v>
      </c>
    </row>
    <row r="614" spans="2:27" hidden="1" x14ac:dyDescent="0.25">
      <c r="B614">
        <v>8</v>
      </c>
      <c r="C614" t="s">
        <v>2575</v>
      </c>
      <c r="D614">
        <v>7104</v>
      </c>
      <c r="E614" t="s">
        <v>407</v>
      </c>
      <c r="F614">
        <v>500</v>
      </c>
      <c r="G614">
        <v>7114</v>
      </c>
      <c r="H614" t="s">
        <v>2576</v>
      </c>
      <c r="I614">
        <v>24</v>
      </c>
      <c r="J614">
        <v>0</v>
      </c>
      <c r="K614" t="s">
        <v>23</v>
      </c>
      <c r="M614">
        <v>0</v>
      </c>
      <c r="N614" t="s">
        <v>23</v>
      </c>
      <c r="P614" t="s">
        <v>24</v>
      </c>
      <c r="Q614">
        <v>7</v>
      </c>
      <c r="R614" t="s">
        <v>2467</v>
      </c>
      <c r="S614">
        <v>4</v>
      </c>
      <c r="T614" t="s">
        <v>2468</v>
      </c>
      <c r="U614" s="1">
        <v>1.5540020000000001</v>
      </c>
      <c r="V614" s="1">
        <v>118.766563</v>
      </c>
      <c r="W614" s="1">
        <v>1.781447</v>
      </c>
      <c r="X614" s="1">
        <v>4.6620059999999999</v>
      </c>
      <c r="Y614" s="1">
        <v>118.766563</v>
      </c>
      <c r="Z614" s="1" t="str">
        <f>IF(qGICXFormer_PWV[[#This Row],[GICMaxIEffective]]&lt;75,"&lt;75A",IF(qGICXFormer_PWV[[#This Row],[GICMaxIEffective]]&gt;85,"&gt;85A","&gt;75A"))</f>
        <v>&lt;75A</v>
      </c>
      <c r="AA614" s="1" t="str" cm="1">
        <f t="array" ref="AA614">_xlfn.CONCAT(TRANSPOSE(qGICXFormer_PWV[[#This Row],[BusNum3W]:[LineCircuit]])&amp;" : ")</f>
        <v xml:space="preserve">7104 : DEER PARK 0 : 500 : 7114 : DEER PARK 10 : 24 : 0 :  :  : 0 :  :  : 1 : </v>
      </c>
    </row>
    <row r="615" spans="2:27" hidden="1" x14ac:dyDescent="0.25">
      <c r="B615">
        <v>8</v>
      </c>
      <c r="C615" t="s">
        <v>2577</v>
      </c>
      <c r="D615">
        <v>7104</v>
      </c>
      <c r="E615" t="s">
        <v>407</v>
      </c>
      <c r="F615">
        <v>500</v>
      </c>
      <c r="G615">
        <v>7115</v>
      </c>
      <c r="H615" t="s">
        <v>2578</v>
      </c>
      <c r="I615">
        <v>24</v>
      </c>
      <c r="J615">
        <v>0</v>
      </c>
      <c r="K615" t="s">
        <v>23</v>
      </c>
      <c r="M615">
        <v>0</v>
      </c>
      <c r="N615" t="s">
        <v>23</v>
      </c>
      <c r="P615" t="s">
        <v>24</v>
      </c>
      <c r="Q615">
        <v>7</v>
      </c>
      <c r="R615" t="s">
        <v>2467</v>
      </c>
      <c r="S615">
        <v>4</v>
      </c>
      <c r="T615" t="s">
        <v>2468</v>
      </c>
      <c r="U615" s="1">
        <v>1.7482519999999999</v>
      </c>
      <c r="V615" s="1">
        <v>118.766563</v>
      </c>
      <c r="W615" s="1">
        <v>2.0041280000000001</v>
      </c>
      <c r="X615" s="1">
        <v>5.2447559999999998</v>
      </c>
      <c r="Y615" s="1">
        <v>118.76657899999999</v>
      </c>
      <c r="Z615" s="1" t="str">
        <f>IF(qGICXFormer_PWV[[#This Row],[GICMaxIEffective]]&lt;75,"&lt;75A",IF(qGICXFormer_PWV[[#This Row],[GICMaxIEffective]]&gt;85,"&gt;85A","&gt;75A"))</f>
        <v>&lt;75A</v>
      </c>
      <c r="AA615" s="1" t="str" cm="1">
        <f t="array" ref="AA615">_xlfn.CONCAT(TRANSPOSE(qGICXFormer_PWV[[#This Row],[BusNum3W]:[LineCircuit]])&amp;" : ")</f>
        <v xml:space="preserve">7104 : DEER PARK 0 : 500 : 7115 : DEER PARK 11 : 24 : 0 :  :  : 0 :  :  : 1 : </v>
      </c>
    </row>
    <row r="616" spans="2:27" hidden="1" x14ac:dyDescent="0.25">
      <c r="B616">
        <v>8</v>
      </c>
      <c r="C616" t="s">
        <v>2579</v>
      </c>
      <c r="D616">
        <v>7105</v>
      </c>
      <c r="E616" t="s">
        <v>351</v>
      </c>
      <c r="F616">
        <v>230</v>
      </c>
      <c r="G616">
        <v>7106</v>
      </c>
      <c r="H616" t="s">
        <v>313</v>
      </c>
      <c r="I616">
        <v>115</v>
      </c>
      <c r="J616">
        <v>0</v>
      </c>
      <c r="K616" t="s">
        <v>23</v>
      </c>
      <c r="M616">
        <v>0</v>
      </c>
      <c r="N616" t="s">
        <v>23</v>
      </c>
      <c r="P616" t="s">
        <v>24</v>
      </c>
      <c r="Q616">
        <v>7</v>
      </c>
      <c r="R616" t="s">
        <v>2467</v>
      </c>
      <c r="S616">
        <v>4</v>
      </c>
      <c r="T616" t="s">
        <v>2468</v>
      </c>
      <c r="U616" s="1">
        <v>2.2114609999999999</v>
      </c>
      <c r="V616" s="1">
        <v>52.522799999999997</v>
      </c>
      <c r="W616" s="1">
        <v>0.94572900000000004</v>
      </c>
      <c r="X616" s="1">
        <v>2.5110549999999998</v>
      </c>
      <c r="Y616" s="1">
        <v>112.69244399999999</v>
      </c>
      <c r="Z616" s="1" t="str">
        <f>IF(qGICXFormer_PWV[[#This Row],[GICMaxIEffective]]&lt;75,"&lt;75A",IF(qGICXFormer_PWV[[#This Row],[GICMaxIEffective]]&gt;85,"&gt;85A","&gt;75A"))</f>
        <v>&lt;75A</v>
      </c>
      <c r="AA616" s="1" t="str" cm="1">
        <f t="array" ref="AA616">_xlfn.CONCAT(TRANSPOSE(qGICXFormer_PWV[[#This Row],[BusNum3W]:[LineCircuit]])&amp;" : ")</f>
        <v xml:space="preserve">7105 : DEER PARK 1 : 230 : 7106 : DEER PARK 2 : 115 : 0 :  :  : 0 :  :  : 1 : </v>
      </c>
    </row>
    <row r="617" spans="2:27" hidden="1" x14ac:dyDescent="0.25">
      <c r="B617">
        <v>8</v>
      </c>
      <c r="C617" t="s">
        <v>2580</v>
      </c>
      <c r="D617">
        <v>7105</v>
      </c>
      <c r="E617" t="s">
        <v>351</v>
      </c>
      <c r="F617">
        <v>230</v>
      </c>
      <c r="G617">
        <v>7106</v>
      </c>
      <c r="H617" t="s">
        <v>313</v>
      </c>
      <c r="I617">
        <v>115</v>
      </c>
      <c r="J617">
        <v>0</v>
      </c>
      <c r="K617" t="s">
        <v>23</v>
      </c>
      <c r="M617">
        <v>0</v>
      </c>
      <c r="N617" t="s">
        <v>23</v>
      </c>
      <c r="P617" t="s">
        <v>25</v>
      </c>
      <c r="Q617">
        <v>7</v>
      </c>
      <c r="R617" t="s">
        <v>2467</v>
      </c>
      <c r="S617">
        <v>4</v>
      </c>
      <c r="T617" t="s">
        <v>2468</v>
      </c>
      <c r="U617" s="1">
        <v>2.2114609999999999</v>
      </c>
      <c r="V617" s="1">
        <v>52.522799999999997</v>
      </c>
      <c r="W617" s="1">
        <v>0.94572900000000004</v>
      </c>
      <c r="X617" s="1">
        <v>2.5110549999999998</v>
      </c>
      <c r="Y617" s="1">
        <v>112.69244399999999</v>
      </c>
      <c r="Z617" s="1" t="str">
        <f>IF(qGICXFormer_PWV[[#This Row],[GICMaxIEffective]]&lt;75,"&lt;75A",IF(qGICXFormer_PWV[[#This Row],[GICMaxIEffective]]&gt;85,"&gt;85A","&gt;75A"))</f>
        <v>&lt;75A</v>
      </c>
      <c r="AA617" s="1" t="str" cm="1">
        <f t="array" ref="AA617">_xlfn.CONCAT(TRANSPOSE(qGICXFormer_PWV[[#This Row],[BusNum3W]:[LineCircuit]])&amp;" : ")</f>
        <v xml:space="preserve">7105 : DEER PARK 1 : 230 : 7106 : DEER PARK 2 : 115 : 0 :  :  : 0 :  :  : 2 : </v>
      </c>
    </row>
    <row r="618" spans="2:27" hidden="1" x14ac:dyDescent="0.25">
      <c r="B618">
        <v>8</v>
      </c>
      <c r="C618" t="s">
        <v>2581</v>
      </c>
      <c r="D618">
        <v>7120</v>
      </c>
      <c r="E618" t="s">
        <v>118</v>
      </c>
      <c r="F618">
        <v>115</v>
      </c>
      <c r="G618">
        <v>7121</v>
      </c>
      <c r="H618" t="s">
        <v>2582</v>
      </c>
      <c r="I618">
        <v>18</v>
      </c>
      <c r="J618">
        <v>0</v>
      </c>
      <c r="K618" t="s">
        <v>23</v>
      </c>
      <c r="M618">
        <v>0</v>
      </c>
      <c r="N618" t="s">
        <v>23</v>
      </c>
      <c r="P618" t="s">
        <v>24</v>
      </c>
      <c r="Q618">
        <v>7</v>
      </c>
      <c r="R618" t="s">
        <v>2467</v>
      </c>
      <c r="S618">
        <v>3</v>
      </c>
      <c r="T618" t="s">
        <v>2509</v>
      </c>
      <c r="U618" s="1">
        <v>0</v>
      </c>
      <c r="V618" s="1">
        <v>0</v>
      </c>
      <c r="W618" s="1">
        <v>0</v>
      </c>
      <c r="X618" s="1">
        <v>0</v>
      </c>
      <c r="Y618" s="1">
        <v>0</v>
      </c>
      <c r="Z618" s="1" t="str">
        <f>IF(qGICXFormer_PWV[[#This Row],[GICMaxIEffective]]&lt;75,"&lt;75A",IF(qGICXFormer_PWV[[#This Row],[GICMaxIEffective]]&gt;85,"&gt;85A","&gt;75A"))</f>
        <v>&lt;75A</v>
      </c>
      <c r="AA618" s="1" t="str" cm="1">
        <f t="array" ref="AA618">_xlfn.CONCAT(TRANSPOSE(qGICXFormer_PWV[[#This Row],[BusNum3W]:[LineCircuit]])&amp;" : ")</f>
        <v xml:space="preserve">7120 : HOUSTON 3 0 : 115 : 7121 : HOUSTON 3 1 : 18 : 0 :  :  : 0 :  :  : 1 : </v>
      </c>
    </row>
    <row r="619" spans="2:27" hidden="1" x14ac:dyDescent="0.25">
      <c r="B619">
        <v>8</v>
      </c>
      <c r="C619" t="s">
        <v>2583</v>
      </c>
      <c r="D619">
        <v>7120</v>
      </c>
      <c r="E619" t="s">
        <v>118</v>
      </c>
      <c r="F619">
        <v>115</v>
      </c>
      <c r="G619">
        <v>7122</v>
      </c>
      <c r="H619" t="s">
        <v>2584</v>
      </c>
      <c r="I619">
        <v>18</v>
      </c>
      <c r="J619">
        <v>0</v>
      </c>
      <c r="K619" t="s">
        <v>23</v>
      </c>
      <c r="M619">
        <v>0</v>
      </c>
      <c r="N619" t="s">
        <v>23</v>
      </c>
      <c r="P619" t="s">
        <v>24</v>
      </c>
      <c r="Q619">
        <v>7</v>
      </c>
      <c r="R619" t="s">
        <v>2467</v>
      </c>
      <c r="S619">
        <v>3</v>
      </c>
      <c r="T619" t="s">
        <v>2509</v>
      </c>
      <c r="U619" s="1">
        <v>0</v>
      </c>
      <c r="V619" s="1">
        <v>0</v>
      </c>
      <c r="W619" s="1">
        <v>0</v>
      </c>
      <c r="X619" s="1">
        <v>0</v>
      </c>
      <c r="Y619" s="1">
        <v>0</v>
      </c>
      <c r="Z619" s="1" t="str">
        <f>IF(qGICXFormer_PWV[[#This Row],[GICMaxIEffective]]&lt;75,"&lt;75A",IF(qGICXFormer_PWV[[#This Row],[GICMaxIEffective]]&gt;85,"&gt;85A","&gt;75A"))</f>
        <v>&lt;75A</v>
      </c>
      <c r="AA619" s="1" t="str" cm="1">
        <f t="array" ref="AA619">_xlfn.CONCAT(TRANSPOSE(qGICXFormer_PWV[[#This Row],[BusNum3W]:[LineCircuit]])&amp;" : ")</f>
        <v xml:space="preserve">7120 : HOUSTON 3 0 : 115 : 7122 : HOUSTON 3 2 : 18 : 0 :  :  : 0 :  :  : 1 : </v>
      </c>
    </row>
    <row r="620" spans="2:27" hidden="1" x14ac:dyDescent="0.25">
      <c r="B620">
        <v>8</v>
      </c>
      <c r="C620" t="s">
        <v>2585</v>
      </c>
      <c r="D620">
        <v>7125</v>
      </c>
      <c r="E620" t="s">
        <v>391</v>
      </c>
      <c r="F620">
        <v>500</v>
      </c>
      <c r="G620">
        <v>7126</v>
      </c>
      <c r="H620" t="s">
        <v>304</v>
      </c>
      <c r="I620">
        <v>230</v>
      </c>
      <c r="J620">
        <v>0</v>
      </c>
      <c r="K620" t="s">
        <v>23</v>
      </c>
      <c r="M620">
        <v>0</v>
      </c>
      <c r="N620" t="s">
        <v>23</v>
      </c>
      <c r="P620" t="s">
        <v>24</v>
      </c>
      <c r="Q620">
        <v>7</v>
      </c>
      <c r="R620" t="s">
        <v>2467</v>
      </c>
      <c r="S620">
        <v>3</v>
      </c>
      <c r="T620" t="s">
        <v>2509</v>
      </c>
      <c r="U620" s="1">
        <v>5.1268459999999996</v>
      </c>
      <c r="V620" s="1">
        <v>120.174255</v>
      </c>
      <c r="W620" s="1">
        <v>5.7139639999999998</v>
      </c>
      <c r="X620" s="1">
        <v>6.1834490000000004</v>
      </c>
      <c r="Y620" s="1">
        <v>58.784126000000001</v>
      </c>
      <c r="Z620" s="1" t="str">
        <f>IF(qGICXFormer_PWV[[#This Row],[GICMaxIEffective]]&lt;75,"&lt;75A",IF(qGICXFormer_PWV[[#This Row],[GICMaxIEffective]]&gt;85,"&gt;85A","&gt;75A"))</f>
        <v>&lt;75A</v>
      </c>
      <c r="AA620" s="1" t="str" cm="1">
        <f t="array" ref="AA620">_xlfn.CONCAT(TRANSPOSE(qGICXFormer_PWV[[#This Row],[BusNum3W]:[LineCircuit]])&amp;" : ")</f>
        <v xml:space="preserve">7125 : SUGAR LAND 2 0 : 500 : 7126 : SUGAR LAND 2 1 : 230 : 0 :  :  : 0 :  :  : 1 : </v>
      </c>
    </row>
    <row r="621" spans="2:27" hidden="1" x14ac:dyDescent="0.25">
      <c r="B621">
        <v>8</v>
      </c>
      <c r="C621" t="s">
        <v>2586</v>
      </c>
      <c r="D621">
        <v>7125</v>
      </c>
      <c r="E621" t="s">
        <v>391</v>
      </c>
      <c r="F621">
        <v>500</v>
      </c>
      <c r="G621">
        <v>7126</v>
      </c>
      <c r="H621" t="s">
        <v>304</v>
      </c>
      <c r="I621">
        <v>230</v>
      </c>
      <c r="J621">
        <v>0</v>
      </c>
      <c r="K621" t="s">
        <v>23</v>
      </c>
      <c r="M621">
        <v>0</v>
      </c>
      <c r="N621" t="s">
        <v>23</v>
      </c>
      <c r="P621" t="s">
        <v>25</v>
      </c>
      <c r="Q621">
        <v>7</v>
      </c>
      <c r="R621" t="s">
        <v>2467</v>
      </c>
      <c r="S621">
        <v>3</v>
      </c>
      <c r="T621" t="s">
        <v>2509</v>
      </c>
      <c r="U621" s="1">
        <v>5.1268459999999996</v>
      </c>
      <c r="V621" s="1">
        <v>120.174255</v>
      </c>
      <c r="W621" s="1">
        <v>5.7139639999999998</v>
      </c>
      <c r="X621" s="1">
        <v>6.1834490000000004</v>
      </c>
      <c r="Y621" s="1">
        <v>58.784126000000001</v>
      </c>
      <c r="Z621" s="1" t="str">
        <f>IF(qGICXFormer_PWV[[#This Row],[GICMaxIEffective]]&lt;75,"&lt;75A",IF(qGICXFormer_PWV[[#This Row],[GICMaxIEffective]]&gt;85,"&gt;85A","&gt;75A"))</f>
        <v>&lt;75A</v>
      </c>
      <c r="AA621" s="1" t="str" cm="1">
        <f t="array" ref="AA621">_xlfn.CONCAT(TRANSPOSE(qGICXFormer_PWV[[#This Row],[BusNum3W]:[LineCircuit]])&amp;" : ")</f>
        <v xml:space="preserve">7125 : SUGAR LAND 2 0 : 500 : 7126 : SUGAR LAND 2 1 : 230 : 0 :  :  : 0 :  :  : 2 : </v>
      </c>
    </row>
    <row r="622" spans="2:27" hidden="1" x14ac:dyDescent="0.25">
      <c r="B622">
        <v>8</v>
      </c>
      <c r="C622" t="s">
        <v>2587</v>
      </c>
      <c r="D622">
        <v>7126</v>
      </c>
      <c r="E622" t="s">
        <v>304</v>
      </c>
      <c r="F622">
        <v>230</v>
      </c>
      <c r="G622">
        <v>7127</v>
      </c>
      <c r="H622" t="s">
        <v>281</v>
      </c>
      <c r="I622">
        <v>115</v>
      </c>
      <c r="J622">
        <v>0</v>
      </c>
      <c r="K622" t="s">
        <v>23</v>
      </c>
      <c r="M622">
        <v>0</v>
      </c>
      <c r="N622" t="s">
        <v>23</v>
      </c>
      <c r="P622" t="s">
        <v>24</v>
      </c>
      <c r="Q622">
        <v>7</v>
      </c>
      <c r="R622" t="s">
        <v>2467</v>
      </c>
      <c r="S622">
        <v>3</v>
      </c>
      <c r="T622" t="s">
        <v>2509</v>
      </c>
      <c r="U622" s="1">
        <v>2.0461200000000002</v>
      </c>
      <c r="V622" s="1">
        <v>58.784126000000001</v>
      </c>
      <c r="W622" s="1">
        <v>0.87050700000000003</v>
      </c>
      <c r="X622" s="1">
        <v>2.389904</v>
      </c>
      <c r="Y622" s="1">
        <v>81.733986000000002</v>
      </c>
      <c r="Z622" s="1" t="str">
        <f>IF(qGICXFormer_PWV[[#This Row],[GICMaxIEffective]]&lt;75,"&lt;75A",IF(qGICXFormer_PWV[[#This Row],[GICMaxIEffective]]&gt;85,"&gt;85A","&gt;75A"))</f>
        <v>&lt;75A</v>
      </c>
      <c r="AA622" s="1" t="str" cm="1">
        <f t="array" ref="AA622">_xlfn.CONCAT(TRANSPOSE(qGICXFormer_PWV[[#This Row],[BusNum3W]:[LineCircuit]])&amp;" : ")</f>
        <v xml:space="preserve">7126 : SUGAR LAND 2 1 : 230 : 7127 : SUGAR LAND 2 2 : 115 : 0 :  :  : 0 :  :  : 1 : </v>
      </c>
    </row>
    <row r="623" spans="2:27" hidden="1" x14ac:dyDescent="0.25">
      <c r="B623">
        <v>8</v>
      </c>
      <c r="C623" t="s">
        <v>2588</v>
      </c>
      <c r="D623">
        <v>7126</v>
      </c>
      <c r="E623" t="s">
        <v>304</v>
      </c>
      <c r="F623">
        <v>230</v>
      </c>
      <c r="G623">
        <v>7127</v>
      </c>
      <c r="H623" t="s">
        <v>281</v>
      </c>
      <c r="I623">
        <v>115</v>
      </c>
      <c r="J623">
        <v>0</v>
      </c>
      <c r="K623" t="s">
        <v>23</v>
      </c>
      <c r="M623">
        <v>0</v>
      </c>
      <c r="N623" t="s">
        <v>23</v>
      </c>
      <c r="P623" t="s">
        <v>25</v>
      </c>
      <c r="Q623">
        <v>7</v>
      </c>
      <c r="R623" t="s">
        <v>2467</v>
      </c>
      <c r="S623">
        <v>3</v>
      </c>
      <c r="T623" t="s">
        <v>2509</v>
      </c>
      <c r="U623" s="1">
        <v>2.0461200000000002</v>
      </c>
      <c r="V623" s="1">
        <v>58.784126000000001</v>
      </c>
      <c r="W623" s="1">
        <v>0.87050700000000003</v>
      </c>
      <c r="X623" s="1">
        <v>2.389904</v>
      </c>
      <c r="Y623" s="1">
        <v>81.733986000000002</v>
      </c>
      <c r="Z623" s="1" t="str">
        <f>IF(qGICXFormer_PWV[[#This Row],[GICMaxIEffective]]&lt;75,"&lt;75A",IF(qGICXFormer_PWV[[#This Row],[GICMaxIEffective]]&gt;85,"&gt;85A","&gt;75A"))</f>
        <v>&lt;75A</v>
      </c>
      <c r="AA623" s="1" t="str" cm="1">
        <f t="array" ref="AA623">_xlfn.CONCAT(TRANSPOSE(qGICXFormer_PWV[[#This Row],[BusNum3W]:[LineCircuit]])&amp;" : ")</f>
        <v xml:space="preserve">7126 : SUGAR LAND 2 1 : 230 : 7127 : SUGAR LAND 2 2 : 115 : 0 :  :  : 0 :  :  : 2 : </v>
      </c>
    </row>
    <row r="624" spans="2:27" hidden="1" x14ac:dyDescent="0.25">
      <c r="B624">
        <v>8</v>
      </c>
      <c r="C624" t="s">
        <v>2589</v>
      </c>
      <c r="D624">
        <v>7126</v>
      </c>
      <c r="E624" t="s">
        <v>304</v>
      </c>
      <c r="F624">
        <v>230</v>
      </c>
      <c r="G624">
        <v>7127</v>
      </c>
      <c r="H624" t="s">
        <v>281</v>
      </c>
      <c r="I624">
        <v>115</v>
      </c>
      <c r="J624">
        <v>0</v>
      </c>
      <c r="K624" t="s">
        <v>23</v>
      </c>
      <c r="M624">
        <v>0</v>
      </c>
      <c r="N624" t="s">
        <v>23</v>
      </c>
      <c r="P624" t="s">
        <v>26</v>
      </c>
      <c r="Q624">
        <v>7</v>
      </c>
      <c r="R624" t="s">
        <v>2467</v>
      </c>
      <c r="S624">
        <v>3</v>
      </c>
      <c r="T624" t="s">
        <v>2509</v>
      </c>
      <c r="U624" s="1">
        <v>2.0461200000000002</v>
      </c>
      <c r="V624" s="1">
        <v>58.784126000000001</v>
      </c>
      <c r="W624" s="1">
        <v>0.87050700000000003</v>
      </c>
      <c r="X624" s="1">
        <v>2.389904</v>
      </c>
      <c r="Y624" s="1">
        <v>81.733986000000002</v>
      </c>
      <c r="Z624" s="1" t="str">
        <f>IF(qGICXFormer_PWV[[#This Row],[GICMaxIEffective]]&lt;75,"&lt;75A",IF(qGICXFormer_PWV[[#This Row],[GICMaxIEffective]]&gt;85,"&gt;85A","&gt;75A"))</f>
        <v>&lt;75A</v>
      </c>
      <c r="AA624" s="1" t="str" cm="1">
        <f t="array" ref="AA624">_xlfn.CONCAT(TRANSPOSE(qGICXFormer_PWV[[#This Row],[BusNum3W]:[LineCircuit]])&amp;" : ")</f>
        <v xml:space="preserve">7126 : SUGAR LAND 2 1 : 230 : 7127 : SUGAR LAND 2 2 : 115 : 0 :  :  : 0 :  :  : 3 : </v>
      </c>
    </row>
    <row r="625" spans="2:27" hidden="1" x14ac:dyDescent="0.25">
      <c r="B625">
        <v>8</v>
      </c>
      <c r="C625" t="s">
        <v>2590</v>
      </c>
      <c r="D625">
        <v>7126</v>
      </c>
      <c r="E625" t="s">
        <v>304</v>
      </c>
      <c r="F625">
        <v>230</v>
      </c>
      <c r="G625">
        <v>7127</v>
      </c>
      <c r="H625" t="s">
        <v>281</v>
      </c>
      <c r="I625">
        <v>115</v>
      </c>
      <c r="J625">
        <v>0</v>
      </c>
      <c r="K625" t="s">
        <v>23</v>
      </c>
      <c r="M625">
        <v>0</v>
      </c>
      <c r="N625" t="s">
        <v>23</v>
      </c>
      <c r="P625" t="s">
        <v>27</v>
      </c>
      <c r="Q625">
        <v>7</v>
      </c>
      <c r="R625" t="s">
        <v>2467</v>
      </c>
      <c r="S625">
        <v>3</v>
      </c>
      <c r="T625" t="s">
        <v>2509</v>
      </c>
      <c r="U625" s="1">
        <v>2.0461200000000002</v>
      </c>
      <c r="V625" s="1">
        <v>58.784126000000001</v>
      </c>
      <c r="W625" s="1">
        <v>0.87050700000000003</v>
      </c>
      <c r="X625" s="1">
        <v>2.389904</v>
      </c>
      <c r="Y625" s="1">
        <v>81.733986000000002</v>
      </c>
      <c r="Z625" s="1" t="str">
        <f>IF(qGICXFormer_PWV[[#This Row],[GICMaxIEffective]]&lt;75,"&lt;75A",IF(qGICXFormer_PWV[[#This Row],[GICMaxIEffective]]&gt;85,"&gt;85A","&gt;75A"))</f>
        <v>&lt;75A</v>
      </c>
      <c r="AA625" s="1" t="str" cm="1">
        <f t="array" ref="AA625">_xlfn.CONCAT(TRANSPOSE(qGICXFormer_PWV[[#This Row],[BusNum3W]:[LineCircuit]])&amp;" : ")</f>
        <v xml:space="preserve">7126 : SUGAR LAND 2 1 : 230 : 7127 : SUGAR LAND 2 2 : 115 : 0 :  :  : 0 :  :  : 4 : </v>
      </c>
    </row>
    <row r="626" spans="2:27" hidden="1" x14ac:dyDescent="0.25">
      <c r="B626">
        <v>8</v>
      </c>
      <c r="C626" t="s">
        <v>2591</v>
      </c>
      <c r="D626">
        <v>7130</v>
      </c>
      <c r="E626" t="s">
        <v>395</v>
      </c>
      <c r="F626">
        <v>500</v>
      </c>
      <c r="G626">
        <v>7131</v>
      </c>
      <c r="H626" t="s">
        <v>340</v>
      </c>
      <c r="I626">
        <v>230</v>
      </c>
      <c r="J626">
        <v>0</v>
      </c>
      <c r="K626" t="s">
        <v>23</v>
      </c>
      <c r="M626">
        <v>0</v>
      </c>
      <c r="N626" t="s">
        <v>23</v>
      </c>
      <c r="P626" t="s">
        <v>24</v>
      </c>
      <c r="Q626">
        <v>7</v>
      </c>
      <c r="R626" t="s">
        <v>2467</v>
      </c>
      <c r="S626">
        <v>4</v>
      </c>
      <c r="T626" t="s">
        <v>2468</v>
      </c>
      <c r="U626" s="1">
        <v>0.33810699999999999</v>
      </c>
      <c r="V626" s="1">
        <v>71.789421000000004</v>
      </c>
      <c r="W626" s="1">
        <v>0.37856099999999998</v>
      </c>
      <c r="X626" s="1">
        <v>11.971947999999999</v>
      </c>
      <c r="Y626" s="1">
        <v>161.52448999999999</v>
      </c>
      <c r="Z626" s="1" t="str">
        <f>IF(qGICXFormer_PWV[[#This Row],[GICMaxIEffective]]&lt;75,"&lt;75A",IF(qGICXFormer_PWV[[#This Row],[GICMaxIEffective]]&gt;85,"&gt;85A","&gt;75A"))</f>
        <v>&lt;75A</v>
      </c>
      <c r="AA626" s="1" t="str" cm="1">
        <f t="array" ref="AA626">_xlfn.CONCAT(TRANSPOSE(qGICXFormer_PWV[[#This Row],[BusNum3W]:[LineCircuit]])&amp;" : ")</f>
        <v xml:space="preserve">7130 : LAPORTE 0 : 500 : 7131 : LAPORTE 1 : 230 : 0 :  :  : 0 :  :  : 1 : </v>
      </c>
    </row>
    <row r="627" spans="2:27" hidden="1" x14ac:dyDescent="0.25">
      <c r="B627">
        <v>8</v>
      </c>
      <c r="C627" t="s">
        <v>2592</v>
      </c>
      <c r="D627">
        <v>7130</v>
      </c>
      <c r="E627" t="s">
        <v>395</v>
      </c>
      <c r="F627">
        <v>500</v>
      </c>
      <c r="G627">
        <v>7133</v>
      </c>
      <c r="H627" t="s">
        <v>2593</v>
      </c>
      <c r="I627">
        <v>13.8</v>
      </c>
      <c r="J627">
        <v>0</v>
      </c>
      <c r="K627" t="s">
        <v>23</v>
      </c>
      <c r="M627">
        <v>0</v>
      </c>
      <c r="N627" t="s">
        <v>23</v>
      </c>
      <c r="P627" t="s">
        <v>24</v>
      </c>
      <c r="Q627">
        <v>7</v>
      </c>
      <c r="R627" t="s">
        <v>2467</v>
      </c>
      <c r="S627">
        <v>4</v>
      </c>
      <c r="T627" t="s">
        <v>2468</v>
      </c>
      <c r="U627" s="1">
        <v>0.52285800000000004</v>
      </c>
      <c r="V627" s="1">
        <v>32.874031000000002</v>
      </c>
      <c r="W627" s="1">
        <v>0.59210799999999997</v>
      </c>
      <c r="X627" s="1">
        <v>1.5685750000000001</v>
      </c>
      <c r="Y627" s="1">
        <v>32.874031000000002</v>
      </c>
      <c r="Z627" s="1" t="str">
        <f>IF(qGICXFormer_PWV[[#This Row],[GICMaxIEffective]]&lt;75,"&lt;75A",IF(qGICXFormer_PWV[[#This Row],[GICMaxIEffective]]&gt;85,"&gt;85A","&gt;75A"))</f>
        <v>&lt;75A</v>
      </c>
      <c r="AA627" s="1" t="str" cm="1">
        <f t="array" ref="AA627">_xlfn.CONCAT(TRANSPOSE(qGICXFormer_PWV[[#This Row],[BusNum3W]:[LineCircuit]])&amp;" : ")</f>
        <v xml:space="preserve">7130 : LAPORTE 0 : 500 : 7133 : LAPORTE 3 : 13.8 : 0 :  :  : 0 :  :  : 1 : </v>
      </c>
    </row>
    <row r="628" spans="2:27" hidden="1" x14ac:dyDescent="0.25">
      <c r="B628">
        <v>8</v>
      </c>
      <c r="C628" t="s">
        <v>2594</v>
      </c>
      <c r="D628">
        <v>7130</v>
      </c>
      <c r="E628" t="s">
        <v>395</v>
      </c>
      <c r="F628">
        <v>500</v>
      </c>
      <c r="G628">
        <v>7134</v>
      </c>
      <c r="H628" t="s">
        <v>2595</v>
      </c>
      <c r="I628">
        <v>13.8</v>
      </c>
      <c r="J628">
        <v>0</v>
      </c>
      <c r="K628" t="s">
        <v>23</v>
      </c>
      <c r="M628">
        <v>0</v>
      </c>
      <c r="N628" t="s">
        <v>23</v>
      </c>
      <c r="P628" t="s">
        <v>24</v>
      </c>
      <c r="Q628">
        <v>7</v>
      </c>
      <c r="R628" t="s">
        <v>2467</v>
      </c>
      <c r="S628">
        <v>4</v>
      </c>
      <c r="T628" t="s">
        <v>2468</v>
      </c>
      <c r="U628" s="1">
        <v>1.202574</v>
      </c>
      <c r="V628" s="1">
        <v>32.874031000000002</v>
      </c>
      <c r="W628" s="1">
        <v>1.3592610000000001</v>
      </c>
      <c r="X628" s="1">
        <v>3.607723</v>
      </c>
      <c r="Y628" s="1">
        <v>32.874031000000002</v>
      </c>
      <c r="Z628" s="1" t="str">
        <f>IF(qGICXFormer_PWV[[#This Row],[GICMaxIEffective]]&lt;75,"&lt;75A",IF(qGICXFormer_PWV[[#This Row],[GICMaxIEffective]]&gt;85,"&gt;85A","&gt;75A"))</f>
        <v>&lt;75A</v>
      </c>
      <c r="AA628" s="1" t="str" cm="1">
        <f t="array" ref="AA628">_xlfn.CONCAT(TRANSPOSE(qGICXFormer_PWV[[#This Row],[BusNum3W]:[LineCircuit]])&amp;" : ")</f>
        <v xml:space="preserve">7130 : LAPORTE 0 : 500 : 7134 : LAPORTE 4 : 13.8 : 0 :  :  : 0 :  :  : 1 : </v>
      </c>
    </row>
    <row r="629" spans="2:27" hidden="1" x14ac:dyDescent="0.25">
      <c r="B629">
        <v>8</v>
      </c>
      <c r="C629" t="s">
        <v>2596</v>
      </c>
      <c r="D629">
        <v>7130</v>
      </c>
      <c r="E629" t="s">
        <v>395</v>
      </c>
      <c r="F629">
        <v>500</v>
      </c>
      <c r="G629">
        <v>7135</v>
      </c>
      <c r="H629" t="s">
        <v>2597</v>
      </c>
      <c r="I629">
        <v>13.8</v>
      </c>
      <c r="J629">
        <v>0</v>
      </c>
      <c r="K629" t="s">
        <v>23</v>
      </c>
      <c r="M629">
        <v>0</v>
      </c>
      <c r="N629" t="s">
        <v>23</v>
      </c>
      <c r="P629" t="s">
        <v>24</v>
      </c>
      <c r="Q629">
        <v>7</v>
      </c>
      <c r="R629" t="s">
        <v>2467</v>
      </c>
      <c r="S629">
        <v>4</v>
      </c>
      <c r="T629" t="s">
        <v>2468</v>
      </c>
      <c r="U629" s="1">
        <v>1.0021450000000001</v>
      </c>
      <c r="V629" s="1">
        <v>32.874031000000002</v>
      </c>
      <c r="W629" s="1">
        <v>1.1317140000000001</v>
      </c>
      <c r="X629" s="1">
        <v>3.0064359999999999</v>
      </c>
      <c r="Y629" s="1">
        <v>32.874031000000002</v>
      </c>
      <c r="Z629" s="1" t="str">
        <f>IF(qGICXFormer_PWV[[#This Row],[GICMaxIEffective]]&lt;75,"&lt;75A",IF(qGICXFormer_PWV[[#This Row],[GICMaxIEffective]]&gt;85,"&gt;85A","&gt;75A"))</f>
        <v>&lt;75A</v>
      </c>
      <c r="AA629" s="1" t="str" cm="1">
        <f t="array" ref="AA629">_xlfn.CONCAT(TRANSPOSE(qGICXFormer_PWV[[#This Row],[BusNum3W]:[LineCircuit]])&amp;" : ")</f>
        <v xml:space="preserve">7130 : LAPORTE 0 : 500 : 7135 : LAPORTE 5 : 13.8 : 0 :  :  : 0 :  :  : 1 : </v>
      </c>
    </row>
    <row r="630" spans="2:27" hidden="1" x14ac:dyDescent="0.25">
      <c r="B630">
        <v>8</v>
      </c>
      <c r="C630" t="s">
        <v>2598</v>
      </c>
      <c r="D630">
        <v>7130</v>
      </c>
      <c r="E630" t="s">
        <v>395</v>
      </c>
      <c r="F630">
        <v>500</v>
      </c>
      <c r="G630">
        <v>7136</v>
      </c>
      <c r="H630" t="s">
        <v>2599</v>
      </c>
      <c r="I630">
        <v>13.8</v>
      </c>
      <c r="J630">
        <v>0</v>
      </c>
      <c r="K630" t="s">
        <v>23</v>
      </c>
      <c r="M630">
        <v>0</v>
      </c>
      <c r="N630" t="s">
        <v>23</v>
      </c>
      <c r="P630" t="s">
        <v>24</v>
      </c>
      <c r="Q630">
        <v>7</v>
      </c>
      <c r="R630" t="s">
        <v>2467</v>
      </c>
      <c r="S630">
        <v>4</v>
      </c>
      <c r="T630" t="s">
        <v>2468</v>
      </c>
      <c r="U630" s="1">
        <v>0.962059</v>
      </c>
      <c r="V630" s="1">
        <v>32.874031000000002</v>
      </c>
      <c r="W630" s="1">
        <v>1.0859319999999999</v>
      </c>
      <c r="X630" s="1">
        <v>2.8861780000000001</v>
      </c>
      <c r="Y630" s="1">
        <v>32.874034999999999</v>
      </c>
      <c r="Z630" s="1" t="str">
        <f>IF(qGICXFormer_PWV[[#This Row],[GICMaxIEffective]]&lt;75,"&lt;75A",IF(qGICXFormer_PWV[[#This Row],[GICMaxIEffective]]&gt;85,"&gt;85A","&gt;75A"))</f>
        <v>&lt;75A</v>
      </c>
      <c r="AA630" s="1" t="str" cm="1">
        <f t="array" ref="AA630">_xlfn.CONCAT(TRANSPOSE(qGICXFormer_PWV[[#This Row],[BusNum3W]:[LineCircuit]])&amp;" : ")</f>
        <v xml:space="preserve">7130 : LAPORTE 0 : 500 : 7136 : LAPORTE 6 : 13.8 : 0 :  :  : 0 :  :  : 1 : </v>
      </c>
    </row>
    <row r="631" spans="2:27" hidden="1" x14ac:dyDescent="0.25">
      <c r="B631">
        <v>8</v>
      </c>
      <c r="C631" t="s">
        <v>2600</v>
      </c>
      <c r="D631">
        <v>7130</v>
      </c>
      <c r="E631" t="s">
        <v>395</v>
      </c>
      <c r="F631">
        <v>500</v>
      </c>
      <c r="G631">
        <v>7137</v>
      </c>
      <c r="H631" t="s">
        <v>2601</v>
      </c>
      <c r="I631">
        <v>13.8</v>
      </c>
      <c r="J631">
        <v>0</v>
      </c>
      <c r="K631" t="s">
        <v>23</v>
      </c>
      <c r="M631">
        <v>0</v>
      </c>
      <c r="N631" t="s">
        <v>23</v>
      </c>
      <c r="P631" t="s">
        <v>24</v>
      </c>
      <c r="Q631">
        <v>7</v>
      </c>
      <c r="R631" t="s">
        <v>2467</v>
      </c>
      <c r="S631">
        <v>4</v>
      </c>
      <c r="T631" t="s">
        <v>2468</v>
      </c>
      <c r="U631" s="1">
        <v>0.55933699999999997</v>
      </c>
      <c r="V631" s="1">
        <v>32.874031000000002</v>
      </c>
      <c r="W631" s="1">
        <v>0.631494</v>
      </c>
      <c r="X631" s="1">
        <v>1.6780109999999999</v>
      </c>
      <c r="Y631" s="1">
        <v>32.874031000000002</v>
      </c>
      <c r="Z631" s="1" t="str">
        <f>IF(qGICXFormer_PWV[[#This Row],[GICMaxIEffective]]&lt;75,"&lt;75A",IF(qGICXFormer_PWV[[#This Row],[GICMaxIEffective]]&gt;85,"&gt;85A","&gt;75A"))</f>
        <v>&lt;75A</v>
      </c>
      <c r="AA631" s="1" t="str" cm="1">
        <f t="array" ref="AA631">_xlfn.CONCAT(TRANSPOSE(qGICXFormer_PWV[[#This Row],[BusNum3W]:[LineCircuit]])&amp;" : ")</f>
        <v xml:space="preserve">7130 : LAPORTE 0 : 500 : 7137 : LAPORTE 7 : 13.8 : 0 :  :  : 0 :  :  : 1 : </v>
      </c>
    </row>
    <row r="632" spans="2:27" hidden="1" x14ac:dyDescent="0.25">
      <c r="B632">
        <v>8</v>
      </c>
      <c r="C632" t="s">
        <v>2602</v>
      </c>
      <c r="D632">
        <v>7130</v>
      </c>
      <c r="E632" t="s">
        <v>395</v>
      </c>
      <c r="F632">
        <v>500</v>
      </c>
      <c r="G632">
        <v>7138</v>
      </c>
      <c r="H632" t="s">
        <v>2603</v>
      </c>
      <c r="I632">
        <v>13.8</v>
      </c>
      <c r="J632">
        <v>0</v>
      </c>
      <c r="K632" t="s">
        <v>23</v>
      </c>
      <c r="M632">
        <v>0</v>
      </c>
      <c r="N632" t="s">
        <v>23</v>
      </c>
      <c r="P632" t="s">
        <v>24</v>
      </c>
      <c r="Q632">
        <v>7</v>
      </c>
      <c r="R632" t="s">
        <v>2467</v>
      </c>
      <c r="S632">
        <v>4</v>
      </c>
      <c r="T632" t="s">
        <v>2468</v>
      </c>
      <c r="U632" s="1">
        <v>2.4051490000000002</v>
      </c>
      <c r="V632" s="1">
        <v>32.874031000000002</v>
      </c>
      <c r="W632" s="1">
        <v>2.7188819999999998</v>
      </c>
      <c r="X632" s="1">
        <v>7.215446</v>
      </c>
      <c r="Y632" s="1">
        <v>32.874031000000002</v>
      </c>
      <c r="Z632" s="1" t="str">
        <f>IF(qGICXFormer_PWV[[#This Row],[GICMaxIEffective]]&lt;75,"&lt;75A",IF(qGICXFormer_PWV[[#This Row],[GICMaxIEffective]]&gt;85,"&gt;85A","&gt;75A"))</f>
        <v>&lt;75A</v>
      </c>
      <c r="AA632" s="1" t="str" cm="1">
        <f t="array" ref="AA632">_xlfn.CONCAT(TRANSPOSE(qGICXFormer_PWV[[#This Row],[BusNum3W]:[LineCircuit]])&amp;" : ")</f>
        <v xml:space="preserve">7130 : LAPORTE 0 : 500 : 7138 : LAPORTE 8 : 13.8 : 0 :  :  : 0 :  :  : 1 : </v>
      </c>
    </row>
    <row r="633" spans="2:27" hidden="1" x14ac:dyDescent="0.25">
      <c r="B633">
        <v>8</v>
      </c>
      <c r="C633" t="s">
        <v>2604</v>
      </c>
      <c r="D633">
        <v>7130</v>
      </c>
      <c r="E633" t="s">
        <v>395</v>
      </c>
      <c r="F633">
        <v>500</v>
      </c>
      <c r="G633">
        <v>7139</v>
      </c>
      <c r="H633" t="s">
        <v>2605</v>
      </c>
      <c r="I633">
        <v>13.8</v>
      </c>
      <c r="J633">
        <v>0</v>
      </c>
      <c r="K633" t="s">
        <v>23</v>
      </c>
      <c r="M633">
        <v>0</v>
      </c>
      <c r="N633" t="s">
        <v>23</v>
      </c>
      <c r="P633" t="s">
        <v>24</v>
      </c>
      <c r="Q633">
        <v>7</v>
      </c>
      <c r="R633" t="s">
        <v>2467</v>
      </c>
      <c r="S633">
        <v>4</v>
      </c>
      <c r="T633" t="s">
        <v>2468</v>
      </c>
      <c r="U633" s="1">
        <v>0.24051500000000001</v>
      </c>
      <c r="V633" s="1">
        <v>32.874031000000002</v>
      </c>
      <c r="W633" s="1">
        <v>0.271922</v>
      </c>
      <c r="X633" s="1">
        <v>0.72154499999999999</v>
      </c>
      <c r="Y633" s="1">
        <v>32.874034999999999</v>
      </c>
      <c r="Z633" s="1" t="str">
        <f>IF(qGICXFormer_PWV[[#This Row],[GICMaxIEffective]]&lt;75,"&lt;75A",IF(qGICXFormer_PWV[[#This Row],[GICMaxIEffective]]&gt;85,"&gt;85A","&gt;75A"))</f>
        <v>&lt;75A</v>
      </c>
      <c r="AA633" s="1" t="str" cm="1">
        <f t="array" ref="AA633">_xlfn.CONCAT(TRANSPOSE(qGICXFormer_PWV[[#This Row],[BusNum3W]:[LineCircuit]])&amp;" : ")</f>
        <v xml:space="preserve">7130 : LAPORTE 0 : 500 : 7139 : LAPORTE 9 : 13.8 : 0 :  :  : 0 :  :  : 1 : </v>
      </c>
    </row>
    <row r="634" spans="2:27" hidden="1" x14ac:dyDescent="0.25">
      <c r="B634">
        <v>8</v>
      </c>
      <c r="C634" t="s">
        <v>2606</v>
      </c>
      <c r="D634">
        <v>7130</v>
      </c>
      <c r="E634" t="s">
        <v>395</v>
      </c>
      <c r="F634">
        <v>500</v>
      </c>
      <c r="G634">
        <v>7140</v>
      </c>
      <c r="H634" t="s">
        <v>2607</v>
      </c>
      <c r="I634">
        <v>13.8</v>
      </c>
      <c r="J634">
        <v>0</v>
      </c>
      <c r="K634" t="s">
        <v>23</v>
      </c>
      <c r="M634">
        <v>0</v>
      </c>
      <c r="N634" t="s">
        <v>23</v>
      </c>
      <c r="P634" t="s">
        <v>24</v>
      </c>
      <c r="Q634">
        <v>7</v>
      </c>
      <c r="R634" t="s">
        <v>2467</v>
      </c>
      <c r="S634">
        <v>4</v>
      </c>
      <c r="T634" t="s">
        <v>2468</v>
      </c>
      <c r="U634" s="1">
        <v>0.55933699999999997</v>
      </c>
      <c r="V634" s="1">
        <v>32.874031000000002</v>
      </c>
      <c r="W634" s="1">
        <v>0.63246000000000002</v>
      </c>
      <c r="X634" s="1">
        <v>1.6780109999999999</v>
      </c>
      <c r="Y634" s="1">
        <v>32.874031000000002</v>
      </c>
      <c r="Z634" s="1" t="str">
        <f>IF(qGICXFormer_PWV[[#This Row],[GICMaxIEffective]]&lt;75,"&lt;75A",IF(qGICXFormer_PWV[[#This Row],[GICMaxIEffective]]&gt;85,"&gt;85A","&gt;75A"))</f>
        <v>&lt;75A</v>
      </c>
      <c r="AA634" s="1" t="str" cm="1">
        <f t="array" ref="AA634">_xlfn.CONCAT(TRANSPOSE(qGICXFormer_PWV[[#This Row],[BusNum3W]:[LineCircuit]])&amp;" : ")</f>
        <v xml:space="preserve">7130 : LAPORTE 0 : 500 : 7140 : LAPORTE 10 : 13.8 : 0 :  :  : 0 :  :  : 1 : </v>
      </c>
    </row>
    <row r="635" spans="2:27" hidden="1" x14ac:dyDescent="0.25">
      <c r="B635">
        <v>8</v>
      </c>
      <c r="C635" t="s">
        <v>2608</v>
      </c>
      <c r="D635">
        <v>7130</v>
      </c>
      <c r="E635" t="s">
        <v>395</v>
      </c>
      <c r="F635">
        <v>500</v>
      </c>
      <c r="G635">
        <v>7141</v>
      </c>
      <c r="H635" t="s">
        <v>2609</v>
      </c>
      <c r="I635">
        <v>13.8</v>
      </c>
      <c r="J635">
        <v>0</v>
      </c>
      <c r="K635" t="s">
        <v>23</v>
      </c>
      <c r="M635">
        <v>0</v>
      </c>
      <c r="N635" t="s">
        <v>23</v>
      </c>
      <c r="P635" t="s">
        <v>24</v>
      </c>
      <c r="Q635">
        <v>7</v>
      </c>
      <c r="R635" t="s">
        <v>2467</v>
      </c>
      <c r="S635">
        <v>4</v>
      </c>
      <c r="T635" t="s">
        <v>2468</v>
      </c>
      <c r="U635" s="1">
        <v>0.65003999999999995</v>
      </c>
      <c r="V635" s="1">
        <v>32.874031000000002</v>
      </c>
      <c r="W635" s="1">
        <v>0.73575199999999996</v>
      </c>
      <c r="X635" s="1">
        <v>1.950121</v>
      </c>
      <c r="Y635" s="1">
        <v>32.874031000000002</v>
      </c>
      <c r="Z635" s="1" t="str">
        <f>IF(qGICXFormer_PWV[[#This Row],[GICMaxIEffective]]&lt;75,"&lt;75A",IF(qGICXFormer_PWV[[#This Row],[GICMaxIEffective]]&gt;85,"&gt;85A","&gt;75A"))</f>
        <v>&lt;75A</v>
      </c>
      <c r="AA635" s="1" t="str" cm="1">
        <f t="array" ref="AA635">_xlfn.CONCAT(TRANSPOSE(qGICXFormer_PWV[[#This Row],[BusNum3W]:[LineCircuit]])&amp;" : ")</f>
        <v xml:space="preserve">7130 : LAPORTE 0 : 500 : 7141 : LAPORTE 11 : 13.8 : 0 :  :  : 0 :  :  : 1 : </v>
      </c>
    </row>
    <row r="636" spans="2:27" hidden="1" x14ac:dyDescent="0.25">
      <c r="B636">
        <v>8</v>
      </c>
      <c r="C636" t="s">
        <v>2610</v>
      </c>
      <c r="D636">
        <v>7130</v>
      </c>
      <c r="E636" t="s">
        <v>395</v>
      </c>
      <c r="F636">
        <v>500</v>
      </c>
      <c r="G636">
        <v>7142</v>
      </c>
      <c r="H636" t="s">
        <v>2611</v>
      </c>
      <c r="I636">
        <v>13.8</v>
      </c>
      <c r="J636">
        <v>0</v>
      </c>
      <c r="K636" t="s">
        <v>23</v>
      </c>
      <c r="M636">
        <v>0</v>
      </c>
      <c r="N636" t="s">
        <v>23</v>
      </c>
      <c r="P636" t="s">
        <v>24</v>
      </c>
      <c r="Q636">
        <v>7</v>
      </c>
      <c r="R636" t="s">
        <v>2467</v>
      </c>
      <c r="S636">
        <v>4</v>
      </c>
      <c r="T636" t="s">
        <v>2468</v>
      </c>
      <c r="U636" s="1">
        <v>0.53447800000000001</v>
      </c>
      <c r="V636" s="1">
        <v>32.874031000000002</v>
      </c>
      <c r="W636" s="1">
        <v>0.60461200000000004</v>
      </c>
      <c r="X636" s="1">
        <v>1.6034330000000001</v>
      </c>
      <c r="Y636" s="1">
        <v>32.874031000000002</v>
      </c>
      <c r="Z636" s="1" t="str">
        <f>IF(qGICXFormer_PWV[[#This Row],[GICMaxIEffective]]&lt;75,"&lt;75A",IF(qGICXFormer_PWV[[#This Row],[GICMaxIEffective]]&gt;85,"&gt;85A","&gt;75A"))</f>
        <v>&lt;75A</v>
      </c>
      <c r="AA636" s="1" t="str" cm="1">
        <f t="array" ref="AA636">_xlfn.CONCAT(TRANSPOSE(qGICXFormer_PWV[[#This Row],[BusNum3W]:[LineCircuit]])&amp;" : ")</f>
        <v xml:space="preserve">7130 : LAPORTE 0 : 500 : 7142 : LAPORTE 12 : 13.8 : 0 :  :  : 0 :  :  : 1 : </v>
      </c>
    </row>
    <row r="637" spans="2:27" hidden="1" x14ac:dyDescent="0.25">
      <c r="B637">
        <v>8</v>
      </c>
      <c r="C637" t="s">
        <v>2612</v>
      </c>
      <c r="D637">
        <v>7131</v>
      </c>
      <c r="E637" t="s">
        <v>340</v>
      </c>
      <c r="F637">
        <v>230</v>
      </c>
      <c r="G637">
        <v>7132</v>
      </c>
      <c r="H637" t="s">
        <v>265</v>
      </c>
      <c r="I637">
        <v>115</v>
      </c>
      <c r="J637">
        <v>0</v>
      </c>
      <c r="K637" t="s">
        <v>23</v>
      </c>
      <c r="M637">
        <v>0</v>
      </c>
      <c r="N637" t="s">
        <v>23</v>
      </c>
      <c r="P637" t="s">
        <v>24</v>
      </c>
      <c r="Q637">
        <v>7</v>
      </c>
      <c r="R637" t="s">
        <v>2467</v>
      </c>
      <c r="S637">
        <v>4</v>
      </c>
      <c r="T637" t="s">
        <v>2468</v>
      </c>
      <c r="U637" s="1">
        <v>1.883305</v>
      </c>
      <c r="V637" s="1">
        <v>161.524475</v>
      </c>
      <c r="W637" s="1">
        <v>0.79793499999999995</v>
      </c>
      <c r="X637" s="1">
        <v>8.4636580000000006</v>
      </c>
      <c r="Y637" s="1">
        <v>51.023665999999999</v>
      </c>
      <c r="Z637" s="1" t="str">
        <f>IF(qGICXFormer_PWV[[#This Row],[GICMaxIEffective]]&lt;75,"&lt;75A",IF(qGICXFormer_PWV[[#This Row],[GICMaxIEffective]]&gt;85,"&gt;85A","&gt;75A"))</f>
        <v>&lt;75A</v>
      </c>
      <c r="AA637" s="1" t="str" cm="1">
        <f t="array" ref="AA637">_xlfn.CONCAT(TRANSPOSE(qGICXFormer_PWV[[#This Row],[BusNum3W]:[LineCircuit]])&amp;" : ")</f>
        <v xml:space="preserve">7131 : LAPORTE 1 : 230 : 7132 : LAPORTE 2 : 115 : 0 :  :  : 0 :  :  : 1 : </v>
      </c>
    </row>
    <row r="638" spans="2:27" hidden="1" x14ac:dyDescent="0.25">
      <c r="B638">
        <v>8</v>
      </c>
      <c r="C638" t="s">
        <v>2613</v>
      </c>
      <c r="D638">
        <v>7131</v>
      </c>
      <c r="E638" t="s">
        <v>340</v>
      </c>
      <c r="F638">
        <v>230</v>
      </c>
      <c r="G638">
        <v>7132</v>
      </c>
      <c r="H638" t="s">
        <v>265</v>
      </c>
      <c r="I638">
        <v>115</v>
      </c>
      <c r="J638">
        <v>0</v>
      </c>
      <c r="K638" t="s">
        <v>23</v>
      </c>
      <c r="M638">
        <v>0</v>
      </c>
      <c r="N638" t="s">
        <v>23</v>
      </c>
      <c r="P638" t="s">
        <v>25</v>
      </c>
      <c r="Q638">
        <v>7</v>
      </c>
      <c r="R638" t="s">
        <v>2467</v>
      </c>
      <c r="S638">
        <v>4</v>
      </c>
      <c r="T638" t="s">
        <v>2468</v>
      </c>
      <c r="U638" s="1">
        <v>1.883305</v>
      </c>
      <c r="V638" s="1">
        <v>161.524475</v>
      </c>
      <c r="W638" s="1">
        <v>0.79793499999999995</v>
      </c>
      <c r="X638" s="1">
        <v>8.4636580000000006</v>
      </c>
      <c r="Y638" s="1">
        <v>51.023665999999999</v>
      </c>
      <c r="Z638" s="1" t="str">
        <f>IF(qGICXFormer_PWV[[#This Row],[GICMaxIEffective]]&lt;75,"&lt;75A",IF(qGICXFormer_PWV[[#This Row],[GICMaxIEffective]]&gt;85,"&gt;85A","&gt;75A"))</f>
        <v>&lt;75A</v>
      </c>
      <c r="AA638" s="1" t="str" cm="1">
        <f t="array" ref="AA638">_xlfn.CONCAT(TRANSPOSE(qGICXFormer_PWV[[#This Row],[BusNum3W]:[LineCircuit]])&amp;" : ")</f>
        <v xml:space="preserve">7131 : LAPORTE 1 : 230 : 7132 : LAPORTE 2 : 115 : 0 :  :  : 0 :  :  : 2 : </v>
      </c>
    </row>
    <row r="639" spans="2:27" hidden="1" x14ac:dyDescent="0.25">
      <c r="B639">
        <v>8</v>
      </c>
      <c r="C639" t="s">
        <v>2614</v>
      </c>
      <c r="D639">
        <v>7145</v>
      </c>
      <c r="E639" t="s">
        <v>401</v>
      </c>
      <c r="F639">
        <v>115</v>
      </c>
      <c r="G639">
        <v>7146</v>
      </c>
      <c r="H639" t="s">
        <v>2615</v>
      </c>
      <c r="I639">
        <v>13.8</v>
      </c>
      <c r="J639">
        <v>0</v>
      </c>
      <c r="K639" t="s">
        <v>23</v>
      </c>
      <c r="M639">
        <v>0</v>
      </c>
      <c r="N639" t="s">
        <v>23</v>
      </c>
      <c r="P639" t="s">
        <v>24</v>
      </c>
      <c r="Q639">
        <v>7</v>
      </c>
      <c r="R639" t="s">
        <v>2467</v>
      </c>
      <c r="S639">
        <v>4</v>
      </c>
      <c r="T639" t="s">
        <v>2468</v>
      </c>
      <c r="U639" s="1">
        <v>2.236942</v>
      </c>
      <c r="V639" s="1">
        <v>31.400877000000001</v>
      </c>
      <c r="W639" s="1">
        <v>0.485371</v>
      </c>
      <c r="X639" s="1">
        <v>6.7108249999999998</v>
      </c>
      <c r="Y639" s="1">
        <v>31.400873000000001</v>
      </c>
      <c r="Z639" s="1" t="str">
        <f>IF(qGICXFormer_PWV[[#This Row],[GICMaxIEffective]]&lt;75,"&lt;75A",IF(qGICXFormer_PWV[[#This Row],[GICMaxIEffective]]&gt;85,"&gt;85A","&gt;75A"))</f>
        <v>&lt;75A</v>
      </c>
      <c r="AA639" s="1" t="str" cm="1">
        <f t="array" ref="AA639">_xlfn.CONCAT(TRANSPOSE(qGICXFormer_PWV[[#This Row],[BusNum3W]:[LineCircuit]])&amp;" : ")</f>
        <v xml:space="preserve">7145 : HOUSTON 2 0 : 115 : 7146 : HOUSTON 2 1 : 13.8 : 0 :  :  : 0 :  :  : 1 : </v>
      </c>
    </row>
    <row r="640" spans="2:27" hidden="1" x14ac:dyDescent="0.25">
      <c r="B640">
        <v>8</v>
      </c>
      <c r="C640" t="s">
        <v>2616</v>
      </c>
      <c r="D640">
        <v>7150</v>
      </c>
      <c r="E640" t="s">
        <v>400</v>
      </c>
      <c r="F640">
        <v>230</v>
      </c>
      <c r="G640">
        <v>7151</v>
      </c>
      <c r="H640" t="s">
        <v>362</v>
      </c>
      <c r="I640">
        <v>115</v>
      </c>
      <c r="J640">
        <v>0</v>
      </c>
      <c r="K640" t="s">
        <v>23</v>
      </c>
      <c r="M640">
        <v>0</v>
      </c>
      <c r="N640" t="s">
        <v>23</v>
      </c>
      <c r="P640" t="s">
        <v>24</v>
      </c>
      <c r="Q640">
        <v>7</v>
      </c>
      <c r="R640" t="s">
        <v>2467</v>
      </c>
      <c r="S640">
        <v>5</v>
      </c>
      <c r="T640" t="s">
        <v>2507</v>
      </c>
      <c r="U640" s="1">
        <v>10.482322</v>
      </c>
      <c r="V640" s="1">
        <v>47.197048000000002</v>
      </c>
      <c r="W640" s="1">
        <v>4.5233970000000001</v>
      </c>
      <c r="X640" s="1">
        <v>29.514889</v>
      </c>
      <c r="Y640" s="1">
        <v>45.461880000000001</v>
      </c>
      <c r="Z640" s="1" t="str">
        <f>IF(qGICXFormer_PWV[[#This Row],[GICMaxIEffective]]&lt;75,"&lt;75A",IF(qGICXFormer_PWV[[#This Row],[GICMaxIEffective]]&gt;85,"&gt;85A","&gt;75A"))</f>
        <v>&lt;75A</v>
      </c>
      <c r="AA640" s="1" t="str" cm="1">
        <f t="array" ref="AA640">_xlfn.CONCAT(TRANSPOSE(qGICXFormer_PWV[[#This Row],[BusNum3W]:[LineCircuit]])&amp;" : ")</f>
        <v xml:space="preserve">7150 : WILLIS 2 0 : 230 : 7151 : WILLIS 2 1 : 115 : 0 :  :  : 0 :  :  : 1 : </v>
      </c>
    </row>
    <row r="641" spans="2:27" hidden="1" x14ac:dyDescent="0.25">
      <c r="B641">
        <v>8</v>
      </c>
      <c r="C641" t="s">
        <v>2617</v>
      </c>
      <c r="D641">
        <v>7156</v>
      </c>
      <c r="E641" t="s">
        <v>268</v>
      </c>
      <c r="F641">
        <v>230</v>
      </c>
      <c r="G641">
        <v>7157</v>
      </c>
      <c r="H641" t="s">
        <v>220</v>
      </c>
      <c r="I641">
        <v>115</v>
      </c>
      <c r="J641">
        <v>0</v>
      </c>
      <c r="K641" t="s">
        <v>23</v>
      </c>
      <c r="M641">
        <v>0</v>
      </c>
      <c r="N641" t="s">
        <v>23</v>
      </c>
      <c r="P641" t="s">
        <v>24</v>
      </c>
      <c r="Q641">
        <v>7</v>
      </c>
      <c r="R641" t="s">
        <v>2467</v>
      </c>
      <c r="S641">
        <v>5</v>
      </c>
      <c r="T641" t="s">
        <v>2507</v>
      </c>
      <c r="U641" s="1">
        <v>8.9155510000000007</v>
      </c>
      <c r="V641" s="1">
        <v>0.87517</v>
      </c>
      <c r="W641" s="1">
        <v>3.7578860000000001</v>
      </c>
      <c r="X641" s="1">
        <v>27.220602</v>
      </c>
      <c r="Y641" s="1">
        <v>4.5349370000000002</v>
      </c>
      <c r="Z641" s="1" t="str">
        <f>IF(qGICXFormer_PWV[[#This Row],[GICMaxIEffective]]&lt;75,"&lt;75A",IF(qGICXFormer_PWV[[#This Row],[GICMaxIEffective]]&gt;85,"&gt;85A","&gt;75A"))</f>
        <v>&lt;75A</v>
      </c>
      <c r="AA641" s="1" t="str" cm="1">
        <f t="array" ref="AA641">_xlfn.CONCAT(TRANSPOSE(qGICXFormer_PWV[[#This Row],[BusNum3W]:[LineCircuit]])&amp;" : ")</f>
        <v xml:space="preserve">7156 : SPRING 2 0 : 230 : 7157 : SPRING 2 1 : 115 : 0 :  :  : 0 :  :  : 1 : </v>
      </c>
    </row>
    <row r="642" spans="2:27" hidden="1" x14ac:dyDescent="0.25">
      <c r="B642">
        <v>8</v>
      </c>
      <c r="C642" t="s">
        <v>2618</v>
      </c>
      <c r="D642">
        <v>7156</v>
      </c>
      <c r="E642" t="s">
        <v>268</v>
      </c>
      <c r="F642">
        <v>230</v>
      </c>
      <c r="G642">
        <v>7157</v>
      </c>
      <c r="H642" t="s">
        <v>220</v>
      </c>
      <c r="I642">
        <v>115</v>
      </c>
      <c r="J642">
        <v>0</v>
      </c>
      <c r="K642" t="s">
        <v>23</v>
      </c>
      <c r="M642">
        <v>0</v>
      </c>
      <c r="N642" t="s">
        <v>23</v>
      </c>
      <c r="P642" t="s">
        <v>25</v>
      </c>
      <c r="Q642">
        <v>7</v>
      </c>
      <c r="R642" t="s">
        <v>2467</v>
      </c>
      <c r="S642">
        <v>5</v>
      </c>
      <c r="T642" t="s">
        <v>2507</v>
      </c>
      <c r="U642" s="1">
        <v>8.9155510000000007</v>
      </c>
      <c r="V642" s="1">
        <v>0.87517</v>
      </c>
      <c r="W642" s="1">
        <v>3.7578860000000001</v>
      </c>
      <c r="X642" s="1">
        <v>27.220602</v>
      </c>
      <c r="Y642" s="1">
        <v>4.5349370000000002</v>
      </c>
      <c r="Z642" s="1" t="str">
        <f>IF(qGICXFormer_PWV[[#This Row],[GICMaxIEffective]]&lt;75,"&lt;75A",IF(qGICXFormer_PWV[[#This Row],[GICMaxIEffective]]&gt;85,"&gt;85A","&gt;75A"))</f>
        <v>&lt;75A</v>
      </c>
      <c r="AA642" s="1" t="str" cm="1">
        <f t="array" ref="AA642">_xlfn.CONCAT(TRANSPOSE(qGICXFormer_PWV[[#This Row],[BusNum3W]:[LineCircuit]])&amp;" : ")</f>
        <v xml:space="preserve">7156 : SPRING 2 0 : 230 : 7157 : SPRING 2 1 : 115 : 0 :  :  : 0 :  :  : 2 : </v>
      </c>
    </row>
    <row r="643" spans="2:27" hidden="1" x14ac:dyDescent="0.25">
      <c r="B643">
        <v>8</v>
      </c>
      <c r="C643" t="s">
        <v>2619</v>
      </c>
      <c r="D643">
        <v>7156</v>
      </c>
      <c r="E643" t="s">
        <v>268</v>
      </c>
      <c r="F643">
        <v>230</v>
      </c>
      <c r="G643">
        <v>7157</v>
      </c>
      <c r="H643" t="s">
        <v>220</v>
      </c>
      <c r="I643">
        <v>115</v>
      </c>
      <c r="J643">
        <v>0</v>
      </c>
      <c r="K643" t="s">
        <v>23</v>
      </c>
      <c r="M643">
        <v>0</v>
      </c>
      <c r="N643" t="s">
        <v>23</v>
      </c>
      <c r="P643" t="s">
        <v>26</v>
      </c>
      <c r="Q643">
        <v>7</v>
      </c>
      <c r="R643" t="s">
        <v>2467</v>
      </c>
      <c r="S643">
        <v>5</v>
      </c>
      <c r="T643" t="s">
        <v>2507</v>
      </c>
      <c r="U643" s="1">
        <v>8.9155510000000007</v>
      </c>
      <c r="V643" s="1">
        <v>0.87517</v>
      </c>
      <c r="W643" s="1">
        <v>3.7578860000000001</v>
      </c>
      <c r="X643" s="1">
        <v>27.220602</v>
      </c>
      <c r="Y643" s="1">
        <v>4.5349370000000002</v>
      </c>
      <c r="Z643" s="1" t="str">
        <f>IF(qGICXFormer_PWV[[#This Row],[GICMaxIEffective]]&lt;75,"&lt;75A",IF(qGICXFormer_PWV[[#This Row],[GICMaxIEffective]]&gt;85,"&gt;85A","&gt;75A"))</f>
        <v>&lt;75A</v>
      </c>
      <c r="AA643" s="1" t="str" cm="1">
        <f t="array" ref="AA643">_xlfn.CONCAT(TRANSPOSE(qGICXFormer_PWV[[#This Row],[BusNum3W]:[LineCircuit]])&amp;" : ")</f>
        <v xml:space="preserve">7156 : SPRING 2 0 : 230 : 7157 : SPRING 2 1 : 115 : 0 :  :  : 0 :  :  : 3 : </v>
      </c>
    </row>
    <row r="644" spans="2:27" hidden="1" x14ac:dyDescent="0.25">
      <c r="B644">
        <v>8</v>
      </c>
      <c r="C644" t="s">
        <v>2620</v>
      </c>
      <c r="D644">
        <v>7159</v>
      </c>
      <c r="E644" t="s">
        <v>388</v>
      </c>
      <c r="F644">
        <v>500</v>
      </c>
      <c r="G644">
        <v>7160</v>
      </c>
      <c r="H644" t="s">
        <v>328</v>
      </c>
      <c r="I644">
        <v>230</v>
      </c>
      <c r="J644">
        <v>0</v>
      </c>
      <c r="K644" t="s">
        <v>23</v>
      </c>
      <c r="M644">
        <v>0</v>
      </c>
      <c r="N644" t="s">
        <v>23</v>
      </c>
      <c r="P644" t="s">
        <v>24</v>
      </c>
      <c r="Q644">
        <v>7</v>
      </c>
      <c r="R644" t="s">
        <v>2467</v>
      </c>
      <c r="S644">
        <v>3</v>
      </c>
      <c r="T644" t="s">
        <v>2509</v>
      </c>
      <c r="U644" s="1">
        <v>0.65188299999999999</v>
      </c>
      <c r="V644" s="1">
        <v>10.799962000000001</v>
      </c>
      <c r="W644" s="1">
        <v>0.72902599999999995</v>
      </c>
      <c r="X644" s="1">
        <v>11.044968000000001</v>
      </c>
      <c r="Y644" s="1">
        <v>103.528229</v>
      </c>
      <c r="Z644" s="1" t="str">
        <f>IF(qGICXFormer_PWV[[#This Row],[GICMaxIEffective]]&lt;75,"&lt;75A",IF(qGICXFormer_PWV[[#This Row],[GICMaxIEffective]]&gt;85,"&gt;85A","&gt;75A"))</f>
        <v>&lt;75A</v>
      </c>
      <c r="AA644" s="1" t="str" cm="1">
        <f t="array" ref="AA644">_xlfn.CONCAT(TRANSPOSE(qGICXFormer_PWV[[#This Row],[BusNum3W]:[LineCircuit]])&amp;" : ")</f>
        <v xml:space="preserve">7159 : HOUSTON 5 0 : 500 : 7160 : HOUSTON 5 1 : 230 : 0 :  :  : 0 :  :  : 1 : </v>
      </c>
    </row>
    <row r="645" spans="2:27" hidden="1" x14ac:dyDescent="0.25">
      <c r="B645">
        <v>8</v>
      </c>
      <c r="C645" t="s">
        <v>2621</v>
      </c>
      <c r="D645">
        <v>7159</v>
      </c>
      <c r="E645" t="s">
        <v>388</v>
      </c>
      <c r="F645">
        <v>500</v>
      </c>
      <c r="G645">
        <v>7162</v>
      </c>
      <c r="H645" t="s">
        <v>2622</v>
      </c>
      <c r="I645">
        <v>18</v>
      </c>
      <c r="J645">
        <v>0</v>
      </c>
      <c r="K645" t="s">
        <v>23</v>
      </c>
      <c r="M645">
        <v>0</v>
      </c>
      <c r="N645" t="s">
        <v>23</v>
      </c>
      <c r="P645" t="s">
        <v>24</v>
      </c>
      <c r="Q645">
        <v>7</v>
      </c>
      <c r="R645" t="s">
        <v>2467</v>
      </c>
      <c r="S645">
        <v>3</v>
      </c>
      <c r="T645" t="s">
        <v>2509</v>
      </c>
      <c r="U645" s="1">
        <v>0.57850500000000005</v>
      </c>
      <c r="V645" s="1">
        <v>32.186275000000002</v>
      </c>
      <c r="W645" s="1">
        <v>0.66036700000000004</v>
      </c>
      <c r="X645" s="1">
        <v>1.7355149999999999</v>
      </c>
      <c r="Y645" s="1">
        <v>32.186275000000002</v>
      </c>
      <c r="Z645" s="1" t="str">
        <f>IF(qGICXFormer_PWV[[#This Row],[GICMaxIEffective]]&lt;75,"&lt;75A",IF(qGICXFormer_PWV[[#This Row],[GICMaxIEffective]]&gt;85,"&gt;85A","&gt;75A"))</f>
        <v>&lt;75A</v>
      </c>
      <c r="AA645" s="1" t="str" cm="1">
        <f t="array" ref="AA645">_xlfn.CONCAT(TRANSPOSE(qGICXFormer_PWV[[#This Row],[BusNum3W]:[LineCircuit]])&amp;" : ")</f>
        <v xml:space="preserve">7159 : HOUSTON 5 0 : 500 : 7162 : HOUSTON 5 3 : 18 : 0 :  :  : 0 :  :  : 1 : </v>
      </c>
    </row>
    <row r="646" spans="2:27" hidden="1" x14ac:dyDescent="0.25">
      <c r="B646">
        <v>8</v>
      </c>
      <c r="C646" t="s">
        <v>2623</v>
      </c>
      <c r="D646">
        <v>7159</v>
      </c>
      <c r="E646" t="s">
        <v>388</v>
      </c>
      <c r="F646">
        <v>500</v>
      </c>
      <c r="G646">
        <v>7163</v>
      </c>
      <c r="H646" t="s">
        <v>2624</v>
      </c>
      <c r="I646">
        <v>18</v>
      </c>
      <c r="J646">
        <v>0</v>
      </c>
      <c r="K646" t="s">
        <v>23</v>
      </c>
      <c r="M646">
        <v>0</v>
      </c>
      <c r="N646" t="s">
        <v>23</v>
      </c>
      <c r="P646" t="s">
        <v>24</v>
      </c>
      <c r="Q646">
        <v>7</v>
      </c>
      <c r="R646" t="s">
        <v>2467</v>
      </c>
      <c r="S646">
        <v>3</v>
      </c>
      <c r="T646" t="s">
        <v>2509</v>
      </c>
      <c r="U646" s="1">
        <v>0.37432700000000002</v>
      </c>
      <c r="V646" s="1">
        <v>32.186272000000002</v>
      </c>
      <c r="W646" s="1">
        <v>0.429114</v>
      </c>
      <c r="X646" s="1">
        <v>1.1229800000000001</v>
      </c>
      <c r="Y646" s="1">
        <v>32.186272000000002</v>
      </c>
      <c r="Z646" s="1" t="str">
        <f>IF(qGICXFormer_PWV[[#This Row],[GICMaxIEffective]]&lt;75,"&lt;75A",IF(qGICXFormer_PWV[[#This Row],[GICMaxIEffective]]&gt;85,"&gt;85A","&gt;75A"))</f>
        <v>&lt;75A</v>
      </c>
      <c r="AA646" s="1" t="str" cm="1">
        <f t="array" ref="AA646">_xlfn.CONCAT(TRANSPOSE(qGICXFormer_PWV[[#This Row],[BusNum3W]:[LineCircuit]])&amp;" : ")</f>
        <v xml:space="preserve">7159 : HOUSTON 5 0 : 500 : 7163 : HOUSTON 5 4 : 18 : 0 :  :  : 0 :  :  : 1 : </v>
      </c>
    </row>
    <row r="647" spans="2:27" hidden="1" x14ac:dyDescent="0.25">
      <c r="B647">
        <v>8</v>
      </c>
      <c r="C647" t="s">
        <v>2625</v>
      </c>
      <c r="D647">
        <v>7159</v>
      </c>
      <c r="E647" t="s">
        <v>388</v>
      </c>
      <c r="F647">
        <v>500</v>
      </c>
      <c r="G647">
        <v>7164</v>
      </c>
      <c r="H647" t="s">
        <v>2626</v>
      </c>
      <c r="I647">
        <v>18</v>
      </c>
      <c r="J647">
        <v>0</v>
      </c>
      <c r="K647" t="s">
        <v>23</v>
      </c>
      <c r="M647">
        <v>0</v>
      </c>
      <c r="N647" t="s">
        <v>23</v>
      </c>
      <c r="P647" t="s">
        <v>24</v>
      </c>
      <c r="Q647">
        <v>7</v>
      </c>
      <c r="R647" t="s">
        <v>2467</v>
      </c>
      <c r="S647">
        <v>3</v>
      </c>
      <c r="T647" t="s">
        <v>2509</v>
      </c>
      <c r="U647" s="1">
        <v>0.74865300000000001</v>
      </c>
      <c r="V647" s="1">
        <v>32.186272000000002</v>
      </c>
      <c r="W647" s="1">
        <v>0.855379</v>
      </c>
      <c r="X647" s="1">
        <v>2.2459600000000002</v>
      </c>
      <c r="Y647" s="1">
        <v>32.186272000000002</v>
      </c>
      <c r="Z647" s="1" t="str">
        <f>IF(qGICXFormer_PWV[[#This Row],[GICMaxIEffective]]&lt;75,"&lt;75A",IF(qGICXFormer_PWV[[#This Row],[GICMaxIEffective]]&gt;85,"&gt;85A","&gt;75A"))</f>
        <v>&lt;75A</v>
      </c>
      <c r="AA647" s="1" t="str" cm="1">
        <f t="array" ref="AA647">_xlfn.CONCAT(TRANSPOSE(qGICXFormer_PWV[[#This Row],[BusNum3W]:[LineCircuit]])&amp;" : ")</f>
        <v xml:space="preserve">7159 : HOUSTON 5 0 : 500 : 7164 : HOUSTON 5 5 : 18 : 0 :  :  : 0 :  :  : 1 : </v>
      </c>
    </row>
    <row r="648" spans="2:27" hidden="1" x14ac:dyDescent="0.25">
      <c r="B648">
        <v>8</v>
      </c>
      <c r="C648" t="s">
        <v>2627</v>
      </c>
      <c r="D648">
        <v>7159</v>
      </c>
      <c r="E648" t="s">
        <v>388</v>
      </c>
      <c r="F648">
        <v>500</v>
      </c>
      <c r="G648">
        <v>7165</v>
      </c>
      <c r="H648" t="s">
        <v>2628</v>
      </c>
      <c r="I648">
        <v>18</v>
      </c>
      <c r="J648">
        <v>0</v>
      </c>
      <c r="K648" t="s">
        <v>23</v>
      </c>
      <c r="M648">
        <v>0</v>
      </c>
      <c r="N648" t="s">
        <v>23</v>
      </c>
      <c r="P648" t="s">
        <v>24</v>
      </c>
      <c r="Q648">
        <v>7</v>
      </c>
      <c r="R648" t="s">
        <v>2467</v>
      </c>
      <c r="S648">
        <v>3</v>
      </c>
      <c r="T648" t="s">
        <v>2509</v>
      </c>
      <c r="U648" s="1">
        <v>0.74865300000000001</v>
      </c>
      <c r="V648" s="1">
        <v>32.186272000000002</v>
      </c>
      <c r="W648" s="1">
        <v>0.85461699999999996</v>
      </c>
      <c r="X648" s="1">
        <v>2.2459600000000002</v>
      </c>
      <c r="Y648" s="1">
        <v>32.186272000000002</v>
      </c>
      <c r="Z648" s="1" t="str">
        <f>IF(qGICXFormer_PWV[[#This Row],[GICMaxIEffective]]&lt;75,"&lt;75A",IF(qGICXFormer_PWV[[#This Row],[GICMaxIEffective]]&gt;85,"&gt;85A","&gt;75A"))</f>
        <v>&lt;75A</v>
      </c>
      <c r="AA648" s="1" t="str" cm="1">
        <f t="array" ref="AA648">_xlfn.CONCAT(TRANSPOSE(qGICXFormer_PWV[[#This Row],[BusNum3W]:[LineCircuit]])&amp;" : ")</f>
        <v xml:space="preserve">7159 : HOUSTON 5 0 : 500 : 7165 : HOUSTON 5 6 : 18 : 0 :  :  : 0 :  :  : 1 : </v>
      </c>
    </row>
    <row r="649" spans="2:27" hidden="1" x14ac:dyDescent="0.25">
      <c r="B649">
        <v>8</v>
      </c>
      <c r="C649" t="s">
        <v>2629</v>
      </c>
      <c r="D649">
        <v>7159</v>
      </c>
      <c r="E649" t="s">
        <v>388</v>
      </c>
      <c r="F649">
        <v>500</v>
      </c>
      <c r="G649">
        <v>7166</v>
      </c>
      <c r="H649" t="s">
        <v>2630</v>
      </c>
      <c r="I649">
        <v>18</v>
      </c>
      <c r="J649">
        <v>0</v>
      </c>
      <c r="K649" t="s">
        <v>23</v>
      </c>
      <c r="M649">
        <v>0</v>
      </c>
      <c r="N649" t="s">
        <v>23</v>
      </c>
      <c r="P649" t="s">
        <v>24</v>
      </c>
      <c r="Q649">
        <v>7</v>
      </c>
      <c r="R649" t="s">
        <v>2467</v>
      </c>
      <c r="S649">
        <v>3</v>
      </c>
      <c r="T649" t="s">
        <v>2509</v>
      </c>
      <c r="U649" s="1">
        <v>0.29597899999999999</v>
      </c>
      <c r="V649" s="1">
        <v>32.186272000000002</v>
      </c>
      <c r="W649" s="1">
        <v>0.34011799999999998</v>
      </c>
      <c r="X649" s="1">
        <v>0.88793800000000001</v>
      </c>
      <c r="Y649" s="1">
        <v>32.186272000000002</v>
      </c>
      <c r="Z649" s="1" t="str">
        <f>IF(qGICXFormer_PWV[[#This Row],[GICMaxIEffective]]&lt;75,"&lt;75A",IF(qGICXFormer_PWV[[#This Row],[GICMaxIEffective]]&gt;85,"&gt;85A","&gt;75A"))</f>
        <v>&lt;75A</v>
      </c>
      <c r="AA649" s="1" t="str" cm="1">
        <f t="array" ref="AA649">_xlfn.CONCAT(TRANSPOSE(qGICXFormer_PWV[[#This Row],[BusNum3W]:[LineCircuit]])&amp;" : ")</f>
        <v xml:space="preserve">7159 : HOUSTON 5 0 : 500 : 7166 : HOUSTON 5 7 : 18 : 0 :  :  : 0 :  :  : 1 : </v>
      </c>
    </row>
    <row r="650" spans="2:27" hidden="1" x14ac:dyDescent="0.25">
      <c r="B650">
        <v>8</v>
      </c>
      <c r="C650" t="s">
        <v>2631</v>
      </c>
      <c r="D650">
        <v>7159</v>
      </c>
      <c r="E650" t="s">
        <v>388</v>
      </c>
      <c r="F650">
        <v>500</v>
      </c>
      <c r="G650">
        <v>7167</v>
      </c>
      <c r="H650" t="s">
        <v>2632</v>
      </c>
      <c r="I650">
        <v>18</v>
      </c>
      <c r="J650">
        <v>0</v>
      </c>
      <c r="K650" t="s">
        <v>23</v>
      </c>
      <c r="M650">
        <v>0</v>
      </c>
      <c r="N650" t="s">
        <v>23</v>
      </c>
      <c r="P650" t="s">
        <v>24</v>
      </c>
      <c r="Q650">
        <v>7</v>
      </c>
      <c r="R650" t="s">
        <v>2467</v>
      </c>
      <c r="S650">
        <v>3</v>
      </c>
      <c r="T650" t="s">
        <v>2509</v>
      </c>
      <c r="U650" s="1">
        <v>0.25454199999999999</v>
      </c>
      <c r="V650" s="1">
        <v>32.186272000000002</v>
      </c>
      <c r="W650" s="1">
        <v>0.29179699999999997</v>
      </c>
      <c r="X650" s="1">
        <v>0.76362699999999994</v>
      </c>
      <c r="Y650" s="1">
        <v>32.186272000000002</v>
      </c>
      <c r="Z650" s="1" t="str">
        <f>IF(qGICXFormer_PWV[[#This Row],[GICMaxIEffective]]&lt;75,"&lt;75A",IF(qGICXFormer_PWV[[#This Row],[GICMaxIEffective]]&gt;85,"&gt;85A","&gt;75A"))</f>
        <v>&lt;75A</v>
      </c>
      <c r="AA650" s="1" t="str" cm="1">
        <f t="array" ref="AA650">_xlfn.CONCAT(TRANSPOSE(qGICXFormer_PWV[[#This Row],[BusNum3W]:[LineCircuit]])&amp;" : ")</f>
        <v xml:space="preserve">7159 : HOUSTON 5 0 : 500 : 7167 : HOUSTON 5 8 : 18 : 0 :  :  : 0 :  :  : 1 : </v>
      </c>
    </row>
    <row r="651" spans="2:27" hidden="1" x14ac:dyDescent="0.25">
      <c r="B651">
        <v>8</v>
      </c>
      <c r="C651" t="s">
        <v>2633</v>
      </c>
      <c r="D651">
        <v>7159</v>
      </c>
      <c r="E651" t="s">
        <v>388</v>
      </c>
      <c r="F651">
        <v>500</v>
      </c>
      <c r="G651">
        <v>7168</v>
      </c>
      <c r="H651" t="s">
        <v>2634</v>
      </c>
      <c r="I651">
        <v>18</v>
      </c>
      <c r="J651">
        <v>0</v>
      </c>
      <c r="K651" t="s">
        <v>23</v>
      </c>
      <c r="M651">
        <v>0</v>
      </c>
      <c r="N651" t="s">
        <v>23</v>
      </c>
      <c r="P651" t="s">
        <v>24</v>
      </c>
      <c r="Q651">
        <v>7</v>
      </c>
      <c r="R651" t="s">
        <v>2467</v>
      </c>
      <c r="S651">
        <v>3</v>
      </c>
      <c r="T651" t="s">
        <v>2509</v>
      </c>
      <c r="U651" s="1">
        <v>0.50908399999999998</v>
      </c>
      <c r="V651" s="1">
        <v>32.186272000000002</v>
      </c>
      <c r="W651" s="1">
        <v>0.58184999999999998</v>
      </c>
      <c r="X651" s="1">
        <v>1.527253</v>
      </c>
      <c r="Y651" s="1">
        <v>32.186272000000002</v>
      </c>
      <c r="Z651" s="1" t="str">
        <f>IF(qGICXFormer_PWV[[#This Row],[GICMaxIEffective]]&lt;75,"&lt;75A",IF(qGICXFormer_PWV[[#This Row],[GICMaxIEffective]]&gt;85,"&gt;85A","&gt;75A"))</f>
        <v>&lt;75A</v>
      </c>
      <c r="AA651" s="1" t="str" cm="1">
        <f t="array" ref="AA651">_xlfn.CONCAT(TRANSPOSE(qGICXFormer_PWV[[#This Row],[BusNum3W]:[LineCircuit]])&amp;" : ")</f>
        <v xml:space="preserve">7159 : HOUSTON 5 0 : 500 : 7168 : HOUSTON 5 9 : 18 : 0 :  :  : 0 :  :  : 1 : </v>
      </c>
    </row>
    <row r="652" spans="2:27" hidden="1" x14ac:dyDescent="0.25">
      <c r="B652">
        <v>8</v>
      </c>
      <c r="C652" t="s">
        <v>2635</v>
      </c>
      <c r="D652">
        <v>7159</v>
      </c>
      <c r="E652" t="s">
        <v>388</v>
      </c>
      <c r="F652">
        <v>500</v>
      </c>
      <c r="G652">
        <v>7169</v>
      </c>
      <c r="H652" t="s">
        <v>2636</v>
      </c>
      <c r="I652">
        <v>18</v>
      </c>
      <c r="J652">
        <v>0</v>
      </c>
      <c r="K652" t="s">
        <v>23</v>
      </c>
      <c r="M652">
        <v>0</v>
      </c>
      <c r="N652" t="s">
        <v>23</v>
      </c>
      <c r="P652" t="s">
        <v>24</v>
      </c>
      <c r="Q652">
        <v>7</v>
      </c>
      <c r="R652" t="s">
        <v>2467</v>
      </c>
      <c r="S652">
        <v>3</v>
      </c>
      <c r="T652" t="s">
        <v>2509</v>
      </c>
      <c r="U652" s="1">
        <v>0.79544400000000004</v>
      </c>
      <c r="V652" s="1">
        <v>32.186272000000002</v>
      </c>
      <c r="W652" s="1">
        <v>0.90748700000000004</v>
      </c>
      <c r="X652" s="1">
        <v>2.386333</v>
      </c>
      <c r="Y652" s="1">
        <v>32.186272000000002</v>
      </c>
      <c r="Z652" s="1" t="str">
        <f>IF(qGICXFormer_PWV[[#This Row],[GICMaxIEffective]]&lt;75,"&lt;75A",IF(qGICXFormer_PWV[[#This Row],[GICMaxIEffective]]&gt;85,"&gt;85A","&gt;75A"))</f>
        <v>&lt;75A</v>
      </c>
      <c r="AA652" s="1" t="str" cm="1">
        <f t="array" ref="AA652">_xlfn.CONCAT(TRANSPOSE(qGICXFormer_PWV[[#This Row],[BusNum3W]:[LineCircuit]])&amp;" : ")</f>
        <v xml:space="preserve">7159 : HOUSTON 5 0 : 500 : 7169 : HOUSTON 5 10 : 18 : 0 :  :  : 0 :  :  : 1 : </v>
      </c>
    </row>
    <row r="653" spans="2:27" hidden="1" x14ac:dyDescent="0.25">
      <c r="B653">
        <v>8</v>
      </c>
      <c r="C653" t="s">
        <v>2637</v>
      </c>
      <c r="D653">
        <v>7159</v>
      </c>
      <c r="E653" t="s">
        <v>388</v>
      </c>
      <c r="F653">
        <v>500</v>
      </c>
      <c r="G653">
        <v>7170</v>
      </c>
      <c r="H653" t="s">
        <v>2638</v>
      </c>
      <c r="I653">
        <v>18</v>
      </c>
      <c r="J653">
        <v>0</v>
      </c>
      <c r="K653" t="s">
        <v>23</v>
      </c>
      <c r="M653">
        <v>0</v>
      </c>
      <c r="N653" t="s">
        <v>23</v>
      </c>
      <c r="P653" t="s">
        <v>24</v>
      </c>
      <c r="Q653">
        <v>7</v>
      </c>
      <c r="R653" t="s">
        <v>2467</v>
      </c>
      <c r="S653">
        <v>3</v>
      </c>
      <c r="T653" t="s">
        <v>2509</v>
      </c>
      <c r="U653" s="1">
        <v>0.79544400000000004</v>
      </c>
      <c r="V653" s="1">
        <v>32.186272000000002</v>
      </c>
      <c r="W653" s="1">
        <v>0.91186599999999995</v>
      </c>
      <c r="X653" s="1">
        <v>2.386333</v>
      </c>
      <c r="Y653" s="1">
        <v>32.186272000000002</v>
      </c>
      <c r="Z653" s="1" t="str">
        <f>IF(qGICXFormer_PWV[[#This Row],[GICMaxIEffective]]&lt;75,"&lt;75A",IF(qGICXFormer_PWV[[#This Row],[GICMaxIEffective]]&gt;85,"&gt;85A","&gt;75A"))</f>
        <v>&lt;75A</v>
      </c>
      <c r="AA653" s="1" t="str" cm="1">
        <f t="array" ref="AA653">_xlfn.CONCAT(TRANSPOSE(qGICXFormer_PWV[[#This Row],[BusNum3W]:[LineCircuit]])&amp;" : ")</f>
        <v xml:space="preserve">7159 : HOUSTON 5 0 : 500 : 7170 : HOUSTON 5 11 : 18 : 0 :  :  : 0 :  :  : 1 : </v>
      </c>
    </row>
    <row r="654" spans="2:27" hidden="1" x14ac:dyDescent="0.25">
      <c r="B654">
        <v>8</v>
      </c>
      <c r="C654" t="s">
        <v>2639</v>
      </c>
      <c r="D654">
        <v>7160</v>
      </c>
      <c r="E654" t="s">
        <v>328</v>
      </c>
      <c r="F654">
        <v>230</v>
      </c>
      <c r="G654">
        <v>7161</v>
      </c>
      <c r="H654" t="s">
        <v>275</v>
      </c>
      <c r="I654">
        <v>115</v>
      </c>
      <c r="J654">
        <v>0</v>
      </c>
      <c r="K654" t="s">
        <v>23</v>
      </c>
      <c r="M654">
        <v>0</v>
      </c>
      <c r="N654" t="s">
        <v>23</v>
      </c>
      <c r="P654" t="s">
        <v>24</v>
      </c>
      <c r="Q654">
        <v>7</v>
      </c>
      <c r="R654" t="s">
        <v>2467</v>
      </c>
      <c r="S654">
        <v>3</v>
      </c>
      <c r="T654" t="s">
        <v>2509</v>
      </c>
      <c r="U654" s="1">
        <v>1.7061759999999999</v>
      </c>
      <c r="V654" s="1">
        <v>103.528229</v>
      </c>
      <c r="W654" s="1">
        <v>0.72475100000000003</v>
      </c>
      <c r="X654" s="1">
        <v>3.2191209999999999</v>
      </c>
      <c r="Y654" s="1">
        <v>99.679771000000002</v>
      </c>
      <c r="Z654" s="1" t="str">
        <f>IF(qGICXFormer_PWV[[#This Row],[GICMaxIEffective]]&lt;75,"&lt;75A",IF(qGICXFormer_PWV[[#This Row],[GICMaxIEffective]]&gt;85,"&gt;85A","&gt;75A"))</f>
        <v>&lt;75A</v>
      </c>
      <c r="AA654" s="1" t="str" cm="1">
        <f t="array" ref="AA654">_xlfn.CONCAT(TRANSPOSE(qGICXFormer_PWV[[#This Row],[BusNum3W]:[LineCircuit]])&amp;" : ")</f>
        <v xml:space="preserve">7160 : HOUSTON 5 1 : 230 : 7161 : HOUSTON 5 2 : 115 : 0 :  :  : 0 :  :  : 1 : </v>
      </c>
    </row>
    <row r="655" spans="2:27" hidden="1" x14ac:dyDescent="0.25">
      <c r="B655">
        <v>8</v>
      </c>
      <c r="C655" t="s">
        <v>2640</v>
      </c>
      <c r="D655">
        <v>7160</v>
      </c>
      <c r="E655" t="s">
        <v>328</v>
      </c>
      <c r="F655">
        <v>230</v>
      </c>
      <c r="G655">
        <v>7161</v>
      </c>
      <c r="H655" t="s">
        <v>275</v>
      </c>
      <c r="I655">
        <v>115</v>
      </c>
      <c r="J655">
        <v>0</v>
      </c>
      <c r="K655" t="s">
        <v>23</v>
      </c>
      <c r="M655">
        <v>0</v>
      </c>
      <c r="N655" t="s">
        <v>23</v>
      </c>
      <c r="P655" t="s">
        <v>25</v>
      </c>
      <c r="Q655">
        <v>7</v>
      </c>
      <c r="R655" t="s">
        <v>2467</v>
      </c>
      <c r="S655">
        <v>3</v>
      </c>
      <c r="T655" t="s">
        <v>2509</v>
      </c>
      <c r="U655" s="1">
        <v>1.7061759999999999</v>
      </c>
      <c r="V655" s="1">
        <v>103.528229</v>
      </c>
      <c r="W655" s="1">
        <v>0.72475100000000003</v>
      </c>
      <c r="X655" s="1">
        <v>3.2191209999999999</v>
      </c>
      <c r="Y655" s="1">
        <v>99.679771000000002</v>
      </c>
      <c r="Z655" s="1" t="str">
        <f>IF(qGICXFormer_PWV[[#This Row],[GICMaxIEffective]]&lt;75,"&lt;75A",IF(qGICXFormer_PWV[[#This Row],[GICMaxIEffective]]&gt;85,"&gt;85A","&gt;75A"))</f>
        <v>&lt;75A</v>
      </c>
      <c r="AA655" s="1" t="str" cm="1">
        <f t="array" ref="AA655">_xlfn.CONCAT(TRANSPOSE(qGICXFormer_PWV[[#This Row],[BusNum3W]:[LineCircuit]])&amp;" : ")</f>
        <v xml:space="preserve">7160 : HOUSTON 5 1 : 230 : 7161 : HOUSTON 5 2 : 115 : 0 :  :  : 0 :  :  : 2 : </v>
      </c>
    </row>
    <row r="656" spans="2:27" hidden="1" x14ac:dyDescent="0.25">
      <c r="B656">
        <v>8</v>
      </c>
      <c r="C656" t="s">
        <v>2641</v>
      </c>
      <c r="D656">
        <v>7160</v>
      </c>
      <c r="E656" t="s">
        <v>328</v>
      </c>
      <c r="F656">
        <v>230</v>
      </c>
      <c r="G656">
        <v>7161</v>
      </c>
      <c r="H656" t="s">
        <v>275</v>
      </c>
      <c r="I656">
        <v>115</v>
      </c>
      <c r="J656">
        <v>0</v>
      </c>
      <c r="K656" t="s">
        <v>23</v>
      </c>
      <c r="M656">
        <v>0</v>
      </c>
      <c r="N656" t="s">
        <v>23</v>
      </c>
      <c r="P656" t="s">
        <v>26</v>
      </c>
      <c r="Q656">
        <v>7</v>
      </c>
      <c r="R656" t="s">
        <v>2467</v>
      </c>
      <c r="S656">
        <v>3</v>
      </c>
      <c r="T656" t="s">
        <v>2509</v>
      </c>
      <c r="U656" s="1">
        <v>1.7061759999999999</v>
      </c>
      <c r="V656" s="1">
        <v>103.528229</v>
      </c>
      <c r="W656" s="1">
        <v>0.72475100000000003</v>
      </c>
      <c r="X656" s="1">
        <v>3.2191209999999999</v>
      </c>
      <c r="Y656" s="1">
        <v>99.679771000000002</v>
      </c>
      <c r="Z656" s="1" t="str">
        <f>IF(qGICXFormer_PWV[[#This Row],[GICMaxIEffective]]&lt;75,"&lt;75A",IF(qGICXFormer_PWV[[#This Row],[GICMaxIEffective]]&gt;85,"&gt;85A","&gt;75A"))</f>
        <v>&lt;75A</v>
      </c>
      <c r="AA656" s="1" t="str" cm="1">
        <f t="array" ref="AA656">_xlfn.CONCAT(TRANSPOSE(qGICXFormer_PWV[[#This Row],[BusNum3W]:[LineCircuit]])&amp;" : ")</f>
        <v xml:space="preserve">7160 : HOUSTON 5 1 : 230 : 7161 : HOUSTON 5 2 : 115 : 0 :  :  : 0 :  :  : 3 : </v>
      </c>
    </row>
    <row r="657" spans="2:27" hidden="1" x14ac:dyDescent="0.25">
      <c r="B657">
        <v>8</v>
      </c>
      <c r="C657" t="s">
        <v>2642</v>
      </c>
      <c r="D657">
        <v>7161</v>
      </c>
      <c r="E657" t="s">
        <v>275</v>
      </c>
      <c r="F657">
        <v>115</v>
      </c>
      <c r="G657">
        <v>7292</v>
      </c>
      <c r="H657" t="s">
        <v>250</v>
      </c>
      <c r="I657">
        <v>115</v>
      </c>
      <c r="J657">
        <v>0</v>
      </c>
      <c r="K657" t="s">
        <v>23</v>
      </c>
      <c r="M657">
        <v>0</v>
      </c>
      <c r="N657" t="s">
        <v>23</v>
      </c>
      <c r="P657" t="s">
        <v>24</v>
      </c>
      <c r="Q657">
        <v>7</v>
      </c>
      <c r="R657" t="s">
        <v>2467</v>
      </c>
      <c r="S657">
        <v>3</v>
      </c>
      <c r="T657" t="s">
        <v>2509</v>
      </c>
      <c r="U657" s="1">
        <v>4.2629149999999996</v>
      </c>
      <c r="V657" s="1">
        <v>144.98654199999999</v>
      </c>
      <c r="W657" s="1">
        <v>0.90540299999999996</v>
      </c>
      <c r="X657" s="1">
        <v>12.788746</v>
      </c>
      <c r="Y657" s="1">
        <v>144.98654199999999</v>
      </c>
      <c r="Z657" s="1" t="str">
        <f>IF(qGICXFormer_PWV[[#This Row],[GICMaxIEffective]]&lt;75,"&lt;75A",IF(qGICXFormer_PWV[[#This Row],[GICMaxIEffective]]&gt;85,"&gt;85A","&gt;75A"))</f>
        <v>&lt;75A</v>
      </c>
      <c r="AA657" s="1" t="str" cm="1">
        <f t="array" ref="AA657">_xlfn.CONCAT(TRANSPOSE(qGICXFormer_PWV[[#This Row],[BusNum3W]:[LineCircuit]])&amp;" : ")</f>
        <v xml:space="preserve">7161 : HOUSTON 5 2 : 115 : 7292 : HOUSTON 69 0 : 115 : 0 :  :  : 0 :  :  : 1 : </v>
      </c>
    </row>
    <row r="658" spans="2:27" hidden="1" x14ac:dyDescent="0.25">
      <c r="B658">
        <v>8</v>
      </c>
      <c r="C658" t="s">
        <v>2643</v>
      </c>
      <c r="D658">
        <v>7171</v>
      </c>
      <c r="E658" t="s">
        <v>339</v>
      </c>
      <c r="F658">
        <v>230</v>
      </c>
      <c r="G658">
        <v>7172</v>
      </c>
      <c r="H658" t="s">
        <v>356</v>
      </c>
      <c r="I658">
        <v>115</v>
      </c>
      <c r="J658">
        <v>0</v>
      </c>
      <c r="K658" t="s">
        <v>23</v>
      </c>
      <c r="M658">
        <v>0</v>
      </c>
      <c r="N658" t="s">
        <v>23</v>
      </c>
      <c r="P658" t="s">
        <v>24</v>
      </c>
      <c r="Q658">
        <v>7</v>
      </c>
      <c r="R658" t="s">
        <v>2467</v>
      </c>
      <c r="S658">
        <v>2</v>
      </c>
      <c r="T658" t="s">
        <v>2541</v>
      </c>
      <c r="U658" s="1">
        <v>2.9890910000000002</v>
      </c>
      <c r="V658" s="1">
        <v>100.19297</v>
      </c>
      <c r="W658" s="1">
        <v>1.2872589999999999</v>
      </c>
      <c r="X658" s="1">
        <v>2.3979010000000001</v>
      </c>
      <c r="Y658" s="1">
        <v>120.331146</v>
      </c>
      <c r="Z658" s="1" t="str">
        <f>IF(qGICXFormer_PWV[[#This Row],[GICMaxIEffective]]&lt;75,"&lt;75A",IF(qGICXFormer_PWV[[#This Row],[GICMaxIEffective]]&gt;85,"&gt;85A","&gt;75A"))</f>
        <v>&lt;75A</v>
      </c>
      <c r="AA658" s="1" t="str" cm="1">
        <f t="array" ref="AA658">_xlfn.CONCAT(TRANSPOSE(qGICXFormer_PWV[[#This Row],[BusNum3W]:[LineCircuit]])&amp;" : ")</f>
        <v xml:space="preserve">7171 : TEXAS CITY 1 0 : 230 : 7172 : TEXAS CITY 1 1 : 115 : 0 :  :  : 0 :  :  : 1 : </v>
      </c>
    </row>
    <row r="659" spans="2:27" hidden="1" x14ac:dyDescent="0.25">
      <c r="B659">
        <v>8</v>
      </c>
      <c r="C659" t="s">
        <v>2644</v>
      </c>
      <c r="D659">
        <v>7175</v>
      </c>
      <c r="E659" t="s">
        <v>382</v>
      </c>
      <c r="F659">
        <v>500</v>
      </c>
      <c r="G659">
        <v>7176</v>
      </c>
      <c r="H659" t="s">
        <v>305</v>
      </c>
      <c r="I659">
        <v>230</v>
      </c>
      <c r="J659">
        <v>0</v>
      </c>
      <c r="K659" t="s">
        <v>23</v>
      </c>
      <c r="M659">
        <v>0</v>
      </c>
      <c r="N659" t="s">
        <v>23</v>
      </c>
      <c r="P659" t="s">
        <v>24</v>
      </c>
      <c r="Q659">
        <v>7</v>
      </c>
      <c r="R659" t="s">
        <v>2467</v>
      </c>
      <c r="S659">
        <v>5</v>
      </c>
      <c r="T659" t="s">
        <v>2507</v>
      </c>
      <c r="U659" s="1">
        <v>1.6806479999999999</v>
      </c>
      <c r="V659" s="1">
        <v>18.217205</v>
      </c>
      <c r="W659" s="1">
        <v>1.8725499999999999</v>
      </c>
      <c r="X659" s="1">
        <v>4.5193329999999996</v>
      </c>
      <c r="Y659" s="1">
        <v>154.73529099999999</v>
      </c>
      <c r="Z659" s="1" t="str">
        <f>IF(qGICXFormer_PWV[[#This Row],[GICMaxIEffective]]&lt;75,"&lt;75A",IF(qGICXFormer_PWV[[#This Row],[GICMaxIEffective]]&gt;85,"&gt;85A","&gt;75A"))</f>
        <v>&lt;75A</v>
      </c>
      <c r="AA659" s="1" t="str" cm="1">
        <f t="array" ref="AA659">_xlfn.CONCAT(TRANSPOSE(qGICXFormer_PWV[[#This Row],[BusNum3W]:[LineCircuit]])&amp;" : ")</f>
        <v xml:space="preserve">7175 : SPRING 7 0 : 500 : 7176 : SPRING 7 1 : 230 : 0 :  :  : 0 :  :  : 1 : </v>
      </c>
    </row>
    <row r="660" spans="2:27" hidden="1" x14ac:dyDescent="0.25">
      <c r="B660">
        <v>8</v>
      </c>
      <c r="C660" t="s">
        <v>2645</v>
      </c>
      <c r="D660">
        <v>7175</v>
      </c>
      <c r="E660" t="s">
        <v>382</v>
      </c>
      <c r="F660">
        <v>500</v>
      </c>
      <c r="G660">
        <v>7176</v>
      </c>
      <c r="H660" t="s">
        <v>305</v>
      </c>
      <c r="I660">
        <v>230</v>
      </c>
      <c r="J660">
        <v>0</v>
      </c>
      <c r="K660" t="s">
        <v>23</v>
      </c>
      <c r="M660">
        <v>0</v>
      </c>
      <c r="N660" t="s">
        <v>23</v>
      </c>
      <c r="P660" t="s">
        <v>25</v>
      </c>
      <c r="Q660">
        <v>7</v>
      </c>
      <c r="R660" t="s">
        <v>2467</v>
      </c>
      <c r="S660">
        <v>5</v>
      </c>
      <c r="T660" t="s">
        <v>2507</v>
      </c>
      <c r="U660" s="1">
        <v>1.6806479999999999</v>
      </c>
      <c r="V660" s="1">
        <v>18.217205</v>
      </c>
      <c r="W660" s="1">
        <v>1.8725499999999999</v>
      </c>
      <c r="X660" s="1">
        <v>4.5193329999999996</v>
      </c>
      <c r="Y660" s="1">
        <v>154.73529099999999</v>
      </c>
      <c r="Z660" s="1" t="str">
        <f>IF(qGICXFormer_PWV[[#This Row],[GICMaxIEffective]]&lt;75,"&lt;75A",IF(qGICXFormer_PWV[[#This Row],[GICMaxIEffective]]&gt;85,"&gt;85A","&gt;75A"))</f>
        <v>&lt;75A</v>
      </c>
      <c r="AA660" s="1" t="str" cm="1">
        <f t="array" ref="AA660">_xlfn.CONCAT(TRANSPOSE(qGICXFormer_PWV[[#This Row],[BusNum3W]:[LineCircuit]])&amp;" : ")</f>
        <v xml:space="preserve">7175 : SPRING 7 0 : 500 : 7176 : SPRING 7 1 : 230 : 0 :  :  : 0 :  :  : 2 : </v>
      </c>
    </row>
    <row r="661" spans="2:27" hidden="1" x14ac:dyDescent="0.25">
      <c r="B661">
        <v>8</v>
      </c>
      <c r="C661" t="s">
        <v>2646</v>
      </c>
      <c r="D661">
        <v>7176</v>
      </c>
      <c r="E661" t="s">
        <v>305</v>
      </c>
      <c r="F661">
        <v>230</v>
      </c>
      <c r="G661">
        <v>7177</v>
      </c>
      <c r="H661" t="s">
        <v>160</v>
      </c>
      <c r="I661">
        <v>115</v>
      </c>
      <c r="J661">
        <v>0</v>
      </c>
      <c r="K661" t="s">
        <v>23</v>
      </c>
      <c r="M661">
        <v>0</v>
      </c>
      <c r="N661" t="s">
        <v>23</v>
      </c>
      <c r="P661" t="s">
        <v>24</v>
      </c>
      <c r="Q661">
        <v>7</v>
      </c>
      <c r="R661" t="s">
        <v>2467</v>
      </c>
      <c r="S661">
        <v>5</v>
      </c>
      <c r="T661" t="s">
        <v>2507</v>
      </c>
      <c r="U661" s="1">
        <v>0.46741199999999999</v>
      </c>
      <c r="V661" s="1">
        <v>154.73529099999999</v>
      </c>
      <c r="W661" s="1">
        <v>0.195377</v>
      </c>
      <c r="X661" s="1">
        <v>2.5063580000000001</v>
      </c>
      <c r="Y661" s="1">
        <v>153.70851099999999</v>
      </c>
      <c r="Z661" s="1" t="str">
        <f>IF(qGICXFormer_PWV[[#This Row],[GICMaxIEffective]]&lt;75,"&lt;75A",IF(qGICXFormer_PWV[[#This Row],[GICMaxIEffective]]&gt;85,"&gt;85A","&gt;75A"))</f>
        <v>&lt;75A</v>
      </c>
      <c r="AA661" s="1" t="str" cm="1">
        <f t="array" ref="AA661">_xlfn.CONCAT(TRANSPOSE(qGICXFormer_PWV[[#This Row],[BusNum3W]:[LineCircuit]])&amp;" : ")</f>
        <v xml:space="preserve">7176 : SPRING 7 1 : 230 : 7177 : SPRING 7 2 : 115 : 0 :  :  : 0 :  :  : 1 : </v>
      </c>
    </row>
    <row r="662" spans="2:27" hidden="1" x14ac:dyDescent="0.25">
      <c r="B662">
        <v>8</v>
      </c>
      <c r="C662" t="s">
        <v>2647</v>
      </c>
      <c r="D662">
        <v>7176</v>
      </c>
      <c r="E662" t="s">
        <v>305</v>
      </c>
      <c r="F662">
        <v>230</v>
      </c>
      <c r="G662">
        <v>7177</v>
      </c>
      <c r="H662" t="s">
        <v>160</v>
      </c>
      <c r="I662">
        <v>115</v>
      </c>
      <c r="J662">
        <v>0</v>
      </c>
      <c r="K662" t="s">
        <v>23</v>
      </c>
      <c r="M662">
        <v>0</v>
      </c>
      <c r="N662" t="s">
        <v>23</v>
      </c>
      <c r="P662" t="s">
        <v>25</v>
      </c>
      <c r="Q662">
        <v>7</v>
      </c>
      <c r="R662" t="s">
        <v>2467</v>
      </c>
      <c r="S662">
        <v>5</v>
      </c>
      <c r="T662" t="s">
        <v>2507</v>
      </c>
      <c r="U662" s="1">
        <v>0.46741199999999999</v>
      </c>
      <c r="V662" s="1">
        <v>154.73529099999999</v>
      </c>
      <c r="W662" s="1">
        <v>0.195377</v>
      </c>
      <c r="X662" s="1">
        <v>2.5063580000000001</v>
      </c>
      <c r="Y662" s="1">
        <v>153.70851099999999</v>
      </c>
      <c r="Z662" s="1" t="str">
        <f>IF(qGICXFormer_PWV[[#This Row],[GICMaxIEffective]]&lt;75,"&lt;75A",IF(qGICXFormer_PWV[[#This Row],[GICMaxIEffective]]&gt;85,"&gt;85A","&gt;75A"))</f>
        <v>&lt;75A</v>
      </c>
      <c r="AA662" s="1" t="str" cm="1">
        <f t="array" ref="AA662">_xlfn.CONCAT(TRANSPOSE(qGICXFormer_PWV[[#This Row],[BusNum3W]:[LineCircuit]])&amp;" : ")</f>
        <v xml:space="preserve">7176 : SPRING 7 1 : 230 : 7177 : SPRING 7 2 : 115 : 0 :  :  : 0 :  :  : 2 : </v>
      </c>
    </row>
    <row r="663" spans="2:27" hidden="1" x14ac:dyDescent="0.25">
      <c r="B663">
        <v>8</v>
      </c>
      <c r="C663" t="s">
        <v>2648</v>
      </c>
      <c r="D663">
        <v>7176</v>
      </c>
      <c r="E663" t="s">
        <v>305</v>
      </c>
      <c r="F663">
        <v>230</v>
      </c>
      <c r="G663">
        <v>7177</v>
      </c>
      <c r="H663" t="s">
        <v>160</v>
      </c>
      <c r="I663">
        <v>115</v>
      </c>
      <c r="J663">
        <v>0</v>
      </c>
      <c r="K663" t="s">
        <v>23</v>
      </c>
      <c r="M663">
        <v>0</v>
      </c>
      <c r="N663" t="s">
        <v>23</v>
      </c>
      <c r="P663" t="s">
        <v>26</v>
      </c>
      <c r="Q663">
        <v>7</v>
      </c>
      <c r="R663" t="s">
        <v>2467</v>
      </c>
      <c r="S663">
        <v>5</v>
      </c>
      <c r="T663" t="s">
        <v>2507</v>
      </c>
      <c r="U663" s="1">
        <v>0.46741199999999999</v>
      </c>
      <c r="V663" s="1">
        <v>154.73529099999999</v>
      </c>
      <c r="W663" s="1">
        <v>0.195377</v>
      </c>
      <c r="X663" s="1">
        <v>2.5063580000000001</v>
      </c>
      <c r="Y663" s="1">
        <v>153.70851099999999</v>
      </c>
      <c r="Z663" s="1" t="str">
        <f>IF(qGICXFormer_PWV[[#This Row],[GICMaxIEffective]]&lt;75,"&lt;75A",IF(qGICXFormer_PWV[[#This Row],[GICMaxIEffective]]&gt;85,"&gt;85A","&gt;75A"))</f>
        <v>&lt;75A</v>
      </c>
      <c r="AA663" s="1" t="str" cm="1">
        <f t="array" ref="AA663">_xlfn.CONCAT(TRANSPOSE(qGICXFormer_PWV[[#This Row],[BusNum3W]:[LineCircuit]])&amp;" : ")</f>
        <v xml:space="preserve">7176 : SPRING 7 1 : 230 : 7177 : SPRING 7 2 : 115 : 0 :  :  : 0 :  :  : 3 : </v>
      </c>
    </row>
    <row r="664" spans="2:27" hidden="1" x14ac:dyDescent="0.25">
      <c r="B664">
        <v>8</v>
      </c>
      <c r="C664" t="s">
        <v>2649</v>
      </c>
      <c r="D664">
        <v>7184</v>
      </c>
      <c r="E664" t="s">
        <v>348</v>
      </c>
      <c r="F664">
        <v>230</v>
      </c>
      <c r="G664">
        <v>7185</v>
      </c>
      <c r="H664" t="s">
        <v>287</v>
      </c>
      <c r="I664">
        <v>115</v>
      </c>
      <c r="J664">
        <v>0</v>
      </c>
      <c r="K664" t="s">
        <v>23</v>
      </c>
      <c r="M664">
        <v>0</v>
      </c>
      <c r="N664" t="s">
        <v>23</v>
      </c>
      <c r="P664" t="s">
        <v>24</v>
      </c>
      <c r="Q664">
        <v>7</v>
      </c>
      <c r="R664" t="s">
        <v>2467</v>
      </c>
      <c r="S664">
        <v>3</v>
      </c>
      <c r="T664" t="s">
        <v>2509</v>
      </c>
      <c r="U664" s="1">
        <v>2.1660379999999999</v>
      </c>
      <c r="V664" s="1">
        <v>174.04109199999999</v>
      </c>
      <c r="W664" s="1">
        <v>0.92183000000000004</v>
      </c>
      <c r="X664" s="1">
        <v>5.3911290000000003</v>
      </c>
      <c r="Y664" s="1">
        <v>171.36451700000001</v>
      </c>
      <c r="Z664" s="1" t="str">
        <f>IF(qGICXFormer_PWV[[#This Row],[GICMaxIEffective]]&lt;75,"&lt;75A",IF(qGICXFormer_PWV[[#This Row],[GICMaxIEffective]]&gt;85,"&gt;85A","&gt;75A"))</f>
        <v>&lt;75A</v>
      </c>
      <c r="AA664" s="1" t="str" cm="1">
        <f t="array" ref="AA664">_xlfn.CONCAT(TRANSPOSE(qGICXFormer_PWV[[#This Row],[BusNum3W]:[LineCircuit]])&amp;" : ")</f>
        <v xml:space="preserve">7184 : MISSOURI CITY 2 0 : 230 : 7185 : MISSOURI CITY 2 1 : 115 : 0 :  :  : 0 :  :  : 1 : </v>
      </c>
    </row>
    <row r="665" spans="2:27" hidden="1" x14ac:dyDescent="0.25">
      <c r="B665">
        <v>8</v>
      </c>
      <c r="C665" t="s">
        <v>2650</v>
      </c>
      <c r="D665">
        <v>7184</v>
      </c>
      <c r="E665" t="s">
        <v>348</v>
      </c>
      <c r="F665">
        <v>230</v>
      </c>
      <c r="G665">
        <v>7185</v>
      </c>
      <c r="H665" t="s">
        <v>287</v>
      </c>
      <c r="I665">
        <v>115</v>
      </c>
      <c r="J665">
        <v>0</v>
      </c>
      <c r="K665" t="s">
        <v>23</v>
      </c>
      <c r="M665">
        <v>0</v>
      </c>
      <c r="N665" t="s">
        <v>23</v>
      </c>
      <c r="P665" t="s">
        <v>25</v>
      </c>
      <c r="Q665">
        <v>7</v>
      </c>
      <c r="R665" t="s">
        <v>2467</v>
      </c>
      <c r="S665">
        <v>3</v>
      </c>
      <c r="T665" t="s">
        <v>2509</v>
      </c>
      <c r="U665" s="1">
        <v>2.1660379999999999</v>
      </c>
      <c r="V665" s="1">
        <v>174.04109199999999</v>
      </c>
      <c r="W665" s="1">
        <v>0.92183000000000004</v>
      </c>
      <c r="X665" s="1">
        <v>5.3911290000000003</v>
      </c>
      <c r="Y665" s="1">
        <v>171.36451700000001</v>
      </c>
      <c r="Z665" s="1" t="str">
        <f>IF(qGICXFormer_PWV[[#This Row],[GICMaxIEffective]]&lt;75,"&lt;75A",IF(qGICXFormer_PWV[[#This Row],[GICMaxIEffective]]&gt;85,"&gt;85A","&gt;75A"))</f>
        <v>&lt;75A</v>
      </c>
      <c r="AA665" s="1" t="str" cm="1">
        <f t="array" ref="AA665">_xlfn.CONCAT(TRANSPOSE(qGICXFormer_PWV[[#This Row],[BusNum3W]:[LineCircuit]])&amp;" : ")</f>
        <v xml:space="preserve">7184 : MISSOURI CITY 2 0 : 230 : 7185 : MISSOURI CITY 2 1 : 115 : 0 :  :  : 0 :  :  : 2 : </v>
      </c>
    </row>
    <row r="666" spans="2:27" hidden="1" x14ac:dyDescent="0.25">
      <c r="B666">
        <v>8</v>
      </c>
      <c r="C666" t="s">
        <v>2651</v>
      </c>
      <c r="D666">
        <v>7184</v>
      </c>
      <c r="E666" t="s">
        <v>348</v>
      </c>
      <c r="F666">
        <v>230</v>
      </c>
      <c r="G666">
        <v>7185</v>
      </c>
      <c r="H666" t="s">
        <v>287</v>
      </c>
      <c r="I666">
        <v>115</v>
      </c>
      <c r="J666">
        <v>0</v>
      </c>
      <c r="K666" t="s">
        <v>23</v>
      </c>
      <c r="M666">
        <v>0</v>
      </c>
      <c r="N666" t="s">
        <v>23</v>
      </c>
      <c r="P666" t="s">
        <v>26</v>
      </c>
      <c r="Q666">
        <v>7</v>
      </c>
      <c r="R666" t="s">
        <v>2467</v>
      </c>
      <c r="S666">
        <v>3</v>
      </c>
      <c r="T666" t="s">
        <v>2509</v>
      </c>
      <c r="U666" s="1">
        <v>2.1660379999999999</v>
      </c>
      <c r="V666" s="1">
        <v>174.04109199999999</v>
      </c>
      <c r="W666" s="1">
        <v>0.92183000000000004</v>
      </c>
      <c r="X666" s="1">
        <v>5.3911290000000003</v>
      </c>
      <c r="Y666" s="1">
        <v>171.36451700000001</v>
      </c>
      <c r="Z666" s="1" t="str">
        <f>IF(qGICXFormer_PWV[[#This Row],[GICMaxIEffective]]&lt;75,"&lt;75A",IF(qGICXFormer_PWV[[#This Row],[GICMaxIEffective]]&gt;85,"&gt;85A","&gt;75A"))</f>
        <v>&lt;75A</v>
      </c>
      <c r="AA666" s="1" t="str" cm="1">
        <f t="array" ref="AA666">_xlfn.CONCAT(TRANSPOSE(qGICXFormer_PWV[[#This Row],[BusNum3W]:[LineCircuit]])&amp;" : ")</f>
        <v xml:space="preserve">7184 : MISSOURI CITY 2 0 : 230 : 7185 : MISSOURI CITY 2 1 : 115 : 0 :  :  : 0 :  :  : 3 : </v>
      </c>
    </row>
    <row r="667" spans="2:27" hidden="1" x14ac:dyDescent="0.25">
      <c r="B667">
        <v>8</v>
      </c>
      <c r="C667" t="s">
        <v>2652</v>
      </c>
      <c r="D667">
        <v>7186</v>
      </c>
      <c r="E667" t="s">
        <v>378</v>
      </c>
      <c r="F667">
        <v>500</v>
      </c>
      <c r="G667">
        <v>7187</v>
      </c>
      <c r="H667" t="s">
        <v>300</v>
      </c>
      <c r="I667">
        <v>230</v>
      </c>
      <c r="J667">
        <v>0</v>
      </c>
      <c r="K667" t="s">
        <v>23</v>
      </c>
      <c r="M667">
        <v>0</v>
      </c>
      <c r="N667" t="s">
        <v>23</v>
      </c>
      <c r="P667" t="s">
        <v>24</v>
      </c>
      <c r="Q667">
        <v>7</v>
      </c>
      <c r="R667" t="s">
        <v>2467</v>
      </c>
      <c r="S667">
        <v>3</v>
      </c>
      <c r="T667" t="s">
        <v>2509</v>
      </c>
      <c r="U667" s="1">
        <v>2.7358539999999998</v>
      </c>
      <c r="V667" s="1">
        <v>56.569499999999998</v>
      </c>
      <c r="W667" s="1">
        <v>3.045687</v>
      </c>
      <c r="X667" s="1">
        <v>9.056972</v>
      </c>
      <c r="Y667" s="1">
        <v>49.575713999999998</v>
      </c>
      <c r="Z667" s="1" t="str">
        <f>IF(qGICXFormer_PWV[[#This Row],[GICMaxIEffective]]&lt;75,"&lt;75A",IF(qGICXFormer_PWV[[#This Row],[GICMaxIEffective]]&gt;85,"&gt;85A","&gt;75A"))</f>
        <v>&lt;75A</v>
      </c>
      <c r="AA667" s="1" t="str" cm="1">
        <f t="array" ref="AA667">_xlfn.CONCAT(TRANSPOSE(qGICXFormer_PWV[[#This Row],[BusNum3W]:[LineCircuit]])&amp;" : ")</f>
        <v xml:space="preserve">7186 : HOUSTON 4 0 : 500 : 7187 : HOUSTON 4 1 : 230 : 0 :  :  : 0 :  :  : 1 : </v>
      </c>
    </row>
    <row r="668" spans="2:27" hidden="1" x14ac:dyDescent="0.25">
      <c r="B668">
        <v>8</v>
      </c>
      <c r="C668" t="s">
        <v>2653</v>
      </c>
      <c r="D668">
        <v>7186</v>
      </c>
      <c r="E668" t="s">
        <v>378</v>
      </c>
      <c r="F668">
        <v>500</v>
      </c>
      <c r="G668">
        <v>7187</v>
      </c>
      <c r="H668" t="s">
        <v>300</v>
      </c>
      <c r="I668">
        <v>230</v>
      </c>
      <c r="J668">
        <v>0</v>
      </c>
      <c r="K668" t="s">
        <v>23</v>
      </c>
      <c r="M668">
        <v>0</v>
      </c>
      <c r="N668" t="s">
        <v>23</v>
      </c>
      <c r="P668" t="s">
        <v>25</v>
      </c>
      <c r="Q668">
        <v>7</v>
      </c>
      <c r="R668" t="s">
        <v>2467</v>
      </c>
      <c r="S668">
        <v>3</v>
      </c>
      <c r="T668" t="s">
        <v>2509</v>
      </c>
      <c r="U668" s="1">
        <v>2.7358539999999998</v>
      </c>
      <c r="V668" s="1">
        <v>56.569499999999998</v>
      </c>
      <c r="W668" s="1">
        <v>3.045687</v>
      </c>
      <c r="X668" s="1">
        <v>9.056972</v>
      </c>
      <c r="Y668" s="1">
        <v>49.575713999999998</v>
      </c>
      <c r="Z668" s="1" t="str">
        <f>IF(qGICXFormer_PWV[[#This Row],[GICMaxIEffective]]&lt;75,"&lt;75A",IF(qGICXFormer_PWV[[#This Row],[GICMaxIEffective]]&gt;85,"&gt;85A","&gt;75A"))</f>
        <v>&lt;75A</v>
      </c>
      <c r="AA668" s="1" t="str" cm="1">
        <f t="array" ref="AA668">_xlfn.CONCAT(TRANSPOSE(qGICXFormer_PWV[[#This Row],[BusNum3W]:[LineCircuit]])&amp;" : ")</f>
        <v xml:space="preserve">7186 : HOUSTON 4 0 : 500 : 7187 : HOUSTON 4 1 : 230 : 0 :  :  : 0 :  :  : 2 : </v>
      </c>
    </row>
    <row r="669" spans="2:27" hidden="1" x14ac:dyDescent="0.25">
      <c r="B669">
        <v>8</v>
      </c>
      <c r="C669" t="s">
        <v>2654</v>
      </c>
      <c r="D669">
        <v>7186</v>
      </c>
      <c r="E669" t="s">
        <v>378</v>
      </c>
      <c r="F669">
        <v>500</v>
      </c>
      <c r="G669">
        <v>7189</v>
      </c>
      <c r="H669" t="s">
        <v>2655</v>
      </c>
      <c r="I669">
        <v>13.8</v>
      </c>
      <c r="J669">
        <v>0</v>
      </c>
      <c r="K669" t="s">
        <v>23</v>
      </c>
      <c r="M669">
        <v>0</v>
      </c>
      <c r="N669" t="s">
        <v>23</v>
      </c>
      <c r="P669" t="s">
        <v>24</v>
      </c>
      <c r="Q669">
        <v>7</v>
      </c>
      <c r="R669" t="s">
        <v>2467</v>
      </c>
      <c r="S669">
        <v>3</v>
      </c>
      <c r="T669" t="s">
        <v>2509</v>
      </c>
      <c r="U669" s="1">
        <v>1.2294609999999999</v>
      </c>
      <c r="V669" s="1">
        <v>56.081322</v>
      </c>
      <c r="W669" s="1">
        <v>1.388692</v>
      </c>
      <c r="X669" s="1">
        <v>3.6883840000000001</v>
      </c>
      <c r="Y669" s="1">
        <v>56.081322</v>
      </c>
      <c r="Z669" s="1" t="str">
        <f>IF(qGICXFormer_PWV[[#This Row],[GICMaxIEffective]]&lt;75,"&lt;75A",IF(qGICXFormer_PWV[[#This Row],[GICMaxIEffective]]&gt;85,"&gt;85A","&gt;75A"))</f>
        <v>&lt;75A</v>
      </c>
      <c r="AA669" s="1" t="str" cm="1">
        <f t="array" ref="AA669">_xlfn.CONCAT(TRANSPOSE(qGICXFormer_PWV[[#This Row],[BusNum3W]:[LineCircuit]])&amp;" : ")</f>
        <v xml:space="preserve">7186 : HOUSTON 4 0 : 500 : 7189 : HOUSTON 4 3 : 13.8 : 0 :  :  : 0 :  :  : 1 : </v>
      </c>
    </row>
    <row r="670" spans="2:27" hidden="1" x14ac:dyDescent="0.25">
      <c r="B670">
        <v>8</v>
      </c>
      <c r="C670" t="s">
        <v>2656</v>
      </c>
      <c r="D670">
        <v>7186</v>
      </c>
      <c r="E670" t="s">
        <v>378</v>
      </c>
      <c r="F670">
        <v>500</v>
      </c>
      <c r="G670">
        <v>7190</v>
      </c>
      <c r="H670" t="s">
        <v>2657</v>
      </c>
      <c r="I670">
        <v>13.8</v>
      </c>
      <c r="J670">
        <v>0</v>
      </c>
      <c r="K670" t="s">
        <v>23</v>
      </c>
      <c r="M670">
        <v>0</v>
      </c>
      <c r="N670" t="s">
        <v>23</v>
      </c>
      <c r="P670" t="s">
        <v>24</v>
      </c>
      <c r="Q670">
        <v>7</v>
      </c>
      <c r="R670" t="s">
        <v>2467</v>
      </c>
      <c r="S670">
        <v>3</v>
      </c>
      <c r="T670" t="s">
        <v>2509</v>
      </c>
      <c r="U670" s="1">
        <v>1.6571</v>
      </c>
      <c r="V670" s="1">
        <v>56.081322</v>
      </c>
      <c r="W670" s="1">
        <v>1.8813690000000001</v>
      </c>
      <c r="X670" s="1">
        <v>4.9713000000000003</v>
      </c>
      <c r="Y670" s="1">
        <v>56.081322</v>
      </c>
      <c r="Z670" s="1" t="str">
        <f>IF(qGICXFormer_PWV[[#This Row],[GICMaxIEffective]]&lt;75,"&lt;75A",IF(qGICXFormer_PWV[[#This Row],[GICMaxIEffective]]&gt;85,"&gt;85A","&gt;75A"))</f>
        <v>&lt;75A</v>
      </c>
      <c r="AA670" s="1" t="str" cm="1">
        <f t="array" ref="AA670">_xlfn.CONCAT(TRANSPOSE(qGICXFormer_PWV[[#This Row],[BusNum3W]:[LineCircuit]])&amp;" : ")</f>
        <v xml:space="preserve">7186 : HOUSTON 4 0 : 500 : 7190 : HOUSTON 4 4 : 13.8 : 0 :  :  : 0 :  :  : 1 : </v>
      </c>
    </row>
    <row r="671" spans="2:27" hidden="1" x14ac:dyDescent="0.25">
      <c r="B671">
        <v>8</v>
      </c>
      <c r="C671" t="s">
        <v>2658</v>
      </c>
      <c r="D671">
        <v>7186</v>
      </c>
      <c r="E671" t="s">
        <v>378</v>
      </c>
      <c r="F671">
        <v>500</v>
      </c>
      <c r="G671">
        <v>7191</v>
      </c>
      <c r="H671" t="s">
        <v>2659</v>
      </c>
      <c r="I671">
        <v>13.8</v>
      </c>
      <c r="J671">
        <v>0</v>
      </c>
      <c r="K671" t="s">
        <v>23</v>
      </c>
      <c r="M671">
        <v>0</v>
      </c>
      <c r="N671" t="s">
        <v>23</v>
      </c>
      <c r="P671" t="s">
        <v>24</v>
      </c>
      <c r="Q671">
        <v>7</v>
      </c>
      <c r="R671" t="s">
        <v>2467</v>
      </c>
      <c r="S671">
        <v>3</v>
      </c>
      <c r="T671" t="s">
        <v>2509</v>
      </c>
      <c r="U671" s="1">
        <v>0</v>
      </c>
      <c r="V671" s="1">
        <v>0</v>
      </c>
      <c r="W671" s="1">
        <v>0</v>
      </c>
      <c r="X671" s="1">
        <v>0</v>
      </c>
      <c r="Y671" s="1">
        <v>0</v>
      </c>
      <c r="Z671" s="1" t="str">
        <f>IF(qGICXFormer_PWV[[#This Row],[GICMaxIEffective]]&lt;75,"&lt;75A",IF(qGICXFormer_PWV[[#This Row],[GICMaxIEffective]]&gt;85,"&gt;85A","&gt;75A"))</f>
        <v>&lt;75A</v>
      </c>
      <c r="AA671" s="1" t="str" cm="1">
        <f t="array" ref="AA671">_xlfn.CONCAT(TRANSPOSE(qGICXFormer_PWV[[#This Row],[BusNum3W]:[LineCircuit]])&amp;" : ")</f>
        <v xml:space="preserve">7186 : HOUSTON 4 0 : 500 : 7191 : HOUSTON 4 5 : 13.8 : 0 :  :  : 0 :  :  : 1 : </v>
      </c>
    </row>
    <row r="672" spans="2:27" hidden="1" x14ac:dyDescent="0.25">
      <c r="B672">
        <v>8</v>
      </c>
      <c r="C672" t="s">
        <v>2660</v>
      </c>
      <c r="D672">
        <v>7186</v>
      </c>
      <c r="E672" t="s">
        <v>378</v>
      </c>
      <c r="F672">
        <v>500</v>
      </c>
      <c r="G672">
        <v>7192</v>
      </c>
      <c r="H672" t="s">
        <v>2661</v>
      </c>
      <c r="I672">
        <v>13.8</v>
      </c>
      <c r="J672">
        <v>0</v>
      </c>
      <c r="K672" t="s">
        <v>23</v>
      </c>
      <c r="M672">
        <v>0</v>
      </c>
      <c r="N672" t="s">
        <v>23</v>
      </c>
      <c r="P672" t="s">
        <v>24</v>
      </c>
      <c r="Q672">
        <v>7</v>
      </c>
      <c r="R672" t="s">
        <v>2467</v>
      </c>
      <c r="S672">
        <v>3</v>
      </c>
      <c r="T672" t="s">
        <v>2509</v>
      </c>
      <c r="U672" s="1">
        <v>1.524532</v>
      </c>
      <c r="V672" s="1">
        <v>56.081322</v>
      </c>
      <c r="W672" s="1">
        <v>1.7302409999999999</v>
      </c>
      <c r="X672" s="1">
        <v>4.5735960000000002</v>
      </c>
      <c r="Y672" s="1">
        <v>56.081322</v>
      </c>
      <c r="Z672" s="1" t="str">
        <f>IF(qGICXFormer_PWV[[#This Row],[GICMaxIEffective]]&lt;75,"&lt;75A",IF(qGICXFormer_PWV[[#This Row],[GICMaxIEffective]]&gt;85,"&gt;85A","&gt;75A"))</f>
        <v>&lt;75A</v>
      </c>
      <c r="AA672" s="1" t="str" cm="1">
        <f t="array" ref="AA672">_xlfn.CONCAT(TRANSPOSE(qGICXFormer_PWV[[#This Row],[BusNum3W]:[LineCircuit]])&amp;" : ")</f>
        <v xml:space="preserve">7186 : HOUSTON 4 0 : 500 : 7192 : HOUSTON 4 6 : 13.8 : 0 :  :  : 0 :  :  : 1 : </v>
      </c>
    </row>
    <row r="673" spans="2:27" hidden="1" x14ac:dyDescent="0.25">
      <c r="B673">
        <v>8</v>
      </c>
      <c r="C673" t="s">
        <v>2662</v>
      </c>
      <c r="D673">
        <v>7186</v>
      </c>
      <c r="E673" t="s">
        <v>378</v>
      </c>
      <c r="F673">
        <v>500</v>
      </c>
      <c r="G673">
        <v>7193</v>
      </c>
      <c r="H673" t="s">
        <v>2663</v>
      </c>
      <c r="I673">
        <v>13.8</v>
      </c>
      <c r="J673">
        <v>0</v>
      </c>
      <c r="K673" t="s">
        <v>23</v>
      </c>
      <c r="M673">
        <v>0</v>
      </c>
      <c r="N673" t="s">
        <v>23</v>
      </c>
      <c r="P673" t="s">
        <v>24</v>
      </c>
      <c r="Q673">
        <v>7</v>
      </c>
      <c r="R673" t="s">
        <v>2467</v>
      </c>
      <c r="S673">
        <v>3</v>
      </c>
      <c r="T673" t="s">
        <v>2509</v>
      </c>
      <c r="U673" s="1">
        <v>1.6571</v>
      </c>
      <c r="V673" s="1">
        <v>56.081322</v>
      </c>
      <c r="W673" s="1">
        <v>1.870989</v>
      </c>
      <c r="X673" s="1">
        <v>4.9713000000000003</v>
      </c>
      <c r="Y673" s="1">
        <v>56.081322</v>
      </c>
      <c r="Z673" s="1" t="str">
        <f>IF(qGICXFormer_PWV[[#This Row],[GICMaxIEffective]]&lt;75,"&lt;75A",IF(qGICXFormer_PWV[[#This Row],[GICMaxIEffective]]&gt;85,"&gt;85A","&gt;75A"))</f>
        <v>&lt;75A</v>
      </c>
      <c r="AA673" s="1" t="str" cm="1">
        <f t="array" ref="AA673">_xlfn.CONCAT(TRANSPOSE(qGICXFormer_PWV[[#This Row],[BusNum3W]:[LineCircuit]])&amp;" : ")</f>
        <v xml:space="preserve">7186 : HOUSTON 4 0 : 500 : 7193 : HOUSTON 4 7 : 13.8 : 0 :  :  : 0 :  :  : 1 : </v>
      </c>
    </row>
    <row r="674" spans="2:27" hidden="1" x14ac:dyDescent="0.25">
      <c r="B674">
        <v>8</v>
      </c>
      <c r="C674" t="s">
        <v>2664</v>
      </c>
      <c r="D674">
        <v>7186</v>
      </c>
      <c r="E674" t="s">
        <v>378</v>
      </c>
      <c r="F674">
        <v>500</v>
      </c>
      <c r="G674">
        <v>7194</v>
      </c>
      <c r="H674" t="s">
        <v>2665</v>
      </c>
      <c r="I674">
        <v>13.8</v>
      </c>
      <c r="J674">
        <v>0</v>
      </c>
      <c r="K674" t="s">
        <v>23</v>
      </c>
      <c r="M674">
        <v>0</v>
      </c>
      <c r="N674" t="s">
        <v>23</v>
      </c>
      <c r="P674" t="s">
        <v>24</v>
      </c>
      <c r="Q674">
        <v>7</v>
      </c>
      <c r="R674" t="s">
        <v>2467</v>
      </c>
      <c r="S674">
        <v>3</v>
      </c>
      <c r="T674" t="s">
        <v>2509</v>
      </c>
      <c r="U674" s="1">
        <v>3.811331</v>
      </c>
      <c r="V674" s="1">
        <v>56.081322</v>
      </c>
      <c r="W674" s="1">
        <v>4.3271499999999996</v>
      </c>
      <c r="X674" s="1">
        <v>11.433991000000001</v>
      </c>
      <c r="Y674" s="1">
        <v>56.081322</v>
      </c>
      <c r="Z674" s="1" t="str">
        <f>IF(qGICXFormer_PWV[[#This Row],[GICMaxIEffective]]&lt;75,"&lt;75A",IF(qGICXFormer_PWV[[#This Row],[GICMaxIEffective]]&gt;85,"&gt;85A","&gt;75A"))</f>
        <v>&lt;75A</v>
      </c>
      <c r="AA674" s="1" t="str" cm="1">
        <f t="array" ref="AA674">_xlfn.CONCAT(TRANSPOSE(qGICXFormer_PWV[[#This Row],[BusNum3W]:[LineCircuit]])&amp;" : ")</f>
        <v xml:space="preserve">7186 : HOUSTON 4 0 : 500 : 7194 : HOUSTON 4 8 : 13.8 : 0 :  :  : 0 :  :  : 1 : </v>
      </c>
    </row>
    <row r="675" spans="2:27" hidden="1" x14ac:dyDescent="0.25">
      <c r="B675">
        <v>8</v>
      </c>
      <c r="C675" t="s">
        <v>2666</v>
      </c>
      <c r="D675">
        <v>7186</v>
      </c>
      <c r="E675" t="s">
        <v>378</v>
      </c>
      <c r="F675">
        <v>500</v>
      </c>
      <c r="G675">
        <v>7195</v>
      </c>
      <c r="H675" t="s">
        <v>2667</v>
      </c>
      <c r="I675">
        <v>13.8</v>
      </c>
      <c r="J675">
        <v>0</v>
      </c>
      <c r="K675" t="s">
        <v>23</v>
      </c>
      <c r="M675">
        <v>0</v>
      </c>
      <c r="N675" t="s">
        <v>23</v>
      </c>
      <c r="P675" t="s">
        <v>24</v>
      </c>
      <c r="Q675">
        <v>7</v>
      </c>
      <c r="R675" t="s">
        <v>2467</v>
      </c>
      <c r="S675">
        <v>3</v>
      </c>
      <c r="T675" t="s">
        <v>2509</v>
      </c>
      <c r="U675" s="1">
        <v>2.628504</v>
      </c>
      <c r="V675" s="1">
        <v>56.081318000000003</v>
      </c>
      <c r="W675" s="1">
        <v>2.9842409999999999</v>
      </c>
      <c r="X675" s="1">
        <v>7.8855110000000002</v>
      </c>
      <c r="Y675" s="1">
        <v>56.081322</v>
      </c>
      <c r="Z675" s="1" t="str">
        <f>IF(qGICXFormer_PWV[[#This Row],[GICMaxIEffective]]&lt;75,"&lt;75A",IF(qGICXFormer_PWV[[#This Row],[GICMaxIEffective]]&gt;85,"&gt;85A","&gt;75A"))</f>
        <v>&lt;75A</v>
      </c>
      <c r="AA675" s="1" t="str" cm="1">
        <f t="array" ref="AA675">_xlfn.CONCAT(TRANSPOSE(qGICXFormer_PWV[[#This Row],[BusNum3W]:[LineCircuit]])&amp;" : ")</f>
        <v xml:space="preserve">7186 : HOUSTON 4 0 : 500 : 7195 : HOUSTON 4 9 : 13.8 : 0 :  :  : 0 :  :  : 1 : </v>
      </c>
    </row>
    <row r="676" spans="2:27" hidden="1" x14ac:dyDescent="0.25">
      <c r="B676">
        <v>8</v>
      </c>
      <c r="C676" t="s">
        <v>2668</v>
      </c>
      <c r="D676">
        <v>7186</v>
      </c>
      <c r="E676" t="s">
        <v>378</v>
      </c>
      <c r="F676">
        <v>500</v>
      </c>
      <c r="G676">
        <v>7196</v>
      </c>
      <c r="H676" t="s">
        <v>2669</v>
      </c>
      <c r="I676">
        <v>13.8</v>
      </c>
      <c r="J676">
        <v>0</v>
      </c>
      <c r="K676" t="s">
        <v>23</v>
      </c>
      <c r="M676">
        <v>0</v>
      </c>
      <c r="N676" t="s">
        <v>23</v>
      </c>
      <c r="P676" t="s">
        <v>24</v>
      </c>
      <c r="Q676">
        <v>7</v>
      </c>
      <c r="R676" t="s">
        <v>2467</v>
      </c>
      <c r="S676">
        <v>3</v>
      </c>
      <c r="T676" t="s">
        <v>2509</v>
      </c>
      <c r="U676" s="1">
        <v>5.8635849999999996</v>
      </c>
      <c r="V676" s="1">
        <v>56.081322</v>
      </c>
      <c r="W676" s="1">
        <v>6.6571540000000002</v>
      </c>
      <c r="X676" s="1">
        <v>17.590755000000001</v>
      </c>
      <c r="Y676" s="1">
        <v>56.081318000000003</v>
      </c>
      <c r="Z676" s="1" t="str">
        <f>IF(qGICXFormer_PWV[[#This Row],[GICMaxIEffective]]&lt;75,"&lt;75A",IF(qGICXFormer_PWV[[#This Row],[GICMaxIEffective]]&gt;85,"&gt;85A","&gt;75A"))</f>
        <v>&lt;75A</v>
      </c>
      <c r="AA676" s="1" t="str" cm="1">
        <f t="array" ref="AA676">_xlfn.CONCAT(TRANSPOSE(qGICXFormer_PWV[[#This Row],[BusNum3W]:[LineCircuit]])&amp;" : ")</f>
        <v xml:space="preserve">7186 : HOUSTON 4 0 : 500 : 7196 : HOUSTON 4 10 : 13.8 : 0 :  :  : 0 :  :  : 1 : </v>
      </c>
    </row>
    <row r="677" spans="2:27" hidden="1" x14ac:dyDescent="0.25">
      <c r="B677">
        <v>8</v>
      </c>
      <c r="C677" t="s">
        <v>2670</v>
      </c>
      <c r="D677">
        <v>7186</v>
      </c>
      <c r="E677" t="s">
        <v>378</v>
      </c>
      <c r="F677">
        <v>500</v>
      </c>
      <c r="G677">
        <v>7197</v>
      </c>
      <c r="H677" t="s">
        <v>2671</v>
      </c>
      <c r="I677">
        <v>13.8</v>
      </c>
      <c r="J677">
        <v>0</v>
      </c>
      <c r="K677" t="s">
        <v>23</v>
      </c>
      <c r="M677">
        <v>0</v>
      </c>
      <c r="N677" t="s">
        <v>23</v>
      </c>
      <c r="P677" t="s">
        <v>24</v>
      </c>
      <c r="Q677">
        <v>7</v>
      </c>
      <c r="R677" t="s">
        <v>2467</v>
      </c>
      <c r="S677">
        <v>3</v>
      </c>
      <c r="T677" t="s">
        <v>2509</v>
      </c>
      <c r="U677" s="1">
        <v>9.5283259999999999</v>
      </c>
      <c r="V677" s="1">
        <v>56.081322</v>
      </c>
      <c r="W677" s="1">
        <v>10.817875000000001</v>
      </c>
      <c r="X677" s="1">
        <v>28.584978</v>
      </c>
      <c r="Y677" s="1">
        <v>56.081322</v>
      </c>
      <c r="Z677" s="1" t="str">
        <f>IF(qGICXFormer_PWV[[#This Row],[GICMaxIEffective]]&lt;75,"&lt;75A",IF(qGICXFormer_PWV[[#This Row],[GICMaxIEffective]]&gt;85,"&gt;85A","&gt;75A"))</f>
        <v>&lt;75A</v>
      </c>
      <c r="AA677" s="1" t="str" cm="1">
        <f t="array" ref="AA677">_xlfn.CONCAT(TRANSPOSE(qGICXFormer_PWV[[#This Row],[BusNum3W]:[LineCircuit]])&amp;" : ")</f>
        <v xml:space="preserve">7186 : HOUSTON 4 0 : 500 : 7197 : HOUSTON 4 11 : 13.8 : 0 :  :  : 0 :  :  : 1 : </v>
      </c>
    </row>
    <row r="678" spans="2:27" hidden="1" x14ac:dyDescent="0.25">
      <c r="B678">
        <v>8</v>
      </c>
      <c r="C678" t="s">
        <v>2672</v>
      </c>
      <c r="D678">
        <v>7187</v>
      </c>
      <c r="E678" t="s">
        <v>300</v>
      </c>
      <c r="F678">
        <v>230</v>
      </c>
      <c r="G678">
        <v>7188</v>
      </c>
      <c r="H678" t="s">
        <v>238</v>
      </c>
      <c r="I678">
        <v>115</v>
      </c>
      <c r="J678">
        <v>0</v>
      </c>
      <c r="K678" t="s">
        <v>23</v>
      </c>
      <c r="M678">
        <v>0</v>
      </c>
      <c r="N678" t="s">
        <v>23</v>
      </c>
      <c r="P678" t="s">
        <v>24</v>
      </c>
      <c r="Q678">
        <v>7</v>
      </c>
      <c r="R678" t="s">
        <v>2467</v>
      </c>
      <c r="S678">
        <v>3</v>
      </c>
      <c r="T678" t="s">
        <v>2509</v>
      </c>
      <c r="U678" s="1">
        <v>2.8988939999999999</v>
      </c>
      <c r="V678" s="1">
        <v>49.575713999999998</v>
      </c>
      <c r="W678" s="1">
        <v>1.2250970000000001</v>
      </c>
      <c r="X678" s="1">
        <v>14.438349000000001</v>
      </c>
      <c r="Y678" s="1">
        <v>57.446503</v>
      </c>
      <c r="Z678" s="1" t="str">
        <f>IF(qGICXFormer_PWV[[#This Row],[GICMaxIEffective]]&lt;75,"&lt;75A",IF(qGICXFormer_PWV[[#This Row],[GICMaxIEffective]]&gt;85,"&gt;85A","&gt;75A"))</f>
        <v>&lt;75A</v>
      </c>
      <c r="AA678" s="1" t="str" cm="1">
        <f t="array" ref="AA678">_xlfn.CONCAT(TRANSPOSE(qGICXFormer_PWV[[#This Row],[BusNum3W]:[LineCircuit]])&amp;" : ")</f>
        <v xml:space="preserve">7187 : HOUSTON 4 1 : 230 : 7188 : HOUSTON 4 2 : 115 : 0 :  :  : 0 :  :  : 1 : </v>
      </c>
    </row>
    <row r="679" spans="2:27" hidden="1" x14ac:dyDescent="0.25">
      <c r="B679">
        <v>8</v>
      </c>
      <c r="C679" t="s">
        <v>2673</v>
      </c>
      <c r="D679">
        <v>7187</v>
      </c>
      <c r="E679" t="s">
        <v>300</v>
      </c>
      <c r="F679">
        <v>230</v>
      </c>
      <c r="G679">
        <v>7188</v>
      </c>
      <c r="H679" t="s">
        <v>238</v>
      </c>
      <c r="I679">
        <v>115</v>
      </c>
      <c r="J679">
        <v>0</v>
      </c>
      <c r="K679" t="s">
        <v>23</v>
      </c>
      <c r="M679">
        <v>0</v>
      </c>
      <c r="N679" t="s">
        <v>23</v>
      </c>
      <c r="P679" t="s">
        <v>25</v>
      </c>
      <c r="Q679">
        <v>7</v>
      </c>
      <c r="R679" t="s">
        <v>2467</v>
      </c>
      <c r="S679">
        <v>3</v>
      </c>
      <c r="T679" t="s">
        <v>2509</v>
      </c>
      <c r="U679" s="1">
        <v>2.8988939999999999</v>
      </c>
      <c r="V679" s="1">
        <v>49.575713999999998</v>
      </c>
      <c r="W679" s="1">
        <v>1.2250970000000001</v>
      </c>
      <c r="X679" s="1">
        <v>14.438349000000001</v>
      </c>
      <c r="Y679" s="1">
        <v>57.446503</v>
      </c>
      <c r="Z679" s="1" t="str">
        <f>IF(qGICXFormer_PWV[[#This Row],[GICMaxIEffective]]&lt;75,"&lt;75A",IF(qGICXFormer_PWV[[#This Row],[GICMaxIEffective]]&gt;85,"&gt;85A","&gt;75A"))</f>
        <v>&lt;75A</v>
      </c>
      <c r="AA679" s="1" t="str" cm="1">
        <f t="array" ref="AA679">_xlfn.CONCAT(TRANSPOSE(qGICXFormer_PWV[[#This Row],[BusNum3W]:[LineCircuit]])&amp;" : ")</f>
        <v xml:space="preserve">7187 : HOUSTON 4 1 : 230 : 7188 : HOUSTON 4 2 : 115 : 0 :  :  : 0 :  :  : 2 : </v>
      </c>
    </row>
    <row r="680" spans="2:27" hidden="1" x14ac:dyDescent="0.25">
      <c r="B680">
        <v>8</v>
      </c>
      <c r="C680" t="s">
        <v>2674</v>
      </c>
      <c r="D680">
        <v>7187</v>
      </c>
      <c r="E680" t="s">
        <v>300</v>
      </c>
      <c r="F680">
        <v>230</v>
      </c>
      <c r="G680">
        <v>7188</v>
      </c>
      <c r="H680" t="s">
        <v>238</v>
      </c>
      <c r="I680">
        <v>115</v>
      </c>
      <c r="J680">
        <v>0</v>
      </c>
      <c r="K680" t="s">
        <v>23</v>
      </c>
      <c r="M680">
        <v>0</v>
      </c>
      <c r="N680" t="s">
        <v>23</v>
      </c>
      <c r="P680" t="s">
        <v>26</v>
      </c>
      <c r="Q680">
        <v>7</v>
      </c>
      <c r="R680" t="s">
        <v>2467</v>
      </c>
      <c r="S680">
        <v>3</v>
      </c>
      <c r="T680" t="s">
        <v>2509</v>
      </c>
      <c r="U680" s="1">
        <v>2.684161</v>
      </c>
      <c r="V680" s="1">
        <v>49.575713999999998</v>
      </c>
      <c r="W680" s="1">
        <v>1.1343490000000001</v>
      </c>
      <c r="X680" s="1">
        <v>13.368842000000001</v>
      </c>
      <c r="Y680" s="1">
        <v>57.446503</v>
      </c>
      <c r="Z680" s="1" t="str">
        <f>IF(qGICXFormer_PWV[[#This Row],[GICMaxIEffective]]&lt;75,"&lt;75A",IF(qGICXFormer_PWV[[#This Row],[GICMaxIEffective]]&gt;85,"&gt;85A","&gt;75A"))</f>
        <v>&lt;75A</v>
      </c>
      <c r="AA680" s="1" t="str" cm="1">
        <f t="array" ref="AA680">_xlfn.CONCAT(TRANSPOSE(qGICXFormer_PWV[[#This Row],[BusNum3W]:[LineCircuit]])&amp;" : ")</f>
        <v xml:space="preserve">7187 : HOUSTON 4 1 : 230 : 7188 : HOUSTON 4 2 : 115 : 0 :  :  : 0 :  :  : 3 : </v>
      </c>
    </row>
    <row r="681" spans="2:27" hidden="1" x14ac:dyDescent="0.25">
      <c r="B681">
        <v>8</v>
      </c>
      <c r="C681" t="s">
        <v>2675</v>
      </c>
      <c r="D681">
        <v>7187</v>
      </c>
      <c r="E681" t="s">
        <v>300</v>
      </c>
      <c r="F681">
        <v>230</v>
      </c>
      <c r="G681">
        <v>7188</v>
      </c>
      <c r="H681" t="s">
        <v>238</v>
      </c>
      <c r="I681">
        <v>115</v>
      </c>
      <c r="J681">
        <v>0</v>
      </c>
      <c r="K681" t="s">
        <v>23</v>
      </c>
      <c r="M681">
        <v>0</v>
      </c>
      <c r="N681" t="s">
        <v>23</v>
      </c>
      <c r="P681" t="s">
        <v>27</v>
      </c>
      <c r="Q681">
        <v>7</v>
      </c>
      <c r="R681" t="s">
        <v>2467</v>
      </c>
      <c r="S681">
        <v>3</v>
      </c>
      <c r="T681" t="s">
        <v>2509</v>
      </c>
      <c r="U681" s="1">
        <v>2.684161</v>
      </c>
      <c r="V681" s="1">
        <v>49.575713999999998</v>
      </c>
      <c r="W681" s="1">
        <v>1.1343490000000001</v>
      </c>
      <c r="X681" s="1">
        <v>13.368842000000001</v>
      </c>
      <c r="Y681" s="1">
        <v>57.446503</v>
      </c>
      <c r="Z681" s="1" t="str">
        <f>IF(qGICXFormer_PWV[[#This Row],[GICMaxIEffective]]&lt;75,"&lt;75A",IF(qGICXFormer_PWV[[#This Row],[GICMaxIEffective]]&gt;85,"&gt;85A","&gt;75A"))</f>
        <v>&lt;75A</v>
      </c>
      <c r="AA681" s="1" t="str" cm="1">
        <f t="array" ref="AA681">_xlfn.CONCAT(TRANSPOSE(qGICXFormer_PWV[[#This Row],[BusNum3W]:[LineCircuit]])&amp;" : ")</f>
        <v xml:space="preserve">7187 : HOUSTON 4 1 : 230 : 7188 : HOUSTON 4 2 : 115 : 0 :  :  : 0 :  :  : 4 : </v>
      </c>
    </row>
    <row r="682" spans="2:27" hidden="1" x14ac:dyDescent="0.25">
      <c r="B682">
        <v>8</v>
      </c>
      <c r="C682" t="s">
        <v>2676</v>
      </c>
      <c r="D682">
        <v>7199</v>
      </c>
      <c r="E682" t="s">
        <v>375</v>
      </c>
      <c r="F682">
        <v>500</v>
      </c>
      <c r="G682">
        <v>7200</v>
      </c>
      <c r="H682" t="s">
        <v>314</v>
      </c>
      <c r="I682">
        <v>230</v>
      </c>
      <c r="J682">
        <v>0</v>
      </c>
      <c r="K682" t="s">
        <v>23</v>
      </c>
      <c r="M682">
        <v>0</v>
      </c>
      <c r="N682" t="s">
        <v>23</v>
      </c>
      <c r="P682" t="s">
        <v>24</v>
      </c>
      <c r="Q682">
        <v>7</v>
      </c>
      <c r="R682" t="s">
        <v>2467</v>
      </c>
      <c r="S682">
        <v>5</v>
      </c>
      <c r="T682" t="s">
        <v>2507</v>
      </c>
      <c r="U682" s="1">
        <v>11.349817</v>
      </c>
      <c r="V682" s="1">
        <v>163.82943700000001</v>
      </c>
      <c r="W682" s="1">
        <v>12.667384999999999</v>
      </c>
      <c r="X682" s="1">
        <v>11.689289</v>
      </c>
      <c r="Y682" s="1">
        <v>119.473511</v>
      </c>
      <c r="Z682" s="1" t="str">
        <f>IF(qGICXFormer_PWV[[#This Row],[GICMaxIEffective]]&lt;75,"&lt;75A",IF(qGICXFormer_PWV[[#This Row],[GICMaxIEffective]]&gt;85,"&gt;85A","&gt;75A"))</f>
        <v>&lt;75A</v>
      </c>
      <c r="AA682" s="1" t="str" cm="1">
        <f t="array" ref="AA682">_xlfn.CONCAT(TRANSPOSE(qGICXFormer_PWV[[#This Row],[BusNum3W]:[LineCircuit]])&amp;" : ")</f>
        <v xml:space="preserve">7199 : CYPRESS 1 0 : 500 : 7200 : CYPRESS 1 1 : 230 : 0 :  :  : 0 :  :  : 1 : </v>
      </c>
    </row>
    <row r="683" spans="2:27" hidden="1" x14ac:dyDescent="0.25">
      <c r="B683">
        <v>8</v>
      </c>
      <c r="C683" t="s">
        <v>2677</v>
      </c>
      <c r="D683">
        <v>7200</v>
      </c>
      <c r="E683" t="s">
        <v>314</v>
      </c>
      <c r="F683">
        <v>230</v>
      </c>
      <c r="G683">
        <v>7201</v>
      </c>
      <c r="H683" t="s">
        <v>317</v>
      </c>
      <c r="I683">
        <v>115</v>
      </c>
      <c r="J683">
        <v>0</v>
      </c>
      <c r="K683" t="s">
        <v>23</v>
      </c>
      <c r="M683">
        <v>0</v>
      </c>
      <c r="N683" t="s">
        <v>23</v>
      </c>
      <c r="P683" t="s">
        <v>24</v>
      </c>
      <c r="Q683">
        <v>7</v>
      </c>
      <c r="R683" t="s">
        <v>2467</v>
      </c>
      <c r="S683">
        <v>5</v>
      </c>
      <c r="T683" t="s">
        <v>2507</v>
      </c>
      <c r="U683" s="1">
        <v>2.2270400000000001</v>
      </c>
      <c r="V683" s="1">
        <v>119.473511</v>
      </c>
      <c r="W683" s="1">
        <v>0.95301400000000003</v>
      </c>
      <c r="X683" s="1">
        <v>5.3484850000000002</v>
      </c>
      <c r="Y683" s="1">
        <v>119.778442</v>
      </c>
      <c r="Z683" s="1" t="str">
        <f>IF(qGICXFormer_PWV[[#This Row],[GICMaxIEffective]]&lt;75,"&lt;75A",IF(qGICXFormer_PWV[[#This Row],[GICMaxIEffective]]&gt;85,"&gt;85A","&gt;75A"))</f>
        <v>&lt;75A</v>
      </c>
      <c r="AA683" s="1" t="str" cm="1">
        <f t="array" ref="AA683">_xlfn.CONCAT(TRANSPOSE(qGICXFormer_PWV[[#This Row],[BusNum3W]:[LineCircuit]])&amp;" : ")</f>
        <v xml:space="preserve">7200 : CYPRESS 1 1 : 230 : 7201 : CYPRESS 1 2 : 115 : 0 :  :  : 0 :  :  : 1 : </v>
      </c>
    </row>
    <row r="684" spans="2:27" hidden="1" x14ac:dyDescent="0.25">
      <c r="B684">
        <v>8</v>
      </c>
      <c r="C684" t="s">
        <v>2678</v>
      </c>
      <c r="D684">
        <v>7200</v>
      </c>
      <c r="E684" t="s">
        <v>314</v>
      </c>
      <c r="F684">
        <v>230</v>
      </c>
      <c r="G684">
        <v>7201</v>
      </c>
      <c r="H684" t="s">
        <v>317</v>
      </c>
      <c r="I684">
        <v>115</v>
      </c>
      <c r="J684">
        <v>0</v>
      </c>
      <c r="K684" t="s">
        <v>23</v>
      </c>
      <c r="M684">
        <v>0</v>
      </c>
      <c r="N684" t="s">
        <v>23</v>
      </c>
      <c r="P684" t="s">
        <v>25</v>
      </c>
      <c r="Q684">
        <v>7</v>
      </c>
      <c r="R684" t="s">
        <v>2467</v>
      </c>
      <c r="S684">
        <v>5</v>
      </c>
      <c r="T684" t="s">
        <v>2507</v>
      </c>
      <c r="U684" s="1">
        <v>2.2270400000000001</v>
      </c>
      <c r="V684" s="1">
        <v>119.473511</v>
      </c>
      <c r="W684" s="1">
        <v>0.95301400000000003</v>
      </c>
      <c r="X684" s="1">
        <v>5.3484850000000002</v>
      </c>
      <c r="Y684" s="1">
        <v>119.778442</v>
      </c>
      <c r="Z684" s="1" t="str">
        <f>IF(qGICXFormer_PWV[[#This Row],[GICMaxIEffective]]&lt;75,"&lt;75A",IF(qGICXFormer_PWV[[#This Row],[GICMaxIEffective]]&gt;85,"&gt;85A","&gt;75A"))</f>
        <v>&lt;75A</v>
      </c>
      <c r="AA684" s="1" t="str" cm="1">
        <f t="array" ref="AA684">_xlfn.CONCAT(TRANSPOSE(qGICXFormer_PWV[[#This Row],[BusNum3W]:[LineCircuit]])&amp;" : ")</f>
        <v xml:space="preserve">7200 : CYPRESS 1 1 : 230 : 7201 : CYPRESS 1 2 : 115 : 0 :  :  : 0 :  :  : 2 : </v>
      </c>
    </row>
    <row r="685" spans="2:27" hidden="1" x14ac:dyDescent="0.25">
      <c r="B685">
        <v>8</v>
      </c>
      <c r="C685" t="s">
        <v>2679</v>
      </c>
      <c r="D685">
        <v>7200</v>
      </c>
      <c r="E685" t="s">
        <v>314</v>
      </c>
      <c r="F685">
        <v>230</v>
      </c>
      <c r="G685">
        <v>7201</v>
      </c>
      <c r="H685" t="s">
        <v>317</v>
      </c>
      <c r="I685">
        <v>115</v>
      </c>
      <c r="J685">
        <v>0</v>
      </c>
      <c r="K685" t="s">
        <v>23</v>
      </c>
      <c r="M685">
        <v>0</v>
      </c>
      <c r="N685" t="s">
        <v>23</v>
      </c>
      <c r="P685" t="s">
        <v>26</v>
      </c>
      <c r="Q685">
        <v>7</v>
      </c>
      <c r="R685" t="s">
        <v>2467</v>
      </c>
      <c r="S685">
        <v>5</v>
      </c>
      <c r="T685" t="s">
        <v>2507</v>
      </c>
      <c r="U685" s="1">
        <v>2.2270400000000001</v>
      </c>
      <c r="V685" s="1">
        <v>119.473511</v>
      </c>
      <c r="W685" s="1">
        <v>0.95301400000000003</v>
      </c>
      <c r="X685" s="1">
        <v>5.3484850000000002</v>
      </c>
      <c r="Y685" s="1">
        <v>119.778442</v>
      </c>
      <c r="Z685" s="1" t="str">
        <f>IF(qGICXFormer_PWV[[#This Row],[GICMaxIEffective]]&lt;75,"&lt;75A",IF(qGICXFormer_PWV[[#This Row],[GICMaxIEffective]]&gt;85,"&gt;85A","&gt;75A"))</f>
        <v>&lt;75A</v>
      </c>
      <c r="AA685" s="1" t="str" cm="1">
        <f t="array" ref="AA685">_xlfn.CONCAT(TRANSPOSE(qGICXFormer_PWV[[#This Row],[BusNum3W]:[LineCircuit]])&amp;" : ")</f>
        <v xml:space="preserve">7200 : CYPRESS 1 1 : 230 : 7201 : CYPRESS 1 2 : 115 : 0 :  :  : 0 :  :  : 3 : </v>
      </c>
    </row>
    <row r="686" spans="2:27" hidden="1" x14ac:dyDescent="0.25">
      <c r="B686">
        <v>8</v>
      </c>
      <c r="C686" t="s">
        <v>2680</v>
      </c>
      <c r="D686">
        <v>7204</v>
      </c>
      <c r="E686" t="s">
        <v>410</v>
      </c>
      <c r="F686">
        <v>500</v>
      </c>
      <c r="G686">
        <v>7205</v>
      </c>
      <c r="H686" t="s">
        <v>381</v>
      </c>
      <c r="I686">
        <v>230</v>
      </c>
      <c r="J686">
        <v>0</v>
      </c>
      <c r="K686" t="s">
        <v>23</v>
      </c>
      <c r="M686">
        <v>0</v>
      </c>
      <c r="N686" t="s">
        <v>23</v>
      </c>
      <c r="P686" t="s">
        <v>24</v>
      </c>
      <c r="Q686">
        <v>7</v>
      </c>
      <c r="R686" t="s">
        <v>2467</v>
      </c>
      <c r="S686">
        <v>4</v>
      </c>
      <c r="T686" t="s">
        <v>2468</v>
      </c>
      <c r="U686" s="1">
        <v>3.704224</v>
      </c>
      <c r="V686" s="1">
        <v>90.572838000000004</v>
      </c>
      <c r="W686" s="1">
        <v>4.1863679999999999</v>
      </c>
      <c r="X686" s="1">
        <v>26.533577000000001</v>
      </c>
      <c r="Y686" s="1">
        <v>102.719978</v>
      </c>
      <c r="Z686" s="1" t="str">
        <f>IF(qGICXFormer_PWV[[#This Row],[GICMaxIEffective]]&lt;75,"&lt;75A",IF(qGICXFormer_PWV[[#This Row],[GICMaxIEffective]]&gt;85,"&gt;85A","&gt;75A"))</f>
        <v>&lt;75A</v>
      </c>
      <c r="AA686" s="1" t="str" cm="1">
        <f t="array" ref="AA686">_xlfn.CONCAT(TRANSPOSE(qGICXFormer_PWV[[#This Row],[BusNum3W]:[LineCircuit]])&amp;" : ")</f>
        <v xml:space="preserve">7204 : BAYTOWN 1 0 : 500 : 7205 : BAYTOWN 1 1 : 230 : 0 :  :  : 0 :  :  : 1 : </v>
      </c>
    </row>
    <row r="687" spans="2:27" hidden="1" x14ac:dyDescent="0.25">
      <c r="B687">
        <v>8</v>
      </c>
      <c r="C687" t="s">
        <v>2681</v>
      </c>
      <c r="D687">
        <v>7204</v>
      </c>
      <c r="E687" t="s">
        <v>410</v>
      </c>
      <c r="F687">
        <v>500</v>
      </c>
      <c r="G687">
        <v>7207</v>
      </c>
      <c r="H687" t="s">
        <v>2682</v>
      </c>
      <c r="I687">
        <v>18</v>
      </c>
      <c r="J687">
        <v>0</v>
      </c>
      <c r="K687" t="s">
        <v>23</v>
      </c>
      <c r="M687">
        <v>0</v>
      </c>
      <c r="N687" t="s">
        <v>23</v>
      </c>
      <c r="P687" t="s">
        <v>24</v>
      </c>
      <c r="Q687">
        <v>7</v>
      </c>
      <c r="R687" t="s">
        <v>2467</v>
      </c>
      <c r="S687">
        <v>4</v>
      </c>
      <c r="T687" t="s">
        <v>2468</v>
      </c>
      <c r="U687" s="1">
        <v>0</v>
      </c>
      <c r="V687" s="1">
        <v>0</v>
      </c>
      <c r="W687" s="1">
        <v>0</v>
      </c>
      <c r="X687" s="1">
        <v>0</v>
      </c>
      <c r="Y687" s="1">
        <v>0</v>
      </c>
      <c r="Z687" s="1" t="str">
        <f>IF(qGICXFormer_PWV[[#This Row],[GICMaxIEffective]]&lt;75,"&lt;75A",IF(qGICXFormer_PWV[[#This Row],[GICMaxIEffective]]&gt;85,"&gt;85A","&gt;75A"))</f>
        <v>&lt;75A</v>
      </c>
      <c r="AA687" s="1" t="str" cm="1">
        <f t="array" ref="AA687">_xlfn.CONCAT(TRANSPOSE(qGICXFormer_PWV[[#This Row],[BusNum3W]:[LineCircuit]])&amp;" : ")</f>
        <v xml:space="preserve">7204 : BAYTOWN 1 0 : 500 : 7207 : BAYTOWN 1 3 : 18 : 0 :  :  : 0 :  :  : 1 : </v>
      </c>
    </row>
    <row r="688" spans="2:27" hidden="1" x14ac:dyDescent="0.25">
      <c r="B688">
        <v>8</v>
      </c>
      <c r="C688" t="s">
        <v>2683</v>
      </c>
      <c r="D688">
        <v>7204</v>
      </c>
      <c r="E688" t="s">
        <v>410</v>
      </c>
      <c r="F688">
        <v>500</v>
      </c>
      <c r="G688">
        <v>7208</v>
      </c>
      <c r="H688" t="s">
        <v>2684</v>
      </c>
      <c r="I688">
        <v>18</v>
      </c>
      <c r="J688">
        <v>0</v>
      </c>
      <c r="K688" t="s">
        <v>23</v>
      </c>
      <c r="M688">
        <v>0</v>
      </c>
      <c r="N688" t="s">
        <v>23</v>
      </c>
      <c r="P688" t="s">
        <v>24</v>
      </c>
      <c r="Q688">
        <v>7</v>
      </c>
      <c r="R688" t="s">
        <v>2467</v>
      </c>
      <c r="S688">
        <v>4</v>
      </c>
      <c r="T688" t="s">
        <v>2468</v>
      </c>
      <c r="U688" s="1">
        <v>6.2173610000000004</v>
      </c>
      <c r="V688" s="1">
        <v>88.241264000000001</v>
      </c>
      <c r="W688" s="1">
        <v>7.1273410000000004</v>
      </c>
      <c r="X688" s="1">
        <v>18.652083999999999</v>
      </c>
      <c r="Y688" s="1">
        <v>88.241264000000001</v>
      </c>
      <c r="Z688" s="1" t="str">
        <f>IF(qGICXFormer_PWV[[#This Row],[GICMaxIEffective]]&lt;75,"&lt;75A",IF(qGICXFormer_PWV[[#This Row],[GICMaxIEffective]]&gt;85,"&gt;85A","&gt;75A"))</f>
        <v>&lt;75A</v>
      </c>
      <c r="AA688" s="1" t="str" cm="1">
        <f t="array" ref="AA688">_xlfn.CONCAT(TRANSPOSE(qGICXFormer_PWV[[#This Row],[BusNum3W]:[LineCircuit]])&amp;" : ")</f>
        <v xml:space="preserve">7204 : BAYTOWN 1 0 : 500 : 7208 : BAYTOWN 1 4 : 18 : 0 :  :  : 0 :  :  : 1 : </v>
      </c>
    </row>
    <row r="689" spans="2:27" hidden="1" x14ac:dyDescent="0.25">
      <c r="B689">
        <v>8</v>
      </c>
      <c r="C689" t="s">
        <v>2685</v>
      </c>
      <c r="D689">
        <v>7204</v>
      </c>
      <c r="E689" t="s">
        <v>410</v>
      </c>
      <c r="F689">
        <v>500</v>
      </c>
      <c r="G689">
        <v>7209</v>
      </c>
      <c r="H689" t="s">
        <v>2686</v>
      </c>
      <c r="I689">
        <v>18</v>
      </c>
      <c r="J689">
        <v>0</v>
      </c>
      <c r="K689" t="s">
        <v>23</v>
      </c>
      <c r="M689">
        <v>0</v>
      </c>
      <c r="N689" t="s">
        <v>23</v>
      </c>
      <c r="P689" t="s">
        <v>24</v>
      </c>
      <c r="Q689">
        <v>7</v>
      </c>
      <c r="R689" t="s">
        <v>2467</v>
      </c>
      <c r="S689">
        <v>4</v>
      </c>
      <c r="T689" t="s">
        <v>2468</v>
      </c>
      <c r="U689" s="1">
        <v>11.546528</v>
      </c>
      <c r="V689" s="1">
        <v>88.241264000000001</v>
      </c>
      <c r="W689" s="1">
        <v>13.236490999999999</v>
      </c>
      <c r="X689" s="1">
        <v>34.639583999999999</v>
      </c>
      <c r="Y689" s="1">
        <v>88.241264000000001</v>
      </c>
      <c r="Z689" s="1" t="str">
        <f>IF(qGICXFormer_PWV[[#This Row],[GICMaxIEffective]]&lt;75,"&lt;75A",IF(qGICXFormer_PWV[[#This Row],[GICMaxIEffective]]&gt;85,"&gt;85A","&gt;75A"))</f>
        <v>&lt;75A</v>
      </c>
      <c r="AA689" s="1" t="str" cm="1">
        <f t="array" ref="AA689">_xlfn.CONCAT(TRANSPOSE(qGICXFormer_PWV[[#This Row],[BusNum3W]:[LineCircuit]])&amp;" : ")</f>
        <v xml:space="preserve">7204 : BAYTOWN 1 0 : 500 : 7209 : BAYTOWN 1 5 : 18 : 0 :  :  : 0 :  :  : 1 : </v>
      </c>
    </row>
    <row r="690" spans="2:27" hidden="1" x14ac:dyDescent="0.25">
      <c r="B690">
        <v>8</v>
      </c>
      <c r="C690" t="s">
        <v>2687</v>
      </c>
      <c r="D690">
        <v>7204</v>
      </c>
      <c r="E690" t="s">
        <v>410</v>
      </c>
      <c r="F690">
        <v>500</v>
      </c>
      <c r="G690">
        <v>7210</v>
      </c>
      <c r="H690" t="s">
        <v>2688</v>
      </c>
      <c r="I690">
        <v>18</v>
      </c>
      <c r="J690">
        <v>0</v>
      </c>
      <c r="K690" t="s">
        <v>23</v>
      </c>
      <c r="M690">
        <v>0</v>
      </c>
      <c r="N690" t="s">
        <v>23</v>
      </c>
      <c r="P690" t="s">
        <v>24</v>
      </c>
      <c r="Q690">
        <v>7</v>
      </c>
      <c r="R690" t="s">
        <v>2467</v>
      </c>
      <c r="S690">
        <v>4</v>
      </c>
      <c r="T690" t="s">
        <v>2468</v>
      </c>
      <c r="U690" s="1">
        <v>1.7196959999999999</v>
      </c>
      <c r="V690" s="1">
        <v>88.241264000000001</v>
      </c>
      <c r="W690" s="1">
        <v>1.971392</v>
      </c>
      <c r="X690" s="1">
        <v>5.1590870000000004</v>
      </c>
      <c r="Y690" s="1">
        <v>88.241264000000001</v>
      </c>
      <c r="Z690" s="1" t="str">
        <f>IF(qGICXFormer_PWV[[#This Row],[GICMaxIEffective]]&lt;75,"&lt;75A",IF(qGICXFormer_PWV[[#This Row],[GICMaxIEffective]]&gt;85,"&gt;85A","&gt;75A"))</f>
        <v>&lt;75A</v>
      </c>
      <c r="AA690" s="1" t="str" cm="1">
        <f t="array" ref="AA690">_xlfn.CONCAT(TRANSPOSE(qGICXFormer_PWV[[#This Row],[BusNum3W]:[LineCircuit]])&amp;" : ")</f>
        <v xml:space="preserve">7204 : BAYTOWN 1 0 : 500 : 7210 : BAYTOWN 1 6 : 18 : 0 :  :  : 0 :  :  : 1 : </v>
      </c>
    </row>
    <row r="691" spans="2:27" hidden="1" x14ac:dyDescent="0.25">
      <c r="B691">
        <v>8</v>
      </c>
      <c r="C691" t="s">
        <v>2689</v>
      </c>
      <c r="D691">
        <v>7204</v>
      </c>
      <c r="E691" t="s">
        <v>410</v>
      </c>
      <c r="F691">
        <v>500</v>
      </c>
      <c r="G691">
        <v>7211</v>
      </c>
      <c r="H691" t="s">
        <v>2690</v>
      </c>
      <c r="I691">
        <v>18</v>
      </c>
      <c r="J691">
        <v>0</v>
      </c>
      <c r="K691" t="s">
        <v>23</v>
      </c>
      <c r="M691">
        <v>0</v>
      </c>
      <c r="N691" t="s">
        <v>23</v>
      </c>
      <c r="P691" t="s">
        <v>24</v>
      </c>
      <c r="Q691">
        <v>7</v>
      </c>
      <c r="R691" t="s">
        <v>2467</v>
      </c>
      <c r="S691">
        <v>4</v>
      </c>
      <c r="T691" t="s">
        <v>2468</v>
      </c>
      <c r="U691" s="1">
        <v>3.233028</v>
      </c>
      <c r="V691" s="1">
        <v>88.241264000000001</v>
      </c>
      <c r="W691" s="1">
        <v>3.7062170000000001</v>
      </c>
      <c r="X691" s="1">
        <v>9.6990829999999999</v>
      </c>
      <c r="Y691" s="1">
        <v>88.241264000000001</v>
      </c>
      <c r="Z691" s="1" t="str">
        <f>IF(qGICXFormer_PWV[[#This Row],[GICMaxIEffective]]&lt;75,"&lt;75A",IF(qGICXFormer_PWV[[#This Row],[GICMaxIEffective]]&gt;85,"&gt;85A","&gt;75A"))</f>
        <v>&lt;75A</v>
      </c>
      <c r="AA691" s="1" t="str" cm="1">
        <f t="array" ref="AA691">_xlfn.CONCAT(TRANSPOSE(qGICXFormer_PWV[[#This Row],[BusNum3W]:[LineCircuit]])&amp;" : ")</f>
        <v xml:space="preserve">7204 : BAYTOWN 1 0 : 500 : 7211 : BAYTOWN 1 7 : 18 : 0 :  :  : 0 :  :  : 1 : </v>
      </c>
    </row>
    <row r="692" spans="2:27" hidden="1" x14ac:dyDescent="0.25">
      <c r="B692">
        <v>8</v>
      </c>
      <c r="C692" t="s">
        <v>2691</v>
      </c>
      <c r="D692">
        <v>7204</v>
      </c>
      <c r="E692" t="s">
        <v>410</v>
      </c>
      <c r="F692">
        <v>500</v>
      </c>
      <c r="G692">
        <v>7212</v>
      </c>
      <c r="H692" t="s">
        <v>2692</v>
      </c>
      <c r="I692">
        <v>18</v>
      </c>
      <c r="J692">
        <v>0</v>
      </c>
      <c r="K692" t="s">
        <v>23</v>
      </c>
      <c r="M692">
        <v>0</v>
      </c>
      <c r="N692" t="s">
        <v>23</v>
      </c>
      <c r="P692" t="s">
        <v>24</v>
      </c>
      <c r="Q692">
        <v>7</v>
      </c>
      <c r="R692" t="s">
        <v>2467</v>
      </c>
      <c r="S692">
        <v>4</v>
      </c>
      <c r="T692" t="s">
        <v>2468</v>
      </c>
      <c r="U692" s="1">
        <v>2.072454</v>
      </c>
      <c r="V692" s="1">
        <v>88.241264000000001</v>
      </c>
      <c r="W692" s="1">
        <v>2.3757799999999998</v>
      </c>
      <c r="X692" s="1">
        <v>6.2173610000000004</v>
      </c>
      <c r="Y692" s="1">
        <v>88.241264000000001</v>
      </c>
      <c r="Z692" s="1" t="str">
        <f>IF(qGICXFormer_PWV[[#This Row],[GICMaxIEffective]]&lt;75,"&lt;75A",IF(qGICXFormer_PWV[[#This Row],[GICMaxIEffective]]&gt;85,"&gt;85A","&gt;75A"))</f>
        <v>&lt;75A</v>
      </c>
      <c r="AA692" s="1" t="str" cm="1">
        <f t="array" ref="AA692">_xlfn.CONCAT(TRANSPOSE(qGICXFormer_PWV[[#This Row],[BusNum3W]:[LineCircuit]])&amp;" : ")</f>
        <v xml:space="preserve">7204 : BAYTOWN 1 0 : 500 : 7212 : BAYTOWN 1 8 : 18 : 0 :  :  : 0 :  :  : 1 : </v>
      </c>
    </row>
    <row r="693" spans="2:27" hidden="1" x14ac:dyDescent="0.25">
      <c r="B693">
        <v>8</v>
      </c>
      <c r="C693" t="s">
        <v>2693</v>
      </c>
      <c r="D693">
        <v>7205</v>
      </c>
      <c r="E693" t="s">
        <v>381</v>
      </c>
      <c r="F693">
        <v>230</v>
      </c>
      <c r="G693">
        <v>7206</v>
      </c>
      <c r="H693" t="s">
        <v>371</v>
      </c>
      <c r="I693">
        <v>115</v>
      </c>
      <c r="J693">
        <v>0</v>
      </c>
      <c r="K693" t="s">
        <v>23</v>
      </c>
      <c r="M693">
        <v>0</v>
      </c>
      <c r="N693" t="s">
        <v>23</v>
      </c>
      <c r="P693" t="s">
        <v>24</v>
      </c>
      <c r="Q693">
        <v>7</v>
      </c>
      <c r="R693" t="s">
        <v>2467</v>
      </c>
      <c r="S693">
        <v>4</v>
      </c>
      <c r="T693" t="s">
        <v>2468</v>
      </c>
      <c r="U693" s="1">
        <v>0.927149</v>
      </c>
      <c r="V693" s="1">
        <v>102.71998600000001</v>
      </c>
      <c r="W693" s="1">
        <v>0.40087400000000001</v>
      </c>
      <c r="X693" s="1">
        <v>2.7427619999999999</v>
      </c>
      <c r="Y693" s="1">
        <v>63.900790999999998</v>
      </c>
      <c r="Z693" s="1" t="str">
        <f>IF(qGICXFormer_PWV[[#This Row],[GICMaxIEffective]]&lt;75,"&lt;75A",IF(qGICXFormer_PWV[[#This Row],[GICMaxIEffective]]&gt;85,"&gt;85A","&gt;75A"))</f>
        <v>&lt;75A</v>
      </c>
      <c r="AA693" s="1" t="str" cm="1">
        <f t="array" ref="AA693">_xlfn.CONCAT(TRANSPOSE(qGICXFormer_PWV[[#This Row],[BusNum3W]:[LineCircuit]])&amp;" : ")</f>
        <v xml:space="preserve">7205 : BAYTOWN 1 1 : 230 : 7206 : BAYTOWN 1 2 : 115 : 0 :  :  : 0 :  :  : 1 : </v>
      </c>
    </row>
    <row r="694" spans="2:27" hidden="1" x14ac:dyDescent="0.25">
      <c r="B694">
        <v>8</v>
      </c>
      <c r="C694" t="s">
        <v>2694</v>
      </c>
      <c r="D694">
        <v>7227</v>
      </c>
      <c r="E694" t="s">
        <v>387</v>
      </c>
      <c r="F694">
        <v>500</v>
      </c>
      <c r="G694">
        <v>7228</v>
      </c>
      <c r="H694" t="s">
        <v>295</v>
      </c>
      <c r="I694">
        <v>230</v>
      </c>
      <c r="J694">
        <v>0</v>
      </c>
      <c r="K694" t="s">
        <v>23</v>
      </c>
      <c r="M694">
        <v>0</v>
      </c>
      <c r="N694" t="s">
        <v>23</v>
      </c>
      <c r="P694" t="s">
        <v>24</v>
      </c>
      <c r="Q694">
        <v>7</v>
      </c>
      <c r="R694" t="s">
        <v>2467</v>
      </c>
      <c r="S694">
        <v>3</v>
      </c>
      <c r="T694" t="s">
        <v>2509</v>
      </c>
      <c r="U694" s="1">
        <v>19.819821999999998</v>
      </c>
      <c r="V694" s="1">
        <v>88.148155000000003</v>
      </c>
      <c r="W694" s="1">
        <v>22.065232999999999</v>
      </c>
      <c r="X694" s="1">
        <v>11.906067</v>
      </c>
      <c r="Y694" s="1">
        <v>111.130295</v>
      </c>
      <c r="Z694" s="1" t="str">
        <f>IF(qGICXFormer_PWV[[#This Row],[GICMaxIEffective]]&lt;75,"&lt;75A",IF(qGICXFormer_PWV[[#This Row],[GICMaxIEffective]]&gt;85,"&gt;85A","&gt;75A"))</f>
        <v>&lt;75A</v>
      </c>
      <c r="AA694" s="1" t="str" cm="1">
        <f t="array" ref="AA694">_xlfn.CONCAT(TRANSPOSE(qGICXFormer_PWV[[#This Row],[BusNum3W]:[LineCircuit]])&amp;" : ")</f>
        <v xml:space="preserve">7227 : HOUSTON 90 0 : 500 : 7228 : HOUSTON 90 1 : 230 : 0 :  :  : 0 :  :  : 1 : </v>
      </c>
    </row>
    <row r="695" spans="2:27" hidden="1" x14ac:dyDescent="0.25">
      <c r="B695">
        <v>8</v>
      </c>
      <c r="C695" t="s">
        <v>2695</v>
      </c>
      <c r="D695">
        <v>7228</v>
      </c>
      <c r="E695" t="s">
        <v>295</v>
      </c>
      <c r="F695">
        <v>230</v>
      </c>
      <c r="G695">
        <v>7229</v>
      </c>
      <c r="H695" t="s">
        <v>258</v>
      </c>
      <c r="I695">
        <v>115</v>
      </c>
      <c r="J695">
        <v>0</v>
      </c>
      <c r="K695" t="s">
        <v>23</v>
      </c>
      <c r="M695">
        <v>0</v>
      </c>
      <c r="N695" t="s">
        <v>23</v>
      </c>
      <c r="P695" t="s">
        <v>24</v>
      </c>
      <c r="Q695">
        <v>7</v>
      </c>
      <c r="R695" t="s">
        <v>2467</v>
      </c>
      <c r="S695">
        <v>3</v>
      </c>
      <c r="T695" t="s">
        <v>2509</v>
      </c>
      <c r="U695" s="1">
        <v>2.5321009999999999</v>
      </c>
      <c r="V695" s="1">
        <v>111.130295</v>
      </c>
      <c r="W695" s="1">
        <v>1.073877</v>
      </c>
      <c r="X695" s="1">
        <v>4.289396</v>
      </c>
      <c r="Y695" s="1">
        <v>113.120239</v>
      </c>
      <c r="Z695" s="1" t="str">
        <f>IF(qGICXFormer_PWV[[#This Row],[GICMaxIEffective]]&lt;75,"&lt;75A",IF(qGICXFormer_PWV[[#This Row],[GICMaxIEffective]]&gt;85,"&gt;85A","&gt;75A"))</f>
        <v>&lt;75A</v>
      </c>
      <c r="AA695" s="1" t="str" cm="1">
        <f t="array" ref="AA695">_xlfn.CONCAT(TRANSPOSE(qGICXFormer_PWV[[#This Row],[BusNum3W]:[LineCircuit]])&amp;" : ")</f>
        <v xml:space="preserve">7228 : HOUSTON 90 1 : 230 : 7229 : HOUSTON 90 2 : 115 : 0 :  :  : 0 :  :  : 1 : </v>
      </c>
    </row>
    <row r="696" spans="2:27" hidden="1" x14ac:dyDescent="0.25">
      <c r="B696">
        <v>8</v>
      </c>
      <c r="C696" t="s">
        <v>2696</v>
      </c>
      <c r="D696">
        <v>7228</v>
      </c>
      <c r="E696" t="s">
        <v>295</v>
      </c>
      <c r="F696">
        <v>230</v>
      </c>
      <c r="G696">
        <v>7229</v>
      </c>
      <c r="H696" t="s">
        <v>258</v>
      </c>
      <c r="I696">
        <v>115</v>
      </c>
      <c r="J696">
        <v>0</v>
      </c>
      <c r="K696" t="s">
        <v>23</v>
      </c>
      <c r="M696">
        <v>0</v>
      </c>
      <c r="N696" t="s">
        <v>23</v>
      </c>
      <c r="P696" t="s">
        <v>25</v>
      </c>
      <c r="Q696">
        <v>7</v>
      </c>
      <c r="R696" t="s">
        <v>2467</v>
      </c>
      <c r="S696">
        <v>3</v>
      </c>
      <c r="T696" t="s">
        <v>2509</v>
      </c>
      <c r="U696" s="1">
        <v>2.5321009999999999</v>
      </c>
      <c r="V696" s="1">
        <v>111.130295</v>
      </c>
      <c r="W696" s="1">
        <v>1.073877</v>
      </c>
      <c r="X696" s="1">
        <v>4.289396</v>
      </c>
      <c r="Y696" s="1">
        <v>113.120239</v>
      </c>
      <c r="Z696" s="1" t="str">
        <f>IF(qGICXFormer_PWV[[#This Row],[GICMaxIEffective]]&lt;75,"&lt;75A",IF(qGICXFormer_PWV[[#This Row],[GICMaxIEffective]]&gt;85,"&gt;85A","&gt;75A"))</f>
        <v>&lt;75A</v>
      </c>
      <c r="AA696" s="1" t="str" cm="1">
        <f t="array" ref="AA696">_xlfn.CONCAT(TRANSPOSE(qGICXFormer_PWV[[#This Row],[BusNum3W]:[LineCircuit]])&amp;" : ")</f>
        <v xml:space="preserve">7228 : HOUSTON 90 1 : 230 : 7229 : HOUSTON 90 2 : 115 : 0 :  :  : 0 :  :  : 2 : </v>
      </c>
    </row>
    <row r="697" spans="2:27" hidden="1" x14ac:dyDescent="0.25">
      <c r="B697">
        <v>8</v>
      </c>
      <c r="C697" t="s">
        <v>2697</v>
      </c>
      <c r="D697">
        <v>7228</v>
      </c>
      <c r="E697" t="s">
        <v>295</v>
      </c>
      <c r="F697">
        <v>230</v>
      </c>
      <c r="G697">
        <v>7229</v>
      </c>
      <c r="H697" t="s">
        <v>258</v>
      </c>
      <c r="I697">
        <v>115</v>
      </c>
      <c r="J697">
        <v>0</v>
      </c>
      <c r="K697" t="s">
        <v>23</v>
      </c>
      <c r="M697">
        <v>0</v>
      </c>
      <c r="N697" t="s">
        <v>23</v>
      </c>
      <c r="P697" t="s">
        <v>26</v>
      </c>
      <c r="Q697">
        <v>7</v>
      </c>
      <c r="R697" t="s">
        <v>2467</v>
      </c>
      <c r="S697">
        <v>3</v>
      </c>
      <c r="T697" t="s">
        <v>2509</v>
      </c>
      <c r="U697" s="1">
        <v>2.5321009999999999</v>
      </c>
      <c r="V697" s="1">
        <v>111.130295</v>
      </c>
      <c r="W697" s="1">
        <v>1.073877</v>
      </c>
      <c r="X697" s="1">
        <v>4.289396</v>
      </c>
      <c r="Y697" s="1">
        <v>113.120239</v>
      </c>
      <c r="Z697" s="1" t="str">
        <f>IF(qGICXFormer_PWV[[#This Row],[GICMaxIEffective]]&lt;75,"&lt;75A",IF(qGICXFormer_PWV[[#This Row],[GICMaxIEffective]]&gt;85,"&gt;85A","&gt;75A"))</f>
        <v>&lt;75A</v>
      </c>
      <c r="AA697" s="1" t="str" cm="1">
        <f t="array" ref="AA697">_xlfn.CONCAT(TRANSPOSE(qGICXFormer_PWV[[#This Row],[BusNum3W]:[LineCircuit]])&amp;" : ")</f>
        <v xml:space="preserve">7228 : HOUSTON 90 1 : 230 : 7229 : HOUSTON 90 2 : 115 : 0 :  :  : 0 :  :  : 3 : </v>
      </c>
    </row>
    <row r="698" spans="2:27" hidden="1" x14ac:dyDescent="0.25">
      <c r="B698">
        <v>8</v>
      </c>
      <c r="C698" t="s">
        <v>2698</v>
      </c>
      <c r="D698">
        <v>7252</v>
      </c>
      <c r="E698" t="s">
        <v>346</v>
      </c>
      <c r="F698">
        <v>230</v>
      </c>
      <c r="G698">
        <v>7253</v>
      </c>
      <c r="H698" t="s">
        <v>260</v>
      </c>
      <c r="I698">
        <v>115</v>
      </c>
      <c r="J698">
        <v>0</v>
      </c>
      <c r="K698" t="s">
        <v>23</v>
      </c>
      <c r="M698">
        <v>0</v>
      </c>
      <c r="N698" t="s">
        <v>23</v>
      </c>
      <c r="P698" t="s">
        <v>24</v>
      </c>
      <c r="Q698">
        <v>7</v>
      </c>
      <c r="R698" t="s">
        <v>2467</v>
      </c>
      <c r="S698">
        <v>2</v>
      </c>
      <c r="T698" t="s">
        <v>2541</v>
      </c>
      <c r="U698" s="1">
        <v>9.6017449999999993</v>
      </c>
      <c r="V698" s="1">
        <v>164.701584</v>
      </c>
      <c r="W698" s="1">
        <v>4.0683340000000001</v>
      </c>
      <c r="X698" s="1">
        <v>30.143554999999999</v>
      </c>
      <c r="Y698" s="1">
        <v>167.647583</v>
      </c>
      <c r="Z698" s="1" t="str">
        <f>IF(qGICXFormer_PWV[[#This Row],[GICMaxIEffective]]&lt;75,"&lt;75A",IF(qGICXFormer_PWV[[#This Row],[GICMaxIEffective]]&gt;85,"&gt;85A","&gt;75A"))</f>
        <v>&lt;75A</v>
      </c>
      <c r="AA698" s="1" t="str" cm="1">
        <f t="array" ref="AA698">_xlfn.CONCAT(TRANSPOSE(qGICXFormer_PWV[[#This Row],[BusNum3W]:[LineCircuit]])&amp;" : ")</f>
        <v xml:space="preserve">7252 : ANGLETON 0 : 230 : 7253 : ANGLETON 1 : 115 : 0 :  :  : 0 :  :  : 1 : </v>
      </c>
    </row>
    <row r="699" spans="2:27" hidden="1" x14ac:dyDescent="0.25">
      <c r="B699">
        <v>8</v>
      </c>
      <c r="C699" t="s">
        <v>2699</v>
      </c>
      <c r="D699">
        <v>7261</v>
      </c>
      <c r="E699" t="s">
        <v>349</v>
      </c>
      <c r="F699">
        <v>230</v>
      </c>
      <c r="G699">
        <v>7262</v>
      </c>
      <c r="H699" t="s">
        <v>380</v>
      </c>
      <c r="I699">
        <v>115</v>
      </c>
      <c r="J699">
        <v>0</v>
      </c>
      <c r="K699" t="s">
        <v>23</v>
      </c>
      <c r="M699">
        <v>0</v>
      </c>
      <c r="N699" t="s">
        <v>23</v>
      </c>
      <c r="P699" t="s">
        <v>24</v>
      </c>
      <c r="Q699">
        <v>7</v>
      </c>
      <c r="R699" t="s">
        <v>2467</v>
      </c>
      <c r="S699">
        <v>1</v>
      </c>
      <c r="T699" t="s">
        <v>2539</v>
      </c>
      <c r="U699" s="1">
        <v>11.635768000000001</v>
      </c>
      <c r="V699" s="1">
        <v>0.49415599999999998</v>
      </c>
      <c r="W699" s="1">
        <v>5.0430000000000001</v>
      </c>
      <c r="X699" s="1">
        <v>35.122871000000004</v>
      </c>
      <c r="Y699" s="1">
        <v>1.034653</v>
      </c>
      <c r="Z699" s="1" t="str">
        <f>IF(qGICXFormer_PWV[[#This Row],[GICMaxIEffective]]&lt;75,"&lt;75A",IF(qGICXFormer_PWV[[#This Row],[GICMaxIEffective]]&gt;85,"&gt;85A","&gt;75A"))</f>
        <v>&lt;75A</v>
      </c>
      <c r="AA699" s="1" t="str" cm="1">
        <f t="array" ref="AA699">_xlfn.CONCAT(TRANSPOSE(qGICXFormer_PWV[[#This Row],[BusNum3W]:[LineCircuit]])&amp;" : ")</f>
        <v xml:space="preserve">7261 : BAY CITY 0 : 230 : 7262 : BAY CITY 1 : 115 : 0 :  :  : 0 :  :  : 1 : </v>
      </c>
    </row>
    <row r="700" spans="2:27" hidden="1" x14ac:dyDescent="0.25">
      <c r="B700">
        <v>8</v>
      </c>
      <c r="C700" t="s">
        <v>2700</v>
      </c>
      <c r="D700">
        <v>7263</v>
      </c>
      <c r="E700" t="s">
        <v>393</v>
      </c>
      <c r="F700">
        <v>500</v>
      </c>
      <c r="G700">
        <v>7264</v>
      </c>
      <c r="H700" t="s">
        <v>360</v>
      </c>
      <c r="I700">
        <v>230</v>
      </c>
      <c r="J700">
        <v>0</v>
      </c>
      <c r="K700" t="s">
        <v>23</v>
      </c>
      <c r="M700">
        <v>0</v>
      </c>
      <c r="N700" t="s">
        <v>23</v>
      </c>
      <c r="P700" t="s">
        <v>24</v>
      </c>
      <c r="Q700">
        <v>7</v>
      </c>
      <c r="R700" t="s">
        <v>2467</v>
      </c>
      <c r="S700">
        <v>4</v>
      </c>
      <c r="T700" t="s">
        <v>2468</v>
      </c>
      <c r="U700" s="1">
        <v>1.502899</v>
      </c>
      <c r="V700" s="1">
        <v>171.05448899999999</v>
      </c>
      <c r="W700" s="1">
        <v>1.6899649999999999</v>
      </c>
      <c r="X700" s="1">
        <v>10.553936</v>
      </c>
      <c r="Y700" s="1">
        <v>92.449173000000002</v>
      </c>
      <c r="Z700" s="1" t="str">
        <f>IF(qGICXFormer_PWV[[#This Row],[GICMaxIEffective]]&lt;75,"&lt;75A",IF(qGICXFormer_PWV[[#This Row],[GICMaxIEffective]]&gt;85,"&gt;85A","&gt;75A"))</f>
        <v>&lt;75A</v>
      </c>
      <c r="AA700" s="1" t="str" cm="1">
        <f t="array" ref="AA700">_xlfn.CONCAT(TRANSPOSE(qGICXFormer_PWV[[#This Row],[BusNum3W]:[LineCircuit]])&amp;" : ")</f>
        <v xml:space="preserve">7263 : PASADENA 3 0 : 500 : 7264 : PASADENA 3 1 : 230 : 0 :  :  : 0 :  :  : 1 : </v>
      </c>
    </row>
    <row r="701" spans="2:27" hidden="1" x14ac:dyDescent="0.25">
      <c r="B701">
        <v>8</v>
      </c>
      <c r="C701" t="s">
        <v>2701</v>
      </c>
      <c r="D701">
        <v>7263</v>
      </c>
      <c r="E701" t="s">
        <v>393</v>
      </c>
      <c r="F701">
        <v>500</v>
      </c>
      <c r="G701">
        <v>7264</v>
      </c>
      <c r="H701" t="s">
        <v>360</v>
      </c>
      <c r="I701">
        <v>230</v>
      </c>
      <c r="J701">
        <v>0</v>
      </c>
      <c r="K701" t="s">
        <v>23</v>
      </c>
      <c r="M701">
        <v>0</v>
      </c>
      <c r="N701" t="s">
        <v>23</v>
      </c>
      <c r="P701" t="s">
        <v>25</v>
      </c>
      <c r="Q701">
        <v>7</v>
      </c>
      <c r="R701" t="s">
        <v>2467</v>
      </c>
      <c r="S701">
        <v>4</v>
      </c>
      <c r="T701" t="s">
        <v>2468</v>
      </c>
      <c r="U701" s="1">
        <v>1.502899</v>
      </c>
      <c r="V701" s="1">
        <v>171.05448899999999</v>
      </c>
      <c r="W701" s="1">
        <v>1.6899649999999999</v>
      </c>
      <c r="X701" s="1">
        <v>10.553936</v>
      </c>
      <c r="Y701" s="1">
        <v>92.449173000000002</v>
      </c>
      <c r="Z701" s="1" t="str">
        <f>IF(qGICXFormer_PWV[[#This Row],[GICMaxIEffective]]&lt;75,"&lt;75A",IF(qGICXFormer_PWV[[#This Row],[GICMaxIEffective]]&gt;85,"&gt;85A","&gt;75A"))</f>
        <v>&lt;75A</v>
      </c>
      <c r="AA701" s="1" t="str" cm="1">
        <f t="array" ref="AA701">_xlfn.CONCAT(TRANSPOSE(qGICXFormer_PWV[[#This Row],[BusNum3W]:[LineCircuit]])&amp;" : ")</f>
        <v xml:space="preserve">7263 : PASADENA 3 0 : 500 : 7264 : PASADENA 3 1 : 230 : 0 :  :  : 0 :  :  : 2 : </v>
      </c>
    </row>
    <row r="702" spans="2:27" hidden="1" x14ac:dyDescent="0.25">
      <c r="B702">
        <v>8</v>
      </c>
      <c r="C702" t="s">
        <v>2702</v>
      </c>
      <c r="D702">
        <v>7263</v>
      </c>
      <c r="E702" t="s">
        <v>393</v>
      </c>
      <c r="F702">
        <v>500</v>
      </c>
      <c r="G702">
        <v>7266</v>
      </c>
      <c r="H702" t="s">
        <v>2703</v>
      </c>
      <c r="I702">
        <v>13.8</v>
      </c>
      <c r="J702">
        <v>0</v>
      </c>
      <c r="K702" t="s">
        <v>23</v>
      </c>
      <c r="M702">
        <v>0</v>
      </c>
      <c r="N702" t="s">
        <v>23</v>
      </c>
      <c r="P702" t="s">
        <v>24</v>
      </c>
      <c r="Q702">
        <v>7</v>
      </c>
      <c r="R702" t="s">
        <v>2467</v>
      </c>
      <c r="S702">
        <v>4</v>
      </c>
      <c r="T702" t="s">
        <v>2468</v>
      </c>
      <c r="U702" s="1">
        <v>2.730343</v>
      </c>
      <c r="V702" s="1">
        <v>0.226608</v>
      </c>
      <c r="W702" s="1">
        <v>3.0848460000000002</v>
      </c>
      <c r="X702" s="1">
        <v>8.1910279999999993</v>
      </c>
      <c r="Y702" s="1">
        <v>0.226608</v>
      </c>
      <c r="Z702" s="1" t="str">
        <f>IF(qGICXFormer_PWV[[#This Row],[GICMaxIEffective]]&lt;75,"&lt;75A",IF(qGICXFormer_PWV[[#This Row],[GICMaxIEffective]]&gt;85,"&gt;85A","&gt;75A"))</f>
        <v>&lt;75A</v>
      </c>
      <c r="AA702" s="1" t="str" cm="1">
        <f t="array" ref="AA702">_xlfn.CONCAT(TRANSPOSE(qGICXFormer_PWV[[#This Row],[BusNum3W]:[LineCircuit]])&amp;" : ")</f>
        <v xml:space="preserve">7263 : PASADENA 3 0 : 500 : 7266 : PASADENA 3 3 : 13.8 : 0 :  :  : 0 :  :  : 1 : </v>
      </c>
    </row>
    <row r="703" spans="2:27" hidden="1" x14ac:dyDescent="0.25">
      <c r="B703">
        <v>8</v>
      </c>
      <c r="C703" t="s">
        <v>2704</v>
      </c>
      <c r="D703">
        <v>7263</v>
      </c>
      <c r="E703" t="s">
        <v>393</v>
      </c>
      <c r="F703">
        <v>500</v>
      </c>
      <c r="G703">
        <v>7267</v>
      </c>
      <c r="H703" t="s">
        <v>2705</v>
      </c>
      <c r="I703">
        <v>13.8</v>
      </c>
      <c r="J703">
        <v>0</v>
      </c>
      <c r="K703" t="s">
        <v>23</v>
      </c>
      <c r="M703">
        <v>0</v>
      </c>
      <c r="N703" t="s">
        <v>23</v>
      </c>
      <c r="P703" t="s">
        <v>24</v>
      </c>
      <c r="Q703">
        <v>7</v>
      </c>
      <c r="R703" t="s">
        <v>2467</v>
      </c>
      <c r="S703">
        <v>4</v>
      </c>
      <c r="T703" t="s">
        <v>2468</v>
      </c>
      <c r="U703" s="1">
        <v>0.51441199999999998</v>
      </c>
      <c r="V703" s="1">
        <v>0.226608</v>
      </c>
      <c r="W703" s="1">
        <v>0.57997299999999996</v>
      </c>
      <c r="X703" s="1">
        <v>1.543237</v>
      </c>
      <c r="Y703" s="1">
        <v>0.226608</v>
      </c>
      <c r="Z703" s="1" t="str">
        <f>IF(qGICXFormer_PWV[[#This Row],[GICMaxIEffective]]&lt;75,"&lt;75A",IF(qGICXFormer_PWV[[#This Row],[GICMaxIEffective]]&gt;85,"&gt;85A","&gt;75A"))</f>
        <v>&lt;75A</v>
      </c>
      <c r="AA703" s="1" t="str" cm="1">
        <f t="array" ref="AA703">_xlfn.CONCAT(TRANSPOSE(qGICXFormer_PWV[[#This Row],[BusNum3W]:[LineCircuit]])&amp;" : ")</f>
        <v xml:space="preserve">7263 : PASADENA 3 0 : 500 : 7267 : PASADENA 3 4 : 13.8 : 0 :  :  : 0 :  :  : 1 : </v>
      </c>
    </row>
    <row r="704" spans="2:27" hidden="1" x14ac:dyDescent="0.25">
      <c r="B704">
        <v>8</v>
      </c>
      <c r="C704" t="s">
        <v>2706</v>
      </c>
      <c r="D704">
        <v>7263</v>
      </c>
      <c r="E704" t="s">
        <v>393</v>
      </c>
      <c r="F704">
        <v>500</v>
      </c>
      <c r="G704">
        <v>7268</v>
      </c>
      <c r="H704" t="s">
        <v>2707</v>
      </c>
      <c r="I704">
        <v>13.8</v>
      </c>
      <c r="J704">
        <v>0</v>
      </c>
      <c r="K704" t="s">
        <v>23</v>
      </c>
      <c r="M704">
        <v>0</v>
      </c>
      <c r="N704" t="s">
        <v>23</v>
      </c>
      <c r="P704" t="s">
        <v>24</v>
      </c>
      <c r="Q704">
        <v>7</v>
      </c>
      <c r="R704" t="s">
        <v>2467</v>
      </c>
      <c r="S704">
        <v>4</v>
      </c>
      <c r="T704" t="s">
        <v>2468</v>
      </c>
      <c r="U704" s="1">
        <v>1.7747230000000001</v>
      </c>
      <c r="V704" s="1">
        <v>0.226608</v>
      </c>
      <c r="W704" s="1">
        <v>2.0073050000000001</v>
      </c>
      <c r="X704" s="1">
        <v>5.3241680000000002</v>
      </c>
      <c r="Y704" s="1">
        <v>0.226608</v>
      </c>
      <c r="Z704" s="1" t="str">
        <f>IF(qGICXFormer_PWV[[#This Row],[GICMaxIEffective]]&lt;75,"&lt;75A",IF(qGICXFormer_PWV[[#This Row],[GICMaxIEffective]]&gt;85,"&gt;85A","&gt;75A"))</f>
        <v>&lt;75A</v>
      </c>
      <c r="AA704" s="1" t="str" cm="1">
        <f t="array" ref="AA704">_xlfn.CONCAT(TRANSPOSE(qGICXFormer_PWV[[#This Row],[BusNum3W]:[LineCircuit]])&amp;" : ")</f>
        <v xml:space="preserve">7263 : PASADENA 3 0 : 500 : 7268 : PASADENA 3 5 : 13.8 : 0 :  :  : 0 :  :  : 1 : </v>
      </c>
    </row>
    <row r="705" spans="2:27" hidden="1" x14ac:dyDescent="0.25">
      <c r="B705">
        <v>8</v>
      </c>
      <c r="C705" t="s">
        <v>2708</v>
      </c>
      <c r="D705">
        <v>7263</v>
      </c>
      <c r="E705" t="s">
        <v>393</v>
      </c>
      <c r="F705">
        <v>500</v>
      </c>
      <c r="G705">
        <v>7269</v>
      </c>
      <c r="H705" t="s">
        <v>2709</v>
      </c>
      <c r="I705">
        <v>13.8</v>
      </c>
      <c r="J705">
        <v>0</v>
      </c>
      <c r="K705" t="s">
        <v>23</v>
      </c>
      <c r="M705">
        <v>0</v>
      </c>
      <c r="N705" t="s">
        <v>23</v>
      </c>
      <c r="P705" t="s">
        <v>24</v>
      </c>
      <c r="Q705">
        <v>7</v>
      </c>
      <c r="R705" t="s">
        <v>2467</v>
      </c>
      <c r="S705">
        <v>4</v>
      </c>
      <c r="T705" t="s">
        <v>2468</v>
      </c>
      <c r="U705" s="1">
        <v>0.93406500000000003</v>
      </c>
      <c r="V705" s="1">
        <v>0.226608</v>
      </c>
      <c r="W705" s="1">
        <v>1.0532649999999999</v>
      </c>
      <c r="X705" s="1">
        <v>2.8021940000000001</v>
      </c>
      <c r="Y705" s="1">
        <v>0.226608</v>
      </c>
      <c r="Z705" s="1" t="str">
        <f>IF(qGICXFormer_PWV[[#This Row],[GICMaxIEffective]]&lt;75,"&lt;75A",IF(qGICXFormer_PWV[[#This Row],[GICMaxIEffective]]&gt;85,"&gt;85A","&gt;75A"))</f>
        <v>&lt;75A</v>
      </c>
      <c r="AA705" s="1" t="str" cm="1">
        <f t="array" ref="AA705">_xlfn.CONCAT(TRANSPOSE(qGICXFormer_PWV[[#This Row],[BusNum3W]:[LineCircuit]])&amp;" : ")</f>
        <v xml:space="preserve">7263 : PASADENA 3 0 : 500 : 7269 : PASADENA 3 6 : 13.8 : 0 :  :  : 0 :  :  : 1 : </v>
      </c>
    </row>
    <row r="706" spans="2:27" hidden="1" x14ac:dyDescent="0.25">
      <c r="B706">
        <v>8</v>
      </c>
      <c r="C706" t="s">
        <v>2710</v>
      </c>
      <c r="D706">
        <v>7263</v>
      </c>
      <c r="E706" t="s">
        <v>393</v>
      </c>
      <c r="F706">
        <v>500</v>
      </c>
      <c r="G706">
        <v>7270</v>
      </c>
      <c r="H706" t="s">
        <v>2711</v>
      </c>
      <c r="I706">
        <v>13.8</v>
      </c>
      <c r="J706">
        <v>0</v>
      </c>
      <c r="K706" t="s">
        <v>23</v>
      </c>
      <c r="M706">
        <v>0</v>
      </c>
      <c r="N706" t="s">
        <v>23</v>
      </c>
      <c r="P706" t="s">
        <v>24</v>
      </c>
      <c r="Q706">
        <v>7</v>
      </c>
      <c r="R706" t="s">
        <v>2467</v>
      </c>
      <c r="S706">
        <v>4</v>
      </c>
      <c r="T706" t="s">
        <v>2468</v>
      </c>
      <c r="U706" s="1">
        <v>1.8681289999999999</v>
      </c>
      <c r="V706" s="1">
        <v>0.226608</v>
      </c>
      <c r="W706" s="1">
        <v>2.1109960000000001</v>
      </c>
      <c r="X706" s="1">
        <v>5.604387</v>
      </c>
      <c r="Y706" s="1">
        <v>0.226608</v>
      </c>
      <c r="Z706" s="1" t="str">
        <f>IF(qGICXFormer_PWV[[#This Row],[GICMaxIEffective]]&lt;75,"&lt;75A",IF(qGICXFormer_PWV[[#This Row],[GICMaxIEffective]]&gt;85,"&gt;85A","&gt;75A"))</f>
        <v>&lt;75A</v>
      </c>
      <c r="AA706" s="1" t="str" cm="1">
        <f t="array" ref="AA706">_xlfn.CONCAT(TRANSPOSE(qGICXFormer_PWV[[#This Row],[BusNum3W]:[LineCircuit]])&amp;" : ")</f>
        <v xml:space="preserve">7263 : PASADENA 3 0 : 500 : 7270 : PASADENA 3 7 : 13.8 : 0 :  :  : 0 :  :  : 1 : </v>
      </c>
    </row>
    <row r="707" spans="2:27" hidden="1" x14ac:dyDescent="0.25">
      <c r="B707">
        <v>8</v>
      </c>
      <c r="C707" t="s">
        <v>2712</v>
      </c>
      <c r="D707">
        <v>7264</v>
      </c>
      <c r="E707" t="s">
        <v>360</v>
      </c>
      <c r="F707">
        <v>230</v>
      </c>
      <c r="G707">
        <v>7265</v>
      </c>
      <c r="H707" t="s">
        <v>269</v>
      </c>
      <c r="I707">
        <v>115</v>
      </c>
      <c r="J707">
        <v>0</v>
      </c>
      <c r="K707" t="s">
        <v>23</v>
      </c>
      <c r="M707">
        <v>0</v>
      </c>
      <c r="N707" t="s">
        <v>23</v>
      </c>
      <c r="P707" t="s">
        <v>24</v>
      </c>
      <c r="Q707">
        <v>7</v>
      </c>
      <c r="R707" t="s">
        <v>2467</v>
      </c>
      <c r="S707">
        <v>4</v>
      </c>
      <c r="T707" t="s">
        <v>2468</v>
      </c>
      <c r="U707" s="1">
        <v>1.4795959999999999</v>
      </c>
      <c r="V707" s="1">
        <v>92.449173000000002</v>
      </c>
      <c r="W707" s="1">
        <v>0.62761100000000003</v>
      </c>
      <c r="X707" s="1">
        <v>3.883588</v>
      </c>
      <c r="Y707" s="1">
        <v>23.399239000000001</v>
      </c>
      <c r="Z707" s="1" t="str">
        <f>IF(qGICXFormer_PWV[[#This Row],[GICMaxIEffective]]&lt;75,"&lt;75A",IF(qGICXFormer_PWV[[#This Row],[GICMaxIEffective]]&gt;85,"&gt;85A","&gt;75A"))</f>
        <v>&lt;75A</v>
      </c>
      <c r="AA707" s="1" t="str" cm="1">
        <f t="array" ref="AA707">_xlfn.CONCAT(TRANSPOSE(qGICXFormer_PWV[[#This Row],[BusNum3W]:[LineCircuit]])&amp;" : ")</f>
        <v xml:space="preserve">7264 : PASADENA 3 1 : 230 : 7265 : PASADENA 3 2 : 115 : 0 :  :  : 0 :  :  : 1 : </v>
      </c>
    </row>
    <row r="708" spans="2:27" hidden="1" x14ac:dyDescent="0.25">
      <c r="B708">
        <v>8</v>
      </c>
      <c r="C708" t="s">
        <v>2713</v>
      </c>
      <c r="D708">
        <v>7264</v>
      </c>
      <c r="E708" t="s">
        <v>360</v>
      </c>
      <c r="F708">
        <v>230</v>
      </c>
      <c r="G708">
        <v>7265</v>
      </c>
      <c r="H708" t="s">
        <v>269</v>
      </c>
      <c r="I708">
        <v>115</v>
      </c>
      <c r="J708">
        <v>0</v>
      </c>
      <c r="K708" t="s">
        <v>23</v>
      </c>
      <c r="M708">
        <v>0</v>
      </c>
      <c r="N708" t="s">
        <v>23</v>
      </c>
      <c r="P708" t="s">
        <v>25</v>
      </c>
      <c r="Q708">
        <v>7</v>
      </c>
      <c r="R708" t="s">
        <v>2467</v>
      </c>
      <c r="S708">
        <v>4</v>
      </c>
      <c r="T708" t="s">
        <v>2468</v>
      </c>
      <c r="U708" s="1">
        <v>1.4795959999999999</v>
      </c>
      <c r="V708" s="1">
        <v>92.449173000000002</v>
      </c>
      <c r="W708" s="1">
        <v>0.62761100000000003</v>
      </c>
      <c r="X708" s="1">
        <v>3.883588</v>
      </c>
      <c r="Y708" s="1">
        <v>23.399239000000001</v>
      </c>
      <c r="Z708" s="1" t="str">
        <f>IF(qGICXFormer_PWV[[#This Row],[GICMaxIEffective]]&lt;75,"&lt;75A",IF(qGICXFormer_PWV[[#This Row],[GICMaxIEffective]]&gt;85,"&gt;85A","&gt;75A"))</f>
        <v>&lt;75A</v>
      </c>
      <c r="AA708" s="1" t="str" cm="1">
        <f t="array" ref="AA708">_xlfn.CONCAT(TRANSPOSE(qGICXFormer_PWV[[#This Row],[BusNum3W]:[LineCircuit]])&amp;" : ")</f>
        <v xml:space="preserve">7264 : PASADENA 3 1 : 230 : 7265 : PASADENA 3 2 : 115 : 0 :  :  : 0 :  :  : 2 : </v>
      </c>
    </row>
    <row r="709" spans="2:27" hidden="1" x14ac:dyDescent="0.25">
      <c r="B709">
        <v>8</v>
      </c>
      <c r="C709" t="s">
        <v>2714</v>
      </c>
      <c r="D709">
        <v>7274</v>
      </c>
      <c r="E709" t="s">
        <v>332</v>
      </c>
      <c r="F709">
        <v>230</v>
      </c>
      <c r="G709">
        <v>7275</v>
      </c>
      <c r="H709" t="s">
        <v>316</v>
      </c>
      <c r="I709">
        <v>115</v>
      </c>
      <c r="J709">
        <v>0</v>
      </c>
      <c r="K709" t="s">
        <v>23</v>
      </c>
      <c r="M709">
        <v>0</v>
      </c>
      <c r="N709" t="s">
        <v>23</v>
      </c>
      <c r="P709" t="s">
        <v>24</v>
      </c>
      <c r="Q709">
        <v>7</v>
      </c>
      <c r="R709" t="s">
        <v>2467</v>
      </c>
      <c r="S709">
        <v>6</v>
      </c>
      <c r="T709" t="s">
        <v>2485</v>
      </c>
      <c r="U709" s="1">
        <v>2.3077640000000001</v>
      </c>
      <c r="V709" s="1">
        <v>161.264374</v>
      </c>
      <c r="W709" s="1">
        <v>0.98749100000000001</v>
      </c>
      <c r="X709" s="1">
        <v>3.1757430000000002</v>
      </c>
      <c r="Y709" s="1">
        <v>174.146332</v>
      </c>
      <c r="Z709" s="1" t="str">
        <f>IF(qGICXFormer_PWV[[#This Row],[GICMaxIEffective]]&lt;75,"&lt;75A",IF(qGICXFormer_PWV[[#This Row],[GICMaxIEffective]]&gt;85,"&gt;85A","&gt;75A"))</f>
        <v>&lt;75A</v>
      </c>
      <c r="AA709" s="1" t="str" cm="1">
        <f t="array" ref="AA709">_xlfn.CONCAT(TRANSPOSE(qGICXFormer_PWV[[#This Row],[BusNum3W]:[LineCircuit]])&amp;" : ")</f>
        <v xml:space="preserve">7274 : VICTORIA 3 0 : 230 : 7275 : VICTORIA 3 1 : 115 : 0 :  :  : 0 :  :  : 1 : </v>
      </c>
    </row>
    <row r="710" spans="2:27" hidden="1" x14ac:dyDescent="0.25">
      <c r="B710">
        <v>8</v>
      </c>
      <c r="C710" t="s">
        <v>2715</v>
      </c>
      <c r="D710">
        <v>7278</v>
      </c>
      <c r="E710" t="s">
        <v>325</v>
      </c>
      <c r="F710">
        <v>230</v>
      </c>
      <c r="G710">
        <v>7279</v>
      </c>
      <c r="H710" t="s">
        <v>302</v>
      </c>
      <c r="I710">
        <v>115</v>
      </c>
      <c r="J710">
        <v>0</v>
      </c>
      <c r="K710" t="s">
        <v>23</v>
      </c>
      <c r="M710">
        <v>0</v>
      </c>
      <c r="N710" t="s">
        <v>23</v>
      </c>
      <c r="P710" t="s">
        <v>24</v>
      </c>
      <c r="Q710">
        <v>7</v>
      </c>
      <c r="R710" t="s">
        <v>2467</v>
      </c>
      <c r="S710">
        <v>4</v>
      </c>
      <c r="T710" t="s">
        <v>2468</v>
      </c>
      <c r="U710" s="1">
        <v>3.9644919999999999</v>
      </c>
      <c r="V710" s="1">
        <v>76.422225999999995</v>
      </c>
      <c r="W710" s="1">
        <v>1.693435</v>
      </c>
      <c r="X710" s="1">
        <v>17.154903000000001</v>
      </c>
      <c r="Y710" s="1">
        <v>70.740241999999995</v>
      </c>
      <c r="Z710" s="1" t="str">
        <f>IF(qGICXFormer_PWV[[#This Row],[GICMaxIEffective]]&lt;75,"&lt;75A",IF(qGICXFormer_PWV[[#This Row],[GICMaxIEffective]]&gt;85,"&gt;85A","&gt;75A"))</f>
        <v>&lt;75A</v>
      </c>
      <c r="AA710" s="1" t="str" cm="1">
        <f t="array" ref="AA710">_xlfn.CONCAT(TRANSPOSE(qGICXFormer_PWV[[#This Row],[BusNum3W]:[LineCircuit]])&amp;" : ")</f>
        <v xml:space="preserve">7278 : MONT BELVIEU 0 : 230 : 7279 : MONT BELVIEU 1 : 115 : 0 :  :  : 0 :  :  : 1 : </v>
      </c>
    </row>
    <row r="711" spans="2:27" hidden="1" x14ac:dyDescent="0.25">
      <c r="B711">
        <v>8</v>
      </c>
      <c r="C711" t="s">
        <v>2716</v>
      </c>
      <c r="D711">
        <v>7278</v>
      </c>
      <c r="E711" t="s">
        <v>325</v>
      </c>
      <c r="F711">
        <v>230</v>
      </c>
      <c r="G711">
        <v>7280</v>
      </c>
      <c r="H711" t="s">
        <v>2717</v>
      </c>
      <c r="I711">
        <v>13.8</v>
      </c>
      <c r="J711">
        <v>0</v>
      </c>
      <c r="K711" t="s">
        <v>23</v>
      </c>
      <c r="M711">
        <v>0</v>
      </c>
      <c r="N711" t="s">
        <v>23</v>
      </c>
      <c r="P711" t="s">
        <v>24</v>
      </c>
      <c r="Q711">
        <v>7</v>
      </c>
      <c r="R711" t="s">
        <v>2467</v>
      </c>
      <c r="S711">
        <v>4</v>
      </c>
      <c r="T711" t="s">
        <v>2468</v>
      </c>
      <c r="U711" s="1">
        <v>5.9354110000000002</v>
      </c>
      <c r="V711" s="1">
        <v>76.422225999999995</v>
      </c>
      <c r="W711" s="1">
        <v>2.54487</v>
      </c>
      <c r="X711" s="1">
        <v>17.806234</v>
      </c>
      <c r="Y711" s="1">
        <v>76.422225999999995</v>
      </c>
      <c r="Z711" s="1" t="str">
        <f>IF(qGICXFormer_PWV[[#This Row],[GICMaxIEffective]]&lt;75,"&lt;75A",IF(qGICXFormer_PWV[[#This Row],[GICMaxIEffective]]&gt;85,"&gt;85A","&gt;75A"))</f>
        <v>&lt;75A</v>
      </c>
      <c r="AA711" s="1" t="str" cm="1">
        <f t="array" ref="AA711">_xlfn.CONCAT(TRANSPOSE(qGICXFormer_PWV[[#This Row],[BusNum3W]:[LineCircuit]])&amp;" : ")</f>
        <v xml:space="preserve">7278 : MONT BELVIEU 0 : 230 : 7280 : MONT BELVIEU 2 : 13.8 : 0 :  :  : 0 :  :  : 1 : </v>
      </c>
    </row>
    <row r="712" spans="2:27" hidden="1" x14ac:dyDescent="0.25">
      <c r="B712">
        <v>8</v>
      </c>
      <c r="C712" t="s">
        <v>2718</v>
      </c>
      <c r="D712">
        <v>7278</v>
      </c>
      <c r="E712" t="s">
        <v>325</v>
      </c>
      <c r="F712">
        <v>230</v>
      </c>
      <c r="G712">
        <v>7281</v>
      </c>
      <c r="H712" t="s">
        <v>2719</v>
      </c>
      <c r="I712">
        <v>13.8</v>
      </c>
      <c r="J712">
        <v>0</v>
      </c>
      <c r="K712" t="s">
        <v>23</v>
      </c>
      <c r="M712">
        <v>0</v>
      </c>
      <c r="N712" t="s">
        <v>23</v>
      </c>
      <c r="P712" t="s">
        <v>24</v>
      </c>
      <c r="Q712">
        <v>7</v>
      </c>
      <c r="R712" t="s">
        <v>2467</v>
      </c>
      <c r="S712">
        <v>4</v>
      </c>
      <c r="T712" t="s">
        <v>2468</v>
      </c>
      <c r="U712" s="1">
        <v>6.1461360000000003</v>
      </c>
      <c r="V712" s="1">
        <v>76.422225999999995</v>
      </c>
      <c r="W712" s="1">
        <v>2.6352199999999999</v>
      </c>
      <c r="X712" s="1">
        <v>18.438410000000001</v>
      </c>
      <c r="Y712" s="1">
        <v>76.422225999999995</v>
      </c>
      <c r="Z712" s="1" t="str">
        <f>IF(qGICXFormer_PWV[[#This Row],[GICMaxIEffective]]&lt;75,"&lt;75A",IF(qGICXFormer_PWV[[#This Row],[GICMaxIEffective]]&gt;85,"&gt;85A","&gt;75A"))</f>
        <v>&lt;75A</v>
      </c>
      <c r="AA712" s="1" t="str" cm="1">
        <f t="array" ref="AA712">_xlfn.CONCAT(TRANSPOSE(qGICXFormer_PWV[[#This Row],[BusNum3W]:[LineCircuit]])&amp;" : ")</f>
        <v xml:space="preserve">7278 : MONT BELVIEU 0 : 230 : 7281 : MONT BELVIEU 3 : 13.8 : 0 :  :  : 0 :  :  : 1 : </v>
      </c>
    </row>
    <row r="713" spans="2:27" hidden="1" x14ac:dyDescent="0.25">
      <c r="B713">
        <v>8</v>
      </c>
      <c r="C713" t="s">
        <v>2720</v>
      </c>
      <c r="D713">
        <v>7282</v>
      </c>
      <c r="E713" t="s">
        <v>365</v>
      </c>
      <c r="F713">
        <v>230</v>
      </c>
      <c r="G713">
        <v>7283</v>
      </c>
      <c r="H713" t="s">
        <v>248</v>
      </c>
      <c r="I713">
        <v>115</v>
      </c>
      <c r="J713">
        <v>0</v>
      </c>
      <c r="K713" t="s">
        <v>23</v>
      </c>
      <c r="M713">
        <v>0</v>
      </c>
      <c r="N713" t="s">
        <v>23</v>
      </c>
      <c r="P713" t="s">
        <v>24</v>
      </c>
      <c r="Q713">
        <v>7</v>
      </c>
      <c r="R713" t="s">
        <v>2467</v>
      </c>
      <c r="S713">
        <v>4</v>
      </c>
      <c r="T713" t="s">
        <v>2468</v>
      </c>
      <c r="U713" s="1">
        <v>0.86039699999999997</v>
      </c>
      <c r="V713" s="1">
        <v>69.679077000000007</v>
      </c>
      <c r="W713" s="1">
        <v>0.36384899999999998</v>
      </c>
      <c r="X713" s="1">
        <v>7.2863449999999998</v>
      </c>
      <c r="Y713" s="1">
        <v>113.584351</v>
      </c>
      <c r="Z713" s="1" t="str">
        <f>IF(qGICXFormer_PWV[[#This Row],[GICMaxIEffective]]&lt;75,"&lt;75A",IF(qGICXFormer_PWV[[#This Row],[GICMaxIEffective]]&gt;85,"&gt;85A","&gt;75A"))</f>
        <v>&lt;75A</v>
      </c>
      <c r="AA713" s="1" t="str" cm="1">
        <f t="array" ref="AA713">_xlfn.CONCAT(TRANSPOSE(qGICXFormer_PWV[[#This Row],[BusNum3W]:[LineCircuit]])&amp;" : ")</f>
        <v xml:space="preserve">7282 : BAYTOWN 3 0 : 230 : 7283 : BAYTOWN 3 1 : 115 : 0 :  :  : 0 :  :  : 1 : </v>
      </c>
    </row>
    <row r="714" spans="2:27" hidden="1" x14ac:dyDescent="0.25">
      <c r="B714">
        <v>8</v>
      </c>
      <c r="C714" t="s">
        <v>2721</v>
      </c>
      <c r="D714">
        <v>7282</v>
      </c>
      <c r="E714" t="s">
        <v>365</v>
      </c>
      <c r="F714">
        <v>230</v>
      </c>
      <c r="G714">
        <v>7284</v>
      </c>
      <c r="H714" t="s">
        <v>2722</v>
      </c>
      <c r="I714">
        <v>13.2</v>
      </c>
      <c r="J714">
        <v>0</v>
      </c>
      <c r="K714" t="s">
        <v>23</v>
      </c>
      <c r="M714">
        <v>0</v>
      </c>
      <c r="N714" t="s">
        <v>23</v>
      </c>
      <c r="P714" t="s">
        <v>24</v>
      </c>
      <c r="Q714">
        <v>7</v>
      </c>
      <c r="R714" t="s">
        <v>2467</v>
      </c>
      <c r="S714">
        <v>4</v>
      </c>
      <c r="T714" t="s">
        <v>2468</v>
      </c>
      <c r="U714" s="1">
        <v>0</v>
      </c>
      <c r="V714" s="1">
        <v>0</v>
      </c>
      <c r="W714" s="1">
        <v>0</v>
      </c>
      <c r="X714" s="1">
        <v>0</v>
      </c>
      <c r="Y714" s="1">
        <v>0</v>
      </c>
      <c r="Z714" s="1" t="str">
        <f>IF(qGICXFormer_PWV[[#This Row],[GICMaxIEffective]]&lt;75,"&lt;75A",IF(qGICXFormer_PWV[[#This Row],[GICMaxIEffective]]&gt;85,"&gt;85A","&gt;75A"))</f>
        <v>&lt;75A</v>
      </c>
      <c r="AA714" s="1" t="str" cm="1">
        <f t="array" ref="AA714">_xlfn.CONCAT(TRANSPOSE(qGICXFormer_PWV[[#This Row],[BusNum3W]:[LineCircuit]])&amp;" : ")</f>
        <v xml:space="preserve">7282 : BAYTOWN 3 0 : 230 : 7284 : BAYTOWN 3 2 : 13.2 : 0 :  :  : 0 :  :  : 1 : </v>
      </c>
    </row>
    <row r="715" spans="2:27" hidden="1" x14ac:dyDescent="0.25">
      <c r="B715">
        <v>8</v>
      </c>
      <c r="C715" t="s">
        <v>2723</v>
      </c>
      <c r="D715">
        <v>7282</v>
      </c>
      <c r="E715" t="s">
        <v>365</v>
      </c>
      <c r="F715">
        <v>230</v>
      </c>
      <c r="G715">
        <v>7285</v>
      </c>
      <c r="H715" t="s">
        <v>2724</v>
      </c>
      <c r="I715">
        <v>13.2</v>
      </c>
      <c r="J715">
        <v>0</v>
      </c>
      <c r="K715" t="s">
        <v>23</v>
      </c>
      <c r="M715">
        <v>0</v>
      </c>
      <c r="N715" t="s">
        <v>23</v>
      </c>
      <c r="P715" t="s">
        <v>24</v>
      </c>
      <c r="Q715">
        <v>7</v>
      </c>
      <c r="R715" t="s">
        <v>2467</v>
      </c>
      <c r="S715">
        <v>4</v>
      </c>
      <c r="T715" t="s">
        <v>2468</v>
      </c>
      <c r="U715" s="1">
        <v>3.1903790000000001</v>
      </c>
      <c r="V715" s="1">
        <v>69.679077000000007</v>
      </c>
      <c r="W715" s="1">
        <v>1.3765430000000001</v>
      </c>
      <c r="X715" s="1">
        <v>9.5711370000000002</v>
      </c>
      <c r="Y715" s="1">
        <v>69.679077000000007</v>
      </c>
      <c r="Z715" s="1" t="str">
        <f>IF(qGICXFormer_PWV[[#This Row],[GICMaxIEffective]]&lt;75,"&lt;75A",IF(qGICXFormer_PWV[[#This Row],[GICMaxIEffective]]&gt;85,"&gt;85A","&gt;75A"))</f>
        <v>&lt;75A</v>
      </c>
      <c r="AA715" s="1" t="str" cm="1">
        <f t="array" ref="AA715">_xlfn.CONCAT(TRANSPOSE(qGICXFormer_PWV[[#This Row],[BusNum3W]:[LineCircuit]])&amp;" : ")</f>
        <v xml:space="preserve">7282 : BAYTOWN 3 0 : 230 : 7285 : BAYTOWN 3 3 : 13.2 : 0 :  :  : 0 :  :  : 1 : </v>
      </c>
    </row>
    <row r="716" spans="2:27" hidden="1" x14ac:dyDescent="0.25">
      <c r="B716">
        <v>8</v>
      </c>
      <c r="C716" t="s">
        <v>2725</v>
      </c>
      <c r="D716">
        <v>7282</v>
      </c>
      <c r="E716" t="s">
        <v>365</v>
      </c>
      <c r="F716">
        <v>230</v>
      </c>
      <c r="G716">
        <v>7286</v>
      </c>
      <c r="H716" t="s">
        <v>2726</v>
      </c>
      <c r="I716">
        <v>13.2</v>
      </c>
      <c r="J716">
        <v>0</v>
      </c>
      <c r="K716" t="s">
        <v>23</v>
      </c>
      <c r="M716">
        <v>0</v>
      </c>
      <c r="N716" t="s">
        <v>23</v>
      </c>
      <c r="P716" t="s">
        <v>24</v>
      </c>
      <c r="Q716">
        <v>7</v>
      </c>
      <c r="R716" t="s">
        <v>2467</v>
      </c>
      <c r="S716">
        <v>4</v>
      </c>
      <c r="T716" t="s">
        <v>2468</v>
      </c>
      <c r="U716" s="1">
        <v>0.80198499999999995</v>
      </c>
      <c r="V716" s="1">
        <v>69.679077000000007</v>
      </c>
      <c r="W716" s="1">
        <v>0.34612999999999999</v>
      </c>
      <c r="X716" s="1">
        <v>2.4059550000000001</v>
      </c>
      <c r="Y716" s="1">
        <v>69.679077000000007</v>
      </c>
      <c r="Z716" s="1" t="str">
        <f>IF(qGICXFormer_PWV[[#This Row],[GICMaxIEffective]]&lt;75,"&lt;75A",IF(qGICXFormer_PWV[[#This Row],[GICMaxIEffective]]&gt;85,"&gt;85A","&gt;75A"))</f>
        <v>&lt;75A</v>
      </c>
      <c r="AA716" s="1" t="str" cm="1">
        <f t="array" ref="AA716">_xlfn.CONCAT(TRANSPOSE(qGICXFormer_PWV[[#This Row],[BusNum3W]:[LineCircuit]])&amp;" : ")</f>
        <v xml:space="preserve">7282 : BAYTOWN 3 0 : 230 : 7286 : BAYTOWN 3 4 : 13.2 : 0 :  :  : 0 :  :  : 1 : </v>
      </c>
    </row>
    <row r="717" spans="2:27" hidden="1" x14ac:dyDescent="0.25">
      <c r="B717">
        <v>8</v>
      </c>
      <c r="C717" t="s">
        <v>2727</v>
      </c>
      <c r="D717">
        <v>7282</v>
      </c>
      <c r="E717" t="s">
        <v>365</v>
      </c>
      <c r="F717">
        <v>230</v>
      </c>
      <c r="G717">
        <v>7287</v>
      </c>
      <c r="H717" t="s">
        <v>2728</v>
      </c>
      <c r="I717">
        <v>13.2</v>
      </c>
      <c r="J717">
        <v>0</v>
      </c>
      <c r="K717" t="s">
        <v>23</v>
      </c>
      <c r="M717">
        <v>0</v>
      </c>
      <c r="N717" t="s">
        <v>23</v>
      </c>
      <c r="P717" t="s">
        <v>24</v>
      </c>
      <c r="Q717">
        <v>7</v>
      </c>
      <c r="R717" t="s">
        <v>2467</v>
      </c>
      <c r="S717">
        <v>4</v>
      </c>
      <c r="T717" t="s">
        <v>2468</v>
      </c>
      <c r="U717" s="1">
        <v>1.3325670000000001</v>
      </c>
      <c r="V717" s="1">
        <v>69.679077000000007</v>
      </c>
      <c r="W717" s="1">
        <v>0.57493799999999995</v>
      </c>
      <c r="X717" s="1">
        <v>3.9977</v>
      </c>
      <c r="Y717" s="1">
        <v>69.679077000000007</v>
      </c>
      <c r="Z717" s="1" t="str">
        <f>IF(qGICXFormer_PWV[[#This Row],[GICMaxIEffective]]&lt;75,"&lt;75A",IF(qGICXFormer_PWV[[#This Row],[GICMaxIEffective]]&gt;85,"&gt;85A","&gt;75A"))</f>
        <v>&lt;75A</v>
      </c>
      <c r="AA717" s="1" t="str" cm="1">
        <f t="array" ref="AA717">_xlfn.CONCAT(TRANSPOSE(qGICXFormer_PWV[[#This Row],[BusNum3W]:[LineCircuit]])&amp;" : ")</f>
        <v xml:space="preserve">7282 : BAYTOWN 3 0 : 230 : 7287 : BAYTOWN 3 5 : 13.2 : 0 :  :  : 0 :  :  : 1 : </v>
      </c>
    </row>
    <row r="718" spans="2:27" hidden="1" x14ac:dyDescent="0.25">
      <c r="B718">
        <v>8</v>
      </c>
      <c r="C718" t="s">
        <v>2729</v>
      </c>
      <c r="D718">
        <v>7282</v>
      </c>
      <c r="E718" t="s">
        <v>365</v>
      </c>
      <c r="F718">
        <v>230</v>
      </c>
      <c r="G718">
        <v>7288</v>
      </c>
      <c r="H718" t="s">
        <v>2730</v>
      </c>
      <c r="I718">
        <v>13.2</v>
      </c>
      <c r="J718">
        <v>0</v>
      </c>
      <c r="K718" t="s">
        <v>23</v>
      </c>
      <c r="M718">
        <v>0</v>
      </c>
      <c r="N718" t="s">
        <v>23</v>
      </c>
      <c r="P718" t="s">
        <v>24</v>
      </c>
      <c r="Q718">
        <v>7</v>
      </c>
      <c r="R718" t="s">
        <v>2467</v>
      </c>
      <c r="S718">
        <v>4</v>
      </c>
      <c r="T718" t="s">
        <v>2468</v>
      </c>
      <c r="U718" s="1">
        <v>0.93593499999999996</v>
      </c>
      <c r="V718" s="1">
        <v>69.679077000000007</v>
      </c>
      <c r="W718" s="1">
        <v>0.40392400000000001</v>
      </c>
      <c r="X718" s="1">
        <v>2.8078059999999998</v>
      </c>
      <c r="Y718" s="1">
        <v>69.679077000000007</v>
      </c>
      <c r="Z718" s="1" t="str">
        <f>IF(qGICXFormer_PWV[[#This Row],[GICMaxIEffective]]&lt;75,"&lt;75A",IF(qGICXFormer_PWV[[#This Row],[GICMaxIEffective]]&gt;85,"&gt;85A","&gt;75A"))</f>
        <v>&lt;75A</v>
      </c>
      <c r="AA718" s="1" t="str" cm="1">
        <f t="array" ref="AA718">_xlfn.CONCAT(TRANSPOSE(qGICXFormer_PWV[[#This Row],[BusNum3W]:[LineCircuit]])&amp;" : ")</f>
        <v xml:space="preserve">7282 : BAYTOWN 3 0 : 230 : 7288 : BAYTOWN 3 6 : 13.2 : 0 :  :  : 0 :  :  : 1 : </v>
      </c>
    </row>
    <row r="719" spans="2:27" hidden="1" x14ac:dyDescent="0.25">
      <c r="B719">
        <v>8</v>
      </c>
      <c r="C719" t="s">
        <v>2731</v>
      </c>
      <c r="D719">
        <v>7282</v>
      </c>
      <c r="E719" t="s">
        <v>365</v>
      </c>
      <c r="F719">
        <v>230</v>
      </c>
      <c r="G719">
        <v>7289</v>
      </c>
      <c r="H719" t="s">
        <v>2732</v>
      </c>
      <c r="I719">
        <v>13.2</v>
      </c>
      <c r="J719">
        <v>0</v>
      </c>
      <c r="K719" t="s">
        <v>23</v>
      </c>
      <c r="M719">
        <v>0</v>
      </c>
      <c r="N719" t="s">
        <v>23</v>
      </c>
      <c r="P719" t="s">
        <v>24</v>
      </c>
      <c r="Q719">
        <v>7</v>
      </c>
      <c r="R719" t="s">
        <v>2467</v>
      </c>
      <c r="S719">
        <v>4</v>
      </c>
      <c r="T719" t="s">
        <v>2468</v>
      </c>
      <c r="U719" s="1">
        <v>2.8198829999999999</v>
      </c>
      <c r="V719" s="1">
        <v>69.679077000000007</v>
      </c>
      <c r="W719" s="1">
        <v>1.216961</v>
      </c>
      <c r="X719" s="1">
        <v>8.4596490000000006</v>
      </c>
      <c r="Y719" s="1">
        <v>69.679077000000007</v>
      </c>
      <c r="Z719" s="1" t="str">
        <f>IF(qGICXFormer_PWV[[#This Row],[GICMaxIEffective]]&lt;75,"&lt;75A",IF(qGICXFormer_PWV[[#This Row],[GICMaxIEffective]]&gt;85,"&gt;85A","&gt;75A"))</f>
        <v>&lt;75A</v>
      </c>
      <c r="AA719" s="1" t="str" cm="1">
        <f t="array" ref="AA719">_xlfn.CONCAT(TRANSPOSE(qGICXFormer_PWV[[#This Row],[BusNum3W]:[LineCircuit]])&amp;" : ")</f>
        <v xml:space="preserve">7282 : BAYTOWN 3 0 : 230 : 7289 : BAYTOWN 3 7 : 13.2 : 0 :  :  : 0 :  :  : 1 : </v>
      </c>
    </row>
    <row r="720" spans="2:27" hidden="1" x14ac:dyDescent="0.25">
      <c r="B720">
        <v>8</v>
      </c>
      <c r="C720" t="s">
        <v>2733</v>
      </c>
      <c r="D720">
        <v>7304</v>
      </c>
      <c r="E720" t="s">
        <v>367</v>
      </c>
      <c r="F720">
        <v>500</v>
      </c>
      <c r="G720">
        <v>7305</v>
      </c>
      <c r="H720" t="s">
        <v>353</v>
      </c>
      <c r="I720">
        <v>230</v>
      </c>
      <c r="J720">
        <v>0</v>
      </c>
      <c r="K720" t="s">
        <v>23</v>
      </c>
      <c r="M720">
        <v>0</v>
      </c>
      <c r="N720" t="s">
        <v>23</v>
      </c>
      <c r="P720" t="s">
        <v>24</v>
      </c>
      <c r="Q720">
        <v>7</v>
      </c>
      <c r="R720" t="s">
        <v>2467</v>
      </c>
      <c r="S720">
        <v>1</v>
      </c>
      <c r="T720" t="s">
        <v>2539</v>
      </c>
      <c r="U720" s="1">
        <v>0.89359200000000005</v>
      </c>
      <c r="V720" s="1">
        <v>107.81139400000001</v>
      </c>
      <c r="W720" s="1">
        <v>1.0034559999999999</v>
      </c>
      <c r="X720" s="1">
        <v>8.7116810000000005</v>
      </c>
      <c r="Y720" s="1">
        <v>178.38183599999999</v>
      </c>
      <c r="Z720" s="1" t="str">
        <f>IF(qGICXFormer_PWV[[#This Row],[GICMaxIEffective]]&lt;75,"&lt;75A",IF(qGICXFormer_PWV[[#This Row],[GICMaxIEffective]]&gt;85,"&gt;85A","&gt;75A"))</f>
        <v>&lt;75A</v>
      </c>
      <c r="AA720" s="1" t="str" cm="1">
        <f t="array" ref="AA720">_xlfn.CONCAT(TRANSPOSE(qGICXFormer_PWV[[#This Row],[BusNum3W]:[LineCircuit]])&amp;" : ")</f>
        <v xml:space="preserve">7304 : WHARTON 1 0 : 500 : 7305 : WHARTON 1 1 : 230 : 0 :  :  : 0 :  :  : 1 : </v>
      </c>
    </row>
    <row r="721" spans="2:27" hidden="1" x14ac:dyDescent="0.25">
      <c r="B721">
        <v>8</v>
      </c>
      <c r="C721" t="s">
        <v>2734</v>
      </c>
      <c r="D721">
        <v>7304</v>
      </c>
      <c r="E721" t="s">
        <v>367</v>
      </c>
      <c r="F721">
        <v>500</v>
      </c>
      <c r="G721">
        <v>7307</v>
      </c>
      <c r="H721" t="s">
        <v>2735</v>
      </c>
      <c r="I721">
        <v>24</v>
      </c>
      <c r="J721">
        <v>0</v>
      </c>
      <c r="K721" t="s">
        <v>23</v>
      </c>
      <c r="M721">
        <v>0</v>
      </c>
      <c r="N721" t="s">
        <v>23</v>
      </c>
      <c r="P721" t="s">
        <v>24</v>
      </c>
      <c r="Q721">
        <v>7</v>
      </c>
      <c r="R721" t="s">
        <v>2467</v>
      </c>
      <c r="S721">
        <v>1</v>
      </c>
      <c r="T721" t="s">
        <v>2539</v>
      </c>
      <c r="U721" s="1">
        <v>0.87914700000000001</v>
      </c>
      <c r="V721" s="1">
        <v>118.819016</v>
      </c>
      <c r="W721" s="1">
        <v>1.000407</v>
      </c>
      <c r="X721" s="1">
        <v>2.6374399999999998</v>
      </c>
      <c r="Y721" s="1">
        <v>118.819016</v>
      </c>
      <c r="Z721" s="1" t="str">
        <f>IF(qGICXFormer_PWV[[#This Row],[GICMaxIEffective]]&lt;75,"&lt;75A",IF(qGICXFormer_PWV[[#This Row],[GICMaxIEffective]]&gt;85,"&gt;85A","&gt;75A"))</f>
        <v>&lt;75A</v>
      </c>
      <c r="AA721" s="1" t="str" cm="1">
        <f t="array" ref="AA721">_xlfn.CONCAT(TRANSPOSE(qGICXFormer_PWV[[#This Row],[BusNum3W]:[LineCircuit]])&amp;" : ")</f>
        <v xml:space="preserve">7304 : WHARTON 1 0 : 500 : 7307 : WHARTON 1 3 : 24 : 0 :  :  : 0 :  :  : 1 : </v>
      </c>
    </row>
    <row r="722" spans="2:27" hidden="1" x14ac:dyDescent="0.25">
      <c r="B722">
        <v>8</v>
      </c>
      <c r="C722" t="s">
        <v>2736</v>
      </c>
      <c r="D722">
        <v>7304</v>
      </c>
      <c r="E722" t="s">
        <v>367</v>
      </c>
      <c r="F722">
        <v>500</v>
      </c>
      <c r="G722">
        <v>7308</v>
      </c>
      <c r="H722" t="s">
        <v>2737</v>
      </c>
      <c r="I722">
        <v>24</v>
      </c>
      <c r="J722">
        <v>0</v>
      </c>
      <c r="K722" t="s">
        <v>23</v>
      </c>
      <c r="M722">
        <v>0</v>
      </c>
      <c r="N722" t="s">
        <v>23</v>
      </c>
      <c r="P722" t="s">
        <v>24</v>
      </c>
      <c r="Q722">
        <v>7</v>
      </c>
      <c r="R722" t="s">
        <v>2467</v>
      </c>
      <c r="S722">
        <v>1</v>
      </c>
      <c r="T722" t="s">
        <v>2539</v>
      </c>
      <c r="U722" s="1">
        <v>1.465244</v>
      </c>
      <c r="V722" s="1">
        <v>118.819016</v>
      </c>
      <c r="W722" s="1">
        <v>1.666253</v>
      </c>
      <c r="X722" s="1">
        <v>4.3957329999999999</v>
      </c>
      <c r="Y722" s="1">
        <v>118.819016</v>
      </c>
      <c r="Z722" s="1" t="str">
        <f>IF(qGICXFormer_PWV[[#This Row],[GICMaxIEffective]]&lt;75,"&lt;75A",IF(qGICXFormer_PWV[[#This Row],[GICMaxIEffective]]&gt;85,"&gt;85A","&gt;75A"))</f>
        <v>&lt;75A</v>
      </c>
      <c r="AA722" s="1" t="str" cm="1">
        <f t="array" ref="AA722">_xlfn.CONCAT(TRANSPOSE(qGICXFormer_PWV[[#This Row],[BusNum3W]:[LineCircuit]])&amp;" : ")</f>
        <v xml:space="preserve">7304 : WHARTON 1 0 : 500 : 7308 : WHARTON 1 4 : 24 : 0 :  :  : 0 :  :  : 1 : </v>
      </c>
    </row>
    <row r="723" spans="2:27" hidden="1" x14ac:dyDescent="0.25">
      <c r="B723">
        <v>8</v>
      </c>
      <c r="C723" t="s">
        <v>2738</v>
      </c>
      <c r="D723">
        <v>7304</v>
      </c>
      <c r="E723" t="s">
        <v>367</v>
      </c>
      <c r="F723">
        <v>500</v>
      </c>
      <c r="G723">
        <v>7309</v>
      </c>
      <c r="H723" t="s">
        <v>2739</v>
      </c>
      <c r="I723">
        <v>24</v>
      </c>
      <c r="J723">
        <v>0</v>
      </c>
      <c r="K723" t="s">
        <v>23</v>
      </c>
      <c r="M723">
        <v>0</v>
      </c>
      <c r="N723" t="s">
        <v>23</v>
      </c>
      <c r="P723" t="s">
        <v>24</v>
      </c>
      <c r="Q723">
        <v>7</v>
      </c>
      <c r="R723" t="s">
        <v>2467</v>
      </c>
      <c r="S723">
        <v>1</v>
      </c>
      <c r="T723" t="s">
        <v>2539</v>
      </c>
      <c r="U723" s="1">
        <v>0</v>
      </c>
      <c r="V723" s="1">
        <v>0</v>
      </c>
      <c r="W723" s="1">
        <v>0</v>
      </c>
      <c r="X723" s="1">
        <v>0</v>
      </c>
      <c r="Y723" s="1">
        <v>0</v>
      </c>
      <c r="Z723" s="1" t="str">
        <f>IF(qGICXFormer_PWV[[#This Row],[GICMaxIEffective]]&lt;75,"&lt;75A",IF(qGICXFormer_PWV[[#This Row],[GICMaxIEffective]]&gt;85,"&gt;85A","&gt;75A"))</f>
        <v>&lt;75A</v>
      </c>
      <c r="AA723" s="1" t="str" cm="1">
        <f t="array" ref="AA723">_xlfn.CONCAT(TRANSPOSE(qGICXFormer_PWV[[#This Row],[BusNum3W]:[LineCircuit]])&amp;" : ")</f>
        <v xml:space="preserve">7304 : WHARTON 1 0 : 500 : 7309 : WHARTON 1 5 : 24 : 0 :  :  : 0 :  :  : 1 : </v>
      </c>
    </row>
    <row r="724" spans="2:27" hidden="1" x14ac:dyDescent="0.25">
      <c r="B724">
        <v>8</v>
      </c>
      <c r="C724" t="s">
        <v>2740</v>
      </c>
      <c r="D724">
        <v>7304</v>
      </c>
      <c r="E724" t="s">
        <v>367</v>
      </c>
      <c r="F724">
        <v>500</v>
      </c>
      <c r="G724">
        <v>7310</v>
      </c>
      <c r="H724" t="s">
        <v>2741</v>
      </c>
      <c r="I724">
        <v>24</v>
      </c>
      <c r="J724">
        <v>0</v>
      </c>
      <c r="K724" t="s">
        <v>23</v>
      </c>
      <c r="M724">
        <v>0</v>
      </c>
      <c r="N724" t="s">
        <v>23</v>
      </c>
      <c r="P724" t="s">
        <v>24</v>
      </c>
      <c r="Q724">
        <v>7</v>
      </c>
      <c r="R724" t="s">
        <v>2467</v>
      </c>
      <c r="S724">
        <v>1</v>
      </c>
      <c r="T724" t="s">
        <v>2539</v>
      </c>
      <c r="U724" s="1">
        <v>0.48841499999999999</v>
      </c>
      <c r="V724" s="1">
        <v>118.819016</v>
      </c>
      <c r="W724" s="1">
        <v>0.55981400000000003</v>
      </c>
      <c r="X724" s="1">
        <v>1.465244</v>
      </c>
      <c r="Y724" s="1">
        <v>118.819016</v>
      </c>
      <c r="Z724" s="1" t="str">
        <f>IF(qGICXFormer_PWV[[#This Row],[GICMaxIEffective]]&lt;75,"&lt;75A",IF(qGICXFormer_PWV[[#This Row],[GICMaxIEffective]]&gt;85,"&gt;85A","&gt;75A"))</f>
        <v>&lt;75A</v>
      </c>
      <c r="AA724" s="1" t="str" cm="1">
        <f t="array" ref="AA724">_xlfn.CONCAT(TRANSPOSE(qGICXFormer_PWV[[#This Row],[BusNum3W]:[LineCircuit]])&amp;" : ")</f>
        <v xml:space="preserve">7304 : WHARTON 1 0 : 500 : 7310 : WHARTON 1 6 : 24 : 0 :  :  : 0 :  :  : 1 : </v>
      </c>
    </row>
    <row r="725" spans="2:27" hidden="1" x14ac:dyDescent="0.25">
      <c r="B725">
        <v>8</v>
      </c>
      <c r="C725" t="s">
        <v>2742</v>
      </c>
      <c r="D725">
        <v>7304</v>
      </c>
      <c r="E725" t="s">
        <v>367</v>
      </c>
      <c r="F725">
        <v>500</v>
      </c>
      <c r="G725">
        <v>7311</v>
      </c>
      <c r="H725" t="s">
        <v>2743</v>
      </c>
      <c r="I725">
        <v>24</v>
      </c>
      <c r="J725">
        <v>0</v>
      </c>
      <c r="K725" t="s">
        <v>23</v>
      </c>
      <c r="M725">
        <v>0</v>
      </c>
      <c r="N725" t="s">
        <v>23</v>
      </c>
      <c r="P725" t="s">
        <v>24</v>
      </c>
      <c r="Q725">
        <v>7</v>
      </c>
      <c r="R725" t="s">
        <v>2467</v>
      </c>
      <c r="S725">
        <v>1</v>
      </c>
      <c r="T725" t="s">
        <v>2539</v>
      </c>
      <c r="U725" s="1">
        <v>1.6194809999999999</v>
      </c>
      <c r="V725" s="1">
        <v>118.819016</v>
      </c>
      <c r="W725" s="1">
        <v>1.84432</v>
      </c>
      <c r="X725" s="1">
        <v>4.8584420000000001</v>
      </c>
      <c r="Y725" s="1">
        <v>118.819016</v>
      </c>
      <c r="Z725" s="1" t="str">
        <f>IF(qGICXFormer_PWV[[#This Row],[GICMaxIEffective]]&lt;75,"&lt;75A",IF(qGICXFormer_PWV[[#This Row],[GICMaxIEffective]]&gt;85,"&gt;85A","&gt;75A"))</f>
        <v>&lt;75A</v>
      </c>
      <c r="AA725" s="1" t="str" cm="1">
        <f t="array" ref="AA725">_xlfn.CONCAT(TRANSPOSE(qGICXFormer_PWV[[#This Row],[BusNum3W]:[LineCircuit]])&amp;" : ")</f>
        <v xml:space="preserve">7304 : WHARTON 1 0 : 500 : 7311 : WHARTON 1 7 : 24 : 0 :  :  : 0 :  :  : 1 : </v>
      </c>
    </row>
    <row r="726" spans="2:27" hidden="1" x14ac:dyDescent="0.25">
      <c r="B726">
        <v>8</v>
      </c>
      <c r="C726" t="s">
        <v>2744</v>
      </c>
      <c r="D726">
        <v>7305</v>
      </c>
      <c r="E726" t="s">
        <v>353</v>
      </c>
      <c r="F726">
        <v>230</v>
      </c>
      <c r="G726">
        <v>7306</v>
      </c>
      <c r="H726" t="s">
        <v>284</v>
      </c>
      <c r="I726">
        <v>115</v>
      </c>
      <c r="J726">
        <v>0</v>
      </c>
      <c r="K726" t="s">
        <v>23</v>
      </c>
      <c r="M726">
        <v>0</v>
      </c>
      <c r="N726" t="s">
        <v>23</v>
      </c>
      <c r="P726" t="s">
        <v>24</v>
      </c>
      <c r="Q726">
        <v>7</v>
      </c>
      <c r="R726" t="s">
        <v>2467</v>
      </c>
      <c r="S726">
        <v>1</v>
      </c>
      <c r="T726" t="s">
        <v>2539</v>
      </c>
      <c r="U726" s="1">
        <v>1.0852189999999999</v>
      </c>
      <c r="V726" s="1">
        <v>178.38183599999999</v>
      </c>
      <c r="W726" s="1">
        <v>0.46198400000000001</v>
      </c>
      <c r="X726" s="1">
        <v>2.847051</v>
      </c>
      <c r="Y726" s="1">
        <v>28.710464000000002</v>
      </c>
      <c r="Z726" s="1" t="str">
        <f>IF(qGICXFormer_PWV[[#This Row],[GICMaxIEffective]]&lt;75,"&lt;75A",IF(qGICXFormer_PWV[[#This Row],[GICMaxIEffective]]&gt;85,"&gt;85A","&gt;75A"))</f>
        <v>&lt;75A</v>
      </c>
      <c r="AA726" s="1" t="str" cm="1">
        <f t="array" ref="AA726">_xlfn.CONCAT(TRANSPOSE(qGICXFormer_PWV[[#This Row],[BusNum3W]:[LineCircuit]])&amp;" : ")</f>
        <v xml:space="preserve">7305 : WHARTON 1 1 : 230 : 7306 : WHARTON 1 2 : 115 : 0 :  :  : 0 :  :  : 1 : </v>
      </c>
    </row>
    <row r="727" spans="2:27" hidden="1" x14ac:dyDescent="0.25">
      <c r="B727">
        <v>8</v>
      </c>
      <c r="C727" t="s">
        <v>2745</v>
      </c>
      <c r="D727">
        <v>7312</v>
      </c>
      <c r="E727" t="s">
        <v>374</v>
      </c>
      <c r="F727">
        <v>230</v>
      </c>
      <c r="G727">
        <v>7313</v>
      </c>
      <c r="H727" t="s">
        <v>261</v>
      </c>
      <c r="I727">
        <v>115</v>
      </c>
      <c r="J727">
        <v>0</v>
      </c>
      <c r="K727" t="s">
        <v>23</v>
      </c>
      <c r="M727">
        <v>0</v>
      </c>
      <c r="N727" t="s">
        <v>23</v>
      </c>
      <c r="P727" t="s">
        <v>24</v>
      </c>
      <c r="Q727">
        <v>7</v>
      </c>
      <c r="R727" t="s">
        <v>2467</v>
      </c>
      <c r="S727">
        <v>2</v>
      </c>
      <c r="T727" t="s">
        <v>2541</v>
      </c>
      <c r="U727" s="1">
        <v>12.954651999999999</v>
      </c>
      <c r="V727" s="1">
        <v>11.783813</v>
      </c>
      <c r="W727" s="1">
        <v>5.4919149999999997</v>
      </c>
      <c r="X727" s="1">
        <v>44.89687</v>
      </c>
      <c r="Y727" s="1">
        <v>3.051132</v>
      </c>
      <c r="Z727" s="1" t="str">
        <f>IF(qGICXFormer_PWV[[#This Row],[GICMaxIEffective]]&lt;75,"&lt;75A",IF(qGICXFormer_PWV[[#This Row],[GICMaxIEffective]]&gt;85,"&gt;85A","&gt;75A"))</f>
        <v>&lt;75A</v>
      </c>
      <c r="AA727" s="1" t="str" cm="1">
        <f t="array" ref="AA727">_xlfn.CONCAT(TRANSPOSE(qGICXFormer_PWV[[#This Row],[BusNum3W]:[LineCircuit]])&amp;" : ")</f>
        <v xml:space="preserve">7312 : LAKE JACKSON 0 : 230 : 7313 : LAKE JACKSON 1 : 115 : 0 :  :  : 0 :  :  : 1 : </v>
      </c>
    </row>
    <row r="728" spans="2:27" hidden="1" x14ac:dyDescent="0.25">
      <c r="B728">
        <v>8</v>
      </c>
      <c r="C728" t="s">
        <v>2746</v>
      </c>
      <c r="D728">
        <v>7320</v>
      </c>
      <c r="E728" t="s">
        <v>409</v>
      </c>
      <c r="F728">
        <v>500</v>
      </c>
      <c r="G728">
        <v>7321</v>
      </c>
      <c r="H728" t="s">
        <v>385</v>
      </c>
      <c r="I728">
        <v>230</v>
      </c>
      <c r="J728">
        <v>0</v>
      </c>
      <c r="K728" t="s">
        <v>23</v>
      </c>
      <c r="M728">
        <v>0</v>
      </c>
      <c r="N728" t="s">
        <v>23</v>
      </c>
      <c r="P728" t="s">
        <v>24</v>
      </c>
      <c r="Q728">
        <v>7</v>
      </c>
      <c r="R728" t="s">
        <v>2467</v>
      </c>
      <c r="S728">
        <v>2</v>
      </c>
      <c r="T728" t="s">
        <v>2541</v>
      </c>
      <c r="U728" s="1">
        <v>2.1004</v>
      </c>
      <c r="V728" s="1">
        <v>3.0893549999999999</v>
      </c>
      <c r="W728" s="1">
        <v>2.3770159999999998</v>
      </c>
      <c r="X728" s="1">
        <v>9.9899769999999997</v>
      </c>
      <c r="Y728" s="1">
        <v>96.628212000000005</v>
      </c>
      <c r="Z728" s="1" t="str">
        <f>IF(qGICXFormer_PWV[[#This Row],[GICMaxIEffective]]&lt;75,"&lt;75A",IF(qGICXFormer_PWV[[#This Row],[GICMaxIEffective]]&gt;85,"&gt;85A","&gt;75A"))</f>
        <v>&lt;75A</v>
      </c>
      <c r="AA728" s="1" t="str" cm="1">
        <f t="array" ref="AA728">_xlfn.CONCAT(TRANSPOSE(qGICXFormer_PWV[[#This Row],[BusNum3W]:[LineCircuit]])&amp;" : ")</f>
        <v xml:space="preserve">7320 : FREEPORT 1 0 : 500 : 7321 : FREEPORT 1 1 : 230 : 0 :  :  : 0 :  :  : 1 : </v>
      </c>
    </row>
    <row r="729" spans="2:27" hidden="1" x14ac:dyDescent="0.25">
      <c r="B729">
        <v>8</v>
      </c>
      <c r="C729" t="s">
        <v>2747</v>
      </c>
      <c r="D729">
        <v>7320</v>
      </c>
      <c r="E729" t="s">
        <v>409</v>
      </c>
      <c r="F729">
        <v>500</v>
      </c>
      <c r="G729">
        <v>7323</v>
      </c>
      <c r="H729" t="s">
        <v>2748</v>
      </c>
      <c r="I729">
        <v>13.8</v>
      </c>
      <c r="J729">
        <v>0</v>
      </c>
      <c r="K729" t="s">
        <v>23</v>
      </c>
      <c r="M729">
        <v>0</v>
      </c>
      <c r="N729" t="s">
        <v>23</v>
      </c>
      <c r="P729" t="s">
        <v>24</v>
      </c>
      <c r="Q729">
        <v>7</v>
      </c>
      <c r="R729" t="s">
        <v>2467</v>
      </c>
      <c r="S729">
        <v>2</v>
      </c>
      <c r="T729" t="s">
        <v>2541</v>
      </c>
      <c r="U729" s="1">
        <v>2.4829720000000002</v>
      </c>
      <c r="V729" s="1">
        <v>9.2851560000000006</v>
      </c>
      <c r="W729" s="1">
        <v>2.8193459999999999</v>
      </c>
      <c r="X729" s="1">
        <v>7.4489150000000004</v>
      </c>
      <c r="Y729" s="1">
        <v>9.2851560000000006</v>
      </c>
      <c r="Z729" s="1" t="str">
        <f>IF(qGICXFormer_PWV[[#This Row],[GICMaxIEffective]]&lt;75,"&lt;75A",IF(qGICXFormer_PWV[[#This Row],[GICMaxIEffective]]&gt;85,"&gt;85A","&gt;75A"))</f>
        <v>&lt;75A</v>
      </c>
      <c r="AA729" s="1" t="str" cm="1">
        <f t="array" ref="AA729">_xlfn.CONCAT(TRANSPOSE(qGICXFormer_PWV[[#This Row],[BusNum3W]:[LineCircuit]])&amp;" : ")</f>
        <v xml:space="preserve">7320 : FREEPORT 1 0 : 500 : 7323 : FREEPORT 1 3 : 13.8 : 0 :  :  : 0 :  :  : 1 : </v>
      </c>
    </row>
    <row r="730" spans="2:27" hidden="1" x14ac:dyDescent="0.25">
      <c r="B730">
        <v>8</v>
      </c>
      <c r="C730" t="s">
        <v>2749</v>
      </c>
      <c r="D730">
        <v>7320</v>
      </c>
      <c r="E730" t="s">
        <v>409</v>
      </c>
      <c r="F730">
        <v>500</v>
      </c>
      <c r="G730">
        <v>7324</v>
      </c>
      <c r="H730" t="s">
        <v>2750</v>
      </c>
      <c r="I730">
        <v>13.8</v>
      </c>
      <c r="J730">
        <v>0</v>
      </c>
      <c r="K730" t="s">
        <v>23</v>
      </c>
      <c r="M730">
        <v>0</v>
      </c>
      <c r="N730" t="s">
        <v>23</v>
      </c>
      <c r="P730" t="s">
        <v>24</v>
      </c>
      <c r="Q730">
        <v>7</v>
      </c>
      <c r="R730" t="s">
        <v>2467</v>
      </c>
      <c r="S730">
        <v>2</v>
      </c>
      <c r="T730" t="s">
        <v>2541</v>
      </c>
      <c r="U730" s="1">
        <v>2.7933430000000001</v>
      </c>
      <c r="V730" s="1">
        <v>9.2851560000000006</v>
      </c>
      <c r="W730" s="1">
        <v>3.1676060000000001</v>
      </c>
      <c r="X730" s="1">
        <v>8.3800299999999996</v>
      </c>
      <c r="Y730" s="1">
        <v>9.2851560000000006</v>
      </c>
      <c r="Z730" s="1" t="str">
        <f>IF(qGICXFormer_PWV[[#This Row],[GICMaxIEffective]]&lt;75,"&lt;75A",IF(qGICXFormer_PWV[[#This Row],[GICMaxIEffective]]&gt;85,"&gt;85A","&gt;75A"))</f>
        <v>&lt;75A</v>
      </c>
      <c r="AA730" s="1" t="str" cm="1">
        <f t="array" ref="AA730">_xlfn.CONCAT(TRANSPOSE(qGICXFormer_PWV[[#This Row],[BusNum3W]:[LineCircuit]])&amp;" : ")</f>
        <v xml:space="preserve">7320 : FREEPORT 1 0 : 500 : 7324 : FREEPORT 1 4 : 13.8 : 0 :  :  : 0 :  :  : 1 : </v>
      </c>
    </row>
    <row r="731" spans="2:27" hidden="1" x14ac:dyDescent="0.25">
      <c r="B731">
        <v>8</v>
      </c>
      <c r="C731" t="s">
        <v>2751</v>
      </c>
      <c r="D731">
        <v>7320</v>
      </c>
      <c r="E731" t="s">
        <v>409</v>
      </c>
      <c r="F731">
        <v>500</v>
      </c>
      <c r="G731">
        <v>7325</v>
      </c>
      <c r="H731" t="s">
        <v>2752</v>
      </c>
      <c r="I731">
        <v>13.8</v>
      </c>
      <c r="J731">
        <v>0</v>
      </c>
      <c r="K731" t="s">
        <v>23</v>
      </c>
      <c r="M731">
        <v>0</v>
      </c>
      <c r="N731" t="s">
        <v>23</v>
      </c>
      <c r="P731" t="s">
        <v>24</v>
      </c>
      <c r="Q731">
        <v>7</v>
      </c>
      <c r="R731" t="s">
        <v>2467</v>
      </c>
      <c r="S731">
        <v>2</v>
      </c>
      <c r="T731" t="s">
        <v>2541</v>
      </c>
      <c r="U731" s="1">
        <v>2.9795660000000002</v>
      </c>
      <c r="V731" s="1">
        <v>9.2851560000000006</v>
      </c>
      <c r="W731" s="1">
        <v>3.3784779999999999</v>
      </c>
      <c r="X731" s="1">
        <v>8.9386969999999994</v>
      </c>
      <c r="Y731" s="1">
        <v>9.2851560000000006</v>
      </c>
      <c r="Z731" s="1" t="str">
        <f>IF(qGICXFormer_PWV[[#This Row],[GICMaxIEffective]]&lt;75,"&lt;75A",IF(qGICXFormer_PWV[[#This Row],[GICMaxIEffective]]&gt;85,"&gt;85A","&gt;75A"))</f>
        <v>&lt;75A</v>
      </c>
      <c r="AA731" s="1" t="str" cm="1">
        <f t="array" ref="AA731">_xlfn.CONCAT(TRANSPOSE(qGICXFormer_PWV[[#This Row],[BusNum3W]:[LineCircuit]])&amp;" : ")</f>
        <v xml:space="preserve">7320 : FREEPORT 1 0 : 500 : 7325 : FREEPORT 1 5 : 13.8 : 0 :  :  : 0 :  :  : 1 : </v>
      </c>
    </row>
    <row r="732" spans="2:27" hidden="1" x14ac:dyDescent="0.25">
      <c r="B732">
        <v>8</v>
      </c>
      <c r="C732" t="s">
        <v>2753</v>
      </c>
      <c r="D732">
        <v>7320</v>
      </c>
      <c r="E732" t="s">
        <v>409</v>
      </c>
      <c r="F732">
        <v>500</v>
      </c>
      <c r="G732">
        <v>7326</v>
      </c>
      <c r="H732" t="s">
        <v>2754</v>
      </c>
      <c r="I732">
        <v>13.8</v>
      </c>
      <c r="J732">
        <v>0</v>
      </c>
      <c r="K732" t="s">
        <v>23</v>
      </c>
      <c r="M732">
        <v>0</v>
      </c>
      <c r="N732" t="s">
        <v>23</v>
      </c>
      <c r="P732" t="s">
        <v>24</v>
      </c>
      <c r="Q732">
        <v>7</v>
      </c>
      <c r="R732" t="s">
        <v>2467</v>
      </c>
      <c r="S732">
        <v>2</v>
      </c>
      <c r="T732" t="s">
        <v>2541</v>
      </c>
      <c r="U732" s="1">
        <v>5.2580580000000001</v>
      </c>
      <c r="V732" s="1">
        <v>9.2851560000000006</v>
      </c>
      <c r="W732" s="1">
        <v>5.9743430000000002</v>
      </c>
      <c r="X732" s="1">
        <v>15.774172999999999</v>
      </c>
      <c r="Y732" s="1">
        <v>9.2851560000000006</v>
      </c>
      <c r="Z732" s="1" t="str">
        <f>IF(qGICXFormer_PWV[[#This Row],[GICMaxIEffective]]&lt;75,"&lt;75A",IF(qGICXFormer_PWV[[#This Row],[GICMaxIEffective]]&gt;85,"&gt;85A","&gt;75A"))</f>
        <v>&lt;75A</v>
      </c>
      <c r="AA732" s="1" t="str" cm="1">
        <f t="array" ref="AA732">_xlfn.CONCAT(TRANSPOSE(qGICXFormer_PWV[[#This Row],[BusNum3W]:[LineCircuit]])&amp;" : ")</f>
        <v xml:space="preserve">7320 : FREEPORT 1 0 : 500 : 7326 : FREEPORT 1 6 : 13.8 : 0 :  :  : 0 :  :  : 1 : </v>
      </c>
    </row>
    <row r="733" spans="2:27" hidden="1" x14ac:dyDescent="0.25">
      <c r="B733">
        <v>8</v>
      </c>
      <c r="C733" t="s">
        <v>2755</v>
      </c>
      <c r="D733">
        <v>7321</v>
      </c>
      <c r="E733" t="s">
        <v>385</v>
      </c>
      <c r="F733">
        <v>230</v>
      </c>
      <c r="G733">
        <v>7322</v>
      </c>
      <c r="H733" t="s">
        <v>331</v>
      </c>
      <c r="I733">
        <v>115</v>
      </c>
      <c r="J733">
        <v>0</v>
      </c>
      <c r="K733" t="s">
        <v>23</v>
      </c>
      <c r="M733">
        <v>0</v>
      </c>
      <c r="N733" t="s">
        <v>23</v>
      </c>
      <c r="P733" t="s">
        <v>24</v>
      </c>
      <c r="Q733">
        <v>7</v>
      </c>
      <c r="R733" t="s">
        <v>2467</v>
      </c>
      <c r="S733">
        <v>2</v>
      </c>
      <c r="T733" t="s">
        <v>2541</v>
      </c>
      <c r="U733" s="1">
        <v>0.66326700000000005</v>
      </c>
      <c r="V733" s="1">
        <v>96.628212000000005</v>
      </c>
      <c r="W733" s="1">
        <v>0.28445500000000001</v>
      </c>
      <c r="X733" s="1">
        <v>3.2640129999999998</v>
      </c>
      <c r="Y733" s="1">
        <v>54.651668999999998</v>
      </c>
      <c r="Z733" s="1" t="str">
        <f>IF(qGICXFormer_PWV[[#This Row],[GICMaxIEffective]]&lt;75,"&lt;75A",IF(qGICXFormer_PWV[[#This Row],[GICMaxIEffective]]&gt;85,"&gt;85A","&gt;75A"))</f>
        <v>&lt;75A</v>
      </c>
      <c r="AA733" s="1" t="str" cm="1">
        <f t="array" ref="AA733">_xlfn.CONCAT(TRANSPOSE(qGICXFormer_PWV[[#This Row],[BusNum3W]:[LineCircuit]])&amp;" : ")</f>
        <v xml:space="preserve">7321 : FREEPORT 1 1 : 230 : 7322 : FREEPORT 1 2 : 115 : 0 :  :  : 0 :  :  : 1 : </v>
      </c>
    </row>
    <row r="734" spans="2:27" hidden="1" x14ac:dyDescent="0.25">
      <c r="B734">
        <v>8</v>
      </c>
      <c r="C734" t="s">
        <v>2756</v>
      </c>
      <c r="D734">
        <v>7327</v>
      </c>
      <c r="E734" t="s">
        <v>364</v>
      </c>
      <c r="F734">
        <v>230</v>
      </c>
      <c r="G734">
        <v>7328</v>
      </c>
      <c r="H734" t="s">
        <v>329</v>
      </c>
      <c r="I734">
        <v>115</v>
      </c>
      <c r="J734">
        <v>0</v>
      </c>
      <c r="K734" t="s">
        <v>23</v>
      </c>
      <c r="M734">
        <v>0</v>
      </c>
      <c r="N734" t="s">
        <v>23</v>
      </c>
      <c r="P734" t="s">
        <v>24</v>
      </c>
      <c r="Q734">
        <v>7</v>
      </c>
      <c r="R734" t="s">
        <v>2467</v>
      </c>
      <c r="S734">
        <v>1</v>
      </c>
      <c r="T734" t="s">
        <v>2539</v>
      </c>
      <c r="U734" s="1">
        <v>0.20415800000000001</v>
      </c>
      <c r="V734" s="1">
        <v>70.384872000000001</v>
      </c>
      <c r="W734" s="1">
        <v>8.7540000000000007E-2</v>
      </c>
      <c r="X734" s="1">
        <v>0.49602400000000002</v>
      </c>
      <c r="Y734" s="1">
        <v>121.179169</v>
      </c>
      <c r="Z734" s="1" t="str">
        <f>IF(qGICXFormer_PWV[[#This Row],[GICMaxIEffective]]&lt;75,"&lt;75A",IF(qGICXFormer_PWV[[#This Row],[GICMaxIEffective]]&gt;85,"&gt;85A","&gt;75A"))</f>
        <v>&lt;75A</v>
      </c>
      <c r="AA734" s="1" t="str" cm="1">
        <f t="array" ref="AA734">_xlfn.CONCAT(TRANSPOSE(qGICXFormer_PWV[[#This Row],[BusNum3W]:[LineCircuit]])&amp;" : ")</f>
        <v xml:space="preserve">7327 : NEWGULF 0 : 230 : 7328 : NEWGULF 1 : 115 : 0 :  :  : 0 :  :  : 1 : </v>
      </c>
    </row>
    <row r="735" spans="2:27" hidden="1" x14ac:dyDescent="0.25">
      <c r="B735">
        <v>8</v>
      </c>
      <c r="C735" t="s">
        <v>2757</v>
      </c>
      <c r="D735">
        <v>7327</v>
      </c>
      <c r="E735" t="s">
        <v>364</v>
      </c>
      <c r="F735">
        <v>230</v>
      </c>
      <c r="G735">
        <v>7329</v>
      </c>
      <c r="H735" t="s">
        <v>2758</v>
      </c>
      <c r="I735">
        <v>13.8</v>
      </c>
      <c r="J735">
        <v>0</v>
      </c>
      <c r="K735" t="s">
        <v>23</v>
      </c>
      <c r="M735">
        <v>0</v>
      </c>
      <c r="N735" t="s">
        <v>23</v>
      </c>
      <c r="P735" t="s">
        <v>24</v>
      </c>
      <c r="Q735">
        <v>7</v>
      </c>
      <c r="R735" t="s">
        <v>2467</v>
      </c>
      <c r="S735">
        <v>1</v>
      </c>
      <c r="T735" t="s">
        <v>2539</v>
      </c>
      <c r="U735" s="1">
        <v>0.632104</v>
      </c>
      <c r="V735" s="1">
        <v>70.384872000000001</v>
      </c>
      <c r="W735" s="1">
        <v>0.27777099999999999</v>
      </c>
      <c r="X735" s="1">
        <v>1.896312</v>
      </c>
      <c r="Y735" s="1">
        <v>70.384872000000001</v>
      </c>
      <c r="Z735" s="1" t="str">
        <f>IF(qGICXFormer_PWV[[#This Row],[GICMaxIEffective]]&lt;75,"&lt;75A",IF(qGICXFormer_PWV[[#This Row],[GICMaxIEffective]]&gt;85,"&gt;85A","&gt;75A"))</f>
        <v>&lt;75A</v>
      </c>
      <c r="AA735" s="1" t="str" cm="1">
        <f t="array" ref="AA735">_xlfn.CONCAT(TRANSPOSE(qGICXFormer_PWV[[#This Row],[BusNum3W]:[LineCircuit]])&amp;" : ")</f>
        <v xml:space="preserve">7327 : NEWGULF 0 : 230 : 7329 : NEWGULF 2 : 13.8 : 0 :  :  : 0 :  :  : 1 : </v>
      </c>
    </row>
    <row r="736" spans="2:27" hidden="1" x14ac:dyDescent="0.25">
      <c r="B736">
        <v>8</v>
      </c>
      <c r="C736" t="s">
        <v>2759</v>
      </c>
      <c r="D736">
        <v>7331</v>
      </c>
      <c r="E736" t="s">
        <v>390</v>
      </c>
      <c r="F736">
        <v>500</v>
      </c>
      <c r="G736">
        <v>7332</v>
      </c>
      <c r="H736" t="s">
        <v>327</v>
      </c>
      <c r="I736">
        <v>230</v>
      </c>
      <c r="J736">
        <v>0</v>
      </c>
      <c r="K736" t="s">
        <v>23</v>
      </c>
      <c r="M736">
        <v>0</v>
      </c>
      <c r="N736" t="s">
        <v>23</v>
      </c>
      <c r="P736" t="s">
        <v>24</v>
      </c>
      <c r="Q736">
        <v>7</v>
      </c>
      <c r="R736" t="s">
        <v>2467</v>
      </c>
      <c r="S736">
        <v>4</v>
      </c>
      <c r="T736" t="s">
        <v>2468</v>
      </c>
      <c r="U736" s="1">
        <v>4.9930339999999998</v>
      </c>
      <c r="V736" s="1">
        <v>111.139641</v>
      </c>
      <c r="W736" s="1">
        <v>5.5840930000000002</v>
      </c>
      <c r="X736" s="1">
        <v>10.750818000000001</v>
      </c>
      <c r="Y736" s="1">
        <v>111.31974</v>
      </c>
      <c r="Z736" s="1" t="str">
        <f>IF(qGICXFormer_PWV[[#This Row],[GICMaxIEffective]]&lt;75,"&lt;75A",IF(qGICXFormer_PWV[[#This Row],[GICMaxIEffective]]&gt;85,"&gt;85A","&gt;75A"))</f>
        <v>&lt;75A</v>
      </c>
      <c r="AA736" s="1" t="str" cm="1">
        <f t="array" ref="AA736">_xlfn.CONCAT(TRANSPOSE(qGICXFormer_PWV[[#This Row],[BusNum3W]:[LineCircuit]])&amp;" : ")</f>
        <v xml:space="preserve">7331 : PASADENA 1 0 : 500 : 7332 : PASADENA 1 1 : 230 : 0 :  :  : 0 :  :  : 1 : </v>
      </c>
    </row>
    <row r="737" spans="2:27" hidden="1" x14ac:dyDescent="0.25">
      <c r="B737">
        <v>8</v>
      </c>
      <c r="C737" t="s">
        <v>2760</v>
      </c>
      <c r="D737">
        <v>7331</v>
      </c>
      <c r="E737" t="s">
        <v>390</v>
      </c>
      <c r="F737">
        <v>500</v>
      </c>
      <c r="G737">
        <v>7334</v>
      </c>
      <c r="H737" t="s">
        <v>2761</v>
      </c>
      <c r="I737">
        <v>20</v>
      </c>
      <c r="J737">
        <v>0</v>
      </c>
      <c r="K737" t="s">
        <v>23</v>
      </c>
      <c r="M737">
        <v>0</v>
      </c>
      <c r="N737" t="s">
        <v>23</v>
      </c>
      <c r="P737" t="s">
        <v>24</v>
      </c>
      <c r="Q737">
        <v>7</v>
      </c>
      <c r="R737" t="s">
        <v>2467</v>
      </c>
      <c r="S737">
        <v>4</v>
      </c>
      <c r="T737" t="s">
        <v>2468</v>
      </c>
      <c r="U737" s="1">
        <v>0</v>
      </c>
      <c r="V737" s="1">
        <v>0</v>
      </c>
      <c r="W737" s="1">
        <v>0</v>
      </c>
      <c r="X737" s="1">
        <v>0</v>
      </c>
      <c r="Y737" s="1">
        <v>0</v>
      </c>
      <c r="Z737" s="1" t="str">
        <f>IF(qGICXFormer_PWV[[#This Row],[GICMaxIEffective]]&lt;75,"&lt;75A",IF(qGICXFormer_PWV[[#This Row],[GICMaxIEffective]]&gt;85,"&gt;85A","&gt;75A"))</f>
        <v>&lt;75A</v>
      </c>
      <c r="AA737" s="1" t="str" cm="1">
        <f t="array" ref="AA737">_xlfn.CONCAT(TRANSPOSE(qGICXFormer_PWV[[#This Row],[BusNum3W]:[LineCircuit]])&amp;" : ")</f>
        <v xml:space="preserve">7331 : PASADENA 1 0 : 500 : 7334 : PASADENA 1 3 : 20 : 0 :  :  : 0 :  :  : 1 : </v>
      </c>
    </row>
    <row r="738" spans="2:27" hidden="1" x14ac:dyDescent="0.25">
      <c r="B738">
        <v>8</v>
      </c>
      <c r="C738" t="s">
        <v>2762</v>
      </c>
      <c r="D738">
        <v>7331</v>
      </c>
      <c r="E738" t="s">
        <v>390</v>
      </c>
      <c r="F738">
        <v>500</v>
      </c>
      <c r="G738">
        <v>7335</v>
      </c>
      <c r="H738" t="s">
        <v>2763</v>
      </c>
      <c r="I738">
        <v>20</v>
      </c>
      <c r="J738">
        <v>0</v>
      </c>
      <c r="K738" t="s">
        <v>23</v>
      </c>
      <c r="M738">
        <v>0</v>
      </c>
      <c r="N738" t="s">
        <v>23</v>
      </c>
      <c r="P738" t="s">
        <v>24</v>
      </c>
      <c r="Q738">
        <v>7</v>
      </c>
      <c r="R738" t="s">
        <v>2467</v>
      </c>
      <c r="S738">
        <v>4</v>
      </c>
      <c r="T738" t="s">
        <v>2468</v>
      </c>
      <c r="U738" s="1">
        <v>13.692156000000001</v>
      </c>
      <c r="V738" s="1">
        <v>111.14804100000001</v>
      </c>
      <c r="W738" s="1">
        <v>15.696154999999999</v>
      </c>
      <c r="X738" s="1">
        <v>41.076466000000003</v>
      </c>
      <c r="Y738" s="1">
        <v>111.14804100000001</v>
      </c>
      <c r="Z738" s="1" t="str">
        <f>IF(qGICXFormer_PWV[[#This Row],[GICMaxIEffective]]&lt;75,"&lt;75A",IF(qGICXFormer_PWV[[#This Row],[GICMaxIEffective]]&gt;85,"&gt;85A","&gt;75A"))</f>
        <v>&lt;75A</v>
      </c>
      <c r="AA738" s="1" t="str" cm="1">
        <f t="array" ref="AA738">_xlfn.CONCAT(TRANSPOSE(qGICXFormer_PWV[[#This Row],[BusNum3W]:[LineCircuit]])&amp;" : ")</f>
        <v xml:space="preserve">7331 : PASADENA 1 0 : 500 : 7335 : PASADENA 1 4 : 20 : 0 :  :  : 0 :  :  : 1 : </v>
      </c>
    </row>
    <row r="739" spans="2:27" hidden="1" x14ac:dyDescent="0.25">
      <c r="B739">
        <v>8</v>
      </c>
      <c r="C739" t="s">
        <v>2764</v>
      </c>
      <c r="D739">
        <v>7332</v>
      </c>
      <c r="E739" t="s">
        <v>327</v>
      </c>
      <c r="F739">
        <v>230</v>
      </c>
      <c r="G739">
        <v>7333</v>
      </c>
      <c r="H739" t="s">
        <v>232</v>
      </c>
      <c r="I739">
        <v>115</v>
      </c>
      <c r="J739">
        <v>0</v>
      </c>
      <c r="K739" t="s">
        <v>23</v>
      </c>
      <c r="M739">
        <v>0</v>
      </c>
      <c r="N739" t="s">
        <v>23</v>
      </c>
      <c r="P739" t="s">
        <v>24</v>
      </c>
      <c r="Q739">
        <v>7</v>
      </c>
      <c r="R739" t="s">
        <v>2467</v>
      </c>
      <c r="S739">
        <v>4</v>
      </c>
      <c r="T739" t="s">
        <v>2468</v>
      </c>
      <c r="U739" s="1">
        <v>1.585736</v>
      </c>
      <c r="V739" s="1">
        <v>111.31974</v>
      </c>
      <c r="W739" s="1">
        <v>0.66944700000000001</v>
      </c>
      <c r="X739" s="1">
        <v>7.2549849999999996</v>
      </c>
      <c r="Y739" s="1">
        <v>110.489594</v>
      </c>
      <c r="Z739" s="1" t="str">
        <f>IF(qGICXFormer_PWV[[#This Row],[GICMaxIEffective]]&lt;75,"&lt;75A",IF(qGICXFormer_PWV[[#This Row],[GICMaxIEffective]]&gt;85,"&gt;85A","&gt;75A"))</f>
        <v>&lt;75A</v>
      </c>
      <c r="AA739" s="1" t="str" cm="1">
        <f t="array" ref="AA739">_xlfn.CONCAT(TRANSPOSE(qGICXFormer_PWV[[#This Row],[BusNum3W]:[LineCircuit]])&amp;" : ")</f>
        <v xml:space="preserve">7332 : PASADENA 1 1 : 230 : 7333 : PASADENA 1 2 : 115 : 0 :  :  : 0 :  :  : 1 : </v>
      </c>
    </row>
    <row r="740" spans="2:27" hidden="1" x14ac:dyDescent="0.25">
      <c r="B740">
        <v>8</v>
      </c>
      <c r="C740" t="s">
        <v>2765</v>
      </c>
      <c r="D740">
        <v>7332</v>
      </c>
      <c r="E740" t="s">
        <v>327</v>
      </c>
      <c r="F740">
        <v>230</v>
      </c>
      <c r="G740">
        <v>7333</v>
      </c>
      <c r="H740" t="s">
        <v>232</v>
      </c>
      <c r="I740">
        <v>115</v>
      </c>
      <c r="J740">
        <v>0</v>
      </c>
      <c r="K740" t="s">
        <v>23</v>
      </c>
      <c r="M740">
        <v>0</v>
      </c>
      <c r="N740" t="s">
        <v>23</v>
      </c>
      <c r="P740" t="s">
        <v>25</v>
      </c>
      <c r="Q740">
        <v>7</v>
      </c>
      <c r="R740" t="s">
        <v>2467</v>
      </c>
      <c r="S740">
        <v>4</v>
      </c>
      <c r="T740" t="s">
        <v>2468</v>
      </c>
      <c r="U740" s="1">
        <v>1.585736</v>
      </c>
      <c r="V740" s="1">
        <v>111.31974</v>
      </c>
      <c r="W740" s="1">
        <v>0.66944700000000001</v>
      </c>
      <c r="X740" s="1">
        <v>7.2549849999999996</v>
      </c>
      <c r="Y740" s="1">
        <v>110.489594</v>
      </c>
      <c r="Z740" s="1" t="str">
        <f>IF(qGICXFormer_PWV[[#This Row],[GICMaxIEffective]]&lt;75,"&lt;75A",IF(qGICXFormer_PWV[[#This Row],[GICMaxIEffective]]&gt;85,"&gt;85A","&gt;75A"))</f>
        <v>&lt;75A</v>
      </c>
      <c r="AA740" s="1" t="str" cm="1">
        <f t="array" ref="AA740">_xlfn.CONCAT(TRANSPOSE(qGICXFormer_PWV[[#This Row],[BusNum3W]:[LineCircuit]])&amp;" : ")</f>
        <v xml:space="preserve">7332 : PASADENA 1 1 : 230 : 7333 : PASADENA 1 2 : 115 : 0 :  :  : 0 :  :  : 2 : </v>
      </c>
    </row>
    <row r="741" spans="2:27" hidden="1" x14ac:dyDescent="0.25">
      <c r="B741">
        <v>8</v>
      </c>
      <c r="C741" t="s">
        <v>2766</v>
      </c>
      <c r="D741">
        <v>7332</v>
      </c>
      <c r="E741" t="s">
        <v>327</v>
      </c>
      <c r="F741">
        <v>230</v>
      </c>
      <c r="G741">
        <v>7333</v>
      </c>
      <c r="H741" t="s">
        <v>232</v>
      </c>
      <c r="I741">
        <v>115</v>
      </c>
      <c r="J741">
        <v>0</v>
      </c>
      <c r="K741" t="s">
        <v>23</v>
      </c>
      <c r="M741">
        <v>0</v>
      </c>
      <c r="N741" t="s">
        <v>23</v>
      </c>
      <c r="P741" t="s">
        <v>26</v>
      </c>
      <c r="Q741">
        <v>7</v>
      </c>
      <c r="R741" t="s">
        <v>2467</v>
      </c>
      <c r="S741">
        <v>4</v>
      </c>
      <c r="T741" t="s">
        <v>2468</v>
      </c>
      <c r="U741" s="1">
        <v>1.585736</v>
      </c>
      <c r="V741" s="1">
        <v>111.31974</v>
      </c>
      <c r="W741" s="1">
        <v>0.66944700000000001</v>
      </c>
      <c r="X741" s="1">
        <v>7.2549849999999996</v>
      </c>
      <c r="Y741" s="1">
        <v>110.489594</v>
      </c>
      <c r="Z741" s="1" t="str">
        <f>IF(qGICXFormer_PWV[[#This Row],[GICMaxIEffective]]&lt;75,"&lt;75A",IF(qGICXFormer_PWV[[#This Row],[GICMaxIEffective]]&gt;85,"&gt;85A","&gt;75A"))</f>
        <v>&lt;75A</v>
      </c>
      <c r="AA741" s="1" t="str" cm="1">
        <f t="array" ref="AA741">_xlfn.CONCAT(TRANSPOSE(qGICXFormer_PWV[[#This Row],[BusNum3W]:[LineCircuit]])&amp;" : ")</f>
        <v xml:space="preserve">7332 : PASADENA 1 1 : 230 : 7333 : PASADENA 1 2 : 115 : 0 :  :  : 0 :  :  : 3 : </v>
      </c>
    </row>
    <row r="742" spans="2:27" hidden="1" x14ac:dyDescent="0.25">
      <c r="B742">
        <v>8</v>
      </c>
      <c r="C742" t="s">
        <v>2767</v>
      </c>
      <c r="D742">
        <v>7341</v>
      </c>
      <c r="E742" t="s">
        <v>350</v>
      </c>
      <c r="F742">
        <v>500</v>
      </c>
      <c r="G742">
        <v>7342</v>
      </c>
      <c r="H742" t="s">
        <v>283</v>
      </c>
      <c r="I742">
        <v>230</v>
      </c>
      <c r="J742">
        <v>0</v>
      </c>
      <c r="K742" t="s">
        <v>23</v>
      </c>
      <c r="M742">
        <v>0</v>
      </c>
      <c r="N742" t="s">
        <v>23</v>
      </c>
      <c r="P742" t="s">
        <v>24</v>
      </c>
      <c r="Q742">
        <v>7</v>
      </c>
      <c r="R742" t="s">
        <v>2467</v>
      </c>
      <c r="S742">
        <v>3</v>
      </c>
      <c r="T742" t="s">
        <v>2509</v>
      </c>
      <c r="U742" s="1">
        <v>9.8911660000000001</v>
      </c>
      <c r="V742" s="1">
        <v>144.04122899999999</v>
      </c>
      <c r="W742" s="1">
        <v>10.988476</v>
      </c>
      <c r="X742" s="1">
        <v>17.158283000000001</v>
      </c>
      <c r="Y742" s="1">
        <v>100.21498099999999</v>
      </c>
      <c r="Z742" s="1" t="str">
        <f>IF(qGICXFormer_PWV[[#This Row],[GICMaxIEffective]]&lt;75,"&lt;75A",IF(qGICXFormer_PWV[[#This Row],[GICMaxIEffective]]&gt;85,"&gt;85A","&gt;75A"))</f>
        <v>&lt;75A</v>
      </c>
      <c r="AA742" s="1" t="str" cm="1">
        <f t="array" ref="AA742">_xlfn.CONCAT(TRANSPOSE(qGICXFormer_PWV[[#This Row],[BusNum3W]:[LineCircuit]])&amp;" : ")</f>
        <v xml:space="preserve">7341 : KATY 3 0 : 500 : 7342 : KATY 3 1 : 230 : 0 :  :  : 0 :  :  : 1 : </v>
      </c>
    </row>
    <row r="743" spans="2:27" hidden="1" x14ac:dyDescent="0.25">
      <c r="B743">
        <v>8</v>
      </c>
      <c r="C743" t="s">
        <v>2768</v>
      </c>
      <c r="D743">
        <v>7342</v>
      </c>
      <c r="E743" t="s">
        <v>283</v>
      </c>
      <c r="F743">
        <v>230</v>
      </c>
      <c r="G743">
        <v>7343</v>
      </c>
      <c r="H743" t="s">
        <v>110</v>
      </c>
      <c r="I743">
        <v>115</v>
      </c>
      <c r="J743">
        <v>0</v>
      </c>
      <c r="K743" t="s">
        <v>23</v>
      </c>
      <c r="M743">
        <v>0</v>
      </c>
      <c r="N743" t="s">
        <v>23</v>
      </c>
      <c r="P743" t="s">
        <v>24</v>
      </c>
      <c r="Q743">
        <v>7</v>
      </c>
      <c r="R743" t="s">
        <v>2467</v>
      </c>
      <c r="S743">
        <v>3</v>
      </c>
      <c r="T743" t="s">
        <v>2509</v>
      </c>
      <c r="U743" s="1">
        <v>0.90118200000000004</v>
      </c>
      <c r="V743" s="1">
        <v>100.214989</v>
      </c>
      <c r="W743" s="1">
        <v>0.373639</v>
      </c>
      <c r="X743" s="1">
        <v>0.69913899999999995</v>
      </c>
      <c r="Y743" s="1">
        <v>76.750900000000001</v>
      </c>
      <c r="Z743" s="1" t="str">
        <f>IF(qGICXFormer_PWV[[#This Row],[GICMaxIEffective]]&lt;75,"&lt;75A",IF(qGICXFormer_PWV[[#This Row],[GICMaxIEffective]]&gt;85,"&gt;85A","&gt;75A"))</f>
        <v>&lt;75A</v>
      </c>
      <c r="AA743" s="1" t="str" cm="1">
        <f t="array" ref="AA743">_xlfn.CONCAT(TRANSPOSE(qGICXFormer_PWV[[#This Row],[BusNum3W]:[LineCircuit]])&amp;" : ")</f>
        <v xml:space="preserve">7342 : KATY 3 1 : 230 : 7343 : KATY 3 2 : 115 : 0 :  :  : 0 :  :  : 1 : </v>
      </c>
    </row>
    <row r="744" spans="2:27" hidden="1" x14ac:dyDescent="0.25">
      <c r="B744">
        <v>8</v>
      </c>
      <c r="C744" t="s">
        <v>2769</v>
      </c>
      <c r="D744">
        <v>7342</v>
      </c>
      <c r="E744" t="s">
        <v>283</v>
      </c>
      <c r="F744">
        <v>230</v>
      </c>
      <c r="G744">
        <v>7343</v>
      </c>
      <c r="H744" t="s">
        <v>110</v>
      </c>
      <c r="I744">
        <v>115</v>
      </c>
      <c r="J744">
        <v>0</v>
      </c>
      <c r="K744" t="s">
        <v>23</v>
      </c>
      <c r="M744">
        <v>0</v>
      </c>
      <c r="N744" t="s">
        <v>23</v>
      </c>
      <c r="P744" t="s">
        <v>25</v>
      </c>
      <c r="Q744">
        <v>7</v>
      </c>
      <c r="R744" t="s">
        <v>2467</v>
      </c>
      <c r="S744">
        <v>3</v>
      </c>
      <c r="T744" t="s">
        <v>2509</v>
      </c>
      <c r="U744" s="1">
        <v>0.90118200000000004</v>
      </c>
      <c r="V744" s="1">
        <v>100.214989</v>
      </c>
      <c r="W744" s="1">
        <v>0.373639</v>
      </c>
      <c r="X744" s="1">
        <v>0.69913899999999995</v>
      </c>
      <c r="Y744" s="1">
        <v>76.750900000000001</v>
      </c>
      <c r="Z744" s="1" t="str">
        <f>IF(qGICXFormer_PWV[[#This Row],[GICMaxIEffective]]&lt;75,"&lt;75A",IF(qGICXFormer_PWV[[#This Row],[GICMaxIEffective]]&gt;85,"&gt;85A","&gt;75A"))</f>
        <v>&lt;75A</v>
      </c>
      <c r="AA744" s="1" t="str" cm="1">
        <f t="array" ref="AA744">_xlfn.CONCAT(TRANSPOSE(qGICXFormer_PWV[[#This Row],[BusNum3W]:[LineCircuit]])&amp;" : ")</f>
        <v xml:space="preserve">7342 : KATY 3 1 : 230 : 7343 : KATY 3 2 : 115 : 0 :  :  : 0 :  :  : 2 : </v>
      </c>
    </row>
    <row r="745" spans="2:27" hidden="1" x14ac:dyDescent="0.25">
      <c r="B745">
        <v>8</v>
      </c>
      <c r="C745" t="s">
        <v>2770</v>
      </c>
      <c r="D745">
        <v>7346</v>
      </c>
      <c r="E745" t="s">
        <v>408</v>
      </c>
      <c r="F745">
        <v>500</v>
      </c>
      <c r="G745">
        <v>7347</v>
      </c>
      <c r="H745" t="s">
        <v>363</v>
      </c>
      <c r="I745">
        <v>230</v>
      </c>
      <c r="J745">
        <v>0</v>
      </c>
      <c r="K745" t="s">
        <v>23</v>
      </c>
      <c r="M745">
        <v>0</v>
      </c>
      <c r="N745" t="s">
        <v>23</v>
      </c>
      <c r="P745" t="s">
        <v>24</v>
      </c>
      <c r="Q745">
        <v>7</v>
      </c>
      <c r="R745" t="s">
        <v>2467</v>
      </c>
      <c r="S745">
        <v>3</v>
      </c>
      <c r="T745" t="s">
        <v>2509</v>
      </c>
      <c r="U745" s="1">
        <v>1.745012</v>
      </c>
      <c r="V745" s="1">
        <v>36.739928999999997</v>
      </c>
      <c r="W745" s="1">
        <v>1.9635800000000001</v>
      </c>
      <c r="X745" s="1">
        <v>10.708038999999999</v>
      </c>
      <c r="Y745" s="1">
        <v>117.649323</v>
      </c>
      <c r="Z745" s="1" t="str">
        <f>IF(qGICXFormer_PWV[[#This Row],[GICMaxIEffective]]&lt;75,"&lt;75A",IF(qGICXFormer_PWV[[#This Row],[GICMaxIEffective]]&gt;85,"&gt;85A","&gt;75A"))</f>
        <v>&lt;75A</v>
      </c>
      <c r="AA745" s="1" t="str" cm="1">
        <f t="array" ref="AA745">_xlfn.CONCAT(TRANSPOSE(qGICXFormer_PWV[[#This Row],[BusNum3W]:[LineCircuit]])&amp;" : ")</f>
        <v xml:space="preserve">7346 : THOMPSONS 0 : 500 : 7347 : THOMPSONS 1 : 230 : 0 :  :  : 0 :  :  : 1 : </v>
      </c>
    </row>
    <row r="746" spans="2:27" hidden="1" x14ac:dyDescent="0.25">
      <c r="B746">
        <v>8</v>
      </c>
      <c r="C746" t="s">
        <v>2771</v>
      </c>
      <c r="D746">
        <v>7346</v>
      </c>
      <c r="E746" t="s">
        <v>408</v>
      </c>
      <c r="F746">
        <v>500</v>
      </c>
      <c r="G746">
        <v>7347</v>
      </c>
      <c r="H746" t="s">
        <v>363</v>
      </c>
      <c r="I746">
        <v>230</v>
      </c>
      <c r="J746">
        <v>0</v>
      </c>
      <c r="K746" t="s">
        <v>23</v>
      </c>
      <c r="M746">
        <v>0</v>
      </c>
      <c r="N746" t="s">
        <v>23</v>
      </c>
      <c r="P746" t="s">
        <v>25</v>
      </c>
      <c r="Q746">
        <v>7</v>
      </c>
      <c r="R746" t="s">
        <v>2467</v>
      </c>
      <c r="S746">
        <v>3</v>
      </c>
      <c r="T746" t="s">
        <v>2509</v>
      </c>
      <c r="U746" s="1">
        <v>1.745012</v>
      </c>
      <c r="V746" s="1">
        <v>36.739928999999997</v>
      </c>
      <c r="W746" s="1">
        <v>1.9635800000000001</v>
      </c>
      <c r="X746" s="1">
        <v>10.708038999999999</v>
      </c>
      <c r="Y746" s="1">
        <v>117.649323</v>
      </c>
      <c r="Z746" s="1" t="str">
        <f>IF(qGICXFormer_PWV[[#This Row],[GICMaxIEffective]]&lt;75,"&lt;75A",IF(qGICXFormer_PWV[[#This Row],[GICMaxIEffective]]&gt;85,"&gt;85A","&gt;75A"))</f>
        <v>&lt;75A</v>
      </c>
      <c r="AA746" s="1" t="str" cm="1">
        <f t="array" ref="AA746">_xlfn.CONCAT(TRANSPOSE(qGICXFormer_PWV[[#This Row],[BusNum3W]:[LineCircuit]])&amp;" : ")</f>
        <v xml:space="preserve">7346 : THOMPSONS 0 : 500 : 7347 : THOMPSONS 1 : 230 : 0 :  :  : 0 :  :  : 2 : </v>
      </c>
    </row>
    <row r="747" spans="2:27" hidden="1" x14ac:dyDescent="0.25">
      <c r="B747">
        <v>8</v>
      </c>
      <c r="C747" t="s">
        <v>2772</v>
      </c>
      <c r="D747">
        <v>7346</v>
      </c>
      <c r="E747" t="s">
        <v>408</v>
      </c>
      <c r="F747">
        <v>500</v>
      </c>
      <c r="G747">
        <v>7349</v>
      </c>
      <c r="H747" t="s">
        <v>2773</v>
      </c>
      <c r="I747">
        <v>13.8</v>
      </c>
      <c r="J747">
        <v>0</v>
      </c>
      <c r="K747" t="s">
        <v>23</v>
      </c>
      <c r="M747">
        <v>0</v>
      </c>
      <c r="N747" t="s">
        <v>23</v>
      </c>
      <c r="P747" t="s">
        <v>24</v>
      </c>
      <c r="Q747">
        <v>7</v>
      </c>
      <c r="R747" t="s">
        <v>2467</v>
      </c>
      <c r="S747">
        <v>3</v>
      </c>
      <c r="T747" t="s">
        <v>2509</v>
      </c>
      <c r="U747" s="1">
        <v>5.5850929999999996</v>
      </c>
      <c r="V747" s="1">
        <v>28.728577000000001</v>
      </c>
      <c r="W747" s="1">
        <v>6.4103139999999996</v>
      </c>
      <c r="X747" s="1">
        <v>16.755278000000001</v>
      </c>
      <c r="Y747" s="1">
        <v>28.728577000000001</v>
      </c>
      <c r="Z747" s="1" t="str">
        <f>IF(qGICXFormer_PWV[[#This Row],[GICMaxIEffective]]&lt;75,"&lt;75A",IF(qGICXFormer_PWV[[#This Row],[GICMaxIEffective]]&gt;85,"&gt;85A","&gt;75A"))</f>
        <v>&lt;75A</v>
      </c>
      <c r="AA747" s="1" t="str" cm="1">
        <f t="array" ref="AA747">_xlfn.CONCAT(TRANSPOSE(qGICXFormer_PWV[[#This Row],[BusNum3W]:[LineCircuit]])&amp;" : ")</f>
        <v xml:space="preserve">7346 : THOMPSONS 0 : 500 : 7349 : THOMPSONS 3 : 13.8 : 0 :  :  : 0 :  :  : 1 : </v>
      </c>
    </row>
    <row r="748" spans="2:27" hidden="1" x14ac:dyDescent="0.25">
      <c r="B748">
        <v>8</v>
      </c>
      <c r="C748" t="s">
        <v>2774</v>
      </c>
      <c r="D748">
        <v>7346</v>
      </c>
      <c r="E748" t="s">
        <v>408</v>
      </c>
      <c r="F748">
        <v>500</v>
      </c>
      <c r="G748">
        <v>7350</v>
      </c>
      <c r="H748" t="s">
        <v>2775</v>
      </c>
      <c r="I748">
        <v>13.8</v>
      </c>
      <c r="J748">
        <v>0</v>
      </c>
      <c r="K748" t="s">
        <v>23</v>
      </c>
      <c r="M748">
        <v>0</v>
      </c>
      <c r="N748" t="s">
        <v>23</v>
      </c>
      <c r="P748" t="s">
        <v>24</v>
      </c>
      <c r="Q748">
        <v>7</v>
      </c>
      <c r="R748" t="s">
        <v>2467</v>
      </c>
      <c r="S748">
        <v>3</v>
      </c>
      <c r="T748" t="s">
        <v>2509</v>
      </c>
      <c r="U748" s="1">
        <v>2.0309430000000002</v>
      </c>
      <c r="V748" s="1">
        <v>28.728577000000001</v>
      </c>
      <c r="W748" s="1">
        <v>2.3281939999999999</v>
      </c>
      <c r="X748" s="1">
        <v>6.0928279999999999</v>
      </c>
      <c r="Y748" s="1">
        <v>28.728577000000001</v>
      </c>
      <c r="Z748" s="1" t="str">
        <f>IF(qGICXFormer_PWV[[#This Row],[GICMaxIEffective]]&lt;75,"&lt;75A",IF(qGICXFormer_PWV[[#This Row],[GICMaxIEffective]]&gt;85,"&gt;85A","&gt;75A"))</f>
        <v>&lt;75A</v>
      </c>
      <c r="AA748" s="1" t="str" cm="1">
        <f t="array" ref="AA748">_xlfn.CONCAT(TRANSPOSE(qGICXFormer_PWV[[#This Row],[BusNum3W]:[LineCircuit]])&amp;" : ")</f>
        <v xml:space="preserve">7346 : THOMPSONS 0 : 500 : 7350 : THOMPSONS 4 : 13.8 : 0 :  :  : 0 :  :  : 1 : </v>
      </c>
    </row>
    <row r="749" spans="2:27" hidden="1" x14ac:dyDescent="0.25">
      <c r="B749">
        <v>8</v>
      </c>
      <c r="C749" t="s">
        <v>2776</v>
      </c>
      <c r="D749">
        <v>7346</v>
      </c>
      <c r="E749" t="s">
        <v>408</v>
      </c>
      <c r="F749">
        <v>500</v>
      </c>
      <c r="G749">
        <v>7351</v>
      </c>
      <c r="H749" t="s">
        <v>2777</v>
      </c>
      <c r="I749">
        <v>13.8</v>
      </c>
      <c r="J749">
        <v>0</v>
      </c>
      <c r="K749" t="s">
        <v>23</v>
      </c>
      <c r="M749">
        <v>0</v>
      </c>
      <c r="N749" t="s">
        <v>23</v>
      </c>
      <c r="P749" t="s">
        <v>24</v>
      </c>
      <c r="Q749">
        <v>7</v>
      </c>
      <c r="R749" t="s">
        <v>2467</v>
      </c>
      <c r="S749">
        <v>3</v>
      </c>
      <c r="T749" t="s">
        <v>2509</v>
      </c>
      <c r="U749" s="1">
        <v>1.441314</v>
      </c>
      <c r="V749" s="1">
        <v>28.728577000000001</v>
      </c>
      <c r="W749" s="1">
        <v>1.6522669999999999</v>
      </c>
      <c r="X749" s="1">
        <v>4.3239419999999997</v>
      </c>
      <c r="Y749" s="1">
        <v>28.728577000000001</v>
      </c>
      <c r="Z749" s="1" t="str">
        <f>IF(qGICXFormer_PWV[[#This Row],[GICMaxIEffective]]&lt;75,"&lt;75A",IF(qGICXFormer_PWV[[#This Row],[GICMaxIEffective]]&gt;85,"&gt;85A","&gt;75A"))</f>
        <v>&lt;75A</v>
      </c>
      <c r="AA749" s="1" t="str" cm="1">
        <f t="array" ref="AA749">_xlfn.CONCAT(TRANSPOSE(qGICXFormer_PWV[[#This Row],[BusNum3W]:[LineCircuit]])&amp;" : ")</f>
        <v xml:space="preserve">7346 : THOMPSONS 0 : 500 : 7351 : THOMPSONS 5 : 13.8 : 0 :  :  : 0 :  :  : 1 : </v>
      </c>
    </row>
    <row r="750" spans="2:27" hidden="1" x14ac:dyDescent="0.25">
      <c r="B750">
        <v>8</v>
      </c>
      <c r="C750" t="s">
        <v>2778</v>
      </c>
      <c r="D750">
        <v>7346</v>
      </c>
      <c r="E750" t="s">
        <v>408</v>
      </c>
      <c r="F750">
        <v>500</v>
      </c>
      <c r="G750">
        <v>7352</v>
      </c>
      <c r="H750" t="s">
        <v>2779</v>
      </c>
      <c r="I750">
        <v>13.8</v>
      </c>
      <c r="J750">
        <v>0</v>
      </c>
      <c r="K750" t="s">
        <v>23</v>
      </c>
      <c r="M750">
        <v>0</v>
      </c>
      <c r="N750" t="s">
        <v>23</v>
      </c>
      <c r="P750" t="s">
        <v>24</v>
      </c>
      <c r="Q750">
        <v>7</v>
      </c>
      <c r="R750" t="s">
        <v>2467</v>
      </c>
      <c r="S750">
        <v>3</v>
      </c>
      <c r="T750" t="s">
        <v>2509</v>
      </c>
      <c r="U750" s="1">
        <v>1.3141389999999999</v>
      </c>
      <c r="V750" s="1">
        <v>28.728577000000001</v>
      </c>
      <c r="W750" s="1">
        <v>1.506478</v>
      </c>
      <c r="X750" s="1">
        <v>3.942418</v>
      </c>
      <c r="Y750" s="1">
        <v>28.728577000000001</v>
      </c>
      <c r="Z750" s="1" t="str">
        <f>IF(qGICXFormer_PWV[[#This Row],[GICMaxIEffective]]&lt;75,"&lt;75A",IF(qGICXFormer_PWV[[#This Row],[GICMaxIEffective]]&gt;85,"&gt;85A","&gt;75A"))</f>
        <v>&lt;75A</v>
      </c>
      <c r="AA750" s="1" t="str" cm="1">
        <f t="array" ref="AA750">_xlfn.CONCAT(TRANSPOSE(qGICXFormer_PWV[[#This Row],[BusNum3W]:[LineCircuit]])&amp;" : ")</f>
        <v xml:space="preserve">7346 : THOMPSONS 0 : 500 : 7352 : THOMPSONS 6 : 13.8 : 0 :  :  : 0 :  :  : 1 : </v>
      </c>
    </row>
    <row r="751" spans="2:27" hidden="1" x14ac:dyDescent="0.25">
      <c r="B751">
        <v>8</v>
      </c>
      <c r="C751" t="s">
        <v>2780</v>
      </c>
      <c r="D751">
        <v>7346</v>
      </c>
      <c r="E751" t="s">
        <v>408</v>
      </c>
      <c r="F751">
        <v>500</v>
      </c>
      <c r="G751">
        <v>7353</v>
      </c>
      <c r="H751" t="s">
        <v>2781</v>
      </c>
      <c r="I751">
        <v>13.8</v>
      </c>
      <c r="J751">
        <v>0</v>
      </c>
      <c r="K751" t="s">
        <v>23</v>
      </c>
      <c r="M751">
        <v>0</v>
      </c>
      <c r="N751" t="s">
        <v>23</v>
      </c>
      <c r="P751" t="s">
        <v>24</v>
      </c>
      <c r="Q751">
        <v>7</v>
      </c>
      <c r="R751" t="s">
        <v>2467</v>
      </c>
      <c r="S751">
        <v>3</v>
      </c>
      <c r="T751" t="s">
        <v>2509</v>
      </c>
      <c r="U751" s="1">
        <v>2.3516180000000002</v>
      </c>
      <c r="V751" s="1">
        <v>28.728577000000001</v>
      </c>
      <c r="W751" s="1">
        <v>2.6958030000000002</v>
      </c>
      <c r="X751" s="1">
        <v>7.0548529999999996</v>
      </c>
      <c r="Y751" s="1">
        <v>28.728577000000001</v>
      </c>
      <c r="Z751" s="1" t="str">
        <f>IF(qGICXFormer_PWV[[#This Row],[GICMaxIEffective]]&lt;75,"&lt;75A",IF(qGICXFormer_PWV[[#This Row],[GICMaxIEffective]]&gt;85,"&gt;85A","&gt;75A"))</f>
        <v>&lt;75A</v>
      </c>
      <c r="AA751" s="1" t="str" cm="1">
        <f t="array" ref="AA751">_xlfn.CONCAT(TRANSPOSE(qGICXFormer_PWV[[#This Row],[BusNum3W]:[LineCircuit]])&amp;" : ")</f>
        <v xml:space="preserve">7346 : THOMPSONS 0 : 500 : 7353 : THOMPSONS 7 : 13.8 : 0 :  :  : 0 :  :  : 1 : </v>
      </c>
    </row>
    <row r="752" spans="2:27" hidden="1" x14ac:dyDescent="0.25">
      <c r="B752">
        <v>8</v>
      </c>
      <c r="C752" t="s">
        <v>2782</v>
      </c>
      <c r="D752">
        <v>7346</v>
      </c>
      <c r="E752" t="s">
        <v>408</v>
      </c>
      <c r="F752">
        <v>500</v>
      </c>
      <c r="G752">
        <v>7354</v>
      </c>
      <c r="H752" t="s">
        <v>2783</v>
      </c>
      <c r="I752">
        <v>13.8</v>
      </c>
      <c r="J752">
        <v>0</v>
      </c>
      <c r="K752" t="s">
        <v>23</v>
      </c>
      <c r="M752">
        <v>0</v>
      </c>
      <c r="N752" t="s">
        <v>23</v>
      </c>
      <c r="P752" t="s">
        <v>24</v>
      </c>
      <c r="Q752">
        <v>7</v>
      </c>
      <c r="R752" t="s">
        <v>2467</v>
      </c>
      <c r="S752">
        <v>3</v>
      </c>
      <c r="T752" t="s">
        <v>2509</v>
      </c>
      <c r="U752" s="1">
        <v>7.44679</v>
      </c>
      <c r="V752" s="1">
        <v>28.728577000000001</v>
      </c>
      <c r="W752" s="1">
        <v>8.5367099999999994</v>
      </c>
      <c r="X752" s="1">
        <v>22.34037</v>
      </c>
      <c r="Y752" s="1">
        <v>28.728577000000001</v>
      </c>
      <c r="Z752" s="1" t="str">
        <f>IF(qGICXFormer_PWV[[#This Row],[GICMaxIEffective]]&lt;75,"&lt;75A",IF(qGICXFormer_PWV[[#This Row],[GICMaxIEffective]]&gt;85,"&gt;85A","&gt;75A"))</f>
        <v>&lt;75A</v>
      </c>
      <c r="AA752" s="1" t="str" cm="1">
        <f t="array" ref="AA752">_xlfn.CONCAT(TRANSPOSE(qGICXFormer_PWV[[#This Row],[BusNum3W]:[LineCircuit]])&amp;" : ")</f>
        <v xml:space="preserve">7346 : THOMPSONS 0 : 500 : 7354 : THOMPSONS 8 : 13.8 : 0 :  :  : 0 :  :  : 1 : </v>
      </c>
    </row>
    <row r="753" spans="2:27" hidden="1" x14ac:dyDescent="0.25">
      <c r="B753">
        <v>8</v>
      </c>
      <c r="C753" t="s">
        <v>2784</v>
      </c>
      <c r="D753">
        <v>7346</v>
      </c>
      <c r="E753" t="s">
        <v>408</v>
      </c>
      <c r="F753">
        <v>500</v>
      </c>
      <c r="G753">
        <v>7355</v>
      </c>
      <c r="H753" t="s">
        <v>2785</v>
      </c>
      <c r="I753">
        <v>13.8</v>
      </c>
      <c r="J753">
        <v>0</v>
      </c>
      <c r="K753" t="s">
        <v>23</v>
      </c>
      <c r="M753">
        <v>0</v>
      </c>
      <c r="N753" t="s">
        <v>23</v>
      </c>
      <c r="P753" t="s">
        <v>24</v>
      </c>
      <c r="Q753">
        <v>7</v>
      </c>
      <c r="R753" t="s">
        <v>2467</v>
      </c>
      <c r="S753">
        <v>3</v>
      </c>
      <c r="T753" t="s">
        <v>2509</v>
      </c>
      <c r="U753" s="1">
        <v>7.44679</v>
      </c>
      <c r="V753" s="1">
        <v>28.728577000000001</v>
      </c>
      <c r="W753" s="1">
        <v>8.5367099999999994</v>
      </c>
      <c r="X753" s="1">
        <v>22.34037</v>
      </c>
      <c r="Y753" s="1">
        <v>28.728577000000001</v>
      </c>
      <c r="Z753" s="1" t="str">
        <f>IF(qGICXFormer_PWV[[#This Row],[GICMaxIEffective]]&lt;75,"&lt;75A",IF(qGICXFormer_PWV[[#This Row],[GICMaxIEffective]]&gt;85,"&gt;85A","&gt;75A"))</f>
        <v>&lt;75A</v>
      </c>
      <c r="AA753" s="1" t="str" cm="1">
        <f t="array" ref="AA753">_xlfn.CONCAT(TRANSPOSE(qGICXFormer_PWV[[#This Row],[BusNum3W]:[LineCircuit]])&amp;" : ")</f>
        <v xml:space="preserve">7346 : THOMPSONS 0 : 500 : 7355 : THOMPSONS 9 : 13.8 : 0 :  :  : 0 :  :  : 1 : </v>
      </c>
    </row>
    <row r="754" spans="2:27" hidden="1" x14ac:dyDescent="0.25">
      <c r="B754">
        <v>8</v>
      </c>
      <c r="C754" t="s">
        <v>2786</v>
      </c>
      <c r="D754">
        <v>7346</v>
      </c>
      <c r="E754" t="s">
        <v>408</v>
      </c>
      <c r="F754">
        <v>500</v>
      </c>
      <c r="G754">
        <v>7356</v>
      </c>
      <c r="H754" t="s">
        <v>2787</v>
      </c>
      <c r="I754">
        <v>13.8</v>
      </c>
      <c r="J754">
        <v>0</v>
      </c>
      <c r="K754" t="s">
        <v>23</v>
      </c>
      <c r="M754">
        <v>0</v>
      </c>
      <c r="N754" t="s">
        <v>23</v>
      </c>
      <c r="P754" t="s">
        <v>24</v>
      </c>
      <c r="Q754">
        <v>7</v>
      </c>
      <c r="R754" t="s">
        <v>2467</v>
      </c>
      <c r="S754">
        <v>3</v>
      </c>
      <c r="T754" t="s">
        <v>2509</v>
      </c>
      <c r="U754" s="1">
        <v>3.723395</v>
      </c>
      <c r="V754" s="1">
        <v>28.728577000000001</v>
      </c>
      <c r="W754" s="1">
        <v>4.2683549999999997</v>
      </c>
      <c r="X754" s="1">
        <v>11.170185</v>
      </c>
      <c r="Y754" s="1">
        <v>28.728577000000001</v>
      </c>
      <c r="Z754" s="1" t="str">
        <f>IF(qGICXFormer_PWV[[#This Row],[GICMaxIEffective]]&lt;75,"&lt;75A",IF(qGICXFormer_PWV[[#This Row],[GICMaxIEffective]]&gt;85,"&gt;85A","&gt;75A"))</f>
        <v>&lt;75A</v>
      </c>
      <c r="AA754" s="1" t="str" cm="1">
        <f t="array" ref="AA754">_xlfn.CONCAT(TRANSPOSE(qGICXFormer_PWV[[#This Row],[BusNum3W]:[LineCircuit]])&amp;" : ")</f>
        <v xml:space="preserve">7346 : THOMPSONS 0 : 500 : 7356 : THOMPSONS 10 : 13.8 : 0 :  :  : 0 :  :  : 1 : </v>
      </c>
    </row>
    <row r="755" spans="2:27" hidden="1" x14ac:dyDescent="0.25">
      <c r="B755">
        <v>8</v>
      </c>
      <c r="C755" t="s">
        <v>2788</v>
      </c>
      <c r="D755">
        <v>7346</v>
      </c>
      <c r="E755" t="s">
        <v>408</v>
      </c>
      <c r="F755">
        <v>500</v>
      </c>
      <c r="G755">
        <v>7357</v>
      </c>
      <c r="H755" t="s">
        <v>2789</v>
      </c>
      <c r="I755">
        <v>13.8</v>
      </c>
      <c r="J755">
        <v>0</v>
      </c>
      <c r="K755" t="s">
        <v>23</v>
      </c>
      <c r="M755">
        <v>0</v>
      </c>
      <c r="N755" t="s">
        <v>23</v>
      </c>
      <c r="P755" t="s">
        <v>24</v>
      </c>
      <c r="Q755">
        <v>7</v>
      </c>
      <c r="R755" t="s">
        <v>2467</v>
      </c>
      <c r="S755">
        <v>3</v>
      </c>
      <c r="T755" t="s">
        <v>2509</v>
      </c>
      <c r="U755" s="1">
        <v>0.67698100000000005</v>
      </c>
      <c r="V755" s="1">
        <v>28.728577000000001</v>
      </c>
      <c r="W755" s="1">
        <v>0.77300800000000003</v>
      </c>
      <c r="X755" s="1">
        <v>2.0309430000000002</v>
      </c>
      <c r="Y755" s="1">
        <v>28.728577000000001</v>
      </c>
      <c r="Z755" s="1" t="str">
        <f>IF(qGICXFormer_PWV[[#This Row],[GICMaxIEffective]]&lt;75,"&lt;75A",IF(qGICXFormer_PWV[[#This Row],[GICMaxIEffective]]&gt;85,"&gt;85A","&gt;75A"))</f>
        <v>&lt;75A</v>
      </c>
      <c r="AA755" s="1" t="str" cm="1">
        <f t="array" ref="AA755">_xlfn.CONCAT(TRANSPOSE(qGICXFormer_PWV[[#This Row],[BusNum3W]:[LineCircuit]])&amp;" : ")</f>
        <v xml:space="preserve">7346 : THOMPSONS 0 : 500 : 7357 : THOMPSONS 11 : 13.8 : 0 :  :  : 0 :  :  : 1 : </v>
      </c>
    </row>
    <row r="756" spans="2:27" hidden="1" x14ac:dyDescent="0.25">
      <c r="B756">
        <v>8</v>
      </c>
      <c r="C756" t="s">
        <v>2790</v>
      </c>
      <c r="D756">
        <v>7346</v>
      </c>
      <c r="E756" t="s">
        <v>408</v>
      </c>
      <c r="F756">
        <v>500</v>
      </c>
      <c r="G756">
        <v>7358</v>
      </c>
      <c r="H756" t="s">
        <v>2791</v>
      </c>
      <c r="I756">
        <v>13.8</v>
      </c>
      <c r="J756">
        <v>0</v>
      </c>
      <c r="K756" t="s">
        <v>23</v>
      </c>
      <c r="M756">
        <v>0</v>
      </c>
      <c r="N756" t="s">
        <v>23</v>
      </c>
      <c r="P756" t="s">
        <v>24</v>
      </c>
      <c r="Q756">
        <v>7</v>
      </c>
      <c r="R756" t="s">
        <v>2467</v>
      </c>
      <c r="S756">
        <v>3</v>
      </c>
      <c r="T756" t="s">
        <v>2509</v>
      </c>
      <c r="U756" s="1">
        <v>1.489358</v>
      </c>
      <c r="V756" s="1">
        <v>28.728577000000001</v>
      </c>
      <c r="W756" s="1">
        <v>1.7073419999999999</v>
      </c>
      <c r="X756" s="1">
        <v>4.4680739999999997</v>
      </c>
      <c r="Y756" s="1">
        <v>28.728577000000001</v>
      </c>
      <c r="Z756" s="1" t="str">
        <f>IF(qGICXFormer_PWV[[#This Row],[GICMaxIEffective]]&lt;75,"&lt;75A",IF(qGICXFormer_PWV[[#This Row],[GICMaxIEffective]]&gt;85,"&gt;85A","&gt;75A"))</f>
        <v>&lt;75A</v>
      </c>
      <c r="AA756" s="1" t="str" cm="1">
        <f t="array" ref="AA756">_xlfn.CONCAT(TRANSPOSE(qGICXFormer_PWV[[#This Row],[BusNum3W]:[LineCircuit]])&amp;" : ")</f>
        <v xml:space="preserve">7346 : THOMPSONS 0 : 500 : 7358 : THOMPSONS 12 : 13.8 : 0 :  :  : 0 :  :  : 1 : </v>
      </c>
    </row>
    <row r="757" spans="2:27" hidden="1" x14ac:dyDescent="0.25">
      <c r="B757">
        <v>8</v>
      </c>
      <c r="C757" t="s">
        <v>2792</v>
      </c>
      <c r="D757">
        <v>7346</v>
      </c>
      <c r="E757" t="s">
        <v>408</v>
      </c>
      <c r="F757">
        <v>500</v>
      </c>
      <c r="G757">
        <v>7359</v>
      </c>
      <c r="H757" t="s">
        <v>2793</v>
      </c>
      <c r="I757">
        <v>13.8</v>
      </c>
      <c r="J757">
        <v>0</v>
      </c>
      <c r="K757" t="s">
        <v>23</v>
      </c>
      <c r="M757">
        <v>0</v>
      </c>
      <c r="N757" t="s">
        <v>23</v>
      </c>
      <c r="P757" t="s">
        <v>24</v>
      </c>
      <c r="Q757">
        <v>7</v>
      </c>
      <c r="R757" t="s">
        <v>2467</v>
      </c>
      <c r="S757">
        <v>3</v>
      </c>
      <c r="T757" t="s">
        <v>2509</v>
      </c>
      <c r="U757" s="1">
        <v>3.4369800000000001</v>
      </c>
      <c r="V757" s="1">
        <v>28.728577000000001</v>
      </c>
      <c r="W757" s="1">
        <v>3.9400210000000002</v>
      </c>
      <c r="X757" s="1">
        <v>10.31094</v>
      </c>
      <c r="Y757" s="1">
        <v>28.728577000000001</v>
      </c>
      <c r="Z757" s="1" t="str">
        <f>IF(qGICXFormer_PWV[[#This Row],[GICMaxIEffective]]&lt;75,"&lt;75A",IF(qGICXFormer_PWV[[#This Row],[GICMaxIEffective]]&gt;85,"&gt;85A","&gt;75A"))</f>
        <v>&lt;75A</v>
      </c>
      <c r="AA757" s="1" t="str" cm="1">
        <f t="array" ref="AA757">_xlfn.CONCAT(TRANSPOSE(qGICXFormer_PWV[[#This Row],[BusNum3W]:[LineCircuit]])&amp;" : ")</f>
        <v xml:space="preserve">7346 : THOMPSONS 0 : 500 : 7359 : THOMPSONS 13 : 13.8 : 0 :  :  : 0 :  :  : 1 : </v>
      </c>
    </row>
    <row r="758" spans="2:27" hidden="1" x14ac:dyDescent="0.25">
      <c r="B758">
        <v>8</v>
      </c>
      <c r="C758" t="s">
        <v>2794</v>
      </c>
      <c r="D758">
        <v>7346</v>
      </c>
      <c r="E758" t="s">
        <v>408</v>
      </c>
      <c r="F758">
        <v>500</v>
      </c>
      <c r="G758">
        <v>7360</v>
      </c>
      <c r="H758" t="s">
        <v>2795</v>
      </c>
      <c r="I758">
        <v>13.8</v>
      </c>
      <c r="J758">
        <v>0</v>
      </c>
      <c r="K758" t="s">
        <v>23</v>
      </c>
      <c r="M758">
        <v>0</v>
      </c>
      <c r="N758" t="s">
        <v>23</v>
      </c>
      <c r="P758" t="s">
        <v>24</v>
      </c>
      <c r="Q758">
        <v>7</v>
      </c>
      <c r="R758" t="s">
        <v>2467</v>
      </c>
      <c r="S758">
        <v>3</v>
      </c>
      <c r="T758" t="s">
        <v>2509</v>
      </c>
      <c r="U758" s="1">
        <v>2.1276540000000002</v>
      </c>
      <c r="V758" s="1">
        <v>28.728577000000001</v>
      </c>
      <c r="W758" s="1">
        <v>2.43906</v>
      </c>
      <c r="X758" s="1">
        <v>6.3829630000000002</v>
      </c>
      <c r="Y758" s="1">
        <v>28.728577000000001</v>
      </c>
      <c r="Z758" s="1" t="str">
        <f>IF(qGICXFormer_PWV[[#This Row],[GICMaxIEffective]]&lt;75,"&lt;75A",IF(qGICXFormer_PWV[[#This Row],[GICMaxIEffective]]&gt;85,"&gt;85A","&gt;75A"))</f>
        <v>&lt;75A</v>
      </c>
      <c r="AA758" s="1" t="str" cm="1">
        <f t="array" ref="AA758">_xlfn.CONCAT(TRANSPOSE(qGICXFormer_PWV[[#This Row],[BusNum3W]:[LineCircuit]])&amp;" : ")</f>
        <v xml:space="preserve">7346 : THOMPSONS 0 : 500 : 7360 : THOMPSONS 14 : 13.8 : 0 :  :  : 0 :  :  : 1 : </v>
      </c>
    </row>
    <row r="759" spans="2:27" hidden="1" x14ac:dyDescent="0.25">
      <c r="B759">
        <v>8</v>
      </c>
      <c r="C759" t="s">
        <v>2796</v>
      </c>
      <c r="D759">
        <v>7346</v>
      </c>
      <c r="E759" t="s">
        <v>408</v>
      </c>
      <c r="F759">
        <v>500</v>
      </c>
      <c r="G759">
        <v>7361</v>
      </c>
      <c r="H759" t="s">
        <v>2797</v>
      </c>
      <c r="I759">
        <v>13.8</v>
      </c>
      <c r="J759">
        <v>0</v>
      </c>
      <c r="K759" t="s">
        <v>23</v>
      </c>
      <c r="M759">
        <v>0</v>
      </c>
      <c r="N759" t="s">
        <v>23</v>
      </c>
      <c r="P759" t="s">
        <v>24</v>
      </c>
      <c r="Q759">
        <v>7</v>
      </c>
      <c r="R759" t="s">
        <v>2467</v>
      </c>
      <c r="S759">
        <v>3</v>
      </c>
      <c r="T759" t="s">
        <v>2509</v>
      </c>
      <c r="U759" s="1">
        <v>1.7184900000000001</v>
      </c>
      <c r="V759" s="1">
        <v>28.728577000000001</v>
      </c>
      <c r="W759" s="1">
        <v>1.97001</v>
      </c>
      <c r="X759" s="1">
        <v>5.1554700000000002</v>
      </c>
      <c r="Y759" s="1">
        <v>28.728577000000001</v>
      </c>
      <c r="Z759" s="1" t="str">
        <f>IF(qGICXFormer_PWV[[#This Row],[GICMaxIEffective]]&lt;75,"&lt;75A",IF(qGICXFormer_PWV[[#This Row],[GICMaxIEffective]]&gt;85,"&gt;85A","&gt;75A"))</f>
        <v>&lt;75A</v>
      </c>
      <c r="AA759" s="1" t="str" cm="1">
        <f t="array" ref="AA759">_xlfn.CONCAT(TRANSPOSE(qGICXFormer_PWV[[#This Row],[BusNum3W]:[LineCircuit]])&amp;" : ")</f>
        <v xml:space="preserve">7346 : THOMPSONS 0 : 500 : 7361 : THOMPSONS 15 : 13.8 : 0 :  :  : 0 :  :  : 1 : </v>
      </c>
    </row>
    <row r="760" spans="2:27" hidden="1" x14ac:dyDescent="0.25">
      <c r="B760">
        <v>8</v>
      </c>
      <c r="C760" t="s">
        <v>2798</v>
      </c>
      <c r="D760">
        <v>7347</v>
      </c>
      <c r="E760" t="s">
        <v>363</v>
      </c>
      <c r="F760">
        <v>230</v>
      </c>
      <c r="G760">
        <v>7348</v>
      </c>
      <c r="H760" t="s">
        <v>310</v>
      </c>
      <c r="I760">
        <v>115</v>
      </c>
      <c r="J760">
        <v>0</v>
      </c>
      <c r="K760" t="s">
        <v>23</v>
      </c>
      <c r="M760">
        <v>0</v>
      </c>
      <c r="N760" t="s">
        <v>23</v>
      </c>
      <c r="P760" t="s">
        <v>24</v>
      </c>
      <c r="Q760">
        <v>7</v>
      </c>
      <c r="R760" t="s">
        <v>2467</v>
      </c>
      <c r="S760">
        <v>3</v>
      </c>
      <c r="T760" t="s">
        <v>2509</v>
      </c>
      <c r="U760" s="1">
        <v>1.3819980000000001</v>
      </c>
      <c r="V760" s="1">
        <v>117.649323</v>
      </c>
      <c r="W760" s="1">
        <v>0.59086000000000005</v>
      </c>
      <c r="X760" s="1">
        <v>5.1891410000000002</v>
      </c>
      <c r="Y760" s="1">
        <v>152.857056</v>
      </c>
      <c r="Z760" s="1" t="str">
        <f>IF(qGICXFormer_PWV[[#This Row],[GICMaxIEffective]]&lt;75,"&lt;75A",IF(qGICXFormer_PWV[[#This Row],[GICMaxIEffective]]&gt;85,"&gt;85A","&gt;75A"))</f>
        <v>&lt;75A</v>
      </c>
      <c r="AA760" s="1" t="str" cm="1">
        <f t="array" ref="AA760">_xlfn.CONCAT(TRANSPOSE(qGICXFormer_PWV[[#This Row],[BusNum3W]:[LineCircuit]])&amp;" : ")</f>
        <v xml:space="preserve">7347 : THOMPSONS 1 : 230 : 7348 : THOMPSONS 2 : 115 : 0 :  :  : 0 :  :  : 1 : </v>
      </c>
    </row>
    <row r="761" spans="2:27" hidden="1" x14ac:dyDescent="0.25">
      <c r="B761">
        <v>8</v>
      </c>
      <c r="C761" t="s">
        <v>2799</v>
      </c>
      <c r="D761">
        <v>7347</v>
      </c>
      <c r="E761" t="s">
        <v>363</v>
      </c>
      <c r="F761">
        <v>230</v>
      </c>
      <c r="G761">
        <v>7348</v>
      </c>
      <c r="H761" t="s">
        <v>310</v>
      </c>
      <c r="I761">
        <v>115</v>
      </c>
      <c r="J761">
        <v>0</v>
      </c>
      <c r="K761" t="s">
        <v>23</v>
      </c>
      <c r="M761">
        <v>0</v>
      </c>
      <c r="N761" t="s">
        <v>23</v>
      </c>
      <c r="P761" t="s">
        <v>25</v>
      </c>
      <c r="Q761">
        <v>7</v>
      </c>
      <c r="R761" t="s">
        <v>2467</v>
      </c>
      <c r="S761">
        <v>3</v>
      </c>
      <c r="T761" t="s">
        <v>2509</v>
      </c>
      <c r="U761" s="1">
        <v>1.3819980000000001</v>
      </c>
      <c r="V761" s="1">
        <v>117.649323</v>
      </c>
      <c r="W761" s="1">
        <v>0.59086000000000005</v>
      </c>
      <c r="X761" s="1">
        <v>5.1891410000000002</v>
      </c>
      <c r="Y761" s="1">
        <v>152.857056</v>
      </c>
      <c r="Z761" s="1" t="str">
        <f>IF(qGICXFormer_PWV[[#This Row],[GICMaxIEffective]]&lt;75,"&lt;75A",IF(qGICXFormer_PWV[[#This Row],[GICMaxIEffective]]&gt;85,"&gt;85A","&gt;75A"))</f>
        <v>&lt;75A</v>
      </c>
      <c r="AA761" s="1" t="str" cm="1">
        <f t="array" ref="AA761">_xlfn.CONCAT(TRANSPOSE(qGICXFormer_PWV[[#This Row],[BusNum3W]:[LineCircuit]])&amp;" : ")</f>
        <v xml:space="preserve">7347 : THOMPSONS 1 : 230 : 7348 : THOMPSONS 2 : 115 : 0 :  :  : 0 :  :  : 2 : </v>
      </c>
    </row>
    <row r="762" spans="2:27" hidden="1" x14ac:dyDescent="0.25">
      <c r="B762">
        <v>8</v>
      </c>
      <c r="C762" t="s">
        <v>2800</v>
      </c>
      <c r="D762">
        <v>7366</v>
      </c>
      <c r="E762" t="s">
        <v>405</v>
      </c>
      <c r="F762">
        <v>500</v>
      </c>
      <c r="G762">
        <v>7367</v>
      </c>
      <c r="H762" t="s">
        <v>341</v>
      </c>
      <c r="I762">
        <v>230</v>
      </c>
      <c r="J762">
        <v>0</v>
      </c>
      <c r="K762" t="s">
        <v>23</v>
      </c>
      <c r="M762">
        <v>0</v>
      </c>
      <c r="N762" t="s">
        <v>23</v>
      </c>
      <c r="P762" t="s">
        <v>24</v>
      </c>
      <c r="Q762">
        <v>7</v>
      </c>
      <c r="R762" t="s">
        <v>2467</v>
      </c>
      <c r="S762">
        <v>4</v>
      </c>
      <c r="T762" t="s">
        <v>2468</v>
      </c>
      <c r="U762" s="1">
        <v>2.3013029999999999</v>
      </c>
      <c r="V762" s="1">
        <v>69.234382999999994</v>
      </c>
      <c r="W762" s="1">
        <v>2.5774149999999998</v>
      </c>
      <c r="X762" s="1">
        <v>11.691554</v>
      </c>
      <c r="Y762" s="1">
        <v>123.16316999999999</v>
      </c>
      <c r="Z762" s="1" t="str">
        <f>IF(qGICXFormer_PWV[[#This Row],[GICMaxIEffective]]&lt;75,"&lt;75A",IF(qGICXFormer_PWV[[#This Row],[GICMaxIEffective]]&gt;85,"&gt;85A","&gt;75A"))</f>
        <v>&lt;75A</v>
      </c>
      <c r="AA762" s="1" t="str" cm="1">
        <f t="array" ref="AA762">_xlfn.CONCAT(TRANSPOSE(qGICXFormer_PWV[[#This Row],[BusNum3W]:[LineCircuit]])&amp;" : ")</f>
        <v xml:space="preserve">7366 : CHANNELVIEW 1 0 : 500 : 7367 : CHANNELVIEW 1 1 : 230 : 0 :  :  : 0 :  :  : 1 : </v>
      </c>
    </row>
    <row r="763" spans="2:27" hidden="1" x14ac:dyDescent="0.25">
      <c r="B763">
        <v>8</v>
      </c>
      <c r="C763" t="s">
        <v>2801</v>
      </c>
      <c r="D763">
        <v>7366</v>
      </c>
      <c r="E763" t="s">
        <v>405</v>
      </c>
      <c r="F763">
        <v>500</v>
      </c>
      <c r="G763">
        <v>7367</v>
      </c>
      <c r="H763" t="s">
        <v>341</v>
      </c>
      <c r="I763">
        <v>230</v>
      </c>
      <c r="J763">
        <v>0</v>
      </c>
      <c r="K763" t="s">
        <v>23</v>
      </c>
      <c r="M763">
        <v>0</v>
      </c>
      <c r="N763" t="s">
        <v>23</v>
      </c>
      <c r="P763" t="s">
        <v>25</v>
      </c>
      <c r="Q763">
        <v>7</v>
      </c>
      <c r="R763" t="s">
        <v>2467</v>
      </c>
      <c r="S763">
        <v>4</v>
      </c>
      <c r="T763" t="s">
        <v>2468</v>
      </c>
      <c r="U763" s="1">
        <v>2.3013029999999999</v>
      </c>
      <c r="V763" s="1">
        <v>69.234382999999994</v>
      </c>
      <c r="W763" s="1">
        <v>2.5774149999999998</v>
      </c>
      <c r="X763" s="1">
        <v>11.691554</v>
      </c>
      <c r="Y763" s="1">
        <v>123.16316999999999</v>
      </c>
      <c r="Z763" s="1" t="str">
        <f>IF(qGICXFormer_PWV[[#This Row],[GICMaxIEffective]]&lt;75,"&lt;75A",IF(qGICXFormer_PWV[[#This Row],[GICMaxIEffective]]&gt;85,"&gt;85A","&gt;75A"))</f>
        <v>&lt;75A</v>
      </c>
      <c r="AA763" s="1" t="str" cm="1">
        <f t="array" ref="AA763">_xlfn.CONCAT(TRANSPOSE(qGICXFormer_PWV[[#This Row],[BusNum3W]:[LineCircuit]])&amp;" : ")</f>
        <v xml:space="preserve">7366 : CHANNELVIEW 1 0 : 500 : 7367 : CHANNELVIEW 1 1 : 230 : 0 :  :  : 0 :  :  : 2 : </v>
      </c>
    </row>
    <row r="764" spans="2:27" hidden="1" x14ac:dyDescent="0.25">
      <c r="B764">
        <v>8</v>
      </c>
      <c r="C764" t="s">
        <v>2802</v>
      </c>
      <c r="D764">
        <v>7366</v>
      </c>
      <c r="E764" t="s">
        <v>405</v>
      </c>
      <c r="F764">
        <v>500</v>
      </c>
      <c r="G764">
        <v>7369</v>
      </c>
      <c r="H764" t="s">
        <v>2803</v>
      </c>
      <c r="I764">
        <v>18</v>
      </c>
      <c r="J764">
        <v>0</v>
      </c>
      <c r="K764" t="s">
        <v>23</v>
      </c>
      <c r="M764">
        <v>0</v>
      </c>
      <c r="N764" t="s">
        <v>23</v>
      </c>
      <c r="P764" t="s">
        <v>24</v>
      </c>
      <c r="Q764">
        <v>7</v>
      </c>
      <c r="R764" t="s">
        <v>2467</v>
      </c>
      <c r="S764">
        <v>4</v>
      </c>
      <c r="T764" t="s">
        <v>2468</v>
      </c>
      <c r="U764" s="1">
        <v>1.5817099999999999</v>
      </c>
      <c r="V764" s="1">
        <v>63.519126999999997</v>
      </c>
      <c r="W764" s="1">
        <v>1.8132109999999999</v>
      </c>
      <c r="X764" s="1">
        <v>4.7451290000000004</v>
      </c>
      <c r="Y764" s="1">
        <v>63.519126999999997</v>
      </c>
      <c r="Z764" s="1" t="str">
        <f>IF(qGICXFormer_PWV[[#This Row],[GICMaxIEffective]]&lt;75,"&lt;75A",IF(qGICXFormer_PWV[[#This Row],[GICMaxIEffective]]&gt;85,"&gt;85A","&gt;75A"))</f>
        <v>&lt;75A</v>
      </c>
      <c r="AA764" s="1" t="str" cm="1">
        <f t="array" ref="AA764">_xlfn.CONCAT(TRANSPOSE(qGICXFormer_PWV[[#This Row],[BusNum3W]:[LineCircuit]])&amp;" : ")</f>
        <v xml:space="preserve">7366 : CHANNELVIEW 1 0 : 500 : 7369 : CHANNELVIEW 1 3 : 18 : 0 :  :  : 0 :  :  : 1 : </v>
      </c>
    </row>
    <row r="765" spans="2:27" hidden="1" x14ac:dyDescent="0.25">
      <c r="B765">
        <v>8</v>
      </c>
      <c r="C765" t="s">
        <v>2804</v>
      </c>
      <c r="D765">
        <v>7366</v>
      </c>
      <c r="E765" t="s">
        <v>405</v>
      </c>
      <c r="F765">
        <v>500</v>
      </c>
      <c r="G765">
        <v>7370</v>
      </c>
      <c r="H765" t="s">
        <v>2805</v>
      </c>
      <c r="I765">
        <v>18</v>
      </c>
      <c r="J765">
        <v>0</v>
      </c>
      <c r="K765" t="s">
        <v>23</v>
      </c>
      <c r="M765">
        <v>0</v>
      </c>
      <c r="N765" t="s">
        <v>23</v>
      </c>
      <c r="P765" t="s">
        <v>24</v>
      </c>
      <c r="Q765">
        <v>7</v>
      </c>
      <c r="R765" t="s">
        <v>2467</v>
      </c>
      <c r="S765">
        <v>4</v>
      </c>
      <c r="T765" t="s">
        <v>2468</v>
      </c>
      <c r="U765" s="1">
        <v>1.2897019999999999</v>
      </c>
      <c r="V765" s="1">
        <v>63.519126999999997</v>
      </c>
      <c r="W765" s="1">
        <v>1.478464</v>
      </c>
      <c r="X765" s="1">
        <v>3.8691059999999999</v>
      </c>
      <c r="Y765" s="1">
        <v>63.519126999999997</v>
      </c>
      <c r="Z765" s="1" t="str">
        <f>IF(qGICXFormer_PWV[[#This Row],[GICMaxIEffective]]&lt;75,"&lt;75A",IF(qGICXFormer_PWV[[#This Row],[GICMaxIEffective]]&gt;85,"&gt;85A","&gt;75A"))</f>
        <v>&lt;75A</v>
      </c>
      <c r="AA765" s="1" t="str" cm="1">
        <f t="array" ref="AA765">_xlfn.CONCAT(TRANSPOSE(qGICXFormer_PWV[[#This Row],[BusNum3W]:[LineCircuit]])&amp;" : ")</f>
        <v xml:space="preserve">7366 : CHANNELVIEW 1 0 : 500 : 7370 : CHANNELVIEW 1 4 : 18 : 0 :  :  : 0 :  :  : 1 : </v>
      </c>
    </row>
    <row r="766" spans="2:27" hidden="1" x14ac:dyDescent="0.25">
      <c r="B766">
        <v>8</v>
      </c>
      <c r="C766" t="s">
        <v>2806</v>
      </c>
      <c r="D766">
        <v>7366</v>
      </c>
      <c r="E766" t="s">
        <v>405</v>
      </c>
      <c r="F766">
        <v>500</v>
      </c>
      <c r="G766">
        <v>7371</v>
      </c>
      <c r="H766" t="s">
        <v>2807</v>
      </c>
      <c r="I766">
        <v>18</v>
      </c>
      <c r="J766">
        <v>0</v>
      </c>
      <c r="K766" t="s">
        <v>23</v>
      </c>
      <c r="M766">
        <v>0</v>
      </c>
      <c r="N766" t="s">
        <v>23</v>
      </c>
      <c r="P766" t="s">
        <v>24</v>
      </c>
      <c r="Q766">
        <v>7</v>
      </c>
      <c r="R766" t="s">
        <v>2467</v>
      </c>
      <c r="S766">
        <v>4</v>
      </c>
      <c r="T766" t="s">
        <v>2468</v>
      </c>
      <c r="U766" s="1">
        <v>1.7108289999999999</v>
      </c>
      <c r="V766" s="1">
        <v>63.519126999999997</v>
      </c>
      <c r="W766" s="1">
        <v>1.961228</v>
      </c>
      <c r="X766" s="1">
        <v>5.1324870000000002</v>
      </c>
      <c r="Y766" s="1">
        <v>63.519126999999997</v>
      </c>
      <c r="Z766" s="1" t="str">
        <f>IF(qGICXFormer_PWV[[#This Row],[GICMaxIEffective]]&lt;75,"&lt;75A",IF(qGICXFormer_PWV[[#This Row],[GICMaxIEffective]]&gt;85,"&gt;85A","&gt;75A"))</f>
        <v>&lt;75A</v>
      </c>
      <c r="AA766" s="1" t="str" cm="1">
        <f t="array" ref="AA766">_xlfn.CONCAT(TRANSPOSE(qGICXFormer_PWV[[#This Row],[BusNum3W]:[LineCircuit]])&amp;" : ")</f>
        <v xml:space="preserve">7366 : CHANNELVIEW 1 0 : 500 : 7371 : CHANNELVIEW 1 5 : 18 : 0 :  :  : 0 :  :  : 1 : </v>
      </c>
    </row>
    <row r="767" spans="2:27" hidden="1" x14ac:dyDescent="0.25">
      <c r="B767">
        <v>8</v>
      </c>
      <c r="C767" t="s">
        <v>2808</v>
      </c>
      <c r="D767">
        <v>7366</v>
      </c>
      <c r="E767" t="s">
        <v>405</v>
      </c>
      <c r="F767">
        <v>500</v>
      </c>
      <c r="G767">
        <v>7372</v>
      </c>
      <c r="H767" t="s">
        <v>2809</v>
      </c>
      <c r="I767">
        <v>18</v>
      </c>
      <c r="J767">
        <v>0</v>
      </c>
      <c r="K767" t="s">
        <v>23</v>
      </c>
      <c r="M767">
        <v>0</v>
      </c>
      <c r="N767" t="s">
        <v>23</v>
      </c>
      <c r="P767" t="s">
        <v>24</v>
      </c>
      <c r="Q767">
        <v>7</v>
      </c>
      <c r="R767" t="s">
        <v>2467</v>
      </c>
      <c r="S767">
        <v>4</v>
      </c>
      <c r="T767" t="s">
        <v>2468</v>
      </c>
      <c r="U767" s="1">
        <v>1.7108289999999999</v>
      </c>
      <c r="V767" s="1">
        <v>63.519126999999997</v>
      </c>
      <c r="W767" s="1">
        <v>1.961228</v>
      </c>
      <c r="X767" s="1">
        <v>5.1324870000000002</v>
      </c>
      <c r="Y767" s="1">
        <v>63.519126999999997</v>
      </c>
      <c r="Z767" s="1" t="str">
        <f>IF(qGICXFormer_PWV[[#This Row],[GICMaxIEffective]]&lt;75,"&lt;75A",IF(qGICXFormer_PWV[[#This Row],[GICMaxIEffective]]&gt;85,"&gt;85A","&gt;75A"))</f>
        <v>&lt;75A</v>
      </c>
      <c r="AA767" s="1" t="str" cm="1">
        <f t="array" ref="AA767">_xlfn.CONCAT(TRANSPOSE(qGICXFormer_PWV[[#This Row],[BusNum3W]:[LineCircuit]])&amp;" : ")</f>
        <v xml:space="preserve">7366 : CHANNELVIEW 1 0 : 500 : 7372 : CHANNELVIEW 1 6 : 18 : 0 :  :  : 0 :  :  : 1 : </v>
      </c>
    </row>
    <row r="768" spans="2:27" hidden="1" x14ac:dyDescent="0.25">
      <c r="B768">
        <v>8</v>
      </c>
      <c r="C768" t="s">
        <v>2810</v>
      </c>
      <c r="D768">
        <v>7366</v>
      </c>
      <c r="E768" t="s">
        <v>405</v>
      </c>
      <c r="F768">
        <v>500</v>
      </c>
      <c r="G768">
        <v>7373</v>
      </c>
      <c r="H768" t="s">
        <v>2811</v>
      </c>
      <c r="I768">
        <v>18</v>
      </c>
      <c r="J768">
        <v>0</v>
      </c>
      <c r="K768" t="s">
        <v>23</v>
      </c>
      <c r="M768">
        <v>0</v>
      </c>
      <c r="N768" t="s">
        <v>23</v>
      </c>
      <c r="P768" t="s">
        <v>24</v>
      </c>
      <c r="Q768">
        <v>7</v>
      </c>
      <c r="R768" t="s">
        <v>2467</v>
      </c>
      <c r="S768">
        <v>4</v>
      </c>
      <c r="T768" t="s">
        <v>2468</v>
      </c>
      <c r="U768" s="1">
        <v>8.3830609999999997</v>
      </c>
      <c r="V768" s="1">
        <v>63.519126999999997</v>
      </c>
      <c r="W768" s="1">
        <v>9.5751639999999991</v>
      </c>
      <c r="X768" s="1">
        <v>25.149184999999999</v>
      </c>
      <c r="Y768" s="1">
        <v>63.519126999999997</v>
      </c>
      <c r="Z768" s="1" t="str">
        <f>IF(qGICXFormer_PWV[[#This Row],[GICMaxIEffective]]&lt;75,"&lt;75A",IF(qGICXFormer_PWV[[#This Row],[GICMaxIEffective]]&gt;85,"&gt;85A","&gt;75A"))</f>
        <v>&lt;75A</v>
      </c>
      <c r="AA768" s="1" t="str" cm="1">
        <f t="array" ref="AA768">_xlfn.CONCAT(TRANSPOSE(qGICXFormer_PWV[[#This Row],[BusNum3W]:[LineCircuit]])&amp;" : ")</f>
        <v xml:space="preserve">7366 : CHANNELVIEW 1 0 : 500 : 7373 : CHANNELVIEW 1 7 : 18 : 0 :  :  : 0 :  :  : 1 : </v>
      </c>
    </row>
    <row r="769" spans="2:27" hidden="1" x14ac:dyDescent="0.25">
      <c r="B769">
        <v>8</v>
      </c>
      <c r="C769" t="s">
        <v>2812</v>
      </c>
      <c r="D769">
        <v>7366</v>
      </c>
      <c r="E769" t="s">
        <v>405</v>
      </c>
      <c r="F769">
        <v>500</v>
      </c>
      <c r="G769">
        <v>7374</v>
      </c>
      <c r="H769" t="s">
        <v>2813</v>
      </c>
      <c r="I769">
        <v>18</v>
      </c>
      <c r="J769">
        <v>0</v>
      </c>
      <c r="K769" t="s">
        <v>23</v>
      </c>
      <c r="M769">
        <v>0</v>
      </c>
      <c r="N769" t="s">
        <v>23</v>
      </c>
      <c r="P769" t="s">
        <v>24</v>
      </c>
      <c r="Q769">
        <v>7</v>
      </c>
      <c r="R769" t="s">
        <v>2467</v>
      </c>
      <c r="S769">
        <v>4</v>
      </c>
      <c r="T769" t="s">
        <v>2468</v>
      </c>
      <c r="U769" s="1">
        <v>2.0957650000000001</v>
      </c>
      <c r="V769" s="1">
        <v>63.519126999999997</v>
      </c>
      <c r="W769" s="1">
        <v>2.4108399999999999</v>
      </c>
      <c r="X769" s="1">
        <v>6.2872960000000004</v>
      </c>
      <c r="Y769" s="1">
        <v>63.519126999999997</v>
      </c>
      <c r="Z769" s="1" t="str">
        <f>IF(qGICXFormer_PWV[[#This Row],[GICMaxIEffective]]&lt;75,"&lt;75A",IF(qGICXFormer_PWV[[#This Row],[GICMaxIEffective]]&gt;85,"&gt;85A","&gt;75A"))</f>
        <v>&lt;75A</v>
      </c>
      <c r="AA769" s="1" t="str" cm="1">
        <f t="array" ref="AA769">_xlfn.CONCAT(TRANSPOSE(qGICXFormer_PWV[[#This Row],[BusNum3W]:[LineCircuit]])&amp;" : ")</f>
        <v xml:space="preserve">7366 : CHANNELVIEW 1 0 : 500 : 7374 : CHANNELVIEW 1 8 : 18 : 0 :  :  : 0 :  :  : 1 : </v>
      </c>
    </row>
    <row r="770" spans="2:27" hidden="1" x14ac:dyDescent="0.25">
      <c r="B770">
        <v>8</v>
      </c>
      <c r="C770" t="s">
        <v>2814</v>
      </c>
      <c r="D770">
        <v>7366</v>
      </c>
      <c r="E770" t="s">
        <v>405</v>
      </c>
      <c r="F770">
        <v>500</v>
      </c>
      <c r="G770">
        <v>7375</v>
      </c>
      <c r="H770" t="s">
        <v>2815</v>
      </c>
      <c r="I770">
        <v>18</v>
      </c>
      <c r="J770">
        <v>0</v>
      </c>
      <c r="K770" t="s">
        <v>23</v>
      </c>
      <c r="M770">
        <v>0</v>
      </c>
      <c r="N770" t="s">
        <v>23</v>
      </c>
      <c r="P770" t="s">
        <v>24</v>
      </c>
      <c r="Q770">
        <v>7</v>
      </c>
      <c r="R770" t="s">
        <v>2467</v>
      </c>
      <c r="S770">
        <v>4</v>
      </c>
      <c r="T770" t="s">
        <v>2468</v>
      </c>
      <c r="U770" s="1">
        <v>1.862903</v>
      </c>
      <c r="V770" s="1">
        <v>63.519126999999997</v>
      </c>
      <c r="W770" s="1">
        <v>2.1355590000000002</v>
      </c>
      <c r="X770" s="1">
        <v>5.5887079999999996</v>
      </c>
      <c r="Y770" s="1">
        <v>63.519126999999997</v>
      </c>
      <c r="Z770" s="1" t="str">
        <f>IF(qGICXFormer_PWV[[#This Row],[GICMaxIEffective]]&lt;75,"&lt;75A",IF(qGICXFormer_PWV[[#This Row],[GICMaxIEffective]]&gt;85,"&gt;85A","&gt;75A"))</f>
        <v>&lt;75A</v>
      </c>
      <c r="AA770" s="1" t="str" cm="1">
        <f t="array" ref="AA770">_xlfn.CONCAT(TRANSPOSE(qGICXFormer_PWV[[#This Row],[BusNum3W]:[LineCircuit]])&amp;" : ")</f>
        <v xml:space="preserve">7366 : CHANNELVIEW 1 0 : 500 : 7375 : CHANNELVIEW 1 9 : 18 : 0 :  :  : 0 :  :  : 1 : </v>
      </c>
    </row>
    <row r="771" spans="2:27" hidden="1" x14ac:dyDescent="0.25">
      <c r="B771">
        <v>8</v>
      </c>
      <c r="C771" t="s">
        <v>2816</v>
      </c>
      <c r="D771">
        <v>7366</v>
      </c>
      <c r="E771" t="s">
        <v>405</v>
      </c>
      <c r="F771">
        <v>500</v>
      </c>
      <c r="G771">
        <v>7376</v>
      </c>
      <c r="H771" t="s">
        <v>2817</v>
      </c>
      <c r="I771">
        <v>18</v>
      </c>
      <c r="J771">
        <v>0</v>
      </c>
      <c r="K771" t="s">
        <v>23</v>
      </c>
      <c r="M771">
        <v>0</v>
      </c>
      <c r="N771" t="s">
        <v>23</v>
      </c>
      <c r="P771" t="s">
        <v>24</v>
      </c>
      <c r="Q771">
        <v>7</v>
      </c>
      <c r="R771" t="s">
        <v>2467</v>
      </c>
      <c r="S771">
        <v>4</v>
      </c>
      <c r="T771" t="s">
        <v>2468</v>
      </c>
      <c r="U771" s="1">
        <v>2.3951600000000002</v>
      </c>
      <c r="V771" s="1">
        <v>63.519126999999997</v>
      </c>
      <c r="W771" s="1">
        <v>2.7457189999999998</v>
      </c>
      <c r="X771" s="1">
        <v>7.1854820000000004</v>
      </c>
      <c r="Y771" s="1">
        <v>63.519126999999997</v>
      </c>
      <c r="Z771" s="1" t="str">
        <f>IF(qGICXFormer_PWV[[#This Row],[GICMaxIEffective]]&lt;75,"&lt;75A",IF(qGICXFormer_PWV[[#This Row],[GICMaxIEffective]]&gt;85,"&gt;85A","&gt;75A"))</f>
        <v>&lt;75A</v>
      </c>
      <c r="AA771" s="1" t="str" cm="1">
        <f t="array" ref="AA771">_xlfn.CONCAT(TRANSPOSE(qGICXFormer_PWV[[#This Row],[BusNum3W]:[LineCircuit]])&amp;" : ")</f>
        <v xml:space="preserve">7366 : CHANNELVIEW 1 0 : 500 : 7376 : CHANNELVIEW 1 10 : 18 : 0 :  :  : 0 :  :  : 1 : </v>
      </c>
    </row>
    <row r="772" spans="2:27" hidden="1" x14ac:dyDescent="0.25">
      <c r="B772">
        <v>8</v>
      </c>
      <c r="C772" t="s">
        <v>2818</v>
      </c>
      <c r="D772">
        <v>7366</v>
      </c>
      <c r="E772" t="s">
        <v>405</v>
      </c>
      <c r="F772">
        <v>500</v>
      </c>
      <c r="G772">
        <v>7377</v>
      </c>
      <c r="H772" t="s">
        <v>2819</v>
      </c>
      <c r="I772">
        <v>18</v>
      </c>
      <c r="J772">
        <v>0</v>
      </c>
      <c r="K772" t="s">
        <v>23</v>
      </c>
      <c r="M772">
        <v>0</v>
      </c>
      <c r="N772" t="s">
        <v>23</v>
      </c>
      <c r="P772" t="s">
        <v>24</v>
      </c>
      <c r="Q772">
        <v>7</v>
      </c>
      <c r="R772" t="s">
        <v>2467</v>
      </c>
      <c r="S772">
        <v>4</v>
      </c>
      <c r="T772" t="s">
        <v>2468</v>
      </c>
      <c r="U772" s="1">
        <v>2.7042130000000002</v>
      </c>
      <c r="V772" s="1">
        <v>63.519119000000003</v>
      </c>
      <c r="W772" s="1">
        <v>3.1000049999999999</v>
      </c>
      <c r="X772" s="1">
        <v>8.1126400000000007</v>
      </c>
      <c r="Y772" s="1">
        <v>63.519126999999997</v>
      </c>
      <c r="Z772" s="1" t="str">
        <f>IF(qGICXFormer_PWV[[#This Row],[GICMaxIEffective]]&lt;75,"&lt;75A",IF(qGICXFormer_PWV[[#This Row],[GICMaxIEffective]]&gt;85,"&gt;85A","&gt;75A"))</f>
        <v>&lt;75A</v>
      </c>
      <c r="AA772" s="1" t="str" cm="1">
        <f t="array" ref="AA772">_xlfn.CONCAT(TRANSPOSE(qGICXFormer_PWV[[#This Row],[BusNum3W]:[LineCircuit]])&amp;" : ")</f>
        <v xml:space="preserve">7366 : CHANNELVIEW 1 0 : 500 : 7377 : CHANNELVIEW 1 11 : 18 : 0 :  :  : 0 :  :  : 1 : </v>
      </c>
    </row>
    <row r="773" spans="2:27" hidden="1" x14ac:dyDescent="0.25">
      <c r="B773">
        <v>8</v>
      </c>
      <c r="C773" t="s">
        <v>2820</v>
      </c>
      <c r="D773">
        <v>7366</v>
      </c>
      <c r="E773" t="s">
        <v>405</v>
      </c>
      <c r="F773">
        <v>500</v>
      </c>
      <c r="G773">
        <v>7378</v>
      </c>
      <c r="H773" t="s">
        <v>2821</v>
      </c>
      <c r="I773">
        <v>18</v>
      </c>
      <c r="J773">
        <v>0</v>
      </c>
      <c r="K773" t="s">
        <v>23</v>
      </c>
      <c r="M773">
        <v>0</v>
      </c>
      <c r="N773" t="s">
        <v>23</v>
      </c>
      <c r="P773" t="s">
        <v>24</v>
      </c>
      <c r="Q773">
        <v>7</v>
      </c>
      <c r="R773" t="s">
        <v>2467</v>
      </c>
      <c r="S773">
        <v>4</v>
      </c>
      <c r="T773" t="s">
        <v>2468</v>
      </c>
      <c r="U773" s="1">
        <v>2.3286280000000001</v>
      </c>
      <c r="V773" s="1">
        <v>63.519119000000003</v>
      </c>
      <c r="W773" s="1">
        <v>2.6694490000000002</v>
      </c>
      <c r="X773" s="1">
        <v>6.9858849999999997</v>
      </c>
      <c r="Y773" s="1">
        <v>63.519126999999997</v>
      </c>
      <c r="Z773" s="1" t="str">
        <f>IF(qGICXFormer_PWV[[#This Row],[GICMaxIEffective]]&lt;75,"&lt;75A",IF(qGICXFormer_PWV[[#This Row],[GICMaxIEffective]]&gt;85,"&gt;85A","&gt;75A"))</f>
        <v>&lt;75A</v>
      </c>
      <c r="AA773" s="1" t="str" cm="1">
        <f t="array" ref="AA773">_xlfn.CONCAT(TRANSPOSE(qGICXFormer_PWV[[#This Row],[BusNum3W]:[LineCircuit]])&amp;" : ")</f>
        <v xml:space="preserve">7366 : CHANNELVIEW 1 0 : 500 : 7378 : CHANNELVIEW 1 12 : 18 : 0 :  :  : 0 :  :  : 1 : </v>
      </c>
    </row>
    <row r="774" spans="2:27" hidden="1" x14ac:dyDescent="0.25">
      <c r="B774">
        <v>8</v>
      </c>
      <c r="C774" t="s">
        <v>2822</v>
      </c>
      <c r="D774">
        <v>7366</v>
      </c>
      <c r="E774" t="s">
        <v>405</v>
      </c>
      <c r="F774">
        <v>500</v>
      </c>
      <c r="G774">
        <v>7379</v>
      </c>
      <c r="H774" t="s">
        <v>2823</v>
      </c>
      <c r="I774">
        <v>18</v>
      </c>
      <c r="J774">
        <v>0</v>
      </c>
      <c r="K774" t="s">
        <v>23</v>
      </c>
      <c r="M774">
        <v>0</v>
      </c>
      <c r="N774" t="s">
        <v>23</v>
      </c>
      <c r="P774" t="s">
        <v>24</v>
      </c>
      <c r="Q774">
        <v>7</v>
      </c>
      <c r="R774" t="s">
        <v>2467</v>
      </c>
      <c r="S774">
        <v>4</v>
      </c>
      <c r="T774" t="s">
        <v>2468</v>
      </c>
      <c r="U774" s="1">
        <v>2.7042130000000002</v>
      </c>
      <c r="V774" s="1">
        <v>63.519119000000003</v>
      </c>
      <c r="W774" s="1">
        <v>3.1000049999999999</v>
      </c>
      <c r="X774" s="1">
        <v>8.1126400000000007</v>
      </c>
      <c r="Y774" s="1">
        <v>63.519126999999997</v>
      </c>
      <c r="Z774" s="1" t="str">
        <f>IF(qGICXFormer_PWV[[#This Row],[GICMaxIEffective]]&lt;75,"&lt;75A",IF(qGICXFormer_PWV[[#This Row],[GICMaxIEffective]]&gt;85,"&gt;85A","&gt;75A"))</f>
        <v>&lt;75A</v>
      </c>
      <c r="AA774" s="1" t="str" cm="1">
        <f t="array" ref="AA774">_xlfn.CONCAT(TRANSPOSE(qGICXFormer_PWV[[#This Row],[BusNum3W]:[LineCircuit]])&amp;" : ")</f>
        <v xml:space="preserve">7366 : CHANNELVIEW 1 0 : 500 : 7379 : CHANNELVIEW 1 13 : 18 : 0 :  :  : 0 :  :  : 1 : </v>
      </c>
    </row>
    <row r="775" spans="2:27" hidden="1" x14ac:dyDescent="0.25">
      <c r="B775">
        <v>8</v>
      </c>
      <c r="C775" t="s">
        <v>2824</v>
      </c>
      <c r="D775">
        <v>7367</v>
      </c>
      <c r="E775" t="s">
        <v>341</v>
      </c>
      <c r="F775">
        <v>230</v>
      </c>
      <c r="G775">
        <v>7368</v>
      </c>
      <c r="H775" t="s">
        <v>273</v>
      </c>
      <c r="I775">
        <v>115</v>
      </c>
      <c r="J775">
        <v>0</v>
      </c>
      <c r="K775" t="s">
        <v>23</v>
      </c>
      <c r="M775">
        <v>0</v>
      </c>
      <c r="N775" t="s">
        <v>23</v>
      </c>
      <c r="P775" t="s">
        <v>24</v>
      </c>
      <c r="Q775">
        <v>7</v>
      </c>
      <c r="R775" t="s">
        <v>2467</v>
      </c>
      <c r="S775">
        <v>4</v>
      </c>
      <c r="T775" t="s">
        <v>2468</v>
      </c>
      <c r="U775" s="1">
        <v>1.631753</v>
      </c>
      <c r="V775" s="1">
        <v>123.16316999999999</v>
      </c>
      <c r="W775" s="1">
        <v>0.69288000000000005</v>
      </c>
      <c r="X775" s="1">
        <v>2.5912039999999998</v>
      </c>
      <c r="Y775" s="1">
        <v>43.121166000000002</v>
      </c>
      <c r="Z775" s="1" t="str">
        <f>IF(qGICXFormer_PWV[[#This Row],[GICMaxIEffective]]&lt;75,"&lt;75A",IF(qGICXFormer_PWV[[#This Row],[GICMaxIEffective]]&gt;85,"&gt;85A","&gt;75A"))</f>
        <v>&lt;75A</v>
      </c>
      <c r="AA775" s="1" t="str" cm="1">
        <f t="array" ref="AA775">_xlfn.CONCAT(TRANSPOSE(qGICXFormer_PWV[[#This Row],[BusNum3W]:[LineCircuit]])&amp;" : ")</f>
        <v xml:space="preserve">7367 : CHANNELVIEW 1 1 : 230 : 7368 : CHANNELVIEW 1 2 : 115 : 0 :  :  : 0 :  :  : 1 : </v>
      </c>
    </row>
    <row r="776" spans="2:27" hidden="1" x14ac:dyDescent="0.25">
      <c r="B776">
        <v>8</v>
      </c>
      <c r="C776" t="s">
        <v>2825</v>
      </c>
      <c r="D776">
        <v>7367</v>
      </c>
      <c r="E776" t="s">
        <v>341</v>
      </c>
      <c r="F776">
        <v>230</v>
      </c>
      <c r="G776">
        <v>7368</v>
      </c>
      <c r="H776" t="s">
        <v>273</v>
      </c>
      <c r="I776">
        <v>115</v>
      </c>
      <c r="J776">
        <v>0</v>
      </c>
      <c r="K776" t="s">
        <v>23</v>
      </c>
      <c r="M776">
        <v>0</v>
      </c>
      <c r="N776" t="s">
        <v>23</v>
      </c>
      <c r="P776" t="s">
        <v>25</v>
      </c>
      <c r="Q776">
        <v>7</v>
      </c>
      <c r="R776" t="s">
        <v>2467</v>
      </c>
      <c r="S776">
        <v>4</v>
      </c>
      <c r="T776" t="s">
        <v>2468</v>
      </c>
      <c r="U776" s="1">
        <v>1.631753</v>
      </c>
      <c r="V776" s="1">
        <v>123.16316999999999</v>
      </c>
      <c r="W776" s="1">
        <v>0.69288000000000005</v>
      </c>
      <c r="X776" s="1">
        <v>2.5912039999999998</v>
      </c>
      <c r="Y776" s="1">
        <v>43.121166000000002</v>
      </c>
      <c r="Z776" s="1" t="str">
        <f>IF(qGICXFormer_PWV[[#This Row],[GICMaxIEffective]]&lt;75,"&lt;75A",IF(qGICXFormer_PWV[[#This Row],[GICMaxIEffective]]&gt;85,"&gt;85A","&gt;75A"))</f>
        <v>&lt;75A</v>
      </c>
      <c r="AA776" s="1" t="str" cm="1">
        <f t="array" ref="AA776">_xlfn.CONCAT(TRANSPOSE(qGICXFormer_PWV[[#This Row],[BusNum3W]:[LineCircuit]])&amp;" : ")</f>
        <v xml:space="preserve">7367 : CHANNELVIEW 1 1 : 230 : 7368 : CHANNELVIEW 1 2 : 115 : 0 :  :  : 0 :  :  : 2 : </v>
      </c>
    </row>
    <row r="777" spans="2:27" hidden="1" x14ac:dyDescent="0.25">
      <c r="B777">
        <v>8</v>
      </c>
      <c r="C777" t="s">
        <v>2826</v>
      </c>
      <c r="D777">
        <v>7367</v>
      </c>
      <c r="E777" t="s">
        <v>341</v>
      </c>
      <c r="F777">
        <v>230</v>
      </c>
      <c r="G777">
        <v>7368</v>
      </c>
      <c r="H777" t="s">
        <v>273</v>
      </c>
      <c r="I777">
        <v>115</v>
      </c>
      <c r="J777">
        <v>0</v>
      </c>
      <c r="K777" t="s">
        <v>23</v>
      </c>
      <c r="M777">
        <v>0</v>
      </c>
      <c r="N777" t="s">
        <v>23</v>
      </c>
      <c r="P777" t="s">
        <v>26</v>
      </c>
      <c r="Q777">
        <v>7</v>
      </c>
      <c r="R777" t="s">
        <v>2467</v>
      </c>
      <c r="S777">
        <v>4</v>
      </c>
      <c r="T777" t="s">
        <v>2468</v>
      </c>
      <c r="U777" s="1">
        <v>1.631753</v>
      </c>
      <c r="V777" s="1">
        <v>123.16316999999999</v>
      </c>
      <c r="W777" s="1">
        <v>0.69288000000000005</v>
      </c>
      <c r="X777" s="1">
        <v>2.5912039999999998</v>
      </c>
      <c r="Y777" s="1">
        <v>43.121166000000002</v>
      </c>
      <c r="Z777" s="1" t="str">
        <f>IF(qGICXFormer_PWV[[#This Row],[GICMaxIEffective]]&lt;75,"&lt;75A",IF(qGICXFormer_PWV[[#This Row],[GICMaxIEffective]]&gt;85,"&gt;85A","&gt;75A"))</f>
        <v>&lt;75A</v>
      </c>
      <c r="AA777" s="1" t="str" cm="1">
        <f t="array" ref="AA777">_xlfn.CONCAT(TRANSPOSE(qGICXFormer_PWV[[#This Row],[BusNum3W]:[LineCircuit]])&amp;" : ")</f>
        <v xml:space="preserve">7367 : CHANNELVIEW 1 1 : 230 : 7368 : CHANNELVIEW 1 2 : 115 : 0 :  :  : 0 :  :  : 3 : </v>
      </c>
    </row>
    <row r="778" spans="2:27" hidden="1" x14ac:dyDescent="0.25">
      <c r="B778">
        <v>8</v>
      </c>
      <c r="C778" t="s">
        <v>2827</v>
      </c>
      <c r="D778">
        <v>7389</v>
      </c>
      <c r="E778" t="s">
        <v>412</v>
      </c>
      <c r="F778">
        <v>500</v>
      </c>
      <c r="G778">
        <v>7390</v>
      </c>
      <c r="H778" t="s">
        <v>394</v>
      </c>
      <c r="I778">
        <v>230</v>
      </c>
      <c r="J778">
        <v>0</v>
      </c>
      <c r="K778" t="s">
        <v>23</v>
      </c>
      <c r="M778">
        <v>0</v>
      </c>
      <c r="N778" t="s">
        <v>23</v>
      </c>
      <c r="P778" t="s">
        <v>24</v>
      </c>
      <c r="Q778">
        <v>7</v>
      </c>
      <c r="R778" t="s">
        <v>2467</v>
      </c>
      <c r="S778">
        <v>5</v>
      </c>
      <c r="T778" t="s">
        <v>2507</v>
      </c>
      <c r="U778" s="1">
        <v>0.215533</v>
      </c>
      <c r="V778" s="1">
        <v>146.028458</v>
      </c>
      <c r="W778" s="1">
        <v>0.244203</v>
      </c>
      <c r="X778" s="1">
        <v>24.304967999999999</v>
      </c>
      <c r="Y778" s="1">
        <v>67.300681999999995</v>
      </c>
      <c r="Z778" s="1" t="str">
        <f>IF(qGICXFormer_PWV[[#This Row],[GICMaxIEffective]]&lt;75,"&lt;75A",IF(qGICXFormer_PWV[[#This Row],[GICMaxIEffective]]&gt;85,"&gt;85A","&gt;75A"))</f>
        <v>&lt;75A</v>
      </c>
      <c r="AA778" s="1" t="str" cm="1">
        <f t="array" ref="AA778">_xlfn.CONCAT(TRANSPOSE(qGICXFormer_PWV[[#This Row],[BusNum3W]:[LineCircuit]])&amp;" : ")</f>
        <v xml:space="preserve">7389 : WILLIS 1 0 : 500 : 7390 : WILLIS 1 1 : 230 : 0 :  :  : 0 :  :  : 1 : </v>
      </c>
    </row>
    <row r="779" spans="2:27" hidden="1" x14ac:dyDescent="0.25">
      <c r="B779">
        <v>8</v>
      </c>
      <c r="C779" t="s">
        <v>2828</v>
      </c>
      <c r="D779">
        <v>7390</v>
      </c>
      <c r="E779" t="s">
        <v>394</v>
      </c>
      <c r="F779">
        <v>230</v>
      </c>
      <c r="G779">
        <v>7391</v>
      </c>
      <c r="H779" t="s">
        <v>307</v>
      </c>
      <c r="I779">
        <v>115</v>
      </c>
      <c r="J779">
        <v>0</v>
      </c>
      <c r="K779" t="s">
        <v>23</v>
      </c>
      <c r="M779">
        <v>0</v>
      </c>
      <c r="N779" t="s">
        <v>23</v>
      </c>
      <c r="P779" t="s">
        <v>24</v>
      </c>
      <c r="Q779">
        <v>7</v>
      </c>
      <c r="R779" t="s">
        <v>2467</v>
      </c>
      <c r="S779">
        <v>5</v>
      </c>
      <c r="T779" t="s">
        <v>2507</v>
      </c>
      <c r="U779" s="1">
        <v>1.783398</v>
      </c>
      <c r="V779" s="1">
        <v>67.300681999999995</v>
      </c>
      <c r="W779" s="1">
        <v>0.76217699999999999</v>
      </c>
      <c r="X779" s="1">
        <v>6.7778590000000003</v>
      </c>
      <c r="Y779" s="1">
        <v>27.165588</v>
      </c>
      <c r="Z779" s="1" t="str">
        <f>IF(qGICXFormer_PWV[[#This Row],[GICMaxIEffective]]&lt;75,"&lt;75A",IF(qGICXFormer_PWV[[#This Row],[GICMaxIEffective]]&gt;85,"&gt;85A","&gt;75A"))</f>
        <v>&lt;75A</v>
      </c>
      <c r="AA779" s="1" t="str" cm="1">
        <f t="array" ref="AA779">_xlfn.CONCAT(TRANSPOSE(qGICXFormer_PWV[[#This Row],[BusNum3W]:[LineCircuit]])&amp;" : ")</f>
        <v xml:space="preserve">7390 : WILLIS 1 1 : 230 : 7391 : WILLIS 1 2 : 115 : 0 :  :  : 0 :  :  : 1 : </v>
      </c>
    </row>
    <row r="780" spans="2:27" hidden="1" x14ac:dyDescent="0.25">
      <c r="B780">
        <v>8</v>
      </c>
      <c r="C780" t="s">
        <v>2829</v>
      </c>
      <c r="D780">
        <v>7400</v>
      </c>
      <c r="E780" t="s">
        <v>389</v>
      </c>
      <c r="F780">
        <v>500</v>
      </c>
      <c r="G780">
        <v>7401</v>
      </c>
      <c r="H780" t="s">
        <v>345</v>
      </c>
      <c r="I780">
        <v>230</v>
      </c>
      <c r="J780">
        <v>0</v>
      </c>
      <c r="K780" t="s">
        <v>23</v>
      </c>
      <c r="M780">
        <v>0</v>
      </c>
      <c r="N780" t="s">
        <v>23</v>
      </c>
      <c r="P780" t="s">
        <v>24</v>
      </c>
      <c r="Q780">
        <v>7</v>
      </c>
      <c r="R780" t="s">
        <v>2467</v>
      </c>
      <c r="S780">
        <v>4</v>
      </c>
      <c r="T780" t="s">
        <v>2468</v>
      </c>
      <c r="U780" s="1">
        <v>0.33127800000000002</v>
      </c>
      <c r="V780" s="1">
        <v>19.561451000000002</v>
      </c>
      <c r="W780" s="1">
        <v>0.37150499999999997</v>
      </c>
      <c r="X780" s="1">
        <v>17.742422000000001</v>
      </c>
      <c r="Y780" s="1">
        <v>56.454704</v>
      </c>
      <c r="Z780" s="1" t="str">
        <f>IF(qGICXFormer_PWV[[#This Row],[GICMaxIEffective]]&lt;75,"&lt;75A",IF(qGICXFormer_PWV[[#This Row],[GICMaxIEffective]]&gt;85,"&gt;85A","&gt;75A"))</f>
        <v>&lt;75A</v>
      </c>
      <c r="AA780" s="1" t="str" cm="1">
        <f t="array" ref="AA780">_xlfn.CONCAT(TRANSPOSE(qGICXFormer_PWV[[#This Row],[BusNum3W]:[LineCircuit]])&amp;" : ")</f>
        <v xml:space="preserve">7400 : HOUSTON 6 0 : 500 : 7401 : HOUSTON 6 1 : 230 : 0 :  :  : 0 :  :  : 1 : </v>
      </c>
    </row>
    <row r="781" spans="2:27" hidden="1" x14ac:dyDescent="0.25">
      <c r="B781">
        <v>8</v>
      </c>
      <c r="C781" t="s">
        <v>2830</v>
      </c>
      <c r="D781">
        <v>7401</v>
      </c>
      <c r="E781" t="s">
        <v>345</v>
      </c>
      <c r="F781">
        <v>230</v>
      </c>
      <c r="G781">
        <v>7402</v>
      </c>
      <c r="H781" t="s">
        <v>286</v>
      </c>
      <c r="I781">
        <v>115</v>
      </c>
      <c r="J781">
        <v>0</v>
      </c>
      <c r="K781" t="s">
        <v>23</v>
      </c>
      <c r="M781">
        <v>0</v>
      </c>
      <c r="N781" t="s">
        <v>23</v>
      </c>
      <c r="P781" t="s">
        <v>24</v>
      </c>
      <c r="Q781">
        <v>7</v>
      </c>
      <c r="R781" t="s">
        <v>2467</v>
      </c>
      <c r="S781">
        <v>4</v>
      </c>
      <c r="T781" t="s">
        <v>2468</v>
      </c>
      <c r="U781" s="1">
        <v>2.276516</v>
      </c>
      <c r="V781" s="1">
        <v>56.454704</v>
      </c>
      <c r="W781" s="1">
        <v>0.96899500000000005</v>
      </c>
      <c r="X781" s="1">
        <v>11.434058</v>
      </c>
      <c r="Y781" s="1">
        <v>164.92974899999999</v>
      </c>
      <c r="Z781" s="1" t="str">
        <f>IF(qGICXFormer_PWV[[#This Row],[GICMaxIEffective]]&lt;75,"&lt;75A",IF(qGICXFormer_PWV[[#This Row],[GICMaxIEffective]]&gt;85,"&gt;85A","&gt;75A"))</f>
        <v>&lt;75A</v>
      </c>
      <c r="AA781" s="1" t="str" cm="1">
        <f t="array" ref="AA781">_xlfn.CONCAT(TRANSPOSE(qGICXFormer_PWV[[#This Row],[BusNum3W]:[LineCircuit]])&amp;" : ")</f>
        <v xml:space="preserve">7401 : HOUSTON 6 1 : 230 : 7402 : HOUSTON 6 2 : 115 : 0 :  :  : 0 :  :  : 1 : </v>
      </c>
    </row>
    <row r="782" spans="2:27" hidden="1" x14ac:dyDescent="0.25">
      <c r="B782">
        <v>8</v>
      </c>
      <c r="C782" t="s">
        <v>2831</v>
      </c>
      <c r="D782">
        <v>7406</v>
      </c>
      <c r="E782" t="s">
        <v>361</v>
      </c>
      <c r="F782">
        <v>500</v>
      </c>
      <c r="G782">
        <v>7407</v>
      </c>
      <c r="H782" t="s">
        <v>347</v>
      </c>
      <c r="I782">
        <v>230</v>
      </c>
      <c r="J782">
        <v>0</v>
      </c>
      <c r="K782" t="s">
        <v>23</v>
      </c>
      <c r="M782">
        <v>0</v>
      </c>
      <c r="N782" t="s">
        <v>23</v>
      </c>
      <c r="P782" t="s">
        <v>24</v>
      </c>
      <c r="Q782">
        <v>7</v>
      </c>
      <c r="R782" t="s">
        <v>2467</v>
      </c>
      <c r="S782">
        <v>6</v>
      </c>
      <c r="T782" t="s">
        <v>2485</v>
      </c>
      <c r="U782" s="1">
        <v>3.1582629999999998</v>
      </c>
      <c r="V782" s="1">
        <v>118.156532</v>
      </c>
      <c r="W782" s="1">
        <v>3.5472570000000001</v>
      </c>
      <c r="X782" s="1">
        <v>20.597370000000002</v>
      </c>
      <c r="Y782" s="1">
        <v>118.156532</v>
      </c>
      <c r="Z782" s="1" t="str">
        <f>IF(qGICXFormer_PWV[[#This Row],[GICMaxIEffective]]&lt;75,"&lt;75A",IF(qGICXFormer_PWV[[#This Row],[GICMaxIEffective]]&gt;85,"&gt;85A","&gt;75A"))</f>
        <v>&lt;75A</v>
      </c>
      <c r="AA782" s="1" t="str" cm="1">
        <f t="array" ref="AA782">_xlfn.CONCAT(TRANSPOSE(qGICXFormer_PWV[[#This Row],[BusNum3W]:[LineCircuit]])&amp;" : ")</f>
        <v xml:space="preserve">7406 : POINT COMFORT 1 0 : 500 : 7407 : POINT COMFORT 1 1 : 230 : 0 :  :  : 0 :  :  : 1 : </v>
      </c>
    </row>
    <row r="783" spans="2:27" hidden="1" x14ac:dyDescent="0.25">
      <c r="B783">
        <v>8</v>
      </c>
      <c r="C783" t="s">
        <v>2832</v>
      </c>
      <c r="D783">
        <v>7407</v>
      </c>
      <c r="E783" t="s">
        <v>347</v>
      </c>
      <c r="F783">
        <v>230</v>
      </c>
      <c r="G783">
        <v>7408</v>
      </c>
      <c r="H783" t="s">
        <v>234</v>
      </c>
      <c r="I783">
        <v>115</v>
      </c>
      <c r="J783">
        <v>0</v>
      </c>
      <c r="K783" t="s">
        <v>23</v>
      </c>
      <c r="M783">
        <v>0</v>
      </c>
      <c r="N783" t="s">
        <v>23</v>
      </c>
      <c r="P783" t="s">
        <v>24</v>
      </c>
      <c r="Q783">
        <v>7</v>
      </c>
      <c r="R783" t="s">
        <v>2467</v>
      </c>
      <c r="S783">
        <v>6</v>
      </c>
      <c r="T783" t="s">
        <v>2485</v>
      </c>
      <c r="U783" s="1">
        <v>0.581847</v>
      </c>
      <c r="V783" s="1">
        <v>118.156532</v>
      </c>
      <c r="W783" s="1">
        <v>0.24582499999999999</v>
      </c>
      <c r="X783" s="1">
        <v>2.1536919999999999</v>
      </c>
      <c r="Y783" s="1">
        <v>141.480133</v>
      </c>
      <c r="Z783" s="1" t="str">
        <f>IF(qGICXFormer_PWV[[#This Row],[GICMaxIEffective]]&lt;75,"&lt;75A",IF(qGICXFormer_PWV[[#This Row],[GICMaxIEffective]]&gt;85,"&gt;85A","&gt;75A"))</f>
        <v>&lt;75A</v>
      </c>
      <c r="AA783" s="1" t="str" cm="1">
        <f t="array" ref="AA783">_xlfn.CONCAT(TRANSPOSE(qGICXFormer_PWV[[#This Row],[BusNum3W]:[LineCircuit]])&amp;" : ")</f>
        <v xml:space="preserve">7407 : POINT COMFORT 1 1 : 230 : 7408 : POINT COMFORT 1 2 : 115 : 0 :  :  : 0 :  :  : 1 : </v>
      </c>
    </row>
    <row r="784" spans="2:27" hidden="1" x14ac:dyDescent="0.25">
      <c r="B784">
        <v>8</v>
      </c>
      <c r="C784" t="s">
        <v>2833</v>
      </c>
      <c r="D784">
        <v>7409</v>
      </c>
      <c r="E784" t="s">
        <v>278</v>
      </c>
      <c r="F784">
        <v>230</v>
      </c>
      <c r="G784">
        <v>7410</v>
      </c>
      <c r="H784" t="s">
        <v>169</v>
      </c>
      <c r="I784">
        <v>115</v>
      </c>
      <c r="J784">
        <v>0</v>
      </c>
      <c r="K784" t="s">
        <v>23</v>
      </c>
      <c r="M784">
        <v>0</v>
      </c>
      <c r="N784" t="s">
        <v>23</v>
      </c>
      <c r="P784" t="s">
        <v>24</v>
      </c>
      <c r="Q784">
        <v>7</v>
      </c>
      <c r="R784" t="s">
        <v>2467</v>
      </c>
      <c r="S784">
        <v>3</v>
      </c>
      <c r="T784" t="s">
        <v>2509</v>
      </c>
      <c r="U784" s="1">
        <v>5.2641390000000001</v>
      </c>
      <c r="V784" s="1">
        <v>105.558189</v>
      </c>
      <c r="W784" s="1">
        <v>2.2048749999999999</v>
      </c>
      <c r="X784" s="1">
        <v>9.1333699999999993</v>
      </c>
      <c r="Y784" s="1">
        <v>105.211433</v>
      </c>
      <c r="Z784" s="1" t="str">
        <f>IF(qGICXFormer_PWV[[#This Row],[GICMaxIEffective]]&lt;75,"&lt;75A",IF(qGICXFormer_PWV[[#This Row],[GICMaxIEffective]]&gt;85,"&gt;85A","&gt;75A"))</f>
        <v>&lt;75A</v>
      </c>
      <c r="AA784" s="1" t="str" cm="1">
        <f t="array" ref="AA784">_xlfn.CONCAT(TRANSPOSE(qGICXFormer_PWV[[#This Row],[BusNum3W]:[LineCircuit]])&amp;" : ")</f>
        <v xml:space="preserve">7409 : KATY 2 0 : 230 : 7410 : KATY 2 1 : 115 : 0 :  :  : 0 :  :  : 1 : </v>
      </c>
    </row>
    <row r="785" spans="2:27" hidden="1" x14ac:dyDescent="0.25">
      <c r="B785">
        <v>8</v>
      </c>
      <c r="C785" t="s">
        <v>2834</v>
      </c>
      <c r="D785">
        <v>7409</v>
      </c>
      <c r="E785" t="s">
        <v>278</v>
      </c>
      <c r="F785">
        <v>230</v>
      </c>
      <c r="G785">
        <v>7410</v>
      </c>
      <c r="H785" t="s">
        <v>169</v>
      </c>
      <c r="I785">
        <v>115</v>
      </c>
      <c r="J785">
        <v>0</v>
      </c>
      <c r="K785" t="s">
        <v>23</v>
      </c>
      <c r="M785">
        <v>0</v>
      </c>
      <c r="N785" t="s">
        <v>23</v>
      </c>
      <c r="P785" t="s">
        <v>25</v>
      </c>
      <c r="Q785">
        <v>7</v>
      </c>
      <c r="R785" t="s">
        <v>2467</v>
      </c>
      <c r="S785">
        <v>3</v>
      </c>
      <c r="T785" t="s">
        <v>2509</v>
      </c>
      <c r="U785" s="1">
        <v>5.2641390000000001</v>
      </c>
      <c r="V785" s="1">
        <v>105.558189</v>
      </c>
      <c r="W785" s="1">
        <v>2.2048749999999999</v>
      </c>
      <c r="X785" s="1">
        <v>9.1333699999999993</v>
      </c>
      <c r="Y785" s="1">
        <v>105.211433</v>
      </c>
      <c r="Z785" s="1" t="str">
        <f>IF(qGICXFormer_PWV[[#This Row],[GICMaxIEffective]]&lt;75,"&lt;75A",IF(qGICXFormer_PWV[[#This Row],[GICMaxIEffective]]&gt;85,"&gt;85A","&gt;75A"))</f>
        <v>&lt;75A</v>
      </c>
      <c r="AA785" s="1" t="str" cm="1">
        <f t="array" ref="AA785">_xlfn.CONCAT(TRANSPOSE(qGICXFormer_PWV[[#This Row],[BusNum3W]:[LineCircuit]])&amp;" : ")</f>
        <v xml:space="preserve">7409 : KATY 2 0 : 230 : 7410 : KATY 2 1 : 115 : 0 :  :  : 0 :  :  : 2 : </v>
      </c>
    </row>
    <row r="786" spans="2:27" hidden="1" x14ac:dyDescent="0.25">
      <c r="B786">
        <v>8</v>
      </c>
      <c r="C786" t="s">
        <v>2835</v>
      </c>
      <c r="D786">
        <v>7409</v>
      </c>
      <c r="E786" t="s">
        <v>278</v>
      </c>
      <c r="F786">
        <v>230</v>
      </c>
      <c r="G786">
        <v>7410</v>
      </c>
      <c r="H786" t="s">
        <v>169</v>
      </c>
      <c r="I786">
        <v>115</v>
      </c>
      <c r="J786">
        <v>0</v>
      </c>
      <c r="K786" t="s">
        <v>23</v>
      </c>
      <c r="M786">
        <v>0</v>
      </c>
      <c r="N786" t="s">
        <v>23</v>
      </c>
      <c r="P786" t="s">
        <v>26</v>
      </c>
      <c r="Q786">
        <v>7</v>
      </c>
      <c r="R786" t="s">
        <v>2467</v>
      </c>
      <c r="S786">
        <v>3</v>
      </c>
      <c r="T786" t="s">
        <v>2509</v>
      </c>
      <c r="U786" s="1">
        <v>5.2641390000000001</v>
      </c>
      <c r="V786" s="1">
        <v>105.558189</v>
      </c>
      <c r="W786" s="1">
        <v>2.2048749999999999</v>
      </c>
      <c r="X786" s="1">
        <v>9.1333699999999993</v>
      </c>
      <c r="Y786" s="1">
        <v>105.211433</v>
      </c>
      <c r="Z786" s="1" t="str">
        <f>IF(qGICXFormer_PWV[[#This Row],[GICMaxIEffective]]&lt;75,"&lt;75A",IF(qGICXFormer_PWV[[#This Row],[GICMaxIEffective]]&gt;85,"&gt;85A","&gt;75A"))</f>
        <v>&lt;75A</v>
      </c>
      <c r="AA786" s="1" t="str" cm="1">
        <f t="array" ref="AA786">_xlfn.CONCAT(TRANSPOSE(qGICXFormer_PWV[[#This Row],[BusNum3W]:[LineCircuit]])&amp;" : ")</f>
        <v xml:space="preserve">7409 : KATY 2 0 : 230 : 7410 : KATY 2 1 : 115 : 0 :  :  : 0 :  :  : 3 : </v>
      </c>
    </row>
    <row r="787" spans="2:27" hidden="1" x14ac:dyDescent="0.25">
      <c r="B787">
        <v>8</v>
      </c>
      <c r="C787" t="s">
        <v>2836</v>
      </c>
      <c r="D787">
        <v>7414</v>
      </c>
      <c r="E787" t="s">
        <v>370</v>
      </c>
      <c r="F787">
        <v>500</v>
      </c>
      <c r="G787">
        <v>7415</v>
      </c>
      <c r="H787" t="s">
        <v>342</v>
      </c>
      <c r="I787">
        <v>230</v>
      </c>
      <c r="J787">
        <v>0</v>
      </c>
      <c r="K787" t="s">
        <v>23</v>
      </c>
      <c r="M787">
        <v>0</v>
      </c>
      <c r="N787" t="s">
        <v>23</v>
      </c>
      <c r="P787" t="s">
        <v>24</v>
      </c>
      <c r="Q787">
        <v>7</v>
      </c>
      <c r="R787" t="s">
        <v>2467</v>
      </c>
      <c r="S787">
        <v>6</v>
      </c>
      <c r="T787" t="s">
        <v>2485</v>
      </c>
      <c r="U787" s="1">
        <v>1.171605</v>
      </c>
      <c r="V787" s="1">
        <v>164.23919699999999</v>
      </c>
      <c r="W787" s="1">
        <v>1.3134939999999999</v>
      </c>
      <c r="X787" s="1">
        <v>8.1723110000000005</v>
      </c>
      <c r="Y787" s="1">
        <v>139.00479100000001</v>
      </c>
      <c r="Z787" s="1" t="str">
        <f>IF(qGICXFormer_PWV[[#This Row],[GICMaxIEffective]]&lt;75,"&lt;75A",IF(qGICXFormer_PWV[[#This Row],[GICMaxIEffective]]&gt;85,"&gt;85A","&gt;75A"))</f>
        <v>&lt;75A</v>
      </c>
      <c r="AA787" s="1" t="str" cm="1">
        <f t="array" ref="AA787">_xlfn.CONCAT(TRANSPOSE(qGICXFormer_PWV[[#This Row],[BusNum3W]:[LineCircuit]])&amp;" : ")</f>
        <v xml:space="preserve">7414 : VICTORIA 1 0 : 500 : 7415 : VICTORIA 1 1 : 230 : 0 :  :  : 0 :  :  : 1 : </v>
      </c>
    </row>
    <row r="788" spans="2:27" hidden="1" x14ac:dyDescent="0.25">
      <c r="B788">
        <v>8</v>
      </c>
      <c r="C788" t="s">
        <v>2837</v>
      </c>
      <c r="D788">
        <v>7415</v>
      </c>
      <c r="E788" t="s">
        <v>342</v>
      </c>
      <c r="F788">
        <v>230</v>
      </c>
      <c r="G788">
        <v>7416</v>
      </c>
      <c r="H788" t="s">
        <v>303</v>
      </c>
      <c r="I788">
        <v>115</v>
      </c>
      <c r="J788">
        <v>0</v>
      </c>
      <c r="K788" t="s">
        <v>23</v>
      </c>
      <c r="M788">
        <v>0</v>
      </c>
      <c r="N788" t="s">
        <v>23</v>
      </c>
      <c r="P788" t="s">
        <v>24</v>
      </c>
      <c r="Q788">
        <v>7</v>
      </c>
      <c r="R788" t="s">
        <v>2467</v>
      </c>
      <c r="S788">
        <v>6</v>
      </c>
      <c r="T788" t="s">
        <v>2485</v>
      </c>
      <c r="U788" s="1">
        <v>1.4596750000000001</v>
      </c>
      <c r="V788" s="1">
        <v>139.00479100000001</v>
      </c>
      <c r="W788" s="1">
        <v>0.62374099999999999</v>
      </c>
      <c r="X788" s="1">
        <v>4.6092199999999997</v>
      </c>
      <c r="Y788" s="1">
        <v>157.314941</v>
      </c>
      <c r="Z788" s="1" t="str">
        <f>IF(qGICXFormer_PWV[[#This Row],[GICMaxIEffective]]&lt;75,"&lt;75A",IF(qGICXFormer_PWV[[#This Row],[GICMaxIEffective]]&gt;85,"&gt;85A","&gt;75A"))</f>
        <v>&lt;75A</v>
      </c>
      <c r="AA788" s="1" t="str" cm="1">
        <f t="array" ref="AA788">_xlfn.CONCAT(TRANSPOSE(qGICXFormer_PWV[[#This Row],[BusNum3W]:[LineCircuit]])&amp;" : ")</f>
        <v xml:space="preserve">7415 : VICTORIA 1 1 : 230 : 7416 : VICTORIA 1 2 : 115 : 0 :  :  : 0 :  :  : 1 : </v>
      </c>
    </row>
    <row r="789" spans="2:27" hidden="1" x14ac:dyDescent="0.25">
      <c r="B789">
        <v>8</v>
      </c>
      <c r="C789" t="s">
        <v>2838</v>
      </c>
      <c r="D789">
        <v>7420</v>
      </c>
      <c r="E789" t="s">
        <v>290</v>
      </c>
      <c r="F789">
        <v>230</v>
      </c>
      <c r="G789">
        <v>7421</v>
      </c>
      <c r="H789" t="s">
        <v>166</v>
      </c>
      <c r="I789">
        <v>115</v>
      </c>
      <c r="J789">
        <v>0</v>
      </c>
      <c r="K789" t="s">
        <v>23</v>
      </c>
      <c r="M789">
        <v>0</v>
      </c>
      <c r="N789" t="s">
        <v>23</v>
      </c>
      <c r="P789" t="s">
        <v>24</v>
      </c>
      <c r="Q789">
        <v>7</v>
      </c>
      <c r="R789" t="s">
        <v>2467</v>
      </c>
      <c r="S789">
        <v>5</v>
      </c>
      <c r="T789" t="s">
        <v>2507</v>
      </c>
      <c r="U789" s="1">
        <v>10.719644000000001</v>
      </c>
      <c r="V789" s="1">
        <v>152.73644999999999</v>
      </c>
      <c r="W789" s="1">
        <v>4.4905609999999996</v>
      </c>
      <c r="X789" s="1">
        <v>31.875081999999999</v>
      </c>
      <c r="Y789" s="1">
        <v>151.020004</v>
      </c>
      <c r="Z789" s="1" t="str">
        <f>IF(qGICXFormer_PWV[[#This Row],[GICMaxIEffective]]&lt;75,"&lt;75A",IF(qGICXFormer_PWV[[#This Row],[GICMaxIEffective]]&gt;85,"&gt;85A","&gt;75A"))</f>
        <v>&lt;75A</v>
      </c>
      <c r="AA789" s="1" t="str" cm="1">
        <f t="array" ref="AA789">_xlfn.CONCAT(TRANSPOSE(qGICXFormer_PWV[[#This Row],[BusNum3W]:[LineCircuit]])&amp;" : ")</f>
        <v xml:space="preserve">7420 : MAGNOLIA 1 0 : 230 : 7421 : MAGNOLIA 1 1 : 115 : 0 :  :  : 0 :  :  : 1 : </v>
      </c>
    </row>
    <row r="790" spans="2:27" hidden="1" x14ac:dyDescent="0.25">
      <c r="B790">
        <v>8</v>
      </c>
      <c r="C790" t="s">
        <v>2839</v>
      </c>
      <c r="D790">
        <v>7420</v>
      </c>
      <c r="E790" t="s">
        <v>290</v>
      </c>
      <c r="F790">
        <v>230</v>
      </c>
      <c r="G790">
        <v>7421</v>
      </c>
      <c r="H790" t="s">
        <v>166</v>
      </c>
      <c r="I790">
        <v>115</v>
      </c>
      <c r="J790">
        <v>0</v>
      </c>
      <c r="K790" t="s">
        <v>23</v>
      </c>
      <c r="M790">
        <v>0</v>
      </c>
      <c r="N790" t="s">
        <v>23</v>
      </c>
      <c r="P790" t="s">
        <v>25</v>
      </c>
      <c r="Q790">
        <v>7</v>
      </c>
      <c r="R790" t="s">
        <v>2467</v>
      </c>
      <c r="S790">
        <v>5</v>
      </c>
      <c r="T790" t="s">
        <v>2507</v>
      </c>
      <c r="U790" s="1">
        <v>10.719644000000001</v>
      </c>
      <c r="V790" s="1">
        <v>152.73644999999999</v>
      </c>
      <c r="W790" s="1">
        <v>4.4905609999999996</v>
      </c>
      <c r="X790" s="1">
        <v>31.875081999999999</v>
      </c>
      <c r="Y790" s="1">
        <v>151.020004</v>
      </c>
      <c r="Z790" s="1" t="str">
        <f>IF(qGICXFormer_PWV[[#This Row],[GICMaxIEffective]]&lt;75,"&lt;75A",IF(qGICXFormer_PWV[[#This Row],[GICMaxIEffective]]&gt;85,"&gt;85A","&gt;75A"))</f>
        <v>&lt;75A</v>
      </c>
      <c r="AA790" s="1" t="str" cm="1">
        <f t="array" ref="AA790">_xlfn.CONCAT(TRANSPOSE(qGICXFormer_PWV[[#This Row],[BusNum3W]:[LineCircuit]])&amp;" : ")</f>
        <v xml:space="preserve">7420 : MAGNOLIA 1 0 : 230 : 7421 : MAGNOLIA 1 1 : 115 : 0 :  :  : 0 :  :  : 2 : </v>
      </c>
    </row>
    <row r="791" spans="2:27" hidden="1" x14ac:dyDescent="0.25">
      <c r="B791">
        <v>8</v>
      </c>
      <c r="C791" t="s">
        <v>2840</v>
      </c>
      <c r="D791">
        <v>7422</v>
      </c>
      <c r="E791" t="s">
        <v>414</v>
      </c>
      <c r="F791">
        <v>500</v>
      </c>
      <c r="G791">
        <v>7423</v>
      </c>
      <c r="H791" t="s">
        <v>368</v>
      </c>
      <c r="I791">
        <v>230</v>
      </c>
      <c r="J791">
        <v>0</v>
      </c>
      <c r="K791" t="s">
        <v>23</v>
      </c>
      <c r="M791">
        <v>0</v>
      </c>
      <c r="N791" t="s">
        <v>23</v>
      </c>
      <c r="P791" t="s">
        <v>24</v>
      </c>
      <c r="Q791">
        <v>7</v>
      </c>
      <c r="R791" t="s">
        <v>2467</v>
      </c>
      <c r="S791">
        <v>2</v>
      </c>
      <c r="T791" t="s">
        <v>2541</v>
      </c>
      <c r="U791" s="1">
        <v>0.38608599999999998</v>
      </c>
      <c r="V791" s="1">
        <v>155.440155</v>
      </c>
      <c r="W791" s="1">
        <v>0.434639</v>
      </c>
      <c r="X791" s="1">
        <v>2.2516129999999999</v>
      </c>
      <c r="Y791" s="1">
        <v>19.054428000000001</v>
      </c>
      <c r="Z791" s="1" t="str">
        <f>IF(qGICXFormer_PWV[[#This Row],[GICMaxIEffective]]&lt;75,"&lt;75A",IF(qGICXFormer_PWV[[#This Row],[GICMaxIEffective]]&gt;85,"&gt;85A","&gt;75A"))</f>
        <v>&lt;75A</v>
      </c>
      <c r="AA791" s="1" t="str" cm="1">
        <f t="array" ref="AA791">_xlfn.CONCAT(TRANSPOSE(qGICXFormer_PWV[[#This Row],[BusNum3W]:[LineCircuit]])&amp;" : ")</f>
        <v xml:space="preserve">7422 : ALVIN 0 : 500 : 7423 : ALVIN 1 : 230 : 0 :  :  : 0 :  :  : 1 : </v>
      </c>
    </row>
    <row r="792" spans="2:27" hidden="1" x14ac:dyDescent="0.25">
      <c r="B792">
        <v>8</v>
      </c>
      <c r="C792" t="s">
        <v>2841</v>
      </c>
      <c r="D792">
        <v>7423</v>
      </c>
      <c r="E792" t="s">
        <v>368</v>
      </c>
      <c r="F792">
        <v>230</v>
      </c>
      <c r="G792">
        <v>7424</v>
      </c>
      <c r="H792" t="s">
        <v>266</v>
      </c>
      <c r="I792">
        <v>115</v>
      </c>
      <c r="J792">
        <v>0</v>
      </c>
      <c r="K792" t="s">
        <v>23</v>
      </c>
      <c r="M792">
        <v>0</v>
      </c>
      <c r="N792" t="s">
        <v>23</v>
      </c>
      <c r="P792" t="s">
        <v>24</v>
      </c>
      <c r="Q792">
        <v>7</v>
      </c>
      <c r="R792" t="s">
        <v>2467</v>
      </c>
      <c r="S792">
        <v>2</v>
      </c>
      <c r="T792" t="s">
        <v>2541</v>
      </c>
      <c r="U792" s="1">
        <v>0.17159099999999999</v>
      </c>
      <c r="V792" s="1">
        <v>19.054428000000001</v>
      </c>
      <c r="W792" s="1">
        <v>7.2738999999999998E-2</v>
      </c>
      <c r="X792" s="1">
        <v>4.959079</v>
      </c>
      <c r="Y792" s="1">
        <v>160.68208300000001</v>
      </c>
      <c r="Z792" s="1" t="str">
        <f>IF(qGICXFormer_PWV[[#This Row],[GICMaxIEffective]]&lt;75,"&lt;75A",IF(qGICXFormer_PWV[[#This Row],[GICMaxIEffective]]&gt;85,"&gt;85A","&gt;75A"))</f>
        <v>&lt;75A</v>
      </c>
      <c r="AA792" s="1" t="str" cm="1">
        <f t="array" ref="AA792">_xlfn.CONCAT(TRANSPOSE(qGICXFormer_PWV[[#This Row],[BusNum3W]:[LineCircuit]])&amp;" : ")</f>
        <v xml:space="preserve">7423 : ALVIN 1 : 230 : 7424 : ALVIN 2 : 115 : 0 :  :  : 0 :  :  : 1 : </v>
      </c>
    </row>
    <row r="793" spans="2:27" hidden="1" x14ac:dyDescent="0.25">
      <c r="B793">
        <v>8</v>
      </c>
      <c r="C793" t="s">
        <v>2842</v>
      </c>
      <c r="D793">
        <v>7423</v>
      </c>
      <c r="E793" t="s">
        <v>368</v>
      </c>
      <c r="F793">
        <v>230</v>
      </c>
      <c r="G793">
        <v>7424</v>
      </c>
      <c r="H793" t="s">
        <v>266</v>
      </c>
      <c r="I793">
        <v>115</v>
      </c>
      <c r="J793">
        <v>0</v>
      </c>
      <c r="K793" t="s">
        <v>23</v>
      </c>
      <c r="M793">
        <v>0</v>
      </c>
      <c r="N793" t="s">
        <v>23</v>
      </c>
      <c r="P793" t="s">
        <v>25</v>
      </c>
      <c r="Q793">
        <v>7</v>
      </c>
      <c r="R793" t="s">
        <v>2467</v>
      </c>
      <c r="S793">
        <v>2</v>
      </c>
      <c r="T793" t="s">
        <v>2541</v>
      </c>
      <c r="U793" s="1">
        <v>0.17159099999999999</v>
      </c>
      <c r="V793" s="1">
        <v>19.054428000000001</v>
      </c>
      <c r="W793" s="1">
        <v>7.2738999999999998E-2</v>
      </c>
      <c r="X793" s="1">
        <v>4.959079</v>
      </c>
      <c r="Y793" s="1">
        <v>160.68208300000001</v>
      </c>
      <c r="Z793" s="1" t="str">
        <f>IF(qGICXFormer_PWV[[#This Row],[GICMaxIEffective]]&lt;75,"&lt;75A",IF(qGICXFormer_PWV[[#This Row],[GICMaxIEffective]]&gt;85,"&gt;85A","&gt;75A"))</f>
        <v>&lt;75A</v>
      </c>
      <c r="AA793" s="1" t="str" cm="1">
        <f t="array" ref="AA793">_xlfn.CONCAT(TRANSPOSE(qGICXFormer_PWV[[#This Row],[BusNum3W]:[LineCircuit]])&amp;" : ")</f>
        <v xml:space="preserve">7423 : ALVIN 1 : 230 : 7424 : ALVIN 2 : 115 : 0 :  :  : 0 :  :  : 2 : </v>
      </c>
    </row>
    <row r="794" spans="2:27" hidden="1" x14ac:dyDescent="0.25">
      <c r="B794">
        <v>8</v>
      </c>
      <c r="C794" t="s">
        <v>2843</v>
      </c>
      <c r="D794">
        <v>7423</v>
      </c>
      <c r="E794" t="s">
        <v>368</v>
      </c>
      <c r="F794">
        <v>230</v>
      </c>
      <c r="G794">
        <v>7424</v>
      </c>
      <c r="H794" t="s">
        <v>266</v>
      </c>
      <c r="I794">
        <v>115</v>
      </c>
      <c r="J794">
        <v>0</v>
      </c>
      <c r="K794" t="s">
        <v>23</v>
      </c>
      <c r="M794">
        <v>0</v>
      </c>
      <c r="N794" t="s">
        <v>23</v>
      </c>
      <c r="P794" t="s">
        <v>26</v>
      </c>
      <c r="Q794">
        <v>7</v>
      </c>
      <c r="R794" t="s">
        <v>2467</v>
      </c>
      <c r="S794">
        <v>2</v>
      </c>
      <c r="T794" t="s">
        <v>2541</v>
      </c>
      <c r="U794" s="1">
        <v>0.17159099999999999</v>
      </c>
      <c r="V794" s="1">
        <v>19.054428000000001</v>
      </c>
      <c r="W794" s="1">
        <v>7.2738999999999998E-2</v>
      </c>
      <c r="X794" s="1">
        <v>4.959079</v>
      </c>
      <c r="Y794" s="1">
        <v>160.68208300000001</v>
      </c>
      <c r="Z794" s="1" t="str">
        <f>IF(qGICXFormer_PWV[[#This Row],[GICMaxIEffective]]&lt;75,"&lt;75A",IF(qGICXFormer_PWV[[#This Row],[GICMaxIEffective]]&gt;85,"&gt;85A","&gt;75A"))</f>
        <v>&lt;75A</v>
      </c>
      <c r="AA794" s="1" t="str" cm="1">
        <f t="array" ref="AA794">_xlfn.CONCAT(TRANSPOSE(qGICXFormer_PWV[[#This Row],[BusNum3W]:[LineCircuit]])&amp;" : ")</f>
        <v xml:space="preserve">7423 : ALVIN 1 : 230 : 7424 : ALVIN 2 : 115 : 0 :  :  : 0 :  :  : 3 : </v>
      </c>
    </row>
    <row r="795" spans="2:27" hidden="1" x14ac:dyDescent="0.25">
      <c r="B795">
        <v>8</v>
      </c>
      <c r="C795" t="s">
        <v>2844</v>
      </c>
      <c r="D795">
        <v>7428</v>
      </c>
      <c r="E795" t="s">
        <v>413</v>
      </c>
      <c r="F795">
        <v>500</v>
      </c>
      <c r="G795">
        <v>7429</v>
      </c>
      <c r="H795" t="s">
        <v>392</v>
      </c>
      <c r="I795">
        <v>230</v>
      </c>
      <c r="J795">
        <v>0</v>
      </c>
      <c r="K795" t="s">
        <v>23</v>
      </c>
      <c r="M795">
        <v>0</v>
      </c>
      <c r="N795" t="s">
        <v>23</v>
      </c>
      <c r="P795" t="s">
        <v>24</v>
      </c>
      <c r="Q795">
        <v>7</v>
      </c>
      <c r="R795" t="s">
        <v>2467</v>
      </c>
      <c r="S795">
        <v>2</v>
      </c>
      <c r="T795" t="s">
        <v>2541</v>
      </c>
      <c r="U795" s="1">
        <v>0.42862600000000001</v>
      </c>
      <c r="V795" s="1">
        <v>127.266434</v>
      </c>
      <c r="W795" s="1">
        <v>0.485655</v>
      </c>
      <c r="X795" s="1">
        <v>22.565570999999998</v>
      </c>
      <c r="Y795" s="1">
        <v>39.728667999999999</v>
      </c>
      <c r="Z795" s="1" t="str">
        <f>IF(qGICXFormer_PWV[[#This Row],[GICMaxIEffective]]&lt;75,"&lt;75A",IF(qGICXFormer_PWV[[#This Row],[GICMaxIEffective]]&gt;85,"&gt;85A","&gt;75A"))</f>
        <v>&lt;75A</v>
      </c>
      <c r="AA795" s="1" t="str" cm="1">
        <f t="array" ref="AA795">_xlfn.CONCAT(TRANSPOSE(qGICXFormer_PWV[[#This Row],[BusNum3W]:[LineCircuit]])&amp;" : ")</f>
        <v xml:space="preserve">7428 : FREEPORT 2 0 : 500 : 7429 : FREEPORT 2 1 : 230 : 0 :  :  : 0 :  :  : 1 : </v>
      </c>
    </row>
    <row r="796" spans="2:27" hidden="1" x14ac:dyDescent="0.25">
      <c r="B796">
        <v>8</v>
      </c>
      <c r="C796" t="s">
        <v>2845</v>
      </c>
      <c r="D796">
        <v>7429</v>
      </c>
      <c r="E796" t="s">
        <v>392</v>
      </c>
      <c r="F796">
        <v>230</v>
      </c>
      <c r="G796">
        <v>7430</v>
      </c>
      <c r="H796" t="s">
        <v>279</v>
      </c>
      <c r="I796">
        <v>115</v>
      </c>
      <c r="J796">
        <v>0</v>
      </c>
      <c r="K796" t="s">
        <v>23</v>
      </c>
      <c r="M796">
        <v>0</v>
      </c>
      <c r="N796" t="s">
        <v>23</v>
      </c>
      <c r="P796" t="s">
        <v>24</v>
      </c>
      <c r="Q796">
        <v>7</v>
      </c>
      <c r="R796" t="s">
        <v>2467</v>
      </c>
      <c r="S796">
        <v>2</v>
      </c>
      <c r="T796" t="s">
        <v>2541</v>
      </c>
      <c r="U796" s="1">
        <v>1.5669930000000001</v>
      </c>
      <c r="V796" s="1">
        <v>39.728667999999999</v>
      </c>
      <c r="W796" s="1">
        <v>0.666578</v>
      </c>
      <c r="X796" s="1">
        <v>14.947272</v>
      </c>
      <c r="Y796" s="1">
        <v>170.38767999999999</v>
      </c>
      <c r="Z796" s="1" t="str">
        <f>IF(qGICXFormer_PWV[[#This Row],[GICMaxIEffective]]&lt;75,"&lt;75A",IF(qGICXFormer_PWV[[#This Row],[GICMaxIEffective]]&gt;85,"&gt;85A","&gt;75A"))</f>
        <v>&lt;75A</v>
      </c>
      <c r="AA796" s="1" t="str" cm="1">
        <f t="array" ref="AA796">_xlfn.CONCAT(TRANSPOSE(qGICXFormer_PWV[[#This Row],[BusNum3W]:[LineCircuit]])&amp;" : ")</f>
        <v xml:space="preserve">7429 : FREEPORT 2 1 : 230 : 7430 : FREEPORT 2 2 : 115 : 0 :  :  : 0 :  :  : 1 : </v>
      </c>
    </row>
    <row r="797" spans="2:27" hidden="1" x14ac:dyDescent="0.25">
      <c r="B797">
        <v>8</v>
      </c>
      <c r="C797" t="s">
        <v>2846</v>
      </c>
      <c r="D797">
        <v>8004</v>
      </c>
      <c r="E797" t="s">
        <v>1461</v>
      </c>
      <c r="F797">
        <v>230</v>
      </c>
      <c r="G797">
        <v>8005</v>
      </c>
      <c r="H797" t="s">
        <v>1476</v>
      </c>
      <c r="I797">
        <v>115</v>
      </c>
      <c r="J797">
        <v>0</v>
      </c>
      <c r="K797" t="s">
        <v>23</v>
      </c>
      <c r="M797">
        <v>0</v>
      </c>
      <c r="N797" t="s">
        <v>23</v>
      </c>
      <c r="P797" t="s">
        <v>24</v>
      </c>
      <c r="Q797">
        <v>8</v>
      </c>
      <c r="R797" t="s">
        <v>2847</v>
      </c>
      <c r="S797">
        <v>8</v>
      </c>
      <c r="T797" t="s">
        <v>2848</v>
      </c>
      <c r="U797" s="1">
        <v>5.5345240000000002</v>
      </c>
      <c r="V797" s="1">
        <v>87.661499000000006</v>
      </c>
      <c r="W797" s="1">
        <v>2.4086979999999998</v>
      </c>
      <c r="X797" s="1">
        <v>17.204336000000001</v>
      </c>
      <c r="Y797" s="1">
        <v>92.163071000000002</v>
      </c>
      <c r="Z797" s="1" t="str">
        <f>IF(qGICXFormer_PWV[[#This Row],[GICMaxIEffective]]&lt;75,"&lt;75A",IF(qGICXFormer_PWV[[#This Row],[GICMaxIEffective]]&gt;85,"&gt;85A","&gt;75A"))</f>
        <v>&lt;75A</v>
      </c>
      <c r="AA797" s="1" t="str" cm="1">
        <f t="array" ref="AA797">_xlfn.CONCAT(TRANSPOSE(qGICXFormer_PWV[[#This Row],[BusNum3W]:[LineCircuit]])&amp;" : ")</f>
        <v xml:space="preserve">8004 : LUFKIN 3 0 : 230 : 8005 : LUFKIN 3 1 : 115 : 0 :  :  : 0 :  :  : 1 : </v>
      </c>
    </row>
    <row r="798" spans="2:27" hidden="1" x14ac:dyDescent="0.25">
      <c r="B798">
        <v>8</v>
      </c>
      <c r="C798" t="s">
        <v>2849</v>
      </c>
      <c r="D798">
        <v>8004</v>
      </c>
      <c r="E798" t="s">
        <v>1461</v>
      </c>
      <c r="F798">
        <v>230</v>
      </c>
      <c r="G798">
        <v>8005</v>
      </c>
      <c r="H798" t="s">
        <v>1476</v>
      </c>
      <c r="I798">
        <v>115</v>
      </c>
      <c r="J798">
        <v>0</v>
      </c>
      <c r="K798" t="s">
        <v>23</v>
      </c>
      <c r="M798">
        <v>0</v>
      </c>
      <c r="N798" t="s">
        <v>23</v>
      </c>
      <c r="P798" t="s">
        <v>25</v>
      </c>
      <c r="Q798">
        <v>8</v>
      </c>
      <c r="R798" t="s">
        <v>2847</v>
      </c>
      <c r="S798">
        <v>8</v>
      </c>
      <c r="T798" t="s">
        <v>2848</v>
      </c>
      <c r="U798" s="1">
        <v>5.5345240000000002</v>
      </c>
      <c r="V798" s="1">
        <v>87.661499000000006</v>
      </c>
      <c r="W798" s="1">
        <v>2.4086979999999998</v>
      </c>
      <c r="X798" s="1">
        <v>17.204336000000001</v>
      </c>
      <c r="Y798" s="1">
        <v>92.163071000000002</v>
      </c>
      <c r="Z798" s="1" t="str">
        <f>IF(qGICXFormer_PWV[[#This Row],[GICMaxIEffective]]&lt;75,"&lt;75A",IF(qGICXFormer_PWV[[#This Row],[GICMaxIEffective]]&gt;85,"&gt;85A","&gt;75A"))</f>
        <v>&lt;75A</v>
      </c>
      <c r="AA798" s="1" t="str" cm="1">
        <f t="array" ref="AA798">_xlfn.CONCAT(TRANSPOSE(qGICXFormer_PWV[[#This Row],[BusNum3W]:[LineCircuit]])&amp;" : ")</f>
        <v xml:space="preserve">8004 : LUFKIN 3 0 : 230 : 8005 : LUFKIN 3 1 : 115 : 0 :  :  : 0 :  :  : 2 : </v>
      </c>
    </row>
    <row r="799" spans="2:27" hidden="1" x14ac:dyDescent="0.25">
      <c r="B799">
        <v>8</v>
      </c>
      <c r="C799" t="s">
        <v>2850</v>
      </c>
      <c r="D799">
        <v>8018</v>
      </c>
      <c r="E799" t="s">
        <v>1443</v>
      </c>
      <c r="F799">
        <v>230</v>
      </c>
      <c r="G799">
        <v>8019</v>
      </c>
      <c r="H799" t="s">
        <v>1480</v>
      </c>
      <c r="I799">
        <v>115</v>
      </c>
      <c r="J799">
        <v>0</v>
      </c>
      <c r="K799" t="s">
        <v>23</v>
      </c>
      <c r="M799">
        <v>0</v>
      </c>
      <c r="N799" t="s">
        <v>23</v>
      </c>
      <c r="P799" t="s">
        <v>24</v>
      </c>
      <c r="Q799">
        <v>8</v>
      </c>
      <c r="R799" t="s">
        <v>2847</v>
      </c>
      <c r="S799">
        <v>8</v>
      </c>
      <c r="T799" t="s">
        <v>2848</v>
      </c>
      <c r="U799" s="1">
        <v>1.8026450000000001</v>
      </c>
      <c r="V799" s="1">
        <v>161.92851300000001</v>
      </c>
      <c r="W799" s="1">
        <v>0.78453499999999998</v>
      </c>
      <c r="X799" s="1">
        <v>6.194502</v>
      </c>
      <c r="Y799" s="1">
        <v>168.33879099999999</v>
      </c>
      <c r="Z799" s="1" t="str">
        <f>IF(qGICXFormer_PWV[[#This Row],[GICMaxIEffective]]&lt;75,"&lt;75A",IF(qGICXFormer_PWV[[#This Row],[GICMaxIEffective]]&gt;85,"&gt;85A","&gt;75A"))</f>
        <v>&lt;75A</v>
      </c>
      <c r="AA799" s="1" t="str" cm="1">
        <f t="array" ref="AA799">_xlfn.CONCAT(TRANSPOSE(qGICXFormer_PWV[[#This Row],[BusNum3W]:[LineCircuit]])&amp;" : ")</f>
        <v xml:space="preserve">8018 : TYLER 4 0 : 230 : 8019 : TYLER 4 1 : 115 : 0 :  :  : 0 :  :  : 1 : </v>
      </c>
    </row>
    <row r="800" spans="2:27" hidden="1" x14ac:dyDescent="0.25">
      <c r="B800">
        <v>8</v>
      </c>
      <c r="C800" t="s">
        <v>2851</v>
      </c>
      <c r="D800">
        <v>8018</v>
      </c>
      <c r="E800" t="s">
        <v>1443</v>
      </c>
      <c r="F800">
        <v>230</v>
      </c>
      <c r="G800">
        <v>8019</v>
      </c>
      <c r="H800" t="s">
        <v>1480</v>
      </c>
      <c r="I800">
        <v>115</v>
      </c>
      <c r="J800">
        <v>0</v>
      </c>
      <c r="K800" t="s">
        <v>23</v>
      </c>
      <c r="M800">
        <v>0</v>
      </c>
      <c r="N800" t="s">
        <v>23</v>
      </c>
      <c r="P800" t="s">
        <v>25</v>
      </c>
      <c r="Q800">
        <v>8</v>
      </c>
      <c r="R800" t="s">
        <v>2847</v>
      </c>
      <c r="S800">
        <v>8</v>
      </c>
      <c r="T800" t="s">
        <v>2848</v>
      </c>
      <c r="U800" s="1">
        <v>1.8026450000000001</v>
      </c>
      <c r="V800" s="1">
        <v>161.92851300000001</v>
      </c>
      <c r="W800" s="1">
        <v>0.78453499999999998</v>
      </c>
      <c r="X800" s="1">
        <v>6.194502</v>
      </c>
      <c r="Y800" s="1">
        <v>168.33879099999999</v>
      </c>
      <c r="Z800" s="1" t="str">
        <f>IF(qGICXFormer_PWV[[#This Row],[GICMaxIEffective]]&lt;75,"&lt;75A",IF(qGICXFormer_PWV[[#This Row],[GICMaxIEffective]]&gt;85,"&gt;85A","&gt;75A"))</f>
        <v>&lt;75A</v>
      </c>
      <c r="AA800" s="1" t="str" cm="1">
        <f t="array" ref="AA800">_xlfn.CONCAT(TRANSPOSE(qGICXFormer_PWV[[#This Row],[BusNum3W]:[LineCircuit]])&amp;" : ")</f>
        <v xml:space="preserve">8018 : TYLER 4 0 : 230 : 8019 : TYLER 4 1 : 115 : 0 :  :  : 0 :  :  : 2 : </v>
      </c>
    </row>
    <row r="801" spans="2:27" hidden="1" x14ac:dyDescent="0.25">
      <c r="B801">
        <v>8</v>
      </c>
      <c r="C801" t="s">
        <v>2852</v>
      </c>
      <c r="D801">
        <v>8023</v>
      </c>
      <c r="E801" t="s">
        <v>1451</v>
      </c>
      <c r="F801">
        <v>115</v>
      </c>
      <c r="G801">
        <v>8024</v>
      </c>
      <c r="H801" t="s">
        <v>2853</v>
      </c>
      <c r="I801">
        <v>13.8</v>
      </c>
      <c r="J801">
        <v>0</v>
      </c>
      <c r="K801" t="s">
        <v>23</v>
      </c>
      <c r="M801">
        <v>0</v>
      </c>
      <c r="N801" t="s">
        <v>23</v>
      </c>
      <c r="P801" t="s">
        <v>24</v>
      </c>
      <c r="Q801">
        <v>8</v>
      </c>
      <c r="R801" t="s">
        <v>2847</v>
      </c>
      <c r="S801">
        <v>8</v>
      </c>
      <c r="T801" t="s">
        <v>2848</v>
      </c>
      <c r="U801" s="1">
        <v>2.004324</v>
      </c>
      <c r="V801" s="1">
        <v>95.094031999999999</v>
      </c>
      <c r="W801" s="1">
        <v>0.43399100000000002</v>
      </c>
      <c r="X801" s="1">
        <v>6.0129729999999997</v>
      </c>
      <c r="Y801" s="1">
        <v>95.094031999999999</v>
      </c>
      <c r="Z801" s="1" t="str">
        <f>IF(qGICXFormer_PWV[[#This Row],[GICMaxIEffective]]&lt;75,"&lt;75A",IF(qGICXFormer_PWV[[#This Row],[GICMaxIEffective]]&gt;85,"&gt;85A","&gt;75A"))</f>
        <v>&lt;75A</v>
      </c>
      <c r="AA801" s="1" t="str" cm="1">
        <f t="array" ref="AA801">_xlfn.CONCAT(TRANSPOSE(qGICXFormer_PWV[[#This Row],[BusNum3W]:[LineCircuit]])&amp;" : ")</f>
        <v xml:space="preserve">8023 : LUFKIN 1 0 : 115 : 8024 : LUFKIN 1 1 : 13.8 : 0 :  :  : 0 :  :  : 1 : </v>
      </c>
    </row>
    <row r="802" spans="2:27" hidden="1" x14ac:dyDescent="0.25">
      <c r="B802">
        <v>8</v>
      </c>
      <c r="C802" t="s">
        <v>2854</v>
      </c>
      <c r="D802">
        <v>8030</v>
      </c>
      <c r="E802" t="s">
        <v>1485</v>
      </c>
      <c r="F802">
        <v>500</v>
      </c>
      <c r="G802">
        <v>8031</v>
      </c>
      <c r="H802" t="s">
        <v>1469</v>
      </c>
      <c r="I802">
        <v>230</v>
      </c>
      <c r="J802">
        <v>0</v>
      </c>
      <c r="K802" t="s">
        <v>23</v>
      </c>
      <c r="M802">
        <v>0</v>
      </c>
      <c r="N802" t="s">
        <v>23</v>
      </c>
      <c r="P802" t="s">
        <v>24</v>
      </c>
      <c r="Q802">
        <v>8</v>
      </c>
      <c r="R802" t="s">
        <v>2847</v>
      </c>
      <c r="S802">
        <v>7</v>
      </c>
      <c r="T802" t="s">
        <v>2855</v>
      </c>
      <c r="U802" s="1">
        <v>2.2789190000000001</v>
      </c>
      <c r="V802" s="1">
        <v>42.889575999999998</v>
      </c>
      <c r="W802" s="1">
        <v>2.5818780000000001</v>
      </c>
      <c r="X802" s="1">
        <v>15.805531999999999</v>
      </c>
      <c r="Y802" s="1">
        <v>147.182648</v>
      </c>
      <c r="Z802" s="1" t="str">
        <f>IF(qGICXFormer_PWV[[#This Row],[GICMaxIEffective]]&lt;75,"&lt;75A",IF(qGICXFormer_PWV[[#This Row],[GICMaxIEffective]]&gt;85,"&gt;85A","&gt;75A"))</f>
        <v>&lt;75A</v>
      </c>
      <c r="AA802" s="1" t="str" cm="1">
        <f t="array" ref="AA802">_xlfn.CONCAT(TRANSPOSE(qGICXFormer_PWV[[#This Row],[BusNum3W]:[LineCircuit]])&amp;" : ")</f>
        <v xml:space="preserve">8030 : SHIRO 0 : 500 : 8031 : SHIRO 1 : 230 : 0 :  :  : 0 :  :  : 1 : </v>
      </c>
    </row>
    <row r="803" spans="2:27" hidden="1" x14ac:dyDescent="0.25">
      <c r="B803">
        <v>8</v>
      </c>
      <c r="C803" t="s">
        <v>2856</v>
      </c>
      <c r="D803">
        <v>8030</v>
      </c>
      <c r="E803" t="s">
        <v>1485</v>
      </c>
      <c r="F803">
        <v>500</v>
      </c>
      <c r="G803">
        <v>8033</v>
      </c>
      <c r="H803" t="s">
        <v>2857</v>
      </c>
      <c r="I803">
        <v>13.8</v>
      </c>
      <c r="J803">
        <v>0</v>
      </c>
      <c r="K803" t="s">
        <v>23</v>
      </c>
      <c r="M803">
        <v>0</v>
      </c>
      <c r="N803" t="s">
        <v>23</v>
      </c>
      <c r="P803" t="s">
        <v>24</v>
      </c>
      <c r="Q803">
        <v>8</v>
      </c>
      <c r="R803" t="s">
        <v>2847</v>
      </c>
      <c r="S803">
        <v>7</v>
      </c>
      <c r="T803" t="s">
        <v>2855</v>
      </c>
      <c r="U803" s="1">
        <v>0</v>
      </c>
      <c r="V803" s="1">
        <v>0</v>
      </c>
      <c r="W803" s="1">
        <v>0</v>
      </c>
      <c r="X803" s="1">
        <v>0</v>
      </c>
      <c r="Y803" s="1">
        <v>0</v>
      </c>
      <c r="Z803" s="1" t="str">
        <f>IF(qGICXFormer_PWV[[#This Row],[GICMaxIEffective]]&lt;75,"&lt;75A",IF(qGICXFormer_PWV[[#This Row],[GICMaxIEffective]]&gt;85,"&gt;85A","&gt;75A"))</f>
        <v>&lt;75A</v>
      </c>
      <c r="AA803" s="1" t="str" cm="1">
        <f t="array" ref="AA803">_xlfn.CONCAT(TRANSPOSE(qGICXFormer_PWV[[#This Row],[BusNum3W]:[LineCircuit]])&amp;" : ")</f>
        <v xml:space="preserve">8030 : SHIRO 0 : 500 : 8033 : SHIRO 3 : 13.8 : 0 :  :  : 0 :  :  : 1 : </v>
      </c>
    </row>
    <row r="804" spans="2:27" hidden="1" x14ac:dyDescent="0.25">
      <c r="B804">
        <v>8</v>
      </c>
      <c r="C804" t="s">
        <v>2858</v>
      </c>
      <c r="D804">
        <v>8030</v>
      </c>
      <c r="E804" t="s">
        <v>1485</v>
      </c>
      <c r="F804">
        <v>500</v>
      </c>
      <c r="G804">
        <v>8034</v>
      </c>
      <c r="H804" t="s">
        <v>2859</v>
      </c>
      <c r="I804">
        <v>13.8</v>
      </c>
      <c r="J804">
        <v>0</v>
      </c>
      <c r="K804" t="s">
        <v>23</v>
      </c>
      <c r="M804">
        <v>0</v>
      </c>
      <c r="N804" t="s">
        <v>23</v>
      </c>
      <c r="P804" t="s">
        <v>24</v>
      </c>
      <c r="Q804">
        <v>8</v>
      </c>
      <c r="R804" t="s">
        <v>2847</v>
      </c>
      <c r="S804">
        <v>7</v>
      </c>
      <c r="T804" t="s">
        <v>2855</v>
      </c>
      <c r="U804" s="1">
        <v>0</v>
      </c>
      <c r="V804" s="1">
        <v>0</v>
      </c>
      <c r="W804" s="1">
        <v>0</v>
      </c>
      <c r="X804" s="1">
        <v>0</v>
      </c>
      <c r="Y804" s="1">
        <v>0</v>
      </c>
      <c r="Z804" s="1" t="str">
        <f>IF(qGICXFormer_PWV[[#This Row],[GICMaxIEffective]]&lt;75,"&lt;75A",IF(qGICXFormer_PWV[[#This Row],[GICMaxIEffective]]&gt;85,"&gt;85A","&gt;75A"))</f>
        <v>&lt;75A</v>
      </c>
      <c r="AA804" s="1" t="str" cm="1">
        <f t="array" ref="AA804">_xlfn.CONCAT(TRANSPOSE(qGICXFormer_PWV[[#This Row],[BusNum3W]:[LineCircuit]])&amp;" : ")</f>
        <v xml:space="preserve">8030 : SHIRO 0 : 500 : 8034 : SHIRO 4 : 13.8 : 0 :  :  : 0 :  :  : 1 : </v>
      </c>
    </row>
    <row r="805" spans="2:27" hidden="1" x14ac:dyDescent="0.25">
      <c r="B805">
        <v>8</v>
      </c>
      <c r="C805" t="s">
        <v>2860</v>
      </c>
      <c r="D805">
        <v>8030</v>
      </c>
      <c r="E805" t="s">
        <v>1485</v>
      </c>
      <c r="F805">
        <v>500</v>
      </c>
      <c r="G805">
        <v>8035</v>
      </c>
      <c r="H805" t="s">
        <v>2861</v>
      </c>
      <c r="I805">
        <v>13.8</v>
      </c>
      <c r="J805">
        <v>0</v>
      </c>
      <c r="K805" t="s">
        <v>23</v>
      </c>
      <c r="M805">
        <v>0</v>
      </c>
      <c r="N805" t="s">
        <v>23</v>
      </c>
      <c r="P805" t="s">
        <v>24</v>
      </c>
      <c r="Q805">
        <v>8</v>
      </c>
      <c r="R805" t="s">
        <v>2847</v>
      </c>
      <c r="S805">
        <v>7</v>
      </c>
      <c r="T805" t="s">
        <v>2855</v>
      </c>
      <c r="U805" s="1">
        <v>0</v>
      </c>
      <c r="V805" s="1">
        <v>0</v>
      </c>
      <c r="W805" s="1">
        <v>0</v>
      </c>
      <c r="X805" s="1">
        <v>0</v>
      </c>
      <c r="Y805" s="1">
        <v>0</v>
      </c>
      <c r="Z805" s="1" t="str">
        <f>IF(qGICXFormer_PWV[[#This Row],[GICMaxIEffective]]&lt;75,"&lt;75A",IF(qGICXFormer_PWV[[#This Row],[GICMaxIEffective]]&gt;85,"&gt;85A","&gt;75A"))</f>
        <v>&lt;75A</v>
      </c>
      <c r="AA805" s="1" t="str" cm="1">
        <f t="array" ref="AA805">_xlfn.CONCAT(TRANSPOSE(qGICXFormer_PWV[[#This Row],[BusNum3W]:[LineCircuit]])&amp;" : ")</f>
        <v xml:space="preserve">8030 : SHIRO 0 : 500 : 8035 : SHIRO 5 : 13.8 : 0 :  :  : 0 :  :  : 1 : </v>
      </c>
    </row>
    <row r="806" spans="2:27" hidden="1" x14ac:dyDescent="0.25">
      <c r="B806">
        <v>8</v>
      </c>
      <c r="C806" t="s">
        <v>2862</v>
      </c>
      <c r="D806">
        <v>8030</v>
      </c>
      <c r="E806" t="s">
        <v>1485</v>
      </c>
      <c r="F806">
        <v>500</v>
      </c>
      <c r="G806">
        <v>8036</v>
      </c>
      <c r="H806" t="s">
        <v>2863</v>
      </c>
      <c r="I806">
        <v>13.8</v>
      </c>
      <c r="J806">
        <v>0</v>
      </c>
      <c r="K806" t="s">
        <v>23</v>
      </c>
      <c r="M806">
        <v>0</v>
      </c>
      <c r="N806" t="s">
        <v>23</v>
      </c>
      <c r="P806" t="s">
        <v>24</v>
      </c>
      <c r="Q806">
        <v>8</v>
      </c>
      <c r="R806" t="s">
        <v>2847</v>
      </c>
      <c r="S806">
        <v>7</v>
      </c>
      <c r="T806" t="s">
        <v>2855</v>
      </c>
      <c r="U806" s="1">
        <v>0</v>
      </c>
      <c r="V806" s="1">
        <v>0</v>
      </c>
      <c r="W806" s="1">
        <v>0</v>
      </c>
      <c r="X806" s="1">
        <v>0</v>
      </c>
      <c r="Y806" s="1">
        <v>0</v>
      </c>
      <c r="Z806" s="1" t="str">
        <f>IF(qGICXFormer_PWV[[#This Row],[GICMaxIEffective]]&lt;75,"&lt;75A",IF(qGICXFormer_PWV[[#This Row],[GICMaxIEffective]]&gt;85,"&gt;85A","&gt;75A"))</f>
        <v>&lt;75A</v>
      </c>
      <c r="AA806" s="1" t="str" cm="1">
        <f t="array" ref="AA806">_xlfn.CONCAT(TRANSPOSE(qGICXFormer_PWV[[#This Row],[BusNum3W]:[LineCircuit]])&amp;" : ")</f>
        <v xml:space="preserve">8030 : SHIRO 0 : 500 : 8036 : SHIRO 6 : 13.8 : 0 :  :  : 0 :  :  : 1 : </v>
      </c>
    </row>
    <row r="807" spans="2:27" hidden="1" x14ac:dyDescent="0.25">
      <c r="B807">
        <v>8</v>
      </c>
      <c r="C807" t="s">
        <v>2864</v>
      </c>
      <c r="D807">
        <v>8031</v>
      </c>
      <c r="E807" t="s">
        <v>1469</v>
      </c>
      <c r="F807">
        <v>230</v>
      </c>
      <c r="G807">
        <v>8032</v>
      </c>
      <c r="H807" t="s">
        <v>1442</v>
      </c>
      <c r="I807">
        <v>115</v>
      </c>
      <c r="J807">
        <v>0</v>
      </c>
      <c r="K807" t="s">
        <v>23</v>
      </c>
      <c r="M807">
        <v>0</v>
      </c>
      <c r="N807" t="s">
        <v>23</v>
      </c>
      <c r="P807" t="s">
        <v>24</v>
      </c>
      <c r="Q807">
        <v>8</v>
      </c>
      <c r="R807" t="s">
        <v>2847</v>
      </c>
      <c r="S807">
        <v>7</v>
      </c>
      <c r="T807" t="s">
        <v>2855</v>
      </c>
      <c r="U807" s="1">
        <v>0.63875300000000002</v>
      </c>
      <c r="V807" s="1">
        <v>147.182648</v>
      </c>
      <c r="W807" s="1">
        <v>0.27537800000000001</v>
      </c>
      <c r="X807" s="1">
        <v>2.5172829999999999</v>
      </c>
      <c r="Y807" s="1">
        <v>141.705231</v>
      </c>
      <c r="Z807" s="1" t="str">
        <f>IF(qGICXFormer_PWV[[#This Row],[GICMaxIEffective]]&lt;75,"&lt;75A",IF(qGICXFormer_PWV[[#This Row],[GICMaxIEffective]]&gt;85,"&gt;85A","&gt;75A"))</f>
        <v>&lt;75A</v>
      </c>
      <c r="AA807" s="1" t="str" cm="1">
        <f t="array" ref="AA807">_xlfn.CONCAT(TRANSPOSE(qGICXFormer_PWV[[#This Row],[BusNum3W]:[LineCircuit]])&amp;" : ")</f>
        <v xml:space="preserve">8031 : SHIRO 1 : 230 : 8032 : SHIRO 2 : 115 : 0 :  :  : 0 :  :  : 1 : </v>
      </c>
    </row>
    <row r="808" spans="2:27" hidden="1" x14ac:dyDescent="0.25">
      <c r="B808">
        <v>8</v>
      </c>
      <c r="C808" t="s">
        <v>2865</v>
      </c>
      <c r="D808">
        <v>8043</v>
      </c>
      <c r="E808" t="s">
        <v>1417</v>
      </c>
      <c r="F808">
        <v>500</v>
      </c>
      <c r="G808">
        <v>8044</v>
      </c>
      <c r="H808" t="s">
        <v>1411</v>
      </c>
      <c r="I808">
        <v>230</v>
      </c>
      <c r="J808">
        <v>0</v>
      </c>
      <c r="K808" t="s">
        <v>23</v>
      </c>
      <c r="M808">
        <v>0</v>
      </c>
      <c r="N808" t="s">
        <v>23</v>
      </c>
      <c r="P808" t="s">
        <v>24</v>
      </c>
      <c r="Q808">
        <v>8</v>
      </c>
      <c r="R808" t="s">
        <v>2847</v>
      </c>
      <c r="S808">
        <v>7</v>
      </c>
      <c r="T808" t="s">
        <v>2855</v>
      </c>
      <c r="U808" s="1">
        <v>5.6942490000000001</v>
      </c>
      <c r="V808" s="1">
        <v>87.086510000000004</v>
      </c>
      <c r="W808" s="1">
        <v>6.3610189999999998</v>
      </c>
      <c r="X808" s="1">
        <v>11.796911</v>
      </c>
      <c r="Y808" s="1">
        <v>20.579163000000001</v>
      </c>
      <c r="Z808" s="1" t="str">
        <f>IF(qGICXFormer_PWV[[#This Row],[GICMaxIEffective]]&lt;75,"&lt;75A",IF(qGICXFormer_PWV[[#This Row],[GICMaxIEffective]]&gt;85,"&gt;85A","&gt;75A"))</f>
        <v>&lt;75A</v>
      </c>
      <c r="AA808" s="1" t="str" cm="1">
        <f t="array" ref="AA808">_xlfn.CONCAT(TRANSPOSE(qGICXFormer_PWV[[#This Row],[BusNum3W]:[LineCircuit]])&amp;" : ")</f>
        <v xml:space="preserve">8043 : FAIRFIELD 1 0 : 500 : 8044 : FAIRFIELD 1 1 : 230 : 0 :  :  : 0 :  :  : 1 : </v>
      </c>
    </row>
    <row r="809" spans="2:27" hidden="1" x14ac:dyDescent="0.25">
      <c r="B809">
        <v>8</v>
      </c>
      <c r="C809" t="s">
        <v>2866</v>
      </c>
      <c r="D809">
        <v>8043</v>
      </c>
      <c r="E809" t="s">
        <v>1417</v>
      </c>
      <c r="F809">
        <v>500</v>
      </c>
      <c r="G809">
        <v>8046</v>
      </c>
      <c r="H809" t="s">
        <v>2867</v>
      </c>
      <c r="I809">
        <v>18</v>
      </c>
      <c r="J809">
        <v>0</v>
      </c>
      <c r="K809" t="s">
        <v>23</v>
      </c>
      <c r="M809">
        <v>0</v>
      </c>
      <c r="N809" t="s">
        <v>23</v>
      </c>
      <c r="P809" t="s">
        <v>24</v>
      </c>
      <c r="Q809">
        <v>8</v>
      </c>
      <c r="R809" t="s">
        <v>2847</v>
      </c>
      <c r="S809">
        <v>7</v>
      </c>
      <c r="T809" t="s">
        <v>2855</v>
      </c>
      <c r="U809" s="1">
        <v>7.4439460000000004</v>
      </c>
      <c r="V809" s="1">
        <v>84.660583000000003</v>
      </c>
      <c r="W809" s="1">
        <v>8.3082619999999991</v>
      </c>
      <c r="X809" s="1">
        <v>22.331837</v>
      </c>
      <c r="Y809" s="1">
        <v>84.660583000000003</v>
      </c>
      <c r="Z809" s="1" t="str">
        <f>IF(qGICXFormer_PWV[[#This Row],[GICMaxIEffective]]&lt;75,"&lt;75A",IF(qGICXFormer_PWV[[#This Row],[GICMaxIEffective]]&gt;85,"&gt;85A","&gt;75A"))</f>
        <v>&lt;75A</v>
      </c>
      <c r="AA809" s="1" t="str" cm="1">
        <f t="array" ref="AA809">_xlfn.CONCAT(TRANSPOSE(qGICXFormer_PWV[[#This Row],[BusNum3W]:[LineCircuit]])&amp;" : ")</f>
        <v xml:space="preserve">8043 : FAIRFIELD 1 0 : 500 : 8046 : FAIRFIELD 1 3 : 18 : 0 :  :  : 0 :  :  : 1 : </v>
      </c>
    </row>
    <row r="810" spans="2:27" hidden="1" x14ac:dyDescent="0.25">
      <c r="B810">
        <v>8</v>
      </c>
      <c r="C810" t="s">
        <v>2868</v>
      </c>
      <c r="D810">
        <v>8043</v>
      </c>
      <c r="E810" t="s">
        <v>1417</v>
      </c>
      <c r="F810">
        <v>500</v>
      </c>
      <c r="G810">
        <v>8047</v>
      </c>
      <c r="H810" t="s">
        <v>2869</v>
      </c>
      <c r="I810">
        <v>18</v>
      </c>
      <c r="J810">
        <v>0</v>
      </c>
      <c r="K810" t="s">
        <v>23</v>
      </c>
      <c r="M810">
        <v>0</v>
      </c>
      <c r="N810" t="s">
        <v>23</v>
      </c>
      <c r="P810" t="s">
        <v>24</v>
      </c>
      <c r="Q810">
        <v>8</v>
      </c>
      <c r="R810" t="s">
        <v>2847</v>
      </c>
      <c r="S810">
        <v>7</v>
      </c>
      <c r="T810" t="s">
        <v>2855</v>
      </c>
      <c r="U810" s="1">
        <v>0</v>
      </c>
      <c r="V810" s="1">
        <v>0</v>
      </c>
      <c r="W810" s="1">
        <v>0</v>
      </c>
      <c r="X810" s="1">
        <v>0</v>
      </c>
      <c r="Y810" s="1">
        <v>0</v>
      </c>
      <c r="Z810" s="1" t="str">
        <f>IF(qGICXFormer_PWV[[#This Row],[GICMaxIEffective]]&lt;75,"&lt;75A",IF(qGICXFormer_PWV[[#This Row],[GICMaxIEffective]]&gt;85,"&gt;85A","&gt;75A"))</f>
        <v>&lt;75A</v>
      </c>
      <c r="AA810" s="1" t="str" cm="1">
        <f t="array" ref="AA810">_xlfn.CONCAT(TRANSPOSE(qGICXFormer_PWV[[#This Row],[BusNum3W]:[LineCircuit]])&amp;" : ")</f>
        <v xml:space="preserve">8043 : FAIRFIELD 1 0 : 500 : 8047 : FAIRFIELD 1 4 : 18 : 0 :  :  : 0 :  :  : 1 : </v>
      </c>
    </row>
    <row r="811" spans="2:27" hidden="1" x14ac:dyDescent="0.25">
      <c r="B811">
        <v>8</v>
      </c>
      <c r="C811" t="s">
        <v>2870</v>
      </c>
      <c r="D811">
        <v>8043</v>
      </c>
      <c r="E811" t="s">
        <v>1417</v>
      </c>
      <c r="F811">
        <v>500</v>
      </c>
      <c r="G811">
        <v>8048</v>
      </c>
      <c r="H811" t="s">
        <v>2871</v>
      </c>
      <c r="I811">
        <v>18</v>
      </c>
      <c r="J811">
        <v>0</v>
      </c>
      <c r="K811" t="s">
        <v>23</v>
      </c>
      <c r="M811">
        <v>0</v>
      </c>
      <c r="N811" t="s">
        <v>23</v>
      </c>
      <c r="P811" t="s">
        <v>24</v>
      </c>
      <c r="Q811">
        <v>8</v>
      </c>
      <c r="R811" t="s">
        <v>2847</v>
      </c>
      <c r="S811">
        <v>7</v>
      </c>
      <c r="T811" t="s">
        <v>2855</v>
      </c>
      <c r="U811" s="1">
        <v>1.7594780000000001</v>
      </c>
      <c r="V811" s="1">
        <v>84.660583000000003</v>
      </c>
      <c r="W811" s="1">
        <v>2.0130340000000002</v>
      </c>
      <c r="X811" s="1">
        <v>5.2784339999999998</v>
      </c>
      <c r="Y811" s="1">
        <v>84.660583000000003</v>
      </c>
      <c r="Z811" s="1" t="str">
        <f>IF(qGICXFormer_PWV[[#This Row],[GICMaxIEffective]]&lt;75,"&lt;75A",IF(qGICXFormer_PWV[[#This Row],[GICMaxIEffective]]&gt;85,"&gt;85A","&gt;75A"))</f>
        <v>&lt;75A</v>
      </c>
      <c r="AA811" s="1" t="str" cm="1">
        <f t="array" ref="AA811">_xlfn.CONCAT(TRANSPOSE(qGICXFormer_PWV[[#This Row],[BusNum3W]:[LineCircuit]])&amp;" : ")</f>
        <v xml:space="preserve">8043 : FAIRFIELD 1 0 : 500 : 8048 : FAIRFIELD 1 5 : 18 : 0 :  :  : 0 :  :  : 1 : </v>
      </c>
    </row>
    <row r="812" spans="2:27" hidden="1" x14ac:dyDescent="0.25">
      <c r="B812">
        <v>8</v>
      </c>
      <c r="C812" t="s">
        <v>2872</v>
      </c>
      <c r="D812">
        <v>8043</v>
      </c>
      <c r="E812" t="s">
        <v>1417</v>
      </c>
      <c r="F812">
        <v>500</v>
      </c>
      <c r="G812">
        <v>8049</v>
      </c>
      <c r="H812" t="s">
        <v>2873</v>
      </c>
      <c r="I812">
        <v>18</v>
      </c>
      <c r="J812">
        <v>0</v>
      </c>
      <c r="K812" t="s">
        <v>23</v>
      </c>
      <c r="M812">
        <v>0</v>
      </c>
      <c r="N812" t="s">
        <v>23</v>
      </c>
      <c r="P812" t="s">
        <v>24</v>
      </c>
      <c r="Q812">
        <v>8</v>
      </c>
      <c r="R812" t="s">
        <v>2847</v>
      </c>
      <c r="S812">
        <v>7</v>
      </c>
      <c r="T812" t="s">
        <v>2855</v>
      </c>
      <c r="U812" s="1">
        <v>5.6924289999999997</v>
      </c>
      <c r="V812" s="1">
        <v>84.660583000000003</v>
      </c>
      <c r="W812" s="1">
        <v>6.3604310000000002</v>
      </c>
      <c r="X812" s="1">
        <v>17.077287999999999</v>
      </c>
      <c r="Y812" s="1">
        <v>84.660583000000003</v>
      </c>
      <c r="Z812" s="1" t="str">
        <f>IF(qGICXFormer_PWV[[#This Row],[GICMaxIEffective]]&lt;75,"&lt;75A",IF(qGICXFormer_PWV[[#This Row],[GICMaxIEffective]]&gt;85,"&gt;85A","&gt;75A"))</f>
        <v>&lt;75A</v>
      </c>
      <c r="AA812" s="1" t="str" cm="1">
        <f t="array" ref="AA812">_xlfn.CONCAT(TRANSPOSE(qGICXFormer_PWV[[#This Row],[BusNum3W]:[LineCircuit]])&amp;" : ")</f>
        <v xml:space="preserve">8043 : FAIRFIELD 1 0 : 500 : 8049 : FAIRFIELD 1 6 : 18 : 0 :  :  : 0 :  :  : 1 : </v>
      </c>
    </row>
    <row r="813" spans="2:27" hidden="1" x14ac:dyDescent="0.25">
      <c r="B813">
        <v>8</v>
      </c>
      <c r="C813" t="s">
        <v>2874</v>
      </c>
      <c r="D813">
        <v>8043</v>
      </c>
      <c r="E813" t="s">
        <v>1417</v>
      </c>
      <c r="F813">
        <v>500</v>
      </c>
      <c r="G813">
        <v>8050</v>
      </c>
      <c r="H813" t="s">
        <v>2875</v>
      </c>
      <c r="I813">
        <v>18</v>
      </c>
      <c r="J813">
        <v>0</v>
      </c>
      <c r="K813" t="s">
        <v>23</v>
      </c>
      <c r="M813">
        <v>0</v>
      </c>
      <c r="N813" t="s">
        <v>23</v>
      </c>
      <c r="P813" t="s">
        <v>24</v>
      </c>
      <c r="Q813">
        <v>8</v>
      </c>
      <c r="R813" t="s">
        <v>2847</v>
      </c>
      <c r="S813">
        <v>7</v>
      </c>
      <c r="T813" t="s">
        <v>2855</v>
      </c>
      <c r="U813" s="1">
        <v>0</v>
      </c>
      <c r="V813" s="1">
        <v>0</v>
      </c>
      <c r="W813" s="1">
        <v>0</v>
      </c>
      <c r="X813" s="1">
        <v>0</v>
      </c>
      <c r="Y813" s="1">
        <v>0</v>
      </c>
      <c r="Z813" s="1" t="str">
        <f>IF(qGICXFormer_PWV[[#This Row],[GICMaxIEffective]]&lt;75,"&lt;75A",IF(qGICXFormer_PWV[[#This Row],[GICMaxIEffective]]&gt;85,"&gt;85A","&gt;75A"))</f>
        <v>&lt;75A</v>
      </c>
      <c r="AA813" s="1" t="str" cm="1">
        <f t="array" ref="AA813">_xlfn.CONCAT(TRANSPOSE(qGICXFormer_PWV[[#This Row],[BusNum3W]:[LineCircuit]])&amp;" : ")</f>
        <v xml:space="preserve">8043 : FAIRFIELD 1 0 : 500 : 8050 : FAIRFIELD 1 7 : 18 : 0 :  :  : 0 :  :  : 1 : </v>
      </c>
    </row>
    <row r="814" spans="2:27" hidden="1" x14ac:dyDescent="0.25">
      <c r="B814">
        <v>8</v>
      </c>
      <c r="C814" t="s">
        <v>2876</v>
      </c>
      <c r="D814">
        <v>8043</v>
      </c>
      <c r="E814" t="s">
        <v>1417</v>
      </c>
      <c r="F814">
        <v>500</v>
      </c>
      <c r="G814">
        <v>8051</v>
      </c>
      <c r="H814" t="s">
        <v>2877</v>
      </c>
      <c r="I814">
        <v>18</v>
      </c>
      <c r="J814">
        <v>0</v>
      </c>
      <c r="K814" t="s">
        <v>23</v>
      </c>
      <c r="M814">
        <v>0</v>
      </c>
      <c r="N814" t="s">
        <v>23</v>
      </c>
      <c r="P814" t="s">
        <v>24</v>
      </c>
      <c r="Q814">
        <v>8</v>
      </c>
      <c r="R814" t="s">
        <v>2847</v>
      </c>
      <c r="S814">
        <v>7</v>
      </c>
      <c r="T814" t="s">
        <v>2855</v>
      </c>
      <c r="U814" s="1">
        <v>7.4439460000000004</v>
      </c>
      <c r="V814" s="1">
        <v>84.660583000000003</v>
      </c>
      <c r="W814" s="1">
        <v>8.3305159999999994</v>
      </c>
      <c r="X814" s="1">
        <v>22.331837</v>
      </c>
      <c r="Y814" s="1">
        <v>84.660583000000003</v>
      </c>
      <c r="Z814" s="1" t="str">
        <f>IF(qGICXFormer_PWV[[#This Row],[GICMaxIEffective]]&lt;75,"&lt;75A",IF(qGICXFormer_PWV[[#This Row],[GICMaxIEffective]]&gt;85,"&gt;85A","&gt;75A"))</f>
        <v>&lt;75A</v>
      </c>
      <c r="AA814" s="1" t="str" cm="1">
        <f t="array" ref="AA814">_xlfn.CONCAT(TRANSPOSE(qGICXFormer_PWV[[#This Row],[BusNum3W]:[LineCircuit]])&amp;" : ")</f>
        <v xml:space="preserve">8043 : FAIRFIELD 1 0 : 500 : 8051 : FAIRFIELD 1 8 : 18 : 0 :  :  : 0 :  :  : 1 : </v>
      </c>
    </row>
    <row r="815" spans="2:27" hidden="1" x14ac:dyDescent="0.25">
      <c r="B815">
        <v>8</v>
      </c>
      <c r="C815" t="s">
        <v>2878</v>
      </c>
      <c r="D815">
        <v>8044</v>
      </c>
      <c r="E815" t="s">
        <v>1411</v>
      </c>
      <c r="F815">
        <v>230</v>
      </c>
      <c r="G815">
        <v>8045</v>
      </c>
      <c r="H815" t="s">
        <v>1405</v>
      </c>
      <c r="I815">
        <v>115</v>
      </c>
      <c r="J815">
        <v>0</v>
      </c>
      <c r="K815" t="s">
        <v>23</v>
      </c>
      <c r="M815">
        <v>0</v>
      </c>
      <c r="N815" t="s">
        <v>23</v>
      </c>
      <c r="P815" t="s">
        <v>24</v>
      </c>
      <c r="Q815">
        <v>8</v>
      </c>
      <c r="R815" t="s">
        <v>2847</v>
      </c>
      <c r="S815">
        <v>7</v>
      </c>
      <c r="T815" t="s">
        <v>2855</v>
      </c>
      <c r="U815" s="1">
        <v>1.44485</v>
      </c>
      <c r="V815" s="1">
        <v>20.579163000000001</v>
      </c>
      <c r="W815" s="1">
        <v>0.61746199999999996</v>
      </c>
      <c r="X815" s="1">
        <v>8.4899360000000001</v>
      </c>
      <c r="Y815" s="1">
        <v>60.860954</v>
      </c>
      <c r="Z815" s="1" t="str">
        <f>IF(qGICXFormer_PWV[[#This Row],[GICMaxIEffective]]&lt;75,"&lt;75A",IF(qGICXFormer_PWV[[#This Row],[GICMaxIEffective]]&gt;85,"&gt;85A","&gt;75A"))</f>
        <v>&lt;75A</v>
      </c>
      <c r="AA815" s="1" t="str" cm="1">
        <f t="array" ref="AA815">_xlfn.CONCAT(TRANSPOSE(qGICXFormer_PWV[[#This Row],[BusNum3W]:[LineCircuit]])&amp;" : ")</f>
        <v xml:space="preserve">8044 : FAIRFIELD 1 1 : 230 : 8045 : FAIRFIELD 1 2 : 115 : 0 :  :  : 0 :  :  : 1 : </v>
      </c>
    </row>
    <row r="816" spans="2:27" hidden="1" x14ac:dyDescent="0.25">
      <c r="B816">
        <v>8</v>
      </c>
      <c r="C816" t="s">
        <v>2879</v>
      </c>
      <c r="D816">
        <v>8057</v>
      </c>
      <c r="E816" t="s">
        <v>1450</v>
      </c>
      <c r="F816">
        <v>500</v>
      </c>
      <c r="G816">
        <v>8058</v>
      </c>
      <c r="H816" t="s">
        <v>1420</v>
      </c>
      <c r="I816">
        <v>230</v>
      </c>
      <c r="J816">
        <v>0</v>
      </c>
      <c r="K816" t="s">
        <v>23</v>
      </c>
      <c r="M816">
        <v>0</v>
      </c>
      <c r="N816" t="s">
        <v>23</v>
      </c>
      <c r="P816" t="s">
        <v>24</v>
      </c>
      <c r="Q816">
        <v>8</v>
      </c>
      <c r="R816" t="s">
        <v>2847</v>
      </c>
      <c r="S816">
        <v>7</v>
      </c>
      <c r="T816" t="s">
        <v>2855</v>
      </c>
      <c r="U816" s="1">
        <v>8.9390099999999997</v>
      </c>
      <c r="V816" s="1">
        <v>161.383194</v>
      </c>
      <c r="W816" s="1">
        <v>10.009494</v>
      </c>
      <c r="X816" s="1">
        <v>16.828994999999999</v>
      </c>
      <c r="Y816" s="1">
        <v>137.378998</v>
      </c>
      <c r="Z816" s="1" t="str">
        <f>IF(qGICXFormer_PWV[[#This Row],[GICMaxIEffective]]&lt;75,"&lt;75A",IF(qGICXFormer_PWV[[#This Row],[GICMaxIEffective]]&gt;85,"&gt;85A","&gt;75A"))</f>
        <v>&lt;75A</v>
      </c>
      <c r="AA816" s="1" t="str" cm="1">
        <f t="array" ref="AA816">_xlfn.CONCAT(TRANSPOSE(qGICXFormer_PWV[[#This Row],[BusNum3W]:[LineCircuit]])&amp;" : ")</f>
        <v xml:space="preserve">8057 : FAIRFIELD 2 0 : 500 : 8058 : FAIRFIELD 2 1 : 230 : 0 :  :  : 0 :  :  : 1 : </v>
      </c>
    </row>
    <row r="817" spans="2:27" hidden="1" x14ac:dyDescent="0.25">
      <c r="B817">
        <v>8</v>
      </c>
      <c r="C817" t="s">
        <v>2880</v>
      </c>
      <c r="D817">
        <v>8057</v>
      </c>
      <c r="E817" t="s">
        <v>1450</v>
      </c>
      <c r="F817">
        <v>500</v>
      </c>
      <c r="G817">
        <v>8060</v>
      </c>
      <c r="H817" t="s">
        <v>2881</v>
      </c>
      <c r="I817">
        <v>13.8</v>
      </c>
      <c r="J817">
        <v>0</v>
      </c>
      <c r="K817" t="s">
        <v>23</v>
      </c>
      <c r="M817">
        <v>0</v>
      </c>
      <c r="N817" t="s">
        <v>23</v>
      </c>
      <c r="P817" t="s">
        <v>24</v>
      </c>
      <c r="Q817">
        <v>8</v>
      </c>
      <c r="R817" t="s">
        <v>2847</v>
      </c>
      <c r="S817">
        <v>7</v>
      </c>
      <c r="T817" t="s">
        <v>2855</v>
      </c>
      <c r="U817" s="1">
        <v>0</v>
      </c>
      <c r="V817" s="1">
        <v>0</v>
      </c>
      <c r="W817" s="1">
        <v>0</v>
      </c>
      <c r="X817" s="1">
        <v>0</v>
      </c>
      <c r="Y817" s="1">
        <v>0</v>
      </c>
      <c r="Z817" s="1" t="str">
        <f>IF(qGICXFormer_PWV[[#This Row],[GICMaxIEffective]]&lt;75,"&lt;75A",IF(qGICXFormer_PWV[[#This Row],[GICMaxIEffective]]&gt;85,"&gt;85A","&gt;75A"))</f>
        <v>&lt;75A</v>
      </c>
      <c r="AA817" s="1" t="str" cm="1">
        <f t="array" ref="AA817">_xlfn.CONCAT(TRANSPOSE(qGICXFormer_PWV[[#This Row],[BusNum3W]:[LineCircuit]])&amp;" : ")</f>
        <v xml:space="preserve">8057 : FAIRFIELD 2 0 : 500 : 8060 : FAIRFIELD 2 3 : 13.8 : 0 :  :  : 0 :  :  : 1 : </v>
      </c>
    </row>
    <row r="818" spans="2:27" hidden="1" x14ac:dyDescent="0.25">
      <c r="B818">
        <v>8</v>
      </c>
      <c r="C818" t="s">
        <v>2882</v>
      </c>
      <c r="D818">
        <v>8057</v>
      </c>
      <c r="E818" t="s">
        <v>1450</v>
      </c>
      <c r="F818">
        <v>500</v>
      </c>
      <c r="G818">
        <v>8061</v>
      </c>
      <c r="H818" t="s">
        <v>2883</v>
      </c>
      <c r="I818">
        <v>13.8</v>
      </c>
      <c r="J818">
        <v>0</v>
      </c>
      <c r="K818" t="s">
        <v>23</v>
      </c>
      <c r="M818">
        <v>0</v>
      </c>
      <c r="N818" t="s">
        <v>23</v>
      </c>
      <c r="P818" t="s">
        <v>24</v>
      </c>
      <c r="Q818">
        <v>8</v>
      </c>
      <c r="R818" t="s">
        <v>2847</v>
      </c>
      <c r="S818">
        <v>7</v>
      </c>
      <c r="T818" t="s">
        <v>2855</v>
      </c>
      <c r="U818" s="1">
        <v>0</v>
      </c>
      <c r="V818" s="1">
        <v>0</v>
      </c>
      <c r="W818" s="1">
        <v>0</v>
      </c>
      <c r="X818" s="1">
        <v>0</v>
      </c>
      <c r="Y818" s="1">
        <v>0</v>
      </c>
      <c r="Z818" s="1" t="str">
        <f>IF(qGICXFormer_PWV[[#This Row],[GICMaxIEffective]]&lt;75,"&lt;75A",IF(qGICXFormer_PWV[[#This Row],[GICMaxIEffective]]&gt;85,"&gt;85A","&gt;75A"))</f>
        <v>&lt;75A</v>
      </c>
      <c r="AA818" s="1" t="str" cm="1">
        <f t="array" ref="AA818">_xlfn.CONCAT(TRANSPOSE(qGICXFormer_PWV[[#This Row],[BusNum3W]:[LineCircuit]])&amp;" : ")</f>
        <v xml:space="preserve">8057 : FAIRFIELD 2 0 : 500 : 8061 : FAIRFIELD 2 4 : 13.8 : 0 :  :  : 0 :  :  : 1 : </v>
      </c>
    </row>
    <row r="819" spans="2:27" hidden="1" x14ac:dyDescent="0.25">
      <c r="B819">
        <v>8</v>
      </c>
      <c r="C819" t="s">
        <v>2884</v>
      </c>
      <c r="D819">
        <v>8058</v>
      </c>
      <c r="E819" t="s">
        <v>1420</v>
      </c>
      <c r="F819">
        <v>230</v>
      </c>
      <c r="G819">
        <v>8059</v>
      </c>
      <c r="H819" t="s">
        <v>1409</v>
      </c>
      <c r="I819">
        <v>115</v>
      </c>
      <c r="J819">
        <v>0</v>
      </c>
      <c r="K819" t="s">
        <v>23</v>
      </c>
      <c r="M819">
        <v>0</v>
      </c>
      <c r="N819" t="s">
        <v>23</v>
      </c>
      <c r="P819" t="s">
        <v>24</v>
      </c>
      <c r="Q819">
        <v>8</v>
      </c>
      <c r="R819" t="s">
        <v>2847</v>
      </c>
      <c r="S819">
        <v>7</v>
      </c>
      <c r="T819" t="s">
        <v>2855</v>
      </c>
      <c r="U819" s="1">
        <v>0.95684100000000005</v>
      </c>
      <c r="V819" s="1">
        <v>137.378998</v>
      </c>
      <c r="W819" s="1">
        <v>0.40909499999999999</v>
      </c>
      <c r="X819" s="1">
        <v>2.5243069999999999</v>
      </c>
      <c r="Y819" s="1">
        <v>80.926826000000005</v>
      </c>
      <c r="Z819" s="1" t="str">
        <f>IF(qGICXFormer_PWV[[#This Row],[GICMaxIEffective]]&lt;75,"&lt;75A",IF(qGICXFormer_PWV[[#This Row],[GICMaxIEffective]]&gt;85,"&gt;85A","&gt;75A"))</f>
        <v>&lt;75A</v>
      </c>
      <c r="AA819" s="1" t="str" cm="1">
        <f t="array" ref="AA819">_xlfn.CONCAT(TRANSPOSE(qGICXFormer_PWV[[#This Row],[BusNum3W]:[LineCircuit]])&amp;" : ")</f>
        <v xml:space="preserve">8058 : FAIRFIELD 2 1 : 230 : 8059 : FAIRFIELD 2 2 : 115 : 0 :  :  : 0 :  :  : 1 : </v>
      </c>
    </row>
    <row r="820" spans="2:27" hidden="1" x14ac:dyDescent="0.25">
      <c r="B820">
        <v>8</v>
      </c>
      <c r="C820" t="s">
        <v>2885</v>
      </c>
      <c r="D820">
        <v>8067</v>
      </c>
      <c r="E820" t="s">
        <v>1410</v>
      </c>
      <c r="F820">
        <v>500</v>
      </c>
      <c r="G820">
        <v>8068</v>
      </c>
      <c r="H820" t="s">
        <v>1426</v>
      </c>
      <c r="I820">
        <v>230</v>
      </c>
      <c r="J820">
        <v>0</v>
      </c>
      <c r="K820" t="s">
        <v>23</v>
      </c>
      <c r="M820">
        <v>0</v>
      </c>
      <c r="N820" t="s">
        <v>23</v>
      </c>
      <c r="P820" t="s">
        <v>24</v>
      </c>
      <c r="Q820">
        <v>8</v>
      </c>
      <c r="R820" t="s">
        <v>2847</v>
      </c>
      <c r="S820">
        <v>7</v>
      </c>
      <c r="T820" t="s">
        <v>2855</v>
      </c>
      <c r="U820" s="1">
        <v>2.4362910000000002</v>
      </c>
      <c r="V820" s="1">
        <v>143.749405</v>
      </c>
      <c r="W820" s="1">
        <v>2.7323270000000002</v>
      </c>
      <c r="X820" s="1">
        <v>5.0151469999999998</v>
      </c>
      <c r="Y820" s="1">
        <v>0.960731</v>
      </c>
      <c r="Z820" s="1" t="str">
        <f>IF(qGICXFormer_PWV[[#This Row],[GICMaxIEffective]]&lt;75,"&lt;75A",IF(qGICXFormer_PWV[[#This Row],[GICMaxIEffective]]&gt;85,"&gt;85A","&gt;75A"))</f>
        <v>&lt;75A</v>
      </c>
      <c r="AA820" s="1" t="str" cm="1">
        <f t="array" ref="AA820">_xlfn.CONCAT(TRANSPOSE(qGICXFormer_PWV[[#This Row],[BusNum3W]:[LineCircuit]])&amp;" : ")</f>
        <v xml:space="preserve">8067 : JEWETT 1 0 : 500 : 8068 : JEWETT 1 1 : 230 : 0 :  :  : 0 :  :  : 1 : </v>
      </c>
    </row>
    <row r="821" spans="2:27" hidden="1" x14ac:dyDescent="0.25">
      <c r="B821">
        <v>8</v>
      </c>
      <c r="C821" t="s">
        <v>2886</v>
      </c>
      <c r="D821">
        <v>8067</v>
      </c>
      <c r="E821" t="s">
        <v>1410</v>
      </c>
      <c r="F821">
        <v>500</v>
      </c>
      <c r="G821">
        <v>8070</v>
      </c>
      <c r="H821" t="s">
        <v>2887</v>
      </c>
      <c r="I821">
        <v>13.8</v>
      </c>
      <c r="J821">
        <v>0</v>
      </c>
      <c r="K821" t="s">
        <v>23</v>
      </c>
      <c r="M821">
        <v>0</v>
      </c>
      <c r="N821" t="s">
        <v>23</v>
      </c>
      <c r="P821" t="s">
        <v>24</v>
      </c>
      <c r="Q821">
        <v>8</v>
      </c>
      <c r="R821" t="s">
        <v>2847</v>
      </c>
      <c r="S821">
        <v>7</v>
      </c>
      <c r="T821" t="s">
        <v>2855</v>
      </c>
      <c r="U821" s="1">
        <v>10.24058</v>
      </c>
      <c r="V821" s="1">
        <v>145.311127</v>
      </c>
      <c r="W821" s="1">
        <v>11.422234</v>
      </c>
      <c r="X821" s="1">
        <v>30.721738999999999</v>
      </c>
      <c r="Y821" s="1">
        <v>145.311127</v>
      </c>
      <c r="Z821" s="1" t="str">
        <f>IF(qGICXFormer_PWV[[#This Row],[GICMaxIEffective]]&lt;75,"&lt;75A",IF(qGICXFormer_PWV[[#This Row],[GICMaxIEffective]]&gt;85,"&gt;85A","&gt;75A"))</f>
        <v>&lt;75A</v>
      </c>
      <c r="AA821" s="1" t="str" cm="1">
        <f t="array" ref="AA821">_xlfn.CONCAT(TRANSPOSE(qGICXFormer_PWV[[#This Row],[BusNum3W]:[LineCircuit]])&amp;" : ")</f>
        <v xml:space="preserve">8067 : JEWETT 1 0 : 500 : 8070 : JEWETT 1 3 : 13.8 : 0 :  :  : 0 :  :  : 1 : </v>
      </c>
    </row>
    <row r="822" spans="2:27" hidden="1" x14ac:dyDescent="0.25">
      <c r="B822">
        <v>8</v>
      </c>
      <c r="C822" t="s">
        <v>2888</v>
      </c>
      <c r="D822">
        <v>8067</v>
      </c>
      <c r="E822" t="s">
        <v>1410</v>
      </c>
      <c r="F822">
        <v>500</v>
      </c>
      <c r="G822">
        <v>8071</v>
      </c>
      <c r="H822" t="s">
        <v>2889</v>
      </c>
      <c r="I822">
        <v>13.8</v>
      </c>
      <c r="J822">
        <v>0</v>
      </c>
      <c r="K822" t="s">
        <v>23</v>
      </c>
      <c r="M822">
        <v>0</v>
      </c>
      <c r="N822" t="s">
        <v>23</v>
      </c>
      <c r="P822" t="s">
        <v>24</v>
      </c>
      <c r="Q822">
        <v>8</v>
      </c>
      <c r="R822" t="s">
        <v>2847</v>
      </c>
      <c r="S822">
        <v>7</v>
      </c>
      <c r="T822" t="s">
        <v>2855</v>
      </c>
      <c r="U822" s="1">
        <v>11.703519</v>
      </c>
      <c r="V822" s="1">
        <v>145.311127</v>
      </c>
      <c r="W822" s="1">
        <v>12.900442</v>
      </c>
      <c r="X822" s="1">
        <v>35.110557999999997</v>
      </c>
      <c r="Y822" s="1">
        <v>145.311127</v>
      </c>
      <c r="Z822" s="1" t="str">
        <f>IF(qGICXFormer_PWV[[#This Row],[GICMaxIEffective]]&lt;75,"&lt;75A",IF(qGICXFormer_PWV[[#This Row],[GICMaxIEffective]]&gt;85,"&gt;85A","&gt;75A"))</f>
        <v>&lt;75A</v>
      </c>
      <c r="AA822" s="1" t="str" cm="1">
        <f t="array" ref="AA822">_xlfn.CONCAT(TRANSPOSE(qGICXFormer_PWV[[#This Row],[BusNum3W]:[LineCircuit]])&amp;" : ")</f>
        <v xml:space="preserve">8067 : JEWETT 1 0 : 500 : 8071 : JEWETT 1 4 : 13.8 : 0 :  :  : 0 :  :  : 1 : </v>
      </c>
    </row>
    <row r="823" spans="2:27" hidden="1" x14ac:dyDescent="0.25">
      <c r="B823">
        <v>8</v>
      </c>
      <c r="C823" t="s">
        <v>2890</v>
      </c>
      <c r="D823">
        <v>8068</v>
      </c>
      <c r="E823" t="s">
        <v>1426</v>
      </c>
      <c r="F823">
        <v>230</v>
      </c>
      <c r="G823">
        <v>8069</v>
      </c>
      <c r="H823" t="s">
        <v>1434</v>
      </c>
      <c r="I823">
        <v>115</v>
      </c>
      <c r="J823">
        <v>0</v>
      </c>
      <c r="K823" t="s">
        <v>23</v>
      </c>
      <c r="M823">
        <v>0</v>
      </c>
      <c r="N823" t="s">
        <v>23</v>
      </c>
      <c r="P823" t="s">
        <v>24</v>
      </c>
      <c r="Q823">
        <v>8</v>
      </c>
      <c r="R823" t="s">
        <v>2847</v>
      </c>
      <c r="S823">
        <v>7</v>
      </c>
      <c r="T823" t="s">
        <v>2855</v>
      </c>
      <c r="U823" s="1">
        <v>1.355755</v>
      </c>
      <c r="V823" s="1">
        <v>0.96073299999999995</v>
      </c>
      <c r="W823" s="1">
        <v>0.58418300000000001</v>
      </c>
      <c r="X823" s="1">
        <v>9.4656880000000001</v>
      </c>
      <c r="Y823" s="1">
        <v>163.63729900000001</v>
      </c>
      <c r="Z823" s="1" t="str">
        <f>IF(qGICXFormer_PWV[[#This Row],[GICMaxIEffective]]&lt;75,"&lt;75A",IF(qGICXFormer_PWV[[#This Row],[GICMaxIEffective]]&gt;85,"&gt;85A","&gt;75A"))</f>
        <v>&lt;75A</v>
      </c>
      <c r="AA823" s="1" t="str" cm="1">
        <f t="array" ref="AA823">_xlfn.CONCAT(TRANSPOSE(qGICXFormer_PWV[[#This Row],[BusNum3W]:[LineCircuit]])&amp;" : ")</f>
        <v xml:space="preserve">8068 : JEWETT 1 1 : 230 : 8069 : JEWETT 1 2 : 115 : 0 :  :  : 0 :  :  : 1 : </v>
      </c>
    </row>
    <row r="824" spans="2:27" hidden="1" x14ac:dyDescent="0.25">
      <c r="B824">
        <v>8</v>
      </c>
      <c r="C824" t="s">
        <v>2891</v>
      </c>
      <c r="D824">
        <v>8074</v>
      </c>
      <c r="E824" t="s">
        <v>1471</v>
      </c>
      <c r="F824">
        <v>500</v>
      </c>
      <c r="G824">
        <v>8075</v>
      </c>
      <c r="H824" t="s">
        <v>1466</v>
      </c>
      <c r="I824">
        <v>230</v>
      </c>
      <c r="J824">
        <v>0</v>
      </c>
      <c r="K824" t="s">
        <v>23</v>
      </c>
      <c r="M824">
        <v>0</v>
      </c>
      <c r="N824" t="s">
        <v>23</v>
      </c>
      <c r="P824" t="s">
        <v>24</v>
      </c>
      <c r="Q824">
        <v>8</v>
      </c>
      <c r="R824" t="s">
        <v>2847</v>
      </c>
      <c r="S824">
        <v>8</v>
      </c>
      <c r="T824" t="s">
        <v>2848</v>
      </c>
      <c r="U824" s="1">
        <v>2.9363290000000002</v>
      </c>
      <c r="V824" s="1">
        <v>123.76824999999999</v>
      </c>
      <c r="W824" s="1">
        <v>3.327232</v>
      </c>
      <c r="X824" s="1">
        <v>7.0082969999999998</v>
      </c>
      <c r="Y824" s="1">
        <v>60.232140000000001</v>
      </c>
      <c r="Z824" s="1" t="str">
        <f>IF(qGICXFormer_PWV[[#This Row],[GICMaxIEffective]]&lt;75,"&lt;75A",IF(qGICXFormer_PWV[[#This Row],[GICMaxIEffective]]&gt;85,"&gt;85A","&gt;75A"))</f>
        <v>&lt;75A</v>
      </c>
      <c r="AA824" s="1" t="str" cm="1">
        <f t="array" ref="AA824">_xlfn.CONCAT(TRANSPOSE(qGICXFormer_PWV[[#This Row],[BusNum3W]:[LineCircuit]])&amp;" : ")</f>
        <v xml:space="preserve">8074 : MT. ENTERPRISE 0 : 500 : 8075 : MT. ENTERPRISE 1 : 230 : 0 :  :  : 0 :  :  : 1 : </v>
      </c>
    </row>
    <row r="825" spans="2:27" hidden="1" x14ac:dyDescent="0.25">
      <c r="B825">
        <v>8</v>
      </c>
      <c r="C825" t="s">
        <v>2892</v>
      </c>
      <c r="D825">
        <v>8074</v>
      </c>
      <c r="E825" t="s">
        <v>1471</v>
      </c>
      <c r="F825">
        <v>500</v>
      </c>
      <c r="G825">
        <v>8075</v>
      </c>
      <c r="H825" t="s">
        <v>1466</v>
      </c>
      <c r="I825">
        <v>230</v>
      </c>
      <c r="J825">
        <v>0</v>
      </c>
      <c r="K825" t="s">
        <v>23</v>
      </c>
      <c r="M825">
        <v>0</v>
      </c>
      <c r="N825" t="s">
        <v>23</v>
      </c>
      <c r="P825" t="s">
        <v>25</v>
      </c>
      <c r="Q825">
        <v>8</v>
      </c>
      <c r="R825" t="s">
        <v>2847</v>
      </c>
      <c r="S825">
        <v>8</v>
      </c>
      <c r="T825" t="s">
        <v>2848</v>
      </c>
      <c r="U825" s="1">
        <v>2.9363290000000002</v>
      </c>
      <c r="V825" s="1">
        <v>123.76824999999999</v>
      </c>
      <c r="W825" s="1">
        <v>3.327232</v>
      </c>
      <c r="X825" s="1">
        <v>7.0082969999999998</v>
      </c>
      <c r="Y825" s="1">
        <v>60.232140000000001</v>
      </c>
      <c r="Z825" s="1" t="str">
        <f>IF(qGICXFormer_PWV[[#This Row],[GICMaxIEffective]]&lt;75,"&lt;75A",IF(qGICXFormer_PWV[[#This Row],[GICMaxIEffective]]&gt;85,"&gt;85A","&gt;75A"))</f>
        <v>&lt;75A</v>
      </c>
      <c r="AA825" s="1" t="str" cm="1">
        <f t="array" ref="AA825">_xlfn.CONCAT(TRANSPOSE(qGICXFormer_PWV[[#This Row],[BusNum3W]:[LineCircuit]])&amp;" : ")</f>
        <v xml:space="preserve">8074 : MT. ENTERPRISE 0 : 500 : 8075 : MT. ENTERPRISE 1 : 230 : 0 :  :  : 0 :  :  : 2 : </v>
      </c>
    </row>
    <row r="826" spans="2:27" hidden="1" x14ac:dyDescent="0.25">
      <c r="B826">
        <v>8</v>
      </c>
      <c r="C826" t="s">
        <v>2893</v>
      </c>
      <c r="D826">
        <v>8074</v>
      </c>
      <c r="E826" t="s">
        <v>1471</v>
      </c>
      <c r="F826">
        <v>500</v>
      </c>
      <c r="G826">
        <v>8077</v>
      </c>
      <c r="H826" t="s">
        <v>2894</v>
      </c>
      <c r="I826">
        <v>13.8</v>
      </c>
      <c r="J826">
        <v>0</v>
      </c>
      <c r="K826" t="s">
        <v>23</v>
      </c>
      <c r="M826">
        <v>0</v>
      </c>
      <c r="N826" t="s">
        <v>23</v>
      </c>
      <c r="P826" t="s">
        <v>24</v>
      </c>
      <c r="Q826">
        <v>8</v>
      </c>
      <c r="R826" t="s">
        <v>2847</v>
      </c>
      <c r="S826">
        <v>8</v>
      </c>
      <c r="T826" t="s">
        <v>2848</v>
      </c>
      <c r="U826" s="1">
        <v>9.2974460000000008</v>
      </c>
      <c r="V826" s="1">
        <v>126.615685</v>
      </c>
      <c r="W826" s="1">
        <v>10.555747999999999</v>
      </c>
      <c r="X826" s="1">
        <v>27.892340000000001</v>
      </c>
      <c r="Y826" s="1">
        <v>126.615685</v>
      </c>
      <c r="Z826" s="1" t="str">
        <f>IF(qGICXFormer_PWV[[#This Row],[GICMaxIEffective]]&lt;75,"&lt;75A",IF(qGICXFormer_PWV[[#This Row],[GICMaxIEffective]]&gt;85,"&gt;85A","&gt;75A"))</f>
        <v>&lt;75A</v>
      </c>
      <c r="AA826" s="1" t="str" cm="1">
        <f t="array" ref="AA826">_xlfn.CONCAT(TRANSPOSE(qGICXFormer_PWV[[#This Row],[BusNum3W]:[LineCircuit]])&amp;" : ")</f>
        <v xml:space="preserve">8074 : MT. ENTERPRISE 0 : 500 : 8077 : MT. ENTERPRISE 3 : 13.8 : 0 :  :  : 0 :  :  : 1 : </v>
      </c>
    </row>
    <row r="827" spans="2:27" hidden="1" x14ac:dyDescent="0.25">
      <c r="B827">
        <v>8</v>
      </c>
      <c r="C827" t="s">
        <v>2895</v>
      </c>
      <c r="D827">
        <v>8074</v>
      </c>
      <c r="E827" t="s">
        <v>1471</v>
      </c>
      <c r="F827">
        <v>500</v>
      </c>
      <c r="G827">
        <v>8078</v>
      </c>
      <c r="H827" t="s">
        <v>2896</v>
      </c>
      <c r="I827">
        <v>13.8</v>
      </c>
      <c r="J827">
        <v>0</v>
      </c>
      <c r="K827" t="s">
        <v>23</v>
      </c>
      <c r="M827">
        <v>0</v>
      </c>
      <c r="N827" t="s">
        <v>23</v>
      </c>
      <c r="P827" t="s">
        <v>24</v>
      </c>
      <c r="Q827">
        <v>8</v>
      </c>
      <c r="R827" t="s">
        <v>2847</v>
      </c>
      <c r="S827">
        <v>8</v>
      </c>
      <c r="T827" t="s">
        <v>2848</v>
      </c>
      <c r="U827" s="1">
        <v>5.1296249999999999</v>
      </c>
      <c r="V827" s="1">
        <v>126.615685</v>
      </c>
      <c r="W827" s="1">
        <v>5.823861</v>
      </c>
      <c r="X827" s="1">
        <v>15.388875000000001</v>
      </c>
      <c r="Y827" s="1">
        <v>126.615685</v>
      </c>
      <c r="Z827" s="1" t="str">
        <f>IF(qGICXFormer_PWV[[#This Row],[GICMaxIEffective]]&lt;75,"&lt;75A",IF(qGICXFormer_PWV[[#This Row],[GICMaxIEffective]]&gt;85,"&gt;85A","&gt;75A"))</f>
        <v>&lt;75A</v>
      </c>
      <c r="AA827" s="1" t="str" cm="1">
        <f t="array" ref="AA827">_xlfn.CONCAT(TRANSPOSE(qGICXFormer_PWV[[#This Row],[BusNum3W]:[LineCircuit]])&amp;" : ")</f>
        <v xml:space="preserve">8074 : MT. ENTERPRISE 0 : 500 : 8078 : MT. ENTERPRISE 4 : 13.8 : 0 :  :  : 0 :  :  : 1 : </v>
      </c>
    </row>
    <row r="828" spans="2:27" hidden="1" x14ac:dyDescent="0.25">
      <c r="B828">
        <v>8</v>
      </c>
      <c r="C828" t="s">
        <v>2897</v>
      </c>
      <c r="D828">
        <v>8074</v>
      </c>
      <c r="E828" t="s">
        <v>1471</v>
      </c>
      <c r="F828">
        <v>500</v>
      </c>
      <c r="G828">
        <v>8079</v>
      </c>
      <c r="H828" t="s">
        <v>2898</v>
      </c>
      <c r="I828">
        <v>13.8</v>
      </c>
      <c r="J828">
        <v>0</v>
      </c>
      <c r="K828" t="s">
        <v>23</v>
      </c>
      <c r="M828">
        <v>0</v>
      </c>
      <c r="N828" t="s">
        <v>23</v>
      </c>
      <c r="P828" t="s">
        <v>24</v>
      </c>
      <c r="Q828">
        <v>8</v>
      </c>
      <c r="R828" t="s">
        <v>2847</v>
      </c>
      <c r="S828">
        <v>8</v>
      </c>
      <c r="T828" t="s">
        <v>2848</v>
      </c>
      <c r="U828" s="1">
        <v>7.4379569999999999</v>
      </c>
      <c r="V828" s="1">
        <v>126.615685</v>
      </c>
      <c r="W828" s="1">
        <v>8.4445979999999992</v>
      </c>
      <c r="X828" s="1">
        <v>22.313870999999999</v>
      </c>
      <c r="Y828" s="1">
        <v>126.615685</v>
      </c>
      <c r="Z828" s="1" t="str">
        <f>IF(qGICXFormer_PWV[[#This Row],[GICMaxIEffective]]&lt;75,"&lt;75A",IF(qGICXFormer_PWV[[#This Row],[GICMaxIEffective]]&gt;85,"&gt;85A","&gt;75A"))</f>
        <v>&lt;75A</v>
      </c>
      <c r="AA828" s="1" t="str" cm="1">
        <f t="array" ref="AA828">_xlfn.CONCAT(TRANSPOSE(qGICXFormer_PWV[[#This Row],[BusNum3W]:[LineCircuit]])&amp;" : ")</f>
        <v xml:space="preserve">8074 : MT. ENTERPRISE 0 : 500 : 8079 : MT. ENTERPRISE 5 : 13.8 : 0 :  :  : 0 :  :  : 1 : </v>
      </c>
    </row>
    <row r="829" spans="2:27" hidden="1" x14ac:dyDescent="0.25">
      <c r="B829">
        <v>8</v>
      </c>
      <c r="C829" t="s">
        <v>2899</v>
      </c>
      <c r="D829">
        <v>8074</v>
      </c>
      <c r="E829" t="s">
        <v>1471</v>
      </c>
      <c r="F829">
        <v>500</v>
      </c>
      <c r="G829">
        <v>8080</v>
      </c>
      <c r="H829" t="s">
        <v>2900</v>
      </c>
      <c r="I829">
        <v>13.8</v>
      </c>
      <c r="J829">
        <v>0</v>
      </c>
      <c r="K829" t="s">
        <v>23</v>
      </c>
      <c r="M829">
        <v>0</v>
      </c>
      <c r="N829" t="s">
        <v>23</v>
      </c>
      <c r="P829" t="s">
        <v>24</v>
      </c>
      <c r="Q829">
        <v>8</v>
      </c>
      <c r="R829" t="s">
        <v>2847</v>
      </c>
      <c r="S829">
        <v>8</v>
      </c>
      <c r="T829" t="s">
        <v>2848</v>
      </c>
      <c r="U829" s="1">
        <v>6.7617789999999998</v>
      </c>
      <c r="V829" s="1">
        <v>126.615685</v>
      </c>
      <c r="W829" s="1">
        <v>7.6769080000000001</v>
      </c>
      <c r="X829" s="1">
        <v>20.285336999999998</v>
      </c>
      <c r="Y829" s="1">
        <v>126.615685</v>
      </c>
      <c r="Z829" s="1" t="str">
        <f>IF(qGICXFormer_PWV[[#This Row],[GICMaxIEffective]]&lt;75,"&lt;75A",IF(qGICXFormer_PWV[[#This Row],[GICMaxIEffective]]&gt;85,"&gt;85A","&gt;75A"))</f>
        <v>&lt;75A</v>
      </c>
      <c r="AA829" s="1" t="str" cm="1">
        <f t="array" ref="AA829">_xlfn.CONCAT(TRANSPOSE(qGICXFormer_PWV[[#This Row],[BusNum3W]:[LineCircuit]])&amp;" : ")</f>
        <v xml:space="preserve">8074 : MT. ENTERPRISE 0 : 500 : 8080 : MT. ENTERPRISE 6 : 13.8 : 0 :  :  : 0 :  :  : 1 : </v>
      </c>
    </row>
    <row r="830" spans="2:27" hidden="1" x14ac:dyDescent="0.25">
      <c r="B830">
        <v>8</v>
      </c>
      <c r="C830" t="s">
        <v>2901</v>
      </c>
      <c r="D830">
        <v>8075</v>
      </c>
      <c r="E830" t="s">
        <v>1466</v>
      </c>
      <c r="F830">
        <v>230</v>
      </c>
      <c r="G830">
        <v>8076</v>
      </c>
      <c r="H830" t="s">
        <v>1453</v>
      </c>
      <c r="I830">
        <v>115</v>
      </c>
      <c r="J830">
        <v>0</v>
      </c>
      <c r="K830" t="s">
        <v>23</v>
      </c>
      <c r="M830">
        <v>0</v>
      </c>
      <c r="N830" t="s">
        <v>23</v>
      </c>
      <c r="P830" t="s">
        <v>24</v>
      </c>
      <c r="Q830">
        <v>8</v>
      </c>
      <c r="R830" t="s">
        <v>2847</v>
      </c>
      <c r="S830">
        <v>8</v>
      </c>
      <c r="T830" t="s">
        <v>2848</v>
      </c>
      <c r="U830" s="1">
        <v>1.1329130000000001</v>
      </c>
      <c r="V830" s="1">
        <v>60.232140000000001</v>
      </c>
      <c r="W830" s="1">
        <v>0.49085000000000001</v>
      </c>
      <c r="X830" s="1">
        <v>9.5021880000000003</v>
      </c>
      <c r="Y830" s="1">
        <v>131.546448</v>
      </c>
      <c r="Z830" s="1" t="str">
        <f>IF(qGICXFormer_PWV[[#This Row],[GICMaxIEffective]]&lt;75,"&lt;75A",IF(qGICXFormer_PWV[[#This Row],[GICMaxIEffective]]&gt;85,"&gt;85A","&gt;75A"))</f>
        <v>&lt;75A</v>
      </c>
      <c r="AA830" s="1" t="str" cm="1">
        <f t="array" ref="AA830">_xlfn.CONCAT(TRANSPOSE(qGICXFormer_PWV[[#This Row],[BusNum3W]:[LineCircuit]])&amp;" : ")</f>
        <v xml:space="preserve">8075 : MT. ENTERPRISE 1 : 230 : 8076 : MT. ENTERPRISE 2 : 115 : 0 :  :  : 0 :  :  : 1 : </v>
      </c>
    </row>
    <row r="831" spans="2:27" hidden="1" x14ac:dyDescent="0.25">
      <c r="B831">
        <v>8</v>
      </c>
      <c r="C831" t="s">
        <v>2902</v>
      </c>
      <c r="D831">
        <v>8082</v>
      </c>
      <c r="E831" t="s">
        <v>1483</v>
      </c>
      <c r="F831">
        <v>500</v>
      </c>
      <c r="G831">
        <v>8083</v>
      </c>
      <c r="H831" t="s">
        <v>1455</v>
      </c>
      <c r="I831">
        <v>230</v>
      </c>
      <c r="J831">
        <v>0</v>
      </c>
      <c r="K831" t="s">
        <v>23</v>
      </c>
      <c r="M831">
        <v>0</v>
      </c>
      <c r="N831" t="s">
        <v>23</v>
      </c>
      <c r="P831" t="s">
        <v>24</v>
      </c>
      <c r="Q831">
        <v>8</v>
      </c>
      <c r="R831" t="s">
        <v>2847</v>
      </c>
      <c r="S831">
        <v>7</v>
      </c>
      <c r="T831" t="s">
        <v>2855</v>
      </c>
      <c r="U831" s="1">
        <v>1.399311</v>
      </c>
      <c r="V831" s="1">
        <v>93.909187000000003</v>
      </c>
      <c r="W831" s="1">
        <v>1.58178</v>
      </c>
      <c r="X831" s="1">
        <v>25.528324000000001</v>
      </c>
      <c r="Y831" s="1">
        <v>8.5922850000000004</v>
      </c>
      <c r="Z831" s="1" t="str">
        <f>IF(qGICXFormer_PWV[[#This Row],[GICMaxIEffective]]&lt;75,"&lt;75A",IF(qGICXFormer_PWV[[#This Row],[GICMaxIEffective]]&gt;85,"&gt;85A","&gt;75A"))</f>
        <v>&lt;75A</v>
      </c>
      <c r="AA831" s="1" t="str" cm="1">
        <f t="array" ref="AA831">_xlfn.CONCAT(TRANSPOSE(qGICXFormer_PWV[[#This Row],[BusNum3W]:[LineCircuit]])&amp;" : ")</f>
        <v xml:space="preserve">8082 : FRANKLIN 0 : 500 : 8083 : FRANKLIN 1 : 230 : 0 :  :  : 0 :  :  : 1 : </v>
      </c>
    </row>
    <row r="832" spans="2:27" hidden="1" x14ac:dyDescent="0.25">
      <c r="B832">
        <v>8</v>
      </c>
      <c r="C832" t="s">
        <v>2903</v>
      </c>
      <c r="D832">
        <v>8082</v>
      </c>
      <c r="E832" t="s">
        <v>1483</v>
      </c>
      <c r="F832">
        <v>500</v>
      </c>
      <c r="G832">
        <v>8087</v>
      </c>
      <c r="H832" t="s">
        <v>2904</v>
      </c>
      <c r="I832">
        <v>18</v>
      </c>
      <c r="J832">
        <v>0</v>
      </c>
      <c r="K832" t="s">
        <v>23</v>
      </c>
      <c r="M832">
        <v>0</v>
      </c>
      <c r="N832" t="s">
        <v>23</v>
      </c>
      <c r="P832" t="s">
        <v>24</v>
      </c>
      <c r="Q832">
        <v>8</v>
      </c>
      <c r="R832" t="s">
        <v>2847</v>
      </c>
      <c r="S832">
        <v>7</v>
      </c>
      <c r="T832" t="s">
        <v>2855</v>
      </c>
      <c r="U832" s="1">
        <v>11.178934</v>
      </c>
      <c r="V832" s="1">
        <v>72.131538000000006</v>
      </c>
      <c r="W832" s="1">
        <v>12.718355000000001</v>
      </c>
      <c r="X832" s="1">
        <v>33.536799999999999</v>
      </c>
      <c r="Y832" s="1">
        <v>72.131538000000006</v>
      </c>
      <c r="Z832" s="1" t="str">
        <f>IF(qGICXFormer_PWV[[#This Row],[GICMaxIEffective]]&lt;75,"&lt;75A",IF(qGICXFormer_PWV[[#This Row],[GICMaxIEffective]]&gt;85,"&gt;85A","&gt;75A"))</f>
        <v>&lt;75A</v>
      </c>
      <c r="AA832" s="1" t="str" cm="1">
        <f t="array" ref="AA832">_xlfn.CONCAT(TRANSPOSE(qGICXFormer_PWV[[#This Row],[BusNum3W]:[LineCircuit]])&amp;" : ")</f>
        <v xml:space="preserve">8082 : FRANKLIN 0 : 500 : 8087 : FRANKLIN 5 : 18 : 0 :  :  : 0 :  :  : 1 : </v>
      </c>
    </row>
    <row r="833" spans="2:27" hidden="1" x14ac:dyDescent="0.25">
      <c r="B833">
        <v>8</v>
      </c>
      <c r="C833" t="s">
        <v>2905</v>
      </c>
      <c r="D833">
        <v>8082</v>
      </c>
      <c r="E833" t="s">
        <v>1483</v>
      </c>
      <c r="F833">
        <v>500</v>
      </c>
      <c r="G833">
        <v>8088</v>
      </c>
      <c r="H833" t="s">
        <v>2906</v>
      </c>
      <c r="I833">
        <v>18</v>
      </c>
      <c r="J833">
        <v>0</v>
      </c>
      <c r="K833" t="s">
        <v>23</v>
      </c>
      <c r="M833">
        <v>0</v>
      </c>
      <c r="N833" t="s">
        <v>23</v>
      </c>
      <c r="P833" t="s">
        <v>24</v>
      </c>
      <c r="Q833">
        <v>8</v>
      </c>
      <c r="R833" t="s">
        <v>2847</v>
      </c>
      <c r="S833">
        <v>7</v>
      </c>
      <c r="T833" t="s">
        <v>2855</v>
      </c>
      <c r="U833" s="1">
        <v>11.178934</v>
      </c>
      <c r="V833" s="1">
        <v>72.131538000000006</v>
      </c>
      <c r="W833" s="1">
        <v>12.815096</v>
      </c>
      <c r="X833" s="1">
        <v>33.536799999999999</v>
      </c>
      <c r="Y833" s="1">
        <v>72.131538000000006</v>
      </c>
      <c r="Z833" s="1" t="str">
        <f>IF(qGICXFormer_PWV[[#This Row],[GICMaxIEffective]]&lt;75,"&lt;75A",IF(qGICXFormer_PWV[[#This Row],[GICMaxIEffective]]&gt;85,"&gt;85A","&gt;75A"))</f>
        <v>&lt;75A</v>
      </c>
      <c r="AA833" s="1" t="str" cm="1">
        <f t="array" ref="AA833">_xlfn.CONCAT(TRANSPOSE(qGICXFormer_PWV[[#This Row],[BusNum3W]:[LineCircuit]])&amp;" : ")</f>
        <v xml:space="preserve">8082 : FRANKLIN 0 : 500 : 8088 : FRANKLIN 6 : 18 : 0 :  :  : 0 :  :  : 1 : </v>
      </c>
    </row>
    <row r="834" spans="2:27" hidden="1" x14ac:dyDescent="0.25">
      <c r="B834">
        <v>8</v>
      </c>
      <c r="C834" t="s">
        <v>2907</v>
      </c>
      <c r="D834">
        <v>8083</v>
      </c>
      <c r="E834" t="s">
        <v>1455</v>
      </c>
      <c r="F834">
        <v>230</v>
      </c>
      <c r="G834">
        <v>8084</v>
      </c>
      <c r="H834" t="s">
        <v>1413</v>
      </c>
      <c r="I834">
        <v>161</v>
      </c>
      <c r="J834">
        <v>0</v>
      </c>
      <c r="K834" t="s">
        <v>23</v>
      </c>
      <c r="M834">
        <v>0</v>
      </c>
      <c r="N834" t="s">
        <v>23</v>
      </c>
      <c r="P834" t="s">
        <v>24</v>
      </c>
      <c r="Q834">
        <v>8</v>
      </c>
      <c r="R834" t="s">
        <v>2847</v>
      </c>
      <c r="S834">
        <v>7</v>
      </c>
      <c r="T834" t="s">
        <v>2855</v>
      </c>
      <c r="U834" s="1">
        <v>1.009274</v>
      </c>
      <c r="V834" s="1">
        <v>8.8022310000000008</v>
      </c>
      <c r="W834" s="1">
        <v>0.43191200000000002</v>
      </c>
      <c r="X834" s="1">
        <v>0.45239800000000002</v>
      </c>
      <c r="Y834" s="1">
        <v>7.0865780000000003</v>
      </c>
      <c r="Z834" s="1" t="str">
        <f>IF(qGICXFormer_PWV[[#This Row],[GICMaxIEffective]]&lt;75,"&lt;75A",IF(qGICXFormer_PWV[[#This Row],[GICMaxIEffective]]&gt;85,"&gt;85A","&gt;75A"))</f>
        <v>&lt;75A</v>
      </c>
      <c r="AA834" s="1" t="str" cm="1">
        <f t="array" ref="AA834">_xlfn.CONCAT(TRANSPOSE(qGICXFormer_PWV[[#This Row],[BusNum3W]:[LineCircuit]])&amp;" : ")</f>
        <v xml:space="preserve">8083 : FRANKLIN 1 : 230 : 8084 : FRANKLIN 2 : 161 : 0 :  :  : 0 :  :  : 1 : </v>
      </c>
    </row>
    <row r="835" spans="2:27" hidden="1" x14ac:dyDescent="0.25">
      <c r="B835">
        <v>8</v>
      </c>
      <c r="C835" t="s">
        <v>2908</v>
      </c>
      <c r="D835">
        <v>8085</v>
      </c>
      <c r="E835" t="s">
        <v>1412</v>
      </c>
      <c r="F835">
        <v>161</v>
      </c>
      <c r="G835">
        <v>8084</v>
      </c>
      <c r="H835" t="s">
        <v>1413</v>
      </c>
      <c r="I835">
        <v>161</v>
      </c>
      <c r="J835">
        <v>0</v>
      </c>
      <c r="K835" t="s">
        <v>23</v>
      </c>
      <c r="M835">
        <v>0</v>
      </c>
      <c r="N835" t="s">
        <v>23</v>
      </c>
      <c r="P835" t="s">
        <v>24</v>
      </c>
      <c r="Q835">
        <v>8</v>
      </c>
      <c r="R835" t="s">
        <v>2847</v>
      </c>
      <c r="S835">
        <v>7</v>
      </c>
      <c r="T835" t="s">
        <v>2855</v>
      </c>
      <c r="U835" s="1">
        <v>4.2981449999999999</v>
      </c>
      <c r="V835" s="1">
        <v>7.0865780000000003</v>
      </c>
      <c r="W835" s="1">
        <v>1.2874460000000001</v>
      </c>
      <c r="X835" s="1">
        <v>12.894434</v>
      </c>
      <c r="Y835" s="1">
        <v>7.0865780000000003</v>
      </c>
      <c r="Z835" s="1" t="str">
        <f>IF(qGICXFormer_PWV[[#This Row],[GICMaxIEffective]]&lt;75,"&lt;75A",IF(qGICXFormer_PWV[[#This Row],[GICMaxIEffective]]&gt;85,"&gt;85A","&gt;75A"))</f>
        <v>&lt;75A</v>
      </c>
      <c r="AA835" s="1" t="str" cm="1">
        <f t="array" ref="AA835">_xlfn.CONCAT(TRANSPOSE(qGICXFormer_PWV[[#This Row],[BusNum3W]:[LineCircuit]])&amp;" : ")</f>
        <v xml:space="preserve">8085 : FRANKLIN 3 : 161 : 8084 : FRANKLIN 2 : 161 : 0 :  :  : 0 :  :  : 1 : </v>
      </c>
    </row>
    <row r="836" spans="2:27" hidden="1" x14ac:dyDescent="0.25">
      <c r="B836">
        <v>8</v>
      </c>
      <c r="C836" t="s">
        <v>2909</v>
      </c>
      <c r="D836">
        <v>8085</v>
      </c>
      <c r="E836" t="s">
        <v>1412</v>
      </c>
      <c r="F836">
        <v>161</v>
      </c>
      <c r="G836">
        <v>8086</v>
      </c>
      <c r="H836" t="s">
        <v>1419</v>
      </c>
      <c r="I836">
        <v>115</v>
      </c>
      <c r="J836">
        <v>0</v>
      </c>
      <c r="K836" t="s">
        <v>23</v>
      </c>
      <c r="M836">
        <v>0</v>
      </c>
      <c r="N836" t="s">
        <v>23</v>
      </c>
      <c r="P836" t="s">
        <v>24</v>
      </c>
      <c r="Q836">
        <v>8</v>
      </c>
      <c r="R836" t="s">
        <v>2847</v>
      </c>
      <c r="S836">
        <v>7</v>
      </c>
      <c r="T836" t="s">
        <v>2855</v>
      </c>
      <c r="U836" s="1">
        <v>0.15325800000000001</v>
      </c>
      <c r="V836" s="1">
        <v>74.497710999999995</v>
      </c>
      <c r="W836" s="1">
        <v>4.5962000000000003E-2</v>
      </c>
      <c r="X836" s="1">
        <v>2.3811740000000001</v>
      </c>
      <c r="Y836" s="1">
        <v>165.10083</v>
      </c>
      <c r="Z836" s="1" t="str">
        <f>IF(qGICXFormer_PWV[[#This Row],[GICMaxIEffective]]&lt;75,"&lt;75A",IF(qGICXFormer_PWV[[#This Row],[GICMaxIEffective]]&gt;85,"&gt;85A","&gt;75A"))</f>
        <v>&lt;75A</v>
      </c>
      <c r="AA836" s="1" t="str" cm="1">
        <f t="array" ref="AA836">_xlfn.CONCAT(TRANSPOSE(qGICXFormer_PWV[[#This Row],[BusNum3W]:[LineCircuit]])&amp;" : ")</f>
        <v xml:space="preserve">8085 : FRANKLIN 3 : 161 : 8086 : FRANKLIN 4 : 115 : 0 :  :  : 0 :  :  : 1 : </v>
      </c>
    </row>
    <row r="837" spans="2:27" hidden="1" x14ac:dyDescent="0.25">
      <c r="B837">
        <v>8</v>
      </c>
      <c r="C837" t="s">
        <v>2910</v>
      </c>
      <c r="D837">
        <v>8094</v>
      </c>
      <c r="E837" t="s">
        <v>1398</v>
      </c>
      <c r="F837">
        <v>230</v>
      </c>
      <c r="G837">
        <v>8095</v>
      </c>
      <c r="H837" t="s">
        <v>1372</v>
      </c>
      <c r="I837">
        <v>115</v>
      </c>
      <c r="J837">
        <v>0</v>
      </c>
      <c r="K837" t="s">
        <v>23</v>
      </c>
      <c r="M837">
        <v>0</v>
      </c>
      <c r="N837" t="s">
        <v>23</v>
      </c>
      <c r="P837" t="s">
        <v>24</v>
      </c>
      <c r="Q837">
        <v>8</v>
      </c>
      <c r="R837" t="s">
        <v>2847</v>
      </c>
      <c r="S837">
        <v>7</v>
      </c>
      <c r="T837" t="s">
        <v>2855</v>
      </c>
      <c r="U837" s="1">
        <v>8.5392869999999998</v>
      </c>
      <c r="V837" s="1">
        <v>82.844161999999997</v>
      </c>
      <c r="W837" s="1">
        <v>3.5977049999999999</v>
      </c>
      <c r="X837" s="1">
        <v>23.612783</v>
      </c>
      <c r="Y837" s="1">
        <v>76.213486000000003</v>
      </c>
      <c r="Z837" s="1" t="str">
        <f>IF(qGICXFormer_PWV[[#This Row],[GICMaxIEffective]]&lt;75,"&lt;75A",IF(qGICXFormer_PWV[[#This Row],[GICMaxIEffective]]&gt;85,"&gt;85A","&gt;75A"))</f>
        <v>&lt;75A</v>
      </c>
      <c r="AA837" s="1" t="str" cm="1">
        <f t="array" ref="AA837">_xlfn.CONCAT(TRANSPOSE(qGICXFormer_PWV[[#This Row],[BusNum3W]:[LineCircuit]])&amp;" : ")</f>
        <v xml:space="preserve">8094 : COLLEGE STATION 1 0 : 230 : 8095 : COLLEGE STATION 1 1 : 115 : 0 :  :  : 0 :  :  : 1 : </v>
      </c>
    </row>
    <row r="838" spans="2:27" hidden="1" x14ac:dyDescent="0.25">
      <c r="B838">
        <v>8</v>
      </c>
      <c r="C838" t="s">
        <v>2911</v>
      </c>
      <c r="D838">
        <v>8097</v>
      </c>
      <c r="E838" t="s">
        <v>1460</v>
      </c>
      <c r="F838">
        <v>230</v>
      </c>
      <c r="G838">
        <v>8098</v>
      </c>
      <c r="H838" t="s">
        <v>1440</v>
      </c>
      <c r="I838">
        <v>115</v>
      </c>
      <c r="J838">
        <v>0</v>
      </c>
      <c r="K838" t="s">
        <v>23</v>
      </c>
      <c r="M838">
        <v>0</v>
      </c>
      <c r="N838" t="s">
        <v>23</v>
      </c>
      <c r="P838" t="s">
        <v>24</v>
      </c>
      <c r="Q838">
        <v>8</v>
      </c>
      <c r="R838" t="s">
        <v>2847</v>
      </c>
      <c r="S838">
        <v>8</v>
      </c>
      <c r="T838" t="s">
        <v>2848</v>
      </c>
      <c r="U838" s="1">
        <v>1.4539759999999999</v>
      </c>
      <c r="V838" s="1">
        <v>132.63206500000001</v>
      </c>
      <c r="W838" s="1">
        <v>0.62736899999999995</v>
      </c>
      <c r="X838" s="1">
        <v>10.056158</v>
      </c>
      <c r="Y838" s="1">
        <v>115.076859</v>
      </c>
      <c r="Z838" s="1" t="str">
        <f>IF(qGICXFormer_PWV[[#This Row],[GICMaxIEffective]]&lt;75,"&lt;75A",IF(qGICXFormer_PWV[[#This Row],[GICMaxIEffective]]&gt;85,"&gt;85A","&gt;75A"))</f>
        <v>&lt;75A</v>
      </c>
      <c r="AA838" s="1" t="str" cm="1">
        <f t="array" ref="AA838">_xlfn.CONCAT(TRANSPOSE(qGICXFormer_PWV[[#This Row],[BusNum3W]:[LineCircuit]])&amp;" : ")</f>
        <v xml:space="preserve">8097 : CUSHING 1 0 : 230 : 8098 : CUSHING 1 1 : 115 : 0 :  :  : 0 :  :  : 1 : </v>
      </c>
    </row>
    <row r="839" spans="2:27" hidden="1" x14ac:dyDescent="0.25">
      <c r="B839">
        <v>8</v>
      </c>
      <c r="C839" t="s">
        <v>2912</v>
      </c>
      <c r="D839">
        <v>8097</v>
      </c>
      <c r="E839" t="s">
        <v>1460</v>
      </c>
      <c r="F839">
        <v>230</v>
      </c>
      <c r="G839">
        <v>8099</v>
      </c>
      <c r="H839" t="s">
        <v>2913</v>
      </c>
      <c r="I839">
        <v>13.8</v>
      </c>
      <c r="J839">
        <v>0</v>
      </c>
      <c r="K839" t="s">
        <v>23</v>
      </c>
      <c r="M839">
        <v>0</v>
      </c>
      <c r="N839" t="s">
        <v>23</v>
      </c>
      <c r="P839" t="s">
        <v>24</v>
      </c>
      <c r="Q839">
        <v>8</v>
      </c>
      <c r="R839" t="s">
        <v>2847</v>
      </c>
      <c r="S839">
        <v>8</v>
      </c>
      <c r="T839" t="s">
        <v>2848</v>
      </c>
      <c r="U839" s="1">
        <v>3.5797569999999999</v>
      </c>
      <c r="V839" s="1">
        <v>132.63206500000001</v>
      </c>
      <c r="W839" s="1">
        <v>1.5504230000000001</v>
      </c>
      <c r="X839" s="1">
        <v>10.739271</v>
      </c>
      <c r="Y839" s="1">
        <v>132.63206500000001</v>
      </c>
      <c r="Z839" s="1" t="str">
        <f>IF(qGICXFormer_PWV[[#This Row],[GICMaxIEffective]]&lt;75,"&lt;75A",IF(qGICXFormer_PWV[[#This Row],[GICMaxIEffective]]&gt;85,"&gt;85A","&gt;75A"))</f>
        <v>&lt;75A</v>
      </c>
      <c r="AA839" s="1" t="str" cm="1">
        <f t="array" ref="AA839">_xlfn.CONCAT(TRANSPOSE(qGICXFormer_PWV[[#This Row],[BusNum3W]:[LineCircuit]])&amp;" : ")</f>
        <v xml:space="preserve">8097 : CUSHING 1 0 : 230 : 8099 : CUSHING 1 2 : 13.8 : 0 :  :  : 0 :  :  : 1 : </v>
      </c>
    </row>
    <row r="840" spans="2:27" hidden="1" x14ac:dyDescent="0.25">
      <c r="B840">
        <v>8</v>
      </c>
      <c r="C840" t="s">
        <v>2914</v>
      </c>
      <c r="D840">
        <v>8105</v>
      </c>
      <c r="E840" t="s">
        <v>1428</v>
      </c>
      <c r="F840">
        <v>230</v>
      </c>
      <c r="G840">
        <v>8106</v>
      </c>
      <c r="H840" t="s">
        <v>1376</v>
      </c>
      <c r="I840">
        <v>115</v>
      </c>
      <c r="J840">
        <v>0</v>
      </c>
      <c r="K840" t="s">
        <v>23</v>
      </c>
      <c r="M840">
        <v>0</v>
      </c>
      <c r="N840" t="s">
        <v>23</v>
      </c>
      <c r="P840" t="s">
        <v>24</v>
      </c>
      <c r="Q840">
        <v>8</v>
      </c>
      <c r="R840" t="s">
        <v>2847</v>
      </c>
      <c r="S840">
        <v>8</v>
      </c>
      <c r="T840" t="s">
        <v>2848</v>
      </c>
      <c r="U840" s="1">
        <v>11.217806</v>
      </c>
      <c r="V840" s="1">
        <v>162.29913300000001</v>
      </c>
      <c r="W840" s="1">
        <v>4.7438929999999999</v>
      </c>
      <c r="X840" s="1">
        <v>30.328427999999999</v>
      </c>
      <c r="Y840" s="1">
        <v>163.68829299999999</v>
      </c>
      <c r="Z840" s="1" t="str">
        <f>IF(qGICXFormer_PWV[[#This Row],[GICMaxIEffective]]&lt;75,"&lt;75A",IF(qGICXFormer_PWV[[#This Row],[GICMaxIEffective]]&gt;85,"&gt;85A","&gt;75A"))</f>
        <v>&lt;75A</v>
      </c>
      <c r="AA840" s="1" t="str" cm="1">
        <f t="array" ref="AA840">_xlfn.CONCAT(TRANSPOSE(qGICXFormer_PWV[[#This Row],[BusNum3W]:[LineCircuit]])&amp;" : ")</f>
        <v xml:space="preserve">8105 : MOUNT PLEASANT 2 0 : 230 : 8106 : MOUNT PLEASANT 2 1 : 115 : 0 :  :  : 0 :  :  : 1 : </v>
      </c>
    </row>
    <row r="841" spans="2:27" hidden="1" x14ac:dyDescent="0.25">
      <c r="B841">
        <v>8</v>
      </c>
      <c r="C841" t="s">
        <v>2915</v>
      </c>
      <c r="D841">
        <v>8112</v>
      </c>
      <c r="E841" t="s">
        <v>1473</v>
      </c>
      <c r="F841">
        <v>500</v>
      </c>
      <c r="G841">
        <v>8113</v>
      </c>
      <c r="H841" t="s">
        <v>1462</v>
      </c>
      <c r="I841">
        <v>230</v>
      </c>
      <c r="J841">
        <v>0</v>
      </c>
      <c r="K841" t="s">
        <v>23</v>
      </c>
      <c r="M841">
        <v>0</v>
      </c>
      <c r="N841" t="s">
        <v>23</v>
      </c>
      <c r="P841" t="s">
        <v>24</v>
      </c>
      <c r="Q841">
        <v>8</v>
      </c>
      <c r="R841" t="s">
        <v>2847</v>
      </c>
      <c r="S841">
        <v>8</v>
      </c>
      <c r="T841" t="s">
        <v>2848</v>
      </c>
      <c r="U841" s="1">
        <v>12.370960999999999</v>
      </c>
      <c r="V841" s="1">
        <v>102.474159</v>
      </c>
      <c r="W841" s="1">
        <v>14.016488000000001</v>
      </c>
      <c r="X841" s="1">
        <v>53.680354999999999</v>
      </c>
      <c r="Y841" s="1">
        <v>124.514595</v>
      </c>
      <c r="Z841" s="1" t="str">
        <f>IF(qGICXFormer_PWV[[#This Row],[GICMaxIEffective]]&lt;75,"&lt;75A",IF(qGICXFormer_PWV[[#This Row],[GICMaxIEffective]]&gt;85,"&gt;85A","&gt;75A"))</f>
        <v>&lt;75A</v>
      </c>
      <c r="AA841" s="1" t="str" cm="1">
        <f t="array" ref="AA841">_xlfn.CONCAT(TRANSPOSE(qGICXFormer_PWV[[#This Row],[BusNum3W]:[LineCircuit]])&amp;" : ")</f>
        <v xml:space="preserve">8112 : JACKSONVILLE 1 0 : 500 : 8113 : JACKSONVILLE 1 1 : 230 : 0 :  :  : 0 :  :  : 1 : </v>
      </c>
    </row>
    <row r="842" spans="2:27" hidden="1" x14ac:dyDescent="0.25">
      <c r="B842">
        <v>8</v>
      </c>
      <c r="C842" t="s">
        <v>2916</v>
      </c>
      <c r="D842">
        <v>8112</v>
      </c>
      <c r="E842" t="s">
        <v>1473</v>
      </c>
      <c r="F842">
        <v>500</v>
      </c>
      <c r="G842">
        <v>8115</v>
      </c>
      <c r="H842" t="s">
        <v>2917</v>
      </c>
      <c r="I842">
        <v>13.8</v>
      </c>
      <c r="J842">
        <v>0</v>
      </c>
      <c r="K842" t="s">
        <v>23</v>
      </c>
      <c r="M842">
        <v>0</v>
      </c>
      <c r="N842" t="s">
        <v>23</v>
      </c>
      <c r="P842" t="s">
        <v>24</v>
      </c>
      <c r="Q842">
        <v>8</v>
      </c>
      <c r="R842" t="s">
        <v>2847</v>
      </c>
      <c r="S842">
        <v>8</v>
      </c>
      <c r="T842" t="s">
        <v>2848</v>
      </c>
      <c r="U842" s="1">
        <v>0</v>
      </c>
      <c r="V842" s="1">
        <v>0</v>
      </c>
      <c r="W842" s="1">
        <v>0</v>
      </c>
      <c r="X842" s="1">
        <v>0</v>
      </c>
      <c r="Y842" s="1">
        <v>0</v>
      </c>
      <c r="Z842" s="1" t="str">
        <f>IF(qGICXFormer_PWV[[#This Row],[GICMaxIEffective]]&lt;75,"&lt;75A",IF(qGICXFormer_PWV[[#This Row],[GICMaxIEffective]]&gt;85,"&gt;85A","&gt;75A"))</f>
        <v>&lt;75A</v>
      </c>
      <c r="AA842" s="1" t="str" cm="1">
        <f t="array" ref="AA842">_xlfn.CONCAT(TRANSPOSE(qGICXFormer_PWV[[#This Row],[BusNum3W]:[LineCircuit]])&amp;" : ")</f>
        <v xml:space="preserve">8112 : JACKSONVILLE 1 0 : 500 : 8115 : JACKSONVILLE 1 3 : 13.8 : 0 :  :  : 0 :  :  : 1 : </v>
      </c>
    </row>
    <row r="843" spans="2:27" hidden="1" x14ac:dyDescent="0.25">
      <c r="B843">
        <v>8</v>
      </c>
      <c r="C843" t="s">
        <v>2918</v>
      </c>
      <c r="D843">
        <v>8112</v>
      </c>
      <c r="E843" t="s">
        <v>1473</v>
      </c>
      <c r="F843">
        <v>500</v>
      </c>
      <c r="G843">
        <v>8116</v>
      </c>
      <c r="H843" t="s">
        <v>2919</v>
      </c>
      <c r="I843">
        <v>13.8</v>
      </c>
      <c r="J843">
        <v>0</v>
      </c>
      <c r="K843" t="s">
        <v>23</v>
      </c>
      <c r="M843">
        <v>0</v>
      </c>
      <c r="N843" t="s">
        <v>23</v>
      </c>
      <c r="P843" t="s">
        <v>24</v>
      </c>
      <c r="Q843">
        <v>8</v>
      </c>
      <c r="R843" t="s">
        <v>2847</v>
      </c>
      <c r="S843">
        <v>8</v>
      </c>
      <c r="T843" t="s">
        <v>2848</v>
      </c>
      <c r="U843" s="1">
        <v>7.812487</v>
      </c>
      <c r="V843" s="1">
        <v>100.14299800000001</v>
      </c>
      <c r="W843" s="1">
        <v>8.8815519999999992</v>
      </c>
      <c r="X843" s="1">
        <v>23.437462</v>
      </c>
      <c r="Y843" s="1">
        <v>100.14299800000001</v>
      </c>
      <c r="Z843" s="1" t="str">
        <f>IF(qGICXFormer_PWV[[#This Row],[GICMaxIEffective]]&lt;75,"&lt;75A",IF(qGICXFormer_PWV[[#This Row],[GICMaxIEffective]]&gt;85,"&gt;85A","&gt;75A"))</f>
        <v>&lt;75A</v>
      </c>
      <c r="AA843" s="1" t="str" cm="1">
        <f t="array" ref="AA843">_xlfn.CONCAT(TRANSPOSE(qGICXFormer_PWV[[#This Row],[BusNum3W]:[LineCircuit]])&amp;" : ")</f>
        <v xml:space="preserve">8112 : JACKSONVILLE 1 0 : 500 : 8116 : JACKSONVILLE 1 4 : 13.8 : 0 :  :  : 0 :  :  : 1 : </v>
      </c>
    </row>
    <row r="844" spans="2:27" hidden="1" x14ac:dyDescent="0.25">
      <c r="B844">
        <v>8</v>
      </c>
      <c r="C844" t="s">
        <v>2920</v>
      </c>
      <c r="D844">
        <v>8112</v>
      </c>
      <c r="E844" t="s">
        <v>1473</v>
      </c>
      <c r="F844">
        <v>500</v>
      </c>
      <c r="G844">
        <v>8117</v>
      </c>
      <c r="H844" t="s">
        <v>2921</v>
      </c>
      <c r="I844">
        <v>13.8</v>
      </c>
      <c r="J844">
        <v>0</v>
      </c>
      <c r="K844" t="s">
        <v>23</v>
      </c>
      <c r="M844">
        <v>0</v>
      </c>
      <c r="N844" t="s">
        <v>23</v>
      </c>
      <c r="P844" t="s">
        <v>24</v>
      </c>
      <c r="Q844">
        <v>8</v>
      </c>
      <c r="R844" t="s">
        <v>2847</v>
      </c>
      <c r="S844">
        <v>8</v>
      </c>
      <c r="T844" t="s">
        <v>2848</v>
      </c>
      <c r="U844" s="1">
        <v>7.4999880000000001</v>
      </c>
      <c r="V844" s="1">
        <v>100.14299800000001</v>
      </c>
      <c r="W844" s="1">
        <v>8.5976940000000006</v>
      </c>
      <c r="X844" s="1">
        <v>22.499962</v>
      </c>
      <c r="Y844" s="1">
        <v>100.14299800000001</v>
      </c>
      <c r="Z844" s="1" t="str">
        <f>IF(qGICXFormer_PWV[[#This Row],[GICMaxIEffective]]&lt;75,"&lt;75A",IF(qGICXFormer_PWV[[#This Row],[GICMaxIEffective]]&gt;85,"&gt;85A","&gt;75A"))</f>
        <v>&lt;75A</v>
      </c>
      <c r="AA844" s="1" t="str" cm="1">
        <f t="array" ref="AA844">_xlfn.CONCAT(TRANSPOSE(qGICXFormer_PWV[[#This Row],[BusNum3W]:[LineCircuit]])&amp;" : ")</f>
        <v xml:space="preserve">8112 : JACKSONVILLE 1 0 : 500 : 8117 : JACKSONVILLE 1 5 : 13.8 : 0 :  :  : 0 :  :  : 1 : </v>
      </c>
    </row>
    <row r="845" spans="2:27" hidden="1" x14ac:dyDescent="0.25">
      <c r="B845">
        <v>8</v>
      </c>
      <c r="C845" t="s">
        <v>2922</v>
      </c>
      <c r="D845">
        <v>8113</v>
      </c>
      <c r="E845" t="s">
        <v>1462</v>
      </c>
      <c r="F845">
        <v>230</v>
      </c>
      <c r="G845">
        <v>8114</v>
      </c>
      <c r="H845" t="s">
        <v>1446</v>
      </c>
      <c r="I845">
        <v>115</v>
      </c>
      <c r="J845">
        <v>0</v>
      </c>
      <c r="K845" t="s">
        <v>23</v>
      </c>
      <c r="M845">
        <v>0</v>
      </c>
      <c r="N845" t="s">
        <v>23</v>
      </c>
      <c r="P845" t="s">
        <v>24</v>
      </c>
      <c r="Q845">
        <v>8</v>
      </c>
      <c r="R845" t="s">
        <v>2847</v>
      </c>
      <c r="S845">
        <v>8</v>
      </c>
      <c r="T845" t="s">
        <v>2848</v>
      </c>
      <c r="U845" s="1">
        <v>3.5861499999999999</v>
      </c>
      <c r="V845" s="1">
        <v>124.51461</v>
      </c>
      <c r="W845" s="1">
        <v>1.550972</v>
      </c>
      <c r="X845" s="1">
        <v>10.801997</v>
      </c>
      <c r="Y845" s="1">
        <v>126.674042</v>
      </c>
      <c r="Z845" s="1" t="str">
        <f>IF(qGICXFormer_PWV[[#This Row],[GICMaxIEffective]]&lt;75,"&lt;75A",IF(qGICXFormer_PWV[[#This Row],[GICMaxIEffective]]&gt;85,"&gt;85A","&gt;75A"))</f>
        <v>&lt;75A</v>
      </c>
      <c r="AA845" s="1" t="str" cm="1">
        <f t="array" ref="AA845">_xlfn.CONCAT(TRANSPOSE(qGICXFormer_PWV[[#This Row],[BusNum3W]:[LineCircuit]])&amp;" : ")</f>
        <v xml:space="preserve">8113 : JACKSONVILLE 1 1 : 230 : 8114 : JACKSONVILLE 1 2 : 115 : 0 :  :  : 0 :  :  : 1 : </v>
      </c>
    </row>
    <row r="846" spans="2:27" hidden="1" x14ac:dyDescent="0.25">
      <c r="B846">
        <v>8</v>
      </c>
      <c r="C846" t="s">
        <v>2923</v>
      </c>
      <c r="D846">
        <v>8126</v>
      </c>
      <c r="E846" t="s">
        <v>1484</v>
      </c>
      <c r="F846">
        <v>500</v>
      </c>
      <c r="G846">
        <v>8127</v>
      </c>
      <c r="H846" t="s">
        <v>1472</v>
      </c>
      <c r="I846">
        <v>230</v>
      </c>
      <c r="J846">
        <v>0</v>
      </c>
      <c r="K846" t="s">
        <v>23</v>
      </c>
      <c r="M846">
        <v>0</v>
      </c>
      <c r="N846" t="s">
        <v>23</v>
      </c>
      <c r="P846" t="s">
        <v>24</v>
      </c>
      <c r="Q846">
        <v>8</v>
      </c>
      <c r="R846" t="s">
        <v>2847</v>
      </c>
      <c r="S846">
        <v>8</v>
      </c>
      <c r="T846" t="s">
        <v>2848</v>
      </c>
      <c r="U846" s="1">
        <v>7.4500840000000004</v>
      </c>
      <c r="V846" s="1">
        <v>112.29608899999999</v>
      </c>
      <c r="W846" s="1">
        <v>8.4563799999999993</v>
      </c>
      <c r="X846" s="1">
        <v>24.168659000000002</v>
      </c>
      <c r="Y846" s="1">
        <v>94.167877000000004</v>
      </c>
      <c r="Z846" s="1" t="str">
        <f>IF(qGICXFormer_PWV[[#This Row],[GICMaxIEffective]]&lt;75,"&lt;75A",IF(qGICXFormer_PWV[[#This Row],[GICMaxIEffective]]&gt;85,"&gt;85A","&gt;75A"))</f>
        <v>&lt;75A</v>
      </c>
      <c r="AA846" s="1" t="str" cm="1">
        <f t="array" ref="AA846">_xlfn.CONCAT(TRANSPOSE(qGICXFormer_PWV[[#This Row],[BusNum3W]:[LineCircuit]])&amp;" : ")</f>
        <v xml:space="preserve">8126 : MOUNT PLEASANT 1 0 : 500 : 8127 : MOUNT PLEASANT 1 1 : 230 : 0 :  :  : 0 :  :  : 1 : </v>
      </c>
    </row>
    <row r="847" spans="2:27" hidden="1" x14ac:dyDescent="0.25">
      <c r="B847">
        <v>8</v>
      </c>
      <c r="C847" t="s">
        <v>2924</v>
      </c>
      <c r="D847">
        <v>8126</v>
      </c>
      <c r="E847" t="s">
        <v>1484</v>
      </c>
      <c r="F847">
        <v>500</v>
      </c>
      <c r="G847">
        <v>8127</v>
      </c>
      <c r="H847" t="s">
        <v>1472</v>
      </c>
      <c r="I847">
        <v>230</v>
      </c>
      <c r="J847">
        <v>0</v>
      </c>
      <c r="K847" t="s">
        <v>23</v>
      </c>
      <c r="M847">
        <v>0</v>
      </c>
      <c r="N847" t="s">
        <v>23</v>
      </c>
      <c r="P847" t="s">
        <v>25</v>
      </c>
      <c r="Q847">
        <v>8</v>
      </c>
      <c r="R847" t="s">
        <v>2847</v>
      </c>
      <c r="S847">
        <v>8</v>
      </c>
      <c r="T847" t="s">
        <v>2848</v>
      </c>
      <c r="U847" s="1">
        <v>7.4500840000000004</v>
      </c>
      <c r="V847" s="1">
        <v>112.29608899999999</v>
      </c>
      <c r="W847" s="1">
        <v>8.4563799999999993</v>
      </c>
      <c r="X847" s="1">
        <v>24.168659000000002</v>
      </c>
      <c r="Y847" s="1">
        <v>94.167877000000004</v>
      </c>
      <c r="Z847" s="1" t="str">
        <f>IF(qGICXFormer_PWV[[#This Row],[GICMaxIEffective]]&lt;75,"&lt;75A",IF(qGICXFormer_PWV[[#This Row],[GICMaxIEffective]]&gt;85,"&gt;85A","&gt;75A"))</f>
        <v>&lt;75A</v>
      </c>
      <c r="AA847" s="1" t="str" cm="1">
        <f t="array" ref="AA847">_xlfn.CONCAT(TRANSPOSE(qGICXFormer_PWV[[#This Row],[BusNum3W]:[LineCircuit]])&amp;" : ")</f>
        <v xml:space="preserve">8126 : MOUNT PLEASANT 1 0 : 500 : 8127 : MOUNT PLEASANT 1 1 : 230 : 0 :  :  : 0 :  :  : 2 : </v>
      </c>
    </row>
    <row r="848" spans="2:27" hidden="1" x14ac:dyDescent="0.25">
      <c r="B848">
        <v>8</v>
      </c>
      <c r="C848" t="s">
        <v>2925</v>
      </c>
      <c r="D848">
        <v>8126</v>
      </c>
      <c r="E848" t="s">
        <v>1484</v>
      </c>
      <c r="F848">
        <v>500</v>
      </c>
      <c r="G848">
        <v>8129</v>
      </c>
      <c r="H848" t="s">
        <v>2926</v>
      </c>
      <c r="I848">
        <v>18</v>
      </c>
      <c r="J848">
        <v>0</v>
      </c>
      <c r="K848" t="s">
        <v>23</v>
      </c>
      <c r="M848">
        <v>0</v>
      </c>
      <c r="N848" t="s">
        <v>23</v>
      </c>
      <c r="P848" t="s">
        <v>24</v>
      </c>
      <c r="Q848">
        <v>8</v>
      </c>
      <c r="R848" t="s">
        <v>2847</v>
      </c>
      <c r="S848">
        <v>8</v>
      </c>
      <c r="T848" t="s">
        <v>2848</v>
      </c>
      <c r="U848" s="1">
        <v>17.646913999999999</v>
      </c>
      <c r="V848" s="1">
        <v>113.70848100000001</v>
      </c>
      <c r="W848" s="1">
        <v>20.035219999999999</v>
      </c>
      <c r="X848" s="1">
        <v>52.940742</v>
      </c>
      <c r="Y848" s="1">
        <v>113.70848100000001</v>
      </c>
      <c r="Z848" s="1" t="str">
        <f>IF(qGICXFormer_PWV[[#This Row],[GICMaxIEffective]]&lt;75,"&lt;75A",IF(qGICXFormer_PWV[[#This Row],[GICMaxIEffective]]&gt;85,"&gt;85A","&gt;75A"))</f>
        <v>&lt;75A</v>
      </c>
      <c r="AA848" s="1" t="str" cm="1">
        <f t="array" ref="AA848">_xlfn.CONCAT(TRANSPOSE(qGICXFormer_PWV[[#This Row],[BusNum3W]:[LineCircuit]])&amp;" : ")</f>
        <v xml:space="preserve">8126 : MOUNT PLEASANT 1 0 : 500 : 8129 : MOUNT PLEASANT 1 3 : 18 : 0 :  :  : 0 :  :  : 1 : </v>
      </c>
    </row>
    <row r="849" spans="2:27" hidden="1" x14ac:dyDescent="0.25">
      <c r="B849">
        <v>8</v>
      </c>
      <c r="C849" t="s">
        <v>2927</v>
      </c>
      <c r="D849">
        <v>8126</v>
      </c>
      <c r="E849" t="s">
        <v>1484</v>
      </c>
      <c r="F849">
        <v>500</v>
      </c>
      <c r="G849">
        <v>8130</v>
      </c>
      <c r="H849" t="s">
        <v>2928</v>
      </c>
      <c r="I849">
        <v>18</v>
      </c>
      <c r="J849">
        <v>0</v>
      </c>
      <c r="K849" t="s">
        <v>23</v>
      </c>
      <c r="M849">
        <v>0</v>
      </c>
      <c r="N849" t="s">
        <v>23</v>
      </c>
      <c r="P849" t="s">
        <v>24</v>
      </c>
      <c r="Q849">
        <v>8</v>
      </c>
      <c r="R849" t="s">
        <v>2847</v>
      </c>
      <c r="S849">
        <v>8</v>
      </c>
      <c r="T849" t="s">
        <v>2848</v>
      </c>
      <c r="U849" s="1">
        <v>5.4298200000000003</v>
      </c>
      <c r="V849" s="1">
        <v>113.70848100000001</v>
      </c>
      <c r="W849" s="1">
        <v>6.1646840000000003</v>
      </c>
      <c r="X849" s="1">
        <v>16.289459000000001</v>
      </c>
      <c r="Y849" s="1">
        <v>113.70848100000001</v>
      </c>
      <c r="Z849" s="1" t="str">
        <f>IF(qGICXFormer_PWV[[#This Row],[GICMaxIEffective]]&lt;75,"&lt;75A",IF(qGICXFormer_PWV[[#This Row],[GICMaxIEffective]]&gt;85,"&gt;85A","&gt;75A"))</f>
        <v>&lt;75A</v>
      </c>
      <c r="AA849" s="1" t="str" cm="1">
        <f t="array" ref="AA849">_xlfn.CONCAT(TRANSPOSE(qGICXFormer_PWV[[#This Row],[BusNum3W]:[LineCircuit]])&amp;" : ")</f>
        <v xml:space="preserve">8126 : MOUNT PLEASANT 1 0 : 500 : 8130 : MOUNT PLEASANT 1 4 : 18 : 0 :  :  : 0 :  :  : 1 : </v>
      </c>
    </row>
    <row r="850" spans="2:27" hidden="1" x14ac:dyDescent="0.25">
      <c r="B850">
        <v>8</v>
      </c>
      <c r="C850" t="s">
        <v>2929</v>
      </c>
      <c r="D850">
        <v>8126</v>
      </c>
      <c r="E850" t="s">
        <v>1484</v>
      </c>
      <c r="F850">
        <v>500</v>
      </c>
      <c r="G850">
        <v>8131</v>
      </c>
      <c r="H850" t="s">
        <v>2930</v>
      </c>
      <c r="I850">
        <v>18</v>
      </c>
      <c r="J850">
        <v>0</v>
      </c>
      <c r="K850" t="s">
        <v>23</v>
      </c>
      <c r="M850">
        <v>0</v>
      </c>
      <c r="N850" t="s">
        <v>23</v>
      </c>
      <c r="P850" t="s">
        <v>24</v>
      </c>
      <c r="Q850">
        <v>8</v>
      </c>
      <c r="R850" t="s">
        <v>2847</v>
      </c>
      <c r="S850">
        <v>8</v>
      </c>
      <c r="T850" t="s">
        <v>2848</v>
      </c>
      <c r="U850" s="1">
        <v>14.117532000000001</v>
      </c>
      <c r="V850" s="1">
        <v>113.70848100000001</v>
      </c>
      <c r="W850" s="1">
        <v>16.028176999999999</v>
      </c>
      <c r="X850" s="1">
        <v>42.352595999999998</v>
      </c>
      <c r="Y850" s="1">
        <v>113.70848100000001</v>
      </c>
      <c r="Z850" s="1" t="str">
        <f>IF(qGICXFormer_PWV[[#This Row],[GICMaxIEffective]]&lt;75,"&lt;75A",IF(qGICXFormer_PWV[[#This Row],[GICMaxIEffective]]&gt;85,"&gt;85A","&gt;75A"))</f>
        <v>&lt;75A</v>
      </c>
      <c r="AA850" s="1" t="str" cm="1">
        <f t="array" ref="AA850">_xlfn.CONCAT(TRANSPOSE(qGICXFormer_PWV[[#This Row],[BusNum3W]:[LineCircuit]])&amp;" : ")</f>
        <v xml:space="preserve">8126 : MOUNT PLEASANT 1 0 : 500 : 8131 : MOUNT PLEASANT 1 5 : 18 : 0 :  :  : 0 :  :  : 1 : </v>
      </c>
    </row>
    <row r="851" spans="2:27" hidden="1" x14ac:dyDescent="0.25">
      <c r="B851">
        <v>8</v>
      </c>
      <c r="C851" t="s">
        <v>2931</v>
      </c>
      <c r="D851">
        <v>8127</v>
      </c>
      <c r="E851" t="s">
        <v>1472</v>
      </c>
      <c r="F851">
        <v>230</v>
      </c>
      <c r="G851">
        <v>8128</v>
      </c>
      <c r="H851" t="s">
        <v>1470</v>
      </c>
      <c r="I851">
        <v>115</v>
      </c>
      <c r="J851">
        <v>0</v>
      </c>
      <c r="K851" t="s">
        <v>23</v>
      </c>
      <c r="M851">
        <v>0</v>
      </c>
      <c r="N851" t="s">
        <v>23</v>
      </c>
      <c r="P851" t="s">
        <v>24</v>
      </c>
      <c r="Q851">
        <v>8</v>
      </c>
      <c r="R851" t="s">
        <v>2847</v>
      </c>
      <c r="S851">
        <v>8</v>
      </c>
      <c r="T851" t="s">
        <v>2848</v>
      </c>
      <c r="U851" s="1">
        <v>3.7988</v>
      </c>
      <c r="V851" s="1">
        <v>94.167877000000004</v>
      </c>
      <c r="W851" s="1">
        <v>1.6529320000000001</v>
      </c>
      <c r="X851" s="1">
        <v>9.985201</v>
      </c>
      <c r="Y851" s="1">
        <v>77.684807000000006</v>
      </c>
      <c r="Z851" s="1" t="str">
        <f>IF(qGICXFormer_PWV[[#This Row],[GICMaxIEffective]]&lt;75,"&lt;75A",IF(qGICXFormer_PWV[[#This Row],[GICMaxIEffective]]&gt;85,"&gt;85A","&gt;75A"))</f>
        <v>&lt;75A</v>
      </c>
      <c r="AA851" s="1" t="str" cm="1">
        <f t="array" ref="AA851">_xlfn.CONCAT(TRANSPOSE(qGICXFormer_PWV[[#This Row],[BusNum3W]:[LineCircuit]])&amp;" : ")</f>
        <v xml:space="preserve">8127 : MOUNT PLEASANT 1 1 : 230 : 8128 : MOUNT PLEASANT 1 2 : 115 : 0 :  :  : 0 :  :  : 1 : </v>
      </c>
    </row>
    <row r="852" spans="2:27" hidden="1" x14ac:dyDescent="0.25">
      <c r="B852">
        <v>8</v>
      </c>
      <c r="C852" t="s">
        <v>2932</v>
      </c>
      <c r="D852">
        <v>8133</v>
      </c>
      <c r="E852" t="s">
        <v>1441</v>
      </c>
      <c r="F852">
        <v>230</v>
      </c>
      <c r="G852">
        <v>8134</v>
      </c>
      <c r="H852" t="s">
        <v>1439</v>
      </c>
      <c r="I852">
        <v>115</v>
      </c>
      <c r="J852">
        <v>0</v>
      </c>
      <c r="K852" t="s">
        <v>23</v>
      </c>
      <c r="M852">
        <v>0</v>
      </c>
      <c r="N852" t="s">
        <v>23</v>
      </c>
      <c r="P852" t="s">
        <v>24</v>
      </c>
      <c r="Q852">
        <v>8</v>
      </c>
      <c r="R852" t="s">
        <v>2847</v>
      </c>
      <c r="S852">
        <v>8</v>
      </c>
      <c r="T852" t="s">
        <v>2848</v>
      </c>
      <c r="U852" s="1">
        <v>2.4386329999999998</v>
      </c>
      <c r="V852" s="1">
        <v>169.09655799999999</v>
      </c>
      <c r="W852" s="1">
        <v>1.0515559999999999</v>
      </c>
      <c r="X852" s="1">
        <v>6.4024190000000001</v>
      </c>
      <c r="Y852" s="1">
        <v>174.72062700000001</v>
      </c>
      <c r="Z852" s="1" t="str">
        <f>IF(qGICXFormer_PWV[[#This Row],[GICMaxIEffective]]&lt;75,"&lt;75A",IF(qGICXFormer_PWV[[#This Row],[GICMaxIEffective]]&gt;85,"&gt;85A","&gt;75A"))</f>
        <v>&lt;75A</v>
      </c>
      <c r="AA852" s="1" t="str" cm="1">
        <f t="array" ref="AA852">_xlfn.CONCAT(TRANSPOSE(qGICXFormer_PWV[[#This Row],[BusNum3W]:[LineCircuit]])&amp;" : ")</f>
        <v xml:space="preserve">8133 : TYLER 7 0 : 230 : 8134 : TYLER 7 1 : 115 : 0 :  :  : 0 :  :  : 1 : </v>
      </c>
    </row>
    <row r="853" spans="2:27" hidden="1" x14ac:dyDescent="0.25">
      <c r="B853">
        <v>8</v>
      </c>
      <c r="C853" t="s">
        <v>2933</v>
      </c>
      <c r="D853">
        <v>8133</v>
      </c>
      <c r="E853" t="s">
        <v>1441</v>
      </c>
      <c r="F853">
        <v>230</v>
      </c>
      <c r="G853">
        <v>8134</v>
      </c>
      <c r="H853" t="s">
        <v>1439</v>
      </c>
      <c r="I853">
        <v>115</v>
      </c>
      <c r="J853">
        <v>0</v>
      </c>
      <c r="K853" t="s">
        <v>23</v>
      </c>
      <c r="M853">
        <v>0</v>
      </c>
      <c r="N853" t="s">
        <v>23</v>
      </c>
      <c r="P853" t="s">
        <v>25</v>
      </c>
      <c r="Q853">
        <v>8</v>
      </c>
      <c r="R853" t="s">
        <v>2847</v>
      </c>
      <c r="S853">
        <v>8</v>
      </c>
      <c r="T853" t="s">
        <v>2848</v>
      </c>
      <c r="U853" s="1">
        <v>2.4386329999999998</v>
      </c>
      <c r="V853" s="1">
        <v>169.09655799999999</v>
      </c>
      <c r="W853" s="1">
        <v>1.0515559999999999</v>
      </c>
      <c r="X853" s="1">
        <v>6.4024190000000001</v>
      </c>
      <c r="Y853" s="1">
        <v>174.72062700000001</v>
      </c>
      <c r="Z853" s="1" t="str">
        <f>IF(qGICXFormer_PWV[[#This Row],[GICMaxIEffective]]&lt;75,"&lt;75A",IF(qGICXFormer_PWV[[#This Row],[GICMaxIEffective]]&gt;85,"&gt;85A","&gt;75A"))</f>
        <v>&lt;75A</v>
      </c>
      <c r="AA853" s="1" t="str" cm="1">
        <f t="array" ref="AA853">_xlfn.CONCAT(TRANSPOSE(qGICXFormer_PWV[[#This Row],[BusNum3W]:[LineCircuit]])&amp;" : ")</f>
        <v xml:space="preserve">8133 : TYLER 7 0 : 230 : 8134 : TYLER 7 1 : 115 : 0 :  :  : 0 :  :  : 2 : </v>
      </c>
    </row>
    <row r="854" spans="2:27" hidden="1" x14ac:dyDescent="0.25">
      <c r="B854">
        <v>8</v>
      </c>
      <c r="C854" t="s">
        <v>2934</v>
      </c>
      <c r="D854">
        <v>8139</v>
      </c>
      <c r="E854" t="s">
        <v>1390</v>
      </c>
      <c r="F854">
        <v>230</v>
      </c>
      <c r="G854">
        <v>8140</v>
      </c>
      <c r="H854" t="s">
        <v>1373</v>
      </c>
      <c r="I854">
        <v>115</v>
      </c>
      <c r="J854">
        <v>0</v>
      </c>
      <c r="K854" t="s">
        <v>23</v>
      </c>
      <c r="M854">
        <v>0</v>
      </c>
      <c r="N854" t="s">
        <v>23</v>
      </c>
      <c r="P854" t="s">
        <v>24</v>
      </c>
      <c r="Q854">
        <v>8</v>
      </c>
      <c r="R854" t="s">
        <v>2847</v>
      </c>
      <c r="S854">
        <v>7</v>
      </c>
      <c r="T854" t="s">
        <v>2855</v>
      </c>
      <c r="U854" s="1">
        <v>3.1765729999999999</v>
      </c>
      <c r="V854" s="1">
        <v>171.096069</v>
      </c>
      <c r="W854" s="1">
        <v>1.3397380000000001</v>
      </c>
      <c r="X854" s="1">
        <v>7.4624079999999999</v>
      </c>
      <c r="Y854" s="1">
        <v>4.6114030000000001</v>
      </c>
      <c r="Z854" s="1" t="str">
        <f>IF(qGICXFormer_PWV[[#This Row],[GICMaxIEffective]]&lt;75,"&lt;75A",IF(qGICXFormer_PWV[[#This Row],[GICMaxIEffective]]&gt;85,"&gt;85A","&gt;75A"))</f>
        <v>&lt;75A</v>
      </c>
      <c r="AA854" s="1" t="str" cm="1">
        <f t="array" ref="AA854">_xlfn.CONCAT(TRANSPOSE(qGICXFormer_PWV[[#This Row],[BusNum3W]:[LineCircuit]])&amp;" : ")</f>
        <v xml:space="preserve">8139 : COLLEGE STATION 2 0 : 230 : 8140 : COLLEGE STATION 2 1 : 115 : 0 :  :  : 0 :  :  : 1 : </v>
      </c>
    </row>
    <row r="855" spans="2:27" hidden="1" x14ac:dyDescent="0.25">
      <c r="B855">
        <v>8</v>
      </c>
      <c r="C855" t="s">
        <v>2935</v>
      </c>
      <c r="D855">
        <v>8147</v>
      </c>
      <c r="E855" t="s">
        <v>1401</v>
      </c>
      <c r="F855">
        <v>230</v>
      </c>
      <c r="G855">
        <v>8148</v>
      </c>
      <c r="H855" t="s">
        <v>1387</v>
      </c>
      <c r="I855">
        <v>161</v>
      </c>
      <c r="J855">
        <v>0</v>
      </c>
      <c r="K855" t="s">
        <v>23</v>
      </c>
      <c r="M855">
        <v>0</v>
      </c>
      <c r="N855" t="s">
        <v>23</v>
      </c>
      <c r="P855" t="s">
        <v>24</v>
      </c>
      <c r="Q855">
        <v>8</v>
      </c>
      <c r="R855" t="s">
        <v>2847</v>
      </c>
      <c r="S855">
        <v>7</v>
      </c>
      <c r="T855" t="s">
        <v>2855</v>
      </c>
      <c r="U855" s="1">
        <v>2.6194310000000001</v>
      </c>
      <c r="V855" s="1">
        <v>178.10617099999999</v>
      </c>
      <c r="W855" s="1">
        <v>1.1123270000000001</v>
      </c>
      <c r="X855" s="1">
        <v>4.7312219999999998</v>
      </c>
      <c r="Y855" s="1">
        <v>2.6708059999999998</v>
      </c>
      <c r="Z855" s="1" t="str">
        <f>IF(qGICXFormer_PWV[[#This Row],[GICMaxIEffective]]&lt;75,"&lt;75A",IF(qGICXFormer_PWV[[#This Row],[GICMaxIEffective]]&gt;85,"&gt;85A","&gt;75A"))</f>
        <v>&lt;75A</v>
      </c>
      <c r="AA855" s="1" t="str" cm="1">
        <f t="array" ref="AA855">_xlfn.CONCAT(TRANSPOSE(qGICXFormer_PWV[[#This Row],[BusNum3W]:[LineCircuit]])&amp;" : ")</f>
        <v xml:space="preserve">8147 : TRINIDAD 1 0 : 230 : 8148 : TRINIDAD 1 1 : 161 : 0 :  :  : 0 :  :  : 1 : </v>
      </c>
    </row>
    <row r="856" spans="2:27" hidden="1" x14ac:dyDescent="0.25">
      <c r="B856">
        <v>8</v>
      </c>
      <c r="C856" t="s">
        <v>2936</v>
      </c>
      <c r="D856">
        <v>8147</v>
      </c>
      <c r="E856" t="s">
        <v>1401</v>
      </c>
      <c r="F856">
        <v>230</v>
      </c>
      <c r="G856">
        <v>8148</v>
      </c>
      <c r="H856" t="s">
        <v>1387</v>
      </c>
      <c r="I856">
        <v>161</v>
      </c>
      <c r="J856">
        <v>0</v>
      </c>
      <c r="K856" t="s">
        <v>23</v>
      </c>
      <c r="M856">
        <v>0</v>
      </c>
      <c r="N856" t="s">
        <v>23</v>
      </c>
      <c r="P856" t="s">
        <v>25</v>
      </c>
      <c r="Q856">
        <v>8</v>
      </c>
      <c r="R856" t="s">
        <v>2847</v>
      </c>
      <c r="S856">
        <v>7</v>
      </c>
      <c r="T856" t="s">
        <v>2855</v>
      </c>
      <c r="U856" s="1">
        <v>2.6194310000000001</v>
      </c>
      <c r="V856" s="1">
        <v>178.10617099999999</v>
      </c>
      <c r="W856" s="1">
        <v>1.1123270000000001</v>
      </c>
      <c r="X856" s="1">
        <v>4.7312219999999998</v>
      </c>
      <c r="Y856" s="1">
        <v>2.6708059999999998</v>
      </c>
      <c r="Z856" s="1" t="str">
        <f>IF(qGICXFormer_PWV[[#This Row],[GICMaxIEffective]]&lt;75,"&lt;75A",IF(qGICXFormer_PWV[[#This Row],[GICMaxIEffective]]&gt;85,"&gt;85A","&gt;75A"))</f>
        <v>&lt;75A</v>
      </c>
      <c r="AA856" s="1" t="str" cm="1">
        <f t="array" ref="AA856">_xlfn.CONCAT(TRANSPOSE(qGICXFormer_PWV[[#This Row],[BusNum3W]:[LineCircuit]])&amp;" : ")</f>
        <v xml:space="preserve">8147 : TRINIDAD 1 0 : 230 : 8148 : TRINIDAD 1 1 : 161 : 0 :  :  : 0 :  :  : 2 : </v>
      </c>
    </row>
    <row r="857" spans="2:27" hidden="1" x14ac:dyDescent="0.25">
      <c r="B857">
        <v>8</v>
      </c>
      <c r="C857" t="s">
        <v>2937</v>
      </c>
      <c r="D857">
        <v>8148</v>
      </c>
      <c r="E857" t="s">
        <v>1387</v>
      </c>
      <c r="F857">
        <v>161</v>
      </c>
      <c r="G857">
        <v>8149</v>
      </c>
      <c r="H857" t="s">
        <v>1374</v>
      </c>
      <c r="I857">
        <v>115</v>
      </c>
      <c r="J857">
        <v>0</v>
      </c>
      <c r="K857" t="s">
        <v>23</v>
      </c>
      <c r="M857">
        <v>0</v>
      </c>
      <c r="N857" t="s">
        <v>23</v>
      </c>
      <c r="P857" t="s">
        <v>24</v>
      </c>
      <c r="Q857">
        <v>8</v>
      </c>
      <c r="R857" t="s">
        <v>2847</v>
      </c>
      <c r="S857">
        <v>7</v>
      </c>
      <c r="T857" t="s">
        <v>2855</v>
      </c>
      <c r="U857" s="1">
        <v>1.0746990000000001</v>
      </c>
      <c r="V857" s="1">
        <v>171.86187699999999</v>
      </c>
      <c r="W857" s="1">
        <v>0.31754599999999999</v>
      </c>
      <c r="X857" s="1">
        <v>0.64081900000000003</v>
      </c>
      <c r="Y857" s="1">
        <v>120.953239</v>
      </c>
      <c r="Z857" s="1" t="str">
        <f>IF(qGICXFormer_PWV[[#This Row],[GICMaxIEffective]]&lt;75,"&lt;75A",IF(qGICXFormer_PWV[[#This Row],[GICMaxIEffective]]&gt;85,"&gt;85A","&gt;75A"))</f>
        <v>&lt;75A</v>
      </c>
      <c r="AA857" s="1" t="str" cm="1">
        <f t="array" ref="AA857">_xlfn.CONCAT(TRANSPOSE(qGICXFormer_PWV[[#This Row],[BusNum3W]:[LineCircuit]])&amp;" : ")</f>
        <v xml:space="preserve">8148 : TRINIDAD 1 1 : 161 : 8149 : TRINIDAD 1 2 : 115 : 0 :  :  : 0 :  :  : 1 : </v>
      </c>
    </row>
    <row r="858" spans="2:27" hidden="1" x14ac:dyDescent="0.25">
      <c r="B858">
        <v>8</v>
      </c>
      <c r="C858" t="s">
        <v>2938</v>
      </c>
      <c r="D858">
        <v>8155</v>
      </c>
      <c r="E858" t="s">
        <v>1467</v>
      </c>
      <c r="F858">
        <v>500</v>
      </c>
      <c r="G858">
        <v>8156</v>
      </c>
      <c r="H858" t="s">
        <v>1445</v>
      </c>
      <c r="I858">
        <v>230</v>
      </c>
      <c r="J858">
        <v>0</v>
      </c>
      <c r="K858" t="s">
        <v>23</v>
      </c>
      <c r="M858">
        <v>0</v>
      </c>
      <c r="N858" t="s">
        <v>23</v>
      </c>
      <c r="P858" t="s">
        <v>24</v>
      </c>
      <c r="Q858">
        <v>8</v>
      </c>
      <c r="R858" t="s">
        <v>2847</v>
      </c>
      <c r="S858">
        <v>7</v>
      </c>
      <c r="T858" t="s">
        <v>2855</v>
      </c>
      <c r="U858" s="1">
        <v>0.18660599999999999</v>
      </c>
      <c r="V858" s="1">
        <v>15.423218</v>
      </c>
      <c r="W858" s="1">
        <v>0.21</v>
      </c>
      <c r="X858" s="1">
        <v>14.844231000000001</v>
      </c>
      <c r="Y858" s="1">
        <v>160.38464400000001</v>
      </c>
      <c r="Z858" s="1" t="str">
        <f>IF(qGICXFormer_PWV[[#This Row],[GICMaxIEffective]]&lt;75,"&lt;75A",IF(qGICXFormer_PWV[[#This Row],[GICMaxIEffective]]&gt;85,"&gt;85A","&gt;75A"))</f>
        <v>&lt;75A</v>
      </c>
      <c r="AA858" s="1" t="str" cm="1">
        <f t="array" ref="AA858">_xlfn.CONCAT(TRANSPOSE(qGICXFormer_PWV[[#This Row],[BusNum3W]:[LineCircuit]])&amp;" : ")</f>
        <v xml:space="preserve">8155 : BREMOND 0 : 500 : 8156 : BREMOND 1 : 230 : 0 :  :  : 0 :  :  : 1 : </v>
      </c>
    </row>
    <row r="859" spans="2:27" hidden="1" x14ac:dyDescent="0.25">
      <c r="B859">
        <v>8</v>
      </c>
      <c r="C859" t="s">
        <v>2939</v>
      </c>
      <c r="D859">
        <v>8156</v>
      </c>
      <c r="E859" t="s">
        <v>1445</v>
      </c>
      <c r="F859">
        <v>230</v>
      </c>
      <c r="G859">
        <v>8157</v>
      </c>
      <c r="H859" t="s">
        <v>1416</v>
      </c>
      <c r="I859">
        <v>115</v>
      </c>
      <c r="J859">
        <v>0</v>
      </c>
      <c r="K859" t="s">
        <v>23</v>
      </c>
      <c r="M859">
        <v>0</v>
      </c>
      <c r="N859" t="s">
        <v>23</v>
      </c>
      <c r="P859" t="s">
        <v>24</v>
      </c>
      <c r="Q859">
        <v>8</v>
      </c>
      <c r="R859" t="s">
        <v>2847</v>
      </c>
      <c r="S859">
        <v>7</v>
      </c>
      <c r="T859" t="s">
        <v>2855</v>
      </c>
      <c r="U859" s="1">
        <v>5.0253490000000003</v>
      </c>
      <c r="V859" s="1">
        <v>160.38464400000001</v>
      </c>
      <c r="W859" s="1">
        <v>2.15272</v>
      </c>
      <c r="X859" s="1">
        <v>18.983357999999999</v>
      </c>
      <c r="Y859" s="1">
        <v>170.06088299999999</v>
      </c>
      <c r="Z859" s="1" t="str">
        <f>IF(qGICXFormer_PWV[[#This Row],[GICMaxIEffective]]&lt;75,"&lt;75A",IF(qGICXFormer_PWV[[#This Row],[GICMaxIEffective]]&gt;85,"&gt;85A","&gt;75A"))</f>
        <v>&lt;75A</v>
      </c>
      <c r="AA859" s="1" t="str" cm="1">
        <f t="array" ref="AA859">_xlfn.CONCAT(TRANSPOSE(qGICXFormer_PWV[[#This Row],[BusNum3W]:[LineCircuit]])&amp;" : ")</f>
        <v xml:space="preserve">8156 : BREMOND 1 : 230 : 8157 : BREMOND 2 : 115 : 0 :  :  : 0 :  :  : 1 : </v>
      </c>
    </row>
    <row r="860" spans="2:27" hidden="1" x14ac:dyDescent="0.25">
      <c r="B860">
        <v>8</v>
      </c>
      <c r="C860" t="s">
        <v>2940</v>
      </c>
      <c r="D860">
        <v>8158</v>
      </c>
      <c r="E860" t="s">
        <v>1474</v>
      </c>
      <c r="F860">
        <v>500</v>
      </c>
      <c r="G860">
        <v>8159</v>
      </c>
      <c r="H860" t="s">
        <v>1481</v>
      </c>
      <c r="I860">
        <v>230</v>
      </c>
      <c r="J860">
        <v>0</v>
      </c>
      <c r="K860" t="s">
        <v>23</v>
      </c>
      <c r="M860">
        <v>0</v>
      </c>
      <c r="N860" t="s">
        <v>23</v>
      </c>
      <c r="P860" t="s">
        <v>24</v>
      </c>
      <c r="Q860">
        <v>8</v>
      </c>
      <c r="R860" t="s">
        <v>2847</v>
      </c>
      <c r="S860">
        <v>7</v>
      </c>
      <c r="T860" t="s">
        <v>2855</v>
      </c>
      <c r="U860" s="1">
        <v>19.768923000000001</v>
      </c>
      <c r="V860" s="1">
        <v>113.250893</v>
      </c>
      <c r="W860" s="1">
        <v>22.444417999999999</v>
      </c>
      <c r="X860" s="1">
        <v>44.260910000000003</v>
      </c>
      <c r="Y860" s="1">
        <v>110.495445</v>
      </c>
      <c r="Z860" s="1" t="str">
        <f>IF(qGICXFormer_PWV[[#This Row],[GICMaxIEffective]]&lt;75,"&lt;75A",IF(qGICXFormer_PWV[[#This Row],[GICMaxIEffective]]&gt;85,"&gt;85A","&gt;75A"))</f>
        <v>&lt;75A</v>
      </c>
      <c r="AA860" s="1" t="str" cm="1">
        <f t="array" ref="AA860">_xlfn.CONCAT(TRANSPOSE(qGICXFormer_PWV[[#This Row],[BusNum3W]:[LineCircuit]])&amp;" : ")</f>
        <v xml:space="preserve">8158 : BRYAN 1 0 : 500 : 8159 : BRYAN 1 1 : 230 : 0 :  :  : 0 :  :  : 1 : </v>
      </c>
    </row>
    <row r="861" spans="2:27" hidden="1" x14ac:dyDescent="0.25">
      <c r="B861">
        <v>8</v>
      </c>
      <c r="C861" t="s">
        <v>2941</v>
      </c>
      <c r="D861">
        <v>8159</v>
      </c>
      <c r="E861" t="s">
        <v>1481</v>
      </c>
      <c r="F861">
        <v>230</v>
      </c>
      <c r="G861">
        <v>8160</v>
      </c>
      <c r="H861" t="s">
        <v>1465</v>
      </c>
      <c r="I861">
        <v>115</v>
      </c>
      <c r="J861">
        <v>0</v>
      </c>
      <c r="K861" t="s">
        <v>23</v>
      </c>
      <c r="M861">
        <v>0</v>
      </c>
      <c r="N861" t="s">
        <v>23</v>
      </c>
      <c r="P861" t="s">
        <v>24</v>
      </c>
      <c r="Q861">
        <v>8</v>
      </c>
      <c r="R861" t="s">
        <v>2847</v>
      </c>
      <c r="S861">
        <v>7</v>
      </c>
      <c r="T861" t="s">
        <v>2855</v>
      </c>
      <c r="U861" s="1">
        <v>4.110881</v>
      </c>
      <c r="V861" s="1">
        <v>110.495445</v>
      </c>
      <c r="W861" s="1">
        <v>1.7830969999999999</v>
      </c>
      <c r="X861" s="1">
        <v>12.214515</v>
      </c>
      <c r="Y861" s="1">
        <v>111.516693</v>
      </c>
      <c r="Z861" s="1" t="str">
        <f>IF(qGICXFormer_PWV[[#This Row],[GICMaxIEffective]]&lt;75,"&lt;75A",IF(qGICXFormer_PWV[[#This Row],[GICMaxIEffective]]&gt;85,"&gt;85A","&gt;75A"))</f>
        <v>&lt;75A</v>
      </c>
      <c r="AA861" s="1" t="str" cm="1">
        <f t="array" ref="AA861">_xlfn.CONCAT(TRANSPOSE(qGICXFormer_PWV[[#This Row],[BusNum3W]:[LineCircuit]])&amp;" : ")</f>
        <v xml:space="preserve">8159 : BRYAN 1 1 : 230 : 8160 : BRYAN 1 2 : 115 : 0 :  :  : 0 :  :  : 1 : </v>
      </c>
    </row>
    <row r="862" spans="2:27" hidden="1" x14ac:dyDescent="0.25">
      <c r="B862">
        <v>8</v>
      </c>
      <c r="C862" t="s">
        <v>2942</v>
      </c>
      <c r="D862">
        <v>8159</v>
      </c>
      <c r="E862" t="s">
        <v>1481</v>
      </c>
      <c r="F862">
        <v>230</v>
      </c>
      <c r="G862">
        <v>8160</v>
      </c>
      <c r="H862" t="s">
        <v>1465</v>
      </c>
      <c r="I862">
        <v>115</v>
      </c>
      <c r="J862">
        <v>0</v>
      </c>
      <c r="K862" t="s">
        <v>23</v>
      </c>
      <c r="M862">
        <v>0</v>
      </c>
      <c r="N862" t="s">
        <v>23</v>
      </c>
      <c r="P862" t="s">
        <v>25</v>
      </c>
      <c r="Q862">
        <v>8</v>
      </c>
      <c r="R862" t="s">
        <v>2847</v>
      </c>
      <c r="S862">
        <v>7</v>
      </c>
      <c r="T862" t="s">
        <v>2855</v>
      </c>
      <c r="U862" s="1">
        <v>4.110881</v>
      </c>
      <c r="V862" s="1">
        <v>110.495445</v>
      </c>
      <c r="W862" s="1">
        <v>1.7830969999999999</v>
      </c>
      <c r="X862" s="1">
        <v>12.214515</v>
      </c>
      <c r="Y862" s="1">
        <v>111.516693</v>
      </c>
      <c r="Z862" s="1" t="str">
        <f>IF(qGICXFormer_PWV[[#This Row],[GICMaxIEffective]]&lt;75,"&lt;75A",IF(qGICXFormer_PWV[[#This Row],[GICMaxIEffective]]&gt;85,"&gt;85A","&gt;75A"))</f>
        <v>&lt;75A</v>
      </c>
      <c r="AA862" s="1" t="str" cm="1">
        <f t="array" ref="AA862">_xlfn.CONCAT(TRANSPOSE(qGICXFormer_PWV[[#This Row],[BusNum3W]:[LineCircuit]])&amp;" : ")</f>
        <v xml:space="preserve">8159 : BRYAN 1 1 : 230 : 8160 : BRYAN 1 2 : 115 : 0 :  :  : 0 :  :  : 2 : </v>
      </c>
    </row>
    <row r="863" spans="2:27" hidden="1" x14ac:dyDescent="0.25">
      <c r="B863">
        <v>12</v>
      </c>
      <c r="C863" t="s">
        <v>1597</v>
      </c>
      <c r="D863">
        <v>1004</v>
      </c>
      <c r="E863" t="s">
        <v>78</v>
      </c>
      <c r="F863">
        <v>230</v>
      </c>
      <c r="G863">
        <v>1003</v>
      </c>
      <c r="H863" t="s">
        <v>71</v>
      </c>
      <c r="I863">
        <v>115</v>
      </c>
      <c r="J863">
        <v>0</v>
      </c>
      <c r="K863" t="s">
        <v>23</v>
      </c>
      <c r="M863">
        <v>0</v>
      </c>
      <c r="N863" t="s">
        <v>23</v>
      </c>
      <c r="P863" t="s">
        <v>24</v>
      </c>
      <c r="Q863">
        <v>1</v>
      </c>
      <c r="R863" t="s">
        <v>1598</v>
      </c>
      <c r="S863">
        <v>9</v>
      </c>
      <c r="T863" t="s">
        <v>1599</v>
      </c>
      <c r="U863" s="1">
        <v>0.20797599999999999</v>
      </c>
      <c r="V863" s="1">
        <v>101.417152</v>
      </c>
      <c r="W863" s="1">
        <v>8.9186000000000001E-2</v>
      </c>
      <c r="X863" s="1">
        <v>5.5990120000000001</v>
      </c>
      <c r="Y863" s="1">
        <v>116.786781</v>
      </c>
      <c r="Z863" s="1" t="str">
        <f>IF(qGICXFormer_PWV[[#This Row],[GICMaxIEffective]]&lt;75,"&lt;75A",IF(qGICXFormer_PWV[[#This Row],[GICMaxIEffective]]&gt;85,"&gt;85A","&gt;75A"))</f>
        <v>&lt;75A</v>
      </c>
      <c r="AA863" s="1" t="str" cm="1">
        <f t="array" ref="AA863">_xlfn.CONCAT(TRANSPOSE(qGICXFormer_PWV[[#This Row],[BusNum3W]:[LineCircuit]])&amp;" : ")</f>
        <v xml:space="preserve">1004 : O DONNELL 1 1 : 230 : 1003 : O DONNELL 1 0 : 115 : 0 :  :  : 0 :  :  : 1 : </v>
      </c>
    </row>
    <row r="864" spans="2:27" hidden="1" x14ac:dyDescent="0.25">
      <c r="B864">
        <v>12</v>
      </c>
      <c r="C864" t="s">
        <v>1600</v>
      </c>
      <c r="D864">
        <v>1005</v>
      </c>
      <c r="E864" t="s">
        <v>68</v>
      </c>
      <c r="F864">
        <v>115</v>
      </c>
      <c r="G864">
        <v>1006</v>
      </c>
      <c r="H864" t="s">
        <v>1601</v>
      </c>
      <c r="I864">
        <v>13.8</v>
      </c>
      <c r="J864">
        <v>0</v>
      </c>
      <c r="K864" t="s">
        <v>23</v>
      </c>
      <c r="M864">
        <v>0</v>
      </c>
      <c r="N864" t="s">
        <v>23</v>
      </c>
      <c r="P864" t="s">
        <v>24</v>
      </c>
      <c r="Q864">
        <v>1</v>
      </c>
      <c r="R864" t="s">
        <v>1598</v>
      </c>
      <c r="S864">
        <v>9</v>
      </c>
      <c r="T864" t="s">
        <v>1599</v>
      </c>
      <c r="U864" s="1">
        <v>0.56661300000000003</v>
      </c>
      <c r="V864" s="1">
        <v>74.84787</v>
      </c>
      <c r="W864" s="1">
        <v>0.120119</v>
      </c>
      <c r="X864" s="1">
        <v>1.6998390000000001</v>
      </c>
      <c r="Y864" s="1">
        <v>74.84787</v>
      </c>
      <c r="Z864" s="1" t="str">
        <f>IF(qGICXFormer_PWV[[#This Row],[GICMaxIEffective]]&lt;75,"&lt;75A",IF(qGICXFormer_PWV[[#This Row],[GICMaxIEffective]]&gt;85,"&gt;85A","&gt;75A"))</f>
        <v>&lt;75A</v>
      </c>
      <c r="AA864" s="1" t="str" cm="1">
        <f t="array" ref="AA864">_xlfn.CONCAT(TRANSPOSE(qGICXFormer_PWV[[#This Row],[BusNum3W]:[LineCircuit]])&amp;" : ")</f>
        <v xml:space="preserve">1005 : BIG SPRING 5 0 : 115 : 1006 : BIG SPRING 5 1 : 13.8 : 0 :  :  : 0 :  :  : 1 : </v>
      </c>
    </row>
    <row r="865" spans="2:27" hidden="1" x14ac:dyDescent="0.25">
      <c r="B865">
        <v>12</v>
      </c>
      <c r="C865" t="s">
        <v>1602</v>
      </c>
      <c r="D865">
        <v>1008</v>
      </c>
      <c r="E865" t="s">
        <v>92</v>
      </c>
      <c r="F865">
        <v>115</v>
      </c>
      <c r="G865">
        <v>1009</v>
      </c>
      <c r="H865" t="s">
        <v>1603</v>
      </c>
      <c r="I865">
        <v>13.8</v>
      </c>
      <c r="J865">
        <v>0</v>
      </c>
      <c r="K865" t="s">
        <v>23</v>
      </c>
      <c r="M865">
        <v>0</v>
      </c>
      <c r="N865" t="s">
        <v>23</v>
      </c>
      <c r="P865" t="s">
        <v>24</v>
      </c>
      <c r="Q865">
        <v>1</v>
      </c>
      <c r="R865" t="s">
        <v>1598</v>
      </c>
      <c r="S865">
        <v>9</v>
      </c>
      <c r="T865" t="s">
        <v>1599</v>
      </c>
      <c r="U865" s="1">
        <v>0.95325099999999996</v>
      </c>
      <c r="V865" s="1">
        <v>52.926651</v>
      </c>
      <c r="W865" s="1">
        <v>0.20422100000000001</v>
      </c>
      <c r="X865" s="1">
        <v>2.859753</v>
      </c>
      <c r="Y865" s="1">
        <v>52.926651</v>
      </c>
      <c r="Z865" s="1" t="str">
        <f>IF(qGICXFormer_PWV[[#This Row],[GICMaxIEffective]]&lt;75,"&lt;75A",IF(qGICXFormer_PWV[[#This Row],[GICMaxIEffective]]&gt;85,"&gt;85A","&gt;75A"))</f>
        <v>&lt;75A</v>
      </c>
      <c r="AA865" s="1" t="str" cm="1">
        <f t="array" ref="AA865">_xlfn.CONCAT(TRANSPOSE(qGICXFormer_PWV[[#This Row],[BusNum3W]:[LineCircuit]])&amp;" : ")</f>
        <v xml:space="preserve">1008 : IRAAN 2 0 : 115 : 1009 : IRAAN 2 1 : 13.8 : 0 :  :  : 0 :  :  : 1 : </v>
      </c>
    </row>
    <row r="866" spans="2:27" hidden="1" x14ac:dyDescent="0.25">
      <c r="B866">
        <v>12</v>
      </c>
      <c r="C866" t="s">
        <v>1604</v>
      </c>
      <c r="D866">
        <v>1010</v>
      </c>
      <c r="E866" t="s">
        <v>104</v>
      </c>
      <c r="F866">
        <v>115</v>
      </c>
      <c r="G866">
        <v>1011</v>
      </c>
      <c r="H866" t="s">
        <v>1605</v>
      </c>
      <c r="I866">
        <v>22</v>
      </c>
      <c r="J866">
        <v>0</v>
      </c>
      <c r="K866" t="s">
        <v>23</v>
      </c>
      <c r="M866">
        <v>0</v>
      </c>
      <c r="N866" t="s">
        <v>23</v>
      </c>
      <c r="P866" t="s">
        <v>24</v>
      </c>
      <c r="Q866">
        <v>1</v>
      </c>
      <c r="R866" t="s">
        <v>1598</v>
      </c>
      <c r="S866">
        <v>9</v>
      </c>
      <c r="T866" t="s">
        <v>1599</v>
      </c>
      <c r="U866" s="1">
        <v>0.33943699999999999</v>
      </c>
      <c r="V866" s="1">
        <v>75.507683</v>
      </c>
      <c r="W866" s="1">
        <v>7.3877999999999999E-2</v>
      </c>
      <c r="X866" s="1">
        <v>1.018311</v>
      </c>
      <c r="Y866" s="1">
        <v>75.507683</v>
      </c>
      <c r="Z866" s="1" t="str">
        <f>IF(qGICXFormer_PWV[[#This Row],[GICMaxIEffective]]&lt;75,"&lt;75A",IF(qGICXFormer_PWV[[#This Row],[GICMaxIEffective]]&gt;85,"&gt;85A","&gt;75A"))</f>
        <v>&lt;75A</v>
      </c>
      <c r="AA866" s="1" t="str" cm="1">
        <f t="array" ref="AA866">_xlfn.CONCAT(TRANSPOSE(qGICXFormer_PWV[[#This Row],[BusNum3W]:[LineCircuit]])&amp;" : ")</f>
        <v xml:space="preserve">1010 : PRESIDIO 1 0 : 115 : 1011 : PRESIDIO 1 1 : 22 : 0 :  :  : 0 :  :  : 1 : </v>
      </c>
    </row>
    <row r="867" spans="2:27" hidden="1" x14ac:dyDescent="0.25">
      <c r="B867">
        <v>12</v>
      </c>
      <c r="C867" t="s">
        <v>1606</v>
      </c>
      <c r="D867">
        <v>1020</v>
      </c>
      <c r="E867" t="s">
        <v>94</v>
      </c>
      <c r="F867">
        <v>115</v>
      </c>
      <c r="G867">
        <v>1021</v>
      </c>
      <c r="H867" t="s">
        <v>1607</v>
      </c>
      <c r="I867">
        <v>13.8</v>
      </c>
      <c r="J867">
        <v>0</v>
      </c>
      <c r="K867" t="s">
        <v>23</v>
      </c>
      <c r="M867">
        <v>0</v>
      </c>
      <c r="N867" t="s">
        <v>23</v>
      </c>
      <c r="P867" t="s">
        <v>24</v>
      </c>
      <c r="Q867">
        <v>1</v>
      </c>
      <c r="R867" t="s">
        <v>1598</v>
      </c>
      <c r="S867">
        <v>9</v>
      </c>
      <c r="T867" t="s">
        <v>1599</v>
      </c>
      <c r="U867" s="1">
        <v>1.552303</v>
      </c>
      <c r="V867" s="1">
        <v>73.373230000000007</v>
      </c>
      <c r="W867" s="1">
        <v>0.328291</v>
      </c>
      <c r="X867" s="1">
        <v>4.6569099999999999</v>
      </c>
      <c r="Y867" s="1">
        <v>73.373230000000007</v>
      </c>
      <c r="Z867" s="1" t="str">
        <f>IF(qGICXFormer_PWV[[#This Row],[GICMaxIEffective]]&lt;75,"&lt;75A",IF(qGICXFormer_PWV[[#This Row],[GICMaxIEffective]]&gt;85,"&gt;85A","&gt;75A"))</f>
        <v>&lt;75A</v>
      </c>
      <c r="AA867" s="1" t="str" cm="1">
        <f t="array" ref="AA867">_xlfn.CONCAT(TRANSPOSE(qGICXFormer_PWV[[#This Row],[BusNum3W]:[LineCircuit]])&amp;" : ")</f>
        <v xml:space="preserve">1020 : BIG SPRING 1 0 : 115 : 1021 : BIG SPRING 1 1 : 13.8 : 0 :  :  : 0 :  :  : 1 : </v>
      </c>
    </row>
    <row r="868" spans="2:27" hidden="1" x14ac:dyDescent="0.25">
      <c r="B868">
        <v>12</v>
      </c>
      <c r="C868" t="s">
        <v>1608</v>
      </c>
      <c r="D868">
        <v>1022</v>
      </c>
      <c r="E868" t="s">
        <v>75</v>
      </c>
      <c r="F868">
        <v>115</v>
      </c>
      <c r="G868">
        <v>1023</v>
      </c>
      <c r="H868" t="s">
        <v>1609</v>
      </c>
      <c r="I868">
        <v>13.8</v>
      </c>
      <c r="J868">
        <v>0</v>
      </c>
      <c r="K868" t="s">
        <v>23</v>
      </c>
      <c r="M868">
        <v>0</v>
      </c>
      <c r="N868" t="s">
        <v>23</v>
      </c>
      <c r="P868" t="s">
        <v>24</v>
      </c>
      <c r="Q868">
        <v>1</v>
      </c>
      <c r="R868" t="s">
        <v>1598</v>
      </c>
      <c r="S868">
        <v>9</v>
      </c>
      <c r="T868" t="s">
        <v>1599</v>
      </c>
      <c r="U868" s="1">
        <v>3.2526619999999999</v>
      </c>
      <c r="V868" s="1">
        <v>66.970161000000004</v>
      </c>
      <c r="W868" s="1">
        <v>0.69408199999999998</v>
      </c>
      <c r="X868" s="1">
        <v>9.7579879999999992</v>
      </c>
      <c r="Y868" s="1">
        <v>66.970161000000004</v>
      </c>
      <c r="Z868" s="1" t="str">
        <f>IF(qGICXFormer_PWV[[#This Row],[GICMaxIEffective]]&lt;75,"&lt;75A",IF(qGICXFormer_PWV[[#This Row],[GICMaxIEffective]]&gt;85,"&gt;85A","&gt;75A"))</f>
        <v>&lt;75A</v>
      </c>
      <c r="AA868" s="1" t="str" cm="1">
        <f t="array" ref="AA868">_xlfn.CONCAT(TRANSPOSE(qGICXFormer_PWV[[#This Row],[BusNum3W]:[LineCircuit]])&amp;" : ")</f>
        <v xml:space="preserve">1022 : O DONNELL 2 0 : 115 : 1023 : O DONNELL 2 1 : 13.8 : 0 :  :  : 0 :  :  : 1 : </v>
      </c>
    </row>
    <row r="869" spans="2:27" hidden="1" x14ac:dyDescent="0.25">
      <c r="B869">
        <v>12</v>
      </c>
      <c r="C869" t="s">
        <v>1610</v>
      </c>
      <c r="D869">
        <v>1025</v>
      </c>
      <c r="E869" t="s">
        <v>88</v>
      </c>
      <c r="F869">
        <v>115</v>
      </c>
      <c r="G869">
        <v>1026</v>
      </c>
      <c r="H869" t="s">
        <v>1611</v>
      </c>
      <c r="I869">
        <v>13.8</v>
      </c>
      <c r="J869">
        <v>0</v>
      </c>
      <c r="K869" t="s">
        <v>23</v>
      </c>
      <c r="M869">
        <v>0</v>
      </c>
      <c r="N869" t="s">
        <v>23</v>
      </c>
      <c r="P869" t="s">
        <v>24</v>
      </c>
      <c r="Q869">
        <v>1</v>
      </c>
      <c r="R869" t="s">
        <v>1598</v>
      </c>
      <c r="S869">
        <v>9</v>
      </c>
      <c r="T869" t="s">
        <v>1599</v>
      </c>
      <c r="U869" s="1">
        <v>0.26671699999999998</v>
      </c>
      <c r="V869" s="1">
        <v>73.700553999999997</v>
      </c>
      <c r="W869" s="1">
        <v>5.6350999999999998E-2</v>
      </c>
      <c r="X869" s="1">
        <v>0.80015000000000003</v>
      </c>
      <c r="Y869" s="1">
        <v>73.700553999999997</v>
      </c>
      <c r="Z869" s="1" t="str">
        <f>IF(qGICXFormer_PWV[[#This Row],[GICMaxIEffective]]&lt;75,"&lt;75A",IF(qGICXFormer_PWV[[#This Row],[GICMaxIEffective]]&gt;85,"&gt;85A","&gt;75A"))</f>
        <v>&lt;75A</v>
      </c>
      <c r="AA869" s="1" t="str" cm="1">
        <f t="array" ref="AA869">_xlfn.CONCAT(TRANSPOSE(qGICXFormer_PWV[[#This Row],[BusNum3W]:[LineCircuit]])&amp;" : ")</f>
        <v xml:space="preserve">1025 : BIG SPRINGS 0 : 115 : 1026 : BIG SPRINGS 1 : 13.8 : 0 :  :  : 0 :  :  : 1 : </v>
      </c>
    </row>
    <row r="870" spans="2:27" hidden="1" x14ac:dyDescent="0.25">
      <c r="B870">
        <v>12</v>
      </c>
      <c r="C870" t="s">
        <v>1612</v>
      </c>
      <c r="D870">
        <v>1033</v>
      </c>
      <c r="E870" t="s">
        <v>96</v>
      </c>
      <c r="F870">
        <v>230</v>
      </c>
      <c r="G870">
        <v>1032</v>
      </c>
      <c r="H870" t="s">
        <v>64</v>
      </c>
      <c r="I870">
        <v>115</v>
      </c>
      <c r="J870">
        <v>0</v>
      </c>
      <c r="K870" t="s">
        <v>23</v>
      </c>
      <c r="M870">
        <v>0</v>
      </c>
      <c r="N870" t="s">
        <v>23</v>
      </c>
      <c r="P870" t="s">
        <v>24</v>
      </c>
      <c r="Q870">
        <v>1</v>
      </c>
      <c r="R870" t="s">
        <v>1598</v>
      </c>
      <c r="S870">
        <v>9</v>
      </c>
      <c r="T870" t="s">
        <v>1599</v>
      </c>
      <c r="U870" s="1">
        <v>7.8314999999999996E-2</v>
      </c>
      <c r="V870" s="1">
        <v>51.037323000000001</v>
      </c>
      <c r="W870" s="1">
        <v>3.3945999999999997E-2</v>
      </c>
      <c r="X870" s="1">
        <v>4.1231580000000001</v>
      </c>
      <c r="Y870" s="1">
        <v>50.645446999999997</v>
      </c>
      <c r="Z870" s="1" t="str">
        <f>IF(qGICXFormer_PWV[[#This Row],[GICMaxIEffective]]&lt;75,"&lt;75A",IF(qGICXFormer_PWV[[#This Row],[GICMaxIEffective]]&gt;85,"&gt;85A","&gt;75A"))</f>
        <v>&lt;75A</v>
      </c>
      <c r="AA870" s="1" t="str" cm="1">
        <f t="array" ref="AA870">_xlfn.CONCAT(TRANSPOSE(qGICXFormer_PWV[[#This Row],[BusNum3W]:[LineCircuit]])&amp;" : ")</f>
        <v xml:space="preserve">1033 : MCCAMEY 1 1 : 230 : 1032 : MCCAMEY 1 0 : 115 : 0 :  :  : 0 :  :  : 1 : </v>
      </c>
    </row>
    <row r="871" spans="2:27" hidden="1" x14ac:dyDescent="0.25">
      <c r="B871">
        <v>12</v>
      </c>
      <c r="C871" t="s">
        <v>1613</v>
      </c>
      <c r="D871">
        <v>1034</v>
      </c>
      <c r="E871" t="s">
        <v>63</v>
      </c>
      <c r="F871">
        <v>115</v>
      </c>
      <c r="G871">
        <v>1035</v>
      </c>
      <c r="H871" t="s">
        <v>1614</v>
      </c>
      <c r="I871">
        <v>13.8</v>
      </c>
      <c r="J871">
        <v>0</v>
      </c>
      <c r="K871" t="s">
        <v>23</v>
      </c>
      <c r="M871">
        <v>0</v>
      </c>
      <c r="N871" t="s">
        <v>23</v>
      </c>
      <c r="P871" t="s">
        <v>24</v>
      </c>
      <c r="Q871">
        <v>1</v>
      </c>
      <c r="R871" t="s">
        <v>1598</v>
      </c>
      <c r="S871">
        <v>9</v>
      </c>
      <c r="T871" t="s">
        <v>1599</v>
      </c>
      <c r="U871" s="1">
        <v>0.202873</v>
      </c>
      <c r="V871" s="1">
        <v>73.168633</v>
      </c>
      <c r="W871" s="1">
        <v>4.2861999999999997E-2</v>
      </c>
      <c r="X871" s="1">
        <v>0.60861900000000002</v>
      </c>
      <c r="Y871" s="1">
        <v>73.168633</v>
      </c>
      <c r="Z871" s="1" t="str">
        <f>IF(qGICXFormer_PWV[[#This Row],[GICMaxIEffective]]&lt;75,"&lt;75A",IF(qGICXFormer_PWV[[#This Row],[GICMaxIEffective]]&gt;85,"&gt;85A","&gt;75A"))</f>
        <v>&lt;75A</v>
      </c>
      <c r="AA871" s="1" t="str" cm="1">
        <f t="array" ref="AA871">_xlfn.CONCAT(TRANSPOSE(qGICXFormer_PWV[[#This Row],[BusNum3W]:[LineCircuit]])&amp;" : ")</f>
        <v xml:space="preserve">1034 : BIG SPRING 4 0 : 115 : 1035 : BIG SPRING 4 1 : 13.8 : 0 :  :  : 0 :  :  : 1 : </v>
      </c>
    </row>
    <row r="872" spans="2:27" hidden="1" x14ac:dyDescent="0.25">
      <c r="B872">
        <v>12</v>
      </c>
      <c r="C872" t="s">
        <v>1615</v>
      </c>
      <c r="D872">
        <v>1038</v>
      </c>
      <c r="E872" t="s">
        <v>86</v>
      </c>
      <c r="F872">
        <v>115</v>
      </c>
      <c r="G872">
        <v>1039</v>
      </c>
      <c r="H872" t="s">
        <v>1616</v>
      </c>
      <c r="I872">
        <v>22</v>
      </c>
      <c r="J872">
        <v>0</v>
      </c>
      <c r="K872" t="s">
        <v>23</v>
      </c>
      <c r="M872">
        <v>0</v>
      </c>
      <c r="N872" t="s">
        <v>23</v>
      </c>
      <c r="P872" t="s">
        <v>24</v>
      </c>
      <c r="Q872">
        <v>1</v>
      </c>
      <c r="R872" t="s">
        <v>1598</v>
      </c>
      <c r="S872">
        <v>9</v>
      </c>
      <c r="T872" t="s">
        <v>1599</v>
      </c>
      <c r="U872" s="1">
        <v>0.76214300000000001</v>
      </c>
      <c r="V872" s="1">
        <v>60.413863999999997</v>
      </c>
      <c r="W872" s="1">
        <v>0.161023</v>
      </c>
      <c r="X872" s="1">
        <v>2.2864300000000002</v>
      </c>
      <c r="Y872" s="1">
        <v>60.413863999999997</v>
      </c>
      <c r="Z872" s="1" t="str">
        <f>IF(qGICXFormer_PWV[[#This Row],[GICMaxIEffective]]&lt;75,"&lt;75A",IF(qGICXFormer_PWV[[#This Row],[GICMaxIEffective]]&gt;85,"&gt;85A","&gt;75A"))</f>
        <v>&lt;75A</v>
      </c>
      <c r="AA872" s="1" t="str" cm="1">
        <f t="array" ref="AA872">_xlfn.CONCAT(TRANSPOSE(qGICXFormer_PWV[[#This Row],[BusNum3W]:[LineCircuit]])&amp;" : ")</f>
        <v xml:space="preserve">1038 : FORT STOCKTON 1 0 : 115 : 1039 : FORT STOCKTON 1 1 : 22 : 0 :  :  : 0 :  :  : 1 : </v>
      </c>
    </row>
    <row r="873" spans="2:27" hidden="1" x14ac:dyDescent="0.25">
      <c r="B873">
        <v>12</v>
      </c>
      <c r="C873" t="s">
        <v>1617</v>
      </c>
      <c r="D873">
        <v>1041</v>
      </c>
      <c r="E873" t="s">
        <v>62</v>
      </c>
      <c r="F873">
        <v>115</v>
      </c>
      <c r="G873">
        <v>1042</v>
      </c>
      <c r="H873" t="s">
        <v>1618</v>
      </c>
      <c r="I873">
        <v>13.8</v>
      </c>
      <c r="J873">
        <v>0</v>
      </c>
      <c r="K873" t="s">
        <v>23</v>
      </c>
      <c r="M873">
        <v>0</v>
      </c>
      <c r="N873" t="s">
        <v>23</v>
      </c>
      <c r="P873" t="s">
        <v>24</v>
      </c>
      <c r="Q873">
        <v>1</v>
      </c>
      <c r="R873" t="s">
        <v>1598</v>
      </c>
      <c r="S873">
        <v>9</v>
      </c>
      <c r="T873" t="s">
        <v>1599</v>
      </c>
      <c r="U873" s="1">
        <v>0</v>
      </c>
      <c r="V873" s="1">
        <v>0</v>
      </c>
      <c r="W873" s="1">
        <v>0</v>
      </c>
      <c r="X873" s="1">
        <v>0</v>
      </c>
      <c r="Y873" s="1">
        <v>0</v>
      </c>
      <c r="Z873" s="1" t="str">
        <f>IF(qGICXFormer_PWV[[#This Row],[GICMaxIEffective]]&lt;75,"&lt;75A",IF(qGICXFormer_PWV[[#This Row],[GICMaxIEffective]]&gt;85,"&gt;85A","&gt;75A"))</f>
        <v>&lt;75A</v>
      </c>
      <c r="AA873" s="1" t="str" cm="1">
        <f t="array" ref="AA873">_xlfn.CONCAT(TRANSPOSE(qGICXFormer_PWV[[#This Row],[BusNum3W]:[LineCircuit]])&amp;" : ")</f>
        <v xml:space="preserve">1041 : FORSAN 0 : 115 : 1042 : FORSAN 1 : 13.8 : 0 :  :  : 0 :  :  : 1 : </v>
      </c>
    </row>
    <row r="874" spans="2:27" hidden="1" x14ac:dyDescent="0.25">
      <c r="B874">
        <v>12</v>
      </c>
      <c r="C874" t="s">
        <v>1619</v>
      </c>
      <c r="D874">
        <v>1041</v>
      </c>
      <c r="E874" t="s">
        <v>62</v>
      </c>
      <c r="F874">
        <v>115</v>
      </c>
      <c r="G874">
        <v>1043</v>
      </c>
      <c r="H874" t="s">
        <v>1620</v>
      </c>
      <c r="I874">
        <v>13.8</v>
      </c>
      <c r="J874">
        <v>0</v>
      </c>
      <c r="K874" t="s">
        <v>23</v>
      </c>
      <c r="M874">
        <v>0</v>
      </c>
      <c r="N874" t="s">
        <v>23</v>
      </c>
      <c r="P874" t="s">
        <v>24</v>
      </c>
      <c r="Q874">
        <v>1</v>
      </c>
      <c r="R874" t="s">
        <v>1598</v>
      </c>
      <c r="S874">
        <v>9</v>
      </c>
      <c r="T874" t="s">
        <v>1599</v>
      </c>
      <c r="U874" s="1">
        <v>5.5421999999999999E-2</v>
      </c>
      <c r="V874" s="1">
        <v>79.317618999999993</v>
      </c>
      <c r="W874" s="1">
        <v>1.1709000000000001E-2</v>
      </c>
      <c r="X874" s="1">
        <v>0.166266</v>
      </c>
      <c r="Y874" s="1">
        <v>79.317618999999993</v>
      </c>
      <c r="Z874" s="1" t="str">
        <f>IF(qGICXFormer_PWV[[#This Row],[GICMaxIEffective]]&lt;75,"&lt;75A",IF(qGICXFormer_PWV[[#This Row],[GICMaxIEffective]]&gt;85,"&gt;85A","&gt;75A"))</f>
        <v>&lt;75A</v>
      </c>
      <c r="AA874" s="1" t="str" cm="1">
        <f t="array" ref="AA874">_xlfn.CONCAT(TRANSPOSE(qGICXFormer_PWV[[#This Row],[BusNum3W]:[LineCircuit]])&amp;" : ")</f>
        <v xml:space="preserve">1041 : FORSAN 0 : 115 : 1043 : FORSAN 2 : 13.8 : 0 :  :  : 0 :  :  : 1 : </v>
      </c>
    </row>
    <row r="875" spans="2:27" hidden="1" x14ac:dyDescent="0.25">
      <c r="B875">
        <v>12</v>
      </c>
      <c r="C875" t="s">
        <v>1621</v>
      </c>
      <c r="D875">
        <v>1047</v>
      </c>
      <c r="E875" t="s">
        <v>65</v>
      </c>
      <c r="F875">
        <v>115</v>
      </c>
      <c r="G875">
        <v>1048</v>
      </c>
      <c r="H875" t="s">
        <v>1622</v>
      </c>
      <c r="I875">
        <v>18</v>
      </c>
      <c r="J875">
        <v>0</v>
      </c>
      <c r="K875" t="s">
        <v>23</v>
      </c>
      <c r="M875">
        <v>0</v>
      </c>
      <c r="N875" t="s">
        <v>23</v>
      </c>
      <c r="P875" t="s">
        <v>24</v>
      </c>
      <c r="Q875">
        <v>1</v>
      </c>
      <c r="R875" t="s">
        <v>1598</v>
      </c>
      <c r="S875">
        <v>9</v>
      </c>
      <c r="T875" t="s">
        <v>1599</v>
      </c>
      <c r="U875" s="1">
        <v>0</v>
      </c>
      <c r="V875" s="1">
        <v>0</v>
      </c>
      <c r="W875" s="1">
        <v>0</v>
      </c>
      <c r="X875" s="1">
        <v>0</v>
      </c>
      <c r="Y875" s="1">
        <v>0</v>
      </c>
      <c r="Z875" s="1" t="str">
        <f>IF(qGICXFormer_PWV[[#This Row],[GICMaxIEffective]]&lt;75,"&lt;75A",IF(qGICXFormer_PWV[[#This Row],[GICMaxIEffective]]&gt;85,"&gt;85A","&gt;75A"))</f>
        <v>&lt;75A</v>
      </c>
      <c r="AA875" s="1" t="str" cm="1">
        <f t="array" ref="AA875">_xlfn.CONCAT(TRANSPOSE(qGICXFormer_PWV[[#This Row],[BusNum3W]:[LineCircuit]])&amp;" : ")</f>
        <v xml:space="preserve">1047 : MONAHANS 1 0 : 115 : 1048 : MONAHANS 1 1 : 18 : 0 :  :  : 0 :  :  : 1 : </v>
      </c>
    </row>
    <row r="876" spans="2:27" hidden="1" x14ac:dyDescent="0.25">
      <c r="B876">
        <v>12</v>
      </c>
      <c r="C876" t="s">
        <v>1623</v>
      </c>
      <c r="D876">
        <v>1047</v>
      </c>
      <c r="E876" t="s">
        <v>65</v>
      </c>
      <c r="F876">
        <v>115</v>
      </c>
      <c r="G876">
        <v>1049</v>
      </c>
      <c r="H876" t="s">
        <v>1624</v>
      </c>
      <c r="I876">
        <v>18</v>
      </c>
      <c r="J876">
        <v>0</v>
      </c>
      <c r="K876" t="s">
        <v>23</v>
      </c>
      <c r="M876">
        <v>0</v>
      </c>
      <c r="N876" t="s">
        <v>23</v>
      </c>
      <c r="P876" t="s">
        <v>24</v>
      </c>
      <c r="Q876">
        <v>1</v>
      </c>
      <c r="R876" t="s">
        <v>1598</v>
      </c>
      <c r="S876">
        <v>9</v>
      </c>
      <c r="T876" t="s">
        <v>1599</v>
      </c>
      <c r="U876" s="1">
        <v>0</v>
      </c>
      <c r="V876" s="1">
        <v>0</v>
      </c>
      <c r="W876" s="1">
        <v>0</v>
      </c>
      <c r="X876" s="1">
        <v>0</v>
      </c>
      <c r="Y876" s="1">
        <v>0</v>
      </c>
      <c r="Z876" s="1" t="str">
        <f>IF(qGICXFormer_PWV[[#This Row],[GICMaxIEffective]]&lt;75,"&lt;75A",IF(qGICXFormer_PWV[[#This Row],[GICMaxIEffective]]&gt;85,"&gt;85A","&gt;75A"))</f>
        <v>&lt;75A</v>
      </c>
      <c r="AA876" s="1" t="str" cm="1">
        <f t="array" ref="AA876">_xlfn.CONCAT(TRANSPOSE(qGICXFormer_PWV[[#This Row],[BusNum3W]:[LineCircuit]])&amp;" : ")</f>
        <v xml:space="preserve">1047 : MONAHANS 1 0 : 115 : 1049 : MONAHANS 1 2 : 18 : 0 :  :  : 0 :  :  : 1 : </v>
      </c>
    </row>
    <row r="877" spans="2:27" hidden="1" x14ac:dyDescent="0.25">
      <c r="B877">
        <v>12</v>
      </c>
      <c r="C877" t="s">
        <v>1625</v>
      </c>
      <c r="D877">
        <v>1047</v>
      </c>
      <c r="E877" t="s">
        <v>65</v>
      </c>
      <c r="F877">
        <v>115</v>
      </c>
      <c r="G877">
        <v>1050</v>
      </c>
      <c r="H877" t="s">
        <v>1626</v>
      </c>
      <c r="I877">
        <v>18</v>
      </c>
      <c r="J877">
        <v>0</v>
      </c>
      <c r="K877" t="s">
        <v>23</v>
      </c>
      <c r="M877">
        <v>0</v>
      </c>
      <c r="N877" t="s">
        <v>23</v>
      </c>
      <c r="P877" t="s">
        <v>24</v>
      </c>
      <c r="Q877">
        <v>1</v>
      </c>
      <c r="R877" t="s">
        <v>1598</v>
      </c>
      <c r="S877">
        <v>9</v>
      </c>
      <c r="T877" t="s">
        <v>1599</v>
      </c>
      <c r="U877" s="1">
        <v>4.6632680000000004</v>
      </c>
      <c r="V877" s="1">
        <v>78.861701999999994</v>
      </c>
      <c r="W877" s="1">
        <v>0.98523700000000003</v>
      </c>
      <c r="X877" s="1">
        <v>13.989803</v>
      </c>
      <c r="Y877" s="1">
        <v>78.861701999999994</v>
      </c>
      <c r="Z877" s="1" t="str">
        <f>IF(qGICXFormer_PWV[[#This Row],[GICMaxIEffective]]&lt;75,"&lt;75A",IF(qGICXFormer_PWV[[#This Row],[GICMaxIEffective]]&gt;85,"&gt;85A","&gt;75A"))</f>
        <v>&lt;75A</v>
      </c>
      <c r="AA877" s="1" t="str" cm="1">
        <f t="array" ref="AA877">_xlfn.CONCAT(TRANSPOSE(qGICXFormer_PWV[[#This Row],[BusNum3W]:[LineCircuit]])&amp;" : ")</f>
        <v xml:space="preserve">1047 : MONAHANS 1 0 : 115 : 1050 : MONAHANS 1 3 : 18 : 0 :  :  : 0 :  :  : 1 : </v>
      </c>
    </row>
    <row r="878" spans="2:27" hidden="1" x14ac:dyDescent="0.25">
      <c r="B878">
        <v>12</v>
      </c>
      <c r="C878" t="s">
        <v>1627</v>
      </c>
      <c r="D878">
        <v>1047</v>
      </c>
      <c r="E878" t="s">
        <v>65</v>
      </c>
      <c r="F878">
        <v>115</v>
      </c>
      <c r="G878">
        <v>1051</v>
      </c>
      <c r="H878" t="s">
        <v>1628</v>
      </c>
      <c r="I878">
        <v>18</v>
      </c>
      <c r="J878">
        <v>0</v>
      </c>
      <c r="K878" t="s">
        <v>23</v>
      </c>
      <c r="M878">
        <v>0</v>
      </c>
      <c r="N878" t="s">
        <v>23</v>
      </c>
      <c r="P878" t="s">
        <v>24</v>
      </c>
      <c r="Q878">
        <v>1</v>
      </c>
      <c r="R878" t="s">
        <v>1598</v>
      </c>
      <c r="S878">
        <v>9</v>
      </c>
      <c r="T878" t="s">
        <v>1599</v>
      </c>
      <c r="U878" s="1">
        <v>2.6064340000000001</v>
      </c>
      <c r="V878" s="1">
        <v>78.861701999999994</v>
      </c>
      <c r="W878" s="1">
        <v>0.55067699999999997</v>
      </c>
      <c r="X878" s="1">
        <v>7.8193020000000004</v>
      </c>
      <c r="Y878" s="1">
        <v>78.861701999999994</v>
      </c>
      <c r="Z878" s="1" t="str">
        <f>IF(qGICXFormer_PWV[[#This Row],[GICMaxIEffective]]&lt;75,"&lt;75A",IF(qGICXFormer_PWV[[#This Row],[GICMaxIEffective]]&gt;85,"&gt;85A","&gt;75A"))</f>
        <v>&lt;75A</v>
      </c>
      <c r="AA878" s="1" t="str" cm="1">
        <f t="array" ref="AA878">_xlfn.CONCAT(TRANSPOSE(qGICXFormer_PWV[[#This Row],[BusNum3W]:[LineCircuit]])&amp;" : ")</f>
        <v xml:space="preserve">1047 : MONAHANS 1 0 : 115 : 1051 : MONAHANS 1 4 : 18 : 0 :  :  : 0 :  :  : 1 : </v>
      </c>
    </row>
    <row r="879" spans="2:27" hidden="1" x14ac:dyDescent="0.25">
      <c r="B879">
        <v>12</v>
      </c>
      <c r="C879" t="s">
        <v>1629</v>
      </c>
      <c r="D879">
        <v>1047</v>
      </c>
      <c r="E879" t="s">
        <v>65</v>
      </c>
      <c r="F879">
        <v>115</v>
      </c>
      <c r="G879">
        <v>1052</v>
      </c>
      <c r="H879" t="s">
        <v>1630</v>
      </c>
      <c r="I879">
        <v>18</v>
      </c>
      <c r="J879">
        <v>0</v>
      </c>
      <c r="K879" t="s">
        <v>23</v>
      </c>
      <c r="M879">
        <v>0</v>
      </c>
      <c r="N879" t="s">
        <v>23</v>
      </c>
      <c r="P879" t="s">
        <v>24</v>
      </c>
      <c r="Q879">
        <v>1</v>
      </c>
      <c r="R879" t="s">
        <v>1598</v>
      </c>
      <c r="S879">
        <v>9</v>
      </c>
      <c r="T879" t="s">
        <v>1599</v>
      </c>
      <c r="U879" s="1">
        <v>3.9663119999999998</v>
      </c>
      <c r="V879" s="1">
        <v>78.861701999999994</v>
      </c>
      <c r="W879" s="1">
        <v>0.83798700000000004</v>
      </c>
      <c r="X879" s="1">
        <v>11.898937</v>
      </c>
      <c r="Y879" s="1">
        <v>78.861701999999994</v>
      </c>
      <c r="Z879" s="1" t="str">
        <f>IF(qGICXFormer_PWV[[#This Row],[GICMaxIEffective]]&lt;75,"&lt;75A",IF(qGICXFormer_PWV[[#This Row],[GICMaxIEffective]]&gt;85,"&gt;85A","&gt;75A"))</f>
        <v>&lt;75A</v>
      </c>
      <c r="AA879" s="1" t="str" cm="1">
        <f t="array" ref="AA879">_xlfn.CONCAT(TRANSPOSE(qGICXFormer_PWV[[#This Row],[BusNum3W]:[LineCircuit]])&amp;" : ")</f>
        <v xml:space="preserve">1047 : MONAHANS 1 0 : 115 : 1052 : MONAHANS 1 5 : 18 : 0 :  :  : 0 :  :  : 1 : </v>
      </c>
    </row>
    <row r="880" spans="2:27" hidden="1" x14ac:dyDescent="0.25">
      <c r="B880">
        <v>12</v>
      </c>
      <c r="C880" t="s">
        <v>1631</v>
      </c>
      <c r="D880">
        <v>1053</v>
      </c>
      <c r="E880" t="s">
        <v>93</v>
      </c>
      <c r="F880">
        <v>230</v>
      </c>
      <c r="G880">
        <v>1047</v>
      </c>
      <c r="H880" t="s">
        <v>65</v>
      </c>
      <c r="I880">
        <v>115</v>
      </c>
      <c r="J880">
        <v>0</v>
      </c>
      <c r="K880" t="s">
        <v>23</v>
      </c>
      <c r="M880">
        <v>0</v>
      </c>
      <c r="N880" t="s">
        <v>23</v>
      </c>
      <c r="P880" t="s">
        <v>24</v>
      </c>
      <c r="Q880">
        <v>1</v>
      </c>
      <c r="R880" t="s">
        <v>1598</v>
      </c>
      <c r="S880">
        <v>9</v>
      </c>
      <c r="T880" t="s">
        <v>1599</v>
      </c>
      <c r="U880" s="1">
        <v>7.8953519999999999</v>
      </c>
      <c r="V880" s="1">
        <v>78.249083999999996</v>
      </c>
      <c r="W880" s="1">
        <v>3.420766</v>
      </c>
      <c r="X880" s="1">
        <v>4.759576</v>
      </c>
      <c r="Y880" s="1">
        <v>78.861701999999994</v>
      </c>
      <c r="Z880" s="1" t="str">
        <f>IF(qGICXFormer_PWV[[#This Row],[GICMaxIEffective]]&lt;75,"&lt;75A",IF(qGICXFormer_PWV[[#This Row],[GICMaxIEffective]]&gt;85,"&gt;85A","&gt;75A"))</f>
        <v>&lt;75A</v>
      </c>
      <c r="AA880" s="1" t="str" cm="1">
        <f t="array" ref="AA880">_xlfn.CONCAT(TRANSPOSE(qGICXFormer_PWV[[#This Row],[BusNum3W]:[LineCircuit]])&amp;" : ")</f>
        <v xml:space="preserve">1053 : MONAHANS 1 6 : 230 : 1047 : MONAHANS 1 0 : 115 : 0 :  :  : 0 :  :  : 1 : </v>
      </c>
    </row>
    <row r="881" spans="2:27" hidden="1" x14ac:dyDescent="0.25">
      <c r="B881">
        <v>12</v>
      </c>
      <c r="C881" t="s">
        <v>1632</v>
      </c>
      <c r="D881">
        <v>1056</v>
      </c>
      <c r="E881" t="s">
        <v>102</v>
      </c>
      <c r="F881">
        <v>115</v>
      </c>
      <c r="G881">
        <v>1057</v>
      </c>
      <c r="H881" t="s">
        <v>1633</v>
      </c>
      <c r="I881">
        <v>18</v>
      </c>
      <c r="J881">
        <v>0</v>
      </c>
      <c r="K881" t="s">
        <v>23</v>
      </c>
      <c r="M881">
        <v>0</v>
      </c>
      <c r="N881" t="s">
        <v>23</v>
      </c>
      <c r="P881" t="s">
        <v>24</v>
      </c>
      <c r="Q881">
        <v>1</v>
      </c>
      <c r="R881" t="s">
        <v>1598</v>
      </c>
      <c r="S881">
        <v>9</v>
      </c>
      <c r="T881" t="s">
        <v>1599</v>
      </c>
      <c r="U881" s="1">
        <v>1.224896</v>
      </c>
      <c r="V881" s="1">
        <v>84.970421000000002</v>
      </c>
      <c r="W881" s="1">
        <v>0.26655499999999999</v>
      </c>
      <c r="X881" s="1">
        <v>3.6746880000000002</v>
      </c>
      <c r="Y881" s="1">
        <v>84.970421000000002</v>
      </c>
      <c r="Z881" s="1" t="str">
        <f>IF(qGICXFormer_PWV[[#This Row],[GICMaxIEffective]]&lt;75,"&lt;75A",IF(qGICXFormer_PWV[[#This Row],[GICMaxIEffective]]&gt;85,"&gt;85A","&gt;75A"))</f>
        <v>&lt;75A</v>
      </c>
      <c r="AA881" s="1" t="str" cm="1">
        <f t="array" ref="AA881">_xlfn.CONCAT(TRANSPOSE(qGICXFormer_PWV[[#This Row],[BusNum3W]:[LineCircuit]])&amp;" : ")</f>
        <v xml:space="preserve">1056 : LENORAH 0 : 115 : 1057 : LENORAH 1 : 18 : 0 :  :  : 0 :  :  : 1 : </v>
      </c>
    </row>
    <row r="882" spans="2:27" hidden="1" x14ac:dyDescent="0.25">
      <c r="B882">
        <v>12</v>
      </c>
      <c r="C882" t="s">
        <v>1634</v>
      </c>
      <c r="D882">
        <v>1058</v>
      </c>
      <c r="E882" t="s">
        <v>95</v>
      </c>
      <c r="F882">
        <v>115</v>
      </c>
      <c r="G882">
        <v>1059</v>
      </c>
      <c r="H882" t="s">
        <v>1635</v>
      </c>
      <c r="I882">
        <v>22</v>
      </c>
      <c r="J882">
        <v>0</v>
      </c>
      <c r="K882" t="s">
        <v>23</v>
      </c>
      <c r="M882">
        <v>0</v>
      </c>
      <c r="N882" t="s">
        <v>23</v>
      </c>
      <c r="P882" t="s">
        <v>24</v>
      </c>
      <c r="Q882">
        <v>1</v>
      </c>
      <c r="R882" t="s">
        <v>1598</v>
      </c>
      <c r="S882">
        <v>9</v>
      </c>
      <c r="T882" t="s">
        <v>1599</v>
      </c>
      <c r="U882" s="1">
        <v>0</v>
      </c>
      <c r="V882" s="1">
        <v>0</v>
      </c>
      <c r="W882" s="1">
        <v>0</v>
      </c>
      <c r="X882" s="1">
        <v>0</v>
      </c>
      <c r="Y882" s="1">
        <v>0</v>
      </c>
      <c r="Z882" s="1" t="str">
        <f>IF(qGICXFormer_PWV[[#This Row],[GICMaxIEffective]]&lt;75,"&lt;75A",IF(qGICXFormer_PWV[[#This Row],[GICMaxIEffective]]&gt;85,"&gt;85A","&gt;75A"))</f>
        <v>&lt;75A</v>
      </c>
      <c r="AA882" s="1" t="str" cm="1">
        <f t="array" ref="AA882">_xlfn.CONCAT(TRANSPOSE(qGICXFormer_PWV[[#This Row],[BusNum3W]:[LineCircuit]])&amp;" : ")</f>
        <v xml:space="preserve">1058 : IRAAN 3 0 : 115 : 1059 : IRAAN 3 1 : 22 : 0 :  :  : 0 :  :  : 1 : </v>
      </c>
    </row>
    <row r="883" spans="2:27" hidden="1" x14ac:dyDescent="0.25">
      <c r="B883">
        <v>12</v>
      </c>
      <c r="C883" t="s">
        <v>1636</v>
      </c>
      <c r="D883">
        <v>1058</v>
      </c>
      <c r="E883" t="s">
        <v>95</v>
      </c>
      <c r="F883">
        <v>115</v>
      </c>
      <c r="G883">
        <v>1060</v>
      </c>
      <c r="H883" t="s">
        <v>1637</v>
      </c>
      <c r="I883">
        <v>22</v>
      </c>
      <c r="J883">
        <v>0</v>
      </c>
      <c r="K883" t="s">
        <v>23</v>
      </c>
      <c r="M883">
        <v>0</v>
      </c>
      <c r="N883" t="s">
        <v>23</v>
      </c>
      <c r="P883" t="s">
        <v>24</v>
      </c>
      <c r="Q883">
        <v>1</v>
      </c>
      <c r="R883" t="s">
        <v>1598</v>
      </c>
      <c r="S883">
        <v>9</v>
      </c>
      <c r="T883" t="s">
        <v>1599</v>
      </c>
      <c r="U883" s="1">
        <v>0.64513299999999996</v>
      </c>
      <c r="V883" s="1">
        <v>60.833976999999997</v>
      </c>
      <c r="W883" s="1">
        <v>0.13980200000000001</v>
      </c>
      <c r="X883" s="1">
        <v>1.935398</v>
      </c>
      <c r="Y883" s="1">
        <v>60.833976999999997</v>
      </c>
      <c r="Z883" s="1" t="str">
        <f>IF(qGICXFormer_PWV[[#This Row],[GICMaxIEffective]]&lt;75,"&lt;75A",IF(qGICXFormer_PWV[[#This Row],[GICMaxIEffective]]&gt;85,"&gt;85A","&gt;75A"))</f>
        <v>&lt;75A</v>
      </c>
      <c r="AA883" s="1" t="str" cm="1">
        <f t="array" ref="AA883">_xlfn.CONCAT(TRANSPOSE(qGICXFormer_PWV[[#This Row],[BusNum3W]:[LineCircuit]])&amp;" : ")</f>
        <v xml:space="preserve">1058 : IRAAN 3 0 : 115 : 1060 : IRAAN 3 2 : 22 : 0 :  :  : 0 :  :  : 1 : </v>
      </c>
    </row>
    <row r="884" spans="2:27" hidden="1" x14ac:dyDescent="0.25">
      <c r="B884">
        <v>12</v>
      </c>
      <c r="C884" t="s">
        <v>1638</v>
      </c>
      <c r="D884">
        <v>1061</v>
      </c>
      <c r="E884" t="s">
        <v>72</v>
      </c>
      <c r="F884">
        <v>115</v>
      </c>
      <c r="G884">
        <v>1062</v>
      </c>
      <c r="H884" t="s">
        <v>1639</v>
      </c>
      <c r="I884">
        <v>13.8</v>
      </c>
      <c r="J884">
        <v>0</v>
      </c>
      <c r="K884" t="s">
        <v>23</v>
      </c>
      <c r="M884">
        <v>0</v>
      </c>
      <c r="N884" t="s">
        <v>23</v>
      </c>
      <c r="P884" t="s">
        <v>24</v>
      </c>
      <c r="Q884">
        <v>1</v>
      </c>
      <c r="R884" t="s">
        <v>1598</v>
      </c>
      <c r="S884">
        <v>9</v>
      </c>
      <c r="T884" t="s">
        <v>1599</v>
      </c>
      <c r="U884" s="1">
        <v>0</v>
      </c>
      <c r="V884" s="1">
        <v>0</v>
      </c>
      <c r="W884" s="1">
        <v>0</v>
      </c>
      <c r="X884" s="1">
        <v>0</v>
      </c>
      <c r="Y884" s="1">
        <v>0</v>
      </c>
      <c r="Z884" s="1" t="str">
        <f>IF(qGICXFormer_PWV[[#This Row],[GICMaxIEffective]]&lt;75,"&lt;75A",IF(qGICXFormer_PWV[[#This Row],[GICMaxIEffective]]&gt;85,"&gt;85A","&gt;75A"))</f>
        <v>&lt;75A</v>
      </c>
      <c r="AA884" s="1" t="str" cm="1">
        <f t="array" ref="AA884">_xlfn.CONCAT(TRANSPOSE(qGICXFormer_PWV[[#This Row],[BusNum3W]:[LineCircuit]])&amp;" : ")</f>
        <v xml:space="preserve">1061 : BIG SPRING 6 0 : 115 : 1062 : BIG SPRING 6 1 : 13.8 : 0 :  :  : 0 :  :  : 1 : </v>
      </c>
    </row>
    <row r="885" spans="2:27" hidden="1" x14ac:dyDescent="0.25">
      <c r="B885">
        <v>12</v>
      </c>
      <c r="C885" t="s">
        <v>1640</v>
      </c>
      <c r="D885">
        <v>1061</v>
      </c>
      <c r="E885" t="s">
        <v>72</v>
      </c>
      <c r="F885">
        <v>115</v>
      </c>
      <c r="G885">
        <v>1063</v>
      </c>
      <c r="H885" t="s">
        <v>1641</v>
      </c>
      <c r="I885">
        <v>13.8</v>
      </c>
      <c r="J885">
        <v>0</v>
      </c>
      <c r="K885" t="s">
        <v>23</v>
      </c>
      <c r="M885">
        <v>0</v>
      </c>
      <c r="N885" t="s">
        <v>23</v>
      </c>
      <c r="P885" t="s">
        <v>24</v>
      </c>
      <c r="Q885">
        <v>1</v>
      </c>
      <c r="R885" t="s">
        <v>1598</v>
      </c>
      <c r="S885">
        <v>9</v>
      </c>
      <c r="T885" t="s">
        <v>1599</v>
      </c>
      <c r="U885" s="1">
        <v>0</v>
      </c>
      <c r="V885" s="1">
        <v>0</v>
      </c>
      <c r="W885" s="1">
        <v>0</v>
      </c>
      <c r="X885" s="1">
        <v>0</v>
      </c>
      <c r="Y885" s="1">
        <v>0</v>
      </c>
      <c r="Z885" s="1" t="str">
        <f>IF(qGICXFormer_PWV[[#This Row],[GICMaxIEffective]]&lt;75,"&lt;75A",IF(qGICXFormer_PWV[[#This Row],[GICMaxIEffective]]&gt;85,"&gt;85A","&gt;75A"))</f>
        <v>&lt;75A</v>
      </c>
      <c r="AA885" s="1" t="str" cm="1">
        <f t="array" ref="AA885">_xlfn.CONCAT(TRANSPOSE(qGICXFormer_PWV[[#This Row],[BusNum3W]:[LineCircuit]])&amp;" : ")</f>
        <v xml:space="preserve">1061 : BIG SPRING 6 0 : 115 : 1063 : BIG SPRING 6 2 : 13.8 : 0 :  :  : 0 :  :  : 1 : </v>
      </c>
    </row>
    <row r="886" spans="2:27" hidden="1" x14ac:dyDescent="0.25">
      <c r="B886">
        <v>12</v>
      </c>
      <c r="C886" t="s">
        <v>1642</v>
      </c>
      <c r="D886">
        <v>1065</v>
      </c>
      <c r="E886" t="s">
        <v>66</v>
      </c>
      <c r="F886">
        <v>115</v>
      </c>
      <c r="G886">
        <v>1066</v>
      </c>
      <c r="H886" t="s">
        <v>1643</v>
      </c>
      <c r="I886">
        <v>13.8</v>
      </c>
      <c r="J886">
        <v>0</v>
      </c>
      <c r="K886" t="s">
        <v>23</v>
      </c>
      <c r="M886">
        <v>0</v>
      </c>
      <c r="N886" t="s">
        <v>23</v>
      </c>
      <c r="P886" t="s">
        <v>24</v>
      </c>
      <c r="Q886">
        <v>1</v>
      </c>
      <c r="R886" t="s">
        <v>1598</v>
      </c>
      <c r="S886">
        <v>9</v>
      </c>
      <c r="T886" t="s">
        <v>1599</v>
      </c>
      <c r="U886" s="1">
        <v>0.18668399999999999</v>
      </c>
      <c r="V886" s="1">
        <v>81.426292000000004</v>
      </c>
      <c r="W886" s="1">
        <v>3.9441999999999998E-2</v>
      </c>
      <c r="X886" s="1">
        <v>0.56005099999999997</v>
      </c>
      <c r="Y886" s="1">
        <v>81.426292000000004</v>
      </c>
      <c r="Z886" s="1" t="str">
        <f>IF(qGICXFormer_PWV[[#This Row],[GICMaxIEffective]]&lt;75,"&lt;75A",IF(qGICXFormer_PWV[[#This Row],[GICMaxIEffective]]&gt;85,"&gt;85A","&gt;75A"))</f>
        <v>&lt;75A</v>
      </c>
      <c r="AA886" s="1" t="str" cm="1">
        <f t="array" ref="AA886">_xlfn.CONCAT(TRANSPOSE(qGICXFormer_PWV[[#This Row],[BusNum3W]:[LineCircuit]])&amp;" : ")</f>
        <v xml:space="preserve">1065 : BIG SPRING 3 0 : 115 : 1066 : BIG SPRING 3 1 : 13.8 : 0 :  :  : 0 :  :  : 1 : </v>
      </c>
    </row>
    <row r="887" spans="2:27" hidden="1" x14ac:dyDescent="0.25">
      <c r="B887">
        <v>12</v>
      </c>
      <c r="C887" t="s">
        <v>1644</v>
      </c>
      <c r="D887">
        <v>1069</v>
      </c>
      <c r="E887" t="s">
        <v>97</v>
      </c>
      <c r="F887">
        <v>115</v>
      </c>
      <c r="G887">
        <v>1070</v>
      </c>
      <c r="H887" t="s">
        <v>1645</v>
      </c>
      <c r="I887">
        <v>13.8</v>
      </c>
      <c r="J887">
        <v>0</v>
      </c>
      <c r="K887" t="s">
        <v>23</v>
      </c>
      <c r="M887">
        <v>0</v>
      </c>
      <c r="N887" t="s">
        <v>23</v>
      </c>
      <c r="P887" t="s">
        <v>24</v>
      </c>
      <c r="Q887">
        <v>1</v>
      </c>
      <c r="R887" t="s">
        <v>1598</v>
      </c>
      <c r="S887">
        <v>9</v>
      </c>
      <c r="T887" t="s">
        <v>1599</v>
      </c>
      <c r="U887" s="1">
        <v>0.55299600000000004</v>
      </c>
      <c r="V887" s="1">
        <v>59.287269999999999</v>
      </c>
      <c r="W887" s="1">
        <v>0.121508</v>
      </c>
      <c r="X887" s="1">
        <v>1.658987</v>
      </c>
      <c r="Y887" s="1">
        <v>59.287269999999999</v>
      </c>
      <c r="Z887" s="1" t="str">
        <f>IF(qGICXFormer_PWV[[#This Row],[GICMaxIEffective]]&lt;75,"&lt;75A",IF(qGICXFormer_PWV[[#This Row],[GICMaxIEffective]]&gt;85,"&gt;85A","&gt;75A"))</f>
        <v>&lt;75A</v>
      </c>
      <c r="AA887" s="1" t="str" cm="1">
        <f t="array" ref="AA887">_xlfn.CONCAT(TRANSPOSE(qGICXFormer_PWV[[#This Row],[BusNum3W]:[LineCircuit]])&amp;" : ")</f>
        <v xml:space="preserve">1069 : IRAAN 1 0 : 115 : 1070 : IRAAN 1 1 : 13.8 : 0 :  :  : 0 :  :  : 1 : </v>
      </c>
    </row>
    <row r="888" spans="2:27" hidden="1" x14ac:dyDescent="0.25">
      <c r="B888">
        <v>12</v>
      </c>
      <c r="C888" t="s">
        <v>1646</v>
      </c>
      <c r="D888">
        <v>1071</v>
      </c>
      <c r="E888" t="s">
        <v>53</v>
      </c>
      <c r="F888">
        <v>115</v>
      </c>
      <c r="G888">
        <v>1072</v>
      </c>
      <c r="H888" t="s">
        <v>1647</v>
      </c>
      <c r="I888">
        <v>18</v>
      </c>
      <c r="J888">
        <v>0</v>
      </c>
      <c r="K888" t="s">
        <v>23</v>
      </c>
      <c r="M888">
        <v>0</v>
      </c>
      <c r="N888" t="s">
        <v>23</v>
      </c>
      <c r="P888" t="s">
        <v>24</v>
      </c>
      <c r="Q888">
        <v>1</v>
      </c>
      <c r="R888" t="s">
        <v>1598</v>
      </c>
      <c r="S888">
        <v>9</v>
      </c>
      <c r="T888" t="s">
        <v>1599</v>
      </c>
      <c r="U888" s="1">
        <v>0.87371399999999999</v>
      </c>
      <c r="V888" s="1">
        <v>106.233879</v>
      </c>
      <c r="W888" s="1">
        <v>0.186441</v>
      </c>
      <c r="X888" s="1">
        <v>2.6211410000000002</v>
      </c>
      <c r="Y888" s="1">
        <v>106.233879</v>
      </c>
      <c r="Z888" s="1" t="str">
        <f>IF(qGICXFormer_PWV[[#This Row],[GICMaxIEffective]]&lt;75,"&lt;75A",IF(qGICXFormer_PWV[[#This Row],[GICMaxIEffective]]&gt;85,"&gt;85A","&gt;75A"))</f>
        <v>&lt;75A</v>
      </c>
      <c r="AA888" s="1" t="str" cm="1">
        <f t="array" ref="AA888">_xlfn.CONCAT(TRANSPOSE(qGICXFormer_PWV[[#This Row],[BusNum3W]:[LineCircuit]])&amp;" : ")</f>
        <v xml:space="preserve">1071 : ODESSA 1 0 : 115 : 1072 : ODESSA 1 1 : 18 : 0 :  :  : 0 :  :  : 1 : </v>
      </c>
    </row>
    <row r="889" spans="2:27" hidden="1" x14ac:dyDescent="0.25">
      <c r="B889">
        <v>12</v>
      </c>
      <c r="C889" t="s">
        <v>1648</v>
      </c>
      <c r="D889">
        <v>1071</v>
      </c>
      <c r="E889" t="s">
        <v>53</v>
      </c>
      <c r="F889">
        <v>115</v>
      </c>
      <c r="G889">
        <v>1073</v>
      </c>
      <c r="H889" t="s">
        <v>1649</v>
      </c>
      <c r="I889">
        <v>18</v>
      </c>
      <c r="J889">
        <v>0</v>
      </c>
      <c r="K889" t="s">
        <v>23</v>
      </c>
      <c r="M889">
        <v>0</v>
      </c>
      <c r="N889" t="s">
        <v>23</v>
      </c>
      <c r="P889" t="s">
        <v>24</v>
      </c>
      <c r="Q889">
        <v>1</v>
      </c>
      <c r="R889" t="s">
        <v>1598</v>
      </c>
      <c r="S889">
        <v>9</v>
      </c>
      <c r="T889" t="s">
        <v>1599</v>
      </c>
      <c r="U889" s="1">
        <v>0.92624200000000001</v>
      </c>
      <c r="V889" s="1">
        <v>106.233879</v>
      </c>
      <c r="W889" s="1">
        <v>0.19764999999999999</v>
      </c>
      <c r="X889" s="1">
        <v>2.778724</v>
      </c>
      <c r="Y889" s="1">
        <v>106.233879</v>
      </c>
      <c r="Z889" s="1" t="str">
        <f>IF(qGICXFormer_PWV[[#This Row],[GICMaxIEffective]]&lt;75,"&lt;75A",IF(qGICXFormer_PWV[[#This Row],[GICMaxIEffective]]&gt;85,"&gt;85A","&gt;75A"))</f>
        <v>&lt;75A</v>
      </c>
      <c r="AA889" s="1" t="str" cm="1">
        <f t="array" ref="AA889">_xlfn.CONCAT(TRANSPOSE(qGICXFormer_PWV[[#This Row],[BusNum3W]:[LineCircuit]])&amp;" : ")</f>
        <v xml:space="preserve">1071 : ODESSA 1 0 : 115 : 1073 : ODESSA 1 2 : 18 : 0 :  :  : 0 :  :  : 1 : </v>
      </c>
    </row>
    <row r="890" spans="2:27" hidden="1" x14ac:dyDescent="0.25">
      <c r="B890">
        <v>12</v>
      </c>
      <c r="C890" t="s">
        <v>1650</v>
      </c>
      <c r="D890">
        <v>1071</v>
      </c>
      <c r="E890" t="s">
        <v>53</v>
      </c>
      <c r="F890">
        <v>115</v>
      </c>
      <c r="G890">
        <v>1074</v>
      </c>
      <c r="H890" t="s">
        <v>1651</v>
      </c>
      <c r="I890">
        <v>18</v>
      </c>
      <c r="J890">
        <v>0</v>
      </c>
      <c r="K890" t="s">
        <v>23</v>
      </c>
      <c r="M890">
        <v>0</v>
      </c>
      <c r="N890" t="s">
        <v>23</v>
      </c>
      <c r="P890" t="s">
        <v>24</v>
      </c>
      <c r="Q890">
        <v>1</v>
      </c>
      <c r="R890" t="s">
        <v>1598</v>
      </c>
      <c r="S890">
        <v>9</v>
      </c>
      <c r="T890" t="s">
        <v>1599</v>
      </c>
      <c r="U890" s="1">
        <v>0.80381599999999997</v>
      </c>
      <c r="V890" s="1">
        <v>106.233879</v>
      </c>
      <c r="W890" s="1">
        <v>0.17152600000000001</v>
      </c>
      <c r="X890" s="1">
        <v>2.4114490000000002</v>
      </c>
      <c r="Y890" s="1">
        <v>106.233879</v>
      </c>
      <c r="Z890" s="1" t="str">
        <f>IF(qGICXFormer_PWV[[#This Row],[GICMaxIEffective]]&lt;75,"&lt;75A",IF(qGICXFormer_PWV[[#This Row],[GICMaxIEffective]]&gt;85,"&gt;85A","&gt;75A"))</f>
        <v>&lt;75A</v>
      </c>
      <c r="AA890" s="1" t="str" cm="1">
        <f t="array" ref="AA890">_xlfn.CONCAT(TRANSPOSE(qGICXFormer_PWV[[#This Row],[BusNum3W]:[LineCircuit]])&amp;" : ")</f>
        <v xml:space="preserve">1071 : ODESSA 1 0 : 115 : 1074 : ODESSA 1 3 : 18 : 0 :  :  : 0 :  :  : 1 : </v>
      </c>
    </row>
    <row r="891" spans="2:27" hidden="1" x14ac:dyDescent="0.25">
      <c r="B891">
        <v>12</v>
      </c>
      <c r="C891" t="s">
        <v>1652</v>
      </c>
      <c r="D891">
        <v>1071</v>
      </c>
      <c r="E891" t="s">
        <v>53</v>
      </c>
      <c r="F891">
        <v>115</v>
      </c>
      <c r="G891">
        <v>1075</v>
      </c>
      <c r="H891" t="s">
        <v>1653</v>
      </c>
      <c r="I891">
        <v>18</v>
      </c>
      <c r="J891">
        <v>0</v>
      </c>
      <c r="K891" t="s">
        <v>23</v>
      </c>
      <c r="M891">
        <v>0</v>
      </c>
      <c r="N891" t="s">
        <v>23</v>
      </c>
      <c r="P891" t="s">
        <v>24</v>
      </c>
      <c r="Q891">
        <v>1</v>
      </c>
      <c r="R891" t="s">
        <v>1598</v>
      </c>
      <c r="S891">
        <v>9</v>
      </c>
      <c r="T891" t="s">
        <v>1599</v>
      </c>
      <c r="U891" s="1">
        <v>1.2391270000000001</v>
      </c>
      <c r="V891" s="1">
        <v>106.233879</v>
      </c>
      <c r="W891" s="1">
        <v>0.26441599999999998</v>
      </c>
      <c r="X891" s="1">
        <v>3.7173820000000002</v>
      </c>
      <c r="Y891" s="1">
        <v>106.233879</v>
      </c>
      <c r="Z891" s="1" t="str">
        <f>IF(qGICXFormer_PWV[[#This Row],[GICMaxIEffective]]&lt;75,"&lt;75A",IF(qGICXFormer_PWV[[#This Row],[GICMaxIEffective]]&gt;85,"&gt;85A","&gt;75A"))</f>
        <v>&lt;75A</v>
      </c>
      <c r="AA891" s="1" t="str" cm="1">
        <f t="array" ref="AA891">_xlfn.CONCAT(TRANSPOSE(qGICXFormer_PWV[[#This Row],[BusNum3W]:[LineCircuit]])&amp;" : ")</f>
        <v xml:space="preserve">1071 : ODESSA 1 0 : 115 : 1075 : ODESSA 1 4 : 18 : 0 :  :  : 0 :  :  : 1 : </v>
      </c>
    </row>
    <row r="892" spans="2:27" hidden="1" x14ac:dyDescent="0.25">
      <c r="B892">
        <v>12</v>
      </c>
      <c r="C892" t="s">
        <v>1654</v>
      </c>
      <c r="D892">
        <v>1071</v>
      </c>
      <c r="E892" t="s">
        <v>53</v>
      </c>
      <c r="F892">
        <v>115</v>
      </c>
      <c r="G892">
        <v>1076</v>
      </c>
      <c r="H892" t="s">
        <v>1655</v>
      </c>
      <c r="I892">
        <v>18</v>
      </c>
      <c r="J892">
        <v>0</v>
      </c>
      <c r="K892" t="s">
        <v>23</v>
      </c>
      <c r="M892">
        <v>0</v>
      </c>
      <c r="N892" t="s">
        <v>23</v>
      </c>
      <c r="P892" t="s">
        <v>24</v>
      </c>
      <c r="Q892">
        <v>1</v>
      </c>
      <c r="R892" t="s">
        <v>1598</v>
      </c>
      <c r="S892">
        <v>9</v>
      </c>
      <c r="T892" t="s">
        <v>1599</v>
      </c>
      <c r="U892" s="1">
        <v>0</v>
      </c>
      <c r="V892" s="1">
        <v>0</v>
      </c>
      <c r="W892" s="1">
        <v>0</v>
      </c>
      <c r="X892" s="1">
        <v>0</v>
      </c>
      <c r="Y892" s="1">
        <v>0</v>
      </c>
      <c r="Z892" s="1" t="str">
        <f>IF(qGICXFormer_PWV[[#This Row],[GICMaxIEffective]]&lt;75,"&lt;75A",IF(qGICXFormer_PWV[[#This Row],[GICMaxIEffective]]&gt;85,"&gt;85A","&gt;75A"))</f>
        <v>&lt;75A</v>
      </c>
      <c r="AA892" s="1" t="str" cm="1">
        <f t="array" ref="AA892">_xlfn.CONCAT(TRANSPOSE(qGICXFormer_PWV[[#This Row],[BusNum3W]:[LineCircuit]])&amp;" : ")</f>
        <v xml:space="preserve">1071 : ODESSA 1 0 : 115 : 1076 : ODESSA 1 5 : 18 : 0 :  :  : 0 :  :  : 1 : </v>
      </c>
    </row>
    <row r="893" spans="2:27" hidden="1" x14ac:dyDescent="0.25">
      <c r="B893">
        <v>12</v>
      </c>
      <c r="C893" t="s">
        <v>1656</v>
      </c>
      <c r="D893">
        <v>1071</v>
      </c>
      <c r="E893" t="s">
        <v>53</v>
      </c>
      <c r="F893">
        <v>115</v>
      </c>
      <c r="G893">
        <v>1077</v>
      </c>
      <c r="H893" t="s">
        <v>1657</v>
      </c>
      <c r="I893">
        <v>18</v>
      </c>
      <c r="J893">
        <v>0</v>
      </c>
      <c r="K893" t="s">
        <v>23</v>
      </c>
      <c r="M893">
        <v>0</v>
      </c>
      <c r="N893" t="s">
        <v>23</v>
      </c>
      <c r="P893" t="s">
        <v>24</v>
      </c>
      <c r="Q893">
        <v>1</v>
      </c>
      <c r="R893" t="s">
        <v>1598</v>
      </c>
      <c r="S893">
        <v>9</v>
      </c>
      <c r="T893" t="s">
        <v>1599</v>
      </c>
      <c r="U893" s="1">
        <v>0</v>
      </c>
      <c r="V893" s="1">
        <v>0</v>
      </c>
      <c r="W893" s="1">
        <v>0</v>
      </c>
      <c r="X893" s="1">
        <v>0</v>
      </c>
      <c r="Y893" s="1">
        <v>0</v>
      </c>
      <c r="Z893" s="1" t="str">
        <f>IF(qGICXFormer_PWV[[#This Row],[GICMaxIEffective]]&lt;75,"&lt;75A",IF(qGICXFormer_PWV[[#This Row],[GICMaxIEffective]]&gt;85,"&gt;85A","&gt;75A"))</f>
        <v>&lt;75A</v>
      </c>
      <c r="AA893" s="1" t="str" cm="1">
        <f t="array" ref="AA893">_xlfn.CONCAT(TRANSPOSE(qGICXFormer_PWV[[#This Row],[BusNum3W]:[LineCircuit]])&amp;" : ")</f>
        <v xml:space="preserve">1071 : ODESSA 1 0 : 115 : 1077 : ODESSA 1 6 : 18 : 0 :  :  : 0 :  :  : 1 : </v>
      </c>
    </row>
    <row r="894" spans="2:27" hidden="1" x14ac:dyDescent="0.25">
      <c r="B894">
        <v>12</v>
      </c>
      <c r="C894" t="s">
        <v>1658</v>
      </c>
      <c r="D894">
        <v>1071</v>
      </c>
      <c r="E894" t="s">
        <v>53</v>
      </c>
      <c r="F894">
        <v>115</v>
      </c>
      <c r="G894">
        <v>1078</v>
      </c>
      <c r="H894" t="s">
        <v>1659</v>
      </c>
      <c r="I894">
        <v>18</v>
      </c>
      <c r="J894">
        <v>0</v>
      </c>
      <c r="K894" t="s">
        <v>23</v>
      </c>
      <c r="M894">
        <v>0</v>
      </c>
      <c r="N894" t="s">
        <v>23</v>
      </c>
      <c r="P894" t="s">
        <v>24</v>
      </c>
      <c r="Q894">
        <v>1</v>
      </c>
      <c r="R894" t="s">
        <v>1598</v>
      </c>
      <c r="S894">
        <v>9</v>
      </c>
      <c r="T894" t="s">
        <v>1599</v>
      </c>
      <c r="U894" s="1">
        <v>0.86715699999999996</v>
      </c>
      <c r="V894" s="1">
        <v>106.233879</v>
      </c>
      <c r="W894" s="1">
        <v>0.18504200000000001</v>
      </c>
      <c r="X894" s="1">
        <v>2.6014699999999999</v>
      </c>
      <c r="Y894" s="1">
        <v>106.233879</v>
      </c>
      <c r="Z894" s="1" t="str">
        <f>IF(qGICXFormer_PWV[[#This Row],[GICMaxIEffective]]&lt;75,"&lt;75A",IF(qGICXFormer_PWV[[#This Row],[GICMaxIEffective]]&gt;85,"&gt;85A","&gt;75A"))</f>
        <v>&lt;75A</v>
      </c>
      <c r="AA894" s="1" t="str" cm="1">
        <f t="array" ref="AA894">_xlfn.CONCAT(TRANSPOSE(qGICXFormer_PWV[[#This Row],[BusNum3W]:[LineCircuit]])&amp;" : ")</f>
        <v xml:space="preserve">1071 : ODESSA 1 0 : 115 : 1078 : ODESSA 1 7 : 18 : 0 :  :  : 0 :  :  : 1 : </v>
      </c>
    </row>
    <row r="895" spans="2:27" hidden="1" x14ac:dyDescent="0.25">
      <c r="B895">
        <v>12</v>
      </c>
      <c r="C895" t="s">
        <v>1660</v>
      </c>
      <c r="D895">
        <v>1071</v>
      </c>
      <c r="E895" t="s">
        <v>53</v>
      </c>
      <c r="F895">
        <v>115</v>
      </c>
      <c r="G895">
        <v>1080</v>
      </c>
      <c r="H895" t="s">
        <v>1661</v>
      </c>
      <c r="I895">
        <v>18</v>
      </c>
      <c r="J895">
        <v>0</v>
      </c>
      <c r="K895" t="s">
        <v>23</v>
      </c>
      <c r="M895">
        <v>0</v>
      </c>
      <c r="N895" t="s">
        <v>23</v>
      </c>
      <c r="P895" t="s">
        <v>24</v>
      </c>
      <c r="Q895">
        <v>1</v>
      </c>
      <c r="R895" t="s">
        <v>1598</v>
      </c>
      <c r="S895">
        <v>9</v>
      </c>
      <c r="T895" t="s">
        <v>1599</v>
      </c>
      <c r="U895" s="1">
        <v>0.38324599999999998</v>
      </c>
      <c r="V895" s="1">
        <v>106.233879</v>
      </c>
      <c r="W895" s="1">
        <v>8.1780000000000005E-2</v>
      </c>
      <c r="X895" s="1">
        <v>1.1497379999999999</v>
      </c>
      <c r="Y895" s="1">
        <v>106.233879</v>
      </c>
      <c r="Z895" s="1" t="str">
        <f>IF(qGICXFormer_PWV[[#This Row],[GICMaxIEffective]]&lt;75,"&lt;75A",IF(qGICXFormer_PWV[[#This Row],[GICMaxIEffective]]&gt;85,"&gt;85A","&gt;75A"))</f>
        <v>&lt;75A</v>
      </c>
      <c r="AA895" s="1" t="str" cm="1">
        <f t="array" ref="AA895">_xlfn.CONCAT(TRANSPOSE(qGICXFormer_PWV[[#This Row],[BusNum3W]:[LineCircuit]])&amp;" : ")</f>
        <v xml:space="preserve">1071 : ODESSA 1 0 : 115 : 1080 : ODESSA 1 9 : 18 : 0 :  :  : 0 :  :  : 1 : </v>
      </c>
    </row>
    <row r="896" spans="2:27" hidden="1" x14ac:dyDescent="0.25">
      <c r="B896">
        <v>12</v>
      </c>
      <c r="C896" t="s">
        <v>1662</v>
      </c>
      <c r="D896">
        <v>1079</v>
      </c>
      <c r="E896" t="s">
        <v>77</v>
      </c>
      <c r="F896">
        <v>500</v>
      </c>
      <c r="G896">
        <v>1071</v>
      </c>
      <c r="H896" t="s">
        <v>53</v>
      </c>
      <c r="I896">
        <v>115</v>
      </c>
      <c r="J896">
        <v>0</v>
      </c>
      <c r="K896" t="s">
        <v>23</v>
      </c>
      <c r="M896">
        <v>0</v>
      </c>
      <c r="N896" t="s">
        <v>23</v>
      </c>
      <c r="P896" t="s">
        <v>24</v>
      </c>
      <c r="Q896">
        <v>1</v>
      </c>
      <c r="R896" t="s">
        <v>1598</v>
      </c>
      <c r="S896">
        <v>9</v>
      </c>
      <c r="T896" t="s">
        <v>1599</v>
      </c>
      <c r="U896" s="1">
        <v>25.43355</v>
      </c>
      <c r="V896" s="1">
        <v>80.671974000000006</v>
      </c>
      <c r="W896" s="1">
        <v>28.533149000000002</v>
      </c>
      <c r="X896" s="1">
        <v>63.238872999999998</v>
      </c>
      <c r="Y896" s="1">
        <v>106.233879</v>
      </c>
      <c r="Z896" s="1" t="str">
        <f>IF(qGICXFormer_PWV[[#This Row],[GICMaxIEffective]]&lt;75,"&lt;75A",IF(qGICXFormer_PWV[[#This Row],[GICMaxIEffective]]&gt;85,"&gt;85A","&gt;75A"))</f>
        <v>&lt;75A</v>
      </c>
      <c r="AA896" s="1" t="str" cm="1">
        <f t="array" ref="AA896">_xlfn.CONCAT(TRANSPOSE(qGICXFormer_PWV[[#This Row],[BusNum3W]:[LineCircuit]])&amp;" : ")</f>
        <v xml:space="preserve">1079 : ODESSA 1 8 : 500 : 1071 : ODESSA 1 0 : 115 : 0 :  :  : 0 :  :  : 1 : </v>
      </c>
    </row>
    <row r="897" spans="2:27" hidden="1" x14ac:dyDescent="0.25">
      <c r="B897">
        <v>12</v>
      </c>
      <c r="C897" t="s">
        <v>1663</v>
      </c>
      <c r="D897">
        <v>1081</v>
      </c>
      <c r="E897" t="s">
        <v>101</v>
      </c>
      <c r="F897">
        <v>230</v>
      </c>
      <c r="G897">
        <v>1071</v>
      </c>
      <c r="H897" t="s">
        <v>53</v>
      </c>
      <c r="I897">
        <v>115</v>
      </c>
      <c r="J897">
        <v>0</v>
      </c>
      <c r="K897" t="s">
        <v>23</v>
      </c>
      <c r="M897">
        <v>0</v>
      </c>
      <c r="N897" t="s">
        <v>23</v>
      </c>
      <c r="P897" t="s">
        <v>24</v>
      </c>
      <c r="Q897">
        <v>1</v>
      </c>
      <c r="R897" t="s">
        <v>1598</v>
      </c>
      <c r="S897">
        <v>9</v>
      </c>
      <c r="T897" t="s">
        <v>1599</v>
      </c>
      <c r="U897" s="1">
        <v>7.5919590000000001</v>
      </c>
      <c r="V897" s="1">
        <v>171.12820400000001</v>
      </c>
      <c r="W897" s="1">
        <v>3.3042370000000001</v>
      </c>
      <c r="X897" s="1">
        <v>2.0757240000000001</v>
      </c>
      <c r="Y897" s="1">
        <v>106.233925</v>
      </c>
      <c r="Z897" s="1" t="str">
        <f>IF(qGICXFormer_PWV[[#This Row],[GICMaxIEffective]]&lt;75,"&lt;75A",IF(qGICXFormer_PWV[[#This Row],[GICMaxIEffective]]&gt;85,"&gt;85A","&gt;75A"))</f>
        <v>&lt;75A</v>
      </c>
      <c r="AA897" s="1" t="str" cm="1">
        <f t="array" ref="AA897">_xlfn.CONCAT(TRANSPOSE(qGICXFormer_PWV[[#This Row],[BusNum3W]:[LineCircuit]])&amp;" : ")</f>
        <v xml:space="preserve">1081 : ODESSA 1 10 : 230 : 1071 : ODESSA 1 0 : 115 : 0 :  :  : 0 :  :  : 1 : </v>
      </c>
    </row>
    <row r="898" spans="2:27" hidden="1" x14ac:dyDescent="0.25">
      <c r="B898">
        <v>12</v>
      </c>
      <c r="C898" t="s">
        <v>1664</v>
      </c>
      <c r="D898">
        <v>2002</v>
      </c>
      <c r="E898" t="s">
        <v>1307</v>
      </c>
      <c r="F898">
        <v>500</v>
      </c>
      <c r="G898">
        <v>2003</v>
      </c>
      <c r="H898" t="s">
        <v>1296</v>
      </c>
      <c r="I898">
        <v>161</v>
      </c>
      <c r="J898">
        <v>0</v>
      </c>
      <c r="K898" t="s">
        <v>23</v>
      </c>
      <c r="M898">
        <v>0</v>
      </c>
      <c r="N898" t="s">
        <v>23</v>
      </c>
      <c r="P898" t="s">
        <v>24</v>
      </c>
      <c r="Q898">
        <v>2</v>
      </c>
      <c r="R898" t="s">
        <v>1665</v>
      </c>
      <c r="S898">
        <v>11</v>
      </c>
      <c r="T898" t="s">
        <v>1666</v>
      </c>
      <c r="U898" s="1">
        <v>26.861235000000001</v>
      </c>
      <c r="V898" s="1">
        <v>169.22505200000001</v>
      </c>
      <c r="W898" s="1">
        <v>29.642669000000001</v>
      </c>
      <c r="X898" s="1">
        <v>86.140136999999996</v>
      </c>
      <c r="Y898" s="1">
        <v>172.350494</v>
      </c>
      <c r="Z898" s="1" t="str">
        <f>IF(qGICXFormer_PWV[[#This Row],[GICMaxIEffective]]&lt;75,"&lt;75A",IF(qGICXFormer_PWV[[#This Row],[GICMaxIEffective]]&gt;85,"&gt;85A","&gt;75A"))</f>
        <v>&lt;75A</v>
      </c>
      <c r="AA898" s="1" t="str" cm="1">
        <f t="array" ref="AA898">_xlfn.CONCAT(TRANSPOSE(qGICXFormer_PWV[[#This Row],[BusNum3W]:[LineCircuit]])&amp;" : ")</f>
        <v xml:space="preserve">2002 : SAVOY 0 : 500 : 2003 : SAVOY 1 : 161 : 0 :  :  : 0 :  :  : 1 : </v>
      </c>
    </row>
    <row r="899" spans="2:27" hidden="1" x14ac:dyDescent="0.25">
      <c r="B899">
        <v>12</v>
      </c>
      <c r="C899" t="s">
        <v>1667</v>
      </c>
      <c r="D899">
        <v>2002</v>
      </c>
      <c r="E899" t="s">
        <v>1307</v>
      </c>
      <c r="F899">
        <v>500</v>
      </c>
      <c r="G899">
        <v>2004</v>
      </c>
      <c r="H899" t="s">
        <v>1668</v>
      </c>
      <c r="I899">
        <v>13.8</v>
      </c>
      <c r="J899">
        <v>0</v>
      </c>
      <c r="K899" t="s">
        <v>23</v>
      </c>
      <c r="M899">
        <v>0</v>
      </c>
      <c r="N899" t="s">
        <v>23</v>
      </c>
      <c r="P899" t="s">
        <v>24</v>
      </c>
      <c r="Q899">
        <v>2</v>
      </c>
      <c r="R899" t="s">
        <v>1665</v>
      </c>
      <c r="S899">
        <v>11</v>
      </c>
      <c r="T899" t="s">
        <v>1666</v>
      </c>
      <c r="U899" s="1">
        <v>0</v>
      </c>
      <c r="V899" s="1">
        <v>0</v>
      </c>
      <c r="W899" s="1">
        <v>0</v>
      </c>
      <c r="X899" s="1">
        <v>0</v>
      </c>
      <c r="Y899" s="1">
        <v>0</v>
      </c>
      <c r="Z899" s="1" t="str">
        <f>IF(qGICXFormer_PWV[[#This Row],[GICMaxIEffective]]&lt;75,"&lt;75A",IF(qGICXFormer_PWV[[#This Row],[GICMaxIEffective]]&gt;85,"&gt;85A","&gt;75A"))</f>
        <v>&lt;75A</v>
      </c>
      <c r="AA899" s="1" t="str" cm="1">
        <f t="array" ref="AA899">_xlfn.CONCAT(TRANSPOSE(qGICXFormer_PWV[[#This Row],[BusNum3W]:[LineCircuit]])&amp;" : ")</f>
        <v xml:space="preserve">2002 : SAVOY 0 : 500 : 2004 : SAVOY 2 : 13.8 : 0 :  :  : 0 :  :  : 1 : </v>
      </c>
    </row>
    <row r="900" spans="2:27" hidden="1" x14ac:dyDescent="0.25">
      <c r="B900">
        <v>12</v>
      </c>
      <c r="C900" t="s">
        <v>1669</v>
      </c>
      <c r="D900">
        <v>2002</v>
      </c>
      <c r="E900" t="s">
        <v>1307</v>
      </c>
      <c r="F900">
        <v>500</v>
      </c>
      <c r="G900">
        <v>2005</v>
      </c>
      <c r="H900" t="s">
        <v>1670</v>
      </c>
      <c r="I900">
        <v>13.8</v>
      </c>
      <c r="J900">
        <v>0</v>
      </c>
      <c r="K900" t="s">
        <v>23</v>
      </c>
      <c r="M900">
        <v>0</v>
      </c>
      <c r="N900" t="s">
        <v>23</v>
      </c>
      <c r="P900" t="s">
        <v>24</v>
      </c>
      <c r="Q900">
        <v>2</v>
      </c>
      <c r="R900" t="s">
        <v>1665</v>
      </c>
      <c r="S900">
        <v>11</v>
      </c>
      <c r="T900" t="s">
        <v>1666</v>
      </c>
      <c r="U900" s="1">
        <v>0</v>
      </c>
      <c r="V900" s="1">
        <v>0</v>
      </c>
      <c r="W900" s="1">
        <v>0</v>
      </c>
      <c r="X900" s="1">
        <v>0</v>
      </c>
      <c r="Y900" s="1">
        <v>0</v>
      </c>
      <c r="Z900" s="1" t="str">
        <f>IF(qGICXFormer_PWV[[#This Row],[GICMaxIEffective]]&lt;75,"&lt;75A",IF(qGICXFormer_PWV[[#This Row],[GICMaxIEffective]]&gt;85,"&gt;85A","&gt;75A"))</f>
        <v>&lt;75A</v>
      </c>
      <c r="AA900" s="1" t="str" cm="1">
        <f t="array" ref="AA900">_xlfn.CONCAT(TRANSPOSE(qGICXFormer_PWV[[#This Row],[BusNum3W]:[LineCircuit]])&amp;" : ")</f>
        <v xml:space="preserve">2002 : SAVOY 0 : 500 : 2005 : SAVOY 3 : 13.8 : 0 :  :  : 0 :  :  : 1 : </v>
      </c>
    </row>
    <row r="901" spans="2:27" hidden="1" x14ac:dyDescent="0.25">
      <c r="B901">
        <v>12</v>
      </c>
      <c r="C901" t="s">
        <v>1671</v>
      </c>
      <c r="D901">
        <v>2002</v>
      </c>
      <c r="E901" t="s">
        <v>1307</v>
      </c>
      <c r="F901">
        <v>500</v>
      </c>
      <c r="G901">
        <v>2006</v>
      </c>
      <c r="H901" t="s">
        <v>1672</v>
      </c>
      <c r="I901">
        <v>13.8</v>
      </c>
      <c r="J901">
        <v>0</v>
      </c>
      <c r="K901" t="s">
        <v>23</v>
      </c>
      <c r="M901">
        <v>0</v>
      </c>
      <c r="N901" t="s">
        <v>23</v>
      </c>
      <c r="P901" t="s">
        <v>24</v>
      </c>
      <c r="Q901">
        <v>2</v>
      </c>
      <c r="R901" t="s">
        <v>1665</v>
      </c>
      <c r="S901">
        <v>11</v>
      </c>
      <c r="T901" t="s">
        <v>1666</v>
      </c>
      <c r="U901" s="1">
        <v>0</v>
      </c>
      <c r="V901" s="1">
        <v>0</v>
      </c>
      <c r="W901" s="1">
        <v>0</v>
      </c>
      <c r="X901" s="1">
        <v>0</v>
      </c>
      <c r="Y901" s="1">
        <v>0</v>
      </c>
      <c r="Z901" s="1" t="str">
        <f>IF(qGICXFormer_PWV[[#This Row],[GICMaxIEffective]]&lt;75,"&lt;75A",IF(qGICXFormer_PWV[[#This Row],[GICMaxIEffective]]&gt;85,"&gt;85A","&gt;75A"))</f>
        <v>&lt;75A</v>
      </c>
      <c r="AA901" s="1" t="str" cm="1">
        <f t="array" ref="AA901">_xlfn.CONCAT(TRANSPOSE(qGICXFormer_PWV[[#This Row],[BusNum3W]:[LineCircuit]])&amp;" : ")</f>
        <v xml:space="preserve">2002 : SAVOY 0 : 500 : 2006 : SAVOY 4 : 13.8 : 0 :  :  : 0 :  :  : 1 : </v>
      </c>
    </row>
    <row r="902" spans="2:27" hidden="1" x14ac:dyDescent="0.25">
      <c r="B902">
        <v>12</v>
      </c>
      <c r="C902" t="s">
        <v>1673</v>
      </c>
      <c r="D902">
        <v>2011</v>
      </c>
      <c r="E902" t="s">
        <v>1352</v>
      </c>
      <c r="F902">
        <v>500</v>
      </c>
      <c r="G902">
        <v>2012</v>
      </c>
      <c r="H902" t="s">
        <v>1341</v>
      </c>
      <c r="I902">
        <v>161</v>
      </c>
      <c r="J902">
        <v>0</v>
      </c>
      <c r="K902" t="s">
        <v>23</v>
      </c>
      <c r="M902">
        <v>0</v>
      </c>
      <c r="N902" t="s">
        <v>23</v>
      </c>
      <c r="P902" t="s">
        <v>24</v>
      </c>
      <c r="Q902">
        <v>2</v>
      </c>
      <c r="R902" t="s">
        <v>1665</v>
      </c>
      <c r="S902">
        <v>10</v>
      </c>
      <c r="T902" t="s">
        <v>1674</v>
      </c>
      <c r="U902" s="1">
        <v>4.6630260000000003</v>
      </c>
      <c r="V902" s="1">
        <v>85.016959999999997</v>
      </c>
      <c r="W902" s="1">
        <v>5.290381</v>
      </c>
      <c r="X902" s="1">
        <v>3.4135170000000001</v>
      </c>
      <c r="Y902" s="1">
        <v>129.62728899999999</v>
      </c>
      <c r="Z902" s="1" t="str">
        <f>IF(qGICXFormer_PWV[[#This Row],[GICMaxIEffective]]&lt;75,"&lt;75A",IF(qGICXFormer_PWV[[#This Row],[GICMaxIEffective]]&gt;85,"&gt;85A","&gt;75A"))</f>
        <v>&lt;75A</v>
      </c>
      <c r="AA902" s="1" t="str" cm="1">
        <f t="array" ref="AA902">_xlfn.CONCAT(TRANSPOSE(qGICXFormer_PWV[[#This Row],[BusNum3W]:[LineCircuit]])&amp;" : ")</f>
        <v xml:space="preserve">2011 : PANHANDLE 2 0 : 500 : 2012 : PANHANDLE 2 1 : 161 : 0 :  :  : 0 :  :  : 1 : </v>
      </c>
    </row>
    <row r="903" spans="2:27" hidden="1" x14ac:dyDescent="0.25">
      <c r="B903">
        <v>12</v>
      </c>
      <c r="C903" t="s">
        <v>1675</v>
      </c>
      <c r="D903">
        <v>2011</v>
      </c>
      <c r="E903" t="s">
        <v>1352</v>
      </c>
      <c r="F903">
        <v>500</v>
      </c>
      <c r="G903">
        <v>2013</v>
      </c>
      <c r="H903" t="s">
        <v>1676</v>
      </c>
      <c r="I903">
        <v>18</v>
      </c>
      <c r="J903">
        <v>0</v>
      </c>
      <c r="K903" t="s">
        <v>23</v>
      </c>
      <c r="M903">
        <v>0</v>
      </c>
      <c r="N903" t="s">
        <v>23</v>
      </c>
      <c r="P903" t="s">
        <v>24</v>
      </c>
      <c r="Q903">
        <v>2</v>
      </c>
      <c r="R903" t="s">
        <v>1665</v>
      </c>
      <c r="S903">
        <v>10</v>
      </c>
      <c r="T903" t="s">
        <v>1674</v>
      </c>
      <c r="U903" s="1">
        <v>6.8339109999999996</v>
      </c>
      <c r="V903" s="1">
        <v>83.307175000000001</v>
      </c>
      <c r="W903" s="1">
        <v>7.7846099999999998</v>
      </c>
      <c r="X903" s="1">
        <v>20.501733999999999</v>
      </c>
      <c r="Y903" s="1">
        <v>83.307175000000001</v>
      </c>
      <c r="Z903" s="1" t="str">
        <f>IF(qGICXFormer_PWV[[#This Row],[GICMaxIEffective]]&lt;75,"&lt;75A",IF(qGICXFormer_PWV[[#This Row],[GICMaxIEffective]]&gt;85,"&gt;85A","&gt;75A"))</f>
        <v>&lt;75A</v>
      </c>
      <c r="AA903" s="1" t="str" cm="1">
        <f t="array" ref="AA903">_xlfn.CONCAT(TRANSPOSE(qGICXFormer_PWV[[#This Row],[BusNum3W]:[LineCircuit]])&amp;" : ")</f>
        <v xml:space="preserve">2011 : PANHANDLE 2 0 : 500 : 2013 : PANHANDLE 2 2 : 18 : 0 :  :  : 0 :  :  : 1 : </v>
      </c>
    </row>
    <row r="904" spans="2:27" hidden="1" x14ac:dyDescent="0.25">
      <c r="B904">
        <v>12</v>
      </c>
      <c r="C904" t="s">
        <v>1677</v>
      </c>
      <c r="D904">
        <v>2017</v>
      </c>
      <c r="E904" t="s">
        <v>1346</v>
      </c>
      <c r="F904">
        <v>500</v>
      </c>
      <c r="G904">
        <v>2018</v>
      </c>
      <c r="H904" t="s">
        <v>1337</v>
      </c>
      <c r="I904">
        <v>161</v>
      </c>
      <c r="J904">
        <v>0</v>
      </c>
      <c r="K904" t="s">
        <v>23</v>
      </c>
      <c r="M904">
        <v>0</v>
      </c>
      <c r="N904" t="s">
        <v>23</v>
      </c>
      <c r="P904" t="s">
        <v>24</v>
      </c>
      <c r="Q904">
        <v>2</v>
      </c>
      <c r="R904" t="s">
        <v>1665</v>
      </c>
      <c r="S904">
        <v>10</v>
      </c>
      <c r="T904" t="s">
        <v>1674</v>
      </c>
      <c r="U904" s="1">
        <v>7.0039030000000002</v>
      </c>
      <c r="V904" s="1">
        <v>143.59497099999999</v>
      </c>
      <c r="W904" s="1">
        <v>7.9212340000000001</v>
      </c>
      <c r="X904" s="1">
        <v>20.551310999999998</v>
      </c>
      <c r="Y904" s="1">
        <v>136.30197100000001</v>
      </c>
      <c r="Z904" s="1" t="str">
        <f>IF(qGICXFormer_PWV[[#This Row],[GICMaxIEffective]]&lt;75,"&lt;75A",IF(qGICXFormer_PWV[[#This Row],[GICMaxIEffective]]&gt;85,"&gt;85A","&gt;75A"))</f>
        <v>&lt;75A</v>
      </c>
      <c r="AA904" s="1" t="str" cm="1">
        <f t="array" ref="AA904">_xlfn.CONCAT(TRANSPOSE(qGICXFormer_PWV[[#This Row],[BusNum3W]:[LineCircuit]])&amp;" : ")</f>
        <v xml:space="preserve">2017 : PANHANDLE 4 0 : 500 : 2018 : PANHANDLE 4 1 : 161 : 0 :  :  : 0 :  :  : 1 : </v>
      </c>
    </row>
    <row r="905" spans="2:27" hidden="1" x14ac:dyDescent="0.25">
      <c r="B905">
        <v>12</v>
      </c>
      <c r="C905" t="s">
        <v>1678</v>
      </c>
      <c r="D905">
        <v>2017</v>
      </c>
      <c r="E905" t="s">
        <v>1346</v>
      </c>
      <c r="F905">
        <v>500</v>
      </c>
      <c r="G905">
        <v>2019</v>
      </c>
      <c r="H905" t="s">
        <v>1679</v>
      </c>
      <c r="I905">
        <v>20</v>
      </c>
      <c r="J905">
        <v>0</v>
      </c>
      <c r="K905" t="s">
        <v>23</v>
      </c>
      <c r="M905">
        <v>0</v>
      </c>
      <c r="N905" t="s">
        <v>23</v>
      </c>
      <c r="P905" t="s">
        <v>24</v>
      </c>
      <c r="Q905">
        <v>2</v>
      </c>
      <c r="R905" t="s">
        <v>1665</v>
      </c>
      <c r="S905">
        <v>10</v>
      </c>
      <c r="T905" t="s">
        <v>1674</v>
      </c>
      <c r="U905" s="1">
        <v>20.732354999999998</v>
      </c>
      <c r="V905" s="1">
        <v>145.033447</v>
      </c>
      <c r="W905" s="1">
        <v>23.531706</v>
      </c>
      <c r="X905" s="1">
        <v>62.197063</v>
      </c>
      <c r="Y905" s="1">
        <v>145.033447</v>
      </c>
      <c r="Z905" s="1" t="str">
        <f>IF(qGICXFormer_PWV[[#This Row],[GICMaxIEffective]]&lt;75,"&lt;75A",IF(qGICXFormer_PWV[[#This Row],[GICMaxIEffective]]&gt;85,"&gt;85A","&gt;75A"))</f>
        <v>&lt;75A</v>
      </c>
      <c r="AA905" s="1" t="str" cm="1">
        <f t="array" ref="AA905">_xlfn.CONCAT(TRANSPOSE(qGICXFormer_PWV[[#This Row],[BusNum3W]:[LineCircuit]])&amp;" : ")</f>
        <v xml:space="preserve">2017 : PANHANDLE 4 0 : 500 : 2019 : PANHANDLE 4 2 : 20 : 0 :  :  : 0 :  :  : 1 : </v>
      </c>
    </row>
    <row r="906" spans="2:27" hidden="1" x14ac:dyDescent="0.25">
      <c r="B906">
        <v>12</v>
      </c>
      <c r="C906" t="s">
        <v>1680</v>
      </c>
      <c r="D906">
        <v>2021</v>
      </c>
      <c r="E906" t="s">
        <v>1314</v>
      </c>
      <c r="F906">
        <v>500</v>
      </c>
      <c r="G906">
        <v>2022</v>
      </c>
      <c r="H906" t="s">
        <v>1303</v>
      </c>
      <c r="I906">
        <v>161</v>
      </c>
      <c r="J906">
        <v>0</v>
      </c>
      <c r="K906" t="s">
        <v>23</v>
      </c>
      <c r="M906">
        <v>0</v>
      </c>
      <c r="N906" t="s">
        <v>23</v>
      </c>
      <c r="P906" t="s">
        <v>24</v>
      </c>
      <c r="Q906">
        <v>2</v>
      </c>
      <c r="R906" t="s">
        <v>1665</v>
      </c>
      <c r="S906">
        <v>11</v>
      </c>
      <c r="T906" t="s">
        <v>1666</v>
      </c>
      <c r="U906" s="1">
        <v>16.532084999999999</v>
      </c>
      <c r="V906" s="1">
        <v>27.493421999999999</v>
      </c>
      <c r="W906" s="1">
        <v>18.306750000000001</v>
      </c>
      <c r="X906" s="1">
        <v>46.359206999999998</v>
      </c>
      <c r="Y906" s="1">
        <v>25.421036000000001</v>
      </c>
      <c r="Z906" s="1" t="str">
        <f>IF(qGICXFormer_PWV[[#This Row],[GICMaxIEffective]]&lt;75,"&lt;75A",IF(qGICXFormer_PWV[[#This Row],[GICMaxIEffective]]&gt;85,"&gt;85A","&gt;75A"))</f>
        <v>&lt;75A</v>
      </c>
      <c r="AA906" s="1" t="str" cm="1">
        <f t="array" ref="AA906">_xlfn.CONCAT(TRANSPOSE(qGICXFormer_PWV[[#This Row],[BusNum3W]:[LineCircuit]])&amp;" : ")</f>
        <v xml:space="preserve">2021 : PARIS 2 0 : 500 : 2022 : PARIS 2 1 : 161 : 0 :  :  : 0 :  :  : 1 : </v>
      </c>
    </row>
    <row r="907" spans="2:27" hidden="1" x14ac:dyDescent="0.25">
      <c r="B907">
        <v>12</v>
      </c>
      <c r="C907" t="s">
        <v>1681</v>
      </c>
      <c r="D907">
        <v>2021</v>
      </c>
      <c r="E907" t="s">
        <v>1314</v>
      </c>
      <c r="F907">
        <v>500</v>
      </c>
      <c r="G907">
        <v>2023</v>
      </c>
      <c r="H907" t="s">
        <v>1682</v>
      </c>
      <c r="I907">
        <v>13.8</v>
      </c>
      <c r="J907">
        <v>0</v>
      </c>
      <c r="K907" t="s">
        <v>23</v>
      </c>
      <c r="M907">
        <v>0</v>
      </c>
      <c r="N907" t="s">
        <v>23</v>
      </c>
      <c r="P907" t="s">
        <v>24</v>
      </c>
      <c r="Q907">
        <v>2</v>
      </c>
      <c r="R907" t="s">
        <v>1665</v>
      </c>
      <c r="S907">
        <v>11</v>
      </c>
      <c r="T907" t="s">
        <v>1666</v>
      </c>
      <c r="U907" s="1">
        <v>12.928217</v>
      </c>
      <c r="V907" s="1">
        <v>27.882276999999998</v>
      </c>
      <c r="W907" s="1">
        <v>14.55289</v>
      </c>
      <c r="X907" s="1">
        <v>38.784649000000002</v>
      </c>
      <c r="Y907" s="1">
        <v>27.882277999999999</v>
      </c>
      <c r="Z907" s="1" t="str">
        <f>IF(qGICXFormer_PWV[[#This Row],[GICMaxIEffective]]&lt;75,"&lt;75A",IF(qGICXFormer_PWV[[#This Row],[GICMaxIEffective]]&gt;85,"&gt;85A","&gt;75A"))</f>
        <v>&lt;75A</v>
      </c>
      <c r="AA907" s="1" t="str" cm="1">
        <f t="array" ref="AA907">_xlfn.CONCAT(TRANSPOSE(qGICXFormer_PWV[[#This Row],[BusNum3W]:[LineCircuit]])&amp;" : ")</f>
        <v xml:space="preserve">2021 : PARIS 2 0 : 500 : 2023 : PARIS 2 2 : 13.8 : 0 :  :  : 0 :  :  : 1 : </v>
      </c>
    </row>
    <row r="908" spans="2:27" hidden="1" x14ac:dyDescent="0.25">
      <c r="B908">
        <v>12</v>
      </c>
      <c r="C908" t="s">
        <v>1683</v>
      </c>
      <c r="D908">
        <v>2021</v>
      </c>
      <c r="E908" t="s">
        <v>1314</v>
      </c>
      <c r="F908">
        <v>500</v>
      </c>
      <c r="G908">
        <v>2024</v>
      </c>
      <c r="H908" t="s">
        <v>1684</v>
      </c>
      <c r="I908">
        <v>13.8</v>
      </c>
      <c r="J908">
        <v>0</v>
      </c>
      <c r="K908" t="s">
        <v>23</v>
      </c>
      <c r="M908">
        <v>0</v>
      </c>
      <c r="N908" t="s">
        <v>23</v>
      </c>
      <c r="P908" t="s">
        <v>24</v>
      </c>
      <c r="Q908">
        <v>2</v>
      </c>
      <c r="R908" t="s">
        <v>1665</v>
      </c>
      <c r="S908">
        <v>11</v>
      </c>
      <c r="T908" t="s">
        <v>1666</v>
      </c>
      <c r="U908" s="1">
        <v>19.392323999999999</v>
      </c>
      <c r="V908" s="1">
        <v>27.882277999999999</v>
      </c>
      <c r="W908" s="1">
        <v>21.803892000000001</v>
      </c>
      <c r="X908" s="1">
        <v>58.176971000000002</v>
      </c>
      <c r="Y908" s="1">
        <v>27.882276999999998</v>
      </c>
      <c r="Z908" s="1" t="str">
        <f>IF(qGICXFormer_PWV[[#This Row],[GICMaxIEffective]]&lt;75,"&lt;75A",IF(qGICXFormer_PWV[[#This Row],[GICMaxIEffective]]&gt;85,"&gt;85A","&gt;75A"))</f>
        <v>&lt;75A</v>
      </c>
      <c r="AA908" s="1" t="str" cm="1">
        <f t="array" ref="AA908">_xlfn.CONCAT(TRANSPOSE(qGICXFormer_PWV[[#This Row],[BusNum3W]:[LineCircuit]])&amp;" : ")</f>
        <v xml:space="preserve">2021 : PARIS 2 0 : 500 : 2024 : PARIS 2 3 : 13.8 : 0 :  :  : 0 :  :  : 1 : </v>
      </c>
    </row>
    <row r="909" spans="2:27" hidden="1" x14ac:dyDescent="0.25">
      <c r="B909">
        <v>12</v>
      </c>
      <c r="C909" t="s">
        <v>1685</v>
      </c>
      <c r="D909">
        <v>2041</v>
      </c>
      <c r="E909" t="s">
        <v>1342</v>
      </c>
      <c r="F909">
        <v>161</v>
      </c>
      <c r="G909">
        <v>2042</v>
      </c>
      <c r="H909" t="s">
        <v>1686</v>
      </c>
      <c r="I909">
        <v>18</v>
      </c>
      <c r="J909">
        <v>0</v>
      </c>
      <c r="K909" t="s">
        <v>23</v>
      </c>
      <c r="M909">
        <v>0</v>
      </c>
      <c r="N909" t="s">
        <v>23</v>
      </c>
      <c r="P909" t="s">
        <v>24</v>
      </c>
      <c r="Q909">
        <v>2</v>
      </c>
      <c r="R909" t="s">
        <v>1665</v>
      </c>
      <c r="S909">
        <v>10</v>
      </c>
      <c r="T909" t="s">
        <v>1674</v>
      </c>
      <c r="U909" s="1">
        <v>2.177406</v>
      </c>
      <c r="V909" s="1">
        <v>101.382683</v>
      </c>
      <c r="W909" s="1">
        <v>0.65786999999999995</v>
      </c>
      <c r="X909" s="1">
        <v>6.5322180000000003</v>
      </c>
      <c r="Y909" s="1">
        <v>101.382683</v>
      </c>
      <c r="Z909" s="1" t="str">
        <f>IF(qGICXFormer_PWV[[#This Row],[GICMaxIEffective]]&lt;75,"&lt;75A",IF(qGICXFormer_PWV[[#This Row],[GICMaxIEffective]]&gt;85,"&gt;85A","&gt;75A"))</f>
        <v>&lt;75A</v>
      </c>
      <c r="AA909" s="1" t="str" cm="1">
        <f t="array" ref="AA909">_xlfn.CONCAT(TRANSPOSE(qGICXFormer_PWV[[#This Row],[BusNum3W]:[LineCircuit]])&amp;" : ")</f>
        <v xml:space="preserve">2041 : PANHANDLE 3 0 : 161 : 2042 : PANHANDLE 3 1 : 18 : 0 :  :  : 0 :  :  : 1 : </v>
      </c>
    </row>
    <row r="910" spans="2:27" hidden="1" x14ac:dyDescent="0.25">
      <c r="B910">
        <v>12</v>
      </c>
      <c r="C910" t="s">
        <v>1687</v>
      </c>
      <c r="D910">
        <v>2054</v>
      </c>
      <c r="E910" t="s">
        <v>1278</v>
      </c>
      <c r="F910">
        <v>500</v>
      </c>
      <c r="G910">
        <v>2055</v>
      </c>
      <c r="H910" t="s">
        <v>1275</v>
      </c>
      <c r="I910">
        <v>161</v>
      </c>
      <c r="J910">
        <v>0</v>
      </c>
      <c r="K910" t="s">
        <v>23</v>
      </c>
      <c r="M910">
        <v>0</v>
      </c>
      <c r="N910" t="s">
        <v>23</v>
      </c>
      <c r="P910" t="s">
        <v>24</v>
      </c>
      <c r="Q910">
        <v>2</v>
      </c>
      <c r="R910" t="s">
        <v>1665</v>
      </c>
      <c r="S910">
        <v>11</v>
      </c>
      <c r="T910" t="s">
        <v>1666</v>
      </c>
      <c r="U910" s="1">
        <v>12.306747</v>
      </c>
      <c r="V910" s="1">
        <v>15.118834</v>
      </c>
      <c r="W910" s="1">
        <v>13.510215000000001</v>
      </c>
      <c r="X910" s="1">
        <v>16.875990000000002</v>
      </c>
      <c r="Y910" s="1">
        <v>13.563401000000001</v>
      </c>
      <c r="Z910" s="1" t="str">
        <f>IF(qGICXFormer_PWV[[#This Row],[GICMaxIEffective]]&lt;75,"&lt;75A",IF(qGICXFormer_PWV[[#This Row],[GICMaxIEffective]]&gt;85,"&gt;85A","&gt;75A"))</f>
        <v>&lt;75A</v>
      </c>
      <c r="AA910" s="1" t="str" cm="1">
        <f t="array" ref="AA910">_xlfn.CONCAT(TRANSPOSE(qGICXFormer_PWV[[#This Row],[BusNum3W]:[LineCircuit]])&amp;" : ")</f>
        <v xml:space="preserve">2054 : WICHITA FALLS 1 0 : 500 : 2055 : WICHITA FALLS 1 1 : 161 : 0 :  :  : 0 :  :  : 1 : </v>
      </c>
    </row>
    <row r="911" spans="2:27" hidden="1" x14ac:dyDescent="0.25">
      <c r="B911">
        <v>12</v>
      </c>
      <c r="C911" t="s">
        <v>1688</v>
      </c>
      <c r="D911">
        <v>2054</v>
      </c>
      <c r="E911" t="s">
        <v>1278</v>
      </c>
      <c r="F911">
        <v>500</v>
      </c>
      <c r="G911">
        <v>2055</v>
      </c>
      <c r="H911" t="s">
        <v>1275</v>
      </c>
      <c r="I911">
        <v>161</v>
      </c>
      <c r="J911">
        <v>0</v>
      </c>
      <c r="K911" t="s">
        <v>23</v>
      </c>
      <c r="M911">
        <v>0</v>
      </c>
      <c r="N911" t="s">
        <v>23</v>
      </c>
      <c r="P911" t="s">
        <v>25</v>
      </c>
      <c r="Q911">
        <v>2</v>
      </c>
      <c r="R911" t="s">
        <v>1665</v>
      </c>
      <c r="S911">
        <v>11</v>
      </c>
      <c r="T911" t="s">
        <v>1666</v>
      </c>
      <c r="U911" s="1">
        <v>12.306747</v>
      </c>
      <c r="V911" s="1">
        <v>15.118834</v>
      </c>
      <c r="W911" s="1">
        <v>13.510215000000001</v>
      </c>
      <c r="X911" s="1">
        <v>16.875990000000002</v>
      </c>
      <c r="Y911" s="1">
        <v>13.563401000000001</v>
      </c>
      <c r="Z911" s="1" t="str">
        <f>IF(qGICXFormer_PWV[[#This Row],[GICMaxIEffective]]&lt;75,"&lt;75A",IF(qGICXFormer_PWV[[#This Row],[GICMaxIEffective]]&gt;85,"&gt;85A","&gt;75A"))</f>
        <v>&lt;75A</v>
      </c>
      <c r="AA911" s="1" t="str" cm="1">
        <f t="array" ref="AA911">_xlfn.CONCAT(TRANSPOSE(qGICXFormer_PWV[[#This Row],[BusNum3W]:[LineCircuit]])&amp;" : ")</f>
        <v xml:space="preserve">2054 : WICHITA FALLS 1 0 : 500 : 2055 : WICHITA FALLS 1 1 : 161 : 0 :  :  : 0 :  :  : 2 : </v>
      </c>
    </row>
    <row r="912" spans="2:27" hidden="1" x14ac:dyDescent="0.25">
      <c r="B912">
        <v>12</v>
      </c>
      <c r="C912" t="s">
        <v>1689</v>
      </c>
      <c r="D912">
        <v>2054</v>
      </c>
      <c r="E912" t="s">
        <v>1278</v>
      </c>
      <c r="F912">
        <v>500</v>
      </c>
      <c r="G912">
        <v>2056</v>
      </c>
      <c r="H912" t="s">
        <v>1690</v>
      </c>
      <c r="I912">
        <v>18</v>
      </c>
      <c r="J912">
        <v>0</v>
      </c>
      <c r="K912" t="s">
        <v>23</v>
      </c>
      <c r="M912">
        <v>0</v>
      </c>
      <c r="N912" t="s">
        <v>23</v>
      </c>
      <c r="P912" t="s">
        <v>24</v>
      </c>
      <c r="Q912">
        <v>2</v>
      </c>
      <c r="R912" t="s">
        <v>1665</v>
      </c>
      <c r="S912">
        <v>11</v>
      </c>
      <c r="T912" t="s">
        <v>1666</v>
      </c>
      <c r="U912" s="1">
        <v>0</v>
      </c>
      <c r="V912" s="1">
        <v>0</v>
      </c>
      <c r="W912" s="1">
        <v>0</v>
      </c>
      <c r="X912" s="1">
        <v>0</v>
      </c>
      <c r="Y912" s="1">
        <v>0</v>
      </c>
      <c r="Z912" s="1" t="str">
        <f>IF(qGICXFormer_PWV[[#This Row],[GICMaxIEffective]]&lt;75,"&lt;75A",IF(qGICXFormer_PWV[[#This Row],[GICMaxIEffective]]&gt;85,"&gt;85A","&gt;75A"))</f>
        <v>&lt;75A</v>
      </c>
      <c r="AA912" s="1" t="str" cm="1">
        <f t="array" ref="AA912">_xlfn.CONCAT(TRANSPOSE(qGICXFormer_PWV[[#This Row],[BusNum3W]:[LineCircuit]])&amp;" : ")</f>
        <v xml:space="preserve">2054 : WICHITA FALLS 1 0 : 500 : 2056 : WICHITA FALLS 1 2 : 18 : 0 :  :  : 0 :  :  : 1 : </v>
      </c>
    </row>
    <row r="913" spans="2:27" hidden="1" x14ac:dyDescent="0.25">
      <c r="B913">
        <v>12</v>
      </c>
      <c r="C913" t="s">
        <v>1691</v>
      </c>
      <c r="D913">
        <v>2054</v>
      </c>
      <c r="E913" t="s">
        <v>1278</v>
      </c>
      <c r="F913">
        <v>500</v>
      </c>
      <c r="G913">
        <v>2057</v>
      </c>
      <c r="H913" t="s">
        <v>1692</v>
      </c>
      <c r="I913">
        <v>18</v>
      </c>
      <c r="J913">
        <v>0</v>
      </c>
      <c r="K913" t="s">
        <v>23</v>
      </c>
      <c r="M913">
        <v>0</v>
      </c>
      <c r="N913" t="s">
        <v>23</v>
      </c>
      <c r="P913" t="s">
        <v>24</v>
      </c>
      <c r="Q913">
        <v>2</v>
      </c>
      <c r="R913" t="s">
        <v>1665</v>
      </c>
      <c r="S913">
        <v>11</v>
      </c>
      <c r="T913" t="s">
        <v>1666</v>
      </c>
      <c r="U913" s="1">
        <v>10.719557999999999</v>
      </c>
      <c r="V913" s="1">
        <v>15.249086999999999</v>
      </c>
      <c r="W913" s="1">
        <v>11.698117</v>
      </c>
      <c r="X913" s="1">
        <v>32.158672000000003</v>
      </c>
      <c r="Y913" s="1">
        <v>15.249086999999999</v>
      </c>
      <c r="Z913" s="1" t="str">
        <f>IF(qGICXFormer_PWV[[#This Row],[GICMaxIEffective]]&lt;75,"&lt;75A",IF(qGICXFormer_PWV[[#This Row],[GICMaxIEffective]]&gt;85,"&gt;85A","&gt;75A"))</f>
        <v>&lt;75A</v>
      </c>
      <c r="AA913" s="1" t="str" cm="1">
        <f t="array" ref="AA913">_xlfn.CONCAT(TRANSPOSE(qGICXFormer_PWV[[#This Row],[BusNum3W]:[LineCircuit]])&amp;" : ")</f>
        <v xml:space="preserve">2054 : WICHITA FALLS 1 0 : 500 : 2057 : WICHITA FALLS 1 3 : 18 : 0 :  :  : 0 :  :  : 1 : </v>
      </c>
    </row>
    <row r="914" spans="2:27" hidden="1" x14ac:dyDescent="0.25">
      <c r="B914">
        <v>12</v>
      </c>
      <c r="C914" t="s">
        <v>1693</v>
      </c>
      <c r="D914">
        <v>2058</v>
      </c>
      <c r="E914" t="s">
        <v>1344</v>
      </c>
      <c r="F914">
        <v>161</v>
      </c>
      <c r="G914">
        <v>2059</v>
      </c>
      <c r="H914" t="s">
        <v>1694</v>
      </c>
      <c r="I914">
        <v>13.8</v>
      </c>
      <c r="J914">
        <v>0</v>
      </c>
      <c r="K914" t="s">
        <v>23</v>
      </c>
      <c r="M914">
        <v>0</v>
      </c>
      <c r="N914" t="s">
        <v>23</v>
      </c>
      <c r="P914" t="s">
        <v>24</v>
      </c>
      <c r="Q914">
        <v>2</v>
      </c>
      <c r="R914" t="s">
        <v>1665</v>
      </c>
      <c r="S914">
        <v>10</v>
      </c>
      <c r="T914" t="s">
        <v>1674</v>
      </c>
      <c r="U914" s="1">
        <v>2.1097190000000001</v>
      </c>
      <c r="V914" s="1">
        <v>156.57337999999999</v>
      </c>
      <c r="W914" s="1">
        <v>0.63647399999999998</v>
      </c>
      <c r="X914" s="1">
        <v>6.3291570000000004</v>
      </c>
      <c r="Y914" s="1">
        <v>156.57337999999999</v>
      </c>
      <c r="Z914" s="1" t="str">
        <f>IF(qGICXFormer_PWV[[#This Row],[GICMaxIEffective]]&lt;75,"&lt;75A",IF(qGICXFormer_PWV[[#This Row],[GICMaxIEffective]]&gt;85,"&gt;85A","&gt;75A"))</f>
        <v>&lt;75A</v>
      </c>
      <c r="AA914" s="1" t="str" cm="1">
        <f t="array" ref="AA914">_xlfn.CONCAT(TRANSPOSE(qGICXFormer_PWV[[#This Row],[BusNum3W]:[LineCircuit]])&amp;" : ")</f>
        <v xml:space="preserve">2058 : WHITE DEER 0 : 161 : 2059 : WHITE DEER 1 : 13.8 : 0 :  :  : 0 :  :  : 1 : </v>
      </c>
    </row>
    <row r="915" spans="2:27" hidden="1" x14ac:dyDescent="0.25">
      <c r="B915">
        <v>12</v>
      </c>
      <c r="C915" t="s">
        <v>1695</v>
      </c>
      <c r="D915">
        <v>2061</v>
      </c>
      <c r="E915" t="s">
        <v>1335</v>
      </c>
      <c r="F915">
        <v>161</v>
      </c>
      <c r="G915">
        <v>2062</v>
      </c>
      <c r="H915" t="s">
        <v>1696</v>
      </c>
      <c r="I915">
        <v>18</v>
      </c>
      <c r="J915">
        <v>0</v>
      </c>
      <c r="K915" t="s">
        <v>23</v>
      </c>
      <c r="M915">
        <v>0</v>
      </c>
      <c r="N915" t="s">
        <v>23</v>
      </c>
      <c r="P915" t="s">
        <v>24</v>
      </c>
      <c r="Q915">
        <v>2</v>
      </c>
      <c r="R915" t="s">
        <v>1665</v>
      </c>
      <c r="S915">
        <v>10</v>
      </c>
      <c r="T915" t="s">
        <v>1674</v>
      </c>
      <c r="U915" s="1">
        <v>1.3074170000000001</v>
      </c>
      <c r="V915" s="1">
        <v>6.8688700000000003</v>
      </c>
      <c r="W915" s="1">
        <v>0.394451</v>
      </c>
      <c r="X915" s="1">
        <v>3.9222510000000002</v>
      </c>
      <c r="Y915" s="1">
        <v>6.8688710000000004</v>
      </c>
      <c r="Z915" s="1" t="str">
        <f>IF(qGICXFormer_PWV[[#This Row],[GICMaxIEffective]]&lt;75,"&lt;75A",IF(qGICXFormer_PWV[[#This Row],[GICMaxIEffective]]&gt;85,"&gt;85A","&gt;75A"))</f>
        <v>&lt;75A</v>
      </c>
      <c r="AA915" s="1" t="str" cm="1">
        <f t="array" ref="AA915">_xlfn.CONCAT(TRANSPOSE(qGICXFormer_PWV[[#This Row],[BusNum3W]:[LineCircuit]])&amp;" : ")</f>
        <v xml:space="preserve">2061 : VERNON 1 0 : 161 : 2062 : VERNON 1 1 : 18 : 0 :  :  : 0 :  :  : 1 : </v>
      </c>
    </row>
    <row r="916" spans="2:27" hidden="1" x14ac:dyDescent="0.25">
      <c r="B916">
        <v>12</v>
      </c>
      <c r="C916" t="s">
        <v>1697</v>
      </c>
      <c r="D916">
        <v>2070</v>
      </c>
      <c r="E916" t="s">
        <v>1290</v>
      </c>
      <c r="F916">
        <v>161</v>
      </c>
      <c r="G916">
        <v>2071</v>
      </c>
      <c r="H916" t="s">
        <v>1698</v>
      </c>
      <c r="I916">
        <v>18</v>
      </c>
      <c r="J916">
        <v>0</v>
      </c>
      <c r="K916" t="s">
        <v>23</v>
      </c>
      <c r="M916">
        <v>0</v>
      </c>
      <c r="N916" t="s">
        <v>23</v>
      </c>
      <c r="P916" t="s">
        <v>24</v>
      </c>
      <c r="Q916">
        <v>2</v>
      </c>
      <c r="R916" t="s">
        <v>1665</v>
      </c>
      <c r="S916">
        <v>11</v>
      </c>
      <c r="T916" t="s">
        <v>1666</v>
      </c>
      <c r="U916" s="1">
        <v>5.9617269999999998</v>
      </c>
      <c r="V916" s="1">
        <v>164.62095600000001</v>
      </c>
      <c r="W916" s="1">
        <v>1.763398</v>
      </c>
      <c r="X916" s="1">
        <v>17.885180999999999</v>
      </c>
      <c r="Y916" s="1">
        <v>164.62095600000001</v>
      </c>
      <c r="Z916" s="1" t="str">
        <f>IF(qGICXFormer_PWV[[#This Row],[GICMaxIEffective]]&lt;75,"&lt;75A",IF(qGICXFormer_PWV[[#This Row],[GICMaxIEffective]]&gt;85,"&gt;85A","&gt;75A"))</f>
        <v>&lt;75A</v>
      </c>
      <c r="AA916" s="1" t="str" cm="1">
        <f t="array" ref="AA916">_xlfn.CONCAT(TRANSPOSE(qGICXFormer_PWV[[#This Row],[BusNum3W]:[LineCircuit]])&amp;" : ")</f>
        <v xml:space="preserve">2070 : ARCHER 2 0 : 161 : 2071 : ARCHER 2 1 : 18 : 0 :  :  : 0 :  :  : 1 : </v>
      </c>
    </row>
    <row r="917" spans="2:27" hidden="1" x14ac:dyDescent="0.25">
      <c r="B917">
        <v>12</v>
      </c>
      <c r="C917" t="s">
        <v>1699</v>
      </c>
      <c r="D917">
        <v>2073</v>
      </c>
      <c r="E917" t="s">
        <v>1322</v>
      </c>
      <c r="F917">
        <v>161</v>
      </c>
      <c r="G917">
        <v>2074</v>
      </c>
      <c r="H917" t="s">
        <v>1312</v>
      </c>
      <c r="I917">
        <v>115</v>
      </c>
      <c r="J917">
        <v>0</v>
      </c>
      <c r="K917" t="s">
        <v>23</v>
      </c>
      <c r="M917">
        <v>0</v>
      </c>
      <c r="N917" t="s">
        <v>23</v>
      </c>
      <c r="P917" t="s">
        <v>24</v>
      </c>
      <c r="Q917">
        <v>2</v>
      </c>
      <c r="R917" t="s">
        <v>1665</v>
      </c>
      <c r="S917">
        <v>10</v>
      </c>
      <c r="T917" t="s">
        <v>1674</v>
      </c>
      <c r="U917" s="1">
        <v>0.22186600000000001</v>
      </c>
      <c r="V917" s="1">
        <v>115.95178199999999</v>
      </c>
      <c r="W917" s="1">
        <v>6.6216999999999998E-2</v>
      </c>
      <c r="X917" s="1">
        <v>0.24587400000000001</v>
      </c>
      <c r="Y917" s="1">
        <v>141.63014200000001</v>
      </c>
      <c r="Z917" s="1" t="str">
        <f>IF(qGICXFormer_PWV[[#This Row],[GICMaxIEffective]]&lt;75,"&lt;75A",IF(qGICXFormer_PWV[[#This Row],[GICMaxIEffective]]&gt;85,"&gt;85A","&gt;75A"))</f>
        <v>&lt;75A</v>
      </c>
      <c r="AA917" s="1" t="str" cm="1">
        <f t="array" ref="AA917">_xlfn.CONCAT(TRANSPOSE(qGICXFormer_PWV[[#This Row],[BusNum3W]:[LineCircuit]])&amp;" : ")</f>
        <v xml:space="preserve">2073 : JAYTON 0 : 161 : 2074 : JAYTON 1 : 115 : 0 :  :  : 0 :  :  : 1 : </v>
      </c>
    </row>
    <row r="918" spans="2:27" hidden="1" x14ac:dyDescent="0.25">
      <c r="B918">
        <v>12</v>
      </c>
      <c r="C918" t="s">
        <v>1700</v>
      </c>
      <c r="D918">
        <v>2073</v>
      </c>
      <c r="E918" t="s">
        <v>1322</v>
      </c>
      <c r="F918">
        <v>161</v>
      </c>
      <c r="G918">
        <v>2076</v>
      </c>
      <c r="H918" t="s">
        <v>1701</v>
      </c>
      <c r="I918">
        <v>24</v>
      </c>
      <c r="J918">
        <v>0</v>
      </c>
      <c r="K918" t="s">
        <v>23</v>
      </c>
      <c r="M918">
        <v>0</v>
      </c>
      <c r="N918" t="s">
        <v>23</v>
      </c>
      <c r="P918" t="s">
        <v>24</v>
      </c>
      <c r="Q918">
        <v>2</v>
      </c>
      <c r="R918" t="s">
        <v>1665</v>
      </c>
      <c r="S918">
        <v>10</v>
      </c>
      <c r="T918" t="s">
        <v>1674</v>
      </c>
      <c r="U918" s="1">
        <v>0.68855500000000003</v>
      </c>
      <c r="V918" s="1">
        <v>123.156403</v>
      </c>
      <c r="W918" s="1">
        <v>0.208594</v>
      </c>
      <c r="X918" s="1">
        <v>2.0656659999999998</v>
      </c>
      <c r="Y918" s="1">
        <v>123.156403</v>
      </c>
      <c r="Z918" s="1" t="str">
        <f>IF(qGICXFormer_PWV[[#This Row],[GICMaxIEffective]]&lt;75,"&lt;75A",IF(qGICXFormer_PWV[[#This Row],[GICMaxIEffective]]&gt;85,"&gt;85A","&gt;75A"))</f>
        <v>&lt;75A</v>
      </c>
      <c r="AA918" s="1" t="str" cm="1">
        <f t="array" ref="AA918">_xlfn.CONCAT(TRANSPOSE(qGICXFormer_PWV[[#This Row],[BusNum3W]:[LineCircuit]])&amp;" : ")</f>
        <v xml:space="preserve">2073 : JAYTON 0 : 161 : 2076 : JAYTON 3 : 24 : 0 :  :  : 0 :  :  : 1 : </v>
      </c>
    </row>
    <row r="919" spans="2:27" hidden="1" x14ac:dyDescent="0.25">
      <c r="B919">
        <v>12</v>
      </c>
      <c r="C919" t="s">
        <v>1702</v>
      </c>
      <c r="D919">
        <v>2075</v>
      </c>
      <c r="E919" t="s">
        <v>1311</v>
      </c>
      <c r="F919">
        <v>115</v>
      </c>
      <c r="G919">
        <v>2074</v>
      </c>
      <c r="H919" t="s">
        <v>1312</v>
      </c>
      <c r="I919">
        <v>115</v>
      </c>
      <c r="J919">
        <v>0</v>
      </c>
      <c r="K919" t="s">
        <v>23</v>
      </c>
      <c r="M919">
        <v>0</v>
      </c>
      <c r="N919" t="s">
        <v>23</v>
      </c>
      <c r="P919" t="s">
        <v>24</v>
      </c>
      <c r="Q919">
        <v>2</v>
      </c>
      <c r="R919" t="s">
        <v>1665</v>
      </c>
      <c r="S919">
        <v>10</v>
      </c>
      <c r="T919" t="s">
        <v>1674</v>
      </c>
      <c r="U919" s="1">
        <v>0.17336599999999999</v>
      </c>
      <c r="V919" s="1">
        <v>141.63014200000001</v>
      </c>
      <c r="W919" s="1">
        <v>3.6957999999999998E-2</v>
      </c>
      <c r="X919" s="1">
        <v>0.52009899999999998</v>
      </c>
      <c r="Y919" s="1">
        <v>141.63014200000001</v>
      </c>
      <c r="Z919" s="1" t="str">
        <f>IF(qGICXFormer_PWV[[#This Row],[GICMaxIEffective]]&lt;75,"&lt;75A",IF(qGICXFormer_PWV[[#This Row],[GICMaxIEffective]]&gt;85,"&gt;85A","&gt;75A"))</f>
        <v>&lt;75A</v>
      </c>
      <c r="AA919" s="1" t="str" cm="1">
        <f t="array" ref="AA919">_xlfn.CONCAT(TRANSPOSE(qGICXFormer_PWV[[#This Row],[BusNum3W]:[LineCircuit]])&amp;" : ")</f>
        <v xml:space="preserve">2075 : JAYTON 2 : 115 : 2074 : JAYTON 1 : 115 : 0 :  :  : 0 :  :  : 1 : </v>
      </c>
    </row>
    <row r="920" spans="2:27" hidden="1" x14ac:dyDescent="0.25">
      <c r="B920">
        <v>12</v>
      </c>
      <c r="C920" t="s">
        <v>1703</v>
      </c>
      <c r="D920">
        <v>2077</v>
      </c>
      <c r="E920" t="s">
        <v>1327</v>
      </c>
      <c r="F920">
        <v>161</v>
      </c>
      <c r="G920">
        <v>2078</v>
      </c>
      <c r="H920" t="s">
        <v>1704</v>
      </c>
      <c r="I920">
        <v>13.8</v>
      </c>
      <c r="J920">
        <v>0</v>
      </c>
      <c r="K920" t="s">
        <v>23</v>
      </c>
      <c r="M920">
        <v>0</v>
      </c>
      <c r="N920" t="s">
        <v>23</v>
      </c>
      <c r="P920" t="s">
        <v>24</v>
      </c>
      <c r="Q920">
        <v>2</v>
      </c>
      <c r="R920" t="s">
        <v>1665</v>
      </c>
      <c r="S920">
        <v>11</v>
      </c>
      <c r="T920" t="s">
        <v>1666</v>
      </c>
      <c r="U920" s="1">
        <v>4.0204589999999998</v>
      </c>
      <c r="V920" s="1">
        <v>169.01084900000001</v>
      </c>
      <c r="W920" s="1">
        <v>1.212982</v>
      </c>
      <c r="X920" s="1">
        <v>12.061375999999999</v>
      </c>
      <c r="Y920" s="1">
        <v>169.01084900000001</v>
      </c>
      <c r="Z920" s="1" t="str">
        <f>IF(qGICXFormer_PWV[[#This Row],[GICMaxIEffective]]&lt;75,"&lt;75A",IF(qGICXFormer_PWV[[#This Row],[GICMaxIEffective]]&gt;85,"&gt;85A","&gt;75A"))</f>
        <v>&lt;75A</v>
      </c>
      <c r="AA920" s="1" t="str" cm="1">
        <f t="array" ref="AA920">_xlfn.CONCAT(TRANSPOSE(qGICXFormer_PWV[[#This Row],[BusNum3W]:[LineCircuit]])&amp;" : ")</f>
        <v xml:space="preserve">2077 : MUENSTER 1 0 : 161 : 2078 : MUENSTER 1 1 : 13.8 : 0 :  :  : 0 :  :  : 1 : </v>
      </c>
    </row>
    <row r="921" spans="2:27" hidden="1" x14ac:dyDescent="0.25">
      <c r="B921">
        <v>12</v>
      </c>
      <c r="C921" t="s">
        <v>1705</v>
      </c>
      <c r="D921">
        <v>2082</v>
      </c>
      <c r="E921" t="s">
        <v>1299</v>
      </c>
      <c r="F921">
        <v>161</v>
      </c>
      <c r="G921">
        <v>2083</v>
      </c>
      <c r="H921" t="s">
        <v>1706</v>
      </c>
      <c r="I921">
        <v>20</v>
      </c>
      <c r="J921">
        <v>0</v>
      </c>
      <c r="K921" t="s">
        <v>23</v>
      </c>
      <c r="M921">
        <v>0</v>
      </c>
      <c r="N921" t="s">
        <v>23</v>
      </c>
      <c r="P921" t="s">
        <v>24</v>
      </c>
      <c r="Q921">
        <v>2</v>
      </c>
      <c r="R921" t="s">
        <v>1665</v>
      </c>
      <c r="S921">
        <v>11</v>
      </c>
      <c r="T921" t="s">
        <v>1666</v>
      </c>
      <c r="U921" s="1">
        <v>12.197029000000001</v>
      </c>
      <c r="V921" s="1">
        <v>14.172046999999999</v>
      </c>
      <c r="W921" s="1">
        <v>3.6500180000000002</v>
      </c>
      <c r="X921" s="1">
        <v>36.591084000000002</v>
      </c>
      <c r="Y921" s="1">
        <v>14.172048999999999</v>
      </c>
      <c r="Z921" s="1" t="str">
        <f>IF(qGICXFormer_PWV[[#This Row],[GICMaxIEffective]]&lt;75,"&lt;75A",IF(qGICXFormer_PWV[[#This Row],[GICMaxIEffective]]&gt;85,"&gt;85A","&gt;75A"))</f>
        <v>&lt;75A</v>
      </c>
      <c r="AA921" s="1" t="str" cm="1">
        <f t="array" ref="AA921">_xlfn.CONCAT(TRANSPOSE(qGICXFormer_PWV[[#This Row],[BusNum3W]:[LineCircuit]])&amp;" : ")</f>
        <v xml:space="preserve">2082 : WICHITA FALLS 2 0 : 161 : 2083 : WICHITA FALLS 2 1 : 20 : 0 :  :  : 0 :  :  : 1 : </v>
      </c>
    </row>
    <row r="922" spans="2:27" hidden="1" x14ac:dyDescent="0.25">
      <c r="B922">
        <v>12</v>
      </c>
      <c r="C922" t="s">
        <v>1707</v>
      </c>
      <c r="D922">
        <v>2082</v>
      </c>
      <c r="E922" t="s">
        <v>1299</v>
      </c>
      <c r="F922">
        <v>161</v>
      </c>
      <c r="G922">
        <v>2084</v>
      </c>
      <c r="H922" t="s">
        <v>1708</v>
      </c>
      <c r="I922">
        <v>20</v>
      </c>
      <c r="J922">
        <v>0</v>
      </c>
      <c r="K922" t="s">
        <v>23</v>
      </c>
      <c r="M922">
        <v>0</v>
      </c>
      <c r="N922" t="s">
        <v>23</v>
      </c>
      <c r="P922" t="s">
        <v>24</v>
      </c>
      <c r="Q922">
        <v>2</v>
      </c>
      <c r="R922" t="s">
        <v>1665</v>
      </c>
      <c r="S922">
        <v>11</v>
      </c>
      <c r="T922" t="s">
        <v>1666</v>
      </c>
      <c r="U922" s="1">
        <v>0</v>
      </c>
      <c r="V922" s="1">
        <v>0</v>
      </c>
      <c r="W922" s="1">
        <v>0</v>
      </c>
      <c r="X922" s="1">
        <v>0</v>
      </c>
      <c r="Y922" s="1">
        <v>0</v>
      </c>
      <c r="Z922" s="1" t="str">
        <f>IF(qGICXFormer_PWV[[#This Row],[GICMaxIEffective]]&lt;75,"&lt;75A",IF(qGICXFormer_PWV[[#This Row],[GICMaxIEffective]]&gt;85,"&gt;85A","&gt;75A"))</f>
        <v>&lt;75A</v>
      </c>
      <c r="AA922" s="1" t="str" cm="1">
        <f t="array" ref="AA922">_xlfn.CONCAT(TRANSPOSE(qGICXFormer_PWV[[#This Row],[BusNum3W]:[LineCircuit]])&amp;" : ")</f>
        <v xml:space="preserve">2082 : WICHITA FALLS 2 0 : 161 : 2084 : WICHITA FALLS 2 2 : 20 : 0 :  :  : 0 :  :  : 1 : </v>
      </c>
    </row>
    <row r="923" spans="2:27" hidden="1" x14ac:dyDescent="0.25">
      <c r="B923">
        <v>12</v>
      </c>
      <c r="C923" t="s">
        <v>1709</v>
      </c>
      <c r="D923">
        <v>2082</v>
      </c>
      <c r="E923" t="s">
        <v>1299</v>
      </c>
      <c r="F923">
        <v>161</v>
      </c>
      <c r="G923">
        <v>2085</v>
      </c>
      <c r="H923" t="s">
        <v>1710</v>
      </c>
      <c r="I923">
        <v>20</v>
      </c>
      <c r="J923">
        <v>0</v>
      </c>
      <c r="K923" t="s">
        <v>23</v>
      </c>
      <c r="M923">
        <v>0</v>
      </c>
      <c r="N923" t="s">
        <v>23</v>
      </c>
      <c r="P923" t="s">
        <v>24</v>
      </c>
      <c r="Q923">
        <v>2</v>
      </c>
      <c r="R923" t="s">
        <v>1665</v>
      </c>
      <c r="S923">
        <v>11</v>
      </c>
      <c r="T923" t="s">
        <v>1666</v>
      </c>
      <c r="U923" s="1">
        <v>0</v>
      </c>
      <c r="V923" s="1">
        <v>0</v>
      </c>
      <c r="W923" s="1">
        <v>0</v>
      </c>
      <c r="X923" s="1">
        <v>0</v>
      </c>
      <c r="Y923" s="1">
        <v>0</v>
      </c>
      <c r="Z923" s="1" t="str">
        <f>IF(qGICXFormer_PWV[[#This Row],[GICMaxIEffective]]&lt;75,"&lt;75A",IF(qGICXFormer_PWV[[#This Row],[GICMaxIEffective]]&gt;85,"&gt;85A","&gt;75A"))</f>
        <v>&lt;75A</v>
      </c>
      <c r="AA923" s="1" t="str" cm="1">
        <f t="array" ref="AA923">_xlfn.CONCAT(TRANSPOSE(qGICXFormer_PWV[[#This Row],[BusNum3W]:[LineCircuit]])&amp;" : ")</f>
        <v xml:space="preserve">2082 : WICHITA FALLS 2 0 : 161 : 2085 : WICHITA FALLS 2 3 : 20 : 0 :  :  : 0 :  :  : 1 : </v>
      </c>
    </row>
    <row r="924" spans="2:27" hidden="1" x14ac:dyDescent="0.25">
      <c r="B924">
        <v>12</v>
      </c>
      <c r="C924" t="s">
        <v>1711</v>
      </c>
      <c r="D924">
        <v>2088</v>
      </c>
      <c r="E924" t="s">
        <v>1287</v>
      </c>
      <c r="F924">
        <v>161</v>
      </c>
      <c r="G924">
        <v>2089</v>
      </c>
      <c r="H924" t="s">
        <v>1712</v>
      </c>
      <c r="I924">
        <v>24</v>
      </c>
      <c r="J924">
        <v>0</v>
      </c>
      <c r="K924" t="s">
        <v>23</v>
      </c>
      <c r="M924">
        <v>0</v>
      </c>
      <c r="N924" t="s">
        <v>23</v>
      </c>
      <c r="P924" t="s">
        <v>24</v>
      </c>
      <c r="Q924">
        <v>2</v>
      </c>
      <c r="R924" t="s">
        <v>1665</v>
      </c>
      <c r="S924">
        <v>11</v>
      </c>
      <c r="T924" t="s">
        <v>1666</v>
      </c>
      <c r="U924" s="1">
        <v>3.9269530000000001</v>
      </c>
      <c r="V924" s="1">
        <v>175.67082199999999</v>
      </c>
      <c r="W924" s="1">
        <v>1.16154</v>
      </c>
      <c r="X924" s="1">
        <v>11.780860000000001</v>
      </c>
      <c r="Y924" s="1">
        <v>175.67082199999999</v>
      </c>
      <c r="Z924" s="1" t="str">
        <f>IF(qGICXFormer_PWV[[#This Row],[GICMaxIEffective]]&lt;75,"&lt;75A",IF(qGICXFormer_PWV[[#This Row],[GICMaxIEffective]]&gt;85,"&gt;85A","&gt;75A"))</f>
        <v>&lt;75A</v>
      </c>
      <c r="AA924" s="1" t="str" cm="1">
        <f t="array" ref="AA924">_xlfn.CONCAT(TRANSPOSE(qGICXFormer_PWV[[#This Row],[BusNum3W]:[LineCircuit]])&amp;" : ")</f>
        <v xml:space="preserve">2088 : ARCHER 1 0 : 161 : 2089 : ARCHER 1 1 : 24 : 0 :  :  : 0 :  :  : 1 : </v>
      </c>
    </row>
    <row r="925" spans="2:27" hidden="1" x14ac:dyDescent="0.25">
      <c r="B925">
        <v>12</v>
      </c>
      <c r="C925" t="s">
        <v>1713</v>
      </c>
      <c r="D925">
        <v>2093</v>
      </c>
      <c r="E925" t="s">
        <v>1340</v>
      </c>
      <c r="F925">
        <v>161</v>
      </c>
      <c r="G925">
        <v>2094</v>
      </c>
      <c r="H925" t="s">
        <v>1714</v>
      </c>
      <c r="I925">
        <v>13.8</v>
      </c>
      <c r="J925">
        <v>0</v>
      </c>
      <c r="K925" t="s">
        <v>23</v>
      </c>
      <c r="M925">
        <v>0</v>
      </c>
      <c r="N925" t="s">
        <v>23</v>
      </c>
      <c r="P925" t="s">
        <v>24</v>
      </c>
      <c r="Q925">
        <v>2</v>
      </c>
      <c r="R925" t="s">
        <v>1665</v>
      </c>
      <c r="S925">
        <v>10</v>
      </c>
      <c r="T925" t="s">
        <v>1674</v>
      </c>
      <c r="U925" s="1">
        <v>0</v>
      </c>
      <c r="V925" s="1">
        <v>0</v>
      </c>
      <c r="W925" s="1">
        <v>0</v>
      </c>
      <c r="X925" s="1">
        <v>0</v>
      </c>
      <c r="Y925" s="1">
        <v>0</v>
      </c>
      <c r="Z925" s="1" t="str">
        <f>IF(qGICXFormer_PWV[[#This Row],[GICMaxIEffective]]&lt;75,"&lt;75A",IF(qGICXFormer_PWV[[#This Row],[GICMaxIEffective]]&gt;85,"&gt;85A","&gt;75A"))</f>
        <v>&lt;75A</v>
      </c>
      <c r="AA925" s="1" t="str" cm="1">
        <f t="array" ref="AA925">_xlfn.CONCAT(TRANSPOSE(qGICXFormer_PWV[[#This Row],[BusNum3W]:[LineCircuit]])&amp;" : ")</f>
        <v xml:space="preserve">2093 : PANHANDLE 5 0 : 161 : 2094 : PANHANDLE 5 1 : 13.8 : 0 :  :  : 0 :  :  : 1 : </v>
      </c>
    </row>
    <row r="926" spans="2:27" hidden="1" x14ac:dyDescent="0.25">
      <c r="B926">
        <v>12</v>
      </c>
      <c r="C926" t="s">
        <v>1715</v>
      </c>
      <c r="D926">
        <v>2093</v>
      </c>
      <c r="E926" t="s">
        <v>1340</v>
      </c>
      <c r="F926">
        <v>161</v>
      </c>
      <c r="G926">
        <v>2095</v>
      </c>
      <c r="H926" t="s">
        <v>1716</v>
      </c>
      <c r="I926">
        <v>13.8</v>
      </c>
      <c r="J926">
        <v>0</v>
      </c>
      <c r="K926" t="s">
        <v>23</v>
      </c>
      <c r="M926">
        <v>0</v>
      </c>
      <c r="N926" t="s">
        <v>23</v>
      </c>
      <c r="P926" t="s">
        <v>24</v>
      </c>
      <c r="Q926">
        <v>2</v>
      </c>
      <c r="R926" t="s">
        <v>1665</v>
      </c>
      <c r="S926">
        <v>10</v>
      </c>
      <c r="T926" t="s">
        <v>1674</v>
      </c>
      <c r="U926" s="1">
        <v>0</v>
      </c>
      <c r="V926" s="1">
        <v>0</v>
      </c>
      <c r="W926" s="1">
        <v>0</v>
      </c>
      <c r="X926" s="1">
        <v>0</v>
      </c>
      <c r="Y926" s="1">
        <v>0</v>
      </c>
      <c r="Z926" s="1" t="str">
        <f>IF(qGICXFormer_PWV[[#This Row],[GICMaxIEffective]]&lt;75,"&lt;75A",IF(qGICXFormer_PWV[[#This Row],[GICMaxIEffective]]&gt;85,"&gt;85A","&gt;75A"))</f>
        <v>&lt;75A</v>
      </c>
      <c r="AA926" s="1" t="str" cm="1">
        <f t="array" ref="AA926">_xlfn.CONCAT(TRANSPOSE(qGICXFormer_PWV[[#This Row],[BusNum3W]:[LineCircuit]])&amp;" : ")</f>
        <v xml:space="preserve">2093 : PANHANDLE 5 0 : 161 : 2095 : PANHANDLE 5 2 : 13.8 : 0 :  :  : 0 :  :  : 1 : </v>
      </c>
    </row>
    <row r="927" spans="2:27" hidden="1" x14ac:dyDescent="0.25">
      <c r="B927">
        <v>12</v>
      </c>
      <c r="C927" t="s">
        <v>1717</v>
      </c>
      <c r="D927">
        <v>2096</v>
      </c>
      <c r="E927" t="s">
        <v>1332</v>
      </c>
      <c r="F927">
        <v>500</v>
      </c>
      <c r="G927">
        <v>2097</v>
      </c>
      <c r="H927" t="s">
        <v>1328</v>
      </c>
      <c r="I927">
        <v>230</v>
      </c>
      <c r="J927">
        <v>0</v>
      </c>
      <c r="K927" t="s">
        <v>23</v>
      </c>
      <c r="M927">
        <v>0</v>
      </c>
      <c r="N927" t="s">
        <v>23</v>
      </c>
      <c r="P927" t="s">
        <v>24</v>
      </c>
      <c r="Q927">
        <v>2</v>
      </c>
      <c r="R927" t="s">
        <v>1665</v>
      </c>
      <c r="S927">
        <v>10</v>
      </c>
      <c r="T927" t="s">
        <v>1674</v>
      </c>
      <c r="U927" s="1">
        <v>5.6451919999999998</v>
      </c>
      <c r="V927" s="1">
        <v>19.335953</v>
      </c>
      <c r="W927" s="1">
        <v>6.3512849999999998</v>
      </c>
      <c r="X927" s="1">
        <v>24.441915999999999</v>
      </c>
      <c r="Y927" s="1">
        <v>146.588898</v>
      </c>
      <c r="Z927" s="1" t="str">
        <f>IF(qGICXFormer_PWV[[#This Row],[GICMaxIEffective]]&lt;75,"&lt;75A",IF(qGICXFormer_PWV[[#This Row],[GICMaxIEffective]]&gt;85,"&gt;85A","&gt;75A"))</f>
        <v>&lt;75A</v>
      </c>
      <c r="AA927" s="1" t="str" cm="1">
        <f t="array" ref="AA927">_xlfn.CONCAT(TRANSPOSE(qGICXFormer_PWV[[#This Row],[BusNum3W]:[LineCircuit]])&amp;" : ")</f>
        <v xml:space="preserve">2096 : RALLS 1 0 : 500 : 2097 : RALLS 1 1 : 230 : 0 :  :  : 0 :  :  : 1 : </v>
      </c>
    </row>
    <row r="928" spans="2:27" hidden="1" x14ac:dyDescent="0.25">
      <c r="B928">
        <v>12</v>
      </c>
      <c r="C928" t="s">
        <v>1718</v>
      </c>
      <c r="D928">
        <v>2096</v>
      </c>
      <c r="E928" t="s">
        <v>1332</v>
      </c>
      <c r="F928">
        <v>500</v>
      </c>
      <c r="G928">
        <v>2099</v>
      </c>
      <c r="H928" t="s">
        <v>1719</v>
      </c>
      <c r="I928">
        <v>18</v>
      </c>
      <c r="J928">
        <v>0</v>
      </c>
      <c r="K928" t="s">
        <v>23</v>
      </c>
      <c r="M928">
        <v>0</v>
      </c>
      <c r="N928" t="s">
        <v>23</v>
      </c>
      <c r="P928" t="s">
        <v>24</v>
      </c>
      <c r="Q928">
        <v>2</v>
      </c>
      <c r="R928" t="s">
        <v>1665</v>
      </c>
      <c r="S928">
        <v>10</v>
      </c>
      <c r="T928" t="s">
        <v>1674</v>
      </c>
      <c r="U928" s="1">
        <v>4.4426610000000002</v>
      </c>
      <c r="V928" s="1">
        <v>15.110184</v>
      </c>
      <c r="W928" s="1">
        <v>4.9932129999999999</v>
      </c>
      <c r="X928" s="1">
        <v>13.327984000000001</v>
      </c>
      <c r="Y928" s="1">
        <v>15.110184</v>
      </c>
      <c r="Z928" s="1" t="str">
        <f>IF(qGICXFormer_PWV[[#This Row],[GICMaxIEffective]]&lt;75,"&lt;75A",IF(qGICXFormer_PWV[[#This Row],[GICMaxIEffective]]&gt;85,"&gt;85A","&gt;75A"))</f>
        <v>&lt;75A</v>
      </c>
      <c r="AA928" s="1" t="str" cm="1">
        <f t="array" ref="AA928">_xlfn.CONCAT(TRANSPOSE(qGICXFormer_PWV[[#This Row],[BusNum3W]:[LineCircuit]])&amp;" : ")</f>
        <v xml:space="preserve">2096 : RALLS 1 0 : 500 : 2099 : RALLS 1 3 : 18 : 0 :  :  : 0 :  :  : 1 : </v>
      </c>
    </row>
    <row r="929" spans="2:27" hidden="1" x14ac:dyDescent="0.25">
      <c r="B929">
        <v>12</v>
      </c>
      <c r="C929" t="s">
        <v>1720</v>
      </c>
      <c r="D929">
        <v>2096</v>
      </c>
      <c r="E929" t="s">
        <v>1332</v>
      </c>
      <c r="F929">
        <v>500</v>
      </c>
      <c r="G929">
        <v>2100</v>
      </c>
      <c r="H929" t="s">
        <v>1721</v>
      </c>
      <c r="I929">
        <v>18</v>
      </c>
      <c r="J929">
        <v>0</v>
      </c>
      <c r="K929" t="s">
        <v>23</v>
      </c>
      <c r="M929">
        <v>0</v>
      </c>
      <c r="N929" t="s">
        <v>23</v>
      </c>
      <c r="P929" t="s">
        <v>24</v>
      </c>
      <c r="Q929">
        <v>2</v>
      </c>
      <c r="R929" t="s">
        <v>1665</v>
      </c>
      <c r="S929">
        <v>10</v>
      </c>
      <c r="T929" t="s">
        <v>1674</v>
      </c>
      <c r="U929" s="1">
        <v>1.7770649999999999</v>
      </c>
      <c r="V929" s="1">
        <v>15.110184</v>
      </c>
      <c r="W929" s="1">
        <v>1.998054</v>
      </c>
      <c r="X929" s="1">
        <v>5.331194</v>
      </c>
      <c r="Y929" s="1">
        <v>15.110184</v>
      </c>
      <c r="Z929" s="1" t="str">
        <f>IF(qGICXFormer_PWV[[#This Row],[GICMaxIEffective]]&lt;75,"&lt;75A",IF(qGICXFormer_PWV[[#This Row],[GICMaxIEffective]]&gt;85,"&gt;85A","&gt;75A"))</f>
        <v>&lt;75A</v>
      </c>
      <c r="AA929" s="1" t="str" cm="1">
        <f t="array" ref="AA929">_xlfn.CONCAT(TRANSPOSE(qGICXFormer_PWV[[#This Row],[BusNum3W]:[LineCircuit]])&amp;" : ")</f>
        <v xml:space="preserve">2096 : RALLS 1 0 : 500 : 2100 : RALLS 1 4 : 18 : 0 :  :  : 0 :  :  : 1 : </v>
      </c>
    </row>
    <row r="930" spans="2:27" hidden="1" x14ac:dyDescent="0.25">
      <c r="B930">
        <v>12</v>
      </c>
      <c r="C930" t="s">
        <v>1722</v>
      </c>
      <c r="D930">
        <v>2097</v>
      </c>
      <c r="E930" t="s">
        <v>1328</v>
      </c>
      <c r="F930">
        <v>230</v>
      </c>
      <c r="G930">
        <v>2098</v>
      </c>
      <c r="H930" t="s">
        <v>1347</v>
      </c>
      <c r="I930">
        <v>161</v>
      </c>
      <c r="J930">
        <v>0</v>
      </c>
      <c r="K930" t="s">
        <v>23</v>
      </c>
      <c r="M930">
        <v>0</v>
      </c>
      <c r="N930" t="s">
        <v>23</v>
      </c>
      <c r="P930" t="s">
        <v>24</v>
      </c>
      <c r="Q930">
        <v>2</v>
      </c>
      <c r="R930" t="s">
        <v>1665</v>
      </c>
      <c r="S930">
        <v>10</v>
      </c>
      <c r="T930" t="s">
        <v>1674</v>
      </c>
      <c r="U930" s="1">
        <v>0.33621200000000001</v>
      </c>
      <c r="V930" s="1">
        <v>138.876541</v>
      </c>
      <c r="W930" s="1">
        <v>0.14616899999999999</v>
      </c>
      <c r="X930" s="1">
        <v>0.71074700000000002</v>
      </c>
      <c r="Y930" s="1">
        <v>158.362717</v>
      </c>
      <c r="Z930" s="1" t="str">
        <f>IF(qGICXFormer_PWV[[#This Row],[GICMaxIEffective]]&lt;75,"&lt;75A",IF(qGICXFormer_PWV[[#This Row],[GICMaxIEffective]]&gt;85,"&gt;85A","&gt;75A"))</f>
        <v>&lt;75A</v>
      </c>
      <c r="AA930" s="1" t="str" cm="1">
        <f t="array" ref="AA930">_xlfn.CONCAT(TRANSPOSE(qGICXFormer_PWV[[#This Row],[BusNum3W]:[LineCircuit]])&amp;" : ")</f>
        <v xml:space="preserve">2097 : RALLS 1 1 : 230 : 2098 : RALLS 1 2 : 161 : 0 :  :  : 0 :  :  : 1 : </v>
      </c>
    </row>
    <row r="931" spans="2:27" hidden="1" x14ac:dyDescent="0.25">
      <c r="B931">
        <v>12</v>
      </c>
      <c r="C931" t="s">
        <v>1723</v>
      </c>
      <c r="D931">
        <v>2101</v>
      </c>
      <c r="E931" t="s">
        <v>1306</v>
      </c>
      <c r="F931">
        <v>500</v>
      </c>
      <c r="G931">
        <v>2102</v>
      </c>
      <c r="H931" t="s">
        <v>1304</v>
      </c>
      <c r="I931">
        <v>161</v>
      </c>
      <c r="J931">
        <v>0</v>
      </c>
      <c r="K931" t="s">
        <v>23</v>
      </c>
      <c r="M931">
        <v>0</v>
      </c>
      <c r="N931" t="s">
        <v>23</v>
      </c>
      <c r="P931" t="s">
        <v>24</v>
      </c>
      <c r="Q931">
        <v>2</v>
      </c>
      <c r="R931" t="s">
        <v>1665</v>
      </c>
      <c r="S931">
        <v>11</v>
      </c>
      <c r="T931" t="s">
        <v>1666</v>
      </c>
      <c r="U931" s="1">
        <v>21.289484000000002</v>
      </c>
      <c r="V931" s="1">
        <v>149.141953</v>
      </c>
      <c r="W931" s="1">
        <v>23.619308</v>
      </c>
      <c r="X931" s="1">
        <v>43.894672</v>
      </c>
      <c r="Y931" s="1">
        <v>154.353058</v>
      </c>
      <c r="Z931" s="1" t="str">
        <f>IF(qGICXFormer_PWV[[#This Row],[GICMaxIEffective]]&lt;75,"&lt;75A",IF(qGICXFormer_PWV[[#This Row],[GICMaxIEffective]]&gt;85,"&gt;85A","&gt;75A"))</f>
        <v>&lt;75A</v>
      </c>
      <c r="AA931" s="1" t="str" cm="1">
        <f t="array" ref="AA931">_xlfn.CONCAT(TRANSPOSE(qGICXFormer_PWV[[#This Row],[BusNum3W]:[LineCircuit]])&amp;" : ")</f>
        <v xml:space="preserve">2101 : SHERMAN 1 0 : 500 : 2102 : SHERMAN 1 1 : 161 : 0 :  :  : 0 :  :  : 1 : </v>
      </c>
    </row>
    <row r="932" spans="2:27" hidden="1" x14ac:dyDescent="0.25">
      <c r="B932">
        <v>12</v>
      </c>
      <c r="C932" t="s">
        <v>1724</v>
      </c>
      <c r="D932">
        <v>2101</v>
      </c>
      <c r="E932" t="s">
        <v>1306</v>
      </c>
      <c r="F932">
        <v>500</v>
      </c>
      <c r="G932">
        <v>2103</v>
      </c>
      <c r="H932" t="s">
        <v>1725</v>
      </c>
      <c r="I932">
        <v>20</v>
      </c>
      <c r="J932">
        <v>0</v>
      </c>
      <c r="K932" t="s">
        <v>23</v>
      </c>
      <c r="M932">
        <v>0</v>
      </c>
      <c r="N932" t="s">
        <v>23</v>
      </c>
      <c r="P932" t="s">
        <v>24</v>
      </c>
      <c r="Q932">
        <v>2</v>
      </c>
      <c r="R932" t="s">
        <v>1665</v>
      </c>
      <c r="S932">
        <v>11</v>
      </c>
      <c r="T932" t="s">
        <v>1666</v>
      </c>
      <c r="U932" s="1">
        <v>0</v>
      </c>
      <c r="V932" s="1">
        <v>0</v>
      </c>
      <c r="W932" s="1">
        <v>0</v>
      </c>
      <c r="X932" s="1">
        <v>0</v>
      </c>
      <c r="Y932" s="1">
        <v>0</v>
      </c>
      <c r="Z932" s="1" t="str">
        <f>IF(qGICXFormer_PWV[[#This Row],[GICMaxIEffective]]&lt;75,"&lt;75A",IF(qGICXFormer_PWV[[#This Row],[GICMaxIEffective]]&gt;85,"&gt;85A","&gt;75A"))</f>
        <v>&lt;75A</v>
      </c>
      <c r="AA932" s="1" t="str" cm="1">
        <f t="array" ref="AA932">_xlfn.CONCAT(TRANSPOSE(qGICXFormer_PWV[[#This Row],[BusNum3W]:[LineCircuit]])&amp;" : ")</f>
        <v xml:space="preserve">2101 : SHERMAN 1 0 : 500 : 2103 : SHERMAN 1 2 : 20 : 0 :  :  : 0 :  :  : 1 : </v>
      </c>
    </row>
    <row r="933" spans="2:27" hidden="1" x14ac:dyDescent="0.25">
      <c r="B933">
        <v>12</v>
      </c>
      <c r="C933" t="s">
        <v>1726</v>
      </c>
      <c r="D933">
        <v>2101</v>
      </c>
      <c r="E933" t="s">
        <v>1306</v>
      </c>
      <c r="F933">
        <v>500</v>
      </c>
      <c r="G933">
        <v>2104</v>
      </c>
      <c r="H933" t="s">
        <v>1727</v>
      </c>
      <c r="I933">
        <v>20</v>
      </c>
      <c r="J933">
        <v>0</v>
      </c>
      <c r="K933" t="s">
        <v>23</v>
      </c>
      <c r="M933">
        <v>0</v>
      </c>
      <c r="N933" t="s">
        <v>23</v>
      </c>
      <c r="P933" t="s">
        <v>24</v>
      </c>
      <c r="Q933">
        <v>2</v>
      </c>
      <c r="R933" t="s">
        <v>1665</v>
      </c>
      <c r="S933">
        <v>11</v>
      </c>
      <c r="T933" t="s">
        <v>1666</v>
      </c>
      <c r="U933" s="1">
        <v>0</v>
      </c>
      <c r="V933" s="1">
        <v>0</v>
      </c>
      <c r="W933" s="1">
        <v>0</v>
      </c>
      <c r="X933" s="1">
        <v>0</v>
      </c>
      <c r="Y933" s="1">
        <v>0</v>
      </c>
      <c r="Z933" s="1" t="str">
        <f>IF(qGICXFormer_PWV[[#This Row],[GICMaxIEffective]]&lt;75,"&lt;75A",IF(qGICXFormer_PWV[[#This Row],[GICMaxIEffective]]&gt;85,"&gt;85A","&gt;75A"))</f>
        <v>&lt;75A</v>
      </c>
      <c r="AA933" s="1" t="str" cm="1">
        <f t="array" ref="AA933">_xlfn.CONCAT(TRANSPOSE(qGICXFormer_PWV[[#This Row],[BusNum3W]:[LineCircuit]])&amp;" : ")</f>
        <v xml:space="preserve">2101 : SHERMAN 1 0 : 500 : 2104 : SHERMAN 1 3 : 20 : 0 :  :  : 0 :  :  : 1 : </v>
      </c>
    </row>
    <row r="934" spans="2:27" hidden="1" x14ac:dyDescent="0.25">
      <c r="B934">
        <v>12</v>
      </c>
      <c r="C934" t="s">
        <v>1728</v>
      </c>
      <c r="D934">
        <v>2101</v>
      </c>
      <c r="E934" t="s">
        <v>1306</v>
      </c>
      <c r="F934">
        <v>500</v>
      </c>
      <c r="G934">
        <v>2105</v>
      </c>
      <c r="H934" t="s">
        <v>1729</v>
      </c>
      <c r="I934">
        <v>20</v>
      </c>
      <c r="J934">
        <v>0</v>
      </c>
      <c r="K934" t="s">
        <v>23</v>
      </c>
      <c r="M934">
        <v>0</v>
      </c>
      <c r="N934" t="s">
        <v>23</v>
      </c>
      <c r="P934" t="s">
        <v>24</v>
      </c>
      <c r="Q934">
        <v>2</v>
      </c>
      <c r="R934" t="s">
        <v>1665</v>
      </c>
      <c r="S934">
        <v>11</v>
      </c>
      <c r="T934" t="s">
        <v>1666</v>
      </c>
      <c r="U934" s="1">
        <v>0</v>
      </c>
      <c r="V934" s="1">
        <v>0</v>
      </c>
      <c r="W934" s="1">
        <v>0</v>
      </c>
      <c r="X934" s="1">
        <v>0</v>
      </c>
      <c r="Y934" s="1">
        <v>0</v>
      </c>
      <c r="Z934" s="1" t="str">
        <f>IF(qGICXFormer_PWV[[#This Row],[GICMaxIEffective]]&lt;75,"&lt;75A",IF(qGICXFormer_PWV[[#This Row],[GICMaxIEffective]]&gt;85,"&gt;85A","&gt;75A"))</f>
        <v>&lt;75A</v>
      </c>
      <c r="AA934" s="1" t="str" cm="1">
        <f t="array" ref="AA934">_xlfn.CONCAT(TRANSPOSE(qGICXFormer_PWV[[#This Row],[BusNum3W]:[LineCircuit]])&amp;" : ")</f>
        <v xml:space="preserve">2101 : SHERMAN 1 0 : 500 : 2105 : SHERMAN 1 4 : 20 : 0 :  :  : 0 :  :  : 1 : </v>
      </c>
    </row>
    <row r="935" spans="2:27" hidden="1" x14ac:dyDescent="0.25">
      <c r="B935">
        <v>12</v>
      </c>
      <c r="C935" t="s">
        <v>1730</v>
      </c>
      <c r="D935">
        <v>2113</v>
      </c>
      <c r="E935" t="s">
        <v>1313</v>
      </c>
      <c r="F935">
        <v>500</v>
      </c>
      <c r="G935">
        <v>2114</v>
      </c>
      <c r="H935" t="s">
        <v>1308</v>
      </c>
      <c r="I935">
        <v>161</v>
      </c>
      <c r="J935">
        <v>0</v>
      </c>
      <c r="K935" t="s">
        <v>23</v>
      </c>
      <c r="M935">
        <v>0</v>
      </c>
      <c r="N935" t="s">
        <v>23</v>
      </c>
      <c r="P935" t="s">
        <v>24</v>
      </c>
      <c r="Q935">
        <v>2</v>
      </c>
      <c r="R935" t="s">
        <v>1665</v>
      </c>
      <c r="S935">
        <v>11</v>
      </c>
      <c r="T935" t="s">
        <v>1666</v>
      </c>
      <c r="U935" s="1">
        <v>12.284843</v>
      </c>
      <c r="V935" s="1">
        <v>14.630907000000001</v>
      </c>
      <c r="W935" s="1">
        <v>13.642443</v>
      </c>
      <c r="X935" s="1">
        <v>32.385039999999996</v>
      </c>
      <c r="Y935" s="1">
        <v>18.634568999999999</v>
      </c>
      <c r="Z935" s="1" t="str">
        <f>IF(qGICXFormer_PWV[[#This Row],[GICMaxIEffective]]&lt;75,"&lt;75A",IF(qGICXFormer_PWV[[#This Row],[GICMaxIEffective]]&gt;85,"&gt;85A","&gt;75A"))</f>
        <v>&lt;75A</v>
      </c>
      <c r="AA935" s="1" t="str" cm="1">
        <f t="array" ref="AA935">_xlfn.CONCAT(TRANSPOSE(qGICXFormer_PWV[[#This Row],[BusNum3W]:[LineCircuit]])&amp;" : ")</f>
        <v xml:space="preserve">2113 : PARIS 1 0 : 500 : 2114 : PARIS 1 1 : 161 : 0 :  :  : 0 :  :  : 1 : </v>
      </c>
    </row>
    <row r="936" spans="2:27" hidden="1" x14ac:dyDescent="0.25">
      <c r="B936">
        <v>12</v>
      </c>
      <c r="C936" t="s">
        <v>1731</v>
      </c>
      <c r="D936">
        <v>2113</v>
      </c>
      <c r="E936" t="s">
        <v>1313</v>
      </c>
      <c r="F936">
        <v>500</v>
      </c>
      <c r="G936">
        <v>2115</v>
      </c>
      <c r="H936" t="s">
        <v>1732</v>
      </c>
      <c r="I936">
        <v>13.8</v>
      </c>
      <c r="J936">
        <v>0</v>
      </c>
      <c r="K936" t="s">
        <v>23</v>
      </c>
      <c r="M936">
        <v>0</v>
      </c>
      <c r="N936" t="s">
        <v>23</v>
      </c>
      <c r="P936" t="s">
        <v>24</v>
      </c>
      <c r="Q936">
        <v>2</v>
      </c>
      <c r="R936" t="s">
        <v>1665</v>
      </c>
      <c r="S936">
        <v>11</v>
      </c>
      <c r="T936" t="s">
        <v>1666</v>
      </c>
      <c r="U936" s="1">
        <v>2.6059070000000002</v>
      </c>
      <c r="V936" s="1">
        <v>13.933187999999999</v>
      </c>
      <c r="W936" s="1">
        <v>2.8759769999999998</v>
      </c>
      <c r="X936" s="1">
        <v>7.8177199999999996</v>
      </c>
      <c r="Y936" s="1">
        <v>13.933187999999999</v>
      </c>
      <c r="Z936" s="1" t="str">
        <f>IF(qGICXFormer_PWV[[#This Row],[GICMaxIEffective]]&lt;75,"&lt;75A",IF(qGICXFormer_PWV[[#This Row],[GICMaxIEffective]]&gt;85,"&gt;85A","&gt;75A"))</f>
        <v>&lt;75A</v>
      </c>
      <c r="AA936" s="1" t="str" cm="1">
        <f t="array" ref="AA936">_xlfn.CONCAT(TRANSPOSE(qGICXFormer_PWV[[#This Row],[BusNum3W]:[LineCircuit]])&amp;" : ")</f>
        <v xml:space="preserve">2113 : PARIS 1 0 : 500 : 2115 : PARIS 1 2 : 13.8 : 0 :  :  : 0 :  :  : 1 : </v>
      </c>
    </row>
    <row r="937" spans="2:27" hidden="1" x14ac:dyDescent="0.25">
      <c r="B937">
        <v>12</v>
      </c>
      <c r="C937" t="s">
        <v>1733</v>
      </c>
      <c r="D937">
        <v>2113</v>
      </c>
      <c r="E937" t="s">
        <v>1313</v>
      </c>
      <c r="F937">
        <v>500</v>
      </c>
      <c r="G937">
        <v>2116</v>
      </c>
      <c r="H937" t="s">
        <v>1734</v>
      </c>
      <c r="I937">
        <v>13.8</v>
      </c>
      <c r="J937">
        <v>0</v>
      </c>
      <c r="K937" t="s">
        <v>23</v>
      </c>
      <c r="M937">
        <v>0</v>
      </c>
      <c r="N937" t="s">
        <v>23</v>
      </c>
      <c r="P937" t="s">
        <v>24</v>
      </c>
      <c r="Q937">
        <v>2</v>
      </c>
      <c r="R937" t="s">
        <v>1665</v>
      </c>
      <c r="S937">
        <v>11</v>
      </c>
      <c r="T937" t="s">
        <v>1666</v>
      </c>
      <c r="U937" s="1">
        <v>7.4316599999999999</v>
      </c>
      <c r="V937" s="1">
        <v>13.933189</v>
      </c>
      <c r="W937" s="1">
        <v>8.2359399999999994</v>
      </c>
      <c r="X937" s="1">
        <v>22.294979000000001</v>
      </c>
      <c r="Y937" s="1">
        <v>13.93319</v>
      </c>
      <c r="Z937" s="1" t="str">
        <f>IF(qGICXFormer_PWV[[#This Row],[GICMaxIEffective]]&lt;75,"&lt;75A",IF(qGICXFormer_PWV[[#This Row],[GICMaxIEffective]]&gt;85,"&gt;85A","&gt;75A"))</f>
        <v>&lt;75A</v>
      </c>
      <c r="AA937" s="1" t="str" cm="1">
        <f t="array" ref="AA937">_xlfn.CONCAT(TRANSPOSE(qGICXFormer_PWV[[#This Row],[BusNum3W]:[LineCircuit]])&amp;" : ")</f>
        <v xml:space="preserve">2113 : PARIS 1 0 : 500 : 2116 : PARIS 1 3 : 13.8 : 0 :  :  : 0 :  :  : 1 : </v>
      </c>
    </row>
    <row r="938" spans="2:27" hidden="1" x14ac:dyDescent="0.25">
      <c r="B938">
        <v>12</v>
      </c>
      <c r="C938" t="s">
        <v>1735</v>
      </c>
      <c r="D938">
        <v>2113</v>
      </c>
      <c r="E938" t="s">
        <v>1313</v>
      </c>
      <c r="F938">
        <v>500</v>
      </c>
      <c r="G938">
        <v>2117</v>
      </c>
      <c r="H938" t="s">
        <v>1736</v>
      </c>
      <c r="I938">
        <v>13.8</v>
      </c>
      <c r="J938">
        <v>0</v>
      </c>
      <c r="K938" t="s">
        <v>23</v>
      </c>
      <c r="M938">
        <v>0</v>
      </c>
      <c r="N938" t="s">
        <v>23</v>
      </c>
      <c r="P938" t="s">
        <v>24</v>
      </c>
      <c r="Q938">
        <v>2</v>
      </c>
      <c r="R938" t="s">
        <v>1665</v>
      </c>
      <c r="S938">
        <v>11</v>
      </c>
      <c r="T938" t="s">
        <v>1666</v>
      </c>
      <c r="U938" s="1">
        <v>4.666391</v>
      </c>
      <c r="V938" s="1">
        <v>13.933189</v>
      </c>
      <c r="W938" s="1">
        <v>5.1438129999999997</v>
      </c>
      <c r="X938" s="1">
        <v>13.999174</v>
      </c>
      <c r="Y938" s="1">
        <v>13.933189</v>
      </c>
      <c r="Z938" s="1" t="str">
        <f>IF(qGICXFormer_PWV[[#This Row],[GICMaxIEffective]]&lt;75,"&lt;75A",IF(qGICXFormer_PWV[[#This Row],[GICMaxIEffective]]&gt;85,"&gt;85A","&gt;75A"))</f>
        <v>&lt;75A</v>
      </c>
      <c r="AA938" s="1" t="str" cm="1">
        <f t="array" ref="AA938">_xlfn.CONCAT(TRANSPOSE(qGICXFormer_PWV[[#This Row],[BusNum3W]:[LineCircuit]])&amp;" : ")</f>
        <v xml:space="preserve">2113 : PARIS 1 0 : 500 : 2117 : PARIS 1 4 : 13.8 : 0 :  :  : 0 :  :  : 1 : </v>
      </c>
    </row>
    <row r="939" spans="2:27" hidden="1" x14ac:dyDescent="0.25">
      <c r="B939">
        <v>12</v>
      </c>
      <c r="C939" t="s">
        <v>1737</v>
      </c>
      <c r="D939">
        <v>2113</v>
      </c>
      <c r="E939" t="s">
        <v>1313</v>
      </c>
      <c r="F939">
        <v>500</v>
      </c>
      <c r="G939">
        <v>2118</v>
      </c>
      <c r="H939" t="s">
        <v>1738</v>
      </c>
      <c r="I939">
        <v>13.8</v>
      </c>
      <c r="J939">
        <v>0</v>
      </c>
      <c r="K939" t="s">
        <v>23</v>
      </c>
      <c r="M939">
        <v>0</v>
      </c>
      <c r="N939" t="s">
        <v>23</v>
      </c>
      <c r="P939" t="s">
        <v>24</v>
      </c>
      <c r="Q939">
        <v>2</v>
      </c>
      <c r="R939" t="s">
        <v>1665</v>
      </c>
      <c r="S939">
        <v>11</v>
      </c>
      <c r="T939" t="s">
        <v>1666</v>
      </c>
      <c r="U939" s="1">
        <v>3.1352310000000001</v>
      </c>
      <c r="V939" s="1">
        <v>13.933189</v>
      </c>
      <c r="W939" s="1">
        <v>3.4559989999999998</v>
      </c>
      <c r="X939" s="1">
        <v>9.4056940000000004</v>
      </c>
      <c r="Y939" s="1">
        <v>13.933189</v>
      </c>
      <c r="Z939" s="1" t="str">
        <f>IF(qGICXFormer_PWV[[#This Row],[GICMaxIEffective]]&lt;75,"&lt;75A",IF(qGICXFormer_PWV[[#This Row],[GICMaxIEffective]]&gt;85,"&gt;85A","&gt;75A"))</f>
        <v>&lt;75A</v>
      </c>
      <c r="AA939" s="1" t="str" cm="1">
        <f t="array" ref="AA939">_xlfn.CONCAT(TRANSPOSE(qGICXFormer_PWV[[#This Row],[BusNum3W]:[LineCircuit]])&amp;" : ")</f>
        <v xml:space="preserve">2113 : PARIS 1 0 : 500 : 2118 : PARIS 1 5 : 13.8 : 0 :  :  : 0 :  :  : 1 : </v>
      </c>
    </row>
    <row r="940" spans="2:27" hidden="1" x14ac:dyDescent="0.25">
      <c r="B940">
        <v>12</v>
      </c>
      <c r="C940" t="s">
        <v>1739</v>
      </c>
      <c r="D940">
        <v>2113</v>
      </c>
      <c r="E940" t="s">
        <v>1313</v>
      </c>
      <c r="F940">
        <v>500</v>
      </c>
      <c r="G940">
        <v>2119</v>
      </c>
      <c r="H940" t="s">
        <v>1740</v>
      </c>
      <c r="I940">
        <v>13.8</v>
      </c>
      <c r="J940">
        <v>0</v>
      </c>
      <c r="K940" t="s">
        <v>23</v>
      </c>
      <c r="M940">
        <v>0</v>
      </c>
      <c r="N940" t="s">
        <v>23</v>
      </c>
      <c r="P940" t="s">
        <v>24</v>
      </c>
      <c r="Q940">
        <v>2</v>
      </c>
      <c r="R940" t="s">
        <v>1665</v>
      </c>
      <c r="S940">
        <v>11</v>
      </c>
      <c r="T940" t="s">
        <v>1666</v>
      </c>
      <c r="U940" s="1">
        <v>5.9016120000000001</v>
      </c>
      <c r="V940" s="1">
        <v>13.933187999999999</v>
      </c>
      <c r="W940" s="1">
        <v>6.5335770000000002</v>
      </c>
      <c r="X940" s="1">
        <v>17.704837999999999</v>
      </c>
      <c r="Y940" s="1">
        <v>13.933187999999999</v>
      </c>
      <c r="Z940" s="1" t="str">
        <f>IF(qGICXFormer_PWV[[#This Row],[GICMaxIEffective]]&lt;75,"&lt;75A",IF(qGICXFormer_PWV[[#This Row],[GICMaxIEffective]]&gt;85,"&gt;85A","&gt;75A"))</f>
        <v>&lt;75A</v>
      </c>
      <c r="AA940" s="1" t="str" cm="1">
        <f t="array" ref="AA940">_xlfn.CONCAT(TRANSPOSE(qGICXFormer_PWV[[#This Row],[BusNum3W]:[LineCircuit]])&amp;" : ")</f>
        <v xml:space="preserve">2113 : PARIS 1 0 : 500 : 2119 : PARIS 1 6 : 13.8 : 0 :  :  : 0 :  :  : 1 : </v>
      </c>
    </row>
    <row r="941" spans="2:27" hidden="1" x14ac:dyDescent="0.25">
      <c r="B941">
        <v>12</v>
      </c>
      <c r="C941" t="s">
        <v>1741</v>
      </c>
      <c r="D941">
        <v>2113</v>
      </c>
      <c r="E941" t="s">
        <v>1313</v>
      </c>
      <c r="F941">
        <v>500</v>
      </c>
      <c r="G941">
        <v>2120</v>
      </c>
      <c r="H941" t="s">
        <v>1742</v>
      </c>
      <c r="I941">
        <v>13.8</v>
      </c>
      <c r="J941">
        <v>0</v>
      </c>
      <c r="K941" t="s">
        <v>23</v>
      </c>
      <c r="M941">
        <v>0</v>
      </c>
      <c r="N941" t="s">
        <v>23</v>
      </c>
      <c r="P941" t="s">
        <v>24</v>
      </c>
      <c r="Q941">
        <v>2</v>
      </c>
      <c r="R941" t="s">
        <v>1665</v>
      </c>
      <c r="S941">
        <v>11</v>
      </c>
      <c r="T941" t="s">
        <v>1666</v>
      </c>
      <c r="U941" s="1">
        <v>2.866498</v>
      </c>
      <c r="V941" s="1">
        <v>13.933187999999999</v>
      </c>
      <c r="W941" s="1">
        <v>3.1913689999999999</v>
      </c>
      <c r="X941" s="1">
        <v>8.5994919999999997</v>
      </c>
      <c r="Y941" s="1">
        <v>13.933189</v>
      </c>
      <c r="Z941" s="1" t="str">
        <f>IF(qGICXFormer_PWV[[#This Row],[GICMaxIEffective]]&lt;75,"&lt;75A",IF(qGICXFormer_PWV[[#This Row],[GICMaxIEffective]]&gt;85,"&gt;85A","&gt;75A"))</f>
        <v>&lt;75A</v>
      </c>
      <c r="AA941" s="1" t="str" cm="1">
        <f t="array" ref="AA941">_xlfn.CONCAT(TRANSPOSE(qGICXFormer_PWV[[#This Row],[BusNum3W]:[LineCircuit]])&amp;" : ")</f>
        <v xml:space="preserve">2113 : PARIS 1 0 : 500 : 2120 : PARIS 1 7 : 13.8 : 0 :  :  : 0 :  :  : 1 : </v>
      </c>
    </row>
    <row r="942" spans="2:27" hidden="1" x14ac:dyDescent="0.25">
      <c r="B942">
        <v>12</v>
      </c>
      <c r="C942" t="s">
        <v>1743</v>
      </c>
      <c r="D942">
        <v>2127</v>
      </c>
      <c r="E942" t="s">
        <v>1353</v>
      </c>
      <c r="F942">
        <v>500</v>
      </c>
      <c r="G942">
        <v>2128</v>
      </c>
      <c r="H942" t="s">
        <v>1351</v>
      </c>
      <c r="I942">
        <v>161</v>
      </c>
      <c r="J942">
        <v>0</v>
      </c>
      <c r="K942" t="s">
        <v>23</v>
      </c>
      <c r="M942">
        <v>0</v>
      </c>
      <c r="N942" t="s">
        <v>23</v>
      </c>
      <c r="P942" t="s">
        <v>24</v>
      </c>
      <c r="Q942">
        <v>2</v>
      </c>
      <c r="R942" t="s">
        <v>1665</v>
      </c>
      <c r="S942">
        <v>10</v>
      </c>
      <c r="T942" t="s">
        <v>1674</v>
      </c>
      <c r="U942" s="1">
        <v>0.24774599999999999</v>
      </c>
      <c r="V942" s="1">
        <v>12.993461</v>
      </c>
      <c r="W942" s="1">
        <v>0.28213899999999997</v>
      </c>
      <c r="X942" s="1">
        <v>6.1204090000000004</v>
      </c>
      <c r="Y942" s="1">
        <v>20.772079000000002</v>
      </c>
      <c r="Z942" s="1" t="str">
        <f>IF(qGICXFormer_PWV[[#This Row],[GICMaxIEffective]]&lt;75,"&lt;75A",IF(qGICXFormer_PWV[[#This Row],[GICMaxIEffective]]&gt;85,"&gt;85A","&gt;75A"))</f>
        <v>&lt;75A</v>
      </c>
      <c r="AA942" s="1" t="str" cm="1">
        <f t="array" ref="AA942">_xlfn.CONCAT(TRANSPOSE(qGICXFormer_PWV[[#This Row],[BusNum3W]:[LineCircuit]])&amp;" : ")</f>
        <v xml:space="preserve">2127 : MIAMI 0 : 500 : 2128 : MIAMI 1 : 161 : 0 :  :  : 0 :  :  : 1 : </v>
      </c>
    </row>
    <row r="943" spans="2:27" hidden="1" x14ac:dyDescent="0.25">
      <c r="B943">
        <v>12</v>
      </c>
      <c r="C943" t="s">
        <v>1744</v>
      </c>
      <c r="D943">
        <v>2130</v>
      </c>
      <c r="E943" t="s">
        <v>1301</v>
      </c>
      <c r="F943">
        <v>161</v>
      </c>
      <c r="G943">
        <v>2131</v>
      </c>
      <c r="H943" t="s">
        <v>1283</v>
      </c>
      <c r="I943">
        <v>115</v>
      </c>
      <c r="J943">
        <v>0</v>
      </c>
      <c r="K943" t="s">
        <v>23</v>
      </c>
      <c r="M943">
        <v>0</v>
      </c>
      <c r="N943" t="s">
        <v>23</v>
      </c>
      <c r="P943" t="s">
        <v>24</v>
      </c>
      <c r="Q943">
        <v>2</v>
      </c>
      <c r="R943" t="s">
        <v>1665</v>
      </c>
      <c r="S943">
        <v>10</v>
      </c>
      <c r="T943" t="s">
        <v>1674</v>
      </c>
      <c r="U943" s="1">
        <v>0.12967400000000001</v>
      </c>
      <c r="V943" s="1">
        <v>98.015227999999993</v>
      </c>
      <c r="W943" s="1">
        <v>3.8323000000000003E-2</v>
      </c>
      <c r="X943" s="1">
        <v>0.19828999999999999</v>
      </c>
      <c r="Y943" s="1">
        <v>22.232842999999999</v>
      </c>
      <c r="Z943" s="1" t="str">
        <f>IF(qGICXFormer_PWV[[#This Row],[GICMaxIEffective]]&lt;75,"&lt;75A",IF(qGICXFormer_PWV[[#This Row],[GICMaxIEffective]]&gt;85,"&gt;85A","&gt;75A"))</f>
        <v>&lt;75A</v>
      </c>
      <c r="AA943" s="1" t="str" cm="1">
        <f t="array" ref="AA943">_xlfn.CONCAT(TRANSPOSE(qGICXFormer_PWV[[#This Row],[BusNum3W]:[LineCircuit]])&amp;" : ")</f>
        <v xml:space="preserve">2130 : HASKELL 0 : 161 : 2131 : HASKELL 1 : 115 : 0 :  :  : 0 :  :  : 1 : </v>
      </c>
    </row>
    <row r="944" spans="2:27" hidden="1" x14ac:dyDescent="0.25">
      <c r="B944">
        <v>12</v>
      </c>
      <c r="C944" t="s">
        <v>1745</v>
      </c>
      <c r="D944">
        <v>2132</v>
      </c>
      <c r="E944" t="s">
        <v>1317</v>
      </c>
      <c r="F944">
        <v>115</v>
      </c>
      <c r="G944">
        <v>2131</v>
      </c>
      <c r="H944" t="s">
        <v>1283</v>
      </c>
      <c r="I944">
        <v>115</v>
      </c>
      <c r="J944">
        <v>0</v>
      </c>
      <c r="K944" t="s">
        <v>23</v>
      </c>
      <c r="M944">
        <v>0</v>
      </c>
      <c r="N944" t="s">
        <v>23</v>
      </c>
      <c r="P944" t="s">
        <v>24</v>
      </c>
      <c r="Q944">
        <v>2</v>
      </c>
      <c r="R944" t="s">
        <v>1665</v>
      </c>
      <c r="S944">
        <v>10</v>
      </c>
      <c r="T944" t="s">
        <v>1674</v>
      </c>
      <c r="U944" s="1">
        <v>0.24721099999999999</v>
      </c>
      <c r="V944" s="1">
        <v>22.232838000000001</v>
      </c>
      <c r="W944" s="1">
        <v>5.3018000000000003E-2</v>
      </c>
      <c r="X944" s="1">
        <v>0.74163199999999996</v>
      </c>
      <c r="Y944" s="1">
        <v>22.232838000000001</v>
      </c>
      <c r="Z944" s="1" t="str">
        <f>IF(qGICXFormer_PWV[[#This Row],[GICMaxIEffective]]&lt;75,"&lt;75A",IF(qGICXFormer_PWV[[#This Row],[GICMaxIEffective]]&gt;85,"&gt;85A","&gt;75A"))</f>
        <v>&lt;75A</v>
      </c>
      <c r="AA944" s="1" t="str" cm="1">
        <f t="array" ref="AA944">_xlfn.CONCAT(TRANSPOSE(qGICXFormer_PWV[[#This Row],[BusNum3W]:[LineCircuit]])&amp;" : ")</f>
        <v xml:space="preserve">2132 : HASKELL 2 : 115 : 2131 : HASKELL 1 : 115 : 0 :  :  : 0 :  :  : 1 : </v>
      </c>
    </row>
    <row r="945" spans="2:27" hidden="1" x14ac:dyDescent="0.25">
      <c r="B945">
        <v>12</v>
      </c>
      <c r="C945" t="s">
        <v>1746</v>
      </c>
      <c r="D945">
        <v>3001</v>
      </c>
      <c r="E945" t="s">
        <v>1540</v>
      </c>
      <c r="F945">
        <v>230</v>
      </c>
      <c r="G945">
        <v>3002</v>
      </c>
      <c r="H945" t="s">
        <v>1499</v>
      </c>
      <c r="I945">
        <v>115</v>
      </c>
      <c r="J945">
        <v>0</v>
      </c>
      <c r="K945" t="s">
        <v>23</v>
      </c>
      <c r="M945">
        <v>0</v>
      </c>
      <c r="N945" t="s">
        <v>23</v>
      </c>
      <c r="P945" t="s">
        <v>24</v>
      </c>
      <c r="Q945">
        <v>3</v>
      </c>
      <c r="R945" t="s">
        <v>1747</v>
      </c>
      <c r="S945">
        <v>28</v>
      </c>
      <c r="T945" t="s">
        <v>1748</v>
      </c>
      <c r="U945" s="1">
        <v>2.3496489999999999</v>
      </c>
      <c r="V945" s="1">
        <v>129.080521</v>
      </c>
      <c r="W945" s="1">
        <v>0.99394899999999997</v>
      </c>
      <c r="X945" s="1">
        <v>5.4067619999999996</v>
      </c>
      <c r="Y945" s="1">
        <v>128.628906</v>
      </c>
      <c r="Z945" s="1" t="str">
        <f>IF(qGICXFormer_PWV[[#This Row],[GICMaxIEffective]]&lt;75,"&lt;75A",IF(qGICXFormer_PWV[[#This Row],[GICMaxIEffective]]&gt;85,"&gt;85A","&gt;75A"))</f>
        <v>&lt;75A</v>
      </c>
      <c r="AA945" s="1" t="str" cm="1">
        <f t="array" ref="AA945">_xlfn.CONCAT(TRANSPOSE(qGICXFormer_PWV[[#This Row],[BusNum3W]:[LineCircuit]])&amp;" : ")</f>
        <v xml:space="preserve">3001 : KERRVILLE 0 : 230 : 3002 : KERRVILLE 1 : 115 : 0 :  :  : 0 :  :  : 1 : </v>
      </c>
    </row>
    <row r="946" spans="2:27" hidden="1" x14ac:dyDescent="0.25">
      <c r="B946">
        <v>12</v>
      </c>
      <c r="C946" t="s">
        <v>1749</v>
      </c>
      <c r="D946">
        <v>3001</v>
      </c>
      <c r="E946" t="s">
        <v>1540</v>
      </c>
      <c r="F946">
        <v>230</v>
      </c>
      <c r="G946">
        <v>3002</v>
      </c>
      <c r="H946" t="s">
        <v>1499</v>
      </c>
      <c r="I946">
        <v>115</v>
      </c>
      <c r="J946">
        <v>0</v>
      </c>
      <c r="K946" t="s">
        <v>23</v>
      </c>
      <c r="M946">
        <v>0</v>
      </c>
      <c r="N946" t="s">
        <v>23</v>
      </c>
      <c r="P946" t="s">
        <v>25</v>
      </c>
      <c r="Q946">
        <v>3</v>
      </c>
      <c r="R946" t="s">
        <v>1747</v>
      </c>
      <c r="S946">
        <v>28</v>
      </c>
      <c r="T946" t="s">
        <v>1748</v>
      </c>
      <c r="U946" s="1">
        <v>2.3496489999999999</v>
      </c>
      <c r="V946" s="1">
        <v>129.080521</v>
      </c>
      <c r="W946" s="1">
        <v>0.99394899999999997</v>
      </c>
      <c r="X946" s="1">
        <v>5.4067619999999996</v>
      </c>
      <c r="Y946" s="1">
        <v>128.628906</v>
      </c>
      <c r="Z946" s="1" t="str">
        <f>IF(qGICXFormer_PWV[[#This Row],[GICMaxIEffective]]&lt;75,"&lt;75A",IF(qGICXFormer_PWV[[#This Row],[GICMaxIEffective]]&gt;85,"&gt;85A","&gt;75A"))</f>
        <v>&lt;75A</v>
      </c>
      <c r="AA946" s="1" t="str" cm="1">
        <f t="array" ref="AA946">_xlfn.CONCAT(TRANSPOSE(qGICXFormer_PWV[[#This Row],[BusNum3W]:[LineCircuit]])&amp;" : ")</f>
        <v xml:space="preserve">3001 : KERRVILLE 0 : 230 : 3002 : KERRVILLE 1 : 115 : 0 :  :  : 0 :  :  : 2 : </v>
      </c>
    </row>
    <row r="947" spans="2:27" hidden="1" x14ac:dyDescent="0.25">
      <c r="B947">
        <v>12</v>
      </c>
      <c r="C947" t="s">
        <v>1750</v>
      </c>
      <c r="D947">
        <v>3003</v>
      </c>
      <c r="E947" t="s">
        <v>1551</v>
      </c>
      <c r="F947">
        <v>115</v>
      </c>
      <c r="G947">
        <v>3004</v>
      </c>
      <c r="H947" t="s">
        <v>1751</v>
      </c>
      <c r="I947">
        <v>18</v>
      </c>
      <c r="J947">
        <v>0</v>
      </c>
      <c r="K947" t="s">
        <v>23</v>
      </c>
      <c r="M947">
        <v>0</v>
      </c>
      <c r="N947" t="s">
        <v>23</v>
      </c>
      <c r="P947" t="s">
        <v>24</v>
      </c>
      <c r="Q947">
        <v>3</v>
      </c>
      <c r="R947" t="s">
        <v>1747</v>
      </c>
      <c r="S947">
        <v>27</v>
      </c>
      <c r="T947" t="s">
        <v>1752</v>
      </c>
      <c r="U947" s="1">
        <v>0.70060800000000001</v>
      </c>
      <c r="V947" s="1">
        <v>81.279610000000005</v>
      </c>
      <c r="W947" s="1">
        <v>0.14989</v>
      </c>
      <c r="X947" s="1">
        <v>2.1018249999999998</v>
      </c>
      <c r="Y947" s="1">
        <v>81.279610000000005</v>
      </c>
      <c r="Z947" s="1" t="str">
        <f>IF(qGICXFormer_PWV[[#This Row],[GICMaxIEffective]]&lt;75,"&lt;75A",IF(qGICXFormer_PWV[[#This Row],[GICMaxIEffective]]&gt;85,"&gt;85A","&gt;75A"))</f>
        <v>&lt;75A</v>
      </c>
      <c r="AA947" s="1" t="str" cm="1">
        <f t="array" ref="AA947">_xlfn.CONCAT(TRANSPOSE(qGICXFormer_PWV[[#This Row],[BusNum3W]:[LineCircuit]])&amp;" : ")</f>
        <v xml:space="preserve">3003 : SWEETWATER 4 0 : 115 : 3004 : SWEETWATER 4 1 : 18 : 0 :  :  : 0 :  :  : 1 : </v>
      </c>
    </row>
    <row r="948" spans="2:27" hidden="1" x14ac:dyDescent="0.25">
      <c r="B948">
        <v>12</v>
      </c>
      <c r="C948" t="s">
        <v>1753</v>
      </c>
      <c r="D948">
        <v>3016</v>
      </c>
      <c r="E948" t="s">
        <v>1538</v>
      </c>
      <c r="F948">
        <v>115</v>
      </c>
      <c r="G948">
        <v>3017</v>
      </c>
      <c r="H948" t="s">
        <v>1754</v>
      </c>
      <c r="I948">
        <v>18</v>
      </c>
      <c r="J948">
        <v>0</v>
      </c>
      <c r="K948" t="s">
        <v>23</v>
      </c>
      <c r="M948">
        <v>0</v>
      </c>
      <c r="N948" t="s">
        <v>23</v>
      </c>
      <c r="P948" t="s">
        <v>24</v>
      </c>
      <c r="Q948">
        <v>3</v>
      </c>
      <c r="R948" t="s">
        <v>1747</v>
      </c>
      <c r="S948">
        <v>27</v>
      </c>
      <c r="T948" t="s">
        <v>1752</v>
      </c>
      <c r="U948" s="1">
        <v>2.3830200000000001</v>
      </c>
      <c r="V948" s="1">
        <v>74.141914</v>
      </c>
      <c r="W948" s="1">
        <v>0.50851000000000002</v>
      </c>
      <c r="X948" s="1">
        <v>7.1490619999999998</v>
      </c>
      <c r="Y948" s="1">
        <v>74.141914</v>
      </c>
      <c r="Z948" s="1" t="str">
        <f>IF(qGICXFormer_PWV[[#This Row],[GICMaxIEffective]]&lt;75,"&lt;75A",IF(qGICXFormer_PWV[[#This Row],[GICMaxIEffective]]&gt;85,"&gt;85A","&gt;75A"))</f>
        <v>&lt;75A</v>
      </c>
      <c r="AA948" s="1" t="str" cm="1">
        <f t="array" ref="AA948">_xlfn.CONCAT(TRANSPOSE(qGICXFormer_PWV[[#This Row],[BusNum3W]:[LineCircuit]])&amp;" : ")</f>
        <v xml:space="preserve">3016 : BLACKWELL 0 : 115 : 3017 : BLACKWELL 1 : 18 : 0 :  :  : 0 :  :  : 1 : </v>
      </c>
    </row>
    <row r="949" spans="2:27" hidden="1" x14ac:dyDescent="0.25">
      <c r="B949">
        <v>12</v>
      </c>
      <c r="C949" t="s">
        <v>1755</v>
      </c>
      <c r="D949">
        <v>3018</v>
      </c>
      <c r="E949" t="s">
        <v>1595</v>
      </c>
      <c r="F949">
        <v>230</v>
      </c>
      <c r="G949">
        <v>3019</v>
      </c>
      <c r="H949" t="s">
        <v>1592</v>
      </c>
      <c r="I949">
        <v>115</v>
      </c>
      <c r="J949">
        <v>0</v>
      </c>
      <c r="K949" t="s">
        <v>23</v>
      </c>
      <c r="M949">
        <v>0</v>
      </c>
      <c r="N949" t="s">
        <v>23</v>
      </c>
      <c r="P949" t="s">
        <v>24</v>
      </c>
      <c r="Q949">
        <v>3</v>
      </c>
      <c r="R949" t="s">
        <v>1747</v>
      </c>
      <c r="S949">
        <v>27</v>
      </c>
      <c r="T949" t="s">
        <v>1752</v>
      </c>
      <c r="U949" s="1">
        <v>0.90216600000000002</v>
      </c>
      <c r="V949" s="1">
        <v>143.39619400000001</v>
      </c>
      <c r="W949" s="1">
        <v>0.392648</v>
      </c>
      <c r="X949" s="1">
        <v>2.5693009999999998</v>
      </c>
      <c r="Y949" s="1">
        <v>148.27568099999999</v>
      </c>
      <c r="Z949" s="1" t="str">
        <f>IF(qGICXFormer_PWV[[#This Row],[GICMaxIEffective]]&lt;75,"&lt;75A",IF(qGICXFormer_PWV[[#This Row],[GICMaxIEffective]]&gt;85,"&gt;85A","&gt;75A"))</f>
        <v>&lt;75A</v>
      </c>
      <c r="AA949" s="1" t="str" cm="1">
        <f t="array" ref="AA949">_xlfn.CONCAT(TRANSPOSE(qGICXFormer_PWV[[#This Row],[BusNum3W]:[LineCircuit]])&amp;" : ")</f>
        <v xml:space="preserve">3018 : CHRISTOVAL 0 : 230 : 3019 : CHRISTOVAL 1 : 115 : 0 :  :  : 0 :  :  : 1 : </v>
      </c>
    </row>
    <row r="950" spans="2:27" hidden="1" x14ac:dyDescent="0.25">
      <c r="B950">
        <v>12</v>
      </c>
      <c r="C950" t="s">
        <v>1756</v>
      </c>
      <c r="D950">
        <v>3018</v>
      </c>
      <c r="E950" t="s">
        <v>1595</v>
      </c>
      <c r="F950">
        <v>230</v>
      </c>
      <c r="G950">
        <v>3019</v>
      </c>
      <c r="H950" t="s">
        <v>1592</v>
      </c>
      <c r="I950">
        <v>115</v>
      </c>
      <c r="J950">
        <v>0</v>
      </c>
      <c r="K950" t="s">
        <v>23</v>
      </c>
      <c r="M950">
        <v>0</v>
      </c>
      <c r="N950" t="s">
        <v>23</v>
      </c>
      <c r="P950" t="s">
        <v>25</v>
      </c>
      <c r="Q950">
        <v>3</v>
      </c>
      <c r="R950" t="s">
        <v>1747</v>
      </c>
      <c r="S950">
        <v>27</v>
      </c>
      <c r="T950" t="s">
        <v>1752</v>
      </c>
      <c r="U950" s="1">
        <v>0.88514400000000004</v>
      </c>
      <c r="V950" s="1">
        <v>143.39619400000001</v>
      </c>
      <c r="W950" s="1">
        <v>0.38524000000000003</v>
      </c>
      <c r="X950" s="1">
        <v>2.520823</v>
      </c>
      <c r="Y950" s="1">
        <v>148.27568099999999</v>
      </c>
      <c r="Z950" s="1" t="str">
        <f>IF(qGICXFormer_PWV[[#This Row],[GICMaxIEffective]]&lt;75,"&lt;75A",IF(qGICXFormer_PWV[[#This Row],[GICMaxIEffective]]&gt;85,"&gt;85A","&gt;75A"))</f>
        <v>&lt;75A</v>
      </c>
      <c r="AA950" s="1" t="str" cm="1">
        <f t="array" ref="AA950">_xlfn.CONCAT(TRANSPOSE(qGICXFormer_PWV[[#This Row],[BusNum3W]:[LineCircuit]])&amp;" : ")</f>
        <v xml:space="preserve">3018 : CHRISTOVAL 0 : 230 : 3019 : CHRISTOVAL 1 : 115 : 0 :  :  : 0 :  :  : 2 : </v>
      </c>
    </row>
    <row r="951" spans="2:27" hidden="1" x14ac:dyDescent="0.25">
      <c r="B951">
        <v>12</v>
      </c>
      <c r="C951" t="s">
        <v>1757</v>
      </c>
      <c r="D951">
        <v>3018</v>
      </c>
      <c r="E951" t="s">
        <v>1595</v>
      </c>
      <c r="F951">
        <v>230</v>
      </c>
      <c r="G951">
        <v>3020</v>
      </c>
      <c r="H951" t="s">
        <v>1758</v>
      </c>
      <c r="I951">
        <v>13.8</v>
      </c>
      <c r="J951">
        <v>0</v>
      </c>
      <c r="K951" t="s">
        <v>23</v>
      </c>
      <c r="M951">
        <v>0</v>
      </c>
      <c r="N951" t="s">
        <v>23</v>
      </c>
      <c r="P951" t="s">
        <v>24</v>
      </c>
      <c r="Q951">
        <v>3</v>
      </c>
      <c r="R951" t="s">
        <v>1747</v>
      </c>
      <c r="S951">
        <v>27</v>
      </c>
      <c r="T951" t="s">
        <v>1752</v>
      </c>
      <c r="U951" s="1">
        <v>0.705453</v>
      </c>
      <c r="V951" s="1">
        <v>143.39619400000001</v>
      </c>
      <c r="W951" s="1">
        <v>0.307033</v>
      </c>
      <c r="X951" s="1">
        <v>2.1163590000000001</v>
      </c>
      <c r="Y951" s="1">
        <v>143.39619400000001</v>
      </c>
      <c r="Z951" s="1" t="str">
        <f>IF(qGICXFormer_PWV[[#This Row],[GICMaxIEffective]]&lt;75,"&lt;75A",IF(qGICXFormer_PWV[[#This Row],[GICMaxIEffective]]&gt;85,"&gt;85A","&gt;75A"))</f>
        <v>&lt;75A</v>
      </c>
      <c r="AA951" s="1" t="str" cm="1">
        <f t="array" ref="AA951">_xlfn.CONCAT(TRANSPOSE(qGICXFormer_PWV[[#This Row],[BusNum3W]:[LineCircuit]])&amp;" : ")</f>
        <v xml:space="preserve">3018 : CHRISTOVAL 0 : 230 : 3020 : CHRISTOVAL 2 : 13.8 : 0 :  :  : 0 :  :  : 1 : </v>
      </c>
    </row>
    <row r="952" spans="2:27" hidden="1" x14ac:dyDescent="0.25">
      <c r="B952">
        <v>12</v>
      </c>
      <c r="C952" t="s">
        <v>1759</v>
      </c>
      <c r="D952">
        <v>3026</v>
      </c>
      <c r="E952" t="s">
        <v>1587</v>
      </c>
      <c r="F952">
        <v>230</v>
      </c>
      <c r="G952">
        <v>3027</v>
      </c>
      <c r="H952" t="s">
        <v>1563</v>
      </c>
      <c r="I952">
        <v>115</v>
      </c>
      <c r="J952">
        <v>0</v>
      </c>
      <c r="K952" t="s">
        <v>23</v>
      </c>
      <c r="M952">
        <v>0</v>
      </c>
      <c r="N952" t="s">
        <v>23</v>
      </c>
      <c r="P952" t="s">
        <v>24</v>
      </c>
      <c r="Q952">
        <v>3</v>
      </c>
      <c r="R952" t="s">
        <v>1747</v>
      </c>
      <c r="S952">
        <v>27</v>
      </c>
      <c r="T952" t="s">
        <v>1752</v>
      </c>
      <c r="U952" s="1">
        <v>0.129798</v>
      </c>
      <c r="V952" s="1">
        <v>10.925568</v>
      </c>
      <c r="W952" s="1">
        <v>5.5878999999999998E-2</v>
      </c>
      <c r="X952" s="1">
        <v>2.3213059999999999</v>
      </c>
      <c r="Y952" s="1">
        <v>24.074674999999999</v>
      </c>
      <c r="Z952" s="1" t="str">
        <f>IF(qGICXFormer_PWV[[#This Row],[GICMaxIEffective]]&lt;75,"&lt;75A",IF(qGICXFormer_PWV[[#This Row],[GICMaxIEffective]]&gt;85,"&gt;85A","&gt;75A"))</f>
        <v>&lt;75A</v>
      </c>
      <c r="AA952" s="1" t="str" cm="1">
        <f t="array" ref="AA952">_xlfn.CONCAT(TRANSPOSE(qGICXFormer_PWV[[#This Row],[BusNum3W]:[LineCircuit]])&amp;" : ")</f>
        <v xml:space="preserve">3026 : ABILENE 2 0 : 230 : 3027 : ABILENE 2 1 : 115 : 0 :  :  : 0 :  :  : 1 : </v>
      </c>
    </row>
    <row r="953" spans="2:27" hidden="1" x14ac:dyDescent="0.25">
      <c r="B953">
        <v>12</v>
      </c>
      <c r="C953" t="s">
        <v>1760</v>
      </c>
      <c r="D953">
        <v>3026</v>
      </c>
      <c r="E953" t="s">
        <v>1587</v>
      </c>
      <c r="F953">
        <v>230</v>
      </c>
      <c r="G953">
        <v>3028</v>
      </c>
      <c r="H953" t="s">
        <v>1761</v>
      </c>
      <c r="I953">
        <v>18</v>
      </c>
      <c r="J953">
        <v>0</v>
      </c>
      <c r="K953" t="s">
        <v>23</v>
      </c>
      <c r="M953">
        <v>0</v>
      </c>
      <c r="N953" t="s">
        <v>23</v>
      </c>
      <c r="P953" t="s">
        <v>24</v>
      </c>
      <c r="Q953">
        <v>3</v>
      </c>
      <c r="R953" t="s">
        <v>1747</v>
      </c>
      <c r="S953">
        <v>27</v>
      </c>
      <c r="T953" t="s">
        <v>1752</v>
      </c>
      <c r="U953" s="1">
        <v>1.395327</v>
      </c>
      <c r="V953" s="1">
        <v>10.925568</v>
      </c>
      <c r="W953" s="1">
        <v>0.613182</v>
      </c>
      <c r="X953" s="1">
        <v>4.185981</v>
      </c>
      <c r="Y953" s="1">
        <v>10.925568</v>
      </c>
      <c r="Z953" s="1" t="str">
        <f>IF(qGICXFormer_PWV[[#This Row],[GICMaxIEffective]]&lt;75,"&lt;75A",IF(qGICXFormer_PWV[[#This Row],[GICMaxIEffective]]&gt;85,"&gt;85A","&gt;75A"))</f>
        <v>&lt;75A</v>
      </c>
      <c r="AA953" s="1" t="str" cm="1">
        <f t="array" ref="AA953">_xlfn.CONCAT(TRANSPOSE(qGICXFormer_PWV[[#This Row],[BusNum3W]:[LineCircuit]])&amp;" : ")</f>
        <v xml:space="preserve">3026 : ABILENE 2 0 : 230 : 3028 : ABILENE 2 2 : 18 : 0 :  :  : 0 :  :  : 1 : </v>
      </c>
    </row>
    <row r="954" spans="2:27" hidden="1" x14ac:dyDescent="0.25">
      <c r="B954">
        <v>12</v>
      </c>
      <c r="C954" t="s">
        <v>1762</v>
      </c>
      <c r="D954">
        <v>3033</v>
      </c>
      <c r="E954" t="s">
        <v>1529</v>
      </c>
      <c r="F954">
        <v>115</v>
      </c>
      <c r="G954">
        <v>3034</v>
      </c>
      <c r="H954" t="s">
        <v>1763</v>
      </c>
      <c r="I954">
        <v>22</v>
      </c>
      <c r="J954">
        <v>0</v>
      </c>
      <c r="K954" t="s">
        <v>23</v>
      </c>
      <c r="M954">
        <v>0</v>
      </c>
      <c r="N954" t="s">
        <v>23</v>
      </c>
      <c r="P954" t="s">
        <v>24</v>
      </c>
      <c r="Q954">
        <v>3</v>
      </c>
      <c r="R954" t="s">
        <v>1747</v>
      </c>
      <c r="S954">
        <v>27</v>
      </c>
      <c r="T954" t="s">
        <v>1752</v>
      </c>
      <c r="U954" s="1">
        <v>0.13253699999999999</v>
      </c>
      <c r="V954" s="1">
        <v>138.25396699999999</v>
      </c>
      <c r="W954" s="1">
        <v>2.8842E-2</v>
      </c>
      <c r="X954" s="1">
        <v>0.39761000000000002</v>
      </c>
      <c r="Y954" s="1">
        <v>138.25396699999999</v>
      </c>
      <c r="Z954" s="1" t="str">
        <f>IF(qGICXFormer_PWV[[#This Row],[GICMaxIEffective]]&lt;75,"&lt;75A",IF(qGICXFormer_PWV[[#This Row],[GICMaxIEffective]]&gt;85,"&gt;85A","&gt;75A"))</f>
        <v>&lt;75A</v>
      </c>
      <c r="AA954" s="1" t="str" cm="1">
        <f t="array" ref="AA954">_xlfn.CONCAT(TRANSPOSE(qGICXFormer_PWV[[#This Row],[BusNum3W]:[LineCircuit]])&amp;" : ")</f>
        <v xml:space="preserve">3033 : SNYDER 1 0 : 115 : 3034 : SNYDER 1 1 : 22 : 0 :  :  : 0 :  :  : 1 : </v>
      </c>
    </row>
    <row r="955" spans="2:27" hidden="1" x14ac:dyDescent="0.25">
      <c r="B955">
        <v>12</v>
      </c>
      <c r="C955" t="s">
        <v>1764</v>
      </c>
      <c r="D955">
        <v>3037</v>
      </c>
      <c r="E955" t="s">
        <v>1577</v>
      </c>
      <c r="F955">
        <v>230</v>
      </c>
      <c r="G955">
        <v>3038</v>
      </c>
      <c r="H955" t="s">
        <v>1523</v>
      </c>
      <c r="I955">
        <v>115</v>
      </c>
      <c r="J955">
        <v>0</v>
      </c>
      <c r="K955" t="s">
        <v>23</v>
      </c>
      <c r="M955">
        <v>0</v>
      </c>
      <c r="N955" t="s">
        <v>23</v>
      </c>
      <c r="P955" t="s">
        <v>24</v>
      </c>
      <c r="Q955">
        <v>3</v>
      </c>
      <c r="R955" t="s">
        <v>1747</v>
      </c>
      <c r="S955">
        <v>27</v>
      </c>
      <c r="T955" t="s">
        <v>1752</v>
      </c>
      <c r="U955" s="1">
        <v>0.87241900000000006</v>
      </c>
      <c r="V955" s="1">
        <v>53.841721</v>
      </c>
      <c r="W955" s="1">
        <v>0.37096099999999999</v>
      </c>
      <c r="X955" s="1">
        <v>9.052657</v>
      </c>
      <c r="Y955" s="1">
        <v>45.799098999999998</v>
      </c>
      <c r="Z955" s="1" t="str">
        <f>IF(qGICXFormer_PWV[[#This Row],[GICMaxIEffective]]&lt;75,"&lt;75A",IF(qGICXFormer_PWV[[#This Row],[GICMaxIEffective]]&gt;85,"&gt;85A","&gt;75A"))</f>
        <v>&lt;75A</v>
      </c>
      <c r="AA955" s="1" t="str" cm="1">
        <f t="array" ref="AA955">_xlfn.CONCAT(TRANSPOSE(qGICXFormer_PWV[[#This Row],[BusNum3W]:[LineCircuit]])&amp;" : ")</f>
        <v xml:space="preserve">3037 : ROSCOE 2 0 : 230 : 3038 : ROSCOE 2 1 : 115 : 0 :  :  : 0 :  :  : 1 : </v>
      </c>
    </row>
    <row r="956" spans="2:27" hidden="1" x14ac:dyDescent="0.25">
      <c r="B956">
        <v>12</v>
      </c>
      <c r="C956" t="s">
        <v>1765</v>
      </c>
      <c r="D956">
        <v>3037</v>
      </c>
      <c r="E956" t="s">
        <v>1577</v>
      </c>
      <c r="F956">
        <v>230</v>
      </c>
      <c r="G956">
        <v>3039</v>
      </c>
      <c r="H956" t="s">
        <v>1766</v>
      </c>
      <c r="I956">
        <v>13.8</v>
      </c>
      <c r="J956">
        <v>0</v>
      </c>
      <c r="K956" t="s">
        <v>23</v>
      </c>
      <c r="M956">
        <v>0</v>
      </c>
      <c r="N956" t="s">
        <v>23</v>
      </c>
      <c r="P956" t="s">
        <v>24</v>
      </c>
      <c r="Q956">
        <v>3</v>
      </c>
      <c r="R956" t="s">
        <v>1747</v>
      </c>
      <c r="S956">
        <v>27</v>
      </c>
      <c r="T956" t="s">
        <v>1752</v>
      </c>
      <c r="U956" s="1">
        <v>14.061349</v>
      </c>
      <c r="V956" s="1">
        <v>53.841721</v>
      </c>
      <c r="W956" s="1">
        <v>6.164612</v>
      </c>
      <c r="X956" s="1">
        <v>42.184047999999997</v>
      </c>
      <c r="Y956" s="1">
        <v>53.841721</v>
      </c>
      <c r="Z956" s="1" t="str">
        <f>IF(qGICXFormer_PWV[[#This Row],[GICMaxIEffective]]&lt;75,"&lt;75A",IF(qGICXFormer_PWV[[#This Row],[GICMaxIEffective]]&gt;85,"&gt;85A","&gt;75A"))</f>
        <v>&lt;75A</v>
      </c>
      <c r="AA956" s="1" t="str" cm="1">
        <f t="array" ref="AA956">_xlfn.CONCAT(TRANSPOSE(qGICXFormer_PWV[[#This Row],[BusNum3W]:[LineCircuit]])&amp;" : ")</f>
        <v xml:space="preserve">3037 : ROSCOE 2 0 : 230 : 3039 : ROSCOE 2 2 : 13.8 : 0 :  :  : 0 :  :  : 1 : </v>
      </c>
    </row>
    <row r="957" spans="2:27" hidden="1" x14ac:dyDescent="0.25">
      <c r="B957">
        <v>12</v>
      </c>
      <c r="C957" t="s">
        <v>1767</v>
      </c>
      <c r="D957">
        <v>3041</v>
      </c>
      <c r="E957" t="s">
        <v>1557</v>
      </c>
      <c r="F957">
        <v>230</v>
      </c>
      <c r="G957">
        <v>3042</v>
      </c>
      <c r="H957" t="s">
        <v>1517</v>
      </c>
      <c r="I957">
        <v>115</v>
      </c>
      <c r="J957">
        <v>0</v>
      </c>
      <c r="K957" t="s">
        <v>23</v>
      </c>
      <c r="M957">
        <v>0</v>
      </c>
      <c r="N957" t="s">
        <v>23</v>
      </c>
      <c r="P957" t="s">
        <v>24</v>
      </c>
      <c r="Q957">
        <v>3</v>
      </c>
      <c r="R957" t="s">
        <v>1747</v>
      </c>
      <c r="S957">
        <v>27</v>
      </c>
      <c r="T957" t="s">
        <v>1752</v>
      </c>
      <c r="U957" s="1">
        <v>6.5988920000000002</v>
      </c>
      <c r="V957" s="1">
        <v>69.122344999999996</v>
      </c>
      <c r="W957" s="1">
        <v>2.8056190000000001</v>
      </c>
      <c r="X957" s="1">
        <v>16.649763</v>
      </c>
      <c r="Y957" s="1">
        <v>71.877364999999998</v>
      </c>
      <c r="Z957" s="1" t="str">
        <f>IF(qGICXFormer_PWV[[#This Row],[GICMaxIEffective]]&lt;75,"&lt;75A",IF(qGICXFormer_PWV[[#This Row],[GICMaxIEffective]]&gt;85,"&gt;85A","&gt;75A"))</f>
        <v>&lt;75A</v>
      </c>
      <c r="AA957" s="1" t="str" cm="1">
        <f t="array" ref="AA957">_xlfn.CONCAT(TRANSPOSE(qGICXFormer_PWV[[#This Row],[BusNum3W]:[LineCircuit]])&amp;" : ")</f>
        <v xml:space="preserve">3041 : SILVER 0 : 230 : 3042 : SILVER 1 : 115 : 0 :  :  : 0 :  :  : 1 : </v>
      </c>
    </row>
    <row r="958" spans="2:27" hidden="1" x14ac:dyDescent="0.25">
      <c r="B958">
        <v>12</v>
      </c>
      <c r="C958" t="s">
        <v>1768</v>
      </c>
      <c r="D958">
        <v>3041</v>
      </c>
      <c r="E958" t="s">
        <v>1557</v>
      </c>
      <c r="F958">
        <v>230</v>
      </c>
      <c r="G958">
        <v>3043</v>
      </c>
      <c r="H958" t="s">
        <v>1769</v>
      </c>
      <c r="I958">
        <v>13.8</v>
      </c>
      <c r="J958">
        <v>0</v>
      </c>
      <c r="K958" t="s">
        <v>23</v>
      </c>
      <c r="M958">
        <v>0</v>
      </c>
      <c r="N958" t="s">
        <v>23</v>
      </c>
      <c r="P958" t="s">
        <v>24</v>
      </c>
      <c r="Q958">
        <v>3</v>
      </c>
      <c r="R958" t="s">
        <v>1747</v>
      </c>
      <c r="S958">
        <v>27</v>
      </c>
      <c r="T958" t="s">
        <v>1752</v>
      </c>
      <c r="U958" s="1">
        <v>0</v>
      </c>
      <c r="V958" s="1">
        <v>0</v>
      </c>
      <c r="W958" s="1">
        <v>0</v>
      </c>
      <c r="X958" s="1">
        <v>0</v>
      </c>
      <c r="Y958" s="1">
        <v>0</v>
      </c>
      <c r="Z958" s="1" t="str">
        <f>IF(qGICXFormer_PWV[[#This Row],[GICMaxIEffective]]&lt;75,"&lt;75A",IF(qGICXFormer_PWV[[#This Row],[GICMaxIEffective]]&gt;85,"&gt;85A","&gt;75A"))</f>
        <v>&lt;75A</v>
      </c>
      <c r="AA958" s="1" t="str" cm="1">
        <f t="array" ref="AA958">_xlfn.CONCAT(TRANSPOSE(qGICXFormer_PWV[[#This Row],[BusNum3W]:[LineCircuit]])&amp;" : ")</f>
        <v xml:space="preserve">3041 : SILVER 0 : 230 : 3043 : SILVER 2 : 13.8 : 0 :  :  : 0 :  :  : 1 : </v>
      </c>
    </row>
    <row r="959" spans="2:27" hidden="1" x14ac:dyDescent="0.25">
      <c r="B959">
        <v>12</v>
      </c>
      <c r="C959" t="s">
        <v>1770</v>
      </c>
      <c r="D959">
        <v>3041</v>
      </c>
      <c r="E959" t="s">
        <v>1557</v>
      </c>
      <c r="F959">
        <v>230</v>
      </c>
      <c r="G959">
        <v>3044</v>
      </c>
      <c r="H959" t="s">
        <v>1771</v>
      </c>
      <c r="I959">
        <v>13.8</v>
      </c>
      <c r="J959">
        <v>0</v>
      </c>
      <c r="K959" t="s">
        <v>23</v>
      </c>
      <c r="M959">
        <v>0</v>
      </c>
      <c r="N959" t="s">
        <v>23</v>
      </c>
      <c r="P959" t="s">
        <v>24</v>
      </c>
      <c r="Q959">
        <v>3</v>
      </c>
      <c r="R959" t="s">
        <v>1747</v>
      </c>
      <c r="S959">
        <v>27</v>
      </c>
      <c r="T959" t="s">
        <v>1752</v>
      </c>
      <c r="U959" s="1">
        <v>0</v>
      </c>
      <c r="V959" s="1">
        <v>0</v>
      </c>
      <c r="W959" s="1">
        <v>0</v>
      </c>
      <c r="X959" s="1">
        <v>0</v>
      </c>
      <c r="Y959" s="1">
        <v>0</v>
      </c>
      <c r="Z959" s="1" t="str">
        <f>IF(qGICXFormer_PWV[[#This Row],[GICMaxIEffective]]&lt;75,"&lt;75A",IF(qGICXFormer_PWV[[#This Row],[GICMaxIEffective]]&gt;85,"&gt;85A","&gt;75A"))</f>
        <v>&lt;75A</v>
      </c>
      <c r="AA959" s="1" t="str" cm="1">
        <f t="array" ref="AA959">_xlfn.CONCAT(TRANSPOSE(qGICXFormer_PWV[[#This Row],[BusNum3W]:[LineCircuit]])&amp;" : ")</f>
        <v xml:space="preserve">3041 : SILVER 0 : 230 : 3044 : SILVER 3 : 13.8 : 0 :  :  : 0 :  :  : 1 : </v>
      </c>
    </row>
    <row r="960" spans="2:27" hidden="1" x14ac:dyDescent="0.25">
      <c r="B960">
        <v>12</v>
      </c>
      <c r="C960" t="s">
        <v>1772</v>
      </c>
      <c r="D960">
        <v>3041</v>
      </c>
      <c r="E960" t="s">
        <v>1557</v>
      </c>
      <c r="F960">
        <v>230</v>
      </c>
      <c r="G960">
        <v>3045</v>
      </c>
      <c r="H960" t="s">
        <v>1773</v>
      </c>
      <c r="I960">
        <v>13.8</v>
      </c>
      <c r="J960">
        <v>0</v>
      </c>
      <c r="K960" t="s">
        <v>23</v>
      </c>
      <c r="M960">
        <v>0</v>
      </c>
      <c r="N960" t="s">
        <v>23</v>
      </c>
      <c r="P960" t="s">
        <v>24</v>
      </c>
      <c r="Q960">
        <v>3</v>
      </c>
      <c r="R960" t="s">
        <v>1747</v>
      </c>
      <c r="S960">
        <v>27</v>
      </c>
      <c r="T960" t="s">
        <v>1752</v>
      </c>
      <c r="U960" s="1">
        <v>0</v>
      </c>
      <c r="V960" s="1">
        <v>0</v>
      </c>
      <c r="W960" s="1">
        <v>0</v>
      </c>
      <c r="X960" s="1">
        <v>0</v>
      </c>
      <c r="Y960" s="1">
        <v>0</v>
      </c>
      <c r="Z960" s="1" t="str">
        <f>IF(qGICXFormer_PWV[[#This Row],[GICMaxIEffective]]&lt;75,"&lt;75A",IF(qGICXFormer_PWV[[#This Row],[GICMaxIEffective]]&gt;85,"&gt;85A","&gt;75A"))</f>
        <v>&lt;75A</v>
      </c>
      <c r="AA960" s="1" t="str" cm="1">
        <f t="array" ref="AA960">_xlfn.CONCAT(TRANSPOSE(qGICXFormer_PWV[[#This Row],[BusNum3W]:[LineCircuit]])&amp;" : ")</f>
        <v xml:space="preserve">3041 : SILVER 0 : 230 : 3045 : SILVER 4 : 13.8 : 0 :  :  : 0 :  :  : 1 : </v>
      </c>
    </row>
    <row r="961" spans="2:27" hidden="1" x14ac:dyDescent="0.25">
      <c r="B961">
        <v>12</v>
      </c>
      <c r="C961" t="s">
        <v>1774</v>
      </c>
      <c r="D961">
        <v>3046</v>
      </c>
      <c r="E961" t="s">
        <v>1542</v>
      </c>
      <c r="F961">
        <v>230</v>
      </c>
      <c r="G961">
        <v>3047</v>
      </c>
      <c r="H961" t="s">
        <v>1594</v>
      </c>
      <c r="I961">
        <v>115</v>
      </c>
      <c r="J961">
        <v>0</v>
      </c>
      <c r="K961" t="s">
        <v>23</v>
      </c>
      <c r="M961">
        <v>0</v>
      </c>
      <c r="N961" t="s">
        <v>23</v>
      </c>
      <c r="P961" t="s">
        <v>24</v>
      </c>
      <c r="Q961">
        <v>3</v>
      </c>
      <c r="R961" t="s">
        <v>1747</v>
      </c>
      <c r="S961">
        <v>27</v>
      </c>
      <c r="T961" t="s">
        <v>1752</v>
      </c>
      <c r="U961" s="1">
        <v>1.5381229999999999</v>
      </c>
      <c r="V961" s="1">
        <v>97.211455999999998</v>
      </c>
      <c r="W961" s="1">
        <v>0.669435</v>
      </c>
      <c r="X961" s="1">
        <v>27.966868999999999</v>
      </c>
      <c r="Y961" s="1">
        <v>88.133780999999999</v>
      </c>
      <c r="Z961" s="1" t="str">
        <f>IF(qGICXFormer_PWV[[#This Row],[GICMaxIEffective]]&lt;75,"&lt;75A",IF(qGICXFormer_PWV[[#This Row],[GICMaxIEffective]]&gt;85,"&gt;85A","&gt;75A"))</f>
        <v>&lt;75A</v>
      </c>
      <c r="AA961" s="1" t="str" cm="1">
        <f t="array" ref="AA961">_xlfn.CONCAT(TRANSPOSE(qGICXFormer_PWV[[#This Row],[BusNum3W]:[LineCircuit]])&amp;" : ")</f>
        <v xml:space="preserve">3046 : ROSCOE 5 0 : 230 : 3047 : ROSCOE 5 1 : 115 : 0 :  :  : 0 :  :  : 1 : </v>
      </c>
    </row>
    <row r="962" spans="2:27" hidden="1" x14ac:dyDescent="0.25">
      <c r="B962">
        <v>12</v>
      </c>
      <c r="C962" t="s">
        <v>1775</v>
      </c>
      <c r="D962">
        <v>3048</v>
      </c>
      <c r="E962" t="s">
        <v>1555</v>
      </c>
      <c r="F962">
        <v>500</v>
      </c>
      <c r="G962">
        <v>3046</v>
      </c>
      <c r="H962" t="s">
        <v>1542</v>
      </c>
      <c r="I962">
        <v>230</v>
      </c>
      <c r="J962">
        <v>0</v>
      </c>
      <c r="K962" t="s">
        <v>23</v>
      </c>
      <c r="M962">
        <v>0</v>
      </c>
      <c r="N962" t="s">
        <v>23</v>
      </c>
      <c r="P962" t="s">
        <v>24</v>
      </c>
      <c r="Q962">
        <v>3</v>
      </c>
      <c r="R962" t="s">
        <v>1747</v>
      </c>
      <c r="S962">
        <v>27</v>
      </c>
      <c r="T962" t="s">
        <v>1752</v>
      </c>
      <c r="U962" s="1">
        <v>2.4545710000000001</v>
      </c>
      <c r="V962" s="1">
        <v>90.229729000000006</v>
      </c>
      <c r="W962" s="1">
        <v>2.7585280000000001</v>
      </c>
      <c r="X962" s="1">
        <v>33.688583000000001</v>
      </c>
      <c r="Y962" s="1">
        <v>97.211455999999998</v>
      </c>
      <c r="Z962" s="1" t="str">
        <f>IF(qGICXFormer_PWV[[#This Row],[GICMaxIEffective]]&lt;75,"&lt;75A",IF(qGICXFormer_PWV[[#This Row],[GICMaxIEffective]]&gt;85,"&gt;85A","&gt;75A"))</f>
        <v>&lt;75A</v>
      </c>
      <c r="AA962" s="1" t="str" cm="1">
        <f t="array" ref="AA962">_xlfn.CONCAT(TRANSPOSE(qGICXFormer_PWV[[#This Row],[BusNum3W]:[LineCircuit]])&amp;" : ")</f>
        <v xml:space="preserve">3048 : ROSCOE 5 2 : 500 : 3046 : ROSCOE 5 0 : 230 : 0 :  :  : 0 :  :  : 1 : </v>
      </c>
    </row>
    <row r="963" spans="2:27" hidden="1" x14ac:dyDescent="0.25">
      <c r="B963">
        <v>12</v>
      </c>
      <c r="C963" t="s">
        <v>1776</v>
      </c>
      <c r="D963">
        <v>3048</v>
      </c>
      <c r="E963" t="s">
        <v>1555</v>
      </c>
      <c r="F963">
        <v>500</v>
      </c>
      <c r="G963">
        <v>3046</v>
      </c>
      <c r="H963" t="s">
        <v>1542</v>
      </c>
      <c r="I963">
        <v>230</v>
      </c>
      <c r="J963">
        <v>0</v>
      </c>
      <c r="K963" t="s">
        <v>23</v>
      </c>
      <c r="M963">
        <v>0</v>
      </c>
      <c r="N963" t="s">
        <v>23</v>
      </c>
      <c r="P963" t="s">
        <v>25</v>
      </c>
      <c r="Q963">
        <v>3</v>
      </c>
      <c r="R963" t="s">
        <v>1747</v>
      </c>
      <c r="S963">
        <v>27</v>
      </c>
      <c r="T963" t="s">
        <v>1752</v>
      </c>
      <c r="U963" s="1">
        <v>2.4545710000000001</v>
      </c>
      <c r="V963" s="1">
        <v>90.229729000000006</v>
      </c>
      <c r="W963" s="1">
        <v>2.7585280000000001</v>
      </c>
      <c r="X963" s="1">
        <v>33.688583000000001</v>
      </c>
      <c r="Y963" s="1">
        <v>97.211455999999998</v>
      </c>
      <c r="Z963" s="1" t="str">
        <f>IF(qGICXFormer_PWV[[#This Row],[GICMaxIEffective]]&lt;75,"&lt;75A",IF(qGICXFormer_PWV[[#This Row],[GICMaxIEffective]]&gt;85,"&gt;85A","&gt;75A"))</f>
        <v>&lt;75A</v>
      </c>
      <c r="AA963" s="1" t="str" cm="1">
        <f t="array" ref="AA963">_xlfn.CONCAT(TRANSPOSE(qGICXFormer_PWV[[#This Row],[BusNum3W]:[LineCircuit]])&amp;" : ")</f>
        <v xml:space="preserve">3048 : ROSCOE 5 2 : 500 : 3046 : ROSCOE 5 0 : 230 : 0 :  :  : 0 :  :  : 2 : </v>
      </c>
    </row>
    <row r="964" spans="2:27" hidden="1" x14ac:dyDescent="0.25">
      <c r="B964">
        <v>12</v>
      </c>
      <c r="C964" t="s">
        <v>1777</v>
      </c>
      <c r="D964">
        <v>3050</v>
      </c>
      <c r="E964" t="s">
        <v>1575</v>
      </c>
      <c r="F964">
        <v>230</v>
      </c>
      <c r="G964">
        <v>3051</v>
      </c>
      <c r="H964" t="s">
        <v>1515</v>
      </c>
      <c r="I964">
        <v>115</v>
      </c>
      <c r="J964">
        <v>0</v>
      </c>
      <c r="K964" t="s">
        <v>23</v>
      </c>
      <c r="M964">
        <v>0</v>
      </c>
      <c r="N964" t="s">
        <v>23</v>
      </c>
      <c r="P964" t="s">
        <v>24</v>
      </c>
      <c r="Q964">
        <v>3</v>
      </c>
      <c r="R964" t="s">
        <v>1747</v>
      </c>
      <c r="S964">
        <v>28</v>
      </c>
      <c r="T964" t="s">
        <v>1748</v>
      </c>
      <c r="U964" s="1">
        <v>1.1624680000000001</v>
      </c>
      <c r="V964" s="1">
        <v>62.337685</v>
      </c>
      <c r="W964" s="1">
        <v>0.49384299999999998</v>
      </c>
      <c r="X964" s="1">
        <v>2.5298090000000002</v>
      </c>
      <c r="Y964" s="1">
        <v>62.312607</v>
      </c>
      <c r="Z964" s="1" t="str">
        <f>IF(qGICXFormer_PWV[[#This Row],[GICMaxIEffective]]&lt;75,"&lt;75A",IF(qGICXFormer_PWV[[#This Row],[GICMaxIEffective]]&gt;85,"&gt;85A","&gt;75A"))</f>
        <v>&lt;75A</v>
      </c>
      <c r="AA964" s="1" t="str" cm="1">
        <f t="array" ref="AA964">_xlfn.CONCAT(TRANSPOSE(qGICXFormer_PWV[[#This Row],[BusNum3W]:[LineCircuit]])&amp;" : ")</f>
        <v xml:space="preserve">3050 : DEL RIO 0 : 230 : 3051 : DEL RIO 1 : 115 : 0 :  :  : 0 :  :  : 1 : </v>
      </c>
    </row>
    <row r="965" spans="2:27" hidden="1" x14ac:dyDescent="0.25">
      <c r="B965">
        <v>12</v>
      </c>
      <c r="C965" t="s">
        <v>1778</v>
      </c>
      <c r="D965">
        <v>3050</v>
      </c>
      <c r="E965" t="s">
        <v>1575</v>
      </c>
      <c r="F965">
        <v>230</v>
      </c>
      <c r="G965">
        <v>3051</v>
      </c>
      <c r="H965" t="s">
        <v>1515</v>
      </c>
      <c r="I965">
        <v>115</v>
      </c>
      <c r="J965">
        <v>0</v>
      </c>
      <c r="K965" t="s">
        <v>23</v>
      </c>
      <c r="M965">
        <v>0</v>
      </c>
      <c r="N965" t="s">
        <v>23</v>
      </c>
      <c r="P965" t="s">
        <v>25</v>
      </c>
      <c r="Q965">
        <v>3</v>
      </c>
      <c r="R965" t="s">
        <v>1747</v>
      </c>
      <c r="S965">
        <v>28</v>
      </c>
      <c r="T965" t="s">
        <v>1748</v>
      </c>
      <c r="U965" s="1">
        <v>1.1624680000000001</v>
      </c>
      <c r="V965" s="1">
        <v>62.337685</v>
      </c>
      <c r="W965" s="1">
        <v>0.49384299999999998</v>
      </c>
      <c r="X965" s="1">
        <v>2.5298090000000002</v>
      </c>
      <c r="Y965" s="1">
        <v>62.312607</v>
      </c>
      <c r="Z965" s="1" t="str">
        <f>IF(qGICXFormer_PWV[[#This Row],[GICMaxIEffective]]&lt;75,"&lt;75A",IF(qGICXFormer_PWV[[#This Row],[GICMaxIEffective]]&gt;85,"&gt;85A","&gt;75A"))</f>
        <v>&lt;75A</v>
      </c>
      <c r="AA965" s="1" t="str" cm="1">
        <f t="array" ref="AA965">_xlfn.CONCAT(TRANSPOSE(qGICXFormer_PWV[[#This Row],[BusNum3W]:[LineCircuit]])&amp;" : ")</f>
        <v xml:space="preserve">3050 : DEL RIO 0 : 230 : 3051 : DEL RIO 1 : 115 : 0 :  :  : 0 :  :  : 2 : </v>
      </c>
    </row>
    <row r="966" spans="2:27" hidden="1" x14ac:dyDescent="0.25">
      <c r="B966">
        <v>12</v>
      </c>
      <c r="C966" t="s">
        <v>1779</v>
      </c>
      <c r="D966">
        <v>3053</v>
      </c>
      <c r="E966" t="s">
        <v>1590</v>
      </c>
      <c r="F966">
        <v>230</v>
      </c>
      <c r="G966">
        <v>3054</v>
      </c>
      <c r="H966" t="s">
        <v>1531</v>
      </c>
      <c r="I966">
        <v>115</v>
      </c>
      <c r="J966">
        <v>0</v>
      </c>
      <c r="K966" t="s">
        <v>23</v>
      </c>
      <c r="M966">
        <v>0</v>
      </c>
      <c r="N966" t="s">
        <v>23</v>
      </c>
      <c r="P966" t="s">
        <v>24</v>
      </c>
      <c r="Q966">
        <v>3</v>
      </c>
      <c r="R966" t="s">
        <v>1747</v>
      </c>
      <c r="S966">
        <v>27</v>
      </c>
      <c r="T966" t="s">
        <v>1752</v>
      </c>
      <c r="U966" s="1">
        <v>0.58841100000000002</v>
      </c>
      <c r="V966" s="1">
        <v>21.005431999999999</v>
      </c>
      <c r="W966" s="1">
        <v>0.25086799999999998</v>
      </c>
      <c r="X966" s="1">
        <v>3.5409999999999997E-2</v>
      </c>
      <c r="Y966" s="1">
        <v>80.020804999999996</v>
      </c>
      <c r="Z966" s="1" t="str">
        <f>IF(qGICXFormer_PWV[[#This Row],[GICMaxIEffective]]&lt;75,"&lt;75A",IF(qGICXFormer_PWV[[#This Row],[GICMaxIEffective]]&gt;85,"&gt;85A","&gt;75A"))</f>
        <v>&lt;75A</v>
      </c>
      <c r="AA966" s="1" t="str" cm="1">
        <f t="array" ref="AA966">_xlfn.CONCAT(TRANSPOSE(qGICXFormer_PWV[[#This Row],[BusNum3W]:[LineCircuit]])&amp;" : ")</f>
        <v xml:space="preserve">3053 : WINGATE 0 : 230 : 3054 : WINGATE 1 : 115 : 0 :  :  : 0 :  :  : 1 : </v>
      </c>
    </row>
    <row r="967" spans="2:27" hidden="1" x14ac:dyDescent="0.25">
      <c r="B967">
        <v>12</v>
      </c>
      <c r="C967" t="s">
        <v>1780</v>
      </c>
      <c r="D967">
        <v>3053</v>
      </c>
      <c r="E967" t="s">
        <v>1590</v>
      </c>
      <c r="F967">
        <v>230</v>
      </c>
      <c r="G967">
        <v>3055</v>
      </c>
      <c r="H967" t="s">
        <v>1781</v>
      </c>
      <c r="I967">
        <v>13.8</v>
      </c>
      <c r="J967">
        <v>0</v>
      </c>
      <c r="K967" t="s">
        <v>23</v>
      </c>
      <c r="M967">
        <v>0</v>
      </c>
      <c r="N967" t="s">
        <v>23</v>
      </c>
      <c r="P967" t="s">
        <v>24</v>
      </c>
      <c r="Q967">
        <v>3</v>
      </c>
      <c r="R967" t="s">
        <v>1747</v>
      </c>
      <c r="S967">
        <v>27</v>
      </c>
      <c r="T967" t="s">
        <v>1752</v>
      </c>
      <c r="U967" s="1">
        <v>7.6402939999999999</v>
      </c>
      <c r="V967" s="1">
        <v>21.005431999999999</v>
      </c>
      <c r="W967" s="1">
        <v>3.357558</v>
      </c>
      <c r="X967" s="1">
        <v>22.920878999999999</v>
      </c>
      <c r="Y967" s="1">
        <v>21.005431999999999</v>
      </c>
      <c r="Z967" s="1" t="str">
        <f>IF(qGICXFormer_PWV[[#This Row],[GICMaxIEffective]]&lt;75,"&lt;75A",IF(qGICXFormer_PWV[[#This Row],[GICMaxIEffective]]&gt;85,"&gt;85A","&gt;75A"))</f>
        <v>&lt;75A</v>
      </c>
      <c r="AA967" s="1" t="str" cm="1">
        <f t="array" ref="AA967">_xlfn.CONCAT(TRANSPOSE(qGICXFormer_PWV[[#This Row],[BusNum3W]:[LineCircuit]])&amp;" : ")</f>
        <v xml:space="preserve">3053 : WINGATE 0 : 230 : 3055 : WINGATE 2 : 13.8 : 0 :  :  : 0 :  :  : 1 : </v>
      </c>
    </row>
    <row r="968" spans="2:27" hidden="1" x14ac:dyDescent="0.25">
      <c r="B968">
        <v>12</v>
      </c>
      <c r="C968" t="s">
        <v>1782</v>
      </c>
      <c r="D968">
        <v>3053</v>
      </c>
      <c r="E968" t="s">
        <v>1590</v>
      </c>
      <c r="F968">
        <v>230</v>
      </c>
      <c r="G968">
        <v>3056</v>
      </c>
      <c r="H968" t="s">
        <v>1783</v>
      </c>
      <c r="I968">
        <v>13.8</v>
      </c>
      <c r="J968">
        <v>0</v>
      </c>
      <c r="K968" t="s">
        <v>23</v>
      </c>
      <c r="M968">
        <v>0</v>
      </c>
      <c r="N968" t="s">
        <v>23</v>
      </c>
      <c r="P968" t="s">
        <v>24</v>
      </c>
      <c r="Q968">
        <v>3</v>
      </c>
      <c r="R968" t="s">
        <v>1747</v>
      </c>
      <c r="S968">
        <v>27</v>
      </c>
      <c r="T968" t="s">
        <v>1752</v>
      </c>
      <c r="U968" s="1">
        <v>5.0163549999999999</v>
      </c>
      <c r="V968" s="1">
        <v>21.005431999999999</v>
      </c>
      <c r="W968" s="1">
        <v>2.2044570000000001</v>
      </c>
      <c r="X968" s="1">
        <v>15.049064</v>
      </c>
      <c r="Y968" s="1">
        <v>21.005431999999999</v>
      </c>
      <c r="Z968" s="1" t="str">
        <f>IF(qGICXFormer_PWV[[#This Row],[GICMaxIEffective]]&lt;75,"&lt;75A",IF(qGICXFormer_PWV[[#This Row],[GICMaxIEffective]]&gt;85,"&gt;85A","&gt;75A"))</f>
        <v>&lt;75A</v>
      </c>
      <c r="AA968" s="1" t="str" cm="1">
        <f t="array" ref="AA968">_xlfn.CONCAT(TRANSPOSE(qGICXFormer_PWV[[#This Row],[BusNum3W]:[LineCircuit]])&amp;" : ")</f>
        <v xml:space="preserve">3053 : WINGATE 0 : 230 : 3056 : WINGATE 3 : 13.8 : 0 :  :  : 0 :  :  : 1 : </v>
      </c>
    </row>
    <row r="969" spans="2:27" hidden="1" x14ac:dyDescent="0.25">
      <c r="B969">
        <v>12</v>
      </c>
      <c r="C969" t="s">
        <v>1784</v>
      </c>
      <c r="D969">
        <v>3053</v>
      </c>
      <c r="E969" t="s">
        <v>1590</v>
      </c>
      <c r="F969">
        <v>230</v>
      </c>
      <c r="G969">
        <v>3057</v>
      </c>
      <c r="H969" t="s">
        <v>1785</v>
      </c>
      <c r="I969">
        <v>13.8</v>
      </c>
      <c r="J969">
        <v>0</v>
      </c>
      <c r="K969" t="s">
        <v>23</v>
      </c>
      <c r="M969">
        <v>0</v>
      </c>
      <c r="N969" t="s">
        <v>23</v>
      </c>
      <c r="P969" t="s">
        <v>24</v>
      </c>
      <c r="Q969">
        <v>3</v>
      </c>
      <c r="R969" t="s">
        <v>1747</v>
      </c>
      <c r="S969">
        <v>27</v>
      </c>
      <c r="T969" t="s">
        <v>1752</v>
      </c>
      <c r="U969" s="1">
        <v>3.2672310000000002</v>
      </c>
      <c r="V969" s="1">
        <v>21.005431999999999</v>
      </c>
      <c r="W969" s="1">
        <v>1.435797</v>
      </c>
      <c r="X969" s="1">
        <v>9.8016919999999992</v>
      </c>
      <c r="Y969" s="1">
        <v>21.005431999999999</v>
      </c>
      <c r="Z969" s="1" t="str">
        <f>IF(qGICXFormer_PWV[[#This Row],[GICMaxIEffective]]&lt;75,"&lt;75A",IF(qGICXFormer_PWV[[#This Row],[GICMaxIEffective]]&gt;85,"&gt;85A","&gt;75A"))</f>
        <v>&lt;75A</v>
      </c>
      <c r="AA969" s="1" t="str" cm="1">
        <f t="array" ref="AA969">_xlfn.CONCAT(TRANSPOSE(qGICXFormer_PWV[[#This Row],[BusNum3W]:[LineCircuit]])&amp;" : ")</f>
        <v xml:space="preserve">3053 : WINGATE 0 : 230 : 3057 : WINGATE 4 : 13.8 : 0 :  :  : 0 :  :  : 1 : </v>
      </c>
    </row>
    <row r="970" spans="2:27" hidden="1" x14ac:dyDescent="0.25">
      <c r="B970">
        <v>12</v>
      </c>
      <c r="C970" t="s">
        <v>1786</v>
      </c>
      <c r="D970">
        <v>3058</v>
      </c>
      <c r="E970" t="s">
        <v>1596</v>
      </c>
      <c r="F970">
        <v>230</v>
      </c>
      <c r="G970">
        <v>3059</v>
      </c>
      <c r="H970" t="s">
        <v>1535</v>
      </c>
      <c r="I970">
        <v>115</v>
      </c>
      <c r="J970">
        <v>0</v>
      </c>
      <c r="K970" t="s">
        <v>23</v>
      </c>
      <c r="M970">
        <v>0</v>
      </c>
      <c r="N970" t="s">
        <v>23</v>
      </c>
      <c r="P970" t="s">
        <v>24</v>
      </c>
      <c r="Q970">
        <v>3</v>
      </c>
      <c r="R970" t="s">
        <v>1747</v>
      </c>
      <c r="S970">
        <v>27</v>
      </c>
      <c r="T970" t="s">
        <v>1752</v>
      </c>
      <c r="U970" s="1">
        <v>1.79657</v>
      </c>
      <c r="V970" s="1">
        <v>71.355300999999997</v>
      </c>
      <c r="W970" s="1">
        <v>0.76815599999999995</v>
      </c>
      <c r="X970" s="1">
        <v>0.85793299999999995</v>
      </c>
      <c r="Y970" s="1">
        <v>73.475632000000004</v>
      </c>
      <c r="Z970" s="1" t="str">
        <f>IF(qGICXFormer_PWV[[#This Row],[GICMaxIEffective]]&lt;75,"&lt;75A",IF(qGICXFormer_PWV[[#This Row],[GICMaxIEffective]]&gt;85,"&gt;85A","&gt;75A"))</f>
        <v>&lt;75A</v>
      </c>
      <c r="AA970" s="1" t="str" cm="1">
        <f t="array" ref="AA970">_xlfn.CONCAT(TRANSPOSE(qGICXFormer_PWV[[#This Row],[BusNum3W]:[LineCircuit]])&amp;" : ")</f>
        <v xml:space="preserve">3058 : STERLING CITY 1 0 : 230 : 3059 : STERLING CITY 1 1 : 115 : 0 :  :  : 0 :  :  : 1 : </v>
      </c>
    </row>
    <row r="971" spans="2:27" hidden="1" x14ac:dyDescent="0.25">
      <c r="B971">
        <v>12</v>
      </c>
      <c r="C971" t="s">
        <v>1787</v>
      </c>
      <c r="D971">
        <v>3058</v>
      </c>
      <c r="E971" t="s">
        <v>1596</v>
      </c>
      <c r="F971">
        <v>230</v>
      </c>
      <c r="G971">
        <v>3060</v>
      </c>
      <c r="H971" t="s">
        <v>1788</v>
      </c>
      <c r="I971">
        <v>18</v>
      </c>
      <c r="J971">
        <v>0</v>
      </c>
      <c r="K971" t="s">
        <v>23</v>
      </c>
      <c r="M971">
        <v>0</v>
      </c>
      <c r="N971" t="s">
        <v>23</v>
      </c>
      <c r="P971" t="s">
        <v>24</v>
      </c>
      <c r="Q971">
        <v>3</v>
      </c>
      <c r="R971" t="s">
        <v>1747</v>
      </c>
      <c r="S971">
        <v>27</v>
      </c>
      <c r="T971" t="s">
        <v>1752</v>
      </c>
      <c r="U971" s="1">
        <v>3.1198980000000001</v>
      </c>
      <c r="V971" s="1">
        <v>71.355300999999997</v>
      </c>
      <c r="W971" s="1">
        <v>1.3710519999999999</v>
      </c>
      <c r="X971" s="1">
        <v>9.3596939999999993</v>
      </c>
      <c r="Y971" s="1">
        <v>71.355300999999997</v>
      </c>
      <c r="Z971" s="1" t="str">
        <f>IF(qGICXFormer_PWV[[#This Row],[GICMaxIEffective]]&lt;75,"&lt;75A",IF(qGICXFormer_PWV[[#This Row],[GICMaxIEffective]]&gt;85,"&gt;85A","&gt;75A"))</f>
        <v>&lt;75A</v>
      </c>
      <c r="AA971" s="1" t="str" cm="1">
        <f t="array" ref="AA971">_xlfn.CONCAT(TRANSPOSE(qGICXFormer_PWV[[#This Row],[BusNum3W]:[LineCircuit]])&amp;" : ")</f>
        <v xml:space="preserve">3058 : STERLING CITY 1 0 : 230 : 3060 : STERLING CITY 1 2 : 18 : 0 :  :  : 0 :  :  : 1 : </v>
      </c>
    </row>
    <row r="972" spans="2:27" hidden="1" x14ac:dyDescent="0.25">
      <c r="B972">
        <v>12</v>
      </c>
      <c r="C972" t="s">
        <v>1789</v>
      </c>
      <c r="D972">
        <v>3058</v>
      </c>
      <c r="E972" t="s">
        <v>1596</v>
      </c>
      <c r="F972">
        <v>230</v>
      </c>
      <c r="G972">
        <v>3061</v>
      </c>
      <c r="H972" t="s">
        <v>1790</v>
      </c>
      <c r="I972">
        <v>18</v>
      </c>
      <c r="J972">
        <v>0</v>
      </c>
      <c r="K972" t="s">
        <v>23</v>
      </c>
      <c r="M972">
        <v>0</v>
      </c>
      <c r="N972" t="s">
        <v>23</v>
      </c>
      <c r="P972" t="s">
        <v>24</v>
      </c>
      <c r="Q972">
        <v>3</v>
      </c>
      <c r="R972" t="s">
        <v>1747</v>
      </c>
      <c r="S972">
        <v>27</v>
      </c>
      <c r="T972" t="s">
        <v>1752</v>
      </c>
      <c r="U972" s="1">
        <v>4.8452960000000003</v>
      </c>
      <c r="V972" s="1">
        <v>71.355300999999997</v>
      </c>
      <c r="W972" s="1">
        <v>2.1292849999999999</v>
      </c>
      <c r="X972" s="1">
        <v>14.535888</v>
      </c>
      <c r="Y972" s="1">
        <v>71.355300999999997</v>
      </c>
      <c r="Z972" s="1" t="str">
        <f>IF(qGICXFormer_PWV[[#This Row],[GICMaxIEffective]]&lt;75,"&lt;75A",IF(qGICXFormer_PWV[[#This Row],[GICMaxIEffective]]&gt;85,"&gt;85A","&gt;75A"))</f>
        <v>&lt;75A</v>
      </c>
      <c r="AA972" s="1" t="str" cm="1">
        <f t="array" ref="AA972">_xlfn.CONCAT(TRANSPOSE(qGICXFormer_PWV[[#This Row],[BusNum3W]:[LineCircuit]])&amp;" : ")</f>
        <v xml:space="preserve">3058 : STERLING CITY 1 0 : 230 : 3061 : STERLING CITY 1 3 : 18 : 0 :  :  : 0 :  :  : 1 : </v>
      </c>
    </row>
    <row r="973" spans="2:27" hidden="1" x14ac:dyDescent="0.25">
      <c r="B973">
        <v>12</v>
      </c>
      <c r="C973" t="s">
        <v>1791</v>
      </c>
      <c r="D973">
        <v>3058</v>
      </c>
      <c r="E973" t="s">
        <v>1596</v>
      </c>
      <c r="F973">
        <v>230</v>
      </c>
      <c r="G973">
        <v>3062</v>
      </c>
      <c r="H973" t="s">
        <v>1792</v>
      </c>
      <c r="I973">
        <v>18</v>
      </c>
      <c r="J973">
        <v>0</v>
      </c>
      <c r="K973" t="s">
        <v>23</v>
      </c>
      <c r="M973">
        <v>0</v>
      </c>
      <c r="N973" t="s">
        <v>23</v>
      </c>
      <c r="P973" t="s">
        <v>24</v>
      </c>
      <c r="Q973">
        <v>3</v>
      </c>
      <c r="R973" t="s">
        <v>1747</v>
      </c>
      <c r="S973">
        <v>27</v>
      </c>
      <c r="T973" t="s">
        <v>1752</v>
      </c>
      <c r="U973" s="1">
        <v>5.5615569999999996</v>
      </c>
      <c r="V973" s="1">
        <v>71.355300999999997</v>
      </c>
      <c r="W973" s="1">
        <v>2.4440490000000001</v>
      </c>
      <c r="X973" s="1">
        <v>16.684671000000002</v>
      </c>
      <c r="Y973" s="1">
        <v>71.355300999999997</v>
      </c>
      <c r="Z973" s="1" t="str">
        <f>IF(qGICXFormer_PWV[[#This Row],[GICMaxIEffective]]&lt;75,"&lt;75A",IF(qGICXFormer_PWV[[#This Row],[GICMaxIEffective]]&gt;85,"&gt;85A","&gt;75A"))</f>
        <v>&lt;75A</v>
      </c>
      <c r="AA973" s="1" t="str" cm="1">
        <f t="array" ref="AA973">_xlfn.CONCAT(TRANSPOSE(qGICXFormer_PWV[[#This Row],[BusNum3W]:[LineCircuit]])&amp;" : ")</f>
        <v xml:space="preserve">3058 : STERLING CITY 1 0 : 230 : 3062 : STERLING CITY 1 4 : 18 : 0 :  :  : 0 :  :  : 1 : </v>
      </c>
    </row>
    <row r="974" spans="2:27" hidden="1" x14ac:dyDescent="0.25">
      <c r="B974">
        <v>12</v>
      </c>
      <c r="C974" t="s">
        <v>1793</v>
      </c>
      <c r="D974">
        <v>3058</v>
      </c>
      <c r="E974" t="s">
        <v>1596</v>
      </c>
      <c r="F974">
        <v>230</v>
      </c>
      <c r="G974">
        <v>3063</v>
      </c>
      <c r="H974" t="s">
        <v>1794</v>
      </c>
      <c r="I974">
        <v>18</v>
      </c>
      <c r="J974">
        <v>0</v>
      </c>
      <c r="K974" t="s">
        <v>23</v>
      </c>
      <c r="M974">
        <v>0</v>
      </c>
      <c r="N974" t="s">
        <v>23</v>
      </c>
      <c r="P974" t="s">
        <v>24</v>
      </c>
      <c r="Q974">
        <v>3</v>
      </c>
      <c r="R974" t="s">
        <v>1747</v>
      </c>
      <c r="S974">
        <v>27</v>
      </c>
      <c r="T974" t="s">
        <v>1752</v>
      </c>
      <c r="U974" s="1">
        <v>4.0225099999999996</v>
      </c>
      <c r="V974" s="1">
        <v>71.355300999999997</v>
      </c>
      <c r="W974" s="1">
        <v>1.7677080000000001</v>
      </c>
      <c r="X974" s="1">
        <v>12.06753</v>
      </c>
      <c r="Y974" s="1">
        <v>71.355300999999997</v>
      </c>
      <c r="Z974" s="1" t="str">
        <f>IF(qGICXFormer_PWV[[#This Row],[GICMaxIEffective]]&lt;75,"&lt;75A",IF(qGICXFormer_PWV[[#This Row],[GICMaxIEffective]]&gt;85,"&gt;85A","&gt;75A"))</f>
        <v>&lt;75A</v>
      </c>
      <c r="AA974" s="1" t="str" cm="1">
        <f t="array" ref="AA974">_xlfn.CONCAT(TRANSPOSE(qGICXFormer_PWV[[#This Row],[BusNum3W]:[LineCircuit]])&amp;" : ")</f>
        <v xml:space="preserve">3058 : STERLING CITY 1 0 : 230 : 3063 : STERLING CITY 1 5 : 18 : 0 :  :  : 0 :  :  : 1 : </v>
      </c>
    </row>
    <row r="975" spans="2:27" hidden="1" x14ac:dyDescent="0.25">
      <c r="B975">
        <v>12</v>
      </c>
      <c r="C975" t="s">
        <v>1795</v>
      </c>
      <c r="D975">
        <v>3064</v>
      </c>
      <c r="E975" t="s">
        <v>1572</v>
      </c>
      <c r="F975">
        <v>115</v>
      </c>
      <c r="G975">
        <v>3065</v>
      </c>
      <c r="H975" t="s">
        <v>1796</v>
      </c>
      <c r="I975">
        <v>18</v>
      </c>
      <c r="J975">
        <v>0</v>
      </c>
      <c r="K975" t="s">
        <v>23</v>
      </c>
      <c r="M975">
        <v>0</v>
      </c>
      <c r="N975" t="s">
        <v>23</v>
      </c>
      <c r="P975" t="s">
        <v>24</v>
      </c>
      <c r="Q975">
        <v>3</v>
      </c>
      <c r="R975" t="s">
        <v>1747</v>
      </c>
      <c r="S975">
        <v>27</v>
      </c>
      <c r="T975" t="s">
        <v>1752</v>
      </c>
      <c r="U975" s="1">
        <v>3.8021980000000002</v>
      </c>
      <c r="V975" s="1">
        <v>83.411911000000003</v>
      </c>
      <c r="W975" s="1">
        <v>0.80331300000000005</v>
      </c>
      <c r="X975" s="1">
        <v>11.406594</v>
      </c>
      <c r="Y975" s="1">
        <v>83.411911000000003</v>
      </c>
      <c r="Z975" s="1" t="str">
        <f>IF(qGICXFormer_PWV[[#This Row],[GICMaxIEffective]]&lt;75,"&lt;75A",IF(qGICXFormer_PWV[[#This Row],[GICMaxIEffective]]&gt;85,"&gt;85A","&gt;75A"))</f>
        <v>&lt;75A</v>
      </c>
      <c r="AA975" s="1" t="str" cm="1">
        <f t="array" ref="AA975">_xlfn.CONCAT(TRANSPOSE(qGICXFormer_PWV[[#This Row],[BusNum3W]:[LineCircuit]])&amp;" : ")</f>
        <v xml:space="preserve">3064 : ROSCOE 4 0 : 115 : 3065 : ROSCOE 4 1 : 18 : 0 :  :  : 0 :  :  : 1 : </v>
      </c>
    </row>
    <row r="976" spans="2:27" hidden="1" x14ac:dyDescent="0.25">
      <c r="B976">
        <v>12</v>
      </c>
      <c r="C976" t="s">
        <v>1797</v>
      </c>
      <c r="D976">
        <v>3067</v>
      </c>
      <c r="E976" t="s">
        <v>1586</v>
      </c>
      <c r="F976">
        <v>115</v>
      </c>
      <c r="G976">
        <v>3068</v>
      </c>
      <c r="H976" t="s">
        <v>1798</v>
      </c>
      <c r="I976">
        <v>20</v>
      </c>
      <c r="J976">
        <v>0</v>
      </c>
      <c r="K976" t="s">
        <v>23</v>
      </c>
      <c r="M976">
        <v>0</v>
      </c>
      <c r="N976" t="s">
        <v>23</v>
      </c>
      <c r="P976" t="s">
        <v>24</v>
      </c>
      <c r="Q976">
        <v>3</v>
      </c>
      <c r="R976" t="s">
        <v>1747</v>
      </c>
      <c r="S976">
        <v>27</v>
      </c>
      <c r="T976" t="s">
        <v>1752</v>
      </c>
      <c r="U976" s="1">
        <v>0.37910899999999997</v>
      </c>
      <c r="V976" s="1">
        <v>66.229125999999994</v>
      </c>
      <c r="W976" s="1">
        <v>8.3301E-2</v>
      </c>
      <c r="X976" s="1">
        <v>1.1373279999999999</v>
      </c>
      <c r="Y976" s="1">
        <v>66.229125999999994</v>
      </c>
      <c r="Z976" s="1" t="str">
        <f>IF(qGICXFormer_PWV[[#This Row],[GICMaxIEffective]]&lt;75,"&lt;75A",IF(qGICXFormer_PWV[[#This Row],[GICMaxIEffective]]&gt;85,"&gt;85A","&gt;75A"))</f>
        <v>&lt;75A</v>
      </c>
      <c r="AA976" s="1" t="str" cm="1">
        <f t="array" ref="AA976">_xlfn.CONCAT(TRANSPOSE(qGICXFormer_PWV[[#This Row],[BusNum3W]:[LineCircuit]])&amp;" : ")</f>
        <v xml:space="preserve">3067 : TRENT 1 0 : 115 : 3068 : TRENT 1 1 : 20 : 0 :  :  : 0 :  :  : 1 : </v>
      </c>
    </row>
    <row r="977" spans="2:27" hidden="1" x14ac:dyDescent="0.25">
      <c r="B977">
        <v>12</v>
      </c>
      <c r="C977" t="s">
        <v>1799</v>
      </c>
      <c r="D977">
        <v>3070</v>
      </c>
      <c r="E977" t="s">
        <v>1567</v>
      </c>
      <c r="F977">
        <v>115</v>
      </c>
      <c r="G977">
        <v>3071</v>
      </c>
      <c r="H977" t="s">
        <v>1800</v>
      </c>
      <c r="I977">
        <v>24</v>
      </c>
      <c r="J977">
        <v>0</v>
      </c>
      <c r="K977" t="s">
        <v>23</v>
      </c>
      <c r="M977">
        <v>0</v>
      </c>
      <c r="N977" t="s">
        <v>23</v>
      </c>
      <c r="P977" t="s">
        <v>24</v>
      </c>
      <c r="Q977">
        <v>3</v>
      </c>
      <c r="R977" t="s">
        <v>1747</v>
      </c>
      <c r="S977">
        <v>27</v>
      </c>
      <c r="T977" t="s">
        <v>1752</v>
      </c>
      <c r="U977" s="1">
        <v>0.33676699999999998</v>
      </c>
      <c r="V977" s="1">
        <v>34.459091000000001</v>
      </c>
      <c r="W977" s="1">
        <v>7.1527999999999994E-2</v>
      </c>
      <c r="X977" s="1">
        <v>1.010302</v>
      </c>
      <c r="Y977" s="1">
        <v>34.459091000000001</v>
      </c>
      <c r="Z977" s="1" t="str">
        <f>IF(qGICXFormer_PWV[[#This Row],[GICMaxIEffective]]&lt;75,"&lt;75A",IF(qGICXFormer_PWV[[#This Row],[GICMaxIEffective]]&gt;85,"&gt;85A","&gt;75A"))</f>
        <v>&lt;75A</v>
      </c>
      <c r="AA977" s="1" t="str" cm="1">
        <f t="array" ref="AA977">_xlfn.CONCAT(TRANSPOSE(qGICXFormer_PWV[[#This Row],[BusNum3W]:[LineCircuit]])&amp;" : ")</f>
        <v xml:space="preserve">3070 : NOLAN 0 : 115 : 3071 : NOLAN 1 : 24 : 0 :  :  : 0 :  :  : 1 : </v>
      </c>
    </row>
    <row r="978" spans="2:27" hidden="1" x14ac:dyDescent="0.25">
      <c r="B978">
        <v>12</v>
      </c>
      <c r="C978" t="s">
        <v>1801</v>
      </c>
      <c r="D978">
        <v>3073</v>
      </c>
      <c r="E978" t="s">
        <v>1511</v>
      </c>
      <c r="F978">
        <v>115</v>
      </c>
      <c r="G978">
        <v>3074</v>
      </c>
      <c r="H978" t="s">
        <v>1802</v>
      </c>
      <c r="I978">
        <v>13.8</v>
      </c>
      <c r="J978">
        <v>0</v>
      </c>
      <c r="K978" t="s">
        <v>23</v>
      </c>
      <c r="M978">
        <v>0</v>
      </c>
      <c r="N978" t="s">
        <v>23</v>
      </c>
      <c r="P978" t="s">
        <v>24</v>
      </c>
      <c r="Q978">
        <v>3</v>
      </c>
      <c r="R978" t="s">
        <v>1747</v>
      </c>
      <c r="S978">
        <v>28</v>
      </c>
      <c r="T978" t="s">
        <v>1748</v>
      </c>
      <c r="U978" s="1">
        <v>1.7298469999999999</v>
      </c>
      <c r="V978" s="1">
        <v>122.74292</v>
      </c>
      <c r="W978" s="1">
        <v>0.36547299999999999</v>
      </c>
      <c r="X978" s="1">
        <v>5.1895410000000002</v>
      </c>
      <c r="Y978" s="1">
        <v>122.74292</v>
      </c>
      <c r="Z978" s="1" t="str">
        <f>IF(qGICXFormer_PWV[[#This Row],[GICMaxIEffective]]&lt;75,"&lt;75A",IF(qGICXFormer_PWV[[#This Row],[GICMaxIEffective]]&gt;85,"&gt;85A","&gt;75A"))</f>
        <v>&lt;75A</v>
      </c>
      <c r="AA978" s="1" t="str" cm="1">
        <f t="array" ref="AA978">_xlfn.CONCAT(TRANSPOSE(qGICXFormer_PWV[[#This Row],[BusNum3W]:[LineCircuit]])&amp;" : ")</f>
        <v xml:space="preserve">3073 : BRACKETTVILLE 2 0 : 115 : 3074 : BRACKETTVILLE 2 1 : 13.8 : 0 :  :  : 0 :  :  : 1 : </v>
      </c>
    </row>
    <row r="979" spans="2:27" hidden="1" x14ac:dyDescent="0.25">
      <c r="B979">
        <v>12</v>
      </c>
      <c r="C979" t="s">
        <v>1803</v>
      </c>
      <c r="D979">
        <v>3078</v>
      </c>
      <c r="E979" t="s">
        <v>1571</v>
      </c>
      <c r="F979">
        <v>230</v>
      </c>
      <c r="G979">
        <v>3079</v>
      </c>
      <c r="H979" t="s">
        <v>1547</v>
      </c>
      <c r="I979">
        <v>161</v>
      </c>
      <c r="J979">
        <v>0</v>
      </c>
      <c r="K979" t="s">
        <v>23</v>
      </c>
      <c r="M979">
        <v>0</v>
      </c>
      <c r="N979" t="s">
        <v>23</v>
      </c>
      <c r="P979" t="s">
        <v>24</v>
      </c>
      <c r="Q979">
        <v>3</v>
      </c>
      <c r="R979" t="s">
        <v>1747</v>
      </c>
      <c r="S979">
        <v>27</v>
      </c>
      <c r="T979" t="s">
        <v>1752</v>
      </c>
      <c r="U979" s="1">
        <v>2.1307870000000002</v>
      </c>
      <c r="V979" s="1">
        <v>136.70962499999999</v>
      </c>
      <c r="W979" s="1">
        <v>0.91519099999999998</v>
      </c>
      <c r="X979" s="1">
        <v>2.381866</v>
      </c>
      <c r="Y979" s="1">
        <v>108.461609</v>
      </c>
      <c r="Z979" s="1" t="str">
        <f>IF(qGICXFormer_PWV[[#This Row],[GICMaxIEffective]]&lt;75,"&lt;75A",IF(qGICXFormer_PWV[[#This Row],[GICMaxIEffective]]&gt;85,"&gt;85A","&gt;75A"))</f>
        <v>&lt;75A</v>
      </c>
      <c r="AA979" s="1" t="str" cm="1">
        <f t="array" ref="AA979">_xlfn.CONCAT(TRANSPOSE(qGICXFormer_PWV[[#This Row],[BusNum3W]:[LineCircuit]])&amp;" : ")</f>
        <v xml:space="preserve">3078 : HERMLEIGH 0 : 230 : 3079 : HERMLEIGH 1 : 161 : 0 :  :  : 0 :  :  : 1 : </v>
      </c>
    </row>
    <row r="980" spans="2:27" hidden="1" x14ac:dyDescent="0.25">
      <c r="B980">
        <v>12</v>
      </c>
      <c r="C980" t="s">
        <v>1804</v>
      </c>
      <c r="D980">
        <v>3078</v>
      </c>
      <c r="E980" t="s">
        <v>1571</v>
      </c>
      <c r="F980">
        <v>230</v>
      </c>
      <c r="G980">
        <v>3081</v>
      </c>
      <c r="H980" t="s">
        <v>1805</v>
      </c>
      <c r="I980">
        <v>20</v>
      </c>
      <c r="J980">
        <v>0</v>
      </c>
      <c r="K980" t="s">
        <v>23</v>
      </c>
      <c r="M980">
        <v>0</v>
      </c>
      <c r="N980" t="s">
        <v>23</v>
      </c>
      <c r="P980" t="s">
        <v>24</v>
      </c>
      <c r="Q980">
        <v>3</v>
      </c>
      <c r="R980" t="s">
        <v>1747</v>
      </c>
      <c r="S980">
        <v>27</v>
      </c>
      <c r="T980" t="s">
        <v>1752</v>
      </c>
      <c r="U980" s="1">
        <v>7.2222569999999999</v>
      </c>
      <c r="V980" s="1">
        <v>129.528412</v>
      </c>
      <c r="W980" s="1">
        <v>3.1738499999999998</v>
      </c>
      <c r="X980" s="1">
        <v>21.666768999999999</v>
      </c>
      <c r="Y980" s="1">
        <v>129.528412</v>
      </c>
      <c r="Z980" s="1" t="str">
        <f>IF(qGICXFormer_PWV[[#This Row],[GICMaxIEffective]]&lt;75,"&lt;75A",IF(qGICXFormer_PWV[[#This Row],[GICMaxIEffective]]&gt;85,"&gt;85A","&gt;75A"))</f>
        <v>&lt;75A</v>
      </c>
      <c r="AA980" s="1" t="str" cm="1">
        <f t="array" ref="AA980">_xlfn.CONCAT(TRANSPOSE(qGICXFormer_PWV[[#This Row],[BusNum3W]:[LineCircuit]])&amp;" : ")</f>
        <v xml:space="preserve">3078 : HERMLEIGH 0 : 230 : 3081 : HERMLEIGH 3 : 20 : 0 :  :  : 0 :  :  : 1 : </v>
      </c>
    </row>
    <row r="981" spans="2:27" hidden="1" x14ac:dyDescent="0.25">
      <c r="B981">
        <v>12</v>
      </c>
      <c r="C981" t="s">
        <v>1806</v>
      </c>
      <c r="D981">
        <v>3079</v>
      </c>
      <c r="E981" t="s">
        <v>1547</v>
      </c>
      <c r="F981">
        <v>161</v>
      </c>
      <c r="G981">
        <v>3080</v>
      </c>
      <c r="H981" t="s">
        <v>1524</v>
      </c>
      <c r="I981">
        <v>115</v>
      </c>
      <c r="J981">
        <v>0</v>
      </c>
      <c r="K981" t="s">
        <v>23</v>
      </c>
      <c r="M981">
        <v>0</v>
      </c>
      <c r="N981" t="s">
        <v>23</v>
      </c>
      <c r="P981" t="s">
        <v>24</v>
      </c>
      <c r="Q981">
        <v>3</v>
      </c>
      <c r="R981" t="s">
        <v>1747</v>
      </c>
      <c r="S981">
        <v>27</v>
      </c>
      <c r="T981" t="s">
        <v>1752</v>
      </c>
      <c r="U981" s="1">
        <v>0.534964</v>
      </c>
      <c r="V981" s="1">
        <v>162.658829</v>
      </c>
      <c r="W981" s="1">
        <v>0.15931200000000001</v>
      </c>
      <c r="X981" s="1">
        <v>1.676277</v>
      </c>
      <c r="Y981" s="1">
        <v>62.015174999999999</v>
      </c>
      <c r="Z981" s="1" t="str">
        <f>IF(qGICXFormer_PWV[[#This Row],[GICMaxIEffective]]&lt;75,"&lt;75A",IF(qGICXFormer_PWV[[#This Row],[GICMaxIEffective]]&gt;85,"&gt;85A","&gt;75A"))</f>
        <v>&lt;75A</v>
      </c>
      <c r="AA981" s="1" t="str" cm="1">
        <f t="array" ref="AA981">_xlfn.CONCAT(TRANSPOSE(qGICXFormer_PWV[[#This Row],[BusNum3W]:[LineCircuit]])&amp;" : ")</f>
        <v xml:space="preserve">3079 : HERMLEIGH 1 : 161 : 3080 : HERMLEIGH 2 : 115 : 0 :  :  : 0 :  :  : 1 : </v>
      </c>
    </row>
    <row r="982" spans="2:27" hidden="1" x14ac:dyDescent="0.25">
      <c r="B982">
        <v>12</v>
      </c>
      <c r="C982" t="s">
        <v>1807</v>
      </c>
      <c r="D982">
        <v>3082</v>
      </c>
      <c r="E982" t="s">
        <v>1568</v>
      </c>
      <c r="F982">
        <v>230</v>
      </c>
      <c r="G982">
        <v>3083</v>
      </c>
      <c r="H982" t="s">
        <v>1541</v>
      </c>
      <c r="I982">
        <v>115</v>
      </c>
      <c r="J982">
        <v>0</v>
      </c>
      <c r="K982" t="s">
        <v>23</v>
      </c>
      <c r="M982">
        <v>0</v>
      </c>
      <c r="N982" t="s">
        <v>23</v>
      </c>
      <c r="P982" t="s">
        <v>24</v>
      </c>
      <c r="Q982">
        <v>3</v>
      </c>
      <c r="R982" t="s">
        <v>1747</v>
      </c>
      <c r="S982">
        <v>27</v>
      </c>
      <c r="T982" t="s">
        <v>1752</v>
      </c>
      <c r="U982" s="1">
        <v>2.4639449999999998</v>
      </c>
      <c r="V982" s="1">
        <v>74.979965000000007</v>
      </c>
      <c r="W982" s="1">
        <v>1.055639</v>
      </c>
      <c r="X982" s="1">
        <v>1.2374670000000001</v>
      </c>
      <c r="Y982" s="1">
        <v>73.417770000000004</v>
      </c>
      <c r="Z982" s="1" t="str">
        <f>IF(qGICXFormer_PWV[[#This Row],[GICMaxIEffective]]&lt;75,"&lt;75A",IF(qGICXFormer_PWV[[#This Row],[GICMaxIEffective]]&gt;85,"&gt;85A","&gt;75A"))</f>
        <v>&lt;75A</v>
      </c>
      <c r="AA982" s="1" t="str" cm="1">
        <f t="array" ref="AA982">_xlfn.CONCAT(TRANSPOSE(qGICXFormer_PWV[[#This Row],[BusNum3W]:[LineCircuit]])&amp;" : ")</f>
        <v xml:space="preserve">3082 : MERKEL 1 0 : 230 : 3083 : MERKEL 1 1 : 115 : 0 :  :  : 0 :  :  : 1 : </v>
      </c>
    </row>
    <row r="983" spans="2:27" hidden="1" x14ac:dyDescent="0.25">
      <c r="B983">
        <v>12</v>
      </c>
      <c r="C983" t="s">
        <v>1808</v>
      </c>
      <c r="D983">
        <v>3082</v>
      </c>
      <c r="E983" t="s">
        <v>1568</v>
      </c>
      <c r="F983">
        <v>230</v>
      </c>
      <c r="G983">
        <v>3084</v>
      </c>
      <c r="H983" t="s">
        <v>1809</v>
      </c>
      <c r="I983">
        <v>13.8</v>
      </c>
      <c r="J983">
        <v>0</v>
      </c>
      <c r="K983" t="s">
        <v>23</v>
      </c>
      <c r="M983">
        <v>0</v>
      </c>
      <c r="N983" t="s">
        <v>23</v>
      </c>
      <c r="P983" t="s">
        <v>24</v>
      </c>
      <c r="Q983">
        <v>3</v>
      </c>
      <c r="R983" t="s">
        <v>1747</v>
      </c>
      <c r="S983">
        <v>27</v>
      </c>
      <c r="T983" t="s">
        <v>1752</v>
      </c>
      <c r="U983" s="1">
        <v>4.9567079999999999</v>
      </c>
      <c r="V983" s="1">
        <v>74.979965000000007</v>
      </c>
      <c r="W983" s="1">
        <v>2.0944669999999999</v>
      </c>
      <c r="X983" s="1">
        <v>14.870124000000001</v>
      </c>
      <c r="Y983" s="1">
        <v>74.979965000000007</v>
      </c>
      <c r="Z983" s="1" t="str">
        <f>IF(qGICXFormer_PWV[[#This Row],[GICMaxIEffective]]&lt;75,"&lt;75A",IF(qGICXFormer_PWV[[#This Row],[GICMaxIEffective]]&gt;85,"&gt;85A","&gt;75A"))</f>
        <v>&lt;75A</v>
      </c>
      <c r="AA983" s="1" t="str" cm="1">
        <f t="array" ref="AA983">_xlfn.CONCAT(TRANSPOSE(qGICXFormer_PWV[[#This Row],[BusNum3W]:[LineCircuit]])&amp;" : ")</f>
        <v xml:space="preserve">3082 : MERKEL 1 0 : 230 : 3084 : MERKEL 1 2 : 13.8 : 0 :  :  : 0 :  :  : 1 : </v>
      </c>
    </row>
    <row r="984" spans="2:27" hidden="1" x14ac:dyDescent="0.25">
      <c r="B984">
        <v>12</v>
      </c>
      <c r="C984" t="s">
        <v>1810</v>
      </c>
      <c r="D984">
        <v>3085</v>
      </c>
      <c r="E984" t="s">
        <v>1522</v>
      </c>
      <c r="F984">
        <v>115</v>
      </c>
      <c r="G984">
        <v>3086</v>
      </c>
      <c r="H984" t="s">
        <v>1811</v>
      </c>
      <c r="I984">
        <v>13.2</v>
      </c>
      <c r="J984">
        <v>0</v>
      </c>
      <c r="K984" t="s">
        <v>23</v>
      </c>
      <c r="M984">
        <v>0</v>
      </c>
      <c r="N984" t="s">
        <v>23</v>
      </c>
      <c r="P984" t="s">
        <v>24</v>
      </c>
      <c r="Q984">
        <v>3</v>
      </c>
      <c r="R984" t="s">
        <v>1747</v>
      </c>
      <c r="S984">
        <v>27</v>
      </c>
      <c r="T984" t="s">
        <v>1752</v>
      </c>
      <c r="U984" s="1">
        <v>2.591996</v>
      </c>
      <c r="V984" s="1">
        <v>62.865668999999997</v>
      </c>
      <c r="W984" s="1">
        <v>0.54762599999999995</v>
      </c>
      <c r="X984" s="1">
        <v>7.7759879999999999</v>
      </c>
      <c r="Y984" s="1">
        <v>62.865668999999997</v>
      </c>
      <c r="Z984" s="1" t="str">
        <f>IF(qGICXFormer_PWV[[#This Row],[GICMaxIEffective]]&lt;75,"&lt;75A",IF(qGICXFormer_PWV[[#This Row],[GICMaxIEffective]]&gt;85,"&gt;85A","&gt;75A"))</f>
        <v>&lt;75A</v>
      </c>
      <c r="AA984" s="1" t="str" cm="1">
        <f t="array" ref="AA984">_xlfn.CONCAT(TRANSPOSE(qGICXFormer_PWV[[#This Row],[BusNum3W]:[LineCircuit]])&amp;" : ")</f>
        <v xml:space="preserve">3085 : LORAINE 1 0 : 115 : 3086 : LORAINE 1 1 : 13.2 : 0 :  :  : 0 :  :  : 1 : </v>
      </c>
    </row>
    <row r="985" spans="2:27" hidden="1" x14ac:dyDescent="0.25">
      <c r="B985">
        <v>12</v>
      </c>
      <c r="C985" t="s">
        <v>1812</v>
      </c>
      <c r="D985">
        <v>3085</v>
      </c>
      <c r="E985" t="s">
        <v>1522</v>
      </c>
      <c r="F985">
        <v>115</v>
      </c>
      <c r="G985">
        <v>3087</v>
      </c>
      <c r="H985" t="s">
        <v>1813</v>
      </c>
      <c r="I985">
        <v>13.2</v>
      </c>
      <c r="J985">
        <v>0</v>
      </c>
      <c r="K985" t="s">
        <v>23</v>
      </c>
      <c r="M985">
        <v>0</v>
      </c>
      <c r="N985" t="s">
        <v>23</v>
      </c>
      <c r="P985" t="s">
        <v>24</v>
      </c>
      <c r="Q985">
        <v>3</v>
      </c>
      <c r="R985" t="s">
        <v>1747</v>
      </c>
      <c r="S985">
        <v>27</v>
      </c>
      <c r="T985" t="s">
        <v>1752</v>
      </c>
      <c r="U985" s="1">
        <v>2.1927479999999999</v>
      </c>
      <c r="V985" s="1">
        <v>62.865668999999997</v>
      </c>
      <c r="W985" s="1">
        <v>0.46609</v>
      </c>
      <c r="X985" s="1">
        <v>6.5782420000000004</v>
      </c>
      <c r="Y985" s="1">
        <v>62.865668999999997</v>
      </c>
      <c r="Z985" s="1" t="str">
        <f>IF(qGICXFormer_PWV[[#This Row],[GICMaxIEffective]]&lt;75,"&lt;75A",IF(qGICXFormer_PWV[[#This Row],[GICMaxIEffective]]&gt;85,"&gt;85A","&gt;75A"))</f>
        <v>&lt;75A</v>
      </c>
      <c r="AA985" s="1" t="str" cm="1">
        <f t="array" ref="AA985">_xlfn.CONCAT(TRANSPOSE(qGICXFormer_PWV[[#This Row],[BusNum3W]:[LineCircuit]])&amp;" : ")</f>
        <v xml:space="preserve">3085 : LORAINE 1 0 : 115 : 3087 : LORAINE 1 2 : 13.2 : 0 :  :  : 0 :  :  : 1 : </v>
      </c>
    </row>
    <row r="986" spans="2:27" hidden="1" x14ac:dyDescent="0.25">
      <c r="B986">
        <v>12</v>
      </c>
      <c r="C986" t="s">
        <v>1814</v>
      </c>
      <c r="D986">
        <v>3088</v>
      </c>
      <c r="E986" t="s">
        <v>1591</v>
      </c>
      <c r="F986">
        <v>230</v>
      </c>
      <c r="G986">
        <v>3089</v>
      </c>
      <c r="H986" t="s">
        <v>1582</v>
      </c>
      <c r="I986">
        <v>161</v>
      </c>
      <c r="J986">
        <v>0</v>
      </c>
      <c r="K986" t="s">
        <v>23</v>
      </c>
      <c r="M986">
        <v>0</v>
      </c>
      <c r="N986" t="s">
        <v>23</v>
      </c>
      <c r="P986" t="s">
        <v>24</v>
      </c>
      <c r="Q986">
        <v>3</v>
      </c>
      <c r="R986" t="s">
        <v>1747</v>
      </c>
      <c r="S986">
        <v>27</v>
      </c>
      <c r="T986" t="s">
        <v>1752</v>
      </c>
      <c r="U986" s="1">
        <v>4.3152249999999999</v>
      </c>
      <c r="V986" s="1">
        <v>114.188591</v>
      </c>
      <c r="W986" s="1">
        <v>1.8715090000000001</v>
      </c>
      <c r="X986" s="1">
        <v>4.1287459999999996</v>
      </c>
      <c r="Y986" s="1">
        <v>119.16613</v>
      </c>
      <c r="Z986" s="1" t="str">
        <f>IF(qGICXFormer_PWV[[#This Row],[GICMaxIEffective]]&lt;75,"&lt;75A",IF(qGICXFormer_PWV[[#This Row],[GICMaxIEffective]]&gt;85,"&gt;85A","&gt;75A"))</f>
        <v>&lt;75A</v>
      </c>
      <c r="AA986" s="1" t="str" cm="1">
        <f t="array" ref="AA986">_xlfn.CONCAT(TRANSPOSE(qGICXFormer_PWV[[#This Row],[BusNum3W]:[LineCircuit]])&amp;" : ")</f>
        <v xml:space="preserve">3088 : ABILENE 1 0 : 230 : 3089 : ABILENE 1 1 : 161 : 0 :  :  : 0 :  :  : 1 : </v>
      </c>
    </row>
    <row r="987" spans="2:27" hidden="1" x14ac:dyDescent="0.25">
      <c r="B987">
        <v>12</v>
      </c>
      <c r="C987" t="s">
        <v>1815</v>
      </c>
      <c r="D987">
        <v>3088</v>
      </c>
      <c r="E987" t="s">
        <v>1591</v>
      </c>
      <c r="F987">
        <v>230</v>
      </c>
      <c r="G987">
        <v>3092</v>
      </c>
      <c r="H987" t="s">
        <v>1816</v>
      </c>
      <c r="I987">
        <v>13.8</v>
      </c>
      <c r="J987">
        <v>0</v>
      </c>
      <c r="K987" t="s">
        <v>23</v>
      </c>
      <c r="M987">
        <v>0</v>
      </c>
      <c r="N987" t="s">
        <v>23</v>
      </c>
      <c r="P987" t="s">
        <v>24</v>
      </c>
      <c r="Q987">
        <v>3</v>
      </c>
      <c r="R987" t="s">
        <v>1747</v>
      </c>
      <c r="S987">
        <v>27</v>
      </c>
      <c r="T987" t="s">
        <v>1752</v>
      </c>
      <c r="U987" s="1">
        <v>6.1359529999999998</v>
      </c>
      <c r="V987" s="1">
        <v>115.329781</v>
      </c>
      <c r="W987" s="1">
        <v>2.6964700000000001</v>
      </c>
      <c r="X987" s="1">
        <v>18.407859999999999</v>
      </c>
      <c r="Y987" s="1">
        <v>115.32976499999999</v>
      </c>
      <c r="Z987" s="1" t="str">
        <f>IF(qGICXFormer_PWV[[#This Row],[GICMaxIEffective]]&lt;75,"&lt;75A",IF(qGICXFormer_PWV[[#This Row],[GICMaxIEffective]]&gt;85,"&gt;85A","&gt;75A"))</f>
        <v>&lt;75A</v>
      </c>
      <c r="AA987" s="1" t="str" cm="1">
        <f t="array" ref="AA987">_xlfn.CONCAT(TRANSPOSE(qGICXFormer_PWV[[#This Row],[BusNum3W]:[LineCircuit]])&amp;" : ")</f>
        <v xml:space="preserve">3088 : ABILENE 1 0 : 230 : 3092 : ABILENE 1 4 : 13.8 : 0 :  :  : 0 :  :  : 1 : </v>
      </c>
    </row>
    <row r="988" spans="2:27" hidden="1" x14ac:dyDescent="0.25">
      <c r="B988">
        <v>12</v>
      </c>
      <c r="C988" t="s">
        <v>1817</v>
      </c>
      <c r="D988">
        <v>3090</v>
      </c>
      <c r="E988" t="s">
        <v>1576</v>
      </c>
      <c r="F988">
        <v>161</v>
      </c>
      <c r="G988">
        <v>3089</v>
      </c>
      <c r="H988" t="s">
        <v>1582</v>
      </c>
      <c r="I988">
        <v>161</v>
      </c>
      <c r="J988">
        <v>0</v>
      </c>
      <c r="K988" t="s">
        <v>23</v>
      </c>
      <c r="M988">
        <v>0</v>
      </c>
      <c r="N988" t="s">
        <v>23</v>
      </c>
      <c r="P988" t="s">
        <v>24</v>
      </c>
      <c r="Q988">
        <v>3</v>
      </c>
      <c r="R988" t="s">
        <v>1747</v>
      </c>
      <c r="S988">
        <v>27</v>
      </c>
      <c r="T988" t="s">
        <v>1752</v>
      </c>
      <c r="U988" s="1">
        <v>7.801863</v>
      </c>
      <c r="V988" s="1">
        <v>119.166145</v>
      </c>
      <c r="W988" s="1">
        <v>2.3616809999999999</v>
      </c>
      <c r="X988" s="1">
        <v>23.40559</v>
      </c>
      <c r="Y988" s="1">
        <v>119.16613</v>
      </c>
      <c r="Z988" s="1" t="str">
        <f>IF(qGICXFormer_PWV[[#This Row],[GICMaxIEffective]]&lt;75,"&lt;75A",IF(qGICXFormer_PWV[[#This Row],[GICMaxIEffective]]&gt;85,"&gt;85A","&gt;75A"))</f>
        <v>&lt;75A</v>
      </c>
      <c r="AA988" s="1" t="str" cm="1">
        <f t="array" ref="AA988">_xlfn.CONCAT(TRANSPOSE(qGICXFormer_PWV[[#This Row],[BusNum3W]:[LineCircuit]])&amp;" : ")</f>
        <v xml:space="preserve">3090 : ABILENE 1 2 : 161 : 3089 : ABILENE 1 1 : 161 : 0 :  :  : 0 :  :  : 1 : </v>
      </c>
    </row>
    <row r="989" spans="2:27" hidden="1" x14ac:dyDescent="0.25">
      <c r="B989">
        <v>12</v>
      </c>
      <c r="C989" t="s">
        <v>1818</v>
      </c>
      <c r="D989">
        <v>3090</v>
      </c>
      <c r="E989" t="s">
        <v>1576</v>
      </c>
      <c r="F989">
        <v>161</v>
      </c>
      <c r="G989">
        <v>3091</v>
      </c>
      <c r="H989" t="s">
        <v>1570</v>
      </c>
      <c r="I989">
        <v>115</v>
      </c>
      <c r="J989">
        <v>0</v>
      </c>
      <c r="K989" t="s">
        <v>23</v>
      </c>
      <c r="M989">
        <v>0</v>
      </c>
      <c r="N989" t="s">
        <v>23</v>
      </c>
      <c r="P989" t="s">
        <v>24</v>
      </c>
      <c r="Q989">
        <v>3</v>
      </c>
      <c r="R989" t="s">
        <v>1747</v>
      </c>
      <c r="S989">
        <v>27</v>
      </c>
      <c r="T989" t="s">
        <v>1752</v>
      </c>
      <c r="U989" s="1">
        <v>0.80866199999999999</v>
      </c>
      <c r="V989" s="1">
        <v>111.01561</v>
      </c>
      <c r="W989" s="1">
        <v>0.243975</v>
      </c>
      <c r="X989" s="1">
        <v>2.0982180000000001</v>
      </c>
      <c r="Y989" s="1">
        <v>153.09869399999999</v>
      </c>
      <c r="Z989" s="1" t="str">
        <f>IF(qGICXFormer_PWV[[#This Row],[GICMaxIEffective]]&lt;75,"&lt;75A",IF(qGICXFormer_PWV[[#This Row],[GICMaxIEffective]]&gt;85,"&gt;85A","&gt;75A"))</f>
        <v>&lt;75A</v>
      </c>
      <c r="AA989" s="1" t="str" cm="1">
        <f t="array" ref="AA989">_xlfn.CONCAT(TRANSPOSE(qGICXFormer_PWV[[#This Row],[BusNum3W]:[LineCircuit]])&amp;" : ")</f>
        <v xml:space="preserve">3090 : ABILENE 1 2 : 161 : 3091 : ABILENE 1 3 : 115 : 0 :  :  : 0 :  :  : 1 : </v>
      </c>
    </row>
    <row r="990" spans="2:27" hidden="1" x14ac:dyDescent="0.25">
      <c r="B990">
        <v>12</v>
      </c>
      <c r="C990" t="s">
        <v>1819</v>
      </c>
      <c r="D990">
        <v>3094</v>
      </c>
      <c r="E990" t="s">
        <v>1546</v>
      </c>
      <c r="F990">
        <v>115</v>
      </c>
      <c r="G990">
        <v>3095</v>
      </c>
      <c r="H990" t="s">
        <v>1820</v>
      </c>
      <c r="I990">
        <v>18</v>
      </c>
      <c r="J990">
        <v>0</v>
      </c>
      <c r="K990" t="s">
        <v>23</v>
      </c>
      <c r="M990">
        <v>0</v>
      </c>
      <c r="N990" t="s">
        <v>23</v>
      </c>
      <c r="P990" t="s">
        <v>24</v>
      </c>
      <c r="Q990">
        <v>3</v>
      </c>
      <c r="R990" t="s">
        <v>1747</v>
      </c>
      <c r="S990">
        <v>27</v>
      </c>
      <c r="T990" t="s">
        <v>1752</v>
      </c>
      <c r="U990" s="1">
        <v>0.53590700000000002</v>
      </c>
      <c r="V990" s="1">
        <v>47.255890000000001</v>
      </c>
      <c r="W990" s="1">
        <v>0.117753</v>
      </c>
      <c r="X990" s="1">
        <v>1.6077220000000001</v>
      </c>
      <c r="Y990" s="1">
        <v>47.255890000000001</v>
      </c>
      <c r="Z990" s="1" t="str">
        <f>IF(qGICXFormer_PWV[[#This Row],[GICMaxIEffective]]&lt;75,"&lt;75A",IF(qGICXFormer_PWV[[#This Row],[GICMaxIEffective]]&gt;85,"&gt;85A","&gt;75A"))</f>
        <v>&lt;75A</v>
      </c>
      <c r="AA990" s="1" t="str" cm="1">
        <f t="array" ref="AA990">_xlfn.CONCAT(TRANSPOSE(qGICXFormer_PWV[[#This Row],[BusNum3W]:[LineCircuit]])&amp;" : ")</f>
        <v xml:space="preserve">3094 : MERKEL 2 0 : 115 : 3095 : MERKEL 2 1 : 18 : 0 :  :  : 0 :  :  : 1 : </v>
      </c>
    </row>
    <row r="991" spans="2:27" hidden="1" x14ac:dyDescent="0.25">
      <c r="B991">
        <v>12</v>
      </c>
      <c r="C991" t="s">
        <v>1821</v>
      </c>
      <c r="D991">
        <v>3096</v>
      </c>
      <c r="E991" t="s">
        <v>1573</v>
      </c>
      <c r="F991">
        <v>230</v>
      </c>
      <c r="G991">
        <v>3097</v>
      </c>
      <c r="H991" t="s">
        <v>1550</v>
      </c>
      <c r="I991">
        <v>115</v>
      </c>
      <c r="J991">
        <v>0</v>
      </c>
      <c r="K991" t="s">
        <v>23</v>
      </c>
      <c r="M991">
        <v>0</v>
      </c>
      <c r="N991" t="s">
        <v>23</v>
      </c>
      <c r="P991" t="s">
        <v>24</v>
      </c>
      <c r="Q991">
        <v>3</v>
      </c>
      <c r="R991" t="s">
        <v>1747</v>
      </c>
      <c r="S991">
        <v>27</v>
      </c>
      <c r="T991" t="s">
        <v>1752</v>
      </c>
      <c r="U991" s="1">
        <v>1.1567289999999999</v>
      </c>
      <c r="V991" s="1">
        <v>3.7669220000000001</v>
      </c>
      <c r="W991" s="1">
        <v>0.49714900000000001</v>
      </c>
      <c r="X991" s="1">
        <v>1.419241</v>
      </c>
      <c r="Y991" s="1">
        <v>179.33290099999999</v>
      </c>
      <c r="Z991" s="1" t="str">
        <f>IF(qGICXFormer_PWV[[#This Row],[GICMaxIEffective]]&lt;75,"&lt;75A",IF(qGICXFormer_PWV[[#This Row],[GICMaxIEffective]]&gt;85,"&gt;85A","&gt;75A"))</f>
        <v>&lt;75A</v>
      </c>
      <c r="AA991" s="1" t="str" cm="1">
        <f t="array" ref="AA991">_xlfn.CONCAT(TRANSPOSE(qGICXFormer_PWV[[#This Row],[BusNum3W]:[LineCircuit]])&amp;" : ")</f>
        <v xml:space="preserve">3096 : FLUVANNA 2 0 : 230 : 3097 : FLUVANNA 2 1 : 115 : 0 :  :  : 0 :  :  : 1 : </v>
      </c>
    </row>
    <row r="992" spans="2:27" hidden="1" x14ac:dyDescent="0.25">
      <c r="B992">
        <v>12</v>
      </c>
      <c r="C992" t="s">
        <v>1822</v>
      </c>
      <c r="D992">
        <v>3096</v>
      </c>
      <c r="E992" t="s">
        <v>1573</v>
      </c>
      <c r="F992">
        <v>230</v>
      </c>
      <c r="G992">
        <v>3097</v>
      </c>
      <c r="H992" t="s">
        <v>1550</v>
      </c>
      <c r="I992">
        <v>115</v>
      </c>
      <c r="J992">
        <v>0</v>
      </c>
      <c r="K992" t="s">
        <v>23</v>
      </c>
      <c r="M992">
        <v>0</v>
      </c>
      <c r="N992" t="s">
        <v>23</v>
      </c>
      <c r="P992" t="s">
        <v>25</v>
      </c>
      <c r="Q992">
        <v>3</v>
      </c>
      <c r="R992" t="s">
        <v>1747</v>
      </c>
      <c r="S992">
        <v>27</v>
      </c>
      <c r="T992" t="s">
        <v>1752</v>
      </c>
      <c r="U992" s="1">
        <v>1.1567289999999999</v>
      </c>
      <c r="V992" s="1">
        <v>3.7669220000000001</v>
      </c>
      <c r="W992" s="1">
        <v>0.49714900000000001</v>
      </c>
      <c r="X992" s="1">
        <v>1.419241</v>
      </c>
      <c r="Y992" s="1">
        <v>179.33290099999999</v>
      </c>
      <c r="Z992" s="1" t="str">
        <f>IF(qGICXFormer_PWV[[#This Row],[GICMaxIEffective]]&lt;75,"&lt;75A",IF(qGICXFormer_PWV[[#This Row],[GICMaxIEffective]]&gt;85,"&gt;85A","&gt;75A"))</f>
        <v>&lt;75A</v>
      </c>
      <c r="AA992" s="1" t="str" cm="1">
        <f t="array" ref="AA992">_xlfn.CONCAT(TRANSPOSE(qGICXFormer_PWV[[#This Row],[BusNum3W]:[LineCircuit]])&amp;" : ")</f>
        <v xml:space="preserve">3096 : FLUVANNA 2 0 : 230 : 3097 : FLUVANNA 2 1 : 115 : 0 :  :  : 0 :  :  : 2 : </v>
      </c>
    </row>
    <row r="993" spans="2:27" hidden="1" x14ac:dyDescent="0.25">
      <c r="B993">
        <v>12</v>
      </c>
      <c r="C993" t="s">
        <v>1823</v>
      </c>
      <c r="D993">
        <v>3096</v>
      </c>
      <c r="E993" t="s">
        <v>1573</v>
      </c>
      <c r="F993">
        <v>230</v>
      </c>
      <c r="G993">
        <v>3098</v>
      </c>
      <c r="H993" t="s">
        <v>1824</v>
      </c>
      <c r="I993">
        <v>13.8</v>
      </c>
      <c r="J993">
        <v>0</v>
      </c>
      <c r="K993" t="s">
        <v>23</v>
      </c>
      <c r="M993">
        <v>0</v>
      </c>
      <c r="N993" t="s">
        <v>23</v>
      </c>
      <c r="P993" t="s">
        <v>24</v>
      </c>
      <c r="Q993">
        <v>3</v>
      </c>
      <c r="R993" t="s">
        <v>1747</v>
      </c>
      <c r="S993">
        <v>27</v>
      </c>
      <c r="T993" t="s">
        <v>1752</v>
      </c>
      <c r="U993" s="1">
        <v>1.626225</v>
      </c>
      <c r="V993" s="1">
        <v>3.7669220000000001</v>
      </c>
      <c r="W993" s="1">
        <v>0.71465100000000004</v>
      </c>
      <c r="X993" s="1">
        <v>4.8786759999999996</v>
      </c>
      <c r="Y993" s="1">
        <v>3.7669220000000001</v>
      </c>
      <c r="Z993" s="1" t="str">
        <f>IF(qGICXFormer_PWV[[#This Row],[GICMaxIEffective]]&lt;75,"&lt;75A",IF(qGICXFormer_PWV[[#This Row],[GICMaxIEffective]]&gt;85,"&gt;85A","&gt;75A"))</f>
        <v>&lt;75A</v>
      </c>
      <c r="AA993" s="1" t="str" cm="1">
        <f t="array" ref="AA993">_xlfn.CONCAT(TRANSPOSE(qGICXFormer_PWV[[#This Row],[BusNum3W]:[LineCircuit]])&amp;" : ")</f>
        <v xml:space="preserve">3096 : FLUVANNA 2 0 : 230 : 3098 : FLUVANNA 2 2 : 13.8 : 0 :  :  : 0 :  :  : 1 : </v>
      </c>
    </row>
    <row r="994" spans="2:27" hidden="1" x14ac:dyDescent="0.25">
      <c r="B994">
        <v>12</v>
      </c>
      <c r="C994" t="s">
        <v>1825</v>
      </c>
      <c r="D994">
        <v>3104</v>
      </c>
      <c r="E994" t="s">
        <v>1539</v>
      </c>
      <c r="F994">
        <v>115</v>
      </c>
      <c r="G994">
        <v>3105</v>
      </c>
      <c r="H994" t="s">
        <v>1826</v>
      </c>
      <c r="I994">
        <v>13.2</v>
      </c>
      <c r="J994">
        <v>0</v>
      </c>
      <c r="K994" t="s">
        <v>23</v>
      </c>
      <c r="M994">
        <v>0</v>
      </c>
      <c r="N994" t="s">
        <v>23</v>
      </c>
      <c r="P994" t="s">
        <v>24</v>
      </c>
      <c r="Q994">
        <v>3</v>
      </c>
      <c r="R994" t="s">
        <v>1747</v>
      </c>
      <c r="S994">
        <v>28</v>
      </c>
      <c r="T994" t="s">
        <v>1748</v>
      </c>
      <c r="U994" s="1">
        <v>0.37909799999999999</v>
      </c>
      <c r="V994" s="1">
        <v>128.96397400000001</v>
      </c>
      <c r="W994" s="1">
        <v>8.0884999999999999E-2</v>
      </c>
      <c r="X994" s="1">
        <v>1.137294</v>
      </c>
      <c r="Y994" s="1">
        <v>128.96397400000001</v>
      </c>
      <c r="Z994" s="1" t="str">
        <f>IF(qGICXFormer_PWV[[#This Row],[GICMaxIEffective]]&lt;75,"&lt;75A",IF(qGICXFormer_PWV[[#This Row],[GICMaxIEffective]]&gt;85,"&gt;85A","&gt;75A"))</f>
        <v>&lt;75A</v>
      </c>
      <c r="AA994" s="1" t="str" cm="1">
        <f t="array" ref="AA994">_xlfn.CONCAT(TRANSPOSE(qGICXFormer_PWV[[#This Row],[BusNum3W]:[LineCircuit]])&amp;" : ")</f>
        <v xml:space="preserve">3104 : BUCHANAN DAM 1 0 : 115 : 3105 : BUCHANAN DAM 1 1 : 13.2 : 0 :  :  : 0 :  :  : 1 : </v>
      </c>
    </row>
    <row r="995" spans="2:27" hidden="1" x14ac:dyDescent="0.25">
      <c r="B995">
        <v>12</v>
      </c>
      <c r="C995" t="s">
        <v>1827</v>
      </c>
      <c r="D995">
        <v>3104</v>
      </c>
      <c r="E995" t="s">
        <v>1539</v>
      </c>
      <c r="F995">
        <v>115</v>
      </c>
      <c r="G995">
        <v>3106</v>
      </c>
      <c r="H995" t="s">
        <v>1828</v>
      </c>
      <c r="I995">
        <v>13.2</v>
      </c>
      <c r="J995">
        <v>0</v>
      </c>
      <c r="K995" t="s">
        <v>23</v>
      </c>
      <c r="M995">
        <v>0</v>
      </c>
      <c r="N995" t="s">
        <v>23</v>
      </c>
      <c r="P995" t="s">
        <v>24</v>
      </c>
      <c r="Q995">
        <v>3</v>
      </c>
      <c r="R995" t="s">
        <v>1747</v>
      </c>
      <c r="S995">
        <v>28</v>
      </c>
      <c r="T995" t="s">
        <v>1748</v>
      </c>
      <c r="U995" s="1">
        <v>0.52038300000000004</v>
      </c>
      <c r="V995" s="1">
        <v>128.96397400000001</v>
      </c>
      <c r="W995" s="1">
        <v>0.11028399999999999</v>
      </c>
      <c r="X995" s="1">
        <v>1.561151</v>
      </c>
      <c r="Y995" s="1">
        <v>128.96397400000001</v>
      </c>
      <c r="Z995" s="1" t="str">
        <f>IF(qGICXFormer_PWV[[#This Row],[GICMaxIEffective]]&lt;75,"&lt;75A",IF(qGICXFormer_PWV[[#This Row],[GICMaxIEffective]]&gt;85,"&gt;85A","&gt;75A"))</f>
        <v>&lt;75A</v>
      </c>
      <c r="AA995" s="1" t="str" cm="1">
        <f t="array" ref="AA995">_xlfn.CONCAT(TRANSPOSE(qGICXFormer_PWV[[#This Row],[BusNum3W]:[LineCircuit]])&amp;" : ")</f>
        <v xml:space="preserve">3104 : BUCHANAN DAM 1 0 : 115 : 3106 : BUCHANAN DAM 1 2 : 13.2 : 0 :  :  : 0 :  :  : 1 : </v>
      </c>
    </row>
    <row r="996" spans="2:27" hidden="1" x14ac:dyDescent="0.25">
      <c r="B996">
        <v>12</v>
      </c>
      <c r="C996" t="s">
        <v>1829</v>
      </c>
      <c r="D996">
        <v>3109</v>
      </c>
      <c r="E996" t="s">
        <v>1554</v>
      </c>
      <c r="F996">
        <v>115</v>
      </c>
      <c r="G996">
        <v>3110</v>
      </c>
      <c r="H996" t="s">
        <v>1830</v>
      </c>
      <c r="I996">
        <v>13.8</v>
      </c>
      <c r="J996">
        <v>0</v>
      </c>
      <c r="K996" t="s">
        <v>23</v>
      </c>
      <c r="M996">
        <v>0</v>
      </c>
      <c r="N996" t="s">
        <v>23</v>
      </c>
      <c r="P996" t="s">
        <v>24</v>
      </c>
      <c r="Q996">
        <v>3</v>
      </c>
      <c r="R996" t="s">
        <v>1747</v>
      </c>
      <c r="S996">
        <v>27</v>
      </c>
      <c r="T996" t="s">
        <v>1752</v>
      </c>
      <c r="U996" s="1">
        <v>3.5896330000000001</v>
      </c>
      <c r="V996" s="1">
        <v>14.04454</v>
      </c>
      <c r="W996" s="1">
        <v>0.78873899999999997</v>
      </c>
      <c r="X996" s="1">
        <v>10.768898999999999</v>
      </c>
      <c r="Y996" s="1">
        <v>14.04454</v>
      </c>
      <c r="Z996" s="1" t="str">
        <f>IF(qGICXFormer_PWV[[#This Row],[GICMaxIEffective]]&lt;75,"&lt;75A",IF(qGICXFormer_PWV[[#This Row],[GICMaxIEffective]]&gt;85,"&gt;85A","&gt;75A"))</f>
        <v>&lt;75A</v>
      </c>
      <c r="AA996" s="1" t="str" cm="1">
        <f t="array" ref="AA996">_xlfn.CONCAT(TRANSPOSE(qGICXFormer_PWV[[#This Row],[BusNum3W]:[LineCircuit]])&amp;" : ")</f>
        <v xml:space="preserve">3109 : FLUVANNA 1 0 : 115 : 3110 : FLUVANNA 1 1 : 13.8 : 0 :  :  : 0 :  :  : 1 : </v>
      </c>
    </row>
    <row r="997" spans="2:27" hidden="1" x14ac:dyDescent="0.25">
      <c r="B997">
        <v>12</v>
      </c>
      <c r="C997" t="s">
        <v>1831</v>
      </c>
      <c r="D997">
        <v>3111</v>
      </c>
      <c r="E997" t="s">
        <v>1534</v>
      </c>
      <c r="F997">
        <v>115</v>
      </c>
      <c r="G997">
        <v>3112</v>
      </c>
      <c r="H997" t="s">
        <v>1832</v>
      </c>
      <c r="I997">
        <v>18</v>
      </c>
      <c r="J997">
        <v>0</v>
      </c>
      <c r="K997" t="s">
        <v>23</v>
      </c>
      <c r="M997">
        <v>0</v>
      </c>
      <c r="N997" t="s">
        <v>23</v>
      </c>
      <c r="P997" t="s">
        <v>24</v>
      </c>
      <c r="Q997">
        <v>3</v>
      </c>
      <c r="R997" t="s">
        <v>1747</v>
      </c>
      <c r="S997">
        <v>27</v>
      </c>
      <c r="T997" t="s">
        <v>1752</v>
      </c>
      <c r="U997" s="1">
        <v>1.0669120000000001</v>
      </c>
      <c r="V997" s="1">
        <v>71.724304000000004</v>
      </c>
      <c r="W997" s="1">
        <v>0.225413</v>
      </c>
      <c r="X997" s="1">
        <v>3.200736</v>
      </c>
      <c r="Y997" s="1">
        <v>71.724304000000004</v>
      </c>
      <c r="Z997" s="1" t="str">
        <f>IF(qGICXFormer_PWV[[#This Row],[GICMaxIEffective]]&lt;75,"&lt;75A",IF(qGICXFormer_PWV[[#This Row],[GICMaxIEffective]]&gt;85,"&gt;85A","&gt;75A"))</f>
        <v>&lt;75A</v>
      </c>
      <c r="AA997" s="1" t="str" cm="1">
        <f t="array" ref="AA997">_xlfn.CONCAT(TRANSPOSE(qGICXFormer_PWV[[#This Row],[BusNum3W]:[LineCircuit]])&amp;" : ")</f>
        <v xml:space="preserve">3111 : STERLING CITY 2 0 : 115 : 3112 : STERLING CITY 2 1 : 18 : 0 :  :  : 0 :  :  : 1 : </v>
      </c>
    </row>
    <row r="998" spans="2:27" hidden="1" x14ac:dyDescent="0.25">
      <c r="B998">
        <v>12</v>
      </c>
      <c r="C998" t="s">
        <v>1833</v>
      </c>
      <c r="D998">
        <v>3111</v>
      </c>
      <c r="E998" t="s">
        <v>1534</v>
      </c>
      <c r="F998">
        <v>115</v>
      </c>
      <c r="G998">
        <v>3113</v>
      </c>
      <c r="H998" t="s">
        <v>1834</v>
      </c>
      <c r="I998">
        <v>18</v>
      </c>
      <c r="J998">
        <v>0</v>
      </c>
      <c r="K998" t="s">
        <v>23</v>
      </c>
      <c r="M998">
        <v>0</v>
      </c>
      <c r="N998" t="s">
        <v>23</v>
      </c>
      <c r="P998" t="s">
        <v>24</v>
      </c>
      <c r="Q998">
        <v>3</v>
      </c>
      <c r="R998" t="s">
        <v>1747</v>
      </c>
      <c r="S998">
        <v>27</v>
      </c>
      <c r="T998" t="s">
        <v>1752</v>
      </c>
      <c r="U998" s="1">
        <v>1.4536359999999999</v>
      </c>
      <c r="V998" s="1">
        <v>71.724304000000004</v>
      </c>
      <c r="W998" s="1">
        <v>0.307118</v>
      </c>
      <c r="X998" s="1">
        <v>4.3609090000000004</v>
      </c>
      <c r="Y998" s="1">
        <v>71.724304000000004</v>
      </c>
      <c r="Z998" s="1" t="str">
        <f>IF(qGICXFormer_PWV[[#This Row],[GICMaxIEffective]]&lt;75,"&lt;75A",IF(qGICXFormer_PWV[[#This Row],[GICMaxIEffective]]&gt;85,"&gt;85A","&gt;75A"))</f>
        <v>&lt;75A</v>
      </c>
      <c r="AA998" s="1" t="str" cm="1">
        <f t="array" ref="AA998">_xlfn.CONCAT(TRANSPOSE(qGICXFormer_PWV[[#This Row],[BusNum3W]:[LineCircuit]])&amp;" : ")</f>
        <v xml:space="preserve">3111 : STERLING CITY 2 0 : 115 : 3113 : STERLING CITY 2 2 : 18 : 0 :  :  : 0 :  :  : 1 : </v>
      </c>
    </row>
    <row r="999" spans="2:27" hidden="1" x14ac:dyDescent="0.25">
      <c r="B999">
        <v>12</v>
      </c>
      <c r="C999" t="s">
        <v>1835</v>
      </c>
      <c r="D999">
        <v>3116</v>
      </c>
      <c r="E999" t="s">
        <v>1518</v>
      </c>
      <c r="F999">
        <v>115</v>
      </c>
      <c r="G999">
        <v>3117</v>
      </c>
      <c r="H999" t="s">
        <v>1836</v>
      </c>
      <c r="I999">
        <v>13.8</v>
      </c>
      <c r="J999">
        <v>0</v>
      </c>
      <c r="K999" t="s">
        <v>23</v>
      </c>
      <c r="M999">
        <v>0</v>
      </c>
      <c r="N999" t="s">
        <v>23</v>
      </c>
      <c r="P999" t="s">
        <v>24</v>
      </c>
      <c r="Q999">
        <v>3</v>
      </c>
      <c r="R999" t="s">
        <v>1747</v>
      </c>
      <c r="S999">
        <v>27</v>
      </c>
      <c r="T999" t="s">
        <v>1752</v>
      </c>
      <c r="U999" s="1">
        <v>0.288022</v>
      </c>
      <c r="V999" s="1">
        <v>129.58367899999999</v>
      </c>
      <c r="W999" s="1">
        <v>6.0852000000000003E-2</v>
      </c>
      <c r="X999" s="1">
        <v>0.86406700000000003</v>
      </c>
      <c r="Y999" s="1">
        <v>129.58367899999999</v>
      </c>
      <c r="Z999" s="1" t="str">
        <f>IF(qGICXFormer_PWV[[#This Row],[GICMaxIEffective]]&lt;75,"&lt;75A",IF(qGICXFormer_PWV[[#This Row],[GICMaxIEffective]]&gt;85,"&gt;85A","&gt;75A"))</f>
        <v>&lt;75A</v>
      </c>
      <c r="AA999" s="1" t="str" cm="1">
        <f t="array" ref="AA999">_xlfn.CONCAT(TRANSPOSE(qGICXFormer_PWV[[#This Row],[BusNum3W]:[LineCircuit]])&amp;" : ")</f>
        <v xml:space="preserve">3116 : SYNDER 0 : 115 : 3117 : SYNDER 1 : 13.8 : 0 :  :  : 0 :  :  : 1 : </v>
      </c>
    </row>
    <row r="1000" spans="2:27" hidden="1" x14ac:dyDescent="0.25">
      <c r="B1000">
        <v>12</v>
      </c>
      <c r="C1000" t="s">
        <v>1837</v>
      </c>
      <c r="D1000">
        <v>3116</v>
      </c>
      <c r="E1000" t="s">
        <v>1518</v>
      </c>
      <c r="F1000">
        <v>115</v>
      </c>
      <c r="G1000">
        <v>3118</v>
      </c>
      <c r="H1000" t="s">
        <v>1838</v>
      </c>
      <c r="I1000">
        <v>13.8</v>
      </c>
      <c r="J1000">
        <v>0</v>
      </c>
      <c r="K1000" t="s">
        <v>23</v>
      </c>
      <c r="M1000">
        <v>0</v>
      </c>
      <c r="N1000" t="s">
        <v>23</v>
      </c>
      <c r="P1000" t="s">
        <v>24</v>
      </c>
      <c r="Q1000">
        <v>3</v>
      </c>
      <c r="R1000" t="s">
        <v>1747</v>
      </c>
      <c r="S1000">
        <v>27</v>
      </c>
      <c r="T1000" t="s">
        <v>1752</v>
      </c>
      <c r="U1000" s="1">
        <v>0.210509</v>
      </c>
      <c r="V1000" s="1">
        <v>129.58367899999999</v>
      </c>
      <c r="W1000" s="1">
        <v>4.4476000000000002E-2</v>
      </c>
      <c r="X1000" s="1">
        <v>0.63152699999999995</v>
      </c>
      <c r="Y1000" s="1">
        <v>129.58367899999999</v>
      </c>
      <c r="Z1000" s="1" t="str">
        <f>IF(qGICXFormer_PWV[[#This Row],[GICMaxIEffective]]&lt;75,"&lt;75A",IF(qGICXFormer_PWV[[#This Row],[GICMaxIEffective]]&gt;85,"&gt;85A","&gt;75A"))</f>
        <v>&lt;75A</v>
      </c>
      <c r="AA1000" s="1" t="str" cm="1">
        <f t="array" ref="AA1000">_xlfn.CONCAT(TRANSPOSE(qGICXFormer_PWV[[#This Row],[BusNum3W]:[LineCircuit]])&amp;" : ")</f>
        <v xml:space="preserve">3116 : SYNDER 0 : 115 : 3118 : SYNDER 2 : 13.8 : 0 :  :  : 0 :  :  : 1 : </v>
      </c>
    </row>
    <row r="1001" spans="2:27" hidden="1" x14ac:dyDescent="0.25">
      <c r="B1001">
        <v>12</v>
      </c>
      <c r="C1001" t="s">
        <v>1839</v>
      </c>
      <c r="D1001">
        <v>3119</v>
      </c>
      <c r="E1001" t="s">
        <v>1585</v>
      </c>
      <c r="F1001">
        <v>115</v>
      </c>
      <c r="G1001">
        <v>3120</v>
      </c>
      <c r="H1001" t="s">
        <v>1840</v>
      </c>
      <c r="I1001">
        <v>13.8</v>
      </c>
      <c r="J1001">
        <v>0</v>
      </c>
      <c r="K1001" t="s">
        <v>23</v>
      </c>
      <c r="M1001">
        <v>0</v>
      </c>
      <c r="N1001" t="s">
        <v>23</v>
      </c>
      <c r="P1001" t="s">
        <v>24</v>
      </c>
      <c r="Q1001">
        <v>3</v>
      </c>
      <c r="R1001" t="s">
        <v>1747</v>
      </c>
      <c r="S1001">
        <v>28</v>
      </c>
      <c r="T1001" t="s">
        <v>1748</v>
      </c>
      <c r="U1001" s="1">
        <v>2.9815179999999999</v>
      </c>
      <c r="V1001" s="1">
        <v>94.164863999999994</v>
      </c>
      <c r="W1001" s="1">
        <v>0.64845600000000003</v>
      </c>
      <c r="X1001" s="1">
        <v>8.9445549999999994</v>
      </c>
      <c r="Y1001" s="1">
        <v>94.164863999999994</v>
      </c>
      <c r="Z1001" s="1" t="str">
        <f>IF(qGICXFormer_PWV[[#This Row],[GICMaxIEffective]]&lt;75,"&lt;75A",IF(qGICXFormer_PWV[[#This Row],[GICMaxIEffective]]&gt;85,"&gt;85A","&gt;75A"))</f>
        <v>&lt;75A</v>
      </c>
      <c r="AA1001" s="1" t="str" cm="1">
        <f t="array" ref="AA1001">_xlfn.CONCAT(TRANSPOSE(qGICXFormer_PWV[[#This Row],[BusNum3W]:[LineCircuit]])&amp;" : ")</f>
        <v xml:space="preserve">3119 : BRACKETTVILLE 1 0 : 115 : 3120 : BRACKETTVILLE 1 1 : 13.8 : 0 :  :  : 0 :  :  : 1 : </v>
      </c>
    </row>
    <row r="1002" spans="2:27" hidden="1" x14ac:dyDescent="0.25">
      <c r="B1002">
        <v>12</v>
      </c>
      <c r="C1002" t="s">
        <v>1841</v>
      </c>
      <c r="D1002">
        <v>3121</v>
      </c>
      <c r="E1002" t="s">
        <v>1552</v>
      </c>
      <c r="F1002">
        <v>115</v>
      </c>
      <c r="G1002">
        <v>3122</v>
      </c>
      <c r="H1002" t="s">
        <v>1842</v>
      </c>
      <c r="I1002">
        <v>18</v>
      </c>
      <c r="J1002">
        <v>0</v>
      </c>
      <c r="K1002" t="s">
        <v>23</v>
      </c>
      <c r="M1002">
        <v>0</v>
      </c>
      <c r="N1002" t="s">
        <v>23</v>
      </c>
      <c r="P1002" t="s">
        <v>24</v>
      </c>
      <c r="Q1002">
        <v>3</v>
      </c>
      <c r="R1002" t="s">
        <v>1747</v>
      </c>
      <c r="S1002">
        <v>27</v>
      </c>
      <c r="T1002" t="s">
        <v>1752</v>
      </c>
      <c r="U1002" s="1">
        <v>1.805917</v>
      </c>
      <c r="V1002" s="1">
        <v>83.771004000000005</v>
      </c>
      <c r="W1002" s="1">
        <v>0.38154700000000003</v>
      </c>
      <c r="X1002" s="1">
        <v>5.4177520000000001</v>
      </c>
      <c r="Y1002" s="1">
        <v>83.771004000000005</v>
      </c>
      <c r="Z1002" s="1" t="str">
        <f>IF(qGICXFormer_PWV[[#This Row],[GICMaxIEffective]]&lt;75,"&lt;75A",IF(qGICXFormer_PWV[[#This Row],[GICMaxIEffective]]&gt;85,"&gt;85A","&gt;75A"))</f>
        <v>&lt;75A</v>
      </c>
      <c r="AA1002" s="1" t="str" cm="1">
        <f t="array" ref="AA1002">_xlfn.CONCAT(TRANSPOSE(qGICXFormer_PWV[[#This Row],[BusNum3W]:[LineCircuit]])&amp;" : ")</f>
        <v xml:space="preserve">3121 : ROSCOE 1 0 : 115 : 3122 : ROSCOE 1 1 : 18 : 0 :  :  : 0 :  :  : 1 : </v>
      </c>
    </row>
    <row r="1003" spans="2:27" hidden="1" x14ac:dyDescent="0.25">
      <c r="B1003">
        <v>12</v>
      </c>
      <c r="C1003" t="s">
        <v>1843</v>
      </c>
      <c r="D1003">
        <v>3133</v>
      </c>
      <c r="E1003" t="s">
        <v>1561</v>
      </c>
      <c r="F1003">
        <v>230</v>
      </c>
      <c r="G1003">
        <v>3134</v>
      </c>
      <c r="H1003" t="s">
        <v>1549</v>
      </c>
      <c r="I1003">
        <v>161</v>
      </c>
      <c r="J1003">
        <v>0</v>
      </c>
      <c r="K1003" t="s">
        <v>23</v>
      </c>
      <c r="M1003">
        <v>0</v>
      </c>
      <c r="N1003" t="s">
        <v>23</v>
      </c>
      <c r="P1003" t="s">
        <v>24</v>
      </c>
      <c r="Q1003">
        <v>3</v>
      </c>
      <c r="R1003" t="s">
        <v>1747</v>
      </c>
      <c r="S1003">
        <v>27</v>
      </c>
      <c r="T1003" t="s">
        <v>1752</v>
      </c>
      <c r="U1003" s="1">
        <v>3.0408379999999999</v>
      </c>
      <c r="V1003" s="1">
        <v>127.54856100000001</v>
      </c>
      <c r="W1003" s="1">
        <v>1.307464</v>
      </c>
      <c r="X1003" s="1">
        <v>2.35629</v>
      </c>
      <c r="Y1003" s="1">
        <v>129.22959900000001</v>
      </c>
      <c r="Z1003" s="1" t="str">
        <f>IF(qGICXFormer_PWV[[#This Row],[GICMaxIEffective]]&lt;75,"&lt;75A",IF(qGICXFormer_PWV[[#This Row],[GICMaxIEffective]]&gt;85,"&gt;85A","&gt;75A"))</f>
        <v>&lt;75A</v>
      </c>
      <c r="AA1003" s="1" t="str" cm="1">
        <f t="array" ref="AA1003">_xlfn.CONCAT(TRANSPOSE(qGICXFormer_PWV[[#This Row],[BusNum3W]:[LineCircuit]])&amp;" : ")</f>
        <v xml:space="preserve">3133 : SNYDER 2 0 : 230 : 3134 : SNYDER 2 1 : 161 : 0 :  :  : 0 :  :  : 1 : </v>
      </c>
    </row>
    <row r="1004" spans="2:27" hidden="1" x14ac:dyDescent="0.25">
      <c r="B1004">
        <v>12</v>
      </c>
      <c r="C1004" t="s">
        <v>1844</v>
      </c>
      <c r="D1004">
        <v>3135</v>
      </c>
      <c r="E1004" t="s">
        <v>1527</v>
      </c>
      <c r="F1004">
        <v>161</v>
      </c>
      <c r="G1004">
        <v>3134</v>
      </c>
      <c r="H1004" t="s">
        <v>1549</v>
      </c>
      <c r="I1004">
        <v>161</v>
      </c>
      <c r="J1004">
        <v>0</v>
      </c>
      <c r="K1004" t="s">
        <v>23</v>
      </c>
      <c r="M1004">
        <v>0</v>
      </c>
      <c r="N1004" t="s">
        <v>23</v>
      </c>
      <c r="P1004" t="s">
        <v>24</v>
      </c>
      <c r="Q1004">
        <v>3</v>
      </c>
      <c r="R1004" t="s">
        <v>1747</v>
      </c>
      <c r="S1004">
        <v>27</v>
      </c>
      <c r="T1004" t="s">
        <v>1752</v>
      </c>
      <c r="U1004" s="1">
        <v>3.3651450000000001</v>
      </c>
      <c r="V1004" s="1">
        <v>129.22959900000001</v>
      </c>
      <c r="W1004" s="1">
        <v>1.0032300000000001</v>
      </c>
      <c r="X1004" s="1">
        <v>10.095435999999999</v>
      </c>
      <c r="Y1004" s="1">
        <v>129.22959900000001</v>
      </c>
      <c r="Z1004" s="1" t="str">
        <f>IF(qGICXFormer_PWV[[#This Row],[GICMaxIEffective]]&lt;75,"&lt;75A",IF(qGICXFormer_PWV[[#This Row],[GICMaxIEffective]]&gt;85,"&gt;85A","&gt;75A"))</f>
        <v>&lt;75A</v>
      </c>
      <c r="AA1004" s="1" t="str" cm="1">
        <f t="array" ref="AA1004">_xlfn.CONCAT(TRANSPOSE(qGICXFormer_PWV[[#This Row],[BusNum3W]:[LineCircuit]])&amp;" : ")</f>
        <v xml:space="preserve">3135 : SNYDER 2 2 : 161 : 3134 : SNYDER 2 1 : 161 : 0 :  :  : 0 :  :  : 1 : </v>
      </c>
    </row>
    <row r="1005" spans="2:27" hidden="1" x14ac:dyDescent="0.25">
      <c r="B1005">
        <v>12</v>
      </c>
      <c r="C1005" t="s">
        <v>1845</v>
      </c>
      <c r="D1005">
        <v>3135</v>
      </c>
      <c r="E1005" t="s">
        <v>1527</v>
      </c>
      <c r="F1005">
        <v>161</v>
      </c>
      <c r="G1005">
        <v>3136</v>
      </c>
      <c r="H1005" t="s">
        <v>1505</v>
      </c>
      <c r="I1005">
        <v>115</v>
      </c>
      <c r="J1005">
        <v>0</v>
      </c>
      <c r="K1005" t="s">
        <v>23</v>
      </c>
      <c r="M1005">
        <v>0</v>
      </c>
      <c r="N1005" t="s">
        <v>23</v>
      </c>
      <c r="P1005" t="s">
        <v>24</v>
      </c>
      <c r="Q1005">
        <v>3</v>
      </c>
      <c r="R1005" t="s">
        <v>1747</v>
      </c>
      <c r="S1005">
        <v>27</v>
      </c>
      <c r="T1005" t="s">
        <v>1752</v>
      </c>
      <c r="U1005" s="1">
        <v>0.62959900000000002</v>
      </c>
      <c r="V1005" s="1">
        <v>129.39292900000001</v>
      </c>
      <c r="W1005" s="1">
        <v>0.186644</v>
      </c>
      <c r="X1005" s="1">
        <v>0.81320700000000001</v>
      </c>
      <c r="Y1005" s="1">
        <v>135.05534399999999</v>
      </c>
      <c r="Z1005" s="1" t="str">
        <f>IF(qGICXFormer_PWV[[#This Row],[GICMaxIEffective]]&lt;75,"&lt;75A",IF(qGICXFormer_PWV[[#This Row],[GICMaxIEffective]]&gt;85,"&gt;85A","&gt;75A"))</f>
        <v>&lt;75A</v>
      </c>
      <c r="AA1005" s="1" t="str" cm="1">
        <f t="array" ref="AA1005">_xlfn.CONCAT(TRANSPOSE(qGICXFormer_PWV[[#This Row],[BusNum3W]:[LineCircuit]])&amp;" : ")</f>
        <v xml:space="preserve">3135 : SNYDER 2 2 : 161 : 3136 : SNYDER 2 3 : 115 : 0 :  :  : 0 :  :  : 1 : </v>
      </c>
    </row>
    <row r="1006" spans="2:27" hidden="1" x14ac:dyDescent="0.25">
      <c r="B1006">
        <v>12</v>
      </c>
      <c r="C1006" t="s">
        <v>1846</v>
      </c>
      <c r="D1006">
        <v>4004</v>
      </c>
      <c r="E1006" t="s">
        <v>1224</v>
      </c>
      <c r="F1006">
        <v>230</v>
      </c>
      <c r="G1006">
        <v>4005</v>
      </c>
      <c r="H1006" t="s">
        <v>1212</v>
      </c>
      <c r="I1006">
        <v>115</v>
      </c>
      <c r="J1006">
        <v>0</v>
      </c>
      <c r="K1006" t="s">
        <v>23</v>
      </c>
      <c r="M1006">
        <v>0</v>
      </c>
      <c r="N1006" t="s">
        <v>23</v>
      </c>
      <c r="P1006" t="s">
        <v>24</v>
      </c>
      <c r="Q1006">
        <v>4</v>
      </c>
      <c r="R1006" t="s">
        <v>1847</v>
      </c>
      <c r="S1006">
        <v>20</v>
      </c>
      <c r="T1006" t="s">
        <v>1848</v>
      </c>
      <c r="U1006" s="1">
        <v>6.8391729999999997</v>
      </c>
      <c r="V1006" s="1">
        <v>22.174285999999999</v>
      </c>
      <c r="W1006" s="1">
        <v>2.948585</v>
      </c>
      <c r="X1006" s="1">
        <v>23.125509000000001</v>
      </c>
      <c r="Y1006" s="1">
        <v>41.456696000000001</v>
      </c>
      <c r="Z1006" s="1" t="str">
        <f>IF(qGICXFormer_PWV[[#This Row],[GICMaxIEffective]]&lt;75,"&lt;75A",IF(qGICXFormer_PWV[[#This Row],[GICMaxIEffective]]&gt;85,"&gt;85A","&gt;75A"))</f>
        <v>&lt;75A</v>
      </c>
      <c r="AA1006" s="1" t="str" cm="1">
        <f t="array" ref="AA1006">_xlfn.CONCAT(TRANSPOSE(qGICXFormer_PWV[[#This Row],[BusNum3W]:[LineCircuit]])&amp;" : ")</f>
        <v xml:space="preserve">4004 : LAREDO 7 0 : 230 : 4005 : LAREDO 7 1 : 115 : 0 :  :  : 0 :  :  : 1 : </v>
      </c>
    </row>
    <row r="1007" spans="2:27" hidden="1" x14ac:dyDescent="0.25">
      <c r="B1007">
        <v>12</v>
      </c>
      <c r="C1007" t="s">
        <v>1849</v>
      </c>
      <c r="D1007">
        <v>4009</v>
      </c>
      <c r="E1007" t="s">
        <v>1230</v>
      </c>
      <c r="F1007">
        <v>115</v>
      </c>
      <c r="G1007">
        <v>4010</v>
      </c>
      <c r="H1007" t="s">
        <v>1850</v>
      </c>
      <c r="I1007">
        <v>20</v>
      </c>
      <c r="J1007">
        <v>0</v>
      </c>
      <c r="K1007" t="s">
        <v>23</v>
      </c>
      <c r="M1007">
        <v>0</v>
      </c>
      <c r="N1007" t="s">
        <v>23</v>
      </c>
      <c r="P1007" t="s">
        <v>24</v>
      </c>
      <c r="Q1007">
        <v>4</v>
      </c>
      <c r="R1007" t="s">
        <v>1847</v>
      </c>
      <c r="S1007">
        <v>21</v>
      </c>
      <c r="T1007" t="s">
        <v>1851</v>
      </c>
      <c r="U1007" s="1">
        <v>1.84385</v>
      </c>
      <c r="V1007" s="1">
        <v>93.152336000000005</v>
      </c>
      <c r="W1007" s="1">
        <v>0.40124599999999999</v>
      </c>
      <c r="X1007" s="1">
        <v>5.531549</v>
      </c>
      <c r="Y1007" s="1">
        <v>93.152336000000005</v>
      </c>
      <c r="Z1007" s="1" t="str">
        <f>IF(qGICXFormer_PWV[[#This Row],[GICMaxIEffective]]&lt;75,"&lt;75A",IF(qGICXFormer_PWV[[#This Row],[GICMaxIEffective]]&gt;85,"&gt;85A","&gt;75A"))</f>
        <v>&lt;75A</v>
      </c>
      <c r="AA1007" s="1" t="str" cm="1">
        <f t="array" ref="AA1007">_xlfn.CONCAT(TRANSPOSE(qGICXFormer_PWV[[#This Row],[BusNum3W]:[LineCircuit]])&amp;" : ")</f>
        <v xml:space="preserve">4009 : SARITA 3 0 : 115 : 4010 : SARITA 3 1 : 20 : 0 :  :  : 0 :  :  : 1 : </v>
      </c>
    </row>
    <row r="1008" spans="2:27" hidden="1" x14ac:dyDescent="0.25">
      <c r="B1008">
        <v>12</v>
      </c>
      <c r="C1008" t="s">
        <v>1852</v>
      </c>
      <c r="D1008">
        <v>4009</v>
      </c>
      <c r="E1008" t="s">
        <v>1230</v>
      </c>
      <c r="F1008">
        <v>115</v>
      </c>
      <c r="G1008">
        <v>4010</v>
      </c>
      <c r="H1008" t="s">
        <v>1850</v>
      </c>
      <c r="I1008">
        <v>20</v>
      </c>
      <c r="J1008">
        <v>0</v>
      </c>
      <c r="K1008" t="s">
        <v>23</v>
      </c>
      <c r="M1008">
        <v>0</v>
      </c>
      <c r="N1008" t="s">
        <v>23</v>
      </c>
      <c r="P1008" t="s">
        <v>25</v>
      </c>
      <c r="Q1008">
        <v>4</v>
      </c>
      <c r="R1008" t="s">
        <v>1847</v>
      </c>
      <c r="S1008">
        <v>21</v>
      </c>
      <c r="T1008" t="s">
        <v>1851</v>
      </c>
      <c r="U1008" s="1">
        <v>1.4165449999999999</v>
      </c>
      <c r="V1008" s="1">
        <v>93.152336000000005</v>
      </c>
      <c r="W1008" s="1">
        <v>0.30825900000000001</v>
      </c>
      <c r="X1008" s="1">
        <v>4.2496340000000004</v>
      </c>
      <c r="Y1008" s="1">
        <v>93.152336000000005</v>
      </c>
      <c r="Z1008" s="1" t="str">
        <f>IF(qGICXFormer_PWV[[#This Row],[GICMaxIEffective]]&lt;75,"&lt;75A",IF(qGICXFormer_PWV[[#This Row],[GICMaxIEffective]]&gt;85,"&gt;85A","&gt;75A"))</f>
        <v>&lt;75A</v>
      </c>
      <c r="AA1008" s="1" t="str" cm="1">
        <f t="array" ref="AA1008">_xlfn.CONCAT(TRANSPOSE(qGICXFormer_PWV[[#This Row],[BusNum3W]:[LineCircuit]])&amp;" : ")</f>
        <v xml:space="preserve">4009 : SARITA 3 0 : 115 : 4010 : SARITA 3 1 : 20 : 0 :  :  : 0 :  :  : 2 : </v>
      </c>
    </row>
    <row r="1009" spans="2:27" hidden="1" x14ac:dyDescent="0.25">
      <c r="B1009">
        <v>12</v>
      </c>
      <c r="C1009" t="s">
        <v>1853</v>
      </c>
      <c r="D1009">
        <v>4014</v>
      </c>
      <c r="E1009" t="s">
        <v>1233</v>
      </c>
      <c r="F1009">
        <v>230</v>
      </c>
      <c r="G1009">
        <v>4015</v>
      </c>
      <c r="H1009" t="s">
        <v>1240</v>
      </c>
      <c r="I1009">
        <v>115</v>
      </c>
      <c r="J1009">
        <v>0</v>
      </c>
      <c r="K1009" t="s">
        <v>23</v>
      </c>
      <c r="M1009">
        <v>0</v>
      </c>
      <c r="N1009" t="s">
        <v>23</v>
      </c>
      <c r="P1009" t="s">
        <v>24</v>
      </c>
      <c r="Q1009">
        <v>4</v>
      </c>
      <c r="R1009" t="s">
        <v>1847</v>
      </c>
      <c r="S1009">
        <v>20</v>
      </c>
      <c r="T1009" t="s">
        <v>1848</v>
      </c>
      <c r="U1009" s="1">
        <v>7.4844090000000003</v>
      </c>
      <c r="V1009" s="1">
        <v>91.616767999999993</v>
      </c>
      <c r="W1009" s="1">
        <v>3.2574130000000001</v>
      </c>
      <c r="X1009" s="1">
        <v>20.284134000000002</v>
      </c>
      <c r="Y1009" s="1">
        <v>91.628212000000005</v>
      </c>
      <c r="Z1009" s="1" t="str">
        <f>IF(qGICXFormer_PWV[[#This Row],[GICMaxIEffective]]&lt;75,"&lt;75A",IF(qGICXFormer_PWV[[#This Row],[GICMaxIEffective]]&gt;85,"&gt;85A","&gt;75A"))</f>
        <v>&lt;75A</v>
      </c>
      <c r="AA1009" s="1" t="str" cm="1">
        <f t="array" ref="AA1009">_xlfn.CONCAT(TRANSPOSE(qGICXFormer_PWV[[#This Row],[BusNum3W]:[LineCircuit]])&amp;" : ")</f>
        <v xml:space="preserve">4014 : EAGLE PASS 0 : 230 : 4015 : EAGLE PASS 1 : 115 : 0 :  :  : 0 :  :  : 1 : </v>
      </c>
    </row>
    <row r="1010" spans="2:27" hidden="1" x14ac:dyDescent="0.25">
      <c r="B1010">
        <v>12</v>
      </c>
      <c r="C1010" t="s">
        <v>1854</v>
      </c>
      <c r="D1010">
        <v>4014</v>
      </c>
      <c r="E1010" t="s">
        <v>1233</v>
      </c>
      <c r="F1010">
        <v>230</v>
      </c>
      <c r="G1010">
        <v>4015</v>
      </c>
      <c r="H1010" t="s">
        <v>1240</v>
      </c>
      <c r="I1010">
        <v>115</v>
      </c>
      <c r="J1010">
        <v>0</v>
      </c>
      <c r="K1010" t="s">
        <v>23</v>
      </c>
      <c r="M1010">
        <v>0</v>
      </c>
      <c r="N1010" t="s">
        <v>23</v>
      </c>
      <c r="P1010" t="s">
        <v>25</v>
      </c>
      <c r="Q1010">
        <v>4</v>
      </c>
      <c r="R1010" t="s">
        <v>1847</v>
      </c>
      <c r="S1010">
        <v>20</v>
      </c>
      <c r="T1010" t="s">
        <v>1848</v>
      </c>
      <c r="U1010" s="1">
        <v>7.4844090000000003</v>
      </c>
      <c r="V1010" s="1">
        <v>91.616767999999993</v>
      </c>
      <c r="W1010" s="1">
        <v>3.2574130000000001</v>
      </c>
      <c r="X1010" s="1">
        <v>20.284134000000002</v>
      </c>
      <c r="Y1010" s="1">
        <v>91.628212000000005</v>
      </c>
      <c r="Z1010" s="1" t="str">
        <f>IF(qGICXFormer_PWV[[#This Row],[GICMaxIEffective]]&lt;75,"&lt;75A",IF(qGICXFormer_PWV[[#This Row],[GICMaxIEffective]]&gt;85,"&gt;85A","&gt;75A"))</f>
        <v>&lt;75A</v>
      </c>
      <c r="AA1010" s="1" t="str" cm="1">
        <f t="array" ref="AA1010">_xlfn.CONCAT(TRANSPOSE(qGICXFormer_PWV[[#This Row],[BusNum3W]:[LineCircuit]])&amp;" : ")</f>
        <v xml:space="preserve">4014 : EAGLE PASS 0 : 230 : 4015 : EAGLE PASS 1 : 115 : 0 :  :  : 0 :  :  : 2 : </v>
      </c>
    </row>
    <row r="1011" spans="2:27" hidden="1" x14ac:dyDescent="0.25">
      <c r="B1011">
        <v>12</v>
      </c>
      <c r="C1011" t="s">
        <v>1855</v>
      </c>
      <c r="D1011">
        <v>4024</v>
      </c>
      <c r="E1011" t="s">
        <v>1220</v>
      </c>
      <c r="F1011">
        <v>230</v>
      </c>
      <c r="G1011">
        <v>4025</v>
      </c>
      <c r="H1011" t="s">
        <v>1206</v>
      </c>
      <c r="I1011">
        <v>115</v>
      </c>
      <c r="J1011">
        <v>0</v>
      </c>
      <c r="K1011" t="s">
        <v>23</v>
      </c>
      <c r="M1011">
        <v>0</v>
      </c>
      <c r="N1011" t="s">
        <v>23</v>
      </c>
      <c r="P1011" t="s">
        <v>24</v>
      </c>
      <c r="Q1011">
        <v>4</v>
      </c>
      <c r="R1011" t="s">
        <v>1847</v>
      </c>
      <c r="S1011">
        <v>20</v>
      </c>
      <c r="T1011" t="s">
        <v>1848</v>
      </c>
      <c r="U1011" s="1">
        <v>2.390056</v>
      </c>
      <c r="V1011" s="1">
        <v>170.953812</v>
      </c>
      <c r="W1011" s="1">
        <v>1.0284219999999999</v>
      </c>
      <c r="X1011" s="1">
        <v>6.3586080000000003</v>
      </c>
      <c r="Y1011" s="1">
        <v>179.10879499999999</v>
      </c>
      <c r="Z1011" s="1" t="str">
        <f>IF(qGICXFormer_PWV[[#This Row],[GICMaxIEffective]]&lt;75,"&lt;75A",IF(qGICXFormer_PWV[[#This Row],[GICMaxIEffective]]&gt;85,"&gt;85A","&gt;75A"))</f>
        <v>&lt;75A</v>
      </c>
      <c r="AA1011" s="1" t="str" cm="1">
        <f t="array" ref="AA1011">_xlfn.CONCAT(TRANSPOSE(qGICXFormer_PWV[[#This Row],[BusNum3W]:[LineCircuit]])&amp;" : ")</f>
        <v xml:space="preserve">4024 : CHRISTINE 0 : 230 : 4025 : CHRISTINE 1 : 115 : 0 :  :  : 0 :  :  : 1 : </v>
      </c>
    </row>
    <row r="1012" spans="2:27" hidden="1" x14ac:dyDescent="0.25">
      <c r="B1012">
        <v>12</v>
      </c>
      <c r="C1012" t="s">
        <v>1856</v>
      </c>
      <c r="D1012">
        <v>4024</v>
      </c>
      <c r="E1012" t="s">
        <v>1220</v>
      </c>
      <c r="F1012">
        <v>230</v>
      </c>
      <c r="G1012">
        <v>4026</v>
      </c>
      <c r="H1012" t="s">
        <v>1857</v>
      </c>
      <c r="I1012">
        <v>13.8</v>
      </c>
      <c r="J1012">
        <v>0</v>
      </c>
      <c r="K1012" t="s">
        <v>23</v>
      </c>
      <c r="M1012">
        <v>0</v>
      </c>
      <c r="N1012" t="s">
        <v>23</v>
      </c>
      <c r="P1012" t="s">
        <v>24</v>
      </c>
      <c r="Q1012">
        <v>4</v>
      </c>
      <c r="R1012" t="s">
        <v>1847</v>
      </c>
      <c r="S1012">
        <v>20</v>
      </c>
      <c r="T1012" t="s">
        <v>1848</v>
      </c>
      <c r="U1012" s="1">
        <v>4.198747</v>
      </c>
      <c r="V1012" s="1">
        <v>170.953812</v>
      </c>
      <c r="W1012" s="1">
        <v>1.8274030000000001</v>
      </c>
      <c r="X1012" s="1">
        <v>12.596240999999999</v>
      </c>
      <c r="Y1012" s="1">
        <v>170.953812</v>
      </c>
      <c r="Z1012" s="1" t="str">
        <f>IF(qGICXFormer_PWV[[#This Row],[GICMaxIEffective]]&lt;75,"&lt;75A",IF(qGICXFormer_PWV[[#This Row],[GICMaxIEffective]]&gt;85,"&gt;85A","&gt;75A"))</f>
        <v>&lt;75A</v>
      </c>
      <c r="AA1012" s="1" t="str" cm="1">
        <f t="array" ref="AA1012">_xlfn.CONCAT(TRANSPOSE(qGICXFormer_PWV[[#This Row],[BusNum3W]:[LineCircuit]])&amp;" : ")</f>
        <v xml:space="preserve">4024 : CHRISTINE 0 : 230 : 4026 : CHRISTINE 2 : 13.8 : 0 :  :  : 0 :  :  : 1 : </v>
      </c>
    </row>
    <row r="1013" spans="2:27" hidden="1" x14ac:dyDescent="0.25">
      <c r="B1013">
        <v>12</v>
      </c>
      <c r="C1013" t="s">
        <v>1858</v>
      </c>
      <c r="D1013">
        <v>4024</v>
      </c>
      <c r="E1013" t="s">
        <v>1220</v>
      </c>
      <c r="F1013">
        <v>230</v>
      </c>
      <c r="G1013">
        <v>4026</v>
      </c>
      <c r="H1013" t="s">
        <v>1857</v>
      </c>
      <c r="I1013">
        <v>13.8</v>
      </c>
      <c r="J1013">
        <v>0</v>
      </c>
      <c r="K1013" t="s">
        <v>23</v>
      </c>
      <c r="M1013">
        <v>0</v>
      </c>
      <c r="N1013" t="s">
        <v>23</v>
      </c>
      <c r="P1013" t="s">
        <v>25</v>
      </c>
      <c r="Q1013">
        <v>4</v>
      </c>
      <c r="R1013" t="s">
        <v>1847</v>
      </c>
      <c r="S1013">
        <v>20</v>
      </c>
      <c r="T1013" t="s">
        <v>1848</v>
      </c>
      <c r="U1013" s="1">
        <v>4.198747</v>
      </c>
      <c r="V1013" s="1">
        <v>170.953812</v>
      </c>
      <c r="W1013" s="1">
        <v>1.8274030000000001</v>
      </c>
      <c r="X1013" s="1">
        <v>12.596240999999999</v>
      </c>
      <c r="Y1013" s="1">
        <v>170.953812</v>
      </c>
      <c r="Z1013" s="1" t="str">
        <f>IF(qGICXFormer_PWV[[#This Row],[GICMaxIEffective]]&lt;75,"&lt;75A",IF(qGICXFormer_PWV[[#This Row],[GICMaxIEffective]]&gt;85,"&gt;85A","&gt;75A"))</f>
        <v>&lt;75A</v>
      </c>
      <c r="AA1013" s="1" t="str" cm="1">
        <f t="array" ref="AA1013">_xlfn.CONCAT(TRANSPOSE(qGICXFormer_PWV[[#This Row],[BusNum3W]:[LineCircuit]])&amp;" : ")</f>
        <v xml:space="preserve">4024 : CHRISTINE 0 : 230 : 4026 : CHRISTINE 2 : 13.8 : 0 :  :  : 0 :  :  : 2 : </v>
      </c>
    </row>
    <row r="1014" spans="2:27" hidden="1" x14ac:dyDescent="0.25">
      <c r="B1014">
        <v>12</v>
      </c>
      <c r="C1014" t="s">
        <v>1859</v>
      </c>
      <c r="D1014">
        <v>4028</v>
      </c>
      <c r="E1014" t="s">
        <v>1193</v>
      </c>
      <c r="F1014">
        <v>230</v>
      </c>
      <c r="G1014">
        <v>4029</v>
      </c>
      <c r="H1014" t="s">
        <v>1190</v>
      </c>
      <c r="I1014">
        <v>115</v>
      </c>
      <c r="J1014">
        <v>0</v>
      </c>
      <c r="K1014" t="s">
        <v>23</v>
      </c>
      <c r="M1014">
        <v>0</v>
      </c>
      <c r="N1014" t="s">
        <v>23</v>
      </c>
      <c r="P1014" t="s">
        <v>24</v>
      </c>
      <c r="Q1014">
        <v>4</v>
      </c>
      <c r="R1014" t="s">
        <v>1847</v>
      </c>
      <c r="S1014">
        <v>21</v>
      </c>
      <c r="T1014" t="s">
        <v>1851</v>
      </c>
      <c r="U1014" s="1">
        <v>1.170285</v>
      </c>
      <c r="V1014" s="1">
        <v>10.742782999999999</v>
      </c>
      <c r="W1014" s="1">
        <v>0.50153400000000004</v>
      </c>
      <c r="X1014" s="1">
        <v>5.6314089999999997</v>
      </c>
      <c r="Y1014" s="1">
        <v>171.80711400000001</v>
      </c>
      <c r="Z1014" s="1" t="str">
        <f>IF(qGICXFormer_PWV[[#This Row],[GICMaxIEffective]]&lt;75,"&lt;75A",IF(qGICXFormer_PWV[[#This Row],[GICMaxIEffective]]&gt;85,"&gt;85A","&gt;75A"))</f>
        <v>&lt;75A</v>
      </c>
      <c r="AA1014" s="1" t="str" cm="1">
        <f t="array" ref="AA1014">_xlfn.CONCAT(TRANSPOSE(qGICXFormer_PWV[[#This Row],[BusNum3W]:[LineCircuit]])&amp;" : ")</f>
        <v xml:space="preserve">4028 : FANNIN 0 : 230 : 4029 : FANNIN 1 : 115 : 0 :  :  : 0 :  :  : 1 : </v>
      </c>
    </row>
    <row r="1015" spans="2:27" hidden="1" x14ac:dyDescent="0.25">
      <c r="B1015">
        <v>12</v>
      </c>
      <c r="C1015" t="s">
        <v>1860</v>
      </c>
      <c r="D1015">
        <v>4028</v>
      </c>
      <c r="E1015" t="s">
        <v>1193</v>
      </c>
      <c r="F1015">
        <v>230</v>
      </c>
      <c r="G1015">
        <v>4029</v>
      </c>
      <c r="H1015" t="s">
        <v>1190</v>
      </c>
      <c r="I1015">
        <v>115</v>
      </c>
      <c r="J1015">
        <v>0</v>
      </c>
      <c r="K1015" t="s">
        <v>23</v>
      </c>
      <c r="M1015">
        <v>0</v>
      </c>
      <c r="N1015" t="s">
        <v>23</v>
      </c>
      <c r="P1015" t="s">
        <v>25</v>
      </c>
      <c r="Q1015">
        <v>4</v>
      </c>
      <c r="R1015" t="s">
        <v>1847</v>
      </c>
      <c r="S1015">
        <v>21</v>
      </c>
      <c r="T1015" t="s">
        <v>1851</v>
      </c>
      <c r="U1015" s="1">
        <v>1.170285</v>
      </c>
      <c r="V1015" s="1">
        <v>10.742782999999999</v>
      </c>
      <c r="W1015" s="1">
        <v>0.50153400000000004</v>
      </c>
      <c r="X1015" s="1">
        <v>5.6314089999999997</v>
      </c>
      <c r="Y1015" s="1">
        <v>171.80711400000001</v>
      </c>
      <c r="Z1015" s="1" t="str">
        <f>IF(qGICXFormer_PWV[[#This Row],[GICMaxIEffective]]&lt;75,"&lt;75A",IF(qGICXFormer_PWV[[#This Row],[GICMaxIEffective]]&gt;85,"&gt;85A","&gt;75A"))</f>
        <v>&lt;75A</v>
      </c>
      <c r="AA1015" s="1" t="str" cm="1">
        <f t="array" ref="AA1015">_xlfn.CONCAT(TRANSPOSE(qGICXFormer_PWV[[#This Row],[BusNum3W]:[LineCircuit]])&amp;" : ")</f>
        <v xml:space="preserve">4028 : FANNIN 0 : 230 : 4029 : FANNIN 1 : 115 : 0 :  :  : 0 :  :  : 2 : </v>
      </c>
    </row>
    <row r="1016" spans="2:27" hidden="1" x14ac:dyDescent="0.25">
      <c r="B1016">
        <v>12</v>
      </c>
      <c r="C1016" t="s">
        <v>1861</v>
      </c>
      <c r="D1016">
        <v>4028</v>
      </c>
      <c r="E1016" t="s">
        <v>1193</v>
      </c>
      <c r="F1016">
        <v>230</v>
      </c>
      <c r="G1016">
        <v>4030</v>
      </c>
      <c r="H1016" t="s">
        <v>1862</v>
      </c>
      <c r="I1016">
        <v>13.8</v>
      </c>
      <c r="J1016">
        <v>0</v>
      </c>
      <c r="K1016" t="s">
        <v>23</v>
      </c>
      <c r="M1016">
        <v>0</v>
      </c>
      <c r="N1016" t="s">
        <v>23</v>
      </c>
      <c r="P1016" t="s">
        <v>24</v>
      </c>
      <c r="Q1016">
        <v>4</v>
      </c>
      <c r="R1016" t="s">
        <v>1847</v>
      </c>
      <c r="S1016">
        <v>21</v>
      </c>
      <c r="T1016" t="s">
        <v>1851</v>
      </c>
      <c r="U1016" s="1">
        <v>3.400452</v>
      </c>
      <c r="V1016" s="1">
        <v>10.742782999999999</v>
      </c>
      <c r="W1016" s="1">
        <v>1.4512229999999999</v>
      </c>
      <c r="X1016" s="1">
        <v>10.201355</v>
      </c>
      <c r="Y1016" s="1">
        <v>10.742782999999999</v>
      </c>
      <c r="Z1016" s="1" t="str">
        <f>IF(qGICXFormer_PWV[[#This Row],[GICMaxIEffective]]&lt;75,"&lt;75A",IF(qGICXFormer_PWV[[#This Row],[GICMaxIEffective]]&gt;85,"&gt;85A","&gt;75A"))</f>
        <v>&lt;75A</v>
      </c>
      <c r="AA1016" s="1" t="str" cm="1">
        <f t="array" ref="AA1016">_xlfn.CONCAT(TRANSPOSE(qGICXFormer_PWV[[#This Row],[BusNum3W]:[LineCircuit]])&amp;" : ")</f>
        <v xml:space="preserve">4028 : FANNIN 0 : 230 : 4030 : FANNIN 2 : 13.8 : 0 :  :  : 0 :  :  : 1 : </v>
      </c>
    </row>
    <row r="1017" spans="2:27" hidden="1" x14ac:dyDescent="0.25">
      <c r="B1017">
        <v>12</v>
      </c>
      <c r="C1017" t="s">
        <v>1863</v>
      </c>
      <c r="D1017">
        <v>4028</v>
      </c>
      <c r="E1017" t="s">
        <v>1193</v>
      </c>
      <c r="F1017">
        <v>230</v>
      </c>
      <c r="G1017">
        <v>4030</v>
      </c>
      <c r="H1017" t="s">
        <v>1862</v>
      </c>
      <c r="I1017">
        <v>13.8</v>
      </c>
      <c r="J1017">
        <v>0</v>
      </c>
      <c r="K1017" t="s">
        <v>23</v>
      </c>
      <c r="M1017">
        <v>0</v>
      </c>
      <c r="N1017" t="s">
        <v>23</v>
      </c>
      <c r="P1017" t="s">
        <v>25</v>
      </c>
      <c r="Q1017">
        <v>4</v>
      </c>
      <c r="R1017" t="s">
        <v>1847</v>
      </c>
      <c r="S1017">
        <v>21</v>
      </c>
      <c r="T1017" t="s">
        <v>1851</v>
      </c>
      <c r="U1017" s="1">
        <v>3.400452</v>
      </c>
      <c r="V1017" s="1">
        <v>10.742782999999999</v>
      </c>
      <c r="W1017" s="1">
        <v>1.4512229999999999</v>
      </c>
      <c r="X1017" s="1">
        <v>10.201355</v>
      </c>
      <c r="Y1017" s="1">
        <v>10.742782999999999</v>
      </c>
      <c r="Z1017" s="1" t="str">
        <f>IF(qGICXFormer_PWV[[#This Row],[GICMaxIEffective]]&lt;75,"&lt;75A",IF(qGICXFormer_PWV[[#This Row],[GICMaxIEffective]]&gt;85,"&gt;85A","&gt;75A"))</f>
        <v>&lt;75A</v>
      </c>
      <c r="AA1017" s="1" t="str" cm="1">
        <f t="array" ref="AA1017">_xlfn.CONCAT(TRANSPOSE(qGICXFormer_PWV[[#This Row],[BusNum3W]:[LineCircuit]])&amp;" : ")</f>
        <v xml:space="preserve">4028 : FANNIN 0 : 230 : 4030 : FANNIN 2 : 13.8 : 0 :  :  : 0 :  :  : 2 : </v>
      </c>
    </row>
    <row r="1018" spans="2:27" hidden="1" x14ac:dyDescent="0.25">
      <c r="B1018">
        <v>12</v>
      </c>
      <c r="C1018" t="s">
        <v>1864</v>
      </c>
      <c r="D1018">
        <v>4028</v>
      </c>
      <c r="E1018" t="s">
        <v>1193</v>
      </c>
      <c r="F1018">
        <v>230</v>
      </c>
      <c r="G1018">
        <v>4030</v>
      </c>
      <c r="H1018" t="s">
        <v>1862</v>
      </c>
      <c r="I1018">
        <v>13.8</v>
      </c>
      <c r="J1018">
        <v>0</v>
      </c>
      <c r="K1018" t="s">
        <v>23</v>
      </c>
      <c r="M1018">
        <v>0</v>
      </c>
      <c r="N1018" t="s">
        <v>23</v>
      </c>
      <c r="P1018" t="s">
        <v>26</v>
      </c>
      <c r="Q1018">
        <v>4</v>
      </c>
      <c r="R1018" t="s">
        <v>1847</v>
      </c>
      <c r="S1018">
        <v>21</v>
      </c>
      <c r="T1018" t="s">
        <v>1851</v>
      </c>
      <c r="U1018" s="1">
        <v>3.400452</v>
      </c>
      <c r="V1018" s="1">
        <v>10.742782999999999</v>
      </c>
      <c r="W1018" s="1">
        <v>1.4512229999999999</v>
      </c>
      <c r="X1018" s="1">
        <v>10.201355</v>
      </c>
      <c r="Y1018" s="1">
        <v>10.742782999999999</v>
      </c>
      <c r="Z1018" s="1" t="str">
        <f>IF(qGICXFormer_PWV[[#This Row],[GICMaxIEffective]]&lt;75,"&lt;75A",IF(qGICXFormer_PWV[[#This Row],[GICMaxIEffective]]&gt;85,"&gt;85A","&gt;75A"))</f>
        <v>&lt;75A</v>
      </c>
      <c r="AA1018" s="1" t="str" cm="1">
        <f t="array" ref="AA1018">_xlfn.CONCAT(TRANSPOSE(qGICXFormer_PWV[[#This Row],[BusNum3W]:[LineCircuit]])&amp;" : ")</f>
        <v xml:space="preserve">4028 : FANNIN 0 : 230 : 4030 : FANNIN 2 : 13.8 : 0 :  :  : 0 :  :  : 3 : </v>
      </c>
    </row>
    <row r="1019" spans="2:27" hidden="1" x14ac:dyDescent="0.25">
      <c r="B1019">
        <v>12</v>
      </c>
      <c r="C1019" t="s">
        <v>1865</v>
      </c>
      <c r="D1019">
        <v>4039</v>
      </c>
      <c r="E1019" t="s">
        <v>1209</v>
      </c>
      <c r="F1019">
        <v>230</v>
      </c>
      <c r="G1019">
        <v>4040</v>
      </c>
      <c r="H1019" t="s">
        <v>1247</v>
      </c>
      <c r="I1019">
        <v>115</v>
      </c>
      <c r="J1019">
        <v>0</v>
      </c>
      <c r="K1019" t="s">
        <v>23</v>
      </c>
      <c r="M1019">
        <v>0</v>
      </c>
      <c r="N1019" t="s">
        <v>23</v>
      </c>
      <c r="P1019" t="s">
        <v>24</v>
      </c>
      <c r="Q1019">
        <v>4</v>
      </c>
      <c r="R1019" t="s">
        <v>1847</v>
      </c>
      <c r="S1019">
        <v>19</v>
      </c>
      <c r="T1019" t="s">
        <v>1866</v>
      </c>
      <c r="U1019" s="1">
        <v>13.027101999999999</v>
      </c>
      <c r="V1019" s="1">
        <v>38.944473000000002</v>
      </c>
      <c r="W1019" s="1">
        <v>5.6697420000000003</v>
      </c>
      <c r="X1019" s="1">
        <v>43.431984</v>
      </c>
      <c r="Y1019" s="1">
        <v>36.485458000000001</v>
      </c>
      <c r="Z1019" s="1" t="str">
        <f>IF(qGICXFormer_PWV[[#This Row],[GICMaxIEffective]]&lt;75,"&lt;75A",IF(qGICXFormer_PWV[[#This Row],[GICMaxIEffective]]&gt;85,"&gt;85A","&gt;75A"))</f>
        <v>&lt;75A</v>
      </c>
      <c r="AA1019" s="1" t="str" cm="1">
        <f t="array" ref="AA1019">_xlfn.CONCAT(TRANSPOSE(qGICXFormer_PWV[[#This Row],[BusNum3W]:[LineCircuit]])&amp;" : ")</f>
        <v xml:space="preserve">4039 : MISSION 4 0 : 230 : 4040 : MISSION 4 1 : 115 : 0 :  :  : 0 :  :  : 1 : </v>
      </c>
    </row>
    <row r="1020" spans="2:27" hidden="1" x14ac:dyDescent="0.25">
      <c r="B1020">
        <v>12</v>
      </c>
      <c r="C1020" t="s">
        <v>1867</v>
      </c>
      <c r="D1020">
        <v>4039</v>
      </c>
      <c r="E1020" t="s">
        <v>1209</v>
      </c>
      <c r="F1020">
        <v>230</v>
      </c>
      <c r="G1020">
        <v>4040</v>
      </c>
      <c r="H1020" t="s">
        <v>1247</v>
      </c>
      <c r="I1020">
        <v>115</v>
      </c>
      <c r="J1020">
        <v>0</v>
      </c>
      <c r="K1020" t="s">
        <v>23</v>
      </c>
      <c r="M1020">
        <v>0</v>
      </c>
      <c r="N1020" t="s">
        <v>23</v>
      </c>
      <c r="P1020" t="s">
        <v>25</v>
      </c>
      <c r="Q1020">
        <v>4</v>
      </c>
      <c r="R1020" t="s">
        <v>1847</v>
      </c>
      <c r="S1020">
        <v>19</v>
      </c>
      <c r="T1020" t="s">
        <v>1866</v>
      </c>
      <c r="U1020" s="1">
        <v>13.027101999999999</v>
      </c>
      <c r="V1020" s="1">
        <v>38.944473000000002</v>
      </c>
      <c r="W1020" s="1">
        <v>5.6697420000000003</v>
      </c>
      <c r="X1020" s="1">
        <v>43.431984</v>
      </c>
      <c r="Y1020" s="1">
        <v>36.485458000000001</v>
      </c>
      <c r="Z1020" s="1" t="str">
        <f>IF(qGICXFormer_PWV[[#This Row],[GICMaxIEffective]]&lt;75,"&lt;75A",IF(qGICXFormer_PWV[[#This Row],[GICMaxIEffective]]&gt;85,"&gt;85A","&gt;75A"))</f>
        <v>&lt;75A</v>
      </c>
      <c r="AA1020" s="1" t="str" cm="1">
        <f t="array" ref="AA1020">_xlfn.CONCAT(TRANSPOSE(qGICXFormer_PWV[[#This Row],[BusNum3W]:[LineCircuit]])&amp;" : ")</f>
        <v xml:space="preserve">4039 : MISSION 4 0 : 230 : 4040 : MISSION 4 1 : 115 : 0 :  :  : 0 :  :  : 2 : </v>
      </c>
    </row>
    <row r="1021" spans="2:27" hidden="1" x14ac:dyDescent="0.25">
      <c r="B1021">
        <v>12</v>
      </c>
      <c r="C1021" t="s">
        <v>1868</v>
      </c>
      <c r="D1021">
        <v>4041</v>
      </c>
      <c r="E1021" t="s">
        <v>1185</v>
      </c>
      <c r="F1021">
        <v>230</v>
      </c>
      <c r="G1021">
        <v>4042</v>
      </c>
      <c r="H1021" t="s">
        <v>1205</v>
      </c>
      <c r="I1021">
        <v>115</v>
      </c>
      <c r="J1021">
        <v>0</v>
      </c>
      <c r="K1021" t="s">
        <v>23</v>
      </c>
      <c r="M1021">
        <v>0</v>
      </c>
      <c r="N1021" t="s">
        <v>23</v>
      </c>
      <c r="P1021" t="s">
        <v>24</v>
      </c>
      <c r="Q1021">
        <v>4</v>
      </c>
      <c r="R1021" t="s">
        <v>1847</v>
      </c>
      <c r="S1021">
        <v>19</v>
      </c>
      <c r="T1021" t="s">
        <v>1866</v>
      </c>
      <c r="U1021" s="1">
        <v>9.712828</v>
      </c>
      <c r="V1021" s="1">
        <v>168.966553</v>
      </c>
      <c r="W1021" s="1">
        <v>4.1788980000000002</v>
      </c>
      <c r="X1021" s="1">
        <v>27.414211000000002</v>
      </c>
      <c r="Y1021" s="1">
        <v>2.4166560000000001</v>
      </c>
      <c r="Z1021" s="1" t="str">
        <f>IF(qGICXFormer_PWV[[#This Row],[GICMaxIEffective]]&lt;75,"&lt;75A",IF(qGICXFormer_PWV[[#This Row],[GICMaxIEffective]]&gt;85,"&gt;85A","&gt;75A"))</f>
        <v>&lt;75A</v>
      </c>
      <c r="AA1021" s="1" t="str" cm="1">
        <f t="array" ref="AA1021">_xlfn.CONCAT(TRANSPOSE(qGICXFormer_PWV[[#This Row],[BusNum3W]:[LineCircuit]])&amp;" : ")</f>
        <v xml:space="preserve">4041 : SAN JUAN 0 : 230 : 4042 : SAN JUAN 1 : 115 : 0 :  :  : 0 :  :  : 1 : </v>
      </c>
    </row>
    <row r="1022" spans="2:27" hidden="1" x14ac:dyDescent="0.25">
      <c r="B1022">
        <v>12</v>
      </c>
      <c r="C1022" t="s">
        <v>1869</v>
      </c>
      <c r="D1022">
        <v>4041</v>
      </c>
      <c r="E1022" t="s">
        <v>1185</v>
      </c>
      <c r="F1022">
        <v>230</v>
      </c>
      <c r="G1022">
        <v>4042</v>
      </c>
      <c r="H1022" t="s">
        <v>1205</v>
      </c>
      <c r="I1022">
        <v>115</v>
      </c>
      <c r="J1022">
        <v>0</v>
      </c>
      <c r="K1022" t="s">
        <v>23</v>
      </c>
      <c r="M1022">
        <v>0</v>
      </c>
      <c r="N1022" t="s">
        <v>23</v>
      </c>
      <c r="P1022" t="s">
        <v>25</v>
      </c>
      <c r="Q1022">
        <v>4</v>
      </c>
      <c r="R1022" t="s">
        <v>1847</v>
      </c>
      <c r="S1022">
        <v>19</v>
      </c>
      <c r="T1022" t="s">
        <v>1866</v>
      </c>
      <c r="U1022" s="1">
        <v>9.712828</v>
      </c>
      <c r="V1022" s="1">
        <v>168.966553</v>
      </c>
      <c r="W1022" s="1">
        <v>4.1788980000000002</v>
      </c>
      <c r="X1022" s="1">
        <v>27.414211000000002</v>
      </c>
      <c r="Y1022" s="1">
        <v>2.4166560000000001</v>
      </c>
      <c r="Z1022" s="1" t="str">
        <f>IF(qGICXFormer_PWV[[#This Row],[GICMaxIEffective]]&lt;75,"&lt;75A",IF(qGICXFormer_PWV[[#This Row],[GICMaxIEffective]]&gt;85,"&gt;85A","&gt;75A"))</f>
        <v>&lt;75A</v>
      </c>
      <c r="AA1022" s="1" t="str" cm="1">
        <f t="array" ref="AA1022">_xlfn.CONCAT(TRANSPOSE(qGICXFormer_PWV[[#This Row],[BusNum3W]:[LineCircuit]])&amp;" : ")</f>
        <v xml:space="preserve">4041 : SAN JUAN 0 : 230 : 4042 : SAN JUAN 1 : 115 : 0 :  :  : 0 :  :  : 2 : </v>
      </c>
    </row>
    <row r="1023" spans="2:27" hidden="1" x14ac:dyDescent="0.25">
      <c r="B1023">
        <v>12</v>
      </c>
      <c r="C1023" t="s">
        <v>1870</v>
      </c>
      <c r="D1023">
        <v>4041</v>
      </c>
      <c r="E1023" t="s">
        <v>1185</v>
      </c>
      <c r="F1023">
        <v>230</v>
      </c>
      <c r="G1023">
        <v>4042</v>
      </c>
      <c r="H1023" t="s">
        <v>1205</v>
      </c>
      <c r="I1023">
        <v>115</v>
      </c>
      <c r="J1023">
        <v>0</v>
      </c>
      <c r="K1023" t="s">
        <v>23</v>
      </c>
      <c r="M1023">
        <v>0</v>
      </c>
      <c r="N1023" t="s">
        <v>23</v>
      </c>
      <c r="P1023" t="s">
        <v>26</v>
      </c>
      <c r="Q1023">
        <v>4</v>
      </c>
      <c r="R1023" t="s">
        <v>1847</v>
      </c>
      <c r="S1023">
        <v>19</v>
      </c>
      <c r="T1023" t="s">
        <v>1866</v>
      </c>
      <c r="U1023" s="1">
        <v>9.712828</v>
      </c>
      <c r="V1023" s="1">
        <v>168.966553</v>
      </c>
      <c r="W1023" s="1">
        <v>4.1788980000000002</v>
      </c>
      <c r="X1023" s="1">
        <v>27.414211000000002</v>
      </c>
      <c r="Y1023" s="1">
        <v>2.4166560000000001</v>
      </c>
      <c r="Z1023" s="1" t="str">
        <f>IF(qGICXFormer_PWV[[#This Row],[GICMaxIEffective]]&lt;75,"&lt;75A",IF(qGICXFormer_PWV[[#This Row],[GICMaxIEffective]]&gt;85,"&gt;85A","&gt;75A"))</f>
        <v>&lt;75A</v>
      </c>
      <c r="AA1023" s="1" t="str" cm="1">
        <f t="array" ref="AA1023">_xlfn.CONCAT(TRANSPOSE(qGICXFormer_PWV[[#This Row],[BusNum3W]:[LineCircuit]])&amp;" : ")</f>
        <v xml:space="preserve">4041 : SAN JUAN 0 : 230 : 4042 : SAN JUAN 1 : 115 : 0 :  :  : 0 :  :  : 3 : </v>
      </c>
    </row>
    <row r="1024" spans="2:27" hidden="1" x14ac:dyDescent="0.25">
      <c r="B1024">
        <v>12</v>
      </c>
      <c r="C1024" t="s">
        <v>1871</v>
      </c>
      <c r="D1024">
        <v>4044</v>
      </c>
      <c r="E1024" t="s">
        <v>1197</v>
      </c>
      <c r="F1024">
        <v>115</v>
      </c>
      <c r="G1024">
        <v>4045</v>
      </c>
      <c r="H1024" t="s">
        <v>1872</v>
      </c>
      <c r="I1024">
        <v>13.8</v>
      </c>
      <c r="J1024">
        <v>0</v>
      </c>
      <c r="K1024" t="s">
        <v>23</v>
      </c>
      <c r="M1024">
        <v>0</v>
      </c>
      <c r="N1024" t="s">
        <v>23</v>
      </c>
      <c r="P1024" t="s">
        <v>24</v>
      </c>
      <c r="Q1024">
        <v>4</v>
      </c>
      <c r="R1024" t="s">
        <v>1847</v>
      </c>
      <c r="S1024">
        <v>19</v>
      </c>
      <c r="T1024" t="s">
        <v>1866</v>
      </c>
      <c r="U1024" s="1">
        <v>2.7537280000000002</v>
      </c>
      <c r="V1024" s="1">
        <v>44.209259000000003</v>
      </c>
      <c r="W1024" s="1">
        <v>0.59343000000000001</v>
      </c>
      <c r="X1024" s="1">
        <v>8.2611849999999993</v>
      </c>
      <c r="Y1024" s="1">
        <v>44.209259000000003</v>
      </c>
      <c r="Z1024" s="1" t="str">
        <f>IF(qGICXFormer_PWV[[#This Row],[GICMaxIEffective]]&lt;75,"&lt;75A",IF(qGICXFormer_PWV[[#This Row],[GICMaxIEffective]]&gt;85,"&gt;85A","&gt;75A"))</f>
        <v>&lt;75A</v>
      </c>
      <c r="AA1024" s="1" t="str" cm="1">
        <f t="array" ref="AA1024">_xlfn.CONCAT(TRANSPOSE(qGICXFormer_PWV[[#This Row],[BusNum3W]:[LineCircuit]])&amp;" : ")</f>
        <v xml:space="preserve">4044 : FALCON HEIGHTS 1 0 : 115 : 4045 : FALCON HEIGHTS 1 1 : 13.8 : 0 :  :  : 0 :  :  : 1 : </v>
      </c>
    </row>
    <row r="1025" spans="2:27" hidden="1" x14ac:dyDescent="0.25">
      <c r="B1025">
        <v>12</v>
      </c>
      <c r="C1025" t="s">
        <v>1873</v>
      </c>
      <c r="D1025">
        <v>4044</v>
      </c>
      <c r="E1025" t="s">
        <v>1197</v>
      </c>
      <c r="F1025">
        <v>115</v>
      </c>
      <c r="G1025">
        <v>4046</v>
      </c>
      <c r="H1025" t="s">
        <v>1874</v>
      </c>
      <c r="I1025">
        <v>13.8</v>
      </c>
      <c r="J1025">
        <v>0</v>
      </c>
      <c r="K1025" t="s">
        <v>23</v>
      </c>
      <c r="M1025">
        <v>0</v>
      </c>
      <c r="N1025" t="s">
        <v>23</v>
      </c>
      <c r="P1025" t="s">
        <v>24</v>
      </c>
      <c r="Q1025">
        <v>4</v>
      </c>
      <c r="R1025" t="s">
        <v>1847</v>
      </c>
      <c r="S1025">
        <v>19</v>
      </c>
      <c r="T1025" t="s">
        <v>1866</v>
      </c>
      <c r="U1025" s="1">
        <v>1.453014</v>
      </c>
      <c r="V1025" s="1">
        <v>44.209259000000003</v>
      </c>
      <c r="W1025" s="1">
        <v>0.31312499999999999</v>
      </c>
      <c r="X1025" s="1">
        <v>4.3590410000000004</v>
      </c>
      <c r="Y1025" s="1">
        <v>44.209259000000003</v>
      </c>
      <c r="Z1025" s="1" t="str">
        <f>IF(qGICXFormer_PWV[[#This Row],[GICMaxIEffective]]&lt;75,"&lt;75A",IF(qGICXFormer_PWV[[#This Row],[GICMaxIEffective]]&gt;85,"&gt;85A","&gt;75A"))</f>
        <v>&lt;75A</v>
      </c>
      <c r="AA1025" s="1" t="str" cm="1">
        <f t="array" ref="AA1025">_xlfn.CONCAT(TRANSPOSE(qGICXFormer_PWV[[#This Row],[BusNum3W]:[LineCircuit]])&amp;" : ")</f>
        <v xml:space="preserve">4044 : FALCON HEIGHTS 1 0 : 115 : 4046 : FALCON HEIGHTS 1 2 : 13.8 : 0 :  :  : 0 :  :  : 1 : </v>
      </c>
    </row>
    <row r="1026" spans="2:27" hidden="1" x14ac:dyDescent="0.25">
      <c r="B1026">
        <v>12</v>
      </c>
      <c r="C1026" t="s">
        <v>1875</v>
      </c>
      <c r="D1026">
        <v>4044</v>
      </c>
      <c r="E1026" t="s">
        <v>1197</v>
      </c>
      <c r="F1026">
        <v>115</v>
      </c>
      <c r="G1026">
        <v>4047</v>
      </c>
      <c r="H1026" t="s">
        <v>1876</v>
      </c>
      <c r="I1026">
        <v>13.8</v>
      </c>
      <c r="J1026">
        <v>0</v>
      </c>
      <c r="K1026" t="s">
        <v>23</v>
      </c>
      <c r="M1026">
        <v>0</v>
      </c>
      <c r="N1026" t="s">
        <v>23</v>
      </c>
      <c r="P1026" t="s">
        <v>24</v>
      </c>
      <c r="Q1026">
        <v>4</v>
      </c>
      <c r="R1026" t="s">
        <v>1847</v>
      </c>
      <c r="S1026">
        <v>19</v>
      </c>
      <c r="T1026" t="s">
        <v>1866</v>
      </c>
      <c r="U1026" s="1">
        <v>1.745182</v>
      </c>
      <c r="V1026" s="1">
        <v>44.209259000000003</v>
      </c>
      <c r="W1026" s="1">
        <v>0.37608799999999998</v>
      </c>
      <c r="X1026" s="1">
        <v>5.2355450000000001</v>
      </c>
      <c r="Y1026" s="1">
        <v>44.209259000000003</v>
      </c>
      <c r="Z1026" s="1" t="str">
        <f>IF(qGICXFormer_PWV[[#This Row],[GICMaxIEffective]]&lt;75,"&lt;75A",IF(qGICXFormer_PWV[[#This Row],[GICMaxIEffective]]&gt;85,"&gt;85A","&gt;75A"))</f>
        <v>&lt;75A</v>
      </c>
      <c r="AA1026" s="1" t="str" cm="1">
        <f t="array" ref="AA1026">_xlfn.CONCAT(TRANSPOSE(qGICXFormer_PWV[[#This Row],[BusNum3W]:[LineCircuit]])&amp;" : ")</f>
        <v xml:space="preserve">4044 : FALCON HEIGHTS 1 0 : 115 : 4047 : FALCON HEIGHTS 1 3 : 13.8 : 0 :  :  : 0 :  :  : 1 : </v>
      </c>
    </row>
    <row r="1027" spans="2:27" hidden="1" x14ac:dyDescent="0.25">
      <c r="B1027">
        <v>12</v>
      </c>
      <c r="C1027" t="s">
        <v>1877</v>
      </c>
      <c r="D1027">
        <v>4049</v>
      </c>
      <c r="E1027" t="s">
        <v>1167</v>
      </c>
      <c r="F1027">
        <v>115</v>
      </c>
      <c r="G1027">
        <v>4050</v>
      </c>
      <c r="H1027" t="s">
        <v>1878</v>
      </c>
      <c r="I1027">
        <v>13.8</v>
      </c>
      <c r="J1027">
        <v>0</v>
      </c>
      <c r="K1027" t="s">
        <v>23</v>
      </c>
      <c r="M1027">
        <v>0</v>
      </c>
      <c r="N1027" t="s">
        <v>23</v>
      </c>
      <c r="P1027" t="s">
        <v>24</v>
      </c>
      <c r="Q1027">
        <v>4</v>
      </c>
      <c r="R1027" t="s">
        <v>1847</v>
      </c>
      <c r="S1027">
        <v>19</v>
      </c>
      <c r="T1027" t="s">
        <v>1866</v>
      </c>
      <c r="U1027" s="1">
        <v>3.3505639999999999</v>
      </c>
      <c r="V1027" s="1">
        <v>0.81979400000000002</v>
      </c>
      <c r="W1027" s="1">
        <v>0.70789100000000005</v>
      </c>
      <c r="X1027" s="1">
        <v>10.051693</v>
      </c>
      <c r="Y1027" s="1">
        <v>0.81979400000000002</v>
      </c>
      <c r="Z1027" s="1" t="str">
        <f>IF(qGICXFormer_PWV[[#This Row],[GICMaxIEffective]]&lt;75,"&lt;75A",IF(qGICXFormer_PWV[[#This Row],[GICMaxIEffective]]&gt;85,"&gt;85A","&gt;75A"))</f>
        <v>&lt;75A</v>
      </c>
      <c r="AA1027" s="1" t="str" cm="1">
        <f t="array" ref="AA1027">_xlfn.CONCAT(TRANSPOSE(qGICXFormer_PWV[[#This Row],[BusNum3W]:[LineCircuit]])&amp;" : ")</f>
        <v xml:space="preserve">4049 : SEBASTIAN 2 0 : 115 : 4050 : SEBASTIAN 2 1 : 13.8 : 0 :  :  : 0 :  :  : 1 : </v>
      </c>
    </row>
    <row r="1028" spans="2:27" hidden="1" x14ac:dyDescent="0.25">
      <c r="B1028">
        <v>12</v>
      </c>
      <c r="C1028" t="s">
        <v>1879</v>
      </c>
      <c r="D1028">
        <v>4049</v>
      </c>
      <c r="E1028" t="s">
        <v>1167</v>
      </c>
      <c r="F1028">
        <v>115</v>
      </c>
      <c r="G1028">
        <v>4050</v>
      </c>
      <c r="H1028" t="s">
        <v>1878</v>
      </c>
      <c r="I1028">
        <v>13.8</v>
      </c>
      <c r="J1028">
        <v>0</v>
      </c>
      <c r="K1028" t="s">
        <v>23</v>
      </c>
      <c r="M1028">
        <v>0</v>
      </c>
      <c r="N1028" t="s">
        <v>23</v>
      </c>
      <c r="P1028" t="s">
        <v>25</v>
      </c>
      <c r="Q1028">
        <v>4</v>
      </c>
      <c r="R1028" t="s">
        <v>1847</v>
      </c>
      <c r="S1028">
        <v>19</v>
      </c>
      <c r="T1028" t="s">
        <v>1866</v>
      </c>
      <c r="U1028" s="1">
        <v>3.3505639999999999</v>
      </c>
      <c r="V1028" s="1">
        <v>0.81979400000000002</v>
      </c>
      <c r="W1028" s="1">
        <v>0.70789100000000005</v>
      </c>
      <c r="X1028" s="1">
        <v>10.051693</v>
      </c>
      <c r="Y1028" s="1">
        <v>0.81979400000000002</v>
      </c>
      <c r="Z1028" s="1" t="str">
        <f>IF(qGICXFormer_PWV[[#This Row],[GICMaxIEffective]]&lt;75,"&lt;75A",IF(qGICXFormer_PWV[[#This Row],[GICMaxIEffective]]&gt;85,"&gt;85A","&gt;75A"))</f>
        <v>&lt;75A</v>
      </c>
      <c r="AA1028" s="1" t="str" cm="1">
        <f t="array" ref="AA1028">_xlfn.CONCAT(TRANSPOSE(qGICXFormer_PWV[[#This Row],[BusNum3W]:[LineCircuit]])&amp;" : ")</f>
        <v xml:space="preserve">4049 : SEBASTIAN 2 0 : 115 : 4050 : SEBASTIAN 2 1 : 13.8 : 0 :  :  : 0 :  :  : 2 : </v>
      </c>
    </row>
    <row r="1029" spans="2:27" hidden="1" x14ac:dyDescent="0.25">
      <c r="B1029">
        <v>12</v>
      </c>
      <c r="C1029" t="s">
        <v>1880</v>
      </c>
      <c r="D1029">
        <v>4051</v>
      </c>
      <c r="E1029" t="s">
        <v>1112</v>
      </c>
      <c r="F1029">
        <v>115</v>
      </c>
      <c r="G1029">
        <v>4052</v>
      </c>
      <c r="H1029" t="s">
        <v>1881</v>
      </c>
      <c r="I1029">
        <v>18</v>
      </c>
      <c r="J1029">
        <v>0</v>
      </c>
      <c r="K1029" t="s">
        <v>23</v>
      </c>
      <c r="M1029">
        <v>0</v>
      </c>
      <c r="N1029" t="s">
        <v>23</v>
      </c>
      <c r="P1029" t="s">
        <v>24</v>
      </c>
      <c r="Q1029">
        <v>4</v>
      </c>
      <c r="R1029" t="s">
        <v>1847</v>
      </c>
      <c r="S1029">
        <v>21</v>
      </c>
      <c r="T1029" t="s">
        <v>1851</v>
      </c>
      <c r="U1029" s="1">
        <v>1.7560880000000001</v>
      </c>
      <c r="V1029" s="1">
        <v>18.762867</v>
      </c>
      <c r="W1029" s="1">
        <v>0.379467</v>
      </c>
      <c r="X1029" s="1">
        <v>5.2682659999999997</v>
      </c>
      <c r="Y1029" s="1">
        <v>18.762867</v>
      </c>
      <c r="Z1029" s="1" t="str">
        <f>IF(qGICXFormer_PWV[[#This Row],[GICMaxIEffective]]&lt;75,"&lt;75A",IF(qGICXFormer_PWV[[#This Row],[GICMaxIEffective]]&gt;85,"&gt;85A","&gt;75A"))</f>
        <v>&lt;75A</v>
      </c>
      <c r="AA1029" s="1" t="str" cm="1">
        <f t="array" ref="AA1029">_xlfn.CONCAT(TRANSPOSE(qGICXFormer_PWV[[#This Row],[BusNum3W]:[LineCircuit]])&amp;" : ")</f>
        <v xml:space="preserve">4051 : BISHOP 0 : 115 : 4052 : BISHOP 1 : 18 : 0 :  :  : 0 :  :  : 1 : </v>
      </c>
    </row>
    <row r="1030" spans="2:27" hidden="1" x14ac:dyDescent="0.25">
      <c r="B1030">
        <v>12</v>
      </c>
      <c r="C1030" t="s">
        <v>1882</v>
      </c>
      <c r="D1030">
        <v>4056</v>
      </c>
      <c r="E1030" t="s">
        <v>1214</v>
      </c>
      <c r="F1030">
        <v>230</v>
      </c>
      <c r="G1030">
        <v>4057</v>
      </c>
      <c r="H1030" t="s">
        <v>1149</v>
      </c>
      <c r="I1030">
        <v>115</v>
      </c>
      <c r="J1030">
        <v>0</v>
      </c>
      <c r="K1030" t="s">
        <v>23</v>
      </c>
      <c r="M1030">
        <v>0</v>
      </c>
      <c r="N1030" t="s">
        <v>23</v>
      </c>
      <c r="P1030" t="s">
        <v>24</v>
      </c>
      <c r="Q1030">
        <v>4</v>
      </c>
      <c r="R1030" t="s">
        <v>1847</v>
      </c>
      <c r="S1030">
        <v>21</v>
      </c>
      <c r="T1030" t="s">
        <v>1851</v>
      </c>
      <c r="U1030" s="1">
        <v>3.1149330000000002</v>
      </c>
      <c r="V1030" s="1">
        <v>54.375889000000001</v>
      </c>
      <c r="W1030" s="1">
        <v>1.3182320000000001</v>
      </c>
      <c r="X1030" s="1">
        <v>25.458539999999999</v>
      </c>
      <c r="Y1030" s="1">
        <v>17.414185</v>
      </c>
      <c r="Z1030" s="1" t="str">
        <f>IF(qGICXFormer_PWV[[#This Row],[GICMaxIEffective]]&lt;75,"&lt;75A",IF(qGICXFormer_PWV[[#This Row],[GICMaxIEffective]]&gt;85,"&gt;85A","&gt;75A"))</f>
        <v>&lt;75A</v>
      </c>
      <c r="AA1030" s="1" t="str" cm="1">
        <f t="array" ref="AA1030">_xlfn.CONCAT(TRANSPOSE(qGICXFormer_PWV[[#This Row],[BusNum3W]:[LineCircuit]])&amp;" : ")</f>
        <v xml:space="preserve">4056 : GREGORY 0 : 230 : 4057 : GREGORY 1 : 115 : 0 :  :  : 0 :  :  : 1 : </v>
      </c>
    </row>
    <row r="1031" spans="2:27" hidden="1" x14ac:dyDescent="0.25">
      <c r="B1031">
        <v>12</v>
      </c>
      <c r="C1031" t="s">
        <v>1883</v>
      </c>
      <c r="D1031">
        <v>4056</v>
      </c>
      <c r="E1031" t="s">
        <v>1214</v>
      </c>
      <c r="F1031">
        <v>230</v>
      </c>
      <c r="G1031">
        <v>4058</v>
      </c>
      <c r="H1031" t="s">
        <v>1884</v>
      </c>
      <c r="I1031">
        <v>13.8</v>
      </c>
      <c r="J1031">
        <v>0</v>
      </c>
      <c r="K1031" t="s">
        <v>23</v>
      </c>
      <c r="M1031">
        <v>0</v>
      </c>
      <c r="N1031" t="s">
        <v>23</v>
      </c>
      <c r="P1031" t="s">
        <v>24</v>
      </c>
      <c r="Q1031">
        <v>4</v>
      </c>
      <c r="R1031" t="s">
        <v>1847</v>
      </c>
      <c r="S1031">
        <v>21</v>
      </c>
      <c r="T1031" t="s">
        <v>1851</v>
      </c>
      <c r="U1031" s="1">
        <v>4.122706</v>
      </c>
      <c r="V1031" s="1">
        <v>54.375889000000001</v>
      </c>
      <c r="W1031" s="1">
        <v>1.794311</v>
      </c>
      <c r="X1031" s="1">
        <v>12.368117</v>
      </c>
      <c r="Y1031" s="1">
        <v>54.375889000000001</v>
      </c>
      <c r="Z1031" s="1" t="str">
        <f>IF(qGICXFormer_PWV[[#This Row],[GICMaxIEffective]]&lt;75,"&lt;75A",IF(qGICXFormer_PWV[[#This Row],[GICMaxIEffective]]&gt;85,"&gt;85A","&gt;75A"))</f>
        <v>&lt;75A</v>
      </c>
      <c r="AA1031" s="1" t="str" cm="1">
        <f t="array" ref="AA1031">_xlfn.CONCAT(TRANSPOSE(qGICXFormer_PWV[[#This Row],[BusNum3W]:[LineCircuit]])&amp;" : ")</f>
        <v xml:space="preserve">4056 : GREGORY 0 : 230 : 4058 : GREGORY 2 : 13.8 : 0 :  :  : 0 :  :  : 1 : </v>
      </c>
    </row>
    <row r="1032" spans="2:27" hidden="1" x14ac:dyDescent="0.25">
      <c r="B1032">
        <v>12</v>
      </c>
      <c r="C1032" t="s">
        <v>1885</v>
      </c>
      <c r="D1032">
        <v>4056</v>
      </c>
      <c r="E1032" t="s">
        <v>1214</v>
      </c>
      <c r="F1032">
        <v>230</v>
      </c>
      <c r="G1032">
        <v>4059</v>
      </c>
      <c r="H1032" t="s">
        <v>1886</v>
      </c>
      <c r="I1032">
        <v>13.8</v>
      </c>
      <c r="J1032">
        <v>0</v>
      </c>
      <c r="K1032" t="s">
        <v>23</v>
      </c>
      <c r="M1032">
        <v>0</v>
      </c>
      <c r="N1032" t="s">
        <v>23</v>
      </c>
      <c r="P1032" t="s">
        <v>24</v>
      </c>
      <c r="Q1032">
        <v>4</v>
      </c>
      <c r="R1032" t="s">
        <v>1847</v>
      </c>
      <c r="S1032">
        <v>21</v>
      </c>
      <c r="T1032" t="s">
        <v>1851</v>
      </c>
      <c r="U1032" s="1">
        <v>2.8461319999999999</v>
      </c>
      <c r="V1032" s="1">
        <v>54.375889000000001</v>
      </c>
      <c r="W1032" s="1">
        <v>1.238712</v>
      </c>
      <c r="X1032" s="1">
        <v>8.5383949999999995</v>
      </c>
      <c r="Y1032" s="1">
        <v>54.375889000000001</v>
      </c>
      <c r="Z1032" s="1" t="str">
        <f>IF(qGICXFormer_PWV[[#This Row],[GICMaxIEffective]]&lt;75,"&lt;75A",IF(qGICXFormer_PWV[[#This Row],[GICMaxIEffective]]&gt;85,"&gt;85A","&gt;75A"))</f>
        <v>&lt;75A</v>
      </c>
      <c r="AA1032" s="1" t="str" cm="1">
        <f t="array" ref="AA1032">_xlfn.CONCAT(TRANSPOSE(qGICXFormer_PWV[[#This Row],[BusNum3W]:[LineCircuit]])&amp;" : ")</f>
        <v xml:space="preserve">4056 : GREGORY 0 : 230 : 4059 : GREGORY 3 : 13.8 : 0 :  :  : 0 :  :  : 1 : </v>
      </c>
    </row>
    <row r="1033" spans="2:27" hidden="1" x14ac:dyDescent="0.25">
      <c r="B1033">
        <v>12</v>
      </c>
      <c r="C1033" t="s">
        <v>1887</v>
      </c>
      <c r="D1033">
        <v>4056</v>
      </c>
      <c r="E1033" t="s">
        <v>1214</v>
      </c>
      <c r="F1033">
        <v>230</v>
      </c>
      <c r="G1033">
        <v>4060</v>
      </c>
      <c r="H1033" t="s">
        <v>1888</v>
      </c>
      <c r="I1033">
        <v>13.8</v>
      </c>
      <c r="J1033">
        <v>0</v>
      </c>
      <c r="K1033" t="s">
        <v>23</v>
      </c>
      <c r="M1033">
        <v>0</v>
      </c>
      <c r="N1033" t="s">
        <v>23</v>
      </c>
      <c r="P1033" t="s">
        <v>24</v>
      </c>
      <c r="Q1033">
        <v>4</v>
      </c>
      <c r="R1033" t="s">
        <v>1847</v>
      </c>
      <c r="S1033">
        <v>21</v>
      </c>
      <c r="T1033" t="s">
        <v>1851</v>
      </c>
      <c r="U1033" s="1">
        <v>2.6323379999999998</v>
      </c>
      <c r="V1033" s="1">
        <v>54.375889000000001</v>
      </c>
      <c r="W1033" s="1">
        <v>1.1456630000000001</v>
      </c>
      <c r="X1033" s="1">
        <v>7.8970140000000004</v>
      </c>
      <c r="Y1033" s="1">
        <v>54.375889000000001</v>
      </c>
      <c r="Z1033" s="1" t="str">
        <f>IF(qGICXFormer_PWV[[#This Row],[GICMaxIEffective]]&lt;75,"&lt;75A",IF(qGICXFormer_PWV[[#This Row],[GICMaxIEffective]]&gt;85,"&gt;85A","&gt;75A"))</f>
        <v>&lt;75A</v>
      </c>
      <c r="AA1033" s="1" t="str" cm="1">
        <f t="array" ref="AA1033">_xlfn.CONCAT(TRANSPOSE(qGICXFormer_PWV[[#This Row],[BusNum3W]:[LineCircuit]])&amp;" : ")</f>
        <v xml:space="preserve">4056 : GREGORY 0 : 230 : 4060 : GREGORY 4 : 13.8 : 0 :  :  : 0 :  :  : 1 : </v>
      </c>
    </row>
    <row r="1034" spans="2:27" hidden="1" x14ac:dyDescent="0.25">
      <c r="B1034">
        <v>12</v>
      </c>
      <c r="C1034" t="s">
        <v>1889</v>
      </c>
      <c r="D1034">
        <v>4056</v>
      </c>
      <c r="E1034" t="s">
        <v>1214</v>
      </c>
      <c r="F1034">
        <v>230</v>
      </c>
      <c r="G1034">
        <v>4061</v>
      </c>
      <c r="H1034" t="s">
        <v>1890</v>
      </c>
      <c r="I1034">
        <v>13.8</v>
      </c>
      <c r="J1034">
        <v>0</v>
      </c>
      <c r="K1034" t="s">
        <v>23</v>
      </c>
      <c r="M1034">
        <v>0</v>
      </c>
      <c r="N1034" t="s">
        <v>23</v>
      </c>
      <c r="P1034" t="s">
        <v>24</v>
      </c>
      <c r="Q1034">
        <v>4</v>
      </c>
      <c r="R1034" t="s">
        <v>1847</v>
      </c>
      <c r="S1034">
        <v>21</v>
      </c>
      <c r="T1034" t="s">
        <v>1851</v>
      </c>
      <c r="U1034" s="1">
        <v>3.7884319999999998</v>
      </c>
      <c r="V1034" s="1">
        <v>54.375889000000001</v>
      </c>
      <c r="W1034" s="1">
        <v>1.6488259999999999</v>
      </c>
      <c r="X1034" s="1">
        <v>11.365297</v>
      </c>
      <c r="Y1034" s="1">
        <v>54.375889000000001</v>
      </c>
      <c r="Z1034" s="1" t="str">
        <f>IF(qGICXFormer_PWV[[#This Row],[GICMaxIEffective]]&lt;75,"&lt;75A",IF(qGICXFormer_PWV[[#This Row],[GICMaxIEffective]]&gt;85,"&gt;85A","&gt;75A"))</f>
        <v>&lt;75A</v>
      </c>
      <c r="AA1034" s="1" t="str" cm="1">
        <f t="array" ref="AA1034">_xlfn.CONCAT(TRANSPOSE(qGICXFormer_PWV[[#This Row],[BusNum3W]:[LineCircuit]])&amp;" : ")</f>
        <v xml:space="preserve">4056 : GREGORY 0 : 230 : 4061 : GREGORY 5 : 13.8 : 0 :  :  : 0 :  :  : 1 : </v>
      </c>
    </row>
    <row r="1035" spans="2:27" hidden="1" x14ac:dyDescent="0.25">
      <c r="B1035">
        <v>12</v>
      </c>
      <c r="C1035" t="s">
        <v>1891</v>
      </c>
      <c r="D1035">
        <v>4056</v>
      </c>
      <c r="E1035" t="s">
        <v>1214</v>
      </c>
      <c r="F1035">
        <v>230</v>
      </c>
      <c r="G1035">
        <v>4062</v>
      </c>
      <c r="H1035" t="s">
        <v>1892</v>
      </c>
      <c r="I1035">
        <v>13.8</v>
      </c>
      <c r="J1035">
        <v>0</v>
      </c>
      <c r="K1035" t="s">
        <v>23</v>
      </c>
      <c r="M1035">
        <v>0</v>
      </c>
      <c r="N1035" t="s">
        <v>23</v>
      </c>
      <c r="P1035" t="s">
        <v>24</v>
      </c>
      <c r="Q1035">
        <v>4</v>
      </c>
      <c r="R1035" t="s">
        <v>1847</v>
      </c>
      <c r="S1035">
        <v>21</v>
      </c>
      <c r="T1035" t="s">
        <v>1851</v>
      </c>
      <c r="U1035" s="1">
        <v>1.9536169999999999</v>
      </c>
      <c r="V1035" s="1">
        <v>54.375889000000001</v>
      </c>
      <c r="W1035" s="1">
        <v>0.85026599999999997</v>
      </c>
      <c r="X1035" s="1">
        <v>5.8608500000000001</v>
      </c>
      <c r="Y1035" s="1">
        <v>54.375889000000001</v>
      </c>
      <c r="Z1035" s="1" t="str">
        <f>IF(qGICXFormer_PWV[[#This Row],[GICMaxIEffective]]&lt;75,"&lt;75A",IF(qGICXFormer_PWV[[#This Row],[GICMaxIEffective]]&gt;85,"&gt;85A","&gt;75A"))</f>
        <v>&lt;75A</v>
      </c>
      <c r="AA1035" s="1" t="str" cm="1">
        <f t="array" ref="AA1035">_xlfn.CONCAT(TRANSPOSE(qGICXFormer_PWV[[#This Row],[BusNum3W]:[LineCircuit]])&amp;" : ")</f>
        <v xml:space="preserve">4056 : GREGORY 0 : 230 : 4062 : GREGORY 6 : 13.8 : 0 :  :  : 0 :  :  : 1 : </v>
      </c>
    </row>
    <row r="1036" spans="2:27" hidden="1" x14ac:dyDescent="0.25">
      <c r="B1036">
        <v>12</v>
      </c>
      <c r="C1036" t="s">
        <v>1893</v>
      </c>
      <c r="D1036">
        <v>4056</v>
      </c>
      <c r="E1036" t="s">
        <v>1214</v>
      </c>
      <c r="F1036">
        <v>230</v>
      </c>
      <c r="G1036">
        <v>4063</v>
      </c>
      <c r="H1036" t="s">
        <v>1894</v>
      </c>
      <c r="I1036">
        <v>13.8</v>
      </c>
      <c r="J1036">
        <v>0</v>
      </c>
      <c r="K1036" t="s">
        <v>23</v>
      </c>
      <c r="M1036">
        <v>0</v>
      </c>
      <c r="N1036" t="s">
        <v>23</v>
      </c>
      <c r="P1036" t="s">
        <v>24</v>
      </c>
      <c r="Q1036">
        <v>4</v>
      </c>
      <c r="R1036" t="s">
        <v>1847</v>
      </c>
      <c r="S1036">
        <v>21</v>
      </c>
      <c r="T1036" t="s">
        <v>1851</v>
      </c>
      <c r="U1036" s="1">
        <v>7.2816619999999999</v>
      </c>
      <c r="V1036" s="1">
        <v>54.375889000000001</v>
      </c>
      <c r="W1036" s="1">
        <v>3.1691720000000001</v>
      </c>
      <c r="X1036" s="1">
        <v>21.844988000000001</v>
      </c>
      <c r="Y1036" s="1">
        <v>54.375889000000001</v>
      </c>
      <c r="Z1036" s="1" t="str">
        <f>IF(qGICXFormer_PWV[[#This Row],[GICMaxIEffective]]&lt;75,"&lt;75A",IF(qGICXFormer_PWV[[#This Row],[GICMaxIEffective]]&gt;85,"&gt;85A","&gt;75A"))</f>
        <v>&lt;75A</v>
      </c>
      <c r="AA1036" s="1" t="str" cm="1">
        <f t="array" ref="AA1036">_xlfn.CONCAT(TRANSPOSE(qGICXFormer_PWV[[#This Row],[BusNum3W]:[LineCircuit]])&amp;" : ")</f>
        <v xml:space="preserve">4056 : GREGORY 0 : 230 : 4063 : GREGORY 7 : 13.8 : 0 :  :  : 0 :  :  : 1 : </v>
      </c>
    </row>
    <row r="1037" spans="2:27" hidden="1" x14ac:dyDescent="0.25">
      <c r="B1037">
        <v>12</v>
      </c>
      <c r="C1037" t="s">
        <v>1895</v>
      </c>
      <c r="D1037">
        <v>4064</v>
      </c>
      <c r="E1037" t="s">
        <v>1129</v>
      </c>
      <c r="F1037">
        <v>115</v>
      </c>
      <c r="G1037">
        <v>4065</v>
      </c>
      <c r="H1037" t="s">
        <v>1896</v>
      </c>
      <c r="I1037">
        <v>18</v>
      </c>
      <c r="J1037">
        <v>0</v>
      </c>
      <c r="K1037" t="s">
        <v>23</v>
      </c>
      <c r="M1037">
        <v>0</v>
      </c>
      <c r="N1037" t="s">
        <v>23</v>
      </c>
      <c r="P1037" t="s">
        <v>24</v>
      </c>
      <c r="Q1037">
        <v>4</v>
      </c>
      <c r="R1037" t="s">
        <v>1847</v>
      </c>
      <c r="S1037">
        <v>21</v>
      </c>
      <c r="T1037" t="s">
        <v>1851</v>
      </c>
      <c r="U1037" s="1">
        <v>6.8075369999999999</v>
      </c>
      <c r="V1037" s="1">
        <v>20.05761</v>
      </c>
      <c r="W1037" s="1">
        <v>1.4670270000000001</v>
      </c>
      <c r="X1037" s="1">
        <v>20.422609000000001</v>
      </c>
      <c r="Y1037" s="1">
        <v>20.05761</v>
      </c>
      <c r="Z1037" s="1" t="str">
        <f>IF(qGICXFormer_PWV[[#This Row],[GICMaxIEffective]]&lt;75,"&lt;75A",IF(qGICXFormer_PWV[[#This Row],[GICMaxIEffective]]&gt;85,"&gt;85A","&gt;75A"))</f>
        <v>&lt;75A</v>
      </c>
      <c r="AA1037" s="1" t="str" cm="1">
        <f t="array" ref="AA1037">_xlfn.CONCAT(TRANSPOSE(qGICXFormer_PWV[[#This Row],[BusNum3W]:[LineCircuit]])&amp;" : ")</f>
        <v xml:space="preserve">4064 : CORPUS CHRISTI 2 0 : 115 : 4065 : CORPUS CHRISTI 2 1 : 18 : 0 :  :  : 0 :  :  : 1 : </v>
      </c>
    </row>
    <row r="1038" spans="2:27" hidden="1" x14ac:dyDescent="0.25">
      <c r="B1038">
        <v>12</v>
      </c>
      <c r="C1038" t="s">
        <v>1897</v>
      </c>
      <c r="D1038">
        <v>4070</v>
      </c>
      <c r="E1038" t="s">
        <v>1186</v>
      </c>
      <c r="F1038">
        <v>230</v>
      </c>
      <c r="G1038">
        <v>4071</v>
      </c>
      <c r="H1038" t="s">
        <v>1125</v>
      </c>
      <c r="I1038">
        <v>115</v>
      </c>
      <c r="J1038">
        <v>0</v>
      </c>
      <c r="K1038" t="s">
        <v>23</v>
      </c>
      <c r="M1038">
        <v>0</v>
      </c>
      <c r="N1038" t="s">
        <v>23</v>
      </c>
      <c r="P1038" t="s">
        <v>24</v>
      </c>
      <c r="Q1038">
        <v>4</v>
      </c>
      <c r="R1038" t="s">
        <v>1847</v>
      </c>
      <c r="S1038">
        <v>19</v>
      </c>
      <c r="T1038" t="s">
        <v>1866</v>
      </c>
      <c r="U1038" s="1">
        <v>17.428913000000001</v>
      </c>
      <c r="V1038" s="1">
        <v>139.48339799999999</v>
      </c>
      <c r="W1038" s="1">
        <v>7.3175590000000001</v>
      </c>
      <c r="X1038" s="1">
        <v>48.492072999999998</v>
      </c>
      <c r="Y1038" s="1">
        <v>140.47520399999999</v>
      </c>
      <c r="Z1038" s="1" t="str">
        <f>IF(qGICXFormer_PWV[[#This Row],[GICMaxIEffective]]&lt;75,"&lt;75A",IF(qGICXFormer_PWV[[#This Row],[GICMaxIEffective]]&gt;85,"&gt;85A","&gt;75A"))</f>
        <v>&lt;75A</v>
      </c>
      <c r="AA1038" s="1" t="str" cm="1">
        <f t="array" ref="AA1038">_xlfn.CONCAT(TRANSPOSE(qGICXFormer_PWV[[#This Row],[BusNum3W]:[LineCircuit]])&amp;" : ")</f>
        <v xml:space="preserve">4070 : BROWNSVILLE 2 0 : 230 : 4071 : BROWNSVILLE 2 1 : 115 : 0 :  :  : 0 :  :  : 1 : </v>
      </c>
    </row>
    <row r="1039" spans="2:27" hidden="1" x14ac:dyDescent="0.25">
      <c r="B1039">
        <v>12</v>
      </c>
      <c r="C1039" t="s">
        <v>1898</v>
      </c>
      <c r="D1039">
        <v>4070</v>
      </c>
      <c r="E1039" t="s">
        <v>1186</v>
      </c>
      <c r="F1039">
        <v>230</v>
      </c>
      <c r="G1039">
        <v>4071</v>
      </c>
      <c r="H1039" t="s">
        <v>1125</v>
      </c>
      <c r="I1039">
        <v>115</v>
      </c>
      <c r="J1039">
        <v>0</v>
      </c>
      <c r="K1039" t="s">
        <v>23</v>
      </c>
      <c r="M1039">
        <v>0</v>
      </c>
      <c r="N1039" t="s">
        <v>23</v>
      </c>
      <c r="P1039" t="s">
        <v>25</v>
      </c>
      <c r="Q1039">
        <v>4</v>
      </c>
      <c r="R1039" t="s">
        <v>1847</v>
      </c>
      <c r="S1039">
        <v>19</v>
      </c>
      <c r="T1039" t="s">
        <v>1866</v>
      </c>
      <c r="U1039" s="1">
        <v>17.428913000000001</v>
      </c>
      <c r="V1039" s="1">
        <v>139.48339799999999</v>
      </c>
      <c r="W1039" s="1">
        <v>7.3175590000000001</v>
      </c>
      <c r="X1039" s="1">
        <v>48.492072999999998</v>
      </c>
      <c r="Y1039" s="1">
        <v>140.47520399999999</v>
      </c>
      <c r="Z1039" s="1" t="str">
        <f>IF(qGICXFormer_PWV[[#This Row],[GICMaxIEffective]]&lt;75,"&lt;75A",IF(qGICXFormer_PWV[[#This Row],[GICMaxIEffective]]&gt;85,"&gt;85A","&gt;75A"))</f>
        <v>&lt;75A</v>
      </c>
      <c r="AA1039" s="1" t="str" cm="1">
        <f t="array" ref="AA1039">_xlfn.CONCAT(TRANSPOSE(qGICXFormer_PWV[[#This Row],[BusNum3W]:[LineCircuit]])&amp;" : ")</f>
        <v xml:space="preserve">4070 : BROWNSVILLE 2 0 : 230 : 4071 : BROWNSVILLE 2 1 : 115 : 0 :  :  : 0 :  :  : 2 : </v>
      </c>
    </row>
    <row r="1040" spans="2:27" hidden="1" x14ac:dyDescent="0.25">
      <c r="B1040">
        <v>12</v>
      </c>
      <c r="C1040" t="s">
        <v>1899</v>
      </c>
      <c r="D1040">
        <v>4073</v>
      </c>
      <c r="E1040" t="s">
        <v>1207</v>
      </c>
      <c r="F1040">
        <v>230</v>
      </c>
      <c r="G1040">
        <v>4074</v>
      </c>
      <c r="H1040" t="s">
        <v>1235</v>
      </c>
      <c r="I1040">
        <v>115</v>
      </c>
      <c r="J1040">
        <v>0</v>
      </c>
      <c r="K1040" t="s">
        <v>23</v>
      </c>
      <c r="M1040">
        <v>0</v>
      </c>
      <c r="N1040" t="s">
        <v>23</v>
      </c>
      <c r="P1040" t="s">
        <v>24</v>
      </c>
      <c r="Q1040">
        <v>4</v>
      </c>
      <c r="R1040" t="s">
        <v>1847</v>
      </c>
      <c r="S1040">
        <v>19</v>
      </c>
      <c r="T1040" t="s">
        <v>1866</v>
      </c>
      <c r="U1040" s="1">
        <v>6.6763459999999997</v>
      </c>
      <c r="V1040" s="1">
        <v>47.490082000000001</v>
      </c>
      <c r="W1040" s="1">
        <v>2.8981819999999998</v>
      </c>
      <c r="X1040" s="1">
        <v>8.4578950000000006</v>
      </c>
      <c r="Y1040" s="1">
        <v>53.059189000000003</v>
      </c>
      <c r="Z1040" s="1" t="str">
        <f>IF(qGICXFormer_PWV[[#This Row],[GICMaxIEffective]]&lt;75,"&lt;75A",IF(qGICXFormer_PWV[[#This Row],[GICMaxIEffective]]&gt;85,"&gt;85A","&gt;75A"))</f>
        <v>&lt;75A</v>
      </c>
      <c r="AA1040" s="1" t="str" cm="1">
        <f t="array" ref="AA1040">_xlfn.CONCAT(TRANSPOSE(qGICXFormer_PWV[[#This Row],[BusNum3W]:[LineCircuit]])&amp;" : ")</f>
        <v xml:space="preserve">4073 : MISSION 1 0 : 230 : 4074 : MISSION 1 1 : 115 : 0 :  :  : 0 :  :  : 1 : </v>
      </c>
    </row>
    <row r="1041" spans="2:27" hidden="1" x14ac:dyDescent="0.25">
      <c r="B1041">
        <v>12</v>
      </c>
      <c r="C1041" t="s">
        <v>1900</v>
      </c>
      <c r="D1041">
        <v>4073</v>
      </c>
      <c r="E1041" t="s">
        <v>1207</v>
      </c>
      <c r="F1041">
        <v>230</v>
      </c>
      <c r="G1041">
        <v>4074</v>
      </c>
      <c r="H1041" t="s">
        <v>1235</v>
      </c>
      <c r="I1041">
        <v>115</v>
      </c>
      <c r="J1041">
        <v>0</v>
      </c>
      <c r="K1041" t="s">
        <v>23</v>
      </c>
      <c r="M1041">
        <v>0</v>
      </c>
      <c r="N1041" t="s">
        <v>23</v>
      </c>
      <c r="P1041" t="s">
        <v>25</v>
      </c>
      <c r="Q1041">
        <v>4</v>
      </c>
      <c r="R1041" t="s">
        <v>1847</v>
      </c>
      <c r="S1041">
        <v>19</v>
      </c>
      <c r="T1041" t="s">
        <v>1866</v>
      </c>
      <c r="U1041" s="1">
        <v>6.6763459999999997</v>
      </c>
      <c r="V1041" s="1">
        <v>47.490082000000001</v>
      </c>
      <c r="W1041" s="1">
        <v>2.8981819999999998</v>
      </c>
      <c r="X1041" s="1">
        <v>8.4578950000000006</v>
      </c>
      <c r="Y1041" s="1">
        <v>53.059189000000003</v>
      </c>
      <c r="Z1041" s="1" t="str">
        <f>IF(qGICXFormer_PWV[[#This Row],[GICMaxIEffective]]&lt;75,"&lt;75A",IF(qGICXFormer_PWV[[#This Row],[GICMaxIEffective]]&gt;85,"&gt;85A","&gt;75A"))</f>
        <v>&lt;75A</v>
      </c>
      <c r="AA1041" s="1" t="str" cm="1">
        <f t="array" ref="AA1041">_xlfn.CONCAT(TRANSPOSE(qGICXFormer_PWV[[#This Row],[BusNum3W]:[LineCircuit]])&amp;" : ")</f>
        <v xml:space="preserve">4073 : MISSION 1 0 : 230 : 4074 : MISSION 1 1 : 115 : 0 :  :  : 0 :  :  : 2 : </v>
      </c>
    </row>
    <row r="1042" spans="2:27" hidden="1" x14ac:dyDescent="0.25">
      <c r="B1042">
        <v>12</v>
      </c>
      <c r="C1042" t="s">
        <v>1901</v>
      </c>
      <c r="D1042">
        <v>4073</v>
      </c>
      <c r="E1042" t="s">
        <v>1207</v>
      </c>
      <c r="F1042">
        <v>230</v>
      </c>
      <c r="G1042">
        <v>4075</v>
      </c>
      <c r="H1042" t="s">
        <v>1902</v>
      </c>
      <c r="I1042">
        <v>24</v>
      </c>
      <c r="J1042">
        <v>0</v>
      </c>
      <c r="K1042" t="s">
        <v>23</v>
      </c>
      <c r="M1042">
        <v>0</v>
      </c>
      <c r="N1042" t="s">
        <v>23</v>
      </c>
      <c r="P1042" t="s">
        <v>24</v>
      </c>
      <c r="Q1042">
        <v>4</v>
      </c>
      <c r="R1042" t="s">
        <v>1847</v>
      </c>
      <c r="S1042">
        <v>19</v>
      </c>
      <c r="T1042" t="s">
        <v>1866</v>
      </c>
      <c r="U1042" s="1">
        <v>0</v>
      </c>
      <c r="V1042" s="1">
        <v>0</v>
      </c>
      <c r="W1042" s="1">
        <v>0</v>
      </c>
      <c r="X1042" s="1">
        <v>0</v>
      </c>
      <c r="Y1042" s="1">
        <v>0</v>
      </c>
      <c r="Z1042" s="1" t="str">
        <f>IF(qGICXFormer_PWV[[#This Row],[GICMaxIEffective]]&lt;75,"&lt;75A",IF(qGICXFormer_PWV[[#This Row],[GICMaxIEffective]]&gt;85,"&gt;85A","&gt;75A"))</f>
        <v>&lt;75A</v>
      </c>
      <c r="AA1042" s="1" t="str" cm="1">
        <f t="array" ref="AA1042">_xlfn.CONCAT(TRANSPOSE(qGICXFormer_PWV[[#This Row],[BusNum3W]:[LineCircuit]])&amp;" : ")</f>
        <v xml:space="preserve">4073 : MISSION 1 0 : 230 : 4075 : MISSION 1 2 : 24 : 0 :  :  : 0 :  :  : 1 : </v>
      </c>
    </row>
    <row r="1043" spans="2:27" hidden="1" x14ac:dyDescent="0.25">
      <c r="B1043">
        <v>12</v>
      </c>
      <c r="C1043" t="s">
        <v>1903</v>
      </c>
      <c r="D1043">
        <v>4073</v>
      </c>
      <c r="E1043" t="s">
        <v>1207</v>
      </c>
      <c r="F1043">
        <v>230</v>
      </c>
      <c r="G1043">
        <v>4076</v>
      </c>
      <c r="H1043" t="s">
        <v>1904</v>
      </c>
      <c r="I1043">
        <v>24</v>
      </c>
      <c r="J1043">
        <v>0</v>
      </c>
      <c r="K1043" t="s">
        <v>23</v>
      </c>
      <c r="M1043">
        <v>0</v>
      </c>
      <c r="N1043" t="s">
        <v>23</v>
      </c>
      <c r="P1043" t="s">
        <v>24</v>
      </c>
      <c r="Q1043">
        <v>4</v>
      </c>
      <c r="R1043" t="s">
        <v>1847</v>
      </c>
      <c r="S1043">
        <v>19</v>
      </c>
      <c r="T1043" t="s">
        <v>1866</v>
      </c>
      <c r="U1043" s="1">
        <v>4.0948250000000002</v>
      </c>
      <c r="V1043" s="1">
        <v>47.490082000000001</v>
      </c>
      <c r="W1043" s="1">
        <v>1.782178</v>
      </c>
      <c r="X1043" s="1">
        <v>12.284476</v>
      </c>
      <c r="Y1043" s="1">
        <v>47.490082000000001</v>
      </c>
      <c r="Z1043" s="1" t="str">
        <f>IF(qGICXFormer_PWV[[#This Row],[GICMaxIEffective]]&lt;75,"&lt;75A",IF(qGICXFormer_PWV[[#This Row],[GICMaxIEffective]]&gt;85,"&gt;85A","&gt;75A"))</f>
        <v>&lt;75A</v>
      </c>
      <c r="AA1043" s="1" t="str" cm="1">
        <f t="array" ref="AA1043">_xlfn.CONCAT(TRANSPOSE(qGICXFormer_PWV[[#This Row],[BusNum3W]:[LineCircuit]])&amp;" : ")</f>
        <v xml:space="preserve">4073 : MISSION 1 0 : 230 : 4076 : MISSION 1 3 : 24 : 0 :  :  : 0 :  :  : 1 : </v>
      </c>
    </row>
    <row r="1044" spans="2:27" hidden="1" x14ac:dyDescent="0.25">
      <c r="B1044">
        <v>12</v>
      </c>
      <c r="C1044" t="s">
        <v>1905</v>
      </c>
      <c r="D1044">
        <v>4073</v>
      </c>
      <c r="E1044" t="s">
        <v>1207</v>
      </c>
      <c r="F1044">
        <v>230</v>
      </c>
      <c r="G1044">
        <v>4077</v>
      </c>
      <c r="H1044" t="s">
        <v>1906</v>
      </c>
      <c r="I1044">
        <v>24</v>
      </c>
      <c r="J1044">
        <v>0</v>
      </c>
      <c r="K1044" t="s">
        <v>23</v>
      </c>
      <c r="M1044">
        <v>0</v>
      </c>
      <c r="N1044" t="s">
        <v>23</v>
      </c>
      <c r="P1044" t="s">
        <v>24</v>
      </c>
      <c r="Q1044">
        <v>4</v>
      </c>
      <c r="R1044" t="s">
        <v>1847</v>
      </c>
      <c r="S1044">
        <v>19</v>
      </c>
      <c r="T1044" t="s">
        <v>1866</v>
      </c>
      <c r="U1044" s="1">
        <v>4.5498060000000002</v>
      </c>
      <c r="V1044" s="1">
        <v>47.490082000000001</v>
      </c>
      <c r="W1044" s="1">
        <v>1.9801979999999999</v>
      </c>
      <c r="X1044" s="1">
        <v>13.649418000000001</v>
      </c>
      <c r="Y1044" s="1">
        <v>47.490082000000001</v>
      </c>
      <c r="Z1044" s="1" t="str">
        <f>IF(qGICXFormer_PWV[[#This Row],[GICMaxIEffective]]&lt;75,"&lt;75A",IF(qGICXFormer_PWV[[#This Row],[GICMaxIEffective]]&gt;85,"&gt;85A","&gt;75A"))</f>
        <v>&lt;75A</v>
      </c>
      <c r="AA1044" s="1" t="str" cm="1">
        <f t="array" ref="AA1044">_xlfn.CONCAT(TRANSPOSE(qGICXFormer_PWV[[#This Row],[BusNum3W]:[LineCircuit]])&amp;" : ")</f>
        <v xml:space="preserve">4073 : MISSION 1 0 : 230 : 4077 : MISSION 1 4 : 24 : 0 :  :  : 0 :  :  : 1 : </v>
      </c>
    </row>
    <row r="1045" spans="2:27" hidden="1" x14ac:dyDescent="0.25">
      <c r="B1045">
        <v>12</v>
      </c>
      <c r="C1045" t="s">
        <v>1907</v>
      </c>
      <c r="D1045">
        <v>4080</v>
      </c>
      <c r="E1045" t="s">
        <v>1239</v>
      </c>
      <c r="F1045">
        <v>230</v>
      </c>
      <c r="G1045">
        <v>4081</v>
      </c>
      <c r="H1045" t="s">
        <v>1192</v>
      </c>
      <c r="I1045">
        <v>115</v>
      </c>
      <c r="J1045">
        <v>0</v>
      </c>
      <c r="K1045" t="s">
        <v>23</v>
      </c>
      <c r="M1045">
        <v>0</v>
      </c>
      <c r="N1045" t="s">
        <v>23</v>
      </c>
      <c r="P1045" t="s">
        <v>24</v>
      </c>
      <c r="Q1045">
        <v>4</v>
      </c>
      <c r="R1045" t="s">
        <v>1847</v>
      </c>
      <c r="S1045">
        <v>21</v>
      </c>
      <c r="T1045" t="s">
        <v>1851</v>
      </c>
      <c r="U1045" s="1">
        <v>1.5446770000000001</v>
      </c>
      <c r="V1045" s="1">
        <v>28.207062000000001</v>
      </c>
      <c r="W1045" s="1">
        <v>0.66208</v>
      </c>
      <c r="X1045" s="1">
        <v>24.495932</v>
      </c>
      <c r="Y1045" s="1">
        <v>28.857391</v>
      </c>
      <c r="Z1045" s="1" t="str">
        <f>IF(qGICXFormer_PWV[[#This Row],[GICMaxIEffective]]&lt;75,"&lt;75A",IF(qGICXFormer_PWV[[#This Row],[GICMaxIEffective]]&gt;85,"&gt;85A","&gt;75A"))</f>
        <v>&lt;75A</v>
      </c>
      <c r="AA1045" s="1" t="str" cm="1">
        <f t="array" ref="AA1045">_xlfn.CONCAT(TRANSPOSE(qGICXFormer_PWV[[#This Row],[BusNum3W]:[LineCircuit]])&amp;" : ")</f>
        <v xml:space="preserve">4080 : CORPUS CHRISTI 3 0 : 230 : 4081 : CORPUS CHRISTI 3 1 : 115 : 0 :  :  : 0 :  :  : 1 : </v>
      </c>
    </row>
    <row r="1046" spans="2:27" hidden="1" x14ac:dyDescent="0.25">
      <c r="B1046">
        <v>12</v>
      </c>
      <c r="C1046" t="s">
        <v>1908</v>
      </c>
      <c r="D1046">
        <v>4080</v>
      </c>
      <c r="E1046" t="s">
        <v>1239</v>
      </c>
      <c r="F1046">
        <v>230</v>
      </c>
      <c r="G1046">
        <v>4081</v>
      </c>
      <c r="H1046" t="s">
        <v>1192</v>
      </c>
      <c r="I1046">
        <v>115</v>
      </c>
      <c r="J1046">
        <v>0</v>
      </c>
      <c r="K1046" t="s">
        <v>23</v>
      </c>
      <c r="M1046">
        <v>0</v>
      </c>
      <c r="N1046" t="s">
        <v>23</v>
      </c>
      <c r="P1046" t="s">
        <v>25</v>
      </c>
      <c r="Q1046">
        <v>4</v>
      </c>
      <c r="R1046" t="s">
        <v>1847</v>
      </c>
      <c r="S1046">
        <v>21</v>
      </c>
      <c r="T1046" t="s">
        <v>1851</v>
      </c>
      <c r="U1046" s="1">
        <v>1.5446770000000001</v>
      </c>
      <c r="V1046" s="1">
        <v>28.207062000000001</v>
      </c>
      <c r="W1046" s="1">
        <v>0.66208</v>
      </c>
      <c r="X1046" s="1">
        <v>24.495932</v>
      </c>
      <c r="Y1046" s="1">
        <v>28.857391</v>
      </c>
      <c r="Z1046" s="1" t="str">
        <f>IF(qGICXFormer_PWV[[#This Row],[GICMaxIEffective]]&lt;75,"&lt;75A",IF(qGICXFormer_PWV[[#This Row],[GICMaxIEffective]]&gt;85,"&gt;85A","&gt;75A"))</f>
        <v>&lt;75A</v>
      </c>
      <c r="AA1046" s="1" t="str" cm="1">
        <f t="array" ref="AA1046">_xlfn.CONCAT(TRANSPOSE(qGICXFormer_PWV[[#This Row],[BusNum3W]:[LineCircuit]])&amp;" : ")</f>
        <v xml:space="preserve">4080 : CORPUS CHRISTI 3 0 : 230 : 4081 : CORPUS CHRISTI 3 1 : 115 : 0 :  :  : 0 :  :  : 2 : </v>
      </c>
    </row>
    <row r="1047" spans="2:27" hidden="1" x14ac:dyDescent="0.25">
      <c r="B1047">
        <v>12</v>
      </c>
      <c r="C1047" t="s">
        <v>1909</v>
      </c>
      <c r="D1047">
        <v>4080</v>
      </c>
      <c r="E1047" t="s">
        <v>1239</v>
      </c>
      <c r="F1047">
        <v>230</v>
      </c>
      <c r="G1047">
        <v>4082</v>
      </c>
      <c r="H1047" t="s">
        <v>1910</v>
      </c>
      <c r="I1047">
        <v>13.8</v>
      </c>
      <c r="J1047">
        <v>0</v>
      </c>
      <c r="K1047" t="s">
        <v>23</v>
      </c>
      <c r="M1047">
        <v>0</v>
      </c>
      <c r="N1047" t="s">
        <v>23</v>
      </c>
      <c r="P1047" t="s">
        <v>24</v>
      </c>
      <c r="Q1047">
        <v>4</v>
      </c>
      <c r="R1047" t="s">
        <v>1847</v>
      </c>
      <c r="S1047">
        <v>21</v>
      </c>
      <c r="T1047" t="s">
        <v>1851</v>
      </c>
      <c r="U1047" s="1">
        <v>2.8595679999999999</v>
      </c>
      <c r="V1047" s="1">
        <v>28.207062000000001</v>
      </c>
      <c r="W1047" s="1">
        <v>1.2566440000000001</v>
      </c>
      <c r="X1047" s="1">
        <v>8.5787040000000001</v>
      </c>
      <c r="Y1047" s="1">
        <v>28.207062000000001</v>
      </c>
      <c r="Z1047" s="1" t="str">
        <f>IF(qGICXFormer_PWV[[#This Row],[GICMaxIEffective]]&lt;75,"&lt;75A",IF(qGICXFormer_PWV[[#This Row],[GICMaxIEffective]]&gt;85,"&gt;85A","&gt;75A"))</f>
        <v>&lt;75A</v>
      </c>
      <c r="AA1047" s="1" t="str" cm="1">
        <f t="array" ref="AA1047">_xlfn.CONCAT(TRANSPOSE(qGICXFormer_PWV[[#This Row],[BusNum3W]:[LineCircuit]])&amp;" : ")</f>
        <v xml:space="preserve">4080 : CORPUS CHRISTI 3 0 : 230 : 4082 : CORPUS CHRISTI 3 2 : 13.8 : 0 :  :  : 0 :  :  : 1 : </v>
      </c>
    </row>
    <row r="1048" spans="2:27" hidden="1" x14ac:dyDescent="0.25">
      <c r="B1048">
        <v>12</v>
      </c>
      <c r="C1048" t="s">
        <v>1911</v>
      </c>
      <c r="D1048">
        <v>4080</v>
      </c>
      <c r="E1048" t="s">
        <v>1239</v>
      </c>
      <c r="F1048">
        <v>230</v>
      </c>
      <c r="G1048">
        <v>4083</v>
      </c>
      <c r="H1048" t="s">
        <v>1912</v>
      </c>
      <c r="I1048">
        <v>13.8</v>
      </c>
      <c r="J1048">
        <v>0</v>
      </c>
      <c r="K1048" t="s">
        <v>23</v>
      </c>
      <c r="M1048">
        <v>0</v>
      </c>
      <c r="N1048" t="s">
        <v>23</v>
      </c>
      <c r="P1048" t="s">
        <v>24</v>
      </c>
      <c r="Q1048">
        <v>4</v>
      </c>
      <c r="R1048" t="s">
        <v>1847</v>
      </c>
      <c r="S1048">
        <v>21</v>
      </c>
      <c r="T1048" t="s">
        <v>1851</v>
      </c>
      <c r="U1048" s="1">
        <v>3.1171869999999999</v>
      </c>
      <c r="V1048" s="1">
        <v>28.207062000000001</v>
      </c>
      <c r="W1048" s="1">
        <v>1.369855</v>
      </c>
      <c r="X1048" s="1">
        <v>9.3515599999999992</v>
      </c>
      <c r="Y1048" s="1">
        <v>28.207062000000001</v>
      </c>
      <c r="Z1048" s="1" t="str">
        <f>IF(qGICXFormer_PWV[[#This Row],[GICMaxIEffective]]&lt;75,"&lt;75A",IF(qGICXFormer_PWV[[#This Row],[GICMaxIEffective]]&gt;85,"&gt;85A","&gt;75A"))</f>
        <v>&lt;75A</v>
      </c>
      <c r="AA1048" s="1" t="str" cm="1">
        <f t="array" ref="AA1048">_xlfn.CONCAT(TRANSPOSE(qGICXFormer_PWV[[#This Row],[BusNum3W]:[LineCircuit]])&amp;" : ")</f>
        <v xml:space="preserve">4080 : CORPUS CHRISTI 3 0 : 230 : 4083 : CORPUS CHRISTI 3 3 : 13.8 : 0 :  :  : 0 :  :  : 1 : </v>
      </c>
    </row>
    <row r="1049" spans="2:27" hidden="1" x14ac:dyDescent="0.25">
      <c r="B1049">
        <v>12</v>
      </c>
      <c r="C1049" t="s">
        <v>1913</v>
      </c>
      <c r="D1049">
        <v>4080</v>
      </c>
      <c r="E1049" t="s">
        <v>1239</v>
      </c>
      <c r="F1049">
        <v>230</v>
      </c>
      <c r="G1049">
        <v>4084</v>
      </c>
      <c r="H1049" t="s">
        <v>1914</v>
      </c>
      <c r="I1049">
        <v>13.8</v>
      </c>
      <c r="J1049">
        <v>0</v>
      </c>
      <c r="K1049" t="s">
        <v>23</v>
      </c>
      <c r="M1049">
        <v>0</v>
      </c>
      <c r="N1049" t="s">
        <v>23</v>
      </c>
      <c r="P1049" t="s">
        <v>24</v>
      </c>
      <c r="Q1049">
        <v>4</v>
      </c>
      <c r="R1049" t="s">
        <v>1847</v>
      </c>
      <c r="S1049">
        <v>21</v>
      </c>
      <c r="T1049" t="s">
        <v>1851</v>
      </c>
      <c r="U1049" s="1">
        <v>8.8719920000000005</v>
      </c>
      <c r="V1049" s="1">
        <v>28.207062000000001</v>
      </c>
      <c r="W1049" s="1">
        <v>3.8988160000000001</v>
      </c>
      <c r="X1049" s="1">
        <v>26.615976</v>
      </c>
      <c r="Y1049" s="1">
        <v>28.207062000000001</v>
      </c>
      <c r="Z1049" s="1" t="str">
        <f>IF(qGICXFormer_PWV[[#This Row],[GICMaxIEffective]]&lt;75,"&lt;75A",IF(qGICXFormer_PWV[[#This Row],[GICMaxIEffective]]&gt;85,"&gt;85A","&gt;75A"))</f>
        <v>&lt;75A</v>
      </c>
      <c r="AA1049" s="1" t="str" cm="1">
        <f t="array" ref="AA1049">_xlfn.CONCAT(TRANSPOSE(qGICXFormer_PWV[[#This Row],[BusNum3W]:[LineCircuit]])&amp;" : ")</f>
        <v xml:space="preserve">4080 : CORPUS CHRISTI 3 0 : 230 : 4084 : CORPUS CHRISTI 3 4 : 13.8 : 0 :  :  : 0 :  :  : 1 : </v>
      </c>
    </row>
    <row r="1050" spans="2:27" hidden="1" x14ac:dyDescent="0.25">
      <c r="B1050">
        <v>12</v>
      </c>
      <c r="C1050" t="s">
        <v>1915</v>
      </c>
      <c r="D1050">
        <v>4080</v>
      </c>
      <c r="E1050" t="s">
        <v>1239</v>
      </c>
      <c r="F1050">
        <v>230</v>
      </c>
      <c r="G1050">
        <v>4085</v>
      </c>
      <c r="H1050" t="s">
        <v>1916</v>
      </c>
      <c r="I1050">
        <v>13.8</v>
      </c>
      <c r="J1050">
        <v>0</v>
      </c>
      <c r="K1050" t="s">
        <v>23</v>
      </c>
      <c r="M1050">
        <v>0</v>
      </c>
      <c r="N1050" t="s">
        <v>23</v>
      </c>
      <c r="P1050" t="s">
        <v>24</v>
      </c>
      <c r="Q1050">
        <v>4</v>
      </c>
      <c r="R1050" t="s">
        <v>1847</v>
      </c>
      <c r="S1050">
        <v>21</v>
      </c>
      <c r="T1050" t="s">
        <v>1851</v>
      </c>
      <c r="U1050" s="1">
        <v>6.4075499999999996</v>
      </c>
      <c r="V1050" s="1">
        <v>28.207062000000001</v>
      </c>
      <c r="W1050" s="1">
        <v>2.8158120000000002</v>
      </c>
      <c r="X1050" s="1">
        <v>19.222650999999999</v>
      </c>
      <c r="Y1050" s="1">
        <v>28.207062000000001</v>
      </c>
      <c r="Z1050" s="1" t="str">
        <f>IF(qGICXFormer_PWV[[#This Row],[GICMaxIEffective]]&lt;75,"&lt;75A",IF(qGICXFormer_PWV[[#This Row],[GICMaxIEffective]]&gt;85,"&gt;85A","&gt;75A"))</f>
        <v>&lt;75A</v>
      </c>
      <c r="AA1050" s="1" t="str" cm="1">
        <f t="array" ref="AA1050">_xlfn.CONCAT(TRANSPOSE(qGICXFormer_PWV[[#This Row],[BusNum3W]:[LineCircuit]])&amp;" : ")</f>
        <v xml:space="preserve">4080 : CORPUS CHRISTI 3 0 : 230 : 4085 : CORPUS CHRISTI 3 5 : 13.8 : 0 :  :  : 0 :  :  : 1 : </v>
      </c>
    </row>
    <row r="1051" spans="2:27" hidden="1" x14ac:dyDescent="0.25">
      <c r="B1051">
        <v>12</v>
      </c>
      <c r="C1051" t="s">
        <v>1917</v>
      </c>
      <c r="D1051">
        <v>4089</v>
      </c>
      <c r="E1051" t="s">
        <v>1158</v>
      </c>
      <c r="F1051">
        <v>115</v>
      </c>
      <c r="G1051">
        <v>4090</v>
      </c>
      <c r="H1051" t="s">
        <v>1918</v>
      </c>
      <c r="I1051">
        <v>13.8</v>
      </c>
      <c r="J1051">
        <v>0</v>
      </c>
      <c r="K1051" t="s">
        <v>23</v>
      </c>
      <c r="M1051">
        <v>0</v>
      </c>
      <c r="N1051" t="s">
        <v>23</v>
      </c>
      <c r="P1051" t="s">
        <v>24</v>
      </c>
      <c r="Q1051">
        <v>4</v>
      </c>
      <c r="R1051" t="s">
        <v>1847</v>
      </c>
      <c r="S1051">
        <v>19</v>
      </c>
      <c r="T1051" t="s">
        <v>1866</v>
      </c>
      <c r="U1051" s="1">
        <v>0</v>
      </c>
      <c r="V1051" s="1">
        <v>0</v>
      </c>
      <c r="W1051" s="1">
        <v>0</v>
      </c>
      <c r="X1051" s="1">
        <v>0</v>
      </c>
      <c r="Y1051" s="1">
        <v>0</v>
      </c>
      <c r="Z1051" s="1" t="str">
        <f>IF(qGICXFormer_PWV[[#This Row],[GICMaxIEffective]]&lt;75,"&lt;75A",IF(qGICXFormer_PWV[[#This Row],[GICMaxIEffective]]&gt;85,"&gt;85A","&gt;75A"))</f>
        <v>&lt;75A</v>
      </c>
      <c r="AA1051" s="1" t="str" cm="1">
        <f t="array" ref="AA1051">_xlfn.CONCAT(TRANSPOSE(qGICXFormer_PWV[[#This Row],[BusNum3W]:[LineCircuit]])&amp;" : ")</f>
        <v xml:space="preserve">4089 : SANTA ROSA 1 0 : 115 : 4090 : SANTA ROSA 1 1 : 13.8 : 0 :  :  : 0 :  :  : 1 : </v>
      </c>
    </row>
    <row r="1052" spans="2:27" hidden="1" x14ac:dyDescent="0.25">
      <c r="B1052">
        <v>12</v>
      </c>
      <c r="C1052" t="s">
        <v>1919</v>
      </c>
      <c r="D1052">
        <v>4089</v>
      </c>
      <c r="E1052" t="s">
        <v>1158</v>
      </c>
      <c r="F1052">
        <v>115</v>
      </c>
      <c r="G1052">
        <v>4091</v>
      </c>
      <c r="H1052" t="s">
        <v>1920</v>
      </c>
      <c r="I1052">
        <v>13.8</v>
      </c>
      <c r="J1052">
        <v>0</v>
      </c>
      <c r="K1052" t="s">
        <v>23</v>
      </c>
      <c r="M1052">
        <v>0</v>
      </c>
      <c r="N1052" t="s">
        <v>23</v>
      </c>
      <c r="P1052" t="s">
        <v>24</v>
      </c>
      <c r="Q1052">
        <v>4</v>
      </c>
      <c r="R1052" t="s">
        <v>1847</v>
      </c>
      <c r="S1052">
        <v>19</v>
      </c>
      <c r="T1052" t="s">
        <v>1866</v>
      </c>
      <c r="U1052" s="1">
        <v>1.755385</v>
      </c>
      <c r="V1052" s="1">
        <v>20.811066</v>
      </c>
      <c r="W1052" s="1">
        <v>0.37457800000000002</v>
      </c>
      <c r="X1052" s="1">
        <v>5.2661550000000004</v>
      </c>
      <c r="Y1052" s="1">
        <v>20.811066</v>
      </c>
      <c r="Z1052" s="1" t="str">
        <f>IF(qGICXFormer_PWV[[#This Row],[GICMaxIEffective]]&lt;75,"&lt;75A",IF(qGICXFormer_PWV[[#This Row],[GICMaxIEffective]]&gt;85,"&gt;85A","&gt;75A"))</f>
        <v>&lt;75A</v>
      </c>
      <c r="AA1052" s="1" t="str" cm="1">
        <f t="array" ref="AA1052">_xlfn.CONCAT(TRANSPOSE(qGICXFormer_PWV[[#This Row],[BusNum3W]:[LineCircuit]])&amp;" : ")</f>
        <v xml:space="preserve">4089 : SANTA ROSA 1 0 : 115 : 4091 : SANTA ROSA 1 2 : 13.8 : 0 :  :  : 0 :  :  : 1 : </v>
      </c>
    </row>
    <row r="1053" spans="2:27" hidden="1" x14ac:dyDescent="0.25">
      <c r="B1053">
        <v>12</v>
      </c>
      <c r="C1053" t="s">
        <v>1921</v>
      </c>
      <c r="D1053">
        <v>4089</v>
      </c>
      <c r="E1053" t="s">
        <v>1158</v>
      </c>
      <c r="F1053">
        <v>115</v>
      </c>
      <c r="G1053">
        <v>4092</v>
      </c>
      <c r="H1053" t="s">
        <v>1922</v>
      </c>
      <c r="I1053">
        <v>13.8</v>
      </c>
      <c r="J1053">
        <v>0</v>
      </c>
      <c r="K1053" t="s">
        <v>23</v>
      </c>
      <c r="M1053">
        <v>0</v>
      </c>
      <c r="N1053" t="s">
        <v>23</v>
      </c>
      <c r="P1053" t="s">
        <v>24</v>
      </c>
      <c r="Q1053">
        <v>4</v>
      </c>
      <c r="R1053" t="s">
        <v>1847</v>
      </c>
      <c r="S1053">
        <v>19</v>
      </c>
      <c r="T1053" t="s">
        <v>1866</v>
      </c>
      <c r="U1053" s="1">
        <v>0</v>
      </c>
      <c r="V1053" s="1">
        <v>0</v>
      </c>
      <c r="W1053" s="1">
        <v>0</v>
      </c>
      <c r="X1053" s="1">
        <v>0</v>
      </c>
      <c r="Y1053" s="1">
        <v>0</v>
      </c>
      <c r="Z1053" s="1" t="str">
        <f>IF(qGICXFormer_PWV[[#This Row],[GICMaxIEffective]]&lt;75,"&lt;75A",IF(qGICXFormer_PWV[[#This Row],[GICMaxIEffective]]&gt;85,"&gt;85A","&gt;75A"))</f>
        <v>&lt;75A</v>
      </c>
      <c r="AA1053" s="1" t="str" cm="1">
        <f t="array" ref="AA1053">_xlfn.CONCAT(TRANSPOSE(qGICXFormer_PWV[[#This Row],[BusNum3W]:[LineCircuit]])&amp;" : ")</f>
        <v xml:space="preserve">4089 : SANTA ROSA 1 0 : 115 : 4092 : SANTA ROSA 1 3 : 13.8 : 0 :  :  : 0 :  :  : 1 : </v>
      </c>
    </row>
    <row r="1054" spans="2:27" hidden="1" x14ac:dyDescent="0.25">
      <c r="B1054">
        <v>12</v>
      </c>
      <c r="C1054" t="s">
        <v>1923</v>
      </c>
      <c r="D1054">
        <v>4089</v>
      </c>
      <c r="E1054" t="s">
        <v>1158</v>
      </c>
      <c r="F1054">
        <v>115</v>
      </c>
      <c r="G1054">
        <v>4093</v>
      </c>
      <c r="H1054" t="s">
        <v>1924</v>
      </c>
      <c r="I1054">
        <v>13.8</v>
      </c>
      <c r="J1054">
        <v>0</v>
      </c>
      <c r="K1054" t="s">
        <v>23</v>
      </c>
      <c r="M1054">
        <v>0</v>
      </c>
      <c r="N1054" t="s">
        <v>23</v>
      </c>
      <c r="P1054" t="s">
        <v>24</v>
      </c>
      <c r="Q1054">
        <v>4</v>
      </c>
      <c r="R1054" t="s">
        <v>1847</v>
      </c>
      <c r="S1054">
        <v>19</v>
      </c>
      <c r="T1054" t="s">
        <v>1866</v>
      </c>
      <c r="U1054" s="1">
        <v>0.53348700000000004</v>
      </c>
      <c r="V1054" s="1">
        <v>20.811066</v>
      </c>
      <c r="W1054" s="1">
        <v>0.11384</v>
      </c>
      <c r="X1054" s="1">
        <v>1.6004609999999999</v>
      </c>
      <c r="Y1054" s="1">
        <v>20.811066</v>
      </c>
      <c r="Z1054" s="1" t="str">
        <f>IF(qGICXFormer_PWV[[#This Row],[GICMaxIEffective]]&lt;75,"&lt;75A",IF(qGICXFormer_PWV[[#This Row],[GICMaxIEffective]]&gt;85,"&gt;85A","&gt;75A"))</f>
        <v>&lt;75A</v>
      </c>
      <c r="AA1054" s="1" t="str" cm="1">
        <f t="array" ref="AA1054">_xlfn.CONCAT(TRANSPOSE(qGICXFormer_PWV[[#This Row],[BusNum3W]:[LineCircuit]])&amp;" : ")</f>
        <v xml:space="preserve">4089 : SANTA ROSA 1 0 : 115 : 4093 : SANTA ROSA 1 4 : 13.8 : 0 :  :  : 0 :  :  : 1 : </v>
      </c>
    </row>
    <row r="1055" spans="2:27" hidden="1" x14ac:dyDescent="0.25">
      <c r="B1055">
        <v>12</v>
      </c>
      <c r="C1055" t="s">
        <v>1925</v>
      </c>
      <c r="D1055">
        <v>4089</v>
      </c>
      <c r="E1055" t="s">
        <v>1158</v>
      </c>
      <c r="F1055">
        <v>115</v>
      </c>
      <c r="G1055">
        <v>4094</v>
      </c>
      <c r="H1055" t="s">
        <v>1926</v>
      </c>
      <c r="I1055">
        <v>13.8</v>
      </c>
      <c r="J1055">
        <v>0</v>
      </c>
      <c r="K1055" t="s">
        <v>23</v>
      </c>
      <c r="M1055">
        <v>0</v>
      </c>
      <c r="N1055" t="s">
        <v>23</v>
      </c>
      <c r="P1055" t="s">
        <v>24</v>
      </c>
      <c r="Q1055">
        <v>4</v>
      </c>
      <c r="R1055" t="s">
        <v>1847</v>
      </c>
      <c r="S1055">
        <v>19</v>
      </c>
      <c r="T1055" t="s">
        <v>1866</v>
      </c>
      <c r="U1055" s="1">
        <v>3.1493679999999999</v>
      </c>
      <c r="V1055" s="1">
        <v>20.811066</v>
      </c>
      <c r="W1055" s="1">
        <v>0.672037</v>
      </c>
      <c r="X1055" s="1">
        <v>9.4481029999999997</v>
      </c>
      <c r="Y1055" s="1">
        <v>20.811066</v>
      </c>
      <c r="Z1055" s="1" t="str">
        <f>IF(qGICXFormer_PWV[[#This Row],[GICMaxIEffective]]&lt;75,"&lt;75A",IF(qGICXFormer_PWV[[#This Row],[GICMaxIEffective]]&gt;85,"&gt;85A","&gt;75A"))</f>
        <v>&lt;75A</v>
      </c>
      <c r="AA1055" s="1" t="str" cm="1">
        <f t="array" ref="AA1055">_xlfn.CONCAT(TRANSPOSE(qGICXFormer_PWV[[#This Row],[BusNum3W]:[LineCircuit]])&amp;" : ")</f>
        <v xml:space="preserve">4089 : SANTA ROSA 1 0 : 115 : 4094 : SANTA ROSA 1 5 : 13.8 : 0 :  :  : 0 :  :  : 1 : </v>
      </c>
    </row>
    <row r="1056" spans="2:27" hidden="1" x14ac:dyDescent="0.25">
      <c r="B1056">
        <v>12</v>
      </c>
      <c r="C1056" t="s">
        <v>1927</v>
      </c>
      <c r="D1056">
        <v>4089</v>
      </c>
      <c r="E1056" t="s">
        <v>1158</v>
      </c>
      <c r="F1056">
        <v>115</v>
      </c>
      <c r="G1056">
        <v>4095</v>
      </c>
      <c r="H1056" t="s">
        <v>1928</v>
      </c>
      <c r="I1056">
        <v>13.8</v>
      </c>
      <c r="J1056">
        <v>0</v>
      </c>
      <c r="K1056" t="s">
        <v>23</v>
      </c>
      <c r="M1056">
        <v>0</v>
      </c>
      <c r="N1056" t="s">
        <v>23</v>
      </c>
      <c r="P1056" t="s">
        <v>24</v>
      </c>
      <c r="Q1056">
        <v>4</v>
      </c>
      <c r="R1056" t="s">
        <v>1847</v>
      </c>
      <c r="S1056">
        <v>19</v>
      </c>
      <c r="T1056" t="s">
        <v>1866</v>
      </c>
      <c r="U1056" s="1">
        <v>0.973441</v>
      </c>
      <c r="V1056" s="1">
        <v>20.811066</v>
      </c>
      <c r="W1056" s="1">
        <v>0.20772099999999999</v>
      </c>
      <c r="X1056" s="1">
        <v>2.9203229999999998</v>
      </c>
      <c r="Y1056" s="1">
        <v>20.811066</v>
      </c>
      <c r="Z1056" s="1" t="str">
        <f>IF(qGICXFormer_PWV[[#This Row],[GICMaxIEffective]]&lt;75,"&lt;75A",IF(qGICXFormer_PWV[[#This Row],[GICMaxIEffective]]&gt;85,"&gt;85A","&gt;75A"))</f>
        <v>&lt;75A</v>
      </c>
      <c r="AA1056" s="1" t="str" cm="1">
        <f t="array" ref="AA1056">_xlfn.CONCAT(TRANSPOSE(qGICXFormer_PWV[[#This Row],[BusNum3W]:[LineCircuit]])&amp;" : ")</f>
        <v xml:space="preserve">4089 : SANTA ROSA 1 0 : 115 : 4095 : SANTA ROSA 1 6 : 13.8 : 0 :  :  : 0 :  :  : 1 : </v>
      </c>
    </row>
    <row r="1057" spans="2:27" hidden="1" x14ac:dyDescent="0.25">
      <c r="B1057">
        <v>12</v>
      </c>
      <c r="C1057" t="s">
        <v>1929</v>
      </c>
      <c r="D1057">
        <v>4089</v>
      </c>
      <c r="E1057" t="s">
        <v>1158</v>
      </c>
      <c r="F1057">
        <v>115</v>
      </c>
      <c r="G1057">
        <v>4096</v>
      </c>
      <c r="H1057" t="s">
        <v>1930</v>
      </c>
      <c r="I1057">
        <v>13.8</v>
      </c>
      <c r="J1057">
        <v>0</v>
      </c>
      <c r="K1057" t="s">
        <v>23</v>
      </c>
      <c r="M1057">
        <v>0</v>
      </c>
      <c r="N1057" t="s">
        <v>23</v>
      </c>
      <c r="P1057" t="s">
        <v>24</v>
      </c>
      <c r="Q1057">
        <v>4</v>
      </c>
      <c r="R1057" t="s">
        <v>1847</v>
      </c>
      <c r="S1057">
        <v>19</v>
      </c>
      <c r="T1057" t="s">
        <v>1866</v>
      </c>
      <c r="U1057" s="1">
        <v>0</v>
      </c>
      <c r="V1057" s="1">
        <v>0</v>
      </c>
      <c r="W1057" s="1">
        <v>0</v>
      </c>
      <c r="X1057" s="1">
        <v>0</v>
      </c>
      <c r="Y1057" s="1">
        <v>0</v>
      </c>
      <c r="Z1057" s="1" t="str">
        <f>IF(qGICXFormer_PWV[[#This Row],[GICMaxIEffective]]&lt;75,"&lt;75A",IF(qGICXFormer_PWV[[#This Row],[GICMaxIEffective]]&gt;85,"&gt;85A","&gt;75A"))</f>
        <v>&lt;75A</v>
      </c>
      <c r="AA1057" s="1" t="str" cm="1">
        <f t="array" ref="AA1057">_xlfn.CONCAT(TRANSPOSE(qGICXFormer_PWV[[#This Row],[BusNum3W]:[LineCircuit]])&amp;" : ")</f>
        <v xml:space="preserve">4089 : SANTA ROSA 1 0 : 115 : 4096 : SANTA ROSA 1 7 : 13.8 : 0 :  :  : 0 :  :  : 1 : </v>
      </c>
    </row>
    <row r="1058" spans="2:27" hidden="1" x14ac:dyDescent="0.25">
      <c r="B1058">
        <v>12</v>
      </c>
      <c r="C1058" t="s">
        <v>1931</v>
      </c>
      <c r="D1058">
        <v>4089</v>
      </c>
      <c r="E1058" t="s">
        <v>1158</v>
      </c>
      <c r="F1058">
        <v>115</v>
      </c>
      <c r="G1058">
        <v>4097</v>
      </c>
      <c r="H1058" t="s">
        <v>1932</v>
      </c>
      <c r="I1058">
        <v>13.8</v>
      </c>
      <c r="J1058">
        <v>0</v>
      </c>
      <c r="K1058" t="s">
        <v>23</v>
      </c>
      <c r="M1058">
        <v>0</v>
      </c>
      <c r="N1058" t="s">
        <v>23</v>
      </c>
      <c r="P1058" t="s">
        <v>24</v>
      </c>
      <c r="Q1058">
        <v>4</v>
      </c>
      <c r="R1058" t="s">
        <v>1847</v>
      </c>
      <c r="S1058">
        <v>19</v>
      </c>
      <c r="T1058" t="s">
        <v>1866</v>
      </c>
      <c r="U1058" s="1">
        <v>0.81032400000000004</v>
      </c>
      <c r="V1058" s="1">
        <v>20.811066</v>
      </c>
      <c r="W1058" s="1">
        <v>0.17291300000000001</v>
      </c>
      <c r="X1058" s="1">
        <v>2.430971</v>
      </c>
      <c r="Y1058" s="1">
        <v>20.811066</v>
      </c>
      <c r="Z1058" s="1" t="str">
        <f>IF(qGICXFormer_PWV[[#This Row],[GICMaxIEffective]]&lt;75,"&lt;75A",IF(qGICXFormer_PWV[[#This Row],[GICMaxIEffective]]&gt;85,"&gt;85A","&gt;75A"))</f>
        <v>&lt;75A</v>
      </c>
      <c r="AA1058" s="1" t="str" cm="1">
        <f t="array" ref="AA1058">_xlfn.CONCAT(TRANSPOSE(qGICXFormer_PWV[[#This Row],[BusNum3W]:[LineCircuit]])&amp;" : ")</f>
        <v xml:space="preserve">4089 : SANTA ROSA 1 0 : 115 : 4097 : SANTA ROSA 1 8 : 13.8 : 0 :  :  : 0 :  :  : 1 : </v>
      </c>
    </row>
    <row r="1059" spans="2:27" hidden="1" x14ac:dyDescent="0.25">
      <c r="B1059">
        <v>12</v>
      </c>
      <c r="C1059" t="s">
        <v>1933</v>
      </c>
      <c r="D1059">
        <v>4089</v>
      </c>
      <c r="E1059" t="s">
        <v>1158</v>
      </c>
      <c r="F1059">
        <v>115</v>
      </c>
      <c r="G1059">
        <v>4098</v>
      </c>
      <c r="H1059" t="s">
        <v>1934</v>
      </c>
      <c r="I1059">
        <v>13.8</v>
      </c>
      <c r="J1059">
        <v>0</v>
      </c>
      <c r="K1059" t="s">
        <v>23</v>
      </c>
      <c r="M1059">
        <v>0</v>
      </c>
      <c r="N1059" t="s">
        <v>23</v>
      </c>
      <c r="P1059" t="s">
        <v>24</v>
      </c>
      <c r="Q1059">
        <v>4</v>
      </c>
      <c r="R1059" t="s">
        <v>1847</v>
      </c>
      <c r="S1059">
        <v>19</v>
      </c>
      <c r="T1059" t="s">
        <v>1866</v>
      </c>
      <c r="U1059" s="1">
        <v>0</v>
      </c>
      <c r="V1059" s="1">
        <v>0</v>
      </c>
      <c r="W1059" s="1">
        <v>0</v>
      </c>
      <c r="X1059" s="1">
        <v>0</v>
      </c>
      <c r="Y1059" s="1">
        <v>0</v>
      </c>
      <c r="Z1059" s="1" t="str">
        <f>IF(qGICXFormer_PWV[[#This Row],[GICMaxIEffective]]&lt;75,"&lt;75A",IF(qGICXFormer_PWV[[#This Row],[GICMaxIEffective]]&gt;85,"&gt;85A","&gt;75A"))</f>
        <v>&lt;75A</v>
      </c>
      <c r="AA1059" s="1" t="str" cm="1">
        <f t="array" ref="AA1059">_xlfn.CONCAT(TRANSPOSE(qGICXFormer_PWV[[#This Row],[BusNum3W]:[LineCircuit]])&amp;" : ")</f>
        <v xml:space="preserve">4089 : SANTA ROSA 1 0 : 115 : 4098 : SANTA ROSA 1 9 : 13.8 : 0 :  :  : 0 :  :  : 1 : </v>
      </c>
    </row>
    <row r="1060" spans="2:27" hidden="1" x14ac:dyDescent="0.25">
      <c r="B1060">
        <v>12</v>
      </c>
      <c r="C1060" t="s">
        <v>1935</v>
      </c>
      <c r="D1060">
        <v>4104</v>
      </c>
      <c r="E1060" t="s">
        <v>1142</v>
      </c>
      <c r="F1060">
        <v>115</v>
      </c>
      <c r="G1060">
        <v>4105</v>
      </c>
      <c r="H1060" t="s">
        <v>1936</v>
      </c>
      <c r="I1060">
        <v>18</v>
      </c>
      <c r="J1060">
        <v>0</v>
      </c>
      <c r="K1060" t="s">
        <v>23</v>
      </c>
      <c r="M1060">
        <v>0</v>
      </c>
      <c r="N1060" t="s">
        <v>23</v>
      </c>
      <c r="P1060" t="s">
        <v>24</v>
      </c>
      <c r="Q1060">
        <v>4</v>
      </c>
      <c r="R1060" t="s">
        <v>1847</v>
      </c>
      <c r="S1060">
        <v>21</v>
      </c>
      <c r="T1060" t="s">
        <v>1851</v>
      </c>
      <c r="U1060" s="1">
        <v>0.48033300000000001</v>
      </c>
      <c r="V1060" s="1">
        <v>22.633734</v>
      </c>
      <c r="W1060" s="1">
        <v>0.102497</v>
      </c>
      <c r="X1060" s="1">
        <v>1.4409989999999999</v>
      </c>
      <c r="Y1060" s="1">
        <v>22.633734</v>
      </c>
      <c r="Z1060" s="1" t="str">
        <f>IF(qGICXFormer_PWV[[#This Row],[GICMaxIEffective]]&lt;75,"&lt;75A",IF(qGICXFormer_PWV[[#This Row],[GICMaxIEffective]]&gt;85,"&gt;85A","&gt;75A"))</f>
        <v>&lt;75A</v>
      </c>
      <c r="AA1060" s="1" t="str" cm="1">
        <f t="array" ref="AA1060">_xlfn.CONCAT(TRANSPOSE(qGICXFormer_PWV[[#This Row],[BusNum3W]:[LineCircuit]])&amp;" : ")</f>
        <v xml:space="preserve">4104 : TAFT 2 0 : 115 : 4105 : TAFT 2 1 : 18 : 0 :  :  : 0 :  :  : 1 : </v>
      </c>
    </row>
    <row r="1061" spans="2:27" hidden="1" x14ac:dyDescent="0.25">
      <c r="B1061">
        <v>12</v>
      </c>
      <c r="C1061" t="s">
        <v>1937</v>
      </c>
      <c r="D1061">
        <v>4104</v>
      </c>
      <c r="E1061" t="s">
        <v>1142</v>
      </c>
      <c r="F1061">
        <v>115</v>
      </c>
      <c r="G1061">
        <v>4105</v>
      </c>
      <c r="H1061" t="s">
        <v>1936</v>
      </c>
      <c r="I1061">
        <v>18</v>
      </c>
      <c r="J1061">
        <v>0</v>
      </c>
      <c r="K1061" t="s">
        <v>23</v>
      </c>
      <c r="M1061">
        <v>0</v>
      </c>
      <c r="N1061" t="s">
        <v>23</v>
      </c>
      <c r="P1061" t="s">
        <v>25</v>
      </c>
      <c r="Q1061">
        <v>4</v>
      </c>
      <c r="R1061" t="s">
        <v>1847</v>
      </c>
      <c r="S1061">
        <v>21</v>
      </c>
      <c r="T1061" t="s">
        <v>1851</v>
      </c>
      <c r="U1061" s="1">
        <v>0.48033300000000001</v>
      </c>
      <c r="V1061" s="1">
        <v>22.633734</v>
      </c>
      <c r="W1061" s="1">
        <v>0.102497</v>
      </c>
      <c r="X1061" s="1">
        <v>1.4409989999999999</v>
      </c>
      <c r="Y1061" s="1">
        <v>22.633734</v>
      </c>
      <c r="Z1061" s="1" t="str">
        <f>IF(qGICXFormer_PWV[[#This Row],[GICMaxIEffective]]&lt;75,"&lt;75A",IF(qGICXFormer_PWV[[#This Row],[GICMaxIEffective]]&gt;85,"&gt;85A","&gt;75A"))</f>
        <v>&lt;75A</v>
      </c>
      <c r="AA1061" s="1" t="str" cm="1">
        <f t="array" ref="AA1061">_xlfn.CONCAT(TRANSPOSE(qGICXFormer_PWV[[#This Row],[BusNum3W]:[LineCircuit]])&amp;" : ")</f>
        <v xml:space="preserve">4104 : TAFT 2 0 : 115 : 4105 : TAFT 2 1 : 18 : 0 :  :  : 0 :  :  : 2 : </v>
      </c>
    </row>
    <row r="1062" spans="2:27" hidden="1" x14ac:dyDescent="0.25">
      <c r="B1062">
        <v>12</v>
      </c>
      <c r="C1062" t="s">
        <v>1938</v>
      </c>
      <c r="D1062">
        <v>4113</v>
      </c>
      <c r="E1062" t="s">
        <v>1231</v>
      </c>
      <c r="F1062">
        <v>230</v>
      </c>
      <c r="G1062">
        <v>4114</v>
      </c>
      <c r="H1062" t="s">
        <v>1198</v>
      </c>
      <c r="I1062">
        <v>115</v>
      </c>
      <c r="J1062">
        <v>0</v>
      </c>
      <c r="K1062" t="s">
        <v>23</v>
      </c>
      <c r="M1062">
        <v>0</v>
      </c>
      <c r="N1062" t="s">
        <v>23</v>
      </c>
      <c r="P1062" t="s">
        <v>24</v>
      </c>
      <c r="Q1062">
        <v>4</v>
      </c>
      <c r="R1062" t="s">
        <v>1847</v>
      </c>
      <c r="S1062">
        <v>20</v>
      </c>
      <c r="T1062" t="s">
        <v>1848</v>
      </c>
      <c r="U1062" s="1">
        <v>1.122026</v>
      </c>
      <c r="V1062" s="1">
        <v>98.318489</v>
      </c>
      <c r="W1062" s="1">
        <v>0.48191400000000001</v>
      </c>
      <c r="X1062" s="1">
        <v>2.5831270000000002</v>
      </c>
      <c r="Y1062" s="1">
        <v>132.66897599999999</v>
      </c>
      <c r="Z1062" s="1" t="str">
        <f>IF(qGICXFormer_PWV[[#This Row],[GICMaxIEffective]]&lt;75,"&lt;75A",IF(qGICXFormer_PWV[[#This Row],[GICMaxIEffective]]&gt;85,"&gt;85A","&gt;75A"))</f>
        <v>&lt;75A</v>
      </c>
      <c r="AA1062" s="1" t="str" cm="1">
        <f t="array" ref="AA1062">_xlfn.CONCAT(TRANSPOSE(qGICXFormer_PWV[[#This Row],[BusNum3W]:[LineCircuit]])&amp;" : ")</f>
        <v xml:space="preserve">4113 : LAREDO 1 0 : 230 : 4114 : LAREDO 1 1 : 115 : 0 :  :  : 0 :  :  : 1 : </v>
      </c>
    </row>
    <row r="1063" spans="2:27" hidden="1" x14ac:dyDescent="0.25">
      <c r="B1063">
        <v>12</v>
      </c>
      <c r="C1063" t="s">
        <v>1939</v>
      </c>
      <c r="D1063">
        <v>4113</v>
      </c>
      <c r="E1063" t="s">
        <v>1231</v>
      </c>
      <c r="F1063">
        <v>230</v>
      </c>
      <c r="G1063">
        <v>4115</v>
      </c>
      <c r="H1063" t="s">
        <v>1940</v>
      </c>
      <c r="I1063">
        <v>13.8</v>
      </c>
      <c r="J1063">
        <v>0</v>
      </c>
      <c r="K1063" t="s">
        <v>23</v>
      </c>
      <c r="M1063">
        <v>0</v>
      </c>
      <c r="N1063" t="s">
        <v>23</v>
      </c>
      <c r="P1063" t="s">
        <v>24</v>
      </c>
      <c r="Q1063">
        <v>4</v>
      </c>
      <c r="R1063" t="s">
        <v>1847</v>
      </c>
      <c r="S1063">
        <v>20</v>
      </c>
      <c r="T1063" t="s">
        <v>1848</v>
      </c>
      <c r="U1063" s="1">
        <v>1.59972</v>
      </c>
      <c r="V1063" s="1">
        <v>98.318489</v>
      </c>
      <c r="W1063" s="1">
        <v>0.70299999999999996</v>
      </c>
      <c r="X1063" s="1">
        <v>4.7991609999999998</v>
      </c>
      <c r="Y1063" s="1">
        <v>98.318489</v>
      </c>
      <c r="Z1063" s="1" t="str">
        <f>IF(qGICXFormer_PWV[[#This Row],[GICMaxIEffective]]&lt;75,"&lt;75A",IF(qGICXFormer_PWV[[#This Row],[GICMaxIEffective]]&gt;85,"&gt;85A","&gt;75A"))</f>
        <v>&lt;75A</v>
      </c>
      <c r="AA1063" s="1" t="str" cm="1">
        <f t="array" ref="AA1063">_xlfn.CONCAT(TRANSPOSE(qGICXFormer_PWV[[#This Row],[BusNum3W]:[LineCircuit]])&amp;" : ")</f>
        <v xml:space="preserve">4113 : LAREDO 1 0 : 230 : 4115 : LAREDO 1 2 : 13.8 : 0 :  :  : 0 :  :  : 1 : </v>
      </c>
    </row>
    <row r="1064" spans="2:27" hidden="1" x14ac:dyDescent="0.25">
      <c r="B1064">
        <v>12</v>
      </c>
      <c r="C1064" t="s">
        <v>1941</v>
      </c>
      <c r="D1064">
        <v>4113</v>
      </c>
      <c r="E1064" t="s">
        <v>1231</v>
      </c>
      <c r="F1064">
        <v>230</v>
      </c>
      <c r="G1064">
        <v>4116</v>
      </c>
      <c r="H1064" t="s">
        <v>1942</v>
      </c>
      <c r="I1064">
        <v>13.8</v>
      </c>
      <c r="J1064">
        <v>0</v>
      </c>
      <c r="K1064" t="s">
        <v>23</v>
      </c>
      <c r="M1064">
        <v>0</v>
      </c>
      <c r="N1064" t="s">
        <v>23</v>
      </c>
      <c r="P1064" t="s">
        <v>24</v>
      </c>
      <c r="Q1064">
        <v>4</v>
      </c>
      <c r="R1064" t="s">
        <v>1847</v>
      </c>
      <c r="S1064">
        <v>20</v>
      </c>
      <c r="T1064" t="s">
        <v>1848</v>
      </c>
      <c r="U1064" s="1">
        <v>0.99735600000000002</v>
      </c>
      <c r="V1064" s="1">
        <v>98.318489</v>
      </c>
      <c r="W1064" s="1">
        <v>0.43829000000000001</v>
      </c>
      <c r="X1064" s="1">
        <v>2.9920689999999999</v>
      </c>
      <c r="Y1064" s="1">
        <v>98.318489</v>
      </c>
      <c r="Z1064" s="1" t="str">
        <f>IF(qGICXFormer_PWV[[#This Row],[GICMaxIEffective]]&lt;75,"&lt;75A",IF(qGICXFormer_PWV[[#This Row],[GICMaxIEffective]]&gt;85,"&gt;85A","&gt;75A"))</f>
        <v>&lt;75A</v>
      </c>
      <c r="AA1064" s="1" t="str" cm="1">
        <f t="array" ref="AA1064">_xlfn.CONCAT(TRANSPOSE(qGICXFormer_PWV[[#This Row],[BusNum3W]:[LineCircuit]])&amp;" : ")</f>
        <v xml:space="preserve">4113 : LAREDO 1 0 : 230 : 4116 : LAREDO 1 3 : 13.8 : 0 :  :  : 0 :  :  : 1 : </v>
      </c>
    </row>
    <row r="1065" spans="2:27" hidden="1" x14ac:dyDescent="0.25">
      <c r="B1065">
        <v>12</v>
      </c>
      <c r="C1065" t="s">
        <v>1943</v>
      </c>
      <c r="D1065">
        <v>4131</v>
      </c>
      <c r="E1065" t="s">
        <v>1245</v>
      </c>
      <c r="F1065">
        <v>230</v>
      </c>
      <c r="G1065">
        <v>4132</v>
      </c>
      <c r="H1065" t="s">
        <v>1236</v>
      </c>
      <c r="I1065">
        <v>115</v>
      </c>
      <c r="J1065">
        <v>0</v>
      </c>
      <c r="K1065" t="s">
        <v>23</v>
      </c>
      <c r="M1065">
        <v>0</v>
      </c>
      <c r="N1065" t="s">
        <v>23</v>
      </c>
      <c r="P1065" t="s">
        <v>24</v>
      </c>
      <c r="Q1065">
        <v>4</v>
      </c>
      <c r="R1065" t="s">
        <v>1847</v>
      </c>
      <c r="S1065">
        <v>20</v>
      </c>
      <c r="T1065" t="s">
        <v>1848</v>
      </c>
      <c r="U1065" s="1">
        <v>3.2324389999999998</v>
      </c>
      <c r="V1065" s="1">
        <v>92.713676000000007</v>
      </c>
      <c r="W1065" s="1">
        <v>1.404074</v>
      </c>
      <c r="X1065" s="1">
        <v>9.6916779999999996</v>
      </c>
      <c r="Y1065" s="1">
        <v>92.969245999999998</v>
      </c>
      <c r="Z1065" s="1" t="str">
        <f>IF(qGICXFormer_PWV[[#This Row],[GICMaxIEffective]]&lt;75,"&lt;75A",IF(qGICXFormer_PWV[[#This Row],[GICMaxIEffective]]&gt;85,"&gt;85A","&gt;75A"))</f>
        <v>&lt;75A</v>
      </c>
      <c r="AA1065" s="1" t="str" cm="1">
        <f t="array" ref="AA1065">_xlfn.CONCAT(TRANSPOSE(qGICXFormer_PWV[[#This Row],[BusNum3W]:[LineCircuit]])&amp;" : ")</f>
        <v xml:space="preserve">4131 : PEARSALL 0 : 230 : 4132 : PEARSALL 1 : 115 : 0 :  :  : 0 :  :  : 1 : </v>
      </c>
    </row>
    <row r="1066" spans="2:27" hidden="1" x14ac:dyDescent="0.25">
      <c r="B1066">
        <v>12</v>
      </c>
      <c r="C1066" t="s">
        <v>1944</v>
      </c>
      <c r="D1066">
        <v>4131</v>
      </c>
      <c r="E1066" t="s">
        <v>1245</v>
      </c>
      <c r="F1066">
        <v>230</v>
      </c>
      <c r="G1066">
        <v>4132</v>
      </c>
      <c r="H1066" t="s">
        <v>1236</v>
      </c>
      <c r="I1066">
        <v>115</v>
      </c>
      <c r="J1066">
        <v>0</v>
      </c>
      <c r="K1066" t="s">
        <v>23</v>
      </c>
      <c r="M1066">
        <v>0</v>
      </c>
      <c r="N1066" t="s">
        <v>23</v>
      </c>
      <c r="P1066" t="s">
        <v>25</v>
      </c>
      <c r="Q1066">
        <v>4</v>
      </c>
      <c r="R1066" t="s">
        <v>1847</v>
      </c>
      <c r="S1066">
        <v>20</v>
      </c>
      <c r="T1066" t="s">
        <v>1848</v>
      </c>
      <c r="U1066" s="1">
        <v>3.2324389999999998</v>
      </c>
      <c r="V1066" s="1">
        <v>92.713676000000007</v>
      </c>
      <c r="W1066" s="1">
        <v>1.404074</v>
      </c>
      <c r="X1066" s="1">
        <v>9.6916779999999996</v>
      </c>
      <c r="Y1066" s="1">
        <v>92.969245999999998</v>
      </c>
      <c r="Z1066" s="1" t="str">
        <f>IF(qGICXFormer_PWV[[#This Row],[GICMaxIEffective]]&lt;75,"&lt;75A",IF(qGICXFormer_PWV[[#This Row],[GICMaxIEffective]]&gt;85,"&gt;85A","&gt;75A"))</f>
        <v>&lt;75A</v>
      </c>
      <c r="AA1066" s="1" t="str" cm="1">
        <f t="array" ref="AA1066">_xlfn.CONCAT(TRANSPOSE(qGICXFormer_PWV[[#This Row],[BusNum3W]:[LineCircuit]])&amp;" : ")</f>
        <v xml:space="preserve">4131 : PEARSALL 0 : 230 : 4132 : PEARSALL 1 : 115 : 0 :  :  : 0 :  :  : 2 : </v>
      </c>
    </row>
    <row r="1067" spans="2:27" hidden="1" x14ac:dyDescent="0.25">
      <c r="B1067">
        <v>12</v>
      </c>
      <c r="C1067" t="s">
        <v>1945</v>
      </c>
      <c r="D1067">
        <v>4131</v>
      </c>
      <c r="E1067" t="s">
        <v>1245</v>
      </c>
      <c r="F1067">
        <v>230</v>
      </c>
      <c r="G1067">
        <v>4133</v>
      </c>
      <c r="H1067" t="s">
        <v>1946</v>
      </c>
      <c r="I1067">
        <v>20</v>
      </c>
      <c r="J1067">
        <v>0</v>
      </c>
      <c r="K1067" t="s">
        <v>23</v>
      </c>
      <c r="M1067">
        <v>0</v>
      </c>
      <c r="N1067" t="s">
        <v>23</v>
      </c>
      <c r="P1067" t="s">
        <v>24</v>
      </c>
      <c r="Q1067">
        <v>4</v>
      </c>
      <c r="R1067" t="s">
        <v>1847</v>
      </c>
      <c r="S1067">
        <v>20</v>
      </c>
      <c r="T1067" t="s">
        <v>1848</v>
      </c>
      <c r="U1067" s="1">
        <v>0</v>
      </c>
      <c r="V1067" s="1">
        <v>0</v>
      </c>
      <c r="W1067" s="1">
        <v>0</v>
      </c>
      <c r="X1067" s="1">
        <v>0</v>
      </c>
      <c r="Y1067" s="1">
        <v>0</v>
      </c>
      <c r="Z1067" s="1" t="str">
        <f>IF(qGICXFormer_PWV[[#This Row],[GICMaxIEffective]]&lt;75,"&lt;75A",IF(qGICXFormer_PWV[[#This Row],[GICMaxIEffective]]&gt;85,"&gt;85A","&gt;75A"))</f>
        <v>&lt;75A</v>
      </c>
      <c r="AA1067" s="1" t="str" cm="1">
        <f t="array" ref="AA1067">_xlfn.CONCAT(TRANSPOSE(qGICXFormer_PWV[[#This Row],[BusNum3W]:[LineCircuit]])&amp;" : ")</f>
        <v xml:space="preserve">4131 : PEARSALL 0 : 230 : 4133 : PEARSALL 2 : 20 : 0 :  :  : 0 :  :  : 1 : </v>
      </c>
    </row>
    <row r="1068" spans="2:27" hidden="1" x14ac:dyDescent="0.25">
      <c r="B1068">
        <v>12</v>
      </c>
      <c r="C1068" t="s">
        <v>1947</v>
      </c>
      <c r="D1068">
        <v>4131</v>
      </c>
      <c r="E1068" t="s">
        <v>1245</v>
      </c>
      <c r="F1068">
        <v>230</v>
      </c>
      <c r="G1068">
        <v>4134</v>
      </c>
      <c r="H1068" t="s">
        <v>1948</v>
      </c>
      <c r="I1068">
        <v>20</v>
      </c>
      <c r="J1068">
        <v>0</v>
      </c>
      <c r="K1068" t="s">
        <v>23</v>
      </c>
      <c r="M1068">
        <v>0</v>
      </c>
      <c r="N1068" t="s">
        <v>23</v>
      </c>
      <c r="P1068" t="s">
        <v>24</v>
      </c>
      <c r="Q1068">
        <v>4</v>
      </c>
      <c r="R1068" t="s">
        <v>1847</v>
      </c>
      <c r="S1068">
        <v>20</v>
      </c>
      <c r="T1068" t="s">
        <v>1848</v>
      </c>
      <c r="U1068" s="1">
        <v>0.91422499999999995</v>
      </c>
      <c r="V1068" s="1">
        <v>92.713676000000007</v>
      </c>
      <c r="W1068" s="1">
        <v>0.395847</v>
      </c>
      <c r="X1068" s="1">
        <v>2.7426750000000002</v>
      </c>
      <c r="Y1068" s="1">
        <v>92.713676000000007</v>
      </c>
      <c r="Z1068" s="1" t="str">
        <f>IF(qGICXFormer_PWV[[#This Row],[GICMaxIEffective]]&lt;75,"&lt;75A",IF(qGICXFormer_PWV[[#This Row],[GICMaxIEffective]]&gt;85,"&gt;85A","&gt;75A"))</f>
        <v>&lt;75A</v>
      </c>
      <c r="AA1068" s="1" t="str" cm="1">
        <f t="array" ref="AA1068">_xlfn.CONCAT(TRANSPOSE(qGICXFormer_PWV[[#This Row],[BusNum3W]:[LineCircuit]])&amp;" : ")</f>
        <v xml:space="preserve">4131 : PEARSALL 0 : 230 : 4134 : PEARSALL 3 : 20 : 0 :  :  : 0 :  :  : 1 : </v>
      </c>
    </row>
    <row r="1069" spans="2:27" hidden="1" x14ac:dyDescent="0.25">
      <c r="B1069">
        <v>12</v>
      </c>
      <c r="C1069" t="s">
        <v>1949</v>
      </c>
      <c r="D1069">
        <v>4131</v>
      </c>
      <c r="E1069" t="s">
        <v>1245</v>
      </c>
      <c r="F1069">
        <v>230</v>
      </c>
      <c r="G1069">
        <v>4135</v>
      </c>
      <c r="H1069" t="s">
        <v>1950</v>
      </c>
      <c r="I1069">
        <v>20</v>
      </c>
      <c r="J1069">
        <v>0</v>
      </c>
      <c r="K1069" t="s">
        <v>23</v>
      </c>
      <c r="M1069">
        <v>0</v>
      </c>
      <c r="N1069" t="s">
        <v>23</v>
      </c>
      <c r="P1069" t="s">
        <v>24</v>
      </c>
      <c r="Q1069">
        <v>4</v>
      </c>
      <c r="R1069" t="s">
        <v>1847</v>
      </c>
      <c r="S1069">
        <v>20</v>
      </c>
      <c r="T1069" t="s">
        <v>1848</v>
      </c>
      <c r="U1069" s="1">
        <v>0.57648600000000005</v>
      </c>
      <c r="V1069" s="1">
        <v>92.713676000000007</v>
      </c>
      <c r="W1069" s="1">
        <v>0.24970800000000001</v>
      </c>
      <c r="X1069" s="1">
        <v>1.7294579999999999</v>
      </c>
      <c r="Y1069" s="1">
        <v>92.713676000000007</v>
      </c>
      <c r="Z1069" s="1" t="str">
        <f>IF(qGICXFormer_PWV[[#This Row],[GICMaxIEffective]]&lt;75,"&lt;75A",IF(qGICXFormer_PWV[[#This Row],[GICMaxIEffective]]&gt;85,"&gt;85A","&gt;75A"))</f>
        <v>&lt;75A</v>
      </c>
      <c r="AA1069" s="1" t="str" cm="1">
        <f t="array" ref="AA1069">_xlfn.CONCAT(TRANSPOSE(qGICXFormer_PWV[[#This Row],[BusNum3W]:[LineCircuit]])&amp;" : ")</f>
        <v xml:space="preserve">4131 : PEARSALL 0 : 230 : 4135 : PEARSALL 4 : 20 : 0 :  :  : 0 :  :  : 1 : </v>
      </c>
    </row>
    <row r="1070" spans="2:27" hidden="1" x14ac:dyDescent="0.25">
      <c r="B1070">
        <v>12</v>
      </c>
      <c r="C1070" t="s">
        <v>1951</v>
      </c>
      <c r="D1070">
        <v>4131</v>
      </c>
      <c r="E1070" t="s">
        <v>1245</v>
      </c>
      <c r="F1070">
        <v>230</v>
      </c>
      <c r="G1070">
        <v>4136</v>
      </c>
      <c r="H1070" t="s">
        <v>1952</v>
      </c>
      <c r="I1070">
        <v>20</v>
      </c>
      <c r="J1070">
        <v>0</v>
      </c>
      <c r="K1070" t="s">
        <v>23</v>
      </c>
      <c r="M1070">
        <v>0</v>
      </c>
      <c r="N1070" t="s">
        <v>23</v>
      </c>
      <c r="P1070" t="s">
        <v>24</v>
      </c>
      <c r="Q1070">
        <v>4</v>
      </c>
      <c r="R1070" t="s">
        <v>1847</v>
      </c>
      <c r="S1070">
        <v>20</v>
      </c>
      <c r="T1070" t="s">
        <v>1848</v>
      </c>
      <c r="U1070" s="1">
        <v>0.57465599999999994</v>
      </c>
      <c r="V1070" s="1">
        <v>92.713676000000007</v>
      </c>
      <c r="W1070" s="1">
        <v>0.24850700000000001</v>
      </c>
      <c r="X1070" s="1">
        <v>1.723967</v>
      </c>
      <c r="Y1070" s="1">
        <v>92.713676000000007</v>
      </c>
      <c r="Z1070" s="1" t="str">
        <f>IF(qGICXFormer_PWV[[#This Row],[GICMaxIEffective]]&lt;75,"&lt;75A",IF(qGICXFormer_PWV[[#This Row],[GICMaxIEffective]]&gt;85,"&gt;85A","&gt;75A"))</f>
        <v>&lt;75A</v>
      </c>
      <c r="AA1070" s="1" t="str" cm="1">
        <f t="array" ref="AA1070">_xlfn.CONCAT(TRANSPOSE(qGICXFormer_PWV[[#This Row],[BusNum3W]:[LineCircuit]])&amp;" : ")</f>
        <v xml:space="preserve">4131 : PEARSALL 0 : 230 : 4136 : PEARSALL 5 : 20 : 0 :  :  : 0 :  :  : 1 : </v>
      </c>
    </row>
    <row r="1071" spans="2:27" hidden="1" x14ac:dyDescent="0.25">
      <c r="B1071">
        <v>12</v>
      </c>
      <c r="C1071" t="s">
        <v>1953</v>
      </c>
      <c r="D1071">
        <v>4131</v>
      </c>
      <c r="E1071" t="s">
        <v>1245</v>
      </c>
      <c r="F1071">
        <v>230</v>
      </c>
      <c r="G1071">
        <v>4137</v>
      </c>
      <c r="H1071" t="s">
        <v>1954</v>
      </c>
      <c r="I1071">
        <v>20</v>
      </c>
      <c r="J1071">
        <v>0</v>
      </c>
      <c r="K1071" t="s">
        <v>23</v>
      </c>
      <c r="M1071">
        <v>0</v>
      </c>
      <c r="N1071" t="s">
        <v>23</v>
      </c>
      <c r="P1071" t="s">
        <v>24</v>
      </c>
      <c r="Q1071">
        <v>4</v>
      </c>
      <c r="R1071" t="s">
        <v>1847</v>
      </c>
      <c r="S1071">
        <v>20</v>
      </c>
      <c r="T1071" t="s">
        <v>1848</v>
      </c>
      <c r="U1071" s="1">
        <v>0</v>
      </c>
      <c r="V1071" s="1">
        <v>0</v>
      </c>
      <c r="W1071" s="1">
        <v>0</v>
      </c>
      <c r="X1071" s="1">
        <v>0</v>
      </c>
      <c r="Y1071" s="1">
        <v>0</v>
      </c>
      <c r="Z1071" s="1" t="str">
        <f>IF(qGICXFormer_PWV[[#This Row],[GICMaxIEffective]]&lt;75,"&lt;75A",IF(qGICXFormer_PWV[[#This Row],[GICMaxIEffective]]&gt;85,"&gt;85A","&gt;75A"))</f>
        <v>&lt;75A</v>
      </c>
      <c r="AA1071" s="1" t="str" cm="1">
        <f t="array" ref="AA1071">_xlfn.CONCAT(TRANSPOSE(qGICXFormer_PWV[[#This Row],[BusNum3W]:[LineCircuit]])&amp;" : ")</f>
        <v xml:space="preserve">4131 : PEARSALL 0 : 230 : 4137 : PEARSALL 6 : 20 : 0 :  :  : 0 :  :  : 1 : </v>
      </c>
    </row>
    <row r="1072" spans="2:27" hidden="1" x14ac:dyDescent="0.25">
      <c r="B1072">
        <v>12</v>
      </c>
      <c r="C1072" t="s">
        <v>1955</v>
      </c>
      <c r="D1072">
        <v>4131</v>
      </c>
      <c r="E1072" t="s">
        <v>1245</v>
      </c>
      <c r="F1072">
        <v>230</v>
      </c>
      <c r="G1072">
        <v>4138</v>
      </c>
      <c r="H1072" t="s">
        <v>1956</v>
      </c>
      <c r="I1072">
        <v>20</v>
      </c>
      <c r="J1072">
        <v>0</v>
      </c>
      <c r="K1072" t="s">
        <v>23</v>
      </c>
      <c r="M1072">
        <v>0</v>
      </c>
      <c r="N1072" t="s">
        <v>23</v>
      </c>
      <c r="P1072" t="s">
        <v>24</v>
      </c>
      <c r="Q1072">
        <v>4</v>
      </c>
      <c r="R1072" t="s">
        <v>1847</v>
      </c>
      <c r="S1072">
        <v>20</v>
      </c>
      <c r="T1072" t="s">
        <v>1848</v>
      </c>
      <c r="U1072" s="1">
        <v>0</v>
      </c>
      <c r="V1072" s="1">
        <v>0</v>
      </c>
      <c r="W1072" s="1">
        <v>0</v>
      </c>
      <c r="X1072" s="1">
        <v>0</v>
      </c>
      <c r="Y1072" s="1">
        <v>0</v>
      </c>
      <c r="Z1072" s="1" t="str">
        <f>IF(qGICXFormer_PWV[[#This Row],[GICMaxIEffective]]&lt;75,"&lt;75A",IF(qGICXFormer_PWV[[#This Row],[GICMaxIEffective]]&gt;85,"&gt;85A","&gt;75A"))</f>
        <v>&lt;75A</v>
      </c>
      <c r="AA1072" s="1" t="str" cm="1">
        <f t="array" ref="AA1072">_xlfn.CONCAT(TRANSPOSE(qGICXFormer_PWV[[#This Row],[BusNum3W]:[LineCircuit]])&amp;" : ")</f>
        <v xml:space="preserve">4131 : PEARSALL 0 : 230 : 4138 : PEARSALL 7 : 20 : 0 :  :  : 0 :  :  : 1 : </v>
      </c>
    </row>
    <row r="1073" spans="2:27" hidden="1" x14ac:dyDescent="0.25">
      <c r="B1073">
        <v>12</v>
      </c>
      <c r="C1073" t="s">
        <v>1957</v>
      </c>
      <c r="D1073">
        <v>4140</v>
      </c>
      <c r="E1073" t="s">
        <v>1249</v>
      </c>
      <c r="F1073">
        <v>230</v>
      </c>
      <c r="G1073">
        <v>4141</v>
      </c>
      <c r="H1073" t="s">
        <v>1243</v>
      </c>
      <c r="I1073">
        <v>115</v>
      </c>
      <c r="J1073">
        <v>0</v>
      </c>
      <c r="K1073" t="s">
        <v>23</v>
      </c>
      <c r="M1073">
        <v>0</v>
      </c>
      <c r="N1073" t="s">
        <v>23</v>
      </c>
      <c r="P1073" t="s">
        <v>24</v>
      </c>
      <c r="Q1073">
        <v>4</v>
      </c>
      <c r="R1073" t="s">
        <v>1847</v>
      </c>
      <c r="S1073">
        <v>21</v>
      </c>
      <c r="T1073" t="s">
        <v>1851</v>
      </c>
      <c r="U1073" s="1">
        <v>1.8745909999999999</v>
      </c>
      <c r="V1073" s="1">
        <v>178.35318000000001</v>
      </c>
      <c r="W1073" s="1">
        <v>0.81587200000000004</v>
      </c>
      <c r="X1073" s="1">
        <v>0.75620900000000002</v>
      </c>
      <c r="Y1073" s="1">
        <v>179.580231</v>
      </c>
      <c r="Z1073" s="1" t="str">
        <f>IF(qGICXFormer_PWV[[#This Row],[GICMaxIEffective]]&lt;75,"&lt;75A",IF(qGICXFormer_PWV[[#This Row],[GICMaxIEffective]]&gt;85,"&gt;85A","&gt;75A"))</f>
        <v>&lt;75A</v>
      </c>
      <c r="AA1073" s="1" t="str" cm="1">
        <f t="array" ref="AA1073">_xlfn.CONCAT(TRANSPOSE(qGICXFormer_PWV[[#This Row],[BusNum3W]:[LineCircuit]])&amp;" : ")</f>
        <v xml:space="preserve">4140 : SARITA 1 0 : 230 : 4141 : SARITA 1 1 : 115 : 0 :  :  : 0 :  :  : 1 : </v>
      </c>
    </row>
    <row r="1074" spans="2:27" hidden="1" x14ac:dyDescent="0.25">
      <c r="B1074">
        <v>12</v>
      </c>
      <c r="C1074" t="s">
        <v>1958</v>
      </c>
      <c r="D1074">
        <v>4140</v>
      </c>
      <c r="E1074" t="s">
        <v>1249</v>
      </c>
      <c r="F1074">
        <v>230</v>
      </c>
      <c r="G1074">
        <v>4142</v>
      </c>
      <c r="H1074" t="s">
        <v>1959</v>
      </c>
      <c r="I1074">
        <v>13.8</v>
      </c>
      <c r="J1074">
        <v>0</v>
      </c>
      <c r="K1074" t="s">
        <v>23</v>
      </c>
      <c r="M1074">
        <v>0</v>
      </c>
      <c r="N1074" t="s">
        <v>23</v>
      </c>
      <c r="P1074" t="s">
        <v>24</v>
      </c>
      <c r="Q1074">
        <v>4</v>
      </c>
      <c r="R1074" t="s">
        <v>1847</v>
      </c>
      <c r="S1074">
        <v>21</v>
      </c>
      <c r="T1074" t="s">
        <v>1851</v>
      </c>
      <c r="U1074" s="1">
        <v>4.9989100000000004</v>
      </c>
      <c r="V1074" s="1">
        <v>178.35318000000001</v>
      </c>
      <c r="W1074" s="1">
        <v>2.1967819999999998</v>
      </c>
      <c r="X1074" s="1">
        <v>14.996732</v>
      </c>
      <c r="Y1074" s="1">
        <v>178.35318000000001</v>
      </c>
      <c r="Z1074" s="1" t="str">
        <f>IF(qGICXFormer_PWV[[#This Row],[GICMaxIEffective]]&lt;75,"&lt;75A",IF(qGICXFormer_PWV[[#This Row],[GICMaxIEffective]]&gt;85,"&gt;85A","&gt;75A"))</f>
        <v>&lt;75A</v>
      </c>
      <c r="AA1074" s="1" t="str" cm="1">
        <f t="array" ref="AA1074">_xlfn.CONCAT(TRANSPOSE(qGICXFormer_PWV[[#This Row],[BusNum3W]:[LineCircuit]])&amp;" : ")</f>
        <v xml:space="preserve">4140 : SARITA 1 0 : 230 : 4142 : SARITA 1 2 : 13.8 : 0 :  :  : 0 :  :  : 1 : </v>
      </c>
    </row>
    <row r="1075" spans="2:27" hidden="1" x14ac:dyDescent="0.25">
      <c r="B1075">
        <v>12</v>
      </c>
      <c r="C1075" t="s">
        <v>1960</v>
      </c>
      <c r="D1075">
        <v>4146</v>
      </c>
      <c r="E1075" t="s">
        <v>1232</v>
      </c>
      <c r="F1075">
        <v>230</v>
      </c>
      <c r="G1075">
        <v>4147</v>
      </c>
      <c r="H1075" t="s">
        <v>1226</v>
      </c>
      <c r="I1075">
        <v>115</v>
      </c>
      <c r="J1075">
        <v>0</v>
      </c>
      <c r="K1075" t="s">
        <v>23</v>
      </c>
      <c r="M1075">
        <v>0</v>
      </c>
      <c r="N1075" t="s">
        <v>23</v>
      </c>
      <c r="P1075" t="s">
        <v>24</v>
      </c>
      <c r="Q1075">
        <v>4</v>
      </c>
      <c r="R1075" t="s">
        <v>1847</v>
      </c>
      <c r="S1075">
        <v>20</v>
      </c>
      <c r="T1075" t="s">
        <v>1848</v>
      </c>
      <c r="U1075" s="1">
        <v>37.621924999999997</v>
      </c>
      <c r="V1075" s="1">
        <v>83.705223000000004</v>
      </c>
      <c r="W1075" s="1">
        <v>16.306083999999998</v>
      </c>
      <c r="X1075" s="1">
        <v>99.153571999999997</v>
      </c>
      <c r="Y1075" s="1">
        <v>82.992003999999994</v>
      </c>
      <c r="Z1075" s="1" t="str">
        <f>IF(qGICXFormer_PWV[[#This Row],[GICMaxIEffective]]&lt;75,"&lt;75A",IF(qGICXFormer_PWV[[#This Row],[GICMaxIEffective]]&gt;85,"&gt;85A","&gt;75A"))</f>
        <v>&lt;75A</v>
      </c>
      <c r="AA1075" s="1" t="str" cm="1">
        <f t="array" ref="AA1075">_xlfn.CONCAT(TRANSPOSE(qGICXFormer_PWV[[#This Row],[BusNum3W]:[LineCircuit]])&amp;" : ")</f>
        <v xml:space="preserve">4146 : LAREDO 4 0 : 230 : 4147 : LAREDO 4 1 : 115 : 0 :  :  : 0 :  :  : 1 : </v>
      </c>
    </row>
    <row r="1076" spans="2:27" hidden="1" x14ac:dyDescent="0.25">
      <c r="B1076">
        <v>12</v>
      </c>
      <c r="C1076" t="s">
        <v>1961</v>
      </c>
      <c r="D1076">
        <v>4151</v>
      </c>
      <c r="E1076" t="s">
        <v>1234</v>
      </c>
      <c r="F1076">
        <v>230</v>
      </c>
      <c r="G1076">
        <v>4152</v>
      </c>
      <c r="H1076" t="s">
        <v>1222</v>
      </c>
      <c r="I1076">
        <v>115</v>
      </c>
      <c r="J1076">
        <v>0</v>
      </c>
      <c r="K1076" t="s">
        <v>23</v>
      </c>
      <c r="M1076">
        <v>0</v>
      </c>
      <c r="N1076" t="s">
        <v>23</v>
      </c>
      <c r="P1076" t="s">
        <v>24</v>
      </c>
      <c r="Q1076">
        <v>4</v>
      </c>
      <c r="R1076" t="s">
        <v>1847</v>
      </c>
      <c r="S1076">
        <v>21</v>
      </c>
      <c r="T1076" t="s">
        <v>1851</v>
      </c>
      <c r="U1076" s="1">
        <v>2.0587499999999999</v>
      </c>
      <c r="V1076" s="1">
        <v>87.746245999999999</v>
      </c>
      <c r="W1076" s="1">
        <v>0.888764</v>
      </c>
      <c r="X1076" s="1">
        <v>7.5127600000000001</v>
      </c>
      <c r="Y1076" s="1">
        <v>82.641318999999996</v>
      </c>
      <c r="Z1076" s="1" t="str">
        <f>IF(qGICXFormer_PWV[[#This Row],[GICMaxIEffective]]&lt;75,"&lt;75A",IF(qGICXFormer_PWV[[#This Row],[GICMaxIEffective]]&gt;85,"&gt;85A","&gt;75A"))</f>
        <v>&lt;75A</v>
      </c>
      <c r="AA1076" s="1" t="str" cm="1">
        <f t="array" ref="AA1076">_xlfn.CONCAT(TRANSPOSE(qGICXFormer_PWV[[#This Row],[BusNum3W]:[LineCircuit]])&amp;" : ")</f>
        <v xml:space="preserve">4151 : ARMSTRONG 1 0 : 230 : 4152 : ARMSTRONG 1 1 : 115 : 0 :  :  : 0 :  :  : 1 : </v>
      </c>
    </row>
    <row r="1077" spans="2:27" hidden="1" x14ac:dyDescent="0.25">
      <c r="B1077">
        <v>12</v>
      </c>
      <c r="C1077" t="s">
        <v>1962</v>
      </c>
      <c r="D1077">
        <v>4151</v>
      </c>
      <c r="E1077" t="s">
        <v>1234</v>
      </c>
      <c r="F1077">
        <v>230</v>
      </c>
      <c r="G1077">
        <v>4152</v>
      </c>
      <c r="H1077" t="s">
        <v>1222</v>
      </c>
      <c r="I1077">
        <v>115</v>
      </c>
      <c r="J1077">
        <v>0</v>
      </c>
      <c r="K1077" t="s">
        <v>23</v>
      </c>
      <c r="M1077">
        <v>0</v>
      </c>
      <c r="N1077" t="s">
        <v>23</v>
      </c>
      <c r="P1077" t="s">
        <v>25</v>
      </c>
      <c r="Q1077">
        <v>4</v>
      </c>
      <c r="R1077" t="s">
        <v>1847</v>
      </c>
      <c r="S1077">
        <v>21</v>
      </c>
      <c r="T1077" t="s">
        <v>1851</v>
      </c>
      <c r="U1077" s="1">
        <v>2.0587499999999999</v>
      </c>
      <c r="V1077" s="1">
        <v>87.746245999999999</v>
      </c>
      <c r="W1077" s="1">
        <v>0.888764</v>
      </c>
      <c r="X1077" s="1">
        <v>7.5127600000000001</v>
      </c>
      <c r="Y1077" s="1">
        <v>82.641318999999996</v>
      </c>
      <c r="Z1077" s="1" t="str">
        <f>IF(qGICXFormer_PWV[[#This Row],[GICMaxIEffective]]&lt;75,"&lt;75A",IF(qGICXFormer_PWV[[#This Row],[GICMaxIEffective]]&gt;85,"&gt;85A","&gt;75A"))</f>
        <v>&lt;75A</v>
      </c>
      <c r="AA1077" s="1" t="str" cm="1">
        <f t="array" ref="AA1077">_xlfn.CONCAT(TRANSPOSE(qGICXFormer_PWV[[#This Row],[BusNum3W]:[LineCircuit]])&amp;" : ")</f>
        <v xml:space="preserve">4151 : ARMSTRONG 1 0 : 230 : 4152 : ARMSTRONG 1 1 : 115 : 0 :  :  : 0 :  :  : 2 : </v>
      </c>
    </row>
    <row r="1078" spans="2:27" hidden="1" x14ac:dyDescent="0.25">
      <c r="B1078">
        <v>12</v>
      </c>
      <c r="C1078" t="s">
        <v>1963</v>
      </c>
      <c r="D1078">
        <v>4151</v>
      </c>
      <c r="E1078" t="s">
        <v>1234</v>
      </c>
      <c r="F1078">
        <v>230</v>
      </c>
      <c r="G1078">
        <v>4153</v>
      </c>
      <c r="H1078" t="s">
        <v>1964</v>
      </c>
      <c r="I1078">
        <v>18</v>
      </c>
      <c r="J1078">
        <v>0</v>
      </c>
      <c r="K1078" t="s">
        <v>23</v>
      </c>
      <c r="M1078">
        <v>0</v>
      </c>
      <c r="N1078" t="s">
        <v>23</v>
      </c>
      <c r="P1078" t="s">
        <v>24</v>
      </c>
      <c r="Q1078">
        <v>4</v>
      </c>
      <c r="R1078" t="s">
        <v>1847</v>
      </c>
      <c r="S1078">
        <v>21</v>
      </c>
      <c r="T1078" t="s">
        <v>1851</v>
      </c>
      <c r="U1078" s="1">
        <v>9.8133759999999999</v>
      </c>
      <c r="V1078" s="1">
        <v>87.746245999999999</v>
      </c>
      <c r="W1078" s="1">
        <v>4.2994380000000003</v>
      </c>
      <c r="X1078" s="1">
        <v>29.440128000000001</v>
      </c>
      <c r="Y1078" s="1">
        <v>87.746245999999999</v>
      </c>
      <c r="Z1078" s="1" t="str">
        <f>IF(qGICXFormer_PWV[[#This Row],[GICMaxIEffective]]&lt;75,"&lt;75A",IF(qGICXFormer_PWV[[#This Row],[GICMaxIEffective]]&gt;85,"&gt;85A","&gt;75A"))</f>
        <v>&lt;75A</v>
      </c>
      <c r="AA1078" s="1" t="str" cm="1">
        <f t="array" ref="AA1078">_xlfn.CONCAT(TRANSPOSE(qGICXFormer_PWV[[#This Row],[BusNum3W]:[LineCircuit]])&amp;" : ")</f>
        <v xml:space="preserve">4151 : ARMSTRONG 1 0 : 230 : 4153 : ARMSTRONG 1 2 : 18 : 0 :  :  : 0 :  :  : 1 : </v>
      </c>
    </row>
    <row r="1079" spans="2:27" hidden="1" x14ac:dyDescent="0.25">
      <c r="B1079">
        <v>12</v>
      </c>
      <c r="C1079" t="s">
        <v>1965</v>
      </c>
      <c r="D1079">
        <v>4158</v>
      </c>
      <c r="E1079" t="s">
        <v>1194</v>
      </c>
      <c r="F1079">
        <v>230</v>
      </c>
      <c r="G1079">
        <v>4159</v>
      </c>
      <c r="H1079" t="s">
        <v>1146</v>
      </c>
      <c r="I1079">
        <v>115</v>
      </c>
      <c r="J1079">
        <v>0</v>
      </c>
      <c r="K1079" t="s">
        <v>23</v>
      </c>
      <c r="M1079">
        <v>0</v>
      </c>
      <c r="N1079" t="s">
        <v>23</v>
      </c>
      <c r="P1079" t="s">
        <v>24</v>
      </c>
      <c r="Q1079">
        <v>4</v>
      </c>
      <c r="R1079" t="s">
        <v>1847</v>
      </c>
      <c r="S1079">
        <v>21</v>
      </c>
      <c r="T1079" t="s">
        <v>1851</v>
      </c>
      <c r="U1079" s="1">
        <v>0.988595</v>
      </c>
      <c r="V1079" s="1">
        <v>123.42871100000001</v>
      </c>
      <c r="W1079" s="1">
        <v>0.41768300000000003</v>
      </c>
      <c r="X1079" s="1">
        <v>11.105714000000001</v>
      </c>
      <c r="Y1079" s="1">
        <v>45.182568000000003</v>
      </c>
      <c r="Z1079" s="1" t="str">
        <f>IF(qGICXFormer_PWV[[#This Row],[GICMaxIEffective]]&lt;75,"&lt;75A",IF(qGICXFormer_PWV[[#This Row],[GICMaxIEffective]]&gt;85,"&gt;85A","&gt;75A"))</f>
        <v>&lt;75A</v>
      </c>
      <c r="AA1079" s="1" t="str" cm="1">
        <f t="array" ref="AA1079">_xlfn.CONCAT(TRANSPOSE(qGICXFormer_PWV[[#This Row],[BusNum3W]:[LineCircuit]])&amp;" : ")</f>
        <v xml:space="preserve">4158 : CORPUS CHRISTI 1 0 : 230 : 4159 : CORPUS CHRISTI 1 1 : 115 : 0 :  :  : 0 :  :  : 1 : </v>
      </c>
    </row>
    <row r="1080" spans="2:27" hidden="1" x14ac:dyDescent="0.25">
      <c r="B1080">
        <v>12</v>
      </c>
      <c r="C1080" t="s">
        <v>1966</v>
      </c>
      <c r="D1080">
        <v>4158</v>
      </c>
      <c r="E1080" t="s">
        <v>1194</v>
      </c>
      <c r="F1080">
        <v>230</v>
      </c>
      <c r="G1080">
        <v>4159</v>
      </c>
      <c r="H1080" t="s">
        <v>1146</v>
      </c>
      <c r="I1080">
        <v>115</v>
      </c>
      <c r="J1080">
        <v>0</v>
      </c>
      <c r="K1080" t="s">
        <v>23</v>
      </c>
      <c r="M1080">
        <v>0</v>
      </c>
      <c r="N1080" t="s">
        <v>23</v>
      </c>
      <c r="P1080" t="s">
        <v>25</v>
      </c>
      <c r="Q1080">
        <v>4</v>
      </c>
      <c r="R1080" t="s">
        <v>1847</v>
      </c>
      <c r="S1080">
        <v>21</v>
      </c>
      <c r="T1080" t="s">
        <v>1851</v>
      </c>
      <c r="U1080" s="1">
        <v>0.988595</v>
      </c>
      <c r="V1080" s="1">
        <v>123.42871100000001</v>
      </c>
      <c r="W1080" s="1">
        <v>0.41768300000000003</v>
      </c>
      <c r="X1080" s="1">
        <v>11.105714000000001</v>
      </c>
      <c r="Y1080" s="1">
        <v>45.182568000000003</v>
      </c>
      <c r="Z1080" s="1" t="str">
        <f>IF(qGICXFormer_PWV[[#This Row],[GICMaxIEffective]]&lt;75,"&lt;75A",IF(qGICXFormer_PWV[[#This Row],[GICMaxIEffective]]&gt;85,"&gt;85A","&gt;75A"))</f>
        <v>&lt;75A</v>
      </c>
      <c r="AA1080" s="1" t="str" cm="1">
        <f t="array" ref="AA1080">_xlfn.CONCAT(TRANSPOSE(qGICXFormer_PWV[[#This Row],[BusNum3W]:[LineCircuit]])&amp;" : ")</f>
        <v xml:space="preserve">4158 : CORPUS CHRISTI 1 0 : 230 : 4159 : CORPUS CHRISTI 1 1 : 115 : 0 :  :  : 0 :  :  : 2 : </v>
      </c>
    </row>
    <row r="1081" spans="2:27" hidden="1" x14ac:dyDescent="0.25">
      <c r="B1081">
        <v>12</v>
      </c>
      <c r="C1081" t="s">
        <v>1967</v>
      </c>
      <c r="D1081">
        <v>4158</v>
      </c>
      <c r="E1081" t="s">
        <v>1194</v>
      </c>
      <c r="F1081">
        <v>230</v>
      </c>
      <c r="G1081">
        <v>4160</v>
      </c>
      <c r="H1081" t="s">
        <v>1968</v>
      </c>
      <c r="I1081">
        <v>13.8</v>
      </c>
      <c r="J1081">
        <v>0</v>
      </c>
      <c r="K1081" t="s">
        <v>23</v>
      </c>
      <c r="M1081">
        <v>0</v>
      </c>
      <c r="N1081" t="s">
        <v>23</v>
      </c>
      <c r="P1081" t="s">
        <v>24</v>
      </c>
      <c r="Q1081">
        <v>4</v>
      </c>
      <c r="R1081" t="s">
        <v>1847</v>
      </c>
      <c r="S1081">
        <v>21</v>
      </c>
      <c r="T1081" t="s">
        <v>1851</v>
      </c>
      <c r="U1081" s="1">
        <v>2.5240719999999999</v>
      </c>
      <c r="V1081" s="1">
        <v>123.42871100000001</v>
      </c>
      <c r="W1081" s="1">
        <v>1.098543</v>
      </c>
      <c r="X1081" s="1">
        <v>7.5722170000000002</v>
      </c>
      <c r="Y1081" s="1">
        <v>123.42871100000001</v>
      </c>
      <c r="Z1081" s="1" t="str">
        <f>IF(qGICXFormer_PWV[[#This Row],[GICMaxIEffective]]&lt;75,"&lt;75A",IF(qGICXFormer_PWV[[#This Row],[GICMaxIEffective]]&gt;85,"&gt;85A","&gt;75A"))</f>
        <v>&lt;75A</v>
      </c>
      <c r="AA1081" s="1" t="str" cm="1">
        <f t="array" ref="AA1081">_xlfn.CONCAT(TRANSPOSE(qGICXFormer_PWV[[#This Row],[BusNum3W]:[LineCircuit]])&amp;" : ")</f>
        <v xml:space="preserve">4158 : CORPUS CHRISTI 1 0 : 230 : 4160 : CORPUS CHRISTI 1 2 : 13.8 : 0 :  :  : 0 :  :  : 1 : </v>
      </c>
    </row>
    <row r="1082" spans="2:27" hidden="1" x14ac:dyDescent="0.25">
      <c r="B1082">
        <v>12</v>
      </c>
      <c r="C1082" t="s">
        <v>1969</v>
      </c>
      <c r="D1082">
        <v>4158</v>
      </c>
      <c r="E1082" t="s">
        <v>1194</v>
      </c>
      <c r="F1082">
        <v>230</v>
      </c>
      <c r="G1082">
        <v>4161</v>
      </c>
      <c r="H1082" t="s">
        <v>1970</v>
      </c>
      <c r="I1082">
        <v>13.8</v>
      </c>
      <c r="J1082">
        <v>0</v>
      </c>
      <c r="K1082" t="s">
        <v>23</v>
      </c>
      <c r="M1082">
        <v>0</v>
      </c>
      <c r="N1082" t="s">
        <v>23</v>
      </c>
      <c r="P1082" t="s">
        <v>24</v>
      </c>
      <c r="Q1082">
        <v>4</v>
      </c>
      <c r="R1082" t="s">
        <v>1847</v>
      </c>
      <c r="S1082">
        <v>21</v>
      </c>
      <c r="T1082" t="s">
        <v>1851</v>
      </c>
      <c r="U1082" s="1">
        <v>1.464585</v>
      </c>
      <c r="V1082" s="1">
        <v>123.42871100000001</v>
      </c>
      <c r="W1082" s="1">
        <v>0.63742600000000005</v>
      </c>
      <c r="X1082" s="1">
        <v>4.3937559999999998</v>
      </c>
      <c r="Y1082" s="1">
        <v>123.42871100000001</v>
      </c>
      <c r="Z1082" s="1" t="str">
        <f>IF(qGICXFormer_PWV[[#This Row],[GICMaxIEffective]]&lt;75,"&lt;75A",IF(qGICXFormer_PWV[[#This Row],[GICMaxIEffective]]&gt;85,"&gt;85A","&gt;75A"))</f>
        <v>&lt;75A</v>
      </c>
      <c r="AA1082" s="1" t="str" cm="1">
        <f t="array" ref="AA1082">_xlfn.CONCAT(TRANSPOSE(qGICXFormer_PWV[[#This Row],[BusNum3W]:[LineCircuit]])&amp;" : ")</f>
        <v xml:space="preserve">4158 : CORPUS CHRISTI 1 0 : 230 : 4161 : CORPUS CHRISTI 1 3 : 13.8 : 0 :  :  : 0 :  :  : 1 : </v>
      </c>
    </row>
    <row r="1083" spans="2:27" hidden="1" x14ac:dyDescent="0.25">
      <c r="B1083">
        <v>12</v>
      </c>
      <c r="C1083" t="s">
        <v>1971</v>
      </c>
      <c r="D1083">
        <v>4158</v>
      </c>
      <c r="E1083" t="s">
        <v>1194</v>
      </c>
      <c r="F1083">
        <v>230</v>
      </c>
      <c r="G1083">
        <v>4162</v>
      </c>
      <c r="H1083" t="s">
        <v>1972</v>
      </c>
      <c r="I1083">
        <v>13.8</v>
      </c>
      <c r="J1083">
        <v>0</v>
      </c>
      <c r="K1083" t="s">
        <v>23</v>
      </c>
      <c r="M1083">
        <v>0</v>
      </c>
      <c r="N1083" t="s">
        <v>23</v>
      </c>
      <c r="P1083" t="s">
        <v>24</v>
      </c>
      <c r="Q1083">
        <v>4</v>
      </c>
      <c r="R1083" t="s">
        <v>1847</v>
      </c>
      <c r="S1083">
        <v>21</v>
      </c>
      <c r="T1083" t="s">
        <v>1851</v>
      </c>
      <c r="U1083" s="1">
        <v>0.59020600000000001</v>
      </c>
      <c r="V1083" s="1">
        <v>123.42871100000001</v>
      </c>
      <c r="W1083" s="1">
        <v>0.25687300000000002</v>
      </c>
      <c r="X1083" s="1">
        <v>1.770618</v>
      </c>
      <c r="Y1083" s="1">
        <v>123.42871100000001</v>
      </c>
      <c r="Z1083" s="1" t="str">
        <f>IF(qGICXFormer_PWV[[#This Row],[GICMaxIEffective]]&lt;75,"&lt;75A",IF(qGICXFormer_PWV[[#This Row],[GICMaxIEffective]]&gt;85,"&gt;85A","&gt;75A"))</f>
        <v>&lt;75A</v>
      </c>
      <c r="AA1083" s="1" t="str" cm="1">
        <f t="array" ref="AA1083">_xlfn.CONCAT(TRANSPOSE(qGICXFormer_PWV[[#This Row],[BusNum3W]:[LineCircuit]])&amp;" : ")</f>
        <v xml:space="preserve">4158 : CORPUS CHRISTI 1 0 : 230 : 4162 : CORPUS CHRISTI 1 4 : 13.8 : 0 :  :  : 0 :  :  : 1 : </v>
      </c>
    </row>
    <row r="1084" spans="2:27" hidden="1" x14ac:dyDescent="0.25">
      <c r="B1084">
        <v>12</v>
      </c>
      <c r="C1084" t="s">
        <v>1973</v>
      </c>
      <c r="D1084">
        <v>4158</v>
      </c>
      <c r="E1084" t="s">
        <v>1194</v>
      </c>
      <c r="F1084">
        <v>230</v>
      </c>
      <c r="G1084">
        <v>4163</v>
      </c>
      <c r="H1084" t="s">
        <v>1974</v>
      </c>
      <c r="I1084">
        <v>13.8</v>
      </c>
      <c r="J1084">
        <v>0</v>
      </c>
      <c r="K1084" t="s">
        <v>23</v>
      </c>
      <c r="M1084">
        <v>0</v>
      </c>
      <c r="N1084" t="s">
        <v>23</v>
      </c>
      <c r="P1084" t="s">
        <v>24</v>
      </c>
      <c r="Q1084">
        <v>4</v>
      </c>
      <c r="R1084" t="s">
        <v>1847</v>
      </c>
      <c r="S1084">
        <v>21</v>
      </c>
      <c r="T1084" t="s">
        <v>1851</v>
      </c>
      <c r="U1084" s="1">
        <v>0</v>
      </c>
      <c r="V1084" s="1">
        <v>0</v>
      </c>
      <c r="W1084" s="1">
        <v>0</v>
      </c>
      <c r="X1084" s="1">
        <v>0</v>
      </c>
      <c r="Y1084" s="1">
        <v>0</v>
      </c>
      <c r="Z1084" s="1" t="str">
        <f>IF(qGICXFormer_PWV[[#This Row],[GICMaxIEffective]]&lt;75,"&lt;75A",IF(qGICXFormer_PWV[[#This Row],[GICMaxIEffective]]&gt;85,"&gt;85A","&gt;75A"))</f>
        <v>&lt;75A</v>
      </c>
      <c r="AA1084" s="1" t="str" cm="1">
        <f t="array" ref="AA1084">_xlfn.CONCAT(TRANSPOSE(qGICXFormer_PWV[[#This Row],[BusNum3W]:[LineCircuit]])&amp;" : ")</f>
        <v xml:space="preserve">4158 : CORPUS CHRISTI 1 0 : 230 : 4163 : CORPUS CHRISTI 1 5 : 13.8 : 0 :  :  : 0 :  :  : 1 : </v>
      </c>
    </row>
    <row r="1085" spans="2:27" hidden="1" x14ac:dyDescent="0.25">
      <c r="B1085">
        <v>12</v>
      </c>
      <c r="C1085" t="s">
        <v>1975</v>
      </c>
      <c r="D1085">
        <v>4165</v>
      </c>
      <c r="E1085" t="s">
        <v>1229</v>
      </c>
      <c r="F1085">
        <v>115</v>
      </c>
      <c r="G1085">
        <v>4166</v>
      </c>
      <c r="H1085" t="s">
        <v>1976</v>
      </c>
      <c r="I1085">
        <v>13.8</v>
      </c>
      <c r="J1085">
        <v>0</v>
      </c>
      <c r="K1085" t="s">
        <v>23</v>
      </c>
      <c r="M1085">
        <v>0</v>
      </c>
      <c r="N1085" t="s">
        <v>23</v>
      </c>
      <c r="P1085" t="s">
        <v>24</v>
      </c>
      <c r="Q1085">
        <v>4</v>
      </c>
      <c r="R1085" t="s">
        <v>1847</v>
      </c>
      <c r="S1085">
        <v>21</v>
      </c>
      <c r="T1085" t="s">
        <v>1851</v>
      </c>
      <c r="U1085" s="1">
        <v>4.2956180000000002</v>
      </c>
      <c r="V1085" s="1">
        <v>92.055892999999998</v>
      </c>
      <c r="W1085" s="1">
        <v>0.91743799999999998</v>
      </c>
      <c r="X1085" s="1">
        <v>12.886853</v>
      </c>
      <c r="Y1085" s="1">
        <v>92.055892999999998</v>
      </c>
      <c r="Z1085" s="1" t="str">
        <f>IF(qGICXFormer_PWV[[#This Row],[GICMaxIEffective]]&lt;75,"&lt;75A",IF(qGICXFormer_PWV[[#This Row],[GICMaxIEffective]]&gt;85,"&gt;85A","&gt;75A"))</f>
        <v>&lt;75A</v>
      </c>
      <c r="AA1085" s="1" t="str" cm="1">
        <f t="array" ref="AA1085">_xlfn.CONCAT(TRANSPOSE(qGICXFormer_PWV[[#This Row],[BusNum3W]:[LineCircuit]])&amp;" : ")</f>
        <v xml:space="preserve">4165 : SARITA 2 0 : 115 : 4166 : SARITA 2 1 : 13.8 : 0 :  :  : 0 :  :  : 1 : </v>
      </c>
    </row>
    <row r="1086" spans="2:27" hidden="1" x14ac:dyDescent="0.25">
      <c r="B1086">
        <v>12</v>
      </c>
      <c r="C1086" t="s">
        <v>1977</v>
      </c>
      <c r="D1086">
        <v>4165</v>
      </c>
      <c r="E1086" t="s">
        <v>1229</v>
      </c>
      <c r="F1086">
        <v>115</v>
      </c>
      <c r="G1086">
        <v>4166</v>
      </c>
      <c r="H1086" t="s">
        <v>1976</v>
      </c>
      <c r="I1086">
        <v>13.8</v>
      </c>
      <c r="J1086">
        <v>0</v>
      </c>
      <c r="K1086" t="s">
        <v>23</v>
      </c>
      <c r="M1086">
        <v>0</v>
      </c>
      <c r="N1086" t="s">
        <v>23</v>
      </c>
      <c r="P1086" t="s">
        <v>25</v>
      </c>
      <c r="Q1086">
        <v>4</v>
      </c>
      <c r="R1086" t="s">
        <v>1847</v>
      </c>
      <c r="S1086">
        <v>21</v>
      </c>
      <c r="T1086" t="s">
        <v>1851</v>
      </c>
      <c r="U1086" s="1">
        <v>4.2956180000000002</v>
      </c>
      <c r="V1086" s="1">
        <v>92.055892999999998</v>
      </c>
      <c r="W1086" s="1">
        <v>0.91743799999999998</v>
      </c>
      <c r="X1086" s="1">
        <v>12.886853</v>
      </c>
      <c r="Y1086" s="1">
        <v>92.055892999999998</v>
      </c>
      <c r="Z1086" s="1" t="str">
        <f>IF(qGICXFormer_PWV[[#This Row],[GICMaxIEffective]]&lt;75,"&lt;75A",IF(qGICXFormer_PWV[[#This Row],[GICMaxIEffective]]&gt;85,"&gt;85A","&gt;75A"))</f>
        <v>&lt;75A</v>
      </c>
      <c r="AA1086" s="1" t="str" cm="1">
        <f t="array" ref="AA1086">_xlfn.CONCAT(TRANSPOSE(qGICXFormer_PWV[[#This Row],[BusNum3W]:[LineCircuit]])&amp;" : ")</f>
        <v xml:space="preserve">4165 : SARITA 2 0 : 115 : 4166 : SARITA 2 1 : 13.8 : 0 :  :  : 0 :  :  : 2 : </v>
      </c>
    </row>
    <row r="1087" spans="2:27" hidden="1" x14ac:dyDescent="0.25">
      <c r="B1087">
        <v>12</v>
      </c>
      <c r="C1087" t="s">
        <v>1978</v>
      </c>
      <c r="D1087">
        <v>4176</v>
      </c>
      <c r="E1087" t="s">
        <v>1252</v>
      </c>
      <c r="F1087">
        <v>115</v>
      </c>
      <c r="G1087">
        <v>4177</v>
      </c>
      <c r="H1087" t="s">
        <v>1979</v>
      </c>
      <c r="I1087">
        <v>13.8</v>
      </c>
      <c r="J1087">
        <v>0</v>
      </c>
      <c r="K1087" t="s">
        <v>23</v>
      </c>
      <c r="M1087">
        <v>0</v>
      </c>
      <c r="N1087" t="s">
        <v>23</v>
      </c>
      <c r="P1087" t="s">
        <v>24</v>
      </c>
      <c r="Q1087">
        <v>4</v>
      </c>
      <c r="R1087" t="s">
        <v>1847</v>
      </c>
      <c r="S1087">
        <v>20</v>
      </c>
      <c r="T1087" t="s">
        <v>1848</v>
      </c>
      <c r="U1087" s="1">
        <v>0.81177900000000003</v>
      </c>
      <c r="V1087" s="1">
        <v>89.801108999999997</v>
      </c>
      <c r="W1087" s="1">
        <v>0.178369</v>
      </c>
      <c r="X1087" s="1">
        <v>2.4353379999999998</v>
      </c>
      <c r="Y1087" s="1">
        <v>89.801108999999997</v>
      </c>
      <c r="Z1087" s="1" t="str">
        <f>IF(qGICXFormer_PWV[[#This Row],[GICMaxIEffective]]&lt;75,"&lt;75A",IF(qGICXFormer_PWV[[#This Row],[GICMaxIEffective]]&gt;85,"&gt;85A","&gt;75A"))</f>
        <v>&lt;75A</v>
      </c>
      <c r="AA1087" s="1" t="str" cm="1">
        <f t="array" ref="AA1087">_xlfn.CONCAT(TRANSPOSE(qGICXFormer_PWV[[#This Row],[BusNum3W]:[LineCircuit]])&amp;" : ")</f>
        <v xml:space="preserve">4176 : BRUNI 1 0 : 115 : 4177 : BRUNI 1 1 : 13.8 : 0 :  :  : 0 :  :  : 1 : </v>
      </c>
    </row>
    <row r="1088" spans="2:27" hidden="1" x14ac:dyDescent="0.25">
      <c r="B1088">
        <v>12</v>
      </c>
      <c r="C1088" t="s">
        <v>1980</v>
      </c>
      <c r="D1088">
        <v>4176</v>
      </c>
      <c r="E1088" t="s">
        <v>1252</v>
      </c>
      <c r="F1088">
        <v>115</v>
      </c>
      <c r="G1088">
        <v>4177</v>
      </c>
      <c r="H1088" t="s">
        <v>1979</v>
      </c>
      <c r="I1088">
        <v>13.8</v>
      </c>
      <c r="J1088">
        <v>0</v>
      </c>
      <c r="K1088" t="s">
        <v>23</v>
      </c>
      <c r="M1088">
        <v>0</v>
      </c>
      <c r="N1088" t="s">
        <v>23</v>
      </c>
      <c r="P1088" t="s">
        <v>25</v>
      </c>
      <c r="Q1088">
        <v>4</v>
      </c>
      <c r="R1088" t="s">
        <v>1847</v>
      </c>
      <c r="S1088">
        <v>20</v>
      </c>
      <c r="T1088" t="s">
        <v>1848</v>
      </c>
      <c r="U1088" s="1">
        <v>0.81177900000000003</v>
      </c>
      <c r="V1088" s="1">
        <v>89.801108999999997</v>
      </c>
      <c r="W1088" s="1">
        <v>0.178369</v>
      </c>
      <c r="X1088" s="1">
        <v>2.4353379999999998</v>
      </c>
      <c r="Y1088" s="1">
        <v>89.801108999999997</v>
      </c>
      <c r="Z1088" s="1" t="str">
        <f>IF(qGICXFormer_PWV[[#This Row],[GICMaxIEffective]]&lt;75,"&lt;75A",IF(qGICXFormer_PWV[[#This Row],[GICMaxIEffective]]&gt;85,"&gt;85A","&gt;75A"))</f>
        <v>&lt;75A</v>
      </c>
      <c r="AA1088" s="1" t="str" cm="1">
        <f t="array" ref="AA1088">_xlfn.CONCAT(TRANSPOSE(qGICXFormer_PWV[[#This Row],[BusNum3W]:[LineCircuit]])&amp;" : ")</f>
        <v xml:space="preserve">4176 : BRUNI 1 0 : 115 : 4177 : BRUNI 1 1 : 13.8 : 0 :  :  : 0 :  :  : 2 : </v>
      </c>
    </row>
    <row r="1089" spans="2:27" hidden="1" x14ac:dyDescent="0.25">
      <c r="B1089">
        <v>12</v>
      </c>
      <c r="C1089" t="s">
        <v>1981</v>
      </c>
      <c r="D1089">
        <v>4181</v>
      </c>
      <c r="E1089" t="s">
        <v>1225</v>
      </c>
      <c r="F1089">
        <v>230</v>
      </c>
      <c r="G1089">
        <v>4182</v>
      </c>
      <c r="H1089" t="s">
        <v>1155</v>
      </c>
      <c r="I1089">
        <v>115</v>
      </c>
      <c r="J1089">
        <v>0</v>
      </c>
      <c r="K1089" t="s">
        <v>23</v>
      </c>
      <c r="M1089">
        <v>0</v>
      </c>
      <c r="N1089" t="s">
        <v>23</v>
      </c>
      <c r="P1089" t="s">
        <v>24</v>
      </c>
      <c r="Q1089">
        <v>4</v>
      </c>
      <c r="R1089" t="s">
        <v>1847</v>
      </c>
      <c r="S1089">
        <v>21</v>
      </c>
      <c r="T1089" t="s">
        <v>1851</v>
      </c>
      <c r="U1089" s="1">
        <v>0.59659799999999996</v>
      </c>
      <c r="V1089" s="1">
        <v>14.531473</v>
      </c>
      <c r="W1089" s="1">
        <v>0.25293599999999999</v>
      </c>
      <c r="X1089" s="1">
        <v>2.295099</v>
      </c>
      <c r="Y1089" s="1">
        <v>160.58485400000001</v>
      </c>
      <c r="Z1089" s="1" t="str">
        <f>IF(qGICXFormer_PWV[[#This Row],[GICMaxIEffective]]&lt;75,"&lt;75A",IF(qGICXFormer_PWV[[#This Row],[GICMaxIEffective]]&gt;85,"&gt;85A","&gt;75A"))</f>
        <v>&lt;75A</v>
      </c>
      <c r="AA1089" s="1" t="str" cm="1">
        <f t="array" ref="AA1089">_xlfn.CONCAT(TRANSPOSE(qGICXFormer_PWV[[#This Row],[BusNum3W]:[LineCircuit]])&amp;" : ")</f>
        <v xml:space="preserve">4181 : TAFT 1 0 : 230 : 4182 : TAFT 1 1 : 115 : 0 :  :  : 0 :  :  : 1 : </v>
      </c>
    </row>
    <row r="1090" spans="2:27" hidden="1" x14ac:dyDescent="0.25">
      <c r="B1090">
        <v>12</v>
      </c>
      <c r="C1090" t="s">
        <v>1982</v>
      </c>
      <c r="D1090">
        <v>4183</v>
      </c>
      <c r="E1090" t="s">
        <v>1208</v>
      </c>
      <c r="F1090">
        <v>230</v>
      </c>
      <c r="G1090">
        <v>4184</v>
      </c>
      <c r="H1090" t="s">
        <v>1163</v>
      </c>
      <c r="I1090">
        <v>115</v>
      </c>
      <c r="J1090">
        <v>0</v>
      </c>
      <c r="K1090" t="s">
        <v>23</v>
      </c>
      <c r="M1090">
        <v>0</v>
      </c>
      <c r="N1090" t="s">
        <v>23</v>
      </c>
      <c r="P1090" t="s">
        <v>24</v>
      </c>
      <c r="Q1090">
        <v>4</v>
      </c>
      <c r="R1090" t="s">
        <v>1847</v>
      </c>
      <c r="S1090">
        <v>19</v>
      </c>
      <c r="T1090" t="s">
        <v>1866</v>
      </c>
      <c r="U1090" s="1">
        <v>1.0926180000000001</v>
      </c>
      <c r="V1090" s="1">
        <v>22.697845000000001</v>
      </c>
      <c r="W1090" s="1">
        <v>0.46459499999999998</v>
      </c>
      <c r="X1090" s="1">
        <v>10.421383000000001</v>
      </c>
      <c r="Y1090" s="1">
        <v>60.199471000000003</v>
      </c>
      <c r="Z1090" s="1" t="str">
        <f>IF(qGICXFormer_PWV[[#This Row],[GICMaxIEffective]]&lt;75,"&lt;75A",IF(qGICXFormer_PWV[[#This Row],[GICMaxIEffective]]&gt;85,"&gt;85A","&gt;75A"))</f>
        <v>&lt;75A</v>
      </c>
      <c r="AA1090" s="1" t="str" cm="1">
        <f t="array" ref="AA1090">_xlfn.CONCAT(TRANSPOSE(qGICXFormer_PWV[[#This Row],[BusNum3W]:[LineCircuit]])&amp;" : ")</f>
        <v xml:space="preserve">4183 : SAN PERLITA 0 : 230 : 4184 : SAN PERLITA 1 : 115 : 0 :  :  : 0 :  :  : 1 : </v>
      </c>
    </row>
    <row r="1091" spans="2:27" hidden="1" x14ac:dyDescent="0.25">
      <c r="B1091">
        <v>12</v>
      </c>
      <c r="C1091" t="s">
        <v>1983</v>
      </c>
      <c r="D1091">
        <v>4192</v>
      </c>
      <c r="E1091" t="s">
        <v>1213</v>
      </c>
      <c r="F1091">
        <v>230</v>
      </c>
      <c r="G1091">
        <v>4193</v>
      </c>
      <c r="H1091" t="s">
        <v>1187</v>
      </c>
      <c r="I1091">
        <v>115</v>
      </c>
      <c r="J1091">
        <v>0</v>
      </c>
      <c r="K1091" t="s">
        <v>23</v>
      </c>
      <c r="M1091">
        <v>0</v>
      </c>
      <c r="N1091" t="s">
        <v>23</v>
      </c>
      <c r="P1091" t="s">
        <v>24</v>
      </c>
      <c r="Q1091">
        <v>4</v>
      </c>
      <c r="R1091" t="s">
        <v>1847</v>
      </c>
      <c r="S1091">
        <v>19</v>
      </c>
      <c r="T1091" t="s">
        <v>1866</v>
      </c>
      <c r="U1091" s="1">
        <v>0.43996400000000002</v>
      </c>
      <c r="V1091" s="1">
        <v>164.82676699999999</v>
      </c>
      <c r="W1091" s="1">
        <v>0.188332</v>
      </c>
      <c r="X1091" s="1">
        <v>1.0929880000000001</v>
      </c>
      <c r="Y1091" s="1">
        <v>112.61132000000001</v>
      </c>
      <c r="Z1091" s="1" t="str">
        <f>IF(qGICXFormer_PWV[[#This Row],[GICMaxIEffective]]&lt;75,"&lt;75A",IF(qGICXFormer_PWV[[#This Row],[GICMaxIEffective]]&gt;85,"&gt;85A","&gt;75A"))</f>
        <v>&lt;75A</v>
      </c>
      <c r="AA1091" s="1" t="str" cm="1">
        <f t="array" ref="AA1091">_xlfn.CONCAT(TRANSPOSE(qGICXFormer_PWV[[#This Row],[BusNum3W]:[LineCircuit]])&amp;" : ")</f>
        <v xml:space="preserve">4192 : BROWNSVILLE 1 0 : 230 : 4193 : BROWNSVILLE 1 1 : 115 : 0 :  :  : 0 :  :  : 1 : </v>
      </c>
    </row>
    <row r="1092" spans="2:27" hidden="1" x14ac:dyDescent="0.25">
      <c r="B1092">
        <v>12</v>
      </c>
      <c r="C1092" t="s">
        <v>1984</v>
      </c>
      <c r="D1092">
        <v>4192</v>
      </c>
      <c r="E1092" t="s">
        <v>1213</v>
      </c>
      <c r="F1092">
        <v>230</v>
      </c>
      <c r="G1092">
        <v>4193</v>
      </c>
      <c r="H1092" t="s">
        <v>1187</v>
      </c>
      <c r="I1092">
        <v>115</v>
      </c>
      <c r="J1092">
        <v>0</v>
      </c>
      <c r="K1092" t="s">
        <v>23</v>
      </c>
      <c r="M1092">
        <v>0</v>
      </c>
      <c r="N1092" t="s">
        <v>23</v>
      </c>
      <c r="P1092" t="s">
        <v>25</v>
      </c>
      <c r="Q1092">
        <v>4</v>
      </c>
      <c r="R1092" t="s">
        <v>1847</v>
      </c>
      <c r="S1092">
        <v>19</v>
      </c>
      <c r="T1092" t="s">
        <v>1866</v>
      </c>
      <c r="U1092" s="1">
        <v>0.43996400000000002</v>
      </c>
      <c r="V1092" s="1">
        <v>164.82676699999999</v>
      </c>
      <c r="W1092" s="1">
        <v>0.188332</v>
      </c>
      <c r="X1092" s="1">
        <v>1.0929880000000001</v>
      </c>
      <c r="Y1092" s="1">
        <v>112.61132000000001</v>
      </c>
      <c r="Z1092" s="1" t="str">
        <f>IF(qGICXFormer_PWV[[#This Row],[GICMaxIEffective]]&lt;75,"&lt;75A",IF(qGICXFormer_PWV[[#This Row],[GICMaxIEffective]]&gt;85,"&gt;85A","&gt;75A"))</f>
        <v>&lt;75A</v>
      </c>
      <c r="AA1092" s="1" t="str" cm="1">
        <f t="array" ref="AA1092">_xlfn.CONCAT(TRANSPOSE(qGICXFormer_PWV[[#This Row],[BusNum3W]:[LineCircuit]])&amp;" : ")</f>
        <v xml:space="preserve">4192 : BROWNSVILLE 1 0 : 230 : 4193 : BROWNSVILLE 1 1 : 115 : 0 :  :  : 0 :  :  : 2 : </v>
      </c>
    </row>
    <row r="1093" spans="2:27" hidden="1" x14ac:dyDescent="0.25">
      <c r="B1093">
        <v>12</v>
      </c>
      <c r="C1093" t="s">
        <v>1985</v>
      </c>
      <c r="D1093">
        <v>4192</v>
      </c>
      <c r="E1093" t="s">
        <v>1213</v>
      </c>
      <c r="F1093">
        <v>230</v>
      </c>
      <c r="G1093">
        <v>4193</v>
      </c>
      <c r="H1093" t="s">
        <v>1187</v>
      </c>
      <c r="I1093">
        <v>115</v>
      </c>
      <c r="J1093">
        <v>0</v>
      </c>
      <c r="K1093" t="s">
        <v>23</v>
      </c>
      <c r="M1093">
        <v>0</v>
      </c>
      <c r="N1093" t="s">
        <v>23</v>
      </c>
      <c r="P1093" t="s">
        <v>26</v>
      </c>
      <c r="Q1093">
        <v>4</v>
      </c>
      <c r="R1093" t="s">
        <v>1847</v>
      </c>
      <c r="S1093">
        <v>19</v>
      </c>
      <c r="T1093" t="s">
        <v>1866</v>
      </c>
      <c r="U1093" s="1">
        <v>0.43996400000000002</v>
      </c>
      <c r="V1093" s="1">
        <v>164.82676699999999</v>
      </c>
      <c r="W1093" s="1">
        <v>0.188332</v>
      </c>
      <c r="X1093" s="1">
        <v>1.0929880000000001</v>
      </c>
      <c r="Y1093" s="1">
        <v>112.61132000000001</v>
      </c>
      <c r="Z1093" s="1" t="str">
        <f>IF(qGICXFormer_PWV[[#This Row],[GICMaxIEffective]]&lt;75,"&lt;75A",IF(qGICXFormer_PWV[[#This Row],[GICMaxIEffective]]&gt;85,"&gt;85A","&gt;75A"))</f>
        <v>&lt;75A</v>
      </c>
      <c r="AA1093" s="1" t="str" cm="1">
        <f t="array" ref="AA1093">_xlfn.CONCAT(TRANSPOSE(qGICXFormer_PWV[[#This Row],[BusNum3W]:[LineCircuit]])&amp;" : ")</f>
        <v xml:space="preserve">4192 : BROWNSVILLE 1 0 : 230 : 4193 : BROWNSVILLE 1 1 : 115 : 0 :  :  : 0 :  :  : 3 : </v>
      </c>
    </row>
    <row r="1094" spans="2:27" hidden="1" x14ac:dyDescent="0.25">
      <c r="B1094">
        <v>12</v>
      </c>
      <c r="C1094" t="s">
        <v>1986</v>
      </c>
      <c r="D1094">
        <v>4195</v>
      </c>
      <c r="E1094" t="s">
        <v>1251</v>
      </c>
      <c r="F1094">
        <v>500</v>
      </c>
      <c r="G1094">
        <v>4196</v>
      </c>
      <c r="H1094" t="s">
        <v>1248</v>
      </c>
      <c r="I1094">
        <v>230</v>
      </c>
      <c r="J1094">
        <v>0</v>
      </c>
      <c r="K1094" t="s">
        <v>23</v>
      </c>
      <c r="M1094">
        <v>0</v>
      </c>
      <c r="N1094" t="s">
        <v>23</v>
      </c>
      <c r="P1094" t="s">
        <v>24</v>
      </c>
      <c r="Q1094">
        <v>4</v>
      </c>
      <c r="R1094" t="s">
        <v>1847</v>
      </c>
      <c r="S1094">
        <v>20</v>
      </c>
      <c r="T1094" t="s">
        <v>1848</v>
      </c>
      <c r="U1094" s="1">
        <v>7.992121</v>
      </c>
      <c r="V1094" s="1">
        <v>17.532654000000001</v>
      </c>
      <c r="W1094" s="1">
        <v>9.0930680000000006</v>
      </c>
      <c r="X1094" s="1">
        <v>21.710920000000002</v>
      </c>
      <c r="Y1094" s="1">
        <v>18.413225000000001</v>
      </c>
      <c r="Z1094" s="1" t="str">
        <f>IF(qGICXFormer_PWV[[#This Row],[GICMaxIEffective]]&lt;75,"&lt;75A",IF(qGICXFormer_PWV[[#This Row],[GICMaxIEffective]]&gt;85,"&gt;85A","&gt;75A"))</f>
        <v>&lt;75A</v>
      </c>
      <c r="AA1094" s="1" t="str" cm="1">
        <f t="array" ref="AA1094">_xlfn.CONCAT(TRANSPOSE(qGICXFormer_PWV[[#This Row],[BusNum3W]:[LineCircuit]])&amp;" : ")</f>
        <v xml:space="preserve">4195 : OILTON 0 : 500 : 4196 : OILTON 1 : 230 : 0 :  :  : 0 :  :  : 1 : </v>
      </c>
    </row>
    <row r="1095" spans="2:27" hidden="1" x14ac:dyDescent="0.25">
      <c r="B1095">
        <v>12</v>
      </c>
      <c r="C1095" t="s">
        <v>1987</v>
      </c>
      <c r="D1095">
        <v>4196</v>
      </c>
      <c r="E1095" t="s">
        <v>1248</v>
      </c>
      <c r="F1095">
        <v>230</v>
      </c>
      <c r="G1095">
        <v>4197</v>
      </c>
      <c r="H1095" t="s">
        <v>1244</v>
      </c>
      <c r="I1095">
        <v>115</v>
      </c>
      <c r="J1095">
        <v>0</v>
      </c>
      <c r="K1095" t="s">
        <v>23</v>
      </c>
      <c r="M1095">
        <v>0</v>
      </c>
      <c r="N1095" t="s">
        <v>23</v>
      </c>
      <c r="P1095" t="s">
        <v>24</v>
      </c>
      <c r="Q1095">
        <v>4</v>
      </c>
      <c r="R1095" t="s">
        <v>1847</v>
      </c>
      <c r="S1095">
        <v>20</v>
      </c>
      <c r="T1095" t="s">
        <v>1848</v>
      </c>
      <c r="U1095" s="1">
        <v>1.3787860000000001</v>
      </c>
      <c r="V1095" s="1">
        <v>18.413225000000001</v>
      </c>
      <c r="W1095" s="1">
        <v>0.60008399999999995</v>
      </c>
      <c r="X1095" s="1">
        <v>6.8669130000000003</v>
      </c>
      <c r="Y1095" s="1">
        <v>130.29377700000001</v>
      </c>
      <c r="Z1095" s="1" t="str">
        <f>IF(qGICXFormer_PWV[[#This Row],[GICMaxIEffective]]&lt;75,"&lt;75A",IF(qGICXFormer_PWV[[#This Row],[GICMaxIEffective]]&gt;85,"&gt;85A","&gt;75A"))</f>
        <v>&lt;75A</v>
      </c>
      <c r="AA1095" s="1" t="str" cm="1">
        <f t="array" ref="AA1095">_xlfn.CONCAT(TRANSPOSE(qGICXFormer_PWV[[#This Row],[BusNum3W]:[LineCircuit]])&amp;" : ")</f>
        <v xml:space="preserve">4196 : OILTON 1 : 230 : 4197 : OILTON 2 : 115 : 0 :  :  : 0 :  :  : 1 : </v>
      </c>
    </row>
    <row r="1096" spans="2:27" hidden="1" x14ac:dyDescent="0.25">
      <c r="B1096">
        <v>12</v>
      </c>
      <c r="C1096" t="s">
        <v>1988</v>
      </c>
      <c r="D1096">
        <v>5015</v>
      </c>
      <c r="E1096" t="s">
        <v>686</v>
      </c>
      <c r="F1096">
        <v>500</v>
      </c>
      <c r="G1096">
        <v>5016</v>
      </c>
      <c r="H1096" t="s">
        <v>658</v>
      </c>
      <c r="I1096">
        <v>161</v>
      </c>
      <c r="J1096">
        <v>0</v>
      </c>
      <c r="K1096" t="s">
        <v>23</v>
      </c>
      <c r="M1096">
        <v>0</v>
      </c>
      <c r="N1096" t="s">
        <v>23</v>
      </c>
      <c r="P1096" t="s">
        <v>24</v>
      </c>
      <c r="Q1096">
        <v>5</v>
      </c>
      <c r="R1096" t="s">
        <v>1989</v>
      </c>
      <c r="S1096">
        <v>17</v>
      </c>
      <c r="T1096" t="s">
        <v>1990</v>
      </c>
      <c r="U1096" s="1">
        <v>3.1280730000000001</v>
      </c>
      <c r="V1096" s="1">
        <v>93.772773999999998</v>
      </c>
      <c r="W1096" s="1">
        <v>3.450504</v>
      </c>
      <c r="X1096" s="1">
        <v>3.3266330000000002</v>
      </c>
      <c r="Y1096" s="1">
        <v>106.609131</v>
      </c>
      <c r="Z1096" s="1" t="str">
        <f>IF(qGICXFormer_PWV[[#This Row],[GICMaxIEffective]]&lt;75,"&lt;75A",IF(qGICXFormer_PWV[[#This Row],[GICMaxIEffective]]&gt;85,"&gt;85A","&gt;75A"))</f>
        <v>&lt;75A</v>
      </c>
      <c r="AA1096" s="1" t="str" cm="1">
        <f t="array" ref="AA1096">_xlfn.CONCAT(TRANSPOSE(qGICXFormer_PWV[[#This Row],[BusNum3W]:[LineCircuit]])&amp;" : ")</f>
        <v xml:space="preserve">5015 : KELLER 2 0 : 500 : 5016 : KELLER 2 1 : 161 : 0 :  :  : 0 :  :  : 1 : </v>
      </c>
    </row>
    <row r="1097" spans="2:27" hidden="1" x14ac:dyDescent="0.25">
      <c r="B1097">
        <v>12</v>
      </c>
      <c r="C1097" t="s">
        <v>1991</v>
      </c>
      <c r="D1097">
        <v>5015</v>
      </c>
      <c r="E1097" t="s">
        <v>686</v>
      </c>
      <c r="F1097">
        <v>500</v>
      </c>
      <c r="G1097">
        <v>5016</v>
      </c>
      <c r="H1097" t="s">
        <v>658</v>
      </c>
      <c r="I1097">
        <v>161</v>
      </c>
      <c r="J1097">
        <v>0</v>
      </c>
      <c r="K1097" t="s">
        <v>23</v>
      </c>
      <c r="M1097">
        <v>0</v>
      </c>
      <c r="N1097" t="s">
        <v>23</v>
      </c>
      <c r="P1097" t="s">
        <v>25</v>
      </c>
      <c r="Q1097">
        <v>5</v>
      </c>
      <c r="R1097" t="s">
        <v>1989</v>
      </c>
      <c r="S1097">
        <v>17</v>
      </c>
      <c r="T1097" t="s">
        <v>1990</v>
      </c>
      <c r="U1097" s="1">
        <v>3.1280730000000001</v>
      </c>
      <c r="V1097" s="1">
        <v>93.772773999999998</v>
      </c>
      <c r="W1097" s="1">
        <v>3.450504</v>
      </c>
      <c r="X1097" s="1">
        <v>3.3266330000000002</v>
      </c>
      <c r="Y1097" s="1">
        <v>106.609131</v>
      </c>
      <c r="Z1097" s="1" t="str">
        <f>IF(qGICXFormer_PWV[[#This Row],[GICMaxIEffective]]&lt;75,"&lt;75A",IF(qGICXFormer_PWV[[#This Row],[GICMaxIEffective]]&gt;85,"&gt;85A","&gt;75A"))</f>
        <v>&lt;75A</v>
      </c>
      <c r="AA1097" s="1" t="str" cm="1">
        <f t="array" ref="AA1097">_xlfn.CONCAT(TRANSPOSE(qGICXFormer_PWV[[#This Row],[BusNum3W]:[LineCircuit]])&amp;" : ")</f>
        <v xml:space="preserve">5015 : KELLER 2 0 : 500 : 5016 : KELLER 2 1 : 161 : 0 :  :  : 0 :  :  : 2 : </v>
      </c>
    </row>
    <row r="1098" spans="2:27" hidden="1" x14ac:dyDescent="0.25">
      <c r="B1098">
        <v>12</v>
      </c>
      <c r="C1098" t="s">
        <v>1992</v>
      </c>
      <c r="D1098">
        <v>5018</v>
      </c>
      <c r="E1098" t="s">
        <v>698</v>
      </c>
      <c r="F1098">
        <v>500</v>
      </c>
      <c r="G1098">
        <v>5019</v>
      </c>
      <c r="H1098" t="s">
        <v>668</v>
      </c>
      <c r="I1098">
        <v>161</v>
      </c>
      <c r="J1098">
        <v>0</v>
      </c>
      <c r="K1098" t="s">
        <v>23</v>
      </c>
      <c r="M1098">
        <v>0</v>
      </c>
      <c r="N1098" t="s">
        <v>23</v>
      </c>
      <c r="P1098" t="s">
        <v>24</v>
      </c>
      <c r="Q1098">
        <v>5</v>
      </c>
      <c r="R1098" t="s">
        <v>1989</v>
      </c>
      <c r="S1098">
        <v>12</v>
      </c>
      <c r="T1098" t="s">
        <v>1993</v>
      </c>
      <c r="U1098" s="1">
        <v>2.234477</v>
      </c>
      <c r="V1098" s="1">
        <v>109.628624</v>
      </c>
      <c r="W1098" s="1">
        <v>2.4675220000000002</v>
      </c>
      <c r="X1098" s="1">
        <v>2.9909089999999998</v>
      </c>
      <c r="Y1098" s="1">
        <v>115.949455</v>
      </c>
      <c r="Z1098" s="1" t="str">
        <f>IF(qGICXFormer_PWV[[#This Row],[GICMaxIEffective]]&lt;75,"&lt;75A",IF(qGICXFormer_PWV[[#This Row],[GICMaxIEffective]]&gt;85,"&gt;85A","&gt;75A"))</f>
        <v>&lt;75A</v>
      </c>
      <c r="AA1098" s="1" t="str" cm="1">
        <f t="array" ref="AA1098">_xlfn.CONCAT(TRANSPOSE(qGICXFormer_PWV[[#This Row],[BusNum3W]:[LineCircuit]])&amp;" : ")</f>
        <v xml:space="preserve">5018 : JACKSBORO 1 0 : 500 : 5019 : JACKSBORO 1 1 : 161 : 0 :  :  : 0 :  :  : 1 : </v>
      </c>
    </row>
    <row r="1099" spans="2:27" hidden="1" x14ac:dyDescent="0.25">
      <c r="B1099">
        <v>12</v>
      </c>
      <c r="C1099" t="s">
        <v>1994</v>
      </c>
      <c r="D1099">
        <v>5018</v>
      </c>
      <c r="E1099" t="s">
        <v>698</v>
      </c>
      <c r="F1099">
        <v>500</v>
      </c>
      <c r="G1099">
        <v>5020</v>
      </c>
      <c r="H1099" t="s">
        <v>1995</v>
      </c>
      <c r="I1099">
        <v>13.8</v>
      </c>
      <c r="J1099">
        <v>0</v>
      </c>
      <c r="K1099" t="s">
        <v>23</v>
      </c>
      <c r="M1099">
        <v>0</v>
      </c>
      <c r="N1099" t="s">
        <v>23</v>
      </c>
      <c r="P1099" t="s">
        <v>24</v>
      </c>
      <c r="Q1099">
        <v>5</v>
      </c>
      <c r="R1099" t="s">
        <v>1989</v>
      </c>
      <c r="S1099">
        <v>12</v>
      </c>
      <c r="T1099" t="s">
        <v>1993</v>
      </c>
      <c r="U1099" s="1">
        <v>5.5257820000000004</v>
      </c>
      <c r="V1099" s="1">
        <v>109.11422</v>
      </c>
      <c r="W1099" s="1">
        <v>6.0911249999999999</v>
      </c>
      <c r="X1099" s="1">
        <v>16.577347</v>
      </c>
      <c r="Y1099" s="1">
        <v>109.11422</v>
      </c>
      <c r="Z1099" s="1" t="str">
        <f>IF(qGICXFormer_PWV[[#This Row],[GICMaxIEffective]]&lt;75,"&lt;75A",IF(qGICXFormer_PWV[[#This Row],[GICMaxIEffective]]&gt;85,"&gt;85A","&gt;75A"))</f>
        <v>&lt;75A</v>
      </c>
      <c r="AA1099" s="1" t="str" cm="1">
        <f t="array" ref="AA1099">_xlfn.CONCAT(TRANSPOSE(qGICXFormer_PWV[[#This Row],[BusNum3W]:[LineCircuit]])&amp;" : ")</f>
        <v xml:space="preserve">5018 : JACKSBORO 1 0 : 500 : 5020 : JACKSBORO 1 2 : 13.8 : 0 :  :  : 0 :  :  : 1 : </v>
      </c>
    </row>
    <row r="1100" spans="2:27" hidden="1" x14ac:dyDescent="0.25">
      <c r="B1100">
        <v>12</v>
      </c>
      <c r="C1100" t="s">
        <v>1996</v>
      </c>
      <c r="D1100">
        <v>5021</v>
      </c>
      <c r="E1100" t="s">
        <v>643</v>
      </c>
      <c r="F1100">
        <v>500</v>
      </c>
      <c r="G1100">
        <v>5022</v>
      </c>
      <c r="H1100" t="s">
        <v>599</v>
      </c>
      <c r="I1100">
        <v>161</v>
      </c>
      <c r="J1100">
        <v>0</v>
      </c>
      <c r="K1100" t="s">
        <v>23</v>
      </c>
      <c r="M1100">
        <v>0</v>
      </c>
      <c r="N1100" t="s">
        <v>23</v>
      </c>
      <c r="P1100" t="s">
        <v>24</v>
      </c>
      <c r="Q1100">
        <v>5</v>
      </c>
      <c r="R1100" t="s">
        <v>1989</v>
      </c>
      <c r="S1100">
        <v>17</v>
      </c>
      <c r="T1100" t="s">
        <v>1990</v>
      </c>
      <c r="U1100" s="1">
        <v>7.2261319999999998</v>
      </c>
      <c r="V1100" s="1">
        <v>46.987628999999998</v>
      </c>
      <c r="W1100" s="1">
        <v>7.9367419999999997</v>
      </c>
      <c r="X1100" s="1">
        <v>6.2222670000000004</v>
      </c>
      <c r="Y1100" s="1">
        <v>57.386654</v>
      </c>
      <c r="Z1100" s="1" t="str">
        <f>IF(qGICXFormer_PWV[[#This Row],[GICMaxIEffective]]&lt;75,"&lt;75A",IF(qGICXFormer_PWV[[#This Row],[GICMaxIEffective]]&gt;85,"&gt;85A","&gt;75A"))</f>
        <v>&lt;75A</v>
      </c>
      <c r="AA1100" s="1" t="str" cm="1">
        <f t="array" ref="AA1100">_xlfn.CONCAT(TRANSPOSE(qGICXFormer_PWV[[#This Row],[BusNum3W]:[LineCircuit]])&amp;" : ")</f>
        <v xml:space="preserve">5021 : ALEDO 1 0 : 500 : 5022 : ALEDO 1 1 : 161 : 0 :  :  : 0 :  :  : 1 : </v>
      </c>
    </row>
    <row r="1101" spans="2:27" hidden="1" x14ac:dyDescent="0.25">
      <c r="B1101">
        <v>12</v>
      </c>
      <c r="C1101" t="s">
        <v>1997</v>
      </c>
      <c r="D1101">
        <v>5021</v>
      </c>
      <c r="E1101" t="s">
        <v>643</v>
      </c>
      <c r="F1101">
        <v>500</v>
      </c>
      <c r="G1101">
        <v>5022</v>
      </c>
      <c r="H1101" t="s">
        <v>599</v>
      </c>
      <c r="I1101">
        <v>161</v>
      </c>
      <c r="J1101">
        <v>0</v>
      </c>
      <c r="K1101" t="s">
        <v>23</v>
      </c>
      <c r="M1101">
        <v>0</v>
      </c>
      <c r="N1101" t="s">
        <v>23</v>
      </c>
      <c r="P1101" t="s">
        <v>25</v>
      </c>
      <c r="Q1101">
        <v>5</v>
      </c>
      <c r="R1101" t="s">
        <v>1989</v>
      </c>
      <c r="S1101">
        <v>17</v>
      </c>
      <c r="T1101" t="s">
        <v>1990</v>
      </c>
      <c r="U1101" s="1">
        <v>7.2261319999999998</v>
      </c>
      <c r="V1101" s="1">
        <v>46.987628999999998</v>
      </c>
      <c r="W1101" s="1">
        <v>7.9367419999999997</v>
      </c>
      <c r="X1101" s="1">
        <v>6.2222670000000004</v>
      </c>
      <c r="Y1101" s="1">
        <v>57.386654</v>
      </c>
      <c r="Z1101" s="1" t="str">
        <f>IF(qGICXFormer_PWV[[#This Row],[GICMaxIEffective]]&lt;75,"&lt;75A",IF(qGICXFormer_PWV[[#This Row],[GICMaxIEffective]]&gt;85,"&gt;85A","&gt;75A"))</f>
        <v>&lt;75A</v>
      </c>
      <c r="AA1101" s="1" t="str" cm="1">
        <f t="array" ref="AA1101">_xlfn.CONCAT(TRANSPOSE(qGICXFormer_PWV[[#This Row],[BusNum3W]:[LineCircuit]])&amp;" : ")</f>
        <v xml:space="preserve">5021 : ALEDO 1 0 : 500 : 5022 : ALEDO 1 1 : 161 : 0 :  :  : 0 :  :  : 2 : </v>
      </c>
    </row>
    <row r="1102" spans="2:27" hidden="1" x14ac:dyDescent="0.25">
      <c r="B1102">
        <v>12</v>
      </c>
      <c r="C1102" t="s">
        <v>1998</v>
      </c>
      <c r="D1102">
        <v>5021</v>
      </c>
      <c r="E1102" t="s">
        <v>643</v>
      </c>
      <c r="F1102">
        <v>500</v>
      </c>
      <c r="G1102">
        <v>5023</v>
      </c>
      <c r="H1102" t="s">
        <v>1999</v>
      </c>
      <c r="I1102">
        <v>13.8</v>
      </c>
      <c r="J1102">
        <v>0</v>
      </c>
      <c r="K1102" t="s">
        <v>23</v>
      </c>
      <c r="M1102">
        <v>0</v>
      </c>
      <c r="N1102" t="s">
        <v>23</v>
      </c>
      <c r="P1102" t="s">
        <v>24</v>
      </c>
      <c r="Q1102">
        <v>5</v>
      </c>
      <c r="R1102" t="s">
        <v>1989</v>
      </c>
      <c r="S1102">
        <v>17</v>
      </c>
      <c r="T1102" t="s">
        <v>1990</v>
      </c>
      <c r="U1102" s="1">
        <v>0</v>
      </c>
      <c r="V1102" s="1">
        <v>0</v>
      </c>
      <c r="W1102" s="1">
        <v>0</v>
      </c>
      <c r="X1102" s="1">
        <v>0</v>
      </c>
      <c r="Y1102" s="1">
        <v>0</v>
      </c>
      <c r="Z1102" s="1" t="str">
        <f>IF(qGICXFormer_PWV[[#This Row],[GICMaxIEffective]]&lt;75,"&lt;75A",IF(qGICXFormer_PWV[[#This Row],[GICMaxIEffective]]&gt;85,"&gt;85A","&gt;75A"))</f>
        <v>&lt;75A</v>
      </c>
      <c r="AA1102" s="1" t="str" cm="1">
        <f t="array" ref="AA1102">_xlfn.CONCAT(TRANSPOSE(qGICXFormer_PWV[[#This Row],[BusNum3W]:[LineCircuit]])&amp;" : ")</f>
        <v xml:space="preserve">5021 : ALEDO 1 0 : 500 : 5023 : ALEDO 1 2 : 13.8 : 0 :  :  : 0 :  :  : 1 : </v>
      </c>
    </row>
    <row r="1103" spans="2:27" hidden="1" x14ac:dyDescent="0.25">
      <c r="B1103">
        <v>12</v>
      </c>
      <c r="C1103" t="s">
        <v>2000</v>
      </c>
      <c r="D1103">
        <v>5033</v>
      </c>
      <c r="E1103" t="s">
        <v>758</v>
      </c>
      <c r="F1103">
        <v>500</v>
      </c>
      <c r="G1103">
        <v>5034</v>
      </c>
      <c r="H1103" t="s">
        <v>699</v>
      </c>
      <c r="I1103">
        <v>161</v>
      </c>
      <c r="J1103">
        <v>0</v>
      </c>
      <c r="K1103" t="s">
        <v>23</v>
      </c>
      <c r="M1103">
        <v>0</v>
      </c>
      <c r="N1103" t="s">
        <v>23</v>
      </c>
      <c r="P1103" t="s">
        <v>24</v>
      </c>
      <c r="Q1103">
        <v>5</v>
      </c>
      <c r="R1103" t="s">
        <v>1989</v>
      </c>
      <c r="S1103">
        <v>16</v>
      </c>
      <c r="T1103" t="s">
        <v>2001</v>
      </c>
      <c r="U1103" s="1">
        <v>4.260154</v>
      </c>
      <c r="V1103" s="1">
        <v>113.183823</v>
      </c>
      <c r="W1103" s="1">
        <v>4.7140089999999999</v>
      </c>
      <c r="X1103" s="1">
        <v>12.787452</v>
      </c>
      <c r="Y1103" s="1">
        <v>139.74380500000001</v>
      </c>
      <c r="Z1103" s="1" t="str">
        <f>IF(qGICXFormer_PWV[[#This Row],[GICMaxIEffective]]&lt;75,"&lt;75A",IF(qGICXFormer_PWV[[#This Row],[GICMaxIEffective]]&gt;85,"&gt;85A","&gt;75A"))</f>
        <v>&lt;75A</v>
      </c>
      <c r="AA1103" s="1" t="str" cm="1">
        <f t="array" ref="AA1103">_xlfn.CONCAT(TRANSPOSE(qGICXFormer_PWV[[#This Row],[BusNum3W]:[LineCircuit]])&amp;" : ")</f>
        <v xml:space="preserve">5033 : DALLAS 1 0 : 500 : 5034 : DALLAS 1 1 : 161 : 0 :  :  : 0 :  :  : 1 : </v>
      </c>
    </row>
    <row r="1104" spans="2:27" hidden="1" x14ac:dyDescent="0.25">
      <c r="B1104">
        <v>12</v>
      </c>
      <c r="C1104" t="s">
        <v>2002</v>
      </c>
      <c r="D1104">
        <v>5033</v>
      </c>
      <c r="E1104" t="s">
        <v>758</v>
      </c>
      <c r="F1104">
        <v>500</v>
      </c>
      <c r="G1104">
        <v>5035</v>
      </c>
      <c r="H1104" t="s">
        <v>2003</v>
      </c>
      <c r="I1104">
        <v>13.2</v>
      </c>
      <c r="J1104">
        <v>0</v>
      </c>
      <c r="K1104" t="s">
        <v>23</v>
      </c>
      <c r="M1104">
        <v>0</v>
      </c>
      <c r="N1104" t="s">
        <v>23</v>
      </c>
      <c r="P1104" t="s">
        <v>24</v>
      </c>
      <c r="Q1104">
        <v>5</v>
      </c>
      <c r="R1104" t="s">
        <v>1989</v>
      </c>
      <c r="S1104">
        <v>16</v>
      </c>
      <c r="T1104" t="s">
        <v>2001</v>
      </c>
      <c r="U1104" s="1">
        <v>0</v>
      </c>
      <c r="V1104" s="1">
        <v>0</v>
      </c>
      <c r="W1104" s="1">
        <v>0</v>
      </c>
      <c r="X1104" s="1">
        <v>0</v>
      </c>
      <c r="Y1104" s="1">
        <v>0</v>
      </c>
      <c r="Z1104" s="1" t="str">
        <f>IF(qGICXFormer_PWV[[#This Row],[GICMaxIEffective]]&lt;75,"&lt;75A",IF(qGICXFormer_PWV[[#This Row],[GICMaxIEffective]]&gt;85,"&gt;85A","&gt;75A"))</f>
        <v>&lt;75A</v>
      </c>
      <c r="AA1104" s="1" t="str" cm="1">
        <f t="array" ref="AA1104">_xlfn.CONCAT(TRANSPOSE(qGICXFormer_PWV[[#This Row],[BusNum3W]:[LineCircuit]])&amp;" : ")</f>
        <v xml:space="preserve">5033 : DALLAS 1 0 : 500 : 5035 : DALLAS 1 2 : 13.2 : 0 :  :  : 0 :  :  : 1 : </v>
      </c>
    </row>
    <row r="1105" spans="2:27" hidden="1" x14ac:dyDescent="0.25">
      <c r="B1105">
        <v>12</v>
      </c>
      <c r="C1105" t="s">
        <v>2004</v>
      </c>
      <c r="D1105">
        <v>5033</v>
      </c>
      <c r="E1105" t="s">
        <v>758</v>
      </c>
      <c r="F1105">
        <v>500</v>
      </c>
      <c r="G1105">
        <v>5036</v>
      </c>
      <c r="H1105" t="s">
        <v>2005</v>
      </c>
      <c r="I1105">
        <v>13.2</v>
      </c>
      <c r="J1105">
        <v>0</v>
      </c>
      <c r="K1105" t="s">
        <v>23</v>
      </c>
      <c r="M1105">
        <v>0</v>
      </c>
      <c r="N1105" t="s">
        <v>23</v>
      </c>
      <c r="P1105" t="s">
        <v>24</v>
      </c>
      <c r="Q1105">
        <v>5</v>
      </c>
      <c r="R1105" t="s">
        <v>1989</v>
      </c>
      <c r="S1105">
        <v>16</v>
      </c>
      <c r="T1105" t="s">
        <v>2001</v>
      </c>
      <c r="U1105" s="1">
        <v>0</v>
      </c>
      <c r="V1105" s="1">
        <v>0</v>
      </c>
      <c r="W1105" s="1">
        <v>0</v>
      </c>
      <c r="X1105" s="1">
        <v>0</v>
      </c>
      <c r="Y1105" s="1">
        <v>0</v>
      </c>
      <c r="Z1105" s="1" t="str">
        <f>IF(qGICXFormer_PWV[[#This Row],[GICMaxIEffective]]&lt;75,"&lt;75A",IF(qGICXFormer_PWV[[#This Row],[GICMaxIEffective]]&gt;85,"&gt;85A","&gt;75A"))</f>
        <v>&lt;75A</v>
      </c>
      <c r="AA1105" s="1" t="str" cm="1">
        <f t="array" ref="AA1105">_xlfn.CONCAT(TRANSPOSE(qGICXFormer_PWV[[#This Row],[BusNum3W]:[LineCircuit]])&amp;" : ")</f>
        <v xml:space="preserve">5033 : DALLAS 1 0 : 500 : 5036 : DALLAS 1 3 : 13.2 : 0 :  :  : 0 :  :  : 1 : </v>
      </c>
    </row>
    <row r="1106" spans="2:27" hidden="1" x14ac:dyDescent="0.25">
      <c r="B1106">
        <v>12</v>
      </c>
      <c r="C1106" t="s">
        <v>2006</v>
      </c>
      <c r="D1106">
        <v>5033</v>
      </c>
      <c r="E1106" t="s">
        <v>758</v>
      </c>
      <c r="F1106">
        <v>500</v>
      </c>
      <c r="G1106">
        <v>5037</v>
      </c>
      <c r="H1106" t="s">
        <v>2007</v>
      </c>
      <c r="I1106">
        <v>13.2</v>
      </c>
      <c r="J1106">
        <v>0</v>
      </c>
      <c r="K1106" t="s">
        <v>23</v>
      </c>
      <c r="M1106">
        <v>0</v>
      </c>
      <c r="N1106" t="s">
        <v>23</v>
      </c>
      <c r="P1106" t="s">
        <v>24</v>
      </c>
      <c r="Q1106">
        <v>5</v>
      </c>
      <c r="R1106" t="s">
        <v>1989</v>
      </c>
      <c r="S1106">
        <v>16</v>
      </c>
      <c r="T1106" t="s">
        <v>2001</v>
      </c>
      <c r="U1106" s="1">
        <v>4.3498640000000002</v>
      </c>
      <c r="V1106" s="1">
        <v>116.942688</v>
      </c>
      <c r="W1106" s="1">
        <v>4.8907980000000002</v>
      </c>
      <c r="X1106" s="1">
        <v>13.049593</v>
      </c>
      <c r="Y1106" s="1">
        <v>116.942688</v>
      </c>
      <c r="Z1106" s="1" t="str">
        <f>IF(qGICXFormer_PWV[[#This Row],[GICMaxIEffective]]&lt;75,"&lt;75A",IF(qGICXFormer_PWV[[#This Row],[GICMaxIEffective]]&gt;85,"&gt;85A","&gt;75A"))</f>
        <v>&lt;75A</v>
      </c>
      <c r="AA1106" s="1" t="str" cm="1">
        <f t="array" ref="AA1106">_xlfn.CONCAT(TRANSPOSE(qGICXFormer_PWV[[#This Row],[BusNum3W]:[LineCircuit]])&amp;" : ")</f>
        <v xml:space="preserve">5033 : DALLAS 1 0 : 500 : 5037 : DALLAS 1 4 : 13.2 : 0 :  :  : 0 :  :  : 1 : </v>
      </c>
    </row>
    <row r="1107" spans="2:27" hidden="1" x14ac:dyDescent="0.25">
      <c r="B1107">
        <v>12</v>
      </c>
      <c r="C1107" t="s">
        <v>2008</v>
      </c>
      <c r="D1107">
        <v>5033</v>
      </c>
      <c r="E1107" t="s">
        <v>758</v>
      </c>
      <c r="F1107">
        <v>500</v>
      </c>
      <c r="G1107">
        <v>5038</v>
      </c>
      <c r="H1107" t="s">
        <v>2009</v>
      </c>
      <c r="I1107">
        <v>13.2</v>
      </c>
      <c r="J1107">
        <v>0</v>
      </c>
      <c r="K1107" t="s">
        <v>23</v>
      </c>
      <c r="M1107">
        <v>0</v>
      </c>
      <c r="N1107" t="s">
        <v>23</v>
      </c>
      <c r="P1107" t="s">
        <v>24</v>
      </c>
      <c r="Q1107">
        <v>5</v>
      </c>
      <c r="R1107" t="s">
        <v>1989</v>
      </c>
      <c r="S1107">
        <v>16</v>
      </c>
      <c r="T1107" t="s">
        <v>2001</v>
      </c>
      <c r="U1107" s="1">
        <v>5.0190739999999998</v>
      </c>
      <c r="V1107" s="1">
        <v>116.942688</v>
      </c>
      <c r="W1107" s="1">
        <v>5.6432279999999997</v>
      </c>
      <c r="X1107" s="1">
        <v>15.057224</v>
      </c>
      <c r="Y1107" s="1">
        <v>116.942688</v>
      </c>
      <c r="Z1107" s="1" t="str">
        <f>IF(qGICXFormer_PWV[[#This Row],[GICMaxIEffective]]&lt;75,"&lt;75A",IF(qGICXFormer_PWV[[#This Row],[GICMaxIEffective]]&gt;85,"&gt;85A","&gt;75A"))</f>
        <v>&lt;75A</v>
      </c>
      <c r="AA1107" s="1" t="str" cm="1">
        <f t="array" ref="AA1107">_xlfn.CONCAT(TRANSPOSE(qGICXFormer_PWV[[#This Row],[BusNum3W]:[LineCircuit]])&amp;" : ")</f>
        <v xml:space="preserve">5033 : DALLAS 1 0 : 500 : 5038 : DALLAS 1 5 : 13.2 : 0 :  :  : 0 :  :  : 1 : </v>
      </c>
    </row>
    <row r="1108" spans="2:27" hidden="1" x14ac:dyDescent="0.25">
      <c r="B1108">
        <v>12</v>
      </c>
      <c r="C1108" t="s">
        <v>2010</v>
      </c>
      <c r="D1108">
        <v>5033</v>
      </c>
      <c r="E1108" t="s">
        <v>758</v>
      </c>
      <c r="F1108">
        <v>500</v>
      </c>
      <c r="G1108">
        <v>5039</v>
      </c>
      <c r="H1108" t="s">
        <v>2011</v>
      </c>
      <c r="I1108">
        <v>13.2</v>
      </c>
      <c r="J1108">
        <v>0</v>
      </c>
      <c r="K1108" t="s">
        <v>23</v>
      </c>
      <c r="M1108">
        <v>0</v>
      </c>
      <c r="N1108" t="s">
        <v>23</v>
      </c>
      <c r="P1108" t="s">
        <v>24</v>
      </c>
      <c r="Q1108">
        <v>5</v>
      </c>
      <c r="R1108" t="s">
        <v>1989</v>
      </c>
      <c r="S1108">
        <v>16</v>
      </c>
      <c r="T1108" t="s">
        <v>2001</v>
      </c>
      <c r="U1108" s="1">
        <v>8.155996</v>
      </c>
      <c r="V1108" s="1">
        <v>116.942688</v>
      </c>
      <c r="W1108" s="1">
        <v>9.1567609999999995</v>
      </c>
      <c r="X1108" s="1">
        <v>24.467988999999999</v>
      </c>
      <c r="Y1108" s="1">
        <v>116.942688</v>
      </c>
      <c r="Z1108" s="1" t="str">
        <f>IF(qGICXFormer_PWV[[#This Row],[GICMaxIEffective]]&lt;75,"&lt;75A",IF(qGICXFormer_PWV[[#This Row],[GICMaxIEffective]]&gt;85,"&gt;85A","&gt;75A"))</f>
        <v>&lt;75A</v>
      </c>
      <c r="AA1108" s="1" t="str" cm="1">
        <f t="array" ref="AA1108">_xlfn.CONCAT(TRANSPOSE(qGICXFormer_PWV[[#This Row],[BusNum3W]:[LineCircuit]])&amp;" : ")</f>
        <v xml:space="preserve">5033 : DALLAS 1 0 : 500 : 5039 : DALLAS 1 6 : 13.2 : 0 :  :  : 0 :  :  : 1 : </v>
      </c>
    </row>
    <row r="1109" spans="2:27" hidden="1" x14ac:dyDescent="0.25">
      <c r="B1109">
        <v>12</v>
      </c>
      <c r="C1109" t="s">
        <v>2012</v>
      </c>
      <c r="D1109">
        <v>5033</v>
      </c>
      <c r="E1109" t="s">
        <v>758</v>
      </c>
      <c r="F1109">
        <v>500</v>
      </c>
      <c r="G1109">
        <v>5040</v>
      </c>
      <c r="H1109" t="s">
        <v>2013</v>
      </c>
      <c r="I1109">
        <v>13.2</v>
      </c>
      <c r="J1109">
        <v>0</v>
      </c>
      <c r="K1109" t="s">
        <v>23</v>
      </c>
      <c r="M1109">
        <v>0</v>
      </c>
      <c r="N1109" t="s">
        <v>23</v>
      </c>
      <c r="P1109" t="s">
        <v>24</v>
      </c>
      <c r="Q1109">
        <v>5</v>
      </c>
      <c r="R1109" t="s">
        <v>1989</v>
      </c>
      <c r="S1109">
        <v>16</v>
      </c>
      <c r="T1109" t="s">
        <v>2001</v>
      </c>
      <c r="U1109" s="1">
        <v>2.1047729999999998</v>
      </c>
      <c r="V1109" s="1">
        <v>116.942688</v>
      </c>
      <c r="W1109" s="1">
        <v>2.3665150000000001</v>
      </c>
      <c r="X1109" s="1">
        <v>6.3143190000000002</v>
      </c>
      <c r="Y1109" s="1">
        <v>116.942688</v>
      </c>
      <c r="Z1109" s="1" t="str">
        <f>IF(qGICXFormer_PWV[[#This Row],[GICMaxIEffective]]&lt;75,"&lt;75A",IF(qGICXFormer_PWV[[#This Row],[GICMaxIEffective]]&gt;85,"&gt;85A","&gt;75A"))</f>
        <v>&lt;75A</v>
      </c>
      <c r="AA1109" s="1" t="str" cm="1">
        <f t="array" ref="AA1109">_xlfn.CONCAT(TRANSPOSE(qGICXFormer_PWV[[#This Row],[BusNum3W]:[LineCircuit]])&amp;" : ")</f>
        <v xml:space="preserve">5033 : DALLAS 1 0 : 500 : 5040 : DALLAS 1 7 : 13.2 : 0 :  :  : 0 :  :  : 1 : </v>
      </c>
    </row>
    <row r="1110" spans="2:27" hidden="1" x14ac:dyDescent="0.25">
      <c r="B1110">
        <v>12</v>
      </c>
      <c r="C1110" t="s">
        <v>2014</v>
      </c>
      <c r="D1110">
        <v>5033</v>
      </c>
      <c r="E1110" t="s">
        <v>758</v>
      </c>
      <c r="F1110">
        <v>500</v>
      </c>
      <c r="G1110">
        <v>5041</v>
      </c>
      <c r="H1110" t="s">
        <v>2015</v>
      </c>
      <c r="I1110">
        <v>13.2</v>
      </c>
      <c r="J1110">
        <v>0</v>
      </c>
      <c r="K1110" t="s">
        <v>23</v>
      </c>
      <c r="M1110">
        <v>0</v>
      </c>
      <c r="N1110" t="s">
        <v>23</v>
      </c>
      <c r="P1110" t="s">
        <v>24</v>
      </c>
      <c r="Q1110">
        <v>5</v>
      </c>
      <c r="R1110" t="s">
        <v>1989</v>
      </c>
      <c r="S1110">
        <v>16</v>
      </c>
      <c r="T1110" t="s">
        <v>2001</v>
      </c>
      <c r="U1110" s="1">
        <v>3.107046</v>
      </c>
      <c r="V1110" s="1">
        <v>116.942688</v>
      </c>
      <c r="W1110" s="1">
        <v>3.4934270000000001</v>
      </c>
      <c r="X1110" s="1">
        <v>9.3211390000000005</v>
      </c>
      <c r="Y1110" s="1">
        <v>116.942688</v>
      </c>
      <c r="Z1110" s="1" t="str">
        <f>IF(qGICXFormer_PWV[[#This Row],[GICMaxIEffective]]&lt;75,"&lt;75A",IF(qGICXFormer_PWV[[#This Row],[GICMaxIEffective]]&gt;85,"&gt;85A","&gt;75A"))</f>
        <v>&lt;75A</v>
      </c>
      <c r="AA1110" s="1" t="str" cm="1">
        <f t="array" ref="AA1110">_xlfn.CONCAT(TRANSPOSE(qGICXFormer_PWV[[#This Row],[BusNum3W]:[LineCircuit]])&amp;" : ")</f>
        <v xml:space="preserve">5033 : DALLAS 1 0 : 500 : 5041 : DALLAS 1 8 : 13.2 : 0 :  :  : 0 :  :  : 1 : </v>
      </c>
    </row>
    <row r="1111" spans="2:27" hidden="1" x14ac:dyDescent="0.25">
      <c r="B1111">
        <v>12</v>
      </c>
      <c r="C1111" t="s">
        <v>2016</v>
      </c>
      <c r="D1111">
        <v>5033</v>
      </c>
      <c r="E1111" t="s">
        <v>758</v>
      </c>
      <c r="F1111">
        <v>500</v>
      </c>
      <c r="G1111">
        <v>5042</v>
      </c>
      <c r="H1111" t="s">
        <v>2017</v>
      </c>
      <c r="I1111">
        <v>13.2</v>
      </c>
      <c r="J1111">
        <v>0</v>
      </c>
      <c r="K1111" t="s">
        <v>23</v>
      </c>
      <c r="M1111">
        <v>0</v>
      </c>
      <c r="N1111" t="s">
        <v>23</v>
      </c>
      <c r="P1111" t="s">
        <v>24</v>
      </c>
      <c r="Q1111">
        <v>5</v>
      </c>
      <c r="R1111" t="s">
        <v>1989</v>
      </c>
      <c r="S1111">
        <v>16</v>
      </c>
      <c r="T1111" t="s">
        <v>2001</v>
      </c>
      <c r="U1111" s="1">
        <v>5.0190739999999998</v>
      </c>
      <c r="V1111" s="1">
        <v>116.942688</v>
      </c>
      <c r="W1111" s="1">
        <v>5.6432279999999997</v>
      </c>
      <c r="X1111" s="1">
        <v>15.057224</v>
      </c>
      <c r="Y1111" s="1">
        <v>116.942688</v>
      </c>
      <c r="Z1111" s="1" t="str">
        <f>IF(qGICXFormer_PWV[[#This Row],[GICMaxIEffective]]&lt;75,"&lt;75A",IF(qGICXFormer_PWV[[#This Row],[GICMaxIEffective]]&gt;85,"&gt;85A","&gt;75A"))</f>
        <v>&lt;75A</v>
      </c>
      <c r="AA1111" s="1" t="str" cm="1">
        <f t="array" ref="AA1111">_xlfn.CONCAT(TRANSPOSE(qGICXFormer_PWV[[#This Row],[BusNum3W]:[LineCircuit]])&amp;" : ")</f>
        <v xml:space="preserve">5033 : DALLAS 1 0 : 500 : 5042 : DALLAS 1 9 : 13.2 : 0 :  :  : 0 :  :  : 1 : </v>
      </c>
    </row>
    <row r="1112" spans="2:27" hidden="1" x14ac:dyDescent="0.25">
      <c r="B1112">
        <v>12</v>
      </c>
      <c r="C1112" t="s">
        <v>2018</v>
      </c>
      <c r="D1112">
        <v>5045</v>
      </c>
      <c r="E1112" t="s">
        <v>753</v>
      </c>
      <c r="F1112">
        <v>500</v>
      </c>
      <c r="G1112">
        <v>5046</v>
      </c>
      <c r="H1112" t="s">
        <v>656</v>
      </c>
      <c r="I1112">
        <v>161</v>
      </c>
      <c r="J1112">
        <v>0</v>
      </c>
      <c r="K1112" t="s">
        <v>23</v>
      </c>
      <c r="M1112">
        <v>0</v>
      </c>
      <c r="N1112" t="s">
        <v>23</v>
      </c>
      <c r="P1112" t="s">
        <v>24</v>
      </c>
      <c r="Q1112">
        <v>5</v>
      </c>
      <c r="R1112" t="s">
        <v>1989</v>
      </c>
      <c r="S1112">
        <v>18</v>
      </c>
      <c r="T1112" t="s">
        <v>2019</v>
      </c>
      <c r="U1112" s="1">
        <v>37.861870000000003</v>
      </c>
      <c r="V1112" s="1">
        <v>112.690765</v>
      </c>
      <c r="W1112" s="1">
        <v>41.959952999999999</v>
      </c>
      <c r="X1112" s="1">
        <v>106.874039</v>
      </c>
      <c r="Y1112" s="1">
        <v>113.551109</v>
      </c>
      <c r="Z1112" s="1" t="str">
        <f>IF(qGICXFormer_PWV[[#This Row],[GICMaxIEffective]]&lt;75,"&lt;75A",IF(qGICXFormer_PWV[[#This Row],[GICMaxIEffective]]&gt;85,"&gt;85A","&gt;75A"))</f>
        <v>&lt;75A</v>
      </c>
      <c r="AA1112" s="1" t="str" cm="1">
        <f t="array" ref="AA1112">_xlfn.CONCAT(TRANSPOSE(qGICXFormer_PWV[[#This Row],[BusNum3W]:[LineCircuit]])&amp;" : ")</f>
        <v xml:space="preserve">5045 : STEPHENVILLE 0 : 500 : 5046 : STEPHENVILLE 1 : 161 : 0 :  :  : 0 :  :  : 1 : </v>
      </c>
    </row>
    <row r="1113" spans="2:27" hidden="1" x14ac:dyDescent="0.25">
      <c r="B1113">
        <v>12</v>
      </c>
      <c r="C1113" t="s">
        <v>2020</v>
      </c>
      <c r="D1113">
        <v>5047</v>
      </c>
      <c r="E1113" t="s">
        <v>737</v>
      </c>
      <c r="F1113">
        <v>500</v>
      </c>
      <c r="G1113">
        <v>5048</v>
      </c>
      <c r="H1113" t="s">
        <v>531</v>
      </c>
      <c r="I1113">
        <v>161</v>
      </c>
      <c r="J1113">
        <v>0</v>
      </c>
      <c r="K1113" t="s">
        <v>23</v>
      </c>
      <c r="M1113">
        <v>0</v>
      </c>
      <c r="N1113" t="s">
        <v>23</v>
      </c>
      <c r="P1113" t="s">
        <v>24</v>
      </c>
      <c r="Q1113">
        <v>5</v>
      </c>
      <c r="R1113" t="s">
        <v>1989</v>
      </c>
      <c r="S1113">
        <v>17</v>
      </c>
      <c r="T1113" t="s">
        <v>1990</v>
      </c>
      <c r="U1113" s="1">
        <v>45.900379000000001</v>
      </c>
      <c r="V1113" s="1">
        <v>99.108749000000003</v>
      </c>
      <c r="W1113" s="1">
        <v>50.292546000000002</v>
      </c>
      <c r="X1113" s="1">
        <v>77.411536999999996</v>
      </c>
      <c r="Y1113" s="1">
        <v>71.883324000000002</v>
      </c>
      <c r="Z1113" s="1" t="str">
        <f>IF(qGICXFormer_PWV[[#This Row],[GICMaxIEffective]]&lt;75,"&lt;75A",IF(qGICXFormer_PWV[[#This Row],[GICMaxIEffective]]&gt;85,"&gt;85A","&gt;75A"))</f>
        <v>&lt;75A</v>
      </c>
      <c r="AA1113" s="1" t="str" cm="1">
        <f t="array" ref="AA1113">_xlfn.CONCAT(TRANSPOSE(qGICXFormer_PWV[[#This Row],[BusNum3W]:[LineCircuit]])&amp;" : ")</f>
        <v xml:space="preserve">5047 : MANSFIELD 0 : 500 : 5048 : MANSFIELD 1 : 161 : 0 :  :  : 0 :  :  : 1 : </v>
      </c>
    </row>
    <row r="1114" spans="2:27" hidden="1" x14ac:dyDescent="0.25">
      <c r="B1114">
        <v>12</v>
      </c>
      <c r="C1114" t="s">
        <v>2021</v>
      </c>
      <c r="D1114">
        <v>5049</v>
      </c>
      <c r="E1114" t="s">
        <v>711</v>
      </c>
      <c r="F1114">
        <v>500</v>
      </c>
      <c r="G1114">
        <v>5050</v>
      </c>
      <c r="H1114" t="s">
        <v>653</v>
      </c>
      <c r="I1114">
        <v>161</v>
      </c>
      <c r="J1114">
        <v>0</v>
      </c>
      <c r="K1114" t="s">
        <v>23</v>
      </c>
      <c r="M1114">
        <v>0</v>
      </c>
      <c r="N1114" t="s">
        <v>23</v>
      </c>
      <c r="P1114" t="s">
        <v>24</v>
      </c>
      <c r="Q1114">
        <v>5</v>
      </c>
      <c r="R1114" t="s">
        <v>1989</v>
      </c>
      <c r="S1114">
        <v>16</v>
      </c>
      <c r="T1114" t="s">
        <v>2001</v>
      </c>
      <c r="U1114" s="1">
        <v>3.3726470000000002</v>
      </c>
      <c r="V1114" s="1">
        <v>167.61218299999999</v>
      </c>
      <c r="W1114" s="1">
        <v>3.7174</v>
      </c>
      <c r="X1114" s="1">
        <v>8.1498589999999993</v>
      </c>
      <c r="Y1114" s="1">
        <v>82.229659999999996</v>
      </c>
      <c r="Z1114" s="1" t="str">
        <f>IF(qGICXFormer_PWV[[#This Row],[GICMaxIEffective]]&lt;75,"&lt;75A",IF(qGICXFormer_PWV[[#This Row],[GICMaxIEffective]]&gt;85,"&gt;85A","&gt;75A"))</f>
        <v>&lt;75A</v>
      </c>
      <c r="AA1114" s="1" t="str" cm="1">
        <f t="array" ref="AA1114">_xlfn.CONCAT(TRANSPOSE(qGICXFormer_PWV[[#This Row],[BusNum3W]:[LineCircuit]])&amp;" : ")</f>
        <v xml:space="preserve">5049 : GREENVILLE 1 0 : 500 : 5050 : GREENVILLE 1 1 : 161 : 0 :  :  : 0 :  :  : 1 : </v>
      </c>
    </row>
    <row r="1115" spans="2:27" hidden="1" x14ac:dyDescent="0.25">
      <c r="B1115">
        <v>12</v>
      </c>
      <c r="C1115" t="s">
        <v>2022</v>
      </c>
      <c r="D1115">
        <v>5049</v>
      </c>
      <c r="E1115" t="s">
        <v>711</v>
      </c>
      <c r="F1115">
        <v>500</v>
      </c>
      <c r="G1115">
        <v>5051</v>
      </c>
      <c r="H1115" t="s">
        <v>2023</v>
      </c>
      <c r="I1115">
        <v>22</v>
      </c>
      <c r="J1115">
        <v>0</v>
      </c>
      <c r="K1115" t="s">
        <v>23</v>
      </c>
      <c r="M1115">
        <v>0</v>
      </c>
      <c r="N1115" t="s">
        <v>23</v>
      </c>
      <c r="P1115" t="s">
        <v>24</v>
      </c>
      <c r="Q1115">
        <v>5</v>
      </c>
      <c r="R1115" t="s">
        <v>1989</v>
      </c>
      <c r="S1115">
        <v>16</v>
      </c>
      <c r="T1115" t="s">
        <v>2001</v>
      </c>
      <c r="U1115" s="1">
        <v>6.3425919999999998</v>
      </c>
      <c r="V1115" s="1">
        <v>159.964676</v>
      </c>
      <c r="W1115" s="1">
        <v>7.0652549999999996</v>
      </c>
      <c r="X1115" s="1">
        <v>19.027774999999998</v>
      </c>
      <c r="Y1115" s="1">
        <v>159.964676</v>
      </c>
      <c r="Z1115" s="1" t="str">
        <f>IF(qGICXFormer_PWV[[#This Row],[GICMaxIEffective]]&lt;75,"&lt;75A",IF(qGICXFormer_PWV[[#This Row],[GICMaxIEffective]]&gt;85,"&gt;85A","&gt;75A"))</f>
        <v>&lt;75A</v>
      </c>
      <c r="AA1115" s="1" t="str" cm="1">
        <f t="array" ref="AA1115">_xlfn.CONCAT(TRANSPOSE(qGICXFormer_PWV[[#This Row],[BusNum3W]:[LineCircuit]])&amp;" : ")</f>
        <v xml:space="preserve">5049 : GREENVILLE 1 0 : 500 : 5051 : GREENVILLE 1 2 : 22 : 0 :  :  : 0 :  :  : 1 : </v>
      </c>
    </row>
    <row r="1116" spans="2:27" hidden="1" x14ac:dyDescent="0.25">
      <c r="B1116">
        <v>12</v>
      </c>
      <c r="C1116" t="s">
        <v>2024</v>
      </c>
      <c r="D1116">
        <v>5049</v>
      </c>
      <c r="E1116" t="s">
        <v>711</v>
      </c>
      <c r="F1116">
        <v>500</v>
      </c>
      <c r="G1116">
        <v>5052</v>
      </c>
      <c r="H1116" t="s">
        <v>687</v>
      </c>
      <c r="I1116">
        <v>115</v>
      </c>
      <c r="J1116">
        <v>0</v>
      </c>
      <c r="K1116" t="s">
        <v>23</v>
      </c>
      <c r="M1116">
        <v>0</v>
      </c>
      <c r="N1116" t="s">
        <v>23</v>
      </c>
      <c r="P1116" t="s">
        <v>24</v>
      </c>
      <c r="Q1116">
        <v>5</v>
      </c>
      <c r="R1116" t="s">
        <v>1989</v>
      </c>
      <c r="S1116">
        <v>16</v>
      </c>
      <c r="T1116" t="s">
        <v>2001</v>
      </c>
      <c r="U1116" s="1">
        <v>2.271973</v>
      </c>
      <c r="V1116" s="1">
        <v>159.964676</v>
      </c>
      <c r="W1116" s="1">
        <v>2.5101300000000002</v>
      </c>
      <c r="X1116" s="1">
        <v>6.8159200000000002</v>
      </c>
      <c r="Y1116" s="1">
        <v>159.964676</v>
      </c>
      <c r="Z1116" s="1" t="str">
        <f>IF(qGICXFormer_PWV[[#This Row],[GICMaxIEffective]]&lt;75,"&lt;75A",IF(qGICXFormer_PWV[[#This Row],[GICMaxIEffective]]&gt;85,"&gt;85A","&gt;75A"))</f>
        <v>&lt;75A</v>
      </c>
      <c r="AA1116" s="1" t="str" cm="1">
        <f t="array" ref="AA1116">_xlfn.CONCAT(TRANSPOSE(qGICXFormer_PWV[[#This Row],[BusNum3W]:[LineCircuit]])&amp;" : ")</f>
        <v xml:space="preserve">5049 : GREENVILLE 1 0 : 500 : 5052 : GREENVILLE 1 3 : 115 : 0 :  :  : 0 :  :  : 1 : </v>
      </c>
    </row>
    <row r="1117" spans="2:27" hidden="1" x14ac:dyDescent="0.25">
      <c r="B1117">
        <v>12</v>
      </c>
      <c r="C1117" t="s">
        <v>2025</v>
      </c>
      <c r="D1117">
        <v>5055</v>
      </c>
      <c r="E1117" t="s">
        <v>679</v>
      </c>
      <c r="F1117">
        <v>500</v>
      </c>
      <c r="G1117">
        <v>5056</v>
      </c>
      <c r="H1117" t="s">
        <v>641</v>
      </c>
      <c r="I1117">
        <v>161</v>
      </c>
      <c r="J1117">
        <v>0</v>
      </c>
      <c r="K1117" t="s">
        <v>23</v>
      </c>
      <c r="M1117">
        <v>0</v>
      </c>
      <c r="N1117" t="s">
        <v>23</v>
      </c>
      <c r="P1117" t="s">
        <v>24</v>
      </c>
      <c r="Q1117">
        <v>5</v>
      </c>
      <c r="R1117" t="s">
        <v>1989</v>
      </c>
      <c r="S1117">
        <v>12</v>
      </c>
      <c r="T1117" t="s">
        <v>1993</v>
      </c>
      <c r="U1117" s="1">
        <v>12.558888</v>
      </c>
      <c r="V1117" s="1">
        <v>94.311653000000007</v>
      </c>
      <c r="W1117" s="1">
        <v>13.858867999999999</v>
      </c>
      <c r="X1117" s="1">
        <v>36.824551</v>
      </c>
      <c r="Y1117" s="1">
        <v>107.594337</v>
      </c>
      <c r="Z1117" s="1" t="str">
        <f>IF(qGICXFormer_PWV[[#This Row],[GICMaxIEffective]]&lt;75,"&lt;75A",IF(qGICXFormer_PWV[[#This Row],[GICMaxIEffective]]&gt;85,"&gt;85A","&gt;75A"))</f>
        <v>&lt;75A</v>
      </c>
      <c r="AA1117" s="1" t="str" cm="1">
        <f t="array" ref="AA1117">_xlfn.CONCAT(TRANSPOSE(qGICXFormer_PWV[[#This Row],[BusNum3W]:[LineCircuit]])&amp;" : ")</f>
        <v xml:space="preserve">5055 : GRAHAM 0 : 500 : 5056 : GRAHAM 1 : 161 : 0 :  :  : 0 :  :  : 1 : </v>
      </c>
    </row>
    <row r="1118" spans="2:27" hidden="1" x14ac:dyDescent="0.25">
      <c r="B1118">
        <v>12</v>
      </c>
      <c r="C1118" t="s">
        <v>2026</v>
      </c>
      <c r="D1118">
        <v>5055</v>
      </c>
      <c r="E1118" t="s">
        <v>679</v>
      </c>
      <c r="F1118">
        <v>500</v>
      </c>
      <c r="G1118">
        <v>5057</v>
      </c>
      <c r="H1118" t="s">
        <v>2027</v>
      </c>
      <c r="I1118">
        <v>13.8</v>
      </c>
      <c r="J1118">
        <v>0</v>
      </c>
      <c r="K1118" t="s">
        <v>23</v>
      </c>
      <c r="M1118">
        <v>0</v>
      </c>
      <c r="N1118" t="s">
        <v>23</v>
      </c>
      <c r="P1118" t="s">
        <v>24</v>
      </c>
      <c r="Q1118">
        <v>5</v>
      </c>
      <c r="R1118" t="s">
        <v>1989</v>
      </c>
      <c r="S1118">
        <v>12</v>
      </c>
      <c r="T1118" t="s">
        <v>1993</v>
      </c>
      <c r="U1118" s="1">
        <v>15.560226</v>
      </c>
      <c r="V1118" s="1">
        <v>91.721153000000001</v>
      </c>
      <c r="W1118" s="1">
        <v>17.197478</v>
      </c>
      <c r="X1118" s="1">
        <v>46.680678999999998</v>
      </c>
      <c r="Y1118" s="1">
        <v>91.721153000000001</v>
      </c>
      <c r="Z1118" s="1" t="str">
        <f>IF(qGICXFormer_PWV[[#This Row],[GICMaxIEffective]]&lt;75,"&lt;75A",IF(qGICXFormer_PWV[[#This Row],[GICMaxIEffective]]&gt;85,"&gt;85A","&gt;75A"))</f>
        <v>&lt;75A</v>
      </c>
      <c r="AA1118" s="1" t="str" cm="1">
        <f t="array" ref="AA1118">_xlfn.CONCAT(TRANSPOSE(qGICXFormer_PWV[[#This Row],[BusNum3W]:[LineCircuit]])&amp;" : ")</f>
        <v xml:space="preserve">5055 : GRAHAM 0 : 500 : 5057 : GRAHAM 2 : 13.8 : 0 :  :  : 0 :  :  : 1 : </v>
      </c>
    </row>
    <row r="1119" spans="2:27" hidden="1" x14ac:dyDescent="0.25">
      <c r="B1119">
        <v>12</v>
      </c>
      <c r="C1119" t="s">
        <v>2028</v>
      </c>
      <c r="D1119">
        <v>5055</v>
      </c>
      <c r="E1119" t="s">
        <v>679</v>
      </c>
      <c r="F1119">
        <v>500</v>
      </c>
      <c r="G1119">
        <v>5058</v>
      </c>
      <c r="H1119" t="s">
        <v>2029</v>
      </c>
      <c r="I1119">
        <v>13.8</v>
      </c>
      <c r="J1119">
        <v>0</v>
      </c>
      <c r="K1119" t="s">
        <v>23</v>
      </c>
      <c r="M1119">
        <v>0</v>
      </c>
      <c r="N1119" t="s">
        <v>23</v>
      </c>
      <c r="P1119" t="s">
        <v>24</v>
      </c>
      <c r="Q1119">
        <v>5</v>
      </c>
      <c r="R1119" t="s">
        <v>1989</v>
      </c>
      <c r="S1119">
        <v>12</v>
      </c>
      <c r="T1119" t="s">
        <v>1993</v>
      </c>
      <c r="U1119" s="1">
        <v>11.544684</v>
      </c>
      <c r="V1119" s="1">
        <v>91.721153000000001</v>
      </c>
      <c r="W1119" s="1">
        <v>12.725823999999999</v>
      </c>
      <c r="X1119" s="1">
        <v>34.634051999999997</v>
      </c>
      <c r="Y1119" s="1">
        <v>91.721153000000001</v>
      </c>
      <c r="Z1119" s="1" t="str">
        <f>IF(qGICXFormer_PWV[[#This Row],[GICMaxIEffective]]&lt;75,"&lt;75A",IF(qGICXFormer_PWV[[#This Row],[GICMaxIEffective]]&gt;85,"&gt;85A","&gt;75A"))</f>
        <v>&lt;75A</v>
      </c>
      <c r="AA1119" s="1" t="str" cm="1">
        <f t="array" ref="AA1119">_xlfn.CONCAT(TRANSPOSE(qGICXFormer_PWV[[#This Row],[BusNum3W]:[LineCircuit]])&amp;" : ")</f>
        <v xml:space="preserve">5055 : GRAHAM 0 : 500 : 5058 : GRAHAM 3 : 13.8 : 0 :  :  : 0 :  :  : 1 : </v>
      </c>
    </row>
    <row r="1120" spans="2:27" hidden="1" x14ac:dyDescent="0.25">
      <c r="B1120">
        <v>12</v>
      </c>
      <c r="C1120" t="s">
        <v>2030</v>
      </c>
      <c r="D1120">
        <v>5059</v>
      </c>
      <c r="E1120" t="s">
        <v>607</v>
      </c>
      <c r="F1120">
        <v>161</v>
      </c>
      <c r="G1120">
        <v>5060</v>
      </c>
      <c r="H1120" t="s">
        <v>680</v>
      </c>
      <c r="I1120">
        <v>115</v>
      </c>
      <c r="J1120">
        <v>0</v>
      </c>
      <c r="K1120" t="s">
        <v>23</v>
      </c>
      <c r="M1120">
        <v>0</v>
      </c>
      <c r="N1120" t="s">
        <v>23</v>
      </c>
      <c r="P1120" t="s">
        <v>24</v>
      </c>
      <c r="Q1120">
        <v>5</v>
      </c>
      <c r="R1120" t="s">
        <v>1989</v>
      </c>
      <c r="S1120">
        <v>14</v>
      </c>
      <c r="T1120" t="s">
        <v>2031</v>
      </c>
      <c r="U1120" s="1">
        <v>0.76923300000000006</v>
      </c>
      <c r="V1120" s="1">
        <v>11.548019999999999</v>
      </c>
      <c r="W1120" s="1">
        <v>0.22801099999999999</v>
      </c>
      <c r="X1120" s="1">
        <v>0.74688900000000003</v>
      </c>
      <c r="Y1120" s="1">
        <v>10.757272</v>
      </c>
      <c r="Z1120" s="1" t="str">
        <f>IF(qGICXFormer_PWV[[#This Row],[GICMaxIEffective]]&lt;75,"&lt;75A",IF(qGICXFormer_PWV[[#This Row],[GICMaxIEffective]]&gt;85,"&gt;85A","&gt;75A"))</f>
        <v>&lt;75A</v>
      </c>
      <c r="AA1120" s="1" t="str" cm="1">
        <f t="array" ref="AA1120">_xlfn.CONCAT(TRANSPOSE(qGICXFormer_PWV[[#This Row],[BusNum3W]:[LineCircuit]])&amp;" : ")</f>
        <v xml:space="preserve">5059 : MABANK 2 0 : 161 : 5060 : MABANK 2 1 : 115 : 0 :  :  : 0 :  :  : 1 : </v>
      </c>
    </row>
    <row r="1121" spans="2:27" hidden="1" x14ac:dyDescent="0.25">
      <c r="B1121">
        <v>12</v>
      </c>
      <c r="C1121" t="s">
        <v>2032</v>
      </c>
      <c r="D1121">
        <v>5061</v>
      </c>
      <c r="E1121" t="s">
        <v>818</v>
      </c>
      <c r="F1121">
        <v>115</v>
      </c>
      <c r="G1121">
        <v>5060</v>
      </c>
      <c r="H1121" t="s">
        <v>680</v>
      </c>
      <c r="I1121">
        <v>115</v>
      </c>
      <c r="J1121">
        <v>0</v>
      </c>
      <c r="K1121" t="s">
        <v>23</v>
      </c>
      <c r="M1121">
        <v>0</v>
      </c>
      <c r="N1121" t="s">
        <v>23</v>
      </c>
      <c r="P1121" t="s">
        <v>24</v>
      </c>
      <c r="Q1121">
        <v>5</v>
      </c>
      <c r="R1121" t="s">
        <v>1989</v>
      </c>
      <c r="S1121">
        <v>14</v>
      </c>
      <c r="T1121" t="s">
        <v>2031</v>
      </c>
      <c r="U1121" s="1">
        <v>3.7797480000000001</v>
      </c>
      <c r="V1121" s="1">
        <v>10.75727</v>
      </c>
      <c r="W1121" s="1">
        <v>0.82149399999999995</v>
      </c>
      <c r="X1121" s="1">
        <v>11.339243</v>
      </c>
      <c r="Y1121" s="1">
        <v>10.75727</v>
      </c>
      <c r="Z1121" s="1" t="str">
        <f>IF(qGICXFormer_PWV[[#This Row],[GICMaxIEffective]]&lt;75,"&lt;75A",IF(qGICXFormer_PWV[[#This Row],[GICMaxIEffective]]&gt;85,"&gt;85A","&gt;75A"))</f>
        <v>&lt;75A</v>
      </c>
      <c r="AA1121" s="1" t="str" cm="1">
        <f t="array" ref="AA1121">_xlfn.CONCAT(TRANSPOSE(qGICXFormer_PWV[[#This Row],[BusNum3W]:[LineCircuit]])&amp;" : ")</f>
        <v xml:space="preserve">5061 : MABANK 2 2 : 115 : 5060 : MABANK 2 1 : 115 : 0 :  :  : 0 :  :  : 1 : </v>
      </c>
    </row>
    <row r="1122" spans="2:27" hidden="1" x14ac:dyDescent="0.25">
      <c r="B1122">
        <v>12</v>
      </c>
      <c r="C1122" t="s">
        <v>2033</v>
      </c>
      <c r="D1122">
        <v>5062</v>
      </c>
      <c r="E1122" t="s">
        <v>655</v>
      </c>
      <c r="F1122">
        <v>115</v>
      </c>
      <c r="G1122">
        <v>5061</v>
      </c>
      <c r="H1122" t="s">
        <v>818</v>
      </c>
      <c r="I1122">
        <v>115</v>
      </c>
      <c r="J1122">
        <v>0</v>
      </c>
      <c r="K1122" t="s">
        <v>23</v>
      </c>
      <c r="M1122">
        <v>0</v>
      </c>
      <c r="N1122" t="s">
        <v>23</v>
      </c>
      <c r="P1122" t="s">
        <v>24</v>
      </c>
      <c r="Q1122">
        <v>5</v>
      </c>
      <c r="R1122" t="s">
        <v>1989</v>
      </c>
      <c r="S1122">
        <v>14</v>
      </c>
      <c r="T1122" t="s">
        <v>2031</v>
      </c>
      <c r="U1122" s="1">
        <v>1.1505179999999999</v>
      </c>
      <c r="V1122" s="1">
        <v>10.757267000000001</v>
      </c>
      <c r="W1122" s="1">
        <v>0.243142</v>
      </c>
      <c r="X1122" s="1">
        <v>3.4515530000000001</v>
      </c>
      <c r="Y1122" s="1">
        <v>10.757268</v>
      </c>
      <c r="Z1122" s="1" t="str">
        <f>IF(qGICXFormer_PWV[[#This Row],[GICMaxIEffective]]&lt;75,"&lt;75A",IF(qGICXFormer_PWV[[#This Row],[GICMaxIEffective]]&gt;85,"&gt;85A","&gt;75A"))</f>
        <v>&lt;75A</v>
      </c>
      <c r="AA1122" s="1" t="str" cm="1">
        <f t="array" ref="AA1122">_xlfn.CONCAT(TRANSPOSE(qGICXFormer_PWV[[#This Row],[BusNum3W]:[LineCircuit]])&amp;" : ")</f>
        <v xml:space="preserve">5062 : MABANK 2 3 : 115 : 5061 : MABANK 2 2 : 115 : 0 :  :  : 0 :  :  : 1 : </v>
      </c>
    </row>
    <row r="1123" spans="2:27" hidden="1" x14ac:dyDescent="0.25">
      <c r="B1123">
        <v>12</v>
      </c>
      <c r="C1123" t="s">
        <v>2034</v>
      </c>
      <c r="D1123">
        <v>5063</v>
      </c>
      <c r="E1123" t="s">
        <v>757</v>
      </c>
      <c r="F1123">
        <v>500</v>
      </c>
      <c r="G1123">
        <v>5064</v>
      </c>
      <c r="H1123" t="s">
        <v>660</v>
      </c>
      <c r="I1123">
        <v>161</v>
      </c>
      <c r="J1123">
        <v>0</v>
      </c>
      <c r="K1123" t="s">
        <v>23</v>
      </c>
      <c r="M1123">
        <v>0</v>
      </c>
      <c r="N1123" t="s">
        <v>23</v>
      </c>
      <c r="P1123" t="s">
        <v>24</v>
      </c>
      <c r="Q1123">
        <v>5</v>
      </c>
      <c r="R1123" t="s">
        <v>1989</v>
      </c>
      <c r="S1123">
        <v>17</v>
      </c>
      <c r="T1123" t="s">
        <v>1990</v>
      </c>
      <c r="U1123" s="1">
        <v>1.144747</v>
      </c>
      <c r="V1123" s="1">
        <v>2.869049</v>
      </c>
      <c r="W1123" s="1">
        <v>1.2630840000000001</v>
      </c>
      <c r="X1123" s="1">
        <v>3.8582130000000001</v>
      </c>
      <c r="Y1123" s="1">
        <v>68.909408999999997</v>
      </c>
      <c r="Z1123" s="1" t="str">
        <f>IF(qGICXFormer_PWV[[#This Row],[GICMaxIEffective]]&lt;75,"&lt;75A",IF(qGICXFormer_PWV[[#This Row],[GICMaxIEffective]]&gt;85,"&gt;85A","&gt;75A"))</f>
        <v>&lt;75A</v>
      </c>
      <c r="AA1123" s="1" t="str" cm="1">
        <f t="array" ref="AA1123">_xlfn.CONCAT(TRANSPOSE(qGICXFormer_PWV[[#This Row],[BusNum3W]:[LineCircuit]])&amp;" : ")</f>
        <v xml:space="preserve">5063 : ARLINGTON 1 0 : 500 : 5064 : ARLINGTON 1 1 : 161 : 0 :  :  : 0 :  :  : 1 : </v>
      </c>
    </row>
    <row r="1124" spans="2:27" hidden="1" x14ac:dyDescent="0.25">
      <c r="B1124">
        <v>12</v>
      </c>
      <c r="C1124" t="s">
        <v>2035</v>
      </c>
      <c r="D1124">
        <v>5063</v>
      </c>
      <c r="E1124" t="s">
        <v>757</v>
      </c>
      <c r="F1124">
        <v>500</v>
      </c>
      <c r="G1124">
        <v>5064</v>
      </c>
      <c r="H1124" t="s">
        <v>660</v>
      </c>
      <c r="I1124">
        <v>161</v>
      </c>
      <c r="J1124">
        <v>0</v>
      </c>
      <c r="K1124" t="s">
        <v>23</v>
      </c>
      <c r="M1124">
        <v>0</v>
      </c>
      <c r="N1124" t="s">
        <v>23</v>
      </c>
      <c r="P1124" t="s">
        <v>25</v>
      </c>
      <c r="Q1124">
        <v>5</v>
      </c>
      <c r="R1124" t="s">
        <v>1989</v>
      </c>
      <c r="S1124">
        <v>17</v>
      </c>
      <c r="T1124" t="s">
        <v>1990</v>
      </c>
      <c r="U1124" s="1">
        <v>1.144747</v>
      </c>
      <c r="V1124" s="1">
        <v>2.869049</v>
      </c>
      <c r="W1124" s="1">
        <v>1.2630840000000001</v>
      </c>
      <c r="X1124" s="1">
        <v>3.8582130000000001</v>
      </c>
      <c r="Y1124" s="1">
        <v>68.909408999999997</v>
      </c>
      <c r="Z1124" s="1" t="str">
        <f>IF(qGICXFormer_PWV[[#This Row],[GICMaxIEffective]]&lt;75,"&lt;75A",IF(qGICXFormer_PWV[[#This Row],[GICMaxIEffective]]&gt;85,"&gt;85A","&gt;75A"))</f>
        <v>&lt;75A</v>
      </c>
      <c r="AA1124" s="1" t="str" cm="1">
        <f t="array" ref="AA1124">_xlfn.CONCAT(TRANSPOSE(qGICXFormer_PWV[[#This Row],[BusNum3W]:[LineCircuit]])&amp;" : ")</f>
        <v xml:space="preserve">5063 : ARLINGTON 1 0 : 500 : 5064 : ARLINGTON 1 1 : 161 : 0 :  :  : 0 :  :  : 2 : </v>
      </c>
    </row>
    <row r="1125" spans="2:27" hidden="1" x14ac:dyDescent="0.25">
      <c r="B1125">
        <v>12</v>
      </c>
      <c r="C1125" t="s">
        <v>2036</v>
      </c>
      <c r="D1125">
        <v>5063</v>
      </c>
      <c r="E1125" t="s">
        <v>757</v>
      </c>
      <c r="F1125">
        <v>500</v>
      </c>
      <c r="G1125">
        <v>5065</v>
      </c>
      <c r="H1125" t="s">
        <v>2037</v>
      </c>
      <c r="I1125">
        <v>13.8</v>
      </c>
      <c r="J1125">
        <v>0</v>
      </c>
      <c r="K1125" t="s">
        <v>23</v>
      </c>
      <c r="M1125">
        <v>0</v>
      </c>
      <c r="N1125" t="s">
        <v>23</v>
      </c>
      <c r="P1125" t="s">
        <v>24</v>
      </c>
      <c r="Q1125">
        <v>5</v>
      </c>
      <c r="R1125" t="s">
        <v>1989</v>
      </c>
      <c r="S1125">
        <v>17</v>
      </c>
      <c r="T1125" t="s">
        <v>1990</v>
      </c>
      <c r="U1125" s="1">
        <v>0.95790200000000003</v>
      </c>
      <c r="V1125" s="1">
        <v>12.023498999999999</v>
      </c>
      <c r="W1125" s="1">
        <v>1.06738</v>
      </c>
      <c r="X1125" s="1">
        <v>2.873704</v>
      </c>
      <c r="Y1125" s="1">
        <v>12.023498999999999</v>
      </c>
      <c r="Z1125" s="1" t="str">
        <f>IF(qGICXFormer_PWV[[#This Row],[GICMaxIEffective]]&lt;75,"&lt;75A",IF(qGICXFormer_PWV[[#This Row],[GICMaxIEffective]]&gt;85,"&gt;85A","&gt;75A"))</f>
        <v>&lt;75A</v>
      </c>
      <c r="AA1125" s="1" t="str" cm="1">
        <f t="array" ref="AA1125">_xlfn.CONCAT(TRANSPOSE(qGICXFormer_PWV[[#This Row],[BusNum3W]:[LineCircuit]])&amp;" : ")</f>
        <v xml:space="preserve">5063 : ARLINGTON 1 0 : 500 : 5065 : ARLINGTON 1 2 : 13.8 : 0 :  :  : 0 :  :  : 1 : </v>
      </c>
    </row>
    <row r="1126" spans="2:27" hidden="1" x14ac:dyDescent="0.25">
      <c r="B1126">
        <v>12</v>
      </c>
      <c r="C1126" t="s">
        <v>2038</v>
      </c>
      <c r="D1126">
        <v>5063</v>
      </c>
      <c r="E1126" t="s">
        <v>757</v>
      </c>
      <c r="F1126">
        <v>500</v>
      </c>
      <c r="G1126">
        <v>5066</v>
      </c>
      <c r="H1126" t="s">
        <v>2039</v>
      </c>
      <c r="I1126">
        <v>13.8</v>
      </c>
      <c r="J1126">
        <v>0</v>
      </c>
      <c r="K1126" t="s">
        <v>23</v>
      </c>
      <c r="M1126">
        <v>0</v>
      </c>
      <c r="N1126" t="s">
        <v>23</v>
      </c>
      <c r="P1126" t="s">
        <v>24</v>
      </c>
      <c r="Q1126">
        <v>5</v>
      </c>
      <c r="R1126" t="s">
        <v>1989</v>
      </c>
      <c r="S1126">
        <v>17</v>
      </c>
      <c r="T1126" t="s">
        <v>1990</v>
      </c>
      <c r="U1126" s="1">
        <v>0</v>
      </c>
      <c r="V1126" s="1">
        <v>0</v>
      </c>
      <c r="W1126" s="1">
        <v>0</v>
      </c>
      <c r="X1126" s="1">
        <v>0</v>
      </c>
      <c r="Y1126" s="1">
        <v>0</v>
      </c>
      <c r="Z1126" s="1" t="str">
        <f>IF(qGICXFormer_PWV[[#This Row],[GICMaxIEffective]]&lt;75,"&lt;75A",IF(qGICXFormer_PWV[[#This Row],[GICMaxIEffective]]&gt;85,"&gt;85A","&gt;75A"))</f>
        <v>&lt;75A</v>
      </c>
      <c r="AA1126" s="1" t="str" cm="1">
        <f t="array" ref="AA1126">_xlfn.CONCAT(TRANSPOSE(qGICXFormer_PWV[[#This Row],[BusNum3W]:[LineCircuit]])&amp;" : ")</f>
        <v xml:space="preserve">5063 : ARLINGTON 1 0 : 500 : 5066 : ARLINGTON 1 3 : 13.8 : 0 :  :  : 0 :  :  : 1 : </v>
      </c>
    </row>
    <row r="1127" spans="2:27" hidden="1" x14ac:dyDescent="0.25">
      <c r="B1127">
        <v>12</v>
      </c>
      <c r="C1127" t="s">
        <v>2040</v>
      </c>
      <c r="D1127">
        <v>5063</v>
      </c>
      <c r="E1127" t="s">
        <v>757</v>
      </c>
      <c r="F1127">
        <v>500</v>
      </c>
      <c r="G1127">
        <v>5067</v>
      </c>
      <c r="H1127" t="s">
        <v>2041</v>
      </c>
      <c r="I1127">
        <v>13.8</v>
      </c>
      <c r="J1127">
        <v>0</v>
      </c>
      <c r="K1127" t="s">
        <v>23</v>
      </c>
      <c r="M1127">
        <v>0</v>
      </c>
      <c r="N1127" t="s">
        <v>23</v>
      </c>
      <c r="P1127" t="s">
        <v>24</v>
      </c>
      <c r="Q1127">
        <v>5</v>
      </c>
      <c r="R1127" t="s">
        <v>1989</v>
      </c>
      <c r="S1127">
        <v>17</v>
      </c>
      <c r="T1127" t="s">
        <v>1990</v>
      </c>
      <c r="U1127" s="1">
        <v>2.1770489999999998</v>
      </c>
      <c r="V1127" s="1">
        <v>12.023498999999999</v>
      </c>
      <c r="W1127" s="1">
        <v>2.4778509999999998</v>
      </c>
      <c r="X1127" s="1">
        <v>6.5311469999999998</v>
      </c>
      <c r="Y1127" s="1">
        <v>12.023498999999999</v>
      </c>
      <c r="Z1127" s="1" t="str">
        <f>IF(qGICXFormer_PWV[[#This Row],[GICMaxIEffective]]&lt;75,"&lt;75A",IF(qGICXFormer_PWV[[#This Row],[GICMaxIEffective]]&gt;85,"&gt;85A","&gt;75A"))</f>
        <v>&lt;75A</v>
      </c>
      <c r="AA1127" s="1" t="str" cm="1">
        <f t="array" ref="AA1127">_xlfn.CONCAT(TRANSPOSE(qGICXFormer_PWV[[#This Row],[BusNum3W]:[LineCircuit]])&amp;" : ")</f>
        <v xml:space="preserve">5063 : ARLINGTON 1 0 : 500 : 5067 : ARLINGTON 1 4 : 13.8 : 0 :  :  : 0 :  :  : 1 : </v>
      </c>
    </row>
    <row r="1128" spans="2:27" hidden="1" x14ac:dyDescent="0.25">
      <c r="B1128">
        <v>12</v>
      </c>
      <c r="C1128" t="s">
        <v>2042</v>
      </c>
      <c r="D1128">
        <v>5063</v>
      </c>
      <c r="E1128" t="s">
        <v>757</v>
      </c>
      <c r="F1128">
        <v>500</v>
      </c>
      <c r="G1128">
        <v>5068</v>
      </c>
      <c r="H1128" t="s">
        <v>2043</v>
      </c>
      <c r="I1128">
        <v>13.8</v>
      </c>
      <c r="J1128">
        <v>0</v>
      </c>
      <c r="K1128" t="s">
        <v>23</v>
      </c>
      <c r="M1128">
        <v>0</v>
      </c>
      <c r="N1128" t="s">
        <v>23</v>
      </c>
      <c r="P1128" t="s">
        <v>24</v>
      </c>
      <c r="Q1128">
        <v>5</v>
      </c>
      <c r="R1128" t="s">
        <v>1989</v>
      </c>
      <c r="S1128">
        <v>17</v>
      </c>
      <c r="T1128" t="s">
        <v>1990</v>
      </c>
      <c r="U1128" s="1">
        <v>1.408679</v>
      </c>
      <c r="V1128" s="1">
        <v>12.023498999999999</v>
      </c>
      <c r="W1128" s="1">
        <v>1.6054459999999999</v>
      </c>
      <c r="X1128" s="1">
        <v>4.2260359999999997</v>
      </c>
      <c r="Y1128" s="1">
        <v>12.023498999999999</v>
      </c>
      <c r="Z1128" s="1" t="str">
        <f>IF(qGICXFormer_PWV[[#This Row],[GICMaxIEffective]]&lt;75,"&lt;75A",IF(qGICXFormer_PWV[[#This Row],[GICMaxIEffective]]&gt;85,"&gt;85A","&gt;75A"))</f>
        <v>&lt;75A</v>
      </c>
      <c r="AA1128" s="1" t="str" cm="1">
        <f t="array" ref="AA1128">_xlfn.CONCAT(TRANSPOSE(qGICXFormer_PWV[[#This Row],[BusNum3W]:[LineCircuit]])&amp;" : ")</f>
        <v xml:space="preserve">5063 : ARLINGTON 1 0 : 500 : 5068 : ARLINGTON 1 5 : 13.8 : 0 :  :  : 0 :  :  : 1 : </v>
      </c>
    </row>
    <row r="1129" spans="2:27" hidden="1" x14ac:dyDescent="0.25">
      <c r="B1129">
        <v>12</v>
      </c>
      <c r="C1129" t="s">
        <v>2044</v>
      </c>
      <c r="D1129">
        <v>5063</v>
      </c>
      <c r="E1129" t="s">
        <v>757</v>
      </c>
      <c r="F1129">
        <v>500</v>
      </c>
      <c r="G1129">
        <v>5069</v>
      </c>
      <c r="H1129" t="s">
        <v>2045</v>
      </c>
      <c r="I1129">
        <v>13.8</v>
      </c>
      <c r="J1129">
        <v>0</v>
      </c>
      <c r="K1129" t="s">
        <v>23</v>
      </c>
      <c r="M1129">
        <v>0</v>
      </c>
      <c r="N1129" t="s">
        <v>23</v>
      </c>
      <c r="P1129" t="s">
        <v>24</v>
      </c>
      <c r="Q1129">
        <v>5</v>
      </c>
      <c r="R1129" t="s">
        <v>1989</v>
      </c>
      <c r="S1129">
        <v>17</v>
      </c>
      <c r="T1129" t="s">
        <v>1990</v>
      </c>
      <c r="U1129" s="1">
        <v>1.1403589999999999</v>
      </c>
      <c r="V1129" s="1">
        <v>12.023498999999999</v>
      </c>
      <c r="W1129" s="1">
        <v>1.29474</v>
      </c>
      <c r="X1129" s="1">
        <v>3.4210769999999999</v>
      </c>
      <c r="Y1129" s="1">
        <v>12.023498999999999</v>
      </c>
      <c r="Z1129" s="1" t="str">
        <f>IF(qGICXFormer_PWV[[#This Row],[GICMaxIEffective]]&lt;75,"&lt;75A",IF(qGICXFormer_PWV[[#This Row],[GICMaxIEffective]]&gt;85,"&gt;85A","&gt;75A"))</f>
        <v>&lt;75A</v>
      </c>
      <c r="AA1129" s="1" t="str" cm="1">
        <f t="array" ref="AA1129">_xlfn.CONCAT(TRANSPOSE(qGICXFormer_PWV[[#This Row],[BusNum3W]:[LineCircuit]])&amp;" : ")</f>
        <v xml:space="preserve">5063 : ARLINGTON 1 0 : 500 : 5069 : ARLINGTON 1 6 : 13.8 : 0 :  :  : 0 :  :  : 1 : </v>
      </c>
    </row>
    <row r="1130" spans="2:27" hidden="1" x14ac:dyDescent="0.25">
      <c r="B1130">
        <v>12</v>
      </c>
      <c r="C1130" t="s">
        <v>2046</v>
      </c>
      <c r="D1130">
        <v>5076</v>
      </c>
      <c r="E1130" t="s">
        <v>710</v>
      </c>
      <c r="F1130">
        <v>161</v>
      </c>
      <c r="G1130">
        <v>5077</v>
      </c>
      <c r="H1130" t="s">
        <v>819</v>
      </c>
      <c r="I1130">
        <v>115</v>
      </c>
      <c r="J1130">
        <v>0</v>
      </c>
      <c r="K1130" t="s">
        <v>23</v>
      </c>
      <c r="M1130">
        <v>0</v>
      </c>
      <c r="N1130" t="s">
        <v>23</v>
      </c>
      <c r="P1130" t="s">
        <v>24</v>
      </c>
      <c r="Q1130">
        <v>5</v>
      </c>
      <c r="R1130" t="s">
        <v>1989</v>
      </c>
      <c r="S1130">
        <v>16</v>
      </c>
      <c r="T1130" t="s">
        <v>2001</v>
      </c>
      <c r="U1130" s="1">
        <v>1.6998230000000001</v>
      </c>
      <c r="V1130" s="1">
        <v>59.039054999999998</v>
      </c>
      <c r="W1130" s="1">
        <v>0.51738200000000001</v>
      </c>
      <c r="X1130" s="1">
        <v>5.40245</v>
      </c>
      <c r="Y1130" s="1">
        <v>55.039065999999998</v>
      </c>
      <c r="Z1130" s="1" t="str">
        <f>IF(qGICXFormer_PWV[[#This Row],[GICMaxIEffective]]&lt;75,"&lt;75A",IF(qGICXFormer_PWV[[#This Row],[GICMaxIEffective]]&gt;85,"&gt;85A","&gt;75A"))</f>
        <v>&lt;75A</v>
      </c>
      <c r="AA1130" s="1" t="str" cm="1">
        <f t="array" ref="AA1130">_xlfn.CONCAT(TRANSPOSE(qGICXFormer_PWV[[#This Row],[BusNum3W]:[LineCircuit]])&amp;" : ")</f>
        <v xml:space="preserve">5076 : TERRELL 1 0 : 161 : 5077 : TERRELL 1 1 : 115 : 0 :  :  : 0 :  :  : 1 : </v>
      </c>
    </row>
    <row r="1131" spans="2:27" hidden="1" x14ac:dyDescent="0.25">
      <c r="B1131">
        <v>12</v>
      </c>
      <c r="C1131" t="s">
        <v>2047</v>
      </c>
      <c r="D1131">
        <v>5083</v>
      </c>
      <c r="E1131" t="s">
        <v>730</v>
      </c>
      <c r="F1131">
        <v>500</v>
      </c>
      <c r="G1131">
        <v>5084</v>
      </c>
      <c r="H1131" t="s">
        <v>527</v>
      </c>
      <c r="I1131">
        <v>161</v>
      </c>
      <c r="J1131">
        <v>0</v>
      </c>
      <c r="K1131" t="s">
        <v>23</v>
      </c>
      <c r="M1131">
        <v>0</v>
      </c>
      <c r="N1131" t="s">
        <v>23</v>
      </c>
      <c r="P1131" t="s">
        <v>24</v>
      </c>
      <c r="Q1131">
        <v>5</v>
      </c>
      <c r="R1131" t="s">
        <v>1989</v>
      </c>
      <c r="S1131">
        <v>16</v>
      </c>
      <c r="T1131" t="s">
        <v>2001</v>
      </c>
      <c r="U1131" s="1">
        <v>13.41831</v>
      </c>
      <c r="V1131" s="1">
        <v>15.947875</v>
      </c>
      <c r="W1131" s="1">
        <v>14.670743</v>
      </c>
      <c r="X1131" s="1">
        <v>16.893243999999999</v>
      </c>
      <c r="Y1131" s="1">
        <v>30.170732000000001</v>
      </c>
      <c r="Z1131" s="1" t="str">
        <f>IF(qGICXFormer_PWV[[#This Row],[GICMaxIEffective]]&lt;75,"&lt;75A",IF(qGICXFormer_PWV[[#This Row],[GICMaxIEffective]]&gt;85,"&gt;85A","&gt;75A"))</f>
        <v>&lt;75A</v>
      </c>
      <c r="AA1131" s="1" t="str" cm="1">
        <f t="array" ref="AA1131">_xlfn.CONCAT(TRANSPOSE(qGICXFormer_PWV[[#This Row],[BusNum3W]:[LineCircuit]])&amp;" : ")</f>
        <v xml:space="preserve">5083 : MCKINNEY 3 0 : 500 : 5084 : MCKINNEY 3 1 : 161 : 0 :  :  : 0 :  :  : 1 : </v>
      </c>
    </row>
    <row r="1132" spans="2:27" hidden="1" x14ac:dyDescent="0.25">
      <c r="B1132">
        <v>12</v>
      </c>
      <c r="C1132" t="s">
        <v>2048</v>
      </c>
      <c r="D1132">
        <v>5088</v>
      </c>
      <c r="E1132" t="s">
        <v>596</v>
      </c>
      <c r="F1132">
        <v>161</v>
      </c>
      <c r="G1132">
        <v>5089</v>
      </c>
      <c r="H1132" t="s">
        <v>2049</v>
      </c>
      <c r="I1132">
        <v>13.8</v>
      </c>
      <c r="J1132">
        <v>0</v>
      </c>
      <c r="K1132" t="s">
        <v>23</v>
      </c>
      <c r="M1132">
        <v>0</v>
      </c>
      <c r="N1132" t="s">
        <v>23</v>
      </c>
      <c r="P1132" t="s">
        <v>24</v>
      </c>
      <c r="Q1132">
        <v>5</v>
      </c>
      <c r="R1132" t="s">
        <v>1989</v>
      </c>
      <c r="S1132">
        <v>18</v>
      </c>
      <c r="T1132" t="s">
        <v>2019</v>
      </c>
      <c r="U1132" s="1">
        <v>0</v>
      </c>
      <c r="V1132" s="1">
        <v>0</v>
      </c>
      <c r="W1132" s="1">
        <v>0</v>
      </c>
      <c r="X1132" s="1">
        <v>0</v>
      </c>
      <c r="Y1132" s="1">
        <v>0</v>
      </c>
      <c r="Z1132" s="1" t="str">
        <f>IF(qGICXFormer_PWV[[#This Row],[GICMaxIEffective]]&lt;75,"&lt;75A",IF(qGICXFormer_PWV[[#This Row],[GICMaxIEffective]]&gt;85,"&gt;85A","&gt;75A"))</f>
        <v>&lt;75A</v>
      </c>
      <c r="AA1132" s="1" t="str" cm="1">
        <f t="array" ref="AA1132">_xlfn.CONCAT(TRANSPOSE(qGICXFormer_PWV[[#This Row],[BusNum3W]:[LineCircuit]])&amp;" : ")</f>
        <v xml:space="preserve">5088 : CLIFTON 1 0 : 161 : 5089 : CLIFTON 1 1 : 13.8 : 0 :  :  : 0 :  :  : 1 : </v>
      </c>
    </row>
    <row r="1133" spans="2:27" hidden="1" x14ac:dyDescent="0.25">
      <c r="B1133">
        <v>12</v>
      </c>
      <c r="C1133" t="s">
        <v>2050</v>
      </c>
      <c r="D1133">
        <v>5102</v>
      </c>
      <c r="E1133" t="s">
        <v>691</v>
      </c>
      <c r="F1133">
        <v>500</v>
      </c>
      <c r="G1133">
        <v>5103</v>
      </c>
      <c r="H1133" t="s">
        <v>546</v>
      </c>
      <c r="I1133">
        <v>161</v>
      </c>
      <c r="J1133">
        <v>0</v>
      </c>
      <c r="K1133" t="s">
        <v>23</v>
      </c>
      <c r="M1133">
        <v>0</v>
      </c>
      <c r="N1133" t="s">
        <v>23</v>
      </c>
      <c r="P1133" t="s">
        <v>24</v>
      </c>
      <c r="Q1133">
        <v>5</v>
      </c>
      <c r="R1133" t="s">
        <v>1989</v>
      </c>
      <c r="S1133">
        <v>16</v>
      </c>
      <c r="T1133" t="s">
        <v>2001</v>
      </c>
      <c r="U1133" s="1">
        <v>1.9331529999999999</v>
      </c>
      <c r="V1133" s="1">
        <v>39.389175000000002</v>
      </c>
      <c r="W1133" s="1">
        <v>2.116752</v>
      </c>
      <c r="X1133" s="1">
        <v>1.3177110000000001</v>
      </c>
      <c r="Y1133" s="1">
        <v>40.266101999999997</v>
      </c>
      <c r="Z1133" s="1" t="str">
        <f>IF(qGICXFormer_PWV[[#This Row],[GICMaxIEffective]]&lt;75,"&lt;75A",IF(qGICXFormer_PWV[[#This Row],[GICMaxIEffective]]&gt;85,"&gt;85A","&gt;75A"))</f>
        <v>&lt;75A</v>
      </c>
      <c r="AA1133" s="1" t="str" cm="1">
        <f t="array" ref="AA1133">_xlfn.CONCAT(TRANSPOSE(qGICXFormer_PWV[[#This Row],[BusNum3W]:[LineCircuit]])&amp;" : ")</f>
        <v xml:space="preserve">5102 : RICHARDSON 2 0 : 500 : 5103 : RICHARDSON 2 1 : 161 : 0 :  :  : 0 :  :  : 1 : </v>
      </c>
    </row>
    <row r="1134" spans="2:27" hidden="1" x14ac:dyDescent="0.25">
      <c r="B1134">
        <v>12</v>
      </c>
      <c r="C1134" t="s">
        <v>2051</v>
      </c>
      <c r="D1134">
        <v>5102</v>
      </c>
      <c r="E1134" t="s">
        <v>691</v>
      </c>
      <c r="F1134">
        <v>500</v>
      </c>
      <c r="G1134">
        <v>5103</v>
      </c>
      <c r="H1134" t="s">
        <v>546</v>
      </c>
      <c r="I1134">
        <v>161</v>
      </c>
      <c r="J1134">
        <v>0</v>
      </c>
      <c r="K1134" t="s">
        <v>23</v>
      </c>
      <c r="M1134">
        <v>0</v>
      </c>
      <c r="N1134" t="s">
        <v>23</v>
      </c>
      <c r="P1134" t="s">
        <v>25</v>
      </c>
      <c r="Q1134">
        <v>5</v>
      </c>
      <c r="R1134" t="s">
        <v>1989</v>
      </c>
      <c r="S1134">
        <v>16</v>
      </c>
      <c r="T1134" t="s">
        <v>2001</v>
      </c>
      <c r="U1134" s="1">
        <v>1.9331529999999999</v>
      </c>
      <c r="V1134" s="1">
        <v>39.389175000000002</v>
      </c>
      <c r="W1134" s="1">
        <v>2.116752</v>
      </c>
      <c r="X1134" s="1">
        <v>1.3177110000000001</v>
      </c>
      <c r="Y1134" s="1">
        <v>40.266101999999997</v>
      </c>
      <c r="Z1134" s="1" t="str">
        <f>IF(qGICXFormer_PWV[[#This Row],[GICMaxIEffective]]&lt;75,"&lt;75A",IF(qGICXFormer_PWV[[#This Row],[GICMaxIEffective]]&gt;85,"&gt;85A","&gt;75A"))</f>
        <v>&lt;75A</v>
      </c>
      <c r="AA1134" s="1" t="str" cm="1">
        <f t="array" ref="AA1134">_xlfn.CONCAT(TRANSPOSE(qGICXFormer_PWV[[#This Row],[BusNum3W]:[LineCircuit]])&amp;" : ")</f>
        <v xml:space="preserve">5102 : RICHARDSON 2 0 : 500 : 5103 : RICHARDSON 2 1 : 161 : 0 :  :  : 0 :  :  : 2 : </v>
      </c>
    </row>
    <row r="1135" spans="2:27" hidden="1" x14ac:dyDescent="0.25">
      <c r="B1135">
        <v>12</v>
      </c>
      <c r="C1135" t="s">
        <v>2052</v>
      </c>
      <c r="D1135">
        <v>5105</v>
      </c>
      <c r="E1135" t="s">
        <v>556</v>
      </c>
      <c r="F1135">
        <v>161</v>
      </c>
      <c r="G1135">
        <v>5106</v>
      </c>
      <c r="H1135" t="s">
        <v>2053</v>
      </c>
      <c r="I1135">
        <v>13.8</v>
      </c>
      <c r="J1135">
        <v>0</v>
      </c>
      <c r="K1135" t="s">
        <v>23</v>
      </c>
      <c r="M1135">
        <v>0</v>
      </c>
      <c r="N1135" t="s">
        <v>23</v>
      </c>
      <c r="P1135" t="s">
        <v>24</v>
      </c>
      <c r="Q1135">
        <v>5</v>
      </c>
      <c r="R1135" t="s">
        <v>1989</v>
      </c>
      <c r="S1135">
        <v>17</v>
      </c>
      <c r="T1135" t="s">
        <v>1990</v>
      </c>
      <c r="U1135" s="1">
        <v>0</v>
      </c>
      <c r="V1135" s="1">
        <v>0</v>
      </c>
      <c r="W1135" s="1">
        <v>0</v>
      </c>
      <c r="X1135" s="1">
        <v>0</v>
      </c>
      <c r="Y1135" s="1">
        <v>0</v>
      </c>
      <c r="Z1135" s="1" t="str">
        <f>IF(qGICXFormer_PWV[[#This Row],[GICMaxIEffective]]&lt;75,"&lt;75A",IF(qGICXFormer_PWV[[#This Row],[GICMaxIEffective]]&gt;85,"&gt;85A","&gt;75A"))</f>
        <v>&lt;75A</v>
      </c>
      <c r="AA1135" s="1" t="str" cm="1">
        <f t="array" ref="AA1135">_xlfn.CONCAT(TRANSPOSE(qGICXFormer_PWV[[#This Row],[BusNum3W]:[LineCircuit]])&amp;" : ")</f>
        <v xml:space="preserve">5105 : IRVING 1 0 : 161 : 5106 : IRVING 1 1 : 13.8 : 0 :  :  : 0 :  :  : 1 : </v>
      </c>
    </row>
    <row r="1136" spans="2:27" hidden="1" x14ac:dyDescent="0.25">
      <c r="B1136">
        <v>12</v>
      </c>
      <c r="C1136" t="s">
        <v>2054</v>
      </c>
      <c r="D1136">
        <v>5105</v>
      </c>
      <c r="E1136" t="s">
        <v>556</v>
      </c>
      <c r="F1136">
        <v>161</v>
      </c>
      <c r="G1136">
        <v>5107</v>
      </c>
      <c r="H1136" t="s">
        <v>2055</v>
      </c>
      <c r="I1136">
        <v>13.8</v>
      </c>
      <c r="J1136">
        <v>0</v>
      </c>
      <c r="K1136" t="s">
        <v>23</v>
      </c>
      <c r="M1136">
        <v>0</v>
      </c>
      <c r="N1136" t="s">
        <v>23</v>
      </c>
      <c r="P1136" t="s">
        <v>24</v>
      </c>
      <c r="Q1136">
        <v>5</v>
      </c>
      <c r="R1136" t="s">
        <v>1989</v>
      </c>
      <c r="S1136">
        <v>17</v>
      </c>
      <c r="T1136" t="s">
        <v>1990</v>
      </c>
      <c r="U1136" s="1">
        <v>0</v>
      </c>
      <c r="V1136" s="1">
        <v>0</v>
      </c>
      <c r="W1136" s="1">
        <v>0</v>
      </c>
      <c r="X1136" s="1">
        <v>0</v>
      </c>
      <c r="Y1136" s="1">
        <v>0</v>
      </c>
      <c r="Z1136" s="1" t="str">
        <f>IF(qGICXFormer_PWV[[#This Row],[GICMaxIEffective]]&lt;75,"&lt;75A",IF(qGICXFormer_PWV[[#This Row],[GICMaxIEffective]]&gt;85,"&gt;85A","&gt;75A"))</f>
        <v>&lt;75A</v>
      </c>
      <c r="AA1136" s="1" t="str" cm="1">
        <f t="array" ref="AA1136">_xlfn.CONCAT(TRANSPOSE(qGICXFormer_PWV[[#This Row],[BusNum3W]:[LineCircuit]])&amp;" : ")</f>
        <v xml:space="preserve">5105 : IRVING 1 0 : 161 : 5107 : IRVING 1 2 : 13.8 : 0 :  :  : 0 :  :  : 1 : </v>
      </c>
    </row>
    <row r="1137" spans="2:27" hidden="1" x14ac:dyDescent="0.25">
      <c r="B1137">
        <v>12</v>
      </c>
      <c r="C1137" t="s">
        <v>2056</v>
      </c>
      <c r="D1137">
        <v>5120</v>
      </c>
      <c r="E1137" t="s">
        <v>813</v>
      </c>
      <c r="F1137">
        <v>500</v>
      </c>
      <c r="G1137">
        <v>5121</v>
      </c>
      <c r="H1137" t="s">
        <v>799</v>
      </c>
      <c r="I1137">
        <v>161</v>
      </c>
      <c r="J1137">
        <v>0</v>
      </c>
      <c r="K1137" t="s">
        <v>23</v>
      </c>
      <c r="M1137">
        <v>0</v>
      </c>
      <c r="N1137" t="s">
        <v>23</v>
      </c>
      <c r="P1137" t="s">
        <v>24</v>
      </c>
      <c r="Q1137">
        <v>5</v>
      </c>
      <c r="R1137" t="s">
        <v>1989</v>
      </c>
      <c r="S1137">
        <v>15</v>
      </c>
      <c r="T1137" t="s">
        <v>2057</v>
      </c>
      <c r="U1137" s="1">
        <v>7.561458</v>
      </c>
      <c r="V1137" s="1">
        <v>24.250426999999998</v>
      </c>
      <c r="W1137" s="1">
        <v>8.4875480000000003</v>
      </c>
      <c r="X1137" s="1">
        <v>21.715199999999999</v>
      </c>
      <c r="Y1137" s="1">
        <v>21.734359999999999</v>
      </c>
      <c r="Z1137" s="1" t="str">
        <f>IF(qGICXFormer_PWV[[#This Row],[GICMaxIEffective]]&lt;75,"&lt;75A",IF(qGICXFormer_PWV[[#This Row],[GICMaxIEffective]]&gt;85,"&gt;85A","&gt;75A"))</f>
        <v>&lt;75A</v>
      </c>
      <c r="AA1137" s="1" t="str" cm="1">
        <f t="array" ref="AA1137">_xlfn.CONCAT(TRANSPOSE(qGICXFormer_PWV[[#This Row],[BusNum3W]:[LineCircuit]])&amp;" : ")</f>
        <v xml:space="preserve">5120 : BROWNWOOD 0 : 500 : 5121 : BROWNWOOD 1 : 161 : 0 :  :  : 0 :  :  : 1 : </v>
      </c>
    </row>
    <row r="1138" spans="2:27" hidden="1" x14ac:dyDescent="0.25">
      <c r="B1138">
        <v>12</v>
      </c>
      <c r="C1138" t="s">
        <v>2058</v>
      </c>
      <c r="D1138">
        <v>5123</v>
      </c>
      <c r="E1138" t="s">
        <v>729</v>
      </c>
      <c r="F1138">
        <v>161</v>
      </c>
      <c r="G1138">
        <v>5124</v>
      </c>
      <c r="H1138" t="s">
        <v>709</v>
      </c>
      <c r="I1138">
        <v>115</v>
      </c>
      <c r="J1138">
        <v>0</v>
      </c>
      <c r="K1138" t="s">
        <v>23</v>
      </c>
      <c r="M1138">
        <v>0</v>
      </c>
      <c r="N1138" t="s">
        <v>23</v>
      </c>
      <c r="P1138" t="s">
        <v>24</v>
      </c>
      <c r="Q1138">
        <v>5</v>
      </c>
      <c r="R1138" t="s">
        <v>1989</v>
      </c>
      <c r="S1138">
        <v>13</v>
      </c>
      <c r="T1138" t="s">
        <v>2059</v>
      </c>
      <c r="U1138" s="1">
        <v>0.86082800000000004</v>
      </c>
      <c r="V1138" s="1">
        <v>27.310714999999998</v>
      </c>
      <c r="W1138" s="1">
        <v>0.25576500000000002</v>
      </c>
      <c r="X1138" s="1">
        <v>4.6228740000000004</v>
      </c>
      <c r="Y1138" s="1">
        <v>20.051345999999999</v>
      </c>
      <c r="Z1138" s="1" t="str">
        <f>IF(qGICXFormer_PWV[[#This Row],[GICMaxIEffective]]&lt;75,"&lt;75A",IF(qGICXFormer_PWV[[#This Row],[GICMaxIEffective]]&gt;85,"&gt;85A","&gt;75A"))</f>
        <v>&lt;75A</v>
      </c>
      <c r="AA1138" s="1" t="str" cm="1">
        <f t="array" ref="AA1138">_xlfn.CONCAT(TRANSPOSE(qGICXFormer_PWV[[#This Row],[BusNum3W]:[LineCircuit]])&amp;" : ")</f>
        <v xml:space="preserve">5123 : MARLIN 0 : 161 : 5124 : MARLIN 1 : 115 : 0 :  :  : 0 :  :  : 1 : </v>
      </c>
    </row>
    <row r="1139" spans="2:27" hidden="1" x14ac:dyDescent="0.25">
      <c r="B1139">
        <v>12</v>
      </c>
      <c r="C1139" t="s">
        <v>2060</v>
      </c>
      <c r="D1139">
        <v>5131</v>
      </c>
      <c r="E1139" t="s">
        <v>802</v>
      </c>
      <c r="F1139">
        <v>500</v>
      </c>
      <c r="G1139">
        <v>5132</v>
      </c>
      <c r="H1139" t="s">
        <v>772</v>
      </c>
      <c r="I1139">
        <v>161</v>
      </c>
      <c r="J1139">
        <v>0</v>
      </c>
      <c r="K1139" t="s">
        <v>23</v>
      </c>
      <c r="M1139">
        <v>0</v>
      </c>
      <c r="N1139" t="s">
        <v>23</v>
      </c>
      <c r="P1139" t="s">
        <v>24</v>
      </c>
      <c r="Q1139">
        <v>5</v>
      </c>
      <c r="R1139" t="s">
        <v>1989</v>
      </c>
      <c r="S1139">
        <v>13</v>
      </c>
      <c r="T1139" t="s">
        <v>2059</v>
      </c>
      <c r="U1139" s="1">
        <v>5.737679</v>
      </c>
      <c r="V1139" s="1">
        <v>137.97756999999999</v>
      </c>
      <c r="W1139" s="1">
        <v>6.4093429999999998</v>
      </c>
      <c r="X1139" s="1">
        <v>15.271114000000001</v>
      </c>
      <c r="Y1139" s="1">
        <v>124.14505</v>
      </c>
      <c r="Z1139" s="1" t="str">
        <f>IF(qGICXFormer_PWV[[#This Row],[GICMaxIEffective]]&lt;75,"&lt;75A",IF(qGICXFormer_PWV[[#This Row],[GICMaxIEffective]]&gt;85,"&gt;85A","&gt;75A"))</f>
        <v>&lt;75A</v>
      </c>
      <c r="AA1139" s="1" t="str" cm="1">
        <f t="array" ref="AA1139">_xlfn.CONCAT(TRANSPOSE(qGICXFormer_PWV[[#This Row],[BusNum3W]:[LineCircuit]])&amp;" : ")</f>
        <v xml:space="preserve">5131 : BELTON 0 : 500 : 5132 : BELTON 1 : 161 : 0 :  :  : 0 :  :  : 1 : </v>
      </c>
    </row>
    <row r="1140" spans="2:27" hidden="1" x14ac:dyDescent="0.25">
      <c r="B1140">
        <v>12</v>
      </c>
      <c r="C1140" t="s">
        <v>2061</v>
      </c>
      <c r="D1140">
        <v>5137</v>
      </c>
      <c r="E1140" t="s">
        <v>783</v>
      </c>
      <c r="F1140">
        <v>500</v>
      </c>
      <c r="G1140">
        <v>5138</v>
      </c>
      <c r="H1140" t="s">
        <v>767</v>
      </c>
      <c r="I1140">
        <v>161</v>
      </c>
      <c r="J1140">
        <v>0</v>
      </c>
      <c r="K1140" t="s">
        <v>23</v>
      </c>
      <c r="M1140">
        <v>0</v>
      </c>
      <c r="N1140" t="s">
        <v>23</v>
      </c>
      <c r="P1140" t="s">
        <v>24</v>
      </c>
      <c r="Q1140">
        <v>5</v>
      </c>
      <c r="R1140" t="s">
        <v>1989</v>
      </c>
      <c r="S1140">
        <v>13</v>
      </c>
      <c r="T1140" t="s">
        <v>2059</v>
      </c>
      <c r="U1140" s="1">
        <v>8.5196000000000005</v>
      </c>
      <c r="V1140" s="1">
        <v>164.84600800000001</v>
      </c>
      <c r="W1140" s="1">
        <v>9.5050329999999992</v>
      </c>
      <c r="X1140" s="1">
        <v>16.906300000000002</v>
      </c>
      <c r="Y1140" s="1">
        <v>11.495452999999999</v>
      </c>
      <c r="Z1140" s="1" t="str">
        <f>IF(qGICXFormer_PWV[[#This Row],[GICMaxIEffective]]&lt;75,"&lt;75A",IF(qGICXFormer_PWV[[#This Row],[GICMaxIEffective]]&gt;85,"&gt;85A","&gt;75A"))</f>
        <v>&lt;75A</v>
      </c>
      <c r="AA1140" s="1" t="str" cm="1">
        <f t="array" ref="AA1140">_xlfn.CONCAT(TRANSPOSE(qGICXFormer_PWV[[#This Row],[BusNum3W]:[LineCircuit]])&amp;" : ")</f>
        <v xml:space="preserve">5137 : WACO 1 0 : 500 : 5138 : WACO 1 1 : 161 : 0 :  :  : 0 :  :  : 1 : </v>
      </c>
    </row>
    <row r="1141" spans="2:27" hidden="1" x14ac:dyDescent="0.25">
      <c r="B1141">
        <v>12</v>
      </c>
      <c r="C1141" t="s">
        <v>2062</v>
      </c>
      <c r="D1141">
        <v>5164</v>
      </c>
      <c r="E1141" t="s">
        <v>664</v>
      </c>
      <c r="F1141">
        <v>500</v>
      </c>
      <c r="G1141">
        <v>5165</v>
      </c>
      <c r="H1141" t="s">
        <v>572</v>
      </c>
      <c r="I1141">
        <v>161</v>
      </c>
      <c r="J1141">
        <v>0</v>
      </c>
      <c r="K1141" t="s">
        <v>23</v>
      </c>
      <c r="M1141">
        <v>0</v>
      </c>
      <c r="N1141" t="s">
        <v>23</v>
      </c>
      <c r="P1141" t="s">
        <v>24</v>
      </c>
      <c r="Q1141">
        <v>5</v>
      </c>
      <c r="R1141" t="s">
        <v>1989</v>
      </c>
      <c r="S1141">
        <v>17</v>
      </c>
      <c r="T1141" t="s">
        <v>1990</v>
      </c>
      <c r="U1141" s="1">
        <v>48.190024999999999</v>
      </c>
      <c r="V1141" s="1">
        <v>30.911670999999998</v>
      </c>
      <c r="W1141" s="1">
        <v>52.850157000000003</v>
      </c>
      <c r="X1141" s="1">
        <v>147.933899</v>
      </c>
      <c r="Y1141" s="1">
        <v>29.988602</v>
      </c>
      <c r="Z1141" s="1" t="str">
        <f>IF(qGICXFormer_PWV[[#This Row],[GICMaxIEffective]]&lt;75,"&lt;75A",IF(qGICXFormer_PWV[[#This Row],[GICMaxIEffective]]&gt;85,"&gt;85A","&gt;75A"))</f>
        <v>&lt;75A</v>
      </c>
      <c r="AA1141" s="1" t="str" cm="1">
        <f t="array" ref="AA1141">_xlfn.CONCAT(TRANSPOSE(qGICXFormer_PWV[[#This Row],[BusNum3W]:[LineCircuit]])&amp;" : ")</f>
        <v xml:space="preserve">5164 : DENTON 1 0 : 500 : 5165 : DENTON 1 1 : 161 : 0 :  :  : 0 :  :  : 1 : </v>
      </c>
    </row>
    <row r="1142" spans="2:27" hidden="1" x14ac:dyDescent="0.25">
      <c r="B1142">
        <v>12</v>
      </c>
      <c r="C1142" t="s">
        <v>2063</v>
      </c>
      <c r="D1142">
        <v>5164</v>
      </c>
      <c r="E1142" t="s">
        <v>664</v>
      </c>
      <c r="F1142">
        <v>500</v>
      </c>
      <c r="G1142">
        <v>5166</v>
      </c>
      <c r="H1142" t="s">
        <v>2064</v>
      </c>
      <c r="I1142">
        <v>13.8</v>
      </c>
      <c r="J1142">
        <v>0</v>
      </c>
      <c r="K1142" t="s">
        <v>23</v>
      </c>
      <c r="M1142">
        <v>0</v>
      </c>
      <c r="N1142" t="s">
        <v>23</v>
      </c>
      <c r="P1142" t="s">
        <v>24</v>
      </c>
      <c r="Q1142">
        <v>5</v>
      </c>
      <c r="R1142" t="s">
        <v>1989</v>
      </c>
      <c r="S1142">
        <v>17</v>
      </c>
      <c r="T1142" t="s">
        <v>1990</v>
      </c>
      <c r="U1142" s="1">
        <v>11.196541</v>
      </c>
      <c r="V1142" s="1">
        <v>31.104762999999998</v>
      </c>
      <c r="W1142" s="1">
        <v>12.534825</v>
      </c>
      <c r="X1142" s="1">
        <v>33.589621999999999</v>
      </c>
      <c r="Y1142" s="1">
        <v>31.104762999999998</v>
      </c>
      <c r="Z1142" s="1" t="str">
        <f>IF(qGICXFormer_PWV[[#This Row],[GICMaxIEffective]]&lt;75,"&lt;75A",IF(qGICXFormer_PWV[[#This Row],[GICMaxIEffective]]&gt;85,"&gt;85A","&gt;75A"))</f>
        <v>&lt;75A</v>
      </c>
      <c r="AA1142" s="1" t="str" cm="1">
        <f t="array" ref="AA1142">_xlfn.CONCAT(TRANSPOSE(qGICXFormer_PWV[[#This Row],[BusNum3W]:[LineCircuit]])&amp;" : ")</f>
        <v xml:space="preserve">5164 : DENTON 1 0 : 500 : 5166 : DENTON 1 2 : 13.8 : 0 :  :  : 0 :  :  : 1 : </v>
      </c>
    </row>
    <row r="1143" spans="2:27" hidden="1" x14ac:dyDescent="0.25">
      <c r="B1143">
        <v>12</v>
      </c>
      <c r="C1143" t="s">
        <v>2065</v>
      </c>
      <c r="D1143">
        <v>5164</v>
      </c>
      <c r="E1143" t="s">
        <v>664</v>
      </c>
      <c r="F1143">
        <v>500</v>
      </c>
      <c r="G1143">
        <v>5167</v>
      </c>
      <c r="H1143" t="s">
        <v>2066</v>
      </c>
      <c r="I1143">
        <v>13.8</v>
      </c>
      <c r="J1143">
        <v>0</v>
      </c>
      <c r="K1143" t="s">
        <v>23</v>
      </c>
      <c r="M1143">
        <v>0</v>
      </c>
      <c r="N1143" t="s">
        <v>23</v>
      </c>
      <c r="P1143" t="s">
        <v>24</v>
      </c>
      <c r="Q1143">
        <v>5</v>
      </c>
      <c r="R1143" t="s">
        <v>1989</v>
      </c>
      <c r="S1143">
        <v>17</v>
      </c>
      <c r="T1143" t="s">
        <v>1990</v>
      </c>
      <c r="U1143" s="1">
        <v>3.9187889999999999</v>
      </c>
      <c r="V1143" s="1">
        <v>31.104759000000001</v>
      </c>
      <c r="W1143" s="1">
        <v>4.3141480000000003</v>
      </c>
      <c r="X1143" s="1">
        <v>11.756366999999999</v>
      </c>
      <c r="Y1143" s="1">
        <v>31.104762999999998</v>
      </c>
      <c r="Z1143" s="1" t="str">
        <f>IF(qGICXFormer_PWV[[#This Row],[GICMaxIEffective]]&lt;75,"&lt;75A",IF(qGICXFormer_PWV[[#This Row],[GICMaxIEffective]]&gt;85,"&gt;85A","&gt;75A"))</f>
        <v>&lt;75A</v>
      </c>
      <c r="AA1143" s="1" t="str" cm="1">
        <f t="array" ref="AA1143">_xlfn.CONCAT(TRANSPOSE(qGICXFormer_PWV[[#This Row],[BusNum3W]:[LineCircuit]])&amp;" : ")</f>
        <v xml:space="preserve">5164 : DENTON 1 0 : 500 : 5167 : DENTON 1 3 : 13.8 : 0 :  :  : 0 :  :  : 1 : </v>
      </c>
    </row>
    <row r="1144" spans="2:27" hidden="1" x14ac:dyDescent="0.25">
      <c r="B1144">
        <v>12</v>
      </c>
      <c r="C1144" t="s">
        <v>2067</v>
      </c>
      <c r="D1144">
        <v>5169</v>
      </c>
      <c r="E1144" t="s">
        <v>806</v>
      </c>
      <c r="F1144">
        <v>161</v>
      </c>
      <c r="G1144">
        <v>5170</v>
      </c>
      <c r="H1144" t="s">
        <v>2068</v>
      </c>
      <c r="I1144">
        <v>18</v>
      </c>
      <c r="J1144">
        <v>0</v>
      </c>
      <c r="K1144" t="s">
        <v>23</v>
      </c>
      <c r="M1144">
        <v>0</v>
      </c>
      <c r="N1144" t="s">
        <v>23</v>
      </c>
      <c r="P1144" t="s">
        <v>24</v>
      </c>
      <c r="Q1144">
        <v>5</v>
      </c>
      <c r="R1144" t="s">
        <v>1989</v>
      </c>
      <c r="S1144">
        <v>15</v>
      </c>
      <c r="T1144" t="s">
        <v>2057</v>
      </c>
      <c r="U1144" s="1">
        <v>3.2194470000000002</v>
      </c>
      <c r="V1144" s="1">
        <v>15.512482</v>
      </c>
      <c r="W1144" s="1">
        <v>0.96664099999999997</v>
      </c>
      <c r="X1144" s="1">
        <v>9.6583410000000001</v>
      </c>
      <c r="Y1144" s="1">
        <v>15.512482</v>
      </c>
      <c r="Z1144" s="1" t="str">
        <f>IF(qGICXFormer_PWV[[#This Row],[GICMaxIEffective]]&lt;75,"&lt;75A",IF(qGICXFormer_PWV[[#This Row],[GICMaxIEffective]]&gt;85,"&gt;85A","&gt;75A"))</f>
        <v>&lt;75A</v>
      </c>
      <c r="AA1144" s="1" t="str" cm="1">
        <f t="array" ref="AA1144">_xlfn.CONCAT(TRANSPOSE(qGICXFormer_PWV[[#This Row],[BusNum3W]:[LineCircuit]])&amp;" : ")</f>
        <v xml:space="preserve">5169 : DUBLIN 1 0 : 161 : 5170 : DUBLIN 1 1 : 18 : 0 :  :  : 0 :  :  : 1 : </v>
      </c>
    </row>
    <row r="1145" spans="2:27" hidden="1" x14ac:dyDescent="0.25">
      <c r="B1145">
        <v>12</v>
      </c>
      <c r="C1145" t="s">
        <v>2069</v>
      </c>
      <c r="D1145">
        <v>5179</v>
      </c>
      <c r="E1145" t="s">
        <v>784</v>
      </c>
      <c r="F1145">
        <v>500</v>
      </c>
      <c r="G1145">
        <v>5180</v>
      </c>
      <c r="H1145" t="s">
        <v>748</v>
      </c>
      <c r="I1145">
        <v>161</v>
      </c>
      <c r="J1145">
        <v>0</v>
      </c>
      <c r="K1145" t="s">
        <v>23</v>
      </c>
      <c r="M1145">
        <v>0</v>
      </c>
      <c r="N1145" t="s">
        <v>23</v>
      </c>
      <c r="P1145" t="s">
        <v>24</v>
      </c>
      <c r="Q1145">
        <v>5</v>
      </c>
      <c r="R1145" t="s">
        <v>1989</v>
      </c>
      <c r="S1145">
        <v>14</v>
      </c>
      <c r="T1145" t="s">
        <v>2031</v>
      </c>
      <c r="U1145" s="1">
        <v>10.246597</v>
      </c>
      <c r="V1145" s="1">
        <v>18.488174000000001</v>
      </c>
      <c r="W1145" s="1">
        <v>11.394553</v>
      </c>
      <c r="X1145" s="1">
        <v>28.265951000000001</v>
      </c>
      <c r="Y1145" s="1">
        <v>17.733978</v>
      </c>
      <c r="Z1145" s="1" t="str">
        <f>IF(qGICXFormer_PWV[[#This Row],[GICMaxIEffective]]&lt;75,"&lt;75A",IF(qGICXFormer_PWV[[#This Row],[GICMaxIEffective]]&gt;85,"&gt;85A","&gt;75A"))</f>
        <v>&lt;75A</v>
      </c>
      <c r="AA1145" s="1" t="str" cm="1">
        <f t="array" ref="AA1145">_xlfn.CONCAT(TRANSPOSE(qGICXFormer_PWV[[#This Row],[BusNum3W]:[LineCircuit]])&amp;" : ")</f>
        <v xml:space="preserve">5179 : CORSICANA 2 0 : 500 : 5180 : CORSICANA 2 1 : 161 : 0 :  :  : 0 :  :  : 1 : </v>
      </c>
    </row>
    <row r="1146" spans="2:27" hidden="1" x14ac:dyDescent="0.25">
      <c r="B1146">
        <v>12</v>
      </c>
      <c r="C1146" t="s">
        <v>2070</v>
      </c>
      <c r="D1146">
        <v>5192</v>
      </c>
      <c r="E1146" t="s">
        <v>788</v>
      </c>
      <c r="F1146">
        <v>500</v>
      </c>
      <c r="G1146">
        <v>5193</v>
      </c>
      <c r="H1146" t="s">
        <v>754</v>
      </c>
      <c r="I1146">
        <v>161</v>
      </c>
      <c r="J1146">
        <v>0</v>
      </c>
      <c r="K1146" t="s">
        <v>23</v>
      </c>
      <c r="M1146">
        <v>0</v>
      </c>
      <c r="N1146" t="s">
        <v>23</v>
      </c>
      <c r="P1146" t="s">
        <v>24</v>
      </c>
      <c r="Q1146">
        <v>5</v>
      </c>
      <c r="R1146" t="s">
        <v>1989</v>
      </c>
      <c r="S1146">
        <v>13</v>
      </c>
      <c r="T1146" t="s">
        <v>2059</v>
      </c>
      <c r="U1146" s="1">
        <v>13.465488000000001</v>
      </c>
      <c r="V1146" s="1">
        <v>74.518303000000003</v>
      </c>
      <c r="W1146" s="1">
        <v>15.029394</v>
      </c>
      <c r="X1146" s="1">
        <v>35.588963</v>
      </c>
      <c r="Y1146" s="1">
        <v>78.934792000000002</v>
      </c>
      <c r="Z1146" s="1" t="str">
        <f>IF(qGICXFormer_PWV[[#This Row],[GICMaxIEffective]]&lt;75,"&lt;75A",IF(qGICXFormer_PWV[[#This Row],[GICMaxIEffective]]&gt;85,"&gt;85A","&gt;75A"))</f>
        <v>&lt;75A</v>
      </c>
      <c r="AA1146" s="1" t="str" cm="1">
        <f t="array" ref="AA1146">_xlfn.CONCAT(TRANSPOSE(qGICXFormer_PWV[[#This Row],[BusNum3W]:[LineCircuit]])&amp;" : ")</f>
        <v xml:space="preserve">5192 : KILLEEN 4 0 : 500 : 5193 : KILLEEN 4 1 : 161 : 0 :  :  : 0 :  :  : 1 : </v>
      </c>
    </row>
    <row r="1147" spans="2:27" hidden="1" x14ac:dyDescent="0.25">
      <c r="B1147">
        <v>12</v>
      </c>
      <c r="C1147" t="s">
        <v>2071</v>
      </c>
      <c r="D1147">
        <v>5196</v>
      </c>
      <c r="E1147" t="s">
        <v>676</v>
      </c>
      <c r="F1147">
        <v>500</v>
      </c>
      <c r="G1147">
        <v>5197</v>
      </c>
      <c r="H1147" t="s">
        <v>645</v>
      </c>
      <c r="I1147">
        <v>161</v>
      </c>
      <c r="J1147">
        <v>0</v>
      </c>
      <c r="K1147" t="s">
        <v>23</v>
      </c>
      <c r="M1147">
        <v>0</v>
      </c>
      <c r="N1147" t="s">
        <v>23</v>
      </c>
      <c r="P1147" t="s">
        <v>24</v>
      </c>
      <c r="Q1147">
        <v>5</v>
      </c>
      <c r="R1147" t="s">
        <v>1989</v>
      </c>
      <c r="S1147">
        <v>12</v>
      </c>
      <c r="T1147" t="s">
        <v>1993</v>
      </c>
      <c r="U1147" s="1">
        <v>2.0483310000000001</v>
      </c>
      <c r="V1147" s="1">
        <v>149.47737100000001</v>
      </c>
      <c r="W1147" s="1">
        <v>2.257984</v>
      </c>
      <c r="X1147" s="1">
        <v>8.7895730000000007</v>
      </c>
      <c r="Y1147" s="1">
        <v>173.808807</v>
      </c>
      <c r="Z1147" s="1" t="str">
        <f>IF(qGICXFormer_PWV[[#This Row],[GICMaxIEffective]]&lt;75,"&lt;75A",IF(qGICXFormer_PWV[[#This Row],[GICMaxIEffective]]&gt;85,"&gt;85A","&gt;75A"))</f>
        <v>&lt;75A</v>
      </c>
      <c r="AA1147" s="1" t="str" cm="1">
        <f t="array" ref="AA1147">_xlfn.CONCAT(TRANSPOSE(qGICXFormer_PWV[[#This Row],[BusNum3W]:[LineCircuit]])&amp;" : ")</f>
        <v xml:space="preserve">5196 : BRYSON 1 0 : 500 : 5197 : BRYSON 1 1 : 161 : 0 :  :  : 0 :  :  : 1 : </v>
      </c>
    </row>
    <row r="1148" spans="2:27" hidden="1" x14ac:dyDescent="0.25">
      <c r="B1148">
        <v>12</v>
      </c>
      <c r="C1148" t="s">
        <v>2072</v>
      </c>
      <c r="D1148">
        <v>5196</v>
      </c>
      <c r="E1148" t="s">
        <v>676</v>
      </c>
      <c r="F1148">
        <v>500</v>
      </c>
      <c r="G1148">
        <v>5198</v>
      </c>
      <c r="H1148" t="s">
        <v>2073</v>
      </c>
      <c r="I1148">
        <v>18</v>
      </c>
      <c r="J1148">
        <v>0</v>
      </c>
      <c r="K1148" t="s">
        <v>23</v>
      </c>
      <c r="M1148">
        <v>0</v>
      </c>
      <c r="N1148" t="s">
        <v>23</v>
      </c>
      <c r="P1148" t="s">
        <v>24</v>
      </c>
      <c r="Q1148">
        <v>5</v>
      </c>
      <c r="R1148" t="s">
        <v>1989</v>
      </c>
      <c r="S1148">
        <v>12</v>
      </c>
      <c r="T1148" t="s">
        <v>1993</v>
      </c>
      <c r="U1148" s="1">
        <v>6.9872500000000004</v>
      </c>
      <c r="V1148" s="1">
        <v>154.14514199999999</v>
      </c>
      <c r="W1148" s="1">
        <v>7.7021170000000003</v>
      </c>
      <c r="X1148" s="1">
        <v>20.961749999999999</v>
      </c>
      <c r="Y1148" s="1">
        <v>154.14514199999999</v>
      </c>
      <c r="Z1148" s="1" t="str">
        <f>IF(qGICXFormer_PWV[[#This Row],[GICMaxIEffective]]&lt;75,"&lt;75A",IF(qGICXFormer_PWV[[#This Row],[GICMaxIEffective]]&gt;85,"&gt;85A","&gt;75A"))</f>
        <v>&lt;75A</v>
      </c>
      <c r="AA1148" s="1" t="str" cm="1">
        <f t="array" ref="AA1148">_xlfn.CONCAT(TRANSPOSE(qGICXFormer_PWV[[#This Row],[BusNum3W]:[LineCircuit]])&amp;" : ")</f>
        <v xml:space="preserve">5196 : BRYSON 1 0 : 500 : 5198 : BRYSON 1 2 : 18 : 0 :  :  : 0 :  :  : 1 : </v>
      </c>
    </row>
    <row r="1149" spans="2:27" hidden="1" x14ac:dyDescent="0.25">
      <c r="B1149">
        <v>12</v>
      </c>
      <c r="C1149" t="s">
        <v>2074</v>
      </c>
      <c r="D1149">
        <v>5204</v>
      </c>
      <c r="E1149" t="s">
        <v>690</v>
      </c>
      <c r="F1149">
        <v>500</v>
      </c>
      <c r="G1149">
        <v>5205</v>
      </c>
      <c r="H1149" t="s">
        <v>657</v>
      </c>
      <c r="I1149">
        <v>161</v>
      </c>
      <c r="J1149">
        <v>0</v>
      </c>
      <c r="K1149" t="s">
        <v>23</v>
      </c>
      <c r="M1149">
        <v>0</v>
      </c>
      <c r="N1149" t="s">
        <v>23</v>
      </c>
      <c r="P1149" t="s">
        <v>24</v>
      </c>
      <c r="Q1149">
        <v>5</v>
      </c>
      <c r="R1149" t="s">
        <v>1989</v>
      </c>
      <c r="S1149">
        <v>12</v>
      </c>
      <c r="T1149" t="s">
        <v>1993</v>
      </c>
      <c r="U1149" s="1">
        <v>17.877752000000001</v>
      </c>
      <c r="V1149" s="1">
        <v>59.476996999999997</v>
      </c>
      <c r="W1149" s="1">
        <v>19.724322000000001</v>
      </c>
      <c r="X1149" s="1">
        <v>50.026752000000002</v>
      </c>
      <c r="Y1149" s="1">
        <v>63.980384999999998</v>
      </c>
      <c r="Z1149" s="1" t="str">
        <f>IF(qGICXFormer_PWV[[#This Row],[GICMaxIEffective]]&lt;75,"&lt;75A",IF(qGICXFormer_PWV[[#This Row],[GICMaxIEffective]]&gt;85,"&gt;85A","&gt;75A"))</f>
        <v>&lt;75A</v>
      </c>
      <c r="AA1149" s="1" t="str" cm="1">
        <f t="array" ref="AA1149">_xlfn.CONCAT(TRANSPOSE(qGICXFormer_PWV[[#This Row],[BusNum3W]:[LineCircuit]])&amp;" : ")</f>
        <v xml:space="preserve">5204 : POOLVILLE 0 : 500 : 5205 : POOLVILLE 1 : 161 : 0 :  :  : 0 :  :  : 1 : </v>
      </c>
    </row>
    <row r="1150" spans="2:27" hidden="1" x14ac:dyDescent="0.25">
      <c r="B1150">
        <v>12</v>
      </c>
      <c r="C1150" t="s">
        <v>2075</v>
      </c>
      <c r="D1150">
        <v>5204</v>
      </c>
      <c r="E1150" t="s">
        <v>690</v>
      </c>
      <c r="F1150">
        <v>500</v>
      </c>
      <c r="G1150">
        <v>5206</v>
      </c>
      <c r="H1150" t="s">
        <v>2076</v>
      </c>
      <c r="I1150">
        <v>13.8</v>
      </c>
      <c r="J1150">
        <v>0</v>
      </c>
      <c r="K1150" t="s">
        <v>23</v>
      </c>
      <c r="M1150">
        <v>0</v>
      </c>
      <c r="N1150" t="s">
        <v>23</v>
      </c>
      <c r="P1150" t="s">
        <v>24</v>
      </c>
      <c r="Q1150">
        <v>5</v>
      </c>
      <c r="R1150" t="s">
        <v>1989</v>
      </c>
      <c r="S1150">
        <v>12</v>
      </c>
      <c r="T1150" t="s">
        <v>1993</v>
      </c>
      <c r="U1150" s="1">
        <v>4.7144339999999998</v>
      </c>
      <c r="V1150" s="1">
        <v>58.635230999999997</v>
      </c>
      <c r="W1150" s="1">
        <v>5.2487370000000002</v>
      </c>
      <c r="X1150" s="1">
        <v>14.143303</v>
      </c>
      <c r="Y1150" s="1">
        <v>58.635230999999997</v>
      </c>
      <c r="Z1150" s="1" t="str">
        <f>IF(qGICXFormer_PWV[[#This Row],[GICMaxIEffective]]&lt;75,"&lt;75A",IF(qGICXFormer_PWV[[#This Row],[GICMaxIEffective]]&gt;85,"&gt;85A","&gt;75A"))</f>
        <v>&lt;75A</v>
      </c>
      <c r="AA1150" s="1" t="str" cm="1">
        <f t="array" ref="AA1150">_xlfn.CONCAT(TRANSPOSE(qGICXFormer_PWV[[#This Row],[BusNum3W]:[LineCircuit]])&amp;" : ")</f>
        <v xml:space="preserve">5204 : POOLVILLE 0 : 500 : 5206 : POOLVILLE 2 : 13.8 : 0 :  :  : 0 :  :  : 1 : </v>
      </c>
    </row>
    <row r="1151" spans="2:27" hidden="1" x14ac:dyDescent="0.25">
      <c r="B1151">
        <v>12</v>
      </c>
      <c r="C1151" t="s">
        <v>2077</v>
      </c>
      <c r="D1151">
        <v>5204</v>
      </c>
      <c r="E1151" t="s">
        <v>690</v>
      </c>
      <c r="F1151">
        <v>500</v>
      </c>
      <c r="G1151">
        <v>5207</v>
      </c>
      <c r="H1151" t="s">
        <v>2078</v>
      </c>
      <c r="I1151">
        <v>13.8</v>
      </c>
      <c r="J1151">
        <v>0</v>
      </c>
      <c r="K1151" t="s">
        <v>23</v>
      </c>
      <c r="M1151">
        <v>0</v>
      </c>
      <c r="N1151" t="s">
        <v>23</v>
      </c>
      <c r="P1151" t="s">
        <v>24</v>
      </c>
      <c r="Q1151">
        <v>5</v>
      </c>
      <c r="R1151" t="s">
        <v>1989</v>
      </c>
      <c r="S1151">
        <v>12</v>
      </c>
      <c r="T1151" t="s">
        <v>1993</v>
      </c>
      <c r="U1151" s="1">
        <v>9.7235209999999999</v>
      </c>
      <c r="V1151" s="1">
        <v>58.635230999999997</v>
      </c>
      <c r="W1151" s="1">
        <v>10.825521</v>
      </c>
      <c r="X1151" s="1">
        <v>29.170565</v>
      </c>
      <c r="Y1151" s="1">
        <v>58.635230999999997</v>
      </c>
      <c r="Z1151" s="1" t="str">
        <f>IF(qGICXFormer_PWV[[#This Row],[GICMaxIEffective]]&lt;75,"&lt;75A",IF(qGICXFormer_PWV[[#This Row],[GICMaxIEffective]]&gt;85,"&gt;85A","&gt;75A"))</f>
        <v>&lt;75A</v>
      </c>
      <c r="AA1151" s="1" t="str" cm="1">
        <f t="array" ref="AA1151">_xlfn.CONCAT(TRANSPOSE(qGICXFormer_PWV[[#This Row],[BusNum3W]:[LineCircuit]])&amp;" : ")</f>
        <v xml:space="preserve">5204 : POOLVILLE 0 : 500 : 5207 : POOLVILLE 3 : 13.8 : 0 :  :  : 0 :  :  : 1 : </v>
      </c>
    </row>
    <row r="1152" spans="2:27" hidden="1" x14ac:dyDescent="0.25">
      <c r="B1152">
        <v>12</v>
      </c>
      <c r="C1152" t="s">
        <v>2079</v>
      </c>
      <c r="D1152">
        <v>5204</v>
      </c>
      <c r="E1152" t="s">
        <v>690</v>
      </c>
      <c r="F1152">
        <v>500</v>
      </c>
      <c r="G1152">
        <v>5208</v>
      </c>
      <c r="H1152" t="s">
        <v>2080</v>
      </c>
      <c r="I1152">
        <v>13.8</v>
      </c>
      <c r="J1152">
        <v>0</v>
      </c>
      <c r="K1152" t="s">
        <v>23</v>
      </c>
      <c r="M1152">
        <v>0</v>
      </c>
      <c r="N1152" t="s">
        <v>23</v>
      </c>
      <c r="P1152" t="s">
        <v>24</v>
      </c>
      <c r="Q1152">
        <v>5</v>
      </c>
      <c r="R1152" t="s">
        <v>1989</v>
      </c>
      <c r="S1152">
        <v>12</v>
      </c>
      <c r="T1152" t="s">
        <v>1993</v>
      </c>
      <c r="U1152" s="1">
        <v>8.1882280000000005</v>
      </c>
      <c r="V1152" s="1">
        <v>58.635230999999997</v>
      </c>
      <c r="W1152" s="1">
        <v>9.1162270000000003</v>
      </c>
      <c r="X1152" s="1">
        <v>24.564684</v>
      </c>
      <c r="Y1152" s="1">
        <v>58.635230999999997</v>
      </c>
      <c r="Z1152" s="1" t="str">
        <f>IF(qGICXFormer_PWV[[#This Row],[GICMaxIEffective]]&lt;75,"&lt;75A",IF(qGICXFormer_PWV[[#This Row],[GICMaxIEffective]]&gt;85,"&gt;85A","&gt;75A"))</f>
        <v>&lt;75A</v>
      </c>
      <c r="AA1152" s="1" t="str" cm="1">
        <f t="array" ref="AA1152">_xlfn.CONCAT(TRANSPOSE(qGICXFormer_PWV[[#This Row],[BusNum3W]:[LineCircuit]])&amp;" : ")</f>
        <v xml:space="preserve">5204 : POOLVILLE 0 : 500 : 5208 : POOLVILLE 4 : 13.8 : 0 :  :  : 0 :  :  : 1 : </v>
      </c>
    </row>
    <row r="1153" spans="2:27" hidden="1" x14ac:dyDescent="0.25">
      <c r="B1153">
        <v>12</v>
      </c>
      <c r="C1153" t="s">
        <v>2081</v>
      </c>
      <c r="D1153">
        <v>5236</v>
      </c>
      <c r="E1153" t="s">
        <v>705</v>
      </c>
      <c r="F1153">
        <v>500</v>
      </c>
      <c r="G1153">
        <v>5237</v>
      </c>
      <c r="H1153" t="s">
        <v>601</v>
      </c>
      <c r="I1153">
        <v>161</v>
      </c>
      <c r="J1153">
        <v>0</v>
      </c>
      <c r="K1153" t="s">
        <v>23</v>
      </c>
      <c r="M1153">
        <v>0</v>
      </c>
      <c r="N1153" t="s">
        <v>23</v>
      </c>
      <c r="P1153" t="s">
        <v>24</v>
      </c>
      <c r="Q1153">
        <v>5</v>
      </c>
      <c r="R1153" t="s">
        <v>1989</v>
      </c>
      <c r="S1153">
        <v>12</v>
      </c>
      <c r="T1153" t="s">
        <v>1993</v>
      </c>
      <c r="U1153" s="1">
        <v>6.5407070000000003</v>
      </c>
      <c r="V1153" s="1">
        <v>154.10330200000001</v>
      </c>
      <c r="W1153" s="1">
        <v>7.182652</v>
      </c>
      <c r="X1153" s="1">
        <v>6.3570869999999999</v>
      </c>
      <c r="Y1153" s="1">
        <v>163.04626500000001</v>
      </c>
      <c r="Z1153" s="1" t="str">
        <f>IF(qGICXFormer_PWV[[#This Row],[GICMaxIEffective]]&lt;75,"&lt;75A",IF(qGICXFormer_PWV[[#This Row],[GICMaxIEffective]]&gt;85,"&gt;85A","&gt;75A"))</f>
        <v>&lt;75A</v>
      </c>
      <c r="AA1153" s="1" t="str" cm="1">
        <f t="array" ref="AA1153">_xlfn.CONCAT(TRANSPOSE(qGICXFormer_PWV[[#This Row],[BusNum3W]:[LineCircuit]])&amp;" : ")</f>
        <v xml:space="preserve">5236 : OLNEY 1 0 : 500 : 5237 : OLNEY 1 1 : 161 : 0 :  :  : 0 :  :  : 1 : </v>
      </c>
    </row>
    <row r="1154" spans="2:27" hidden="1" x14ac:dyDescent="0.25">
      <c r="B1154">
        <v>12</v>
      </c>
      <c r="C1154" t="s">
        <v>2082</v>
      </c>
      <c r="D1154">
        <v>5236</v>
      </c>
      <c r="E1154" t="s">
        <v>705</v>
      </c>
      <c r="F1154">
        <v>500</v>
      </c>
      <c r="G1154">
        <v>5238</v>
      </c>
      <c r="H1154" t="s">
        <v>2083</v>
      </c>
      <c r="I1154">
        <v>18</v>
      </c>
      <c r="J1154">
        <v>0</v>
      </c>
      <c r="K1154" t="s">
        <v>23</v>
      </c>
      <c r="M1154">
        <v>0</v>
      </c>
      <c r="N1154" t="s">
        <v>23</v>
      </c>
      <c r="P1154" t="s">
        <v>24</v>
      </c>
      <c r="Q1154">
        <v>5</v>
      </c>
      <c r="R1154" t="s">
        <v>1989</v>
      </c>
      <c r="S1154">
        <v>12</v>
      </c>
      <c r="T1154" t="s">
        <v>1993</v>
      </c>
      <c r="U1154" s="1">
        <v>29.657644000000001</v>
      </c>
      <c r="V1154" s="1">
        <v>153.58753999999999</v>
      </c>
      <c r="W1154" s="1">
        <v>32.691915999999999</v>
      </c>
      <c r="X1154" s="1">
        <v>88.972938999999997</v>
      </c>
      <c r="Y1154" s="1">
        <v>153.58753999999999</v>
      </c>
      <c r="Z1154" s="1" t="str">
        <f>IF(qGICXFormer_PWV[[#This Row],[GICMaxIEffective]]&lt;75,"&lt;75A",IF(qGICXFormer_PWV[[#This Row],[GICMaxIEffective]]&gt;85,"&gt;85A","&gt;75A"))</f>
        <v>&lt;75A</v>
      </c>
      <c r="AA1154" s="1" t="str" cm="1">
        <f t="array" ref="AA1154">_xlfn.CONCAT(TRANSPOSE(qGICXFormer_PWV[[#This Row],[BusNum3W]:[LineCircuit]])&amp;" : ")</f>
        <v xml:space="preserve">5236 : OLNEY 1 0 : 500 : 5238 : OLNEY 1 2 : 18 : 0 :  :  : 0 :  :  : 1 : </v>
      </c>
    </row>
    <row r="1155" spans="2:27" hidden="1" x14ac:dyDescent="0.25">
      <c r="B1155">
        <v>12</v>
      </c>
      <c r="C1155" t="s">
        <v>2084</v>
      </c>
      <c r="D1155">
        <v>5239</v>
      </c>
      <c r="E1155" t="s">
        <v>816</v>
      </c>
      <c r="F1155">
        <v>500</v>
      </c>
      <c r="G1155">
        <v>5240</v>
      </c>
      <c r="H1155" t="s">
        <v>821</v>
      </c>
      <c r="I1155">
        <v>161</v>
      </c>
      <c r="J1155">
        <v>0</v>
      </c>
      <c r="K1155" t="s">
        <v>23</v>
      </c>
      <c r="M1155">
        <v>0</v>
      </c>
      <c r="N1155" t="s">
        <v>23</v>
      </c>
      <c r="P1155" t="s">
        <v>24</v>
      </c>
      <c r="Q1155">
        <v>5</v>
      </c>
      <c r="R1155" t="s">
        <v>1989</v>
      </c>
      <c r="S1155">
        <v>18</v>
      </c>
      <c r="T1155" t="s">
        <v>2019</v>
      </c>
      <c r="U1155" s="1">
        <v>2.641267</v>
      </c>
      <c r="V1155" s="1">
        <v>123.360275</v>
      </c>
      <c r="W1155" s="1">
        <v>2.999555</v>
      </c>
      <c r="X1155" s="1">
        <v>5.4736789999999997</v>
      </c>
      <c r="Y1155" s="1">
        <v>125.045486</v>
      </c>
      <c r="Z1155" s="1" t="str">
        <f>IF(qGICXFormer_PWV[[#This Row],[GICMaxIEffective]]&lt;75,"&lt;75A",IF(qGICXFormer_PWV[[#This Row],[GICMaxIEffective]]&gt;85,"&gt;85A","&gt;75A"))</f>
        <v>&lt;75A</v>
      </c>
      <c r="AA1155" s="1" t="str" cm="1">
        <f t="array" ref="AA1155">_xlfn.CONCAT(TRANSPOSE(qGICXFormer_PWV[[#This Row],[BusNum3W]:[LineCircuit]])&amp;" : ")</f>
        <v xml:space="preserve">5239 : GOLDTHWAITE 1 0 : 500 : 5240 : GOLDTHWAITE 1 1 : 161 : 0 :  :  : 0 :  :  : 1 : </v>
      </c>
    </row>
    <row r="1156" spans="2:27" hidden="1" x14ac:dyDescent="0.25">
      <c r="B1156">
        <v>12</v>
      </c>
      <c r="C1156" t="s">
        <v>2085</v>
      </c>
      <c r="D1156">
        <v>5239</v>
      </c>
      <c r="E1156" t="s">
        <v>816</v>
      </c>
      <c r="F1156">
        <v>500</v>
      </c>
      <c r="G1156">
        <v>5243</v>
      </c>
      <c r="H1156" t="s">
        <v>2086</v>
      </c>
      <c r="I1156">
        <v>13.8</v>
      </c>
      <c r="J1156">
        <v>0</v>
      </c>
      <c r="K1156" t="s">
        <v>23</v>
      </c>
      <c r="M1156">
        <v>0</v>
      </c>
      <c r="N1156" t="s">
        <v>23</v>
      </c>
      <c r="P1156" t="s">
        <v>24</v>
      </c>
      <c r="Q1156">
        <v>5</v>
      </c>
      <c r="R1156" t="s">
        <v>1989</v>
      </c>
      <c r="S1156">
        <v>18</v>
      </c>
      <c r="T1156" t="s">
        <v>2019</v>
      </c>
      <c r="U1156" s="1">
        <v>4.7086050000000004</v>
      </c>
      <c r="V1156" s="1">
        <v>123.13748200000001</v>
      </c>
      <c r="W1156" s="1">
        <v>5.3059909999999997</v>
      </c>
      <c r="X1156" s="1">
        <v>14.125814</v>
      </c>
      <c r="Y1156" s="1">
        <v>123.13748200000001</v>
      </c>
      <c r="Z1156" s="1" t="str">
        <f>IF(qGICXFormer_PWV[[#This Row],[GICMaxIEffective]]&lt;75,"&lt;75A",IF(qGICXFormer_PWV[[#This Row],[GICMaxIEffective]]&gt;85,"&gt;85A","&gt;75A"))</f>
        <v>&lt;75A</v>
      </c>
      <c r="AA1156" s="1" t="str" cm="1">
        <f t="array" ref="AA1156">_xlfn.CONCAT(TRANSPOSE(qGICXFormer_PWV[[#This Row],[BusNum3W]:[LineCircuit]])&amp;" : ")</f>
        <v xml:space="preserve">5239 : GOLDTHWAITE 1 0 : 500 : 5243 : GOLDTHWAITE 1 4 : 13.8 : 0 :  :  : 0 :  :  : 1 : </v>
      </c>
    </row>
    <row r="1157" spans="2:27" hidden="1" x14ac:dyDescent="0.25">
      <c r="B1157">
        <v>12</v>
      </c>
      <c r="C1157" t="s">
        <v>2087</v>
      </c>
      <c r="D1157">
        <v>5240</v>
      </c>
      <c r="E1157" t="s">
        <v>821</v>
      </c>
      <c r="F1157">
        <v>161</v>
      </c>
      <c r="G1157">
        <v>5241</v>
      </c>
      <c r="H1157" t="s">
        <v>825</v>
      </c>
      <c r="I1157">
        <v>115</v>
      </c>
      <c r="J1157">
        <v>0</v>
      </c>
      <c r="K1157" t="s">
        <v>23</v>
      </c>
      <c r="M1157">
        <v>0</v>
      </c>
      <c r="N1157" t="s">
        <v>23</v>
      </c>
      <c r="P1157" t="s">
        <v>24</v>
      </c>
      <c r="Q1157">
        <v>5</v>
      </c>
      <c r="R1157" t="s">
        <v>1989</v>
      </c>
      <c r="S1157">
        <v>18</v>
      </c>
      <c r="T1157" t="s">
        <v>2019</v>
      </c>
      <c r="U1157" s="1">
        <v>0.36434800000000001</v>
      </c>
      <c r="V1157" s="1">
        <v>124.36895800000001</v>
      </c>
      <c r="W1157" s="1">
        <v>0.111278</v>
      </c>
      <c r="X1157" s="1">
        <v>0.87787800000000005</v>
      </c>
      <c r="Y1157" s="1">
        <v>125.83168000000001</v>
      </c>
      <c r="Z1157" s="1" t="str">
        <f>IF(qGICXFormer_PWV[[#This Row],[GICMaxIEffective]]&lt;75,"&lt;75A",IF(qGICXFormer_PWV[[#This Row],[GICMaxIEffective]]&gt;85,"&gt;85A","&gt;75A"))</f>
        <v>&lt;75A</v>
      </c>
      <c r="AA1157" s="1" t="str" cm="1">
        <f t="array" ref="AA1157">_xlfn.CONCAT(TRANSPOSE(qGICXFormer_PWV[[#This Row],[BusNum3W]:[LineCircuit]])&amp;" : ")</f>
        <v xml:space="preserve">5240 : GOLDTHWAITE 1 1 : 161 : 5241 : GOLDTHWAITE 1 2 : 115 : 0 :  :  : 0 :  :  : 1 : </v>
      </c>
    </row>
    <row r="1158" spans="2:27" hidden="1" x14ac:dyDescent="0.25">
      <c r="B1158">
        <v>12</v>
      </c>
      <c r="C1158" t="s">
        <v>2088</v>
      </c>
      <c r="D1158">
        <v>5242</v>
      </c>
      <c r="E1158" t="s">
        <v>824</v>
      </c>
      <c r="F1158">
        <v>115</v>
      </c>
      <c r="G1158">
        <v>5241</v>
      </c>
      <c r="H1158" t="s">
        <v>825</v>
      </c>
      <c r="I1158">
        <v>115</v>
      </c>
      <c r="J1158">
        <v>0</v>
      </c>
      <c r="K1158" t="s">
        <v>23</v>
      </c>
      <c r="M1158">
        <v>0</v>
      </c>
      <c r="N1158" t="s">
        <v>23</v>
      </c>
      <c r="P1158" t="s">
        <v>24</v>
      </c>
      <c r="Q1158">
        <v>5</v>
      </c>
      <c r="R1158" t="s">
        <v>1989</v>
      </c>
      <c r="S1158">
        <v>18</v>
      </c>
      <c r="T1158" t="s">
        <v>2019</v>
      </c>
      <c r="U1158" s="1">
        <v>0.16903299999999999</v>
      </c>
      <c r="V1158" s="1">
        <v>125.83168000000001</v>
      </c>
      <c r="W1158" s="1">
        <v>3.6874999999999998E-2</v>
      </c>
      <c r="X1158" s="1">
        <v>0.50709899999999997</v>
      </c>
      <c r="Y1158" s="1">
        <v>125.83168000000001</v>
      </c>
      <c r="Z1158" s="1" t="str">
        <f>IF(qGICXFormer_PWV[[#This Row],[GICMaxIEffective]]&lt;75,"&lt;75A",IF(qGICXFormer_PWV[[#This Row],[GICMaxIEffective]]&gt;85,"&gt;85A","&gt;75A"))</f>
        <v>&lt;75A</v>
      </c>
      <c r="AA1158" s="1" t="str" cm="1">
        <f t="array" ref="AA1158">_xlfn.CONCAT(TRANSPOSE(qGICXFormer_PWV[[#This Row],[BusNum3W]:[LineCircuit]])&amp;" : ")</f>
        <v xml:space="preserve">5242 : GOLDTHWAITE 1 3 : 115 : 5241 : GOLDTHWAITE 1 2 : 115 : 0 :  :  : 0 :  :  : 1 : </v>
      </c>
    </row>
    <row r="1159" spans="2:27" hidden="1" x14ac:dyDescent="0.25">
      <c r="B1159">
        <v>12</v>
      </c>
      <c r="C1159" t="s">
        <v>2089</v>
      </c>
      <c r="D1159">
        <v>5260</v>
      </c>
      <c r="E1159" t="s">
        <v>738</v>
      </c>
      <c r="F1159">
        <v>500</v>
      </c>
      <c r="G1159">
        <v>5261</v>
      </c>
      <c r="H1159" t="s">
        <v>743</v>
      </c>
      <c r="I1159">
        <v>161</v>
      </c>
      <c r="J1159">
        <v>0</v>
      </c>
      <c r="K1159" t="s">
        <v>23</v>
      </c>
      <c r="M1159">
        <v>0</v>
      </c>
      <c r="N1159" t="s">
        <v>23</v>
      </c>
      <c r="P1159" t="s">
        <v>24</v>
      </c>
      <c r="Q1159">
        <v>5</v>
      </c>
      <c r="R1159" t="s">
        <v>1989</v>
      </c>
      <c r="S1159">
        <v>18</v>
      </c>
      <c r="T1159" t="s">
        <v>2019</v>
      </c>
      <c r="U1159" s="1">
        <v>1.39605</v>
      </c>
      <c r="V1159" s="1">
        <v>22.455414000000001</v>
      </c>
      <c r="W1159" s="1">
        <v>1.552038</v>
      </c>
      <c r="X1159" s="1">
        <v>2.5658259999999999</v>
      </c>
      <c r="Y1159" s="1">
        <v>151.101303</v>
      </c>
      <c r="Z1159" s="1" t="str">
        <f>IF(qGICXFormer_PWV[[#This Row],[GICMaxIEffective]]&lt;75,"&lt;75A",IF(qGICXFormer_PWV[[#This Row],[GICMaxIEffective]]&gt;85,"&gt;85A","&gt;75A"))</f>
        <v>&lt;75A</v>
      </c>
      <c r="AA1159" s="1" t="str" cm="1">
        <f t="array" ref="AA1159">_xlfn.CONCAT(TRANSPOSE(qGICXFormer_PWV[[#This Row],[BusNum3W]:[LineCircuit]])&amp;" : ")</f>
        <v xml:space="preserve">5260 : GLEN ROSE 1 0 : 500 : 5261 : GLEN ROSE 1 1 : 161 : 0 :  :  : 0 :  :  : 1 : </v>
      </c>
    </row>
    <row r="1160" spans="2:27" hidden="1" x14ac:dyDescent="0.25">
      <c r="B1160">
        <v>12</v>
      </c>
      <c r="C1160" t="s">
        <v>2090</v>
      </c>
      <c r="D1160">
        <v>5260</v>
      </c>
      <c r="E1160" t="s">
        <v>738</v>
      </c>
      <c r="F1160">
        <v>500</v>
      </c>
      <c r="G1160">
        <v>5262</v>
      </c>
      <c r="H1160" t="s">
        <v>2091</v>
      </c>
      <c r="I1160">
        <v>13.8</v>
      </c>
      <c r="J1160">
        <v>0</v>
      </c>
      <c r="K1160" t="s">
        <v>23</v>
      </c>
      <c r="M1160">
        <v>0</v>
      </c>
      <c r="N1160" t="s">
        <v>23</v>
      </c>
      <c r="P1160" t="s">
        <v>24</v>
      </c>
      <c r="Q1160">
        <v>5</v>
      </c>
      <c r="R1160" t="s">
        <v>1989</v>
      </c>
      <c r="S1160">
        <v>18</v>
      </c>
      <c r="T1160" t="s">
        <v>2019</v>
      </c>
      <c r="U1160" s="1">
        <v>8.6987989999999993</v>
      </c>
      <c r="V1160" s="1">
        <v>27.398865000000001</v>
      </c>
      <c r="W1160" s="1">
        <v>9.6846610000000002</v>
      </c>
      <c r="X1160" s="1">
        <v>26.096397</v>
      </c>
      <c r="Y1160" s="1">
        <v>27.398865000000001</v>
      </c>
      <c r="Z1160" s="1" t="str">
        <f>IF(qGICXFormer_PWV[[#This Row],[GICMaxIEffective]]&lt;75,"&lt;75A",IF(qGICXFormer_PWV[[#This Row],[GICMaxIEffective]]&gt;85,"&gt;85A","&gt;75A"))</f>
        <v>&lt;75A</v>
      </c>
      <c r="AA1160" s="1" t="str" cm="1">
        <f t="array" ref="AA1160">_xlfn.CONCAT(TRANSPOSE(qGICXFormer_PWV[[#This Row],[BusNum3W]:[LineCircuit]])&amp;" : ")</f>
        <v xml:space="preserve">5260 : GLEN ROSE 1 0 : 500 : 5262 : GLEN ROSE 1 2 : 13.8 : 0 :  :  : 0 :  :  : 1 : </v>
      </c>
    </row>
    <row r="1161" spans="2:27" hidden="1" x14ac:dyDescent="0.25">
      <c r="B1161">
        <v>12</v>
      </c>
      <c r="C1161" t="s">
        <v>2092</v>
      </c>
      <c r="D1161">
        <v>5260</v>
      </c>
      <c r="E1161" t="s">
        <v>738</v>
      </c>
      <c r="F1161">
        <v>500</v>
      </c>
      <c r="G1161">
        <v>5263</v>
      </c>
      <c r="H1161" t="s">
        <v>2093</v>
      </c>
      <c r="I1161">
        <v>13.8</v>
      </c>
      <c r="J1161">
        <v>0</v>
      </c>
      <c r="K1161" t="s">
        <v>23</v>
      </c>
      <c r="M1161">
        <v>0</v>
      </c>
      <c r="N1161" t="s">
        <v>23</v>
      </c>
      <c r="P1161" t="s">
        <v>24</v>
      </c>
      <c r="Q1161">
        <v>5</v>
      </c>
      <c r="R1161" t="s">
        <v>1989</v>
      </c>
      <c r="S1161">
        <v>18</v>
      </c>
      <c r="T1161" t="s">
        <v>2019</v>
      </c>
      <c r="U1161" s="1">
        <v>14.497998000000001</v>
      </c>
      <c r="V1161" s="1">
        <v>27.398865000000001</v>
      </c>
      <c r="W1161" s="1">
        <v>16.141100999999999</v>
      </c>
      <c r="X1161" s="1">
        <v>43.493996000000003</v>
      </c>
      <c r="Y1161" s="1">
        <v>27.398865000000001</v>
      </c>
      <c r="Z1161" s="1" t="str">
        <f>IF(qGICXFormer_PWV[[#This Row],[GICMaxIEffective]]&lt;75,"&lt;75A",IF(qGICXFormer_PWV[[#This Row],[GICMaxIEffective]]&gt;85,"&gt;85A","&gt;75A"))</f>
        <v>&lt;75A</v>
      </c>
      <c r="AA1161" s="1" t="str" cm="1">
        <f t="array" ref="AA1161">_xlfn.CONCAT(TRANSPOSE(qGICXFormer_PWV[[#This Row],[BusNum3W]:[LineCircuit]])&amp;" : ")</f>
        <v xml:space="preserve">5260 : GLEN ROSE 1 0 : 500 : 5263 : GLEN ROSE 1 3 : 13.8 : 0 :  :  : 0 :  :  : 1 : </v>
      </c>
    </row>
    <row r="1162" spans="2:27" hidden="1" x14ac:dyDescent="0.25">
      <c r="B1162">
        <v>12</v>
      </c>
      <c r="C1162" t="s">
        <v>2094</v>
      </c>
      <c r="D1162">
        <v>5279</v>
      </c>
      <c r="E1162" t="s">
        <v>798</v>
      </c>
      <c r="F1162">
        <v>500</v>
      </c>
      <c r="G1162">
        <v>5280</v>
      </c>
      <c r="H1162" t="s">
        <v>776</v>
      </c>
      <c r="I1162">
        <v>161</v>
      </c>
      <c r="J1162">
        <v>0</v>
      </c>
      <c r="K1162" t="s">
        <v>23</v>
      </c>
      <c r="M1162">
        <v>0</v>
      </c>
      <c r="N1162" t="s">
        <v>23</v>
      </c>
      <c r="P1162" t="s">
        <v>24</v>
      </c>
      <c r="Q1162">
        <v>5</v>
      </c>
      <c r="R1162" t="s">
        <v>1989</v>
      </c>
      <c r="S1162">
        <v>13</v>
      </c>
      <c r="T1162" t="s">
        <v>2059</v>
      </c>
      <c r="U1162" s="1">
        <v>2.8590930000000001</v>
      </c>
      <c r="V1162" s="1">
        <v>35.086502000000003</v>
      </c>
      <c r="W1162" s="1">
        <v>3.1953130000000001</v>
      </c>
      <c r="X1162" s="1">
        <v>8.337453</v>
      </c>
      <c r="Y1162" s="1">
        <v>36.547744999999999</v>
      </c>
      <c r="Z1162" s="1" t="str">
        <f>IF(qGICXFormer_PWV[[#This Row],[GICMaxIEffective]]&lt;75,"&lt;75A",IF(qGICXFormer_PWV[[#This Row],[GICMaxIEffective]]&gt;85,"&gt;85A","&gt;75A"))</f>
        <v>&lt;75A</v>
      </c>
      <c r="AA1162" s="1" t="str" cm="1">
        <f t="array" ref="AA1162">_xlfn.CONCAT(TRANSPOSE(qGICXFormer_PWV[[#This Row],[BusNum3W]:[LineCircuit]])&amp;" : ")</f>
        <v xml:space="preserve">5279 : TEMPLE 1 0 : 500 : 5280 : TEMPLE 1 1 : 161 : 0 :  :  : 0 :  :  : 1 : </v>
      </c>
    </row>
    <row r="1163" spans="2:27" hidden="1" x14ac:dyDescent="0.25">
      <c r="B1163">
        <v>12</v>
      </c>
      <c r="C1163" t="s">
        <v>2095</v>
      </c>
      <c r="D1163">
        <v>5279</v>
      </c>
      <c r="E1163" t="s">
        <v>798</v>
      </c>
      <c r="F1163">
        <v>500</v>
      </c>
      <c r="G1163">
        <v>5281</v>
      </c>
      <c r="H1163" t="s">
        <v>2096</v>
      </c>
      <c r="I1163">
        <v>13.8</v>
      </c>
      <c r="J1163">
        <v>0</v>
      </c>
      <c r="K1163" t="s">
        <v>23</v>
      </c>
      <c r="M1163">
        <v>0</v>
      </c>
      <c r="N1163" t="s">
        <v>23</v>
      </c>
      <c r="P1163" t="s">
        <v>24</v>
      </c>
      <c r="Q1163">
        <v>5</v>
      </c>
      <c r="R1163" t="s">
        <v>1989</v>
      </c>
      <c r="S1163">
        <v>13</v>
      </c>
      <c r="T1163" t="s">
        <v>2059</v>
      </c>
      <c r="U1163" s="1">
        <v>1.6781820000000001</v>
      </c>
      <c r="V1163" s="1">
        <v>34.799163999999998</v>
      </c>
      <c r="W1163" s="1">
        <v>1.8713169999999999</v>
      </c>
      <c r="X1163" s="1">
        <v>5.0345440000000004</v>
      </c>
      <c r="Y1163" s="1">
        <v>34.799163999999998</v>
      </c>
      <c r="Z1163" s="1" t="str">
        <f>IF(qGICXFormer_PWV[[#This Row],[GICMaxIEffective]]&lt;75,"&lt;75A",IF(qGICXFormer_PWV[[#This Row],[GICMaxIEffective]]&gt;85,"&gt;85A","&gt;75A"))</f>
        <v>&lt;75A</v>
      </c>
      <c r="AA1163" s="1" t="str" cm="1">
        <f t="array" ref="AA1163">_xlfn.CONCAT(TRANSPOSE(qGICXFormer_PWV[[#This Row],[BusNum3W]:[LineCircuit]])&amp;" : ")</f>
        <v xml:space="preserve">5279 : TEMPLE 1 0 : 500 : 5281 : TEMPLE 1 2 : 13.8 : 0 :  :  : 0 :  :  : 1 : </v>
      </c>
    </row>
    <row r="1164" spans="2:27" hidden="1" x14ac:dyDescent="0.25">
      <c r="B1164">
        <v>12</v>
      </c>
      <c r="C1164" t="s">
        <v>2097</v>
      </c>
      <c r="D1164">
        <v>5279</v>
      </c>
      <c r="E1164" t="s">
        <v>798</v>
      </c>
      <c r="F1164">
        <v>500</v>
      </c>
      <c r="G1164">
        <v>5282</v>
      </c>
      <c r="H1164" t="s">
        <v>2098</v>
      </c>
      <c r="I1164">
        <v>13.8</v>
      </c>
      <c r="J1164">
        <v>0</v>
      </c>
      <c r="K1164" t="s">
        <v>23</v>
      </c>
      <c r="M1164">
        <v>0</v>
      </c>
      <c r="N1164" t="s">
        <v>23</v>
      </c>
      <c r="P1164" t="s">
        <v>24</v>
      </c>
      <c r="Q1164">
        <v>5</v>
      </c>
      <c r="R1164" t="s">
        <v>1989</v>
      </c>
      <c r="S1164">
        <v>13</v>
      </c>
      <c r="T1164" t="s">
        <v>2059</v>
      </c>
      <c r="U1164" s="1">
        <v>1.6781820000000001</v>
      </c>
      <c r="V1164" s="1">
        <v>34.799163999999998</v>
      </c>
      <c r="W1164" s="1">
        <v>1.8737809999999999</v>
      </c>
      <c r="X1164" s="1">
        <v>5.0345440000000004</v>
      </c>
      <c r="Y1164" s="1">
        <v>34.799163999999998</v>
      </c>
      <c r="Z1164" s="1" t="str">
        <f>IF(qGICXFormer_PWV[[#This Row],[GICMaxIEffective]]&lt;75,"&lt;75A",IF(qGICXFormer_PWV[[#This Row],[GICMaxIEffective]]&gt;85,"&gt;85A","&gt;75A"))</f>
        <v>&lt;75A</v>
      </c>
      <c r="AA1164" s="1" t="str" cm="1">
        <f t="array" ref="AA1164">_xlfn.CONCAT(TRANSPOSE(qGICXFormer_PWV[[#This Row],[BusNum3W]:[LineCircuit]])&amp;" : ")</f>
        <v xml:space="preserve">5279 : TEMPLE 1 0 : 500 : 5282 : TEMPLE 1 3 : 13.8 : 0 :  :  : 0 :  :  : 1 : </v>
      </c>
    </row>
    <row r="1165" spans="2:27" hidden="1" x14ac:dyDescent="0.25">
      <c r="B1165">
        <v>12</v>
      </c>
      <c r="C1165" t="s">
        <v>2099</v>
      </c>
      <c r="D1165">
        <v>5279</v>
      </c>
      <c r="E1165" t="s">
        <v>798</v>
      </c>
      <c r="F1165">
        <v>500</v>
      </c>
      <c r="G1165">
        <v>5283</v>
      </c>
      <c r="H1165" t="s">
        <v>2100</v>
      </c>
      <c r="I1165">
        <v>13.8</v>
      </c>
      <c r="J1165">
        <v>0</v>
      </c>
      <c r="K1165" t="s">
        <v>23</v>
      </c>
      <c r="M1165">
        <v>0</v>
      </c>
      <c r="N1165" t="s">
        <v>23</v>
      </c>
      <c r="P1165" t="s">
        <v>24</v>
      </c>
      <c r="Q1165">
        <v>5</v>
      </c>
      <c r="R1165" t="s">
        <v>1989</v>
      </c>
      <c r="S1165">
        <v>13</v>
      </c>
      <c r="T1165" t="s">
        <v>2059</v>
      </c>
      <c r="U1165" s="1">
        <v>0</v>
      </c>
      <c r="V1165" s="1">
        <v>0</v>
      </c>
      <c r="W1165" s="1">
        <v>0</v>
      </c>
      <c r="X1165" s="1">
        <v>0</v>
      </c>
      <c r="Y1165" s="1">
        <v>0</v>
      </c>
      <c r="Z1165" s="1" t="str">
        <f>IF(qGICXFormer_PWV[[#This Row],[GICMaxIEffective]]&lt;75,"&lt;75A",IF(qGICXFormer_PWV[[#This Row],[GICMaxIEffective]]&gt;85,"&gt;85A","&gt;75A"))</f>
        <v>&lt;75A</v>
      </c>
      <c r="AA1165" s="1" t="str" cm="1">
        <f t="array" ref="AA1165">_xlfn.CONCAT(TRANSPOSE(qGICXFormer_PWV[[#This Row],[BusNum3W]:[LineCircuit]])&amp;" : ")</f>
        <v xml:space="preserve">5279 : TEMPLE 1 0 : 500 : 5283 : TEMPLE 1 4 : 13.8 : 0 :  :  : 0 :  :  : 1 : </v>
      </c>
    </row>
    <row r="1166" spans="2:27" hidden="1" x14ac:dyDescent="0.25">
      <c r="B1166">
        <v>12</v>
      </c>
      <c r="C1166" t="s">
        <v>2101</v>
      </c>
      <c r="D1166">
        <v>5295</v>
      </c>
      <c r="E1166" t="s">
        <v>759</v>
      </c>
      <c r="F1166">
        <v>500</v>
      </c>
      <c r="G1166">
        <v>5296</v>
      </c>
      <c r="H1166" t="s">
        <v>661</v>
      </c>
      <c r="I1166">
        <v>161</v>
      </c>
      <c r="J1166">
        <v>0</v>
      </c>
      <c r="K1166" t="s">
        <v>23</v>
      </c>
      <c r="M1166">
        <v>0</v>
      </c>
      <c r="N1166" t="s">
        <v>23</v>
      </c>
      <c r="P1166" t="s">
        <v>24</v>
      </c>
      <c r="Q1166">
        <v>5</v>
      </c>
      <c r="R1166" t="s">
        <v>1989</v>
      </c>
      <c r="S1166">
        <v>16</v>
      </c>
      <c r="T1166" t="s">
        <v>2001</v>
      </c>
      <c r="U1166" s="1">
        <v>4.7150840000000001</v>
      </c>
      <c r="V1166" s="1">
        <v>38.941153999999997</v>
      </c>
      <c r="W1166" s="1">
        <v>5.2031320000000001</v>
      </c>
      <c r="X1166" s="1">
        <v>20.647601999999999</v>
      </c>
      <c r="Y1166" s="1">
        <v>54.347602999999999</v>
      </c>
      <c r="Z1166" s="1" t="str">
        <f>IF(qGICXFormer_PWV[[#This Row],[GICMaxIEffective]]&lt;75,"&lt;75A",IF(qGICXFormer_PWV[[#This Row],[GICMaxIEffective]]&gt;85,"&gt;85A","&gt;75A"))</f>
        <v>&lt;75A</v>
      </c>
      <c r="AA1166" s="1" t="str" cm="1">
        <f t="array" ref="AA1166">_xlfn.CONCAT(TRANSPOSE(qGICXFormer_PWV[[#This Row],[BusNum3W]:[LineCircuit]])&amp;" : ")</f>
        <v xml:space="preserve">5295 : MCKINNEY 1 0 : 500 : 5296 : MCKINNEY 1 1 : 161 : 0 :  :  : 0 :  :  : 1 : </v>
      </c>
    </row>
    <row r="1167" spans="2:27" hidden="1" x14ac:dyDescent="0.25">
      <c r="B1167">
        <v>12</v>
      </c>
      <c r="C1167" t="s">
        <v>2102</v>
      </c>
      <c r="D1167">
        <v>5295</v>
      </c>
      <c r="E1167" t="s">
        <v>759</v>
      </c>
      <c r="F1167">
        <v>500</v>
      </c>
      <c r="G1167">
        <v>5297</v>
      </c>
      <c r="H1167" t="s">
        <v>2103</v>
      </c>
      <c r="I1167">
        <v>13.8</v>
      </c>
      <c r="J1167">
        <v>0</v>
      </c>
      <c r="K1167" t="s">
        <v>23</v>
      </c>
      <c r="M1167">
        <v>0</v>
      </c>
      <c r="N1167" t="s">
        <v>23</v>
      </c>
      <c r="P1167" t="s">
        <v>24</v>
      </c>
      <c r="Q1167">
        <v>5</v>
      </c>
      <c r="R1167" t="s">
        <v>1989</v>
      </c>
      <c r="S1167">
        <v>16</v>
      </c>
      <c r="T1167" t="s">
        <v>2001</v>
      </c>
      <c r="U1167" s="1">
        <v>0</v>
      </c>
      <c r="V1167" s="1">
        <v>0</v>
      </c>
      <c r="W1167" s="1">
        <v>0</v>
      </c>
      <c r="X1167" s="1">
        <v>0</v>
      </c>
      <c r="Y1167" s="1">
        <v>0</v>
      </c>
      <c r="Z1167" s="1" t="str">
        <f>IF(qGICXFormer_PWV[[#This Row],[GICMaxIEffective]]&lt;75,"&lt;75A",IF(qGICXFormer_PWV[[#This Row],[GICMaxIEffective]]&gt;85,"&gt;85A","&gt;75A"))</f>
        <v>&lt;75A</v>
      </c>
      <c r="AA1167" s="1" t="str" cm="1">
        <f t="array" ref="AA1167">_xlfn.CONCAT(TRANSPOSE(qGICXFormer_PWV[[#This Row],[BusNum3W]:[LineCircuit]])&amp;" : ")</f>
        <v xml:space="preserve">5295 : MCKINNEY 1 0 : 500 : 5297 : MCKINNEY 1 2 : 13.8 : 0 :  :  : 0 :  :  : 1 : </v>
      </c>
    </row>
    <row r="1168" spans="2:27" hidden="1" x14ac:dyDescent="0.25">
      <c r="B1168">
        <v>12</v>
      </c>
      <c r="C1168" t="s">
        <v>2104</v>
      </c>
      <c r="D1168">
        <v>5295</v>
      </c>
      <c r="E1168" t="s">
        <v>759</v>
      </c>
      <c r="F1168">
        <v>500</v>
      </c>
      <c r="G1168">
        <v>5298</v>
      </c>
      <c r="H1168" t="s">
        <v>2105</v>
      </c>
      <c r="I1168">
        <v>13.8</v>
      </c>
      <c r="J1168">
        <v>0</v>
      </c>
      <c r="K1168" t="s">
        <v>23</v>
      </c>
      <c r="M1168">
        <v>0</v>
      </c>
      <c r="N1168" t="s">
        <v>23</v>
      </c>
      <c r="P1168" t="s">
        <v>24</v>
      </c>
      <c r="Q1168">
        <v>5</v>
      </c>
      <c r="R1168" t="s">
        <v>1989</v>
      </c>
      <c r="S1168">
        <v>16</v>
      </c>
      <c r="T1168" t="s">
        <v>2001</v>
      </c>
      <c r="U1168" s="1">
        <v>8.0463590000000007</v>
      </c>
      <c r="V1168" s="1">
        <v>41.972892999999999</v>
      </c>
      <c r="W1168" s="1">
        <v>9.0104089999999992</v>
      </c>
      <c r="X1168" s="1">
        <v>24.139075999999999</v>
      </c>
      <c r="Y1168" s="1">
        <v>41.972889000000002</v>
      </c>
      <c r="Z1168" s="1" t="str">
        <f>IF(qGICXFormer_PWV[[#This Row],[GICMaxIEffective]]&lt;75,"&lt;75A",IF(qGICXFormer_PWV[[#This Row],[GICMaxIEffective]]&gt;85,"&gt;85A","&gt;75A"))</f>
        <v>&lt;75A</v>
      </c>
      <c r="AA1168" s="1" t="str" cm="1">
        <f t="array" ref="AA1168">_xlfn.CONCAT(TRANSPOSE(qGICXFormer_PWV[[#This Row],[BusNum3W]:[LineCircuit]])&amp;" : ")</f>
        <v xml:space="preserve">5295 : MCKINNEY 1 0 : 500 : 5298 : MCKINNEY 1 3 : 13.8 : 0 :  :  : 0 :  :  : 1 : </v>
      </c>
    </row>
    <row r="1169" spans="2:27" hidden="1" x14ac:dyDescent="0.25">
      <c r="B1169">
        <v>12</v>
      </c>
      <c r="C1169" t="s">
        <v>2106</v>
      </c>
      <c r="D1169">
        <v>5295</v>
      </c>
      <c r="E1169" t="s">
        <v>759</v>
      </c>
      <c r="F1169">
        <v>500</v>
      </c>
      <c r="G1169">
        <v>5299</v>
      </c>
      <c r="H1169" t="s">
        <v>2107</v>
      </c>
      <c r="I1169">
        <v>13.8</v>
      </c>
      <c r="J1169">
        <v>0</v>
      </c>
      <c r="K1169" t="s">
        <v>23</v>
      </c>
      <c r="M1169">
        <v>0</v>
      </c>
      <c r="N1169" t="s">
        <v>23</v>
      </c>
      <c r="P1169" t="s">
        <v>24</v>
      </c>
      <c r="Q1169">
        <v>5</v>
      </c>
      <c r="R1169" t="s">
        <v>1989</v>
      </c>
      <c r="S1169">
        <v>16</v>
      </c>
      <c r="T1169" t="s">
        <v>2001</v>
      </c>
      <c r="U1169" s="1">
        <v>4.02318</v>
      </c>
      <c r="V1169" s="1">
        <v>41.972892999999999</v>
      </c>
      <c r="W1169" s="1">
        <v>4.5337230000000002</v>
      </c>
      <c r="X1169" s="1">
        <v>12.069538</v>
      </c>
      <c r="Y1169" s="1">
        <v>41.972889000000002</v>
      </c>
      <c r="Z1169" s="1" t="str">
        <f>IF(qGICXFormer_PWV[[#This Row],[GICMaxIEffective]]&lt;75,"&lt;75A",IF(qGICXFormer_PWV[[#This Row],[GICMaxIEffective]]&gt;85,"&gt;85A","&gt;75A"))</f>
        <v>&lt;75A</v>
      </c>
      <c r="AA1169" s="1" t="str" cm="1">
        <f t="array" ref="AA1169">_xlfn.CONCAT(TRANSPOSE(qGICXFormer_PWV[[#This Row],[BusNum3W]:[LineCircuit]])&amp;" : ")</f>
        <v xml:space="preserve">5295 : MCKINNEY 1 0 : 500 : 5299 : MCKINNEY 1 4 : 13.8 : 0 :  :  : 0 :  :  : 1 : </v>
      </c>
    </row>
    <row r="1170" spans="2:27" hidden="1" x14ac:dyDescent="0.25">
      <c r="B1170">
        <v>12</v>
      </c>
      <c r="C1170" t="s">
        <v>2108</v>
      </c>
      <c r="D1170">
        <v>5295</v>
      </c>
      <c r="E1170" t="s">
        <v>759</v>
      </c>
      <c r="F1170">
        <v>500</v>
      </c>
      <c r="G1170">
        <v>5300</v>
      </c>
      <c r="H1170" t="s">
        <v>2109</v>
      </c>
      <c r="I1170">
        <v>13.8</v>
      </c>
      <c r="J1170">
        <v>0</v>
      </c>
      <c r="K1170" t="s">
        <v>23</v>
      </c>
      <c r="M1170">
        <v>0</v>
      </c>
      <c r="N1170" t="s">
        <v>23</v>
      </c>
      <c r="P1170" t="s">
        <v>24</v>
      </c>
      <c r="Q1170">
        <v>5</v>
      </c>
      <c r="R1170" t="s">
        <v>1989</v>
      </c>
      <c r="S1170">
        <v>16</v>
      </c>
      <c r="T1170" t="s">
        <v>2001</v>
      </c>
      <c r="U1170" s="1">
        <v>4.8278160000000003</v>
      </c>
      <c r="V1170" s="1">
        <v>41.972889000000002</v>
      </c>
      <c r="W1170" s="1">
        <v>5.4292579999999999</v>
      </c>
      <c r="X1170" s="1">
        <v>14.483446000000001</v>
      </c>
      <c r="Y1170" s="1">
        <v>41.972892999999999</v>
      </c>
      <c r="Z1170" s="1" t="str">
        <f>IF(qGICXFormer_PWV[[#This Row],[GICMaxIEffective]]&lt;75,"&lt;75A",IF(qGICXFormer_PWV[[#This Row],[GICMaxIEffective]]&gt;85,"&gt;85A","&gt;75A"))</f>
        <v>&lt;75A</v>
      </c>
      <c r="AA1170" s="1" t="str" cm="1">
        <f t="array" ref="AA1170">_xlfn.CONCAT(TRANSPOSE(qGICXFormer_PWV[[#This Row],[BusNum3W]:[LineCircuit]])&amp;" : ")</f>
        <v xml:space="preserve">5295 : MCKINNEY 1 0 : 500 : 5300 : MCKINNEY 1 5 : 13.8 : 0 :  :  : 0 :  :  : 1 : </v>
      </c>
    </row>
    <row r="1171" spans="2:27" hidden="1" x14ac:dyDescent="0.25">
      <c r="B1171">
        <v>12</v>
      </c>
      <c r="C1171" t="s">
        <v>2110</v>
      </c>
      <c r="D1171">
        <v>5295</v>
      </c>
      <c r="E1171" t="s">
        <v>759</v>
      </c>
      <c r="F1171">
        <v>500</v>
      </c>
      <c r="G1171">
        <v>5301</v>
      </c>
      <c r="H1171" t="s">
        <v>2111</v>
      </c>
      <c r="I1171">
        <v>13.8</v>
      </c>
      <c r="J1171">
        <v>0</v>
      </c>
      <c r="K1171" t="s">
        <v>23</v>
      </c>
      <c r="M1171">
        <v>0</v>
      </c>
      <c r="N1171" t="s">
        <v>23</v>
      </c>
      <c r="P1171" t="s">
        <v>24</v>
      </c>
      <c r="Q1171">
        <v>5</v>
      </c>
      <c r="R1171" t="s">
        <v>1989</v>
      </c>
      <c r="S1171">
        <v>16</v>
      </c>
      <c r="T1171" t="s">
        <v>2001</v>
      </c>
      <c r="U1171" s="1">
        <v>2.0809549999999999</v>
      </c>
      <c r="V1171" s="1">
        <v>41.972892999999999</v>
      </c>
      <c r="W1171" s="1">
        <v>2.345723</v>
      </c>
      <c r="X1171" s="1">
        <v>6.2428650000000001</v>
      </c>
      <c r="Y1171" s="1">
        <v>41.972892999999999</v>
      </c>
      <c r="Z1171" s="1" t="str">
        <f>IF(qGICXFormer_PWV[[#This Row],[GICMaxIEffective]]&lt;75,"&lt;75A",IF(qGICXFormer_PWV[[#This Row],[GICMaxIEffective]]&gt;85,"&gt;85A","&gt;75A"))</f>
        <v>&lt;75A</v>
      </c>
      <c r="AA1171" s="1" t="str" cm="1">
        <f t="array" ref="AA1171">_xlfn.CONCAT(TRANSPOSE(qGICXFormer_PWV[[#This Row],[BusNum3W]:[LineCircuit]])&amp;" : ")</f>
        <v xml:space="preserve">5295 : MCKINNEY 1 0 : 500 : 5301 : MCKINNEY 1 6 : 13.8 : 0 :  :  : 0 :  :  : 1 : </v>
      </c>
    </row>
    <row r="1172" spans="2:27" hidden="1" x14ac:dyDescent="0.25">
      <c r="B1172">
        <v>12</v>
      </c>
      <c r="C1172" t="s">
        <v>2112</v>
      </c>
      <c r="D1172">
        <v>5295</v>
      </c>
      <c r="E1172" t="s">
        <v>759</v>
      </c>
      <c r="F1172">
        <v>500</v>
      </c>
      <c r="G1172">
        <v>5302</v>
      </c>
      <c r="H1172" t="s">
        <v>2113</v>
      </c>
      <c r="I1172">
        <v>13.8</v>
      </c>
      <c r="J1172">
        <v>0</v>
      </c>
      <c r="K1172" t="s">
        <v>23</v>
      </c>
      <c r="M1172">
        <v>0</v>
      </c>
      <c r="N1172" t="s">
        <v>23</v>
      </c>
      <c r="P1172" t="s">
        <v>24</v>
      </c>
      <c r="Q1172">
        <v>5</v>
      </c>
      <c r="R1172" t="s">
        <v>1989</v>
      </c>
      <c r="S1172">
        <v>16</v>
      </c>
      <c r="T1172" t="s">
        <v>2001</v>
      </c>
      <c r="U1172" s="1">
        <v>4.02318</v>
      </c>
      <c r="V1172" s="1">
        <v>41.972892999999999</v>
      </c>
      <c r="W1172" s="1">
        <v>4.6121840000000001</v>
      </c>
      <c r="X1172" s="1">
        <v>12.069538</v>
      </c>
      <c r="Y1172" s="1">
        <v>41.972889000000002</v>
      </c>
      <c r="Z1172" s="1" t="str">
        <f>IF(qGICXFormer_PWV[[#This Row],[GICMaxIEffective]]&lt;75,"&lt;75A",IF(qGICXFormer_PWV[[#This Row],[GICMaxIEffective]]&gt;85,"&gt;85A","&gt;75A"))</f>
        <v>&lt;75A</v>
      </c>
      <c r="AA1172" s="1" t="str" cm="1">
        <f t="array" ref="AA1172">_xlfn.CONCAT(TRANSPOSE(qGICXFormer_PWV[[#This Row],[BusNum3W]:[LineCircuit]])&amp;" : ")</f>
        <v xml:space="preserve">5295 : MCKINNEY 1 0 : 500 : 5302 : MCKINNEY 1 7 : 13.8 : 0 :  :  : 0 :  :  : 1 : </v>
      </c>
    </row>
    <row r="1173" spans="2:27" hidden="1" x14ac:dyDescent="0.25">
      <c r="B1173">
        <v>12</v>
      </c>
      <c r="C1173" t="s">
        <v>2114</v>
      </c>
      <c r="D1173">
        <v>5295</v>
      </c>
      <c r="E1173" t="s">
        <v>759</v>
      </c>
      <c r="F1173">
        <v>500</v>
      </c>
      <c r="G1173">
        <v>5303</v>
      </c>
      <c r="H1173" t="s">
        <v>2115</v>
      </c>
      <c r="I1173">
        <v>13.8</v>
      </c>
      <c r="J1173">
        <v>0</v>
      </c>
      <c r="K1173" t="s">
        <v>23</v>
      </c>
      <c r="M1173">
        <v>0</v>
      </c>
      <c r="N1173" t="s">
        <v>23</v>
      </c>
      <c r="P1173" t="s">
        <v>24</v>
      </c>
      <c r="Q1173">
        <v>5</v>
      </c>
      <c r="R1173" t="s">
        <v>1989</v>
      </c>
      <c r="S1173">
        <v>16</v>
      </c>
      <c r="T1173" t="s">
        <v>2001</v>
      </c>
      <c r="U1173" s="1">
        <v>7.0997300000000001</v>
      </c>
      <c r="V1173" s="1">
        <v>41.972892999999999</v>
      </c>
      <c r="W1173" s="1">
        <v>8.1271439999999995</v>
      </c>
      <c r="X1173" s="1">
        <v>21.299188999999998</v>
      </c>
      <c r="Y1173" s="1">
        <v>41.972889000000002</v>
      </c>
      <c r="Z1173" s="1" t="str">
        <f>IF(qGICXFormer_PWV[[#This Row],[GICMaxIEffective]]&lt;75,"&lt;75A",IF(qGICXFormer_PWV[[#This Row],[GICMaxIEffective]]&gt;85,"&gt;85A","&gt;75A"))</f>
        <v>&lt;75A</v>
      </c>
      <c r="AA1173" s="1" t="str" cm="1">
        <f t="array" ref="AA1173">_xlfn.CONCAT(TRANSPOSE(qGICXFormer_PWV[[#This Row],[BusNum3W]:[LineCircuit]])&amp;" : ")</f>
        <v xml:space="preserve">5295 : MCKINNEY 1 0 : 500 : 5303 : MCKINNEY 1 8 : 13.8 : 0 :  :  : 0 :  :  : 1 : </v>
      </c>
    </row>
    <row r="1174" spans="2:27" hidden="1" x14ac:dyDescent="0.25">
      <c r="B1174">
        <v>12</v>
      </c>
      <c r="C1174" t="s">
        <v>2116</v>
      </c>
      <c r="D1174">
        <v>5304</v>
      </c>
      <c r="E1174" t="s">
        <v>724</v>
      </c>
      <c r="F1174">
        <v>500</v>
      </c>
      <c r="G1174">
        <v>5305</v>
      </c>
      <c r="H1174" t="s">
        <v>598</v>
      </c>
      <c r="I1174">
        <v>161</v>
      </c>
      <c r="J1174">
        <v>0</v>
      </c>
      <c r="K1174" t="s">
        <v>23</v>
      </c>
      <c r="M1174">
        <v>0</v>
      </c>
      <c r="N1174" t="s">
        <v>23</v>
      </c>
      <c r="P1174" t="s">
        <v>24</v>
      </c>
      <c r="Q1174">
        <v>5</v>
      </c>
      <c r="R1174" t="s">
        <v>1989</v>
      </c>
      <c r="S1174">
        <v>16</v>
      </c>
      <c r="T1174" t="s">
        <v>2001</v>
      </c>
      <c r="U1174" s="1">
        <v>16.962451999999999</v>
      </c>
      <c r="V1174" s="1">
        <v>39.989711999999997</v>
      </c>
      <c r="W1174" s="1">
        <v>18.633092000000001</v>
      </c>
      <c r="X1174" s="1">
        <v>35.765506999999999</v>
      </c>
      <c r="Y1174" s="1">
        <v>41.907702999999998</v>
      </c>
      <c r="Z1174" s="1" t="str">
        <f>IF(qGICXFormer_PWV[[#This Row],[GICMaxIEffective]]&lt;75,"&lt;75A",IF(qGICXFormer_PWV[[#This Row],[GICMaxIEffective]]&gt;85,"&gt;85A","&gt;75A"))</f>
        <v>&lt;75A</v>
      </c>
      <c r="AA1174" s="1" t="str" cm="1">
        <f t="array" ref="AA1174">_xlfn.CONCAT(TRANSPOSE(qGICXFormer_PWV[[#This Row],[BusNum3W]:[LineCircuit]])&amp;" : ")</f>
        <v xml:space="preserve">5304 : ALLEN 1 0 : 500 : 5305 : ALLEN 1 1 : 161 : 0 :  :  : 0 :  :  : 1 : </v>
      </c>
    </row>
    <row r="1175" spans="2:27" hidden="1" x14ac:dyDescent="0.25">
      <c r="B1175">
        <v>12</v>
      </c>
      <c r="C1175" t="s">
        <v>2117</v>
      </c>
      <c r="D1175">
        <v>5317</v>
      </c>
      <c r="E1175" t="s">
        <v>733</v>
      </c>
      <c r="F1175">
        <v>500</v>
      </c>
      <c r="G1175">
        <v>5318</v>
      </c>
      <c r="H1175" t="s">
        <v>692</v>
      </c>
      <c r="I1175">
        <v>161</v>
      </c>
      <c r="J1175">
        <v>0</v>
      </c>
      <c r="K1175" t="s">
        <v>23</v>
      </c>
      <c r="M1175">
        <v>0</v>
      </c>
      <c r="N1175" t="s">
        <v>23</v>
      </c>
      <c r="P1175" t="s">
        <v>24</v>
      </c>
      <c r="Q1175">
        <v>5</v>
      </c>
      <c r="R1175" t="s">
        <v>1989</v>
      </c>
      <c r="S1175">
        <v>18</v>
      </c>
      <c r="T1175" t="s">
        <v>2019</v>
      </c>
      <c r="U1175" s="1">
        <v>4.4244510000000004</v>
      </c>
      <c r="V1175" s="1">
        <v>32.016876000000003</v>
      </c>
      <c r="W1175" s="1">
        <v>4.8936890000000002</v>
      </c>
      <c r="X1175" s="1">
        <v>10.623191</v>
      </c>
      <c r="Y1175" s="1">
        <v>26.632079999999998</v>
      </c>
      <c r="Z1175" s="1" t="str">
        <f>IF(qGICXFormer_PWV[[#This Row],[GICMaxIEffective]]&lt;75,"&lt;75A",IF(qGICXFormer_PWV[[#This Row],[GICMaxIEffective]]&gt;85,"&gt;85A","&gt;75A"))</f>
        <v>&lt;75A</v>
      </c>
      <c r="AA1175" s="1" t="str" cm="1">
        <f t="array" ref="AA1175">_xlfn.CONCAT(TRANSPOSE(qGICXFormer_PWV[[#This Row],[BusNum3W]:[LineCircuit]])&amp;" : ")</f>
        <v xml:space="preserve">5317 : GRANBURY 1 0 : 500 : 5318 : GRANBURY 1 1 : 161 : 0 :  :  : 0 :  :  : 1 : </v>
      </c>
    </row>
    <row r="1176" spans="2:27" hidden="1" x14ac:dyDescent="0.25">
      <c r="B1176">
        <v>12</v>
      </c>
      <c r="C1176" t="s">
        <v>2118</v>
      </c>
      <c r="D1176">
        <v>5317</v>
      </c>
      <c r="E1176" t="s">
        <v>733</v>
      </c>
      <c r="F1176">
        <v>500</v>
      </c>
      <c r="G1176">
        <v>5319</v>
      </c>
      <c r="H1176" t="s">
        <v>2119</v>
      </c>
      <c r="I1176">
        <v>13.2</v>
      </c>
      <c r="J1176">
        <v>0</v>
      </c>
      <c r="K1176" t="s">
        <v>23</v>
      </c>
      <c r="M1176">
        <v>0</v>
      </c>
      <c r="N1176" t="s">
        <v>23</v>
      </c>
      <c r="P1176" t="s">
        <v>24</v>
      </c>
      <c r="Q1176">
        <v>5</v>
      </c>
      <c r="R1176" t="s">
        <v>1989</v>
      </c>
      <c r="S1176">
        <v>18</v>
      </c>
      <c r="T1176" t="s">
        <v>2019</v>
      </c>
      <c r="U1176" s="1">
        <v>3.0589029999999999</v>
      </c>
      <c r="V1176" s="1">
        <v>32.857680999999999</v>
      </c>
      <c r="W1176" s="1">
        <v>3.4055780000000002</v>
      </c>
      <c r="X1176" s="1">
        <v>9.1767079999999996</v>
      </c>
      <c r="Y1176" s="1">
        <v>32.857680999999999</v>
      </c>
      <c r="Z1176" s="1" t="str">
        <f>IF(qGICXFormer_PWV[[#This Row],[GICMaxIEffective]]&lt;75,"&lt;75A",IF(qGICXFormer_PWV[[#This Row],[GICMaxIEffective]]&gt;85,"&gt;85A","&gt;75A"))</f>
        <v>&lt;75A</v>
      </c>
      <c r="AA1176" s="1" t="str" cm="1">
        <f t="array" ref="AA1176">_xlfn.CONCAT(TRANSPOSE(qGICXFormer_PWV[[#This Row],[BusNum3W]:[LineCircuit]])&amp;" : ")</f>
        <v xml:space="preserve">5317 : GRANBURY 1 0 : 500 : 5319 : GRANBURY 1 2 : 13.2 : 0 :  :  : 0 :  :  : 1 : </v>
      </c>
    </row>
    <row r="1177" spans="2:27" hidden="1" x14ac:dyDescent="0.25">
      <c r="B1177">
        <v>12</v>
      </c>
      <c r="C1177" t="s">
        <v>2120</v>
      </c>
      <c r="D1177">
        <v>5317</v>
      </c>
      <c r="E1177" t="s">
        <v>733</v>
      </c>
      <c r="F1177">
        <v>500</v>
      </c>
      <c r="G1177">
        <v>5320</v>
      </c>
      <c r="H1177" t="s">
        <v>2121</v>
      </c>
      <c r="I1177">
        <v>13.2</v>
      </c>
      <c r="J1177">
        <v>0</v>
      </c>
      <c r="K1177" t="s">
        <v>23</v>
      </c>
      <c r="M1177">
        <v>0</v>
      </c>
      <c r="N1177" t="s">
        <v>23</v>
      </c>
      <c r="P1177" t="s">
        <v>24</v>
      </c>
      <c r="Q1177">
        <v>5</v>
      </c>
      <c r="R1177" t="s">
        <v>1989</v>
      </c>
      <c r="S1177">
        <v>18</v>
      </c>
      <c r="T1177" t="s">
        <v>2019</v>
      </c>
      <c r="U1177" s="1">
        <v>0</v>
      </c>
      <c r="V1177" s="1">
        <v>0</v>
      </c>
      <c r="W1177" s="1">
        <v>0</v>
      </c>
      <c r="X1177" s="1">
        <v>0</v>
      </c>
      <c r="Y1177" s="1">
        <v>0</v>
      </c>
      <c r="Z1177" s="1" t="str">
        <f>IF(qGICXFormer_PWV[[#This Row],[GICMaxIEffective]]&lt;75,"&lt;75A",IF(qGICXFormer_PWV[[#This Row],[GICMaxIEffective]]&gt;85,"&gt;85A","&gt;75A"))</f>
        <v>&lt;75A</v>
      </c>
      <c r="AA1177" s="1" t="str" cm="1">
        <f t="array" ref="AA1177">_xlfn.CONCAT(TRANSPOSE(qGICXFormer_PWV[[#This Row],[BusNum3W]:[LineCircuit]])&amp;" : ")</f>
        <v xml:space="preserve">5317 : GRANBURY 1 0 : 500 : 5320 : GRANBURY 1 3 : 13.2 : 0 :  :  : 0 :  :  : 1 : </v>
      </c>
    </row>
    <row r="1178" spans="2:27" hidden="1" x14ac:dyDescent="0.25">
      <c r="B1178">
        <v>12</v>
      </c>
      <c r="C1178" t="s">
        <v>2122</v>
      </c>
      <c r="D1178">
        <v>5317</v>
      </c>
      <c r="E1178" t="s">
        <v>733</v>
      </c>
      <c r="F1178">
        <v>500</v>
      </c>
      <c r="G1178">
        <v>5321</v>
      </c>
      <c r="H1178" t="s">
        <v>2123</v>
      </c>
      <c r="I1178">
        <v>13.2</v>
      </c>
      <c r="J1178">
        <v>0</v>
      </c>
      <c r="K1178" t="s">
        <v>23</v>
      </c>
      <c r="M1178">
        <v>0</v>
      </c>
      <c r="N1178" t="s">
        <v>23</v>
      </c>
      <c r="P1178" t="s">
        <v>24</v>
      </c>
      <c r="Q1178">
        <v>5</v>
      </c>
      <c r="R1178" t="s">
        <v>1989</v>
      </c>
      <c r="S1178">
        <v>18</v>
      </c>
      <c r="T1178" t="s">
        <v>2019</v>
      </c>
      <c r="U1178" s="1">
        <v>2.8236029999999999</v>
      </c>
      <c r="V1178" s="1">
        <v>32.857680999999999</v>
      </c>
      <c r="W1178" s="1">
        <v>3.1436099999999998</v>
      </c>
      <c r="X1178" s="1">
        <v>8.4708079999999999</v>
      </c>
      <c r="Y1178" s="1">
        <v>32.857680999999999</v>
      </c>
      <c r="Z1178" s="1" t="str">
        <f>IF(qGICXFormer_PWV[[#This Row],[GICMaxIEffective]]&lt;75,"&lt;75A",IF(qGICXFormer_PWV[[#This Row],[GICMaxIEffective]]&gt;85,"&gt;85A","&gt;75A"))</f>
        <v>&lt;75A</v>
      </c>
      <c r="AA1178" s="1" t="str" cm="1">
        <f t="array" ref="AA1178">_xlfn.CONCAT(TRANSPOSE(qGICXFormer_PWV[[#This Row],[BusNum3W]:[LineCircuit]])&amp;" : ")</f>
        <v xml:space="preserve">5317 : GRANBURY 1 0 : 500 : 5321 : GRANBURY 1 4 : 13.2 : 0 :  :  : 0 :  :  : 1 : </v>
      </c>
    </row>
    <row r="1179" spans="2:27" hidden="1" x14ac:dyDescent="0.25">
      <c r="B1179">
        <v>12</v>
      </c>
      <c r="C1179" t="s">
        <v>2124</v>
      </c>
      <c r="D1179">
        <v>5322</v>
      </c>
      <c r="E1179" t="s">
        <v>750</v>
      </c>
      <c r="F1179">
        <v>500</v>
      </c>
      <c r="G1179">
        <v>5323</v>
      </c>
      <c r="H1179" t="s">
        <v>624</v>
      </c>
      <c r="I1179">
        <v>161</v>
      </c>
      <c r="J1179">
        <v>0</v>
      </c>
      <c r="K1179" t="s">
        <v>23</v>
      </c>
      <c r="M1179">
        <v>0</v>
      </c>
      <c r="N1179" t="s">
        <v>23</v>
      </c>
      <c r="P1179" t="s">
        <v>24</v>
      </c>
      <c r="Q1179">
        <v>5</v>
      </c>
      <c r="R1179" t="s">
        <v>1989</v>
      </c>
      <c r="S1179">
        <v>17</v>
      </c>
      <c r="T1179" t="s">
        <v>1990</v>
      </c>
      <c r="U1179" s="1">
        <v>1.7249540000000001</v>
      </c>
      <c r="V1179" s="1">
        <v>160.65927099999999</v>
      </c>
      <c r="W1179" s="1">
        <v>1.898169</v>
      </c>
      <c r="X1179" s="1">
        <v>4.8015930000000004</v>
      </c>
      <c r="Y1179" s="1">
        <v>173.017731</v>
      </c>
      <c r="Z1179" s="1" t="str">
        <f>IF(qGICXFormer_PWV[[#This Row],[GICMaxIEffective]]&lt;75,"&lt;75A",IF(qGICXFormer_PWV[[#This Row],[GICMaxIEffective]]&gt;85,"&gt;85A","&gt;75A"))</f>
        <v>&lt;75A</v>
      </c>
      <c r="AA1179" s="1" t="str" cm="1">
        <f t="array" ref="AA1179">_xlfn.CONCAT(TRANSPOSE(qGICXFormer_PWV[[#This Row],[BusNum3W]:[LineCircuit]])&amp;" : ")</f>
        <v xml:space="preserve">5322 : DALLAS 2 0 : 500 : 5323 : DALLAS 2 1 : 161 : 0 :  :  : 0 :  :  : 1 : </v>
      </c>
    </row>
    <row r="1180" spans="2:27" hidden="1" x14ac:dyDescent="0.25">
      <c r="B1180">
        <v>12</v>
      </c>
      <c r="C1180" t="s">
        <v>2125</v>
      </c>
      <c r="D1180">
        <v>5322</v>
      </c>
      <c r="E1180" t="s">
        <v>750</v>
      </c>
      <c r="F1180">
        <v>500</v>
      </c>
      <c r="G1180">
        <v>5323</v>
      </c>
      <c r="H1180" t="s">
        <v>624</v>
      </c>
      <c r="I1180">
        <v>161</v>
      </c>
      <c r="J1180">
        <v>0</v>
      </c>
      <c r="K1180" t="s">
        <v>23</v>
      </c>
      <c r="M1180">
        <v>0</v>
      </c>
      <c r="N1180" t="s">
        <v>23</v>
      </c>
      <c r="P1180" t="s">
        <v>25</v>
      </c>
      <c r="Q1180">
        <v>5</v>
      </c>
      <c r="R1180" t="s">
        <v>1989</v>
      </c>
      <c r="S1180">
        <v>17</v>
      </c>
      <c r="T1180" t="s">
        <v>1990</v>
      </c>
      <c r="U1180" s="1">
        <v>1.7249540000000001</v>
      </c>
      <c r="V1180" s="1">
        <v>160.65927099999999</v>
      </c>
      <c r="W1180" s="1">
        <v>1.898169</v>
      </c>
      <c r="X1180" s="1">
        <v>4.8015930000000004</v>
      </c>
      <c r="Y1180" s="1">
        <v>173.017731</v>
      </c>
      <c r="Z1180" s="1" t="str">
        <f>IF(qGICXFormer_PWV[[#This Row],[GICMaxIEffective]]&lt;75,"&lt;75A",IF(qGICXFormer_PWV[[#This Row],[GICMaxIEffective]]&gt;85,"&gt;85A","&gt;75A"))</f>
        <v>&lt;75A</v>
      </c>
      <c r="AA1180" s="1" t="str" cm="1">
        <f t="array" ref="AA1180">_xlfn.CONCAT(TRANSPOSE(qGICXFormer_PWV[[#This Row],[BusNum3W]:[LineCircuit]])&amp;" : ")</f>
        <v xml:space="preserve">5322 : DALLAS 2 0 : 500 : 5323 : DALLAS 2 1 : 161 : 0 :  :  : 0 :  :  : 2 : </v>
      </c>
    </row>
    <row r="1181" spans="2:27" hidden="1" x14ac:dyDescent="0.25">
      <c r="B1181">
        <v>12</v>
      </c>
      <c r="C1181" t="s">
        <v>2126</v>
      </c>
      <c r="D1181">
        <v>5322</v>
      </c>
      <c r="E1181" t="s">
        <v>750</v>
      </c>
      <c r="F1181">
        <v>500</v>
      </c>
      <c r="G1181">
        <v>5324</v>
      </c>
      <c r="H1181" t="s">
        <v>2127</v>
      </c>
      <c r="I1181">
        <v>13.8</v>
      </c>
      <c r="J1181">
        <v>0</v>
      </c>
      <c r="K1181" t="s">
        <v>23</v>
      </c>
      <c r="M1181">
        <v>0</v>
      </c>
      <c r="N1181" t="s">
        <v>23</v>
      </c>
      <c r="P1181" t="s">
        <v>24</v>
      </c>
      <c r="Q1181">
        <v>5</v>
      </c>
      <c r="R1181" t="s">
        <v>1989</v>
      </c>
      <c r="S1181">
        <v>17</v>
      </c>
      <c r="T1181" t="s">
        <v>1990</v>
      </c>
      <c r="U1181" s="1">
        <v>0.95198899999999997</v>
      </c>
      <c r="V1181" s="1">
        <v>162.32695000000001</v>
      </c>
      <c r="W1181" s="1">
        <v>1.0883579999999999</v>
      </c>
      <c r="X1181" s="1">
        <v>2.8559679999999998</v>
      </c>
      <c r="Y1181" s="1">
        <v>162.326965</v>
      </c>
      <c r="Z1181" s="1" t="str">
        <f>IF(qGICXFormer_PWV[[#This Row],[GICMaxIEffective]]&lt;75,"&lt;75A",IF(qGICXFormer_PWV[[#This Row],[GICMaxIEffective]]&gt;85,"&gt;85A","&gt;75A"))</f>
        <v>&lt;75A</v>
      </c>
      <c r="AA1181" s="1" t="str" cm="1">
        <f t="array" ref="AA1181">_xlfn.CONCAT(TRANSPOSE(qGICXFormer_PWV[[#This Row],[BusNum3W]:[LineCircuit]])&amp;" : ")</f>
        <v xml:space="preserve">5322 : DALLAS 2 0 : 500 : 5324 : DALLAS 2 2 : 13.8 : 0 :  :  : 0 :  :  : 1 : </v>
      </c>
    </row>
    <row r="1182" spans="2:27" hidden="1" x14ac:dyDescent="0.25">
      <c r="B1182">
        <v>12</v>
      </c>
      <c r="C1182" t="s">
        <v>2128</v>
      </c>
      <c r="D1182">
        <v>5322</v>
      </c>
      <c r="E1182" t="s">
        <v>750</v>
      </c>
      <c r="F1182">
        <v>500</v>
      </c>
      <c r="G1182">
        <v>5325</v>
      </c>
      <c r="H1182" t="s">
        <v>2129</v>
      </c>
      <c r="I1182">
        <v>13.8</v>
      </c>
      <c r="J1182">
        <v>0</v>
      </c>
      <c r="K1182" t="s">
        <v>23</v>
      </c>
      <c r="M1182">
        <v>0</v>
      </c>
      <c r="N1182" t="s">
        <v>23</v>
      </c>
      <c r="P1182" t="s">
        <v>24</v>
      </c>
      <c r="Q1182">
        <v>5</v>
      </c>
      <c r="R1182" t="s">
        <v>1989</v>
      </c>
      <c r="S1182">
        <v>17</v>
      </c>
      <c r="T1182" t="s">
        <v>1990</v>
      </c>
      <c r="U1182" s="1">
        <v>1.601073</v>
      </c>
      <c r="V1182" s="1">
        <v>162.326965</v>
      </c>
      <c r="W1182" s="1">
        <v>1.8294729999999999</v>
      </c>
      <c r="X1182" s="1">
        <v>4.8032199999999996</v>
      </c>
      <c r="Y1182" s="1">
        <v>162.32695000000001</v>
      </c>
      <c r="Z1182" s="1" t="str">
        <f>IF(qGICXFormer_PWV[[#This Row],[GICMaxIEffective]]&lt;75,"&lt;75A",IF(qGICXFormer_PWV[[#This Row],[GICMaxIEffective]]&gt;85,"&gt;85A","&gt;75A"))</f>
        <v>&lt;75A</v>
      </c>
      <c r="AA1182" s="1" t="str" cm="1">
        <f t="array" ref="AA1182">_xlfn.CONCAT(TRANSPOSE(qGICXFormer_PWV[[#This Row],[BusNum3W]:[LineCircuit]])&amp;" : ")</f>
        <v xml:space="preserve">5322 : DALLAS 2 0 : 500 : 5325 : DALLAS 2 3 : 13.8 : 0 :  :  : 0 :  :  : 1 : </v>
      </c>
    </row>
    <row r="1183" spans="2:27" hidden="1" x14ac:dyDescent="0.25">
      <c r="B1183">
        <v>12</v>
      </c>
      <c r="C1183" t="s">
        <v>2130</v>
      </c>
      <c r="D1183">
        <v>5322</v>
      </c>
      <c r="E1183" t="s">
        <v>750</v>
      </c>
      <c r="F1183">
        <v>500</v>
      </c>
      <c r="G1183">
        <v>5326</v>
      </c>
      <c r="H1183" t="s">
        <v>2131</v>
      </c>
      <c r="I1183">
        <v>13.8</v>
      </c>
      <c r="J1183">
        <v>0</v>
      </c>
      <c r="K1183" t="s">
        <v>23</v>
      </c>
      <c r="M1183">
        <v>0</v>
      </c>
      <c r="N1183" t="s">
        <v>23</v>
      </c>
      <c r="P1183" t="s">
        <v>24</v>
      </c>
      <c r="Q1183">
        <v>5</v>
      </c>
      <c r="R1183" t="s">
        <v>1989</v>
      </c>
      <c r="S1183">
        <v>17</v>
      </c>
      <c r="T1183" t="s">
        <v>1990</v>
      </c>
      <c r="U1183" s="1">
        <v>2.5159720000000001</v>
      </c>
      <c r="V1183" s="1">
        <v>162.32695000000001</v>
      </c>
      <c r="W1183" s="1">
        <v>2.82647</v>
      </c>
      <c r="X1183" s="1">
        <v>7.5479159999999998</v>
      </c>
      <c r="Y1183" s="1">
        <v>162.32695000000001</v>
      </c>
      <c r="Z1183" s="1" t="str">
        <f>IF(qGICXFormer_PWV[[#This Row],[GICMaxIEffective]]&lt;75,"&lt;75A",IF(qGICXFormer_PWV[[#This Row],[GICMaxIEffective]]&gt;85,"&gt;85A","&gt;75A"))</f>
        <v>&lt;75A</v>
      </c>
      <c r="AA1183" s="1" t="str" cm="1">
        <f t="array" ref="AA1183">_xlfn.CONCAT(TRANSPOSE(qGICXFormer_PWV[[#This Row],[BusNum3W]:[LineCircuit]])&amp;" : ")</f>
        <v xml:space="preserve">5322 : DALLAS 2 0 : 500 : 5326 : DALLAS 2 4 : 13.8 : 0 :  :  : 0 :  :  : 1 : </v>
      </c>
    </row>
    <row r="1184" spans="2:27" hidden="1" x14ac:dyDescent="0.25">
      <c r="B1184">
        <v>12</v>
      </c>
      <c r="C1184" t="s">
        <v>2132</v>
      </c>
      <c r="D1184">
        <v>5341</v>
      </c>
      <c r="E1184" t="s">
        <v>756</v>
      </c>
      <c r="F1184">
        <v>161</v>
      </c>
      <c r="G1184">
        <v>5342</v>
      </c>
      <c r="H1184" t="s">
        <v>2133</v>
      </c>
      <c r="I1184">
        <v>13.8</v>
      </c>
      <c r="J1184">
        <v>0</v>
      </c>
      <c r="K1184" t="s">
        <v>23</v>
      </c>
      <c r="M1184">
        <v>0</v>
      </c>
      <c r="N1184" t="s">
        <v>23</v>
      </c>
      <c r="P1184" t="s">
        <v>24</v>
      </c>
      <c r="Q1184">
        <v>5</v>
      </c>
      <c r="R1184" t="s">
        <v>1989</v>
      </c>
      <c r="S1184">
        <v>17</v>
      </c>
      <c r="T1184" t="s">
        <v>1990</v>
      </c>
      <c r="U1184" s="1">
        <v>0.11638999999999999</v>
      </c>
      <c r="V1184" s="1">
        <v>20.330265000000001</v>
      </c>
      <c r="W1184" s="1">
        <v>3.5064999999999999E-2</v>
      </c>
      <c r="X1184" s="1">
        <v>0.34917100000000001</v>
      </c>
      <c r="Y1184" s="1">
        <v>20.330265000000001</v>
      </c>
      <c r="Z1184" s="1" t="str">
        <f>IF(qGICXFormer_PWV[[#This Row],[GICMaxIEffective]]&lt;75,"&lt;75A",IF(qGICXFormer_PWV[[#This Row],[GICMaxIEffective]]&gt;85,"&gt;85A","&gt;75A"))</f>
        <v>&lt;75A</v>
      </c>
      <c r="AA1184" s="1" t="str" cm="1">
        <f t="array" ref="AA1184">_xlfn.CONCAT(TRANSPOSE(qGICXFormer_PWV[[#This Row],[BusNum3W]:[LineCircuit]])&amp;" : ")</f>
        <v xml:space="preserve">5341 : LEWISVILLE 1 0 : 161 : 5342 : LEWISVILLE 1 1 : 13.8 : 0 :  :  : 0 :  :  : 1 : </v>
      </c>
    </row>
    <row r="1185" spans="2:27" hidden="1" x14ac:dyDescent="0.25">
      <c r="B1185">
        <v>12</v>
      </c>
      <c r="C1185" t="s">
        <v>2134</v>
      </c>
      <c r="D1185">
        <v>5341</v>
      </c>
      <c r="E1185" t="s">
        <v>756</v>
      </c>
      <c r="F1185">
        <v>161</v>
      </c>
      <c r="G1185">
        <v>5343</v>
      </c>
      <c r="H1185" t="s">
        <v>2135</v>
      </c>
      <c r="I1185">
        <v>13.8</v>
      </c>
      <c r="J1185">
        <v>0</v>
      </c>
      <c r="K1185" t="s">
        <v>23</v>
      </c>
      <c r="M1185">
        <v>0</v>
      </c>
      <c r="N1185" t="s">
        <v>23</v>
      </c>
      <c r="P1185" t="s">
        <v>24</v>
      </c>
      <c r="Q1185">
        <v>5</v>
      </c>
      <c r="R1185" t="s">
        <v>1989</v>
      </c>
      <c r="S1185">
        <v>17</v>
      </c>
      <c r="T1185" t="s">
        <v>1990</v>
      </c>
      <c r="U1185" s="1">
        <v>1.3122670000000001</v>
      </c>
      <c r="V1185" s="1">
        <v>20.330265000000001</v>
      </c>
      <c r="W1185" s="1">
        <v>0.40367700000000001</v>
      </c>
      <c r="X1185" s="1">
        <v>3.9368020000000001</v>
      </c>
      <c r="Y1185" s="1">
        <v>20.330265000000001</v>
      </c>
      <c r="Z1185" s="1" t="str">
        <f>IF(qGICXFormer_PWV[[#This Row],[GICMaxIEffective]]&lt;75,"&lt;75A",IF(qGICXFormer_PWV[[#This Row],[GICMaxIEffective]]&gt;85,"&gt;85A","&gt;75A"))</f>
        <v>&lt;75A</v>
      </c>
      <c r="AA1185" s="1" t="str" cm="1">
        <f t="array" ref="AA1185">_xlfn.CONCAT(TRANSPOSE(qGICXFormer_PWV[[#This Row],[BusNum3W]:[LineCircuit]])&amp;" : ")</f>
        <v xml:space="preserve">5341 : LEWISVILLE 1 0 : 161 : 5343 : LEWISVILLE 1 2 : 13.8 : 0 :  :  : 0 :  :  : 1 : </v>
      </c>
    </row>
    <row r="1186" spans="2:27" hidden="1" x14ac:dyDescent="0.25">
      <c r="B1186">
        <v>12</v>
      </c>
      <c r="C1186" t="s">
        <v>2136</v>
      </c>
      <c r="D1186">
        <v>5350</v>
      </c>
      <c r="E1186" t="s">
        <v>694</v>
      </c>
      <c r="F1186">
        <v>500</v>
      </c>
      <c r="G1186">
        <v>5351</v>
      </c>
      <c r="H1186" t="s">
        <v>594</v>
      </c>
      <c r="I1186">
        <v>161</v>
      </c>
      <c r="J1186">
        <v>0</v>
      </c>
      <c r="K1186" t="s">
        <v>23</v>
      </c>
      <c r="M1186">
        <v>0</v>
      </c>
      <c r="N1186" t="s">
        <v>23</v>
      </c>
      <c r="P1186" t="s">
        <v>24</v>
      </c>
      <c r="Q1186">
        <v>5</v>
      </c>
      <c r="R1186" t="s">
        <v>1989</v>
      </c>
      <c r="S1186">
        <v>16</v>
      </c>
      <c r="T1186" t="s">
        <v>2001</v>
      </c>
      <c r="U1186" s="1">
        <v>14.848989</v>
      </c>
      <c r="V1186" s="1">
        <v>70.847267000000002</v>
      </c>
      <c r="W1186" s="1">
        <v>16.307625999999999</v>
      </c>
      <c r="X1186" s="1">
        <v>39.982253999999998</v>
      </c>
      <c r="Y1186" s="1">
        <v>61.102974000000003</v>
      </c>
      <c r="Z1186" s="1" t="str">
        <f>IF(qGICXFormer_PWV[[#This Row],[GICMaxIEffective]]&lt;75,"&lt;75A",IF(qGICXFormer_PWV[[#This Row],[GICMaxIEffective]]&gt;85,"&gt;85A","&gt;75A"))</f>
        <v>&lt;75A</v>
      </c>
      <c r="AA1186" s="1" t="str" cm="1">
        <f t="array" ref="AA1186">_xlfn.CONCAT(TRANSPOSE(qGICXFormer_PWV[[#This Row],[BusNum3W]:[LineCircuit]])&amp;" : ")</f>
        <v xml:space="preserve">5350 : GARLAND 1 0 : 500 : 5351 : GARLAND 1 1 : 161 : 0 :  :  : 0 :  :  : 1 : </v>
      </c>
    </row>
    <row r="1187" spans="2:27" hidden="1" x14ac:dyDescent="0.25">
      <c r="B1187">
        <v>12</v>
      </c>
      <c r="C1187" t="s">
        <v>2137</v>
      </c>
      <c r="D1187">
        <v>5350</v>
      </c>
      <c r="E1187" t="s">
        <v>694</v>
      </c>
      <c r="F1187">
        <v>500</v>
      </c>
      <c r="G1187">
        <v>5351</v>
      </c>
      <c r="H1187" t="s">
        <v>594</v>
      </c>
      <c r="I1187">
        <v>161</v>
      </c>
      <c r="J1187">
        <v>0</v>
      </c>
      <c r="K1187" t="s">
        <v>23</v>
      </c>
      <c r="M1187">
        <v>0</v>
      </c>
      <c r="N1187" t="s">
        <v>23</v>
      </c>
      <c r="P1187" t="s">
        <v>25</v>
      </c>
      <c r="Q1187">
        <v>5</v>
      </c>
      <c r="R1187" t="s">
        <v>1989</v>
      </c>
      <c r="S1187">
        <v>16</v>
      </c>
      <c r="T1187" t="s">
        <v>2001</v>
      </c>
      <c r="U1187" s="1">
        <v>14.848989</v>
      </c>
      <c r="V1187" s="1">
        <v>70.847267000000002</v>
      </c>
      <c r="W1187" s="1">
        <v>16.307625999999999</v>
      </c>
      <c r="X1187" s="1">
        <v>39.982253999999998</v>
      </c>
      <c r="Y1187" s="1">
        <v>61.102974000000003</v>
      </c>
      <c r="Z1187" s="1" t="str">
        <f>IF(qGICXFormer_PWV[[#This Row],[GICMaxIEffective]]&lt;75,"&lt;75A",IF(qGICXFormer_PWV[[#This Row],[GICMaxIEffective]]&gt;85,"&gt;85A","&gt;75A"))</f>
        <v>&lt;75A</v>
      </c>
      <c r="AA1187" s="1" t="str" cm="1">
        <f t="array" ref="AA1187">_xlfn.CONCAT(TRANSPOSE(qGICXFormer_PWV[[#This Row],[BusNum3W]:[LineCircuit]])&amp;" : ")</f>
        <v xml:space="preserve">5350 : GARLAND 1 0 : 500 : 5351 : GARLAND 1 1 : 161 : 0 :  :  : 0 :  :  : 2 : </v>
      </c>
    </row>
    <row r="1188" spans="2:27" hidden="1" x14ac:dyDescent="0.25">
      <c r="B1188">
        <v>12</v>
      </c>
      <c r="C1188" t="s">
        <v>2138</v>
      </c>
      <c r="D1188">
        <v>5358</v>
      </c>
      <c r="E1188" t="s">
        <v>796</v>
      </c>
      <c r="F1188">
        <v>500</v>
      </c>
      <c r="G1188">
        <v>5359</v>
      </c>
      <c r="H1188" t="s">
        <v>781</v>
      </c>
      <c r="I1188">
        <v>161</v>
      </c>
      <c r="J1188">
        <v>0</v>
      </c>
      <c r="K1188" t="s">
        <v>23</v>
      </c>
      <c r="M1188">
        <v>0</v>
      </c>
      <c r="N1188" t="s">
        <v>23</v>
      </c>
      <c r="P1188" t="s">
        <v>24</v>
      </c>
      <c r="Q1188">
        <v>5</v>
      </c>
      <c r="R1188" t="s">
        <v>1989</v>
      </c>
      <c r="S1188">
        <v>13</v>
      </c>
      <c r="T1188" t="s">
        <v>2059</v>
      </c>
      <c r="U1188" s="1">
        <v>2.499984</v>
      </c>
      <c r="V1188" s="1">
        <v>90.410392999999999</v>
      </c>
      <c r="W1188" s="1">
        <v>2.79583</v>
      </c>
      <c r="X1188" s="1">
        <v>7.8191069999999998</v>
      </c>
      <c r="Y1188" s="1">
        <v>130.88385</v>
      </c>
      <c r="Z1188" s="1" t="str">
        <f>IF(qGICXFormer_PWV[[#This Row],[GICMaxIEffective]]&lt;75,"&lt;75A",IF(qGICXFormer_PWV[[#This Row],[GICMaxIEffective]]&gt;85,"&gt;85A","&gt;75A"))</f>
        <v>&lt;75A</v>
      </c>
      <c r="AA1188" s="1" t="str" cm="1">
        <f t="array" ref="AA1188">_xlfn.CONCAT(TRANSPOSE(qGICXFormer_PWV[[#This Row],[BusNum3W]:[LineCircuit]])&amp;" : ")</f>
        <v xml:space="preserve">5358 : RIESEL 1 0 : 500 : 5359 : RIESEL 1 1 : 161 : 0 :  :  : 0 :  :  : 1 : </v>
      </c>
    </row>
    <row r="1189" spans="2:27" hidden="1" x14ac:dyDescent="0.25">
      <c r="B1189">
        <v>12</v>
      </c>
      <c r="C1189" t="s">
        <v>2139</v>
      </c>
      <c r="D1189">
        <v>5358</v>
      </c>
      <c r="E1189" t="s">
        <v>796</v>
      </c>
      <c r="F1189">
        <v>500</v>
      </c>
      <c r="G1189">
        <v>5360</v>
      </c>
      <c r="H1189" t="s">
        <v>2140</v>
      </c>
      <c r="I1189">
        <v>13.8</v>
      </c>
      <c r="J1189">
        <v>0</v>
      </c>
      <c r="K1189" t="s">
        <v>23</v>
      </c>
      <c r="M1189">
        <v>0</v>
      </c>
      <c r="N1189" t="s">
        <v>23</v>
      </c>
      <c r="P1189" t="s">
        <v>24</v>
      </c>
      <c r="Q1189">
        <v>5</v>
      </c>
      <c r="R1189" t="s">
        <v>1989</v>
      </c>
      <c r="S1189">
        <v>13</v>
      </c>
      <c r="T1189" t="s">
        <v>2059</v>
      </c>
      <c r="U1189" s="1">
        <v>7.285101</v>
      </c>
      <c r="V1189" s="1">
        <v>96.171317999999999</v>
      </c>
      <c r="W1189" s="1">
        <v>8.1107309999999995</v>
      </c>
      <c r="X1189" s="1">
        <v>21.855305000000001</v>
      </c>
      <c r="Y1189" s="1">
        <v>96.171317999999999</v>
      </c>
      <c r="Z1189" s="1" t="str">
        <f>IF(qGICXFormer_PWV[[#This Row],[GICMaxIEffective]]&lt;75,"&lt;75A",IF(qGICXFormer_PWV[[#This Row],[GICMaxIEffective]]&gt;85,"&gt;85A","&gt;75A"))</f>
        <v>&lt;75A</v>
      </c>
      <c r="AA1189" s="1" t="str" cm="1">
        <f t="array" ref="AA1189">_xlfn.CONCAT(TRANSPOSE(qGICXFormer_PWV[[#This Row],[BusNum3W]:[LineCircuit]])&amp;" : ")</f>
        <v xml:space="preserve">5358 : RIESEL 1 0 : 500 : 5360 : RIESEL 1 2 : 13.8 : 0 :  :  : 0 :  :  : 1 : </v>
      </c>
    </row>
    <row r="1190" spans="2:27" hidden="1" x14ac:dyDescent="0.25">
      <c r="B1190">
        <v>12</v>
      </c>
      <c r="C1190" t="s">
        <v>2141</v>
      </c>
      <c r="D1190">
        <v>5361</v>
      </c>
      <c r="E1190" t="s">
        <v>675</v>
      </c>
      <c r="F1190">
        <v>500</v>
      </c>
      <c r="G1190">
        <v>5362</v>
      </c>
      <c r="H1190" t="s">
        <v>625</v>
      </c>
      <c r="I1190">
        <v>161</v>
      </c>
      <c r="J1190">
        <v>0</v>
      </c>
      <c r="K1190" t="s">
        <v>23</v>
      </c>
      <c r="M1190">
        <v>0</v>
      </c>
      <c r="N1190" t="s">
        <v>23</v>
      </c>
      <c r="P1190" t="s">
        <v>24</v>
      </c>
      <c r="Q1190">
        <v>5</v>
      </c>
      <c r="R1190" t="s">
        <v>1989</v>
      </c>
      <c r="S1190">
        <v>12</v>
      </c>
      <c r="T1190" t="s">
        <v>1993</v>
      </c>
      <c r="U1190" s="1">
        <v>9.4028310000000008</v>
      </c>
      <c r="V1190" s="1">
        <v>141.67300399999999</v>
      </c>
      <c r="W1190" s="1">
        <v>10.345598000000001</v>
      </c>
      <c r="X1190" s="1">
        <v>26.164261</v>
      </c>
      <c r="Y1190" s="1">
        <v>143.52761799999999</v>
      </c>
      <c r="Z1190" s="1" t="str">
        <f>IF(qGICXFormer_PWV[[#This Row],[GICMaxIEffective]]&lt;75,"&lt;75A",IF(qGICXFormer_PWV[[#This Row],[GICMaxIEffective]]&gt;85,"&gt;85A","&gt;75A"))</f>
        <v>&lt;75A</v>
      </c>
      <c r="AA1190" s="1" t="str" cm="1">
        <f t="array" ref="AA1190">_xlfn.CONCAT(TRANSPOSE(qGICXFormer_PWV[[#This Row],[BusNum3W]:[LineCircuit]])&amp;" : ")</f>
        <v xml:space="preserve">5361 : BRIDGEPORT 0 : 500 : 5362 : BRIDGEPORT 1 : 161 : 0 :  :  : 0 :  :  : 1 : </v>
      </c>
    </row>
    <row r="1191" spans="2:27" hidden="1" x14ac:dyDescent="0.25">
      <c r="B1191">
        <v>12</v>
      </c>
      <c r="C1191" t="s">
        <v>2142</v>
      </c>
      <c r="D1191">
        <v>5361</v>
      </c>
      <c r="E1191" t="s">
        <v>675</v>
      </c>
      <c r="F1191">
        <v>500</v>
      </c>
      <c r="G1191">
        <v>5363</v>
      </c>
      <c r="H1191" t="s">
        <v>2143</v>
      </c>
      <c r="I1191">
        <v>13.8</v>
      </c>
      <c r="J1191">
        <v>0</v>
      </c>
      <c r="K1191" t="s">
        <v>23</v>
      </c>
      <c r="M1191">
        <v>0</v>
      </c>
      <c r="N1191" t="s">
        <v>23</v>
      </c>
      <c r="P1191" t="s">
        <v>24</v>
      </c>
      <c r="Q1191">
        <v>5</v>
      </c>
      <c r="R1191" t="s">
        <v>1989</v>
      </c>
      <c r="S1191">
        <v>12</v>
      </c>
      <c r="T1191" t="s">
        <v>1993</v>
      </c>
      <c r="U1191" s="1">
        <v>3.693146</v>
      </c>
      <c r="V1191" s="1">
        <v>141.328171</v>
      </c>
      <c r="W1191" s="1">
        <v>4.0806380000000004</v>
      </c>
      <c r="X1191" s="1">
        <v>11.079439000000001</v>
      </c>
      <c r="Y1191" s="1">
        <v>141.328171</v>
      </c>
      <c r="Z1191" s="1" t="str">
        <f>IF(qGICXFormer_PWV[[#This Row],[GICMaxIEffective]]&lt;75,"&lt;75A",IF(qGICXFormer_PWV[[#This Row],[GICMaxIEffective]]&gt;85,"&gt;85A","&gt;75A"))</f>
        <v>&lt;75A</v>
      </c>
      <c r="AA1191" s="1" t="str" cm="1">
        <f t="array" ref="AA1191">_xlfn.CONCAT(TRANSPOSE(qGICXFormer_PWV[[#This Row],[BusNum3W]:[LineCircuit]])&amp;" : ")</f>
        <v xml:space="preserve">5361 : BRIDGEPORT 0 : 500 : 5363 : BRIDGEPORT 2 : 13.8 : 0 :  :  : 0 :  :  : 1 : </v>
      </c>
    </row>
    <row r="1192" spans="2:27" hidden="1" x14ac:dyDescent="0.25">
      <c r="B1192">
        <v>12</v>
      </c>
      <c r="C1192" t="s">
        <v>2144</v>
      </c>
      <c r="D1192">
        <v>5361</v>
      </c>
      <c r="E1192" t="s">
        <v>675</v>
      </c>
      <c r="F1192">
        <v>500</v>
      </c>
      <c r="G1192">
        <v>5364</v>
      </c>
      <c r="H1192" t="s">
        <v>2145</v>
      </c>
      <c r="I1192">
        <v>13.8</v>
      </c>
      <c r="J1192">
        <v>0</v>
      </c>
      <c r="K1192" t="s">
        <v>23</v>
      </c>
      <c r="M1192">
        <v>0</v>
      </c>
      <c r="N1192" t="s">
        <v>23</v>
      </c>
      <c r="P1192" t="s">
        <v>24</v>
      </c>
      <c r="Q1192">
        <v>5</v>
      </c>
      <c r="R1192" t="s">
        <v>1989</v>
      </c>
      <c r="S1192">
        <v>12</v>
      </c>
      <c r="T1192" t="s">
        <v>1993</v>
      </c>
      <c r="U1192" s="1">
        <v>15.036379999999999</v>
      </c>
      <c r="V1192" s="1">
        <v>141.328171</v>
      </c>
      <c r="W1192" s="1">
        <v>16.574757000000002</v>
      </c>
      <c r="X1192" s="1">
        <v>45.109138000000002</v>
      </c>
      <c r="Y1192" s="1">
        <v>141.328171</v>
      </c>
      <c r="Z1192" s="1" t="str">
        <f>IF(qGICXFormer_PWV[[#This Row],[GICMaxIEffective]]&lt;75,"&lt;75A",IF(qGICXFormer_PWV[[#This Row],[GICMaxIEffective]]&gt;85,"&gt;85A","&gt;75A"))</f>
        <v>&lt;75A</v>
      </c>
      <c r="AA1192" s="1" t="str" cm="1">
        <f t="array" ref="AA1192">_xlfn.CONCAT(TRANSPOSE(qGICXFormer_PWV[[#This Row],[BusNum3W]:[LineCircuit]])&amp;" : ")</f>
        <v xml:space="preserve">5361 : BRIDGEPORT 0 : 500 : 5364 : BRIDGEPORT 3 : 13.8 : 0 :  :  : 0 :  :  : 1 : </v>
      </c>
    </row>
    <row r="1193" spans="2:27" hidden="1" x14ac:dyDescent="0.25">
      <c r="B1193">
        <v>12</v>
      </c>
      <c r="C1193" t="s">
        <v>2146</v>
      </c>
      <c r="D1193">
        <v>5361</v>
      </c>
      <c r="E1193" t="s">
        <v>675</v>
      </c>
      <c r="F1193">
        <v>500</v>
      </c>
      <c r="G1193">
        <v>5365</v>
      </c>
      <c r="H1193" t="s">
        <v>2147</v>
      </c>
      <c r="I1193">
        <v>13.8</v>
      </c>
      <c r="J1193">
        <v>0</v>
      </c>
      <c r="K1193" t="s">
        <v>23</v>
      </c>
      <c r="M1193">
        <v>0</v>
      </c>
      <c r="N1193" t="s">
        <v>23</v>
      </c>
      <c r="P1193" t="s">
        <v>24</v>
      </c>
      <c r="Q1193">
        <v>5</v>
      </c>
      <c r="R1193" t="s">
        <v>1989</v>
      </c>
      <c r="S1193">
        <v>12</v>
      </c>
      <c r="T1193" t="s">
        <v>1993</v>
      </c>
      <c r="U1193" s="1">
        <v>8.0965129999999998</v>
      </c>
      <c r="V1193" s="1">
        <v>141.328171</v>
      </c>
      <c r="W1193" s="1">
        <v>8.9248700000000003</v>
      </c>
      <c r="X1193" s="1">
        <v>24.289536999999999</v>
      </c>
      <c r="Y1193" s="1">
        <v>141.328171</v>
      </c>
      <c r="Z1193" s="1" t="str">
        <f>IF(qGICXFormer_PWV[[#This Row],[GICMaxIEffective]]&lt;75,"&lt;75A",IF(qGICXFormer_PWV[[#This Row],[GICMaxIEffective]]&gt;85,"&gt;85A","&gt;75A"))</f>
        <v>&lt;75A</v>
      </c>
      <c r="AA1193" s="1" t="str" cm="1">
        <f t="array" ref="AA1193">_xlfn.CONCAT(TRANSPOSE(qGICXFormer_PWV[[#This Row],[BusNum3W]:[LineCircuit]])&amp;" : ")</f>
        <v xml:space="preserve">5361 : BRIDGEPORT 0 : 500 : 5365 : BRIDGEPORT 4 : 13.8 : 0 :  :  : 0 :  :  : 1 : </v>
      </c>
    </row>
    <row r="1194" spans="2:27" hidden="1" x14ac:dyDescent="0.25">
      <c r="B1194">
        <v>12</v>
      </c>
      <c r="C1194" t="s">
        <v>2148</v>
      </c>
      <c r="D1194">
        <v>5361</v>
      </c>
      <c r="E1194" t="s">
        <v>675</v>
      </c>
      <c r="F1194">
        <v>500</v>
      </c>
      <c r="G1194">
        <v>5366</v>
      </c>
      <c r="H1194" t="s">
        <v>2149</v>
      </c>
      <c r="I1194">
        <v>13.8</v>
      </c>
      <c r="J1194">
        <v>0</v>
      </c>
      <c r="K1194" t="s">
        <v>23</v>
      </c>
      <c r="M1194">
        <v>0</v>
      </c>
      <c r="N1194" t="s">
        <v>23</v>
      </c>
      <c r="P1194" t="s">
        <v>24</v>
      </c>
      <c r="Q1194">
        <v>5</v>
      </c>
      <c r="R1194" t="s">
        <v>1989</v>
      </c>
      <c r="S1194">
        <v>12</v>
      </c>
      <c r="T1194" t="s">
        <v>1993</v>
      </c>
      <c r="U1194" s="1">
        <v>5.5397189999999998</v>
      </c>
      <c r="V1194" s="1">
        <v>141.328171</v>
      </c>
      <c r="W1194" s="1">
        <v>6.10649</v>
      </c>
      <c r="X1194" s="1">
        <v>16.619156</v>
      </c>
      <c r="Y1194" s="1">
        <v>141.328171</v>
      </c>
      <c r="Z1194" s="1" t="str">
        <f>IF(qGICXFormer_PWV[[#This Row],[GICMaxIEffective]]&lt;75,"&lt;75A",IF(qGICXFormer_PWV[[#This Row],[GICMaxIEffective]]&gt;85,"&gt;85A","&gt;75A"))</f>
        <v>&lt;75A</v>
      </c>
      <c r="AA1194" s="1" t="str" cm="1">
        <f t="array" ref="AA1194">_xlfn.CONCAT(TRANSPOSE(qGICXFormer_PWV[[#This Row],[BusNum3W]:[LineCircuit]])&amp;" : ")</f>
        <v xml:space="preserve">5361 : BRIDGEPORT 0 : 500 : 5366 : BRIDGEPORT 5 : 13.8 : 0 :  :  : 0 :  :  : 1 : </v>
      </c>
    </row>
    <row r="1195" spans="2:27" hidden="1" x14ac:dyDescent="0.25">
      <c r="B1195">
        <v>12</v>
      </c>
      <c r="C1195" t="s">
        <v>2150</v>
      </c>
      <c r="D1195">
        <v>5361</v>
      </c>
      <c r="E1195" t="s">
        <v>675</v>
      </c>
      <c r="F1195">
        <v>500</v>
      </c>
      <c r="G1195">
        <v>5367</v>
      </c>
      <c r="H1195" t="s">
        <v>2151</v>
      </c>
      <c r="I1195">
        <v>13.8</v>
      </c>
      <c r="J1195">
        <v>0</v>
      </c>
      <c r="K1195" t="s">
        <v>23</v>
      </c>
      <c r="M1195">
        <v>0</v>
      </c>
      <c r="N1195" t="s">
        <v>23</v>
      </c>
      <c r="P1195" t="s">
        <v>24</v>
      </c>
      <c r="Q1195">
        <v>5</v>
      </c>
      <c r="R1195" t="s">
        <v>1989</v>
      </c>
      <c r="S1195">
        <v>12</v>
      </c>
      <c r="T1195" t="s">
        <v>1993</v>
      </c>
      <c r="U1195" s="1">
        <v>6.7906230000000001</v>
      </c>
      <c r="V1195" s="1">
        <v>141.328171</v>
      </c>
      <c r="W1195" s="1">
        <v>7.4853740000000002</v>
      </c>
      <c r="X1195" s="1">
        <v>20.371870000000001</v>
      </c>
      <c r="Y1195" s="1">
        <v>141.328171</v>
      </c>
      <c r="Z1195" s="1" t="str">
        <f>IF(qGICXFormer_PWV[[#This Row],[GICMaxIEffective]]&lt;75,"&lt;75A",IF(qGICXFormer_PWV[[#This Row],[GICMaxIEffective]]&gt;85,"&gt;85A","&gt;75A"))</f>
        <v>&lt;75A</v>
      </c>
      <c r="AA1195" s="1" t="str" cm="1">
        <f t="array" ref="AA1195">_xlfn.CONCAT(TRANSPOSE(qGICXFormer_PWV[[#This Row],[BusNum3W]:[LineCircuit]])&amp;" : ")</f>
        <v xml:space="preserve">5361 : BRIDGEPORT 0 : 500 : 5367 : BRIDGEPORT 6 : 13.8 : 0 :  :  : 0 :  :  : 1 : </v>
      </c>
    </row>
    <row r="1196" spans="2:27" hidden="1" x14ac:dyDescent="0.25">
      <c r="B1196">
        <v>12</v>
      </c>
      <c r="C1196" t="s">
        <v>2152</v>
      </c>
      <c r="D1196">
        <v>5361</v>
      </c>
      <c r="E1196" t="s">
        <v>675</v>
      </c>
      <c r="F1196">
        <v>500</v>
      </c>
      <c r="G1196">
        <v>5368</v>
      </c>
      <c r="H1196" t="s">
        <v>2153</v>
      </c>
      <c r="I1196">
        <v>13.8</v>
      </c>
      <c r="J1196">
        <v>0</v>
      </c>
      <c r="K1196" t="s">
        <v>23</v>
      </c>
      <c r="M1196">
        <v>0</v>
      </c>
      <c r="N1196" t="s">
        <v>23</v>
      </c>
      <c r="P1196" t="s">
        <v>24</v>
      </c>
      <c r="Q1196">
        <v>5</v>
      </c>
      <c r="R1196" t="s">
        <v>1989</v>
      </c>
      <c r="S1196">
        <v>12</v>
      </c>
      <c r="T1196" t="s">
        <v>1993</v>
      </c>
      <c r="U1196" s="1">
        <v>9.5686049999999998</v>
      </c>
      <c r="V1196" s="1">
        <v>141.328171</v>
      </c>
      <c r="W1196" s="1">
        <v>10.547572000000001</v>
      </c>
      <c r="X1196" s="1">
        <v>28.705815999999999</v>
      </c>
      <c r="Y1196" s="1">
        <v>141.328171</v>
      </c>
      <c r="Z1196" s="1" t="str">
        <f>IF(qGICXFormer_PWV[[#This Row],[GICMaxIEffective]]&lt;75,"&lt;75A",IF(qGICXFormer_PWV[[#This Row],[GICMaxIEffective]]&gt;85,"&gt;85A","&gt;75A"))</f>
        <v>&lt;75A</v>
      </c>
      <c r="AA1196" s="1" t="str" cm="1">
        <f t="array" ref="AA1196">_xlfn.CONCAT(TRANSPOSE(qGICXFormer_PWV[[#This Row],[BusNum3W]:[LineCircuit]])&amp;" : ")</f>
        <v xml:space="preserve">5361 : BRIDGEPORT 0 : 500 : 5368 : BRIDGEPORT 7 : 13.8 : 0 :  :  : 0 :  :  : 1 : </v>
      </c>
    </row>
    <row r="1197" spans="2:27" hidden="1" x14ac:dyDescent="0.25">
      <c r="B1197">
        <v>12</v>
      </c>
      <c r="C1197" t="s">
        <v>2154</v>
      </c>
      <c r="D1197">
        <v>5361</v>
      </c>
      <c r="E1197" t="s">
        <v>675</v>
      </c>
      <c r="F1197">
        <v>500</v>
      </c>
      <c r="G1197">
        <v>5369</v>
      </c>
      <c r="H1197" t="s">
        <v>2155</v>
      </c>
      <c r="I1197">
        <v>13.8</v>
      </c>
      <c r="J1197">
        <v>0</v>
      </c>
      <c r="K1197" t="s">
        <v>23</v>
      </c>
      <c r="M1197">
        <v>0</v>
      </c>
      <c r="N1197" t="s">
        <v>23</v>
      </c>
      <c r="P1197" t="s">
        <v>24</v>
      </c>
      <c r="Q1197">
        <v>5</v>
      </c>
      <c r="R1197" t="s">
        <v>1989</v>
      </c>
      <c r="S1197">
        <v>12</v>
      </c>
      <c r="T1197" t="s">
        <v>1993</v>
      </c>
      <c r="U1197" s="1">
        <v>5.1343730000000001</v>
      </c>
      <c r="V1197" s="1">
        <v>141.328171</v>
      </c>
      <c r="W1197" s="1">
        <v>5.6596729999999997</v>
      </c>
      <c r="X1197" s="1">
        <v>15.403119999999999</v>
      </c>
      <c r="Y1197" s="1">
        <v>141.328171</v>
      </c>
      <c r="Z1197" s="1" t="str">
        <f>IF(qGICXFormer_PWV[[#This Row],[GICMaxIEffective]]&lt;75,"&lt;75A",IF(qGICXFormer_PWV[[#This Row],[GICMaxIEffective]]&gt;85,"&gt;85A","&gt;75A"))</f>
        <v>&lt;75A</v>
      </c>
      <c r="AA1197" s="1" t="str" cm="1">
        <f t="array" ref="AA1197">_xlfn.CONCAT(TRANSPOSE(qGICXFormer_PWV[[#This Row],[BusNum3W]:[LineCircuit]])&amp;" : ")</f>
        <v xml:space="preserve">5361 : BRIDGEPORT 0 : 500 : 5369 : BRIDGEPORT 8 : 13.8 : 0 :  :  : 0 :  :  : 1 : </v>
      </c>
    </row>
    <row r="1198" spans="2:27" hidden="1" x14ac:dyDescent="0.25">
      <c r="B1198">
        <v>12</v>
      </c>
      <c r="C1198" t="s">
        <v>2156</v>
      </c>
      <c r="D1198">
        <v>5380</v>
      </c>
      <c r="E1198" t="s">
        <v>780</v>
      </c>
      <c r="F1198">
        <v>500</v>
      </c>
      <c r="G1198">
        <v>5381</v>
      </c>
      <c r="H1198" t="s">
        <v>708</v>
      </c>
      <c r="I1198">
        <v>161</v>
      </c>
      <c r="J1198">
        <v>0</v>
      </c>
      <c r="K1198" t="s">
        <v>23</v>
      </c>
      <c r="M1198">
        <v>0</v>
      </c>
      <c r="N1198" t="s">
        <v>23</v>
      </c>
      <c r="P1198" t="s">
        <v>24</v>
      </c>
      <c r="Q1198">
        <v>5</v>
      </c>
      <c r="R1198" t="s">
        <v>1989</v>
      </c>
      <c r="S1198">
        <v>14</v>
      </c>
      <c r="T1198" t="s">
        <v>2031</v>
      </c>
      <c r="U1198" s="1">
        <v>2.1147629999999999</v>
      </c>
      <c r="V1198" s="1">
        <v>7.5281070000000003</v>
      </c>
      <c r="W1198" s="1">
        <v>2.342206</v>
      </c>
      <c r="X1198" s="1">
        <v>10.619972000000001</v>
      </c>
      <c r="Y1198" s="1">
        <v>8.9453130000000005</v>
      </c>
      <c r="Z1198" s="1" t="str">
        <f>IF(qGICXFormer_PWV[[#This Row],[GICMaxIEffective]]&lt;75,"&lt;75A",IF(qGICXFormer_PWV[[#This Row],[GICMaxIEffective]]&gt;85,"&gt;85A","&gt;75A"))</f>
        <v>&lt;75A</v>
      </c>
      <c r="AA1198" s="1" t="str" cm="1">
        <f t="array" ref="AA1198">_xlfn.CONCAT(TRANSPOSE(qGICXFormer_PWV[[#This Row],[BusNum3W]:[LineCircuit]])&amp;" : ")</f>
        <v xml:space="preserve">5380 : ENNIS 0 : 500 : 5381 : ENNIS 1 : 161 : 0 :  :  : 0 :  :  : 1 : </v>
      </c>
    </row>
    <row r="1199" spans="2:27" hidden="1" x14ac:dyDescent="0.25">
      <c r="B1199">
        <v>12</v>
      </c>
      <c r="C1199" t="s">
        <v>2157</v>
      </c>
      <c r="D1199">
        <v>5380</v>
      </c>
      <c r="E1199" t="s">
        <v>780</v>
      </c>
      <c r="F1199">
        <v>500</v>
      </c>
      <c r="G1199">
        <v>5382</v>
      </c>
      <c r="H1199" t="s">
        <v>2158</v>
      </c>
      <c r="I1199">
        <v>13.8</v>
      </c>
      <c r="J1199">
        <v>0</v>
      </c>
      <c r="K1199" t="s">
        <v>23</v>
      </c>
      <c r="M1199">
        <v>0</v>
      </c>
      <c r="N1199" t="s">
        <v>23</v>
      </c>
      <c r="P1199" t="s">
        <v>24</v>
      </c>
      <c r="Q1199">
        <v>5</v>
      </c>
      <c r="R1199" t="s">
        <v>1989</v>
      </c>
      <c r="S1199">
        <v>14</v>
      </c>
      <c r="T1199" t="s">
        <v>2031</v>
      </c>
      <c r="U1199" s="1">
        <v>1.5976600000000001</v>
      </c>
      <c r="V1199" s="1">
        <v>6.9688109999999996</v>
      </c>
      <c r="W1199" s="1">
        <v>1.811159</v>
      </c>
      <c r="X1199" s="1">
        <v>4.79298</v>
      </c>
      <c r="Y1199" s="1">
        <v>6.9688109999999996</v>
      </c>
      <c r="Z1199" s="1" t="str">
        <f>IF(qGICXFormer_PWV[[#This Row],[GICMaxIEffective]]&lt;75,"&lt;75A",IF(qGICXFormer_PWV[[#This Row],[GICMaxIEffective]]&gt;85,"&gt;85A","&gt;75A"))</f>
        <v>&lt;75A</v>
      </c>
      <c r="AA1199" s="1" t="str" cm="1">
        <f t="array" ref="AA1199">_xlfn.CONCAT(TRANSPOSE(qGICXFormer_PWV[[#This Row],[BusNum3W]:[LineCircuit]])&amp;" : ")</f>
        <v xml:space="preserve">5380 : ENNIS 0 : 500 : 5382 : ENNIS 2 : 13.8 : 0 :  :  : 0 :  :  : 1 : </v>
      </c>
    </row>
    <row r="1200" spans="2:27" hidden="1" x14ac:dyDescent="0.25">
      <c r="B1200">
        <v>12</v>
      </c>
      <c r="C1200" t="s">
        <v>2159</v>
      </c>
      <c r="D1200">
        <v>5380</v>
      </c>
      <c r="E1200" t="s">
        <v>780</v>
      </c>
      <c r="F1200">
        <v>500</v>
      </c>
      <c r="G1200">
        <v>5383</v>
      </c>
      <c r="H1200" t="s">
        <v>2160</v>
      </c>
      <c r="I1200">
        <v>13.8</v>
      </c>
      <c r="J1200">
        <v>0</v>
      </c>
      <c r="K1200" t="s">
        <v>23</v>
      </c>
      <c r="M1200">
        <v>0</v>
      </c>
      <c r="N1200" t="s">
        <v>23</v>
      </c>
      <c r="P1200" t="s">
        <v>24</v>
      </c>
      <c r="Q1200">
        <v>5</v>
      </c>
      <c r="R1200" t="s">
        <v>1989</v>
      </c>
      <c r="S1200">
        <v>14</v>
      </c>
      <c r="T1200" t="s">
        <v>2031</v>
      </c>
      <c r="U1200" s="1">
        <v>1.4587330000000001</v>
      </c>
      <c r="V1200" s="1">
        <v>6.9688109999999996</v>
      </c>
      <c r="W1200" s="1">
        <v>1.6569259999999999</v>
      </c>
      <c r="X1200" s="1">
        <v>4.3761989999999997</v>
      </c>
      <c r="Y1200" s="1">
        <v>6.9688109999999996</v>
      </c>
      <c r="Z1200" s="1" t="str">
        <f>IF(qGICXFormer_PWV[[#This Row],[GICMaxIEffective]]&lt;75,"&lt;75A",IF(qGICXFormer_PWV[[#This Row],[GICMaxIEffective]]&gt;85,"&gt;85A","&gt;75A"))</f>
        <v>&lt;75A</v>
      </c>
      <c r="AA1200" s="1" t="str" cm="1">
        <f t="array" ref="AA1200">_xlfn.CONCAT(TRANSPOSE(qGICXFormer_PWV[[#This Row],[BusNum3W]:[LineCircuit]])&amp;" : ")</f>
        <v xml:space="preserve">5380 : ENNIS 0 : 500 : 5383 : ENNIS 3 : 13.8 : 0 :  :  : 0 :  :  : 1 : </v>
      </c>
    </row>
    <row r="1201" spans="2:27" hidden="1" x14ac:dyDescent="0.25">
      <c r="B1201">
        <v>12</v>
      </c>
      <c r="C1201" t="s">
        <v>2161</v>
      </c>
      <c r="D1201">
        <v>5384</v>
      </c>
      <c r="E1201" t="s">
        <v>736</v>
      </c>
      <c r="F1201">
        <v>500</v>
      </c>
      <c r="G1201">
        <v>5385</v>
      </c>
      <c r="H1201" t="s">
        <v>706</v>
      </c>
      <c r="I1201">
        <v>161</v>
      </c>
      <c r="J1201">
        <v>0</v>
      </c>
      <c r="K1201" t="s">
        <v>23</v>
      </c>
      <c r="M1201">
        <v>0</v>
      </c>
      <c r="N1201" t="s">
        <v>23</v>
      </c>
      <c r="P1201" t="s">
        <v>24</v>
      </c>
      <c r="Q1201">
        <v>5</v>
      </c>
      <c r="R1201" t="s">
        <v>1989</v>
      </c>
      <c r="S1201">
        <v>16</v>
      </c>
      <c r="T1201" t="s">
        <v>2001</v>
      </c>
      <c r="U1201" s="1">
        <v>5.8814590000000004</v>
      </c>
      <c r="V1201" s="1">
        <v>45.070113999999997</v>
      </c>
      <c r="W1201" s="1">
        <v>6.512975</v>
      </c>
      <c r="X1201" s="1">
        <v>4.0019809999999998</v>
      </c>
      <c r="Y1201" s="1">
        <v>58.816986</v>
      </c>
      <c r="Z1201" s="1" t="str">
        <f>IF(qGICXFormer_PWV[[#This Row],[GICMaxIEffective]]&lt;75,"&lt;75A",IF(qGICXFormer_PWV[[#This Row],[GICMaxIEffective]]&gt;85,"&gt;85A","&gt;75A"))</f>
        <v>&lt;75A</v>
      </c>
      <c r="AA1201" s="1" t="str" cm="1">
        <f t="array" ref="AA1201">_xlfn.CONCAT(TRANSPOSE(qGICXFormer_PWV[[#This Row],[BusNum3W]:[LineCircuit]])&amp;" : ")</f>
        <v xml:space="preserve">5384 : DALLAS 3 0 : 500 : 5385 : DALLAS 3 1 : 161 : 0 :  :  : 0 :  :  : 1 : </v>
      </c>
    </row>
    <row r="1202" spans="2:27" hidden="1" x14ac:dyDescent="0.25">
      <c r="B1202">
        <v>12</v>
      </c>
      <c r="C1202" t="s">
        <v>2162</v>
      </c>
      <c r="D1202">
        <v>5384</v>
      </c>
      <c r="E1202" t="s">
        <v>736</v>
      </c>
      <c r="F1202">
        <v>500</v>
      </c>
      <c r="G1202">
        <v>5385</v>
      </c>
      <c r="H1202" t="s">
        <v>706</v>
      </c>
      <c r="I1202">
        <v>161</v>
      </c>
      <c r="J1202">
        <v>0</v>
      </c>
      <c r="K1202" t="s">
        <v>23</v>
      </c>
      <c r="M1202">
        <v>0</v>
      </c>
      <c r="N1202" t="s">
        <v>23</v>
      </c>
      <c r="P1202" t="s">
        <v>25</v>
      </c>
      <c r="Q1202">
        <v>5</v>
      </c>
      <c r="R1202" t="s">
        <v>1989</v>
      </c>
      <c r="S1202">
        <v>16</v>
      </c>
      <c r="T1202" t="s">
        <v>2001</v>
      </c>
      <c r="U1202" s="1">
        <v>5.8814590000000004</v>
      </c>
      <c r="V1202" s="1">
        <v>45.070113999999997</v>
      </c>
      <c r="W1202" s="1">
        <v>6.512975</v>
      </c>
      <c r="X1202" s="1">
        <v>4.0019809999999998</v>
      </c>
      <c r="Y1202" s="1">
        <v>58.816986</v>
      </c>
      <c r="Z1202" s="1" t="str">
        <f>IF(qGICXFormer_PWV[[#This Row],[GICMaxIEffective]]&lt;75,"&lt;75A",IF(qGICXFormer_PWV[[#This Row],[GICMaxIEffective]]&gt;85,"&gt;85A","&gt;75A"))</f>
        <v>&lt;75A</v>
      </c>
      <c r="AA1202" s="1" t="str" cm="1">
        <f t="array" ref="AA1202">_xlfn.CONCAT(TRANSPOSE(qGICXFormer_PWV[[#This Row],[BusNum3W]:[LineCircuit]])&amp;" : ")</f>
        <v xml:space="preserve">5384 : DALLAS 3 0 : 500 : 5385 : DALLAS 3 1 : 161 : 0 :  :  : 0 :  :  : 2 : </v>
      </c>
    </row>
    <row r="1203" spans="2:27" hidden="1" x14ac:dyDescent="0.25">
      <c r="B1203">
        <v>12</v>
      </c>
      <c r="C1203" t="s">
        <v>2163</v>
      </c>
      <c r="D1203">
        <v>5388</v>
      </c>
      <c r="E1203" t="s">
        <v>777</v>
      </c>
      <c r="F1203">
        <v>500</v>
      </c>
      <c r="G1203">
        <v>5389</v>
      </c>
      <c r="H1203" t="s">
        <v>735</v>
      </c>
      <c r="I1203">
        <v>161</v>
      </c>
      <c r="J1203">
        <v>0</v>
      </c>
      <c r="K1203" t="s">
        <v>23</v>
      </c>
      <c r="M1203">
        <v>0</v>
      </c>
      <c r="N1203" t="s">
        <v>23</v>
      </c>
      <c r="P1203" t="s">
        <v>24</v>
      </c>
      <c r="Q1203">
        <v>5</v>
      </c>
      <c r="R1203" t="s">
        <v>1989</v>
      </c>
      <c r="S1203">
        <v>13</v>
      </c>
      <c r="T1203" t="s">
        <v>2059</v>
      </c>
      <c r="U1203" s="1">
        <v>15.504118999999999</v>
      </c>
      <c r="V1203" s="1">
        <v>87.307816000000003</v>
      </c>
      <c r="W1203" s="1">
        <v>17.256958000000001</v>
      </c>
      <c r="X1203" s="1">
        <v>42.602867000000003</v>
      </c>
      <c r="Y1203" s="1">
        <v>81.714104000000006</v>
      </c>
      <c r="Z1203" s="1" t="str">
        <f>IF(qGICXFormer_PWV[[#This Row],[GICMaxIEffective]]&lt;75,"&lt;75A",IF(qGICXFormer_PWV[[#This Row],[GICMaxIEffective]]&gt;85,"&gt;85A","&gt;75A"))</f>
        <v>&lt;75A</v>
      </c>
      <c r="AA1203" s="1" t="str" cm="1">
        <f t="array" ref="AA1203">_xlfn.CONCAT(TRANSPOSE(qGICXFormer_PWV[[#This Row],[BusNum3W]:[LineCircuit]])&amp;" : ")</f>
        <v xml:space="preserve">5388 : WACO 2 0 : 500 : 5389 : WACO 2 1 : 161 : 0 :  :  : 0 :  :  : 1 : </v>
      </c>
    </row>
    <row r="1204" spans="2:27" hidden="1" x14ac:dyDescent="0.25">
      <c r="B1204">
        <v>12</v>
      </c>
      <c r="C1204" t="s">
        <v>2164</v>
      </c>
      <c r="D1204">
        <v>5390</v>
      </c>
      <c r="E1204" t="s">
        <v>747</v>
      </c>
      <c r="F1204">
        <v>161</v>
      </c>
      <c r="G1204">
        <v>5391</v>
      </c>
      <c r="H1204" t="s">
        <v>739</v>
      </c>
      <c r="I1204">
        <v>115</v>
      </c>
      <c r="J1204">
        <v>0</v>
      </c>
      <c r="K1204" t="s">
        <v>23</v>
      </c>
      <c r="M1204">
        <v>0</v>
      </c>
      <c r="N1204" t="s">
        <v>23</v>
      </c>
      <c r="P1204" t="s">
        <v>24</v>
      </c>
      <c r="Q1204">
        <v>5</v>
      </c>
      <c r="R1204" t="s">
        <v>1989</v>
      </c>
      <c r="S1204">
        <v>13</v>
      </c>
      <c r="T1204" t="s">
        <v>2059</v>
      </c>
      <c r="U1204" s="1">
        <v>0.41262700000000002</v>
      </c>
      <c r="V1204" s="1">
        <v>52.383965000000003</v>
      </c>
      <c r="W1204" s="1">
        <v>0.123113</v>
      </c>
      <c r="X1204" s="1">
        <v>0.60960899999999996</v>
      </c>
      <c r="Y1204" s="1">
        <v>43.926009999999998</v>
      </c>
      <c r="Z1204" s="1" t="str">
        <f>IF(qGICXFormer_PWV[[#This Row],[GICMaxIEffective]]&lt;75,"&lt;75A",IF(qGICXFormer_PWV[[#This Row],[GICMaxIEffective]]&gt;85,"&gt;85A","&gt;75A"))</f>
        <v>&lt;75A</v>
      </c>
      <c r="AA1204" s="1" t="str" cm="1">
        <f t="array" ref="AA1204">_xlfn.CONCAT(TRANSPOSE(qGICXFormer_PWV[[#This Row],[BusNum3W]:[LineCircuit]])&amp;" : ")</f>
        <v xml:space="preserve">5390 : ROGERS 0 : 161 : 5391 : ROGERS 1 : 115 : 0 :  :  : 0 :  :  : 1 : </v>
      </c>
    </row>
    <row r="1205" spans="2:27" hidden="1" x14ac:dyDescent="0.25">
      <c r="B1205">
        <v>12</v>
      </c>
      <c r="C1205" t="s">
        <v>2165</v>
      </c>
      <c r="D1205">
        <v>5392</v>
      </c>
      <c r="E1205" t="s">
        <v>649</v>
      </c>
      <c r="F1205">
        <v>115</v>
      </c>
      <c r="G1205">
        <v>5391</v>
      </c>
      <c r="H1205" t="s">
        <v>739</v>
      </c>
      <c r="I1205">
        <v>115</v>
      </c>
      <c r="J1205">
        <v>0</v>
      </c>
      <c r="K1205" t="s">
        <v>23</v>
      </c>
      <c r="M1205">
        <v>0</v>
      </c>
      <c r="N1205" t="s">
        <v>23</v>
      </c>
      <c r="P1205" t="s">
        <v>24</v>
      </c>
      <c r="Q1205">
        <v>5</v>
      </c>
      <c r="R1205" t="s">
        <v>1989</v>
      </c>
      <c r="S1205">
        <v>13</v>
      </c>
      <c r="T1205" t="s">
        <v>2059</v>
      </c>
      <c r="U1205" s="1">
        <v>0.715198</v>
      </c>
      <c r="V1205" s="1">
        <v>43.926009999999998</v>
      </c>
      <c r="W1205" s="1">
        <v>0.15117900000000001</v>
      </c>
      <c r="X1205" s="1">
        <v>2.145594</v>
      </c>
      <c r="Y1205" s="1">
        <v>43.926009999999998</v>
      </c>
      <c r="Z1205" s="1" t="str">
        <f>IF(qGICXFormer_PWV[[#This Row],[GICMaxIEffective]]&lt;75,"&lt;75A",IF(qGICXFormer_PWV[[#This Row],[GICMaxIEffective]]&gt;85,"&gt;85A","&gt;75A"))</f>
        <v>&lt;75A</v>
      </c>
      <c r="AA1205" s="1" t="str" cm="1">
        <f t="array" ref="AA1205">_xlfn.CONCAT(TRANSPOSE(qGICXFormer_PWV[[#This Row],[BusNum3W]:[LineCircuit]])&amp;" : ")</f>
        <v xml:space="preserve">5392 : ROGERS 2 : 115 : 5391 : ROGERS 1 : 115 : 0 :  :  : 0 :  :  : 1 : </v>
      </c>
    </row>
    <row r="1206" spans="2:27" hidden="1" x14ac:dyDescent="0.25">
      <c r="B1206">
        <v>12</v>
      </c>
      <c r="C1206" t="s">
        <v>2166</v>
      </c>
      <c r="D1206">
        <v>5394</v>
      </c>
      <c r="E1206" t="s">
        <v>811</v>
      </c>
      <c r="F1206">
        <v>500</v>
      </c>
      <c r="G1206">
        <v>5395</v>
      </c>
      <c r="H1206" t="s">
        <v>807</v>
      </c>
      <c r="I1206">
        <v>230</v>
      </c>
      <c r="J1206">
        <v>0</v>
      </c>
      <c r="K1206" t="s">
        <v>23</v>
      </c>
      <c r="M1206">
        <v>0</v>
      </c>
      <c r="N1206" t="s">
        <v>23</v>
      </c>
      <c r="P1206" t="s">
        <v>24</v>
      </c>
      <c r="Q1206">
        <v>5</v>
      </c>
      <c r="R1206" t="s">
        <v>1989</v>
      </c>
      <c r="S1206">
        <v>15</v>
      </c>
      <c r="T1206" t="s">
        <v>2057</v>
      </c>
      <c r="U1206" s="1">
        <v>2.9792200000000002</v>
      </c>
      <c r="V1206" s="1">
        <v>38.609039000000003</v>
      </c>
      <c r="W1206" s="1">
        <v>3.3540239999999999</v>
      </c>
      <c r="X1206" s="1">
        <v>94.044623999999999</v>
      </c>
      <c r="Y1206" s="1">
        <v>44.429797999999998</v>
      </c>
      <c r="Z1206" s="1" t="str">
        <f>IF(qGICXFormer_PWV[[#This Row],[GICMaxIEffective]]&lt;75,"&lt;75A",IF(qGICXFormer_PWV[[#This Row],[GICMaxIEffective]]&gt;85,"&gt;85A","&gt;75A"))</f>
        <v>&lt;75A</v>
      </c>
      <c r="AA1206" s="1" t="str" cm="1">
        <f t="array" ref="AA1206">_xlfn.CONCAT(TRANSPOSE(qGICXFormer_PWV[[#This Row],[BusNum3W]:[LineCircuit]])&amp;" : ")</f>
        <v xml:space="preserve">5394 : ALBANY 1 0 : 500 : 5395 : ALBANY 1 1 : 230 : 0 :  :  : 0 :  :  : 1 : </v>
      </c>
    </row>
    <row r="1207" spans="2:27" hidden="1" x14ac:dyDescent="0.25">
      <c r="B1207">
        <v>12</v>
      </c>
      <c r="C1207" t="s">
        <v>2167</v>
      </c>
      <c r="D1207">
        <v>5394</v>
      </c>
      <c r="E1207" t="s">
        <v>811</v>
      </c>
      <c r="F1207">
        <v>500</v>
      </c>
      <c r="G1207">
        <v>5399</v>
      </c>
      <c r="H1207" t="s">
        <v>2168</v>
      </c>
      <c r="I1207">
        <v>13.8</v>
      </c>
      <c r="J1207">
        <v>0</v>
      </c>
      <c r="K1207" t="s">
        <v>23</v>
      </c>
      <c r="M1207">
        <v>0</v>
      </c>
      <c r="N1207" t="s">
        <v>23</v>
      </c>
      <c r="P1207" t="s">
        <v>24</v>
      </c>
      <c r="Q1207">
        <v>5</v>
      </c>
      <c r="R1207" t="s">
        <v>1989</v>
      </c>
      <c r="S1207">
        <v>15</v>
      </c>
      <c r="T1207" t="s">
        <v>2057</v>
      </c>
      <c r="U1207" s="1">
        <v>1.631426</v>
      </c>
      <c r="V1207" s="1">
        <v>24.372119999999999</v>
      </c>
      <c r="W1207" s="1">
        <v>1.843988</v>
      </c>
      <c r="X1207" s="1">
        <v>4.8942779999999999</v>
      </c>
      <c r="Y1207" s="1">
        <v>24.372118</v>
      </c>
      <c r="Z1207" s="1" t="str">
        <f>IF(qGICXFormer_PWV[[#This Row],[GICMaxIEffective]]&lt;75,"&lt;75A",IF(qGICXFormer_PWV[[#This Row],[GICMaxIEffective]]&gt;85,"&gt;85A","&gt;75A"))</f>
        <v>&lt;75A</v>
      </c>
      <c r="AA1207" s="1" t="str" cm="1">
        <f t="array" ref="AA1207">_xlfn.CONCAT(TRANSPOSE(qGICXFormer_PWV[[#This Row],[BusNum3W]:[LineCircuit]])&amp;" : ")</f>
        <v xml:space="preserve">5394 : ALBANY 1 0 : 500 : 5399 : ALBANY 1 5 : 13.8 : 0 :  :  : 0 :  :  : 1 : </v>
      </c>
    </row>
    <row r="1208" spans="2:27" hidden="1" x14ac:dyDescent="0.25">
      <c r="B1208">
        <v>12</v>
      </c>
      <c r="C1208" t="s">
        <v>2169</v>
      </c>
      <c r="D1208">
        <v>5395</v>
      </c>
      <c r="E1208" t="s">
        <v>807</v>
      </c>
      <c r="F1208">
        <v>230</v>
      </c>
      <c r="G1208">
        <v>5396</v>
      </c>
      <c r="H1208" t="s">
        <v>790</v>
      </c>
      <c r="I1208">
        <v>161</v>
      </c>
      <c r="J1208">
        <v>0</v>
      </c>
      <c r="K1208" t="s">
        <v>23</v>
      </c>
      <c r="M1208">
        <v>0</v>
      </c>
      <c r="N1208" t="s">
        <v>23</v>
      </c>
      <c r="P1208" t="s">
        <v>24</v>
      </c>
      <c r="Q1208">
        <v>5</v>
      </c>
      <c r="R1208" t="s">
        <v>1989</v>
      </c>
      <c r="S1208">
        <v>15</v>
      </c>
      <c r="T1208" t="s">
        <v>2057</v>
      </c>
      <c r="U1208" s="1">
        <v>3.4271379999999998</v>
      </c>
      <c r="V1208" s="1">
        <v>43.415770999999999</v>
      </c>
      <c r="W1208" s="1">
        <v>1.4703599999999999</v>
      </c>
      <c r="X1208" s="1">
        <v>5.3575850000000003</v>
      </c>
      <c r="Y1208" s="1">
        <v>46.515106000000003</v>
      </c>
      <c r="Z1208" s="1" t="str">
        <f>IF(qGICXFormer_PWV[[#This Row],[GICMaxIEffective]]&lt;75,"&lt;75A",IF(qGICXFormer_PWV[[#This Row],[GICMaxIEffective]]&gt;85,"&gt;85A","&gt;75A"))</f>
        <v>&lt;75A</v>
      </c>
      <c r="AA1208" s="1" t="str" cm="1">
        <f t="array" ref="AA1208">_xlfn.CONCAT(TRANSPOSE(qGICXFormer_PWV[[#This Row],[BusNum3W]:[LineCircuit]])&amp;" : ")</f>
        <v xml:space="preserve">5395 : ALBANY 1 1 : 230 : 5396 : ALBANY 1 2 : 161 : 0 :  :  : 0 :  :  : 1 : </v>
      </c>
    </row>
    <row r="1209" spans="2:27" hidden="1" x14ac:dyDescent="0.25">
      <c r="B1209">
        <v>12</v>
      </c>
      <c r="C1209" t="s">
        <v>2170</v>
      </c>
      <c r="D1209">
        <v>5396</v>
      </c>
      <c r="E1209" t="s">
        <v>790</v>
      </c>
      <c r="F1209">
        <v>161</v>
      </c>
      <c r="G1209">
        <v>5397</v>
      </c>
      <c r="H1209" t="s">
        <v>716</v>
      </c>
      <c r="I1209">
        <v>115</v>
      </c>
      <c r="J1209">
        <v>0</v>
      </c>
      <c r="K1209" t="s">
        <v>23</v>
      </c>
      <c r="M1209">
        <v>0</v>
      </c>
      <c r="N1209" t="s">
        <v>23</v>
      </c>
      <c r="P1209" t="s">
        <v>24</v>
      </c>
      <c r="Q1209">
        <v>5</v>
      </c>
      <c r="R1209" t="s">
        <v>1989</v>
      </c>
      <c r="S1209">
        <v>15</v>
      </c>
      <c r="T1209" t="s">
        <v>2057</v>
      </c>
      <c r="U1209" s="1">
        <v>1.0421659999999999</v>
      </c>
      <c r="V1209" s="1">
        <v>47.305881999999997</v>
      </c>
      <c r="W1209" s="1">
        <v>0.31010399999999999</v>
      </c>
      <c r="X1209" s="1">
        <v>0.96646900000000002</v>
      </c>
      <c r="Y1209" s="1">
        <v>44.126888000000001</v>
      </c>
      <c r="Z1209" s="1" t="str">
        <f>IF(qGICXFormer_PWV[[#This Row],[GICMaxIEffective]]&lt;75,"&lt;75A",IF(qGICXFormer_PWV[[#This Row],[GICMaxIEffective]]&gt;85,"&gt;85A","&gt;75A"))</f>
        <v>&lt;75A</v>
      </c>
      <c r="AA1209" s="1" t="str" cm="1">
        <f t="array" ref="AA1209">_xlfn.CONCAT(TRANSPOSE(qGICXFormer_PWV[[#This Row],[BusNum3W]:[LineCircuit]])&amp;" : ")</f>
        <v xml:space="preserve">5396 : ALBANY 1 2 : 161 : 5397 : ALBANY 1 3 : 115 : 0 :  :  : 0 :  :  : 1 : </v>
      </c>
    </row>
    <row r="1210" spans="2:27" hidden="1" x14ac:dyDescent="0.25">
      <c r="B1210">
        <v>12</v>
      </c>
      <c r="C1210" t="s">
        <v>2171</v>
      </c>
      <c r="D1210">
        <v>5398</v>
      </c>
      <c r="E1210" t="s">
        <v>712</v>
      </c>
      <c r="F1210">
        <v>115</v>
      </c>
      <c r="G1210">
        <v>5397</v>
      </c>
      <c r="H1210" t="s">
        <v>716</v>
      </c>
      <c r="I1210">
        <v>115</v>
      </c>
      <c r="J1210">
        <v>0</v>
      </c>
      <c r="K1210" t="s">
        <v>23</v>
      </c>
      <c r="M1210">
        <v>0</v>
      </c>
      <c r="N1210" t="s">
        <v>23</v>
      </c>
      <c r="P1210" t="s">
        <v>24</v>
      </c>
      <c r="Q1210">
        <v>5</v>
      </c>
      <c r="R1210" t="s">
        <v>1989</v>
      </c>
      <c r="S1210">
        <v>15</v>
      </c>
      <c r="T1210" t="s">
        <v>2057</v>
      </c>
      <c r="U1210" s="1">
        <v>0.45998800000000001</v>
      </c>
      <c r="V1210" s="1">
        <v>44.126888000000001</v>
      </c>
      <c r="W1210" s="1">
        <v>9.7766000000000006E-2</v>
      </c>
      <c r="X1210" s="1">
        <v>1.3799630000000001</v>
      </c>
      <c r="Y1210" s="1">
        <v>44.126883999999997</v>
      </c>
      <c r="Z1210" s="1" t="str">
        <f>IF(qGICXFormer_PWV[[#This Row],[GICMaxIEffective]]&lt;75,"&lt;75A",IF(qGICXFormer_PWV[[#This Row],[GICMaxIEffective]]&gt;85,"&gt;85A","&gt;75A"))</f>
        <v>&lt;75A</v>
      </c>
      <c r="AA1210" s="1" t="str" cm="1">
        <f t="array" ref="AA1210">_xlfn.CONCAT(TRANSPOSE(qGICXFormer_PWV[[#This Row],[BusNum3W]:[LineCircuit]])&amp;" : ")</f>
        <v xml:space="preserve">5398 : ALBANY 1 4 : 115 : 5397 : ALBANY 1 3 : 115 : 0 :  :  : 0 :  :  : 1 : </v>
      </c>
    </row>
    <row r="1211" spans="2:27" hidden="1" x14ac:dyDescent="0.25">
      <c r="B1211">
        <v>12</v>
      </c>
      <c r="C1211" t="s">
        <v>2172</v>
      </c>
      <c r="D1211">
        <v>5401</v>
      </c>
      <c r="E1211" t="s">
        <v>731</v>
      </c>
      <c r="F1211">
        <v>500</v>
      </c>
      <c r="G1211">
        <v>5402</v>
      </c>
      <c r="H1211" t="s">
        <v>615</v>
      </c>
      <c r="I1211">
        <v>161</v>
      </c>
      <c r="J1211">
        <v>0</v>
      </c>
      <c r="K1211" t="s">
        <v>23</v>
      </c>
      <c r="M1211">
        <v>0</v>
      </c>
      <c r="N1211" t="s">
        <v>23</v>
      </c>
      <c r="P1211" t="s">
        <v>24</v>
      </c>
      <c r="Q1211">
        <v>5</v>
      </c>
      <c r="R1211" t="s">
        <v>1989</v>
      </c>
      <c r="S1211">
        <v>18</v>
      </c>
      <c r="T1211" t="s">
        <v>2019</v>
      </c>
      <c r="U1211" s="1">
        <v>3.56657</v>
      </c>
      <c r="V1211" s="1">
        <v>37.361176</v>
      </c>
      <c r="W1211" s="1">
        <v>3.922282</v>
      </c>
      <c r="X1211" s="1">
        <v>6.2747270000000004</v>
      </c>
      <c r="Y1211" s="1">
        <v>24.799392999999998</v>
      </c>
      <c r="Z1211" s="1" t="str">
        <f>IF(qGICXFormer_PWV[[#This Row],[GICMaxIEffective]]&lt;75,"&lt;75A",IF(qGICXFormer_PWV[[#This Row],[GICMaxIEffective]]&gt;85,"&gt;85A","&gt;75A"))</f>
        <v>&lt;75A</v>
      </c>
      <c r="AA1211" s="1" t="str" cm="1">
        <f t="array" ref="AA1211">_xlfn.CONCAT(TRANSPOSE(qGICXFormer_PWV[[#This Row],[BusNum3W]:[LineCircuit]])&amp;" : ")</f>
        <v xml:space="preserve">5401 : GRANBURY 2 0 : 500 : 5402 : GRANBURY 2 1 : 161 : 0 :  :  : 0 :  :  : 1 : </v>
      </c>
    </row>
    <row r="1212" spans="2:27" hidden="1" x14ac:dyDescent="0.25">
      <c r="B1212">
        <v>12</v>
      </c>
      <c r="C1212" t="s">
        <v>2173</v>
      </c>
      <c r="D1212">
        <v>5401</v>
      </c>
      <c r="E1212" t="s">
        <v>731</v>
      </c>
      <c r="F1212">
        <v>500</v>
      </c>
      <c r="G1212">
        <v>5403</v>
      </c>
      <c r="H1212" t="s">
        <v>2174</v>
      </c>
      <c r="I1212">
        <v>18</v>
      </c>
      <c r="J1212">
        <v>0</v>
      </c>
      <c r="K1212" t="s">
        <v>23</v>
      </c>
      <c r="M1212">
        <v>0</v>
      </c>
      <c r="N1212" t="s">
        <v>23</v>
      </c>
      <c r="P1212" t="s">
        <v>24</v>
      </c>
      <c r="Q1212">
        <v>5</v>
      </c>
      <c r="R1212" t="s">
        <v>1989</v>
      </c>
      <c r="S1212">
        <v>18</v>
      </c>
      <c r="T1212" t="s">
        <v>2019</v>
      </c>
      <c r="U1212" s="1">
        <v>3.2250390000000002</v>
      </c>
      <c r="V1212" s="1">
        <v>38.728867000000001</v>
      </c>
      <c r="W1212" s="1">
        <v>3.624682</v>
      </c>
      <c r="X1212" s="1">
        <v>9.6751159999999992</v>
      </c>
      <c r="Y1212" s="1">
        <v>38.728867000000001</v>
      </c>
      <c r="Z1212" s="1" t="str">
        <f>IF(qGICXFormer_PWV[[#This Row],[GICMaxIEffective]]&lt;75,"&lt;75A",IF(qGICXFormer_PWV[[#This Row],[GICMaxIEffective]]&gt;85,"&gt;85A","&gt;75A"))</f>
        <v>&lt;75A</v>
      </c>
      <c r="AA1212" s="1" t="str" cm="1">
        <f t="array" ref="AA1212">_xlfn.CONCAT(TRANSPOSE(qGICXFormer_PWV[[#This Row],[BusNum3W]:[LineCircuit]])&amp;" : ")</f>
        <v xml:space="preserve">5401 : GRANBURY 2 0 : 500 : 5403 : GRANBURY 2 2 : 18 : 0 :  :  : 0 :  :  : 1 : </v>
      </c>
    </row>
    <row r="1213" spans="2:27" hidden="1" x14ac:dyDescent="0.25">
      <c r="B1213">
        <v>12</v>
      </c>
      <c r="C1213" t="s">
        <v>2175</v>
      </c>
      <c r="D1213">
        <v>5401</v>
      </c>
      <c r="E1213" t="s">
        <v>731</v>
      </c>
      <c r="F1213">
        <v>500</v>
      </c>
      <c r="G1213">
        <v>5404</v>
      </c>
      <c r="H1213" t="s">
        <v>2176</v>
      </c>
      <c r="I1213">
        <v>18</v>
      </c>
      <c r="J1213">
        <v>0</v>
      </c>
      <c r="K1213" t="s">
        <v>23</v>
      </c>
      <c r="M1213">
        <v>0</v>
      </c>
      <c r="N1213" t="s">
        <v>23</v>
      </c>
      <c r="P1213" t="s">
        <v>24</v>
      </c>
      <c r="Q1213">
        <v>5</v>
      </c>
      <c r="R1213" t="s">
        <v>1989</v>
      </c>
      <c r="S1213">
        <v>18</v>
      </c>
      <c r="T1213" t="s">
        <v>2019</v>
      </c>
      <c r="U1213" s="1">
        <v>3.3444850000000002</v>
      </c>
      <c r="V1213" s="1">
        <v>38.728867000000001</v>
      </c>
      <c r="W1213" s="1">
        <v>3.7448610000000002</v>
      </c>
      <c r="X1213" s="1">
        <v>10.033454000000001</v>
      </c>
      <c r="Y1213" s="1">
        <v>38.728867000000001</v>
      </c>
      <c r="Z1213" s="1" t="str">
        <f>IF(qGICXFormer_PWV[[#This Row],[GICMaxIEffective]]&lt;75,"&lt;75A",IF(qGICXFormer_PWV[[#This Row],[GICMaxIEffective]]&gt;85,"&gt;85A","&gt;75A"))</f>
        <v>&lt;75A</v>
      </c>
      <c r="AA1213" s="1" t="str" cm="1">
        <f t="array" ref="AA1213">_xlfn.CONCAT(TRANSPOSE(qGICXFormer_PWV[[#This Row],[BusNum3W]:[LineCircuit]])&amp;" : ")</f>
        <v xml:space="preserve">5401 : GRANBURY 2 0 : 500 : 5404 : GRANBURY 2 3 : 18 : 0 :  :  : 0 :  :  : 1 : </v>
      </c>
    </row>
    <row r="1214" spans="2:27" hidden="1" x14ac:dyDescent="0.25">
      <c r="B1214">
        <v>12</v>
      </c>
      <c r="C1214" t="s">
        <v>2177</v>
      </c>
      <c r="D1214">
        <v>5401</v>
      </c>
      <c r="E1214" t="s">
        <v>731</v>
      </c>
      <c r="F1214">
        <v>500</v>
      </c>
      <c r="G1214">
        <v>5405</v>
      </c>
      <c r="H1214" t="s">
        <v>2178</v>
      </c>
      <c r="I1214">
        <v>18</v>
      </c>
      <c r="J1214">
        <v>0</v>
      </c>
      <c r="K1214" t="s">
        <v>23</v>
      </c>
      <c r="M1214">
        <v>0</v>
      </c>
      <c r="N1214" t="s">
        <v>23</v>
      </c>
      <c r="P1214" t="s">
        <v>24</v>
      </c>
      <c r="Q1214">
        <v>5</v>
      </c>
      <c r="R1214" t="s">
        <v>1989</v>
      </c>
      <c r="S1214">
        <v>18</v>
      </c>
      <c r="T1214" t="s">
        <v>2019</v>
      </c>
      <c r="U1214" s="1">
        <v>3.0100359999999999</v>
      </c>
      <c r="V1214" s="1">
        <v>38.728867000000001</v>
      </c>
      <c r="W1214" s="1">
        <v>3.3708909999999999</v>
      </c>
      <c r="X1214" s="1">
        <v>9.0301069999999992</v>
      </c>
      <c r="Y1214" s="1">
        <v>38.728867000000001</v>
      </c>
      <c r="Z1214" s="1" t="str">
        <f>IF(qGICXFormer_PWV[[#This Row],[GICMaxIEffective]]&lt;75,"&lt;75A",IF(qGICXFormer_PWV[[#This Row],[GICMaxIEffective]]&gt;85,"&gt;85A","&gt;75A"))</f>
        <v>&lt;75A</v>
      </c>
      <c r="AA1214" s="1" t="str" cm="1">
        <f t="array" ref="AA1214">_xlfn.CONCAT(TRANSPOSE(qGICXFormer_PWV[[#This Row],[BusNum3W]:[LineCircuit]])&amp;" : ")</f>
        <v xml:space="preserve">5401 : GRANBURY 2 0 : 500 : 5405 : GRANBURY 2 4 : 18 : 0 :  :  : 0 :  :  : 1 : </v>
      </c>
    </row>
    <row r="1215" spans="2:27" hidden="1" x14ac:dyDescent="0.25">
      <c r="B1215">
        <v>12</v>
      </c>
      <c r="C1215" t="s">
        <v>2179</v>
      </c>
      <c r="D1215">
        <v>5401</v>
      </c>
      <c r="E1215" t="s">
        <v>731</v>
      </c>
      <c r="F1215">
        <v>500</v>
      </c>
      <c r="G1215">
        <v>5406</v>
      </c>
      <c r="H1215" t="s">
        <v>2180</v>
      </c>
      <c r="I1215">
        <v>18</v>
      </c>
      <c r="J1215">
        <v>0</v>
      </c>
      <c r="K1215" t="s">
        <v>23</v>
      </c>
      <c r="M1215">
        <v>0</v>
      </c>
      <c r="N1215" t="s">
        <v>23</v>
      </c>
      <c r="P1215" t="s">
        <v>24</v>
      </c>
      <c r="Q1215">
        <v>5</v>
      </c>
      <c r="R1215" t="s">
        <v>1989</v>
      </c>
      <c r="S1215">
        <v>18</v>
      </c>
      <c r="T1215" t="s">
        <v>2019</v>
      </c>
      <c r="U1215" s="1">
        <v>3.7625449999999998</v>
      </c>
      <c r="V1215" s="1">
        <v>38.728867000000001</v>
      </c>
      <c r="W1215" s="1">
        <v>4.2266450000000004</v>
      </c>
      <c r="X1215" s="1">
        <v>11.287635</v>
      </c>
      <c r="Y1215" s="1">
        <v>38.728867000000001</v>
      </c>
      <c r="Z1215" s="1" t="str">
        <f>IF(qGICXFormer_PWV[[#This Row],[GICMaxIEffective]]&lt;75,"&lt;75A",IF(qGICXFormer_PWV[[#This Row],[GICMaxIEffective]]&gt;85,"&gt;85A","&gt;75A"))</f>
        <v>&lt;75A</v>
      </c>
      <c r="AA1215" s="1" t="str" cm="1">
        <f t="array" ref="AA1215">_xlfn.CONCAT(TRANSPOSE(qGICXFormer_PWV[[#This Row],[BusNum3W]:[LineCircuit]])&amp;" : ")</f>
        <v xml:space="preserve">5401 : GRANBURY 2 0 : 500 : 5406 : GRANBURY 2 5 : 18 : 0 :  :  : 0 :  :  : 1 : </v>
      </c>
    </row>
    <row r="1216" spans="2:27" hidden="1" x14ac:dyDescent="0.25">
      <c r="B1216">
        <v>12</v>
      </c>
      <c r="C1216" t="s">
        <v>2181</v>
      </c>
      <c r="D1216">
        <v>5410</v>
      </c>
      <c r="E1216" t="s">
        <v>805</v>
      </c>
      <c r="F1216">
        <v>500</v>
      </c>
      <c r="G1216">
        <v>5411</v>
      </c>
      <c r="H1216" t="s">
        <v>803</v>
      </c>
      <c r="I1216">
        <v>161</v>
      </c>
      <c r="J1216">
        <v>0</v>
      </c>
      <c r="K1216" t="s">
        <v>23</v>
      </c>
      <c r="M1216">
        <v>0</v>
      </c>
      <c r="N1216" t="s">
        <v>23</v>
      </c>
      <c r="P1216" t="s">
        <v>24</v>
      </c>
      <c r="Q1216">
        <v>5</v>
      </c>
      <c r="R1216" t="s">
        <v>1989</v>
      </c>
      <c r="S1216">
        <v>13</v>
      </c>
      <c r="T1216" t="s">
        <v>2059</v>
      </c>
      <c r="U1216" s="1">
        <v>4.5919489999999996</v>
      </c>
      <c r="V1216" s="1">
        <v>75.843506000000005</v>
      </c>
      <c r="W1216" s="1">
        <v>5.1739269999999999</v>
      </c>
      <c r="X1216" s="1">
        <v>1.9920340000000001</v>
      </c>
      <c r="Y1216" s="1">
        <v>93.103820999999996</v>
      </c>
      <c r="Z1216" s="1" t="str">
        <f>IF(qGICXFormer_PWV[[#This Row],[GICMaxIEffective]]&lt;75,"&lt;75A",IF(qGICXFormer_PWV[[#This Row],[GICMaxIEffective]]&gt;85,"&gt;85A","&gt;75A"))</f>
        <v>&lt;75A</v>
      </c>
      <c r="AA1216" s="1" t="str" cm="1">
        <f t="array" ref="AA1216">_xlfn.CONCAT(TRANSPOSE(qGICXFormer_PWV[[#This Row],[BusNum3W]:[LineCircuit]])&amp;" : ")</f>
        <v xml:space="preserve">5410 : KILLEEN 3 0 : 500 : 5411 : KILLEEN 3 1 : 161 : 0 :  :  : 0 :  :  : 1 : </v>
      </c>
    </row>
    <row r="1217" spans="2:27" hidden="1" x14ac:dyDescent="0.25">
      <c r="B1217">
        <v>12</v>
      </c>
      <c r="C1217" t="s">
        <v>2182</v>
      </c>
      <c r="D1217">
        <v>5413</v>
      </c>
      <c r="E1217" t="s">
        <v>695</v>
      </c>
      <c r="F1217">
        <v>500</v>
      </c>
      <c r="G1217">
        <v>5414</v>
      </c>
      <c r="H1217" t="s">
        <v>792</v>
      </c>
      <c r="I1217">
        <v>161</v>
      </c>
      <c r="J1217">
        <v>0</v>
      </c>
      <c r="K1217" t="s">
        <v>23</v>
      </c>
      <c r="M1217">
        <v>0</v>
      </c>
      <c r="N1217" t="s">
        <v>23</v>
      </c>
      <c r="P1217" t="s">
        <v>24</v>
      </c>
      <c r="Q1217">
        <v>5</v>
      </c>
      <c r="R1217" t="s">
        <v>1989</v>
      </c>
      <c r="S1217">
        <v>12</v>
      </c>
      <c r="T1217" t="s">
        <v>1993</v>
      </c>
      <c r="U1217" s="1">
        <v>0.16373699999999999</v>
      </c>
      <c r="V1217" s="1">
        <v>43.405963999999997</v>
      </c>
      <c r="W1217" s="1">
        <v>0.18332399999999999</v>
      </c>
      <c r="X1217" s="1">
        <v>13.997368</v>
      </c>
      <c r="Y1217" s="1">
        <v>31.457464000000002</v>
      </c>
      <c r="Z1217" s="1" t="str">
        <f>IF(qGICXFormer_PWV[[#This Row],[GICMaxIEffective]]&lt;75,"&lt;75A",IF(qGICXFormer_PWV[[#This Row],[GICMaxIEffective]]&gt;85,"&gt;85A","&gt;75A"))</f>
        <v>&lt;75A</v>
      </c>
      <c r="AA1217" s="1" t="str" cm="1">
        <f t="array" ref="AA1217">_xlfn.CONCAT(TRANSPOSE(qGICXFormer_PWV[[#This Row],[BusNum3W]:[LineCircuit]])&amp;" : ")</f>
        <v xml:space="preserve">5413 : PALO PINTO 1 0 : 500 : 5414 : PALO PINTO 1 1 : 161 : 0 :  :  : 0 :  :  : 1 : </v>
      </c>
    </row>
    <row r="1218" spans="2:27" hidden="1" x14ac:dyDescent="0.25">
      <c r="B1218">
        <v>12</v>
      </c>
      <c r="C1218" t="s">
        <v>2183</v>
      </c>
      <c r="D1218">
        <v>5413</v>
      </c>
      <c r="E1218" t="s">
        <v>695</v>
      </c>
      <c r="F1218">
        <v>500</v>
      </c>
      <c r="G1218">
        <v>5415</v>
      </c>
      <c r="H1218" t="s">
        <v>2184</v>
      </c>
      <c r="I1218">
        <v>13.8</v>
      </c>
      <c r="J1218">
        <v>0</v>
      </c>
      <c r="K1218" t="s">
        <v>23</v>
      </c>
      <c r="M1218">
        <v>0</v>
      </c>
      <c r="N1218" t="s">
        <v>23</v>
      </c>
      <c r="P1218" t="s">
        <v>24</v>
      </c>
      <c r="Q1218">
        <v>5</v>
      </c>
      <c r="R1218" t="s">
        <v>1989</v>
      </c>
      <c r="S1218">
        <v>12</v>
      </c>
      <c r="T1218" t="s">
        <v>1993</v>
      </c>
      <c r="U1218" s="1">
        <v>2.634614</v>
      </c>
      <c r="V1218" s="1">
        <v>28.370987</v>
      </c>
      <c r="W1218" s="1">
        <v>2.9041610000000002</v>
      </c>
      <c r="X1218" s="1">
        <v>7.903842</v>
      </c>
      <c r="Y1218" s="1">
        <v>28.370987</v>
      </c>
      <c r="Z1218" s="1" t="str">
        <f>IF(qGICXFormer_PWV[[#This Row],[GICMaxIEffective]]&lt;75,"&lt;75A",IF(qGICXFormer_PWV[[#This Row],[GICMaxIEffective]]&gt;85,"&gt;85A","&gt;75A"))</f>
        <v>&lt;75A</v>
      </c>
      <c r="AA1218" s="1" t="str" cm="1">
        <f t="array" ref="AA1218">_xlfn.CONCAT(TRANSPOSE(qGICXFormer_PWV[[#This Row],[BusNum3W]:[LineCircuit]])&amp;" : ")</f>
        <v xml:space="preserve">5413 : PALO PINTO 1 0 : 500 : 5415 : PALO PINTO 1 2 : 13.8 : 0 :  :  : 0 :  :  : 1 : </v>
      </c>
    </row>
    <row r="1219" spans="2:27" hidden="1" x14ac:dyDescent="0.25">
      <c r="B1219">
        <v>12</v>
      </c>
      <c r="C1219" t="s">
        <v>2185</v>
      </c>
      <c r="D1219">
        <v>5413</v>
      </c>
      <c r="E1219" t="s">
        <v>695</v>
      </c>
      <c r="F1219">
        <v>500</v>
      </c>
      <c r="G1219">
        <v>5416</v>
      </c>
      <c r="H1219" t="s">
        <v>2186</v>
      </c>
      <c r="I1219">
        <v>13.8</v>
      </c>
      <c r="J1219">
        <v>0</v>
      </c>
      <c r="K1219" t="s">
        <v>23</v>
      </c>
      <c r="M1219">
        <v>0</v>
      </c>
      <c r="N1219" t="s">
        <v>23</v>
      </c>
      <c r="P1219" t="s">
        <v>24</v>
      </c>
      <c r="Q1219">
        <v>5</v>
      </c>
      <c r="R1219" t="s">
        <v>1989</v>
      </c>
      <c r="S1219">
        <v>12</v>
      </c>
      <c r="T1219" t="s">
        <v>1993</v>
      </c>
      <c r="U1219" s="1">
        <v>3.3320120000000002</v>
      </c>
      <c r="V1219" s="1">
        <v>28.370987</v>
      </c>
      <c r="W1219" s="1">
        <v>3.6729099999999999</v>
      </c>
      <c r="X1219" s="1">
        <v>9.9960349999999991</v>
      </c>
      <c r="Y1219" s="1">
        <v>28.370987</v>
      </c>
      <c r="Z1219" s="1" t="str">
        <f>IF(qGICXFormer_PWV[[#This Row],[GICMaxIEffective]]&lt;75,"&lt;75A",IF(qGICXFormer_PWV[[#This Row],[GICMaxIEffective]]&gt;85,"&gt;85A","&gt;75A"))</f>
        <v>&lt;75A</v>
      </c>
      <c r="AA1219" s="1" t="str" cm="1">
        <f t="array" ref="AA1219">_xlfn.CONCAT(TRANSPOSE(qGICXFormer_PWV[[#This Row],[BusNum3W]:[LineCircuit]])&amp;" : ")</f>
        <v xml:space="preserve">5413 : PALO PINTO 1 0 : 500 : 5416 : PALO PINTO 1 3 : 13.8 : 0 :  :  : 0 :  :  : 1 : </v>
      </c>
    </row>
    <row r="1220" spans="2:27" hidden="1" x14ac:dyDescent="0.25">
      <c r="B1220">
        <v>12</v>
      </c>
      <c r="C1220" t="s">
        <v>2187</v>
      </c>
      <c r="D1220">
        <v>5413</v>
      </c>
      <c r="E1220" t="s">
        <v>695</v>
      </c>
      <c r="F1220">
        <v>500</v>
      </c>
      <c r="G1220">
        <v>5417</v>
      </c>
      <c r="H1220" t="s">
        <v>2188</v>
      </c>
      <c r="I1220">
        <v>13.8</v>
      </c>
      <c r="J1220">
        <v>0</v>
      </c>
      <c r="K1220" t="s">
        <v>23</v>
      </c>
      <c r="M1220">
        <v>0</v>
      </c>
      <c r="N1220" t="s">
        <v>23</v>
      </c>
      <c r="P1220" t="s">
        <v>24</v>
      </c>
      <c r="Q1220">
        <v>5</v>
      </c>
      <c r="R1220" t="s">
        <v>1989</v>
      </c>
      <c r="S1220">
        <v>12</v>
      </c>
      <c r="T1220" t="s">
        <v>1993</v>
      </c>
      <c r="U1220" s="1">
        <v>4.7203499999999998</v>
      </c>
      <c r="V1220" s="1">
        <v>28.370987</v>
      </c>
      <c r="W1220" s="1">
        <v>5.2032889999999998</v>
      </c>
      <c r="X1220" s="1">
        <v>14.161049999999999</v>
      </c>
      <c r="Y1220" s="1">
        <v>28.370987</v>
      </c>
      <c r="Z1220" s="1" t="str">
        <f>IF(qGICXFormer_PWV[[#This Row],[GICMaxIEffective]]&lt;75,"&lt;75A",IF(qGICXFormer_PWV[[#This Row],[GICMaxIEffective]]&gt;85,"&gt;85A","&gt;75A"))</f>
        <v>&lt;75A</v>
      </c>
      <c r="AA1220" s="1" t="str" cm="1">
        <f t="array" ref="AA1220">_xlfn.CONCAT(TRANSPOSE(qGICXFormer_PWV[[#This Row],[BusNum3W]:[LineCircuit]])&amp;" : ")</f>
        <v xml:space="preserve">5413 : PALO PINTO 1 0 : 500 : 5417 : PALO PINTO 1 4 : 13.8 : 0 :  :  : 0 :  :  : 1 : </v>
      </c>
    </row>
    <row r="1221" spans="2:27" hidden="1" x14ac:dyDescent="0.25">
      <c r="B1221">
        <v>12</v>
      </c>
      <c r="C1221" t="s">
        <v>2189</v>
      </c>
      <c r="D1221">
        <v>5413</v>
      </c>
      <c r="E1221" t="s">
        <v>695</v>
      </c>
      <c r="F1221">
        <v>500</v>
      </c>
      <c r="G1221">
        <v>5418</v>
      </c>
      <c r="H1221" t="s">
        <v>2190</v>
      </c>
      <c r="I1221">
        <v>13.8</v>
      </c>
      <c r="J1221">
        <v>0</v>
      </c>
      <c r="K1221" t="s">
        <v>23</v>
      </c>
      <c r="M1221">
        <v>0</v>
      </c>
      <c r="N1221" t="s">
        <v>23</v>
      </c>
      <c r="P1221" t="s">
        <v>24</v>
      </c>
      <c r="Q1221">
        <v>5</v>
      </c>
      <c r="R1221" t="s">
        <v>1989</v>
      </c>
      <c r="S1221">
        <v>12</v>
      </c>
      <c r="T1221" t="s">
        <v>1993</v>
      </c>
      <c r="U1221" s="1">
        <v>1.9532480000000001</v>
      </c>
      <c r="V1221" s="1">
        <v>28.370987</v>
      </c>
      <c r="W1221" s="1">
        <v>2.1530849999999999</v>
      </c>
      <c r="X1221" s="1">
        <v>5.8597450000000002</v>
      </c>
      <c r="Y1221" s="1">
        <v>28.370987</v>
      </c>
      <c r="Z1221" s="1" t="str">
        <f>IF(qGICXFormer_PWV[[#This Row],[GICMaxIEffective]]&lt;75,"&lt;75A",IF(qGICXFormer_PWV[[#This Row],[GICMaxIEffective]]&gt;85,"&gt;85A","&gt;75A"))</f>
        <v>&lt;75A</v>
      </c>
      <c r="AA1221" s="1" t="str" cm="1">
        <f t="array" ref="AA1221">_xlfn.CONCAT(TRANSPOSE(qGICXFormer_PWV[[#This Row],[BusNum3W]:[LineCircuit]])&amp;" : ")</f>
        <v xml:space="preserve">5413 : PALO PINTO 1 0 : 500 : 5418 : PALO PINTO 1 5 : 13.8 : 0 :  :  : 0 :  :  : 1 : </v>
      </c>
    </row>
    <row r="1222" spans="2:27" hidden="1" x14ac:dyDescent="0.25">
      <c r="B1222">
        <v>12</v>
      </c>
      <c r="C1222" t="s">
        <v>2191</v>
      </c>
      <c r="D1222">
        <v>5413</v>
      </c>
      <c r="E1222" t="s">
        <v>695</v>
      </c>
      <c r="F1222">
        <v>500</v>
      </c>
      <c r="G1222">
        <v>5419</v>
      </c>
      <c r="H1222" t="s">
        <v>2192</v>
      </c>
      <c r="I1222">
        <v>13.8</v>
      </c>
      <c r="J1222">
        <v>0</v>
      </c>
      <c r="K1222" t="s">
        <v>23</v>
      </c>
      <c r="M1222">
        <v>0</v>
      </c>
      <c r="N1222" t="s">
        <v>23</v>
      </c>
      <c r="P1222" t="s">
        <v>24</v>
      </c>
      <c r="Q1222">
        <v>5</v>
      </c>
      <c r="R1222" t="s">
        <v>1989</v>
      </c>
      <c r="S1222">
        <v>12</v>
      </c>
      <c r="T1222" t="s">
        <v>1993</v>
      </c>
      <c r="U1222" s="1">
        <v>3.9064960000000002</v>
      </c>
      <c r="V1222" s="1">
        <v>28.370987</v>
      </c>
      <c r="W1222" s="1">
        <v>4.3110489999999997</v>
      </c>
      <c r="X1222" s="1">
        <v>11.719488999999999</v>
      </c>
      <c r="Y1222" s="1">
        <v>28.370987</v>
      </c>
      <c r="Z1222" s="1" t="str">
        <f>IF(qGICXFormer_PWV[[#This Row],[GICMaxIEffective]]&lt;75,"&lt;75A",IF(qGICXFormer_PWV[[#This Row],[GICMaxIEffective]]&gt;85,"&gt;85A","&gt;75A"))</f>
        <v>&lt;75A</v>
      </c>
      <c r="AA1222" s="1" t="str" cm="1">
        <f t="array" ref="AA1222">_xlfn.CONCAT(TRANSPOSE(qGICXFormer_PWV[[#This Row],[BusNum3W]:[LineCircuit]])&amp;" : ")</f>
        <v xml:space="preserve">5413 : PALO PINTO 1 0 : 500 : 5419 : PALO PINTO 1 6 : 13.8 : 0 :  :  : 0 :  :  : 1 : </v>
      </c>
    </row>
    <row r="1223" spans="2:27" hidden="1" x14ac:dyDescent="0.25">
      <c r="B1223">
        <v>12</v>
      </c>
      <c r="C1223" t="s">
        <v>2193</v>
      </c>
      <c r="D1223">
        <v>5422</v>
      </c>
      <c r="E1223" t="s">
        <v>804</v>
      </c>
      <c r="F1223">
        <v>161</v>
      </c>
      <c r="G1223">
        <v>5423</v>
      </c>
      <c r="H1223" t="s">
        <v>2194</v>
      </c>
      <c r="I1223">
        <v>13.8</v>
      </c>
      <c r="J1223">
        <v>0</v>
      </c>
      <c r="K1223" t="s">
        <v>23</v>
      </c>
      <c r="M1223">
        <v>0</v>
      </c>
      <c r="N1223" t="s">
        <v>23</v>
      </c>
      <c r="P1223" t="s">
        <v>24</v>
      </c>
      <c r="Q1223">
        <v>5</v>
      </c>
      <c r="R1223" t="s">
        <v>1989</v>
      </c>
      <c r="S1223">
        <v>17</v>
      </c>
      <c r="T1223" t="s">
        <v>1990</v>
      </c>
      <c r="U1223" s="1">
        <v>7.2653720000000002</v>
      </c>
      <c r="V1223" s="1">
        <v>23.540344000000001</v>
      </c>
      <c r="W1223" s="1">
        <v>2.1873490000000002</v>
      </c>
      <c r="X1223" s="1">
        <v>21.796113999999999</v>
      </c>
      <c r="Y1223" s="1">
        <v>23.540344000000001</v>
      </c>
      <c r="Z1223" s="1" t="str">
        <f>IF(qGICXFormer_PWV[[#This Row],[GICMaxIEffective]]&lt;75,"&lt;75A",IF(qGICXFormer_PWV[[#This Row],[GICMaxIEffective]]&gt;85,"&gt;85A","&gt;75A"))</f>
        <v>&lt;75A</v>
      </c>
      <c r="AA1223" s="1" t="str" cm="1">
        <f t="array" ref="AA1223">_xlfn.CONCAT(TRANSPOSE(qGICXFormer_PWV[[#This Row],[BusNum3W]:[LineCircuit]])&amp;" : ")</f>
        <v xml:space="preserve">5422 : LEWSIVILLE 0 : 161 : 5423 : LEWSIVILLE 1 : 13.8 : 0 :  :  : 0 :  :  : 1 : </v>
      </c>
    </row>
    <row r="1224" spans="2:27" hidden="1" x14ac:dyDescent="0.25">
      <c r="B1224">
        <v>12</v>
      </c>
      <c r="C1224" t="s">
        <v>2195</v>
      </c>
      <c r="D1224">
        <v>5422</v>
      </c>
      <c r="E1224" t="s">
        <v>804</v>
      </c>
      <c r="F1224">
        <v>161</v>
      </c>
      <c r="G1224">
        <v>5424</v>
      </c>
      <c r="H1224" t="s">
        <v>2196</v>
      </c>
      <c r="I1224">
        <v>13.8</v>
      </c>
      <c r="J1224">
        <v>0</v>
      </c>
      <c r="K1224" t="s">
        <v>23</v>
      </c>
      <c r="M1224">
        <v>0</v>
      </c>
      <c r="N1224" t="s">
        <v>23</v>
      </c>
      <c r="P1224" t="s">
        <v>24</v>
      </c>
      <c r="Q1224">
        <v>5</v>
      </c>
      <c r="R1224" t="s">
        <v>1989</v>
      </c>
      <c r="S1224">
        <v>17</v>
      </c>
      <c r="T1224" t="s">
        <v>1990</v>
      </c>
      <c r="U1224" s="1">
        <v>0</v>
      </c>
      <c r="V1224" s="1">
        <v>0</v>
      </c>
      <c r="W1224" s="1">
        <v>0</v>
      </c>
      <c r="X1224" s="1">
        <v>0</v>
      </c>
      <c r="Y1224" s="1">
        <v>0</v>
      </c>
      <c r="Z1224" s="1" t="str">
        <f>IF(qGICXFormer_PWV[[#This Row],[GICMaxIEffective]]&lt;75,"&lt;75A",IF(qGICXFormer_PWV[[#This Row],[GICMaxIEffective]]&gt;85,"&gt;85A","&gt;75A"))</f>
        <v>&lt;75A</v>
      </c>
      <c r="AA1224" s="1" t="str" cm="1">
        <f t="array" ref="AA1224">_xlfn.CONCAT(TRANSPOSE(qGICXFormer_PWV[[#This Row],[BusNum3W]:[LineCircuit]])&amp;" : ")</f>
        <v xml:space="preserve">5422 : LEWSIVILLE 0 : 161 : 5424 : LEWSIVILLE 2 : 13.8 : 0 :  :  : 0 :  :  : 1 : </v>
      </c>
    </row>
    <row r="1225" spans="2:27" hidden="1" x14ac:dyDescent="0.25">
      <c r="B1225">
        <v>12</v>
      </c>
      <c r="C1225" t="s">
        <v>2197</v>
      </c>
      <c r="D1225">
        <v>5444</v>
      </c>
      <c r="E1225" t="s">
        <v>762</v>
      </c>
      <c r="F1225">
        <v>500</v>
      </c>
      <c r="G1225">
        <v>5445</v>
      </c>
      <c r="H1225" t="s">
        <v>630</v>
      </c>
      <c r="I1225">
        <v>161</v>
      </c>
      <c r="J1225">
        <v>0</v>
      </c>
      <c r="K1225" t="s">
        <v>23</v>
      </c>
      <c r="M1225">
        <v>0</v>
      </c>
      <c r="N1225" t="s">
        <v>23</v>
      </c>
      <c r="P1225" t="s">
        <v>24</v>
      </c>
      <c r="Q1225">
        <v>5</v>
      </c>
      <c r="R1225" t="s">
        <v>1989</v>
      </c>
      <c r="S1225">
        <v>17</v>
      </c>
      <c r="T1225" t="s">
        <v>1990</v>
      </c>
      <c r="U1225" s="1">
        <v>0.41226499999999999</v>
      </c>
      <c r="V1225" s="1">
        <v>51.954619999999998</v>
      </c>
      <c r="W1225" s="1">
        <v>0.45376</v>
      </c>
      <c r="X1225" s="1">
        <v>29.318715999999998</v>
      </c>
      <c r="Y1225" s="1">
        <v>29.533611000000001</v>
      </c>
      <c r="Z1225" s="1" t="str">
        <f>IF(qGICXFormer_PWV[[#This Row],[GICMaxIEffective]]&lt;75,"&lt;75A",IF(qGICXFormer_PWV[[#This Row],[GICMaxIEffective]]&gt;85,"&gt;85A","&gt;75A"))</f>
        <v>&lt;75A</v>
      </c>
      <c r="AA1225" s="1" t="str" cm="1">
        <f t="array" ref="AA1225">_xlfn.CONCAT(TRANSPOSE(qGICXFormer_PWV[[#This Row],[BusNum3W]:[LineCircuit]])&amp;" : ")</f>
        <v xml:space="preserve">5444 : MIDLOTHIAN 1 0 : 500 : 5445 : MIDLOTHIAN 1 1 : 161 : 0 :  :  : 0 :  :  : 1 : </v>
      </c>
    </row>
    <row r="1226" spans="2:27" hidden="1" x14ac:dyDescent="0.25">
      <c r="B1226">
        <v>12</v>
      </c>
      <c r="C1226" t="s">
        <v>2198</v>
      </c>
      <c r="D1226">
        <v>5448</v>
      </c>
      <c r="E1226" t="s">
        <v>720</v>
      </c>
      <c r="F1226">
        <v>500</v>
      </c>
      <c r="G1226">
        <v>5449</v>
      </c>
      <c r="H1226" t="s">
        <v>727</v>
      </c>
      <c r="I1226">
        <v>161</v>
      </c>
      <c r="J1226">
        <v>0</v>
      </c>
      <c r="K1226" t="s">
        <v>23</v>
      </c>
      <c r="M1226">
        <v>0</v>
      </c>
      <c r="N1226" t="s">
        <v>23</v>
      </c>
      <c r="P1226" t="s">
        <v>24</v>
      </c>
      <c r="Q1226">
        <v>5</v>
      </c>
      <c r="R1226" t="s">
        <v>1989</v>
      </c>
      <c r="S1226">
        <v>17</v>
      </c>
      <c r="T1226" t="s">
        <v>1990</v>
      </c>
      <c r="U1226" s="1">
        <v>13.256898</v>
      </c>
      <c r="V1226" s="1">
        <v>36.787520999999998</v>
      </c>
      <c r="W1226" s="1">
        <v>14.718252</v>
      </c>
      <c r="X1226" s="1">
        <v>8.7094570000000004</v>
      </c>
      <c r="Y1226" s="1">
        <v>9.8299409999999998</v>
      </c>
      <c r="Z1226" s="1" t="str">
        <f>IF(qGICXFormer_PWV[[#This Row],[GICMaxIEffective]]&lt;75,"&lt;75A",IF(qGICXFormer_PWV[[#This Row],[GICMaxIEffective]]&gt;85,"&gt;85A","&gt;75A"))</f>
        <v>&lt;75A</v>
      </c>
      <c r="AA1226" s="1" t="str" cm="1">
        <f t="array" ref="AA1226">_xlfn.CONCAT(TRANSPOSE(qGICXFormer_PWV[[#This Row],[BusNum3W]:[LineCircuit]])&amp;" : ")</f>
        <v xml:space="preserve">5448 : GRAND PRAIRIE 3 0 : 500 : 5449 : GRAND PRAIRIE 3 1 : 161 : 0 :  :  : 0 :  :  : 1 : </v>
      </c>
    </row>
    <row r="1227" spans="2:27" hidden="1" x14ac:dyDescent="0.25">
      <c r="B1227">
        <v>12</v>
      </c>
      <c r="C1227" t="s">
        <v>2199</v>
      </c>
      <c r="D1227">
        <v>5451</v>
      </c>
      <c r="E1227" t="s">
        <v>809</v>
      </c>
      <c r="F1227">
        <v>500</v>
      </c>
      <c r="G1227">
        <v>5452</v>
      </c>
      <c r="H1227" t="s">
        <v>786</v>
      </c>
      <c r="I1227">
        <v>161</v>
      </c>
      <c r="J1227">
        <v>0</v>
      </c>
      <c r="K1227" t="s">
        <v>23</v>
      </c>
      <c r="M1227">
        <v>0</v>
      </c>
      <c r="N1227" t="s">
        <v>23</v>
      </c>
      <c r="P1227" t="s">
        <v>24</v>
      </c>
      <c r="Q1227">
        <v>5</v>
      </c>
      <c r="R1227" t="s">
        <v>1989</v>
      </c>
      <c r="S1227">
        <v>13</v>
      </c>
      <c r="T1227" t="s">
        <v>2059</v>
      </c>
      <c r="U1227" s="1">
        <v>13.865983999999999</v>
      </c>
      <c r="V1227" s="1">
        <v>87.225548000000003</v>
      </c>
      <c r="W1227" s="1">
        <v>15.55738</v>
      </c>
      <c r="X1227" s="1">
        <v>41.894835999999998</v>
      </c>
      <c r="Y1227" s="1">
        <v>85.170531999999994</v>
      </c>
      <c r="Z1227" s="1" t="str">
        <f>IF(qGICXFormer_PWV[[#This Row],[GICMaxIEffective]]&lt;75,"&lt;75A",IF(qGICXFormer_PWV[[#This Row],[GICMaxIEffective]]&gt;85,"&gt;85A","&gt;75A"))</f>
        <v>&lt;75A</v>
      </c>
      <c r="AA1227" s="1" t="str" cm="1">
        <f t="array" ref="AA1227">_xlfn.CONCAT(TRANSPOSE(qGICXFormer_PWV[[#This Row],[BusNum3W]:[LineCircuit]])&amp;" : ")</f>
        <v xml:space="preserve">5451 : COPPERAS COVE 0 : 500 : 5452 : COPPERAS COVE 1 : 161 : 0 :  :  : 0 :  :  : 1 : </v>
      </c>
    </row>
    <row r="1228" spans="2:27" hidden="1" x14ac:dyDescent="0.25">
      <c r="B1228">
        <v>12</v>
      </c>
      <c r="C1228" t="s">
        <v>2200</v>
      </c>
      <c r="D1228">
        <v>5458</v>
      </c>
      <c r="E1228" t="s">
        <v>732</v>
      </c>
      <c r="F1228">
        <v>161</v>
      </c>
      <c r="G1228">
        <v>5459</v>
      </c>
      <c r="H1228" t="s">
        <v>740</v>
      </c>
      <c r="I1228">
        <v>115</v>
      </c>
      <c r="J1228">
        <v>0</v>
      </c>
      <c r="K1228" t="s">
        <v>23</v>
      </c>
      <c r="M1228">
        <v>0</v>
      </c>
      <c r="N1228" t="s">
        <v>23</v>
      </c>
      <c r="P1228" t="s">
        <v>24</v>
      </c>
      <c r="Q1228">
        <v>5</v>
      </c>
      <c r="R1228" t="s">
        <v>1989</v>
      </c>
      <c r="S1228">
        <v>13</v>
      </c>
      <c r="T1228" t="s">
        <v>2059</v>
      </c>
      <c r="U1228" s="1">
        <v>0.26523000000000002</v>
      </c>
      <c r="V1228" s="1">
        <v>48.465407999999996</v>
      </c>
      <c r="W1228" s="1">
        <v>7.9138E-2</v>
      </c>
      <c r="X1228" s="1">
        <v>0.84684000000000004</v>
      </c>
      <c r="Y1228" s="1">
        <v>36.071457000000002</v>
      </c>
      <c r="Z1228" s="1" t="str">
        <f>IF(qGICXFormer_PWV[[#This Row],[GICMaxIEffective]]&lt;75,"&lt;75A",IF(qGICXFormer_PWV[[#This Row],[GICMaxIEffective]]&gt;85,"&gt;85A","&gt;75A"))</f>
        <v>&lt;75A</v>
      </c>
      <c r="AA1228" s="1" t="str" cm="1">
        <f t="array" ref="AA1228">_xlfn.CONCAT(TRANSPOSE(qGICXFormer_PWV[[#This Row],[BusNum3W]:[LineCircuit]])&amp;" : ")</f>
        <v xml:space="preserve">5458 : HOLLAND 0 : 161 : 5459 : HOLLAND 1 : 115 : 0 :  :  : 0 :  :  : 1 : </v>
      </c>
    </row>
    <row r="1229" spans="2:27" hidden="1" x14ac:dyDescent="0.25">
      <c r="B1229">
        <v>12</v>
      </c>
      <c r="C1229" t="s">
        <v>2201</v>
      </c>
      <c r="D1229">
        <v>5460</v>
      </c>
      <c r="E1229" t="s">
        <v>498</v>
      </c>
      <c r="F1229">
        <v>115</v>
      </c>
      <c r="G1229">
        <v>5459</v>
      </c>
      <c r="H1229" t="s">
        <v>740</v>
      </c>
      <c r="I1229">
        <v>115</v>
      </c>
      <c r="J1229">
        <v>0</v>
      </c>
      <c r="K1229" t="s">
        <v>23</v>
      </c>
      <c r="M1229">
        <v>0</v>
      </c>
      <c r="N1229" t="s">
        <v>23</v>
      </c>
      <c r="P1229" t="s">
        <v>24</v>
      </c>
      <c r="Q1229">
        <v>5</v>
      </c>
      <c r="R1229" t="s">
        <v>1989</v>
      </c>
      <c r="S1229">
        <v>13</v>
      </c>
      <c r="T1229" t="s">
        <v>2059</v>
      </c>
      <c r="U1229" s="1">
        <v>0.613533</v>
      </c>
      <c r="V1229" s="1">
        <v>36.071457000000002</v>
      </c>
      <c r="W1229" s="1">
        <v>0.128384</v>
      </c>
      <c r="X1229" s="1">
        <v>1.840598</v>
      </c>
      <c r="Y1229" s="1">
        <v>36.071457000000002</v>
      </c>
      <c r="Z1229" s="1" t="str">
        <f>IF(qGICXFormer_PWV[[#This Row],[GICMaxIEffective]]&lt;75,"&lt;75A",IF(qGICXFormer_PWV[[#This Row],[GICMaxIEffective]]&gt;85,"&gt;85A","&gt;75A"))</f>
        <v>&lt;75A</v>
      </c>
      <c r="AA1229" s="1" t="str" cm="1">
        <f t="array" ref="AA1229">_xlfn.CONCAT(TRANSPOSE(qGICXFormer_PWV[[#This Row],[BusNum3W]:[LineCircuit]])&amp;" : ")</f>
        <v xml:space="preserve">5460 : HOLLAND 2 : 115 : 5459 : HOLLAND 1 : 115 : 0 :  :  : 0 :  :  : 1 : </v>
      </c>
    </row>
    <row r="1230" spans="2:27" hidden="1" x14ac:dyDescent="0.25">
      <c r="B1230">
        <v>12</v>
      </c>
      <c r="C1230" t="s">
        <v>2202</v>
      </c>
      <c r="D1230">
        <v>5464</v>
      </c>
      <c r="E1230" t="s">
        <v>703</v>
      </c>
      <c r="F1230">
        <v>500</v>
      </c>
      <c r="G1230">
        <v>5465</v>
      </c>
      <c r="H1230" t="s">
        <v>718</v>
      </c>
      <c r="I1230">
        <v>161</v>
      </c>
      <c r="J1230">
        <v>0</v>
      </c>
      <c r="K1230" t="s">
        <v>23</v>
      </c>
      <c r="M1230">
        <v>0</v>
      </c>
      <c r="N1230" t="s">
        <v>23</v>
      </c>
      <c r="P1230" t="s">
        <v>24</v>
      </c>
      <c r="Q1230">
        <v>5</v>
      </c>
      <c r="R1230" t="s">
        <v>1989</v>
      </c>
      <c r="S1230">
        <v>16</v>
      </c>
      <c r="T1230" t="s">
        <v>2001</v>
      </c>
      <c r="U1230" s="1">
        <v>26.640034</v>
      </c>
      <c r="V1230" s="1">
        <v>10.154362000000001</v>
      </c>
      <c r="W1230" s="1">
        <v>29.538253999999998</v>
      </c>
      <c r="X1230" s="1">
        <v>53.375861999999998</v>
      </c>
      <c r="Y1230" s="1">
        <v>15.287041</v>
      </c>
      <c r="Z1230" s="1" t="str">
        <f>IF(qGICXFormer_PWV[[#This Row],[GICMaxIEffective]]&lt;75,"&lt;75A",IF(qGICXFormer_PWV[[#This Row],[GICMaxIEffective]]&gt;85,"&gt;85A","&gt;75A"))</f>
        <v>&lt;75A</v>
      </c>
      <c r="AA1230" s="1" t="str" cm="1">
        <f t="array" ref="AA1230">_xlfn.CONCAT(TRANSPOSE(qGICXFormer_PWV[[#This Row],[BusNum3W]:[LineCircuit]])&amp;" : ")</f>
        <v xml:space="preserve">5464 : FRISCO 2 0 : 500 : 5465 : FRISCO 2 1 : 161 : 0 :  :  : 0 :  :  : 1 : </v>
      </c>
    </row>
    <row r="1231" spans="2:27" hidden="1" x14ac:dyDescent="0.25">
      <c r="B1231">
        <v>12</v>
      </c>
      <c r="C1231" t="s">
        <v>2203</v>
      </c>
      <c r="D1231">
        <v>5479</v>
      </c>
      <c r="E1231" t="s">
        <v>672</v>
      </c>
      <c r="F1231">
        <v>500</v>
      </c>
      <c r="G1231">
        <v>5480</v>
      </c>
      <c r="H1231" t="s">
        <v>488</v>
      </c>
      <c r="I1231">
        <v>161</v>
      </c>
      <c r="J1231">
        <v>0</v>
      </c>
      <c r="K1231" t="s">
        <v>23</v>
      </c>
      <c r="M1231">
        <v>0</v>
      </c>
      <c r="N1231" t="s">
        <v>23</v>
      </c>
      <c r="P1231" t="s">
        <v>24</v>
      </c>
      <c r="Q1231">
        <v>5</v>
      </c>
      <c r="R1231" t="s">
        <v>1989</v>
      </c>
      <c r="S1231">
        <v>17</v>
      </c>
      <c r="T1231" t="s">
        <v>1990</v>
      </c>
      <c r="U1231" s="1">
        <v>25.355824999999999</v>
      </c>
      <c r="V1231" s="1">
        <v>152.350739</v>
      </c>
      <c r="W1231" s="1">
        <v>27.677516000000001</v>
      </c>
      <c r="X1231" s="1">
        <v>2.1934960000000001</v>
      </c>
      <c r="Y1231" s="1">
        <v>38.539169000000001</v>
      </c>
      <c r="Z1231" s="1" t="str">
        <f>IF(qGICXFormer_PWV[[#This Row],[GICMaxIEffective]]&lt;75,"&lt;75A",IF(qGICXFormer_PWV[[#This Row],[GICMaxIEffective]]&gt;85,"&gt;85A","&gt;75A"))</f>
        <v>&lt;75A</v>
      </c>
      <c r="AA1231" s="1" t="str" cm="1">
        <f t="array" ref="AA1231">_xlfn.CONCAT(TRANSPOSE(qGICXFormer_PWV[[#This Row],[BusNum3W]:[LineCircuit]])&amp;" : ")</f>
        <v xml:space="preserve">5479 : BURLESON 0 : 500 : 5480 : BURLESON 1 : 161 : 0 :  :  : 0 :  :  : 1 : </v>
      </c>
    </row>
    <row r="1232" spans="2:27" hidden="1" x14ac:dyDescent="0.25">
      <c r="B1232">
        <v>12</v>
      </c>
      <c r="C1232" t="s">
        <v>2204</v>
      </c>
      <c r="D1232">
        <v>6003</v>
      </c>
      <c r="E1232" t="s">
        <v>1101</v>
      </c>
      <c r="F1232">
        <v>500</v>
      </c>
      <c r="G1232">
        <v>6004</v>
      </c>
      <c r="H1232" t="s">
        <v>1034</v>
      </c>
      <c r="I1232">
        <v>230</v>
      </c>
      <c r="J1232">
        <v>0</v>
      </c>
      <c r="K1232" t="s">
        <v>23</v>
      </c>
      <c r="M1232">
        <v>0</v>
      </c>
      <c r="N1232" t="s">
        <v>23</v>
      </c>
      <c r="P1232" t="s">
        <v>24</v>
      </c>
      <c r="Q1232">
        <v>6</v>
      </c>
      <c r="R1232" t="s">
        <v>2205</v>
      </c>
      <c r="S1232">
        <v>25</v>
      </c>
      <c r="T1232" t="s">
        <v>2206</v>
      </c>
      <c r="U1232" s="1">
        <v>1.7450779999999999</v>
      </c>
      <c r="V1232" s="1">
        <v>128.951538</v>
      </c>
      <c r="W1232" s="1">
        <v>1.9599420000000001</v>
      </c>
      <c r="X1232" s="1">
        <v>47.824238000000001</v>
      </c>
      <c r="Y1232" s="1">
        <v>122.668449</v>
      </c>
      <c r="Z1232" s="1" t="str">
        <f>IF(qGICXFormer_PWV[[#This Row],[GICMaxIEffective]]&lt;75,"&lt;75A",IF(qGICXFormer_PWV[[#This Row],[GICMaxIEffective]]&gt;85,"&gt;85A","&gt;75A"))</f>
        <v>&lt;75A</v>
      </c>
      <c r="AA1232" s="1" t="str" cm="1">
        <f t="array" ref="AA1232">_xlfn.CONCAT(TRANSPOSE(qGICXFormer_PWV[[#This Row],[BusNum3W]:[LineCircuit]])&amp;" : ")</f>
        <v xml:space="preserve">6003 : BASTROP 0 : 500 : 6004 : BASTROP 1 : 230 : 0 :  :  : 0 :  :  : 1 : </v>
      </c>
    </row>
    <row r="1233" spans="2:27" hidden="1" x14ac:dyDescent="0.25">
      <c r="B1233">
        <v>12</v>
      </c>
      <c r="C1233" t="s">
        <v>2207</v>
      </c>
      <c r="D1233">
        <v>6003</v>
      </c>
      <c r="E1233" t="s">
        <v>1101</v>
      </c>
      <c r="F1233">
        <v>500</v>
      </c>
      <c r="G1233">
        <v>6006</v>
      </c>
      <c r="H1233" t="s">
        <v>2208</v>
      </c>
      <c r="I1233">
        <v>13.8</v>
      </c>
      <c r="J1233">
        <v>0</v>
      </c>
      <c r="K1233" t="s">
        <v>23</v>
      </c>
      <c r="M1233">
        <v>0</v>
      </c>
      <c r="N1233" t="s">
        <v>23</v>
      </c>
      <c r="P1233" t="s">
        <v>24</v>
      </c>
      <c r="Q1233">
        <v>6</v>
      </c>
      <c r="R1233" t="s">
        <v>2205</v>
      </c>
      <c r="S1233">
        <v>25</v>
      </c>
      <c r="T1233" t="s">
        <v>2206</v>
      </c>
      <c r="U1233" s="1">
        <v>5.6723160000000004</v>
      </c>
      <c r="V1233" s="1">
        <v>126.54151899999999</v>
      </c>
      <c r="W1233" s="1">
        <v>6.5359590000000001</v>
      </c>
      <c r="X1233" s="1">
        <v>17.016949</v>
      </c>
      <c r="Y1233" s="1">
        <v>126.54151899999999</v>
      </c>
      <c r="Z1233" s="1" t="str">
        <f>IF(qGICXFormer_PWV[[#This Row],[GICMaxIEffective]]&lt;75,"&lt;75A",IF(qGICXFormer_PWV[[#This Row],[GICMaxIEffective]]&gt;85,"&gt;85A","&gt;75A"))</f>
        <v>&lt;75A</v>
      </c>
      <c r="AA1233" s="1" t="str" cm="1">
        <f t="array" ref="AA1233">_xlfn.CONCAT(TRANSPOSE(qGICXFormer_PWV[[#This Row],[BusNum3W]:[LineCircuit]])&amp;" : ")</f>
        <v xml:space="preserve">6003 : BASTROP 0 : 500 : 6006 : BASTROP 3 : 13.8 : 0 :  :  : 0 :  :  : 1 : </v>
      </c>
    </row>
    <row r="1234" spans="2:27" hidden="1" x14ac:dyDescent="0.25">
      <c r="B1234">
        <v>12</v>
      </c>
      <c r="C1234" t="s">
        <v>2209</v>
      </c>
      <c r="D1234">
        <v>6003</v>
      </c>
      <c r="E1234" t="s">
        <v>1101</v>
      </c>
      <c r="F1234">
        <v>500</v>
      </c>
      <c r="G1234">
        <v>6007</v>
      </c>
      <c r="H1234" t="s">
        <v>2210</v>
      </c>
      <c r="I1234">
        <v>13.8</v>
      </c>
      <c r="J1234">
        <v>0</v>
      </c>
      <c r="K1234" t="s">
        <v>23</v>
      </c>
      <c r="M1234">
        <v>0</v>
      </c>
      <c r="N1234" t="s">
        <v>23</v>
      </c>
      <c r="P1234" t="s">
        <v>24</v>
      </c>
      <c r="Q1234">
        <v>6</v>
      </c>
      <c r="R1234" t="s">
        <v>2205</v>
      </c>
      <c r="S1234">
        <v>25</v>
      </c>
      <c r="T1234" t="s">
        <v>2206</v>
      </c>
      <c r="U1234" s="1">
        <v>11.344632000000001</v>
      </c>
      <c r="V1234" s="1">
        <v>126.54151899999999</v>
      </c>
      <c r="W1234" s="1">
        <v>12.91441</v>
      </c>
      <c r="X1234" s="1">
        <v>34.033897000000003</v>
      </c>
      <c r="Y1234" s="1">
        <v>126.54151899999999</v>
      </c>
      <c r="Z1234" s="1" t="str">
        <f>IF(qGICXFormer_PWV[[#This Row],[GICMaxIEffective]]&lt;75,"&lt;75A",IF(qGICXFormer_PWV[[#This Row],[GICMaxIEffective]]&gt;85,"&gt;85A","&gt;75A"))</f>
        <v>&lt;75A</v>
      </c>
      <c r="AA1234" s="1" t="str" cm="1">
        <f t="array" ref="AA1234">_xlfn.CONCAT(TRANSPOSE(qGICXFormer_PWV[[#This Row],[BusNum3W]:[LineCircuit]])&amp;" : ")</f>
        <v xml:space="preserve">6003 : BASTROP 0 : 500 : 6007 : BASTROP 4 : 13.8 : 0 :  :  : 0 :  :  : 1 : </v>
      </c>
    </row>
    <row r="1235" spans="2:27" hidden="1" x14ac:dyDescent="0.25">
      <c r="B1235">
        <v>12</v>
      </c>
      <c r="C1235" t="s">
        <v>2211</v>
      </c>
      <c r="D1235">
        <v>6003</v>
      </c>
      <c r="E1235" t="s">
        <v>1101</v>
      </c>
      <c r="F1235">
        <v>500</v>
      </c>
      <c r="G1235">
        <v>6008</v>
      </c>
      <c r="H1235" t="s">
        <v>2212</v>
      </c>
      <c r="I1235">
        <v>13.8</v>
      </c>
      <c r="J1235">
        <v>0</v>
      </c>
      <c r="K1235" t="s">
        <v>23</v>
      </c>
      <c r="M1235">
        <v>0</v>
      </c>
      <c r="N1235" t="s">
        <v>23</v>
      </c>
      <c r="P1235" t="s">
        <v>24</v>
      </c>
      <c r="Q1235">
        <v>6</v>
      </c>
      <c r="R1235" t="s">
        <v>2205</v>
      </c>
      <c r="S1235">
        <v>25</v>
      </c>
      <c r="T1235" t="s">
        <v>2206</v>
      </c>
      <c r="U1235" s="1">
        <v>7.1650299999999998</v>
      </c>
      <c r="V1235" s="1">
        <v>126.54151899999999</v>
      </c>
      <c r="W1235" s="1">
        <v>8.2612670000000001</v>
      </c>
      <c r="X1235" s="1">
        <v>21.495090000000001</v>
      </c>
      <c r="Y1235" s="1">
        <v>126.54151899999999</v>
      </c>
      <c r="Z1235" s="1" t="str">
        <f>IF(qGICXFormer_PWV[[#This Row],[GICMaxIEffective]]&lt;75,"&lt;75A",IF(qGICXFormer_PWV[[#This Row],[GICMaxIEffective]]&gt;85,"&gt;85A","&gt;75A"))</f>
        <v>&lt;75A</v>
      </c>
      <c r="AA1235" s="1" t="str" cm="1">
        <f t="array" ref="AA1235">_xlfn.CONCAT(TRANSPOSE(qGICXFormer_PWV[[#This Row],[BusNum3W]:[LineCircuit]])&amp;" : ")</f>
        <v xml:space="preserve">6003 : BASTROP 0 : 500 : 6008 : BASTROP 5 : 13.8 : 0 :  :  : 0 :  :  : 1 : </v>
      </c>
    </row>
    <row r="1236" spans="2:27" hidden="1" x14ac:dyDescent="0.25">
      <c r="B1236">
        <v>12</v>
      </c>
      <c r="C1236" t="s">
        <v>2213</v>
      </c>
      <c r="D1236">
        <v>6003</v>
      </c>
      <c r="E1236" t="s">
        <v>1101</v>
      </c>
      <c r="F1236">
        <v>500</v>
      </c>
      <c r="G1236">
        <v>6009</v>
      </c>
      <c r="H1236" t="s">
        <v>2214</v>
      </c>
      <c r="I1236">
        <v>13.8</v>
      </c>
      <c r="J1236">
        <v>0</v>
      </c>
      <c r="K1236" t="s">
        <v>23</v>
      </c>
      <c r="M1236">
        <v>0</v>
      </c>
      <c r="N1236" t="s">
        <v>23</v>
      </c>
      <c r="P1236" t="s">
        <v>24</v>
      </c>
      <c r="Q1236">
        <v>6</v>
      </c>
      <c r="R1236" t="s">
        <v>2205</v>
      </c>
      <c r="S1236">
        <v>25</v>
      </c>
      <c r="T1236" t="s">
        <v>2206</v>
      </c>
      <c r="U1236" s="1">
        <v>4.1253200000000003</v>
      </c>
      <c r="V1236" s="1">
        <v>126.54151899999999</v>
      </c>
      <c r="W1236" s="1">
        <v>4.7292569999999996</v>
      </c>
      <c r="X1236" s="1">
        <v>12.375961</v>
      </c>
      <c r="Y1236" s="1">
        <v>126.541534</v>
      </c>
      <c r="Z1236" s="1" t="str">
        <f>IF(qGICXFormer_PWV[[#This Row],[GICMaxIEffective]]&lt;75,"&lt;75A",IF(qGICXFormer_PWV[[#This Row],[GICMaxIEffective]]&gt;85,"&gt;85A","&gt;75A"))</f>
        <v>&lt;75A</v>
      </c>
      <c r="AA1236" s="1" t="str" cm="1">
        <f t="array" ref="AA1236">_xlfn.CONCAT(TRANSPOSE(qGICXFormer_PWV[[#This Row],[BusNum3W]:[LineCircuit]])&amp;" : ")</f>
        <v xml:space="preserve">6003 : BASTROP 0 : 500 : 6009 : BASTROP 6 : 13.8 : 0 :  :  : 0 :  :  : 1 : </v>
      </c>
    </row>
    <row r="1237" spans="2:27" hidden="1" x14ac:dyDescent="0.25">
      <c r="B1237">
        <v>12</v>
      </c>
      <c r="C1237" t="s">
        <v>2215</v>
      </c>
      <c r="D1237">
        <v>6003</v>
      </c>
      <c r="E1237" t="s">
        <v>1101</v>
      </c>
      <c r="F1237">
        <v>500</v>
      </c>
      <c r="G1237">
        <v>6010</v>
      </c>
      <c r="H1237" t="s">
        <v>2216</v>
      </c>
      <c r="I1237">
        <v>13.8</v>
      </c>
      <c r="J1237">
        <v>0</v>
      </c>
      <c r="K1237" t="s">
        <v>23</v>
      </c>
      <c r="M1237">
        <v>0</v>
      </c>
      <c r="N1237" t="s">
        <v>23</v>
      </c>
      <c r="P1237" t="s">
        <v>24</v>
      </c>
      <c r="Q1237">
        <v>6</v>
      </c>
      <c r="R1237" t="s">
        <v>2205</v>
      </c>
      <c r="S1237">
        <v>25</v>
      </c>
      <c r="T1237" t="s">
        <v>2206</v>
      </c>
      <c r="U1237" s="1">
        <v>4.0039879999999997</v>
      </c>
      <c r="V1237" s="1">
        <v>126.54151899999999</v>
      </c>
      <c r="W1237" s="1">
        <v>4.5901610000000002</v>
      </c>
      <c r="X1237" s="1">
        <v>12.011963</v>
      </c>
      <c r="Y1237" s="1">
        <v>126.54151899999999</v>
      </c>
      <c r="Z1237" s="1" t="str">
        <f>IF(qGICXFormer_PWV[[#This Row],[GICMaxIEffective]]&lt;75,"&lt;75A",IF(qGICXFormer_PWV[[#This Row],[GICMaxIEffective]]&gt;85,"&gt;85A","&gt;75A"))</f>
        <v>&lt;75A</v>
      </c>
      <c r="AA1237" s="1" t="str" cm="1">
        <f t="array" ref="AA1237">_xlfn.CONCAT(TRANSPOSE(qGICXFormer_PWV[[#This Row],[BusNum3W]:[LineCircuit]])&amp;" : ")</f>
        <v xml:space="preserve">6003 : BASTROP 0 : 500 : 6010 : BASTROP 7 : 13.8 : 0 :  :  : 0 :  :  : 1 : </v>
      </c>
    </row>
    <row r="1238" spans="2:27" hidden="1" x14ac:dyDescent="0.25">
      <c r="B1238">
        <v>12</v>
      </c>
      <c r="C1238" t="s">
        <v>2217</v>
      </c>
      <c r="D1238">
        <v>6004</v>
      </c>
      <c r="E1238" t="s">
        <v>1034</v>
      </c>
      <c r="F1238">
        <v>230</v>
      </c>
      <c r="G1238">
        <v>6005</v>
      </c>
      <c r="H1238" t="s">
        <v>1059</v>
      </c>
      <c r="I1238">
        <v>115</v>
      </c>
      <c r="J1238">
        <v>0</v>
      </c>
      <c r="K1238" t="s">
        <v>23</v>
      </c>
      <c r="M1238">
        <v>0</v>
      </c>
      <c r="N1238" t="s">
        <v>23</v>
      </c>
      <c r="P1238" t="s">
        <v>24</v>
      </c>
      <c r="Q1238">
        <v>6</v>
      </c>
      <c r="R1238" t="s">
        <v>2205</v>
      </c>
      <c r="S1238">
        <v>25</v>
      </c>
      <c r="T1238" t="s">
        <v>2206</v>
      </c>
      <c r="U1238" s="1">
        <v>5.303687</v>
      </c>
      <c r="V1238" s="1">
        <v>122.668449</v>
      </c>
      <c r="W1238" s="1">
        <v>2.2905859999999998</v>
      </c>
      <c r="X1238" s="1">
        <v>23.290234000000002</v>
      </c>
      <c r="Y1238" s="1">
        <v>129.516907</v>
      </c>
      <c r="Z1238" s="1" t="str">
        <f>IF(qGICXFormer_PWV[[#This Row],[GICMaxIEffective]]&lt;75,"&lt;75A",IF(qGICXFormer_PWV[[#This Row],[GICMaxIEffective]]&gt;85,"&gt;85A","&gt;75A"))</f>
        <v>&lt;75A</v>
      </c>
      <c r="AA1238" s="1" t="str" cm="1">
        <f t="array" ref="AA1238">_xlfn.CONCAT(TRANSPOSE(qGICXFormer_PWV[[#This Row],[BusNum3W]:[LineCircuit]])&amp;" : ")</f>
        <v xml:space="preserve">6004 : BASTROP 1 : 230 : 6005 : BASTROP 2 : 115 : 0 :  :  : 0 :  :  : 1 : </v>
      </c>
    </row>
    <row r="1239" spans="2:27" hidden="1" x14ac:dyDescent="0.25">
      <c r="B1239">
        <v>12</v>
      </c>
      <c r="C1239" t="s">
        <v>2218</v>
      </c>
      <c r="D1239">
        <v>6004</v>
      </c>
      <c r="E1239" t="s">
        <v>1034</v>
      </c>
      <c r="F1239">
        <v>230</v>
      </c>
      <c r="G1239">
        <v>6005</v>
      </c>
      <c r="H1239" t="s">
        <v>1059</v>
      </c>
      <c r="I1239">
        <v>115</v>
      </c>
      <c r="J1239">
        <v>0</v>
      </c>
      <c r="K1239" t="s">
        <v>23</v>
      </c>
      <c r="M1239">
        <v>0</v>
      </c>
      <c r="N1239" t="s">
        <v>23</v>
      </c>
      <c r="P1239" t="s">
        <v>25</v>
      </c>
      <c r="Q1239">
        <v>6</v>
      </c>
      <c r="R1239" t="s">
        <v>2205</v>
      </c>
      <c r="S1239">
        <v>25</v>
      </c>
      <c r="T1239" t="s">
        <v>2206</v>
      </c>
      <c r="U1239" s="1">
        <v>5.303687</v>
      </c>
      <c r="V1239" s="1">
        <v>122.668449</v>
      </c>
      <c r="W1239" s="1">
        <v>2.2905859999999998</v>
      </c>
      <c r="X1239" s="1">
        <v>23.290234000000002</v>
      </c>
      <c r="Y1239" s="1">
        <v>129.516907</v>
      </c>
      <c r="Z1239" s="1" t="str">
        <f>IF(qGICXFormer_PWV[[#This Row],[GICMaxIEffective]]&lt;75,"&lt;75A",IF(qGICXFormer_PWV[[#This Row],[GICMaxIEffective]]&gt;85,"&gt;85A","&gt;75A"))</f>
        <v>&lt;75A</v>
      </c>
      <c r="AA1239" s="1" t="str" cm="1">
        <f t="array" ref="AA1239">_xlfn.CONCAT(TRANSPOSE(qGICXFormer_PWV[[#This Row],[BusNum3W]:[LineCircuit]])&amp;" : ")</f>
        <v xml:space="preserve">6004 : BASTROP 1 : 230 : 6005 : BASTROP 2 : 115 : 0 :  :  : 0 :  :  : 2 : </v>
      </c>
    </row>
    <row r="1240" spans="2:27" hidden="1" x14ac:dyDescent="0.25">
      <c r="B1240">
        <v>12</v>
      </c>
      <c r="C1240" t="s">
        <v>2219</v>
      </c>
      <c r="D1240">
        <v>6021</v>
      </c>
      <c r="E1240" t="s">
        <v>1082</v>
      </c>
      <c r="F1240">
        <v>500</v>
      </c>
      <c r="G1240">
        <v>6022</v>
      </c>
      <c r="H1240" t="s">
        <v>1007</v>
      </c>
      <c r="I1240">
        <v>230</v>
      </c>
      <c r="J1240">
        <v>0</v>
      </c>
      <c r="K1240" t="s">
        <v>23</v>
      </c>
      <c r="M1240">
        <v>0</v>
      </c>
      <c r="N1240" t="s">
        <v>23</v>
      </c>
      <c r="P1240" t="s">
        <v>24</v>
      </c>
      <c r="Q1240">
        <v>6</v>
      </c>
      <c r="R1240" t="s">
        <v>2205</v>
      </c>
      <c r="S1240">
        <v>23</v>
      </c>
      <c r="T1240" t="s">
        <v>2220</v>
      </c>
      <c r="U1240" s="1">
        <v>4.5432180000000004</v>
      </c>
      <c r="V1240" s="1">
        <v>166.06343100000001</v>
      </c>
      <c r="W1240" s="1">
        <v>5.0816780000000001</v>
      </c>
      <c r="X1240" s="1">
        <v>11.0311</v>
      </c>
      <c r="Y1240" s="1">
        <v>136.060059</v>
      </c>
      <c r="Z1240" s="1" t="str">
        <f>IF(qGICXFormer_PWV[[#This Row],[GICMaxIEffective]]&lt;75,"&lt;75A",IF(qGICXFormer_PWV[[#This Row],[GICMaxIEffective]]&gt;85,"&gt;85A","&gt;75A"))</f>
        <v>&lt;75A</v>
      </c>
      <c r="AA1240" s="1" t="str" cm="1">
        <f t="array" ref="AA1240">_xlfn.CONCAT(TRANSPOSE(qGICXFormer_PWV[[#This Row],[BusNum3W]:[LineCircuit]])&amp;" : ")</f>
        <v xml:space="preserve">6021 : LEANDER 1 0 : 500 : 6022 : LEANDER 1 1 : 230 : 0 :  :  : 0 :  :  : 1 : </v>
      </c>
    </row>
    <row r="1241" spans="2:27" hidden="1" x14ac:dyDescent="0.25">
      <c r="B1241">
        <v>12</v>
      </c>
      <c r="C1241" t="s">
        <v>2221</v>
      </c>
      <c r="D1241">
        <v>6022</v>
      </c>
      <c r="E1241" t="s">
        <v>1007</v>
      </c>
      <c r="F1241">
        <v>230</v>
      </c>
      <c r="G1241">
        <v>6023</v>
      </c>
      <c r="H1241" t="s">
        <v>897</v>
      </c>
      <c r="I1241">
        <v>115</v>
      </c>
      <c r="J1241">
        <v>0</v>
      </c>
      <c r="K1241" t="s">
        <v>23</v>
      </c>
      <c r="M1241">
        <v>0</v>
      </c>
      <c r="N1241" t="s">
        <v>23</v>
      </c>
      <c r="P1241" t="s">
        <v>24</v>
      </c>
      <c r="Q1241">
        <v>6</v>
      </c>
      <c r="R1241" t="s">
        <v>2205</v>
      </c>
      <c r="S1241">
        <v>23</v>
      </c>
      <c r="T1241" t="s">
        <v>2220</v>
      </c>
      <c r="U1241" s="1">
        <v>4.8386649999999998</v>
      </c>
      <c r="V1241" s="1">
        <v>136.06004300000001</v>
      </c>
      <c r="W1241" s="1">
        <v>2.041871</v>
      </c>
      <c r="X1241" s="1">
        <v>17.186852999999999</v>
      </c>
      <c r="Y1241" s="1">
        <v>132.16885400000001</v>
      </c>
      <c r="Z1241" s="1" t="str">
        <f>IF(qGICXFormer_PWV[[#This Row],[GICMaxIEffective]]&lt;75,"&lt;75A",IF(qGICXFormer_PWV[[#This Row],[GICMaxIEffective]]&gt;85,"&gt;85A","&gt;75A"))</f>
        <v>&lt;75A</v>
      </c>
      <c r="AA1241" s="1" t="str" cm="1">
        <f t="array" ref="AA1241">_xlfn.CONCAT(TRANSPOSE(qGICXFormer_PWV[[#This Row],[BusNum3W]:[LineCircuit]])&amp;" : ")</f>
        <v xml:space="preserve">6022 : LEANDER 1 1 : 230 : 6023 : LEANDER 1 2 : 115 : 0 :  :  : 0 :  :  : 1 : </v>
      </c>
    </row>
    <row r="1242" spans="2:27" hidden="1" x14ac:dyDescent="0.25">
      <c r="B1242">
        <v>12</v>
      </c>
      <c r="C1242" t="s">
        <v>2222</v>
      </c>
      <c r="D1242">
        <v>6030</v>
      </c>
      <c r="E1242" t="s">
        <v>1003</v>
      </c>
      <c r="F1242">
        <v>230</v>
      </c>
      <c r="G1242">
        <v>6031</v>
      </c>
      <c r="H1242" t="s">
        <v>964</v>
      </c>
      <c r="I1242">
        <v>115</v>
      </c>
      <c r="J1242">
        <v>0</v>
      </c>
      <c r="K1242" t="s">
        <v>23</v>
      </c>
      <c r="M1242">
        <v>0</v>
      </c>
      <c r="N1242" t="s">
        <v>23</v>
      </c>
      <c r="P1242" t="s">
        <v>24</v>
      </c>
      <c r="Q1242">
        <v>6</v>
      </c>
      <c r="R1242" t="s">
        <v>2205</v>
      </c>
      <c r="S1242">
        <v>24</v>
      </c>
      <c r="T1242" t="s">
        <v>2223</v>
      </c>
      <c r="U1242" s="1">
        <v>3.7899289999999999</v>
      </c>
      <c r="V1242" s="1">
        <v>10.331276000000001</v>
      </c>
      <c r="W1242" s="1">
        <v>1.615615</v>
      </c>
      <c r="X1242" s="1">
        <v>9.5743419999999997</v>
      </c>
      <c r="Y1242" s="1">
        <v>2.9774120000000002</v>
      </c>
      <c r="Z1242" s="1" t="str">
        <f>IF(qGICXFormer_PWV[[#This Row],[GICMaxIEffective]]&lt;75,"&lt;75A",IF(qGICXFormer_PWV[[#This Row],[GICMaxIEffective]]&gt;85,"&gt;85A","&gt;75A"))</f>
        <v>&lt;75A</v>
      </c>
      <c r="AA1242" s="1" t="str" cm="1">
        <f t="array" ref="AA1242">_xlfn.CONCAT(TRANSPOSE(qGICXFormer_PWV[[#This Row],[BusNum3W]:[LineCircuit]])&amp;" : ")</f>
        <v xml:space="preserve">6030 : YOAKUM 0 : 230 : 6031 : YOAKUM 1 : 115 : 0 :  :  : 0 :  :  : 1 : </v>
      </c>
    </row>
    <row r="1243" spans="2:27" hidden="1" x14ac:dyDescent="0.25">
      <c r="B1243">
        <v>12</v>
      </c>
      <c r="C1243" t="s">
        <v>2224</v>
      </c>
      <c r="D1243">
        <v>6033</v>
      </c>
      <c r="E1243" t="s">
        <v>1011</v>
      </c>
      <c r="F1243">
        <v>500</v>
      </c>
      <c r="G1243">
        <v>6034</v>
      </c>
      <c r="H1243" t="s">
        <v>933</v>
      </c>
      <c r="I1243">
        <v>230</v>
      </c>
      <c r="J1243">
        <v>0</v>
      </c>
      <c r="K1243" t="s">
        <v>23</v>
      </c>
      <c r="M1243">
        <v>0</v>
      </c>
      <c r="N1243" t="s">
        <v>23</v>
      </c>
      <c r="P1243" t="s">
        <v>24</v>
      </c>
      <c r="Q1243">
        <v>6</v>
      </c>
      <c r="R1243" t="s">
        <v>2205</v>
      </c>
      <c r="S1243">
        <v>23</v>
      </c>
      <c r="T1243" t="s">
        <v>2220</v>
      </c>
      <c r="U1243" s="1">
        <v>20.063414000000002</v>
      </c>
      <c r="V1243" s="1">
        <v>62.800224</v>
      </c>
      <c r="W1243" s="1">
        <v>22.229357</v>
      </c>
      <c r="X1243" s="1">
        <v>31.419815</v>
      </c>
      <c r="Y1243" s="1">
        <v>72.754127999999994</v>
      </c>
      <c r="Z1243" s="1" t="str">
        <f>IF(qGICXFormer_PWV[[#This Row],[GICMaxIEffective]]&lt;75,"&lt;75A",IF(qGICXFormer_PWV[[#This Row],[GICMaxIEffective]]&gt;85,"&gt;85A","&gt;75A"))</f>
        <v>&lt;75A</v>
      </c>
      <c r="AA1243" s="1" t="str" cm="1">
        <f t="array" ref="AA1243">_xlfn.CONCAT(TRANSPOSE(qGICXFormer_PWV[[#This Row],[BusNum3W]:[LineCircuit]])&amp;" : ")</f>
        <v xml:space="preserve">6033 : PFLUGERVILLE 0 : 500 : 6034 : PFLUGERVILLE 1 : 230 : 0 :  :  : 0 :  :  : 1 : </v>
      </c>
    </row>
    <row r="1244" spans="2:27" hidden="1" x14ac:dyDescent="0.25">
      <c r="B1244">
        <v>12</v>
      </c>
      <c r="C1244" t="s">
        <v>2225</v>
      </c>
      <c r="D1244">
        <v>6034</v>
      </c>
      <c r="E1244" t="s">
        <v>933</v>
      </c>
      <c r="F1244">
        <v>230</v>
      </c>
      <c r="G1244">
        <v>6035</v>
      </c>
      <c r="H1244" t="s">
        <v>868</v>
      </c>
      <c r="I1244">
        <v>115</v>
      </c>
      <c r="J1244">
        <v>0</v>
      </c>
      <c r="K1244" t="s">
        <v>23</v>
      </c>
      <c r="M1244">
        <v>0</v>
      </c>
      <c r="N1244" t="s">
        <v>23</v>
      </c>
      <c r="P1244" t="s">
        <v>24</v>
      </c>
      <c r="Q1244">
        <v>6</v>
      </c>
      <c r="R1244" t="s">
        <v>2205</v>
      </c>
      <c r="S1244">
        <v>23</v>
      </c>
      <c r="T1244" t="s">
        <v>2220</v>
      </c>
      <c r="U1244" s="1">
        <v>6.2854000000000001</v>
      </c>
      <c r="V1244" s="1">
        <v>72.754127999999994</v>
      </c>
      <c r="W1244" s="1">
        <v>2.6407069999999999</v>
      </c>
      <c r="X1244" s="1">
        <v>16.275562000000001</v>
      </c>
      <c r="Y1244" s="1">
        <v>78.461822999999995</v>
      </c>
      <c r="Z1244" s="1" t="str">
        <f>IF(qGICXFormer_PWV[[#This Row],[GICMaxIEffective]]&lt;75,"&lt;75A",IF(qGICXFormer_PWV[[#This Row],[GICMaxIEffective]]&gt;85,"&gt;85A","&gt;75A"))</f>
        <v>&lt;75A</v>
      </c>
      <c r="AA1244" s="1" t="str" cm="1">
        <f t="array" ref="AA1244">_xlfn.CONCAT(TRANSPOSE(qGICXFormer_PWV[[#This Row],[BusNum3W]:[LineCircuit]])&amp;" : ")</f>
        <v xml:space="preserve">6034 : PFLUGERVILLE 1 : 230 : 6035 : PFLUGERVILLE 2 : 115 : 0 :  :  : 0 :  :  : 1 : </v>
      </c>
    </row>
    <row r="1245" spans="2:27" hidden="1" x14ac:dyDescent="0.25">
      <c r="B1245">
        <v>12</v>
      </c>
      <c r="C1245" t="s">
        <v>2226</v>
      </c>
      <c r="D1245">
        <v>6034</v>
      </c>
      <c r="E1245" t="s">
        <v>933</v>
      </c>
      <c r="F1245">
        <v>230</v>
      </c>
      <c r="G1245">
        <v>6035</v>
      </c>
      <c r="H1245" t="s">
        <v>868</v>
      </c>
      <c r="I1245">
        <v>115</v>
      </c>
      <c r="J1245">
        <v>0</v>
      </c>
      <c r="K1245" t="s">
        <v>23</v>
      </c>
      <c r="M1245">
        <v>0</v>
      </c>
      <c r="N1245" t="s">
        <v>23</v>
      </c>
      <c r="P1245" t="s">
        <v>25</v>
      </c>
      <c r="Q1245">
        <v>6</v>
      </c>
      <c r="R1245" t="s">
        <v>2205</v>
      </c>
      <c r="S1245">
        <v>23</v>
      </c>
      <c r="T1245" t="s">
        <v>2220</v>
      </c>
      <c r="U1245" s="1">
        <v>6.2854000000000001</v>
      </c>
      <c r="V1245" s="1">
        <v>72.754127999999994</v>
      </c>
      <c r="W1245" s="1">
        <v>2.6407069999999999</v>
      </c>
      <c r="X1245" s="1">
        <v>16.275562000000001</v>
      </c>
      <c r="Y1245" s="1">
        <v>78.461822999999995</v>
      </c>
      <c r="Z1245" s="1" t="str">
        <f>IF(qGICXFormer_PWV[[#This Row],[GICMaxIEffective]]&lt;75,"&lt;75A",IF(qGICXFormer_PWV[[#This Row],[GICMaxIEffective]]&gt;85,"&gt;85A","&gt;75A"))</f>
        <v>&lt;75A</v>
      </c>
      <c r="AA1245" s="1" t="str" cm="1">
        <f t="array" ref="AA1245">_xlfn.CONCAT(TRANSPOSE(qGICXFormer_PWV[[#This Row],[BusNum3W]:[LineCircuit]])&amp;" : ")</f>
        <v xml:space="preserve">6034 : PFLUGERVILLE 1 : 230 : 6035 : PFLUGERVILLE 2 : 115 : 0 :  :  : 0 :  :  : 2 : </v>
      </c>
    </row>
    <row r="1246" spans="2:27" hidden="1" x14ac:dyDescent="0.25">
      <c r="B1246">
        <v>12</v>
      </c>
      <c r="C1246" t="s">
        <v>2227</v>
      </c>
      <c r="D1246">
        <v>6036</v>
      </c>
      <c r="E1246" t="s">
        <v>997</v>
      </c>
      <c r="F1246">
        <v>230</v>
      </c>
      <c r="G1246">
        <v>6037</v>
      </c>
      <c r="H1246" t="s">
        <v>970</v>
      </c>
      <c r="I1246">
        <v>115</v>
      </c>
      <c r="J1246">
        <v>0</v>
      </c>
      <c r="K1246" t="s">
        <v>23</v>
      </c>
      <c r="M1246">
        <v>0</v>
      </c>
      <c r="N1246" t="s">
        <v>23</v>
      </c>
      <c r="P1246" t="s">
        <v>24</v>
      </c>
      <c r="Q1246">
        <v>6</v>
      </c>
      <c r="R1246" t="s">
        <v>2205</v>
      </c>
      <c r="S1246">
        <v>22</v>
      </c>
      <c r="T1246" t="s">
        <v>2228</v>
      </c>
      <c r="U1246" s="1">
        <v>3.5874299999999999</v>
      </c>
      <c r="V1246" s="1">
        <v>164.73793000000001</v>
      </c>
      <c r="W1246" s="1">
        <v>1.5297780000000001</v>
      </c>
      <c r="X1246" s="1">
        <v>1.8239320000000001</v>
      </c>
      <c r="Y1246" s="1">
        <v>151.76686100000001</v>
      </c>
      <c r="Z1246" s="1" t="str">
        <f>IF(qGICXFormer_PWV[[#This Row],[GICMaxIEffective]]&lt;75,"&lt;75A",IF(qGICXFormer_PWV[[#This Row],[GICMaxIEffective]]&gt;85,"&gt;85A","&gt;75A"))</f>
        <v>&lt;75A</v>
      </c>
      <c r="AA1246" s="1" t="str" cm="1">
        <f t="array" ref="AA1246">_xlfn.CONCAT(TRANSPOSE(qGICXFormer_PWV[[#This Row],[BusNum3W]:[LineCircuit]])&amp;" : ")</f>
        <v xml:space="preserve">6036 : SAN ANTONIO 12 0 : 230 : 6037 : SAN ANTONIO 12 1 : 115 : 0 :  :  : 0 :  :  : 1 : </v>
      </c>
    </row>
    <row r="1247" spans="2:27" hidden="1" x14ac:dyDescent="0.25">
      <c r="B1247">
        <v>12</v>
      </c>
      <c r="C1247" t="s">
        <v>2229</v>
      </c>
      <c r="D1247">
        <v>6036</v>
      </c>
      <c r="E1247" t="s">
        <v>997</v>
      </c>
      <c r="F1247">
        <v>230</v>
      </c>
      <c r="G1247">
        <v>6037</v>
      </c>
      <c r="H1247" t="s">
        <v>970</v>
      </c>
      <c r="I1247">
        <v>115</v>
      </c>
      <c r="J1247">
        <v>0</v>
      </c>
      <c r="K1247" t="s">
        <v>23</v>
      </c>
      <c r="M1247">
        <v>0</v>
      </c>
      <c r="N1247" t="s">
        <v>23</v>
      </c>
      <c r="P1247" t="s">
        <v>25</v>
      </c>
      <c r="Q1247">
        <v>6</v>
      </c>
      <c r="R1247" t="s">
        <v>2205</v>
      </c>
      <c r="S1247">
        <v>22</v>
      </c>
      <c r="T1247" t="s">
        <v>2228</v>
      </c>
      <c r="U1247" s="1">
        <v>3.5874299999999999</v>
      </c>
      <c r="V1247" s="1">
        <v>164.73793000000001</v>
      </c>
      <c r="W1247" s="1">
        <v>1.5297780000000001</v>
      </c>
      <c r="X1247" s="1">
        <v>1.8239320000000001</v>
      </c>
      <c r="Y1247" s="1">
        <v>151.76686100000001</v>
      </c>
      <c r="Z1247" s="1" t="str">
        <f>IF(qGICXFormer_PWV[[#This Row],[GICMaxIEffective]]&lt;75,"&lt;75A",IF(qGICXFormer_PWV[[#This Row],[GICMaxIEffective]]&gt;85,"&gt;85A","&gt;75A"))</f>
        <v>&lt;75A</v>
      </c>
      <c r="AA1247" s="1" t="str" cm="1">
        <f t="array" ref="AA1247">_xlfn.CONCAT(TRANSPOSE(qGICXFormer_PWV[[#This Row],[BusNum3W]:[LineCircuit]])&amp;" : ")</f>
        <v xml:space="preserve">6036 : SAN ANTONIO 12 0 : 230 : 6037 : SAN ANTONIO 12 1 : 115 : 0 :  :  : 0 :  :  : 2 : </v>
      </c>
    </row>
    <row r="1248" spans="2:27" hidden="1" x14ac:dyDescent="0.25">
      <c r="B1248">
        <v>12</v>
      </c>
      <c r="C1248" t="s">
        <v>2230</v>
      </c>
      <c r="D1248">
        <v>6036</v>
      </c>
      <c r="E1248" t="s">
        <v>997</v>
      </c>
      <c r="F1248">
        <v>230</v>
      </c>
      <c r="G1248">
        <v>6037</v>
      </c>
      <c r="H1248" t="s">
        <v>970</v>
      </c>
      <c r="I1248">
        <v>115</v>
      </c>
      <c r="J1248">
        <v>0</v>
      </c>
      <c r="K1248" t="s">
        <v>23</v>
      </c>
      <c r="M1248">
        <v>0</v>
      </c>
      <c r="N1248" t="s">
        <v>23</v>
      </c>
      <c r="P1248" t="s">
        <v>26</v>
      </c>
      <c r="Q1248">
        <v>6</v>
      </c>
      <c r="R1248" t="s">
        <v>2205</v>
      </c>
      <c r="S1248">
        <v>22</v>
      </c>
      <c r="T1248" t="s">
        <v>2228</v>
      </c>
      <c r="U1248" s="1">
        <v>3.5874299999999999</v>
      </c>
      <c r="V1248" s="1">
        <v>164.73793000000001</v>
      </c>
      <c r="W1248" s="1">
        <v>1.5297780000000001</v>
      </c>
      <c r="X1248" s="1">
        <v>1.8239320000000001</v>
      </c>
      <c r="Y1248" s="1">
        <v>151.76686100000001</v>
      </c>
      <c r="Z1248" s="1" t="str">
        <f>IF(qGICXFormer_PWV[[#This Row],[GICMaxIEffective]]&lt;75,"&lt;75A",IF(qGICXFormer_PWV[[#This Row],[GICMaxIEffective]]&gt;85,"&gt;85A","&gt;75A"))</f>
        <v>&lt;75A</v>
      </c>
      <c r="AA1248" s="1" t="str" cm="1">
        <f t="array" ref="AA1248">_xlfn.CONCAT(TRANSPOSE(qGICXFormer_PWV[[#This Row],[BusNum3W]:[LineCircuit]])&amp;" : ")</f>
        <v xml:space="preserve">6036 : SAN ANTONIO 12 0 : 230 : 6037 : SAN ANTONIO 12 1 : 115 : 0 :  :  : 0 :  :  : 3 : </v>
      </c>
    </row>
    <row r="1249" spans="2:27" hidden="1" x14ac:dyDescent="0.25">
      <c r="B1249">
        <v>12</v>
      </c>
      <c r="C1249" t="s">
        <v>2231</v>
      </c>
      <c r="D1249">
        <v>6038</v>
      </c>
      <c r="E1249" t="s">
        <v>1074</v>
      </c>
      <c r="F1249">
        <v>500</v>
      </c>
      <c r="G1249">
        <v>6039</v>
      </c>
      <c r="H1249" t="s">
        <v>948</v>
      </c>
      <c r="I1249">
        <v>230</v>
      </c>
      <c r="J1249">
        <v>0</v>
      </c>
      <c r="K1249" t="s">
        <v>23</v>
      </c>
      <c r="M1249">
        <v>0</v>
      </c>
      <c r="N1249" t="s">
        <v>23</v>
      </c>
      <c r="P1249" t="s">
        <v>24</v>
      </c>
      <c r="Q1249">
        <v>6</v>
      </c>
      <c r="R1249" t="s">
        <v>2205</v>
      </c>
      <c r="S1249">
        <v>23</v>
      </c>
      <c r="T1249" t="s">
        <v>2220</v>
      </c>
      <c r="U1249" s="1">
        <v>1.7131190000000001</v>
      </c>
      <c r="V1249" s="1">
        <v>149.782242</v>
      </c>
      <c r="W1249" s="1">
        <v>1.9004890000000001</v>
      </c>
      <c r="X1249" s="1">
        <v>3.6145160000000001</v>
      </c>
      <c r="Y1249" s="1">
        <v>153.21786499999999</v>
      </c>
      <c r="Z1249" s="1" t="str">
        <f>IF(qGICXFormer_PWV[[#This Row],[GICMaxIEffective]]&lt;75,"&lt;75A",IF(qGICXFormer_PWV[[#This Row],[GICMaxIEffective]]&gt;85,"&gt;85A","&gt;75A"))</f>
        <v>&lt;75A</v>
      </c>
      <c r="AA1249" s="1" t="str" cm="1">
        <f t="array" ref="AA1249">_xlfn.CONCAT(TRANSPOSE(qGICXFormer_PWV[[#This Row],[BusNum3W]:[LineCircuit]])&amp;" : ")</f>
        <v xml:space="preserve">6038 : AUSTIN 3 0 : 500 : 6039 : AUSTIN 3 1 : 230 : 0 :  :  : 0 :  :  : 1 : </v>
      </c>
    </row>
    <row r="1250" spans="2:27" hidden="1" x14ac:dyDescent="0.25">
      <c r="B1250">
        <v>12</v>
      </c>
      <c r="C1250" t="s">
        <v>2232</v>
      </c>
      <c r="D1250">
        <v>6038</v>
      </c>
      <c r="E1250" t="s">
        <v>1074</v>
      </c>
      <c r="F1250">
        <v>500</v>
      </c>
      <c r="G1250">
        <v>6041</v>
      </c>
      <c r="H1250" t="s">
        <v>2233</v>
      </c>
      <c r="I1250">
        <v>13.8</v>
      </c>
      <c r="J1250">
        <v>0</v>
      </c>
      <c r="K1250" t="s">
        <v>23</v>
      </c>
      <c r="M1250">
        <v>0</v>
      </c>
      <c r="N1250" t="s">
        <v>23</v>
      </c>
      <c r="P1250" t="s">
        <v>24</v>
      </c>
      <c r="Q1250">
        <v>6</v>
      </c>
      <c r="R1250" t="s">
        <v>2205</v>
      </c>
      <c r="S1250">
        <v>23</v>
      </c>
      <c r="T1250" t="s">
        <v>2220</v>
      </c>
      <c r="U1250" s="1">
        <v>2.038958</v>
      </c>
      <c r="V1250" s="1">
        <v>149.60940600000001</v>
      </c>
      <c r="W1250" s="1">
        <v>2.3126739999999999</v>
      </c>
      <c r="X1250" s="1">
        <v>6.116873</v>
      </c>
      <c r="Y1250" s="1">
        <v>149.60940600000001</v>
      </c>
      <c r="Z1250" s="1" t="str">
        <f>IF(qGICXFormer_PWV[[#This Row],[GICMaxIEffective]]&lt;75,"&lt;75A",IF(qGICXFormer_PWV[[#This Row],[GICMaxIEffective]]&gt;85,"&gt;85A","&gt;75A"))</f>
        <v>&lt;75A</v>
      </c>
      <c r="AA1250" s="1" t="str" cm="1">
        <f t="array" ref="AA1250">_xlfn.CONCAT(TRANSPOSE(qGICXFormer_PWV[[#This Row],[BusNum3W]:[LineCircuit]])&amp;" : ")</f>
        <v xml:space="preserve">6038 : AUSTIN 3 0 : 500 : 6041 : AUSTIN 3 3 : 13.8 : 0 :  :  : 0 :  :  : 1 : </v>
      </c>
    </row>
    <row r="1251" spans="2:27" hidden="1" x14ac:dyDescent="0.25">
      <c r="B1251">
        <v>12</v>
      </c>
      <c r="C1251" t="s">
        <v>2234</v>
      </c>
      <c r="D1251">
        <v>6038</v>
      </c>
      <c r="E1251" t="s">
        <v>1074</v>
      </c>
      <c r="F1251">
        <v>500</v>
      </c>
      <c r="G1251">
        <v>6042</v>
      </c>
      <c r="H1251" t="s">
        <v>2235</v>
      </c>
      <c r="I1251">
        <v>13.8</v>
      </c>
      <c r="J1251">
        <v>0</v>
      </c>
      <c r="K1251" t="s">
        <v>23</v>
      </c>
      <c r="M1251">
        <v>0</v>
      </c>
      <c r="N1251" t="s">
        <v>23</v>
      </c>
      <c r="P1251" t="s">
        <v>24</v>
      </c>
      <c r="Q1251">
        <v>6</v>
      </c>
      <c r="R1251" t="s">
        <v>2205</v>
      </c>
      <c r="S1251">
        <v>23</v>
      </c>
      <c r="T1251" t="s">
        <v>2220</v>
      </c>
      <c r="U1251" s="1">
        <v>1.941865</v>
      </c>
      <c r="V1251" s="1">
        <v>149.60940600000001</v>
      </c>
      <c r="W1251" s="1">
        <v>2.2261479999999998</v>
      </c>
      <c r="X1251" s="1">
        <v>5.8255939999999997</v>
      </c>
      <c r="Y1251" s="1">
        <v>149.60940600000001</v>
      </c>
      <c r="Z1251" s="1" t="str">
        <f>IF(qGICXFormer_PWV[[#This Row],[GICMaxIEffective]]&lt;75,"&lt;75A",IF(qGICXFormer_PWV[[#This Row],[GICMaxIEffective]]&gt;85,"&gt;85A","&gt;75A"))</f>
        <v>&lt;75A</v>
      </c>
      <c r="AA1251" s="1" t="str" cm="1">
        <f t="array" ref="AA1251">_xlfn.CONCAT(TRANSPOSE(qGICXFormer_PWV[[#This Row],[BusNum3W]:[LineCircuit]])&amp;" : ")</f>
        <v xml:space="preserve">6038 : AUSTIN 3 0 : 500 : 6042 : AUSTIN 3 4 : 13.8 : 0 :  :  : 0 :  :  : 1 : </v>
      </c>
    </row>
    <row r="1252" spans="2:27" hidden="1" x14ac:dyDescent="0.25">
      <c r="B1252">
        <v>12</v>
      </c>
      <c r="C1252" t="s">
        <v>2236</v>
      </c>
      <c r="D1252">
        <v>6039</v>
      </c>
      <c r="E1252" t="s">
        <v>948</v>
      </c>
      <c r="F1252">
        <v>230</v>
      </c>
      <c r="G1252">
        <v>6040</v>
      </c>
      <c r="H1252" t="s">
        <v>859</v>
      </c>
      <c r="I1252">
        <v>115</v>
      </c>
      <c r="J1252">
        <v>0</v>
      </c>
      <c r="K1252" t="s">
        <v>23</v>
      </c>
      <c r="M1252">
        <v>0</v>
      </c>
      <c r="N1252" t="s">
        <v>23</v>
      </c>
      <c r="P1252" t="s">
        <v>24</v>
      </c>
      <c r="Q1252">
        <v>6</v>
      </c>
      <c r="R1252" t="s">
        <v>2205</v>
      </c>
      <c r="S1252">
        <v>23</v>
      </c>
      <c r="T1252" t="s">
        <v>2220</v>
      </c>
      <c r="U1252" s="1">
        <v>0.871556</v>
      </c>
      <c r="V1252" s="1">
        <v>153.21786499999999</v>
      </c>
      <c r="W1252" s="1">
        <v>0.36563200000000001</v>
      </c>
      <c r="X1252" s="1">
        <v>4.1677080000000002</v>
      </c>
      <c r="Y1252" s="1">
        <v>170.94224500000001</v>
      </c>
      <c r="Z1252" s="1" t="str">
        <f>IF(qGICXFormer_PWV[[#This Row],[GICMaxIEffective]]&lt;75,"&lt;75A",IF(qGICXFormer_PWV[[#This Row],[GICMaxIEffective]]&gt;85,"&gt;85A","&gt;75A"))</f>
        <v>&lt;75A</v>
      </c>
      <c r="AA1252" s="1" t="str" cm="1">
        <f t="array" ref="AA1252">_xlfn.CONCAT(TRANSPOSE(qGICXFormer_PWV[[#This Row],[BusNum3W]:[LineCircuit]])&amp;" : ")</f>
        <v xml:space="preserve">6039 : AUSTIN 3 1 : 230 : 6040 : AUSTIN 3 2 : 115 : 0 :  :  : 0 :  :  : 1 : </v>
      </c>
    </row>
    <row r="1253" spans="2:27" hidden="1" x14ac:dyDescent="0.25">
      <c r="B1253">
        <v>12</v>
      </c>
      <c r="C1253" t="s">
        <v>2237</v>
      </c>
      <c r="D1253">
        <v>6039</v>
      </c>
      <c r="E1253" t="s">
        <v>948</v>
      </c>
      <c r="F1253">
        <v>230</v>
      </c>
      <c r="G1253">
        <v>6040</v>
      </c>
      <c r="H1253" t="s">
        <v>859</v>
      </c>
      <c r="I1253">
        <v>115</v>
      </c>
      <c r="J1253">
        <v>0</v>
      </c>
      <c r="K1253" t="s">
        <v>23</v>
      </c>
      <c r="M1253">
        <v>0</v>
      </c>
      <c r="N1253" t="s">
        <v>23</v>
      </c>
      <c r="P1253" t="s">
        <v>25</v>
      </c>
      <c r="Q1253">
        <v>6</v>
      </c>
      <c r="R1253" t="s">
        <v>2205</v>
      </c>
      <c r="S1253">
        <v>23</v>
      </c>
      <c r="T1253" t="s">
        <v>2220</v>
      </c>
      <c r="U1253" s="1">
        <v>0.871556</v>
      </c>
      <c r="V1253" s="1">
        <v>153.21786499999999</v>
      </c>
      <c r="W1253" s="1">
        <v>0.36563200000000001</v>
      </c>
      <c r="X1253" s="1">
        <v>4.1677080000000002</v>
      </c>
      <c r="Y1253" s="1">
        <v>170.94224500000001</v>
      </c>
      <c r="Z1253" s="1" t="str">
        <f>IF(qGICXFormer_PWV[[#This Row],[GICMaxIEffective]]&lt;75,"&lt;75A",IF(qGICXFormer_PWV[[#This Row],[GICMaxIEffective]]&gt;85,"&gt;85A","&gt;75A"))</f>
        <v>&lt;75A</v>
      </c>
      <c r="AA1253" s="1" t="str" cm="1">
        <f t="array" ref="AA1253">_xlfn.CONCAT(TRANSPOSE(qGICXFormer_PWV[[#This Row],[BusNum3W]:[LineCircuit]])&amp;" : ")</f>
        <v xml:space="preserve">6039 : AUSTIN 3 1 : 230 : 6040 : AUSTIN 3 2 : 115 : 0 :  :  : 0 :  :  : 2 : </v>
      </c>
    </row>
    <row r="1254" spans="2:27" hidden="1" x14ac:dyDescent="0.25">
      <c r="B1254">
        <v>12</v>
      </c>
      <c r="C1254" t="s">
        <v>2238</v>
      </c>
      <c r="D1254">
        <v>6045</v>
      </c>
      <c r="E1254" t="s">
        <v>1076</v>
      </c>
      <c r="F1254">
        <v>500</v>
      </c>
      <c r="G1254">
        <v>6046</v>
      </c>
      <c r="H1254" t="s">
        <v>1049</v>
      </c>
      <c r="I1254">
        <v>230</v>
      </c>
      <c r="J1254">
        <v>0</v>
      </c>
      <c r="K1254" t="s">
        <v>23</v>
      </c>
      <c r="M1254">
        <v>0</v>
      </c>
      <c r="N1254" t="s">
        <v>23</v>
      </c>
      <c r="P1254" t="s">
        <v>24</v>
      </c>
      <c r="Q1254">
        <v>6</v>
      </c>
      <c r="R1254" t="s">
        <v>2205</v>
      </c>
      <c r="S1254">
        <v>26</v>
      </c>
      <c r="T1254" t="s">
        <v>2239</v>
      </c>
      <c r="U1254" s="1">
        <v>5.6540419999999996</v>
      </c>
      <c r="V1254" s="1">
        <v>86.630623</v>
      </c>
      <c r="W1254" s="1">
        <v>6.3615159999999999</v>
      </c>
      <c r="X1254" s="1">
        <v>11.434989</v>
      </c>
      <c r="Y1254" s="1">
        <v>125.654572</v>
      </c>
      <c r="Z1254" s="1" t="str">
        <f>IF(qGICXFormer_PWV[[#This Row],[GICMaxIEffective]]&lt;75,"&lt;75A",IF(qGICXFormer_PWV[[#This Row],[GICMaxIEffective]]&gt;85,"&gt;85A","&gt;75A"))</f>
        <v>&lt;75A</v>
      </c>
      <c r="AA1254" s="1" t="str" cm="1">
        <f t="array" ref="AA1254">_xlfn.CONCAT(TRANSPOSE(qGICXFormer_PWV[[#This Row],[BusNum3W]:[LineCircuit]])&amp;" : ")</f>
        <v xml:space="preserve">6045 : SAN ANTONIO 2 0 : 500 : 6046 : SAN ANTONIO 2 1 : 230 : 0 :  :  : 0 :  :  : 1 : </v>
      </c>
    </row>
    <row r="1255" spans="2:27" hidden="1" x14ac:dyDescent="0.25">
      <c r="B1255">
        <v>12</v>
      </c>
      <c r="C1255" t="s">
        <v>2240</v>
      </c>
      <c r="D1255">
        <v>6045</v>
      </c>
      <c r="E1255" t="s">
        <v>1076</v>
      </c>
      <c r="F1255">
        <v>500</v>
      </c>
      <c r="G1255">
        <v>6048</v>
      </c>
      <c r="H1255" t="s">
        <v>2241</v>
      </c>
      <c r="I1255">
        <v>13.8</v>
      </c>
      <c r="J1255">
        <v>0</v>
      </c>
      <c r="K1255" t="s">
        <v>23</v>
      </c>
      <c r="M1255">
        <v>0</v>
      </c>
      <c r="N1255" t="s">
        <v>23</v>
      </c>
      <c r="P1255" t="s">
        <v>24</v>
      </c>
      <c r="Q1255">
        <v>6</v>
      </c>
      <c r="R1255" t="s">
        <v>2205</v>
      </c>
      <c r="S1255">
        <v>26</v>
      </c>
      <c r="T1255" t="s">
        <v>2239</v>
      </c>
      <c r="U1255" s="1">
        <v>0</v>
      </c>
      <c r="V1255" s="1">
        <v>0</v>
      </c>
      <c r="W1255" s="1">
        <v>0</v>
      </c>
      <c r="X1255" s="1">
        <v>0</v>
      </c>
      <c r="Y1255" s="1">
        <v>0</v>
      </c>
      <c r="Z1255" s="1" t="str">
        <f>IF(qGICXFormer_PWV[[#This Row],[GICMaxIEffective]]&lt;75,"&lt;75A",IF(qGICXFormer_PWV[[#This Row],[GICMaxIEffective]]&gt;85,"&gt;85A","&gt;75A"))</f>
        <v>&lt;75A</v>
      </c>
      <c r="AA1255" s="1" t="str" cm="1">
        <f t="array" ref="AA1255">_xlfn.CONCAT(TRANSPOSE(qGICXFormer_PWV[[#This Row],[BusNum3W]:[LineCircuit]])&amp;" : ")</f>
        <v xml:space="preserve">6045 : SAN ANTONIO 2 0 : 500 : 6048 : SAN ANTONIO 2 3 : 13.8 : 0 :  :  : 0 :  :  : 1 : </v>
      </c>
    </row>
    <row r="1256" spans="2:27" hidden="1" x14ac:dyDescent="0.25">
      <c r="B1256">
        <v>12</v>
      </c>
      <c r="C1256" t="s">
        <v>2242</v>
      </c>
      <c r="D1256">
        <v>6045</v>
      </c>
      <c r="E1256" t="s">
        <v>1076</v>
      </c>
      <c r="F1256">
        <v>500</v>
      </c>
      <c r="G1256">
        <v>6049</v>
      </c>
      <c r="H1256" t="s">
        <v>2243</v>
      </c>
      <c r="I1256">
        <v>13.8</v>
      </c>
      <c r="J1256">
        <v>0</v>
      </c>
      <c r="K1256" t="s">
        <v>23</v>
      </c>
      <c r="M1256">
        <v>0</v>
      </c>
      <c r="N1256" t="s">
        <v>23</v>
      </c>
      <c r="P1256" t="s">
        <v>24</v>
      </c>
      <c r="Q1256">
        <v>6</v>
      </c>
      <c r="R1256" t="s">
        <v>2205</v>
      </c>
      <c r="S1256">
        <v>26</v>
      </c>
      <c r="T1256" t="s">
        <v>2239</v>
      </c>
      <c r="U1256" s="1">
        <v>0</v>
      </c>
      <c r="V1256" s="1">
        <v>0</v>
      </c>
      <c r="W1256" s="1">
        <v>0</v>
      </c>
      <c r="X1256" s="1">
        <v>0</v>
      </c>
      <c r="Y1256" s="1">
        <v>0</v>
      </c>
      <c r="Z1256" s="1" t="str">
        <f>IF(qGICXFormer_PWV[[#This Row],[GICMaxIEffective]]&lt;75,"&lt;75A",IF(qGICXFormer_PWV[[#This Row],[GICMaxIEffective]]&gt;85,"&gt;85A","&gt;75A"))</f>
        <v>&lt;75A</v>
      </c>
      <c r="AA1256" s="1" t="str" cm="1">
        <f t="array" ref="AA1256">_xlfn.CONCAT(TRANSPOSE(qGICXFormer_PWV[[#This Row],[BusNum3W]:[LineCircuit]])&amp;" : ")</f>
        <v xml:space="preserve">6045 : SAN ANTONIO 2 0 : 500 : 6049 : SAN ANTONIO 2 4 : 13.8 : 0 :  :  : 0 :  :  : 1 : </v>
      </c>
    </row>
    <row r="1257" spans="2:27" hidden="1" x14ac:dyDescent="0.25">
      <c r="B1257">
        <v>12</v>
      </c>
      <c r="C1257" t="s">
        <v>2244</v>
      </c>
      <c r="D1257">
        <v>6045</v>
      </c>
      <c r="E1257" t="s">
        <v>1076</v>
      </c>
      <c r="F1257">
        <v>500</v>
      </c>
      <c r="G1257">
        <v>6050</v>
      </c>
      <c r="H1257" t="s">
        <v>2245</v>
      </c>
      <c r="I1257">
        <v>13.8</v>
      </c>
      <c r="J1257">
        <v>0</v>
      </c>
      <c r="K1257" t="s">
        <v>23</v>
      </c>
      <c r="M1257">
        <v>0</v>
      </c>
      <c r="N1257" t="s">
        <v>23</v>
      </c>
      <c r="P1257" t="s">
        <v>24</v>
      </c>
      <c r="Q1257">
        <v>6</v>
      </c>
      <c r="R1257" t="s">
        <v>2205</v>
      </c>
      <c r="S1257">
        <v>26</v>
      </c>
      <c r="T1257" t="s">
        <v>2239</v>
      </c>
      <c r="U1257" s="1">
        <v>0</v>
      </c>
      <c r="V1257" s="1">
        <v>0</v>
      </c>
      <c r="W1257" s="1">
        <v>0</v>
      </c>
      <c r="X1257" s="1">
        <v>0</v>
      </c>
      <c r="Y1257" s="1">
        <v>0</v>
      </c>
      <c r="Z1257" s="1" t="str">
        <f>IF(qGICXFormer_PWV[[#This Row],[GICMaxIEffective]]&lt;75,"&lt;75A",IF(qGICXFormer_PWV[[#This Row],[GICMaxIEffective]]&gt;85,"&gt;85A","&gt;75A"))</f>
        <v>&lt;75A</v>
      </c>
      <c r="AA1257" s="1" t="str" cm="1">
        <f t="array" ref="AA1257">_xlfn.CONCAT(TRANSPOSE(qGICXFormer_PWV[[#This Row],[BusNum3W]:[LineCircuit]])&amp;" : ")</f>
        <v xml:space="preserve">6045 : SAN ANTONIO 2 0 : 500 : 6050 : SAN ANTONIO 2 5 : 13.8 : 0 :  :  : 0 :  :  : 1 : </v>
      </c>
    </row>
    <row r="1258" spans="2:27" hidden="1" x14ac:dyDescent="0.25">
      <c r="B1258">
        <v>12</v>
      </c>
      <c r="C1258" t="s">
        <v>2246</v>
      </c>
      <c r="D1258">
        <v>6045</v>
      </c>
      <c r="E1258" t="s">
        <v>1076</v>
      </c>
      <c r="F1258">
        <v>500</v>
      </c>
      <c r="G1258">
        <v>6051</v>
      </c>
      <c r="H1258" t="s">
        <v>2247</v>
      </c>
      <c r="I1258">
        <v>13.8</v>
      </c>
      <c r="J1258">
        <v>0</v>
      </c>
      <c r="K1258" t="s">
        <v>23</v>
      </c>
      <c r="M1258">
        <v>0</v>
      </c>
      <c r="N1258" t="s">
        <v>23</v>
      </c>
      <c r="P1258" t="s">
        <v>24</v>
      </c>
      <c r="Q1258">
        <v>6</v>
      </c>
      <c r="R1258" t="s">
        <v>2205</v>
      </c>
      <c r="S1258">
        <v>26</v>
      </c>
      <c r="T1258" t="s">
        <v>2239</v>
      </c>
      <c r="U1258" s="1">
        <v>2.3088649999999999</v>
      </c>
      <c r="V1258" s="1">
        <v>84.912391999999997</v>
      </c>
      <c r="W1258" s="1">
        <v>2.6294309999999999</v>
      </c>
      <c r="X1258" s="1">
        <v>6.9265949999999998</v>
      </c>
      <c r="Y1258" s="1">
        <v>84.912391999999997</v>
      </c>
      <c r="Z1258" s="1" t="str">
        <f>IF(qGICXFormer_PWV[[#This Row],[GICMaxIEffective]]&lt;75,"&lt;75A",IF(qGICXFormer_PWV[[#This Row],[GICMaxIEffective]]&gt;85,"&gt;85A","&gt;75A"))</f>
        <v>&lt;75A</v>
      </c>
      <c r="AA1258" s="1" t="str" cm="1">
        <f t="array" ref="AA1258">_xlfn.CONCAT(TRANSPOSE(qGICXFormer_PWV[[#This Row],[BusNum3W]:[LineCircuit]])&amp;" : ")</f>
        <v xml:space="preserve">6045 : SAN ANTONIO 2 0 : 500 : 6051 : SAN ANTONIO 2 6 : 13.8 : 0 :  :  : 0 :  :  : 1 : </v>
      </c>
    </row>
    <row r="1259" spans="2:27" hidden="1" x14ac:dyDescent="0.25">
      <c r="B1259">
        <v>12</v>
      </c>
      <c r="C1259" t="s">
        <v>2248</v>
      </c>
      <c r="D1259">
        <v>6045</v>
      </c>
      <c r="E1259" t="s">
        <v>1076</v>
      </c>
      <c r="F1259">
        <v>500</v>
      </c>
      <c r="G1259">
        <v>6052</v>
      </c>
      <c r="H1259" t="s">
        <v>2249</v>
      </c>
      <c r="I1259">
        <v>13.8</v>
      </c>
      <c r="J1259">
        <v>0</v>
      </c>
      <c r="K1259" t="s">
        <v>23</v>
      </c>
      <c r="M1259">
        <v>0</v>
      </c>
      <c r="N1259" t="s">
        <v>23</v>
      </c>
      <c r="P1259" t="s">
        <v>24</v>
      </c>
      <c r="Q1259">
        <v>6</v>
      </c>
      <c r="R1259" t="s">
        <v>2205</v>
      </c>
      <c r="S1259">
        <v>26</v>
      </c>
      <c r="T1259" t="s">
        <v>2239</v>
      </c>
      <c r="U1259" s="1">
        <v>0</v>
      </c>
      <c r="V1259" s="1">
        <v>0</v>
      </c>
      <c r="W1259" s="1">
        <v>0</v>
      </c>
      <c r="X1259" s="1">
        <v>0</v>
      </c>
      <c r="Y1259" s="1">
        <v>0</v>
      </c>
      <c r="Z1259" s="1" t="str">
        <f>IF(qGICXFormer_PWV[[#This Row],[GICMaxIEffective]]&lt;75,"&lt;75A",IF(qGICXFormer_PWV[[#This Row],[GICMaxIEffective]]&gt;85,"&gt;85A","&gt;75A"))</f>
        <v>&lt;75A</v>
      </c>
      <c r="AA1259" s="1" t="str" cm="1">
        <f t="array" ref="AA1259">_xlfn.CONCAT(TRANSPOSE(qGICXFormer_PWV[[#This Row],[BusNum3W]:[LineCircuit]])&amp;" : ")</f>
        <v xml:space="preserve">6045 : SAN ANTONIO 2 0 : 500 : 6052 : SAN ANTONIO 2 7 : 13.8 : 0 :  :  : 0 :  :  : 1 : </v>
      </c>
    </row>
    <row r="1260" spans="2:27" hidden="1" x14ac:dyDescent="0.25">
      <c r="B1260">
        <v>12</v>
      </c>
      <c r="C1260" t="s">
        <v>2250</v>
      </c>
      <c r="D1260">
        <v>6045</v>
      </c>
      <c r="E1260" t="s">
        <v>1076</v>
      </c>
      <c r="F1260">
        <v>500</v>
      </c>
      <c r="G1260">
        <v>6053</v>
      </c>
      <c r="H1260" t="s">
        <v>2251</v>
      </c>
      <c r="I1260">
        <v>13.8</v>
      </c>
      <c r="J1260">
        <v>0</v>
      </c>
      <c r="K1260" t="s">
        <v>23</v>
      </c>
      <c r="M1260">
        <v>0</v>
      </c>
      <c r="N1260" t="s">
        <v>23</v>
      </c>
      <c r="P1260" t="s">
        <v>24</v>
      </c>
      <c r="Q1260">
        <v>6</v>
      </c>
      <c r="R1260" t="s">
        <v>2205</v>
      </c>
      <c r="S1260">
        <v>26</v>
      </c>
      <c r="T1260" t="s">
        <v>2239</v>
      </c>
      <c r="U1260" s="1">
        <v>2.8860809999999999</v>
      </c>
      <c r="V1260" s="1">
        <v>84.912391999999997</v>
      </c>
      <c r="W1260" s="1">
        <v>3.289898</v>
      </c>
      <c r="X1260" s="1">
        <v>8.6582430000000006</v>
      </c>
      <c r="Y1260" s="1">
        <v>84.912391999999997</v>
      </c>
      <c r="Z1260" s="1" t="str">
        <f>IF(qGICXFormer_PWV[[#This Row],[GICMaxIEffective]]&lt;75,"&lt;75A",IF(qGICXFormer_PWV[[#This Row],[GICMaxIEffective]]&gt;85,"&gt;85A","&gt;75A"))</f>
        <v>&lt;75A</v>
      </c>
      <c r="AA1260" s="1" t="str" cm="1">
        <f t="array" ref="AA1260">_xlfn.CONCAT(TRANSPOSE(qGICXFormer_PWV[[#This Row],[BusNum3W]:[LineCircuit]])&amp;" : ")</f>
        <v xml:space="preserve">6045 : SAN ANTONIO 2 0 : 500 : 6053 : SAN ANTONIO 2 8 : 13.8 : 0 :  :  : 0 :  :  : 1 : </v>
      </c>
    </row>
    <row r="1261" spans="2:27" hidden="1" x14ac:dyDescent="0.25">
      <c r="B1261">
        <v>12</v>
      </c>
      <c r="C1261" t="s">
        <v>2252</v>
      </c>
      <c r="D1261">
        <v>6045</v>
      </c>
      <c r="E1261" t="s">
        <v>1076</v>
      </c>
      <c r="F1261">
        <v>500</v>
      </c>
      <c r="G1261">
        <v>6054</v>
      </c>
      <c r="H1261" t="s">
        <v>2253</v>
      </c>
      <c r="I1261">
        <v>13.8</v>
      </c>
      <c r="J1261">
        <v>0</v>
      </c>
      <c r="K1261" t="s">
        <v>23</v>
      </c>
      <c r="M1261">
        <v>0</v>
      </c>
      <c r="N1261" t="s">
        <v>23</v>
      </c>
      <c r="P1261" t="s">
        <v>24</v>
      </c>
      <c r="Q1261">
        <v>6</v>
      </c>
      <c r="R1261" t="s">
        <v>2205</v>
      </c>
      <c r="S1261">
        <v>26</v>
      </c>
      <c r="T1261" t="s">
        <v>2239</v>
      </c>
      <c r="U1261" s="1">
        <v>1.324759</v>
      </c>
      <c r="V1261" s="1">
        <v>84.912391999999997</v>
      </c>
      <c r="W1261" s="1">
        <v>1.518697</v>
      </c>
      <c r="X1261" s="1">
        <v>3.9742760000000001</v>
      </c>
      <c r="Y1261" s="1">
        <v>84.912391999999997</v>
      </c>
      <c r="Z1261" s="1" t="str">
        <f>IF(qGICXFormer_PWV[[#This Row],[GICMaxIEffective]]&lt;75,"&lt;75A",IF(qGICXFormer_PWV[[#This Row],[GICMaxIEffective]]&gt;85,"&gt;85A","&gt;75A"))</f>
        <v>&lt;75A</v>
      </c>
      <c r="AA1261" s="1" t="str" cm="1">
        <f t="array" ref="AA1261">_xlfn.CONCAT(TRANSPOSE(qGICXFormer_PWV[[#This Row],[BusNum3W]:[LineCircuit]])&amp;" : ")</f>
        <v xml:space="preserve">6045 : SAN ANTONIO 2 0 : 500 : 6054 : SAN ANTONIO 2 9 : 13.8 : 0 :  :  : 0 :  :  : 1 : </v>
      </c>
    </row>
    <row r="1262" spans="2:27" hidden="1" x14ac:dyDescent="0.25">
      <c r="B1262">
        <v>12</v>
      </c>
      <c r="C1262" t="s">
        <v>2254</v>
      </c>
      <c r="D1262">
        <v>6046</v>
      </c>
      <c r="E1262" t="s">
        <v>1049</v>
      </c>
      <c r="F1262">
        <v>230</v>
      </c>
      <c r="G1262">
        <v>6047</v>
      </c>
      <c r="H1262" t="s">
        <v>1013</v>
      </c>
      <c r="I1262">
        <v>115</v>
      </c>
      <c r="J1262">
        <v>0</v>
      </c>
      <c r="K1262" t="s">
        <v>23</v>
      </c>
      <c r="M1262">
        <v>0</v>
      </c>
      <c r="N1262" t="s">
        <v>23</v>
      </c>
      <c r="P1262" t="s">
        <v>24</v>
      </c>
      <c r="Q1262">
        <v>6</v>
      </c>
      <c r="R1262" t="s">
        <v>2205</v>
      </c>
      <c r="S1262">
        <v>26</v>
      </c>
      <c r="T1262" t="s">
        <v>2239</v>
      </c>
      <c r="U1262" s="1">
        <v>0.93368200000000001</v>
      </c>
      <c r="V1262" s="1">
        <v>125.654572</v>
      </c>
      <c r="W1262" s="1">
        <v>0.40088000000000001</v>
      </c>
      <c r="X1262" s="1">
        <v>3.5661339999999999</v>
      </c>
      <c r="Y1262" s="1">
        <v>167.65003999999999</v>
      </c>
      <c r="Z1262" s="1" t="str">
        <f>IF(qGICXFormer_PWV[[#This Row],[GICMaxIEffective]]&lt;75,"&lt;75A",IF(qGICXFormer_PWV[[#This Row],[GICMaxIEffective]]&gt;85,"&gt;85A","&gt;75A"))</f>
        <v>&lt;75A</v>
      </c>
      <c r="AA1262" s="1" t="str" cm="1">
        <f t="array" ref="AA1262">_xlfn.CONCAT(TRANSPOSE(qGICXFormer_PWV[[#This Row],[BusNum3W]:[LineCircuit]])&amp;" : ")</f>
        <v xml:space="preserve">6046 : SAN ANTONIO 2 1 : 230 : 6047 : SAN ANTONIO 2 2 : 115 : 0 :  :  : 0 :  :  : 1 : </v>
      </c>
    </row>
    <row r="1263" spans="2:27" hidden="1" x14ac:dyDescent="0.25">
      <c r="B1263">
        <v>12</v>
      </c>
      <c r="C1263" t="s">
        <v>2255</v>
      </c>
      <c r="D1263">
        <v>6046</v>
      </c>
      <c r="E1263" t="s">
        <v>1049</v>
      </c>
      <c r="F1263">
        <v>230</v>
      </c>
      <c r="G1263">
        <v>6047</v>
      </c>
      <c r="H1263" t="s">
        <v>1013</v>
      </c>
      <c r="I1263">
        <v>115</v>
      </c>
      <c r="J1263">
        <v>0</v>
      </c>
      <c r="K1263" t="s">
        <v>23</v>
      </c>
      <c r="M1263">
        <v>0</v>
      </c>
      <c r="N1263" t="s">
        <v>23</v>
      </c>
      <c r="P1263" t="s">
        <v>25</v>
      </c>
      <c r="Q1263">
        <v>6</v>
      </c>
      <c r="R1263" t="s">
        <v>2205</v>
      </c>
      <c r="S1263">
        <v>26</v>
      </c>
      <c r="T1263" t="s">
        <v>2239</v>
      </c>
      <c r="U1263" s="1">
        <v>0.93368200000000001</v>
      </c>
      <c r="V1263" s="1">
        <v>125.654572</v>
      </c>
      <c r="W1263" s="1">
        <v>0.40088000000000001</v>
      </c>
      <c r="X1263" s="1">
        <v>3.5661339999999999</v>
      </c>
      <c r="Y1263" s="1">
        <v>167.65003999999999</v>
      </c>
      <c r="Z1263" s="1" t="str">
        <f>IF(qGICXFormer_PWV[[#This Row],[GICMaxIEffective]]&lt;75,"&lt;75A",IF(qGICXFormer_PWV[[#This Row],[GICMaxIEffective]]&gt;85,"&gt;85A","&gt;75A"))</f>
        <v>&lt;75A</v>
      </c>
      <c r="AA1263" s="1" t="str" cm="1">
        <f t="array" ref="AA1263">_xlfn.CONCAT(TRANSPOSE(qGICXFormer_PWV[[#This Row],[BusNum3W]:[LineCircuit]])&amp;" : ")</f>
        <v xml:space="preserve">6046 : SAN ANTONIO 2 1 : 230 : 6047 : SAN ANTONIO 2 2 : 115 : 0 :  :  : 0 :  :  : 2 : </v>
      </c>
    </row>
    <row r="1264" spans="2:27" hidden="1" x14ac:dyDescent="0.25">
      <c r="B1264">
        <v>12</v>
      </c>
      <c r="C1264" t="s">
        <v>2256</v>
      </c>
      <c r="D1264">
        <v>6056</v>
      </c>
      <c r="E1264" t="s">
        <v>1073</v>
      </c>
      <c r="F1264">
        <v>500</v>
      </c>
      <c r="G1264">
        <v>6057</v>
      </c>
      <c r="H1264" t="s">
        <v>1039</v>
      </c>
      <c r="I1264">
        <v>230</v>
      </c>
      <c r="J1264">
        <v>0</v>
      </c>
      <c r="K1264" t="s">
        <v>23</v>
      </c>
      <c r="M1264">
        <v>0</v>
      </c>
      <c r="N1264" t="s">
        <v>23</v>
      </c>
      <c r="P1264" t="s">
        <v>24</v>
      </c>
      <c r="Q1264">
        <v>6</v>
      </c>
      <c r="R1264" t="s">
        <v>2205</v>
      </c>
      <c r="S1264">
        <v>22</v>
      </c>
      <c r="T1264" t="s">
        <v>2228</v>
      </c>
      <c r="U1264" s="1">
        <v>5.9544750000000004</v>
      </c>
      <c r="V1264" s="1">
        <v>109.49741400000001</v>
      </c>
      <c r="W1264" s="1">
        <v>6.6870370000000001</v>
      </c>
      <c r="X1264" s="1">
        <v>9.7290039999999998</v>
      </c>
      <c r="Y1264" s="1">
        <v>40.000912</v>
      </c>
      <c r="Z1264" s="1" t="str">
        <f>IF(qGICXFormer_PWV[[#This Row],[GICMaxIEffective]]&lt;75,"&lt;75A",IF(qGICXFormer_PWV[[#This Row],[GICMaxIEffective]]&gt;85,"&gt;85A","&gt;75A"))</f>
        <v>&lt;75A</v>
      </c>
      <c r="AA1264" s="1" t="str" cm="1">
        <f t="array" ref="AA1264">_xlfn.CONCAT(TRANSPOSE(qGICXFormer_PWV[[#This Row],[BusNum3W]:[LineCircuit]])&amp;" : ")</f>
        <v xml:space="preserve">6056 : NEW BRAUNFELS 2 0 : 500 : 6057 : NEW BRAUNFELS 2 1 : 230 : 0 :  :  : 0 :  :  : 1 : </v>
      </c>
    </row>
    <row r="1265" spans="2:27" hidden="1" x14ac:dyDescent="0.25">
      <c r="B1265">
        <v>12</v>
      </c>
      <c r="C1265" t="s">
        <v>2257</v>
      </c>
      <c r="D1265">
        <v>6057</v>
      </c>
      <c r="E1265" t="s">
        <v>1039</v>
      </c>
      <c r="F1265">
        <v>230</v>
      </c>
      <c r="G1265">
        <v>6058</v>
      </c>
      <c r="H1265" t="s">
        <v>980</v>
      </c>
      <c r="I1265">
        <v>115</v>
      </c>
      <c r="J1265">
        <v>0</v>
      </c>
      <c r="K1265" t="s">
        <v>23</v>
      </c>
      <c r="M1265">
        <v>0</v>
      </c>
      <c r="N1265" t="s">
        <v>23</v>
      </c>
      <c r="P1265" t="s">
        <v>24</v>
      </c>
      <c r="Q1265">
        <v>6</v>
      </c>
      <c r="R1265" t="s">
        <v>2205</v>
      </c>
      <c r="S1265">
        <v>22</v>
      </c>
      <c r="T1265" t="s">
        <v>2228</v>
      </c>
      <c r="U1265" s="1">
        <v>2.0966580000000001</v>
      </c>
      <c r="V1265" s="1">
        <v>40.000903999999998</v>
      </c>
      <c r="W1265" s="1">
        <v>0.895872</v>
      </c>
      <c r="X1265" s="1">
        <v>3.6316410000000001</v>
      </c>
      <c r="Y1265" s="1">
        <v>4.8864710000000002</v>
      </c>
      <c r="Z1265" s="1" t="str">
        <f>IF(qGICXFormer_PWV[[#This Row],[GICMaxIEffective]]&lt;75,"&lt;75A",IF(qGICXFormer_PWV[[#This Row],[GICMaxIEffective]]&gt;85,"&gt;85A","&gt;75A"))</f>
        <v>&lt;75A</v>
      </c>
      <c r="AA1265" s="1" t="str" cm="1">
        <f t="array" ref="AA1265">_xlfn.CONCAT(TRANSPOSE(qGICXFormer_PWV[[#This Row],[BusNum3W]:[LineCircuit]])&amp;" : ")</f>
        <v xml:space="preserve">6057 : NEW BRAUNFELS 2 1 : 230 : 6058 : NEW BRAUNFELS 2 2 : 115 : 0 :  :  : 0 :  :  : 1 : </v>
      </c>
    </row>
    <row r="1266" spans="2:27" hidden="1" x14ac:dyDescent="0.25">
      <c r="B1266">
        <v>12</v>
      </c>
      <c r="C1266" t="s">
        <v>2258</v>
      </c>
      <c r="D1266">
        <v>6057</v>
      </c>
      <c r="E1266" t="s">
        <v>1039</v>
      </c>
      <c r="F1266">
        <v>230</v>
      </c>
      <c r="G1266">
        <v>6058</v>
      </c>
      <c r="H1266" t="s">
        <v>980</v>
      </c>
      <c r="I1266">
        <v>115</v>
      </c>
      <c r="J1266">
        <v>0</v>
      </c>
      <c r="K1266" t="s">
        <v>23</v>
      </c>
      <c r="M1266">
        <v>0</v>
      </c>
      <c r="N1266" t="s">
        <v>23</v>
      </c>
      <c r="P1266" t="s">
        <v>25</v>
      </c>
      <c r="Q1266">
        <v>6</v>
      </c>
      <c r="R1266" t="s">
        <v>2205</v>
      </c>
      <c r="S1266">
        <v>22</v>
      </c>
      <c r="T1266" t="s">
        <v>2228</v>
      </c>
      <c r="U1266" s="1">
        <v>2.0966580000000001</v>
      </c>
      <c r="V1266" s="1">
        <v>40.000903999999998</v>
      </c>
      <c r="W1266" s="1">
        <v>0.895872</v>
      </c>
      <c r="X1266" s="1">
        <v>3.6316410000000001</v>
      </c>
      <c r="Y1266" s="1">
        <v>4.8864710000000002</v>
      </c>
      <c r="Z1266" s="1" t="str">
        <f>IF(qGICXFormer_PWV[[#This Row],[GICMaxIEffective]]&lt;75,"&lt;75A",IF(qGICXFormer_PWV[[#This Row],[GICMaxIEffective]]&gt;85,"&gt;85A","&gt;75A"))</f>
        <v>&lt;75A</v>
      </c>
      <c r="AA1266" s="1" t="str" cm="1">
        <f t="array" ref="AA1266">_xlfn.CONCAT(TRANSPOSE(qGICXFormer_PWV[[#This Row],[BusNum3W]:[LineCircuit]])&amp;" : ")</f>
        <v xml:space="preserve">6057 : NEW BRAUNFELS 2 1 : 230 : 6058 : NEW BRAUNFELS 2 2 : 115 : 0 :  :  : 0 :  :  : 2 : </v>
      </c>
    </row>
    <row r="1267" spans="2:27" hidden="1" x14ac:dyDescent="0.25">
      <c r="B1267">
        <v>12</v>
      </c>
      <c r="C1267" t="s">
        <v>2259</v>
      </c>
      <c r="D1267">
        <v>6062</v>
      </c>
      <c r="E1267" t="s">
        <v>1017</v>
      </c>
      <c r="F1267">
        <v>500</v>
      </c>
      <c r="G1267">
        <v>6063</v>
      </c>
      <c r="H1267" t="s">
        <v>985</v>
      </c>
      <c r="I1267">
        <v>230</v>
      </c>
      <c r="J1267">
        <v>0</v>
      </c>
      <c r="K1267" t="s">
        <v>23</v>
      </c>
      <c r="M1267">
        <v>0</v>
      </c>
      <c r="N1267" t="s">
        <v>23</v>
      </c>
      <c r="P1267" t="s">
        <v>24</v>
      </c>
      <c r="Q1267">
        <v>6</v>
      </c>
      <c r="R1267" t="s">
        <v>2205</v>
      </c>
      <c r="S1267">
        <v>25</v>
      </c>
      <c r="T1267" t="s">
        <v>2206</v>
      </c>
      <c r="U1267" s="1">
        <v>19.174140999999999</v>
      </c>
      <c r="V1267" s="1">
        <v>166.479996</v>
      </c>
      <c r="W1267" s="1">
        <v>21.384654999999999</v>
      </c>
      <c r="X1267" s="1">
        <v>2.226305</v>
      </c>
      <c r="Y1267" s="1">
        <v>126.412773</v>
      </c>
      <c r="Z1267" s="1" t="str">
        <f>IF(qGICXFormer_PWV[[#This Row],[GICMaxIEffective]]&lt;75,"&lt;75A",IF(qGICXFormer_PWV[[#This Row],[GICMaxIEffective]]&gt;85,"&gt;85A","&gt;75A"))</f>
        <v>&lt;75A</v>
      </c>
      <c r="AA1267" s="1" t="str" cm="1">
        <f t="array" ref="AA1267">_xlfn.CONCAT(TRANSPOSE(qGICXFormer_PWV[[#This Row],[BusNum3W]:[LineCircuit]])&amp;" : ")</f>
        <v xml:space="preserve">6062 : BRENHAM 0 : 500 : 6063 : BRENHAM 1 : 230 : 0 :  :  : 0 :  :  : 1 : </v>
      </c>
    </row>
    <row r="1268" spans="2:27" hidden="1" x14ac:dyDescent="0.25">
      <c r="B1268">
        <v>12</v>
      </c>
      <c r="C1268" t="s">
        <v>2260</v>
      </c>
      <c r="D1268">
        <v>6063</v>
      </c>
      <c r="E1268" t="s">
        <v>985</v>
      </c>
      <c r="F1268">
        <v>230</v>
      </c>
      <c r="G1268">
        <v>6064</v>
      </c>
      <c r="H1268" t="s">
        <v>939</v>
      </c>
      <c r="I1268">
        <v>115</v>
      </c>
      <c r="J1268">
        <v>0</v>
      </c>
      <c r="K1268" t="s">
        <v>23</v>
      </c>
      <c r="M1268">
        <v>0</v>
      </c>
      <c r="N1268" t="s">
        <v>23</v>
      </c>
      <c r="P1268" t="s">
        <v>24</v>
      </c>
      <c r="Q1268">
        <v>6</v>
      </c>
      <c r="R1268" t="s">
        <v>2205</v>
      </c>
      <c r="S1268">
        <v>25</v>
      </c>
      <c r="T1268" t="s">
        <v>2206</v>
      </c>
      <c r="U1268" s="1">
        <v>0.14682300000000001</v>
      </c>
      <c r="V1268" s="1">
        <v>126.412773</v>
      </c>
      <c r="W1268" s="1">
        <v>6.2371000000000003E-2</v>
      </c>
      <c r="X1268" s="1">
        <v>2.3939550000000001</v>
      </c>
      <c r="Y1268" s="1">
        <v>126.508804</v>
      </c>
      <c r="Z1268" s="1" t="str">
        <f>IF(qGICXFormer_PWV[[#This Row],[GICMaxIEffective]]&lt;75,"&lt;75A",IF(qGICXFormer_PWV[[#This Row],[GICMaxIEffective]]&gt;85,"&gt;85A","&gt;75A"))</f>
        <v>&lt;75A</v>
      </c>
      <c r="AA1268" s="1" t="str" cm="1">
        <f t="array" ref="AA1268">_xlfn.CONCAT(TRANSPOSE(qGICXFormer_PWV[[#This Row],[BusNum3W]:[LineCircuit]])&amp;" : ")</f>
        <v xml:space="preserve">6063 : BRENHAM 1 : 230 : 6064 : BRENHAM 2 : 115 : 0 :  :  : 0 :  :  : 1 : </v>
      </c>
    </row>
    <row r="1269" spans="2:27" hidden="1" x14ac:dyDescent="0.25">
      <c r="B1269">
        <v>12</v>
      </c>
      <c r="C1269" t="s">
        <v>2261</v>
      </c>
      <c r="D1269">
        <v>6066</v>
      </c>
      <c r="E1269" t="s">
        <v>1080</v>
      </c>
      <c r="F1269">
        <v>500</v>
      </c>
      <c r="G1269">
        <v>6067</v>
      </c>
      <c r="H1269" t="s">
        <v>1043</v>
      </c>
      <c r="I1269">
        <v>230</v>
      </c>
      <c r="J1269">
        <v>0</v>
      </c>
      <c r="K1269" t="s">
        <v>23</v>
      </c>
      <c r="M1269">
        <v>0</v>
      </c>
      <c r="N1269" t="s">
        <v>23</v>
      </c>
      <c r="P1269" t="s">
        <v>24</v>
      </c>
      <c r="Q1269">
        <v>6</v>
      </c>
      <c r="R1269" t="s">
        <v>2205</v>
      </c>
      <c r="S1269">
        <v>22</v>
      </c>
      <c r="T1269" t="s">
        <v>2228</v>
      </c>
      <c r="U1269" s="1">
        <v>0.77596399999999999</v>
      </c>
      <c r="V1269" s="1">
        <v>31.078415</v>
      </c>
      <c r="W1269" s="1">
        <v>0.87206099999999998</v>
      </c>
      <c r="X1269" s="1">
        <v>20.742411000000001</v>
      </c>
      <c r="Y1269" s="1">
        <v>28.621548000000001</v>
      </c>
      <c r="Z1269" s="1" t="str">
        <f>IF(qGICXFormer_PWV[[#This Row],[GICMaxIEffective]]&lt;75,"&lt;75A",IF(qGICXFormer_PWV[[#This Row],[GICMaxIEffective]]&gt;85,"&gt;85A","&gt;75A"))</f>
        <v>&lt;75A</v>
      </c>
      <c r="AA1269" s="1" t="str" cm="1">
        <f t="array" ref="AA1269">_xlfn.CONCAT(TRANSPOSE(qGICXFormer_PWV[[#This Row],[BusNum3W]:[LineCircuit]])&amp;" : ")</f>
        <v xml:space="preserve">6066 : MARION 1 0 : 500 : 6067 : MARION 1 1 : 230 : 0 :  :  : 0 :  :  : 1 : </v>
      </c>
    </row>
    <row r="1270" spans="2:27" hidden="1" x14ac:dyDescent="0.25">
      <c r="B1270">
        <v>12</v>
      </c>
      <c r="C1270" t="s">
        <v>2262</v>
      </c>
      <c r="D1270">
        <v>6066</v>
      </c>
      <c r="E1270" t="s">
        <v>1080</v>
      </c>
      <c r="F1270">
        <v>500</v>
      </c>
      <c r="G1270">
        <v>6069</v>
      </c>
      <c r="H1270" t="s">
        <v>2263</v>
      </c>
      <c r="I1270">
        <v>18</v>
      </c>
      <c r="J1270">
        <v>0</v>
      </c>
      <c r="K1270" t="s">
        <v>23</v>
      </c>
      <c r="M1270">
        <v>0</v>
      </c>
      <c r="N1270" t="s">
        <v>23</v>
      </c>
      <c r="P1270" t="s">
        <v>24</v>
      </c>
      <c r="Q1270">
        <v>6</v>
      </c>
      <c r="R1270" t="s">
        <v>2205</v>
      </c>
      <c r="S1270">
        <v>22</v>
      </c>
      <c r="T1270" t="s">
        <v>2228</v>
      </c>
      <c r="U1270" s="1">
        <v>1.70668</v>
      </c>
      <c r="V1270" s="1">
        <v>30.150223</v>
      </c>
      <c r="W1270" s="1">
        <v>1.9377169999999999</v>
      </c>
      <c r="X1270" s="1">
        <v>5.1200390000000002</v>
      </c>
      <c r="Y1270" s="1">
        <v>30.150223</v>
      </c>
      <c r="Z1270" s="1" t="str">
        <f>IF(qGICXFormer_PWV[[#This Row],[GICMaxIEffective]]&lt;75,"&lt;75A",IF(qGICXFormer_PWV[[#This Row],[GICMaxIEffective]]&gt;85,"&gt;85A","&gt;75A"))</f>
        <v>&lt;75A</v>
      </c>
      <c r="AA1270" s="1" t="str" cm="1">
        <f t="array" ref="AA1270">_xlfn.CONCAT(TRANSPOSE(qGICXFormer_PWV[[#This Row],[BusNum3W]:[LineCircuit]])&amp;" : ")</f>
        <v xml:space="preserve">6066 : MARION 1 0 : 500 : 6069 : MARION 1 3 : 18 : 0 :  :  : 0 :  :  : 1 : </v>
      </c>
    </row>
    <row r="1271" spans="2:27" hidden="1" x14ac:dyDescent="0.25">
      <c r="B1271">
        <v>12</v>
      </c>
      <c r="C1271" t="s">
        <v>2264</v>
      </c>
      <c r="D1271">
        <v>6066</v>
      </c>
      <c r="E1271" t="s">
        <v>1080</v>
      </c>
      <c r="F1271">
        <v>500</v>
      </c>
      <c r="G1271">
        <v>6070</v>
      </c>
      <c r="H1271" t="s">
        <v>2265</v>
      </c>
      <c r="I1271">
        <v>18</v>
      </c>
      <c r="J1271">
        <v>0</v>
      </c>
      <c r="K1271" t="s">
        <v>23</v>
      </c>
      <c r="M1271">
        <v>0</v>
      </c>
      <c r="N1271" t="s">
        <v>23</v>
      </c>
      <c r="P1271" t="s">
        <v>24</v>
      </c>
      <c r="Q1271">
        <v>6</v>
      </c>
      <c r="R1271" t="s">
        <v>2205</v>
      </c>
      <c r="S1271">
        <v>22</v>
      </c>
      <c r="T1271" t="s">
        <v>2228</v>
      </c>
      <c r="U1271" s="1">
        <v>0.89212800000000003</v>
      </c>
      <c r="V1271" s="1">
        <v>30.150223</v>
      </c>
      <c r="W1271" s="1">
        <v>1.0128980000000001</v>
      </c>
      <c r="X1271" s="1">
        <v>2.6763840000000001</v>
      </c>
      <c r="Y1271" s="1">
        <v>30.150223</v>
      </c>
      <c r="Z1271" s="1" t="str">
        <f>IF(qGICXFormer_PWV[[#This Row],[GICMaxIEffective]]&lt;75,"&lt;75A",IF(qGICXFormer_PWV[[#This Row],[GICMaxIEffective]]&gt;85,"&gt;85A","&gt;75A"))</f>
        <v>&lt;75A</v>
      </c>
      <c r="AA1271" s="1" t="str" cm="1">
        <f t="array" ref="AA1271">_xlfn.CONCAT(TRANSPOSE(qGICXFormer_PWV[[#This Row],[BusNum3W]:[LineCircuit]])&amp;" : ")</f>
        <v xml:space="preserve">6066 : MARION 1 0 : 500 : 6070 : MARION 1 4 : 18 : 0 :  :  : 0 :  :  : 1 : </v>
      </c>
    </row>
    <row r="1272" spans="2:27" hidden="1" x14ac:dyDescent="0.25">
      <c r="B1272">
        <v>12</v>
      </c>
      <c r="C1272" t="s">
        <v>2266</v>
      </c>
      <c r="D1272">
        <v>6066</v>
      </c>
      <c r="E1272" t="s">
        <v>1080</v>
      </c>
      <c r="F1272">
        <v>500</v>
      </c>
      <c r="G1272">
        <v>6071</v>
      </c>
      <c r="H1272" t="s">
        <v>2267</v>
      </c>
      <c r="I1272">
        <v>18</v>
      </c>
      <c r="J1272">
        <v>0</v>
      </c>
      <c r="K1272" t="s">
        <v>23</v>
      </c>
      <c r="M1272">
        <v>0</v>
      </c>
      <c r="N1272" t="s">
        <v>23</v>
      </c>
      <c r="P1272" t="s">
        <v>24</v>
      </c>
      <c r="Q1272">
        <v>6</v>
      </c>
      <c r="R1272" t="s">
        <v>2205</v>
      </c>
      <c r="S1272">
        <v>22</v>
      </c>
      <c r="T1272" t="s">
        <v>2228</v>
      </c>
      <c r="U1272" s="1">
        <v>3.0195110000000001</v>
      </c>
      <c r="V1272" s="1">
        <v>30.150223</v>
      </c>
      <c r="W1272" s="1">
        <v>3.4282689999999998</v>
      </c>
      <c r="X1272" s="1">
        <v>9.0585330000000006</v>
      </c>
      <c r="Y1272" s="1">
        <v>30.150223</v>
      </c>
      <c r="Z1272" s="1" t="str">
        <f>IF(qGICXFormer_PWV[[#This Row],[GICMaxIEffective]]&lt;75,"&lt;75A",IF(qGICXFormer_PWV[[#This Row],[GICMaxIEffective]]&gt;85,"&gt;85A","&gt;75A"))</f>
        <v>&lt;75A</v>
      </c>
      <c r="AA1272" s="1" t="str" cm="1">
        <f t="array" ref="AA1272">_xlfn.CONCAT(TRANSPOSE(qGICXFormer_PWV[[#This Row],[BusNum3W]:[LineCircuit]])&amp;" : ")</f>
        <v xml:space="preserve">6066 : MARION 1 0 : 500 : 6071 : MARION 1 5 : 18 : 0 :  :  : 0 :  :  : 1 : </v>
      </c>
    </row>
    <row r="1273" spans="2:27" hidden="1" x14ac:dyDescent="0.25">
      <c r="B1273">
        <v>12</v>
      </c>
      <c r="C1273" t="s">
        <v>2268</v>
      </c>
      <c r="D1273">
        <v>6066</v>
      </c>
      <c r="E1273" t="s">
        <v>1080</v>
      </c>
      <c r="F1273">
        <v>500</v>
      </c>
      <c r="G1273">
        <v>6072</v>
      </c>
      <c r="H1273" t="s">
        <v>2269</v>
      </c>
      <c r="I1273">
        <v>18</v>
      </c>
      <c r="J1273">
        <v>0</v>
      </c>
      <c r="K1273" t="s">
        <v>23</v>
      </c>
      <c r="M1273">
        <v>0</v>
      </c>
      <c r="N1273" t="s">
        <v>23</v>
      </c>
      <c r="P1273" t="s">
        <v>24</v>
      </c>
      <c r="Q1273">
        <v>6</v>
      </c>
      <c r="R1273" t="s">
        <v>2205</v>
      </c>
      <c r="S1273">
        <v>22</v>
      </c>
      <c r="T1273" t="s">
        <v>2228</v>
      </c>
      <c r="U1273" s="1">
        <v>0</v>
      </c>
      <c r="V1273" s="1">
        <v>0</v>
      </c>
      <c r="W1273" s="1">
        <v>0</v>
      </c>
      <c r="X1273" s="1">
        <v>0</v>
      </c>
      <c r="Y1273" s="1">
        <v>0</v>
      </c>
      <c r="Z1273" s="1" t="str">
        <f>IF(qGICXFormer_PWV[[#This Row],[GICMaxIEffective]]&lt;75,"&lt;75A",IF(qGICXFormer_PWV[[#This Row],[GICMaxIEffective]]&gt;85,"&gt;85A","&gt;75A"))</f>
        <v>&lt;75A</v>
      </c>
      <c r="AA1273" s="1" t="str" cm="1">
        <f t="array" ref="AA1273">_xlfn.CONCAT(TRANSPOSE(qGICXFormer_PWV[[#This Row],[BusNum3W]:[LineCircuit]])&amp;" : ")</f>
        <v xml:space="preserve">6066 : MARION 1 0 : 500 : 6072 : MARION 1 6 : 18 : 0 :  :  : 0 :  :  : 1 : </v>
      </c>
    </row>
    <row r="1274" spans="2:27" hidden="1" x14ac:dyDescent="0.25">
      <c r="B1274">
        <v>12</v>
      </c>
      <c r="C1274" t="s">
        <v>2270</v>
      </c>
      <c r="D1274">
        <v>6066</v>
      </c>
      <c r="E1274" t="s">
        <v>1080</v>
      </c>
      <c r="F1274">
        <v>500</v>
      </c>
      <c r="G1274">
        <v>6073</v>
      </c>
      <c r="H1274" t="s">
        <v>2271</v>
      </c>
      <c r="I1274">
        <v>18</v>
      </c>
      <c r="J1274">
        <v>0</v>
      </c>
      <c r="K1274" t="s">
        <v>23</v>
      </c>
      <c r="M1274">
        <v>0</v>
      </c>
      <c r="N1274" t="s">
        <v>23</v>
      </c>
      <c r="P1274" t="s">
        <v>24</v>
      </c>
      <c r="Q1274">
        <v>6</v>
      </c>
      <c r="R1274" t="s">
        <v>2205</v>
      </c>
      <c r="S1274">
        <v>22</v>
      </c>
      <c r="T1274" t="s">
        <v>2228</v>
      </c>
      <c r="U1274" s="1">
        <v>1.509755</v>
      </c>
      <c r="V1274" s="1">
        <v>30.150223</v>
      </c>
      <c r="W1274" s="1">
        <v>1.714135</v>
      </c>
      <c r="X1274" s="1">
        <v>4.5292659999999998</v>
      </c>
      <c r="Y1274" s="1">
        <v>30.150223</v>
      </c>
      <c r="Z1274" s="1" t="str">
        <f>IF(qGICXFormer_PWV[[#This Row],[GICMaxIEffective]]&lt;75,"&lt;75A",IF(qGICXFormer_PWV[[#This Row],[GICMaxIEffective]]&gt;85,"&gt;85A","&gt;75A"))</f>
        <v>&lt;75A</v>
      </c>
      <c r="AA1274" s="1" t="str" cm="1">
        <f t="array" ref="AA1274">_xlfn.CONCAT(TRANSPOSE(qGICXFormer_PWV[[#This Row],[BusNum3W]:[LineCircuit]])&amp;" : ")</f>
        <v xml:space="preserve">6066 : MARION 1 0 : 500 : 6073 : MARION 1 7 : 18 : 0 :  :  : 0 :  :  : 1 : </v>
      </c>
    </row>
    <row r="1275" spans="2:27" hidden="1" x14ac:dyDescent="0.25">
      <c r="B1275">
        <v>12</v>
      </c>
      <c r="C1275" t="s">
        <v>2272</v>
      </c>
      <c r="D1275">
        <v>6066</v>
      </c>
      <c r="E1275" t="s">
        <v>1080</v>
      </c>
      <c r="F1275">
        <v>500</v>
      </c>
      <c r="G1275">
        <v>6074</v>
      </c>
      <c r="H1275" t="s">
        <v>2273</v>
      </c>
      <c r="I1275">
        <v>18</v>
      </c>
      <c r="J1275">
        <v>0</v>
      </c>
      <c r="K1275" t="s">
        <v>23</v>
      </c>
      <c r="M1275">
        <v>0</v>
      </c>
      <c r="N1275" t="s">
        <v>23</v>
      </c>
      <c r="P1275" t="s">
        <v>24</v>
      </c>
      <c r="Q1275">
        <v>6</v>
      </c>
      <c r="R1275" t="s">
        <v>2205</v>
      </c>
      <c r="S1275">
        <v>22</v>
      </c>
      <c r="T1275" t="s">
        <v>2228</v>
      </c>
      <c r="U1275" s="1">
        <v>1.090379</v>
      </c>
      <c r="V1275" s="1">
        <v>30.150223</v>
      </c>
      <c r="W1275" s="1">
        <v>1.237986</v>
      </c>
      <c r="X1275" s="1">
        <v>3.271137</v>
      </c>
      <c r="Y1275" s="1">
        <v>30.150223</v>
      </c>
      <c r="Z1275" s="1" t="str">
        <f>IF(qGICXFormer_PWV[[#This Row],[GICMaxIEffective]]&lt;75,"&lt;75A",IF(qGICXFormer_PWV[[#This Row],[GICMaxIEffective]]&gt;85,"&gt;85A","&gt;75A"))</f>
        <v>&lt;75A</v>
      </c>
      <c r="AA1275" s="1" t="str" cm="1">
        <f t="array" ref="AA1275">_xlfn.CONCAT(TRANSPOSE(qGICXFormer_PWV[[#This Row],[BusNum3W]:[LineCircuit]])&amp;" : ")</f>
        <v xml:space="preserve">6066 : MARION 1 0 : 500 : 6074 : MARION 1 8 : 18 : 0 :  :  : 0 :  :  : 1 : </v>
      </c>
    </row>
    <row r="1276" spans="2:27" hidden="1" x14ac:dyDescent="0.25">
      <c r="B1276">
        <v>12</v>
      </c>
      <c r="C1276" t="s">
        <v>2274</v>
      </c>
      <c r="D1276">
        <v>6067</v>
      </c>
      <c r="E1276" t="s">
        <v>1043</v>
      </c>
      <c r="F1276">
        <v>230</v>
      </c>
      <c r="G1276">
        <v>6068</v>
      </c>
      <c r="H1276" t="s">
        <v>990</v>
      </c>
      <c r="I1276">
        <v>115</v>
      </c>
      <c r="J1276">
        <v>0</v>
      </c>
      <c r="K1276" t="s">
        <v>23</v>
      </c>
      <c r="M1276">
        <v>0</v>
      </c>
      <c r="N1276" t="s">
        <v>23</v>
      </c>
      <c r="P1276" t="s">
        <v>24</v>
      </c>
      <c r="Q1276">
        <v>6</v>
      </c>
      <c r="R1276" t="s">
        <v>2205</v>
      </c>
      <c r="S1276">
        <v>22</v>
      </c>
      <c r="T1276" t="s">
        <v>2228</v>
      </c>
      <c r="U1276" s="1">
        <v>1.919465</v>
      </c>
      <c r="V1276" s="1">
        <v>28.621548000000001</v>
      </c>
      <c r="W1276" s="1">
        <v>0.821044</v>
      </c>
      <c r="X1276" s="1">
        <v>6.73794</v>
      </c>
      <c r="Y1276" s="1">
        <v>30.779951000000001</v>
      </c>
      <c r="Z1276" s="1" t="str">
        <f>IF(qGICXFormer_PWV[[#This Row],[GICMaxIEffective]]&lt;75,"&lt;75A",IF(qGICXFormer_PWV[[#This Row],[GICMaxIEffective]]&gt;85,"&gt;85A","&gt;75A"))</f>
        <v>&lt;75A</v>
      </c>
      <c r="AA1276" s="1" t="str" cm="1">
        <f t="array" ref="AA1276">_xlfn.CONCAT(TRANSPOSE(qGICXFormer_PWV[[#This Row],[BusNum3W]:[LineCircuit]])&amp;" : ")</f>
        <v xml:space="preserve">6067 : MARION 1 1 : 230 : 6068 : MARION 1 2 : 115 : 0 :  :  : 0 :  :  : 1 : </v>
      </c>
    </row>
    <row r="1277" spans="2:27" hidden="1" x14ac:dyDescent="0.25">
      <c r="B1277">
        <v>12</v>
      </c>
      <c r="C1277" t="s">
        <v>2275</v>
      </c>
      <c r="D1277">
        <v>6067</v>
      </c>
      <c r="E1277" t="s">
        <v>1043</v>
      </c>
      <c r="F1277">
        <v>230</v>
      </c>
      <c r="G1277">
        <v>6068</v>
      </c>
      <c r="H1277" t="s">
        <v>990</v>
      </c>
      <c r="I1277">
        <v>115</v>
      </c>
      <c r="J1277">
        <v>0</v>
      </c>
      <c r="K1277" t="s">
        <v>23</v>
      </c>
      <c r="M1277">
        <v>0</v>
      </c>
      <c r="N1277" t="s">
        <v>23</v>
      </c>
      <c r="P1277" t="s">
        <v>25</v>
      </c>
      <c r="Q1277">
        <v>6</v>
      </c>
      <c r="R1277" t="s">
        <v>2205</v>
      </c>
      <c r="S1277">
        <v>22</v>
      </c>
      <c r="T1277" t="s">
        <v>2228</v>
      </c>
      <c r="U1277" s="1">
        <v>1.919465</v>
      </c>
      <c r="V1277" s="1">
        <v>28.621548000000001</v>
      </c>
      <c r="W1277" s="1">
        <v>0.821044</v>
      </c>
      <c r="X1277" s="1">
        <v>6.73794</v>
      </c>
      <c r="Y1277" s="1">
        <v>30.779951000000001</v>
      </c>
      <c r="Z1277" s="1" t="str">
        <f>IF(qGICXFormer_PWV[[#This Row],[GICMaxIEffective]]&lt;75,"&lt;75A",IF(qGICXFormer_PWV[[#This Row],[GICMaxIEffective]]&gt;85,"&gt;85A","&gt;75A"))</f>
        <v>&lt;75A</v>
      </c>
      <c r="AA1277" s="1" t="str" cm="1">
        <f t="array" ref="AA1277">_xlfn.CONCAT(TRANSPOSE(qGICXFormer_PWV[[#This Row],[BusNum3W]:[LineCircuit]])&amp;" : ")</f>
        <v xml:space="preserve">6067 : MARION 1 1 : 230 : 6068 : MARION 1 2 : 115 : 0 :  :  : 0 :  :  : 2 : </v>
      </c>
    </row>
    <row r="1278" spans="2:27" hidden="1" x14ac:dyDescent="0.25">
      <c r="B1278">
        <v>12</v>
      </c>
      <c r="C1278" t="s">
        <v>2276</v>
      </c>
      <c r="D1278">
        <v>6075</v>
      </c>
      <c r="E1278" t="s">
        <v>1024</v>
      </c>
      <c r="F1278">
        <v>500</v>
      </c>
      <c r="G1278">
        <v>6076</v>
      </c>
      <c r="H1278" t="s">
        <v>1031</v>
      </c>
      <c r="I1278">
        <v>230</v>
      </c>
      <c r="J1278">
        <v>0</v>
      </c>
      <c r="K1278" t="s">
        <v>23</v>
      </c>
      <c r="M1278">
        <v>0</v>
      </c>
      <c r="N1278" t="s">
        <v>23</v>
      </c>
      <c r="P1278" t="s">
        <v>24</v>
      </c>
      <c r="Q1278">
        <v>6</v>
      </c>
      <c r="R1278" t="s">
        <v>2205</v>
      </c>
      <c r="S1278">
        <v>25</v>
      </c>
      <c r="T1278" t="s">
        <v>2206</v>
      </c>
      <c r="U1278" s="1">
        <v>0.74029500000000004</v>
      </c>
      <c r="V1278" s="1">
        <v>104.2668</v>
      </c>
      <c r="W1278" s="1">
        <v>0.83120400000000005</v>
      </c>
      <c r="X1278" s="1">
        <v>6.6339839999999999</v>
      </c>
      <c r="Y1278" s="1">
        <v>33.849445000000003</v>
      </c>
      <c r="Z1278" s="1" t="str">
        <f>IF(qGICXFormer_PWV[[#This Row],[GICMaxIEffective]]&lt;75,"&lt;75A",IF(qGICXFormer_PWV[[#This Row],[GICMaxIEffective]]&gt;85,"&gt;85A","&gt;75A"))</f>
        <v>&lt;75A</v>
      </c>
      <c r="AA1278" s="1" t="str" cm="1">
        <f t="array" ref="AA1278">_xlfn.CONCAT(TRANSPOSE(qGICXFormer_PWV[[#This Row],[BusNum3W]:[LineCircuit]])&amp;" : ")</f>
        <v xml:space="preserve">6075 : LA GRANGE 0 : 500 : 6076 : LA GRANGE 1 : 230 : 0 :  :  : 0 :  :  : 1 : </v>
      </c>
    </row>
    <row r="1279" spans="2:27" hidden="1" x14ac:dyDescent="0.25">
      <c r="B1279">
        <v>12</v>
      </c>
      <c r="C1279" t="s">
        <v>2277</v>
      </c>
      <c r="D1279">
        <v>6075</v>
      </c>
      <c r="E1279" t="s">
        <v>1024</v>
      </c>
      <c r="F1279">
        <v>500</v>
      </c>
      <c r="G1279">
        <v>6078</v>
      </c>
      <c r="H1279" t="s">
        <v>2278</v>
      </c>
      <c r="I1279">
        <v>22</v>
      </c>
      <c r="J1279">
        <v>0</v>
      </c>
      <c r="K1279" t="s">
        <v>23</v>
      </c>
      <c r="M1279">
        <v>0</v>
      </c>
      <c r="N1279" t="s">
        <v>23</v>
      </c>
      <c r="P1279" t="s">
        <v>24</v>
      </c>
      <c r="Q1279">
        <v>6</v>
      </c>
      <c r="R1279" t="s">
        <v>2205</v>
      </c>
      <c r="S1279">
        <v>25</v>
      </c>
      <c r="T1279" t="s">
        <v>2206</v>
      </c>
      <c r="U1279" s="1">
        <v>1.793221</v>
      </c>
      <c r="V1279" s="1">
        <v>115.89778099999999</v>
      </c>
      <c r="W1279" s="1">
        <v>1.9939119999999999</v>
      </c>
      <c r="X1279" s="1">
        <v>5.3796629999999999</v>
      </c>
      <c r="Y1279" s="1">
        <v>115.897766</v>
      </c>
      <c r="Z1279" s="1" t="str">
        <f>IF(qGICXFormer_PWV[[#This Row],[GICMaxIEffective]]&lt;75,"&lt;75A",IF(qGICXFormer_PWV[[#This Row],[GICMaxIEffective]]&gt;85,"&gt;85A","&gt;75A"))</f>
        <v>&lt;75A</v>
      </c>
      <c r="AA1279" s="1" t="str" cm="1">
        <f t="array" ref="AA1279">_xlfn.CONCAT(TRANSPOSE(qGICXFormer_PWV[[#This Row],[BusNum3W]:[LineCircuit]])&amp;" : ")</f>
        <v xml:space="preserve">6075 : LA GRANGE 0 : 500 : 6078 : LA GRANGE 3 : 22 : 0 :  :  : 0 :  :  : 1 : </v>
      </c>
    </row>
    <row r="1280" spans="2:27" hidden="1" x14ac:dyDescent="0.25">
      <c r="B1280">
        <v>12</v>
      </c>
      <c r="C1280" t="s">
        <v>2279</v>
      </c>
      <c r="D1280">
        <v>6075</v>
      </c>
      <c r="E1280" t="s">
        <v>1024</v>
      </c>
      <c r="F1280">
        <v>500</v>
      </c>
      <c r="G1280">
        <v>6079</v>
      </c>
      <c r="H1280" t="s">
        <v>2280</v>
      </c>
      <c r="I1280">
        <v>22</v>
      </c>
      <c r="J1280">
        <v>0</v>
      </c>
      <c r="K1280" t="s">
        <v>23</v>
      </c>
      <c r="M1280">
        <v>0</v>
      </c>
      <c r="N1280" t="s">
        <v>23</v>
      </c>
      <c r="P1280" t="s">
        <v>24</v>
      </c>
      <c r="Q1280">
        <v>6</v>
      </c>
      <c r="R1280" t="s">
        <v>2205</v>
      </c>
      <c r="S1280">
        <v>25</v>
      </c>
      <c r="T1280" t="s">
        <v>2206</v>
      </c>
      <c r="U1280" s="1">
        <v>3.187948</v>
      </c>
      <c r="V1280" s="1">
        <v>115.89778099999999</v>
      </c>
      <c r="W1280" s="1">
        <v>3.5628440000000001</v>
      </c>
      <c r="X1280" s="1">
        <v>9.5638459999999998</v>
      </c>
      <c r="Y1280" s="1">
        <v>115.89778099999999</v>
      </c>
      <c r="Z1280" s="1" t="str">
        <f>IF(qGICXFormer_PWV[[#This Row],[GICMaxIEffective]]&lt;75,"&lt;75A",IF(qGICXFormer_PWV[[#This Row],[GICMaxIEffective]]&gt;85,"&gt;85A","&gt;75A"))</f>
        <v>&lt;75A</v>
      </c>
      <c r="AA1280" s="1" t="str" cm="1">
        <f t="array" ref="AA1280">_xlfn.CONCAT(TRANSPOSE(qGICXFormer_PWV[[#This Row],[BusNum3W]:[LineCircuit]])&amp;" : ")</f>
        <v xml:space="preserve">6075 : LA GRANGE 0 : 500 : 6079 : LA GRANGE 4 : 22 : 0 :  :  : 0 :  :  : 1 : </v>
      </c>
    </row>
    <row r="1281" spans="2:27" hidden="1" x14ac:dyDescent="0.25">
      <c r="B1281">
        <v>12</v>
      </c>
      <c r="C1281" t="s">
        <v>2281</v>
      </c>
      <c r="D1281">
        <v>6075</v>
      </c>
      <c r="E1281" t="s">
        <v>1024</v>
      </c>
      <c r="F1281">
        <v>500</v>
      </c>
      <c r="G1281">
        <v>6080</v>
      </c>
      <c r="H1281" t="s">
        <v>2282</v>
      </c>
      <c r="I1281">
        <v>22</v>
      </c>
      <c r="J1281">
        <v>0</v>
      </c>
      <c r="K1281" t="s">
        <v>23</v>
      </c>
      <c r="M1281">
        <v>0</v>
      </c>
      <c r="N1281" t="s">
        <v>23</v>
      </c>
      <c r="P1281" t="s">
        <v>24</v>
      </c>
      <c r="Q1281">
        <v>6</v>
      </c>
      <c r="R1281" t="s">
        <v>2205</v>
      </c>
      <c r="S1281">
        <v>25</v>
      </c>
      <c r="T1281" t="s">
        <v>2206</v>
      </c>
      <c r="U1281" s="1">
        <v>3.5864419999999999</v>
      </c>
      <c r="V1281" s="1">
        <v>115.89778099999999</v>
      </c>
      <c r="W1281" s="1">
        <v>4.0020360000000004</v>
      </c>
      <c r="X1281" s="1">
        <v>10.759327000000001</v>
      </c>
      <c r="Y1281" s="1">
        <v>115.897766</v>
      </c>
      <c r="Z1281" s="1" t="str">
        <f>IF(qGICXFormer_PWV[[#This Row],[GICMaxIEffective]]&lt;75,"&lt;75A",IF(qGICXFormer_PWV[[#This Row],[GICMaxIEffective]]&gt;85,"&gt;85A","&gt;75A"))</f>
        <v>&lt;75A</v>
      </c>
      <c r="AA1281" s="1" t="str" cm="1">
        <f t="array" ref="AA1281">_xlfn.CONCAT(TRANSPOSE(qGICXFormer_PWV[[#This Row],[BusNum3W]:[LineCircuit]])&amp;" : ")</f>
        <v xml:space="preserve">6075 : LA GRANGE 0 : 500 : 6080 : LA GRANGE 5 : 22 : 0 :  :  : 0 :  :  : 1 : </v>
      </c>
    </row>
    <row r="1282" spans="2:27" hidden="1" x14ac:dyDescent="0.25">
      <c r="B1282">
        <v>12</v>
      </c>
      <c r="C1282" t="s">
        <v>2283</v>
      </c>
      <c r="D1282">
        <v>6076</v>
      </c>
      <c r="E1282" t="s">
        <v>1031</v>
      </c>
      <c r="F1282">
        <v>230</v>
      </c>
      <c r="G1282">
        <v>6077</v>
      </c>
      <c r="H1282" t="s">
        <v>1032</v>
      </c>
      <c r="I1282">
        <v>115</v>
      </c>
      <c r="J1282">
        <v>0</v>
      </c>
      <c r="K1282" t="s">
        <v>23</v>
      </c>
      <c r="M1282">
        <v>0</v>
      </c>
      <c r="N1282" t="s">
        <v>23</v>
      </c>
      <c r="P1282" t="s">
        <v>24</v>
      </c>
      <c r="Q1282">
        <v>6</v>
      </c>
      <c r="R1282" t="s">
        <v>2205</v>
      </c>
      <c r="S1282">
        <v>25</v>
      </c>
      <c r="T1282" t="s">
        <v>2206</v>
      </c>
      <c r="U1282" s="1">
        <v>1.1916819999999999</v>
      </c>
      <c r="V1282" s="1">
        <v>33.849445000000003</v>
      </c>
      <c r="W1282" s="1">
        <v>0.51287799999999995</v>
      </c>
      <c r="X1282" s="1">
        <v>3.0779109999999998</v>
      </c>
      <c r="Y1282" s="1">
        <v>4.4858789999999997</v>
      </c>
      <c r="Z1282" s="1" t="str">
        <f>IF(qGICXFormer_PWV[[#This Row],[GICMaxIEffective]]&lt;75,"&lt;75A",IF(qGICXFormer_PWV[[#This Row],[GICMaxIEffective]]&gt;85,"&gt;85A","&gt;75A"))</f>
        <v>&lt;75A</v>
      </c>
      <c r="AA1282" s="1" t="str" cm="1">
        <f t="array" ref="AA1282">_xlfn.CONCAT(TRANSPOSE(qGICXFormer_PWV[[#This Row],[BusNum3W]:[LineCircuit]])&amp;" : ")</f>
        <v xml:space="preserve">6076 : LA GRANGE 1 : 230 : 6077 : LA GRANGE 2 : 115 : 0 :  :  : 0 :  :  : 1 : </v>
      </c>
    </row>
    <row r="1283" spans="2:27" hidden="1" x14ac:dyDescent="0.25">
      <c r="B1283">
        <v>12</v>
      </c>
      <c r="C1283" t="s">
        <v>2284</v>
      </c>
      <c r="D1283">
        <v>6081</v>
      </c>
      <c r="E1283" t="s">
        <v>1065</v>
      </c>
      <c r="F1283">
        <v>115</v>
      </c>
      <c r="G1283">
        <v>6082</v>
      </c>
      <c r="H1283" t="s">
        <v>2285</v>
      </c>
      <c r="I1283">
        <v>13.8</v>
      </c>
      <c r="J1283">
        <v>0</v>
      </c>
      <c r="K1283" t="s">
        <v>23</v>
      </c>
      <c r="M1283">
        <v>0</v>
      </c>
      <c r="N1283" t="s">
        <v>23</v>
      </c>
      <c r="P1283" t="s">
        <v>24</v>
      </c>
      <c r="Q1283">
        <v>6</v>
      </c>
      <c r="R1283" t="s">
        <v>2205</v>
      </c>
      <c r="S1283">
        <v>23</v>
      </c>
      <c r="T1283" t="s">
        <v>2220</v>
      </c>
      <c r="U1283" s="1">
        <v>2.6095670000000002</v>
      </c>
      <c r="V1283" s="1">
        <v>108.731049</v>
      </c>
      <c r="W1283" s="1">
        <v>0.57338999999999996</v>
      </c>
      <c r="X1283" s="1">
        <v>7.8287019999999998</v>
      </c>
      <c r="Y1283" s="1">
        <v>108.731049</v>
      </c>
      <c r="Z1283" s="1" t="str">
        <f>IF(qGICXFormer_PWV[[#This Row],[GICMaxIEffective]]&lt;75,"&lt;75A",IF(qGICXFormer_PWV[[#This Row],[GICMaxIEffective]]&gt;85,"&gt;85A","&gt;75A"))</f>
        <v>&lt;75A</v>
      </c>
      <c r="AA1283" s="1" t="str" cm="1">
        <f t="array" ref="AA1283">_xlfn.CONCAT(TRANSPOSE(qGICXFormer_PWV[[#This Row],[BusNum3W]:[LineCircuit]])&amp;" : ")</f>
        <v xml:space="preserve">6081 : MARBLE FALLS 1 0 : 115 : 6082 : MARBLE FALLS 1 1 : 13.8 : 0 :  :  : 0 :  :  : 1 : </v>
      </c>
    </row>
    <row r="1284" spans="2:27" hidden="1" x14ac:dyDescent="0.25">
      <c r="B1284">
        <v>12</v>
      </c>
      <c r="C1284" t="s">
        <v>2286</v>
      </c>
      <c r="D1284">
        <v>6081</v>
      </c>
      <c r="E1284" t="s">
        <v>1065</v>
      </c>
      <c r="F1284">
        <v>115</v>
      </c>
      <c r="G1284">
        <v>6083</v>
      </c>
      <c r="H1284" t="s">
        <v>2287</v>
      </c>
      <c r="I1284">
        <v>13.8</v>
      </c>
      <c r="J1284">
        <v>0</v>
      </c>
      <c r="K1284" t="s">
        <v>23</v>
      </c>
      <c r="M1284">
        <v>0</v>
      </c>
      <c r="N1284" t="s">
        <v>23</v>
      </c>
      <c r="P1284" t="s">
        <v>24</v>
      </c>
      <c r="Q1284">
        <v>6</v>
      </c>
      <c r="R1284" t="s">
        <v>2205</v>
      </c>
      <c r="S1284">
        <v>23</v>
      </c>
      <c r="T1284" t="s">
        <v>2220</v>
      </c>
      <c r="U1284" s="1">
        <v>2.4896349999999998</v>
      </c>
      <c r="V1284" s="1">
        <v>108.731049</v>
      </c>
      <c r="W1284" s="1">
        <v>0.54703800000000002</v>
      </c>
      <c r="X1284" s="1">
        <v>7.4689050000000003</v>
      </c>
      <c r="Y1284" s="1">
        <v>108.731049</v>
      </c>
      <c r="Z1284" s="1" t="str">
        <f>IF(qGICXFormer_PWV[[#This Row],[GICMaxIEffective]]&lt;75,"&lt;75A",IF(qGICXFormer_PWV[[#This Row],[GICMaxIEffective]]&gt;85,"&gt;85A","&gt;75A"))</f>
        <v>&lt;75A</v>
      </c>
      <c r="AA1284" s="1" t="str" cm="1">
        <f t="array" ref="AA1284">_xlfn.CONCAT(TRANSPOSE(qGICXFormer_PWV[[#This Row],[BusNum3W]:[LineCircuit]])&amp;" : ")</f>
        <v xml:space="preserve">6081 : MARBLE FALLS 1 0 : 115 : 6083 : MARBLE FALLS 1 2 : 13.8 : 0 :  :  : 0 :  :  : 1 : </v>
      </c>
    </row>
    <row r="1285" spans="2:27" hidden="1" x14ac:dyDescent="0.25">
      <c r="B1285">
        <v>12</v>
      </c>
      <c r="C1285" t="s">
        <v>2288</v>
      </c>
      <c r="D1285">
        <v>6084</v>
      </c>
      <c r="E1285" t="s">
        <v>931</v>
      </c>
      <c r="F1285">
        <v>115</v>
      </c>
      <c r="G1285">
        <v>6085</v>
      </c>
      <c r="H1285" t="s">
        <v>2289</v>
      </c>
      <c r="I1285">
        <v>13.8</v>
      </c>
      <c r="J1285">
        <v>0</v>
      </c>
      <c r="K1285" t="s">
        <v>23</v>
      </c>
      <c r="M1285">
        <v>0</v>
      </c>
      <c r="N1285" t="s">
        <v>23</v>
      </c>
      <c r="P1285" t="s">
        <v>24</v>
      </c>
      <c r="Q1285">
        <v>6</v>
      </c>
      <c r="R1285" t="s">
        <v>2205</v>
      </c>
      <c r="S1285">
        <v>23</v>
      </c>
      <c r="T1285" t="s">
        <v>2220</v>
      </c>
      <c r="U1285" s="1">
        <v>0.20863399999999999</v>
      </c>
      <c r="V1285" s="1">
        <v>148.35881000000001</v>
      </c>
      <c r="W1285" s="1">
        <v>4.4267000000000001E-2</v>
      </c>
      <c r="X1285" s="1">
        <v>0.62590100000000004</v>
      </c>
      <c r="Y1285" s="1">
        <v>148.35881000000001</v>
      </c>
      <c r="Z1285" s="1" t="str">
        <f>IF(qGICXFormer_PWV[[#This Row],[GICMaxIEffective]]&lt;75,"&lt;75A",IF(qGICXFormer_PWV[[#This Row],[GICMaxIEffective]]&gt;85,"&gt;85A","&gt;75A"))</f>
        <v>&lt;75A</v>
      </c>
      <c r="AA1285" s="1" t="str" cm="1">
        <f t="array" ref="AA1285">_xlfn.CONCAT(TRANSPOSE(qGICXFormer_PWV[[#This Row],[BusNum3W]:[LineCircuit]])&amp;" : ")</f>
        <v xml:space="preserve">6084 : ROUND ROCK 1 0 : 115 : 6085 : ROUND ROCK 1 1 : 13.8 : 0 :  :  : 0 :  :  : 1 : </v>
      </c>
    </row>
    <row r="1286" spans="2:27" hidden="1" x14ac:dyDescent="0.25">
      <c r="B1286">
        <v>12</v>
      </c>
      <c r="C1286" t="s">
        <v>2290</v>
      </c>
      <c r="D1286">
        <v>6084</v>
      </c>
      <c r="E1286" t="s">
        <v>931</v>
      </c>
      <c r="F1286">
        <v>115</v>
      </c>
      <c r="G1286">
        <v>6086</v>
      </c>
      <c r="H1286" t="s">
        <v>2291</v>
      </c>
      <c r="I1286">
        <v>13.8</v>
      </c>
      <c r="J1286">
        <v>0</v>
      </c>
      <c r="K1286" t="s">
        <v>23</v>
      </c>
      <c r="M1286">
        <v>0</v>
      </c>
      <c r="N1286" t="s">
        <v>23</v>
      </c>
      <c r="P1286" t="s">
        <v>24</v>
      </c>
      <c r="Q1286">
        <v>6</v>
      </c>
      <c r="R1286" t="s">
        <v>2205</v>
      </c>
      <c r="S1286">
        <v>23</v>
      </c>
      <c r="T1286" t="s">
        <v>2220</v>
      </c>
      <c r="U1286" s="1">
        <v>0.400341</v>
      </c>
      <c r="V1286" s="1">
        <v>148.35881000000001</v>
      </c>
      <c r="W1286" s="1">
        <v>8.4945999999999994E-2</v>
      </c>
      <c r="X1286" s="1">
        <v>1.2010240000000001</v>
      </c>
      <c r="Y1286" s="1">
        <v>148.35882599999999</v>
      </c>
      <c r="Z1286" s="1" t="str">
        <f>IF(qGICXFormer_PWV[[#This Row],[GICMaxIEffective]]&lt;75,"&lt;75A",IF(qGICXFormer_PWV[[#This Row],[GICMaxIEffective]]&gt;85,"&gt;85A","&gt;75A"))</f>
        <v>&lt;75A</v>
      </c>
      <c r="AA1286" s="1" t="str" cm="1">
        <f t="array" ref="AA1286">_xlfn.CONCAT(TRANSPOSE(qGICXFormer_PWV[[#This Row],[BusNum3W]:[LineCircuit]])&amp;" : ")</f>
        <v xml:space="preserve">6084 : ROUND ROCK 1 0 : 115 : 6086 : ROUND ROCK 1 2 : 13.8 : 0 :  :  : 0 :  :  : 1 : </v>
      </c>
    </row>
    <row r="1287" spans="2:27" hidden="1" x14ac:dyDescent="0.25">
      <c r="B1287">
        <v>12</v>
      </c>
      <c r="C1287" t="s">
        <v>2292</v>
      </c>
      <c r="D1287">
        <v>6084</v>
      </c>
      <c r="E1287" t="s">
        <v>931</v>
      </c>
      <c r="F1287">
        <v>115</v>
      </c>
      <c r="G1287">
        <v>6087</v>
      </c>
      <c r="H1287" t="s">
        <v>2293</v>
      </c>
      <c r="I1287">
        <v>13.8</v>
      </c>
      <c r="J1287">
        <v>0</v>
      </c>
      <c r="K1287" t="s">
        <v>23</v>
      </c>
      <c r="M1287">
        <v>0</v>
      </c>
      <c r="N1287" t="s">
        <v>23</v>
      </c>
      <c r="P1287" t="s">
        <v>24</v>
      </c>
      <c r="Q1287">
        <v>6</v>
      </c>
      <c r="R1287" t="s">
        <v>2205</v>
      </c>
      <c r="S1287">
        <v>23</v>
      </c>
      <c r="T1287" t="s">
        <v>2220</v>
      </c>
      <c r="U1287" s="1">
        <v>0</v>
      </c>
      <c r="V1287" s="1">
        <v>0</v>
      </c>
      <c r="W1287" s="1">
        <v>0</v>
      </c>
      <c r="X1287" s="1">
        <v>0</v>
      </c>
      <c r="Y1287" s="1">
        <v>0</v>
      </c>
      <c r="Z1287" s="1" t="str">
        <f>IF(qGICXFormer_PWV[[#This Row],[GICMaxIEffective]]&lt;75,"&lt;75A",IF(qGICXFormer_PWV[[#This Row],[GICMaxIEffective]]&gt;85,"&gt;85A","&gt;75A"))</f>
        <v>&lt;75A</v>
      </c>
      <c r="AA1287" s="1" t="str" cm="1">
        <f t="array" ref="AA1287">_xlfn.CONCAT(TRANSPOSE(qGICXFormer_PWV[[#This Row],[BusNum3W]:[LineCircuit]])&amp;" : ")</f>
        <v xml:space="preserve">6084 : ROUND ROCK 1 0 : 115 : 6087 : ROUND ROCK 1 3 : 13.8 : 0 :  :  : 0 :  :  : 1 : </v>
      </c>
    </row>
    <row r="1288" spans="2:27" hidden="1" x14ac:dyDescent="0.25">
      <c r="B1288">
        <v>12</v>
      </c>
      <c r="C1288" t="s">
        <v>2294</v>
      </c>
      <c r="D1288">
        <v>6084</v>
      </c>
      <c r="E1288" t="s">
        <v>931</v>
      </c>
      <c r="F1288">
        <v>115</v>
      </c>
      <c r="G1288">
        <v>6088</v>
      </c>
      <c r="H1288" t="s">
        <v>2295</v>
      </c>
      <c r="I1288">
        <v>13.8</v>
      </c>
      <c r="J1288">
        <v>0</v>
      </c>
      <c r="K1288" t="s">
        <v>23</v>
      </c>
      <c r="M1288">
        <v>0</v>
      </c>
      <c r="N1288" t="s">
        <v>23</v>
      </c>
      <c r="P1288" t="s">
        <v>24</v>
      </c>
      <c r="Q1288">
        <v>6</v>
      </c>
      <c r="R1288" t="s">
        <v>2205</v>
      </c>
      <c r="S1288">
        <v>23</v>
      </c>
      <c r="T1288" t="s">
        <v>2220</v>
      </c>
      <c r="U1288" s="1">
        <v>0.77737500000000004</v>
      </c>
      <c r="V1288" s="1">
        <v>148.35881000000001</v>
      </c>
      <c r="W1288" s="1">
        <v>0.164961</v>
      </c>
      <c r="X1288" s="1">
        <v>2.3321260000000001</v>
      </c>
      <c r="Y1288" s="1">
        <v>148.35881000000001</v>
      </c>
      <c r="Z1288" s="1" t="str">
        <f>IF(qGICXFormer_PWV[[#This Row],[GICMaxIEffective]]&lt;75,"&lt;75A",IF(qGICXFormer_PWV[[#This Row],[GICMaxIEffective]]&gt;85,"&gt;85A","&gt;75A"))</f>
        <v>&lt;75A</v>
      </c>
      <c r="AA1288" s="1" t="str" cm="1">
        <f t="array" ref="AA1288">_xlfn.CONCAT(TRANSPOSE(qGICXFormer_PWV[[#This Row],[BusNum3W]:[LineCircuit]])&amp;" : ")</f>
        <v xml:space="preserve">6084 : ROUND ROCK 1 0 : 115 : 6088 : ROUND ROCK 1 4 : 13.8 : 0 :  :  : 0 :  :  : 1 : </v>
      </c>
    </row>
    <row r="1289" spans="2:27" hidden="1" x14ac:dyDescent="0.25">
      <c r="B1289">
        <v>12</v>
      </c>
      <c r="C1289" t="s">
        <v>2296</v>
      </c>
      <c r="D1289">
        <v>6084</v>
      </c>
      <c r="E1289" t="s">
        <v>931</v>
      </c>
      <c r="F1289">
        <v>115</v>
      </c>
      <c r="G1289">
        <v>6089</v>
      </c>
      <c r="H1289" t="s">
        <v>2297</v>
      </c>
      <c r="I1289">
        <v>13.8</v>
      </c>
      <c r="J1289">
        <v>0</v>
      </c>
      <c r="K1289" t="s">
        <v>23</v>
      </c>
      <c r="M1289">
        <v>0</v>
      </c>
      <c r="N1289" t="s">
        <v>23</v>
      </c>
      <c r="P1289" t="s">
        <v>24</v>
      </c>
      <c r="Q1289">
        <v>6</v>
      </c>
      <c r="R1289" t="s">
        <v>2205</v>
      </c>
      <c r="S1289">
        <v>23</v>
      </c>
      <c r="T1289" t="s">
        <v>2220</v>
      </c>
      <c r="U1289" s="1">
        <v>0.40679900000000002</v>
      </c>
      <c r="V1289" s="1">
        <v>148.35882599999999</v>
      </c>
      <c r="W1289" s="1">
        <v>8.6320999999999995E-2</v>
      </c>
      <c r="X1289" s="1">
        <v>1.220396</v>
      </c>
      <c r="Y1289" s="1">
        <v>148.35882599999999</v>
      </c>
      <c r="Z1289" s="1" t="str">
        <f>IF(qGICXFormer_PWV[[#This Row],[GICMaxIEffective]]&lt;75,"&lt;75A",IF(qGICXFormer_PWV[[#This Row],[GICMaxIEffective]]&gt;85,"&gt;85A","&gt;75A"))</f>
        <v>&lt;75A</v>
      </c>
      <c r="AA1289" s="1" t="str" cm="1">
        <f t="array" ref="AA1289">_xlfn.CONCAT(TRANSPOSE(qGICXFormer_PWV[[#This Row],[BusNum3W]:[LineCircuit]])&amp;" : ")</f>
        <v xml:space="preserve">6084 : ROUND ROCK 1 0 : 115 : 6089 : ROUND ROCK 1 5 : 13.8 : 0 :  :  : 0 :  :  : 1 : </v>
      </c>
    </row>
    <row r="1290" spans="2:27" hidden="1" x14ac:dyDescent="0.25">
      <c r="B1290">
        <v>12</v>
      </c>
      <c r="C1290" t="s">
        <v>2298</v>
      </c>
      <c r="D1290">
        <v>6084</v>
      </c>
      <c r="E1290" t="s">
        <v>931</v>
      </c>
      <c r="F1290">
        <v>115</v>
      </c>
      <c r="G1290">
        <v>6090</v>
      </c>
      <c r="H1290" t="s">
        <v>2299</v>
      </c>
      <c r="I1290">
        <v>13.8</v>
      </c>
      <c r="J1290">
        <v>0</v>
      </c>
      <c r="K1290" t="s">
        <v>23</v>
      </c>
      <c r="M1290">
        <v>0</v>
      </c>
      <c r="N1290" t="s">
        <v>23</v>
      </c>
      <c r="P1290" t="s">
        <v>24</v>
      </c>
      <c r="Q1290">
        <v>6</v>
      </c>
      <c r="R1290" t="s">
        <v>2205</v>
      </c>
      <c r="S1290">
        <v>23</v>
      </c>
      <c r="T1290" t="s">
        <v>2220</v>
      </c>
      <c r="U1290" s="1">
        <v>1.065698</v>
      </c>
      <c r="V1290" s="1">
        <v>148.35881000000001</v>
      </c>
      <c r="W1290" s="1">
        <v>0.226129</v>
      </c>
      <c r="X1290" s="1">
        <v>3.1970930000000002</v>
      </c>
      <c r="Y1290" s="1">
        <v>148.35882599999999</v>
      </c>
      <c r="Z1290" s="1" t="str">
        <f>IF(qGICXFormer_PWV[[#This Row],[GICMaxIEffective]]&lt;75,"&lt;75A",IF(qGICXFormer_PWV[[#This Row],[GICMaxIEffective]]&gt;85,"&gt;85A","&gt;75A"))</f>
        <v>&lt;75A</v>
      </c>
      <c r="AA1290" s="1" t="str" cm="1">
        <f t="array" ref="AA1290">_xlfn.CONCAT(TRANSPOSE(qGICXFormer_PWV[[#This Row],[BusNum3W]:[LineCircuit]])&amp;" : ")</f>
        <v xml:space="preserve">6084 : ROUND ROCK 1 0 : 115 : 6090 : ROUND ROCK 1 6 : 13.8 : 0 :  :  : 0 :  :  : 1 : </v>
      </c>
    </row>
    <row r="1291" spans="2:27" hidden="1" x14ac:dyDescent="0.25">
      <c r="B1291">
        <v>12</v>
      </c>
      <c r="C1291" t="s">
        <v>2300</v>
      </c>
      <c r="D1291">
        <v>6101</v>
      </c>
      <c r="E1291" t="s">
        <v>1042</v>
      </c>
      <c r="F1291">
        <v>500</v>
      </c>
      <c r="G1291">
        <v>6102</v>
      </c>
      <c r="H1291" t="s">
        <v>1036</v>
      </c>
      <c r="I1291">
        <v>230</v>
      </c>
      <c r="J1291">
        <v>0</v>
      </c>
      <c r="K1291" t="s">
        <v>23</v>
      </c>
      <c r="M1291">
        <v>0</v>
      </c>
      <c r="N1291" t="s">
        <v>23</v>
      </c>
      <c r="P1291" t="s">
        <v>24</v>
      </c>
      <c r="Q1291">
        <v>6</v>
      </c>
      <c r="R1291" t="s">
        <v>2205</v>
      </c>
      <c r="S1291">
        <v>25</v>
      </c>
      <c r="T1291" t="s">
        <v>2206</v>
      </c>
      <c r="U1291" s="1">
        <v>4.5284199999999997</v>
      </c>
      <c r="V1291" s="1">
        <v>124.04360200000001</v>
      </c>
      <c r="W1291" s="1">
        <v>5.0875219999999999</v>
      </c>
      <c r="X1291" s="1">
        <v>26.222811</v>
      </c>
      <c r="Y1291" s="1">
        <v>119.45264400000001</v>
      </c>
      <c r="Z1291" s="1" t="str">
        <f>IF(qGICXFormer_PWV[[#This Row],[GICMaxIEffective]]&lt;75,"&lt;75A",IF(qGICXFormer_PWV[[#This Row],[GICMaxIEffective]]&gt;85,"&gt;85A","&gt;75A"))</f>
        <v>&lt;75A</v>
      </c>
      <c r="AA1291" s="1" t="str" cm="1">
        <f t="array" ref="AA1291">_xlfn.CONCAT(TRANSPOSE(qGICXFormer_PWV[[#This Row],[BusNum3W]:[LineCircuit]])&amp;" : ")</f>
        <v xml:space="preserve">6101 : WINCHESTER 0 : 500 : 6102 : WINCHESTER 1 : 230 : 0 :  :  : 0 :  :  : 1 : </v>
      </c>
    </row>
    <row r="1292" spans="2:27" hidden="1" x14ac:dyDescent="0.25">
      <c r="B1292">
        <v>12</v>
      </c>
      <c r="C1292" t="s">
        <v>2301</v>
      </c>
      <c r="D1292">
        <v>6101</v>
      </c>
      <c r="E1292" t="s">
        <v>1042</v>
      </c>
      <c r="F1292">
        <v>500</v>
      </c>
      <c r="G1292">
        <v>6104</v>
      </c>
      <c r="H1292" t="s">
        <v>2302</v>
      </c>
      <c r="I1292">
        <v>13.8</v>
      </c>
      <c r="J1292">
        <v>0</v>
      </c>
      <c r="K1292" t="s">
        <v>23</v>
      </c>
      <c r="M1292">
        <v>0</v>
      </c>
      <c r="N1292" t="s">
        <v>23</v>
      </c>
      <c r="P1292" t="s">
        <v>24</v>
      </c>
      <c r="Q1292">
        <v>6</v>
      </c>
      <c r="R1292" t="s">
        <v>2205</v>
      </c>
      <c r="S1292">
        <v>25</v>
      </c>
      <c r="T1292" t="s">
        <v>2206</v>
      </c>
      <c r="U1292" s="1">
        <v>3.9779770000000001</v>
      </c>
      <c r="V1292" s="1">
        <v>123.510284</v>
      </c>
      <c r="W1292" s="1">
        <v>4.5029000000000003</v>
      </c>
      <c r="X1292" s="1">
        <v>11.933928999999999</v>
      </c>
      <c r="Y1292" s="1">
        <v>123.510284</v>
      </c>
      <c r="Z1292" s="1" t="str">
        <f>IF(qGICXFormer_PWV[[#This Row],[GICMaxIEffective]]&lt;75,"&lt;75A",IF(qGICXFormer_PWV[[#This Row],[GICMaxIEffective]]&gt;85,"&gt;85A","&gt;75A"))</f>
        <v>&lt;75A</v>
      </c>
      <c r="AA1292" s="1" t="str" cm="1">
        <f t="array" ref="AA1292">_xlfn.CONCAT(TRANSPOSE(qGICXFormer_PWV[[#This Row],[BusNum3W]:[LineCircuit]])&amp;" : ")</f>
        <v xml:space="preserve">6101 : WINCHESTER 0 : 500 : 6104 : WINCHESTER 3 : 13.8 : 0 :  :  : 0 :  :  : 1 : </v>
      </c>
    </row>
    <row r="1293" spans="2:27" hidden="1" x14ac:dyDescent="0.25">
      <c r="B1293">
        <v>12</v>
      </c>
      <c r="C1293" t="s">
        <v>2303</v>
      </c>
      <c r="D1293">
        <v>6101</v>
      </c>
      <c r="E1293" t="s">
        <v>1042</v>
      </c>
      <c r="F1293">
        <v>500</v>
      </c>
      <c r="G1293">
        <v>6105</v>
      </c>
      <c r="H1293" t="s">
        <v>2304</v>
      </c>
      <c r="I1293">
        <v>13.8</v>
      </c>
      <c r="J1293">
        <v>0</v>
      </c>
      <c r="K1293" t="s">
        <v>23</v>
      </c>
      <c r="M1293">
        <v>0</v>
      </c>
      <c r="N1293" t="s">
        <v>23</v>
      </c>
      <c r="P1293" t="s">
        <v>24</v>
      </c>
      <c r="Q1293">
        <v>6</v>
      </c>
      <c r="R1293" t="s">
        <v>2205</v>
      </c>
      <c r="S1293">
        <v>25</v>
      </c>
      <c r="T1293" t="s">
        <v>2206</v>
      </c>
      <c r="U1293" s="1">
        <v>3.3328989999999998</v>
      </c>
      <c r="V1293" s="1">
        <v>123.510284</v>
      </c>
      <c r="W1293" s="1">
        <v>3.7875869999999998</v>
      </c>
      <c r="X1293" s="1">
        <v>9.9986979999999992</v>
      </c>
      <c r="Y1293" s="1">
        <v>123.510284</v>
      </c>
      <c r="Z1293" s="1" t="str">
        <f>IF(qGICXFormer_PWV[[#This Row],[GICMaxIEffective]]&lt;75,"&lt;75A",IF(qGICXFormer_PWV[[#This Row],[GICMaxIEffective]]&gt;85,"&gt;85A","&gt;75A"))</f>
        <v>&lt;75A</v>
      </c>
      <c r="AA1293" s="1" t="str" cm="1">
        <f t="array" ref="AA1293">_xlfn.CONCAT(TRANSPOSE(qGICXFormer_PWV[[#This Row],[BusNum3W]:[LineCircuit]])&amp;" : ")</f>
        <v xml:space="preserve">6101 : WINCHESTER 0 : 500 : 6105 : WINCHESTER 4 : 13.8 : 0 :  :  : 0 :  :  : 1 : </v>
      </c>
    </row>
    <row r="1294" spans="2:27" hidden="1" x14ac:dyDescent="0.25">
      <c r="B1294">
        <v>12</v>
      </c>
      <c r="C1294" t="s">
        <v>2305</v>
      </c>
      <c r="D1294">
        <v>6101</v>
      </c>
      <c r="E1294" t="s">
        <v>1042</v>
      </c>
      <c r="F1294">
        <v>500</v>
      </c>
      <c r="G1294">
        <v>6106</v>
      </c>
      <c r="H1294" t="s">
        <v>2306</v>
      </c>
      <c r="I1294">
        <v>13.8</v>
      </c>
      <c r="J1294">
        <v>0</v>
      </c>
      <c r="K1294" t="s">
        <v>23</v>
      </c>
      <c r="M1294">
        <v>0</v>
      </c>
      <c r="N1294" t="s">
        <v>23</v>
      </c>
      <c r="P1294" t="s">
        <v>24</v>
      </c>
      <c r="Q1294">
        <v>6</v>
      </c>
      <c r="R1294" t="s">
        <v>2205</v>
      </c>
      <c r="S1294">
        <v>25</v>
      </c>
      <c r="T1294" t="s">
        <v>2206</v>
      </c>
      <c r="U1294" s="1">
        <v>6.8509589999999996</v>
      </c>
      <c r="V1294" s="1">
        <v>123.510284</v>
      </c>
      <c r="W1294" s="1">
        <v>7.7456950000000004</v>
      </c>
      <c r="X1294" s="1">
        <v>20.552876999999999</v>
      </c>
      <c r="Y1294" s="1">
        <v>123.510284</v>
      </c>
      <c r="Z1294" s="1" t="str">
        <f>IF(qGICXFormer_PWV[[#This Row],[GICMaxIEffective]]&lt;75,"&lt;75A",IF(qGICXFormer_PWV[[#This Row],[GICMaxIEffective]]&gt;85,"&gt;85A","&gt;75A"))</f>
        <v>&lt;75A</v>
      </c>
      <c r="AA1294" s="1" t="str" cm="1">
        <f t="array" ref="AA1294">_xlfn.CONCAT(TRANSPOSE(qGICXFormer_PWV[[#This Row],[BusNum3W]:[LineCircuit]])&amp;" : ")</f>
        <v xml:space="preserve">6101 : WINCHESTER 0 : 500 : 6106 : WINCHESTER 5 : 13.8 : 0 :  :  : 0 :  :  : 1 : </v>
      </c>
    </row>
    <row r="1295" spans="2:27" hidden="1" x14ac:dyDescent="0.25">
      <c r="B1295">
        <v>12</v>
      </c>
      <c r="C1295" t="s">
        <v>2307</v>
      </c>
      <c r="D1295">
        <v>6102</v>
      </c>
      <c r="E1295" t="s">
        <v>1036</v>
      </c>
      <c r="F1295">
        <v>230</v>
      </c>
      <c r="G1295">
        <v>6103</v>
      </c>
      <c r="H1295" t="s">
        <v>1099</v>
      </c>
      <c r="I1295">
        <v>115</v>
      </c>
      <c r="J1295">
        <v>0</v>
      </c>
      <c r="K1295" t="s">
        <v>23</v>
      </c>
      <c r="M1295">
        <v>0</v>
      </c>
      <c r="N1295" t="s">
        <v>23</v>
      </c>
      <c r="P1295" t="s">
        <v>24</v>
      </c>
      <c r="Q1295">
        <v>6</v>
      </c>
      <c r="R1295" t="s">
        <v>2205</v>
      </c>
      <c r="S1295">
        <v>25</v>
      </c>
      <c r="T1295" t="s">
        <v>2206</v>
      </c>
      <c r="U1295" s="1">
        <v>1.9102209999999999</v>
      </c>
      <c r="V1295" s="1">
        <v>119.45264400000001</v>
      </c>
      <c r="W1295" s="1">
        <v>0.83137700000000003</v>
      </c>
      <c r="X1295" s="1">
        <v>15.537834999999999</v>
      </c>
      <c r="Y1295" s="1">
        <v>131.20443700000001</v>
      </c>
      <c r="Z1295" s="1" t="str">
        <f>IF(qGICXFormer_PWV[[#This Row],[GICMaxIEffective]]&lt;75,"&lt;75A",IF(qGICXFormer_PWV[[#This Row],[GICMaxIEffective]]&gt;85,"&gt;85A","&gt;75A"))</f>
        <v>&lt;75A</v>
      </c>
      <c r="AA1295" s="1" t="str" cm="1">
        <f t="array" ref="AA1295">_xlfn.CONCAT(TRANSPOSE(qGICXFormer_PWV[[#This Row],[BusNum3W]:[LineCircuit]])&amp;" : ")</f>
        <v xml:space="preserve">6102 : WINCHESTER 1 : 230 : 6103 : WINCHESTER 2 : 115 : 0 :  :  : 0 :  :  : 1 : </v>
      </c>
    </row>
    <row r="1296" spans="2:27" hidden="1" x14ac:dyDescent="0.25">
      <c r="B1296">
        <v>12</v>
      </c>
      <c r="C1296" t="s">
        <v>2308</v>
      </c>
      <c r="D1296">
        <v>6107</v>
      </c>
      <c r="E1296" t="s">
        <v>1089</v>
      </c>
      <c r="F1296">
        <v>500</v>
      </c>
      <c r="G1296">
        <v>6108</v>
      </c>
      <c r="H1296" t="s">
        <v>966</v>
      </c>
      <c r="I1296">
        <v>230</v>
      </c>
      <c r="J1296">
        <v>0</v>
      </c>
      <c r="K1296" t="s">
        <v>23</v>
      </c>
      <c r="M1296">
        <v>0</v>
      </c>
      <c r="N1296" t="s">
        <v>23</v>
      </c>
      <c r="P1296" t="s">
        <v>24</v>
      </c>
      <c r="Q1296">
        <v>6</v>
      </c>
      <c r="R1296" t="s">
        <v>2205</v>
      </c>
      <c r="S1296">
        <v>25</v>
      </c>
      <c r="T1296" t="s">
        <v>2206</v>
      </c>
      <c r="U1296" s="1">
        <v>2.4141050000000002</v>
      </c>
      <c r="V1296" s="1">
        <v>102.811485</v>
      </c>
      <c r="W1296" s="1">
        <v>2.6863419999999998</v>
      </c>
      <c r="X1296" s="1">
        <v>11.781024</v>
      </c>
      <c r="Y1296" s="1">
        <v>7.3530449999999998</v>
      </c>
      <c r="Z1296" s="1" t="str">
        <f>IF(qGICXFormer_PWV[[#This Row],[GICMaxIEffective]]&lt;75,"&lt;75A",IF(qGICXFormer_PWV[[#This Row],[GICMaxIEffective]]&gt;85,"&gt;85A","&gt;75A"))</f>
        <v>&lt;75A</v>
      </c>
      <c r="AA1296" s="1" t="str" cm="1">
        <f t="array" ref="AA1296">_xlfn.CONCAT(TRANSPOSE(qGICXFormer_PWV[[#This Row],[BusNum3W]:[LineCircuit]])&amp;" : ")</f>
        <v xml:space="preserve">6107 : ROCKDALE 1 0 : 500 : 6108 : ROCKDALE 1 1 : 230 : 0 :  :  : 0 :  :  : 1 : </v>
      </c>
    </row>
    <row r="1297" spans="2:27" hidden="1" x14ac:dyDescent="0.25">
      <c r="B1297">
        <v>12</v>
      </c>
      <c r="C1297" t="s">
        <v>2309</v>
      </c>
      <c r="D1297">
        <v>6107</v>
      </c>
      <c r="E1297" t="s">
        <v>1089</v>
      </c>
      <c r="F1297">
        <v>500</v>
      </c>
      <c r="G1297">
        <v>6110</v>
      </c>
      <c r="H1297" t="s">
        <v>2310</v>
      </c>
      <c r="I1297">
        <v>13.8</v>
      </c>
      <c r="J1297">
        <v>0</v>
      </c>
      <c r="K1297" t="s">
        <v>23</v>
      </c>
      <c r="M1297">
        <v>0</v>
      </c>
      <c r="N1297" t="s">
        <v>23</v>
      </c>
      <c r="P1297" t="s">
        <v>24</v>
      </c>
      <c r="Q1297">
        <v>6</v>
      </c>
      <c r="R1297" t="s">
        <v>2205</v>
      </c>
      <c r="S1297">
        <v>25</v>
      </c>
      <c r="T1297" t="s">
        <v>2206</v>
      </c>
      <c r="U1297" s="1">
        <v>18.481228000000002</v>
      </c>
      <c r="V1297" s="1">
        <v>109.043594</v>
      </c>
      <c r="W1297" s="1">
        <v>21.18685</v>
      </c>
      <c r="X1297" s="1">
        <v>55.443680000000001</v>
      </c>
      <c r="Y1297" s="1">
        <v>109.043594</v>
      </c>
      <c r="Z1297" s="1" t="str">
        <f>IF(qGICXFormer_PWV[[#This Row],[GICMaxIEffective]]&lt;75,"&lt;75A",IF(qGICXFormer_PWV[[#This Row],[GICMaxIEffective]]&gt;85,"&gt;85A","&gt;75A"))</f>
        <v>&lt;75A</v>
      </c>
      <c r="AA1297" s="1" t="str" cm="1">
        <f t="array" ref="AA1297">_xlfn.CONCAT(TRANSPOSE(qGICXFormer_PWV[[#This Row],[BusNum3W]:[LineCircuit]])&amp;" : ")</f>
        <v xml:space="preserve">6107 : ROCKDALE 1 0 : 500 : 6110 : ROCKDALE 1 3 : 13.8 : 0 :  :  : 0 :  :  : 1 : </v>
      </c>
    </row>
    <row r="1298" spans="2:27" hidden="1" x14ac:dyDescent="0.25">
      <c r="B1298">
        <v>12</v>
      </c>
      <c r="C1298" t="s">
        <v>2311</v>
      </c>
      <c r="D1298">
        <v>6107</v>
      </c>
      <c r="E1298" t="s">
        <v>1089</v>
      </c>
      <c r="F1298">
        <v>500</v>
      </c>
      <c r="G1298">
        <v>6111</v>
      </c>
      <c r="H1298" t="s">
        <v>2312</v>
      </c>
      <c r="I1298">
        <v>13.8</v>
      </c>
      <c r="J1298">
        <v>0</v>
      </c>
      <c r="K1298" t="s">
        <v>23</v>
      </c>
      <c r="M1298">
        <v>0</v>
      </c>
      <c r="N1298" t="s">
        <v>23</v>
      </c>
      <c r="P1298" t="s">
        <v>24</v>
      </c>
      <c r="Q1298">
        <v>6</v>
      </c>
      <c r="R1298" t="s">
        <v>2205</v>
      </c>
      <c r="S1298">
        <v>25</v>
      </c>
      <c r="T1298" t="s">
        <v>2206</v>
      </c>
      <c r="U1298" s="1">
        <v>19.801314999999999</v>
      </c>
      <c r="V1298" s="1">
        <v>109.043594</v>
      </c>
      <c r="W1298" s="1">
        <v>22.700196999999999</v>
      </c>
      <c r="X1298" s="1">
        <v>59.403945999999998</v>
      </c>
      <c r="Y1298" s="1">
        <v>109.043594</v>
      </c>
      <c r="Z1298" s="1" t="str">
        <f>IF(qGICXFormer_PWV[[#This Row],[GICMaxIEffective]]&lt;75,"&lt;75A",IF(qGICXFormer_PWV[[#This Row],[GICMaxIEffective]]&gt;85,"&gt;85A","&gt;75A"))</f>
        <v>&lt;75A</v>
      </c>
      <c r="AA1298" s="1" t="str" cm="1">
        <f t="array" ref="AA1298">_xlfn.CONCAT(TRANSPOSE(qGICXFormer_PWV[[#This Row],[BusNum3W]:[LineCircuit]])&amp;" : ")</f>
        <v xml:space="preserve">6107 : ROCKDALE 1 0 : 500 : 6111 : ROCKDALE 1 4 : 13.8 : 0 :  :  : 0 :  :  : 1 : </v>
      </c>
    </row>
    <row r="1299" spans="2:27" hidden="1" x14ac:dyDescent="0.25">
      <c r="B1299">
        <v>12</v>
      </c>
      <c r="C1299" t="s">
        <v>2313</v>
      </c>
      <c r="D1299">
        <v>6108</v>
      </c>
      <c r="E1299" t="s">
        <v>966</v>
      </c>
      <c r="F1299">
        <v>230</v>
      </c>
      <c r="G1299">
        <v>6109</v>
      </c>
      <c r="H1299" t="s">
        <v>930</v>
      </c>
      <c r="I1299">
        <v>115</v>
      </c>
      <c r="J1299">
        <v>0</v>
      </c>
      <c r="K1299" t="s">
        <v>23</v>
      </c>
      <c r="M1299">
        <v>0</v>
      </c>
      <c r="N1299" t="s">
        <v>23</v>
      </c>
      <c r="P1299" t="s">
        <v>24</v>
      </c>
      <c r="Q1299">
        <v>6</v>
      </c>
      <c r="R1299" t="s">
        <v>2205</v>
      </c>
      <c r="S1299">
        <v>25</v>
      </c>
      <c r="T1299" t="s">
        <v>2206</v>
      </c>
      <c r="U1299" s="1">
        <v>1.629947</v>
      </c>
      <c r="V1299" s="1">
        <v>7.353046</v>
      </c>
      <c r="W1299" s="1">
        <v>0.69114799999999998</v>
      </c>
      <c r="X1299" s="1">
        <v>3.9192360000000002</v>
      </c>
      <c r="Y1299" s="1">
        <v>158.02652</v>
      </c>
      <c r="Z1299" s="1" t="str">
        <f>IF(qGICXFormer_PWV[[#This Row],[GICMaxIEffective]]&lt;75,"&lt;75A",IF(qGICXFormer_PWV[[#This Row],[GICMaxIEffective]]&gt;85,"&gt;85A","&gt;75A"))</f>
        <v>&lt;75A</v>
      </c>
      <c r="AA1299" s="1" t="str" cm="1">
        <f t="array" ref="AA1299">_xlfn.CONCAT(TRANSPOSE(qGICXFormer_PWV[[#This Row],[BusNum3W]:[LineCircuit]])&amp;" : ")</f>
        <v xml:space="preserve">6108 : ROCKDALE 1 1 : 230 : 6109 : ROCKDALE 1 2 : 115 : 0 :  :  : 0 :  :  : 1 : </v>
      </c>
    </row>
    <row r="1300" spans="2:27" hidden="1" x14ac:dyDescent="0.25">
      <c r="B1300">
        <v>12</v>
      </c>
      <c r="C1300" t="s">
        <v>2314</v>
      </c>
      <c r="D1300">
        <v>6118</v>
      </c>
      <c r="E1300" t="s">
        <v>1077</v>
      </c>
      <c r="F1300">
        <v>500</v>
      </c>
      <c r="G1300">
        <v>6119</v>
      </c>
      <c r="H1300" t="s">
        <v>956</v>
      </c>
      <c r="I1300">
        <v>230</v>
      </c>
      <c r="J1300">
        <v>0</v>
      </c>
      <c r="K1300" t="s">
        <v>23</v>
      </c>
      <c r="M1300">
        <v>0</v>
      </c>
      <c r="N1300" t="s">
        <v>23</v>
      </c>
      <c r="P1300" t="s">
        <v>24</v>
      </c>
      <c r="Q1300">
        <v>6</v>
      </c>
      <c r="R1300" t="s">
        <v>2205</v>
      </c>
      <c r="S1300">
        <v>23</v>
      </c>
      <c r="T1300" t="s">
        <v>2220</v>
      </c>
      <c r="U1300" s="1">
        <v>4.6722950000000001</v>
      </c>
      <c r="V1300" s="1">
        <v>53.195255000000003</v>
      </c>
      <c r="W1300" s="1">
        <v>5.1935969999999996</v>
      </c>
      <c r="X1300" s="1">
        <v>6.1959720000000003</v>
      </c>
      <c r="Y1300" s="1">
        <v>126.960083</v>
      </c>
      <c r="Z1300" s="1" t="str">
        <f>IF(qGICXFormer_PWV[[#This Row],[GICMaxIEffective]]&lt;75,"&lt;75A",IF(qGICXFormer_PWV[[#This Row],[GICMaxIEffective]]&gt;85,"&gt;85A","&gt;75A"))</f>
        <v>&lt;75A</v>
      </c>
      <c r="AA1300" s="1" t="str" cm="1">
        <f t="array" ref="AA1300">_xlfn.CONCAT(TRANSPOSE(qGICXFormer_PWV[[#This Row],[BusNum3W]:[LineCircuit]])&amp;" : ")</f>
        <v xml:space="preserve">6118 : CEDAR PARK 0 : 500 : 6119 : CEDAR PARK 1 : 230 : 0 :  :  : 0 :  :  : 1 : </v>
      </c>
    </row>
    <row r="1301" spans="2:27" hidden="1" x14ac:dyDescent="0.25">
      <c r="B1301">
        <v>12</v>
      </c>
      <c r="C1301" t="s">
        <v>2315</v>
      </c>
      <c r="D1301">
        <v>6119</v>
      </c>
      <c r="E1301" t="s">
        <v>956</v>
      </c>
      <c r="F1301">
        <v>230</v>
      </c>
      <c r="G1301">
        <v>6120</v>
      </c>
      <c r="H1301" t="s">
        <v>883</v>
      </c>
      <c r="I1301">
        <v>115</v>
      </c>
      <c r="J1301">
        <v>0</v>
      </c>
      <c r="K1301" t="s">
        <v>23</v>
      </c>
      <c r="M1301">
        <v>0</v>
      </c>
      <c r="N1301" t="s">
        <v>23</v>
      </c>
      <c r="P1301" t="s">
        <v>24</v>
      </c>
      <c r="Q1301">
        <v>6</v>
      </c>
      <c r="R1301" t="s">
        <v>2205</v>
      </c>
      <c r="S1301">
        <v>23</v>
      </c>
      <c r="T1301" t="s">
        <v>2220</v>
      </c>
      <c r="U1301" s="1">
        <v>1.328012</v>
      </c>
      <c r="V1301" s="1">
        <v>126.960083</v>
      </c>
      <c r="W1301" s="1">
        <v>0.55946300000000004</v>
      </c>
      <c r="X1301" s="1">
        <v>1.645041</v>
      </c>
      <c r="Y1301" s="1">
        <v>111.677696</v>
      </c>
      <c r="Z1301" s="1" t="str">
        <f>IF(qGICXFormer_PWV[[#This Row],[GICMaxIEffective]]&lt;75,"&lt;75A",IF(qGICXFormer_PWV[[#This Row],[GICMaxIEffective]]&gt;85,"&gt;85A","&gt;75A"))</f>
        <v>&lt;75A</v>
      </c>
      <c r="AA1301" s="1" t="str" cm="1">
        <f t="array" ref="AA1301">_xlfn.CONCAT(TRANSPOSE(qGICXFormer_PWV[[#This Row],[BusNum3W]:[LineCircuit]])&amp;" : ")</f>
        <v xml:space="preserve">6119 : CEDAR PARK 1 : 230 : 6120 : CEDAR PARK 2 : 115 : 0 :  :  : 0 :  :  : 1 : </v>
      </c>
    </row>
    <row r="1302" spans="2:27" hidden="1" x14ac:dyDescent="0.25">
      <c r="B1302">
        <v>12</v>
      </c>
      <c r="C1302" t="s">
        <v>2316</v>
      </c>
      <c r="D1302">
        <v>6119</v>
      </c>
      <c r="E1302" t="s">
        <v>956</v>
      </c>
      <c r="F1302">
        <v>230</v>
      </c>
      <c r="G1302">
        <v>6120</v>
      </c>
      <c r="H1302" t="s">
        <v>883</v>
      </c>
      <c r="I1302">
        <v>115</v>
      </c>
      <c r="J1302">
        <v>0</v>
      </c>
      <c r="K1302" t="s">
        <v>23</v>
      </c>
      <c r="M1302">
        <v>0</v>
      </c>
      <c r="N1302" t="s">
        <v>23</v>
      </c>
      <c r="P1302" t="s">
        <v>25</v>
      </c>
      <c r="Q1302">
        <v>6</v>
      </c>
      <c r="R1302" t="s">
        <v>2205</v>
      </c>
      <c r="S1302">
        <v>23</v>
      </c>
      <c r="T1302" t="s">
        <v>2220</v>
      </c>
      <c r="U1302" s="1">
        <v>1.328012</v>
      </c>
      <c r="V1302" s="1">
        <v>126.960083</v>
      </c>
      <c r="W1302" s="1">
        <v>0.55946300000000004</v>
      </c>
      <c r="X1302" s="1">
        <v>1.645041</v>
      </c>
      <c r="Y1302" s="1">
        <v>111.677696</v>
      </c>
      <c r="Z1302" s="1" t="str">
        <f>IF(qGICXFormer_PWV[[#This Row],[GICMaxIEffective]]&lt;75,"&lt;75A",IF(qGICXFormer_PWV[[#This Row],[GICMaxIEffective]]&gt;85,"&gt;85A","&gt;75A"))</f>
        <v>&lt;75A</v>
      </c>
      <c r="AA1302" s="1" t="str" cm="1">
        <f t="array" ref="AA1302">_xlfn.CONCAT(TRANSPOSE(qGICXFormer_PWV[[#This Row],[BusNum3W]:[LineCircuit]])&amp;" : ")</f>
        <v xml:space="preserve">6119 : CEDAR PARK 1 : 230 : 6120 : CEDAR PARK 2 : 115 : 0 :  :  : 0 :  :  : 2 : </v>
      </c>
    </row>
    <row r="1303" spans="2:27" hidden="1" x14ac:dyDescent="0.25">
      <c r="B1303">
        <v>12</v>
      </c>
      <c r="C1303" t="s">
        <v>2317</v>
      </c>
      <c r="D1303">
        <v>6141</v>
      </c>
      <c r="E1303" t="s">
        <v>1079</v>
      </c>
      <c r="F1303">
        <v>500</v>
      </c>
      <c r="G1303">
        <v>6142</v>
      </c>
      <c r="H1303" t="s">
        <v>1041</v>
      </c>
      <c r="I1303">
        <v>230</v>
      </c>
      <c r="J1303">
        <v>0</v>
      </c>
      <c r="K1303" t="s">
        <v>23</v>
      </c>
      <c r="M1303">
        <v>0</v>
      </c>
      <c r="N1303" t="s">
        <v>23</v>
      </c>
      <c r="P1303" t="s">
        <v>24</v>
      </c>
      <c r="Q1303">
        <v>6</v>
      </c>
      <c r="R1303" t="s">
        <v>2205</v>
      </c>
      <c r="S1303">
        <v>22</v>
      </c>
      <c r="T1303" t="s">
        <v>2228</v>
      </c>
      <c r="U1303" s="1">
        <v>0.98957700000000004</v>
      </c>
      <c r="V1303" s="1">
        <v>60.134148000000003</v>
      </c>
      <c r="W1303" s="1">
        <v>1.1114850000000001</v>
      </c>
      <c r="X1303" s="1">
        <v>9.728688</v>
      </c>
      <c r="Y1303" s="1">
        <v>24.242355</v>
      </c>
      <c r="Z1303" s="1" t="str">
        <f>IF(qGICXFormer_PWV[[#This Row],[GICMaxIEffective]]&lt;75,"&lt;75A",IF(qGICXFormer_PWV[[#This Row],[GICMaxIEffective]]&gt;85,"&gt;85A","&gt;75A"))</f>
        <v>&lt;75A</v>
      </c>
      <c r="AA1303" s="1" t="str" cm="1">
        <f t="array" ref="AA1303">_xlfn.CONCAT(TRANSPOSE(qGICXFormer_PWV[[#This Row],[BusNum3W]:[LineCircuit]])&amp;" : ")</f>
        <v xml:space="preserve">6141 : SAN ANTONIO 1 0 : 500 : 6142 : SAN ANTONIO 1 1 : 230 : 0 :  :  : 0 :  :  : 1 : </v>
      </c>
    </row>
    <row r="1304" spans="2:27" hidden="1" x14ac:dyDescent="0.25">
      <c r="B1304">
        <v>12</v>
      </c>
      <c r="C1304" t="s">
        <v>2318</v>
      </c>
      <c r="D1304">
        <v>6141</v>
      </c>
      <c r="E1304" t="s">
        <v>1079</v>
      </c>
      <c r="F1304">
        <v>500</v>
      </c>
      <c r="G1304">
        <v>6142</v>
      </c>
      <c r="H1304" t="s">
        <v>1041</v>
      </c>
      <c r="I1304">
        <v>230</v>
      </c>
      <c r="J1304">
        <v>0</v>
      </c>
      <c r="K1304" t="s">
        <v>23</v>
      </c>
      <c r="M1304">
        <v>0</v>
      </c>
      <c r="N1304" t="s">
        <v>23</v>
      </c>
      <c r="P1304" t="s">
        <v>25</v>
      </c>
      <c r="Q1304">
        <v>6</v>
      </c>
      <c r="R1304" t="s">
        <v>2205</v>
      </c>
      <c r="S1304">
        <v>22</v>
      </c>
      <c r="T1304" t="s">
        <v>2228</v>
      </c>
      <c r="U1304" s="1">
        <v>0.98957700000000004</v>
      </c>
      <c r="V1304" s="1">
        <v>60.134148000000003</v>
      </c>
      <c r="W1304" s="1">
        <v>1.1114850000000001</v>
      </c>
      <c r="X1304" s="1">
        <v>9.728688</v>
      </c>
      <c r="Y1304" s="1">
        <v>24.242355</v>
      </c>
      <c r="Z1304" s="1" t="str">
        <f>IF(qGICXFormer_PWV[[#This Row],[GICMaxIEffective]]&lt;75,"&lt;75A",IF(qGICXFormer_PWV[[#This Row],[GICMaxIEffective]]&gt;85,"&gt;85A","&gt;75A"))</f>
        <v>&lt;75A</v>
      </c>
      <c r="AA1304" s="1" t="str" cm="1">
        <f t="array" ref="AA1304">_xlfn.CONCAT(TRANSPOSE(qGICXFormer_PWV[[#This Row],[BusNum3W]:[LineCircuit]])&amp;" : ")</f>
        <v xml:space="preserve">6141 : SAN ANTONIO 1 0 : 500 : 6142 : SAN ANTONIO 1 1 : 230 : 0 :  :  : 0 :  :  : 2 : </v>
      </c>
    </row>
    <row r="1305" spans="2:27" hidden="1" x14ac:dyDescent="0.25">
      <c r="B1305">
        <v>12</v>
      </c>
      <c r="C1305" t="s">
        <v>2319</v>
      </c>
      <c r="D1305">
        <v>6141</v>
      </c>
      <c r="E1305" t="s">
        <v>1079</v>
      </c>
      <c r="F1305">
        <v>500</v>
      </c>
      <c r="G1305">
        <v>6144</v>
      </c>
      <c r="H1305" t="s">
        <v>2320</v>
      </c>
      <c r="I1305">
        <v>13.8</v>
      </c>
      <c r="J1305">
        <v>0</v>
      </c>
      <c r="K1305" t="s">
        <v>23</v>
      </c>
      <c r="M1305">
        <v>0</v>
      </c>
      <c r="N1305" t="s">
        <v>23</v>
      </c>
      <c r="P1305" t="s">
        <v>24</v>
      </c>
      <c r="Q1305">
        <v>6</v>
      </c>
      <c r="R1305" t="s">
        <v>2205</v>
      </c>
      <c r="S1305">
        <v>22</v>
      </c>
      <c r="T1305" t="s">
        <v>2228</v>
      </c>
      <c r="U1305" s="1">
        <v>0</v>
      </c>
      <c r="V1305" s="1">
        <v>0</v>
      </c>
      <c r="W1305" s="1">
        <v>0</v>
      </c>
      <c r="X1305" s="1">
        <v>0</v>
      </c>
      <c r="Y1305" s="1">
        <v>0</v>
      </c>
      <c r="Z1305" s="1" t="str">
        <f>IF(qGICXFormer_PWV[[#This Row],[GICMaxIEffective]]&lt;75,"&lt;75A",IF(qGICXFormer_PWV[[#This Row],[GICMaxIEffective]]&gt;85,"&gt;85A","&gt;75A"))</f>
        <v>&lt;75A</v>
      </c>
      <c r="AA1305" s="1" t="str" cm="1">
        <f t="array" ref="AA1305">_xlfn.CONCAT(TRANSPOSE(qGICXFormer_PWV[[#This Row],[BusNum3W]:[LineCircuit]])&amp;" : ")</f>
        <v xml:space="preserve">6141 : SAN ANTONIO 1 0 : 500 : 6144 : SAN ANTONIO 1 3 : 13.8 : 0 :  :  : 0 :  :  : 1 : </v>
      </c>
    </row>
    <row r="1306" spans="2:27" hidden="1" x14ac:dyDescent="0.25">
      <c r="B1306">
        <v>12</v>
      </c>
      <c r="C1306" t="s">
        <v>2321</v>
      </c>
      <c r="D1306">
        <v>6141</v>
      </c>
      <c r="E1306" t="s">
        <v>1079</v>
      </c>
      <c r="F1306">
        <v>500</v>
      </c>
      <c r="G1306">
        <v>6145</v>
      </c>
      <c r="H1306" t="s">
        <v>2322</v>
      </c>
      <c r="I1306">
        <v>13.8</v>
      </c>
      <c r="J1306">
        <v>0</v>
      </c>
      <c r="K1306" t="s">
        <v>23</v>
      </c>
      <c r="M1306">
        <v>0</v>
      </c>
      <c r="N1306" t="s">
        <v>23</v>
      </c>
      <c r="P1306" t="s">
        <v>24</v>
      </c>
      <c r="Q1306">
        <v>6</v>
      </c>
      <c r="R1306" t="s">
        <v>2205</v>
      </c>
      <c r="S1306">
        <v>22</v>
      </c>
      <c r="T1306" t="s">
        <v>2228</v>
      </c>
      <c r="U1306" s="1">
        <v>1.612857</v>
      </c>
      <c r="V1306" s="1">
        <v>53.807743000000002</v>
      </c>
      <c r="W1306" s="1">
        <v>1.8311930000000001</v>
      </c>
      <c r="X1306" s="1">
        <v>4.838571</v>
      </c>
      <c r="Y1306" s="1">
        <v>53.807743000000002</v>
      </c>
      <c r="Z1306" s="1" t="str">
        <f>IF(qGICXFormer_PWV[[#This Row],[GICMaxIEffective]]&lt;75,"&lt;75A",IF(qGICXFormer_PWV[[#This Row],[GICMaxIEffective]]&gt;85,"&gt;85A","&gt;75A"))</f>
        <v>&lt;75A</v>
      </c>
      <c r="AA1306" s="1" t="str" cm="1">
        <f t="array" ref="AA1306">_xlfn.CONCAT(TRANSPOSE(qGICXFormer_PWV[[#This Row],[BusNum3W]:[LineCircuit]])&amp;" : ")</f>
        <v xml:space="preserve">6141 : SAN ANTONIO 1 0 : 500 : 6145 : SAN ANTONIO 1 4 : 13.8 : 0 :  :  : 0 :  :  : 1 : </v>
      </c>
    </row>
    <row r="1307" spans="2:27" hidden="1" x14ac:dyDescent="0.25">
      <c r="B1307">
        <v>12</v>
      </c>
      <c r="C1307" t="s">
        <v>2323</v>
      </c>
      <c r="D1307">
        <v>6141</v>
      </c>
      <c r="E1307" t="s">
        <v>1079</v>
      </c>
      <c r="F1307">
        <v>500</v>
      </c>
      <c r="G1307">
        <v>6146</v>
      </c>
      <c r="H1307" t="s">
        <v>2324</v>
      </c>
      <c r="I1307">
        <v>13.8</v>
      </c>
      <c r="J1307">
        <v>0</v>
      </c>
      <c r="K1307" t="s">
        <v>23</v>
      </c>
      <c r="M1307">
        <v>0</v>
      </c>
      <c r="N1307" t="s">
        <v>23</v>
      </c>
      <c r="P1307" t="s">
        <v>24</v>
      </c>
      <c r="Q1307">
        <v>6</v>
      </c>
      <c r="R1307" t="s">
        <v>2205</v>
      </c>
      <c r="S1307">
        <v>22</v>
      </c>
      <c r="T1307" t="s">
        <v>2228</v>
      </c>
      <c r="U1307" s="1">
        <v>1.8144640000000001</v>
      </c>
      <c r="V1307" s="1">
        <v>53.807743000000002</v>
      </c>
      <c r="W1307" s="1">
        <v>2.0600909999999999</v>
      </c>
      <c r="X1307" s="1">
        <v>5.4433920000000002</v>
      </c>
      <c r="Y1307" s="1">
        <v>53.807746999999999</v>
      </c>
      <c r="Z1307" s="1" t="str">
        <f>IF(qGICXFormer_PWV[[#This Row],[GICMaxIEffective]]&lt;75,"&lt;75A",IF(qGICXFormer_PWV[[#This Row],[GICMaxIEffective]]&gt;85,"&gt;85A","&gt;75A"))</f>
        <v>&lt;75A</v>
      </c>
      <c r="AA1307" s="1" t="str" cm="1">
        <f t="array" ref="AA1307">_xlfn.CONCAT(TRANSPOSE(qGICXFormer_PWV[[#This Row],[BusNum3W]:[LineCircuit]])&amp;" : ")</f>
        <v xml:space="preserve">6141 : SAN ANTONIO 1 0 : 500 : 6146 : SAN ANTONIO 1 5 : 13.8 : 0 :  :  : 0 :  :  : 1 : </v>
      </c>
    </row>
    <row r="1308" spans="2:27" hidden="1" x14ac:dyDescent="0.25">
      <c r="B1308">
        <v>12</v>
      </c>
      <c r="C1308" t="s">
        <v>2325</v>
      </c>
      <c r="D1308">
        <v>6141</v>
      </c>
      <c r="E1308" t="s">
        <v>1079</v>
      </c>
      <c r="F1308">
        <v>500</v>
      </c>
      <c r="G1308">
        <v>6147</v>
      </c>
      <c r="H1308" t="s">
        <v>2326</v>
      </c>
      <c r="I1308">
        <v>13.8</v>
      </c>
      <c r="J1308">
        <v>0</v>
      </c>
      <c r="K1308" t="s">
        <v>23</v>
      </c>
      <c r="M1308">
        <v>0</v>
      </c>
      <c r="N1308" t="s">
        <v>23</v>
      </c>
      <c r="P1308" t="s">
        <v>24</v>
      </c>
      <c r="Q1308">
        <v>6</v>
      </c>
      <c r="R1308" t="s">
        <v>2205</v>
      </c>
      <c r="S1308">
        <v>22</v>
      </c>
      <c r="T1308" t="s">
        <v>2228</v>
      </c>
      <c r="U1308" s="1">
        <v>2.1773570000000002</v>
      </c>
      <c r="V1308" s="1">
        <v>53.807743000000002</v>
      </c>
      <c r="W1308" s="1">
        <v>2.4721099999999998</v>
      </c>
      <c r="X1308" s="1">
        <v>6.53207</v>
      </c>
      <c r="Y1308" s="1">
        <v>53.807743000000002</v>
      </c>
      <c r="Z1308" s="1" t="str">
        <f>IF(qGICXFormer_PWV[[#This Row],[GICMaxIEffective]]&lt;75,"&lt;75A",IF(qGICXFormer_PWV[[#This Row],[GICMaxIEffective]]&gt;85,"&gt;85A","&gt;75A"))</f>
        <v>&lt;75A</v>
      </c>
      <c r="AA1308" s="1" t="str" cm="1">
        <f t="array" ref="AA1308">_xlfn.CONCAT(TRANSPOSE(qGICXFormer_PWV[[#This Row],[BusNum3W]:[LineCircuit]])&amp;" : ")</f>
        <v xml:space="preserve">6141 : SAN ANTONIO 1 0 : 500 : 6147 : SAN ANTONIO 1 6 : 13.8 : 0 :  :  : 0 :  :  : 1 : </v>
      </c>
    </row>
    <row r="1309" spans="2:27" hidden="1" x14ac:dyDescent="0.25">
      <c r="B1309">
        <v>12</v>
      </c>
      <c r="C1309" t="s">
        <v>2327</v>
      </c>
      <c r="D1309">
        <v>6141</v>
      </c>
      <c r="E1309" t="s">
        <v>1079</v>
      </c>
      <c r="F1309">
        <v>500</v>
      </c>
      <c r="G1309">
        <v>6148</v>
      </c>
      <c r="H1309" t="s">
        <v>2328</v>
      </c>
      <c r="I1309">
        <v>13.8</v>
      </c>
      <c r="J1309">
        <v>0</v>
      </c>
      <c r="K1309" t="s">
        <v>23</v>
      </c>
      <c r="M1309">
        <v>0</v>
      </c>
      <c r="N1309" t="s">
        <v>23</v>
      </c>
      <c r="P1309" t="s">
        <v>24</v>
      </c>
      <c r="Q1309">
        <v>6</v>
      </c>
      <c r="R1309" t="s">
        <v>2205</v>
      </c>
      <c r="S1309">
        <v>22</v>
      </c>
      <c r="T1309" t="s">
        <v>2228</v>
      </c>
      <c r="U1309" s="1">
        <v>0</v>
      </c>
      <c r="V1309" s="1">
        <v>0</v>
      </c>
      <c r="W1309" s="1">
        <v>0</v>
      </c>
      <c r="X1309" s="1">
        <v>0</v>
      </c>
      <c r="Y1309" s="1">
        <v>0</v>
      </c>
      <c r="Z1309" s="1" t="str">
        <f>IF(qGICXFormer_PWV[[#This Row],[GICMaxIEffective]]&lt;75,"&lt;75A",IF(qGICXFormer_PWV[[#This Row],[GICMaxIEffective]]&gt;85,"&gt;85A","&gt;75A"))</f>
        <v>&lt;75A</v>
      </c>
      <c r="AA1309" s="1" t="str" cm="1">
        <f t="array" ref="AA1309">_xlfn.CONCAT(TRANSPOSE(qGICXFormer_PWV[[#This Row],[BusNum3W]:[LineCircuit]])&amp;" : ")</f>
        <v xml:space="preserve">6141 : SAN ANTONIO 1 0 : 500 : 6148 : SAN ANTONIO 1 7 : 13.8 : 0 :  :  : 0 :  :  : 1 : </v>
      </c>
    </row>
    <row r="1310" spans="2:27" hidden="1" x14ac:dyDescent="0.25">
      <c r="B1310">
        <v>12</v>
      </c>
      <c r="C1310" t="s">
        <v>2329</v>
      </c>
      <c r="D1310">
        <v>6141</v>
      </c>
      <c r="E1310" t="s">
        <v>1079</v>
      </c>
      <c r="F1310">
        <v>500</v>
      </c>
      <c r="G1310">
        <v>6149</v>
      </c>
      <c r="H1310" t="s">
        <v>2330</v>
      </c>
      <c r="I1310">
        <v>13.8</v>
      </c>
      <c r="J1310">
        <v>0</v>
      </c>
      <c r="K1310" t="s">
        <v>23</v>
      </c>
      <c r="M1310">
        <v>0</v>
      </c>
      <c r="N1310" t="s">
        <v>23</v>
      </c>
      <c r="P1310" t="s">
        <v>24</v>
      </c>
      <c r="Q1310">
        <v>6</v>
      </c>
      <c r="R1310" t="s">
        <v>2205</v>
      </c>
      <c r="S1310">
        <v>22</v>
      </c>
      <c r="T1310" t="s">
        <v>2228</v>
      </c>
      <c r="U1310" s="1">
        <v>10.886785</v>
      </c>
      <c r="V1310" s="1">
        <v>53.807746999999999</v>
      </c>
      <c r="W1310" s="1">
        <v>12.360549000000001</v>
      </c>
      <c r="X1310" s="1">
        <v>32.660355000000003</v>
      </c>
      <c r="Y1310" s="1">
        <v>53.807743000000002</v>
      </c>
      <c r="Z1310" s="1" t="str">
        <f>IF(qGICXFormer_PWV[[#This Row],[GICMaxIEffective]]&lt;75,"&lt;75A",IF(qGICXFormer_PWV[[#This Row],[GICMaxIEffective]]&gt;85,"&gt;85A","&gt;75A"))</f>
        <v>&lt;75A</v>
      </c>
      <c r="AA1310" s="1" t="str" cm="1">
        <f t="array" ref="AA1310">_xlfn.CONCAT(TRANSPOSE(qGICXFormer_PWV[[#This Row],[BusNum3W]:[LineCircuit]])&amp;" : ")</f>
        <v xml:space="preserve">6141 : SAN ANTONIO 1 0 : 500 : 6149 : SAN ANTONIO 1 8 : 13.8 : 0 :  :  : 0 :  :  : 1 : </v>
      </c>
    </row>
    <row r="1311" spans="2:27" hidden="1" x14ac:dyDescent="0.25">
      <c r="B1311">
        <v>12</v>
      </c>
      <c r="C1311" t="s">
        <v>2331</v>
      </c>
      <c r="D1311">
        <v>6142</v>
      </c>
      <c r="E1311" t="s">
        <v>1041</v>
      </c>
      <c r="F1311">
        <v>230</v>
      </c>
      <c r="G1311">
        <v>6143</v>
      </c>
      <c r="H1311" t="s">
        <v>1025</v>
      </c>
      <c r="I1311">
        <v>115</v>
      </c>
      <c r="J1311">
        <v>0</v>
      </c>
      <c r="K1311" t="s">
        <v>23</v>
      </c>
      <c r="M1311">
        <v>0</v>
      </c>
      <c r="N1311" t="s">
        <v>23</v>
      </c>
      <c r="P1311" t="s">
        <v>24</v>
      </c>
      <c r="Q1311">
        <v>6</v>
      </c>
      <c r="R1311" t="s">
        <v>2205</v>
      </c>
      <c r="S1311">
        <v>22</v>
      </c>
      <c r="T1311" t="s">
        <v>2228</v>
      </c>
      <c r="U1311" s="1">
        <v>3.707014</v>
      </c>
      <c r="V1311" s="1">
        <v>24.242355</v>
      </c>
      <c r="W1311" s="1">
        <v>1.5926750000000001</v>
      </c>
      <c r="X1311" s="1">
        <v>11.600327</v>
      </c>
      <c r="Y1311" s="1">
        <v>65.311149999999998</v>
      </c>
      <c r="Z1311" s="1" t="str">
        <f>IF(qGICXFormer_PWV[[#This Row],[GICMaxIEffective]]&lt;75,"&lt;75A",IF(qGICXFormer_PWV[[#This Row],[GICMaxIEffective]]&gt;85,"&gt;85A","&gt;75A"))</f>
        <v>&lt;75A</v>
      </c>
      <c r="AA1311" s="1" t="str" cm="1">
        <f t="array" ref="AA1311">_xlfn.CONCAT(TRANSPOSE(qGICXFormer_PWV[[#This Row],[BusNum3W]:[LineCircuit]])&amp;" : ")</f>
        <v xml:space="preserve">6142 : SAN ANTONIO 1 1 : 230 : 6143 : SAN ANTONIO 1 2 : 115 : 0 :  :  : 0 :  :  : 1 : </v>
      </c>
    </row>
    <row r="1312" spans="2:27" hidden="1" x14ac:dyDescent="0.25">
      <c r="B1312">
        <v>12</v>
      </c>
      <c r="C1312" t="s">
        <v>2332</v>
      </c>
      <c r="D1312">
        <v>6142</v>
      </c>
      <c r="E1312" t="s">
        <v>1041</v>
      </c>
      <c r="F1312">
        <v>230</v>
      </c>
      <c r="G1312">
        <v>6143</v>
      </c>
      <c r="H1312" t="s">
        <v>1025</v>
      </c>
      <c r="I1312">
        <v>115</v>
      </c>
      <c r="J1312">
        <v>0</v>
      </c>
      <c r="K1312" t="s">
        <v>23</v>
      </c>
      <c r="M1312">
        <v>0</v>
      </c>
      <c r="N1312" t="s">
        <v>23</v>
      </c>
      <c r="P1312" t="s">
        <v>25</v>
      </c>
      <c r="Q1312">
        <v>6</v>
      </c>
      <c r="R1312" t="s">
        <v>2205</v>
      </c>
      <c r="S1312">
        <v>22</v>
      </c>
      <c r="T1312" t="s">
        <v>2228</v>
      </c>
      <c r="U1312" s="1">
        <v>3.707014</v>
      </c>
      <c r="V1312" s="1">
        <v>24.242355</v>
      </c>
      <c r="W1312" s="1">
        <v>1.5926750000000001</v>
      </c>
      <c r="X1312" s="1">
        <v>11.600327</v>
      </c>
      <c r="Y1312" s="1">
        <v>65.311149999999998</v>
      </c>
      <c r="Z1312" s="1" t="str">
        <f>IF(qGICXFormer_PWV[[#This Row],[GICMaxIEffective]]&lt;75,"&lt;75A",IF(qGICXFormer_PWV[[#This Row],[GICMaxIEffective]]&gt;85,"&gt;85A","&gt;75A"))</f>
        <v>&lt;75A</v>
      </c>
      <c r="AA1312" s="1" t="str" cm="1">
        <f t="array" ref="AA1312">_xlfn.CONCAT(TRANSPOSE(qGICXFormer_PWV[[#This Row],[BusNum3W]:[LineCircuit]])&amp;" : ")</f>
        <v xml:space="preserve">6142 : SAN ANTONIO 1 1 : 230 : 6143 : SAN ANTONIO 1 2 : 115 : 0 :  :  : 0 :  :  : 2 : </v>
      </c>
    </row>
    <row r="1313" spans="2:27" hidden="1" x14ac:dyDescent="0.25">
      <c r="B1313">
        <v>12</v>
      </c>
      <c r="C1313" t="s">
        <v>2333</v>
      </c>
      <c r="D1313">
        <v>6142</v>
      </c>
      <c r="E1313" t="s">
        <v>1041</v>
      </c>
      <c r="F1313">
        <v>230</v>
      </c>
      <c r="G1313">
        <v>6143</v>
      </c>
      <c r="H1313" t="s">
        <v>1025</v>
      </c>
      <c r="I1313">
        <v>115</v>
      </c>
      <c r="J1313">
        <v>0</v>
      </c>
      <c r="K1313" t="s">
        <v>23</v>
      </c>
      <c r="M1313">
        <v>0</v>
      </c>
      <c r="N1313" t="s">
        <v>23</v>
      </c>
      <c r="P1313" t="s">
        <v>26</v>
      </c>
      <c r="Q1313">
        <v>6</v>
      </c>
      <c r="R1313" t="s">
        <v>2205</v>
      </c>
      <c r="S1313">
        <v>22</v>
      </c>
      <c r="T1313" t="s">
        <v>2228</v>
      </c>
      <c r="U1313" s="1">
        <v>3.707014</v>
      </c>
      <c r="V1313" s="1">
        <v>24.242355</v>
      </c>
      <c r="W1313" s="1">
        <v>1.5926750000000001</v>
      </c>
      <c r="X1313" s="1">
        <v>11.600327</v>
      </c>
      <c r="Y1313" s="1">
        <v>65.311149999999998</v>
      </c>
      <c r="Z1313" s="1" t="str">
        <f>IF(qGICXFormer_PWV[[#This Row],[GICMaxIEffective]]&lt;75,"&lt;75A",IF(qGICXFormer_PWV[[#This Row],[GICMaxIEffective]]&gt;85,"&gt;85A","&gt;75A"))</f>
        <v>&lt;75A</v>
      </c>
      <c r="AA1313" s="1" t="str" cm="1">
        <f t="array" ref="AA1313">_xlfn.CONCAT(TRANSPOSE(qGICXFormer_PWV[[#This Row],[BusNum3W]:[LineCircuit]])&amp;" : ")</f>
        <v xml:space="preserve">6142 : SAN ANTONIO 1 1 : 230 : 6143 : SAN ANTONIO 1 2 : 115 : 0 :  :  : 0 :  :  : 3 : </v>
      </c>
    </row>
    <row r="1314" spans="2:27" hidden="1" x14ac:dyDescent="0.25">
      <c r="B1314">
        <v>12</v>
      </c>
      <c r="C1314" t="s">
        <v>2334</v>
      </c>
      <c r="D1314">
        <v>6152</v>
      </c>
      <c r="E1314" t="s">
        <v>1033</v>
      </c>
      <c r="F1314">
        <v>230</v>
      </c>
      <c r="G1314">
        <v>6153</v>
      </c>
      <c r="H1314" t="s">
        <v>880</v>
      </c>
      <c r="I1314">
        <v>115</v>
      </c>
      <c r="J1314">
        <v>0</v>
      </c>
      <c r="K1314" t="s">
        <v>23</v>
      </c>
      <c r="M1314">
        <v>0</v>
      </c>
      <c r="N1314" t="s">
        <v>23</v>
      </c>
      <c r="P1314" t="s">
        <v>24</v>
      </c>
      <c r="Q1314">
        <v>6</v>
      </c>
      <c r="R1314" t="s">
        <v>2205</v>
      </c>
      <c r="S1314">
        <v>26</v>
      </c>
      <c r="T1314" t="s">
        <v>2239</v>
      </c>
      <c r="U1314" s="1">
        <v>8.1480700000000006</v>
      </c>
      <c r="V1314" s="1">
        <v>166.76823400000001</v>
      </c>
      <c r="W1314" s="1">
        <v>3.4279639999999998</v>
      </c>
      <c r="X1314" s="1">
        <v>10.511003000000001</v>
      </c>
      <c r="Y1314" s="1">
        <v>21.986098999999999</v>
      </c>
      <c r="Z1314" s="1" t="str">
        <f>IF(qGICXFormer_PWV[[#This Row],[GICMaxIEffective]]&lt;75,"&lt;75A",IF(qGICXFormer_PWV[[#This Row],[GICMaxIEffective]]&gt;85,"&gt;85A","&gt;75A"))</f>
        <v>&lt;75A</v>
      </c>
      <c r="AA1314" s="1" t="str" cm="1">
        <f t="array" ref="AA1314">_xlfn.CONCAT(TRANSPOSE(qGICXFormer_PWV[[#This Row],[BusNum3W]:[LineCircuit]])&amp;" : ")</f>
        <v xml:space="preserve">6152 : SAN ANTONIO 22 0 : 230 : 6153 : SAN ANTONIO 22 1 : 115 : 0 :  :  : 0 :  :  : 1 : </v>
      </c>
    </row>
    <row r="1315" spans="2:27" hidden="1" x14ac:dyDescent="0.25">
      <c r="B1315">
        <v>12</v>
      </c>
      <c r="C1315" t="s">
        <v>2335</v>
      </c>
      <c r="D1315">
        <v>6161</v>
      </c>
      <c r="E1315" t="s">
        <v>1075</v>
      </c>
      <c r="F1315">
        <v>500</v>
      </c>
      <c r="G1315">
        <v>6162</v>
      </c>
      <c r="H1315" t="s">
        <v>1054</v>
      </c>
      <c r="I1315">
        <v>230</v>
      </c>
      <c r="J1315">
        <v>0</v>
      </c>
      <c r="K1315" t="s">
        <v>23</v>
      </c>
      <c r="M1315">
        <v>0</v>
      </c>
      <c r="N1315" t="s">
        <v>23</v>
      </c>
      <c r="P1315" t="s">
        <v>24</v>
      </c>
      <c r="Q1315">
        <v>6</v>
      </c>
      <c r="R1315" t="s">
        <v>2205</v>
      </c>
      <c r="S1315">
        <v>22</v>
      </c>
      <c r="T1315" t="s">
        <v>2228</v>
      </c>
      <c r="U1315" s="1">
        <v>0.88489300000000004</v>
      </c>
      <c r="V1315" s="1">
        <v>14.172798</v>
      </c>
      <c r="W1315" s="1">
        <v>0.99610600000000005</v>
      </c>
      <c r="X1315" s="1">
        <v>15.674675000000001</v>
      </c>
      <c r="Y1315" s="1">
        <v>164.46315000000001</v>
      </c>
      <c r="Z1315" s="1" t="str">
        <f>IF(qGICXFormer_PWV[[#This Row],[GICMaxIEffective]]&lt;75,"&lt;75A",IF(qGICXFormer_PWV[[#This Row],[GICMaxIEffective]]&gt;85,"&gt;85A","&gt;75A"))</f>
        <v>&lt;75A</v>
      </c>
      <c r="AA1315" s="1" t="str" cm="1">
        <f t="array" ref="AA1315">_xlfn.CONCAT(TRANSPOSE(qGICXFormer_PWV[[#This Row],[BusNum3W]:[LineCircuit]])&amp;" : ")</f>
        <v xml:space="preserve">6161 : SEGUIN 1 0 : 500 : 6162 : SEGUIN 1 1 : 230 : 0 :  :  : 0 :  :  : 1 : </v>
      </c>
    </row>
    <row r="1316" spans="2:27" hidden="1" x14ac:dyDescent="0.25">
      <c r="B1316">
        <v>12</v>
      </c>
      <c r="C1316" t="s">
        <v>2336</v>
      </c>
      <c r="D1316">
        <v>6161</v>
      </c>
      <c r="E1316" t="s">
        <v>1075</v>
      </c>
      <c r="F1316">
        <v>500</v>
      </c>
      <c r="G1316">
        <v>6164</v>
      </c>
      <c r="H1316" t="s">
        <v>2337</v>
      </c>
      <c r="I1316">
        <v>13.8</v>
      </c>
      <c r="J1316">
        <v>0</v>
      </c>
      <c r="K1316" t="s">
        <v>23</v>
      </c>
      <c r="M1316">
        <v>0</v>
      </c>
      <c r="N1316" t="s">
        <v>23</v>
      </c>
      <c r="P1316" t="s">
        <v>24</v>
      </c>
      <c r="Q1316">
        <v>6</v>
      </c>
      <c r="R1316" t="s">
        <v>2205</v>
      </c>
      <c r="S1316">
        <v>22</v>
      </c>
      <c r="T1316" t="s">
        <v>2228</v>
      </c>
      <c r="U1316" s="1">
        <v>2.4386320000000001</v>
      </c>
      <c r="V1316" s="1">
        <v>5.7666440000000003</v>
      </c>
      <c r="W1316" s="1">
        <v>2.7687550000000001</v>
      </c>
      <c r="X1316" s="1">
        <v>7.3158969999999997</v>
      </c>
      <c r="Y1316" s="1">
        <v>5.7666440000000003</v>
      </c>
      <c r="Z1316" s="1" t="str">
        <f>IF(qGICXFormer_PWV[[#This Row],[GICMaxIEffective]]&lt;75,"&lt;75A",IF(qGICXFormer_PWV[[#This Row],[GICMaxIEffective]]&gt;85,"&gt;85A","&gt;75A"))</f>
        <v>&lt;75A</v>
      </c>
      <c r="AA1316" s="1" t="str" cm="1">
        <f t="array" ref="AA1316">_xlfn.CONCAT(TRANSPOSE(qGICXFormer_PWV[[#This Row],[BusNum3W]:[LineCircuit]])&amp;" : ")</f>
        <v xml:space="preserve">6161 : SEGUIN 1 0 : 500 : 6164 : SEGUIN 1 3 : 13.8 : 0 :  :  : 0 :  :  : 1 : </v>
      </c>
    </row>
    <row r="1317" spans="2:27" hidden="1" x14ac:dyDescent="0.25">
      <c r="B1317">
        <v>12</v>
      </c>
      <c r="C1317" t="s">
        <v>2338</v>
      </c>
      <c r="D1317">
        <v>6161</v>
      </c>
      <c r="E1317" t="s">
        <v>1075</v>
      </c>
      <c r="F1317">
        <v>500</v>
      </c>
      <c r="G1317">
        <v>6165</v>
      </c>
      <c r="H1317" t="s">
        <v>2339</v>
      </c>
      <c r="I1317">
        <v>13.8</v>
      </c>
      <c r="J1317">
        <v>0</v>
      </c>
      <c r="K1317" t="s">
        <v>23</v>
      </c>
      <c r="M1317">
        <v>0</v>
      </c>
      <c r="N1317" t="s">
        <v>23</v>
      </c>
      <c r="P1317" t="s">
        <v>24</v>
      </c>
      <c r="Q1317">
        <v>6</v>
      </c>
      <c r="R1317" t="s">
        <v>2205</v>
      </c>
      <c r="S1317">
        <v>22</v>
      </c>
      <c r="T1317" t="s">
        <v>2228</v>
      </c>
      <c r="U1317" s="1">
        <v>1.577939</v>
      </c>
      <c r="V1317" s="1">
        <v>5.7666440000000003</v>
      </c>
      <c r="W1317" s="1">
        <v>1.791547</v>
      </c>
      <c r="X1317" s="1">
        <v>4.733816</v>
      </c>
      <c r="Y1317" s="1">
        <v>5.7666440000000003</v>
      </c>
      <c r="Z1317" s="1" t="str">
        <f>IF(qGICXFormer_PWV[[#This Row],[GICMaxIEffective]]&lt;75,"&lt;75A",IF(qGICXFormer_PWV[[#This Row],[GICMaxIEffective]]&gt;85,"&gt;85A","&gt;75A"))</f>
        <v>&lt;75A</v>
      </c>
      <c r="AA1317" s="1" t="str" cm="1">
        <f t="array" ref="AA1317">_xlfn.CONCAT(TRANSPOSE(qGICXFormer_PWV[[#This Row],[BusNum3W]:[LineCircuit]])&amp;" : ")</f>
        <v xml:space="preserve">6161 : SEGUIN 1 0 : 500 : 6165 : SEGUIN 1 4 : 13.8 : 0 :  :  : 0 :  :  : 1 : </v>
      </c>
    </row>
    <row r="1318" spans="2:27" hidden="1" x14ac:dyDescent="0.25">
      <c r="B1318">
        <v>12</v>
      </c>
      <c r="C1318" t="s">
        <v>2340</v>
      </c>
      <c r="D1318">
        <v>6161</v>
      </c>
      <c r="E1318" t="s">
        <v>1075</v>
      </c>
      <c r="F1318">
        <v>500</v>
      </c>
      <c r="G1318">
        <v>6166</v>
      </c>
      <c r="H1318" t="s">
        <v>2341</v>
      </c>
      <c r="I1318">
        <v>13.8</v>
      </c>
      <c r="J1318">
        <v>0</v>
      </c>
      <c r="K1318" t="s">
        <v>23</v>
      </c>
      <c r="M1318">
        <v>0</v>
      </c>
      <c r="N1318" t="s">
        <v>23</v>
      </c>
      <c r="P1318" t="s">
        <v>24</v>
      </c>
      <c r="Q1318">
        <v>6</v>
      </c>
      <c r="R1318" t="s">
        <v>2205</v>
      </c>
      <c r="S1318">
        <v>22</v>
      </c>
      <c r="T1318" t="s">
        <v>2228</v>
      </c>
      <c r="U1318" s="1">
        <v>4.8772650000000004</v>
      </c>
      <c r="V1318" s="1">
        <v>5.7666440000000003</v>
      </c>
      <c r="W1318" s="1">
        <v>5.537509</v>
      </c>
      <c r="X1318" s="1">
        <v>14.631795</v>
      </c>
      <c r="Y1318" s="1">
        <v>5.7666440000000003</v>
      </c>
      <c r="Z1318" s="1" t="str">
        <f>IF(qGICXFormer_PWV[[#This Row],[GICMaxIEffective]]&lt;75,"&lt;75A",IF(qGICXFormer_PWV[[#This Row],[GICMaxIEffective]]&gt;85,"&gt;85A","&gt;75A"))</f>
        <v>&lt;75A</v>
      </c>
      <c r="AA1318" s="1" t="str" cm="1">
        <f t="array" ref="AA1318">_xlfn.CONCAT(TRANSPOSE(qGICXFormer_PWV[[#This Row],[BusNum3W]:[LineCircuit]])&amp;" : ")</f>
        <v xml:space="preserve">6161 : SEGUIN 1 0 : 500 : 6166 : SEGUIN 1 5 : 13.8 : 0 :  :  : 0 :  :  : 1 : </v>
      </c>
    </row>
    <row r="1319" spans="2:27" hidden="1" x14ac:dyDescent="0.25">
      <c r="B1319">
        <v>12</v>
      </c>
      <c r="C1319" t="s">
        <v>2342</v>
      </c>
      <c r="D1319">
        <v>6161</v>
      </c>
      <c r="E1319" t="s">
        <v>1075</v>
      </c>
      <c r="F1319">
        <v>500</v>
      </c>
      <c r="G1319">
        <v>6167</v>
      </c>
      <c r="H1319" t="s">
        <v>2343</v>
      </c>
      <c r="I1319">
        <v>13.8</v>
      </c>
      <c r="J1319">
        <v>0</v>
      </c>
      <c r="K1319" t="s">
        <v>23</v>
      </c>
      <c r="M1319">
        <v>0</v>
      </c>
      <c r="N1319" t="s">
        <v>23</v>
      </c>
      <c r="P1319" t="s">
        <v>24</v>
      </c>
      <c r="Q1319">
        <v>6</v>
      </c>
      <c r="R1319" t="s">
        <v>2205</v>
      </c>
      <c r="S1319">
        <v>22</v>
      </c>
      <c r="T1319" t="s">
        <v>2228</v>
      </c>
      <c r="U1319" s="1">
        <v>2.682496</v>
      </c>
      <c r="V1319" s="1">
        <v>5.7666440000000003</v>
      </c>
      <c r="W1319" s="1">
        <v>3.0456300000000001</v>
      </c>
      <c r="X1319" s="1">
        <v>8.0474870000000003</v>
      </c>
      <c r="Y1319" s="1">
        <v>5.7666440000000003</v>
      </c>
      <c r="Z1319" s="1" t="str">
        <f>IF(qGICXFormer_PWV[[#This Row],[GICMaxIEffective]]&lt;75,"&lt;75A",IF(qGICXFormer_PWV[[#This Row],[GICMaxIEffective]]&gt;85,"&gt;85A","&gt;75A"))</f>
        <v>&lt;75A</v>
      </c>
      <c r="AA1319" s="1" t="str" cm="1">
        <f t="array" ref="AA1319">_xlfn.CONCAT(TRANSPOSE(qGICXFormer_PWV[[#This Row],[BusNum3W]:[LineCircuit]])&amp;" : ")</f>
        <v xml:space="preserve">6161 : SEGUIN 1 0 : 500 : 6167 : SEGUIN 1 6 : 13.8 : 0 :  :  : 0 :  :  : 1 : </v>
      </c>
    </row>
    <row r="1320" spans="2:27" hidden="1" x14ac:dyDescent="0.25">
      <c r="B1320">
        <v>12</v>
      </c>
      <c r="C1320" t="s">
        <v>2344</v>
      </c>
      <c r="D1320">
        <v>6162</v>
      </c>
      <c r="E1320" t="s">
        <v>1054</v>
      </c>
      <c r="F1320">
        <v>230</v>
      </c>
      <c r="G1320">
        <v>6163</v>
      </c>
      <c r="H1320" t="s">
        <v>1005</v>
      </c>
      <c r="I1320">
        <v>115</v>
      </c>
      <c r="J1320">
        <v>0</v>
      </c>
      <c r="K1320" t="s">
        <v>23</v>
      </c>
      <c r="M1320">
        <v>0</v>
      </c>
      <c r="N1320" t="s">
        <v>23</v>
      </c>
      <c r="P1320" t="s">
        <v>24</v>
      </c>
      <c r="Q1320">
        <v>6</v>
      </c>
      <c r="R1320" t="s">
        <v>2205</v>
      </c>
      <c r="S1320">
        <v>22</v>
      </c>
      <c r="T1320" t="s">
        <v>2228</v>
      </c>
      <c r="U1320" s="1">
        <v>1.9726250000000001</v>
      </c>
      <c r="V1320" s="1">
        <v>164.46315000000001</v>
      </c>
      <c r="W1320" s="1">
        <v>0.84574899999999997</v>
      </c>
      <c r="X1320" s="1">
        <v>19.129798999999998</v>
      </c>
      <c r="Y1320" s="1">
        <v>18.508896</v>
      </c>
      <c r="Z1320" s="1" t="str">
        <f>IF(qGICXFormer_PWV[[#This Row],[GICMaxIEffective]]&lt;75,"&lt;75A",IF(qGICXFormer_PWV[[#This Row],[GICMaxIEffective]]&gt;85,"&gt;85A","&gt;75A"))</f>
        <v>&lt;75A</v>
      </c>
      <c r="AA1320" s="1" t="str" cm="1">
        <f t="array" ref="AA1320">_xlfn.CONCAT(TRANSPOSE(qGICXFormer_PWV[[#This Row],[BusNum3W]:[LineCircuit]])&amp;" : ")</f>
        <v xml:space="preserve">6162 : SEGUIN 1 1 : 230 : 6163 : SEGUIN 1 2 : 115 : 0 :  :  : 0 :  :  : 1 : </v>
      </c>
    </row>
    <row r="1321" spans="2:27" hidden="1" x14ac:dyDescent="0.25">
      <c r="B1321">
        <v>12</v>
      </c>
      <c r="C1321" t="s">
        <v>2345</v>
      </c>
      <c r="D1321">
        <v>6169</v>
      </c>
      <c r="E1321" t="s">
        <v>1084</v>
      </c>
      <c r="F1321">
        <v>500</v>
      </c>
      <c r="G1321">
        <v>6170</v>
      </c>
      <c r="H1321" t="s">
        <v>1050</v>
      </c>
      <c r="I1321">
        <v>230</v>
      </c>
      <c r="J1321">
        <v>0</v>
      </c>
      <c r="K1321" t="s">
        <v>23</v>
      </c>
      <c r="M1321">
        <v>0</v>
      </c>
      <c r="N1321" t="s">
        <v>23</v>
      </c>
      <c r="P1321" t="s">
        <v>24</v>
      </c>
      <c r="Q1321">
        <v>6</v>
      </c>
      <c r="R1321" t="s">
        <v>2205</v>
      </c>
      <c r="S1321">
        <v>26</v>
      </c>
      <c r="T1321" t="s">
        <v>2239</v>
      </c>
      <c r="U1321" s="1">
        <v>17.360392000000001</v>
      </c>
      <c r="V1321" s="1">
        <v>99.625099000000006</v>
      </c>
      <c r="W1321" s="1">
        <v>19.560918000000001</v>
      </c>
      <c r="X1321" s="1">
        <v>35.782573999999997</v>
      </c>
      <c r="Y1321" s="1">
        <v>80.284110999999996</v>
      </c>
      <c r="Z1321" s="1" t="str">
        <f>IF(qGICXFormer_PWV[[#This Row],[GICMaxIEffective]]&lt;75,"&lt;75A",IF(qGICXFormer_PWV[[#This Row],[GICMaxIEffective]]&gt;85,"&gt;85A","&gt;75A"))</f>
        <v>&lt;75A</v>
      </c>
      <c r="AA1321" s="1" t="str" cm="1">
        <f t="array" ref="AA1321">_xlfn.CONCAT(TRANSPOSE(qGICXFormer_PWV[[#This Row],[BusNum3W]:[LineCircuit]])&amp;" : ")</f>
        <v xml:space="preserve">6169 : SAN ANTONIO 52 0 : 500 : 6170 : SAN ANTONIO 52 1 : 230 : 0 :  :  : 0 :  :  : 1 : </v>
      </c>
    </row>
    <row r="1322" spans="2:27" hidden="1" x14ac:dyDescent="0.25">
      <c r="B1322">
        <v>12</v>
      </c>
      <c r="C1322" t="s">
        <v>2346</v>
      </c>
      <c r="D1322">
        <v>6170</v>
      </c>
      <c r="E1322" t="s">
        <v>1050</v>
      </c>
      <c r="F1322">
        <v>230</v>
      </c>
      <c r="G1322">
        <v>6171</v>
      </c>
      <c r="H1322" t="s">
        <v>952</v>
      </c>
      <c r="I1322">
        <v>115</v>
      </c>
      <c r="J1322">
        <v>0</v>
      </c>
      <c r="K1322" t="s">
        <v>23</v>
      </c>
      <c r="M1322">
        <v>0</v>
      </c>
      <c r="N1322" t="s">
        <v>23</v>
      </c>
      <c r="P1322" t="s">
        <v>24</v>
      </c>
      <c r="Q1322">
        <v>6</v>
      </c>
      <c r="R1322" t="s">
        <v>2205</v>
      </c>
      <c r="S1322">
        <v>26</v>
      </c>
      <c r="T1322" t="s">
        <v>2239</v>
      </c>
      <c r="U1322" s="1">
        <v>9.6877220000000008</v>
      </c>
      <c r="V1322" s="1">
        <v>80.284110999999996</v>
      </c>
      <c r="W1322" s="1">
        <v>4.1294599999999999</v>
      </c>
      <c r="X1322" s="1">
        <v>16.703711999999999</v>
      </c>
      <c r="Y1322" s="1">
        <v>78.672912999999994</v>
      </c>
      <c r="Z1322" s="1" t="str">
        <f>IF(qGICXFormer_PWV[[#This Row],[GICMaxIEffective]]&lt;75,"&lt;75A",IF(qGICXFormer_PWV[[#This Row],[GICMaxIEffective]]&gt;85,"&gt;85A","&gt;75A"))</f>
        <v>&lt;75A</v>
      </c>
      <c r="AA1322" s="1" t="str" cm="1">
        <f t="array" ref="AA1322">_xlfn.CONCAT(TRANSPOSE(qGICXFormer_PWV[[#This Row],[BusNum3W]:[LineCircuit]])&amp;" : ")</f>
        <v xml:space="preserve">6170 : SAN ANTONIO 52 1 : 230 : 6171 : SAN ANTONIO 52 2 : 115 : 0 :  :  : 0 :  :  : 1 : </v>
      </c>
    </row>
    <row r="1323" spans="2:27" hidden="1" x14ac:dyDescent="0.25">
      <c r="B1323">
        <v>12</v>
      </c>
      <c r="C1323" t="s">
        <v>2347</v>
      </c>
      <c r="D1323">
        <v>6172</v>
      </c>
      <c r="E1323" t="s">
        <v>991</v>
      </c>
      <c r="F1323">
        <v>230</v>
      </c>
      <c r="G1323">
        <v>6173</v>
      </c>
      <c r="H1323" t="s">
        <v>993</v>
      </c>
      <c r="I1323">
        <v>115</v>
      </c>
      <c r="J1323">
        <v>0</v>
      </c>
      <c r="K1323" t="s">
        <v>23</v>
      </c>
      <c r="M1323">
        <v>0</v>
      </c>
      <c r="N1323" t="s">
        <v>23</v>
      </c>
      <c r="P1323" t="s">
        <v>24</v>
      </c>
      <c r="Q1323">
        <v>6</v>
      </c>
      <c r="R1323" t="s">
        <v>2205</v>
      </c>
      <c r="S1323">
        <v>24</v>
      </c>
      <c r="T1323" t="s">
        <v>2223</v>
      </c>
      <c r="U1323" s="1">
        <v>4.7189420000000002</v>
      </c>
      <c r="V1323" s="1">
        <v>74.187766999999994</v>
      </c>
      <c r="W1323" s="1">
        <v>2.0194160000000001</v>
      </c>
      <c r="X1323" s="1">
        <v>0.91114200000000001</v>
      </c>
      <c r="Y1323" s="1">
        <v>74.606612999999996</v>
      </c>
      <c r="Z1323" s="1" t="str">
        <f>IF(qGICXFormer_PWV[[#This Row],[GICMaxIEffective]]&lt;75,"&lt;75A",IF(qGICXFormer_PWV[[#This Row],[GICMaxIEffective]]&gt;85,"&gt;85A","&gt;75A"))</f>
        <v>&lt;75A</v>
      </c>
      <c r="AA1323" s="1" t="str" cm="1">
        <f t="array" ref="AA1323">_xlfn.CONCAT(TRANSPOSE(qGICXFormer_PWV[[#This Row],[BusNum3W]:[LineCircuit]])&amp;" : ")</f>
        <v xml:space="preserve">6172 : CUERO 2 0 : 230 : 6173 : CUERO 2 1 : 115 : 0 :  :  : 0 :  :  : 1 : </v>
      </c>
    </row>
    <row r="1324" spans="2:27" hidden="1" x14ac:dyDescent="0.25">
      <c r="B1324">
        <v>12</v>
      </c>
      <c r="C1324" t="s">
        <v>2348</v>
      </c>
      <c r="D1324">
        <v>6177</v>
      </c>
      <c r="E1324" t="s">
        <v>1090</v>
      </c>
      <c r="F1324">
        <v>230</v>
      </c>
      <c r="G1324">
        <v>6178</v>
      </c>
      <c r="H1324" t="s">
        <v>1006</v>
      </c>
      <c r="I1324">
        <v>115</v>
      </c>
      <c r="J1324">
        <v>0</v>
      </c>
      <c r="K1324" t="s">
        <v>23</v>
      </c>
      <c r="M1324">
        <v>0</v>
      </c>
      <c r="N1324" t="s">
        <v>23</v>
      </c>
      <c r="P1324" t="s">
        <v>24</v>
      </c>
      <c r="Q1324">
        <v>6</v>
      </c>
      <c r="R1324" t="s">
        <v>2205</v>
      </c>
      <c r="S1324">
        <v>26</v>
      </c>
      <c r="T1324" t="s">
        <v>2239</v>
      </c>
      <c r="U1324" s="1">
        <v>11.121603</v>
      </c>
      <c r="V1324" s="1">
        <v>112.14250199999999</v>
      </c>
      <c r="W1324" s="1">
        <v>4.7716149999999997</v>
      </c>
      <c r="X1324" s="1">
        <v>31.064012999999999</v>
      </c>
      <c r="Y1324" s="1">
        <v>112.87578600000001</v>
      </c>
      <c r="Z1324" s="1" t="str">
        <f>IF(qGICXFormer_PWV[[#This Row],[GICMaxIEffective]]&lt;75,"&lt;75A",IF(qGICXFormer_PWV[[#This Row],[GICMaxIEffective]]&gt;85,"&gt;85A","&gt;75A"))</f>
        <v>&lt;75A</v>
      </c>
      <c r="AA1324" s="1" t="str" cm="1">
        <f t="array" ref="AA1324">_xlfn.CONCAT(TRANSPOSE(qGICXFormer_PWV[[#This Row],[BusNum3W]:[LineCircuit]])&amp;" : ")</f>
        <v xml:space="preserve">6177 : SAN ANTONIO 51 0 : 230 : 6178 : SAN ANTONIO 51 1 : 115 : 0 :  :  : 0 :  :  : 1 : </v>
      </c>
    </row>
    <row r="1325" spans="2:27" hidden="1" x14ac:dyDescent="0.25">
      <c r="B1325">
        <v>12</v>
      </c>
      <c r="C1325" t="s">
        <v>2349</v>
      </c>
      <c r="D1325">
        <v>6177</v>
      </c>
      <c r="E1325" t="s">
        <v>1090</v>
      </c>
      <c r="F1325">
        <v>230</v>
      </c>
      <c r="G1325">
        <v>6178</v>
      </c>
      <c r="H1325" t="s">
        <v>1006</v>
      </c>
      <c r="I1325">
        <v>115</v>
      </c>
      <c r="J1325">
        <v>0</v>
      </c>
      <c r="K1325" t="s">
        <v>23</v>
      </c>
      <c r="M1325">
        <v>0</v>
      </c>
      <c r="N1325" t="s">
        <v>23</v>
      </c>
      <c r="P1325" t="s">
        <v>25</v>
      </c>
      <c r="Q1325">
        <v>6</v>
      </c>
      <c r="R1325" t="s">
        <v>2205</v>
      </c>
      <c r="S1325">
        <v>26</v>
      </c>
      <c r="T1325" t="s">
        <v>2239</v>
      </c>
      <c r="U1325" s="1">
        <v>11.121603</v>
      </c>
      <c r="V1325" s="1">
        <v>112.14250199999999</v>
      </c>
      <c r="W1325" s="1">
        <v>4.7716149999999997</v>
      </c>
      <c r="X1325" s="1">
        <v>31.064012999999999</v>
      </c>
      <c r="Y1325" s="1">
        <v>112.87578600000001</v>
      </c>
      <c r="Z1325" s="1" t="str">
        <f>IF(qGICXFormer_PWV[[#This Row],[GICMaxIEffective]]&lt;75,"&lt;75A",IF(qGICXFormer_PWV[[#This Row],[GICMaxIEffective]]&gt;85,"&gt;85A","&gt;75A"))</f>
        <v>&lt;75A</v>
      </c>
      <c r="AA1325" s="1" t="str" cm="1">
        <f t="array" ref="AA1325">_xlfn.CONCAT(TRANSPOSE(qGICXFormer_PWV[[#This Row],[BusNum3W]:[LineCircuit]])&amp;" : ")</f>
        <v xml:space="preserve">6177 : SAN ANTONIO 51 0 : 230 : 6178 : SAN ANTONIO 51 1 : 115 : 0 :  :  : 0 :  :  : 2 : </v>
      </c>
    </row>
    <row r="1326" spans="2:27" hidden="1" x14ac:dyDescent="0.25">
      <c r="B1326">
        <v>12</v>
      </c>
      <c r="C1326" t="s">
        <v>2350</v>
      </c>
      <c r="D1326">
        <v>6188</v>
      </c>
      <c r="E1326" t="s">
        <v>1022</v>
      </c>
      <c r="F1326">
        <v>230</v>
      </c>
      <c r="G1326">
        <v>6189</v>
      </c>
      <c r="H1326" t="s">
        <v>998</v>
      </c>
      <c r="I1326">
        <v>115</v>
      </c>
      <c r="J1326">
        <v>0</v>
      </c>
      <c r="K1326" t="s">
        <v>23</v>
      </c>
      <c r="M1326">
        <v>0</v>
      </c>
      <c r="N1326" t="s">
        <v>23</v>
      </c>
      <c r="P1326" t="s">
        <v>24</v>
      </c>
      <c r="Q1326">
        <v>6</v>
      </c>
      <c r="R1326" t="s">
        <v>2205</v>
      </c>
      <c r="S1326">
        <v>25</v>
      </c>
      <c r="T1326" t="s">
        <v>2206</v>
      </c>
      <c r="U1326" s="1">
        <v>8.0339489999999998</v>
      </c>
      <c r="V1326" s="1">
        <v>44.011229999999998</v>
      </c>
      <c r="W1326" s="1">
        <v>3.440448</v>
      </c>
      <c r="X1326" s="1">
        <v>22.644397999999999</v>
      </c>
      <c r="Y1326" s="1">
        <v>46.422497</v>
      </c>
      <c r="Z1326" s="1" t="str">
        <f>IF(qGICXFormer_PWV[[#This Row],[GICMaxIEffective]]&lt;75,"&lt;75A",IF(qGICXFormer_PWV[[#This Row],[GICMaxIEffective]]&gt;85,"&gt;85A","&gt;75A"))</f>
        <v>&lt;75A</v>
      </c>
      <c r="AA1326" s="1" t="str" cm="1">
        <f t="array" ref="AA1326">_xlfn.CONCAT(TRANSPOSE(qGICXFormer_PWV[[#This Row],[BusNum3W]:[LineCircuit]])&amp;" : ")</f>
        <v xml:space="preserve">6188 : COLUMBUS 0 : 230 : 6189 : COLUMBUS 1 : 115 : 0 :  :  : 0 :  :  : 1 : </v>
      </c>
    </row>
    <row r="1327" spans="2:27" hidden="1" x14ac:dyDescent="0.25">
      <c r="B1327">
        <v>12</v>
      </c>
      <c r="C1327" t="s">
        <v>2351</v>
      </c>
      <c r="D1327">
        <v>6192</v>
      </c>
      <c r="E1327" t="s">
        <v>949</v>
      </c>
      <c r="F1327">
        <v>230</v>
      </c>
      <c r="G1327">
        <v>6193</v>
      </c>
      <c r="H1327" t="s">
        <v>917</v>
      </c>
      <c r="I1327">
        <v>115</v>
      </c>
      <c r="J1327">
        <v>0</v>
      </c>
      <c r="K1327" t="s">
        <v>23</v>
      </c>
      <c r="M1327">
        <v>0</v>
      </c>
      <c r="N1327" t="s">
        <v>23</v>
      </c>
      <c r="P1327" t="s">
        <v>24</v>
      </c>
      <c r="Q1327">
        <v>6</v>
      </c>
      <c r="R1327" t="s">
        <v>2205</v>
      </c>
      <c r="S1327">
        <v>25</v>
      </c>
      <c r="T1327" t="s">
        <v>2206</v>
      </c>
      <c r="U1327" s="1">
        <v>10.315294</v>
      </c>
      <c r="V1327" s="1">
        <v>21.791681000000001</v>
      </c>
      <c r="W1327" s="1">
        <v>4.3618860000000002</v>
      </c>
      <c r="X1327" s="1">
        <v>28.700614999999999</v>
      </c>
      <c r="Y1327" s="1">
        <v>21.567250999999999</v>
      </c>
      <c r="Z1327" s="1" t="str">
        <f>IF(qGICXFormer_PWV[[#This Row],[GICMaxIEffective]]&lt;75,"&lt;75A",IF(qGICXFormer_PWV[[#This Row],[GICMaxIEffective]]&gt;85,"&gt;85A","&gt;75A"))</f>
        <v>&lt;75A</v>
      </c>
      <c r="AA1327" s="1" t="str" cm="1">
        <f t="array" ref="AA1327">_xlfn.CONCAT(TRANSPOSE(qGICXFormer_PWV[[#This Row],[BusNum3W]:[LineCircuit]])&amp;" : ")</f>
        <v xml:space="preserve">6192 : CALDWELL 0 : 230 : 6193 : CALDWELL 1 : 115 : 0 :  :  : 0 :  :  : 1 : </v>
      </c>
    </row>
    <row r="1328" spans="2:27" hidden="1" x14ac:dyDescent="0.25">
      <c r="B1328">
        <v>12</v>
      </c>
      <c r="C1328" t="s">
        <v>2352</v>
      </c>
      <c r="D1328">
        <v>6197</v>
      </c>
      <c r="E1328" t="s">
        <v>1066</v>
      </c>
      <c r="F1328">
        <v>500</v>
      </c>
      <c r="G1328">
        <v>6198</v>
      </c>
      <c r="H1328" t="s">
        <v>1009</v>
      </c>
      <c r="I1328">
        <v>230</v>
      </c>
      <c r="J1328">
        <v>0</v>
      </c>
      <c r="K1328" t="s">
        <v>23</v>
      </c>
      <c r="M1328">
        <v>0</v>
      </c>
      <c r="N1328" t="s">
        <v>23</v>
      </c>
      <c r="P1328" t="s">
        <v>24</v>
      </c>
      <c r="Q1328">
        <v>6</v>
      </c>
      <c r="R1328" t="s">
        <v>2205</v>
      </c>
      <c r="S1328">
        <v>26</v>
      </c>
      <c r="T1328" t="s">
        <v>2239</v>
      </c>
      <c r="U1328" s="1">
        <v>7.1318140000000003</v>
      </c>
      <c r="V1328" s="1">
        <v>130.350449</v>
      </c>
      <c r="W1328" s="1">
        <v>7.9817349999999996</v>
      </c>
      <c r="X1328" s="1">
        <v>14.478573000000001</v>
      </c>
      <c r="Y1328" s="1">
        <v>127.38610799999999</v>
      </c>
      <c r="Z1328" s="1" t="str">
        <f>IF(qGICXFormer_PWV[[#This Row],[GICMaxIEffective]]&lt;75,"&lt;75A",IF(qGICXFormer_PWV[[#This Row],[GICMaxIEffective]]&gt;85,"&gt;85A","&gt;75A"))</f>
        <v>&lt;75A</v>
      </c>
      <c r="AA1328" s="1" t="str" cm="1">
        <f t="array" ref="AA1328">_xlfn.CONCAT(TRANSPOSE(qGICXFormer_PWV[[#This Row],[BusNum3W]:[LineCircuit]])&amp;" : ")</f>
        <v xml:space="preserve">6197 : SAN ANTONIO 37 0 : 500 : 6198 : SAN ANTONIO 37 1 : 230 : 0 :  :  : 0 :  :  : 1 : </v>
      </c>
    </row>
    <row r="1329" spans="2:27" hidden="1" x14ac:dyDescent="0.25">
      <c r="B1329">
        <v>12</v>
      </c>
      <c r="C1329" t="s">
        <v>2353</v>
      </c>
      <c r="D1329">
        <v>6198</v>
      </c>
      <c r="E1329" t="s">
        <v>1009</v>
      </c>
      <c r="F1329">
        <v>230</v>
      </c>
      <c r="G1329">
        <v>6199</v>
      </c>
      <c r="H1329" t="s">
        <v>1000</v>
      </c>
      <c r="I1329">
        <v>115</v>
      </c>
      <c r="J1329">
        <v>0</v>
      </c>
      <c r="K1329" t="s">
        <v>23</v>
      </c>
      <c r="M1329">
        <v>0</v>
      </c>
      <c r="N1329" t="s">
        <v>23</v>
      </c>
      <c r="P1329" t="s">
        <v>24</v>
      </c>
      <c r="Q1329">
        <v>6</v>
      </c>
      <c r="R1329" t="s">
        <v>2205</v>
      </c>
      <c r="S1329">
        <v>26</v>
      </c>
      <c r="T1329" t="s">
        <v>2239</v>
      </c>
      <c r="U1329" s="1">
        <v>2.5860509999999999</v>
      </c>
      <c r="V1329" s="1">
        <v>127.38610799999999</v>
      </c>
      <c r="W1329" s="1">
        <v>1.108093</v>
      </c>
      <c r="X1329" s="1">
        <v>4.8296239999999999</v>
      </c>
      <c r="Y1329" s="1">
        <v>118.549217</v>
      </c>
      <c r="Z1329" s="1" t="str">
        <f>IF(qGICXFormer_PWV[[#This Row],[GICMaxIEffective]]&lt;75,"&lt;75A",IF(qGICXFormer_PWV[[#This Row],[GICMaxIEffective]]&gt;85,"&gt;85A","&gt;75A"))</f>
        <v>&lt;75A</v>
      </c>
      <c r="AA1329" s="1" t="str" cm="1">
        <f t="array" ref="AA1329">_xlfn.CONCAT(TRANSPOSE(qGICXFormer_PWV[[#This Row],[BusNum3W]:[LineCircuit]])&amp;" : ")</f>
        <v xml:space="preserve">6198 : SAN ANTONIO 37 1 : 230 : 6199 : SAN ANTONIO 37 2 : 115 : 0 :  :  : 0 :  :  : 1 : </v>
      </c>
    </row>
    <row r="1330" spans="2:27" hidden="1" x14ac:dyDescent="0.25">
      <c r="B1330">
        <v>12</v>
      </c>
      <c r="C1330" t="s">
        <v>2354</v>
      </c>
      <c r="D1330">
        <v>6198</v>
      </c>
      <c r="E1330" t="s">
        <v>1009</v>
      </c>
      <c r="F1330">
        <v>230</v>
      </c>
      <c r="G1330">
        <v>6199</v>
      </c>
      <c r="H1330" t="s">
        <v>1000</v>
      </c>
      <c r="I1330">
        <v>115</v>
      </c>
      <c r="J1330">
        <v>0</v>
      </c>
      <c r="K1330" t="s">
        <v>23</v>
      </c>
      <c r="M1330">
        <v>0</v>
      </c>
      <c r="N1330" t="s">
        <v>23</v>
      </c>
      <c r="P1330" t="s">
        <v>25</v>
      </c>
      <c r="Q1330">
        <v>6</v>
      </c>
      <c r="R1330" t="s">
        <v>2205</v>
      </c>
      <c r="S1330">
        <v>26</v>
      </c>
      <c r="T1330" t="s">
        <v>2239</v>
      </c>
      <c r="U1330" s="1">
        <v>2.5860509999999999</v>
      </c>
      <c r="V1330" s="1">
        <v>127.38610799999999</v>
      </c>
      <c r="W1330" s="1">
        <v>1.108093</v>
      </c>
      <c r="X1330" s="1">
        <v>4.8296239999999999</v>
      </c>
      <c r="Y1330" s="1">
        <v>118.549217</v>
      </c>
      <c r="Z1330" s="1" t="str">
        <f>IF(qGICXFormer_PWV[[#This Row],[GICMaxIEffective]]&lt;75,"&lt;75A",IF(qGICXFormer_PWV[[#This Row],[GICMaxIEffective]]&gt;85,"&gt;85A","&gt;75A"))</f>
        <v>&lt;75A</v>
      </c>
      <c r="AA1330" s="1" t="str" cm="1">
        <f t="array" ref="AA1330">_xlfn.CONCAT(TRANSPOSE(qGICXFormer_PWV[[#This Row],[BusNum3W]:[LineCircuit]])&amp;" : ")</f>
        <v xml:space="preserve">6198 : SAN ANTONIO 37 1 : 230 : 6199 : SAN ANTONIO 37 2 : 115 : 0 :  :  : 0 :  :  : 2 : </v>
      </c>
    </row>
    <row r="1331" spans="2:27" hidden="1" x14ac:dyDescent="0.25">
      <c r="B1331">
        <v>12</v>
      </c>
      <c r="C1331" t="s">
        <v>2355</v>
      </c>
      <c r="D1331">
        <v>6198</v>
      </c>
      <c r="E1331" t="s">
        <v>1009</v>
      </c>
      <c r="F1331">
        <v>230</v>
      </c>
      <c r="G1331">
        <v>6199</v>
      </c>
      <c r="H1331" t="s">
        <v>1000</v>
      </c>
      <c r="I1331">
        <v>115</v>
      </c>
      <c r="J1331">
        <v>0</v>
      </c>
      <c r="K1331" t="s">
        <v>23</v>
      </c>
      <c r="M1331">
        <v>0</v>
      </c>
      <c r="N1331" t="s">
        <v>23</v>
      </c>
      <c r="P1331" t="s">
        <v>26</v>
      </c>
      <c r="Q1331">
        <v>6</v>
      </c>
      <c r="R1331" t="s">
        <v>2205</v>
      </c>
      <c r="S1331">
        <v>26</v>
      </c>
      <c r="T1331" t="s">
        <v>2239</v>
      </c>
      <c r="U1331" s="1">
        <v>2.5860509999999999</v>
      </c>
      <c r="V1331" s="1">
        <v>127.38610799999999</v>
      </c>
      <c r="W1331" s="1">
        <v>1.108093</v>
      </c>
      <c r="X1331" s="1">
        <v>4.8296239999999999</v>
      </c>
      <c r="Y1331" s="1">
        <v>118.549217</v>
      </c>
      <c r="Z1331" s="1" t="str">
        <f>IF(qGICXFormer_PWV[[#This Row],[GICMaxIEffective]]&lt;75,"&lt;75A",IF(qGICXFormer_PWV[[#This Row],[GICMaxIEffective]]&gt;85,"&gt;85A","&gt;75A"))</f>
        <v>&lt;75A</v>
      </c>
      <c r="AA1331" s="1" t="str" cm="1">
        <f t="array" ref="AA1331">_xlfn.CONCAT(TRANSPOSE(qGICXFormer_PWV[[#This Row],[BusNum3W]:[LineCircuit]])&amp;" : ")</f>
        <v xml:space="preserve">6198 : SAN ANTONIO 37 1 : 230 : 6199 : SAN ANTONIO 37 2 : 115 : 0 :  :  : 0 :  :  : 3 : </v>
      </c>
    </row>
    <row r="1332" spans="2:27" hidden="1" x14ac:dyDescent="0.25">
      <c r="B1332">
        <v>12</v>
      </c>
      <c r="C1332" t="s">
        <v>2356</v>
      </c>
      <c r="D1332">
        <v>6210</v>
      </c>
      <c r="E1332" t="s">
        <v>1103</v>
      </c>
      <c r="F1332">
        <v>500</v>
      </c>
      <c r="G1332">
        <v>6211</v>
      </c>
      <c r="H1332" t="s">
        <v>1085</v>
      </c>
      <c r="I1332">
        <v>230</v>
      </c>
      <c r="J1332">
        <v>0</v>
      </c>
      <c r="K1332" t="s">
        <v>23</v>
      </c>
      <c r="M1332">
        <v>0</v>
      </c>
      <c r="N1332" t="s">
        <v>23</v>
      </c>
      <c r="P1332" t="s">
        <v>24</v>
      </c>
      <c r="Q1332">
        <v>6</v>
      </c>
      <c r="R1332" t="s">
        <v>2205</v>
      </c>
      <c r="S1332">
        <v>23</v>
      </c>
      <c r="T1332" t="s">
        <v>2220</v>
      </c>
      <c r="U1332" s="1">
        <v>1.631362</v>
      </c>
      <c r="V1332" s="1">
        <v>107.499336</v>
      </c>
      <c r="W1332" s="1">
        <v>1.8492569999999999</v>
      </c>
      <c r="X1332" s="1">
        <v>2.8334700000000002</v>
      </c>
      <c r="Y1332" s="1">
        <v>13.213469999999999</v>
      </c>
      <c r="Z1332" s="1" t="str">
        <f>IF(qGICXFormer_PWV[[#This Row],[GICMaxIEffective]]&lt;75,"&lt;75A",IF(qGICXFormer_PWV[[#This Row],[GICMaxIEffective]]&gt;85,"&gt;85A","&gt;75A"))</f>
        <v>&lt;75A</v>
      </c>
      <c r="AA1332" s="1" t="str" cm="1">
        <f t="array" ref="AA1332">_xlfn.CONCAT(TRANSPOSE(qGICXFormer_PWV[[#This Row],[BusNum3W]:[LineCircuit]])&amp;" : ")</f>
        <v xml:space="preserve">6210 : MARBLE FALLS 2 0 : 500 : 6211 : MARBLE FALLS 2 1 : 230 : 0 :  :  : 0 :  :  : 1 : </v>
      </c>
    </row>
    <row r="1333" spans="2:27" hidden="1" x14ac:dyDescent="0.25">
      <c r="B1333">
        <v>12</v>
      </c>
      <c r="C1333" t="s">
        <v>2357</v>
      </c>
      <c r="D1333">
        <v>6210</v>
      </c>
      <c r="E1333" t="s">
        <v>1103</v>
      </c>
      <c r="F1333">
        <v>500</v>
      </c>
      <c r="G1333">
        <v>6213</v>
      </c>
      <c r="H1333" t="s">
        <v>2358</v>
      </c>
      <c r="I1333">
        <v>13.8</v>
      </c>
      <c r="J1333">
        <v>0</v>
      </c>
      <c r="K1333" t="s">
        <v>23</v>
      </c>
      <c r="M1333">
        <v>0</v>
      </c>
      <c r="N1333" t="s">
        <v>23</v>
      </c>
      <c r="P1333" t="s">
        <v>24</v>
      </c>
      <c r="Q1333">
        <v>6</v>
      </c>
      <c r="R1333" t="s">
        <v>2205</v>
      </c>
      <c r="S1333">
        <v>23</v>
      </c>
      <c r="T1333" t="s">
        <v>2220</v>
      </c>
      <c r="U1333" s="1">
        <v>1.378309</v>
      </c>
      <c r="V1333" s="1">
        <v>109.745834</v>
      </c>
      <c r="W1333" s="1">
        <v>1.58009</v>
      </c>
      <c r="X1333" s="1">
        <v>4.1349270000000002</v>
      </c>
      <c r="Y1333" s="1">
        <v>109.745834</v>
      </c>
      <c r="Z1333" s="1" t="str">
        <f>IF(qGICXFormer_PWV[[#This Row],[GICMaxIEffective]]&lt;75,"&lt;75A",IF(qGICXFormer_PWV[[#This Row],[GICMaxIEffective]]&gt;85,"&gt;85A","&gt;75A"))</f>
        <v>&lt;75A</v>
      </c>
      <c r="AA1333" s="1" t="str" cm="1">
        <f t="array" ref="AA1333">_xlfn.CONCAT(TRANSPOSE(qGICXFormer_PWV[[#This Row],[BusNum3W]:[LineCircuit]])&amp;" : ")</f>
        <v xml:space="preserve">6210 : MARBLE FALLS 2 0 : 500 : 6213 : MARBLE FALLS 2 3 : 13.8 : 0 :  :  : 0 :  :  : 1 : </v>
      </c>
    </row>
    <row r="1334" spans="2:27" hidden="1" x14ac:dyDescent="0.25">
      <c r="B1334">
        <v>12</v>
      </c>
      <c r="C1334" t="s">
        <v>2359</v>
      </c>
      <c r="D1334">
        <v>6210</v>
      </c>
      <c r="E1334" t="s">
        <v>1103</v>
      </c>
      <c r="F1334">
        <v>500</v>
      </c>
      <c r="G1334">
        <v>6214</v>
      </c>
      <c r="H1334" t="s">
        <v>2360</v>
      </c>
      <c r="I1334">
        <v>13.8</v>
      </c>
      <c r="J1334">
        <v>0</v>
      </c>
      <c r="K1334" t="s">
        <v>23</v>
      </c>
      <c r="M1334">
        <v>0</v>
      </c>
      <c r="N1334" t="s">
        <v>23</v>
      </c>
      <c r="P1334" t="s">
        <v>24</v>
      </c>
      <c r="Q1334">
        <v>6</v>
      </c>
      <c r="R1334" t="s">
        <v>2205</v>
      </c>
      <c r="S1334">
        <v>23</v>
      </c>
      <c r="T1334" t="s">
        <v>2220</v>
      </c>
      <c r="U1334" s="1">
        <v>2.0674640000000002</v>
      </c>
      <c r="V1334" s="1">
        <v>109.745834</v>
      </c>
      <c r="W1334" s="1">
        <v>2.3701349999999999</v>
      </c>
      <c r="X1334" s="1">
        <v>6.2023910000000004</v>
      </c>
      <c r="Y1334" s="1">
        <v>109.745834</v>
      </c>
      <c r="Z1334" s="1" t="str">
        <f>IF(qGICXFormer_PWV[[#This Row],[GICMaxIEffective]]&lt;75,"&lt;75A",IF(qGICXFormer_PWV[[#This Row],[GICMaxIEffective]]&gt;85,"&gt;85A","&gt;75A"))</f>
        <v>&lt;75A</v>
      </c>
      <c r="AA1334" s="1" t="str" cm="1">
        <f t="array" ref="AA1334">_xlfn.CONCAT(TRANSPOSE(qGICXFormer_PWV[[#This Row],[BusNum3W]:[LineCircuit]])&amp;" : ")</f>
        <v xml:space="preserve">6210 : MARBLE FALLS 2 0 : 500 : 6214 : MARBLE FALLS 2 4 : 13.8 : 0 :  :  : 0 :  :  : 1 : </v>
      </c>
    </row>
    <row r="1335" spans="2:27" hidden="1" x14ac:dyDescent="0.25">
      <c r="B1335">
        <v>12</v>
      </c>
      <c r="C1335" t="s">
        <v>2361</v>
      </c>
      <c r="D1335">
        <v>6210</v>
      </c>
      <c r="E1335" t="s">
        <v>1103</v>
      </c>
      <c r="F1335">
        <v>500</v>
      </c>
      <c r="G1335">
        <v>6215</v>
      </c>
      <c r="H1335" t="s">
        <v>2362</v>
      </c>
      <c r="I1335">
        <v>13.8</v>
      </c>
      <c r="J1335">
        <v>0</v>
      </c>
      <c r="K1335" t="s">
        <v>23</v>
      </c>
      <c r="M1335">
        <v>0</v>
      </c>
      <c r="N1335" t="s">
        <v>23</v>
      </c>
      <c r="P1335" t="s">
        <v>24</v>
      </c>
      <c r="Q1335">
        <v>6</v>
      </c>
      <c r="R1335" t="s">
        <v>2205</v>
      </c>
      <c r="S1335">
        <v>23</v>
      </c>
      <c r="T1335" t="s">
        <v>2220</v>
      </c>
      <c r="U1335" s="1">
        <v>9.0968400000000003</v>
      </c>
      <c r="V1335" s="1">
        <v>109.745834</v>
      </c>
      <c r="W1335" s="1">
        <v>10.428592999999999</v>
      </c>
      <c r="X1335" s="1">
        <v>27.290520000000001</v>
      </c>
      <c r="Y1335" s="1">
        <v>109.745834</v>
      </c>
      <c r="Z1335" s="1" t="str">
        <f>IF(qGICXFormer_PWV[[#This Row],[GICMaxIEffective]]&lt;75,"&lt;75A",IF(qGICXFormer_PWV[[#This Row],[GICMaxIEffective]]&gt;85,"&gt;85A","&gt;75A"))</f>
        <v>&lt;75A</v>
      </c>
      <c r="AA1335" s="1" t="str" cm="1">
        <f t="array" ref="AA1335">_xlfn.CONCAT(TRANSPOSE(qGICXFormer_PWV[[#This Row],[BusNum3W]:[LineCircuit]])&amp;" : ")</f>
        <v xml:space="preserve">6210 : MARBLE FALLS 2 0 : 500 : 6215 : MARBLE FALLS 2 5 : 13.8 : 0 :  :  : 0 :  :  : 1 : </v>
      </c>
    </row>
    <row r="1336" spans="2:27" hidden="1" x14ac:dyDescent="0.25">
      <c r="B1336">
        <v>12</v>
      </c>
      <c r="C1336" t="s">
        <v>2363</v>
      </c>
      <c r="D1336">
        <v>6210</v>
      </c>
      <c r="E1336" t="s">
        <v>1103</v>
      </c>
      <c r="F1336">
        <v>500</v>
      </c>
      <c r="G1336">
        <v>6216</v>
      </c>
      <c r="H1336" t="s">
        <v>2364</v>
      </c>
      <c r="I1336">
        <v>13.8</v>
      </c>
      <c r="J1336">
        <v>0</v>
      </c>
      <c r="K1336" t="s">
        <v>23</v>
      </c>
      <c r="M1336">
        <v>0</v>
      </c>
      <c r="N1336" t="s">
        <v>23</v>
      </c>
      <c r="P1336" t="s">
        <v>24</v>
      </c>
      <c r="Q1336">
        <v>6</v>
      </c>
      <c r="R1336" t="s">
        <v>2205</v>
      </c>
      <c r="S1336">
        <v>23</v>
      </c>
      <c r="T1336" t="s">
        <v>2220</v>
      </c>
      <c r="U1336" s="1">
        <v>4.3318289999999999</v>
      </c>
      <c r="V1336" s="1">
        <v>109.745834</v>
      </c>
      <c r="W1336" s="1">
        <v>4.9659969999999998</v>
      </c>
      <c r="X1336" s="1">
        <v>12.995485</v>
      </c>
      <c r="Y1336" s="1">
        <v>109.745834</v>
      </c>
      <c r="Z1336" s="1" t="str">
        <f>IF(qGICXFormer_PWV[[#This Row],[GICMaxIEffective]]&lt;75,"&lt;75A",IF(qGICXFormer_PWV[[#This Row],[GICMaxIEffective]]&gt;85,"&gt;85A","&gt;75A"))</f>
        <v>&lt;75A</v>
      </c>
      <c r="AA1336" s="1" t="str" cm="1">
        <f t="array" ref="AA1336">_xlfn.CONCAT(TRANSPOSE(qGICXFormer_PWV[[#This Row],[BusNum3W]:[LineCircuit]])&amp;" : ")</f>
        <v xml:space="preserve">6210 : MARBLE FALLS 2 0 : 500 : 6216 : MARBLE FALLS 2 6 : 13.8 : 0 :  :  : 0 :  :  : 1 : </v>
      </c>
    </row>
    <row r="1337" spans="2:27" hidden="1" x14ac:dyDescent="0.25">
      <c r="B1337">
        <v>12</v>
      </c>
      <c r="C1337" t="s">
        <v>2365</v>
      </c>
      <c r="D1337">
        <v>6211</v>
      </c>
      <c r="E1337" t="s">
        <v>1085</v>
      </c>
      <c r="F1337">
        <v>230</v>
      </c>
      <c r="G1337">
        <v>6212</v>
      </c>
      <c r="H1337" t="s">
        <v>1067</v>
      </c>
      <c r="I1337">
        <v>115</v>
      </c>
      <c r="J1337">
        <v>0</v>
      </c>
      <c r="K1337" t="s">
        <v>23</v>
      </c>
      <c r="M1337">
        <v>0</v>
      </c>
      <c r="N1337" t="s">
        <v>23</v>
      </c>
      <c r="P1337" t="s">
        <v>24</v>
      </c>
      <c r="Q1337">
        <v>6</v>
      </c>
      <c r="R1337" t="s">
        <v>2205</v>
      </c>
      <c r="S1337">
        <v>23</v>
      </c>
      <c r="T1337" t="s">
        <v>2220</v>
      </c>
      <c r="U1337" s="1">
        <v>0.58535999999999999</v>
      </c>
      <c r="V1337" s="1">
        <v>13.213469999999999</v>
      </c>
      <c r="W1337" s="1">
        <v>0.25303900000000001</v>
      </c>
      <c r="X1337" s="1">
        <v>9.4205939999999995</v>
      </c>
      <c r="Y1337" s="1">
        <v>105.06255299999999</v>
      </c>
      <c r="Z1337" s="1" t="str">
        <f>IF(qGICXFormer_PWV[[#This Row],[GICMaxIEffective]]&lt;75,"&lt;75A",IF(qGICXFormer_PWV[[#This Row],[GICMaxIEffective]]&gt;85,"&gt;85A","&gt;75A"))</f>
        <v>&lt;75A</v>
      </c>
      <c r="AA1337" s="1" t="str" cm="1">
        <f t="array" ref="AA1337">_xlfn.CONCAT(TRANSPOSE(qGICXFormer_PWV[[#This Row],[BusNum3W]:[LineCircuit]])&amp;" : ")</f>
        <v xml:space="preserve">6211 : MARBLE FALLS 2 1 : 230 : 6212 : MARBLE FALLS 2 2 : 115 : 0 :  :  : 0 :  :  : 1 : </v>
      </c>
    </row>
    <row r="1338" spans="2:27" hidden="1" x14ac:dyDescent="0.25">
      <c r="B1338">
        <v>12</v>
      </c>
      <c r="C1338" t="s">
        <v>2366</v>
      </c>
      <c r="D1338">
        <v>6222</v>
      </c>
      <c r="E1338" t="s">
        <v>924</v>
      </c>
      <c r="F1338">
        <v>230</v>
      </c>
      <c r="G1338">
        <v>6223</v>
      </c>
      <c r="H1338" t="s">
        <v>864</v>
      </c>
      <c r="I1338">
        <v>115</v>
      </c>
      <c r="J1338">
        <v>0</v>
      </c>
      <c r="K1338" t="s">
        <v>23</v>
      </c>
      <c r="M1338">
        <v>0</v>
      </c>
      <c r="N1338" t="s">
        <v>23</v>
      </c>
      <c r="P1338" t="s">
        <v>24</v>
      </c>
      <c r="Q1338">
        <v>6</v>
      </c>
      <c r="R1338" t="s">
        <v>2205</v>
      </c>
      <c r="S1338">
        <v>23</v>
      </c>
      <c r="T1338" t="s">
        <v>2220</v>
      </c>
      <c r="U1338" s="1">
        <v>4.4782849999999996</v>
      </c>
      <c r="V1338" s="1">
        <v>89.148330999999999</v>
      </c>
      <c r="W1338" s="1">
        <v>1.8794569999999999</v>
      </c>
      <c r="X1338" s="1">
        <v>9.2405480000000004</v>
      </c>
      <c r="Y1338" s="1">
        <v>104.69959299999999</v>
      </c>
      <c r="Z1338" s="1" t="str">
        <f>IF(qGICXFormer_PWV[[#This Row],[GICMaxIEffective]]&lt;75,"&lt;75A",IF(qGICXFormer_PWV[[#This Row],[GICMaxIEffective]]&gt;85,"&gt;85A","&gt;75A"))</f>
        <v>&lt;75A</v>
      </c>
      <c r="AA1338" s="1" t="str" cm="1">
        <f t="array" ref="AA1338">_xlfn.CONCAT(TRANSPOSE(qGICXFormer_PWV[[#This Row],[BusNum3W]:[LineCircuit]])&amp;" : ")</f>
        <v xml:space="preserve">6222 : AUSTIN 27 0 : 230 : 6223 : AUSTIN 27 1 : 115 : 0 :  :  : 0 :  :  : 1 : </v>
      </c>
    </row>
    <row r="1339" spans="2:27" hidden="1" x14ac:dyDescent="0.25">
      <c r="B1339">
        <v>12</v>
      </c>
      <c r="C1339" t="s">
        <v>2367</v>
      </c>
      <c r="D1339">
        <v>6222</v>
      </c>
      <c r="E1339" t="s">
        <v>924</v>
      </c>
      <c r="F1339">
        <v>230</v>
      </c>
      <c r="G1339">
        <v>6223</v>
      </c>
      <c r="H1339" t="s">
        <v>864</v>
      </c>
      <c r="I1339">
        <v>115</v>
      </c>
      <c r="J1339">
        <v>0</v>
      </c>
      <c r="K1339" t="s">
        <v>23</v>
      </c>
      <c r="M1339">
        <v>0</v>
      </c>
      <c r="N1339" t="s">
        <v>23</v>
      </c>
      <c r="P1339" t="s">
        <v>25</v>
      </c>
      <c r="Q1339">
        <v>6</v>
      </c>
      <c r="R1339" t="s">
        <v>2205</v>
      </c>
      <c r="S1339">
        <v>23</v>
      </c>
      <c r="T1339" t="s">
        <v>2220</v>
      </c>
      <c r="U1339" s="1">
        <v>4.4782849999999996</v>
      </c>
      <c r="V1339" s="1">
        <v>89.148330999999999</v>
      </c>
      <c r="W1339" s="1">
        <v>1.8794569999999999</v>
      </c>
      <c r="X1339" s="1">
        <v>9.2405480000000004</v>
      </c>
      <c r="Y1339" s="1">
        <v>104.69959299999999</v>
      </c>
      <c r="Z1339" s="1" t="str">
        <f>IF(qGICXFormer_PWV[[#This Row],[GICMaxIEffective]]&lt;75,"&lt;75A",IF(qGICXFormer_PWV[[#This Row],[GICMaxIEffective]]&gt;85,"&gt;85A","&gt;75A"))</f>
        <v>&lt;75A</v>
      </c>
      <c r="AA1339" s="1" t="str" cm="1">
        <f t="array" ref="AA1339">_xlfn.CONCAT(TRANSPOSE(qGICXFormer_PWV[[#This Row],[BusNum3W]:[LineCircuit]])&amp;" : ")</f>
        <v xml:space="preserve">6222 : AUSTIN 27 0 : 230 : 6223 : AUSTIN 27 1 : 115 : 0 :  :  : 0 :  :  : 2 : </v>
      </c>
    </row>
    <row r="1340" spans="2:27" hidden="1" x14ac:dyDescent="0.25">
      <c r="B1340">
        <v>12</v>
      </c>
      <c r="C1340" t="s">
        <v>2368</v>
      </c>
      <c r="D1340">
        <v>6222</v>
      </c>
      <c r="E1340" t="s">
        <v>924</v>
      </c>
      <c r="F1340">
        <v>230</v>
      </c>
      <c r="G1340">
        <v>6223</v>
      </c>
      <c r="H1340" t="s">
        <v>864</v>
      </c>
      <c r="I1340">
        <v>115</v>
      </c>
      <c r="J1340">
        <v>0</v>
      </c>
      <c r="K1340" t="s">
        <v>23</v>
      </c>
      <c r="M1340">
        <v>0</v>
      </c>
      <c r="N1340" t="s">
        <v>23</v>
      </c>
      <c r="P1340" t="s">
        <v>26</v>
      </c>
      <c r="Q1340">
        <v>6</v>
      </c>
      <c r="R1340" t="s">
        <v>2205</v>
      </c>
      <c r="S1340">
        <v>23</v>
      </c>
      <c r="T1340" t="s">
        <v>2220</v>
      </c>
      <c r="U1340" s="1">
        <v>4.4782849999999996</v>
      </c>
      <c r="V1340" s="1">
        <v>89.148330999999999</v>
      </c>
      <c r="W1340" s="1">
        <v>1.8794569999999999</v>
      </c>
      <c r="X1340" s="1">
        <v>9.2405480000000004</v>
      </c>
      <c r="Y1340" s="1">
        <v>104.69959299999999</v>
      </c>
      <c r="Z1340" s="1" t="str">
        <f>IF(qGICXFormer_PWV[[#This Row],[GICMaxIEffective]]&lt;75,"&lt;75A",IF(qGICXFormer_PWV[[#This Row],[GICMaxIEffective]]&gt;85,"&gt;85A","&gt;75A"))</f>
        <v>&lt;75A</v>
      </c>
      <c r="AA1340" s="1" t="str" cm="1">
        <f t="array" ref="AA1340">_xlfn.CONCAT(TRANSPOSE(qGICXFormer_PWV[[#This Row],[BusNum3W]:[LineCircuit]])&amp;" : ")</f>
        <v xml:space="preserve">6222 : AUSTIN 27 0 : 230 : 6223 : AUSTIN 27 1 : 115 : 0 :  :  : 0 :  :  : 3 : </v>
      </c>
    </row>
    <row r="1341" spans="2:27" hidden="1" x14ac:dyDescent="0.25">
      <c r="B1341">
        <v>12</v>
      </c>
      <c r="C1341" t="s">
        <v>2369</v>
      </c>
      <c r="D1341">
        <v>6228</v>
      </c>
      <c r="E1341" t="s">
        <v>1069</v>
      </c>
      <c r="F1341">
        <v>500</v>
      </c>
      <c r="G1341">
        <v>6229</v>
      </c>
      <c r="H1341" t="s">
        <v>1088</v>
      </c>
      <c r="I1341">
        <v>230</v>
      </c>
      <c r="J1341">
        <v>0</v>
      </c>
      <c r="K1341" t="s">
        <v>23</v>
      </c>
      <c r="M1341">
        <v>0</v>
      </c>
      <c r="N1341" t="s">
        <v>23</v>
      </c>
      <c r="P1341" t="s">
        <v>24</v>
      </c>
      <c r="Q1341">
        <v>6</v>
      </c>
      <c r="R1341" t="s">
        <v>2205</v>
      </c>
      <c r="S1341">
        <v>22</v>
      </c>
      <c r="T1341" t="s">
        <v>2228</v>
      </c>
      <c r="U1341" s="1">
        <v>21.375243999999999</v>
      </c>
      <c r="V1341" s="1">
        <v>21.821936000000001</v>
      </c>
      <c r="W1341" s="1">
        <v>24.265395000000002</v>
      </c>
      <c r="X1341" s="1">
        <v>22.312930999999999</v>
      </c>
      <c r="Y1341" s="1">
        <v>179.22546399999999</v>
      </c>
      <c r="Z1341" s="1" t="str">
        <f>IF(qGICXFormer_PWV[[#This Row],[GICMaxIEffective]]&lt;75,"&lt;75A",IF(qGICXFormer_PWV[[#This Row],[GICMaxIEffective]]&gt;85,"&gt;85A","&gt;75A"))</f>
        <v>&lt;75A</v>
      </c>
      <c r="AA1341" s="1" t="str" cm="1">
        <f t="array" ref="AA1341">_xlfn.CONCAT(TRANSPOSE(qGICXFormer_PWV[[#This Row],[BusNum3W]:[LineCircuit]])&amp;" : ")</f>
        <v xml:space="preserve">6228 : SAN MARCOS 0 : 500 : 6229 : SAN MARCOS 1 : 230 : 0 :  :  : 0 :  :  : 1 : </v>
      </c>
    </row>
    <row r="1342" spans="2:27" hidden="1" x14ac:dyDescent="0.25">
      <c r="B1342">
        <v>12</v>
      </c>
      <c r="C1342" t="s">
        <v>2370</v>
      </c>
      <c r="D1342">
        <v>6229</v>
      </c>
      <c r="E1342" t="s">
        <v>1088</v>
      </c>
      <c r="F1342">
        <v>230</v>
      </c>
      <c r="G1342">
        <v>6230</v>
      </c>
      <c r="H1342" t="s">
        <v>954</v>
      </c>
      <c r="I1342">
        <v>115</v>
      </c>
      <c r="J1342">
        <v>0</v>
      </c>
      <c r="K1342" t="s">
        <v>23</v>
      </c>
      <c r="M1342">
        <v>0</v>
      </c>
      <c r="N1342" t="s">
        <v>23</v>
      </c>
      <c r="P1342" t="s">
        <v>24</v>
      </c>
      <c r="Q1342">
        <v>6</v>
      </c>
      <c r="R1342" t="s">
        <v>2205</v>
      </c>
      <c r="S1342">
        <v>22</v>
      </c>
      <c r="T1342" t="s">
        <v>2228</v>
      </c>
      <c r="U1342" s="1">
        <v>2.2997510000000001</v>
      </c>
      <c r="V1342" s="1">
        <v>179.22546399999999</v>
      </c>
      <c r="W1342" s="1">
        <v>0.97856900000000002</v>
      </c>
      <c r="X1342" s="1">
        <v>1.7435430000000001</v>
      </c>
      <c r="Y1342" s="1">
        <v>87.513938999999993</v>
      </c>
      <c r="Z1342" s="1" t="str">
        <f>IF(qGICXFormer_PWV[[#This Row],[GICMaxIEffective]]&lt;75,"&lt;75A",IF(qGICXFormer_PWV[[#This Row],[GICMaxIEffective]]&gt;85,"&gt;85A","&gt;75A"))</f>
        <v>&lt;75A</v>
      </c>
      <c r="AA1342" s="1" t="str" cm="1">
        <f t="array" ref="AA1342">_xlfn.CONCAT(TRANSPOSE(qGICXFormer_PWV[[#This Row],[BusNum3W]:[LineCircuit]])&amp;" : ")</f>
        <v xml:space="preserve">6229 : SAN MARCOS 1 : 230 : 6230 : SAN MARCOS 2 : 115 : 0 :  :  : 0 :  :  : 1 : </v>
      </c>
    </row>
    <row r="1343" spans="2:27" hidden="1" x14ac:dyDescent="0.25">
      <c r="B1343">
        <v>12</v>
      </c>
      <c r="C1343" t="s">
        <v>2371</v>
      </c>
      <c r="D1343">
        <v>6229</v>
      </c>
      <c r="E1343" t="s">
        <v>1088</v>
      </c>
      <c r="F1343">
        <v>230</v>
      </c>
      <c r="G1343">
        <v>6230</v>
      </c>
      <c r="H1343" t="s">
        <v>954</v>
      </c>
      <c r="I1343">
        <v>115</v>
      </c>
      <c r="J1343">
        <v>0</v>
      </c>
      <c r="K1343" t="s">
        <v>23</v>
      </c>
      <c r="M1343">
        <v>0</v>
      </c>
      <c r="N1343" t="s">
        <v>23</v>
      </c>
      <c r="P1343" t="s">
        <v>25</v>
      </c>
      <c r="Q1343">
        <v>6</v>
      </c>
      <c r="R1343" t="s">
        <v>2205</v>
      </c>
      <c r="S1343">
        <v>22</v>
      </c>
      <c r="T1343" t="s">
        <v>2228</v>
      </c>
      <c r="U1343" s="1">
        <v>2.2997510000000001</v>
      </c>
      <c r="V1343" s="1">
        <v>179.22546399999999</v>
      </c>
      <c r="W1343" s="1">
        <v>0.97856900000000002</v>
      </c>
      <c r="X1343" s="1">
        <v>1.7435430000000001</v>
      </c>
      <c r="Y1343" s="1">
        <v>87.513938999999993</v>
      </c>
      <c r="Z1343" s="1" t="str">
        <f>IF(qGICXFormer_PWV[[#This Row],[GICMaxIEffective]]&lt;75,"&lt;75A",IF(qGICXFormer_PWV[[#This Row],[GICMaxIEffective]]&gt;85,"&gt;85A","&gt;75A"))</f>
        <v>&lt;75A</v>
      </c>
      <c r="AA1343" s="1" t="str" cm="1">
        <f t="array" ref="AA1343">_xlfn.CONCAT(TRANSPOSE(qGICXFormer_PWV[[#This Row],[BusNum3W]:[LineCircuit]])&amp;" : ")</f>
        <v xml:space="preserve">6229 : SAN MARCOS 1 : 230 : 6230 : SAN MARCOS 2 : 115 : 0 :  :  : 0 :  :  : 2 : </v>
      </c>
    </row>
    <row r="1344" spans="2:27" hidden="1" x14ac:dyDescent="0.25">
      <c r="B1344">
        <v>12</v>
      </c>
      <c r="C1344" t="s">
        <v>2372</v>
      </c>
      <c r="D1344">
        <v>6234</v>
      </c>
      <c r="E1344" t="s">
        <v>1063</v>
      </c>
      <c r="F1344">
        <v>500</v>
      </c>
      <c r="G1344">
        <v>6235</v>
      </c>
      <c r="H1344" t="s">
        <v>1044</v>
      </c>
      <c r="I1344">
        <v>230</v>
      </c>
      <c r="J1344">
        <v>0</v>
      </c>
      <c r="K1344" t="s">
        <v>23</v>
      </c>
      <c r="M1344">
        <v>0</v>
      </c>
      <c r="N1344" t="s">
        <v>23</v>
      </c>
      <c r="P1344" t="s">
        <v>24</v>
      </c>
      <c r="Q1344">
        <v>6</v>
      </c>
      <c r="R1344" t="s">
        <v>2205</v>
      </c>
      <c r="S1344">
        <v>26</v>
      </c>
      <c r="T1344" t="s">
        <v>2239</v>
      </c>
      <c r="U1344" s="1">
        <v>35.722813000000002</v>
      </c>
      <c r="V1344" s="1">
        <v>62.066527999999998</v>
      </c>
      <c r="W1344" s="1">
        <v>40.190755000000003</v>
      </c>
      <c r="X1344" s="1">
        <v>87.863975999999994</v>
      </c>
      <c r="Y1344" s="1">
        <v>64.141129000000006</v>
      </c>
      <c r="Z1344" s="1" t="str">
        <f>IF(qGICXFormer_PWV[[#This Row],[GICMaxIEffective]]&lt;75,"&lt;75A",IF(qGICXFormer_PWV[[#This Row],[GICMaxIEffective]]&gt;85,"&gt;85A","&gt;75A"))</f>
        <v>&lt;75A</v>
      </c>
      <c r="AA1344" s="1" t="str" cm="1">
        <f t="array" ref="AA1344">_xlfn.CONCAT(TRANSPOSE(qGICXFormer_PWV[[#This Row],[BusNum3W]:[LineCircuit]])&amp;" : ")</f>
        <v xml:space="preserve">6234 : SAN ANTONIO 50 0 : 500 : 6235 : SAN ANTONIO 50 1 : 230 : 0 :  :  : 0 :  :  : 1 : </v>
      </c>
    </row>
    <row r="1345" spans="2:27" hidden="1" x14ac:dyDescent="0.25">
      <c r="B1345">
        <v>12</v>
      </c>
      <c r="C1345" t="s">
        <v>2373</v>
      </c>
      <c r="D1345">
        <v>6235</v>
      </c>
      <c r="E1345" t="s">
        <v>1044</v>
      </c>
      <c r="F1345">
        <v>230</v>
      </c>
      <c r="G1345">
        <v>6236</v>
      </c>
      <c r="H1345" t="s">
        <v>935</v>
      </c>
      <c r="I1345">
        <v>115</v>
      </c>
      <c r="J1345">
        <v>0</v>
      </c>
      <c r="K1345" t="s">
        <v>23</v>
      </c>
      <c r="M1345">
        <v>0</v>
      </c>
      <c r="N1345" t="s">
        <v>23</v>
      </c>
      <c r="P1345" t="s">
        <v>24</v>
      </c>
      <c r="Q1345">
        <v>6</v>
      </c>
      <c r="R1345" t="s">
        <v>2205</v>
      </c>
      <c r="S1345">
        <v>26</v>
      </c>
      <c r="T1345" t="s">
        <v>2239</v>
      </c>
      <c r="U1345" s="1">
        <v>4.017557</v>
      </c>
      <c r="V1345" s="1">
        <v>64.141129000000006</v>
      </c>
      <c r="W1345" s="1">
        <v>1.7070890000000001</v>
      </c>
      <c r="X1345" s="1">
        <v>14.396775</v>
      </c>
      <c r="Y1345" s="1">
        <v>102.767776</v>
      </c>
      <c r="Z1345" s="1" t="str">
        <f>IF(qGICXFormer_PWV[[#This Row],[GICMaxIEffective]]&lt;75,"&lt;75A",IF(qGICXFormer_PWV[[#This Row],[GICMaxIEffective]]&gt;85,"&gt;85A","&gt;75A"))</f>
        <v>&lt;75A</v>
      </c>
      <c r="AA1345" s="1" t="str" cm="1">
        <f t="array" ref="AA1345">_xlfn.CONCAT(TRANSPOSE(qGICXFormer_PWV[[#This Row],[BusNum3W]:[LineCircuit]])&amp;" : ")</f>
        <v xml:space="preserve">6235 : SAN ANTONIO 50 1 : 230 : 6236 : SAN ANTONIO 50 2 : 115 : 0 :  :  : 0 :  :  : 1 : </v>
      </c>
    </row>
    <row r="1346" spans="2:27" hidden="1" x14ac:dyDescent="0.25">
      <c r="B1346">
        <v>12</v>
      </c>
      <c r="C1346" t="s">
        <v>2374</v>
      </c>
      <c r="D1346">
        <v>6235</v>
      </c>
      <c r="E1346" t="s">
        <v>1044</v>
      </c>
      <c r="F1346">
        <v>230</v>
      </c>
      <c r="G1346">
        <v>6236</v>
      </c>
      <c r="H1346" t="s">
        <v>935</v>
      </c>
      <c r="I1346">
        <v>115</v>
      </c>
      <c r="J1346">
        <v>0</v>
      </c>
      <c r="K1346" t="s">
        <v>23</v>
      </c>
      <c r="M1346">
        <v>0</v>
      </c>
      <c r="N1346" t="s">
        <v>23</v>
      </c>
      <c r="P1346" t="s">
        <v>25</v>
      </c>
      <c r="Q1346">
        <v>6</v>
      </c>
      <c r="R1346" t="s">
        <v>2205</v>
      </c>
      <c r="S1346">
        <v>26</v>
      </c>
      <c r="T1346" t="s">
        <v>2239</v>
      </c>
      <c r="U1346" s="1">
        <v>4.017557</v>
      </c>
      <c r="V1346" s="1">
        <v>64.141129000000006</v>
      </c>
      <c r="W1346" s="1">
        <v>1.7070890000000001</v>
      </c>
      <c r="X1346" s="1">
        <v>14.396775</v>
      </c>
      <c r="Y1346" s="1">
        <v>102.767776</v>
      </c>
      <c r="Z1346" s="1" t="str">
        <f>IF(qGICXFormer_PWV[[#This Row],[GICMaxIEffective]]&lt;75,"&lt;75A",IF(qGICXFormer_PWV[[#This Row],[GICMaxIEffective]]&gt;85,"&gt;85A","&gt;75A"))</f>
        <v>&lt;75A</v>
      </c>
      <c r="AA1346" s="1" t="str" cm="1">
        <f t="array" ref="AA1346">_xlfn.CONCAT(TRANSPOSE(qGICXFormer_PWV[[#This Row],[BusNum3W]:[LineCircuit]])&amp;" : ")</f>
        <v xml:space="preserve">6235 : SAN ANTONIO 50 1 : 230 : 6236 : SAN ANTONIO 50 2 : 115 : 0 :  :  : 0 :  :  : 2 : </v>
      </c>
    </row>
    <row r="1347" spans="2:27" hidden="1" x14ac:dyDescent="0.25">
      <c r="B1347">
        <v>12</v>
      </c>
      <c r="C1347" t="s">
        <v>2375</v>
      </c>
      <c r="D1347">
        <v>6239</v>
      </c>
      <c r="E1347" t="s">
        <v>1102</v>
      </c>
      <c r="F1347">
        <v>500</v>
      </c>
      <c r="G1347">
        <v>6240</v>
      </c>
      <c r="H1347" t="s">
        <v>1021</v>
      </c>
      <c r="I1347">
        <v>230</v>
      </c>
      <c r="J1347">
        <v>0</v>
      </c>
      <c r="K1347" t="s">
        <v>23</v>
      </c>
      <c r="M1347">
        <v>0</v>
      </c>
      <c r="N1347" t="s">
        <v>23</v>
      </c>
      <c r="P1347" t="s">
        <v>24</v>
      </c>
      <c r="Q1347">
        <v>6</v>
      </c>
      <c r="R1347" t="s">
        <v>2205</v>
      </c>
      <c r="S1347">
        <v>22</v>
      </c>
      <c r="T1347" t="s">
        <v>2228</v>
      </c>
      <c r="U1347" s="1">
        <v>0.28301199999999999</v>
      </c>
      <c r="V1347" s="1">
        <v>114.268456</v>
      </c>
      <c r="W1347" s="1">
        <v>0.316994</v>
      </c>
      <c r="X1347" s="1">
        <v>8.5740770000000008</v>
      </c>
      <c r="Y1347" s="1">
        <v>163.703552</v>
      </c>
      <c r="Z1347" s="1" t="str">
        <f>IF(qGICXFormer_PWV[[#This Row],[GICMaxIEffective]]&lt;75,"&lt;75A",IF(qGICXFormer_PWV[[#This Row],[GICMaxIEffective]]&gt;85,"&gt;85A","&gt;75A"))</f>
        <v>&lt;75A</v>
      </c>
      <c r="AA1347" s="1" t="str" cm="1">
        <f t="array" ref="AA1347">_xlfn.CONCAT(TRANSPOSE(qGICXFormer_PWV[[#This Row],[BusNum3W]:[LineCircuit]])&amp;" : ")</f>
        <v xml:space="preserve">6239 : ELMENDORF 0 : 500 : 6240 : ELMENDORF 1 : 230 : 0 :  :  : 0 :  :  : 1 : </v>
      </c>
    </row>
    <row r="1348" spans="2:27" hidden="1" x14ac:dyDescent="0.25">
      <c r="B1348">
        <v>12</v>
      </c>
      <c r="C1348" t="s">
        <v>2376</v>
      </c>
      <c r="D1348">
        <v>6239</v>
      </c>
      <c r="E1348" t="s">
        <v>1102</v>
      </c>
      <c r="F1348">
        <v>500</v>
      </c>
      <c r="G1348">
        <v>6242</v>
      </c>
      <c r="H1348" t="s">
        <v>2377</v>
      </c>
      <c r="I1348">
        <v>13.8</v>
      </c>
      <c r="J1348">
        <v>0</v>
      </c>
      <c r="K1348" t="s">
        <v>23</v>
      </c>
      <c r="M1348">
        <v>0</v>
      </c>
      <c r="N1348" t="s">
        <v>23</v>
      </c>
      <c r="P1348" t="s">
        <v>24</v>
      </c>
      <c r="Q1348">
        <v>6</v>
      </c>
      <c r="R1348" t="s">
        <v>2205</v>
      </c>
      <c r="S1348">
        <v>22</v>
      </c>
      <c r="T1348" t="s">
        <v>2228</v>
      </c>
      <c r="U1348" s="1">
        <v>0.56463099999999999</v>
      </c>
      <c r="V1348" s="1">
        <v>134.12652600000001</v>
      </c>
      <c r="W1348" s="1">
        <v>0.64729000000000003</v>
      </c>
      <c r="X1348" s="1">
        <v>1.6938930000000001</v>
      </c>
      <c r="Y1348" s="1">
        <v>134.12652600000001</v>
      </c>
      <c r="Z1348" s="1" t="str">
        <f>IF(qGICXFormer_PWV[[#This Row],[GICMaxIEffective]]&lt;75,"&lt;75A",IF(qGICXFormer_PWV[[#This Row],[GICMaxIEffective]]&gt;85,"&gt;85A","&gt;75A"))</f>
        <v>&lt;75A</v>
      </c>
      <c r="AA1348" s="1" t="str" cm="1">
        <f t="array" ref="AA1348">_xlfn.CONCAT(TRANSPOSE(qGICXFormer_PWV[[#This Row],[BusNum3W]:[LineCircuit]])&amp;" : ")</f>
        <v xml:space="preserve">6239 : ELMENDORF 0 : 500 : 6242 : ELMENDORF 3 : 13.8 : 0 :  :  : 0 :  :  : 1 : </v>
      </c>
    </row>
    <row r="1349" spans="2:27" hidden="1" x14ac:dyDescent="0.25">
      <c r="B1349">
        <v>12</v>
      </c>
      <c r="C1349" t="s">
        <v>2378</v>
      </c>
      <c r="D1349">
        <v>6239</v>
      </c>
      <c r="E1349" t="s">
        <v>1102</v>
      </c>
      <c r="F1349">
        <v>500</v>
      </c>
      <c r="G1349">
        <v>6243</v>
      </c>
      <c r="H1349" t="s">
        <v>2379</v>
      </c>
      <c r="I1349">
        <v>13.8</v>
      </c>
      <c r="J1349">
        <v>0</v>
      </c>
      <c r="K1349" t="s">
        <v>23</v>
      </c>
      <c r="M1349">
        <v>0</v>
      </c>
      <c r="N1349" t="s">
        <v>23</v>
      </c>
      <c r="P1349" t="s">
        <v>24</v>
      </c>
      <c r="Q1349">
        <v>6</v>
      </c>
      <c r="R1349" t="s">
        <v>2205</v>
      </c>
      <c r="S1349">
        <v>22</v>
      </c>
      <c r="T1349" t="s">
        <v>2228</v>
      </c>
      <c r="U1349" s="1">
        <v>0.941052</v>
      </c>
      <c r="V1349" s="1">
        <v>134.12652600000001</v>
      </c>
      <c r="W1349" s="1">
        <v>1.0788169999999999</v>
      </c>
      <c r="X1349" s="1">
        <v>2.8231549999999999</v>
      </c>
      <c r="Y1349" s="1">
        <v>134.12652600000001</v>
      </c>
      <c r="Z1349" s="1" t="str">
        <f>IF(qGICXFormer_PWV[[#This Row],[GICMaxIEffective]]&lt;75,"&lt;75A",IF(qGICXFormer_PWV[[#This Row],[GICMaxIEffective]]&gt;85,"&gt;85A","&gt;75A"))</f>
        <v>&lt;75A</v>
      </c>
      <c r="AA1349" s="1" t="str" cm="1">
        <f t="array" ref="AA1349">_xlfn.CONCAT(TRANSPOSE(qGICXFormer_PWV[[#This Row],[BusNum3W]:[LineCircuit]])&amp;" : ")</f>
        <v xml:space="preserve">6239 : ELMENDORF 0 : 500 : 6243 : ELMENDORF 4 : 13.8 : 0 :  :  : 0 :  :  : 1 : </v>
      </c>
    </row>
    <row r="1350" spans="2:27" hidden="1" x14ac:dyDescent="0.25">
      <c r="B1350">
        <v>12</v>
      </c>
      <c r="C1350" t="s">
        <v>2380</v>
      </c>
      <c r="D1350">
        <v>6239</v>
      </c>
      <c r="E1350" t="s">
        <v>1102</v>
      </c>
      <c r="F1350">
        <v>500</v>
      </c>
      <c r="G1350">
        <v>6244</v>
      </c>
      <c r="H1350" t="s">
        <v>2381</v>
      </c>
      <c r="I1350">
        <v>13.8</v>
      </c>
      <c r="J1350">
        <v>0</v>
      </c>
      <c r="K1350" t="s">
        <v>23</v>
      </c>
      <c r="M1350">
        <v>0</v>
      </c>
      <c r="N1350" t="s">
        <v>23</v>
      </c>
      <c r="P1350" t="s">
        <v>24</v>
      </c>
      <c r="Q1350">
        <v>6</v>
      </c>
      <c r="R1350" t="s">
        <v>2205</v>
      </c>
      <c r="S1350">
        <v>22</v>
      </c>
      <c r="T1350" t="s">
        <v>2228</v>
      </c>
      <c r="U1350" s="1">
        <v>0.941052</v>
      </c>
      <c r="V1350" s="1">
        <v>134.12652600000001</v>
      </c>
      <c r="W1350" s="1">
        <v>1.0788169999999999</v>
      </c>
      <c r="X1350" s="1">
        <v>2.8231549999999999</v>
      </c>
      <c r="Y1350" s="1">
        <v>134.12652600000001</v>
      </c>
      <c r="Z1350" s="1" t="str">
        <f>IF(qGICXFormer_PWV[[#This Row],[GICMaxIEffective]]&lt;75,"&lt;75A",IF(qGICXFormer_PWV[[#This Row],[GICMaxIEffective]]&gt;85,"&gt;85A","&gt;75A"))</f>
        <v>&lt;75A</v>
      </c>
      <c r="AA1350" s="1" t="str" cm="1">
        <f t="array" ref="AA1350">_xlfn.CONCAT(TRANSPOSE(qGICXFormer_PWV[[#This Row],[BusNum3W]:[LineCircuit]])&amp;" : ")</f>
        <v xml:space="preserve">6239 : ELMENDORF 0 : 500 : 6244 : ELMENDORF 5 : 13.8 : 0 :  :  : 0 :  :  : 1 : </v>
      </c>
    </row>
    <row r="1351" spans="2:27" hidden="1" x14ac:dyDescent="0.25">
      <c r="B1351">
        <v>12</v>
      </c>
      <c r="C1351" t="s">
        <v>2382</v>
      </c>
      <c r="D1351">
        <v>6239</v>
      </c>
      <c r="E1351" t="s">
        <v>1102</v>
      </c>
      <c r="F1351">
        <v>500</v>
      </c>
      <c r="G1351">
        <v>6245</v>
      </c>
      <c r="H1351" t="s">
        <v>2383</v>
      </c>
      <c r="I1351">
        <v>13.8</v>
      </c>
      <c r="J1351">
        <v>0</v>
      </c>
      <c r="K1351" t="s">
        <v>23</v>
      </c>
      <c r="M1351">
        <v>0</v>
      </c>
      <c r="N1351" t="s">
        <v>23</v>
      </c>
      <c r="P1351" t="s">
        <v>24</v>
      </c>
      <c r="Q1351">
        <v>6</v>
      </c>
      <c r="R1351" t="s">
        <v>2205</v>
      </c>
      <c r="S1351">
        <v>22</v>
      </c>
      <c r="T1351" t="s">
        <v>2228</v>
      </c>
      <c r="U1351" s="1">
        <v>1.075488</v>
      </c>
      <c r="V1351" s="1">
        <v>134.12652600000001</v>
      </c>
      <c r="W1351" s="1">
        <v>1.2329330000000001</v>
      </c>
      <c r="X1351" s="1">
        <v>3.226464</v>
      </c>
      <c r="Y1351" s="1">
        <v>134.12652600000001</v>
      </c>
      <c r="Z1351" s="1" t="str">
        <f>IF(qGICXFormer_PWV[[#This Row],[GICMaxIEffective]]&lt;75,"&lt;75A",IF(qGICXFormer_PWV[[#This Row],[GICMaxIEffective]]&gt;85,"&gt;85A","&gt;75A"))</f>
        <v>&lt;75A</v>
      </c>
      <c r="AA1351" s="1" t="str" cm="1">
        <f t="array" ref="AA1351">_xlfn.CONCAT(TRANSPOSE(qGICXFormer_PWV[[#This Row],[BusNum3W]:[LineCircuit]])&amp;" : ")</f>
        <v xml:space="preserve">6239 : ELMENDORF 0 : 500 : 6245 : ELMENDORF 6 : 13.8 : 0 :  :  : 0 :  :  : 1 : </v>
      </c>
    </row>
    <row r="1352" spans="2:27" hidden="1" x14ac:dyDescent="0.25">
      <c r="B1352">
        <v>12</v>
      </c>
      <c r="C1352" t="s">
        <v>2384</v>
      </c>
      <c r="D1352">
        <v>6239</v>
      </c>
      <c r="E1352" t="s">
        <v>1102</v>
      </c>
      <c r="F1352">
        <v>500</v>
      </c>
      <c r="G1352">
        <v>6246</v>
      </c>
      <c r="H1352" t="s">
        <v>2385</v>
      </c>
      <c r="I1352">
        <v>13.8</v>
      </c>
      <c r="J1352">
        <v>0</v>
      </c>
      <c r="K1352" t="s">
        <v>23</v>
      </c>
      <c r="M1352">
        <v>0</v>
      </c>
      <c r="N1352" t="s">
        <v>23</v>
      </c>
      <c r="P1352" t="s">
        <v>24</v>
      </c>
      <c r="Q1352">
        <v>6</v>
      </c>
      <c r="R1352" t="s">
        <v>2205</v>
      </c>
      <c r="S1352">
        <v>22</v>
      </c>
      <c r="T1352" t="s">
        <v>2228</v>
      </c>
      <c r="U1352" s="1">
        <v>2.053204</v>
      </c>
      <c r="V1352" s="1">
        <v>134.12652600000001</v>
      </c>
      <c r="W1352" s="1">
        <v>2.3537810000000001</v>
      </c>
      <c r="X1352" s="1">
        <v>6.1596120000000001</v>
      </c>
      <c r="Y1352" s="1">
        <v>134.12652600000001</v>
      </c>
      <c r="Z1352" s="1" t="str">
        <f>IF(qGICXFormer_PWV[[#This Row],[GICMaxIEffective]]&lt;75,"&lt;75A",IF(qGICXFormer_PWV[[#This Row],[GICMaxIEffective]]&gt;85,"&gt;85A","&gt;75A"))</f>
        <v>&lt;75A</v>
      </c>
      <c r="AA1352" s="1" t="str" cm="1">
        <f t="array" ref="AA1352">_xlfn.CONCAT(TRANSPOSE(qGICXFormer_PWV[[#This Row],[BusNum3W]:[LineCircuit]])&amp;" : ")</f>
        <v xml:space="preserve">6239 : ELMENDORF 0 : 500 : 6246 : ELMENDORF 7 : 13.8 : 0 :  :  : 0 :  :  : 1 : </v>
      </c>
    </row>
    <row r="1353" spans="2:27" hidden="1" x14ac:dyDescent="0.25">
      <c r="B1353">
        <v>12</v>
      </c>
      <c r="C1353" t="s">
        <v>2386</v>
      </c>
      <c r="D1353">
        <v>6239</v>
      </c>
      <c r="E1353" t="s">
        <v>1102</v>
      </c>
      <c r="F1353">
        <v>500</v>
      </c>
      <c r="G1353">
        <v>6247</v>
      </c>
      <c r="H1353" t="s">
        <v>2387</v>
      </c>
      <c r="I1353">
        <v>13.8</v>
      </c>
      <c r="J1353">
        <v>0</v>
      </c>
      <c r="K1353" t="s">
        <v>23</v>
      </c>
      <c r="M1353">
        <v>0</v>
      </c>
      <c r="N1353" t="s">
        <v>23</v>
      </c>
      <c r="P1353" t="s">
        <v>24</v>
      </c>
      <c r="Q1353">
        <v>6</v>
      </c>
      <c r="R1353" t="s">
        <v>2205</v>
      </c>
      <c r="S1353">
        <v>22</v>
      </c>
      <c r="T1353" t="s">
        <v>2228</v>
      </c>
      <c r="U1353" s="1">
        <v>1.613232</v>
      </c>
      <c r="V1353" s="1">
        <v>134.12652600000001</v>
      </c>
      <c r="W1353" s="1">
        <v>1.8493999999999999</v>
      </c>
      <c r="X1353" s="1">
        <v>4.8396949999999999</v>
      </c>
      <c r="Y1353" s="1">
        <v>134.12652600000001</v>
      </c>
      <c r="Z1353" s="1" t="str">
        <f>IF(qGICXFormer_PWV[[#This Row],[GICMaxIEffective]]&lt;75,"&lt;75A",IF(qGICXFormer_PWV[[#This Row],[GICMaxIEffective]]&gt;85,"&gt;85A","&gt;75A"))</f>
        <v>&lt;75A</v>
      </c>
      <c r="AA1353" s="1" t="str" cm="1">
        <f t="array" ref="AA1353">_xlfn.CONCAT(TRANSPOSE(qGICXFormer_PWV[[#This Row],[BusNum3W]:[LineCircuit]])&amp;" : ")</f>
        <v xml:space="preserve">6239 : ELMENDORF 0 : 500 : 6247 : ELMENDORF 8 : 13.8 : 0 :  :  : 0 :  :  : 1 : </v>
      </c>
    </row>
    <row r="1354" spans="2:27" hidden="1" x14ac:dyDescent="0.25">
      <c r="B1354">
        <v>12</v>
      </c>
      <c r="C1354" t="s">
        <v>2388</v>
      </c>
      <c r="D1354">
        <v>6239</v>
      </c>
      <c r="E1354" t="s">
        <v>1102</v>
      </c>
      <c r="F1354">
        <v>500</v>
      </c>
      <c r="G1354">
        <v>6248</v>
      </c>
      <c r="H1354" t="s">
        <v>2389</v>
      </c>
      <c r="I1354">
        <v>13.8</v>
      </c>
      <c r="J1354">
        <v>0</v>
      </c>
      <c r="K1354" t="s">
        <v>23</v>
      </c>
      <c r="M1354">
        <v>0</v>
      </c>
      <c r="N1354" t="s">
        <v>23</v>
      </c>
      <c r="P1354" t="s">
        <v>24</v>
      </c>
      <c r="Q1354">
        <v>6</v>
      </c>
      <c r="R1354" t="s">
        <v>2205</v>
      </c>
      <c r="S1354">
        <v>22</v>
      </c>
      <c r="T1354" t="s">
        <v>2228</v>
      </c>
      <c r="U1354" s="1">
        <v>1.2547360000000001</v>
      </c>
      <c r="V1354" s="1">
        <v>134.12652600000001</v>
      </c>
      <c r="W1354" s="1">
        <v>1.4384220000000001</v>
      </c>
      <c r="X1354" s="1">
        <v>3.7642069999999999</v>
      </c>
      <c r="Y1354" s="1">
        <v>134.12652600000001</v>
      </c>
      <c r="Z1354" s="1" t="str">
        <f>IF(qGICXFormer_PWV[[#This Row],[GICMaxIEffective]]&lt;75,"&lt;75A",IF(qGICXFormer_PWV[[#This Row],[GICMaxIEffective]]&gt;85,"&gt;85A","&gt;75A"))</f>
        <v>&lt;75A</v>
      </c>
      <c r="AA1354" s="1" t="str" cm="1">
        <f t="array" ref="AA1354">_xlfn.CONCAT(TRANSPOSE(qGICXFormer_PWV[[#This Row],[BusNum3W]:[LineCircuit]])&amp;" : ")</f>
        <v xml:space="preserve">6239 : ELMENDORF 0 : 500 : 6248 : ELMENDORF 9 : 13.8 : 0 :  :  : 0 :  :  : 1 : </v>
      </c>
    </row>
    <row r="1355" spans="2:27" hidden="1" x14ac:dyDescent="0.25">
      <c r="B1355">
        <v>12</v>
      </c>
      <c r="C1355" t="s">
        <v>2390</v>
      </c>
      <c r="D1355">
        <v>6239</v>
      </c>
      <c r="E1355" t="s">
        <v>1102</v>
      </c>
      <c r="F1355">
        <v>500</v>
      </c>
      <c r="G1355">
        <v>6249</v>
      </c>
      <c r="H1355" t="s">
        <v>2391</v>
      </c>
      <c r="I1355">
        <v>13.8</v>
      </c>
      <c r="J1355">
        <v>0</v>
      </c>
      <c r="K1355" t="s">
        <v>23</v>
      </c>
      <c r="M1355">
        <v>0</v>
      </c>
      <c r="N1355" t="s">
        <v>23</v>
      </c>
      <c r="P1355" t="s">
        <v>24</v>
      </c>
      <c r="Q1355">
        <v>6</v>
      </c>
      <c r="R1355" t="s">
        <v>2205</v>
      </c>
      <c r="S1355">
        <v>22</v>
      </c>
      <c r="T1355" t="s">
        <v>2228</v>
      </c>
      <c r="U1355" s="1">
        <v>0.49098399999999998</v>
      </c>
      <c r="V1355" s="1">
        <v>134.12652600000001</v>
      </c>
      <c r="W1355" s="1">
        <v>0.56286099999999994</v>
      </c>
      <c r="X1355" s="1">
        <v>1.4729509999999999</v>
      </c>
      <c r="Y1355" s="1">
        <v>134.12652600000001</v>
      </c>
      <c r="Z1355" s="1" t="str">
        <f>IF(qGICXFormer_PWV[[#This Row],[GICMaxIEffective]]&lt;75,"&lt;75A",IF(qGICXFormer_PWV[[#This Row],[GICMaxIEffective]]&gt;85,"&gt;85A","&gt;75A"))</f>
        <v>&lt;75A</v>
      </c>
      <c r="AA1355" s="1" t="str" cm="1">
        <f t="array" ref="AA1355">_xlfn.CONCAT(TRANSPOSE(qGICXFormer_PWV[[#This Row],[BusNum3W]:[LineCircuit]])&amp;" : ")</f>
        <v xml:space="preserve">6239 : ELMENDORF 0 : 500 : 6249 : ELMENDORF 10 : 13.8 : 0 :  :  : 0 :  :  : 1 : </v>
      </c>
    </row>
    <row r="1356" spans="2:27" hidden="1" x14ac:dyDescent="0.25">
      <c r="B1356">
        <v>12</v>
      </c>
      <c r="C1356" t="s">
        <v>2392</v>
      </c>
      <c r="D1356">
        <v>6240</v>
      </c>
      <c r="E1356" t="s">
        <v>1021</v>
      </c>
      <c r="F1356">
        <v>230</v>
      </c>
      <c r="G1356">
        <v>6241</v>
      </c>
      <c r="H1356" t="s">
        <v>900</v>
      </c>
      <c r="I1356">
        <v>115</v>
      </c>
      <c r="J1356">
        <v>0</v>
      </c>
      <c r="K1356" t="s">
        <v>23</v>
      </c>
      <c r="M1356">
        <v>0</v>
      </c>
      <c r="N1356" t="s">
        <v>23</v>
      </c>
      <c r="P1356" t="s">
        <v>24</v>
      </c>
      <c r="Q1356">
        <v>6</v>
      </c>
      <c r="R1356" t="s">
        <v>2205</v>
      </c>
      <c r="S1356">
        <v>22</v>
      </c>
      <c r="T1356" t="s">
        <v>2228</v>
      </c>
      <c r="U1356" s="1">
        <v>1.236186</v>
      </c>
      <c r="V1356" s="1">
        <v>163.703552</v>
      </c>
      <c r="W1356" s="1">
        <v>0.52156499999999995</v>
      </c>
      <c r="X1356" s="1">
        <v>8.7259860000000007</v>
      </c>
      <c r="Y1356" s="1">
        <v>141.71144100000001</v>
      </c>
      <c r="Z1356" s="1" t="str">
        <f>IF(qGICXFormer_PWV[[#This Row],[GICMaxIEffective]]&lt;75,"&lt;75A",IF(qGICXFormer_PWV[[#This Row],[GICMaxIEffective]]&gt;85,"&gt;85A","&gt;75A"))</f>
        <v>&lt;75A</v>
      </c>
      <c r="AA1356" s="1" t="str" cm="1">
        <f t="array" ref="AA1356">_xlfn.CONCAT(TRANSPOSE(qGICXFormer_PWV[[#This Row],[BusNum3W]:[LineCircuit]])&amp;" : ")</f>
        <v xml:space="preserve">6240 : ELMENDORF 1 : 230 : 6241 : ELMENDORF 2 : 115 : 0 :  :  : 0 :  :  : 1 : </v>
      </c>
    </row>
    <row r="1357" spans="2:27" hidden="1" x14ac:dyDescent="0.25">
      <c r="B1357">
        <v>12</v>
      </c>
      <c r="C1357" t="s">
        <v>2393</v>
      </c>
      <c r="D1357">
        <v>6240</v>
      </c>
      <c r="E1357" t="s">
        <v>1021</v>
      </c>
      <c r="F1357">
        <v>230</v>
      </c>
      <c r="G1357">
        <v>6241</v>
      </c>
      <c r="H1357" t="s">
        <v>900</v>
      </c>
      <c r="I1357">
        <v>115</v>
      </c>
      <c r="J1357">
        <v>0</v>
      </c>
      <c r="K1357" t="s">
        <v>23</v>
      </c>
      <c r="M1357">
        <v>0</v>
      </c>
      <c r="N1357" t="s">
        <v>23</v>
      </c>
      <c r="P1357" t="s">
        <v>25</v>
      </c>
      <c r="Q1357">
        <v>6</v>
      </c>
      <c r="R1357" t="s">
        <v>2205</v>
      </c>
      <c r="S1357">
        <v>22</v>
      </c>
      <c r="T1357" t="s">
        <v>2228</v>
      </c>
      <c r="U1357" s="1">
        <v>1.236186</v>
      </c>
      <c r="V1357" s="1">
        <v>163.703552</v>
      </c>
      <c r="W1357" s="1">
        <v>0.52156499999999995</v>
      </c>
      <c r="X1357" s="1">
        <v>8.7259860000000007</v>
      </c>
      <c r="Y1357" s="1">
        <v>141.71144100000001</v>
      </c>
      <c r="Z1357" s="1" t="str">
        <f>IF(qGICXFormer_PWV[[#This Row],[GICMaxIEffective]]&lt;75,"&lt;75A",IF(qGICXFormer_PWV[[#This Row],[GICMaxIEffective]]&gt;85,"&gt;85A","&gt;75A"))</f>
        <v>&lt;75A</v>
      </c>
      <c r="AA1357" s="1" t="str" cm="1">
        <f t="array" ref="AA1357">_xlfn.CONCAT(TRANSPOSE(qGICXFormer_PWV[[#This Row],[BusNum3W]:[LineCircuit]])&amp;" : ")</f>
        <v xml:space="preserve">6240 : ELMENDORF 1 : 230 : 6241 : ELMENDORF 2 : 115 : 0 :  :  : 0 :  :  : 2 : </v>
      </c>
    </row>
    <row r="1358" spans="2:27" hidden="1" x14ac:dyDescent="0.25">
      <c r="B1358">
        <v>12</v>
      </c>
      <c r="C1358" t="s">
        <v>2394</v>
      </c>
      <c r="D1358">
        <v>6254</v>
      </c>
      <c r="E1358" t="s">
        <v>1061</v>
      </c>
      <c r="F1358">
        <v>500</v>
      </c>
      <c r="G1358">
        <v>6255</v>
      </c>
      <c r="H1358" t="s">
        <v>1001</v>
      </c>
      <c r="I1358">
        <v>230</v>
      </c>
      <c r="J1358">
        <v>0</v>
      </c>
      <c r="K1358" t="s">
        <v>23</v>
      </c>
      <c r="M1358">
        <v>0</v>
      </c>
      <c r="N1358" t="s">
        <v>23</v>
      </c>
      <c r="P1358" t="s">
        <v>24</v>
      </c>
      <c r="Q1358">
        <v>6</v>
      </c>
      <c r="R1358" t="s">
        <v>2205</v>
      </c>
      <c r="S1358">
        <v>23</v>
      </c>
      <c r="T1358" t="s">
        <v>2220</v>
      </c>
      <c r="U1358" s="1">
        <v>1.6571389999999999</v>
      </c>
      <c r="V1358" s="1">
        <v>18.256104000000001</v>
      </c>
      <c r="W1358" s="1">
        <v>1.8528990000000001</v>
      </c>
      <c r="X1358" s="1">
        <v>17.790754</v>
      </c>
      <c r="Y1358" s="1">
        <v>145.66992200000001</v>
      </c>
      <c r="Z1358" s="1" t="str">
        <f>IF(qGICXFormer_PWV[[#This Row],[GICMaxIEffective]]&lt;75,"&lt;75A",IF(qGICXFormer_PWV[[#This Row],[GICMaxIEffective]]&gt;85,"&gt;85A","&gt;75A"))</f>
        <v>&lt;75A</v>
      </c>
      <c r="AA1358" s="1" t="str" cm="1">
        <f t="array" ref="AA1358">_xlfn.CONCAT(TRANSPOSE(qGICXFormer_PWV[[#This Row],[BusNum3W]:[LineCircuit]])&amp;" : ")</f>
        <v xml:space="preserve">6254 : AUSTIN 2 0 : 500 : 6255 : AUSTIN 2 1 : 230 : 0 :  :  : 0 :  :  : 1 : </v>
      </c>
    </row>
    <row r="1359" spans="2:27" hidden="1" x14ac:dyDescent="0.25">
      <c r="B1359">
        <v>12</v>
      </c>
      <c r="C1359" t="s">
        <v>2395</v>
      </c>
      <c r="D1359">
        <v>6254</v>
      </c>
      <c r="E1359" t="s">
        <v>1061</v>
      </c>
      <c r="F1359">
        <v>500</v>
      </c>
      <c r="G1359">
        <v>6257</v>
      </c>
      <c r="H1359" t="s">
        <v>2396</v>
      </c>
      <c r="I1359">
        <v>13.8</v>
      </c>
      <c r="J1359">
        <v>0</v>
      </c>
      <c r="K1359" t="s">
        <v>23</v>
      </c>
      <c r="M1359">
        <v>0</v>
      </c>
      <c r="N1359" t="s">
        <v>23</v>
      </c>
      <c r="P1359" t="s">
        <v>24</v>
      </c>
      <c r="Q1359">
        <v>6</v>
      </c>
      <c r="R1359" t="s">
        <v>2205</v>
      </c>
      <c r="S1359">
        <v>23</v>
      </c>
      <c r="T1359" t="s">
        <v>2220</v>
      </c>
      <c r="U1359" s="1">
        <v>0.97483900000000001</v>
      </c>
      <c r="V1359" s="1">
        <v>31.067093</v>
      </c>
      <c r="W1359" s="1">
        <v>1.096061</v>
      </c>
      <c r="X1359" s="1">
        <v>2.9245160000000001</v>
      </c>
      <c r="Y1359" s="1">
        <v>31.067093</v>
      </c>
      <c r="Z1359" s="1" t="str">
        <f>IF(qGICXFormer_PWV[[#This Row],[GICMaxIEffective]]&lt;75,"&lt;75A",IF(qGICXFormer_PWV[[#This Row],[GICMaxIEffective]]&gt;85,"&gt;85A","&gt;75A"))</f>
        <v>&lt;75A</v>
      </c>
      <c r="AA1359" s="1" t="str" cm="1">
        <f t="array" ref="AA1359">_xlfn.CONCAT(TRANSPOSE(qGICXFormer_PWV[[#This Row],[BusNum3W]:[LineCircuit]])&amp;" : ")</f>
        <v xml:space="preserve">6254 : AUSTIN 2 0 : 500 : 6257 : AUSTIN 2 3 : 13.8 : 0 :  :  : 0 :  :  : 1 : </v>
      </c>
    </row>
    <row r="1360" spans="2:27" hidden="1" x14ac:dyDescent="0.25">
      <c r="B1360">
        <v>12</v>
      </c>
      <c r="C1360" t="s">
        <v>2397</v>
      </c>
      <c r="D1360">
        <v>6254</v>
      </c>
      <c r="E1360" t="s">
        <v>1061</v>
      </c>
      <c r="F1360">
        <v>500</v>
      </c>
      <c r="G1360">
        <v>6258</v>
      </c>
      <c r="H1360" t="s">
        <v>2398</v>
      </c>
      <c r="I1360">
        <v>13.8</v>
      </c>
      <c r="J1360">
        <v>0</v>
      </c>
      <c r="K1360" t="s">
        <v>23</v>
      </c>
      <c r="M1360">
        <v>0</v>
      </c>
      <c r="N1360" t="s">
        <v>23</v>
      </c>
      <c r="P1360" t="s">
        <v>24</v>
      </c>
      <c r="Q1360">
        <v>6</v>
      </c>
      <c r="R1360" t="s">
        <v>2205</v>
      </c>
      <c r="S1360">
        <v>23</v>
      </c>
      <c r="T1360" t="s">
        <v>2220</v>
      </c>
      <c r="U1360" s="1">
        <v>0.28981699999999999</v>
      </c>
      <c r="V1360" s="1">
        <v>31.067093</v>
      </c>
      <c r="W1360" s="1">
        <v>0.32585599999999998</v>
      </c>
      <c r="X1360" s="1">
        <v>0.86945099999999997</v>
      </c>
      <c r="Y1360" s="1">
        <v>31.067093</v>
      </c>
      <c r="Z1360" s="1" t="str">
        <f>IF(qGICXFormer_PWV[[#This Row],[GICMaxIEffective]]&lt;75,"&lt;75A",IF(qGICXFormer_PWV[[#This Row],[GICMaxIEffective]]&gt;85,"&gt;85A","&gt;75A"))</f>
        <v>&lt;75A</v>
      </c>
      <c r="AA1360" s="1" t="str" cm="1">
        <f t="array" ref="AA1360">_xlfn.CONCAT(TRANSPOSE(qGICXFormer_PWV[[#This Row],[BusNum3W]:[LineCircuit]])&amp;" : ")</f>
        <v xml:space="preserve">6254 : AUSTIN 2 0 : 500 : 6258 : AUSTIN 2 4 : 13.8 : 0 :  :  : 0 :  :  : 1 : </v>
      </c>
    </row>
    <row r="1361" spans="2:27" hidden="1" x14ac:dyDescent="0.25">
      <c r="B1361">
        <v>12</v>
      </c>
      <c r="C1361" t="s">
        <v>2399</v>
      </c>
      <c r="D1361">
        <v>6254</v>
      </c>
      <c r="E1361" t="s">
        <v>1061</v>
      </c>
      <c r="F1361">
        <v>500</v>
      </c>
      <c r="G1361">
        <v>6259</v>
      </c>
      <c r="H1361" t="s">
        <v>2400</v>
      </c>
      <c r="I1361">
        <v>13.8</v>
      </c>
      <c r="J1361">
        <v>0</v>
      </c>
      <c r="K1361" t="s">
        <v>23</v>
      </c>
      <c r="M1361">
        <v>0</v>
      </c>
      <c r="N1361" t="s">
        <v>23</v>
      </c>
      <c r="P1361" t="s">
        <v>24</v>
      </c>
      <c r="Q1361">
        <v>6</v>
      </c>
      <c r="R1361" t="s">
        <v>2205</v>
      </c>
      <c r="S1361">
        <v>23</v>
      </c>
      <c r="T1361" t="s">
        <v>2220</v>
      </c>
      <c r="U1361" s="1">
        <v>0</v>
      </c>
      <c r="V1361" s="1">
        <v>0</v>
      </c>
      <c r="W1361" s="1">
        <v>0</v>
      </c>
      <c r="X1361" s="1">
        <v>0</v>
      </c>
      <c r="Y1361" s="1">
        <v>0</v>
      </c>
      <c r="Z1361" s="1" t="str">
        <f>IF(qGICXFormer_PWV[[#This Row],[GICMaxIEffective]]&lt;75,"&lt;75A",IF(qGICXFormer_PWV[[#This Row],[GICMaxIEffective]]&gt;85,"&gt;85A","&gt;75A"))</f>
        <v>&lt;75A</v>
      </c>
      <c r="AA1361" s="1" t="str" cm="1">
        <f t="array" ref="AA1361">_xlfn.CONCAT(TRANSPOSE(qGICXFormer_PWV[[#This Row],[BusNum3W]:[LineCircuit]])&amp;" : ")</f>
        <v xml:space="preserve">6254 : AUSTIN 2 0 : 500 : 6259 : AUSTIN 2 5 : 13.8 : 0 :  :  : 0 :  :  : 1 : </v>
      </c>
    </row>
    <row r="1362" spans="2:27" hidden="1" x14ac:dyDescent="0.25">
      <c r="B1362">
        <v>12</v>
      </c>
      <c r="C1362" t="s">
        <v>2401</v>
      </c>
      <c r="D1362">
        <v>6254</v>
      </c>
      <c r="E1362" t="s">
        <v>1061</v>
      </c>
      <c r="F1362">
        <v>500</v>
      </c>
      <c r="G1362">
        <v>6260</v>
      </c>
      <c r="H1362" t="s">
        <v>2402</v>
      </c>
      <c r="I1362">
        <v>13.8</v>
      </c>
      <c r="J1362">
        <v>0</v>
      </c>
      <c r="K1362" t="s">
        <v>23</v>
      </c>
      <c r="M1362">
        <v>0</v>
      </c>
      <c r="N1362" t="s">
        <v>23</v>
      </c>
      <c r="P1362" t="s">
        <v>24</v>
      </c>
      <c r="Q1362">
        <v>6</v>
      </c>
      <c r="R1362" t="s">
        <v>2205</v>
      </c>
      <c r="S1362">
        <v>23</v>
      </c>
      <c r="T1362" t="s">
        <v>2220</v>
      </c>
      <c r="U1362" s="1">
        <v>0.59573500000000001</v>
      </c>
      <c r="V1362" s="1">
        <v>31.067093</v>
      </c>
      <c r="W1362" s="1">
        <v>0.66981500000000005</v>
      </c>
      <c r="X1362" s="1">
        <v>1.787204</v>
      </c>
      <c r="Y1362" s="1">
        <v>31.067093</v>
      </c>
      <c r="Z1362" s="1" t="str">
        <f>IF(qGICXFormer_PWV[[#This Row],[GICMaxIEffective]]&lt;75,"&lt;75A",IF(qGICXFormer_PWV[[#This Row],[GICMaxIEffective]]&gt;85,"&gt;85A","&gt;75A"))</f>
        <v>&lt;75A</v>
      </c>
      <c r="AA1362" s="1" t="str" cm="1">
        <f t="array" ref="AA1362">_xlfn.CONCAT(TRANSPOSE(qGICXFormer_PWV[[#This Row],[BusNum3W]:[LineCircuit]])&amp;" : ")</f>
        <v xml:space="preserve">6254 : AUSTIN 2 0 : 500 : 6260 : AUSTIN 2 6 : 13.8 : 0 :  :  : 0 :  :  : 1 : </v>
      </c>
    </row>
    <row r="1363" spans="2:27" hidden="1" x14ac:dyDescent="0.25">
      <c r="B1363">
        <v>12</v>
      </c>
      <c r="C1363" t="s">
        <v>2403</v>
      </c>
      <c r="D1363">
        <v>6255</v>
      </c>
      <c r="E1363" t="s">
        <v>1001</v>
      </c>
      <c r="F1363">
        <v>230</v>
      </c>
      <c r="G1363">
        <v>6256</v>
      </c>
      <c r="H1363" t="s">
        <v>889</v>
      </c>
      <c r="I1363">
        <v>115</v>
      </c>
      <c r="J1363">
        <v>0</v>
      </c>
      <c r="K1363" t="s">
        <v>23</v>
      </c>
      <c r="M1363">
        <v>0</v>
      </c>
      <c r="N1363" t="s">
        <v>23</v>
      </c>
      <c r="P1363" t="s">
        <v>24</v>
      </c>
      <c r="Q1363">
        <v>6</v>
      </c>
      <c r="R1363" t="s">
        <v>2205</v>
      </c>
      <c r="S1363">
        <v>23</v>
      </c>
      <c r="T1363" t="s">
        <v>2220</v>
      </c>
      <c r="U1363" s="1">
        <v>0.478516</v>
      </c>
      <c r="V1363" s="1">
        <v>145.66992200000001</v>
      </c>
      <c r="W1363" s="1">
        <v>0.20169999999999999</v>
      </c>
      <c r="X1363" s="1">
        <v>5.3986700000000001</v>
      </c>
      <c r="Y1363" s="1">
        <v>144.66386399999999</v>
      </c>
      <c r="Z1363" s="1" t="str">
        <f>IF(qGICXFormer_PWV[[#This Row],[GICMaxIEffective]]&lt;75,"&lt;75A",IF(qGICXFormer_PWV[[#This Row],[GICMaxIEffective]]&gt;85,"&gt;85A","&gt;75A"))</f>
        <v>&lt;75A</v>
      </c>
      <c r="AA1363" s="1" t="str" cm="1">
        <f t="array" ref="AA1363">_xlfn.CONCAT(TRANSPOSE(qGICXFormer_PWV[[#This Row],[BusNum3W]:[LineCircuit]])&amp;" : ")</f>
        <v xml:space="preserve">6255 : AUSTIN 2 1 : 230 : 6256 : AUSTIN 2 2 : 115 : 0 :  :  : 0 :  :  : 1 : </v>
      </c>
    </row>
    <row r="1364" spans="2:27" hidden="1" x14ac:dyDescent="0.25">
      <c r="B1364">
        <v>12</v>
      </c>
      <c r="C1364" t="s">
        <v>2404</v>
      </c>
      <c r="D1364">
        <v>6255</v>
      </c>
      <c r="E1364" t="s">
        <v>1001</v>
      </c>
      <c r="F1364">
        <v>230</v>
      </c>
      <c r="G1364">
        <v>6256</v>
      </c>
      <c r="H1364" t="s">
        <v>889</v>
      </c>
      <c r="I1364">
        <v>115</v>
      </c>
      <c r="J1364">
        <v>0</v>
      </c>
      <c r="K1364" t="s">
        <v>23</v>
      </c>
      <c r="M1364">
        <v>0</v>
      </c>
      <c r="N1364" t="s">
        <v>23</v>
      </c>
      <c r="P1364" t="s">
        <v>25</v>
      </c>
      <c r="Q1364">
        <v>6</v>
      </c>
      <c r="R1364" t="s">
        <v>2205</v>
      </c>
      <c r="S1364">
        <v>23</v>
      </c>
      <c r="T1364" t="s">
        <v>2220</v>
      </c>
      <c r="U1364" s="1">
        <v>0.478516</v>
      </c>
      <c r="V1364" s="1">
        <v>145.66992200000001</v>
      </c>
      <c r="W1364" s="1">
        <v>0.20169999999999999</v>
      </c>
      <c r="X1364" s="1">
        <v>5.3986700000000001</v>
      </c>
      <c r="Y1364" s="1">
        <v>144.66386399999999</v>
      </c>
      <c r="Z1364" s="1" t="str">
        <f>IF(qGICXFormer_PWV[[#This Row],[GICMaxIEffective]]&lt;75,"&lt;75A",IF(qGICXFormer_PWV[[#This Row],[GICMaxIEffective]]&gt;85,"&gt;85A","&gt;75A"))</f>
        <v>&lt;75A</v>
      </c>
      <c r="AA1364" s="1" t="str" cm="1">
        <f t="array" ref="AA1364">_xlfn.CONCAT(TRANSPOSE(qGICXFormer_PWV[[#This Row],[BusNum3W]:[LineCircuit]])&amp;" : ")</f>
        <v xml:space="preserve">6255 : AUSTIN 2 1 : 230 : 6256 : AUSTIN 2 2 : 115 : 0 :  :  : 0 :  :  : 2 : </v>
      </c>
    </row>
    <row r="1365" spans="2:27" hidden="1" x14ac:dyDescent="0.25">
      <c r="B1365">
        <v>12</v>
      </c>
      <c r="C1365" t="s">
        <v>2405</v>
      </c>
      <c r="D1365">
        <v>6263</v>
      </c>
      <c r="E1365" t="s">
        <v>975</v>
      </c>
      <c r="F1365">
        <v>230</v>
      </c>
      <c r="G1365">
        <v>6264</v>
      </c>
      <c r="H1365" t="s">
        <v>951</v>
      </c>
      <c r="I1365">
        <v>115</v>
      </c>
      <c r="J1365">
        <v>0</v>
      </c>
      <c r="K1365" t="s">
        <v>23</v>
      </c>
      <c r="M1365">
        <v>0</v>
      </c>
      <c r="N1365" t="s">
        <v>23</v>
      </c>
      <c r="P1365" t="s">
        <v>24</v>
      </c>
      <c r="Q1365">
        <v>6</v>
      </c>
      <c r="R1365" t="s">
        <v>2205</v>
      </c>
      <c r="S1365">
        <v>24</v>
      </c>
      <c r="T1365" t="s">
        <v>2223</v>
      </c>
      <c r="U1365" s="1">
        <v>5.6524479999999997</v>
      </c>
      <c r="V1365" s="1">
        <v>15.300841999999999</v>
      </c>
      <c r="W1365" s="1">
        <v>2.403715</v>
      </c>
      <c r="X1365" s="1">
        <v>14.588361000000001</v>
      </c>
      <c r="Y1365" s="1">
        <v>14.868668</v>
      </c>
      <c r="Z1365" s="1" t="str">
        <f>IF(qGICXFormer_PWV[[#This Row],[GICMaxIEffective]]&lt;75,"&lt;75A",IF(qGICXFormer_PWV[[#This Row],[GICMaxIEffective]]&gt;85,"&gt;85A","&gt;75A"))</f>
        <v>&lt;75A</v>
      </c>
      <c r="AA1365" s="1" t="str" cm="1">
        <f t="array" ref="AA1365">_xlfn.CONCAT(TRANSPOSE(qGICXFormer_PWV[[#This Row],[BusNum3W]:[LineCircuit]])&amp;" : ")</f>
        <v xml:space="preserve">6263 : KENEDY 0 : 230 : 6264 : KENEDY 1 : 115 : 0 :  :  : 0 :  :  : 1 : </v>
      </c>
    </row>
    <row r="1366" spans="2:27" hidden="1" x14ac:dyDescent="0.25">
      <c r="B1366">
        <v>12</v>
      </c>
      <c r="C1366" t="s">
        <v>2406</v>
      </c>
      <c r="D1366">
        <v>6265</v>
      </c>
      <c r="E1366" t="s">
        <v>1012</v>
      </c>
      <c r="F1366">
        <v>115</v>
      </c>
      <c r="G1366">
        <v>6266</v>
      </c>
      <c r="H1366" t="s">
        <v>2407</v>
      </c>
      <c r="I1366">
        <v>13.8</v>
      </c>
      <c r="J1366">
        <v>0</v>
      </c>
      <c r="K1366" t="s">
        <v>23</v>
      </c>
      <c r="M1366">
        <v>0</v>
      </c>
      <c r="N1366" t="s">
        <v>23</v>
      </c>
      <c r="P1366" t="s">
        <v>24</v>
      </c>
      <c r="Q1366">
        <v>6</v>
      </c>
      <c r="R1366" t="s">
        <v>2205</v>
      </c>
      <c r="S1366">
        <v>24</v>
      </c>
      <c r="T1366" t="s">
        <v>2223</v>
      </c>
      <c r="U1366" s="1">
        <v>1.917975</v>
      </c>
      <c r="V1366" s="1">
        <v>72.588454999999996</v>
      </c>
      <c r="W1366" s="1">
        <v>0.41315499999999999</v>
      </c>
      <c r="X1366" s="1">
        <v>5.7539239999999996</v>
      </c>
      <c r="Y1366" s="1">
        <v>72.588454999999996</v>
      </c>
      <c r="Z1366" s="1" t="str">
        <f>IF(qGICXFormer_PWV[[#This Row],[GICMaxIEffective]]&lt;75,"&lt;75A",IF(qGICXFormer_PWV[[#This Row],[GICMaxIEffective]]&gt;85,"&gt;85A","&gt;75A"))</f>
        <v>&lt;75A</v>
      </c>
      <c r="AA1366" s="1" t="str" cm="1">
        <f t="array" ref="AA1366">_xlfn.CONCAT(TRANSPOSE(qGICXFormer_PWV[[#This Row],[BusNum3W]:[LineCircuit]])&amp;" : ")</f>
        <v xml:space="preserve">6265 : CUERO 1 0 : 115 : 6266 : CUERO 1 1 : 13.8 : 0 :  :  : 0 :  :  : 1 : </v>
      </c>
    </row>
    <row r="1367" spans="2:27" hidden="1" x14ac:dyDescent="0.25">
      <c r="B1367">
        <v>12</v>
      </c>
      <c r="C1367" t="s">
        <v>2408</v>
      </c>
      <c r="D1367">
        <v>6265</v>
      </c>
      <c r="E1367" t="s">
        <v>1012</v>
      </c>
      <c r="F1367">
        <v>115</v>
      </c>
      <c r="G1367">
        <v>6267</v>
      </c>
      <c r="H1367" t="s">
        <v>2409</v>
      </c>
      <c r="I1367">
        <v>13.8</v>
      </c>
      <c r="J1367">
        <v>0</v>
      </c>
      <c r="K1367" t="s">
        <v>23</v>
      </c>
      <c r="M1367">
        <v>0</v>
      </c>
      <c r="N1367" t="s">
        <v>23</v>
      </c>
      <c r="P1367" t="s">
        <v>24</v>
      </c>
      <c r="Q1367">
        <v>6</v>
      </c>
      <c r="R1367" t="s">
        <v>2205</v>
      </c>
      <c r="S1367">
        <v>24</v>
      </c>
      <c r="T1367" t="s">
        <v>2223</v>
      </c>
      <c r="U1367" s="1">
        <v>0.69970699999999997</v>
      </c>
      <c r="V1367" s="1">
        <v>72.588454999999996</v>
      </c>
      <c r="W1367" s="1">
        <v>0.15234700000000001</v>
      </c>
      <c r="X1367" s="1">
        <v>2.0991219999999999</v>
      </c>
      <c r="Y1367" s="1">
        <v>72.588454999999996</v>
      </c>
      <c r="Z1367" s="1" t="str">
        <f>IF(qGICXFormer_PWV[[#This Row],[GICMaxIEffective]]&lt;75,"&lt;75A",IF(qGICXFormer_PWV[[#This Row],[GICMaxIEffective]]&gt;85,"&gt;85A","&gt;75A"))</f>
        <v>&lt;75A</v>
      </c>
      <c r="AA1367" s="1" t="str" cm="1">
        <f t="array" ref="AA1367">_xlfn.CONCAT(TRANSPOSE(qGICXFormer_PWV[[#This Row],[BusNum3W]:[LineCircuit]])&amp;" : ")</f>
        <v xml:space="preserve">6265 : CUERO 1 0 : 115 : 6267 : CUERO 1 2 : 13.8 : 0 :  :  : 0 :  :  : 1 : </v>
      </c>
    </row>
    <row r="1368" spans="2:27" hidden="1" x14ac:dyDescent="0.25">
      <c r="B1368">
        <v>12</v>
      </c>
      <c r="C1368" t="s">
        <v>2410</v>
      </c>
      <c r="D1368">
        <v>6265</v>
      </c>
      <c r="E1368" t="s">
        <v>1012</v>
      </c>
      <c r="F1368">
        <v>115</v>
      </c>
      <c r="G1368">
        <v>6268</v>
      </c>
      <c r="H1368" t="s">
        <v>2411</v>
      </c>
      <c r="I1368">
        <v>13.8</v>
      </c>
      <c r="J1368">
        <v>0</v>
      </c>
      <c r="K1368" t="s">
        <v>23</v>
      </c>
      <c r="M1368">
        <v>0</v>
      </c>
      <c r="N1368" t="s">
        <v>23</v>
      </c>
      <c r="P1368" t="s">
        <v>24</v>
      </c>
      <c r="Q1368">
        <v>6</v>
      </c>
      <c r="R1368" t="s">
        <v>2205</v>
      </c>
      <c r="S1368">
        <v>24</v>
      </c>
      <c r="T1368" t="s">
        <v>2223</v>
      </c>
      <c r="U1368" s="1">
        <v>1.640312</v>
      </c>
      <c r="V1368" s="1">
        <v>72.588454999999996</v>
      </c>
      <c r="W1368" s="1">
        <v>0.35302099999999997</v>
      </c>
      <c r="X1368" s="1">
        <v>4.9209350000000001</v>
      </c>
      <c r="Y1368" s="1">
        <v>72.588454999999996</v>
      </c>
      <c r="Z1368" s="1" t="str">
        <f>IF(qGICXFormer_PWV[[#This Row],[GICMaxIEffective]]&lt;75,"&lt;75A",IF(qGICXFormer_PWV[[#This Row],[GICMaxIEffective]]&gt;85,"&gt;85A","&gt;75A"))</f>
        <v>&lt;75A</v>
      </c>
      <c r="AA1368" s="1" t="str" cm="1">
        <f t="array" ref="AA1368">_xlfn.CONCAT(TRANSPOSE(qGICXFormer_PWV[[#This Row],[BusNum3W]:[LineCircuit]])&amp;" : ")</f>
        <v xml:space="preserve">6265 : CUERO 1 0 : 115 : 6268 : CUERO 1 3 : 13.8 : 0 :  :  : 0 :  :  : 1 : </v>
      </c>
    </row>
    <row r="1369" spans="2:27" hidden="1" x14ac:dyDescent="0.25">
      <c r="B1369">
        <v>12</v>
      </c>
      <c r="C1369" t="s">
        <v>2412</v>
      </c>
      <c r="D1369">
        <v>6265</v>
      </c>
      <c r="E1369" t="s">
        <v>1012</v>
      </c>
      <c r="F1369">
        <v>115</v>
      </c>
      <c r="G1369">
        <v>6269</v>
      </c>
      <c r="H1369" t="s">
        <v>2413</v>
      </c>
      <c r="I1369">
        <v>13.8</v>
      </c>
      <c r="J1369">
        <v>0</v>
      </c>
      <c r="K1369" t="s">
        <v>23</v>
      </c>
      <c r="M1369">
        <v>0</v>
      </c>
      <c r="N1369" t="s">
        <v>23</v>
      </c>
      <c r="P1369" t="s">
        <v>24</v>
      </c>
      <c r="Q1369">
        <v>6</v>
      </c>
      <c r="R1369" t="s">
        <v>2205</v>
      </c>
      <c r="S1369">
        <v>24</v>
      </c>
      <c r="T1369" t="s">
        <v>2223</v>
      </c>
      <c r="U1369" s="1">
        <v>0.65137</v>
      </c>
      <c r="V1369" s="1">
        <v>72.588454999999996</v>
      </c>
      <c r="W1369" s="1">
        <v>0.14196</v>
      </c>
      <c r="X1369" s="1">
        <v>1.95411</v>
      </c>
      <c r="Y1369" s="1">
        <v>72.588454999999996</v>
      </c>
      <c r="Z1369" s="1" t="str">
        <f>IF(qGICXFormer_PWV[[#This Row],[GICMaxIEffective]]&lt;75,"&lt;75A",IF(qGICXFormer_PWV[[#This Row],[GICMaxIEffective]]&gt;85,"&gt;85A","&gt;75A"))</f>
        <v>&lt;75A</v>
      </c>
      <c r="AA1369" s="1" t="str" cm="1">
        <f t="array" ref="AA1369">_xlfn.CONCAT(TRANSPOSE(qGICXFormer_PWV[[#This Row],[BusNum3W]:[LineCircuit]])&amp;" : ")</f>
        <v xml:space="preserve">6265 : CUERO 1 0 : 115 : 6269 : CUERO 1 4 : 13.8 : 0 :  :  : 0 :  :  : 1 : </v>
      </c>
    </row>
    <row r="1370" spans="2:27" hidden="1" x14ac:dyDescent="0.25">
      <c r="B1370">
        <v>12</v>
      </c>
      <c r="C1370" t="s">
        <v>2414</v>
      </c>
      <c r="D1370">
        <v>6265</v>
      </c>
      <c r="E1370" t="s">
        <v>1012</v>
      </c>
      <c r="F1370">
        <v>115</v>
      </c>
      <c r="G1370">
        <v>6270</v>
      </c>
      <c r="H1370" t="s">
        <v>2415</v>
      </c>
      <c r="I1370">
        <v>13.8</v>
      </c>
      <c r="J1370">
        <v>0</v>
      </c>
      <c r="K1370" t="s">
        <v>23</v>
      </c>
      <c r="M1370">
        <v>0</v>
      </c>
      <c r="N1370" t="s">
        <v>23</v>
      </c>
      <c r="P1370" t="s">
        <v>24</v>
      </c>
      <c r="Q1370">
        <v>6</v>
      </c>
      <c r="R1370" t="s">
        <v>2205</v>
      </c>
      <c r="S1370">
        <v>24</v>
      </c>
      <c r="T1370" t="s">
        <v>2223</v>
      </c>
      <c r="U1370" s="1">
        <v>0</v>
      </c>
      <c r="V1370" s="1">
        <v>0</v>
      </c>
      <c r="W1370" s="1">
        <v>0</v>
      </c>
      <c r="X1370" s="1">
        <v>0</v>
      </c>
      <c r="Y1370" s="1">
        <v>0</v>
      </c>
      <c r="Z1370" s="1" t="str">
        <f>IF(qGICXFormer_PWV[[#This Row],[GICMaxIEffective]]&lt;75,"&lt;75A",IF(qGICXFormer_PWV[[#This Row],[GICMaxIEffective]]&gt;85,"&gt;85A","&gt;75A"))</f>
        <v>&lt;75A</v>
      </c>
      <c r="AA1370" s="1" t="str" cm="1">
        <f t="array" ref="AA1370">_xlfn.CONCAT(TRANSPOSE(qGICXFormer_PWV[[#This Row],[BusNum3W]:[LineCircuit]])&amp;" : ")</f>
        <v xml:space="preserve">6265 : CUERO 1 0 : 115 : 6270 : CUERO 1 5 : 13.8 : 0 :  :  : 0 :  :  : 1 : </v>
      </c>
    </row>
    <row r="1371" spans="2:27" hidden="1" x14ac:dyDescent="0.25">
      <c r="B1371">
        <v>12</v>
      </c>
      <c r="C1371" t="s">
        <v>2416</v>
      </c>
      <c r="D1371">
        <v>6265</v>
      </c>
      <c r="E1371" t="s">
        <v>1012</v>
      </c>
      <c r="F1371">
        <v>115</v>
      </c>
      <c r="G1371">
        <v>6271</v>
      </c>
      <c r="H1371" t="s">
        <v>2417</v>
      </c>
      <c r="I1371">
        <v>13.8</v>
      </c>
      <c r="J1371">
        <v>0</v>
      </c>
      <c r="K1371" t="s">
        <v>23</v>
      </c>
      <c r="M1371">
        <v>0</v>
      </c>
      <c r="N1371" t="s">
        <v>23</v>
      </c>
      <c r="P1371" t="s">
        <v>24</v>
      </c>
      <c r="Q1371">
        <v>6</v>
      </c>
      <c r="R1371" t="s">
        <v>2205</v>
      </c>
      <c r="S1371">
        <v>24</v>
      </c>
      <c r="T1371" t="s">
        <v>2223</v>
      </c>
      <c r="U1371" s="1">
        <v>0</v>
      </c>
      <c r="V1371" s="1">
        <v>0</v>
      </c>
      <c r="W1371" s="1">
        <v>0</v>
      </c>
      <c r="X1371" s="1">
        <v>0</v>
      </c>
      <c r="Y1371" s="1">
        <v>0</v>
      </c>
      <c r="Z1371" s="1" t="str">
        <f>IF(qGICXFormer_PWV[[#This Row],[GICMaxIEffective]]&lt;75,"&lt;75A",IF(qGICXFormer_PWV[[#This Row],[GICMaxIEffective]]&gt;85,"&gt;85A","&gt;75A"))</f>
        <v>&lt;75A</v>
      </c>
      <c r="AA1371" s="1" t="str" cm="1">
        <f t="array" ref="AA1371">_xlfn.CONCAT(TRANSPOSE(qGICXFormer_PWV[[#This Row],[BusNum3W]:[LineCircuit]])&amp;" : ")</f>
        <v xml:space="preserve">6265 : CUERO 1 0 : 115 : 6271 : CUERO 1 6 : 13.8 : 0 :  :  : 0 :  :  : 1 : </v>
      </c>
    </row>
    <row r="1372" spans="2:27" hidden="1" x14ac:dyDescent="0.25">
      <c r="B1372">
        <v>12</v>
      </c>
      <c r="C1372" t="s">
        <v>2418</v>
      </c>
      <c r="D1372">
        <v>6265</v>
      </c>
      <c r="E1372" t="s">
        <v>1012</v>
      </c>
      <c r="F1372">
        <v>115</v>
      </c>
      <c r="G1372">
        <v>6272</v>
      </c>
      <c r="H1372" t="s">
        <v>2419</v>
      </c>
      <c r="I1372">
        <v>13.8</v>
      </c>
      <c r="J1372">
        <v>0</v>
      </c>
      <c r="K1372" t="s">
        <v>23</v>
      </c>
      <c r="M1372">
        <v>0</v>
      </c>
      <c r="N1372" t="s">
        <v>23</v>
      </c>
      <c r="P1372" t="s">
        <v>24</v>
      </c>
      <c r="Q1372">
        <v>6</v>
      </c>
      <c r="R1372" t="s">
        <v>2205</v>
      </c>
      <c r="S1372">
        <v>24</v>
      </c>
      <c r="T1372" t="s">
        <v>2223</v>
      </c>
      <c r="U1372" s="1">
        <v>0</v>
      </c>
      <c r="V1372" s="1">
        <v>0</v>
      </c>
      <c r="W1372" s="1">
        <v>0</v>
      </c>
      <c r="X1372" s="1">
        <v>0</v>
      </c>
      <c r="Y1372" s="1">
        <v>0</v>
      </c>
      <c r="Z1372" s="1" t="str">
        <f>IF(qGICXFormer_PWV[[#This Row],[GICMaxIEffective]]&lt;75,"&lt;75A",IF(qGICXFormer_PWV[[#This Row],[GICMaxIEffective]]&gt;85,"&gt;85A","&gt;75A"))</f>
        <v>&lt;75A</v>
      </c>
      <c r="AA1372" s="1" t="str" cm="1">
        <f t="array" ref="AA1372">_xlfn.CONCAT(TRANSPOSE(qGICXFormer_PWV[[#This Row],[BusNum3W]:[LineCircuit]])&amp;" : ")</f>
        <v xml:space="preserve">6265 : CUERO 1 0 : 115 : 6272 : CUERO 1 7 : 13.8 : 0 :  :  : 0 :  :  : 1 : </v>
      </c>
    </row>
    <row r="1373" spans="2:27" hidden="1" x14ac:dyDescent="0.25">
      <c r="B1373">
        <v>12</v>
      </c>
      <c r="C1373" t="s">
        <v>2420</v>
      </c>
      <c r="D1373">
        <v>6265</v>
      </c>
      <c r="E1373" t="s">
        <v>1012</v>
      </c>
      <c r="F1373">
        <v>115</v>
      </c>
      <c r="G1373">
        <v>6273</v>
      </c>
      <c r="H1373" t="s">
        <v>2421</v>
      </c>
      <c r="I1373">
        <v>13.8</v>
      </c>
      <c r="J1373">
        <v>0</v>
      </c>
      <c r="K1373" t="s">
        <v>23</v>
      </c>
      <c r="M1373">
        <v>0</v>
      </c>
      <c r="N1373" t="s">
        <v>23</v>
      </c>
      <c r="P1373" t="s">
        <v>24</v>
      </c>
      <c r="Q1373">
        <v>6</v>
      </c>
      <c r="R1373" t="s">
        <v>2205</v>
      </c>
      <c r="S1373">
        <v>24</v>
      </c>
      <c r="T1373" t="s">
        <v>2223</v>
      </c>
      <c r="U1373" s="1">
        <v>0</v>
      </c>
      <c r="V1373" s="1">
        <v>0</v>
      </c>
      <c r="W1373" s="1">
        <v>0</v>
      </c>
      <c r="X1373" s="1">
        <v>0</v>
      </c>
      <c r="Y1373" s="1">
        <v>0</v>
      </c>
      <c r="Z1373" s="1" t="str">
        <f>IF(qGICXFormer_PWV[[#This Row],[GICMaxIEffective]]&lt;75,"&lt;75A",IF(qGICXFormer_PWV[[#This Row],[GICMaxIEffective]]&gt;85,"&gt;85A","&gt;75A"))</f>
        <v>&lt;75A</v>
      </c>
      <c r="AA1373" s="1" t="str" cm="1">
        <f t="array" ref="AA1373">_xlfn.CONCAT(TRANSPOSE(qGICXFormer_PWV[[#This Row],[BusNum3W]:[LineCircuit]])&amp;" : ")</f>
        <v xml:space="preserve">6265 : CUERO 1 0 : 115 : 6273 : CUERO 1 8 : 13.8 : 0 :  :  : 0 :  :  : 1 : </v>
      </c>
    </row>
    <row r="1374" spans="2:27" hidden="1" x14ac:dyDescent="0.25">
      <c r="B1374">
        <v>12</v>
      </c>
      <c r="C1374" t="s">
        <v>2422</v>
      </c>
      <c r="D1374">
        <v>6265</v>
      </c>
      <c r="E1374" t="s">
        <v>1012</v>
      </c>
      <c r="F1374">
        <v>115</v>
      </c>
      <c r="G1374">
        <v>6274</v>
      </c>
      <c r="H1374" t="s">
        <v>2423</v>
      </c>
      <c r="I1374">
        <v>13.8</v>
      </c>
      <c r="J1374">
        <v>0</v>
      </c>
      <c r="K1374" t="s">
        <v>23</v>
      </c>
      <c r="M1374">
        <v>0</v>
      </c>
      <c r="N1374" t="s">
        <v>23</v>
      </c>
      <c r="P1374" t="s">
        <v>24</v>
      </c>
      <c r="Q1374">
        <v>6</v>
      </c>
      <c r="R1374" t="s">
        <v>2205</v>
      </c>
      <c r="S1374">
        <v>24</v>
      </c>
      <c r="T1374" t="s">
        <v>2223</v>
      </c>
      <c r="U1374" s="1">
        <v>1.494829</v>
      </c>
      <c r="V1374" s="1">
        <v>72.588448</v>
      </c>
      <c r="W1374" s="1">
        <v>0.32476899999999997</v>
      </c>
      <c r="X1374" s="1">
        <v>4.4844879999999998</v>
      </c>
      <c r="Y1374" s="1">
        <v>72.588454999999996</v>
      </c>
      <c r="Z1374" s="1" t="str">
        <f>IF(qGICXFormer_PWV[[#This Row],[GICMaxIEffective]]&lt;75,"&lt;75A",IF(qGICXFormer_PWV[[#This Row],[GICMaxIEffective]]&gt;85,"&gt;85A","&gt;75A"))</f>
        <v>&lt;75A</v>
      </c>
      <c r="AA1374" s="1" t="str" cm="1">
        <f t="array" ref="AA1374">_xlfn.CONCAT(TRANSPOSE(qGICXFormer_PWV[[#This Row],[BusNum3W]:[LineCircuit]])&amp;" : ")</f>
        <v xml:space="preserve">6265 : CUERO 1 0 : 115 : 6274 : CUERO 1 9 : 13.8 : 0 :  :  : 0 :  :  : 1 : </v>
      </c>
    </row>
    <row r="1375" spans="2:27" hidden="1" x14ac:dyDescent="0.25">
      <c r="B1375">
        <v>12</v>
      </c>
      <c r="C1375" t="s">
        <v>2424</v>
      </c>
      <c r="D1375">
        <v>6277</v>
      </c>
      <c r="E1375" t="s">
        <v>1038</v>
      </c>
      <c r="F1375">
        <v>230</v>
      </c>
      <c r="G1375">
        <v>6278</v>
      </c>
      <c r="H1375" t="s">
        <v>928</v>
      </c>
      <c r="I1375">
        <v>115</v>
      </c>
      <c r="J1375">
        <v>0</v>
      </c>
      <c r="K1375" t="s">
        <v>23</v>
      </c>
      <c r="M1375">
        <v>0</v>
      </c>
      <c r="N1375" t="s">
        <v>23</v>
      </c>
      <c r="P1375" t="s">
        <v>24</v>
      </c>
      <c r="Q1375">
        <v>6</v>
      </c>
      <c r="R1375" t="s">
        <v>2205</v>
      </c>
      <c r="S1375">
        <v>23</v>
      </c>
      <c r="T1375" t="s">
        <v>2220</v>
      </c>
      <c r="U1375" s="1">
        <v>11.248239</v>
      </c>
      <c r="V1375" s="1">
        <v>50.533520000000003</v>
      </c>
      <c r="W1375" s="1">
        <v>4.7672369999999997</v>
      </c>
      <c r="X1375" s="1">
        <v>17.530521</v>
      </c>
      <c r="Y1375" s="1">
        <v>40.844436999999999</v>
      </c>
      <c r="Z1375" s="1" t="str">
        <f>IF(qGICXFormer_PWV[[#This Row],[GICMaxIEffective]]&lt;75,"&lt;75A",IF(qGICXFormer_PWV[[#This Row],[GICMaxIEffective]]&gt;85,"&gt;85A","&gt;75A"))</f>
        <v>&lt;75A</v>
      </c>
      <c r="AA1375" s="1" t="str" cm="1">
        <f t="array" ref="AA1375">_xlfn.CONCAT(TRANSPOSE(qGICXFormer_PWV[[#This Row],[BusNum3W]:[LineCircuit]])&amp;" : ")</f>
        <v xml:space="preserve">6277 : KYLE 0 : 230 : 6278 : KYLE 1 : 115 : 0 :  :  : 0 :  :  : 1 : </v>
      </c>
    </row>
    <row r="1376" spans="2:27" hidden="1" x14ac:dyDescent="0.25">
      <c r="B1376">
        <v>12</v>
      </c>
      <c r="C1376" t="s">
        <v>2425</v>
      </c>
      <c r="D1376">
        <v>6279</v>
      </c>
      <c r="E1376" t="s">
        <v>1048</v>
      </c>
      <c r="F1376">
        <v>230</v>
      </c>
      <c r="G1376">
        <v>6280</v>
      </c>
      <c r="H1376" t="s">
        <v>978</v>
      </c>
      <c r="I1376">
        <v>115</v>
      </c>
      <c r="J1376">
        <v>0</v>
      </c>
      <c r="K1376" t="s">
        <v>23</v>
      </c>
      <c r="M1376">
        <v>0</v>
      </c>
      <c r="N1376" t="s">
        <v>23</v>
      </c>
      <c r="P1376" t="s">
        <v>24</v>
      </c>
      <c r="Q1376">
        <v>6</v>
      </c>
      <c r="R1376" t="s">
        <v>2205</v>
      </c>
      <c r="S1376">
        <v>22</v>
      </c>
      <c r="T1376" t="s">
        <v>2228</v>
      </c>
      <c r="U1376" s="1">
        <v>15.643719000000001</v>
      </c>
      <c r="V1376" s="1">
        <v>108.879333</v>
      </c>
      <c r="W1376" s="1">
        <v>6.6847820000000002</v>
      </c>
      <c r="X1376" s="1">
        <v>44.002457</v>
      </c>
      <c r="Y1376" s="1">
        <v>97.024665999999996</v>
      </c>
      <c r="Z1376" s="1" t="str">
        <f>IF(qGICXFormer_PWV[[#This Row],[GICMaxIEffective]]&lt;75,"&lt;75A",IF(qGICXFormer_PWV[[#This Row],[GICMaxIEffective]]&gt;85,"&gt;85A","&gt;75A"))</f>
        <v>&lt;75A</v>
      </c>
      <c r="AA1376" s="1" t="str" cm="1">
        <f t="array" ref="AA1376">_xlfn.CONCAT(TRANSPOSE(qGICXFormer_PWV[[#This Row],[BusNum3W]:[LineCircuit]])&amp;" : ")</f>
        <v xml:space="preserve">6279 : SEGUIN 2 0 : 230 : 6280 : SEGUIN 2 1 : 115 : 0 :  :  : 0 :  :  : 1 : </v>
      </c>
    </row>
    <row r="1377" spans="2:27" hidden="1" x14ac:dyDescent="0.25">
      <c r="B1377">
        <v>12</v>
      </c>
      <c r="C1377" t="s">
        <v>2426</v>
      </c>
      <c r="D1377">
        <v>6285</v>
      </c>
      <c r="E1377" t="s">
        <v>1052</v>
      </c>
      <c r="F1377">
        <v>230</v>
      </c>
      <c r="G1377">
        <v>6286</v>
      </c>
      <c r="H1377" t="s">
        <v>1097</v>
      </c>
      <c r="I1377">
        <v>115</v>
      </c>
      <c r="J1377">
        <v>0</v>
      </c>
      <c r="K1377" t="s">
        <v>23</v>
      </c>
      <c r="M1377">
        <v>0</v>
      </c>
      <c r="N1377" t="s">
        <v>23</v>
      </c>
      <c r="P1377" t="s">
        <v>24</v>
      </c>
      <c r="Q1377">
        <v>6</v>
      </c>
      <c r="R1377" t="s">
        <v>2205</v>
      </c>
      <c r="S1377">
        <v>26</v>
      </c>
      <c r="T1377" t="s">
        <v>2239</v>
      </c>
      <c r="U1377" s="1">
        <v>10.033219000000001</v>
      </c>
      <c r="V1377" s="1">
        <v>148.40644800000001</v>
      </c>
      <c r="W1377" s="1">
        <v>4.3667189999999998</v>
      </c>
      <c r="X1377" s="1">
        <v>31.131678000000001</v>
      </c>
      <c r="Y1377" s="1">
        <v>145.037262</v>
      </c>
      <c r="Z1377" s="1" t="str">
        <f>IF(qGICXFormer_PWV[[#This Row],[GICMaxIEffective]]&lt;75,"&lt;75A",IF(qGICXFormer_PWV[[#This Row],[GICMaxIEffective]]&gt;85,"&gt;85A","&gt;75A"))</f>
        <v>&lt;75A</v>
      </c>
      <c r="AA1377" s="1" t="str" cm="1">
        <f t="array" ref="AA1377">_xlfn.CONCAT(TRANSPOSE(qGICXFormer_PWV[[#This Row],[BusNum3W]:[LineCircuit]])&amp;" : ")</f>
        <v xml:space="preserve">6285 : BOERNE 2 0 : 230 : 6286 : BOERNE 2 1 : 115 : 0 :  :  : 0 :  :  : 1 : </v>
      </c>
    </row>
    <row r="1378" spans="2:27" hidden="1" x14ac:dyDescent="0.25">
      <c r="B1378">
        <v>12</v>
      </c>
      <c r="C1378" t="s">
        <v>2427</v>
      </c>
      <c r="D1378">
        <v>6287</v>
      </c>
      <c r="E1378" t="s">
        <v>989</v>
      </c>
      <c r="F1378">
        <v>230</v>
      </c>
      <c r="G1378">
        <v>6288</v>
      </c>
      <c r="H1378" t="s">
        <v>881</v>
      </c>
      <c r="I1378">
        <v>115</v>
      </c>
      <c r="J1378">
        <v>0</v>
      </c>
      <c r="K1378" t="s">
        <v>23</v>
      </c>
      <c r="M1378">
        <v>0</v>
      </c>
      <c r="N1378" t="s">
        <v>23</v>
      </c>
      <c r="P1378" t="s">
        <v>24</v>
      </c>
      <c r="Q1378">
        <v>6</v>
      </c>
      <c r="R1378" t="s">
        <v>2205</v>
      </c>
      <c r="S1378">
        <v>26</v>
      </c>
      <c r="T1378" t="s">
        <v>2239</v>
      </c>
      <c r="U1378" s="1">
        <v>2.169092</v>
      </c>
      <c r="V1378" s="1">
        <v>52.897499000000003</v>
      </c>
      <c r="W1378" s="1">
        <v>0.91300099999999995</v>
      </c>
      <c r="X1378" s="1">
        <v>0.652111</v>
      </c>
      <c r="Y1378" s="1">
        <v>82.820212999999995</v>
      </c>
      <c r="Z1378" s="1" t="str">
        <f>IF(qGICXFormer_PWV[[#This Row],[GICMaxIEffective]]&lt;75,"&lt;75A",IF(qGICXFormer_PWV[[#This Row],[GICMaxIEffective]]&gt;85,"&gt;85A","&gt;75A"))</f>
        <v>&lt;75A</v>
      </c>
      <c r="AA1378" s="1" t="str" cm="1">
        <f t="array" ref="AA1378">_xlfn.CONCAT(TRANSPOSE(qGICXFormer_PWV[[#This Row],[BusNum3W]:[LineCircuit]])&amp;" : ")</f>
        <v xml:space="preserve">6287 : SAN ANTONIO 32 0 : 230 : 6288 : SAN ANTONIO 32 1 : 115 : 0 :  :  : 0 :  :  : 1 : </v>
      </c>
    </row>
    <row r="1379" spans="2:27" hidden="1" x14ac:dyDescent="0.25">
      <c r="B1379">
        <v>12</v>
      </c>
      <c r="C1379" t="s">
        <v>2428</v>
      </c>
      <c r="D1379">
        <v>6287</v>
      </c>
      <c r="E1379" t="s">
        <v>989</v>
      </c>
      <c r="F1379">
        <v>230</v>
      </c>
      <c r="G1379">
        <v>6288</v>
      </c>
      <c r="H1379" t="s">
        <v>881</v>
      </c>
      <c r="I1379">
        <v>115</v>
      </c>
      <c r="J1379">
        <v>0</v>
      </c>
      <c r="K1379" t="s">
        <v>23</v>
      </c>
      <c r="M1379">
        <v>0</v>
      </c>
      <c r="N1379" t="s">
        <v>23</v>
      </c>
      <c r="P1379" t="s">
        <v>25</v>
      </c>
      <c r="Q1379">
        <v>6</v>
      </c>
      <c r="R1379" t="s">
        <v>2205</v>
      </c>
      <c r="S1379">
        <v>26</v>
      </c>
      <c r="T1379" t="s">
        <v>2239</v>
      </c>
      <c r="U1379" s="1">
        <v>2.169092</v>
      </c>
      <c r="V1379" s="1">
        <v>52.897499000000003</v>
      </c>
      <c r="W1379" s="1">
        <v>0.91300099999999995</v>
      </c>
      <c r="X1379" s="1">
        <v>0.652111</v>
      </c>
      <c r="Y1379" s="1">
        <v>82.820212999999995</v>
      </c>
      <c r="Z1379" s="1" t="str">
        <f>IF(qGICXFormer_PWV[[#This Row],[GICMaxIEffective]]&lt;75,"&lt;75A",IF(qGICXFormer_PWV[[#This Row],[GICMaxIEffective]]&gt;85,"&gt;85A","&gt;75A"))</f>
        <v>&lt;75A</v>
      </c>
      <c r="AA1379" s="1" t="str" cm="1">
        <f t="array" ref="AA1379">_xlfn.CONCAT(TRANSPOSE(qGICXFormer_PWV[[#This Row],[BusNum3W]:[LineCircuit]])&amp;" : ")</f>
        <v xml:space="preserve">6287 : SAN ANTONIO 32 0 : 230 : 6288 : SAN ANTONIO 32 1 : 115 : 0 :  :  : 0 :  :  : 2 : </v>
      </c>
    </row>
    <row r="1380" spans="2:27" hidden="1" x14ac:dyDescent="0.25">
      <c r="B1380">
        <v>12</v>
      </c>
      <c r="C1380" t="s">
        <v>2429</v>
      </c>
      <c r="D1380">
        <v>6292</v>
      </c>
      <c r="E1380" t="s">
        <v>1072</v>
      </c>
      <c r="F1380">
        <v>500</v>
      </c>
      <c r="G1380">
        <v>6293</v>
      </c>
      <c r="H1380" t="s">
        <v>992</v>
      </c>
      <c r="I1380">
        <v>230</v>
      </c>
      <c r="J1380">
        <v>0</v>
      </c>
      <c r="K1380" t="s">
        <v>23</v>
      </c>
      <c r="M1380">
        <v>0</v>
      </c>
      <c r="N1380" t="s">
        <v>23</v>
      </c>
      <c r="P1380" t="s">
        <v>24</v>
      </c>
      <c r="Q1380">
        <v>6</v>
      </c>
      <c r="R1380" t="s">
        <v>2205</v>
      </c>
      <c r="S1380">
        <v>23</v>
      </c>
      <c r="T1380" t="s">
        <v>2220</v>
      </c>
      <c r="U1380" s="1">
        <v>1.241293</v>
      </c>
      <c r="V1380" s="1">
        <v>30.397704999999998</v>
      </c>
      <c r="W1380" s="1">
        <v>1.3860330000000001</v>
      </c>
      <c r="X1380" s="1">
        <v>14.204319999999999</v>
      </c>
      <c r="Y1380" s="1">
        <v>67.111771000000005</v>
      </c>
      <c r="Z1380" s="1" t="str">
        <f>IF(qGICXFormer_PWV[[#This Row],[GICMaxIEffective]]&lt;75,"&lt;75A",IF(qGICXFormer_PWV[[#This Row],[GICMaxIEffective]]&gt;85,"&gt;85A","&gt;75A"))</f>
        <v>&lt;75A</v>
      </c>
      <c r="AA1380" s="1" t="str" cm="1">
        <f t="array" ref="AA1380">_xlfn.CONCAT(TRANSPOSE(qGICXFormer_PWV[[#This Row],[BusNum3W]:[LineCircuit]])&amp;" : ")</f>
        <v xml:space="preserve">6292 : CEDAR CREEK 1 0 : 500 : 6293 : CEDAR CREEK 1 1 : 230 : 0 :  :  : 0 :  :  : 1 : </v>
      </c>
    </row>
    <row r="1381" spans="2:27" hidden="1" x14ac:dyDescent="0.25">
      <c r="B1381">
        <v>12</v>
      </c>
      <c r="C1381" t="s">
        <v>2430</v>
      </c>
      <c r="D1381">
        <v>6292</v>
      </c>
      <c r="E1381" t="s">
        <v>1072</v>
      </c>
      <c r="F1381">
        <v>500</v>
      </c>
      <c r="G1381">
        <v>6295</v>
      </c>
      <c r="H1381" t="s">
        <v>2431</v>
      </c>
      <c r="I1381">
        <v>13.8</v>
      </c>
      <c r="J1381">
        <v>0</v>
      </c>
      <c r="K1381" t="s">
        <v>23</v>
      </c>
      <c r="M1381">
        <v>0</v>
      </c>
      <c r="N1381" t="s">
        <v>23</v>
      </c>
      <c r="P1381" t="s">
        <v>24</v>
      </c>
      <c r="Q1381">
        <v>6</v>
      </c>
      <c r="R1381" t="s">
        <v>2205</v>
      </c>
      <c r="S1381">
        <v>23</v>
      </c>
      <c r="T1381" t="s">
        <v>2220</v>
      </c>
      <c r="U1381" s="1">
        <v>3.294781</v>
      </c>
      <c r="V1381" s="1">
        <v>37.725845</v>
      </c>
      <c r="W1381" s="1">
        <v>3.71265</v>
      </c>
      <c r="X1381" s="1">
        <v>9.8843440000000005</v>
      </c>
      <c r="Y1381" s="1">
        <v>37.725845</v>
      </c>
      <c r="Z1381" s="1" t="str">
        <f>IF(qGICXFormer_PWV[[#This Row],[GICMaxIEffective]]&lt;75,"&lt;75A",IF(qGICXFormer_PWV[[#This Row],[GICMaxIEffective]]&gt;85,"&gt;85A","&gt;75A"))</f>
        <v>&lt;75A</v>
      </c>
      <c r="AA1381" s="1" t="str" cm="1">
        <f t="array" ref="AA1381">_xlfn.CONCAT(TRANSPOSE(qGICXFormer_PWV[[#This Row],[BusNum3W]:[LineCircuit]])&amp;" : ")</f>
        <v xml:space="preserve">6292 : CEDAR CREEK 1 0 : 500 : 6295 : CEDAR CREEK 1 3 : 13.8 : 0 :  :  : 0 :  :  : 1 : </v>
      </c>
    </row>
    <row r="1382" spans="2:27" hidden="1" x14ac:dyDescent="0.25">
      <c r="B1382">
        <v>12</v>
      </c>
      <c r="C1382" t="s">
        <v>2432</v>
      </c>
      <c r="D1382">
        <v>6292</v>
      </c>
      <c r="E1382" t="s">
        <v>1072</v>
      </c>
      <c r="F1382">
        <v>500</v>
      </c>
      <c r="G1382">
        <v>6296</v>
      </c>
      <c r="H1382" t="s">
        <v>2433</v>
      </c>
      <c r="I1382">
        <v>13.8</v>
      </c>
      <c r="J1382">
        <v>0</v>
      </c>
      <c r="K1382" t="s">
        <v>23</v>
      </c>
      <c r="M1382">
        <v>0</v>
      </c>
      <c r="N1382" t="s">
        <v>23</v>
      </c>
      <c r="P1382" t="s">
        <v>24</v>
      </c>
      <c r="Q1382">
        <v>6</v>
      </c>
      <c r="R1382" t="s">
        <v>2205</v>
      </c>
      <c r="S1382">
        <v>23</v>
      </c>
      <c r="T1382" t="s">
        <v>2220</v>
      </c>
      <c r="U1382" s="1">
        <v>4.3085599999999999</v>
      </c>
      <c r="V1382" s="1">
        <v>37.725845</v>
      </c>
      <c r="W1382" s="1">
        <v>4.856147</v>
      </c>
      <c r="X1382" s="1">
        <v>12.92568</v>
      </c>
      <c r="Y1382" s="1">
        <v>37.725845</v>
      </c>
      <c r="Z1382" s="1" t="str">
        <f>IF(qGICXFormer_PWV[[#This Row],[GICMaxIEffective]]&lt;75,"&lt;75A",IF(qGICXFormer_PWV[[#This Row],[GICMaxIEffective]]&gt;85,"&gt;85A","&gt;75A"))</f>
        <v>&lt;75A</v>
      </c>
      <c r="AA1382" s="1" t="str" cm="1">
        <f t="array" ref="AA1382">_xlfn.CONCAT(TRANSPOSE(qGICXFormer_PWV[[#This Row],[BusNum3W]:[LineCircuit]])&amp;" : ")</f>
        <v xml:space="preserve">6292 : CEDAR CREEK 1 0 : 500 : 6296 : CEDAR CREEK 1 4 : 13.8 : 0 :  :  : 0 :  :  : 1 : </v>
      </c>
    </row>
    <row r="1383" spans="2:27" hidden="1" x14ac:dyDescent="0.25">
      <c r="B1383">
        <v>12</v>
      </c>
      <c r="C1383" t="s">
        <v>2434</v>
      </c>
      <c r="D1383">
        <v>6292</v>
      </c>
      <c r="E1383" t="s">
        <v>1072</v>
      </c>
      <c r="F1383">
        <v>500</v>
      </c>
      <c r="G1383">
        <v>6297</v>
      </c>
      <c r="H1383" t="s">
        <v>2435</v>
      </c>
      <c r="I1383">
        <v>13.8</v>
      </c>
      <c r="J1383">
        <v>0</v>
      </c>
      <c r="K1383" t="s">
        <v>23</v>
      </c>
      <c r="M1383">
        <v>0</v>
      </c>
      <c r="N1383" t="s">
        <v>23</v>
      </c>
      <c r="P1383" t="s">
        <v>24</v>
      </c>
      <c r="Q1383">
        <v>6</v>
      </c>
      <c r="R1383" t="s">
        <v>2205</v>
      </c>
      <c r="S1383">
        <v>23</v>
      </c>
      <c r="T1383" t="s">
        <v>2220</v>
      </c>
      <c r="U1383" s="1">
        <v>1.9314229999999999</v>
      </c>
      <c r="V1383" s="1">
        <v>37.725845</v>
      </c>
      <c r="W1383" s="1">
        <v>2.1715979999999999</v>
      </c>
      <c r="X1383" s="1">
        <v>5.79427</v>
      </c>
      <c r="Y1383" s="1">
        <v>37.725845</v>
      </c>
      <c r="Z1383" s="1" t="str">
        <f>IF(qGICXFormer_PWV[[#This Row],[GICMaxIEffective]]&lt;75,"&lt;75A",IF(qGICXFormer_PWV[[#This Row],[GICMaxIEffective]]&gt;85,"&gt;85A","&gt;75A"))</f>
        <v>&lt;75A</v>
      </c>
      <c r="AA1383" s="1" t="str" cm="1">
        <f t="array" ref="AA1383">_xlfn.CONCAT(TRANSPOSE(qGICXFormer_PWV[[#This Row],[BusNum3W]:[LineCircuit]])&amp;" : ")</f>
        <v xml:space="preserve">6292 : CEDAR CREEK 1 0 : 500 : 6297 : CEDAR CREEK 1 5 : 13.8 : 0 :  :  : 0 :  :  : 1 : </v>
      </c>
    </row>
    <row r="1384" spans="2:27" hidden="1" x14ac:dyDescent="0.25">
      <c r="B1384">
        <v>12</v>
      </c>
      <c r="C1384" t="s">
        <v>2436</v>
      </c>
      <c r="D1384">
        <v>6293</v>
      </c>
      <c r="E1384" t="s">
        <v>992</v>
      </c>
      <c r="F1384">
        <v>230</v>
      </c>
      <c r="G1384">
        <v>6294</v>
      </c>
      <c r="H1384" t="s">
        <v>932</v>
      </c>
      <c r="I1384">
        <v>115</v>
      </c>
      <c r="J1384">
        <v>0</v>
      </c>
      <c r="K1384" t="s">
        <v>23</v>
      </c>
      <c r="M1384">
        <v>0</v>
      </c>
      <c r="N1384" t="s">
        <v>23</v>
      </c>
      <c r="P1384" t="s">
        <v>24</v>
      </c>
      <c r="Q1384">
        <v>6</v>
      </c>
      <c r="R1384" t="s">
        <v>2205</v>
      </c>
      <c r="S1384">
        <v>23</v>
      </c>
      <c r="T1384" t="s">
        <v>2220</v>
      </c>
      <c r="U1384" s="1">
        <v>2.7995199999999998</v>
      </c>
      <c r="V1384" s="1">
        <v>67.111771000000005</v>
      </c>
      <c r="W1384" s="1">
        <v>1.187762</v>
      </c>
      <c r="X1384" s="1">
        <v>15.483696</v>
      </c>
      <c r="Y1384" s="1">
        <v>19.726489999999998</v>
      </c>
      <c r="Z1384" s="1" t="str">
        <f>IF(qGICXFormer_PWV[[#This Row],[GICMaxIEffective]]&lt;75,"&lt;75A",IF(qGICXFormer_PWV[[#This Row],[GICMaxIEffective]]&gt;85,"&gt;85A","&gt;75A"))</f>
        <v>&lt;75A</v>
      </c>
      <c r="AA1384" s="1" t="str" cm="1">
        <f t="array" ref="AA1384">_xlfn.CONCAT(TRANSPOSE(qGICXFormer_PWV[[#This Row],[BusNum3W]:[LineCircuit]])&amp;" : ")</f>
        <v xml:space="preserve">6293 : CEDAR CREEK 1 1 : 230 : 6294 : CEDAR CREEK 1 2 : 115 : 0 :  :  : 0 :  :  : 1 : </v>
      </c>
    </row>
    <row r="1385" spans="2:27" hidden="1" x14ac:dyDescent="0.25">
      <c r="B1385">
        <v>12</v>
      </c>
      <c r="C1385" t="s">
        <v>2437</v>
      </c>
      <c r="D1385">
        <v>6298</v>
      </c>
      <c r="E1385" t="s">
        <v>1070</v>
      </c>
      <c r="F1385">
        <v>500</v>
      </c>
      <c r="G1385">
        <v>6299</v>
      </c>
      <c r="H1385" t="s">
        <v>1068</v>
      </c>
      <c r="I1385">
        <v>230</v>
      </c>
      <c r="J1385">
        <v>0</v>
      </c>
      <c r="K1385" t="s">
        <v>23</v>
      </c>
      <c r="M1385">
        <v>0</v>
      </c>
      <c r="N1385" t="s">
        <v>23</v>
      </c>
      <c r="P1385" t="s">
        <v>24</v>
      </c>
      <c r="Q1385">
        <v>6</v>
      </c>
      <c r="R1385" t="s">
        <v>2205</v>
      </c>
      <c r="S1385">
        <v>22</v>
      </c>
      <c r="T1385" t="s">
        <v>2228</v>
      </c>
      <c r="U1385" s="1">
        <v>8.0532999999999993E-2</v>
      </c>
      <c r="V1385" s="1">
        <v>106.13893899999999</v>
      </c>
      <c r="W1385" s="1">
        <v>9.0815999999999994E-2</v>
      </c>
      <c r="X1385" s="1">
        <v>16.802301</v>
      </c>
      <c r="Y1385" s="1">
        <v>31.050919</v>
      </c>
      <c r="Z1385" s="1" t="str">
        <f>IF(qGICXFormer_PWV[[#This Row],[GICMaxIEffective]]&lt;75,"&lt;75A",IF(qGICXFormer_PWV[[#This Row],[GICMaxIEffective]]&gt;85,"&gt;85A","&gt;75A"))</f>
        <v>&lt;75A</v>
      </c>
      <c r="AA1385" s="1" t="str" cm="1">
        <f t="array" ref="AA1385">_xlfn.CONCAT(TRANSPOSE(qGICXFormer_PWV[[#This Row],[BusNum3W]:[LineCircuit]])&amp;" : ")</f>
        <v xml:space="preserve">6298 : NEW BRAUNFELS 1 0 : 500 : 6299 : NEW BRAUNFELS 1 1 : 230 : 0 :  :  : 0 :  :  : 1 : </v>
      </c>
    </row>
    <row r="1386" spans="2:27" hidden="1" x14ac:dyDescent="0.25">
      <c r="B1386">
        <v>12</v>
      </c>
      <c r="C1386" t="s">
        <v>2438</v>
      </c>
      <c r="D1386">
        <v>6298</v>
      </c>
      <c r="E1386" t="s">
        <v>1070</v>
      </c>
      <c r="F1386">
        <v>500</v>
      </c>
      <c r="G1386">
        <v>6301</v>
      </c>
      <c r="H1386" t="s">
        <v>2439</v>
      </c>
      <c r="I1386">
        <v>22</v>
      </c>
      <c r="J1386">
        <v>0</v>
      </c>
      <c r="K1386" t="s">
        <v>23</v>
      </c>
      <c r="M1386">
        <v>0</v>
      </c>
      <c r="N1386" t="s">
        <v>23</v>
      </c>
      <c r="P1386" t="s">
        <v>24</v>
      </c>
      <c r="Q1386">
        <v>6</v>
      </c>
      <c r="R1386" t="s">
        <v>2205</v>
      </c>
      <c r="S1386">
        <v>22</v>
      </c>
      <c r="T1386" t="s">
        <v>2228</v>
      </c>
      <c r="U1386" s="1">
        <v>0</v>
      </c>
      <c r="V1386" s="1">
        <v>0</v>
      </c>
      <c r="W1386" s="1">
        <v>0</v>
      </c>
      <c r="X1386" s="1">
        <v>0</v>
      </c>
      <c r="Y1386" s="1">
        <v>0</v>
      </c>
      <c r="Z1386" s="1" t="str">
        <f>IF(qGICXFormer_PWV[[#This Row],[GICMaxIEffective]]&lt;75,"&lt;75A",IF(qGICXFormer_PWV[[#This Row],[GICMaxIEffective]]&gt;85,"&gt;85A","&gt;75A"))</f>
        <v>&lt;75A</v>
      </c>
      <c r="AA1386" s="1" t="str" cm="1">
        <f t="array" ref="AA1386">_xlfn.CONCAT(TRANSPOSE(qGICXFormer_PWV[[#This Row],[BusNum3W]:[LineCircuit]])&amp;" : ")</f>
        <v xml:space="preserve">6298 : NEW BRAUNFELS 1 0 : 500 : 6301 : NEW BRAUNFELS 1 3 : 22 : 0 :  :  : 0 :  :  : 1 : </v>
      </c>
    </row>
    <row r="1387" spans="2:27" hidden="1" x14ac:dyDescent="0.25">
      <c r="B1387">
        <v>12</v>
      </c>
      <c r="C1387" t="s">
        <v>2440</v>
      </c>
      <c r="D1387">
        <v>6298</v>
      </c>
      <c r="E1387" t="s">
        <v>1070</v>
      </c>
      <c r="F1387">
        <v>500</v>
      </c>
      <c r="G1387">
        <v>6302</v>
      </c>
      <c r="H1387" t="s">
        <v>2441</v>
      </c>
      <c r="I1387">
        <v>22</v>
      </c>
      <c r="J1387">
        <v>0</v>
      </c>
      <c r="K1387" t="s">
        <v>23</v>
      </c>
      <c r="M1387">
        <v>0</v>
      </c>
      <c r="N1387" t="s">
        <v>23</v>
      </c>
      <c r="P1387" t="s">
        <v>24</v>
      </c>
      <c r="Q1387">
        <v>6</v>
      </c>
      <c r="R1387" t="s">
        <v>2205</v>
      </c>
      <c r="S1387">
        <v>22</v>
      </c>
      <c r="T1387" t="s">
        <v>2228</v>
      </c>
      <c r="U1387" s="1">
        <v>0.523451</v>
      </c>
      <c r="V1387" s="1">
        <v>41.996215999999997</v>
      </c>
      <c r="W1387" s="1">
        <v>0.58672199999999997</v>
      </c>
      <c r="X1387" s="1">
        <v>1.570352</v>
      </c>
      <c r="Y1387" s="1">
        <v>41.996215999999997</v>
      </c>
      <c r="Z1387" s="1" t="str">
        <f>IF(qGICXFormer_PWV[[#This Row],[GICMaxIEffective]]&lt;75,"&lt;75A",IF(qGICXFormer_PWV[[#This Row],[GICMaxIEffective]]&gt;85,"&gt;85A","&gt;75A"))</f>
        <v>&lt;75A</v>
      </c>
      <c r="AA1387" s="1" t="str" cm="1">
        <f t="array" ref="AA1387">_xlfn.CONCAT(TRANSPOSE(qGICXFormer_PWV[[#This Row],[BusNum3W]:[LineCircuit]])&amp;" : ")</f>
        <v xml:space="preserve">6298 : NEW BRAUNFELS 1 0 : 500 : 6302 : NEW BRAUNFELS 1 4 : 22 : 0 :  :  : 0 :  :  : 1 : </v>
      </c>
    </row>
    <row r="1388" spans="2:27" hidden="1" x14ac:dyDescent="0.25">
      <c r="B1388">
        <v>12</v>
      </c>
      <c r="C1388" t="s">
        <v>2442</v>
      </c>
      <c r="D1388">
        <v>6298</v>
      </c>
      <c r="E1388" t="s">
        <v>1070</v>
      </c>
      <c r="F1388">
        <v>500</v>
      </c>
      <c r="G1388">
        <v>6303</v>
      </c>
      <c r="H1388" t="s">
        <v>2443</v>
      </c>
      <c r="I1388">
        <v>22</v>
      </c>
      <c r="J1388">
        <v>0</v>
      </c>
      <c r="K1388" t="s">
        <v>23</v>
      </c>
      <c r="M1388">
        <v>0</v>
      </c>
      <c r="N1388" t="s">
        <v>23</v>
      </c>
      <c r="P1388" t="s">
        <v>24</v>
      </c>
      <c r="Q1388">
        <v>6</v>
      </c>
      <c r="R1388" t="s">
        <v>2205</v>
      </c>
      <c r="S1388">
        <v>22</v>
      </c>
      <c r="T1388" t="s">
        <v>2228</v>
      </c>
      <c r="U1388" s="1">
        <v>1.5180070000000001</v>
      </c>
      <c r="V1388" s="1">
        <v>41.996215999999997</v>
      </c>
      <c r="W1388" s="1">
        <v>1.7091989999999999</v>
      </c>
      <c r="X1388" s="1">
        <v>4.5540219999999998</v>
      </c>
      <c r="Y1388" s="1">
        <v>41.996215999999997</v>
      </c>
      <c r="Z1388" s="1" t="str">
        <f>IF(qGICXFormer_PWV[[#This Row],[GICMaxIEffective]]&lt;75,"&lt;75A",IF(qGICXFormer_PWV[[#This Row],[GICMaxIEffective]]&gt;85,"&gt;85A","&gt;75A"))</f>
        <v>&lt;75A</v>
      </c>
      <c r="AA1388" s="1" t="str" cm="1">
        <f t="array" ref="AA1388">_xlfn.CONCAT(TRANSPOSE(qGICXFormer_PWV[[#This Row],[BusNum3W]:[LineCircuit]])&amp;" : ")</f>
        <v xml:space="preserve">6298 : NEW BRAUNFELS 1 0 : 500 : 6303 : NEW BRAUNFELS 1 5 : 22 : 0 :  :  : 0 :  :  : 1 : </v>
      </c>
    </row>
    <row r="1389" spans="2:27" hidden="1" x14ac:dyDescent="0.25">
      <c r="B1389">
        <v>12</v>
      </c>
      <c r="C1389" t="s">
        <v>2444</v>
      </c>
      <c r="D1389">
        <v>6298</v>
      </c>
      <c r="E1389" t="s">
        <v>1070</v>
      </c>
      <c r="F1389">
        <v>500</v>
      </c>
      <c r="G1389">
        <v>6304</v>
      </c>
      <c r="H1389" t="s">
        <v>2445</v>
      </c>
      <c r="I1389">
        <v>22</v>
      </c>
      <c r="J1389">
        <v>0</v>
      </c>
      <c r="K1389" t="s">
        <v>23</v>
      </c>
      <c r="M1389">
        <v>0</v>
      </c>
      <c r="N1389" t="s">
        <v>23</v>
      </c>
      <c r="P1389" t="s">
        <v>24</v>
      </c>
      <c r="Q1389">
        <v>6</v>
      </c>
      <c r="R1389" t="s">
        <v>2205</v>
      </c>
      <c r="S1389">
        <v>22</v>
      </c>
      <c r="T1389" t="s">
        <v>2228</v>
      </c>
      <c r="U1389" s="1">
        <v>0.58384899999999995</v>
      </c>
      <c r="V1389" s="1">
        <v>41.996215999999997</v>
      </c>
      <c r="W1389" s="1">
        <v>0.65523900000000002</v>
      </c>
      <c r="X1389" s="1">
        <v>1.751547</v>
      </c>
      <c r="Y1389" s="1">
        <v>41.996215999999997</v>
      </c>
      <c r="Z1389" s="1" t="str">
        <f>IF(qGICXFormer_PWV[[#This Row],[GICMaxIEffective]]&lt;75,"&lt;75A",IF(qGICXFormer_PWV[[#This Row],[GICMaxIEffective]]&gt;85,"&gt;85A","&gt;75A"))</f>
        <v>&lt;75A</v>
      </c>
      <c r="AA1389" s="1" t="str" cm="1">
        <f t="array" ref="AA1389">_xlfn.CONCAT(TRANSPOSE(qGICXFormer_PWV[[#This Row],[BusNum3W]:[LineCircuit]])&amp;" : ")</f>
        <v xml:space="preserve">6298 : NEW BRAUNFELS 1 0 : 500 : 6304 : NEW BRAUNFELS 1 6 : 22 : 0 :  :  : 0 :  :  : 1 : </v>
      </c>
    </row>
    <row r="1390" spans="2:27" hidden="1" x14ac:dyDescent="0.25">
      <c r="B1390">
        <v>12</v>
      </c>
      <c r="C1390" t="s">
        <v>2446</v>
      </c>
      <c r="D1390">
        <v>6298</v>
      </c>
      <c r="E1390" t="s">
        <v>1070</v>
      </c>
      <c r="F1390">
        <v>500</v>
      </c>
      <c r="G1390">
        <v>6305</v>
      </c>
      <c r="H1390" t="s">
        <v>2447</v>
      </c>
      <c r="I1390">
        <v>22</v>
      </c>
      <c r="J1390">
        <v>0</v>
      </c>
      <c r="K1390" t="s">
        <v>23</v>
      </c>
      <c r="M1390">
        <v>0</v>
      </c>
      <c r="N1390" t="s">
        <v>23</v>
      </c>
      <c r="P1390" t="s">
        <v>24</v>
      </c>
      <c r="Q1390">
        <v>6</v>
      </c>
      <c r="R1390" t="s">
        <v>2205</v>
      </c>
      <c r="S1390">
        <v>22</v>
      </c>
      <c r="T1390" t="s">
        <v>2228</v>
      </c>
      <c r="U1390" s="1">
        <v>0.41027200000000003</v>
      </c>
      <c r="V1390" s="1">
        <v>41.996215999999997</v>
      </c>
      <c r="W1390" s="1">
        <v>0.45991300000000002</v>
      </c>
      <c r="X1390" s="1">
        <v>1.230817</v>
      </c>
      <c r="Y1390" s="1">
        <v>41.996215999999997</v>
      </c>
      <c r="Z1390" s="1" t="str">
        <f>IF(qGICXFormer_PWV[[#This Row],[GICMaxIEffective]]&lt;75,"&lt;75A",IF(qGICXFormer_PWV[[#This Row],[GICMaxIEffective]]&gt;85,"&gt;85A","&gt;75A"))</f>
        <v>&lt;75A</v>
      </c>
      <c r="AA1390" s="1" t="str" cm="1">
        <f t="array" ref="AA1390">_xlfn.CONCAT(TRANSPOSE(qGICXFormer_PWV[[#This Row],[BusNum3W]:[LineCircuit]])&amp;" : ")</f>
        <v xml:space="preserve">6298 : NEW BRAUNFELS 1 0 : 500 : 6305 : NEW BRAUNFELS 1 7 : 22 : 0 :  :  : 0 :  :  : 1 : </v>
      </c>
    </row>
    <row r="1391" spans="2:27" hidden="1" x14ac:dyDescent="0.25">
      <c r="B1391">
        <v>12</v>
      </c>
      <c r="C1391" t="s">
        <v>2448</v>
      </c>
      <c r="D1391">
        <v>6299</v>
      </c>
      <c r="E1391" t="s">
        <v>1068</v>
      </c>
      <c r="F1391">
        <v>230</v>
      </c>
      <c r="G1391">
        <v>6300</v>
      </c>
      <c r="H1391" t="s">
        <v>1008</v>
      </c>
      <c r="I1391">
        <v>115</v>
      </c>
      <c r="J1391">
        <v>0</v>
      </c>
      <c r="K1391" t="s">
        <v>23</v>
      </c>
      <c r="M1391">
        <v>0</v>
      </c>
      <c r="N1391" t="s">
        <v>23</v>
      </c>
      <c r="P1391" t="s">
        <v>24</v>
      </c>
      <c r="Q1391">
        <v>6</v>
      </c>
      <c r="R1391" t="s">
        <v>2205</v>
      </c>
      <c r="S1391">
        <v>22</v>
      </c>
      <c r="T1391" t="s">
        <v>2228</v>
      </c>
      <c r="U1391" s="1">
        <v>1.0162439999999999</v>
      </c>
      <c r="V1391" s="1">
        <v>31.050915</v>
      </c>
      <c r="W1391" s="1">
        <v>0.43574200000000002</v>
      </c>
      <c r="X1391" s="1">
        <v>1.2327950000000001</v>
      </c>
      <c r="Y1391" s="1">
        <v>168.28301999999999</v>
      </c>
      <c r="Z1391" s="1" t="str">
        <f>IF(qGICXFormer_PWV[[#This Row],[GICMaxIEffective]]&lt;75,"&lt;75A",IF(qGICXFormer_PWV[[#This Row],[GICMaxIEffective]]&gt;85,"&gt;85A","&gt;75A"))</f>
        <v>&lt;75A</v>
      </c>
      <c r="AA1391" s="1" t="str" cm="1">
        <f t="array" ref="AA1391">_xlfn.CONCAT(TRANSPOSE(qGICXFormer_PWV[[#This Row],[BusNum3W]:[LineCircuit]])&amp;" : ")</f>
        <v xml:space="preserve">6299 : NEW BRAUNFELS 1 1 : 230 : 6300 : NEW BRAUNFELS 1 2 : 115 : 0 :  :  : 0 :  :  : 1 : </v>
      </c>
    </row>
    <row r="1392" spans="2:27" hidden="1" x14ac:dyDescent="0.25">
      <c r="B1392">
        <v>12</v>
      </c>
      <c r="C1392" t="s">
        <v>2449</v>
      </c>
      <c r="D1392">
        <v>6308</v>
      </c>
      <c r="E1392" t="s">
        <v>1064</v>
      </c>
      <c r="F1392">
        <v>230</v>
      </c>
      <c r="G1392">
        <v>6309</v>
      </c>
      <c r="H1392" t="s">
        <v>974</v>
      </c>
      <c r="I1392">
        <v>115</v>
      </c>
      <c r="J1392">
        <v>0</v>
      </c>
      <c r="K1392" t="s">
        <v>23</v>
      </c>
      <c r="M1392">
        <v>0</v>
      </c>
      <c r="N1392" t="s">
        <v>23</v>
      </c>
      <c r="P1392" t="s">
        <v>24</v>
      </c>
      <c r="Q1392">
        <v>6</v>
      </c>
      <c r="R1392" t="s">
        <v>2205</v>
      </c>
      <c r="S1392">
        <v>26</v>
      </c>
      <c r="T1392" t="s">
        <v>2239</v>
      </c>
      <c r="U1392" s="1">
        <v>18.371403000000001</v>
      </c>
      <c r="V1392" s="1">
        <v>116.07506600000001</v>
      </c>
      <c r="W1392" s="1">
        <v>7.8585919999999998</v>
      </c>
      <c r="X1392" s="1">
        <v>51.020907999999999</v>
      </c>
      <c r="Y1392" s="1">
        <v>116.183136</v>
      </c>
      <c r="Z1392" s="1" t="str">
        <f>IF(qGICXFormer_PWV[[#This Row],[GICMaxIEffective]]&lt;75,"&lt;75A",IF(qGICXFormer_PWV[[#This Row],[GICMaxIEffective]]&gt;85,"&gt;85A","&gt;75A"))</f>
        <v>&lt;75A</v>
      </c>
      <c r="AA1392" s="1" t="str" cm="1">
        <f t="array" ref="AA1392">_xlfn.CONCAT(TRANSPOSE(qGICXFormer_PWV[[#This Row],[BusNum3W]:[LineCircuit]])&amp;" : ")</f>
        <v xml:space="preserve">6308 : HONDO 0 : 230 : 6309 : HONDO 1 : 115 : 0 :  :  : 0 :  :  : 1 : </v>
      </c>
    </row>
    <row r="1393" spans="2:27" hidden="1" x14ac:dyDescent="0.25">
      <c r="B1393">
        <v>12</v>
      </c>
      <c r="C1393" t="s">
        <v>2450</v>
      </c>
      <c r="D1393">
        <v>6315</v>
      </c>
      <c r="E1393" t="s">
        <v>979</v>
      </c>
      <c r="F1393">
        <v>230</v>
      </c>
      <c r="G1393">
        <v>6316</v>
      </c>
      <c r="H1393" t="s">
        <v>983</v>
      </c>
      <c r="I1393">
        <v>161</v>
      </c>
      <c r="J1393">
        <v>0</v>
      </c>
      <c r="K1393" t="s">
        <v>23</v>
      </c>
      <c r="M1393">
        <v>0</v>
      </c>
      <c r="N1393" t="s">
        <v>23</v>
      </c>
      <c r="P1393" t="s">
        <v>24</v>
      </c>
      <c r="Q1393">
        <v>6</v>
      </c>
      <c r="R1393" t="s">
        <v>2205</v>
      </c>
      <c r="S1393">
        <v>23</v>
      </c>
      <c r="T1393" t="s">
        <v>2220</v>
      </c>
      <c r="U1393" s="1">
        <v>3.240154</v>
      </c>
      <c r="V1393" s="1">
        <v>171.15699799999999</v>
      </c>
      <c r="W1393" s="1">
        <v>1.3871990000000001</v>
      </c>
      <c r="X1393" s="1">
        <v>1.9133500000000001</v>
      </c>
      <c r="Y1393" s="1">
        <v>137.84887699999999</v>
      </c>
      <c r="Z1393" s="1" t="str">
        <f>IF(qGICXFormer_PWV[[#This Row],[GICMaxIEffective]]&lt;75,"&lt;75A",IF(qGICXFormer_PWV[[#This Row],[GICMaxIEffective]]&gt;85,"&gt;85A","&gt;75A"))</f>
        <v>&lt;75A</v>
      </c>
      <c r="AA1393" s="1" t="str" cm="1">
        <f t="array" ref="AA1393">_xlfn.CONCAT(TRANSPOSE(qGICXFormer_PWV[[#This Row],[BusNum3W]:[LineCircuit]])&amp;" : ")</f>
        <v xml:space="preserve">6315 : GEORGETOWN 3 0 : 230 : 6316 : GEORGETOWN 3 1 : 161 : 0 :  :  : 0 :  :  : 1 : </v>
      </c>
    </row>
    <row r="1394" spans="2:27" hidden="1" x14ac:dyDescent="0.25">
      <c r="B1394">
        <v>12</v>
      </c>
      <c r="C1394" t="s">
        <v>2451</v>
      </c>
      <c r="D1394">
        <v>6317</v>
      </c>
      <c r="E1394" t="s">
        <v>914</v>
      </c>
      <c r="F1394">
        <v>161</v>
      </c>
      <c r="G1394">
        <v>6316</v>
      </c>
      <c r="H1394" t="s">
        <v>983</v>
      </c>
      <c r="I1394">
        <v>161</v>
      </c>
      <c r="J1394">
        <v>0</v>
      </c>
      <c r="K1394" t="s">
        <v>23</v>
      </c>
      <c r="M1394">
        <v>0</v>
      </c>
      <c r="N1394" t="s">
        <v>23</v>
      </c>
      <c r="P1394" t="s">
        <v>24</v>
      </c>
      <c r="Q1394">
        <v>6</v>
      </c>
      <c r="R1394" t="s">
        <v>2205</v>
      </c>
      <c r="S1394">
        <v>23</v>
      </c>
      <c r="T1394" t="s">
        <v>2220</v>
      </c>
      <c r="U1394" s="1">
        <v>5.5987119999999999</v>
      </c>
      <c r="V1394" s="1">
        <v>137.84887699999999</v>
      </c>
      <c r="W1394" s="1">
        <v>1.659483</v>
      </c>
      <c r="X1394" s="1">
        <v>16.796135</v>
      </c>
      <c r="Y1394" s="1">
        <v>137.84887699999999</v>
      </c>
      <c r="Z1394" s="1" t="str">
        <f>IF(qGICXFormer_PWV[[#This Row],[GICMaxIEffective]]&lt;75,"&lt;75A",IF(qGICXFormer_PWV[[#This Row],[GICMaxIEffective]]&gt;85,"&gt;85A","&gt;75A"))</f>
        <v>&lt;75A</v>
      </c>
      <c r="AA1394" s="1" t="str" cm="1">
        <f t="array" ref="AA1394">_xlfn.CONCAT(TRANSPOSE(qGICXFormer_PWV[[#This Row],[BusNum3W]:[LineCircuit]])&amp;" : ")</f>
        <v xml:space="preserve">6317 : GEORGETOWN 3 2 : 161 : 6316 : GEORGETOWN 3 1 : 161 : 0 :  :  : 0 :  :  : 1 : </v>
      </c>
    </row>
    <row r="1395" spans="2:27" hidden="1" x14ac:dyDescent="0.25">
      <c r="B1395">
        <v>12</v>
      </c>
      <c r="C1395" t="s">
        <v>2452</v>
      </c>
      <c r="D1395">
        <v>6318</v>
      </c>
      <c r="E1395" t="s">
        <v>849</v>
      </c>
      <c r="F1395">
        <v>161</v>
      </c>
      <c r="G1395">
        <v>6317</v>
      </c>
      <c r="H1395" t="s">
        <v>914</v>
      </c>
      <c r="I1395">
        <v>161</v>
      </c>
      <c r="J1395">
        <v>0</v>
      </c>
      <c r="K1395" t="s">
        <v>23</v>
      </c>
      <c r="M1395">
        <v>0</v>
      </c>
      <c r="N1395" t="s">
        <v>23</v>
      </c>
      <c r="P1395" t="s">
        <v>24</v>
      </c>
      <c r="Q1395">
        <v>6</v>
      </c>
      <c r="R1395" t="s">
        <v>2205</v>
      </c>
      <c r="S1395">
        <v>23</v>
      </c>
      <c r="T1395" t="s">
        <v>2220</v>
      </c>
      <c r="U1395" s="1">
        <v>2.5361050000000001</v>
      </c>
      <c r="V1395" s="1">
        <v>137.30396999999999</v>
      </c>
      <c r="W1395" s="1">
        <v>0.74329599999999996</v>
      </c>
      <c r="X1395" s="1">
        <v>7.6083160000000003</v>
      </c>
      <c r="Y1395" s="1">
        <v>137.30396999999999</v>
      </c>
      <c r="Z1395" s="1" t="str">
        <f>IF(qGICXFormer_PWV[[#This Row],[GICMaxIEffective]]&lt;75,"&lt;75A",IF(qGICXFormer_PWV[[#This Row],[GICMaxIEffective]]&gt;85,"&gt;85A","&gt;75A"))</f>
        <v>&lt;75A</v>
      </c>
      <c r="AA1395" s="1" t="str" cm="1">
        <f t="array" ref="AA1395">_xlfn.CONCAT(TRANSPOSE(qGICXFormer_PWV[[#This Row],[BusNum3W]:[LineCircuit]])&amp;" : ")</f>
        <v xml:space="preserve">6318 : GEORGETOWN 3 3 : 161 : 6317 : GEORGETOWN 3 2 : 161 : 0 :  :  : 0 :  :  : 1 : </v>
      </c>
    </row>
    <row r="1396" spans="2:27" hidden="1" x14ac:dyDescent="0.25">
      <c r="B1396">
        <v>12</v>
      </c>
      <c r="C1396" t="s">
        <v>2453</v>
      </c>
      <c r="D1396">
        <v>6318</v>
      </c>
      <c r="E1396" t="s">
        <v>849</v>
      </c>
      <c r="F1396">
        <v>161</v>
      </c>
      <c r="G1396">
        <v>6319</v>
      </c>
      <c r="H1396" t="s">
        <v>827</v>
      </c>
      <c r="I1396">
        <v>115</v>
      </c>
      <c r="J1396">
        <v>0</v>
      </c>
      <c r="K1396" t="s">
        <v>23</v>
      </c>
      <c r="M1396">
        <v>0</v>
      </c>
      <c r="N1396" t="s">
        <v>23</v>
      </c>
      <c r="P1396" t="s">
        <v>24</v>
      </c>
      <c r="Q1396">
        <v>6</v>
      </c>
      <c r="R1396" t="s">
        <v>2205</v>
      </c>
      <c r="S1396">
        <v>23</v>
      </c>
      <c r="T1396" t="s">
        <v>2220</v>
      </c>
      <c r="U1396" s="1">
        <v>0.27867599999999998</v>
      </c>
      <c r="V1396" s="1">
        <v>138.09371899999999</v>
      </c>
      <c r="W1396" s="1">
        <v>8.1054000000000001E-2</v>
      </c>
      <c r="X1396" s="1">
        <v>0.725379</v>
      </c>
      <c r="Y1396" s="1">
        <v>133.528717</v>
      </c>
      <c r="Z1396" s="1" t="str">
        <f>IF(qGICXFormer_PWV[[#This Row],[GICMaxIEffective]]&lt;75,"&lt;75A",IF(qGICXFormer_PWV[[#This Row],[GICMaxIEffective]]&gt;85,"&gt;85A","&gt;75A"))</f>
        <v>&lt;75A</v>
      </c>
      <c r="AA1396" s="1" t="str" cm="1">
        <f t="array" ref="AA1396">_xlfn.CONCAT(TRANSPOSE(qGICXFormer_PWV[[#This Row],[BusNum3W]:[LineCircuit]])&amp;" : ")</f>
        <v xml:space="preserve">6318 : GEORGETOWN 3 3 : 161 : 6319 : GEORGETOWN 3 4 : 115 : 0 :  :  : 0 :  :  : 1 : </v>
      </c>
    </row>
    <row r="1397" spans="2:27" hidden="1" x14ac:dyDescent="0.25">
      <c r="B1397">
        <v>12</v>
      </c>
      <c r="C1397" t="s">
        <v>2454</v>
      </c>
      <c r="D1397">
        <v>6321</v>
      </c>
      <c r="E1397" t="s">
        <v>977</v>
      </c>
      <c r="F1397">
        <v>230</v>
      </c>
      <c r="G1397">
        <v>6322</v>
      </c>
      <c r="H1397" t="s">
        <v>972</v>
      </c>
      <c r="I1397">
        <v>115</v>
      </c>
      <c r="J1397">
        <v>0</v>
      </c>
      <c r="K1397" t="s">
        <v>23</v>
      </c>
      <c r="M1397">
        <v>0</v>
      </c>
      <c r="N1397" t="s">
        <v>23</v>
      </c>
      <c r="P1397" t="s">
        <v>24</v>
      </c>
      <c r="Q1397">
        <v>6</v>
      </c>
      <c r="R1397" t="s">
        <v>2205</v>
      </c>
      <c r="S1397">
        <v>22</v>
      </c>
      <c r="T1397" t="s">
        <v>2228</v>
      </c>
      <c r="U1397" s="1">
        <v>2.221371</v>
      </c>
      <c r="V1397" s="1">
        <v>4.5522460000000002</v>
      </c>
      <c r="W1397" s="1">
        <v>0.94762199999999996</v>
      </c>
      <c r="X1397" s="1">
        <v>5.4538339999999996</v>
      </c>
      <c r="Y1397" s="1">
        <v>175.19450399999999</v>
      </c>
      <c r="Z1397" s="1" t="str">
        <f>IF(qGICXFormer_PWV[[#This Row],[GICMaxIEffective]]&lt;75,"&lt;75A",IF(qGICXFormer_PWV[[#This Row],[GICMaxIEffective]]&gt;85,"&gt;85A","&gt;75A"))</f>
        <v>&lt;75A</v>
      </c>
      <c r="AA1397" s="1" t="str" cm="1">
        <f t="array" ref="AA1397">_xlfn.CONCAT(TRANSPOSE(qGICXFormer_PWV[[#This Row],[BusNum3W]:[LineCircuit]])&amp;" : ")</f>
        <v xml:space="preserve">6321 : FLORESVILLE 0 : 230 : 6322 : FLORESVILLE 1 : 115 : 0 :  :  : 0 :  :  : 1 : </v>
      </c>
    </row>
    <row r="1398" spans="2:27" hidden="1" x14ac:dyDescent="0.25">
      <c r="B1398">
        <v>12</v>
      </c>
      <c r="C1398" t="s">
        <v>2455</v>
      </c>
      <c r="D1398">
        <v>6333</v>
      </c>
      <c r="E1398" t="s">
        <v>1062</v>
      </c>
      <c r="F1398">
        <v>500</v>
      </c>
      <c r="G1398">
        <v>6334</v>
      </c>
      <c r="H1398" t="s">
        <v>1056</v>
      </c>
      <c r="I1398">
        <v>230</v>
      </c>
      <c r="J1398">
        <v>0</v>
      </c>
      <c r="K1398" t="s">
        <v>23</v>
      </c>
      <c r="M1398">
        <v>0</v>
      </c>
      <c r="N1398" t="s">
        <v>23</v>
      </c>
      <c r="P1398" t="s">
        <v>24</v>
      </c>
      <c r="Q1398">
        <v>6</v>
      </c>
      <c r="R1398" t="s">
        <v>2205</v>
      </c>
      <c r="S1398">
        <v>26</v>
      </c>
      <c r="T1398" t="s">
        <v>2239</v>
      </c>
      <c r="U1398" s="1">
        <v>13.407596</v>
      </c>
      <c r="V1398" s="1">
        <v>110.248566</v>
      </c>
      <c r="W1398" s="1">
        <v>15.107317</v>
      </c>
      <c r="X1398" s="1">
        <v>33.932217000000001</v>
      </c>
      <c r="Y1398" s="1">
        <v>111.732124</v>
      </c>
      <c r="Z1398" s="1" t="str">
        <f>IF(qGICXFormer_PWV[[#This Row],[GICMaxIEffective]]&lt;75,"&lt;75A",IF(qGICXFormer_PWV[[#This Row],[GICMaxIEffective]]&gt;85,"&gt;85A","&gt;75A"))</f>
        <v>&lt;75A</v>
      </c>
      <c r="AA1398" s="1" t="str" cm="1">
        <f t="array" ref="AA1398">_xlfn.CONCAT(TRANSPOSE(qGICXFormer_PWV[[#This Row],[BusNum3W]:[LineCircuit]])&amp;" : ")</f>
        <v xml:space="preserve">6333 : SAN ANTONIO 47 0 : 500 : 6334 : SAN ANTONIO 47 1 : 230 : 0 :  :  : 0 :  :  : 1 : </v>
      </c>
    </row>
    <row r="1399" spans="2:27" hidden="1" x14ac:dyDescent="0.25">
      <c r="B1399">
        <v>12</v>
      </c>
      <c r="C1399" t="s">
        <v>2456</v>
      </c>
      <c r="D1399">
        <v>6334</v>
      </c>
      <c r="E1399" t="s">
        <v>1056</v>
      </c>
      <c r="F1399">
        <v>230</v>
      </c>
      <c r="G1399">
        <v>6335</v>
      </c>
      <c r="H1399" t="s">
        <v>899</v>
      </c>
      <c r="I1399">
        <v>115</v>
      </c>
      <c r="J1399">
        <v>0</v>
      </c>
      <c r="K1399" t="s">
        <v>23</v>
      </c>
      <c r="M1399">
        <v>0</v>
      </c>
      <c r="N1399" t="s">
        <v>23</v>
      </c>
      <c r="P1399" t="s">
        <v>24</v>
      </c>
      <c r="Q1399">
        <v>6</v>
      </c>
      <c r="R1399" t="s">
        <v>2205</v>
      </c>
      <c r="S1399">
        <v>26</v>
      </c>
      <c r="T1399" t="s">
        <v>2239</v>
      </c>
      <c r="U1399" s="1">
        <v>10.158903</v>
      </c>
      <c r="V1399" s="1">
        <v>111.732124</v>
      </c>
      <c r="W1399" s="1">
        <v>4.2913740000000002</v>
      </c>
      <c r="X1399" s="1">
        <v>29.540241000000002</v>
      </c>
      <c r="Y1399" s="1">
        <v>90.702774000000005</v>
      </c>
      <c r="Z1399" s="1" t="str">
        <f>IF(qGICXFormer_PWV[[#This Row],[GICMaxIEffective]]&lt;75,"&lt;75A",IF(qGICXFormer_PWV[[#This Row],[GICMaxIEffective]]&gt;85,"&gt;85A","&gt;75A"))</f>
        <v>&lt;75A</v>
      </c>
      <c r="AA1399" s="1" t="str" cm="1">
        <f t="array" ref="AA1399">_xlfn.CONCAT(TRANSPOSE(qGICXFormer_PWV[[#This Row],[BusNum3W]:[LineCircuit]])&amp;" : ")</f>
        <v xml:space="preserve">6334 : SAN ANTONIO 47 1 : 230 : 6335 : SAN ANTONIO 47 2 : 115 : 0 :  :  : 0 :  :  : 1 : </v>
      </c>
    </row>
    <row r="1400" spans="2:27" hidden="1" x14ac:dyDescent="0.25">
      <c r="B1400">
        <v>12</v>
      </c>
      <c r="C1400" t="s">
        <v>2457</v>
      </c>
      <c r="D1400">
        <v>6342</v>
      </c>
      <c r="E1400" t="s">
        <v>1002</v>
      </c>
      <c r="F1400">
        <v>500</v>
      </c>
      <c r="G1400">
        <v>6343</v>
      </c>
      <c r="H1400" t="s">
        <v>941</v>
      </c>
      <c r="I1400">
        <v>230</v>
      </c>
      <c r="J1400">
        <v>0</v>
      </c>
      <c r="K1400" t="s">
        <v>23</v>
      </c>
      <c r="M1400">
        <v>0</v>
      </c>
      <c r="N1400" t="s">
        <v>23</v>
      </c>
      <c r="P1400" t="s">
        <v>24</v>
      </c>
      <c r="Q1400">
        <v>6</v>
      </c>
      <c r="R1400" t="s">
        <v>2205</v>
      </c>
      <c r="S1400">
        <v>23</v>
      </c>
      <c r="T1400" t="s">
        <v>2220</v>
      </c>
      <c r="U1400" s="1">
        <v>6.977716</v>
      </c>
      <c r="V1400" s="1">
        <v>82.097778000000005</v>
      </c>
      <c r="W1400" s="1">
        <v>7.7394959999999999</v>
      </c>
      <c r="X1400" s="1">
        <v>0.74340799999999996</v>
      </c>
      <c r="Y1400" s="1">
        <v>110.09264400000001</v>
      </c>
      <c r="Z1400" s="1" t="str">
        <f>IF(qGICXFormer_PWV[[#This Row],[GICMaxIEffective]]&lt;75,"&lt;75A",IF(qGICXFormer_PWV[[#This Row],[GICMaxIEffective]]&gt;85,"&gt;85A","&gt;75A"))</f>
        <v>&lt;75A</v>
      </c>
      <c r="AA1400" s="1" t="str" cm="1">
        <f t="array" ref="AA1400">_xlfn.CONCAT(TRANSPOSE(qGICXFormer_PWV[[#This Row],[BusNum3W]:[LineCircuit]])&amp;" : ")</f>
        <v xml:space="preserve">6342 : ROUND ROCK 3 0 : 500 : 6343 : ROUND ROCK 3 1 : 230 : 0 :  :  : 0 :  :  : 1 : </v>
      </c>
    </row>
    <row r="1401" spans="2:27" hidden="1" x14ac:dyDescent="0.25">
      <c r="B1401">
        <v>12</v>
      </c>
      <c r="C1401" t="s">
        <v>2458</v>
      </c>
      <c r="D1401">
        <v>6343</v>
      </c>
      <c r="E1401" t="s">
        <v>941</v>
      </c>
      <c r="F1401">
        <v>230</v>
      </c>
      <c r="G1401">
        <v>6344</v>
      </c>
      <c r="H1401" t="s">
        <v>915</v>
      </c>
      <c r="I1401">
        <v>115</v>
      </c>
      <c r="J1401">
        <v>0</v>
      </c>
      <c r="K1401" t="s">
        <v>23</v>
      </c>
      <c r="M1401">
        <v>0</v>
      </c>
      <c r="N1401" t="s">
        <v>23</v>
      </c>
      <c r="P1401" t="s">
        <v>24</v>
      </c>
      <c r="Q1401">
        <v>6</v>
      </c>
      <c r="R1401" t="s">
        <v>2205</v>
      </c>
      <c r="S1401">
        <v>23</v>
      </c>
      <c r="T1401" t="s">
        <v>2220</v>
      </c>
      <c r="U1401" s="1">
        <v>0.37937700000000002</v>
      </c>
      <c r="V1401" s="1">
        <v>110.092636</v>
      </c>
      <c r="W1401" s="1">
        <v>0.16055700000000001</v>
      </c>
      <c r="X1401" s="1">
        <v>9.3087000000000003E-2</v>
      </c>
      <c r="Y1401" s="1">
        <v>92.116714000000002</v>
      </c>
      <c r="Z1401" s="1" t="str">
        <f>IF(qGICXFormer_PWV[[#This Row],[GICMaxIEffective]]&lt;75,"&lt;75A",IF(qGICXFormer_PWV[[#This Row],[GICMaxIEffective]]&gt;85,"&gt;85A","&gt;75A"))</f>
        <v>&lt;75A</v>
      </c>
      <c r="AA1401" s="1" t="str" cm="1">
        <f t="array" ref="AA1401">_xlfn.CONCAT(TRANSPOSE(qGICXFormer_PWV[[#This Row],[BusNum3W]:[LineCircuit]])&amp;" : ")</f>
        <v xml:space="preserve">6343 : ROUND ROCK 3 1 : 230 : 6344 : ROUND ROCK 3 2 : 115 : 0 :  :  : 0 :  :  : 1 : </v>
      </c>
    </row>
    <row r="1402" spans="2:27" hidden="1" x14ac:dyDescent="0.25">
      <c r="B1402">
        <v>12</v>
      </c>
      <c r="C1402" t="s">
        <v>2459</v>
      </c>
      <c r="D1402">
        <v>6343</v>
      </c>
      <c r="E1402" t="s">
        <v>941</v>
      </c>
      <c r="F1402">
        <v>230</v>
      </c>
      <c r="G1402">
        <v>6344</v>
      </c>
      <c r="H1402" t="s">
        <v>915</v>
      </c>
      <c r="I1402">
        <v>115</v>
      </c>
      <c r="J1402">
        <v>0</v>
      </c>
      <c r="K1402" t="s">
        <v>23</v>
      </c>
      <c r="M1402">
        <v>0</v>
      </c>
      <c r="N1402" t="s">
        <v>23</v>
      </c>
      <c r="P1402" t="s">
        <v>25</v>
      </c>
      <c r="Q1402">
        <v>6</v>
      </c>
      <c r="R1402" t="s">
        <v>2205</v>
      </c>
      <c r="S1402">
        <v>23</v>
      </c>
      <c r="T1402" t="s">
        <v>2220</v>
      </c>
      <c r="U1402" s="1">
        <v>0.37937700000000002</v>
      </c>
      <c r="V1402" s="1">
        <v>110.092636</v>
      </c>
      <c r="W1402" s="1">
        <v>0.16055700000000001</v>
      </c>
      <c r="X1402" s="1">
        <v>9.3087000000000003E-2</v>
      </c>
      <c r="Y1402" s="1">
        <v>92.116714000000002</v>
      </c>
      <c r="Z1402" s="1" t="str">
        <f>IF(qGICXFormer_PWV[[#This Row],[GICMaxIEffective]]&lt;75,"&lt;75A",IF(qGICXFormer_PWV[[#This Row],[GICMaxIEffective]]&gt;85,"&gt;85A","&gt;75A"))</f>
        <v>&lt;75A</v>
      </c>
      <c r="AA1402" s="1" t="str" cm="1">
        <f t="array" ref="AA1402">_xlfn.CONCAT(TRANSPOSE(qGICXFormer_PWV[[#This Row],[BusNum3W]:[LineCircuit]])&amp;" : ")</f>
        <v xml:space="preserve">6343 : ROUND ROCK 3 1 : 230 : 6344 : ROUND ROCK 3 2 : 115 : 0 :  :  : 0 :  :  : 2 : </v>
      </c>
    </row>
    <row r="1403" spans="2:27" hidden="1" x14ac:dyDescent="0.25">
      <c r="B1403">
        <v>12</v>
      </c>
      <c r="C1403" t="s">
        <v>2460</v>
      </c>
      <c r="D1403">
        <v>6349</v>
      </c>
      <c r="E1403" t="s">
        <v>1086</v>
      </c>
      <c r="F1403">
        <v>500</v>
      </c>
      <c r="G1403">
        <v>6350</v>
      </c>
      <c r="H1403" t="s">
        <v>1018</v>
      </c>
      <c r="I1403">
        <v>230</v>
      </c>
      <c r="J1403">
        <v>0</v>
      </c>
      <c r="K1403" t="s">
        <v>23</v>
      </c>
      <c r="M1403">
        <v>0</v>
      </c>
      <c r="N1403" t="s">
        <v>23</v>
      </c>
      <c r="P1403" t="s">
        <v>24</v>
      </c>
      <c r="Q1403">
        <v>6</v>
      </c>
      <c r="R1403" t="s">
        <v>2205</v>
      </c>
      <c r="S1403">
        <v>23</v>
      </c>
      <c r="T1403" t="s">
        <v>2220</v>
      </c>
      <c r="U1403" s="1">
        <v>0.176792</v>
      </c>
      <c r="V1403" s="1">
        <v>34.022644</v>
      </c>
      <c r="W1403" s="1">
        <v>0.19807</v>
      </c>
      <c r="X1403" s="1">
        <v>13.198905999999999</v>
      </c>
      <c r="Y1403" s="1">
        <v>177.185486</v>
      </c>
      <c r="Z1403" s="1" t="str">
        <f>IF(qGICXFormer_PWV[[#This Row],[GICMaxIEffective]]&lt;75,"&lt;75A",IF(qGICXFormer_PWV[[#This Row],[GICMaxIEffective]]&gt;85,"&gt;85A","&gt;75A"))</f>
        <v>&lt;75A</v>
      </c>
      <c r="AA1403" s="1" t="str" cm="1">
        <f t="array" ref="AA1403">_xlfn.CONCAT(TRANSPOSE(qGICXFormer_PWV[[#This Row],[BusNum3W]:[LineCircuit]])&amp;" : ")</f>
        <v xml:space="preserve">6349 : AUSTIN 1 0 : 500 : 6350 : AUSTIN 1 1 : 230 : 0 :  :  : 0 :  :  : 1 : </v>
      </c>
    </row>
    <row r="1404" spans="2:27" hidden="1" x14ac:dyDescent="0.25">
      <c r="B1404">
        <v>12</v>
      </c>
      <c r="C1404" t="s">
        <v>2461</v>
      </c>
      <c r="D1404">
        <v>6350</v>
      </c>
      <c r="E1404" t="s">
        <v>1018</v>
      </c>
      <c r="F1404">
        <v>230</v>
      </c>
      <c r="G1404">
        <v>6351</v>
      </c>
      <c r="H1404" t="s">
        <v>892</v>
      </c>
      <c r="I1404">
        <v>115</v>
      </c>
      <c r="J1404">
        <v>0</v>
      </c>
      <c r="K1404" t="s">
        <v>23</v>
      </c>
      <c r="M1404">
        <v>0</v>
      </c>
      <c r="N1404" t="s">
        <v>23</v>
      </c>
      <c r="P1404" t="s">
        <v>24</v>
      </c>
      <c r="Q1404">
        <v>6</v>
      </c>
      <c r="R1404" t="s">
        <v>2205</v>
      </c>
      <c r="S1404">
        <v>23</v>
      </c>
      <c r="T1404" t="s">
        <v>2220</v>
      </c>
      <c r="U1404" s="1">
        <v>0.80075499999999999</v>
      </c>
      <c r="V1404" s="1">
        <v>177.185486</v>
      </c>
      <c r="W1404" s="1">
        <v>0.33766299999999999</v>
      </c>
      <c r="X1404" s="1">
        <v>1.8676809999999999</v>
      </c>
      <c r="Y1404" s="1">
        <v>168.08760100000001</v>
      </c>
      <c r="Z1404" s="1" t="str">
        <f>IF(qGICXFormer_PWV[[#This Row],[GICMaxIEffective]]&lt;75,"&lt;75A",IF(qGICXFormer_PWV[[#This Row],[GICMaxIEffective]]&gt;85,"&gt;85A","&gt;75A"))</f>
        <v>&lt;75A</v>
      </c>
      <c r="AA1404" s="1" t="str" cm="1">
        <f t="array" ref="AA1404">_xlfn.CONCAT(TRANSPOSE(qGICXFormer_PWV[[#This Row],[BusNum3W]:[LineCircuit]])&amp;" : ")</f>
        <v xml:space="preserve">6350 : AUSTIN 1 1 : 230 : 6351 : AUSTIN 1 2 : 115 : 0 :  :  : 0 :  :  : 1 : </v>
      </c>
    </row>
    <row r="1405" spans="2:27" hidden="1" x14ac:dyDescent="0.25">
      <c r="B1405">
        <v>12</v>
      </c>
      <c r="C1405" t="s">
        <v>2462</v>
      </c>
      <c r="D1405">
        <v>6350</v>
      </c>
      <c r="E1405" t="s">
        <v>1018</v>
      </c>
      <c r="F1405">
        <v>230</v>
      </c>
      <c r="G1405">
        <v>6351</v>
      </c>
      <c r="H1405" t="s">
        <v>892</v>
      </c>
      <c r="I1405">
        <v>115</v>
      </c>
      <c r="J1405">
        <v>0</v>
      </c>
      <c r="K1405" t="s">
        <v>23</v>
      </c>
      <c r="M1405">
        <v>0</v>
      </c>
      <c r="N1405" t="s">
        <v>23</v>
      </c>
      <c r="P1405" t="s">
        <v>25</v>
      </c>
      <c r="Q1405">
        <v>6</v>
      </c>
      <c r="R1405" t="s">
        <v>2205</v>
      </c>
      <c r="S1405">
        <v>23</v>
      </c>
      <c r="T1405" t="s">
        <v>2220</v>
      </c>
      <c r="U1405" s="1">
        <v>0.80075499999999999</v>
      </c>
      <c r="V1405" s="1">
        <v>177.185486</v>
      </c>
      <c r="W1405" s="1">
        <v>0.33766299999999999</v>
      </c>
      <c r="X1405" s="1">
        <v>1.8676809999999999</v>
      </c>
      <c r="Y1405" s="1">
        <v>168.08760100000001</v>
      </c>
      <c r="Z1405" s="1" t="str">
        <f>IF(qGICXFormer_PWV[[#This Row],[GICMaxIEffective]]&lt;75,"&lt;75A",IF(qGICXFormer_PWV[[#This Row],[GICMaxIEffective]]&gt;85,"&gt;85A","&gt;75A"))</f>
        <v>&lt;75A</v>
      </c>
      <c r="AA1405" s="1" t="str" cm="1">
        <f t="array" ref="AA1405">_xlfn.CONCAT(TRANSPOSE(qGICXFormer_PWV[[#This Row],[BusNum3W]:[LineCircuit]])&amp;" : ")</f>
        <v xml:space="preserve">6350 : AUSTIN 1 1 : 230 : 6351 : AUSTIN 1 2 : 115 : 0 :  :  : 0 :  :  : 2 : </v>
      </c>
    </row>
    <row r="1406" spans="2:27" hidden="1" x14ac:dyDescent="0.25">
      <c r="B1406">
        <v>12</v>
      </c>
      <c r="C1406" t="s">
        <v>2463</v>
      </c>
      <c r="D1406">
        <v>6354</v>
      </c>
      <c r="E1406" t="s">
        <v>936</v>
      </c>
      <c r="F1406">
        <v>230</v>
      </c>
      <c r="G1406">
        <v>6355</v>
      </c>
      <c r="H1406" t="s">
        <v>919</v>
      </c>
      <c r="I1406">
        <v>115</v>
      </c>
      <c r="J1406">
        <v>0</v>
      </c>
      <c r="K1406" t="s">
        <v>23</v>
      </c>
      <c r="M1406">
        <v>0</v>
      </c>
      <c r="N1406" t="s">
        <v>23</v>
      </c>
      <c r="P1406" t="s">
        <v>24</v>
      </c>
      <c r="Q1406">
        <v>6</v>
      </c>
      <c r="R1406" t="s">
        <v>2205</v>
      </c>
      <c r="S1406">
        <v>23</v>
      </c>
      <c r="T1406" t="s">
        <v>2220</v>
      </c>
      <c r="U1406" s="1">
        <v>1.751366</v>
      </c>
      <c r="V1406" s="1">
        <v>155.75413499999999</v>
      </c>
      <c r="W1406" s="1">
        <v>0.74127100000000001</v>
      </c>
      <c r="X1406" s="1">
        <v>2.8750939999999998</v>
      </c>
      <c r="Y1406" s="1">
        <v>152.580658</v>
      </c>
      <c r="Z1406" s="1" t="str">
        <f>IF(qGICXFormer_PWV[[#This Row],[GICMaxIEffective]]&lt;75,"&lt;75A",IF(qGICXFormer_PWV[[#This Row],[GICMaxIEffective]]&gt;85,"&gt;85A","&gt;75A"))</f>
        <v>&lt;75A</v>
      </c>
      <c r="AA1406" s="1" t="str" cm="1">
        <f t="array" ref="AA1406">_xlfn.CONCAT(TRANSPOSE(qGICXFormer_PWV[[#This Row],[BusNum3W]:[LineCircuit]])&amp;" : ")</f>
        <v xml:space="preserve">6354 : ROUND ROCK 4 0 : 230 : 6355 : ROUND ROCK 4 1 : 115 : 0 :  :  : 0 :  :  : 1 : </v>
      </c>
    </row>
    <row r="1407" spans="2:27" hidden="1" x14ac:dyDescent="0.25">
      <c r="B1407">
        <v>12</v>
      </c>
      <c r="C1407" t="s">
        <v>2464</v>
      </c>
      <c r="D1407">
        <v>6354</v>
      </c>
      <c r="E1407" t="s">
        <v>936</v>
      </c>
      <c r="F1407">
        <v>230</v>
      </c>
      <c r="G1407">
        <v>6355</v>
      </c>
      <c r="H1407" t="s">
        <v>919</v>
      </c>
      <c r="I1407">
        <v>115</v>
      </c>
      <c r="J1407">
        <v>0</v>
      </c>
      <c r="K1407" t="s">
        <v>23</v>
      </c>
      <c r="M1407">
        <v>0</v>
      </c>
      <c r="N1407" t="s">
        <v>23</v>
      </c>
      <c r="P1407" t="s">
        <v>25</v>
      </c>
      <c r="Q1407">
        <v>6</v>
      </c>
      <c r="R1407" t="s">
        <v>2205</v>
      </c>
      <c r="S1407">
        <v>23</v>
      </c>
      <c r="T1407" t="s">
        <v>2220</v>
      </c>
      <c r="U1407" s="1">
        <v>1.751366</v>
      </c>
      <c r="V1407" s="1">
        <v>155.75413499999999</v>
      </c>
      <c r="W1407" s="1">
        <v>0.74127100000000001</v>
      </c>
      <c r="X1407" s="1">
        <v>2.8750939999999998</v>
      </c>
      <c r="Y1407" s="1">
        <v>152.580658</v>
      </c>
      <c r="Z1407" s="1" t="str">
        <f>IF(qGICXFormer_PWV[[#This Row],[GICMaxIEffective]]&lt;75,"&lt;75A",IF(qGICXFormer_PWV[[#This Row],[GICMaxIEffective]]&gt;85,"&gt;85A","&gt;75A"))</f>
        <v>&lt;75A</v>
      </c>
      <c r="AA1407" s="1" t="str" cm="1">
        <f t="array" ref="AA1407">_xlfn.CONCAT(TRANSPOSE(qGICXFormer_PWV[[#This Row],[BusNum3W]:[LineCircuit]])&amp;" : ")</f>
        <v xml:space="preserve">6354 : ROUND ROCK 4 0 : 230 : 6355 : ROUND ROCK 4 1 : 115 : 0 :  :  : 0 :  :  : 2 : </v>
      </c>
    </row>
    <row r="1408" spans="2:27" hidden="1" x14ac:dyDescent="0.25">
      <c r="B1408">
        <v>12</v>
      </c>
      <c r="C1408" t="s">
        <v>2465</v>
      </c>
      <c r="D1408">
        <v>6359</v>
      </c>
      <c r="E1408" t="s">
        <v>1057</v>
      </c>
      <c r="F1408">
        <v>230</v>
      </c>
      <c r="G1408">
        <v>6360</v>
      </c>
      <c r="H1408" t="s">
        <v>906</v>
      </c>
      <c r="I1408">
        <v>115</v>
      </c>
      <c r="J1408">
        <v>0</v>
      </c>
      <c r="K1408" t="s">
        <v>23</v>
      </c>
      <c r="M1408">
        <v>0</v>
      </c>
      <c r="N1408" t="s">
        <v>23</v>
      </c>
      <c r="P1408" t="s">
        <v>24</v>
      </c>
      <c r="Q1408">
        <v>6</v>
      </c>
      <c r="R1408" t="s">
        <v>2205</v>
      </c>
      <c r="S1408">
        <v>23</v>
      </c>
      <c r="T1408" t="s">
        <v>2220</v>
      </c>
      <c r="U1408" s="1">
        <v>6.0994279999999996</v>
      </c>
      <c r="V1408" s="1">
        <v>149.45519999999999</v>
      </c>
      <c r="W1408" s="1">
        <v>2.575628</v>
      </c>
      <c r="X1408" s="1">
        <v>17.010034999999998</v>
      </c>
      <c r="Y1408" s="1">
        <v>149.09478799999999</v>
      </c>
      <c r="Z1408" s="1" t="str">
        <f>IF(qGICXFormer_PWV[[#This Row],[GICMaxIEffective]]&lt;75,"&lt;75A",IF(qGICXFormer_PWV[[#This Row],[GICMaxIEffective]]&gt;85,"&gt;85A","&gt;75A"))</f>
        <v>&lt;75A</v>
      </c>
      <c r="AA1408" s="1" t="str" cm="1">
        <f t="array" ref="AA1408">_xlfn.CONCAT(TRANSPOSE(qGICXFormer_PWV[[#This Row],[BusNum3W]:[LineCircuit]])&amp;" : ")</f>
        <v xml:space="preserve">6359 : BURNET 0 : 230 : 6360 : BURNET 1 : 115 : 0 :  :  : 0 :  :  : 1 : </v>
      </c>
    </row>
    <row r="1409" spans="2:27" hidden="1" x14ac:dyDescent="0.25">
      <c r="B1409">
        <v>12</v>
      </c>
      <c r="C1409" t="s">
        <v>2466</v>
      </c>
      <c r="D1409">
        <v>7002</v>
      </c>
      <c r="E1409" t="s">
        <v>406</v>
      </c>
      <c r="F1409">
        <v>500</v>
      </c>
      <c r="G1409">
        <v>7003</v>
      </c>
      <c r="H1409" t="s">
        <v>344</v>
      </c>
      <c r="I1409">
        <v>230</v>
      </c>
      <c r="J1409">
        <v>0</v>
      </c>
      <c r="K1409" t="s">
        <v>23</v>
      </c>
      <c r="M1409">
        <v>0</v>
      </c>
      <c r="N1409" t="s">
        <v>23</v>
      </c>
      <c r="P1409" t="s">
        <v>24</v>
      </c>
      <c r="Q1409">
        <v>7</v>
      </c>
      <c r="R1409" t="s">
        <v>2467</v>
      </c>
      <c r="S1409">
        <v>4</v>
      </c>
      <c r="T1409" t="s">
        <v>2468</v>
      </c>
      <c r="U1409" s="1">
        <v>1.3247469999999999</v>
      </c>
      <c r="V1409" s="1">
        <v>48.284286000000002</v>
      </c>
      <c r="W1409" s="1">
        <v>1.4844649999999999</v>
      </c>
      <c r="X1409" s="1">
        <v>7.1455570000000002</v>
      </c>
      <c r="Y1409" s="1">
        <v>171.05973800000001</v>
      </c>
      <c r="Z1409" s="1" t="str">
        <f>IF(qGICXFormer_PWV[[#This Row],[GICMaxIEffective]]&lt;75,"&lt;75A",IF(qGICXFormer_PWV[[#This Row],[GICMaxIEffective]]&gt;85,"&gt;85A","&gt;75A"))</f>
        <v>&lt;75A</v>
      </c>
      <c r="AA1409" s="1" t="str" cm="1">
        <f t="array" ref="AA1409">_xlfn.CONCAT(TRANSPOSE(qGICXFormer_PWV[[#This Row],[BusNum3W]:[LineCircuit]])&amp;" : ")</f>
        <v xml:space="preserve">7002 : PASADENA 2 0 : 500 : 7003 : PASADENA 2 1 : 230 : 0 :  :  : 0 :  :  : 1 : </v>
      </c>
    </row>
    <row r="1410" spans="2:27" hidden="1" x14ac:dyDescent="0.25">
      <c r="B1410">
        <v>12</v>
      </c>
      <c r="C1410" t="s">
        <v>2469</v>
      </c>
      <c r="D1410">
        <v>7002</v>
      </c>
      <c r="E1410" t="s">
        <v>406</v>
      </c>
      <c r="F1410">
        <v>500</v>
      </c>
      <c r="G1410">
        <v>7005</v>
      </c>
      <c r="H1410" t="s">
        <v>2470</v>
      </c>
      <c r="I1410">
        <v>13.8</v>
      </c>
      <c r="J1410">
        <v>0</v>
      </c>
      <c r="K1410" t="s">
        <v>23</v>
      </c>
      <c r="M1410">
        <v>0</v>
      </c>
      <c r="N1410" t="s">
        <v>23</v>
      </c>
      <c r="P1410" t="s">
        <v>24</v>
      </c>
      <c r="Q1410">
        <v>7</v>
      </c>
      <c r="R1410" t="s">
        <v>2467</v>
      </c>
      <c r="S1410">
        <v>4</v>
      </c>
      <c r="T1410" t="s">
        <v>2468</v>
      </c>
      <c r="U1410" s="1">
        <v>1.4102209999999999</v>
      </c>
      <c r="V1410" s="1">
        <v>42.765884</v>
      </c>
      <c r="W1410" s="1">
        <v>1.6166659999999999</v>
      </c>
      <c r="X1410" s="1">
        <v>4.2306629999999998</v>
      </c>
      <c r="Y1410" s="1">
        <v>42.765884</v>
      </c>
      <c r="Z1410" s="1" t="str">
        <f>IF(qGICXFormer_PWV[[#This Row],[GICMaxIEffective]]&lt;75,"&lt;75A",IF(qGICXFormer_PWV[[#This Row],[GICMaxIEffective]]&gt;85,"&gt;85A","&gt;75A"))</f>
        <v>&lt;75A</v>
      </c>
      <c r="AA1410" s="1" t="str" cm="1">
        <f t="array" ref="AA1410">_xlfn.CONCAT(TRANSPOSE(qGICXFormer_PWV[[#This Row],[BusNum3W]:[LineCircuit]])&amp;" : ")</f>
        <v xml:space="preserve">7002 : PASADENA 2 0 : 500 : 7005 : PASADENA 2 3 : 13.8 : 0 :  :  : 0 :  :  : 1 : </v>
      </c>
    </row>
    <row r="1411" spans="2:27" hidden="1" x14ac:dyDescent="0.25">
      <c r="B1411">
        <v>12</v>
      </c>
      <c r="C1411" t="s">
        <v>2471</v>
      </c>
      <c r="D1411">
        <v>7002</v>
      </c>
      <c r="E1411" t="s">
        <v>406</v>
      </c>
      <c r="F1411">
        <v>500</v>
      </c>
      <c r="G1411">
        <v>7006</v>
      </c>
      <c r="H1411" t="s">
        <v>2472</v>
      </c>
      <c r="I1411">
        <v>13.8</v>
      </c>
      <c r="J1411">
        <v>0</v>
      </c>
      <c r="K1411" t="s">
        <v>23</v>
      </c>
      <c r="M1411">
        <v>0</v>
      </c>
      <c r="N1411" t="s">
        <v>23</v>
      </c>
      <c r="P1411" t="s">
        <v>24</v>
      </c>
      <c r="Q1411">
        <v>7</v>
      </c>
      <c r="R1411" t="s">
        <v>2467</v>
      </c>
      <c r="S1411">
        <v>4</v>
      </c>
      <c r="T1411" t="s">
        <v>2468</v>
      </c>
      <c r="U1411" s="1">
        <v>4.8182549999999997</v>
      </c>
      <c r="V1411" s="1">
        <v>42.765884</v>
      </c>
      <c r="W1411" s="1">
        <v>5.5236090000000004</v>
      </c>
      <c r="X1411" s="1">
        <v>14.454765999999999</v>
      </c>
      <c r="Y1411" s="1">
        <v>42.765884</v>
      </c>
      <c r="Z1411" s="1" t="str">
        <f>IF(qGICXFormer_PWV[[#This Row],[GICMaxIEffective]]&lt;75,"&lt;75A",IF(qGICXFormer_PWV[[#This Row],[GICMaxIEffective]]&gt;85,"&gt;85A","&gt;75A"))</f>
        <v>&lt;75A</v>
      </c>
      <c r="AA1411" s="1" t="str" cm="1">
        <f t="array" ref="AA1411">_xlfn.CONCAT(TRANSPOSE(qGICXFormer_PWV[[#This Row],[BusNum3W]:[LineCircuit]])&amp;" : ")</f>
        <v xml:space="preserve">7002 : PASADENA 2 0 : 500 : 7006 : PASADENA 2 4 : 13.8 : 0 :  :  : 0 :  :  : 1 : </v>
      </c>
    </row>
    <row r="1412" spans="2:27" hidden="1" x14ac:dyDescent="0.25">
      <c r="B1412">
        <v>12</v>
      </c>
      <c r="C1412" t="s">
        <v>2473</v>
      </c>
      <c r="D1412">
        <v>7002</v>
      </c>
      <c r="E1412" t="s">
        <v>406</v>
      </c>
      <c r="F1412">
        <v>500</v>
      </c>
      <c r="G1412">
        <v>7007</v>
      </c>
      <c r="H1412" t="s">
        <v>2474</v>
      </c>
      <c r="I1412">
        <v>13.8</v>
      </c>
      <c r="J1412">
        <v>0</v>
      </c>
      <c r="K1412" t="s">
        <v>23</v>
      </c>
      <c r="M1412">
        <v>0</v>
      </c>
      <c r="N1412" t="s">
        <v>23</v>
      </c>
      <c r="P1412" t="s">
        <v>24</v>
      </c>
      <c r="Q1412">
        <v>7</v>
      </c>
      <c r="R1412" t="s">
        <v>2467</v>
      </c>
      <c r="S1412">
        <v>4</v>
      </c>
      <c r="T1412" t="s">
        <v>2468</v>
      </c>
      <c r="U1412" s="1">
        <v>1.700561</v>
      </c>
      <c r="V1412" s="1">
        <v>42.765884</v>
      </c>
      <c r="W1412" s="1">
        <v>1.9495089999999999</v>
      </c>
      <c r="X1412" s="1">
        <v>5.1016820000000003</v>
      </c>
      <c r="Y1412" s="1">
        <v>42.765884</v>
      </c>
      <c r="Z1412" s="1" t="str">
        <f>IF(qGICXFormer_PWV[[#This Row],[GICMaxIEffective]]&lt;75,"&lt;75A",IF(qGICXFormer_PWV[[#This Row],[GICMaxIEffective]]&gt;85,"&gt;85A","&gt;75A"))</f>
        <v>&lt;75A</v>
      </c>
      <c r="AA1412" s="1" t="str" cm="1">
        <f t="array" ref="AA1412">_xlfn.CONCAT(TRANSPOSE(qGICXFormer_PWV[[#This Row],[BusNum3W]:[LineCircuit]])&amp;" : ")</f>
        <v xml:space="preserve">7002 : PASADENA 2 0 : 500 : 7007 : PASADENA 2 5 : 13.8 : 0 :  :  : 0 :  :  : 1 : </v>
      </c>
    </row>
    <row r="1413" spans="2:27" hidden="1" x14ac:dyDescent="0.25">
      <c r="B1413">
        <v>12</v>
      </c>
      <c r="C1413" t="s">
        <v>2475</v>
      </c>
      <c r="D1413">
        <v>7002</v>
      </c>
      <c r="E1413" t="s">
        <v>406</v>
      </c>
      <c r="F1413">
        <v>500</v>
      </c>
      <c r="G1413">
        <v>7008</v>
      </c>
      <c r="H1413" t="s">
        <v>2476</v>
      </c>
      <c r="I1413">
        <v>13.8</v>
      </c>
      <c r="J1413">
        <v>0</v>
      </c>
      <c r="K1413" t="s">
        <v>23</v>
      </c>
      <c r="M1413">
        <v>0</v>
      </c>
      <c r="N1413" t="s">
        <v>23</v>
      </c>
      <c r="P1413" t="s">
        <v>24</v>
      </c>
      <c r="Q1413">
        <v>7</v>
      </c>
      <c r="R1413" t="s">
        <v>2467</v>
      </c>
      <c r="S1413">
        <v>4</v>
      </c>
      <c r="T1413" t="s">
        <v>2468</v>
      </c>
      <c r="U1413" s="1">
        <v>1.2848679999999999</v>
      </c>
      <c r="V1413" s="1">
        <v>42.765884</v>
      </c>
      <c r="W1413" s="1">
        <v>1.472963</v>
      </c>
      <c r="X1413" s="1">
        <v>3.8546040000000001</v>
      </c>
      <c r="Y1413" s="1">
        <v>42.765884</v>
      </c>
      <c r="Z1413" s="1" t="str">
        <f>IF(qGICXFormer_PWV[[#This Row],[GICMaxIEffective]]&lt;75,"&lt;75A",IF(qGICXFormer_PWV[[#This Row],[GICMaxIEffective]]&gt;85,"&gt;85A","&gt;75A"))</f>
        <v>&lt;75A</v>
      </c>
      <c r="AA1413" s="1" t="str" cm="1">
        <f t="array" ref="AA1413">_xlfn.CONCAT(TRANSPOSE(qGICXFormer_PWV[[#This Row],[BusNum3W]:[LineCircuit]])&amp;" : ")</f>
        <v xml:space="preserve">7002 : PASADENA 2 0 : 500 : 7008 : PASADENA 2 6 : 13.8 : 0 :  :  : 0 :  :  : 1 : </v>
      </c>
    </row>
    <row r="1414" spans="2:27" hidden="1" x14ac:dyDescent="0.25">
      <c r="B1414">
        <v>12</v>
      </c>
      <c r="C1414" t="s">
        <v>2477</v>
      </c>
      <c r="D1414">
        <v>7002</v>
      </c>
      <c r="E1414" t="s">
        <v>406</v>
      </c>
      <c r="F1414">
        <v>500</v>
      </c>
      <c r="G1414">
        <v>7009</v>
      </c>
      <c r="H1414" t="s">
        <v>2478</v>
      </c>
      <c r="I1414">
        <v>13.8</v>
      </c>
      <c r="J1414">
        <v>0</v>
      </c>
      <c r="K1414" t="s">
        <v>23</v>
      </c>
      <c r="M1414">
        <v>0</v>
      </c>
      <c r="N1414" t="s">
        <v>23</v>
      </c>
      <c r="P1414" t="s">
        <v>24</v>
      </c>
      <c r="Q1414">
        <v>7</v>
      </c>
      <c r="R1414" t="s">
        <v>2467</v>
      </c>
      <c r="S1414">
        <v>4</v>
      </c>
      <c r="T1414" t="s">
        <v>2468</v>
      </c>
      <c r="U1414" s="1">
        <v>1.1799809999999999</v>
      </c>
      <c r="V1414" s="1">
        <v>42.765884</v>
      </c>
      <c r="W1414" s="1">
        <v>1.3527210000000001</v>
      </c>
      <c r="X1414" s="1">
        <v>3.5399430000000001</v>
      </c>
      <c r="Y1414" s="1">
        <v>42.765884</v>
      </c>
      <c r="Z1414" s="1" t="str">
        <f>IF(qGICXFormer_PWV[[#This Row],[GICMaxIEffective]]&lt;75,"&lt;75A",IF(qGICXFormer_PWV[[#This Row],[GICMaxIEffective]]&gt;85,"&gt;85A","&gt;75A"))</f>
        <v>&lt;75A</v>
      </c>
      <c r="AA1414" s="1" t="str" cm="1">
        <f t="array" ref="AA1414">_xlfn.CONCAT(TRANSPOSE(qGICXFormer_PWV[[#This Row],[BusNum3W]:[LineCircuit]])&amp;" : ")</f>
        <v xml:space="preserve">7002 : PASADENA 2 0 : 500 : 7009 : PASADENA 2 7 : 13.8 : 0 :  :  : 0 :  :  : 1 : </v>
      </c>
    </row>
    <row r="1415" spans="2:27" hidden="1" x14ac:dyDescent="0.25">
      <c r="B1415">
        <v>12</v>
      </c>
      <c r="C1415" t="s">
        <v>2479</v>
      </c>
      <c r="D1415">
        <v>7003</v>
      </c>
      <c r="E1415" t="s">
        <v>344</v>
      </c>
      <c r="F1415">
        <v>230</v>
      </c>
      <c r="G1415">
        <v>7004</v>
      </c>
      <c r="H1415" t="s">
        <v>306</v>
      </c>
      <c r="I1415">
        <v>115</v>
      </c>
      <c r="J1415">
        <v>0</v>
      </c>
      <c r="K1415" t="s">
        <v>23</v>
      </c>
      <c r="M1415">
        <v>0</v>
      </c>
      <c r="N1415" t="s">
        <v>23</v>
      </c>
      <c r="P1415" t="s">
        <v>24</v>
      </c>
      <c r="Q1415">
        <v>7</v>
      </c>
      <c r="R1415" t="s">
        <v>2467</v>
      </c>
      <c r="S1415">
        <v>4</v>
      </c>
      <c r="T1415" t="s">
        <v>2468</v>
      </c>
      <c r="U1415" s="1">
        <v>0.99833799999999995</v>
      </c>
      <c r="V1415" s="1">
        <v>171.05973800000001</v>
      </c>
      <c r="W1415" s="1">
        <v>0.42622599999999999</v>
      </c>
      <c r="X1415" s="1">
        <v>9.4851550000000007</v>
      </c>
      <c r="Y1415" s="1">
        <v>58.021991999999997</v>
      </c>
      <c r="Z1415" s="1" t="str">
        <f>IF(qGICXFormer_PWV[[#This Row],[GICMaxIEffective]]&lt;75,"&lt;75A",IF(qGICXFormer_PWV[[#This Row],[GICMaxIEffective]]&gt;85,"&gt;85A","&gt;75A"))</f>
        <v>&lt;75A</v>
      </c>
      <c r="AA1415" s="1" t="str" cm="1">
        <f t="array" ref="AA1415">_xlfn.CONCAT(TRANSPOSE(qGICXFormer_PWV[[#This Row],[BusNum3W]:[LineCircuit]])&amp;" : ")</f>
        <v xml:space="preserve">7003 : PASADENA 2 1 : 230 : 7004 : PASADENA 2 2 : 115 : 0 :  :  : 0 :  :  : 1 : </v>
      </c>
    </row>
    <row r="1416" spans="2:27" hidden="1" x14ac:dyDescent="0.25">
      <c r="B1416">
        <v>12</v>
      </c>
      <c r="C1416" t="s">
        <v>2480</v>
      </c>
      <c r="D1416">
        <v>7003</v>
      </c>
      <c r="E1416" t="s">
        <v>344</v>
      </c>
      <c r="F1416">
        <v>230</v>
      </c>
      <c r="G1416">
        <v>7004</v>
      </c>
      <c r="H1416" t="s">
        <v>306</v>
      </c>
      <c r="I1416">
        <v>115</v>
      </c>
      <c r="J1416">
        <v>0</v>
      </c>
      <c r="K1416" t="s">
        <v>23</v>
      </c>
      <c r="M1416">
        <v>0</v>
      </c>
      <c r="N1416" t="s">
        <v>23</v>
      </c>
      <c r="P1416" t="s">
        <v>25</v>
      </c>
      <c r="Q1416">
        <v>7</v>
      </c>
      <c r="R1416" t="s">
        <v>2467</v>
      </c>
      <c r="S1416">
        <v>4</v>
      </c>
      <c r="T1416" t="s">
        <v>2468</v>
      </c>
      <c r="U1416" s="1">
        <v>0.99833799999999995</v>
      </c>
      <c r="V1416" s="1">
        <v>171.05973800000001</v>
      </c>
      <c r="W1416" s="1">
        <v>0.42622599999999999</v>
      </c>
      <c r="X1416" s="1">
        <v>9.4851550000000007</v>
      </c>
      <c r="Y1416" s="1">
        <v>58.021991999999997</v>
      </c>
      <c r="Z1416" s="1" t="str">
        <f>IF(qGICXFormer_PWV[[#This Row],[GICMaxIEffective]]&lt;75,"&lt;75A",IF(qGICXFormer_PWV[[#This Row],[GICMaxIEffective]]&gt;85,"&gt;85A","&gt;75A"))</f>
        <v>&lt;75A</v>
      </c>
      <c r="AA1416" s="1" t="str" cm="1">
        <f t="array" ref="AA1416">_xlfn.CONCAT(TRANSPOSE(qGICXFormer_PWV[[#This Row],[BusNum3W]:[LineCircuit]])&amp;" : ")</f>
        <v xml:space="preserve">7003 : PASADENA 2 1 : 230 : 7004 : PASADENA 2 2 : 115 : 0 :  :  : 0 :  :  : 2 : </v>
      </c>
    </row>
    <row r="1417" spans="2:27" hidden="1" x14ac:dyDescent="0.25">
      <c r="B1417">
        <v>12</v>
      </c>
      <c r="C1417" t="s">
        <v>2481</v>
      </c>
      <c r="D1417">
        <v>7003</v>
      </c>
      <c r="E1417" t="s">
        <v>344</v>
      </c>
      <c r="F1417">
        <v>230</v>
      </c>
      <c r="G1417">
        <v>7004</v>
      </c>
      <c r="H1417" t="s">
        <v>306</v>
      </c>
      <c r="I1417">
        <v>115</v>
      </c>
      <c r="J1417">
        <v>0</v>
      </c>
      <c r="K1417" t="s">
        <v>23</v>
      </c>
      <c r="M1417">
        <v>0</v>
      </c>
      <c r="N1417" t="s">
        <v>23</v>
      </c>
      <c r="P1417" t="s">
        <v>26</v>
      </c>
      <c r="Q1417">
        <v>7</v>
      </c>
      <c r="R1417" t="s">
        <v>2467</v>
      </c>
      <c r="S1417">
        <v>4</v>
      </c>
      <c r="T1417" t="s">
        <v>2468</v>
      </c>
      <c r="U1417" s="1">
        <v>0.99833799999999995</v>
      </c>
      <c r="V1417" s="1">
        <v>171.05973800000001</v>
      </c>
      <c r="W1417" s="1">
        <v>0.42622599999999999</v>
      </c>
      <c r="X1417" s="1">
        <v>9.4851550000000007</v>
      </c>
      <c r="Y1417" s="1">
        <v>58.021991999999997</v>
      </c>
      <c r="Z1417" s="1" t="str">
        <f>IF(qGICXFormer_PWV[[#This Row],[GICMaxIEffective]]&lt;75,"&lt;75A",IF(qGICXFormer_PWV[[#This Row],[GICMaxIEffective]]&gt;85,"&gt;85A","&gt;75A"))</f>
        <v>&lt;75A</v>
      </c>
      <c r="AA1417" s="1" t="str" cm="1">
        <f t="array" ref="AA1417">_xlfn.CONCAT(TRANSPOSE(qGICXFormer_PWV[[#This Row],[BusNum3W]:[LineCircuit]])&amp;" : ")</f>
        <v xml:space="preserve">7003 : PASADENA 2 1 : 230 : 7004 : PASADENA 2 2 : 115 : 0 :  :  : 0 :  :  : 3 : </v>
      </c>
    </row>
    <row r="1418" spans="2:27" hidden="1" x14ac:dyDescent="0.25">
      <c r="B1418">
        <v>12</v>
      </c>
      <c r="C1418" t="s">
        <v>2482</v>
      </c>
      <c r="D1418">
        <v>7014</v>
      </c>
      <c r="E1418" t="s">
        <v>172</v>
      </c>
      <c r="F1418">
        <v>115</v>
      </c>
      <c r="G1418">
        <v>7015</v>
      </c>
      <c r="H1418" t="s">
        <v>2483</v>
      </c>
      <c r="I1418">
        <v>18</v>
      </c>
      <c r="J1418">
        <v>0</v>
      </c>
      <c r="K1418" t="s">
        <v>23</v>
      </c>
      <c r="M1418">
        <v>0</v>
      </c>
      <c r="N1418" t="s">
        <v>23</v>
      </c>
      <c r="P1418" t="s">
        <v>24</v>
      </c>
      <c r="Q1418">
        <v>7</v>
      </c>
      <c r="R1418" t="s">
        <v>2467</v>
      </c>
      <c r="S1418">
        <v>4</v>
      </c>
      <c r="T1418" t="s">
        <v>2468</v>
      </c>
      <c r="U1418" s="1">
        <v>0</v>
      </c>
      <c r="V1418" s="1">
        <v>0</v>
      </c>
      <c r="W1418" s="1">
        <v>0</v>
      </c>
      <c r="X1418" s="1">
        <v>0</v>
      </c>
      <c r="Y1418" s="1">
        <v>0</v>
      </c>
      <c r="Z1418" s="1" t="str">
        <f>IF(qGICXFormer_PWV[[#This Row],[GICMaxIEffective]]&lt;75,"&lt;75A",IF(qGICXFormer_PWV[[#This Row],[GICMaxIEffective]]&gt;85,"&gt;85A","&gt;75A"))</f>
        <v>&lt;75A</v>
      </c>
      <c r="AA1418" s="1" t="str" cm="1">
        <f t="array" ref="AA1418">_xlfn.CONCAT(TRANSPOSE(qGICXFormer_PWV[[#This Row],[BusNum3W]:[LineCircuit]])&amp;" : ")</f>
        <v xml:space="preserve">7014 : HOUSTON 1 0 : 115 : 7015 : HOUSTON 1 1 : 18 : 0 :  :  : 0 :  :  : 1 : </v>
      </c>
    </row>
    <row r="1419" spans="2:27" hidden="1" x14ac:dyDescent="0.25">
      <c r="B1419">
        <v>12</v>
      </c>
      <c r="C1419" t="s">
        <v>2484</v>
      </c>
      <c r="D1419">
        <v>7018</v>
      </c>
      <c r="E1419" t="s">
        <v>377</v>
      </c>
      <c r="F1419">
        <v>500</v>
      </c>
      <c r="G1419">
        <v>7019</v>
      </c>
      <c r="H1419" t="s">
        <v>343</v>
      </c>
      <c r="I1419">
        <v>230</v>
      </c>
      <c r="J1419">
        <v>0</v>
      </c>
      <c r="K1419" t="s">
        <v>23</v>
      </c>
      <c r="M1419">
        <v>0</v>
      </c>
      <c r="N1419" t="s">
        <v>23</v>
      </c>
      <c r="P1419" t="s">
        <v>24</v>
      </c>
      <c r="Q1419">
        <v>7</v>
      </c>
      <c r="R1419" t="s">
        <v>2467</v>
      </c>
      <c r="S1419">
        <v>6</v>
      </c>
      <c r="T1419" t="s">
        <v>2485</v>
      </c>
      <c r="U1419" s="1">
        <v>0.94665900000000003</v>
      </c>
      <c r="V1419" s="1">
        <v>176.08152799999999</v>
      </c>
      <c r="W1419" s="1">
        <v>1.060773</v>
      </c>
      <c r="X1419" s="1">
        <v>11.289056</v>
      </c>
      <c r="Y1419" s="1">
        <v>173.668823</v>
      </c>
      <c r="Z1419" s="1" t="str">
        <f>IF(qGICXFormer_PWV[[#This Row],[GICMaxIEffective]]&lt;75,"&lt;75A",IF(qGICXFormer_PWV[[#This Row],[GICMaxIEffective]]&gt;85,"&gt;85A","&gt;75A"))</f>
        <v>&lt;75A</v>
      </c>
      <c r="AA1419" s="1" t="str" cm="1">
        <f t="array" ref="AA1419">_xlfn.CONCAT(TRANSPOSE(qGICXFormer_PWV[[#This Row],[BusNum3W]:[LineCircuit]])&amp;" : ")</f>
        <v xml:space="preserve">7018 : NURSERY 0 : 500 : 7019 : NURSERY 1 : 230 : 0 :  :  : 0 :  :  : 1 : </v>
      </c>
    </row>
    <row r="1420" spans="2:27" hidden="1" x14ac:dyDescent="0.25">
      <c r="B1420">
        <v>12</v>
      </c>
      <c r="C1420" t="s">
        <v>2486</v>
      </c>
      <c r="D1420">
        <v>7018</v>
      </c>
      <c r="E1420" t="s">
        <v>377</v>
      </c>
      <c r="F1420">
        <v>500</v>
      </c>
      <c r="G1420">
        <v>7021</v>
      </c>
      <c r="H1420" t="s">
        <v>2487</v>
      </c>
      <c r="I1420">
        <v>18</v>
      </c>
      <c r="J1420">
        <v>0</v>
      </c>
      <c r="K1420" t="s">
        <v>23</v>
      </c>
      <c r="M1420">
        <v>0</v>
      </c>
      <c r="N1420" t="s">
        <v>23</v>
      </c>
      <c r="P1420" t="s">
        <v>24</v>
      </c>
      <c r="Q1420">
        <v>7</v>
      </c>
      <c r="R1420" t="s">
        <v>2467</v>
      </c>
      <c r="S1420">
        <v>6</v>
      </c>
      <c r="T1420" t="s">
        <v>2485</v>
      </c>
      <c r="U1420" s="1">
        <v>3.067034</v>
      </c>
      <c r="V1420" s="1">
        <v>175.56732199999999</v>
      </c>
      <c r="W1420" s="1">
        <v>3.4735999999999998</v>
      </c>
      <c r="X1420" s="1">
        <v>9.2011000000000003</v>
      </c>
      <c r="Y1420" s="1">
        <v>175.56732199999999</v>
      </c>
      <c r="Z1420" s="1" t="str">
        <f>IF(qGICXFormer_PWV[[#This Row],[GICMaxIEffective]]&lt;75,"&lt;75A",IF(qGICXFormer_PWV[[#This Row],[GICMaxIEffective]]&gt;85,"&gt;85A","&gt;75A"))</f>
        <v>&lt;75A</v>
      </c>
      <c r="AA1420" s="1" t="str" cm="1">
        <f t="array" ref="AA1420">_xlfn.CONCAT(TRANSPOSE(qGICXFormer_PWV[[#This Row],[BusNum3W]:[LineCircuit]])&amp;" : ")</f>
        <v xml:space="preserve">7018 : NURSERY 0 : 500 : 7021 : NURSERY 3 : 18 : 0 :  :  : 0 :  :  : 1 : </v>
      </c>
    </row>
    <row r="1421" spans="2:27" hidden="1" x14ac:dyDescent="0.25">
      <c r="B1421">
        <v>12</v>
      </c>
      <c r="C1421" t="s">
        <v>2488</v>
      </c>
      <c r="D1421">
        <v>7018</v>
      </c>
      <c r="E1421" t="s">
        <v>377</v>
      </c>
      <c r="F1421">
        <v>500</v>
      </c>
      <c r="G1421">
        <v>7022</v>
      </c>
      <c r="H1421" t="s">
        <v>2489</v>
      </c>
      <c r="I1421">
        <v>18</v>
      </c>
      <c r="J1421">
        <v>0</v>
      </c>
      <c r="K1421" t="s">
        <v>23</v>
      </c>
      <c r="M1421">
        <v>0</v>
      </c>
      <c r="N1421" t="s">
        <v>23</v>
      </c>
      <c r="P1421" t="s">
        <v>24</v>
      </c>
      <c r="Q1421">
        <v>7</v>
      </c>
      <c r="R1421" t="s">
        <v>2467</v>
      </c>
      <c r="S1421">
        <v>6</v>
      </c>
      <c r="T1421" t="s">
        <v>2485</v>
      </c>
      <c r="U1421" s="1">
        <v>3.0232190000000001</v>
      </c>
      <c r="V1421" s="1">
        <v>175.56732199999999</v>
      </c>
      <c r="W1421" s="1">
        <v>3.4477530000000001</v>
      </c>
      <c r="X1421" s="1">
        <v>9.0696569999999994</v>
      </c>
      <c r="Y1421" s="1">
        <v>175.56732199999999</v>
      </c>
      <c r="Z1421" s="1" t="str">
        <f>IF(qGICXFormer_PWV[[#This Row],[GICMaxIEffective]]&lt;75,"&lt;75A",IF(qGICXFormer_PWV[[#This Row],[GICMaxIEffective]]&gt;85,"&gt;85A","&gt;75A"))</f>
        <v>&lt;75A</v>
      </c>
      <c r="AA1421" s="1" t="str" cm="1">
        <f t="array" ref="AA1421">_xlfn.CONCAT(TRANSPOSE(qGICXFormer_PWV[[#This Row],[BusNum3W]:[LineCircuit]])&amp;" : ")</f>
        <v xml:space="preserve">7018 : NURSERY 0 : 500 : 7022 : NURSERY 4 : 18 : 0 :  :  : 0 :  :  : 1 : </v>
      </c>
    </row>
    <row r="1422" spans="2:27" hidden="1" x14ac:dyDescent="0.25">
      <c r="B1422">
        <v>12</v>
      </c>
      <c r="C1422" t="s">
        <v>2490</v>
      </c>
      <c r="D1422">
        <v>7018</v>
      </c>
      <c r="E1422" t="s">
        <v>377</v>
      </c>
      <c r="F1422">
        <v>500</v>
      </c>
      <c r="G1422">
        <v>7023</v>
      </c>
      <c r="H1422" t="s">
        <v>2491</v>
      </c>
      <c r="I1422">
        <v>18</v>
      </c>
      <c r="J1422">
        <v>0</v>
      </c>
      <c r="K1422" t="s">
        <v>23</v>
      </c>
      <c r="M1422">
        <v>0</v>
      </c>
      <c r="N1422" t="s">
        <v>23</v>
      </c>
      <c r="P1422" t="s">
        <v>24</v>
      </c>
      <c r="Q1422">
        <v>7</v>
      </c>
      <c r="R1422" t="s">
        <v>2467</v>
      </c>
      <c r="S1422">
        <v>6</v>
      </c>
      <c r="T1422" t="s">
        <v>2485</v>
      </c>
      <c r="U1422" s="1">
        <v>3.779023</v>
      </c>
      <c r="V1422" s="1">
        <v>175.56732199999999</v>
      </c>
      <c r="W1422" s="1">
        <v>4.2910349999999999</v>
      </c>
      <c r="X1422" s="1">
        <v>11.337070000000001</v>
      </c>
      <c r="Y1422" s="1">
        <v>175.56732199999999</v>
      </c>
      <c r="Z1422" s="1" t="str">
        <f>IF(qGICXFormer_PWV[[#This Row],[GICMaxIEffective]]&lt;75,"&lt;75A",IF(qGICXFormer_PWV[[#This Row],[GICMaxIEffective]]&gt;85,"&gt;85A","&gt;75A"))</f>
        <v>&lt;75A</v>
      </c>
      <c r="AA1422" s="1" t="str" cm="1">
        <f t="array" ref="AA1422">_xlfn.CONCAT(TRANSPOSE(qGICXFormer_PWV[[#This Row],[BusNum3W]:[LineCircuit]])&amp;" : ")</f>
        <v xml:space="preserve">7018 : NURSERY 0 : 500 : 7023 : NURSERY 5 : 18 : 0 :  :  : 0 :  :  : 1 : </v>
      </c>
    </row>
    <row r="1423" spans="2:27" hidden="1" x14ac:dyDescent="0.25">
      <c r="B1423">
        <v>12</v>
      </c>
      <c r="C1423" t="s">
        <v>2492</v>
      </c>
      <c r="D1423">
        <v>7018</v>
      </c>
      <c r="E1423" t="s">
        <v>377</v>
      </c>
      <c r="F1423">
        <v>500</v>
      </c>
      <c r="G1423">
        <v>7024</v>
      </c>
      <c r="H1423" t="s">
        <v>2493</v>
      </c>
      <c r="I1423">
        <v>18</v>
      </c>
      <c r="J1423">
        <v>0</v>
      </c>
      <c r="K1423" t="s">
        <v>23</v>
      </c>
      <c r="M1423">
        <v>0</v>
      </c>
      <c r="N1423" t="s">
        <v>23</v>
      </c>
      <c r="P1423" t="s">
        <v>24</v>
      </c>
      <c r="Q1423">
        <v>7</v>
      </c>
      <c r="R1423" t="s">
        <v>2467</v>
      </c>
      <c r="S1423">
        <v>6</v>
      </c>
      <c r="T1423" t="s">
        <v>2485</v>
      </c>
      <c r="U1423" s="1">
        <v>11.138175</v>
      </c>
      <c r="V1423" s="1">
        <v>175.56732199999999</v>
      </c>
      <c r="W1423" s="1">
        <v>12.614311000000001</v>
      </c>
      <c r="X1423" s="1">
        <v>33.414524</v>
      </c>
      <c r="Y1423" s="1">
        <v>175.56732199999999</v>
      </c>
      <c r="Z1423" s="1" t="str">
        <f>IF(qGICXFormer_PWV[[#This Row],[GICMaxIEffective]]&lt;75,"&lt;75A",IF(qGICXFormer_PWV[[#This Row],[GICMaxIEffective]]&gt;85,"&gt;85A","&gt;75A"))</f>
        <v>&lt;75A</v>
      </c>
      <c r="AA1423" s="1" t="str" cm="1">
        <f t="array" ref="AA1423">_xlfn.CONCAT(TRANSPOSE(qGICXFormer_PWV[[#This Row],[BusNum3W]:[LineCircuit]])&amp;" : ")</f>
        <v xml:space="preserve">7018 : NURSERY 0 : 500 : 7024 : NURSERY 6 : 18 : 0 :  :  : 0 :  :  : 1 : </v>
      </c>
    </row>
    <row r="1424" spans="2:27" hidden="1" x14ac:dyDescent="0.25">
      <c r="B1424">
        <v>12</v>
      </c>
      <c r="C1424" t="s">
        <v>2494</v>
      </c>
      <c r="D1424">
        <v>7018</v>
      </c>
      <c r="E1424" t="s">
        <v>377</v>
      </c>
      <c r="F1424">
        <v>500</v>
      </c>
      <c r="G1424">
        <v>7025</v>
      </c>
      <c r="H1424" t="s">
        <v>2495</v>
      </c>
      <c r="I1424">
        <v>18</v>
      </c>
      <c r="J1424">
        <v>0</v>
      </c>
      <c r="K1424" t="s">
        <v>23</v>
      </c>
      <c r="M1424">
        <v>0</v>
      </c>
      <c r="N1424" t="s">
        <v>23</v>
      </c>
      <c r="P1424" t="s">
        <v>24</v>
      </c>
      <c r="Q1424">
        <v>7</v>
      </c>
      <c r="R1424" t="s">
        <v>2467</v>
      </c>
      <c r="S1424">
        <v>6</v>
      </c>
      <c r="T1424" t="s">
        <v>2485</v>
      </c>
      <c r="U1424" s="1">
        <v>0</v>
      </c>
      <c r="V1424" s="1">
        <v>0</v>
      </c>
      <c r="W1424" s="1">
        <v>0</v>
      </c>
      <c r="X1424" s="1">
        <v>0</v>
      </c>
      <c r="Y1424" s="1">
        <v>0</v>
      </c>
      <c r="Z1424" s="1" t="str">
        <f>IF(qGICXFormer_PWV[[#This Row],[GICMaxIEffective]]&lt;75,"&lt;75A",IF(qGICXFormer_PWV[[#This Row],[GICMaxIEffective]]&gt;85,"&gt;85A","&gt;75A"))</f>
        <v>&lt;75A</v>
      </c>
      <c r="AA1424" s="1" t="str" cm="1">
        <f t="array" ref="AA1424">_xlfn.CONCAT(TRANSPOSE(qGICXFormer_PWV[[#This Row],[BusNum3W]:[LineCircuit]])&amp;" : ")</f>
        <v xml:space="preserve">7018 : NURSERY 0 : 500 : 7025 : NURSERY 7 : 18 : 0 :  :  : 0 :  :  : 1 : </v>
      </c>
    </row>
    <row r="1425" spans="2:27" hidden="1" x14ac:dyDescent="0.25">
      <c r="B1425">
        <v>12</v>
      </c>
      <c r="C1425" t="s">
        <v>2496</v>
      </c>
      <c r="D1425">
        <v>7019</v>
      </c>
      <c r="E1425" t="s">
        <v>343</v>
      </c>
      <c r="F1425">
        <v>230</v>
      </c>
      <c r="G1425">
        <v>7020</v>
      </c>
      <c r="H1425" t="s">
        <v>308</v>
      </c>
      <c r="I1425">
        <v>115</v>
      </c>
      <c r="J1425">
        <v>0</v>
      </c>
      <c r="K1425" t="s">
        <v>23</v>
      </c>
      <c r="M1425">
        <v>0</v>
      </c>
      <c r="N1425" t="s">
        <v>23</v>
      </c>
      <c r="P1425" t="s">
        <v>24</v>
      </c>
      <c r="Q1425">
        <v>7</v>
      </c>
      <c r="R1425" t="s">
        <v>2467</v>
      </c>
      <c r="S1425">
        <v>6</v>
      </c>
      <c r="T1425" t="s">
        <v>2485</v>
      </c>
      <c r="U1425" s="1">
        <v>8.0654540000000008</v>
      </c>
      <c r="V1425" s="1">
        <v>173.668823</v>
      </c>
      <c r="W1425" s="1">
        <v>3.4465020000000002</v>
      </c>
      <c r="X1425" s="1">
        <v>24.945723000000001</v>
      </c>
      <c r="Y1425" s="1">
        <v>171.08839399999999</v>
      </c>
      <c r="Z1425" s="1" t="str">
        <f>IF(qGICXFormer_PWV[[#This Row],[GICMaxIEffective]]&lt;75,"&lt;75A",IF(qGICXFormer_PWV[[#This Row],[GICMaxIEffective]]&gt;85,"&gt;85A","&gt;75A"))</f>
        <v>&lt;75A</v>
      </c>
      <c r="AA1425" s="1" t="str" cm="1">
        <f t="array" ref="AA1425">_xlfn.CONCAT(TRANSPOSE(qGICXFormer_PWV[[#This Row],[BusNum3W]:[LineCircuit]])&amp;" : ")</f>
        <v xml:space="preserve">7019 : NURSERY 1 : 230 : 7020 : NURSERY 2 : 115 : 0 :  :  : 0 :  :  : 1 : </v>
      </c>
    </row>
    <row r="1426" spans="2:27" hidden="1" x14ac:dyDescent="0.25">
      <c r="B1426">
        <v>12</v>
      </c>
      <c r="C1426" t="s">
        <v>2497</v>
      </c>
      <c r="D1426">
        <v>7029</v>
      </c>
      <c r="E1426" t="s">
        <v>336</v>
      </c>
      <c r="F1426">
        <v>230</v>
      </c>
      <c r="G1426">
        <v>7030</v>
      </c>
      <c r="H1426" t="s">
        <v>312</v>
      </c>
      <c r="I1426">
        <v>115</v>
      </c>
      <c r="J1426">
        <v>0</v>
      </c>
      <c r="K1426" t="s">
        <v>23</v>
      </c>
      <c r="M1426">
        <v>0</v>
      </c>
      <c r="N1426" t="s">
        <v>23</v>
      </c>
      <c r="P1426" t="s">
        <v>24</v>
      </c>
      <c r="Q1426">
        <v>7</v>
      </c>
      <c r="R1426" t="s">
        <v>2467</v>
      </c>
      <c r="S1426">
        <v>6</v>
      </c>
      <c r="T1426" t="s">
        <v>2485</v>
      </c>
      <c r="U1426" s="1">
        <v>6.237069</v>
      </c>
      <c r="V1426" s="1">
        <v>155.87391700000001</v>
      </c>
      <c r="W1426" s="1">
        <v>2.6666979999999998</v>
      </c>
      <c r="X1426" s="1">
        <v>15.242105</v>
      </c>
      <c r="Y1426" s="1">
        <v>152.50607299999999</v>
      </c>
      <c r="Z1426" s="1" t="str">
        <f>IF(qGICXFormer_PWV[[#This Row],[GICMaxIEffective]]&lt;75,"&lt;75A",IF(qGICXFormer_PWV[[#This Row],[GICMaxIEffective]]&gt;85,"&gt;85A","&gt;75A"))</f>
        <v>&lt;75A</v>
      </c>
      <c r="AA1426" s="1" t="str" cm="1">
        <f t="array" ref="AA1426">_xlfn.CONCAT(TRANSPOSE(qGICXFormer_PWV[[#This Row],[BusNum3W]:[LineCircuit]])&amp;" : ")</f>
        <v xml:space="preserve">7029 : PORT LAVACA 0 : 230 : 7030 : PORT LAVACA 1 : 115 : 0 :  :  : 0 :  :  : 1 : </v>
      </c>
    </row>
    <row r="1427" spans="2:27" hidden="1" x14ac:dyDescent="0.25">
      <c r="B1427">
        <v>12</v>
      </c>
      <c r="C1427" t="s">
        <v>2498</v>
      </c>
      <c r="D1427">
        <v>7029</v>
      </c>
      <c r="E1427" t="s">
        <v>336</v>
      </c>
      <c r="F1427">
        <v>230</v>
      </c>
      <c r="G1427">
        <v>7031</v>
      </c>
      <c r="H1427" t="s">
        <v>2499</v>
      </c>
      <c r="I1427">
        <v>13.8</v>
      </c>
      <c r="J1427">
        <v>0</v>
      </c>
      <c r="K1427" t="s">
        <v>23</v>
      </c>
      <c r="M1427">
        <v>0</v>
      </c>
      <c r="N1427" t="s">
        <v>23</v>
      </c>
      <c r="P1427" t="s">
        <v>24</v>
      </c>
      <c r="Q1427">
        <v>7</v>
      </c>
      <c r="R1427" t="s">
        <v>2467</v>
      </c>
      <c r="S1427">
        <v>6</v>
      </c>
      <c r="T1427" t="s">
        <v>2485</v>
      </c>
      <c r="U1427" s="1">
        <v>3.4483790000000001</v>
      </c>
      <c r="V1427" s="1">
        <v>155.87391700000001</v>
      </c>
      <c r="W1427" s="1">
        <v>1.475581</v>
      </c>
      <c r="X1427" s="1">
        <v>10.345139</v>
      </c>
      <c r="Y1427" s="1">
        <v>155.87391700000001</v>
      </c>
      <c r="Z1427" s="1" t="str">
        <f>IF(qGICXFormer_PWV[[#This Row],[GICMaxIEffective]]&lt;75,"&lt;75A",IF(qGICXFormer_PWV[[#This Row],[GICMaxIEffective]]&gt;85,"&gt;85A","&gt;75A"))</f>
        <v>&lt;75A</v>
      </c>
      <c r="AA1427" s="1" t="str" cm="1">
        <f t="array" ref="AA1427">_xlfn.CONCAT(TRANSPOSE(qGICXFormer_PWV[[#This Row],[BusNum3W]:[LineCircuit]])&amp;" : ")</f>
        <v xml:space="preserve">7029 : PORT LAVACA 0 : 230 : 7031 : PORT LAVACA 2 : 13.8 : 0 :  :  : 0 :  :  : 1 : </v>
      </c>
    </row>
    <row r="1428" spans="2:27" hidden="1" x14ac:dyDescent="0.25">
      <c r="B1428">
        <v>12</v>
      </c>
      <c r="C1428" t="s">
        <v>2500</v>
      </c>
      <c r="D1428">
        <v>7029</v>
      </c>
      <c r="E1428" t="s">
        <v>336</v>
      </c>
      <c r="F1428">
        <v>230</v>
      </c>
      <c r="G1428">
        <v>7032</v>
      </c>
      <c r="H1428" t="s">
        <v>2501</v>
      </c>
      <c r="I1428">
        <v>13.8</v>
      </c>
      <c r="J1428">
        <v>0</v>
      </c>
      <c r="K1428" t="s">
        <v>23</v>
      </c>
      <c r="M1428">
        <v>0</v>
      </c>
      <c r="N1428" t="s">
        <v>23</v>
      </c>
      <c r="P1428" t="s">
        <v>24</v>
      </c>
      <c r="Q1428">
        <v>7</v>
      </c>
      <c r="R1428" t="s">
        <v>2467</v>
      </c>
      <c r="S1428">
        <v>6</v>
      </c>
      <c r="T1428" t="s">
        <v>2485</v>
      </c>
      <c r="U1428" s="1">
        <v>2.0551949999999999</v>
      </c>
      <c r="V1428" s="1">
        <v>155.87391700000001</v>
      </c>
      <c r="W1428" s="1">
        <v>0.88048000000000004</v>
      </c>
      <c r="X1428" s="1">
        <v>6.165584</v>
      </c>
      <c r="Y1428" s="1">
        <v>155.87391700000001</v>
      </c>
      <c r="Z1428" s="1" t="str">
        <f>IF(qGICXFormer_PWV[[#This Row],[GICMaxIEffective]]&lt;75,"&lt;75A",IF(qGICXFormer_PWV[[#This Row],[GICMaxIEffective]]&gt;85,"&gt;85A","&gt;75A"))</f>
        <v>&lt;75A</v>
      </c>
      <c r="AA1428" s="1" t="str" cm="1">
        <f t="array" ref="AA1428">_xlfn.CONCAT(TRANSPOSE(qGICXFormer_PWV[[#This Row],[BusNum3W]:[LineCircuit]])&amp;" : ")</f>
        <v xml:space="preserve">7029 : PORT LAVACA 0 : 230 : 7032 : PORT LAVACA 3 : 13.8 : 0 :  :  : 0 :  :  : 1 : </v>
      </c>
    </row>
    <row r="1429" spans="2:27" hidden="1" x14ac:dyDescent="0.25">
      <c r="B1429">
        <v>12</v>
      </c>
      <c r="C1429" t="s">
        <v>2502</v>
      </c>
      <c r="D1429">
        <v>7029</v>
      </c>
      <c r="E1429" t="s">
        <v>336</v>
      </c>
      <c r="F1429">
        <v>230</v>
      </c>
      <c r="G1429">
        <v>7033</v>
      </c>
      <c r="H1429" t="s">
        <v>2503</v>
      </c>
      <c r="I1429">
        <v>13.8</v>
      </c>
      <c r="J1429">
        <v>0</v>
      </c>
      <c r="K1429" t="s">
        <v>23</v>
      </c>
      <c r="M1429">
        <v>0</v>
      </c>
      <c r="N1429" t="s">
        <v>23</v>
      </c>
      <c r="P1429" t="s">
        <v>24</v>
      </c>
      <c r="Q1429">
        <v>7</v>
      </c>
      <c r="R1429" t="s">
        <v>2467</v>
      </c>
      <c r="S1429">
        <v>6</v>
      </c>
      <c r="T1429" t="s">
        <v>2485</v>
      </c>
      <c r="U1429" s="1">
        <v>2.5344980000000001</v>
      </c>
      <c r="V1429" s="1">
        <v>155.87391700000001</v>
      </c>
      <c r="W1429" s="1">
        <v>1.085464</v>
      </c>
      <c r="X1429" s="1">
        <v>7.6034940000000004</v>
      </c>
      <c r="Y1429" s="1">
        <v>155.87391700000001</v>
      </c>
      <c r="Z1429" s="1" t="str">
        <f>IF(qGICXFormer_PWV[[#This Row],[GICMaxIEffective]]&lt;75,"&lt;75A",IF(qGICXFormer_PWV[[#This Row],[GICMaxIEffective]]&gt;85,"&gt;85A","&gt;75A"))</f>
        <v>&lt;75A</v>
      </c>
      <c r="AA1429" s="1" t="str" cm="1">
        <f t="array" ref="AA1429">_xlfn.CONCAT(TRANSPOSE(qGICXFormer_PWV[[#This Row],[BusNum3W]:[LineCircuit]])&amp;" : ")</f>
        <v xml:space="preserve">7029 : PORT LAVACA 0 : 230 : 7033 : PORT LAVACA 4 : 13.8 : 0 :  :  : 0 :  :  : 1 : </v>
      </c>
    </row>
    <row r="1430" spans="2:27" hidden="1" x14ac:dyDescent="0.25">
      <c r="B1430">
        <v>12</v>
      </c>
      <c r="C1430" t="s">
        <v>2504</v>
      </c>
      <c r="D1430">
        <v>7029</v>
      </c>
      <c r="E1430" t="s">
        <v>336</v>
      </c>
      <c r="F1430">
        <v>230</v>
      </c>
      <c r="G1430">
        <v>7034</v>
      </c>
      <c r="H1430" t="s">
        <v>2505</v>
      </c>
      <c r="I1430">
        <v>13.8</v>
      </c>
      <c r="J1430">
        <v>0</v>
      </c>
      <c r="K1430" t="s">
        <v>23</v>
      </c>
      <c r="M1430">
        <v>0</v>
      </c>
      <c r="N1430" t="s">
        <v>23</v>
      </c>
      <c r="P1430" t="s">
        <v>24</v>
      </c>
      <c r="Q1430">
        <v>7</v>
      </c>
      <c r="R1430" t="s">
        <v>2467</v>
      </c>
      <c r="S1430">
        <v>6</v>
      </c>
      <c r="T1430" t="s">
        <v>2485</v>
      </c>
      <c r="U1430" s="1">
        <v>0</v>
      </c>
      <c r="V1430" s="1">
        <v>0</v>
      </c>
      <c r="W1430" s="1">
        <v>0</v>
      </c>
      <c r="X1430" s="1">
        <v>0</v>
      </c>
      <c r="Y1430" s="1">
        <v>0</v>
      </c>
      <c r="Z1430" s="1" t="str">
        <f>IF(qGICXFormer_PWV[[#This Row],[GICMaxIEffective]]&lt;75,"&lt;75A",IF(qGICXFormer_PWV[[#This Row],[GICMaxIEffective]]&gt;85,"&gt;85A","&gt;75A"))</f>
        <v>&lt;75A</v>
      </c>
      <c r="AA1430" s="1" t="str" cm="1">
        <f t="array" ref="AA1430">_xlfn.CONCAT(TRANSPOSE(qGICXFormer_PWV[[#This Row],[BusNum3W]:[LineCircuit]])&amp;" : ")</f>
        <v xml:space="preserve">7029 : PORT LAVACA 0 : 230 : 7034 : PORT LAVACA 5 : 13.8 : 0 :  :  : 0 :  :  : 1 : </v>
      </c>
    </row>
    <row r="1431" spans="2:27" hidden="1" x14ac:dyDescent="0.25">
      <c r="B1431">
        <v>12</v>
      </c>
      <c r="C1431" t="s">
        <v>2506</v>
      </c>
      <c r="D1431">
        <v>7035</v>
      </c>
      <c r="E1431" t="s">
        <v>324</v>
      </c>
      <c r="F1431">
        <v>230</v>
      </c>
      <c r="G1431">
        <v>7036</v>
      </c>
      <c r="H1431" t="s">
        <v>254</v>
      </c>
      <c r="I1431">
        <v>115</v>
      </c>
      <c r="J1431">
        <v>0</v>
      </c>
      <c r="K1431" t="s">
        <v>23</v>
      </c>
      <c r="M1431">
        <v>0</v>
      </c>
      <c r="N1431" t="s">
        <v>23</v>
      </c>
      <c r="P1431" t="s">
        <v>24</v>
      </c>
      <c r="Q1431">
        <v>7</v>
      </c>
      <c r="R1431" t="s">
        <v>2467</v>
      </c>
      <c r="S1431">
        <v>5</v>
      </c>
      <c r="T1431" t="s">
        <v>2507</v>
      </c>
      <c r="U1431" s="1">
        <v>11.032149</v>
      </c>
      <c r="V1431" s="1">
        <v>48.233189000000003</v>
      </c>
      <c r="W1431" s="1">
        <v>4.6674300000000004</v>
      </c>
      <c r="X1431" s="1">
        <v>32.521262999999998</v>
      </c>
      <c r="Y1431" s="1">
        <v>28.006837999999998</v>
      </c>
      <c r="Z1431" s="1" t="str">
        <f>IF(qGICXFormer_PWV[[#This Row],[GICMaxIEffective]]&lt;75,"&lt;75A",IF(qGICXFormer_PWV[[#This Row],[GICMaxIEffective]]&gt;85,"&gt;85A","&gt;75A"))</f>
        <v>&lt;75A</v>
      </c>
      <c r="AA1431" s="1" t="str" cm="1">
        <f t="array" ref="AA1431">_xlfn.CONCAT(TRANSPOSE(qGICXFormer_PWV[[#This Row],[BusNum3W]:[LineCircuit]])&amp;" : ")</f>
        <v xml:space="preserve">7035 : CONROE 5 0 : 230 : 7036 : CONROE 5 1 : 115 : 0 :  :  : 0 :  :  : 1 : </v>
      </c>
    </row>
    <row r="1432" spans="2:27" hidden="1" x14ac:dyDescent="0.25">
      <c r="B1432">
        <v>12</v>
      </c>
      <c r="C1432" t="s">
        <v>2508</v>
      </c>
      <c r="D1432">
        <v>7037</v>
      </c>
      <c r="E1432" t="s">
        <v>369</v>
      </c>
      <c r="F1432">
        <v>500</v>
      </c>
      <c r="G1432">
        <v>7038</v>
      </c>
      <c r="H1432" t="s">
        <v>296</v>
      </c>
      <c r="I1432">
        <v>230</v>
      </c>
      <c r="J1432">
        <v>0</v>
      </c>
      <c r="K1432" t="s">
        <v>23</v>
      </c>
      <c r="M1432">
        <v>0</v>
      </c>
      <c r="N1432" t="s">
        <v>23</v>
      </c>
      <c r="P1432" t="s">
        <v>24</v>
      </c>
      <c r="Q1432">
        <v>7</v>
      </c>
      <c r="R1432" t="s">
        <v>2467</v>
      </c>
      <c r="S1432">
        <v>3</v>
      </c>
      <c r="T1432" t="s">
        <v>2509</v>
      </c>
      <c r="U1432" s="1">
        <v>5.9990430000000003</v>
      </c>
      <c r="V1432" s="1">
        <v>139.88163800000001</v>
      </c>
      <c r="W1432" s="1">
        <v>6.6719220000000004</v>
      </c>
      <c r="X1432" s="1">
        <v>9.0789580000000001</v>
      </c>
      <c r="Y1432" s="1">
        <v>113.79499800000001</v>
      </c>
      <c r="Z1432" s="1" t="str">
        <f>IF(qGICXFormer_PWV[[#This Row],[GICMaxIEffective]]&lt;75,"&lt;75A",IF(qGICXFormer_PWV[[#This Row],[GICMaxIEffective]]&gt;85,"&gt;85A","&gt;75A"))</f>
        <v>&lt;75A</v>
      </c>
      <c r="AA1432" s="1" t="str" cm="1">
        <f t="array" ref="AA1432">_xlfn.CONCAT(TRANSPOSE(qGICXFormer_PWV[[#This Row],[BusNum3W]:[LineCircuit]])&amp;" : ")</f>
        <v xml:space="preserve">7037 : SUGAR LAND 3 0 : 500 : 7038 : SUGAR LAND 3 1 : 230 : 0 :  :  : 0 :  :  : 1 : </v>
      </c>
    </row>
    <row r="1433" spans="2:27" hidden="1" x14ac:dyDescent="0.25">
      <c r="B1433">
        <v>12</v>
      </c>
      <c r="C1433" t="s">
        <v>2510</v>
      </c>
      <c r="D1433">
        <v>7038</v>
      </c>
      <c r="E1433" t="s">
        <v>296</v>
      </c>
      <c r="F1433">
        <v>230</v>
      </c>
      <c r="G1433">
        <v>7039</v>
      </c>
      <c r="H1433" t="s">
        <v>257</v>
      </c>
      <c r="I1433">
        <v>115</v>
      </c>
      <c r="J1433">
        <v>0</v>
      </c>
      <c r="K1433" t="s">
        <v>23</v>
      </c>
      <c r="M1433">
        <v>0</v>
      </c>
      <c r="N1433" t="s">
        <v>23</v>
      </c>
      <c r="P1433" t="s">
        <v>24</v>
      </c>
      <c r="Q1433">
        <v>7</v>
      </c>
      <c r="R1433" t="s">
        <v>2467</v>
      </c>
      <c r="S1433">
        <v>3</v>
      </c>
      <c r="T1433" t="s">
        <v>2509</v>
      </c>
      <c r="U1433" s="1">
        <v>0.98841199999999996</v>
      </c>
      <c r="V1433" s="1">
        <v>113.79499800000001</v>
      </c>
      <c r="W1433" s="1">
        <v>0.41847600000000001</v>
      </c>
      <c r="X1433" s="1">
        <v>2.8477839999999999</v>
      </c>
      <c r="Y1433" s="1">
        <v>121.61731</v>
      </c>
      <c r="Z1433" s="1" t="str">
        <f>IF(qGICXFormer_PWV[[#This Row],[GICMaxIEffective]]&lt;75,"&lt;75A",IF(qGICXFormer_PWV[[#This Row],[GICMaxIEffective]]&gt;85,"&gt;85A","&gt;75A"))</f>
        <v>&lt;75A</v>
      </c>
      <c r="AA1433" s="1" t="str" cm="1">
        <f t="array" ref="AA1433">_xlfn.CONCAT(TRANSPOSE(qGICXFormer_PWV[[#This Row],[BusNum3W]:[LineCircuit]])&amp;" : ")</f>
        <v xml:space="preserve">7038 : SUGAR LAND 3 1 : 230 : 7039 : SUGAR LAND 3 2 : 115 : 0 :  :  : 0 :  :  : 1 : </v>
      </c>
    </row>
    <row r="1434" spans="2:27" hidden="1" x14ac:dyDescent="0.25">
      <c r="B1434">
        <v>12</v>
      </c>
      <c r="C1434" t="s">
        <v>2511</v>
      </c>
      <c r="D1434">
        <v>7038</v>
      </c>
      <c r="E1434" t="s">
        <v>296</v>
      </c>
      <c r="F1434">
        <v>230</v>
      </c>
      <c r="G1434">
        <v>7039</v>
      </c>
      <c r="H1434" t="s">
        <v>257</v>
      </c>
      <c r="I1434">
        <v>115</v>
      </c>
      <c r="J1434">
        <v>0</v>
      </c>
      <c r="K1434" t="s">
        <v>23</v>
      </c>
      <c r="M1434">
        <v>0</v>
      </c>
      <c r="N1434" t="s">
        <v>23</v>
      </c>
      <c r="P1434" t="s">
        <v>25</v>
      </c>
      <c r="Q1434">
        <v>7</v>
      </c>
      <c r="R1434" t="s">
        <v>2467</v>
      </c>
      <c r="S1434">
        <v>3</v>
      </c>
      <c r="T1434" t="s">
        <v>2509</v>
      </c>
      <c r="U1434" s="1">
        <v>0.98841199999999996</v>
      </c>
      <c r="V1434" s="1">
        <v>113.79499800000001</v>
      </c>
      <c r="W1434" s="1">
        <v>0.41847600000000001</v>
      </c>
      <c r="X1434" s="1">
        <v>2.8477839999999999</v>
      </c>
      <c r="Y1434" s="1">
        <v>121.61731</v>
      </c>
      <c r="Z1434" s="1" t="str">
        <f>IF(qGICXFormer_PWV[[#This Row],[GICMaxIEffective]]&lt;75,"&lt;75A",IF(qGICXFormer_PWV[[#This Row],[GICMaxIEffective]]&gt;85,"&gt;85A","&gt;75A"))</f>
        <v>&lt;75A</v>
      </c>
      <c r="AA1434" s="1" t="str" cm="1">
        <f t="array" ref="AA1434">_xlfn.CONCAT(TRANSPOSE(qGICXFormer_PWV[[#This Row],[BusNum3W]:[LineCircuit]])&amp;" : ")</f>
        <v xml:space="preserve">7038 : SUGAR LAND 3 1 : 230 : 7039 : SUGAR LAND 3 2 : 115 : 0 :  :  : 0 :  :  : 2 : </v>
      </c>
    </row>
    <row r="1435" spans="2:27" hidden="1" x14ac:dyDescent="0.25">
      <c r="B1435">
        <v>12</v>
      </c>
      <c r="C1435" t="s">
        <v>2512</v>
      </c>
      <c r="D1435">
        <v>7040</v>
      </c>
      <c r="E1435" t="s">
        <v>333</v>
      </c>
      <c r="F1435">
        <v>230</v>
      </c>
      <c r="G1435">
        <v>7041</v>
      </c>
      <c r="H1435" t="s">
        <v>274</v>
      </c>
      <c r="I1435">
        <v>115</v>
      </c>
      <c r="J1435">
        <v>0</v>
      </c>
      <c r="K1435" t="s">
        <v>23</v>
      </c>
      <c r="M1435">
        <v>0</v>
      </c>
      <c r="N1435" t="s">
        <v>23</v>
      </c>
      <c r="P1435" t="s">
        <v>24</v>
      </c>
      <c r="Q1435">
        <v>7</v>
      </c>
      <c r="R1435" t="s">
        <v>2467</v>
      </c>
      <c r="S1435">
        <v>4</v>
      </c>
      <c r="T1435" t="s">
        <v>2468</v>
      </c>
      <c r="U1435" s="1">
        <v>5.6417200000000003</v>
      </c>
      <c r="V1435" s="1">
        <v>25.861483</v>
      </c>
      <c r="W1435" s="1">
        <v>2.3945789999999998</v>
      </c>
      <c r="X1435" s="1">
        <v>2.7808709999999999</v>
      </c>
      <c r="Y1435" s="1">
        <v>32.624904999999998</v>
      </c>
      <c r="Z1435" s="1" t="str">
        <f>IF(qGICXFormer_PWV[[#This Row],[GICMaxIEffective]]&lt;75,"&lt;75A",IF(qGICXFormer_PWV[[#This Row],[GICMaxIEffective]]&gt;85,"&gt;85A","&gt;75A"))</f>
        <v>&lt;75A</v>
      </c>
      <c r="AA1435" s="1" t="str" cm="1">
        <f t="array" ref="AA1435">_xlfn.CONCAT(TRANSPOSE(qGICXFormer_PWV[[#This Row],[BusNum3W]:[LineCircuit]])&amp;" : ")</f>
        <v xml:space="preserve">7040 : DAYTON 0 : 230 : 7041 : DAYTON 1 : 115 : 0 :  :  : 0 :  :  : 1 : </v>
      </c>
    </row>
    <row r="1436" spans="2:27" hidden="1" x14ac:dyDescent="0.25">
      <c r="B1436">
        <v>12</v>
      </c>
      <c r="C1436" t="s">
        <v>2513</v>
      </c>
      <c r="D1436">
        <v>7040</v>
      </c>
      <c r="E1436" t="s">
        <v>333</v>
      </c>
      <c r="F1436">
        <v>230</v>
      </c>
      <c r="G1436">
        <v>7041</v>
      </c>
      <c r="H1436" t="s">
        <v>274</v>
      </c>
      <c r="I1436">
        <v>115</v>
      </c>
      <c r="J1436">
        <v>0</v>
      </c>
      <c r="K1436" t="s">
        <v>23</v>
      </c>
      <c r="M1436">
        <v>0</v>
      </c>
      <c r="N1436" t="s">
        <v>23</v>
      </c>
      <c r="P1436" t="s">
        <v>25</v>
      </c>
      <c r="Q1436">
        <v>7</v>
      </c>
      <c r="R1436" t="s">
        <v>2467</v>
      </c>
      <c r="S1436">
        <v>4</v>
      </c>
      <c r="T1436" t="s">
        <v>2468</v>
      </c>
      <c r="U1436" s="1">
        <v>5.6417200000000003</v>
      </c>
      <c r="V1436" s="1">
        <v>25.861483</v>
      </c>
      <c r="W1436" s="1">
        <v>2.3945789999999998</v>
      </c>
      <c r="X1436" s="1">
        <v>2.7808709999999999</v>
      </c>
      <c r="Y1436" s="1">
        <v>32.624904999999998</v>
      </c>
      <c r="Z1436" s="1" t="str">
        <f>IF(qGICXFormer_PWV[[#This Row],[GICMaxIEffective]]&lt;75,"&lt;75A",IF(qGICXFormer_PWV[[#This Row],[GICMaxIEffective]]&gt;85,"&gt;85A","&gt;75A"))</f>
        <v>&lt;75A</v>
      </c>
      <c r="AA1436" s="1" t="str" cm="1">
        <f t="array" ref="AA1436">_xlfn.CONCAT(TRANSPOSE(qGICXFormer_PWV[[#This Row],[BusNum3W]:[LineCircuit]])&amp;" : ")</f>
        <v xml:space="preserve">7040 : DAYTON 0 : 230 : 7041 : DAYTON 1 : 115 : 0 :  :  : 0 :  :  : 2 : </v>
      </c>
    </row>
    <row r="1437" spans="2:27" hidden="1" x14ac:dyDescent="0.25">
      <c r="B1437">
        <v>12</v>
      </c>
      <c r="C1437" t="s">
        <v>2514</v>
      </c>
      <c r="D1437">
        <v>7042</v>
      </c>
      <c r="E1437" t="s">
        <v>379</v>
      </c>
      <c r="F1437">
        <v>500</v>
      </c>
      <c r="G1437">
        <v>7043</v>
      </c>
      <c r="H1437" t="s">
        <v>357</v>
      </c>
      <c r="I1437">
        <v>230</v>
      </c>
      <c r="J1437">
        <v>0</v>
      </c>
      <c r="K1437" t="s">
        <v>23</v>
      </c>
      <c r="M1437">
        <v>0</v>
      </c>
      <c r="N1437" t="s">
        <v>23</v>
      </c>
      <c r="P1437" t="s">
        <v>24</v>
      </c>
      <c r="Q1437">
        <v>7</v>
      </c>
      <c r="R1437" t="s">
        <v>2467</v>
      </c>
      <c r="S1437">
        <v>6</v>
      </c>
      <c r="T1437" t="s">
        <v>2485</v>
      </c>
      <c r="U1437" s="1">
        <v>3.3887930000000002</v>
      </c>
      <c r="V1437" s="1">
        <v>63.864379999999997</v>
      </c>
      <c r="W1437" s="1">
        <v>3.8064749999999998</v>
      </c>
      <c r="X1437" s="1">
        <v>18.354369999999999</v>
      </c>
      <c r="Y1437" s="1">
        <v>75.674094999999994</v>
      </c>
      <c r="Z1437" s="1" t="str">
        <f>IF(qGICXFormer_PWV[[#This Row],[GICMaxIEffective]]&lt;75,"&lt;75A",IF(qGICXFormer_PWV[[#This Row],[GICMaxIEffective]]&gt;85,"&gt;85A","&gt;75A"))</f>
        <v>&lt;75A</v>
      </c>
      <c r="AA1437" s="1" t="str" cm="1">
        <f t="array" ref="AA1437">_xlfn.CONCAT(TRANSPOSE(qGICXFormer_PWV[[#This Row],[BusNum3W]:[LineCircuit]])&amp;" : ")</f>
        <v xml:space="preserve">7042 : VICTORIA 2 0 : 500 : 7043 : VICTORIA 2 1 : 230 : 0 :  :  : 0 :  :  : 1 : </v>
      </c>
    </row>
    <row r="1438" spans="2:27" hidden="1" x14ac:dyDescent="0.25">
      <c r="B1438">
        <v>12</v>
      </c>
      <c r="C1438" t="s">
        <v>2515</v>
      </c>
      <c r="D1438">
        <v>7042</v>
      </c>
      <c r="E1438" t="s">
        <v>379</v>
      </c>
      <c r="F1438">
        <v>500</v>
      </c>
      <c r="G1438">
        <v>7045</v>
      </c>
      <c r="H1438" t="s">
        <v>2516</v>
      </c>
      <c r="I1438">
        <v>20</v>
      </c>
      <c r="J1438">
        <v>0</v>
      </c>
      <c r="K1438" t="s">
        <v>23</v>
      </c>
      <c r="M1438">
        <v>0</v>
      </c>
      <c r="N1438" t="s">
        <v>23</v>
      </c>
      <c r="P1438" t="s">
        <v>24</v>
      </c>
      <c r="Q1438">
        <v>7</v>
      </c>
      <c r="R1438" t="s">
        <v>2467</v>
      </c>
      <c r="S1438">
        <v>6</v>
      </c>
      <c r="T1438" t="s">
        <v>2485</v>
      </c>
      <c r="U1438" s="1">
        <v>1.940161</v>
      </c>
      <c r="V1438" s="1">
        <v>65.151832999999996</v>
      </c>
      <c r="W1438" s="1">
        <v>2.2027939999999999</v>
      </c>
      <c r="X1438" s="1">
        <v>5.8204840000000004</v>
      </c>
      <c r="Y1438" s="1">
        <v>65.151832999999996</v>
      </c>
      <c r="Z1438" s="1" t="str">
        <f>IF(qGICXFormer_PWV[[#This Row],[GICMaxIEffective]]&lt;75,"&lt;75A",IF(qGICXFormer_PWV[[#This Row],[GICMaxIEffective]]&gt;85,"&gt;85A","&gt;75A"))</f>
        <v>&lt;75A</v>
      </c>
      <c r="AA1438" s="1" t="str" cm="1">
        <f t="array" ref="AA1438">_xlfn.CONCAT(TRANSPOSE(qGICXFormer_PWV[[#This Row],[BusNum3W]:[LineCircuit]])&amp;" : ")</f>
        <v xml:space="preserve">7042 : VICTORIA 2 0 : 500 : 7045 : VICTORIA 2 3 : 20 : 0 :  :  : 0 :  :  : 1 : </v>
      </c>
    </row>
    <row r="1439" spans="2:27" hidden="1" x14ac:dyDescent="0.25">
      <c r="B1439">
        <v>12</v>
      </c>
      <c r="C1439" t="s">
        <v>2517</v>
      </c>
      <c r="D1439">
        <v>7042</v>
      </c>
      <c r="E1439" t="s">
        <v>379</v>
      </c>
      <c r="F1439">
        <v>500</v>
      </c>
      <c r="G1439">
        <v>7046</v>
      </c>
      <c r="H1439" t="s">
        <v>2518</v>
      </c>
      <c r="I1439">
        <v>20</v>
      </c>
      <c r="J1439">
        <v>0</v>
      </c>
      <c r="K1439" t="s">
        <v>23</v>
      </c>
      <c r="M1439">
        <v>0</v>
      </c>
      <c r="N1439" t="s">
        <v>23</v>
      </c>
      <c r="P1439" t="s">
        <v>24</v>
      </c>
      <c r="Q1439">
        <v>7</v>
      </c>
      <c r="R1439" t="s">
        <v>2467</v>
      </c>
      <c r="S1439">
        <v>6</v>
      </c>
      <c r="T1439" t="s">
        <v>2485</v>
      </c>
      <c r="U1439" s="1">
        <v>4.3280519999999996</v>
      </c>
      <c r="V1439" s="1">
        <v>65.151832999999996</v>
      </c>
      <c r="W1439" s="1">
        <v>4.9228779999999999</v>
      </c>
      <c r="X1439" s="1">
        <v>12.984156</v>
      </c>
      <c r="Y1439" s="1">
        <v>65.151832999999996</v>
      </c>
      <c r="Z1439" s="1" t="str">
        <f>IF(qGICXFormer_PWV[[#This Row],[GICMaxIEffective]]&lt;75,"&lt;75A",IF(qGICXFormer_PWV[[#This Row],[GICMaxIEffective]]&gt;85,"&gt;85A","&gt;75A"))</f>
        <v>&lt;75A</v>
      </c>
      <c r="AA1439" s="1" t="str" cm="1">
        <f t="array" ref="AA1439">_xlfn.CONCAT(TRANSPOSE(qGICXFormer_PWV[[#This Row],[BusNum3W]:[LineCircuit]])&amp;" : ")</f>
        <v xml:space="preserve">7042 : VICTORIA 2 0 : 500 : 7046 : VICTORIA 2 4 : 20 : 0 :  :  : 0 :  :  : 1 : </v>
      </c>
    </row>
    <row r="1440" spans="2:27" hidden="1" x14ac:dyDescent="0.25">
      <c r="B1440">
        <v>12</v>
      </c>
      <c r="C1440" t="s">
        <v>2519</v>
      </c>
      <c r="D1440">
        <v>7043</v>
      </c>
      <c r="E1440" t="s">
        <v>357</v>
      </c>
      <c r="F1440">
        <v>230</v>
      </c>
      <c r="G1440">
        <v>7044</v>
      </c>
      <c r="H1440" t="s">
        <v>247</v>
      </c>
      <c r="I1440">
        <v>115</v>
      </c>
      <c r="J1440">
        <v>0</v>
      </c>
      <c r="K1440" t="s">
        <v>23</v>
      </c>
      <c r="M1440">
        <v>0</v>
      </c>
      <c r="N1440" t="s">
        <v>23</v>
      </c>
      <c r="P1440" t="s">
        <v>24</v>
      </c>
      <c r="Q1440">
        <v>7</v>
      </c>
      <c r="R1440" t="s">
        <v>2467</v>
      </c>
      <c r="S1440">
        <v>6</v>
      </c>
      <c r="T1440" t="s">
        <v>2485</v>
      </c>
      <c r="U1440" s="1">
        <v>0.67681400000000003</v>
      </c>
      <c r="V1440" s="1">
        <v>75.674094999999994</v>
      </c>
      <c r="W1440" s="1">
        <v>0.28615800000000002</v>
      </c>
      <c r="X1440" s="1">
        <v>1.428086</v>
      </c>
      <c r="Y1440" s="1">
        <v>12.762981999999999</v>
      </c>
      <c r="Z1440" s="1" t="str">
        <f>IF(qGICXFormer_PWV[[#This Row],[GICMaxIEffective]]&lt;75,"&lt;75A",IF(qGICXFormer_PWV[[#This Row],[GICMaxIEffective]]&gt;85,"&gt;85A","&gt;75A"))</f>
        <v>&lt;75A</v>
      </c>
      <c r="AA1440" s="1" t="str" cm="1">
        <f t="array" ref="AA1440">_xlfn.CONCAT(TRANSPOSE(qGICXFormer_PWV[[#This Row],[BusNum3W]:[LineCircuit]])&amp;" : ")</f>
        <v xml:space="preserve">7043 : VICTORIA 2 1 : 230 : 7044 : VICTORIA 2 2 : 115 : 0 :  :  : 0 :  :  : 1 : </v>
      </c>
    </row>
    <row r="1441" spans="2:27" hidden="1" x14ac:dyDescent="0.25">
      <c r="B1441">
        <v>12</v>
      </c>
      <c r="C1441" t="s">
        <v>2520</v>
      </c>
      <c r="D1441">
        <v>7047</v>
      </c>
      <c r="E1441" t="s">
        <v>359</v>
      </c>
      <c r="F1441">
        <v>500</v>
      </c>
      <c r="G1441">
        <v>7048</v>
      </c>
      <c r="H1441" t="s">
        <v>297</v>
      </c>
      <c r="I1441">
        <v>230</v>
      </c>
      <c r="J1441">
        <v>0</v>
      </c>
      <c r="K1441" t="s">
        <v>23</v>
      </c>
      <c r="M1441">
        <v>0</v>
      </c>
      <c r="N1441" t="s">
        <v>23</v>
      </c>
      <c r="P1441" t="s">
        <v>24</v>
      </c>
      <c r="Q1441">
        <v>7</v>
      </c>
      <c r="R1441" t="s">
        <v>2467</v>
      </c>
      <c r="S1441">
        <v>3</v>
      </c>
      <c r="T1441" t="s">
        <v>2509</v>
      </c>
      <c r="U1441" s="1">
        <v>24.278894000000001</v>
      </c>
      <c r="V1441" s="1">
        <v>118.084839</v>
      </c>
      <c r="W1441" s="1">
        <v>27.040018</v>
      </c>
      <c r="X1441" s="1">
        <v>94.127571000000003</v>
      </c>
      <c r="Y1441" s="1">
        <v>119.011574</v>
      </c>
      <c r="Z1441" s="1" t="str">
        <f>IF(qGICXFormer_PWV[[#This Row],[GICMaxIEffective]]&lt;75,"&lt;75A",IF(qGICXFormer_PWV[[#This Row],[GICMaxIEffective]]&gt;85,"&gt;85A","&gt;75A"))</f>
        <v>&lt;75A</v>
      </c>
      <c r="AA1441" s="1" t="str" cm="1">
        <f t="array" ref="AA1441">_xlfn.CONCAT(TRANSPOSE(qGICXFormer_PWV[[#This Row],[BusNum3W]:[LineCircuit]])&amp;" : ")</f>
        <v xml:space="preserve">7047 : KATY 1 0 : 500 : 7048 : KATY 1 1 : 230 : 0 :  :  : 0 :  :  : 1 : </v>
      </c>
    </row>
    <row r="1442" spans="2:27" hidden="1" x14ac:dyDescent="0.25">
      <c r="B1442">
        <v>12</v>
      </c>
      <c r="C1442" t="s">
        <v>2521</v>
      </c>
      <c r="D1442">
        <v>7048</v>
      </c>
      <c r="E1442" t="s">
        <v>297</v>
      </c>
      <c r="F1442">
        <v>230</v>
      </c>
      <c r="G1442">
        <v>7049</v>
      </c>
      <c r="H1442" t="s">
        <v>276</v>
      </c>
      <c r="I1442">
        <v>115</v>
      </c>
      <c r="J1442">
        <v>0</v>
      </c>
      <c r="K1442" t="s">
        <v>23</v>
      </c>
      <c r="M1442">
        <v>0</v>
      </c>
      <c r="N1442" t="s">
        <v>23</v>
      </c>
      <c r="P1442" t="s">
        <v>24</v>
      </c>
      <c r="Q1442">
        <v>7</v>
      </c>
      <c r="R1442" t="s">
        <v>2467</v>
      </c>
      <c r="S1442">
        <v>3</v>
      </c>
      <c r="T1442" t="s">
        <v>2509</v>
      </c>
      <c r="U1442" s="1">
        <v>8.7028569999999998</v>
      </c>
      <c r="V1442" s="1">
        <v>119.011574</v>
      </c>
      <c r="W1442" s="1">
        <v>3.7011599999999998</v>
      </c>
      <c r="X1442" s="1">
        <v>24.701839</v>
      </c>
      <c r="Y1442" s="1">
        <v>117.23127700000001</v>
      </c>
      <c r="Z1442" s="1" t="str">
        <f>IF(qGICXFormer_PWV[[#This Row],[GICMaxIEffective]]&lt;75,"&lt;75A",IF(qGICXFormer_PWV[[#This Row],[GICMaxIEffective]]&gt;85,"&gt;85A","&gt;75A"))</f>
        <v>&lt;75A</v>
      </c>
      <c r="AA1442" s="1" t="str" cm="1">
        <f t="array" ref="AA1442">_xlfn.CONCAT(TRANSPOSE(qGICXFormer_PWV[[#This Row],[BusNum3W]:[LineCircuit]])&amp;" : ")</f>
        <v xml:space="preserve">7048 : KATY 1 1 : 230 : 7049 : KATY 1 2 : 115 : 0 :  :  : 0 :  :  : 1 : </v>
      </c>
    </row>
    <row r="1443" spans="2:27" hidden="1" x14ac:dyDescent="0.25">
      <c r="B1443">
        <v>12</v>
      </c>
      <c r="C1443" t="s">
        <v>2522</v>
      </c>
      <c r="D1443">
        <v>7048</v>
      </c>
      <c r="E1443" t="s">
        <v>297</v>
      </c>
      <c r="F1443">
        <v>230</v>
      </c>
      <c r="G1443">
        <v>7049</v>
      </c>
      <c r="H1443" t="s">
        <v>276</v>
      </c>
      <c r="I1443">
        <v>115</v>
      </c>
      <c r="J1443">
        <v>0</v>
      </c>
      <c r="K1443" t="s">
        <v>23</v>
      </c>
      <c r="M1443">
        <v>0</v>
      </c>
      <c r="N1443" t="s">
        <v>23</v>
      </c>
      <c r="P1443" t="s">
        <v>25</v>
      </c>
      <c r="Q1443">
        <v>7</v>
      </c>
      <c r="R1443" t="s">
        <v>2467</v>
      </c>
      <c r="S1443">
        <v>3</v>
      </c>
      <c r="T1443" t="s">
        <v>2509</v>
      </c>
      <c r="U1443" s="1">
        <v>8.7028569999999998</v>
      </c>
      <c r="V1443" s="1">
        <v>119.011574</v>
      </c>
      <c r="W1443" s="1">
        <v>3.7011599999999998</v>
      </c>
      <c r="X1443" s="1">
        <v>24.701839</v>
      </c>
      <c r="Y1443" s="1">
        <v>117.23127700000001</v>
      </c>
      <c r="Z1443" s="1" t="str">
        <f>IF(qGICXFormer_PWV[[#This Row],[GICMaxIEffective]]&lt;75,"&lt;75A",IF(qGICXFormer_PWV[[#This Row],[GICMaxIEffective]]&gt;85,"&gt;85A","&gt;75A"))</f>
        <v>&lt;75A</v>
      </c>
      <c r="AA1443" s="1" t="str" cm="1">
        <f t="array" ref="AA1443">_xlfn.CONCAT(TRANSPOSE(qGICXFormer_PWV[[#This Row],[BusNum3W]:[LineCircuit]])&amp;" : ")</f>
        <v xml:space="preserve">7048 : KATY 1 1 : 230 : 7049 : KATY 1 2 : 115 : 0 :  :  : 0 :  :  : 2 : </v>
      </c>
    </row>
    <row r="1444" spans="2:27" hidden="1" x14ac:dyDescent="0.25">
      <c r="B1444">
        <v>12</v>
      </c>
      <c r="C1444" t="s">
        <v>2523</v>
      </c>
      <c r="D1444">
        <v>7056</v>
      </c>
      <c r="E1444" t="s">
        <v>293</v>
      </c>
      <c r="F1444">
        <v>230</v>
      </c>
      <c r="G1444">
        <v>7057</v>
      </c>
      <c r="H1444" t="s">
        <v>165</v>
      </c>
      <c r="I1444">
        <v>115</v>
      </c>
      <c r="J1444">
        <v>0</v>
      </c>
      <c r="K1444" t="s">
        <v>23</v>
      </c>
      <c r="M1444">
        <v>0</v>
      </c>
      <c r="N1444" t="s">
        <v>23</v>
      </c>
      <c r="P1444" t="s">
        <v>24</v>
      </c>
      <c r="Q1444">
        <v>7</v>
      </c>
      <c r="R1444" t="s">
        <v>2467</v>
      </c>
      <c r="S1444">
        <v>5</v>
      </c>
      <c r="T1444" t="s">
        <v>2507</v>
      </c>
      <c r="U1444" s="1">
        <v>8.2705500000000001</v>
      </c>
      <c r="V1444" s="1">
        <v>161.41004899999999</v>
      </c>
      <c r="W1444" s="1">
        <v>3.4573339999999999</v>
      </c>
      <c r="X1444" s="1">
        <v>18.563652000000001</v>
      </c>
      <c r="Y1444" s="1">
        <v>173.84637499999999</v>
      </c>
      <c r="Z1444" s="1" t="str">
        <f>IF(qGICXFormer_PWV[[#This Row],[GICMaxIEffective]]&lt;75,"&lt;75A",IF(qGICXFormer_PWV[[#This Row],[GICMaxIEffective]]&gt;85,"&gt;85A","&gt;75A"))</f>
        <v>&lt;75A</v>
      </c>
      <c r="AA1444" s="1" t="str" cm="1">
        <f t="array" ref="AA1444">_xlfn.CONCAT(TRANSPOSE(qGICXFormer_PWV[[#This Row],[BusNum3W]:[LineCircuit]])&amp;" : ")</f>
        <v xml:space="preserve">7056 : SPRING 8 0 : 230 : 7057 : SPRING 8 1 : 115 : 0 :  :  : 0 :  :  : 1 : </v>
      </c>
    </row>
    <row r="1445" spans="2:27" hidden="1" x14ac:dyDescent="0.25">
      <c r="B1445">
        <v>12</v>
      </c>
      <c r="C1445" t="s">
        <v>2524</v>
      </c>
      <c r="D1445">
        <v>7058</v>
      </c>
      <c r="E1445" t="s">
        <v>355</v>
      </c>
      <c r="F1445">
        <v>500</v>
      </c>
      <c r="G1445">
        <v>7059</v>
      </c>
      <c r="H1445" t="s">
        <v>354</v>
      </c>
      <c r="I1445">
        <v>230</v>
      </c>
      <c r="J1445">
        <v>0</v>
      </c>
      <c r="K1445" t="s">
        <v>23</v>
      </c>
      <c r="M1445">
        <v>0</v>
      </c>
      <c r="N1445" t="s">
        <v>23</v>
      </c>
      <c r="P1445" t="s">
        <v>24</v>
      </c>
      <c r="Q1445">
        <v>7</v>
      </c>
      <c r="R1445" t="s">
        <v>2467</v>
      </c>
      <c r="S1445">
        <v>6</v>
      </c>
      <c r="T1445" t="s">
        <v>2485</v>
      </c>
      <c r="U1445" s="1">
        <v>2.3120289999999999</v>
      </c>
      <c r="V1445" s="1">
        <v>114.371498</v>
      </c>
      <c r="W1445" s="1">
        <v>2.5962350000000001</v>
      </c>
      <c r="X1445" s="1">
        <v>14.748725</v>
      </c>
      <c r="Y1445" s="1">
        <v>68.292168000000004</v>
      </c>
      <c r="Z1445" s="1" t="str">
        <f>IF(qGICXFormer_PWV[[#This Row],[GICMaxIEffective]]&lt;75,"&lt;75A",IF(qGICXFormer_PWV[[#This Row],[GICMaxIEffective]]&gt;85,"&gt;85A","&gt;75A"))</f>
        <v>&lt;75A</v>
      </c>
      <c r="AA1445" s="1" t="str" cm="1">
        <f t="array" ref="AA1445">_xlfn.CONCAT(TRANSPOSE(qGICXFormer_PWV[[#This Row],[BusNum3W]:[LineCircuit]])&amp;" : ")</f>
        <v xml:space="preserve">7058 : POINT COMFORT 2 0 : 500 : 7059 : POINT COMFORT 2 1 : 230 : 0 :  :  : 0 :  :  : 1 : </v>
      </c>
    </row>
    <row r="1446" spans="2:27" hidden="1" x14ac:dyDescent="0.25">
      <c r="B1446">
        <v>12</v>
      </c>
      <c r="C1446" t="s">
        <v>2525</v>
      </c>
      <c r="D1446">
        <v>7058</v>
      </c>
      <c r="E1446" t="s">
        <v>355</v>
      </c>
      <c r="F1446">
        <v>500</v>
      </c>
      <c r="G1446">
        <v>7061</v>
      </c>
      <c r="H1446" t="s">
        <v>2526</v>
      </c>
      <c r="I1446">
        <v>13.8</v>
      </c>
      <c r="J1446">
        <v>0</v>
      </c>
      <c r="K1446" t="s">
        <v>23</v>
      </c>
      <c r="M1446">
        <v>0</v>
      </c>
      <c r="N1446" t="s">
        <v>23</v>
      </c>
      <c r="P1446" t="s">
        <v>24</v>
      </c>
      <c r="Q1446">
        <v>7</v>
      </c>
      <c r="R1446" t="s">
        <v>2467</v>
      </c>
      <c r="S1446">
        <v>6</v>
      </c>
      <c r="T1446" t="s">
        <v>2485</v>
      </c>
      <c r="U1446" s="1">
        <v>2.5846719999999999</v>
      </c>
      <c r="V1446" s="1">
        <v>120.990616</v>
      </c>
      <c r="W1446" s="1">
        <v>2.8929900000000002</v>
      </c>
      <c r="X1446" s="1">
        <v>7.754016</v>
      </c>
      <c r="Y1446" s="1">
        <v>120.990616</v>
      </c>
      <c r="Z1446" s="1" t="str">
        <f>IF(qGICXFormer_PWV[[#This Row],[GICMaxIEffective]]&lt;75,"&lt;75A",IF(qGICXFormer_PWV[[#This Row],[GICMaxIEffective]]&gt;85,"&gt;85A","&gt;75A"))</f>
        <v>&lt;75A</v>
      </c>
      <c r="AA1446" s="1" t="str" cm="1">
        <f t="array" ref="AA1446">_xlfn.CONCAT(TRANSPOSE(qGICXFormer_PWV[[#This Row],[BusNum3W]:[LineCircuit]])&amp;" : ")</f>
        <v xml:space="preserve">7058 : POINT COMFORT 2 0 : 500 : 7061 : POINT COMFORT 2 3 : 13.8 : 0 :  :  : 0 :  :  : 1 : </v>
      </c>
    </row>
    <row r="1447" spans="2:27" hidden="1" x14ac:dyDescent="0.25">
      <c r="B1447">
        <v>12</v>
      </c>
      <c r="C1447" t="s">
        <v>2527</v>
      </c>
      <c r="D1447">
        <v>7058</v>
      </c>
      <c r="E1447" t="s">
        <v>355</v>
      </c>
      <c r="F1447">
        <v>500</v>
      </c>
      <c r="G1447">
        <v>7062</v>
      </c>
      <c r="H1447" t="s">
        <v>2528</v>
      </c>
      <c r="I1447">
        <v>13.8</v>
      </c>
      <c r="J1447">
        <v>0</v>
      </c>
      <c r="K1447" t="s">
        <v>23</v>
      </c>
      <c r="M1447">
        <v>0</v>
      </c>
      <c r="N1447" t="s">
        <v>23</v>
      </c>
      <c r="P1447" t="s">
        <v>24</v>
      </c>
      <c r="Q1447">
        <v>7</v>
      </c>
      <c r="R1447" t="s">
        <v>2467</v>
      </c>
      <c r="S1447">
        <v>6</v>
      </c>
      <c r="T1447" t="s">
        <v>2485</v>
      </c>
      <c r="U1447" s="1">
        <v>2.5846719999999999</v>
      </c>
      <c r="V1447" s="1">
        <v>120.990616</v>
      </c>
      <c r="W1447" s="1">
        <v>2.8938920000000001</v>
      </c>
      <c r="X1447" s="1">
        <v>7.754016</v>
      </c>
      <c r="Y1447" s="1">
        <v>120.990616</v>
      </c>
      <c r="Z1447" s="1" t="str">
        <f>IF(qGICXFormer_PWV[[#This Row],[GICMaxIEffective]]&lt;75,"&lt;75A",IF(qGICXFormer_PWV[[#This Row],[GICMaxIEffective]]&gt;85,"&gt;85A","&gt;75A"))</f>
        <v>&lt;75A</v>
      </c>
      <c r="AA1447" s="1" t="str" cm="1">
        <f t="array" ref="AA1447">_xlfn.CONCAT(TRANSPOSE(qGICXFormer_PWV[[#This Row],[BusNum3W]:[LineCircuit]])&amp;" : ")</f>
        <v xml:space="preserve">7058 : POINT COMFORT 2 0 : 500 : 7062 : POINT COMFORT 2 4 : 13.8 : 0 :  :  : 0 :  :  : 1 : </v>
      </c>
    </row>
    <row r="1448" spans="2:27" hidden="1" x14ac:dyDescent="0.25">
      <c r="B1448">
        <v>12</v>
      </c>
      <c r="C1448" t="s">
        <v>2529</v>
      </c>
      <c r="D1448">
        <v>7058</v>
      </c>
      <c r="E1448" t="s">
        <v>355</v>
      </c>
      <c r="F1448">
        <v>500</v>
      </c>
      <c r="G1448">
        <v>7063</v>
      </c>
      <c r="H1448" t="s">
        <v>2530</v>
      </c>
      <c r="I1448">
        <v>13.8</v>
      </c>
      <c r="J1448">
        <v>0</v>
      </c>
      <c r="K1448" t="s">
        <v>23</v>
      </c>
      <c r="M1448">
        <v>0</v>
      </c>
      <c r="N1448" t="s">
        <v>23</v>
      </c>
      <c r="P1448" t="s">
        <v>24</v>
      </c>
      <c r="Q1448">
        <v>7</v>
      </c>
      <c r="R1448" t="s">
        <v>2467</v>
      </c>
      <c r="S1448">
        <v>6</v>
      </c>
      <c r="T1448" t="s">
        <v>2485</v>
      </c>
      <c r="U1448" s="1">
        <v>1.9882089999999999</v>
      </c>
      <c r="V1448" s="1">
        <v>120.990616</v>
      </c>
      <c r="W1448" s="1">
        <v>2.2257929999999999</v>
      </c>
      <c r="X1448" s="1">
        <v>5.9646280000000003</v>
      </c>
      <c r="Y1448" s="1">
        <v>120.990616</v>
      </c>
      <c r="Z1448" s="1" t="str">
        <f>IF(qGICXFormer_PWV[[#This Row],[GICMaxIEffective]]&lt;75,"&lt;75A",IF(qGICXFormer_PWV[[#This Row],[GICMaxIEffective]]&gt;85,"&gt;85A","&gt;75A"))</f>
        <v>&lt;75A</v>
      </c>
      <c r="AA1448" s="1" t="str" cm="1">
        <f t="array" ref="AA1448">_xlfn.CONCAT(TRANSPOSE(qGICXFormer_PWV[[#This Row],[BusNum3W]:[LineCircuit]])&amp;" : ")</f>
        <v xml:space="preserve">7058 : POINT COMFORT 2 0 : 500 : 7063 : POINT COMFORT 2 5 : 13.8 : 0 :  :  : 0 :  :  : 1 : </v>
      </c>
    </row>
    <row r="1449" spans="2:27" hidden="1" x14ac:dyDescent="0.25">
      <c r="B1449">
        <v>12</v>
      </c>
      <c r="C1449" t="s">
        <v>2531</v>
      </c>
      <c r="D1449">
        <v>7058</v>
      </c>
      <c r="E1449" t="s">
        <v>355</v>
      </c>
      <c r="F1449">
        <v>500</v>
      </c>
      <c r="G1449">
        <v>7064</v>
      </c>
      <c r="H1449" t="s">
        <v>2532</v>
      </c>
      <c r="I1449">
        <v>13.8</v>
      </c>
      <c r="J1449">
        <v>0</v>
      </c>
      <c r="K1449" t="s">
        <v>23</v>
      </c>
      <c r="M1449">
        <v>0</v>
      </c>
      <c r="N1449" t="s">
        <v>23</v>
      </c>
      <c r="P1449" t="s">
        <v>24</v>
      </c>
      <c r="Q1449">
        <v>7</v>
      </c>
      <c r="R1449" t="s">
        <v>2467</v>
      </c>
      <c r="S1449">
        <v>6</v>
      </c>
      <c r="T1449" t="s">
        <v>2485</v>
      </c>
      <c r="U1449" s="1">
        <v>4.5611860000000002</v>
      </c>
      <c r="V1449" s="1">
        <v>120.990616</v>
      </c>
      <c r="W1449" s="1">
        <v>5.1082400000000003</v>
      </c>
      <c r="X1449" s="1">
        <v>13.683559000000001</v>
      </c>
      <c r="Y1449" s="1">
        <v>120.990616</v>
      </c>
      <c r="Z1449" s="1" t="str">
        <f>IF(qGICXFormer_PWV[[#This Row],[GICMaxIEffective]]&lt;75,"&lt;75A",IF(qGICXFormer_PWV[[#This Row],[GICMaxIEffective]]&gt;85,"&gt;85A","&gt;75A"))</f>
        <v>&lt;75A</v>
      </c>
      <c r="AA1449" s="1" t="str" cm="1">
        <f t="array" ref="AA1449">_xlfn.CONCAT(TRANSPOSE(qGICXFormer_PWV[[#This Row],[BusNum3W]:[LineCircuit]])&amp;" : ")</f>
        <v xml:space="preserve">7058 : POINT COMFORT 2 0 : 500 : 7064 : POINT COMFORT 2 6 : 13.8 : 0 :  :  : 0 :  :  : 1 : </v>
      </c>
    </row>
    <row r="1450" spans="2:27" hidden="1" x14ac:dyDescent="0.25">
      <c r="B1450">
        <v>12</v>
      </c>
      <c r="C1450" t="s">
        <v>2533</v>
      </c>
      <c r="D1450">
        <v>7058</v>
      </c>
      <c r="E1450" t="s">
        <v>355</v>
      </c>
      <c r="F1450">
        <v>500</v>
      </c>
      <c r="G1450">
        <v>7065</v>
      </c>
      <c r="H1450" t="s">
        <v>2534</v>
      </c>
      <c r="I1450">
        <v>13.8</v>
      </c>
      <c r="J1450">
        <v>0</v>
      </c>
      <c r="K1450" t="s">
        <v>23</v>
      </c>
      <c r="M1450">
        <v>0</v>
      </c>
      <c r="N1450" t="s">
        <v>23</v>
      </c>
      <c r="P1450" t="s">
        <v>24</v>
      </c>
      <c r="Q1450">
        <v>7</v>
      </c>
      <c r="R1450" t="s">
        <v>2467</v>
      </c>
      <c r="S1450">
        <v>6</v>
      </c>
      <c r="T1450" t="s">
        <v>2485</v>
      </c>
      <c r="U1450" s="1">
        <v>2.501296</v>
      </c>
      <c r="V1450" s="1">
        <v>120.990616</v>
      </c>
      <c r="W1450" s="1">
        <v>2.8014320000000001</v>
      </c>
      <c r="X1450" s="1">
        <v>7.5038869999999998</v>
      </c>
      <c r="Y1450" s="1">
        <v>120.990616</v>
      </c>
      <c r="Z1450" s="1" t="str">
        <f>IF(qGICXFormer_PWV[[#This Row],[GICMaxIEffective]]&lt;75,"&lt;75A",IF(qGICXFormer_PWV[[#This Row],[GICMaxIEffective]]&gt;85,"&gt;85A","&gt;75A"))</f>
        <v>&lt;75A</v>
      </c>
      <c r="AA1450" s="1" t="str" cm="1">
        <f t="array" ref="AA1450">_xlfn.CONCAT(TRANSPOSE(qGICXFormer_PWV[[#This Row],[BusNum3W]:[LineCircuit]])&amp;" : ")</f>
        <v xml:space="preserve">7058 : POINT COMFORT 2 0 : 500 : 7065 : POINT COMFORT 2 7 : 13.8 : 0 :  :  : 0 :  :  : 1 : </v>
      </c>
    </row>
    <row r="1451" spans="2:27" hidden="1" x14ac:dyDescent="0.25">
      <c r="B1451">
        <v>12</v>
      </c>
      <c r="C1451" t="s">
        <v>2535</v>
      </c>
      <c r="D1451">
        <v>7058</v>
      </c>
      <c r="E1451" t="s">
        <v>355</v>
      </c>
      <c r="F1451">
        <v>500</v>
      </c>
      <c r="G1451">
        <v>7066</v>
      </c>
      <c r="H1451" t="s">
        <v>2536</v>
      </c>
      <c r="I1451">
        <v>13.8</v>
      </c>
      <c r="J1451">
        <v>0</v>
      </c>
      <c r="K1451" t="s">
        <v>23</v>
      </c>
      <c r="M1451">
        <v>0</v>
      </c>
      <c r="N1451" t="s">
        <v>23</v>
      </c>
      <c r="P1451" t="s">
        <v>24</v>
      </c>
      <c r="Q1451">
        <v>7</v>
      </c>
      <c r="R1451" t="s">
        <v>2467</v>
      </c>
      <c r="S1451">
        <v>6</v>
      </c>
      <c r="T1451" t="s">
        <v>2485</v>
      </c>
      <c r="U1451" s="1">
        <v>2.5846719999999999</v>
      </c>
      <c r="V1451" s="1">
        <v>120.990616</v>
      </c>
      <c r="W1451" s="1">
        <v>2.89411</v>
      </c>
      <c r="X1451" s="1">
        <v>7.754016</v>
      </c>
      <c r="Y1451" s="1">
        <v>120.990616</v>
      </c>
      <c r="Z1451" s="1" t="str">
        <f>IF(qGICXFormer_PWV[[#This Row],[GICMaxIEffective]]&lt;75,"&lt;75A",IF(qGICXFormer_PWV[[#This Row],[GICMaxIEffective]]&gt;85,"&gt;85A","&gt;75A"))</f>
        <v>&lt;75A</v>
      </c>
      <c r="AA1451" s="1" t="str" cm="1">
        <f t="array" ref="AA1451">_xlfn.CONCAT(TRANSPOSE(qGICXFormer_PWV[[#This Row],[BusNum3W]:[LineCircuit]])&amp;" : ")</f>
        <v xml:space="preserve">7058 : POINT COMFORT 2 0 : 500 : 7066 : POINT COMFORT 2 8 : 13.8 : 0 :  :  : 0 :  :  : 1 : </v>
      </c>
    </row>
    <row r="1452" spans="2:27" hidden="1" x14ac:dyDescent="0.25">
      <c r="B1452">
        <v>12</v>
      </c>
      <c r="C1452" t="s">
        <v>2537</v>
      </c>
      <c r="D1452">
        <v>7059</v>
      </c>
      <c r="E1452" t="s">
        <v>354</v>
      </c>
      <c r="F1452">
        <v>230</v>
      </c>
      <c r="G1452">
        <v>7060</v>
      </c>
      <c r="H1452" t="s">
        <v>373</v>
      </c>
      <c r="I1452">
        <v>115</v>
      </c>
      <c r="J1452">
        <v>0</v>
      </c>
      <c r="K1452" t="s">
        <v>23</v>
      </c>
      <c r="M1452">
        <v>0</v>
      </c>
      <c r="N1452" t="s">
        <v>23</v>
      </c>
      <c r="P1452" t="s">
        <v>24</v>
      </c>
      <c r="Q1452">
        <v>7</v>
      </c>
      <c r="R1452" t="s">
        <v>2467</v>
      </c>
      <c r="S1452">
        <v>6</v>
      </c>
      <c r="T1452" t="s">
        <v>2485</v>
      </c>
      <c r="U1452" s="1">
        <v>1.003544</v>
      </c>
      <c r="V1452" s="1">
        <v>68.292168000000004</v>
      </c>
      <c r="W1452" s="1">
        <v>0.43373600000000001</v>
      </c>
      <c r="X1452" s="1">
        <v>2.22797</v>
      </c>
      <c r="Y1452" s="1">
        <v>76.676483000000005</v>
      </c>
      <c r="Z1452" s="1" t="str">
        <f>IF(qGICXFormer_PWV[[#This Row],[GICMaxIEffective]]&lt;75,"&lt;75A",IF(qGICXFormer_PWV[[#This Row],[GICMaxIEffective]]&gt;85,"&gt;85A","&gt;75A"))</f>
        <v>&lt;75A</v>
      </c>
      <c r="AA1452" s="1" t="str" cm="1">
        <f t="array" ref="AA1452">_xlfn.CONCAT(TRANSPOSE(qGICXFormer_PWV[[#This Row],[BusNum3W]:[LineCircuit]])&amp;" : ")</f>
        <v xml:space="preserve">7059 : POINT COMFORT 2 1 : 230 : 7060 : POINT COMFORT 2 2 : 115 : 0 :  :  : 0 :  :  : 1 : </v>
      </c>
    </row>
    <row r="1453" spans="2:27" hidden="1" x14ac:dyDescent="0.25">
      <c r="B1453">
        <v>12</v>
      </c>
      <c r="C1453" t="s">
        <v>2538</v>
      </c>
      <c r="D1453">
        <v>7068</v>
      </c>
      <c r="E1453" t="s">
        <v>320</v>
      </c>
      <c r="F1453">
        <v>230</v>
      </c>
      <c r="G1453">
        <v>7069</v>
      </c>
      <c r="H1453" t="s">
        <v>251</v>
      </c>
      <c r="I1453">
        <v>115</v>
      </c>
      <c r="J1453">
        <v>0</v>
      </c>
      <c r="K1453" t="s">
        <v>23</v>
      </c>
      <c r="M1453">
        <v>0</v>
      </c>
      <c r="N1453" t="s">
        <v>23</v>
      </c>
      <c r="P1453" t="s">
        <v>24</v>
      </c>
      <c r="Q1453">
        <v>7</v>
      </c>
      <c r="R1453" t="s">
        <v>2467</v>
      </c>
      <c r="S1453">
        <v>1</v>
      </c>
      <c r="T1453" t="s">
        <v>2539</v>
      </c>
      <c r="U1453" s="1">
        <v>6.5649759999999997</v>
      </c>
      <c r="V1453" s="1">
        <v>67.004585000000006</v>
      </c>
      <c r="W1453" s="1">
        <v>2.7790219999999999</v>
      </c>
      <c r="X1453" s="1">
        <v>11.795052999999999</v>
      </c>
      <c r="Y1453" s="1">
        <v>68.571326999999997</v>
      </c>
      <c r="Z1453" s="1" t="str">
        <f>IF(qGICXFormer_PWV[[#This Row],[GICMaxIEffective]]&lt;75,"&lt;75A",IF(qGICXFormer_PWV[[#This Row],[GICMaxIEffective]]&gt;85,"&gt;85A","&gt;75A"))</f>
        <v>&lt;75A</v>
      </c>
      <c r="AA1453" s="1" t="str" cm="1">
        <f t="array" ref="AA1453">_xlfn.CONCAT(TRANSPOSE(qGICXFormer_PWV[[#This Row],[BusNum3W]:[LineCircuit]])&amp;" : ")</f>
        <v xml:space="preserve">7068 : EL CAMPO 0 : 230 : 7069 : EL CAMPO 1 : 115 : 0 :  :  : 0 :  :  : 1 : </v>
      </c>
    </row>
    <row r="1454" spans="2:27" hidden="1" x14ac:dyDescent="0.25">
      <c r="B1454">
        <v>12</v>
      </c>
      <c r="C1454" t="s">
        <v>2540</v>
      </c>
      <c r="D1454">
        <v>7073</v>
      </c>
      <c r="E1454" t="s">
        <v>335</v>
      </c>
      <c r="F1454">
        <v>230</v>
      </c>
      <c r="G1454">
        <v>7074</v>
      </c>
      <c r="H1454" t="s">
        <v>299</v>
      </c>
      <c r="I1454">
        <v>115</v>
      </c>
      <c r="J1454">
        <v>0</v>
      </c>
      <c r="K1454" t="s">
        <v>23</v>
      </c>
      <c r="M1454">
        <v>0</v>
      </c>
      <c r="N1454" t="s">
        <v>23</v>
      </c>
      <c r="P1454" t="s">
        <v>24</v>
      </c>
      <c r="Q1454">
        <v>7</v>
      </c>
      <c r="R1454" t="s">
        <v>2467</v>
      </c>
      <c r="S1454">
        <v>2</v>
      </c>
      <c r="T1454" t="s">
        <v>2541</v>
      </c>
      <c r="U1454" s="1">
        <v>34.373095999999997</v>
      </c>
      <c r="V1454" s="1">
        <v>132.64523299999999</v>
      </c>
      <c r="W1454" s="1">
        <v>14.679112</v>
      </c>
      <c r="X1454" s="1">
        <v>104.73571800000001</v>
      </c>
      <c r="Y1454" s="1">
        <v>131.077866</v>
      </c>
      <c r="Z1454" s="1" t="str">
        <f>IF(qGICXFormer_PWV[[#This Row],[GICMaxIEffective]]&lt;75,"&lt;75A",IF(qGICXFormer_PWV[[#This Row],[GICMaxIEffective]]&gt;85,"&gt;85A","&gt;75A"))</f>
        <v>&lt;75A</v>
      </c>
      <c r="AA1454" s="1" t="str" cm="1">
        <f t="array" ref="AA1454">_xlfn.CONCAT(TRANSPOSE(qGICXFormer_PWV[[#This Row],[BusNum3W]:[LineCircuit]])&amp;" : ")</f>
        <v xml:space="preserve">7073 : GALVESTON 1 0 : 230 : 7074 : GALVESTON 1 1 : 115 : 0 :  :  : 0 :  :  : 1 : </v>
      </c>
    </row>
    <row r="1455" spans="2:27" hidden="1" x14ac:dyDescent="0.25">
      <c r="B1455">
        <v>12</v>
      </c>
      <c r="C1455" t="s">
        <v>2542</v>
      </c>
      <c r="D1455">
        <v>7076</v>
      </c>
      <c r="E1455" t="s">
        <v>411</v>
      </c>
      <c r="F1455">
        <v>500</v>
      </c>
      <c r="G1455">
        <v>7077</v>
      </c>
      <c r="H1455" t="s">
        <v>386</v>
      </c>
      <c r="I1455">
        <v>230</v>
      </c>
      <c r="J1455">
        <v>0</v>
      </c>
      <c r="K1455" t="s">
        <v>23</v>
      </c>
      <c r="M1455">
        <v>0</v>
      </c>
      <c r="N1455" t="s">
        <v>23</v>
      </c>
      <c r="P1455" t="s">
        <v>24</v>
      </c>
      <c r="Q1455">
        <v>7</v>
      </c>
      <c r="R1455" t="s">
        <v>2467</v>
      </c>
      <c r="S1455">
        <v>4</v>
      </c>
      <c r="T1455" t="s">
        <v>2468</v>
      </c>
      <c r="U1455" s="1">
        <v>10.492722000000001</v>
      </c>
      <c r="V1455" s="1">
        <v>40.584518000000003</v>
      </c>
      <c r="W1455" s="1">
        <v>11.871162</v>
      </c>
      <c r="X1455" s="1">
        <v>36.764724999999999</v>
      </c>
      <c r="Y1455" s="1">
        <v>130.602341</v>
      </c>
      <c r="Z1455" s="1" t="str">
        <f>IF(qGICXFormer_PWV[[#This Row],[GICMaxIEffective]]&lt;75,"&lt;75A",IF(qGICXFormer_PWV[[#This Row],[GICMaxIEffective]]&gt;85,"&gt;85A","&gt;75A"))</f>
        <v>&lt;75A</v>
      </c>
      <c r="AA1455" s="1" t="str" cm="1">
        <f t="array" ref="AA1455">_xlfn.CONCAT(TRANSPOSE(qGICXFormer_PWV[[#This Row],[BusNum3W]:[LineCircuit]])&amp;" : ")</f>
        <v xml:space="preserve">7076 : BAYTOWN 2 0 : 500 : 7077 : BAYTOWN 2 1 : 230 : 0 :  :  : 0 :  :  : 1 : </v>
      </c>
    </row>
    <row r="1456" spans="2:27" hidden="1" x14ac:dyDescent="0.25">
      <c r="B1456">
        <v>12</v>
      </c>
      <c r="C1456" t="s">
        <v>2543</v>
      </c>
      <c r="D1456">
        <v>7076</v>
      </c>
      <c r="E1456" t="s">
        <v>411</v>
      </c>
      <c r="F1456">
        <v>500</v>
      </c>
      <c r="G1456">
        <v>7079</v>
      </c>
      <c r="H1456" t="s">
        <v>2544</v>
      </c>
      <c r="I1456">
        <v>13.8</v>
      </c>
      <c r="J1456">
        <v>0</v>
      </c>
      <c r="K1456" t="s">
        <v>23</v>
      </c>
      <c r="M1456">
        <v>0</v>
      </c>
      <c r="N1456" t="s">
        <v>23</v>
      </c>
      <c r="P1456" t="s">
        <v>24</v>
      </c>
      <c r="Q1456">
        <v>7</v>
      </c>
      <c r="R1456" t="s">
        <v>2467</v>
      </c>
      <c r="S1456">
        <v>4</v>
      </c>
      <c r="T1456" t="s">
        <v>2468</v>
      </c>
      <c r="U1456" s="1">
        <v>5.6854290000000001</v>
      </c>
      <c r="V1456" s="1">
        <v>36.033867000000001</v>
      </c>
      <c r="W1456" s="1">
        <v>6.5177300000000002</v>
      </c>
      <c r="X1456" s="1">
        <v>17.056286</v>
      </c>
      <c r="Y1456" s="1">
        <v>36.033867000000001</v>
      </c>
      <c r="Z1456" s="1" t="str">
        <f>IF(qGICXFormer_PWV[[#This Row],[GICMaxIEffective]]&lt;75,"&lt;75A",IF(qGICXFormer_PWV[[#This Row],[GICMaxIEffective]]&gt;85,"&gt;85A","&gt;75A"))</f>
        <v>&lt;75A</v>
      </c>
      <c r="AA1456" s="1" t="str" cm="1">
        <f t="array" ref="AA1456">_xlfn.CONCAT(TRANSPOSE(qGICXFormer_PWV[[#This Row],[BusNum3W]:[LineCircuit]])&amp;" : ")</f>
        <v xml:space="preserve">7076 : BAYTOWN 2 0 : 500 : 7079 : BAYTOWN 2 3 : 13.8 : 0 :  :  : 0 :  :  : 1 : </v>
      </c>
    </row>
    <row r="1457" spans="2:27" hidden="1" x14ac:dyDescent="0.25">
      <c r="B1457">
        <v>12</v>
      </c>
      <c r="C1457" t="s">
        <v>2545</v>
      </c>
      <c r="D1457">
        <v>7076</v>
      </c>
      <c r="E1457" t="s">
        <v>411</v>
      </c>
      <c r="F1457">
        <v>500</v>
      </c>
      <c r="G1457">
        <v>7080</v>
      </c>
      <c r="H1457" t="s">
        <v>2546</v>
      </c>
      <c r="I1457">
        <v>13.8</v>
      </c>
      <c r="J1457">
        <v>0</v>
      </c>
      <c r="K1457" t="s">
        <v>23</v>
      </c>
      <c r="M1457">
        <v>0</v>
      </c>
      <c r="N1457" t="s">
        <v>23</v>
      </c>
      <c r="P1457" t="s">
        <v>24</v>
      </c>
      <c r="Q1457">
        <v>7</v>
      </c>
      <c r="R1457" t="s">
        <v>2467</v>
      </c>
      <c r="S1457">
        <v>4</v>
      </c>
      <c r="T1457" t="s">
        <v>2468</v>
      </c>
      <c r="U1457" s="1">
        <v>3.6878449999999998</v>
      </c>
      <c r="V1457" s="1">
        <v>36.033867000000001</v>
      </c>
      <c r="W1457" s="1">
        <v>4.227716</v>
      </c>
      <c r="X1457" s="1">
        <v>11.063537</v>
      </c>
      <c r="Y1457" s="1">
        <v>36.033870999999998</v>
      </c>
      <c r="Z1457" s="1" t="str">
        <f>IF(qGICXFormer_PWV[[#This Row],[GICMaxIEffective]]&lt;75,"&lt;75A",IF(qGICXFormer_PWV[[#This Row],[GICMaxIEffective]]&gt;85,"&gt;85A","&gt;75A"))</f>
        <v>&lt;75A</v>
      </c>
      <c r="AA1457" s="1" t="str" cm="1">
        <f t="array" ref="AA1457">_xlfn.CONCAT(TRANSPOSE(qGICXFormer_PWV[[#This Row],[BusNum3W]:[LineCircuit]])&amp;" : ")</f>
        <v xml:space="preserve">7076 : BAYTOWN 2 0 : 500 : 7080 : BAYTOWN 2 4 : 13.8 : 0 :  :  : 0 :  :  : 1 : </v>
      </c>
    </row>
    <row r="1458" spans="2:27" hidden="1" x14ac:dyDescent="0.25">
      <c r="B1458">
        <v>12</v>
      </c>
      <c r="C1458" t="s">
        <v>2547</v>
      </c>
      <c r="D1458">
        <v>7076</v>
      </c>
      <c r="E1458" t="s">
        <v>411</v>
      </c>
      <c r="F1458">
        <v>500</v>
      </c>
      <c r="G1458">
        <v>7081</v>
      </c>
      <c r="H1458" t="s">
        <v>2548</v>
      </c>
      <c r="I1458">
        <v>13.8</v>
      </c>
      <c r="J1458">
        <v>0</v>
      </c>
      <c r="K1458" t="s">
        <v>23</v>
      </c>
      <c r="M1458">
        <v>0</v>
      </c>
      <c r="N1458" t="s">
        <v>23</v>
      </c>
      <c r="P1458" t="s">
        <v>24</v>
      </c>
      <c r="Q1458">
        <v>7</v>
      </c>
      <c r="R1458" t="s">
        <v>2467</v>
      </c>
      <c r="S1458">
        <v>4</v>
      </c>
      <c r="T1458" t="s">
        <v>2468</v>
      </c>
      <c r="U1458" s="1">
        <v>4.548343</v>
      </c>
      <c r="V1458" s="1">
        <v>36.033867000000001</v>
      </c>
      <c r="W1458" s="1">
        <v>5.2141840000000004</v>
      </c>
      <c r="X1458" s="1">
        <v>13.645027000000001</v>
      </c>
      <c r="Y1458" s="1">
        <v>36.033867000000001</v>
      </c>
      <c r="Z1458" s="1" t="str">
        <f>IF(qGICXFormer_PWV[[#This Row],[GICMaxIEffective]]&lt;75,"&lt;75A",IF(qGICXFormer_PWV[[#This Row],[GICMaxIEffective]]&gt;85,"&gt;85A","&gt;75A"))</f>
        <v>&lt;75A</v>
      </c>
      <c r="AA1458" s="1" t="str" cm="1">
        <f t="array" ref="AA1458">_xlfn.CONCAT(TRANSPOSE(qGICXFormer_PWV[[#This Row],[BusNum3W]:[LineCircuit]])&amp;" : ")</f>
        <v xml:space="preserve">7076 : BAYTOWN 2 0 : 500 : 7081 : BAYTOWN 2 5 : 13.8 : 0 :  :  : 0 :  :  : 1 : </v>
      </c>
    </row>
    <row r="1459" spans="2:27" hidden="1" x14ac:dyDescent="0.25">
      <c r="B1459">
        <v>12</v>
      </c>
      <c r="C1459" t="s">
        <v>2549</v>
      </c>
      <c r="D1459">
        <v>7076</v>
      </c>
      <c r="E1459" t="s">
        <v>411</v>
      </c>
      <c r="F1459">
        <v>500</v>
      </c>
      <c r="G1459">
        <v>7082</v>
      </c>
      <c r="H1459" t="s">
        <v>2550</v>
      </c>
      <c r="I1459">
        <v>13.8</v>
      </c>
      <c r="J1459">
        <v>0</v>
      </c>
      <c r="K1459" t="s">
        <v>23</v>
      </c>
      <c r="M1459">
        <v>0</v>
      </c>
      <c r="N1459" t="s">
        <v>23</v>
      </c>
      <c r="P1459" t="s">
        <v>24</v>
      </c>
      <c r="Q1459">
        <v>7</v>
      </c>
      <c r="R1459" t="s">
        <v>2467</v>
      </c>
      <c r="S1459">
        <v>4</v>
      </c>
      <c r="T1459" t="s">
        <v>2468</v>
      </c>
      <c r="U1459" s="1">
        <v>4.8732240000000004</v>
      </c>
      <c r="V1459" s="1">
        <v>36.033867000000001</v>
      </c>
      <c r="W1459" s="1">
        <v>5.5866249999999997</v>
      </c>
      <c r="X1459" s="1">
        <v>14.619674</v>
      </c>
      <c r="Y1459" s="1">
        <v>36.033870999999998</v>
      </c>
      <c r="Z1459" s="1" t="str">
        <f>IF(qGICXFormer_PWV[[#This Row],[GICMaxIEffective]]&lt;75,"&lt;75A",IF(qGICXFormer_PWV[[#This Row],[GICMaxIEffective]]&gt;85,"&gt;85A","&gt;75A"))</f>
        <v>&lt;75A</v>
      </c>
      <c r="AA1459" s="1" t="str" cm="1">
        <f t="array" ref="AA1459">_xlfn.CONCAT(TRANSPOSE(qGICXFormer_PWV[[#This Row],[BusNum3W]:[LineCircuit]])&amp;" : ")</f>
        <v xml:space="preserve">7076 : BAYTOWN 2 0 : 500 : 7082 : BAYTOWN 2 6 : 13.8 : 0 :  :  : 0 :  :  : 1 : </v>
      </c>
    </row>
    <row r="1460" spans="2:27" hidden="1" x14ac:dyDescent="0.25">
      <c r="B1460">
        <v>12</v>
      </c>
      <c r="C1460" t="s">
        <v>2551</v>
      </c>
      <c r="D1460">
        <v>7077</v>
      </c>
      <c r="E1460" t="s">
        <v>386</v>
      </c>
      <c r="F1460">
        <v>230</v>
      </c>
      <c r="G1460">
        <v>7078</v>
      </c>
      <c r="H1460" t="s">
        <v>334</v>
      </c>
      <c r="I1460">
        <v>115</v>
      </c>
      <c r="J1460">
        <v>0</v>
      </c>
      <c r="K1460" t="s">
        <v>23</v>
      </c>
      <c r="M1460">
        <v>0</v>
      </c>
      <c r="N1460" t="s">
        <v>23</v>
      </c>
      <c r="P1460" t="s">
        <v>24</v>
      </c>
      <c r="Q1460">
        <v>7</v>
      </c>
      <c r="R1460" t="s">
        <v>2467</v>
      </c>
      <c r="S1460">
        <v>4</v>
      </c>
      <c r="T1460" t="s">
        <v>2468</v>
      </c>
      <c r="U1460" s="1">
        <v>1.337205</v>
      </c>
      <c r="V1460" s="1">
        <v>130.602341</v>
      </c>
      <c r="W1460" s="1">
        <v>0.57380200000000003</v>
      </c>
      <c r="X1460" s="1">
        <v>8.1755910000000007</v>
      </c>
      <c r="Y1460" s="1">
        <v>45.325561999999998</v>
      </c>
      <c r="Z1460" s="1" t="str">
        <f>IF(qGICXFormer_PWV[[#This Row],[GICMaxIEffective]]&lt;75,"&lt;75A",IF(qGICXFormer_PWV[[#This Row],[GICMaxIEffective]]&gt;85,"&gt;85A","&gt;75A"))</f>
        <v>&lt;75A</v>
      </c>
      <c r="AA1460" s="1" t="str" cm="1">
        <f t="array" ref="AA1460">_xlfn.CONCAT(TRANSPOSE(qGICXFormer_PWV[[#This Row],[BusNum3W]:[LineCircuit]])&amp;" : ")</f>
        <v xml:space="preserve">7077 : BAYTOWN 2 1 : 230 : 7078 : BAYTOWN 2 2 : 115 : 0 :  :  : 0 :  :  : 1 : </v>
      </c>
    </row>
    <row r="1461" spans="2:27" hidden="1" x14ac:dyDescent="0.25">
      <c r="B1461">
        <v>12</v>
      </c>
      <c r="C1461" t="s">
        <v>2552</v>
      </c>
      <c r="D1461">
        <v>7083</v>
      </c>
      <c r="E1461" t="s">
        <v>338</v>
      </c>
      <c r="F1461">
        <v>230</v>
      </c>
      <c r="G1461">
        <v>7084</v>
      </c>
      <c r="H1461" t="s">
        <v>289</v>
      </c>
      <c r="I1461">
        <v>115</v>
      </c>
      <c r="J1461">
        <v>0</v>
      </c>
      <c r="K1461" t="s">
        <v>23</v>
      </c>
      <c r="M1461">
        <v>0</v>
      </c>
      <c r="N1461" t="s">
        <v>23</v>
      </c>
      <c r="P1461" t="s">
        <v>24</v>
      </c>
      <c r="Q1461">
        <v>7</v>
      </c>
      <c r="R1461" t="s">
        <v>2467</v>
      </c>
      <c r="S1461">
        <v>4</v>
      </c>
      <c r="T1461" t="s">
        <v>2468</v>
      </c>
      <c r="U1461" s="1">
        <v>4.7748169999999996</v>
      </c>
      <c r="V1461" s="1">
        <v>141.52345299999999</v>
      </c>
      <c r="W1461" s="1">
        <v>2.0320360000000002</v>
      </c>
      <c r="X1461" s="1">
        <v>14.280351</v>
      </c>
      <c r="Y1461" s="1">
        <v>133.95147700000001</v>
      </c>
      <c r="Z1461" s="1" t="str">
        <f>IF(qGICXFormer_PWV[[#This Row],[GICMaxIEffective]]&lt;75,"&lt;75A",IF(qGICXFormer_PWV[[#This Row],[GICMaxIEffective]]&gt;85,"&gt;85A","&gt;75A"))</f>
        <v>&lt;75A</v>
      </c>
      <c r="AA1461" s="1" t="str" cm="1">
        <f t="array" ref="AA1461">_xlfn.CONCAT(TRANSPOSE(qGICXFormer_PWV[[#This Row],[BusNum3W]:[LineCircuit]])&amp;" : ")</f>
        <v xml:space="preserve">7083 : LEAGUE CITY 0 : 230 : 7084 : LEAGUE CITY 1 : 115 : 0 :  :  : 0 :  :  : 1 : </v>
      </c>
    </row>
    <row r="1462" spans="2:27" hidden="1" x14ac:dyDescent="0.25">
      <c r="B1462">
        <v>12</v>
      </c>
      <c r="C1462" t="s">
        <v>2553</v>
      </c>
      <c r="D1462">
        <v>7083</v>
      </c>
      <c r="E1462" t="s">
        <v>338</v>
      </c>
      <c r="F1462">
        <v>230</v>
      </c>
      <c r="G1462">
        <v>7084</v>
      </c>
      <c r="H1462" t="s">
        <v>289</v>
      </c>
      <c r="I1462">
        <v>115</v>
      </c>
      <c r="J1462">
        <v>0</v>
      </c>
      <c r="K1462" t="s">
        <v>23</v>
      </c>
      <c r="M1462">
        <v>0</v>
      </c>
      <c r="N1462" t="s">
        <v>23</v>
      </c>
      <c r="P1462" t="s">
        <v>25</v>
      </c>
      <c r="Q1462">
        <v>7</v>
      </c>
      <c r="R1462" t="s">
        <v>2467</v>
      </c>
      <c r="S1462">
        <v>4</v>
      </c>
      <c r="T1462" t="s">
        <v>2468</v>
      </c>
      <c r="U1462" s="1">
        <v>4.7748169999999996</v>
      </c>
      <c r="V1462" s="1">
        <v>141.52345299999999</v>
      </c>
      <c r="W1462" s="1">
        <v>2.0320360000000002</v>
      </c>
      <c r="X1462" s="1">
        <v>14.280351</v>
      </c>
      <c r="Y1462" s="1">
        <v>133.95147700000001</v>
      </c>
      <c r="Z1462" s="1" t="str">
        <f>IF(qGICXFormer_PWV[[#This Row],[GICMaxIEffective]]&lt;75,"&lt;75A",IF(qGICXFormer_PWV[[#This Row],[GICMaxIEffective]]&gt;85,"&gt;85A","&gt;75A"))</f>
        <v>&lt;75A</v>
      </c>
      <c r="AA1462" s="1" t="str" cm="1">
        <f t="array" ref="AA1462">_xlfn.CONCAT(TRANSPOSE(qGICXFormer_PWV[[#This Row],[BusNum3W]:[LineCircuit]])&amp;" : ")</f>
        <v xml:space="preserve">7083 : LEAGUE CITY 0 : 230 : 7084 : LEAGUE CITY 1 : 115 : 0 :  :  : 0 :  :  : 2 : </v>
      </c>
    </row>
    <row r="1463" spans="2:27" hidden="1" x14ac:dyDescent="0.25">
      <c r="B1463">
        <v>12</v>
      </c>
      <c r="C1463" t="s">
        <v>2554</v>
      </c>
      <c r="D1463">
        <v>7095</v>
      </c>
      <c r="E1463" t="s">
        <v>292</v>
      </c>
      <c r="F1463">
        <v>500</v>
      </c>
      <c r="G1463">
        <v>7096</v>
      </c>
      <c r="H1463" t="s">
        <v>319</v>
      </c>
      <c r="I1463">
        <v>230</v>
      </c>
      <c r="J1463">
        <v>0</v>
      </c>
      <c r="K1463" t="s">
        <v>23</v>
      </c>
      <c r="M1463">
        <v>0</v>
      </c>
      <c r="N1463" t="s">
        <v>23</v>
      </c>
      <c r="P1463" t="s">
        <v>24</v>
      </c>
      <c r="Q1463">
        <v>7</v>
      </c>
      <c r="R1463" t="s">
        <v>2467</v>
      </c>
      <c r="S1463">
        <v>1</v>
      </c>
      <c r="T1463" t="s">
        <v>2539</v>
      </c>
      <c r="U1463" s="1">
        <v>5.7852230000000002</v>
      </c>
      <c r="V1463" s="1">
        <v>139.95907600000001</v>
      </c>
      <c r="W1463" s="1">
        <v>6.4585270000000001</v>
      </c>
      <c r="X1463" s="1">
        <v>17.026695</v>
      </c>
      <c r="Y1463" s="1">
        <v>57.606955999999997</v>
      </c>
      <c r="Z1463" s="1" t="str">
        <f>IF(qGICXFormer_PWV[[#This Row],[GICMaxIEffective]]&lt;75,"&lt;75A",IF(qGICXFormer_PWV[[#This Row],[GICMaxIEffective]]&gt;85,"&gt;85A","&gt;75A"))</f>
        <v>&lt;75A</v>
      </c>
      <c r="AA1463" s="1" t="str" cm="1">
        <f t="array" ref="AA1463">_xlfn.CONCAT(TRANSPOSE(qGICXFormer_PWV[[#This Row],[BusNum3W]:[LineCircuit]])&amp;" : ")</f>
        <v xml:space="preserve">7095 : WADSWORTH 0 : 500 : 7096 : WADSWORTH 1 : 230 : 0 :  :  : 0 :  :  : 1 : </v>
      </c>
    </row>
    <row r="1464" spans="2:27" hidden="1" x14ac:dyDescent="0.25">
      <c r="B1464">
        <v>12</v>
      </c>
      <c r="C1464" t="s">
        <v>2555</v>
      </c>
      <c r="D1464">
        <v>7095</v>
      </c>
      <c r="E1464" t="s">
        <v>292</v>
      </c>
      <c r="F1464">
        <v>500</v>
      </c>
      <c r="G1464">
        <v>7098</v>
      </c>
      <c r="H1464" t="s">
        <v>2556</v>
      </c>
      <c r="I1464">
        <v>13.8</v>
      </c>
      <c r="J1464">
        <v>0</v>
      </c>
      <c r="K1464" t="s">
        <v>23</v>
      </c>
      <c r="M1464">
        <v>0</v>
      </c>
      <c r="N1464" t="s">
        <v>23</v>
      </c>
      <c r="P1464" t="s">
        <v>24</v>
      </c>
      <c r="Q1464">
        <v>7</v>
      </c>
      <c r="R1464" t="s">
        <v>2467</v>
      </c>
      <c r="S1464">
        <v>1</v>
      </c>
      <c r="T1464" t="s">
        <v>2539</v>
      </c>
      <c r="U1464" s="1">
        <v>8.5108449999999998</v>
      </c>
      <c r="V1464" s="1">
        <v>136.20143100000001</v>
      </c>
      <c r="W1464" s="1">
        <v>9.3812529999999992</v>
      </c>
      <c r="X1464" s="1">
        <v>25.532536</v>
      </c>
      <c r="Y1464" s="1">
        <v>136.20143100000001</v>
      </c>
      <c r="Z1464" s="1" t="str">
        <f>IF(qGICXFormer_PWV[[#This Row],[GICMaxIEffective]]&lt;75,"&lt;75A",IF(qGICXFormer_PWV[[#This Row],[GICMaxIEffective]]&gt;85,"&gt;85A","&gt;75A"))</f>
        <v>&lt;75A</v>
      </c>
      <c r="AA1464" s="1" t="str" cm="1">
        <f t="array" ref="AA1464">_xlfn.CONCAT(TRANSPOSE(qGICXFormer_PWV[[#This Row],[BusNum3W]:[LineCircuit]])&amp;" : ")</f>
        <v xml:space="preserve">7095 : WADSWORTH 0 : 500 : 7098 : WADSWORTH 3 : 13.8 : 0 :  :  : 0 :  :  : 1 : </v>
      </c>
    </row>
    <row r="1465" spans="2:27" hidden="1" x14ac:dyDescent="0.25">
      <c r="B1465">
        <v>12</v>
      </c>
      <c r="C1465" t="s">
        <v>2557</v>
      </c>
      <c r="D1465">
        <v>7095</v>
      </c>
      <c r="E1465" t="s">
        <v>292</v>
      </c>
      <c r="F1465">
        <v>500</v>
      </c>
      <c r="G1465">
        <v>7099</v>
      </c>
      <c r="H1465" t="s">
        <v>2558</v>
      </c>
      <c r="I1465">
        <v>13.8</v>
      </c>
      <c r="J1465">
        <v>0</v>
      </c>
      <c r="K1465" t="s">
        <v>23</v>
      </c>
      <c r="M1465">
        <v>0</v>
      </c>
      <c r="N1465" t="s">
        <v>23</v>
      </c>
      <c r="P1465" t="s">
        <v>24</v>
      </c>
      <c r="Q1465">
        <v>7</v>
      </c>
      <c r="R1465" t="s">
        <v>2467</v>
      </c>
      <c r="S1465">
        <v>1</v>
      </c>
      <c r="T1465" t="s">
        <v>2539</v>
      </c>
      <c r="U1465" s="1">
        <v>10.831985</v>
      </c>
      <c r="V1465" s="1">
        <v>136.20143100000001</v>
      </c>
      <c r="W1465" s="1">
        <v>11.939987</v>
      </c>
      <c r="X1465" s="1">
        <v>32.495956</v>
      </c>
      <c r="Y1465" s="1">
        <v>136.20143100000001</v>
      </c>
      <c r="Z1465" s="1" t="str">
        <f>IF(qGICXFormer_PWV[[#This Row],[GICMaxIEffective]]&lt;75,"&lt;75A",IF(qGICXFormer_PWV[[#This Row],[GICMaxIEffective]]&gt;85,"&gt;85A","&gt;75A"))</f>
        <v>&lt;75A</v>
      </c>
      <c r="AA1465" s="1" t="str" cm="1">
        <f t="array" ref="AA1465">_xlfn.CONCAT(TRANSPOSE(qGICXFormer_PWV[[#This Row],[BusNum3W]:[LineCircuit]])&amp;" : ")</f>
        <v xml:space="preserve">7095 : WADSWORTH 0 : 500 : 7099 : WADSWORTH 4 : 13.8 : 0 :  :  : 0 :  :  : 1 : </v>
      </c>
    </row>
    <row r="1466" spans="2:27" hidden="1" x14ac:dyDescent="0.25">
      <c r="B1466">
        <v>12</v>
      </c>
      <c r="C1466" t="s">
        <v>2559</v>
      </c>
      <c r="D1466">
        <v>7096</v>
      </c>
      <c r="E1466" t="s">
        <v>319</v>
      </c>
      <c r="F1466">
        <v>230</v>
      </c>
      <c r="G1466">
        <v>7097</v>
      </c>
      <c r="H1466" t="s">
        <v>321</v>
      </c>
      <c r="I1466">
        <v>115</v>
      </c>
      <c r="J1466">
        <v>0</v>
      </c>
      <c r="K1466" t="s">
        <v>23</v>
      </c>
      <c r="M1466">
        <v>0</v>
      </c>
      <c r="N1466" t="s">
        <v>23</v>
      </c>
      <c r="P1466" t="s">
        <v>24</v>
      </c>
      <c r="Q1466">
        <v>7</v>
      </c>
      <c r="R1466" t="s">
        <v>2467</v>
      </c>
      <c r="S1466">
        <v>1</v>
      </c>
      <c r="T1466" t="s">
        <v>2539</v>
      </c>
      <c r="U1466" s="1">
        <v>2.2072050000000001</v>
      </c>
      <c r="V1466" s="1">
        <v>57.606955999999997</v>
      </c>
      <c r="W1466" s="1">
        <v>0.94449799999999995</v>
      </c>
      <c r="X1466" s="1">
        <v>6.2759790000000004</v>
      </c>
      <c r="Y1466" s="1">
        <v>58.703232</v>
      </c>
      <c r="Z1466" s="1" t="str">
        <f>IF(qGICXFormer_PWV[[#This Row],[GICMaxIEffective]]&lt;75,"&lt;75A",IF(qGICXFormer_PWV[[#This Row],[GICMaxIEffective]]&gt;85,"&gt;85A","&gt;75A"))</f>
        <v>&lt;75A</v>
      </c>
      <c r="AA1466" s="1" t="str" cm="1">
        <f t="array" ref="AA1466">_xlfn.CONCAT(TRANSPOSE(qGICXFormer_PWV[[#This Row],[BusNum3W]:[LineCircuit]])&amp;" : ")</f>
        <v xml:space="preserve">7096 : WADSWORTH 1 : 230 : 7097 : WADSWORTH 2 : 115 : 0 :  :  : 0 :  :  : 1 : </v>
      </c>
    </row>
    <row r="1467" spans="2:27" hidden="1" x14ac:dyDescent="0.25">
      <c r="B1467">
        <v>12</v>
      </c>
      <c r="C1467" t="s">
        <v>2560</v>
      </c>
      <c r="D1467">
        <v>7104</v>
      </c>
      <c r="E1467" t="s">
        <v>407</v>
      </c>
      <c r="F1467">
        <v>500</v>
      </c>
      <c r="G1467">
        <v>7105</v>
      </c>
      <c r="H1467" t="s">
        <v>351</v>
      </c>
      <c r="I1467">
        <v>230</v>
      </c>
      <c r="J1467">
        <v>0</v>
      </c>
      <c r="K1467" t="s">
        <v>23</v>
      </c>
      <c r="M1467">
        <v>0</v>
      </c>
      <c r="N1467" t="s">
        <v>23</v>
      </c>
      <c r="P1467" t="s">
        <v>24</v>
      </c>
      <c r="Q1467">
        <v>7</v>
      </c>
      <c r="R1467" t="s">
        <v>2467</v>
      </c>
      <c r="S1467">
        <v>4</v>
      </c>
      <c r="T1467" t="s">
        <v>2468</v>
      </c>
      <c r="U1467" s="1">
        <v>2.1751529999999999</v>
      </c>
      <c r="V1467" s="1">
        <v>105.129532</v>
      </c>
      <c r="W1467" s="1">
        <v>2.4403700000000002</v>
      </c>
      <c r="X1467" s="1">
        <v>24.665973999999999</v>
      </c>
      <c r="Y1467" s="1">
        <v>52.522815999999999</v>
      </c>
      <c r="Z1467" s="1" t="str">
        <f>IF(qGICXFormer_PWV[[#This Row],[GICMaxIEffective]]&lt;75,"&lt;75A",IF(qGICXFormer_PWV[[#This Row],[GICMaxIEffective]]&gt;85,"&gt;85A","&gt;75A"))</f>
        <v>&lt;75A</v>
      </c>
      <c r="AA1467" s="1" t="str" cm="1">
        <f t="array" ref="AA1467">_xlfn.CONCAT(TRANSPOSE(qGICXFormer_PWV[[#This Row],[BusNum3W]:[LineCircuit]])&amp;" : ")</f>
        <v xml:space="preserve">7104 : DEER PARK 0 : 500 : 7105 : DEER PARK 1 : 230 : 0 :  :  : 0 :  :  : 1 : </v>
      </c>
    </row>
    <row r="1468" spans="2:27" hidden="1" x14ac:dyDescent="0.25">
      <c r="B1468">
        <v>12</v>
      </c>
      <c r="C1468" t="s">
        <v>2561</v>
      </c>
      <c r="D1468">
        <v>7104</v>
      </c>
      <c r="E1468" t="s">
        <v>407</v>
      </c>
      <c r="F1468">
        <v>500</v>
      </c>
      <c r="G1468">
        <v>7107</v>
      </c>
      <c r="H1468" t="s">
        <v>2562</v>
      </c>
      <c r="I1468">
        <v>24</v>
      </c>
      <c r="J1468">
        <v>0</v>
      </c>
      <c r="K1468" t="s">
        <v>23</v>
      </c>
      <c r="M1468">
        <v>0</v>
      </c>
      <c r="N1468" t="s">
        <v>23</v>
      </c>
      <c r="P1468" t="s">
        <v>24</v>
      </c>
      <c r="Q1468">
        <v>7</v>
      </c>
      <c r="R1468" t="s">
        <v>2467</v>
      </c>
      <c r="S1468">
        <v>4</v>
      </c>
      <c r="T1468" t="s">
        <v>2468</v>
      </c>
      <c r="U1468" s="1">
        <v>2.6223779999999999</v>
      </c>
      <c r="V1468" s="1">
        <v>118.76657899999999</v>
      </c>
      <c r="W1468" s="1">
        <v>3.0029409999999999</v>
      </c>
      <c r="X1468" s="1">
        <v>7.8671329999999999</v>
      </c>
      <c r="Y1468" s="1">
        <v>118.76657899999999</v>
      </c>
      <c r="Z1468" s="1" t="str">
        <f>IF(qGICXFormer_PWV[[#This Row],[GICMaxIEffective]]&lt;75,"&lt;75A",IF(qGICXFormer_PWV[[#This Row],[GICMaxIEffective]]&gt;85,"&gt;85A","&gt;75A"))</f>
        <v>&lt;75A</v>
      </c>
      <c r="AA1468" s="1" t="str" cm="1">
        <f t="array" ref="AA1468">_xlfn.CONCAT(TRANSPOSE(qGICXFormer_PWV[[#This Row],[BusNum3W]:[LineCircuit]])&amp;" : ")</f>
        <v xml:space="preserve">7104 : DEER PARK 0 : 500 : 7107 : DEER PARK 3 : 24 : 0 :  :  : 0 :  :  : 1 : </v>
      </c>
    </row>
    <row r="1469" spans="2:27" hidden="1" x14ac:dyDescent="0.25">
      <c r="B1469">
        <v>12</v>
      </c>
      <c r="C1469" t="s">
        <v>2563</v>
      </c>
      <c r="D1469">
        <v>7104</v>
      </c>
      <c r="E1469" t="s">
        <v>407</v>
      </c>
      <c r="F1469">
        <v>500</v>
      </c>
      <c r="G1469">
        <v>7108</v>
      </c>
      <c r="H1469" t="s">
        <v>2564</v>
      </c>
      <c r="I1469">
        <v>24</v>
      </c>
      <c r="J1469">
        <v>0</v>
      </c>
      <c r="K1469" t="s">
        <v>23</v>
      </c>
      <c r="M1469">
        <v>0</v>
      </c>
      <c r="N1469" t="s">
        <v>23</v>
      </c>
      <c r="P1469" t="s">
        <v>24</v>
      </c>
      <c r="Q1469">
        <v>7</v>
      </c>
      <c r="R1469" t="s">
        <v>2467</v>
      </c>
      <c r="S1469">
        <v>4</v>
      </c>
      <c r="T1469" t="s">
        <v>2468</v>
      </c>
      <c r="U1469" s="1">
        <v>0.63572799999999996</v>
      </c>
      <c r="V1469" s="1">
        <v>118.76657899999999</v>
      </c>
      <c r="W1469" s="1">
        <v>0.72879300000000002</v>
      </c>
      <c r="X1469" s="1">
        <v>1.907184</v>
      </c>
      <c r="Y1469" s="1">
        <v>118.76657899999999</v>
      </c>
      <c r="Z1469" s="1" t="str">
        <f>IF(qGICXFormer_PWV[[#This Row],[GICMaxIEffective]]&lt;75,"&lt;75A",IF(qGICXFormer_PWV[[#This Row],[GICMaxIEffective]]&gt;85,"&gt;85A","&gt;75A"))</f>
        <v>&lt;75A</v>
      </c>
      <c r="AA1469" s="1" t="str" cm="1">
        <f t="array" ref="AA1469">_xlfn.CONCAT(TRANSPOSE(qGICXFormer_PWV[[#This Row],[BusNum3W]:[LineCircuit]])&amp;" : ")</f>
        <v xml:space="preserve">7104 : DEER PARK 0 : 500 : 7108 : DEER PARK 4 : 24 : 0 :  :  : 0 :  :  : 1 : </v>
      </c>
    </row>
    <row r="1470" spans="2:27" hidden="1" x14ac:dyDescent="0.25">
      <c r="B1470">
        <v>12</v>
      </c>
      <c r="C1470" t="s">
        <v>2565</v>
      </c>
      <c r="D1470">
        <v>7104</v>
      </c>
      <c r="E1470" t="s">
        <v>407</v>
      </c>
      <c r="F1470">
        <v>500</v>
      </c>
      <c r="G1470">
        <v>7109</v>
      </c>
      <c r="H1470" t="s">
        <v>2566</v>
      </c>
      <c r="I1470">
        <v>24</v>
      </c>
      <c r="J1470">
        <v>0</v>
      </c>
      <c r="K1470" t="s">
        <v>23</v>
      </c>
      <c r="M1470">
        <v>0</v>
      </c>
      <c r="N1470" t="s">
        <v>23</v>
      </c>
      <c r="P1470" t="s">
        <v>24</v>
      </c>
      <c r="Q1470">
        <v>7</v>
      </c>
      <c r="R1470" t="s">
        <v>2467</v>
      </c>
      <c r="S1470">
        <v>4</v>
      </c>
      <c r="T1470" t="s">
        <v>2468</v>
      </c>
      <c r="U1470" s="1">
        <v>1.1041589999999999</v>
      </c>
      <c r="V1470" s="1">
        <v>118.76657899999999</v>
      </c>
      <c r="W1470" s="1">
        <v>1.2657989999999999</v>
      </c>
      <c r="X1470" s="1">
        <v>3.3124769999999999</v>
      </c>
      <c r="Y1470" s="1">
        <v>118.76657899999999</v>
      </c>
      <c r="Z1470" s="1" t="str">
        <f>IF(qGICXFormer_PWV[[#This Row],[GICMaxIEffective]]&lt;75,"&lt;75A",IF(qGICXFormer_PWV[[#This Row],[GICMaxIEffective]]&gt;85,"&gt;85A","&gt;75A"))</f>
        <v>&lt;75A</v>
      </c>
      <c r="AA1470" s="1" t="str" cm="1">
        <f t="array" ref="AA1470">_xlfn.CONCAT(TRANSPOSE(qGICXFormer_PWV[[#This Row],[BusNum3W]:[LineCircuit]])&amp;" : ")</f>
        <v xml:space="preserve">7104 : DEER PARK 0 : 500 : 7109 : DEER PARK 5 : 24 : 0 :  :  : 0 :  :  : 1 : </v>
      </c>
    </row>
    <row r="1471" spans="2:27" hidden="1" x14ac:dyDescent="0.25">
      <c r="B1471">
        <v>12</v>
      </c>
      <c r="C1471" t="s">
        <v>2567</v>
      </c>
      <c r="D1471">
        <v>7104</v>
      </c>
      <c r="E1471" t="s">
        <v>407</v>
      </c>
      <c r="F1471">
        <v>500</v>
      </c>
      <c r="G1471">
        <v>7110</v>
      </c>
      <c r="H1471" t="s">
        <v>2568</v>
      </c>
      <c r="I1471">
        <v>24</v>
      </c>
      <c r="J1471">
        <v>0</v>
      </c>
      <c r="K1471" t="s">
        <v>23</v>
      </c>
      <c r="M1471">
        <v>0</v>
      </c>
      <c r="N1471" t="s">
        <v>23</v>
      </c>
      <c r="P1471" t="s">
        <v>24</v>
      </c>
      <c r="Q1471">
        <v>7</v>
      </c>
      <c r="R1471" t="s">
        <v>2467</v>
      </c>
      <c r="S1471">
        <v>4</v>
      </c>
      <c r="T1471" t="s">
        <v>2468</v>
      </c>
      <c r="U1471" s="1">
        <v>2.3310019999999998</v>
      </c>
      <c r="V1471" s="1">
        <v>118.76657899999999</v>
      </c>
      <c r="W1471" s="1">
        <v>2.6722429999999999</v>
      </c>
      <c r="X1471" s="1">
        <v>6.9930070000000004</v>
      </c>
      <c r="Y1471" s="1">
        <v>118.76657899999999</v>
      </c>
      <c r="Z1471" s="1" t="str">
        <f>IF(qGICXFormer_PWV[[#This Row],[GICMaxIEffective]]&lt;75,"&lt;75A",IF(qGICXFormer_PWV[[#This Row],[GICMaxIEffective]]&gt;85,"&gt;85A","&gt;75A"))</f>
        <v>&lt;75A</v>
      </c>
      <c r="AA1471" s="1" t="str" cm="1">
        <f t="array" ref="AA1471">_xlfn.CONCAT(TRANSPOSE(qGICXFormer_PWV[[#This Row],[BusNum3W]:[LineCircuit]])&amp;" : ")</f>
        <v xml:space="preserve">7104 : DEER PARK 0 : 500 : 7110 : DEER PARK 6 : 24 : 0 :  :  : 0 :  :  : 1 : </v>
      </c>
    </row>
    <row r="1472" spans="2:27" hidden="1" x14ac:dyDescent="0.25">
      <c r="B1472">
        <v>12</v>
      </c>
      <c r="C1472" t="s">
        <v>2569</v>
      </c>
      <c r="D1472">
        <v>7104</v>
      </c>
      <c r="E1472" t="s">
        <v>407</v>
      </c>
      <c r="F1472">
        <v>500</v>
      </c>
      <c r="G1472">
        <v>7111</v>
      </c>
      <c r="H1472" t="s">
        <v>2570</v>
      </c>
      <c r="I1472">
        <v>24</v>
      </c>
      <c r="J1472">
        <v>0</v>
      </c>
      <c r="K1472" t="s">
        <v>23</v>
      </c>
      <c r="M1472">
        <v>0</v>
      </c>
      <c r="N1472" t="s">
        <v>23</v>
      </c>
      <c r="P1472" t="s">
        <v>24</v>
      </c>
      <c r="Q1472">
        <v>7</v>
      </c>
      <c r="R1472" t="s">
        <v>2467</v>
      </c>
      <c r="S1472">
        <v>4</v>
      </c>
      <c r="T1472" t="s">
        <v>2468</v>
      </c>
      <c r="U1472" s="1">
        <v>2.0979019999999999</v>
      </c>
      <c r="V1472" s="1">
        <v>118.76657899999999</v>
      </c>
      <c r="W1472" s="1">
        <v>2.4050180000000001</v>
      </c>
      <c r="X1472" s="1">
        <v>6.2937060000000002</v>
      </c>
      <c r="Y1472" s="1">
        <v>118.76657899999999</v>
      </c>
      <c r="Z1472" s="1" t="str">
        <f>IF(qGICXFormer_PWV[[#This Row],[GICMaxIEffective]]&lt;75,"&lt;75A",IF(qGICXFormer_PWV[[#This Row],[GICMaxIEffective]]&gt;85,"&gt;85A","&gt;75A"))</f>
        <v>&lt;75A</v>
      </c>
      <c r="AA1472" s="1" t="str" cm="1">
        <f t="array" ref="AA1472">_xlfn.CONCAT(TRANSPOSE(qGICXFormer_PWV[[#This Row],[BusNum3W]:[LineCircuit]])&amp;" : ")</f>
        <v xml:space="preserve">7104 : DEER PARK 0 : 500 : 7111 : DEER PARK 7 : 24 : 0 :  :  : 0 :  :  : 1 : </v>
      </c>
    </row>
    <row r="1473" spans="2:27" hidden="1" x14ac:dyDescent="0.25">
      <c r="B1473">
        <v>12</v>
      </c>
      <c r="C1473" t="s">
        <v>2571</v>
      </c>
      <c r="D1473">
        <v>7104</v>
      </c>
      <c r="E1473" t="s">
        <v>407</v>
      </c>
      <c r="F1473">
        <v>500</v>
      </c>
      <c r="G1473">
        <v>7112</v>
      </c>
      <c r="H1473" t="s">
        <v>2572</v>
      </c>
      <c r="I1473">
        <v>24</v>
      </c>
      <c r="J1473">
        <v>0</v>
      </c>
      <c r="K1473" t="s">
        <v>23</v>
      </c>
      <c r="M1473">
        <v>0</v>
      </c>
      <c r="N1473" t="s">
        <v>23</v>
      </c>
      <c r="P1473" t="s">
        <v>24</v>
      </c>
      <c r="Q1473">
        <v>7</v>
      </c>
      <c r="R1473" t="s">
        <v>2467</v>
      </c>
      <c r="S1473">
        <v>4</v>
      </c>
      <c r="T1473" t="s">
        <v>2468</v>
      </c>
      <c r="U1473" s="1">
        <v>2.6223779999999999</v>
      </c>
      <c r="V1473" s="1">
        <v>118.76657899999999</v>
      </c>
      <c r="W1473" s="1">
        <v>3.0062730000000002</v>
      </c>
      <c r="X1473" s="1">
        <v>7.8671329999999999</v>
      </c>
      <c r="Y1473" s="1">
        <v>118.76657899999999</v>
      </c>
      <c r="Z1473" s="1" t="str">
        <f>IF(qGICXFormer_PWV[[#This Row],[GICMaxIEffective]]&lt;75,"&lt;75A",IF(qGICXFormer_PWV[[#This Row],[GICMaxIEffective]]&gt;85,"&gt;85A","&gt;75A"))</f>
        <v>&lt;75A</v>
      </c>
      <c r="AA1473" s="1" t="str" cm="1">
        <f t="array" ref="AA1473">_xlfn.CONCAT(TRANSPOSE(qGICXFormer_PWV[[#This Row],[BusNum3W]:[LineCircuit]])&amp;" : ")</f>
        <v xml:space="preserve">7104 : DEER PARK 0 : 500 : 7112 : DEER PARK 8 : 24 : 0 :  :  : 0 :  :  : 1 : </v>
      </c>
    </row>
    <row r="1474" spans="2:27" hidden="1" x14ac:dyDescent="0.25">
      <c r="B1474">
        <v>12</v>
      </c>
      <c r="C1474" t="s">
        <v>2573</v>
      </c>
      <c r="D1474">
        <v>7104</v>
      </c>
      <c r="E1474" t="s">
        <v>407</v>
      </c>
      <c r="F1474">
        <v>500</v>
      </c>
      <c r="G1474">
        <v>7113</v>
      </c>
      <c r="H1474" t="s">
        <v>2574</v>
      </c>
      <c r="I1474">
        <v>24</v>
      </c>
      <c r="J1474">
        <v>0</v>
      </c>
      <c r="K1474" t="s">
        <v>23</v>
      </c>
      <c r="M1474">
        <v>0</v>
      </c>
      <c r="N1474" t="s">
        <v>23</v>
      </c>
      <c r="P1474" t="s">
        <v>24</v>
      </c>
      <c r="Q1474">
        <v>7</v>
      </c>
      <c r="R1474" t="s">
        <v>2467</v>
      </c>
      <c r="S1474">
        <v>4</v>
      </c>
      <c r="T1474" t="s">
        <v>2468</v>
      </c>
      <c r="U1474" s="1">
        <v>1.353485</v>
      </c>
      <c r="V1474" s="1">
        <v>118.76657899999999</v>
      </c>
      <c r="W1474" s="1">
        <v>1.551625</v>
      </c>
      <c r="X1474" s="1">
        <v>4.0604560000000003</v>
      </c>
      <c r="Y1474" s="1">
        <v>118.76657899999999</v>
      </c>
      <c r="Z1474" s="1" t="str">
        <f>IF(qGICXFormer_PWV[[#This Row],[GICMaxIEffective]]&lt;75,"&lt;75A",IF(qGICXFormer_PWV[[#This Row],[GICMaxIEffective]]&gt;85,"&gt;85A","&gt;75A"))</f>
        <v>&lt;75A</v>
      </c>
      <c r="AA1474" s="1" t="str" cm="1">
        <f t="array" ref="AA1474">_xlfn.CONCAT(TRANSPOSE(qGICXFormer_PWV[[#This Row],[BusNum3W]:[LineCircuit]])&amp;" : ")</f>
        <v xml:space="preserve">7104 : DEER PARK 0 : 500 : 7113 : DEER PARK 9 : 24 : 0 :  :  : 0 :  :  : 1 : </v>
      </c>
    </row>
    <row r="1475" spans="2:27" hidden="1" x14ac:dyDescent="0.25">
      <c r="B1475">
        <v>12</v>
      </c>
      <c r="C1475" t="s">
        <v>2575</v>
      </c>
      <c r="D1475">
        <v>7104</v>
      </c>
      <c r="E1475" t="s">
        <v>407</v>
      </c>
      <c r="F1475">
        <v>500</v>
      </c>
      <c r="G1475">
        <v>7114</v>
      </c>
      <c r="H1475" t="s">
        <v>2576</v>
      </c>
      <c r="I1475">
        <v>24</v>
      </c>
      <c r="J1475">
        <v>0</v>
      </c>
      <c r="K1475" t="s">
        <v>23</v>
      </c>
      <c r="M1475">
        <v>0</v>
      </c>
      <c r="N1475" t="s">
        <v>23</v>
      </c>
      <c r="P1475" t="s">
        <v>24</v>
      </c>
      <c r="Q1475">
        <v>7</v>
      </c>
      <c r="R1475" t="s">
        <v>2467</v>
      </c>
      <c r="S1475">
        <v>4</v>
      </c>
      <c r="T1475" t="s">
        <v>2468</v>
      </c>
      <c r="U1475" s="1">
        <v>2.3310019999999998</v>
      </c>
      <c r="V1475" s="1">
        <v>118.76657899999999</v>
      </c>
      <c r="W1475" s="1">
        <v>2.6722419999999998</v>
      </c>
      <c r="X1475" s="1">
        <v>6.9930070000000004</v>
      </c>
      <c r="Y1475" s="1">
        <v>118.76657899999999</v>
      </c>
      <c r="Z1475" s="1" t="str">
        <f>IF(qGICXFormer_PWV[[#This Row],[GICMaxIEffective]]&lt;75,"&lt;75A",IF(qGICXFormer_PWV[[#This Row],[GICMaxIEffective]]&gt;85,"&gt;85A","&gt;75A"))</f>
        <v>&lt;75A</v>
      </c>
      <c r="AA1475" s="1" t="str" cm="1">
        <f t="array" ref="AA1475">_xlfn.CONCAT(TRANSPOSE(qGICXFormer_PWV[[#This Row],[BusNum3W]:[LineCircuit]])&amp;" : ")</f>
        <v xml:space="preserve">7104 : DEER PARK 0 : 500 : 7114 : DEER PARK 10 : 24 : 0 :  :  : 0 :  :  : 1 : </v>
      </c>
    </row>
    <row r="1476" spans="2:27" hidden="1" x14ac:dyDescent="0.25">
      <c r="B1476">
        <v>12</v>
      </c>
      <c r="C1476" t="s">
        <v>2577</v>
      </c>
      <c r="D1476">
        <v>7104</v>
      </c>
      <c r="E1476" t="s">
        <v>407</v>
      </c>
      <c r="F1476">
        <v>500</v>
      </c>
      <c r="G1476">
        <v>7115</v>
      </c>
      <c r="H1476" t="s">
        <v>2578</v>
      </c>
      <c r="I1476">
        <v>24</v>
      </c>
      <c r="J1476">
        <v>0</v>
      </c>
      <c r="K1476" t="s">
        <v>23</v>
      </c>
      <c r="M1476">
        <v>0</v>
      </c>
      <c r="N1476" t="s">
        <v>23</v>
      </c>
      <c r="P1476" t="s">
        <v>24</v>
      </c>
      <c r="Q1476">
        <v>7</v>
      </c>
      <c r="R1476" t="s">
        <v>2467</v>
      </c>
      <c r="S1476">
        <v>4</v>
      </c>
      <c r="T1476" t="s">
        <v>2468</v>
      </c>
      <c r="U1476" s="1">
        <v>2.6223779999999999</v>
      </c>
      <c r="V1476" s="1">
        <v>118.76657899999999</v>
      </c>
      <c r="W1476" s="1">
        <v>3.0062730000000002</v>
      </c>
      <c r="X1476" s="1">
        <v>7.8671329999999999</v>
      </c>
      <c r="Y1476" s="1">
        <v>118.76657899999999</v>
      </c>
      <c r="Z1476" s="1" t="str">
        <f>IF(qGICXFormer_PWV[[#This Row],[GICMaxIEffective]]&lt;75,"&lt;75A",IF(qGICXFormer_PWV[[#This Row],[GICMaxIEffective]]&gt;85,"&gt;85A","&gt;75A"))</f>
        <v>&lt;75A</v>
      </c>
      <c r="AA1476" s="1" t="str" cm="1">
        <f t="array" ref="AA1476">_xlfn.CONCAT(TRANSPOSE(qGICXFormer_PWV[[#This Row],[BusNum3W]:[LineCircuit]])&amp;" : ")</f>
        <v xml:space="preserve">7104 : DEER PARK 0 : 500 : 7115 : DEER PARK 11 : 24 : 0 :  :  : 0 :  :  : 1 : </v>
      </c>
    </row>
    <row r="1477" spans="2:27" hidden="1" x14ac:dyDescent="0.25">
      <c r="B1477">
        <v>12</v>
      </c>
      <c r="C1477" t="s">
        <v>2579</v>
      </c>
      <c r="D1477">
        <v>7105</v>
      </c>
      <c r="E1477" t="s">
        <v>351</v>
      </c>
      <c r="F1477">
        <v>230</v>
      </c>
      <c r="G1477">
        <v>7106</v>
      </c>
      <c r="H1477" t="s">
        <v>313</v>
      </c>
      <c r="I1477">
        <v>115</v>
      </c>
      <c r="J1477">
        <v>0</v>
      </c>
      <c r="K1477" t="s">
        <v>23</v>
      </c>
      <c r="M1477">
        <v>0</v>
      </c>
      <c r="N1477" t="s">
        <v>23</v>
      </c>
      <c r="P1477" t="s">
        <v>24</v>
      </c>
      <c r="Q1477">
        <v>7</v>
      </c>
      <c r="R1477" t="s">
        <v>2467</v>
      </c>
      <c r="S1477">
        <v>4</v>
      </c>
      <c r="T1477" t="s">
        <v>2468</v>
      </c>
      <c r="U1477" s="1">
        <v>3.3171919999999999</v>
      </c>
      <c r="V1477" s="1">
        <v>52.522820000000003</v>
      </c>
      <c r="W1477" s="1">
        <v>1.4180969999999999</v>
      </c>
      <c r="X1477" s="1">
        <v>3.7665850000000001</v>
      </c>
      <c r="Y1477" s="1">
        <v>112.692429</v>
      </c>
      <c r="Z1477" s="1" t="str">
        <f>IF(qGICXFormer_PWV[[#This Row],[GICMaxIEffective]]&lt;75,"&lt;75A",IF(qGICXFormer_PWV[[#This Row],[GICMaxIEffective]]&gt;85,"&gt;85A","&gt;75A"))</f>
        <v>&lt;75A</v>
      </c>
      <c r="AA1477" s="1" t="str" cm="1">
        <f t="array" ref="AA1477">_xlfn.CONCAT(TRANSPOSE(qGICXFormer_PWV[[#This Row],[BusNum3W]:[LineCircuit]])&amp;" : ")</f>
        <v xml:space="preserve">7105 : DEER PARK 1 : 230 : 7106 : DEER PARK 2 : 115 : 0 :  :  : 0 :  :  : 1 : </v>
      </c>
    </row>
    <row r="1478" spans="2:27" hidden="1" x14ac:dyDescent="0.25">
      <c r="B1478">
        <v>12</v>
      </c>
      <c r="C1478" t="s">
        <v>2580</v>
      </c>
      <c r="D1478">
        <v>7105</v>
      </c>
      <c r="E1478" t="s">
        <v>351</v>
      </c>
      <c r="F1478">
        <v>230</v>
      </c>
      <c r="G1478">
        <v>7106</v>
      </c>
      <c r="H1478" t="s">
        <v>313</v>
      </c>
      <c r="I1478">
        <v>115</v>
      </c>
      <c r="J1478">
        <v>0</v>
      </c>
      <c r="K1478" t="s">
        <v>23</v>
      </c>
      <c r="M1478">
        <v>0</v>
      </c>
      <c r="N1478" t="s">
        <v>23</v>
      </c>
      <c r="P1478" t="s">
        <v>25</v>
      </c>
      <c r="Q1478">
        <v>7</v>
      </c>
      <c r="R1478" t="s">
        <v>2467</v>
      </c>
      <c r="S1478">
        <v>4</v>
      </c>
      <c r="T1478" t="s">
        <v>2468</v>
      </c>
      <c r="U1478" s="1">
        <v>3.3171919999999999</v>
      </c>
      <c r="V1478" s="1">
        <v>52.522820000000003</v>
      </c>
      <c r="W1478" s="1">
        <v>1.4180969999999999</v>
      </c>
      <c r="X1478" s="1">
        <v>3.7665850000000001</v>
      </c>
      <c r="Y1478" s="1">
        <v>112.692429</v>
      </c>
      <c r="Z1478" s="1" t="str">
        <f>IF(qGICXFormer_PWV[[#This Row],[GICMaxIEffective]]&lt;75,"&lt;75A",IF(qGICXFormer_PWV[[#This Row],[GICMaxIEffective]]&gt;85,"&gt;85A","&gt;75A"))</f>
        <v>&lt;75A</v>
      </c>
      <c r="AA1478" s="1" t="str" cm="1">
        <f t="array" ref="AA1478">_xlfn.CONCAT(TRANSPOSE(qGICXFormer_PWV[[#This Row],[BusNum3W]:[LineCircuit]])&amp;" : ")</f>
        <v xml:space="preserve">7105 : DEER PARK 1 : 230 : 7106 : DEER PARK 2 : 115 : 0 :  :  : 0 :  :  : 2 : </v>
      </c>
    </row>
    <row r="1479" spans="2:27" hidden="1" x14ac:dyDescent="0.25">
      <c r="B1479">
        <v>12</v>
      </c>
      <c r="C1479" t="s">
        <v>2581</v>
      </c>
      <c r="D1479">
        <v>7120</v>
      </c>
      <c r="E1479" t="s">
        <v>118</v>
      </c>
      <c r="F1479">
        <v>115</v>
      </c>
      <c r="G1479">
        <v>7121</v>
      </c>
      <c r="H1479" t="s">
        <v>2582</v>
      </c>
      <c r="I1479">
        <v>18</v>
      </c>
      <c r="J1479">
        <v>0</v>
      </c>
      <c r="K1479" t="s">
        <v>23</v>
      </c>
      <c r="M1479">
        <v>0</v>
      </c>
      <c r="N1479" t="s">
        <v>23</v>
      </c>
      <c r="P1479" t="s">
        <v>24</v>
      </c>
      <c r="Q1479">
        <v>7</v>
      </c>
      <c r="R1479" t="s">
        <v>2467</v>
      </c>
      <c r="S1479">
        <v>3</v>
      </c>
      <c r="T1479" t="s">
        <v>2509</v>
      </c>
      <c r="U1479" s="1">
        <v>0</v>
      </c>
      <c r="V1479" s="1">
        <v>0</v>
      </c>
      <c r="W1479" s="1">
        <v>0</v>
      </c>
      <c r="X1479" s="1">
        <v>0</v>
      </c>
      <c r="Y1479" s="1">
        <v>0</v>
      </c>
      <c r="Z1479" s="1" t="str">
        <f>IF(qGICXFormer_PWV[[#This Row],[GICMaxIEffective]]&lt;75,"&lt;75A",IF(qGICXFormer_PWV[[#This Row],[GICMaxIEffective]]&gt;85,"&gt;85A","&gt;75A"))</f>
        <v>&lt;75A</v>
      </c>
      <c r="AA1479" s="1" t="str" cm="1">
        <f t="array" ref="AA1479">_xlfn.CONCAT(TRANSPOSE(qGICXFormer_PWV[[#This Row],[BusNum3W]:[LineCircuit]])&amp;" : ")</f>
        <v xml:space="preserve">7120 : HOUSTON 3 0 : 115 : 7121 : HOUSTON 3 1 : 18 : 0 :  :  : 0 :  :  : 1 : </v>
      </c>
    </row>
    <row r="1480" spans="2:27" hidden="1" x14ac:dyDescent="0.25">
      <c r="B1480">
        <v>12</v>
      </c>
      <c r="C1480" t="s">
        <v>2583</v>
      </c>
      <c r="D1480">
        <v>7120</v>
      </c>
      <c r="E1480" t="s">
        <v>118</v>
      </c>
      <c r="F1480">
        <v>115</v>
      </c>
      <c r="G1480">
        <v>7122</v>
      </c>
      <c r="H1480" t="s">
        <v>2584</v>
      </c>
      <c r="I1480">
        <v>18</v>
      </c>
      <c r="J1480">
        <v>0</v>
      </c>
      <c r="K1480" t="s">
        <v>23</v>
      </c>
      <c r="M1480">
        <v>0</v>
      </c>
      <c r="N1480" t="s">
        <v>23</v>
      </c>
      <c r="P1480" t="s">
        <v>24</v>
      </c>
      <c r="Q1480">
        <v>7</v>
      </c>
      <c r="R1480" t="s">
        <v>2467</v>
      </c>
      <c r="S1480">
        <v>3</v>
      </c>
      <c r="T1480" t="s">
        <v>2509</v>
      </c>
      <c r="U1480" s="1">
        <v>0</v>
      </c>
      <c r="V1480" s="1">
        <v>0</v>
      </c>
      <c r="W1480" s="1">
        <v>0</v>
      </c>
      <c r="X1480" s="1">
        <v>0</v>
      </c>
      <c r="Y1480" s="1">
        <v>0</v>
      </c>
      <c r="Z1480" s="1" t="str">
        <f>IF(qGICXFormer_PWV[[#This Row],[GICMaxIEffective]]&lt;75,"&lt;75A",IF(qGICXFormer_PWV[[#This Row],[GICMaxIEffective]]&gt;85,"&gt;85A","&gt;75A"))</f>
        <v>&lt;75A</v>
      </c>
      <c r="AA1480" s="1" t="str" cm="1">
        <f t="array" ref="AA1480">_xlfn.CONCAT(TRANSPOSE(qGICXFormer_PWV[[#This Row],[BusNum3W]:[LineCircuit]])&amp;" : ")</f>
        <v xml:space="preserve">7120 : HOUSTON 3 0 : 115 : 7122 : HOUSTON 3 2 : 18 : 0 :  :  : 0 :  :  : 1 : </v>
      </c>
    </row>
    <row r="1481" spans="2:27" hidden="1" x14ac:dyDescent="0.25">
      <c r="B1481">
        <v>12</v>
      </c>
      <c r="C1481" t="s">
        <v>2585</v>
      </c>
      <c r="D1481">
        <v>7125</v>
      </c>
      <c r="E1481" t="s">
        <v>391</v>
      </c>
      <c r="F1481">
        <v>500</v>
      </c>
      <c r="G1481">
        <v>7126</v>
      </c>
      <c r="H1481" t="s">
        <v>304</v>
      </c>
      <c r="I1481">
        <v>230</v>
      </c>
      <c r="J1481">
        <v>0</v>
      </c>
      <c r="K1481" t="s">
        <v>23</v>
      </c>
      <c r="M1481">
        <v>0</v>
      </c>
      <c r="N1481" t="s">
        <v>23</v>
      </c>
      <c r="P1481" t="s">
        <v>24</v>
      </c>
      <c r="Q1481">
        <v>7</v>
      </c>
      <c r="R1481" t="s">
        <v>2467</v>
      </c>
      <c r="S1481">
        <v>3</v>
      </c>
      <c r="T1481" t="s">
        <v>2509</v>
      </c>
      <c r="U1481" s="1">
        <v>7.6902699999999999</v>
      </c>
      <c r="V1481" s="1">
        <v>120.174255</v>
      </c>
      <c r="W1481" s="1">
        <v>8.5671250000000008</v>
      </c>
      <c r="X1481" s="1">
        <v>9.275169</v>
      </c>
      <c r="Y1481" s="1">
        <v>58.784103000000002</v>
      </c>
      <c r="Z1481" s="1" t="str">
        <f>IF(qGICXFormer_PWV[[#This Row],[GICMaxIEffective]]&lt;75,"&lt;75A",IF(qGICXFormer_PWV[[#This Row],[GICMaxIEffective]]&gt;85,"&gt;85A","&gt;75A"))</f>
        <v>&lt;75A</v>
      </c>
      <c r="AA1481" s="1" t="str" cm="1">
        <f t="array" ref="AA1481">_xlfn.CONCAT(TRANSPOSE(qGICXFormer_PWV[[#This Row],[BusNum3W]:[LineCircuit]])&amp;" : ")</f>
        <v xml:space="preserve">7125 : SUGAR LAND 2 0 : 500 : 7126 : SUGAR LAND 2 1 : 230 : 0 :  :  : 0 :  :  : 1 : </v>
      </c>
    </row>
    <row r="1482" spans="2:27" hidden="1" x14ac:dyDescent="0.25">
      <c r="B1482">
        <v>12</v>
      </c>
      <c r="C1482" t="s">
        <v>2586</v>
      </c>
      <c r="D1482">
        <v>7125</v>
      </c>
      <c r="E1482" t="s">
        <v>391</v>
      </c>
      <c r="F1482">
        <v>500</v>
      </c>
      <c r="G1482">
        <v>7126</v>
      </c>
      <c r="H1482" t="s">
        <v>304</v>
      </c>
      <c r="I1482">
        <v>230</v>
      </c>
      <c r="J1482">
        <v>0</v>
      </c>
      <c r="K1482" t="s">
        <v>23</v>
      </c>
      <c r="M1482">
        <v>0</v>
      </c>
      <c r="N1482" t="s">
        <v>23</v>
      </c>
      <c r="P1482" t="s">
        <v>25</v>
      </c>
      <c r="Q1482">
        <v>7</v>
      </c>
      <c r="R1482" t="s">
        <v>2467</v>
      </c>
      <c r="S1482">
        <v>3</v>
      </c>
      <c r="T1482" t="s">
        <v>2509</v>
      </c>
      <c r="U1482" s="1">
        <v>7.6902699999999999</v>
      </c>
      <c r="V1482" s="1">
        <v>120.174255</v>
      </c>
      <c r="W1482" s="1">
        <v>8.5671250000000008</v>
      </c>
      <c r="X1482" s="1">
        <v>9.275169</v>
      </c>
      <c r="Y1482" s="1">
        <v>58.784103000000002</v>
      </c>
      <c r="Z1482" s="1" t="str">
        <f>IF(qGICXFormer_PWV[[#This Row],[GICMaxIEffective]]&lt;75,"&lt;75A",IF(qGICXFormer_PWV[[#This Row],[GICMaxIEffective]]&gt;85,"&gt;85A","&gt;75A"))</f>
        <v>&lt;75A</v>
      </c>
      <c r="AA1482" s="1" t="str" cm="1">
        <f t="array" ref="AA1482">_xlfn.CONCAT(TRANSPOSE(qGICXFormer_PWV[[#This Row],[BusNum3W]:[LineCircuit]])&amp;" : ")</f>
        <v xml:space="preserve">7125 : SUGAR LAND 2 0 : 500 : 7126 : SUGAR LAND 2 1 : 230 : 0 :  :  : 0 :  :  : 2 : </v>
      </c>
    </row>
    <row r="1483" spans="2:27" hidden="1" x14ac:dyDescent="0.25">
      <c r="B1483">
        <v>12</v>
      </c>
      <c r="C1483" t="s">
        <v>2587</v>
      </c>
      <c r="D1483">
        <v>7126</v>
      </c>
      <c r="E1483" t="s">
        <v>304</v>
      </c>
      <c r="F1483">
        <v>230</v>
      </c>
      <c r="G1483">
        <v>7127</v>
      </c>
      <c r="H1483" t="s">
        <v>281</v>
      </c>
      <c r="I1483">
        <v>115</v>
      </c>
      <c r="J1483">
        <v>0</v>
      </c>
      <c r="K1483" t="s">
        <v>23</v>
      </c>
      <c r="M1483">
        <v>0</v>
      </c>
      <c r="N1483" t="s">
        <v>23</v>
      </c>
      <c r="P1483" t="s">
        <v>24</v>
      </c>
      <c r="Q1483">
        <v>7</v>
      </c>
      <c r="R1483" t="s">
        <v>2467</v>
      </c>
      <c r="S1483">
        <v>3</v>
      </c>
      <c r="T1483" t="s">
        <v>2509</v>
      </c>
      <c r="U1483" s="1">
        <v>3.069178</v>
      </c>
      <c r="V1483" s="1">
        <v>58.784111000000003</v>
      </c>
      <c r="W1483" s="1">
        <v>1.305156</v>
      </c>
      <c r="X1483" s="1">
        <v>3.5848429999999998</v>
      </c>
      <c r="Y1483" s="1">
        <v>81.733902</v>
      </c>
      <c r="Z1483" s="1" t="str">
        <f>IF(qGICXFormer_PWV[[#This Row],[GICMaxIEffective]]&lt;75,"&lt;75A",IF(qGICXFormer_PWV[[#This Row],[GICMaxIEffective]]&gt;85,"&gt;85A","&gt;75A"))</f>
        <v>&lt;75A</v>
      </c>
      <c r="AA1483" s="1" t="str" cm="1">
        <f t="array" ref="AA1483">_xlfn.CONCAT(TRANSPOSE(qGICXFormer_PWV[[#This Row],[BusNum3W]:[LineCircuit]])&amp;" : ")</f>
        <v xml:space="preserve">7126 : SUGAR LAND 2 1 : 230 : 7127 : SUGAR LAND 2 2 : 115 : 0 :  :  : 0 :  :  : 1 : </v>
      </c>
    </row>
    <row r="1484" spans="2:27" hidden="1" x14ac:dyDescent="0.25">
      <c r="B1484">
        <v>12</v>
      </c>
      <c r="C1484" t="s">
        <v>2588</v>
      </c>
      <c r="D1484">
        <v>7126</v>
      </c>
      <c r="E1484" t="s">
        <v>304</v>
      </c>
      <c r="F1484">
        <v>230</v>
      </c>
      <c r="G1484">
        <v>7127</v>
      </c>
      <c r="H1484" t="s">
        <v>281</v>
      </c>
      <c r="I1484">
        <v>115</v>
      </c>
      <c r="J1484">
        <v>0</v>
      </c>
      <c r="K1484" t="s">
        <v>23</v>
      </c>
      <c r="M1484">
        <v>0</v>
      </c>
      <c r="N1484" t="s">
        <v>23</v>
      </c>
      <c r="P1484" t="s">
        <v>25</v>
      </c>
      <c r="Q1484">
        <v>7</v>
      </c>
      <c r="R1484" t="s">
        <v>2467</v>
      </c>
      <c r="S1484">
        <v>3</v>
      </c>
      <c r="T1484" t="s">
        <v>2509</v>
      </c>
      <c r="U1484" s="1">
        <v>3.069178</v>
      </c>
      <c r="V1484" s="1">
        <v>58.784111000000003</v>
      </c>
      <c r="W1484" s="1">
        <v>1.305156</v>
      </c>
      <c r="X1484" s="1">
        <v>3.5848429999999998</v>
      </c>
      <c r="Y1484" s="1">
        <v>81.733902</v>
      </c>
      <c r="Z1484" s="1" t="str">
        <f>IF(qGICXFormer_PWV[[#This Row],[GICMaxIEffective]]&lt;75,"&lt;75A",IF(qGICXFormer_PWV[[#This Row],[GICMaxIEffective]]&gt;85,"&gt;85A","&gt;75A"))</f>
        <v>&lt;75A</v>
      </c>
      <c r="AA1484" s="1" t="str" cm="1">
        <f t="array" ref="AA1484">_xlfn.CONCAT(TRANSPOSE(qGICXFormer_PWV[[#This Row],[BusNum3W]:[LineCircuit]])&amp;" : ")</f>
        <v xml:space="preserve">7126 : SUGAR LAND 2 1 : 230 : 7127 : SUGAR LAND 2 2 : 115 : 0 :  :  : 0 :  :  : 2 : </v>
      </c>
    </row>
    <row r="1485" spans="2:27" hidden="1" x14ac:dyDescent="0.25">
      <c r="B1485">
        <v>12</v>
      </c>
      <c r="C1485" t="s">
        <v>2589</v>
      </c>
      <c r="D1485">
        <v>7126</v>
      </c>
      <c r="E1485" t="s">
        <v>304</v>
      </c>
      <c r="F1485">
        <v>230</v>
      </c>
      <c r="G1485">
        <v>7127</v>
      </c>
      <c r="H1485" t="s">
        <v>281</v>
      </c>
      <c r="I1485">
        <v>115</v>
      </c>
      <c r="J1485">
        <v>0</v>
      </c>
      <c r="K1485" t="s">
        <v>23</v>
      </c>
      <c r="M1485">
        <v>0</v>
      </c>
      <c r="N1485" t="s">
        <v>23</v>
      </c>
      <c r="P1485" t="s">
        <v>26</v>
      </c>
      <c r="Q1485">
        <v>7</v>
      </c>
      <c r="R1485" t="s">
        <v>2467</v>
      </c>
      <c r="S1485">
        <v>3</v>
      </c>
      <c r="T1485" t="s">
        <v>2509</v>
      </c>
      <c r="U1485" s="1">
        <v>3.069178</v>
      </c>
      <c r="V1485" s="1">
        <v>58.784111000000003</v>
      </c>
      <c r="W1485" s="1">
        <v>1.305156</v>
      </c>
      <c r="X1485" s="1">
        <v>3.5848429999999998</v>
      </c>
      <c r="Y1485" s="1">
        <v>81.733902</v>
      </c>
      <c r="Z1485" s="1" t="str">
        <f>IF(qGICXFormer_PWV[[#This Row],[GICMaxIEffective]]&lt;75,"&lt;75A",IF(qGICXFormer_PWV[[#This Row],[GICMaxIEffective]]&gt;85,"&gt;85A","&gt;75A"))</f>
        <v>&lt;75A</v>
      </c>
      <c r="AA1485" s="1" t="str" cm="1">
        <f t="array" ref="AA1485">_xlfn.CONCAT(TRANSPOSE(qGICXFormer_PWV[[#This Row],[BusNum3W]:[LineCircuit]])&amp;" : ")</f>
        <v xml:space="preserve">7126 : SUGAR LAND 2 1 : 230 : 7127 : SUGAR LAND 2 2 : 115 : 0 :  :  : 0 :  :  : 3 : </v>
      </c>
    </row>
    <row r="1486" spans="2:27" hidden="1" x14ac:dyDescent="0.25">
      <c r="B1486">
        <v>12</v>
      </c>
      <c r="C1486" t="s">
        <v>2590</v>
      </c>
      <c r="D1486">
        <v>7126</v>
      </c>
      <c r="E1486" t="s">
        <v>304</v>
      </c>
      <c r="F1486">
        <v>230</v>
      </c>
      <c r="G1486">
        <v>7127</v>
      </c>
      <c r="H1486" t="s">
        <v>281</v>
      </c>
      <c r="I1486">
        <v>115</v>
      </c>
      <c r="J1486">
        <v>0</v>
      </c>
      <c r="K1486" t="s">
        <v>23</v>
      </c>
      <c r="M1486">
        <v>0</v>
      </c>
      <c r="N1486" t="s">
        <v>23</v>
      </c>
      <c r="P1486" t="s">
        <v>27</v>
      </c>
      <c r="Q1486">
        <v>7</v>
      </c>
      <c r="R1486" t="s">
        <v>2467</v>
      </c>
      <c r="S1486">
        <v>3</v>
      </c>
      <c r="T1486" t="s">
        <v>2509</v>
      </c>
      <c r="U1486" s="1">
        <v>3.069178</v>
      </c>
      <c r="V1486" s="1">
        <v>58.784111000000003</v>
      </c>
      <c r="W1486" s="1">
        <v>1.305156</v>
      </c>
      <c r="X1486" s="1">
        <v>3.5848429999999998</v>
      </c>
      <c r="Y1486" s="1">
        <v>81.733902</v>
      </c>
      <c r="Z1486" s="1" t="str">
        <f>IF(qGICXFormer_PWV[[#This Row],[GICMaxIEffective]]&lt;75,"&lt;75A",IF(qGICXFormer_PWV[[#This Row],[GICMaxIEffective]]&gt;85,"&gt;85A","&gt;75A"))</f>
        <v>&lt;75A</v>
      </c>
      <c r="AA1486" s="1" t="str" cm="1">
        <f t="array" ref="AA1486">_xlfn.CONCAT(TRANSPOSE(qGICXFormer_PWV[[#This Row],[BusNum3W]:[LineCircuit]])&amp;" : ")</f>
        <v xml:space="preserve">7126 : SUGAR LAND 2 1 : 230 : 7127 : SUGAR LAND 2 2 : 115 : 0 :  :  : 0 :  :  : 4 : </v>
      </c>
    </row>
    <row r="1487" spans="2:27" hidden="1" x14ac:dyDescent="0.25">
      <c r="B1487">
        <v>12</v>
      </c>
      <c r="C1487" t="s">
        <v>2591</v>
      </c>
      <c r="D1487">
        <v>7130</v>
      </c>
      <c r="E1487" t="s">
        <v>395</v>
      </c>
      <c r="F1487">
        <v>500</v>
      </c>
      <c r="G1487">
        <v>7131</v>
      </c>
      <c r="H1487" t="s">
        <v>340</v>
      </c>
      <c r="I1487">
        <v>230</v>
      </c>
      <c r="J1487">
        <v>0</v>
      </c>
      <c r="K1487" t="s">
        <v>23</v>
      </c>
      <c r="M1487">
        <v>0</v>
      </c>
      <c r="N1487" t="s">
        <v>23</v>
      </c>
      <c r="P1487" t="s">
        <v>24</v>
      </c>
      <c r="Q1487">
        <v>7</v>
      </c>
      <c r="R1487" t="s">
        <v>2467</v>
      </c>
      <c r="S1487">
        <v>4</v>
      </c>
      <c r="T1487" t="s">
        <v>2468</v>
      </c>
      <c r="U1487" s="1">
        <v>0.50715900000000003</v>
      </c>
      <c r="V1487" s="1">
        <v>71.789367999999996</v>
      </c>
      <c r="W1487" s="1">
        <v>0.56770500000000002</v>
      </c>
      <c r="X1487" s="1">
        <v>17.957917999999999</v>
      </c>
      <c r="Y1487" s="1">
        <v>161.524475</v>
      </c>
      <c r="Z1487" s="1" t="str">
        <f>IF(qGICXFormer_PWV[[#This Row],[GICMaxIEffective]]&lt;75,"&lt;75A",IF(qGICXFormer_PWV[[#This Row],[GICMaxIEffective]]&gt;85,"&gt;85A","&gt;75A"))</f>
        <v>&lt;75A</v>
      </c>
      <c r="AA1487" s="1" t="str" cm="1">
        <f t="array" ref="AA1487">_xlfn.CONCAT(TRANSPOSE(qGICXFormer_PWV[[#This Row],[BusNum3W]:[LineCircuit]])&amp;" : ")</f>
        <v xml:space="preserve">7130 : LAPORTE 0 : 500 : 7131 : LAPORTE 1 : 230 : 0 :  :  : 0 :  :  : 1 : </v>
      </c>
    </row>
    <row r="1488" spans="2:27" hidden="1" x14ac:dyDescent="0.25">
      <c r="B1488">
        <v>12</v>
      </c>
      <c r="C1488" t="s">
        <v>2592</v>
      </c>
      <c r="D1488">
        <v>7130</v>
      </c>
      <c r="E1488" t="s">
        <v>395</v>
      </c>
      <c r="F1488">
        <v>500</v>
      </c>
      <c r="G1488">
        <v>7133</v>
      </c>
      <c r="H1488" t="s">
        <v>2593</v>
      </c>
      <c r="I1488">
        <v>13.8</v>
      </c>
      <c r="J1488">
        <v>0</v>
      </c>
      <c r="K1488" t="s">
        <v>23</v>
      </c>
      <c r="M1488">
        <v>0</v>
      </c>
      <c r="N1488" t="s">
        <v>23</v>
      </c>
      <c r="P1488" t="s">
        <v>24</v>
      </c>
      <c r="Q1488">
        <v>7</v>
      </c>
      <c r="R1488" t="s">
        <v>2467</v>
      </c>
      <c r="S1488">
        <v>4</v>
      </c>
      <c r="T1488" t="s">
        <v>2468</v>
      </c>
      <c r="U1488" s="1">
        <v>0.78428699999999996</v>
      </c>
      <c r="V1488" s="1">
        <v>32.873955000000002</v>
      </c>
      <c r="W1488" s="1">
        <v>0.88788199999999995</v>
      </c>
      <c r="X1488" s="1">
        <v>2.3528609999999999</v>
      </c>
      <c r="Y1488" s="1">
        <v>32.873955000000002</v>
      </c>
      <c r="Z1488" s="1" t="str">
        <f>IF(qGICXFormer_PWV[[#This Row],[GICMaxIEffective]]&lt;75,"&lt;75A",IF(qGICXFormer_PWV[[#This Row],[GICMaxIEffective]]&gt;85,"&gt;85A","&gt;75A"))</f>
        <v>&lt;75A</v>
      </c>
      <c r="AA1488" s="1" t="str" cm="1">
        <f t="array" ref="AA1488">_xlfn.CONCAT(TRANSPOSE(qGICXFormer_PWV[[#This Row],[BusNum3W]:[LineCircuit]])&amp;" : ")</f>
        <v xml:space="preserve">7130 : LAPORTE 0 : 500 : 7133 : LAPORTE 3 : 13.8 : 0 :  :  : 0 :  :  : 1 : </v>
      </c>
    </row>
    <row r="1489" spans="2:27" hidden="1" x14ac:dyDescent="0.25">
      <c r="B1489">
        <v>12</v>
      </c>
      <c r="C1489" t="s">
        <v>2594</v>
      </c>
      <c r="D1489">
        <v>7130</v>
      </c>
      <c r="E1489" t="s">
        <v>395</v>
      </c>
      <c r="F1489">
        <v>500</v>
      </c>
      <c r="G1489">
        <v>7134</v>
      </c>
      <c r="H1489" t="s">
        <v>2595</v>
      </c>
      <c r="I1489">
        <v>13.8</v>
      </c>
      <c r="J1489">
        <v>0</v>
      </c>
      <c r="K1489" t="s">
        <v>23</v>
      </c>
      <c r="M1489">
        <v>0</v>
      </c>
      <c r="N1489" t="s">
        <v>23</v>
      </c>
      <c r="P1489" t="s">
        <v>24</v>
      </c>
      <c r="Q1489">
        <v>7</v>
      </c>
      <c r="R1489" t="s">
        <v>2467</v>
      </c>
      <c r="S1489">
        <v>4</v>
      </c>
      <c r="T1489" t="s">
        <v>2468</v>
      </c>
      <c r="U1489" s="1">
        <v>1.80386</v>
      </c>
      <c r="V1489" s="1">
        <v>32.873955000000002</v>
      </c>
      <c r="W1489" s="1">
        <v>2.0383550000000001</v>
      </c>
      <c r="X1489" s="1">
        <v>5.4115799999999998</v>
      </c>
      <c r="Y1489" s="1">
        <v>32.873955000000002</v>
      </c>
      <c r="Z1489" s="1" t="str">
        <f>IF(qGICXFormer_PWV[[#This Row],[GICMaxIEffective]]&lt;75,"&lt;75A",IF(qGICXFormer_PWV[[#This Row],[GICMaxIEffective]]&gt;85,"&gt;85A","&gt;75A"))</f>
        <v>&lt;75A</v>
      </c>
      <c r="AA1489" s="1" t="str" cm="1">
        <f t="array" ref="AA1489">_xlfn.CONCAT(TRANSPOSE(qGICXFormer_PWV[[#This Row],[BusNum3W]:[LineCircuit]])&amp;" : ")</f>
        <v xml:space="preserve">7130 : LAPORTE 0 : 500 : 7134 : LAPORTE 4 : 13.8 : 0 :  :  : 0 :  :  : 1 : </v>
      </c>
    </row>
    <row r="1490" spans="2:27" hidden="1" x14ac:dyDescent="0.25">
      <c r="B1490">
        <v>12</v>
      </c>
      <c r="C1490" t="s">
        <v>2596</v>
      </c>
      <c r="D1490">
        <v>7130</v>
      </c>
      <c r="E1490" t="s">
        <v>395</v>
      </c>
      <c r="F1490">
        <v>500</v>
      </c>
      <c r="G1490">
        <v>7135</v>
      </c>
      <c r="H1490" t="s">
        <v>2597</v>
      </c>
      <c r="I1490">
        <v>13.8</v>
      </c>
      <c r="J1490">
        <v>0</v>
      </c>
      <c r="K1490" t="s">
        <v>23</v>
      </c>
      <c r="M1490">
        <v>0</v>
      </c>
      <c r="N1490" t="s">
        <v>23</v>
      </c>
      <c r="P1490" t="s">
        <v>24</v>
      </c>
      <c r="Q1490">
        <v>7</v>
      </c>
      <c r="R1490" t="s">
        <v>2467</v>
      </c>
      <c r="S1490">
        <v>4</v>
      </c>
      <c r="T1490" t="s">
        <v>2468</v>
      </c>
      <c r="U1490" s="1">
        <v>1.503217</v>
      </c>
      <c r="V1490" s="1">
        <v>32.873955000000002</v>
      </c>
      <c r="W1490" s="1">
        <v>1.697117</v>
      </c>
      <c r="X1490" s="1">
        <v>4.5096499999999997</v>
      </c>
      <c r="Y1490" s="1">
        <v>32.873955000000002</v>
      </c>
      <c r="Z1490" s="1" t="str">
        <f>IF(qGICXFormer_PWV[[#This Row],[GICMaxIEffective]]&lt;75,"&lt;75A",IF(qGICXFormer_PWV[[#This Row],[GICMaxIEffective]]&gt;85,"&gt;85A","&gt;75A"))</f>
        <v>&lt;75A</v>
      </c>
      <c r="AA1490" s="1" t="str" cm="1">
        <f t="array" ref="AA1490">_xlfn.CONCAT(TRANSPOSE(qGICXFormer_PWV[[#This Row],[BusNum3W]:[LineCircuit]])&amp;" : ")</f>
        <v xml:space="preserve">7130 : LAPORTE 0 : 500 : 7135 : LAPORTE 5 : 13.8 : 0 :  :  : 0 :  :  : 1 : </v>
      </c>
    </row>
    <row r="1491" spans="2:27" hidden="1" x14ac:dyDescent="0.25">
      <c r="B1491">
        <v>12</v>
      </c>
      <c r="C1491" t="s">
        <v>2598</v>
      </c>
      <c r="D1491">
        <v>7130</v>
      </c>
      <c r="E1491" t="s">
        <v>395</v>
      </c>
      <c r="F1491">
        <v>500</v>
      </c>
      <c r="G1491">
        <v>7136</v>
      </c>
      <c r="H1491" t="s">
        <v>2599</v>
      </c>
      <c r="I1491">
        <v>13.8</v>
      </c>
      <c r="J1491">
        <v>0</v>
      </c>
      <c r="K1491" t="s">
        <v>23</v>
      </c>
      <c r="M1491">
        <v>0</v>
      </c>
      <c r="N1491" t="s">
        <v>23</v>
      </c>
      <c r="P1491" t="s">
        <v>24</v>
      </c>
      <c r="Q1491">
        <v>7</v>
      </c>
      <c r="R1491" t="s">
        <v>2467</v>
      </c>
      <c r="S1491">
        <v>4</v>
      </c>
      <c r="T1491" t="s">
        <v>2468</v>
      </c>
      <c r="U1491" s="1">
        <v>1.4430879999999999</v>
      </c>
      <c r="V1491" s="1">
        <v>32.873955000000002</v>
      </c>
      <c r="W1491" s="1">
        <v>1.628455</v>
      </c>
      <c r="X1491" s="1">
        <v>4.3292640000000002</v>
      </c>
      <c r="Y1491" s="1">
        <v>32.873955000000002</v>
      </c>
      <c r="Z1491" s="1" t="str">
        <f>IF(qGICXFormer_PWV[[#This Row],[GICMaxIEffective]]&lt;75,"&lt;75A",IF(qGICXFormer_PWV[[#This Row],[GICMaxIEffective]]&gt;85,"&gt;85A","&gt;75A"))</f>
        <v>&lt;75A</v>
      </c>
      <c r="AA1491" s="1" t="str" cm="1">
        <f t="array" ref="AA1491">_xlfn.CONCAT(TRANSPOSE(qGICXFormer_PWV[[#This Row],[BusNum3W]:[LineCircuit]])&amp;" : ")</f>
        <v xml:space="preserve">7130 : LAPORTE 0 : 500 : 7136 : LAPORTE 6 : 13.8 : 0 :  :  : 0 :  :  : 1 : </v>
      </c>
    </row>
    <row r="1492" spans="2:27" hidden="1" x14ac:dyDescent="0.25">
      <c r="B1492">
        <v>12</v>
      </c>
      <c r="C1492" t="s">
        <v>2600</v>
      </c>
      <c r="D1492">
        <v>7130</v>
      </c>
      <c r="E1492" t="s">
        <v>395</v>
      </c>
      <c r="F1492">
        <v>500</v>
      </c>
      <c r="G1492">
        <v>7137</v>
      </c>
      <c r="H1492" t="s">
        <v>2601</v>
      </c>
      <c r="I1492">
        <v>13.8</v>
      </c>
      <c r="J1492">
        <v>0</v>
      </c>
      <c r="K1492" t="s">
        <v>23</v>
      </c>
      <c r="M1492">
        <v>0</v>
      </c>
      <c r="N1492" t="s">
        <v>23</v>
      </c>
      <c r="P1492" t="s">
        <v>24</v>
      </c>
      <c r="Q1492">
        <v>7</v>
      </c>
      <c r="R1492" t="s">
        <v>2467</v>
      </c>
      <c r="S1492">
        <v>4</v>
      </c>
      <c r="T1492" t="s">
        <v>2468</v>
      </c>
      <c r="U1492" s="1">
        <v>0.839005</v>
      </c>
      <c r="V1492" s="1">
        <v>32.873955000000002</v>
      </c>
      <c r="W1492" s="1">
        <v>0.94701400000000002</v>
      </c>
      <c r="X1492" s="1">
        <v>2.5170140000000001</v>
      </c>
      <c r="Y1492" s="1">
        <v>32.873955000000002</v>
      </c>
      <c r="Z1492" s="1" t="str">
        <f>IF(qGICXFormer_PWV[[#This Row],[GICMaxIEffective]]&lt;75,"&lt;75A",IF(qGICXFormer_PWV[[#This Row],[GICMaxIEffective]]&gt;85,"&gt;85A","&gt;75A"))</f>
        <v>&lt;75A</v>
      </c>
      <c r="AA1492" s="1" t="str" cm="1">
        <f t="array" ref="AA1492">_xlfn.CONCAT(TRANSPOSE(qGICXFormer_PWV[[#This Row],[BusNum3W]:[LineCircuit]])&amp;" : ")</f>
        <v xml:space="preserve">7130 : LAPORTE 0 : 500 : 7137 : LAPORTE 7 : 13.8 : 0 :  :  : 0 :  :  : 1 : </v>
      </c>
    </row>
    <row r="1493" spans="2:27" hidden="1" x14ac:dyDescent="0.25">
      <c r="B1493">
        <v>12</v>
      </c>
      <c r="C1493" t="s">
        <v>2602</v>
      </c>
      <c r="D1493">
        <v>7130</v>
      </c>
      <c r="E1493" t="s">
        <v>395</v>
      </c>
      <c r="F1493">
        <v>500</v>
      </c>
      <c r="G1493">
        <v>7138</v>
      </c>
      <c r="H1493" t="s">
        <v>2603</v>
      </c>
      <c r="I1493">
        <v>13.8</v>
      </c>
      <c r="J1493">
        <v>0</v>
      </c>
      <c r="K1493" t="s">
        <v>23</v>
      </c>
      <c r="M1493">
        <v>0</v>
      </c>
      <c r="N1493" t="s">
        <v>23</v>
      </c>
      <c r="P1493" t="s">
        <v>24</v>
      </c>
      <c r="Q1493">
        <v>7</v>
      </c>
      <c r="R1493" t="s">
        <v>2467</v>
      </c>
      <c r="S1493">
        <v>4</v>
      </c>
      <c r="T1493" t="s">
        <v>2468</v>
      </c>
      <c r="U1493" s="1">
        <v>3.60772</v>
      </c>
      <c r="V1493" s="1">
        <v>32.873955000000002</v>
      </c>
      <c r="W1493" s="1">
        <v>4.0772389999999996</v>
      </c>
      <c r="X1493" s="1">
        <v>10.82316</v>
      </c>
      <c r="Y1493" s="1">
        <v>32.873955000000002</v>
      </c>
      <c r="Z1493" s="1" t="str">
        <f>IF(qGICXFormer_PWV[[#This Row],[GICMaxIEffective]]&lt;75,"&lt;75A",IF(qGICXFormer_PWV[[#This Row],[GICMaxIEffective]]&gt;85,"&gt;85A","&gt;75A"))</f>
        <v>&lt;75A</v>
      </c>
      <c r="AA1493" s="1" t="str" cm="1">
        <f t="array" ref="AA1493">_xlfn.CONCAT(TRANSPOSE(qGICXFormer_PWV[[#This Row],[BusNum3W]:[LineCircuit]])&amp;" : ")</f>
        <v xml:space="preserve">7130 : LAPORTE 0 : 500 : 7138 : LAPORTE 8 : 13.8 : 0 :  :  : 0 :  :  : 1 : </v>
      </c>
    </row>
    <row r="1494" spans="2:27" hidden="1" x14ac:dyDescent="0.25">
      <c r="B1494">
        <v>12</v>
      </c>
      <c r="C1494" t="s">
        <v>2604</v>
      </c>
      <c r="D1494">
        <v>7130</v>
      </c>
      <c r="E1494" t="s">
        <v>395</v>
      </c>
      <c r="F1494">
        <v>500</v>
      </c>
      <c r="G1494">
        <v>7139</v>
      </c>
      <c r="H1494" t="s">
        <v>2605</v>
      </c>
      <c r="I1494">
        <v>13.8</v>
      </c>
      <c r="J1494">
        <v>0</v>
      </c>
      <c r="K1494" t="s">
        <v>23</v>
      </c>
      <c r="M1494">
        <v>0</v>
      </c>
      <c r="N1494" t="s">
        <v>23</v>
      </c>
      <c r="P1494" t="s">
        <v>24</v>
      </c>
      <c r="Q1494">
        <v>7</v>
      </c>
      <c r="R1494" t="s">
        <v>2467</v>
      </c>
      <c r="S1494">
        <v>4</v>
      </c>
      <c r="T1494" t="s">
        <v>2468</v>
      </c>
      <c r="U1494" s="1">
        <v>0.36077199999999998</v>
      </c>
      <c r="V1494" s="1">
        <v>32.873955000000002</v>
      </c>
      <c r="W1494" s="1">
        <v>0.40778500000000001</v>
      </c>
      <c r="X1494" s="1">
        <v>1.0823160000000001</v>
      </c>
      <c r="Y1494" s="1">
        <v>32.873955000000002</v>
      </c>
      <c r="Z1494" s="1" t="str">
        <f>IF(qGICXFormer_PWV[[#This Row],[GICMaxIEffective]]&lt;75,"&lt;75A",IF(qGICXFormer_PWV[[#This Row],[GICMaxIEffective]]&gt;85,"&gt;85A","&gt;75A"))</f>
        <v>&lt;75A</v>
      </c>
      <c r="AA1494" s="1" t="str" cm="1">
        <f t="array" ref="AA1494">_xlfn.CONCAT(TRANSPOSE(qGICXFormer_PWV[[#This Row],[BusNum3W]:[LineCircuit]])&amp;" : ")</f>
        <v xml:space="preserve">7130 : LAPORTE 0 : 500 : 7139 : LAPORTE 9 : 13.8 : 0 :  :  : 0 :  :  : 1 : </v>
      </c>
    </row>
    <row r="1495" spans="2:27" hidden="1" x14ac:dyDescent="0.25">
      <c r="B1495">
        <v>12</v>
      </c>
      <c r="C1495" t="s">
        <v>2606</v>
      </c>
      <c r="D1495">
        <v>7130</v>
      </c>
      <c r="E1495" t="s">
        <v>395</v>
      </c>
      <c r="F1495">
        <v>500</v>
      </c>
      <c r="G1495">
        <v>7140</v>
      </c>
      <c r="H1495" t="s">
        <v>2607</v>
      </c>
      <c r="I1495">
        <v>13.8</v>
      </c>
      <c r="J1495">
        <v>0</v>
      </c>
      <c r="K1495" t="s">
        <v>23</v>
      </c>
      <c r="M1495">
        <v>0</v>
      </c>
      <c r="N1495" t="s">
        <v>23</v>
      </c>
      <c r="P1495" t="s">
        <v>24</v>
      </c>
      <c r="Q1495">
        <v>7</v>
      </c>
      <c r="R1495" t="s">
        <v>2467</v>
      </c>
      <c r="S1495">
        <v>4</v>
      </c>
      <c r="T1495" t="s">
        <v>2468</v>
      </c>
      <c r="U1495" s="1">
        <v>0.839005</v>
      </c>
      <c r="V1495" s="1">
        <v>32.873955000000002</v>
      </c>
      <c r="W1495" s="1">
        <v>0.94841500000000001</v>
      </c>
      <c r="X1495" s="1">
        <v>2.5170140000000001</v>
      </c>
      <c r="Y1495" s="1">
        <v>32.873955000000002</v>
      </c>
      <c r="Z1495" s="1" t="str">
        <f>IF(qGICXFormer_PWV[[#This Row],[GICMaxIEffective]]&lt;75,"&lt;75A",IF(qGICXFormer_PWV[[#This Row],[GICMaxIEffective]]&gt;85,"&gt;85A","&gt;75A"))</f>
        <v>&lt;75A</v>
      </c>
      <c r="AA1495" s="1" t="str" cm="1">
        <f t="array" ref="AA1495">_xlfn.CONCAT(TRANSPOSE(qGICXFormer_PWV[[#This Row],[BusNum3W]:[LineCircuit]])&amp;" : ")</f>
        <v xml:space="preserve">7130 : LAPORTE 0 : 500 : 7140 : LAPORTE 10 : 13.8 : 0 :  :  : 0 :  :  : 1 : </v>
      </c>
    </row>
    <row r="1496" spans="2:27" hidden="1" x14ac:dyDescent="0.25">
      <c r="B1496">
        <v>12</v>
      </c>
      <c r="C1496" t="s">
        <v>2608</v>
      </c>
      <c r="D1496">
        <v>7130</v>
      </c>
      <c r="E1496" t="s">
        <v>395</v>
      </c>
      <c r="F1496">
        <v>500</v>
      </c>
      <c r="G1496">
        <v>7141</v>
      </c>
      <c r="H1496" t="s">
        <v>2609</v>
      </c>
      <c r="I1496">
        <v>13.8</v>
      </c>
      <c r="J1496">
        <v>0</v>
      </c>
      <c r="K1496" t="s">
        <v>23</v>
      </c>
      <c r="M1496">
        <v>0</v>
      </c>
      <c r="N1496" t="s">
        <v>23</v>
      </c>
      <c r="P1496" t="s">
        <v>24</v>
      </c>
      <c r="Q1496">
        <v>7</v>
      </c>
      <c r="R1496" t="s">
        <v>2467</v>
      </c>
      <c r="S1496">
        <v>4</v>
      </c>
      <c r="T1496" t="s">
        <v>2468</v>
      </c>
      <c r="U1496" s="1">
        <v>0.97506000000000004</v>
      </c>
      <c r="V1496" s="1">
        <v>32.873955000000002</v>
      </c>
      <c r="W1496" s="1">
        <v>1.1033360000000001</v>
      </c>
      <c r="X1496" s="1">
        <v>2.925179</v>
      </c>
      <c r="Y1496" s="1">
        <v>32.873955000000002</v>
      </c>
      <c r="Z1496" s="1" t="str">
        <f>IF(qGICXFormer_PWV[[#This Row],[GICMaxIEffective]]&lt;75,"&lt;75A",IF(qGICXFormer_PWV[[#This Row],[GICMaxIEffective]]&gt;85,"&gt;85A","&gt;75A"))</f>
        <v>&lt;75A</v>
      </c>
      <c r="AA1496" s="1" t="str" cm="1">
        <f t="array" ref="AA1496">_xlfn.CONCAT(TRANSPOSE(qGICXFormer_PWV[[#This Row],[BusNum3W]:[LineCircuit]])&amp;" : ")</f>
        <v xml:space="preserve">7130 : LAPORTE 0 : 500 : 7141 : LAPORTE 11 : 13.8 : 0 :  :  : 0 :  :  : 1 : </v>
      </c>
    </row>
    <row r="1497" spans="2:27" hidden="1" x14ac:dyDescent="0.25">
      <c r="B1497">
        <v>12</v>
      </c>
      <c r="C1497" t="s">
        <v>2610</v>
      </c>
      <c r="D1497">
        <v>7130</v>
      </c>
      <c r="E1497" t="s">
        <v>395</v>
      </c>
      <c r="F1497">
        <v>500</v>
      </c>
      <c r="G1497">
        <v>7142</v>
      </c>
      <c r="H1497" t="s">
        <v>2611</v>
      </c>
      <c r="I1497">
        <v>13.8</v>
      </c>
      <c r="J1497">
        <v>0</v>
      </c>
      <c r="K1497" t="s">
        <v>23</v>
      </c>
      <c r="M1497">
        <v>0</v>
      </c>
      <c r="N1497" t="s">
        <v>23</v>
      </c>
      <c r="P1497" t="s">
        <v>24</v>
      </c>
      <c r="Q1497">
        <v>7</v>
      </c>
      <c r="R1497" t="s">
        <v>2467</v>
      </c>
      <c r="S1497">
        <v>4</v>
      </c>
      <c r="T1497" t="s">
        <v>2468</v>
      </c>
      <c r="U1497" s="1">
        <v>0.80171599999999998</v>
      </c>
      <c r="V1497" s="1">
        <v>32.873955000000002</v>
      </c>
      <c r="W1497" s="1">
        <v>0.906671</v>
      </c>
      <c r="X1497" s="1">
        <v>2.4051469999999999</v>
      </c>
      <c r="Y1497" s="1">
        <v>32.873955000000002</v>
      </c>
      <c r="Z1497" s="1" t="str">
        <f>IF(qGICXFormer_PWV[[#This Row],[GICMaxIEffective]]&lt;75,"&lt;75A",IF(qGICXFormer_PWV[[#This Row],[GICMaxIEffective]]&gt;85,"&gt;85A","&gt;75A"))</f>
        <v>&lt;75A</v>
      </c>
      <c r="AA1497" s="1" t="str" cm="1">
        <f t="array" ref="AA1497">_xlfn.CONCAT(TRANSPOSE(qGICXFormer_PWV[[#This Row],[BusNum3W]:[LineCircuit]])&amp;" : ")</f>
        <v xml:space="preserve">7130 : LAPORTE 0 : 500 : 7142 : LAPORTE 12 : 13.8 : 0 :  :  : 0 :  :  : 1 : </v>
      </c>
    </row>
    <row r="1498" spans="2:27" hidden="1" x14ac:dyDescent="0.25">
      <c r="B1498">
        <v>12</v>
      </c>
      <c r="C1498" t="s">
        <v>2612</v>
      </c>
      <c r="D1498">
        <v>7131</v>
      </c>
      <c r="E1498" t="s">
        <v>340</v>
      </c>
      <c r="F1498">
        <v>230</v>
      </c>
      <c r="G1498">
        <v>7132</v>
      </c>
      <c r="H1498" t="s">
        <v>265</v>
      </c>
      <c r="I1498">
        <v>115</v>
      </c>
      <c r="J1498">
        <v>0</v>
      </c>
      <c r="K1498" t="s">
        <v>23</v>
      </c>
      <c r="M1498">
        <v>0</v>
      </c>
      <c r="N1498" t="s">
        <v>23</v>
      </c>
      <c r="P1498" t="s">
        <v>24</v>
      </c>
      <c r="Q1498">
        <v>7</v>
      </c>
      <c r="R1498" t="s">
        <v>2467</v>
      </c>
      <c r="S1498">
        <v>4</v>
      </c>
      <c r="T1498" t="s">
        <v>2468</v>
      </c>
      <c r="U1498" s="1">
        <v>2.8249580000000001</v>
      </c>
      <c r="V1498" s="1">
        <v>161.524475</v>
      </c>
      <c r="W1498" s="1">
        <v>1.1968270000000001</v>
      </c>
      <c r="X1498" s="1">
        <v>12.695494</v>
      </c>
      <c r="Y1498" s="1">
        <v>51.023682000000001</v>
      </c>
      <c r="Z1498" s="1" t="str">
        <f>IF(qGICXFormer_PWV[[#This Row],[GICMaxIEffective]]&lt;75,"&lt;75A",IF(qGICXFormer_PWV[[#This Row],[GICMaxIEffective]]&gt;85,"&gt;85A","&gt;75A"))</f>
        <v>&lt;75A</v>
      </c>
      <c r="AA1498" s="1" t="str" cm="1">
        <f t="array" ref="AA1498">_xlfn.CONCAT(TRANSPOSE(qGICXFormer_PWV[[#This Row],[BusNum3W]:[LineCircuit]])&amp;" : ")</f>
        <v xml:space="preserve">7131 : LAPORTE 1 : 230 : 7132 : LAPORTE 2 : 115 : 0 :  :  : 0 :  :  : 1 : </v>
      </c>
    </row>
    <row r="1499" spans="2:27" hidden="1" x14ac:dyDescent="0.25">
      <c r="B1499">
        <v>12</v>
      </c>
      <c r="C1499" t="s">
        <v>2613</v>
      </c>
      <c r="D1499">
        <v>7131</v>
      </c>
      <c r="E1499" t="s">
        <v>340</v>
      </c>
      <c r="F1499">
        <v>230</v>
      </c>
      <c r="G1499">
        <v>7132</v>
      </c>
      <c r="H1499" t="s">
        <v>265</v>
      </c>
      <c r="I1499">
        <v>115</v>
      </c>
      <c r="J1499">
        <v>0</v>
      </c>
      <c r="K1499" t="s">
        <v>23</v>
      </c>
      <c r="M1499">
        <v>0</v>
      </c>
      <c r="N1499" t="s">
        <v>23</v>
      </c>
      <c r="P1499" t="s">
        <v>25</v>
      </c>
      <c r="Q1499">
        <v>7</v>
      </c>
      <c r="R1499" t="s">
        <v>2467</v>
      </c>
      <c r="S1499">
        <v>4</v>
      </c>
      <c r="T1499" t="s">
        <v>2468</v>
      </c>
      <c r="U1499" s="1">
        <v>2.8249580000000001</v>
      </c>
      <c r="V1499" s="1">
        <v>161.524475</v>
      </c>
      <c r="W1499" s="1">
        <v>1.1968270000000001</v>
      </c>
      <c r="X1499" s="1">
        <v>12.695494</v>
      </c>
      <c r="Y1499" s="1">
        <v>51.023682000000001</v>
      </c>
      <c r="Z1499" s="1" t="str">
        <f>IF(qGICXFormer_PWV[[#This Row],[GICMaxIEffective]]&lt;75,"&lt;75A",IF(qGICXFormer_PWV[[#This Row],[GICMaxIEffective]]&gt;85,"&gt;85A","&gt;75A"))</f>
        <v>&lt;75A</v>
      </c>
      <c r="AA1499" s="1" t="str" cm="1">
        <f t="array" ref="AA1499">_xlfn.CONCAT(TRANSPOSE(qGICXFormer_PWV[[#This Row],[BusNum3W]:[LineCircuit]])&amp;" : ")</f>
        <v xml:space="preserve">7131 : LAPORTE 1 : 230 : 7132 : LAPORTE 2 : 115 : 0 :  :  : 0 :  :  : 2 : </v>
      </c>
    </row>
    <row r="1500" spans="2:27" hidden="1" x14ac:dyDescent="0.25">
      <c r="B1500">
        <v>12</v>
      </c>
      <c r="C1500" t="s">
        <v>2614</v>
      </c>
      <c r="D1500">
        <v>7145</v>
      </c>
      <c r="E1500" t="s">
        <v>401</v>
      </c>
      <c r="F1500">
        <v>115</v>
      </c>
      <c r="G1500">
        <v>7146</v>
      </c>
      <c r="H1500" t="s">
        <v>2615</v>
      </c>
      <c r="I1500">
        <v>13.8</v>
      </c>
      <c r="J1500">
        <v>0</v>
      </c>
      <c r="K1500" t="s">
        <v>23</v>
      </c>
      <c r="M1500">
        <v>0</v>
      </c>
      <c r="N1500" t="s">
        <v>23</v>
      </c>
      <c r="P1500" t="s">
        <v>24</v>
      </c>
      <c r="Q1500">
        <v>7</v>
      </c>
      <c r="R1500" t="s">
        <v>2467</v>
      </c>
      <c r="S1500">
        <v>4</v>
      </c>
      <c r="T1500" t="s">
        <v>2468</v>
      </c>
      <c r="U1500" s="1">
        <v>3.3554119999999998</v>
      </c>
      <c r="V1500" s="1">
        <v>31.400877000000001</v>
      </c>
      <c r="W1500" s="1">
        <v>0.72777099999999995</v>
      </c>
      <c r="X1500" s="1">
        <v>10.066238</v>
      </c>
      <c r="Y1500" s="1">
        <v>31.400877000000001</v>
      </c>
      <c r="Z1500" s="1" t="str">
        <f>IF(qGICXFormer_PWV[[#This Row],[GICMaxIEffective]]&lt;75,"&lt;75A",IF(qGICXFormer_PWV[[#This Row],[GICMaxIEffective]]&gt;85,"&gt;85A","&gt;75A"))</f>
        <v>&lt;75A</v>
      </c>
      <c r="AA1500" s="1" t="str" cm="1">
        <f t="array" ref="AA1500">_xlfn.CONCAT(TRANSPOSE(qGICXFormer_PWV[[#This Row],[BusNum3W]:[LineCircuit]])&amp;" : ")</f>
        <v xml:space="preserve">7145 : HOUSTON 2 0 : 115 : 7146 : HOUSTON 2 1 : 13.8 : 0 :  :  : 0 :  :  : 1 : </v>
      </c>
    </row>
    <row r="1501" spans="2:27" hidden="1" x14ac:dyDescent="0.25">
      <c r="B1501">
        <v>12</v>
      </c>
      <c r="C1501" t="s">
        <v>2616</v>
      </c>
      <c r="D1501">
        <v>7150</v>
      </c>
      <c r="E1501" t="s">
        <v>400</v>
      </c>
      <c r="F1501">
        <v>230</v>
      </c>
      <c r="G1501">
        <v>7151</v>
      </c>
      <c r="H1501" t="s">
        <v>362</v>
      </c>
      <c r="I1501">
        <v>115</v>
      </c>
      <c r="J1501">
        <v>0</v>
      </c>
      <c r="K1501" t="s">
        <v>23</v>
      </c>
      <c r="M1501">
        <v>0</v>
      </c>
      <c r="N1501" t="s">
        <v>23</v>
      </c>
      <c r="P1501" t="s">
        <v>24</v>
      </c>
      <c r="Q1501">
        <v>7</v>
      </c>
      <c r="R1501" t="s">
        <v>2467</v>
      </c>
      <c r="S1501">
        <v>5</v>
      </c>
      <c r="T1501" t="s">
        <v>2507</v>
      </c>
      <c r="U1501" s="1">
        <v>15.723482000000001</v>
      </c>
      <c r="V1501" s="1">
        <v>47.197048000000002</v>
      </c>
      <c r="W1501" s="1">
        <v>6.7822979999999999</v>
      </c>
      <c r="X1501" s="1">
        <v>44.272331000000001</v>
      </c>
      <c r="Y1501" s="1">
        <v>45.461872</v>
      </c>
      <c r="Z1501" s="1" t="str">
        <f>IF(qGICXFormer_PWV[[#This Row],[GICMaxIEffective]]&lt;75,"&lt;75A",IF(qGICXFormer_PWV[[#This Row],[GICMaxIEffective]]&gt;85,"&gt;85A","&gt;75A"))</f>
        <v>&lt;75A</v>
      </c>
      <c r="AA1501" s="1" t="str" cm="1">
        <f t="array" ref="AA1501">_xlfn.CONCAT(TRANSPOSE(qGICXFormer_PWV[[#This Row],[BusNum3W]:[LineCircuit]])&amp;" : ")</f>
        <v xml:space="preserve">7150 : WILLIS 2 0 : 230 : 7151 : WILLIS 2 1 : 115 : 0 :  :  : 0 :  :  : 1 : </v>
      </c>
    </row>
    <row r="1502" spans="2:27" hidden="1" x14ac:dyDescent="0.25">
      <c r="B1502">
        <v>12</v>
      </c>
      <c r="C1502" t="s">
        <v>2617</v>
      </c>
      <c r="D1502">
        <v>7156</v>
      </c>
      <c r="E1502" t="s">
        <v>268</v>
      </c>
      <c r="F1502">
        <v>230</v>
      </c>
      <c r="G1502">
        <v>7157</v>
      </c>
      <c r="H1502" t="s">
        <v>220</v>
      </c>
      <c r="I1502">
        <v>115</v>
      </c>
      <c r="J1502">
        <v>0</v>
      </c>
      <c r="K1502" t="s">
        <v>23</v>
      </c>
      <c r="M1502">
        <v>0</v>
      </c>
      <c r="N1502" t="s">
        <v>23</v>
      </c>
      <c r="P1502" t="s">
        <v>24</v>
      </c>
      <c r="Q1502">
        <v>7</v>
      </c>
      <c r="R1502" t="s">
        <v>2467</v>
      </c>
      <c r="S1502">
        <v>5</v>
      </c>
      <c r="T1502" t="s">
        <v>2507</v>
      </c>
      <c r="U1502" s="1">
        <v>13.373324</v>
      </c>
      <c r="V1502" s="1">
        <v>0.87517100000000003</v>
      </c>
      <c r="W1502" s="1">
        <v>5.6328899999999997</v>
      </c>
      <c r="X1502" s="1">
        <v>40.830897999999998</v>
      </c>
      <c r="Y1502" s="1">
        <v>4.5349389999999996</v>
      </c>
      <c r="Z1502" s="1" t="str">
        <f>IF(qGICXFormer_PWV[[#This Row],[GICMaxIEffective]]&lt;75,"&lt;75A",IF(qGICXFormer_PWV[[#This Row],[GICMaxIEffective]]&gt;85,"&gt;85A","&gt;75A"))</f>
        <v>&lt;75A</v>
      </c>
      <c r="AA1502" s="1" t="str" cm="1">
        <f t="array" ref="AA1502">_xlfn.CONCAT(TRANSPOSE(qGICXFormer_PWV[[#This Row],[BusNum3W]:[LineCircuit]])&amp;" : ")</f>
        <v xml:space="preserve">7156 : SPRING 2 0 : 230 : 7157 : SPRING 2 1 : 115 : 0 :  :  : 0 :  :  : 1 : </v>
      </c>
    </row>
    <row r="1503" spans="2:27" hidden="1" x14ac:dyDescent="0.25">
      <c r="B1503">
        <v>12</v>
      </c>
      <c r="C1503" t="s">
        <v>2618</v>
      </c>
      <c r="D1503">
        <v>7156</v>
      </c>
      <c r="E1503" t="s">
        <v>268</v>
      </c>
      <c r="F1503">
        <v>230</v>
      </c>
      <c r="G1503">
        <v>7157</v>
      </c>
      <c r="H1503" t="s">
        <v>220</v>
      </c>
      <c r="I1503">
        <v>115</v>
      </c>
      <c r="J1503">
        <v>0</v>
      </c>
      <c r="K1503" t="s">
        <v>23</v>
      </c>
      <c r="M1503">
        <v>0</v>
      </c>
      <c r="N1503" t="s">
        <v>23</v>
      </c>
      <c r="P1503" t="s">
        <v>25</v>
      </c>
      <c r="Q1503">
        <v>7</v>
      </c>
      <c r="R1503" t="s">
        <v>2467</v>
      </c>
      <c r="S1503">
        <v>5</v>
      </c>
      <c r="T1503" t="s">
        <v>2507</v>
      </c>
      <c r="U1503" s="1">
        <v>13.373324</v>
      </c>
      <c r="V1503" s="1">
        <v>0.87517100000000003</v>
      </c>
      <c r="W1503" s="1">
        <v>5.6328899999999997</v>
      </c>
      <c r="X1503" s="1">
        <v>40.830897999999998</v>
      </c>
      <c r="Y1503" s="1">
        <v>4.5349389999999996</v>
      </c>
      <c r="Z1503" s="1" t="str">
        <f>IF(qGICXFormer_PWV[[#This Row],[GICMaxIEffective]]&lt;75,"&lt;75A",IF(qGICXFormer_PWV[[#This Row],[GICMaxIEffective]]&gt;85,"&gt;85A","&gt;75A"))</f>
        <v>&lt;75A</v>
      </c>
      <c r="AA1503" s="1" t="str" cm="1">
        <f t="array" ref="AA1503">_xlfn.CONCAT(TRANSPOSE(qGICXFormer_PWV[[#This Row],[BusNum3W]:[LineCircuit]])&amp;" : ")</f>
        <v xml:space="preserve">7156 : SPRING 2 0 : 230 : 7157 : SPRING 2 1 : 115 : 0 :  :  : 0 :  :  : 2 : </v>
      </c>
    </row>
    <row r="1504" spans="2:27" hidden="1" x14ac:dyDescent="0.25">
      <c r="B1504">
        <v>12</v>
      </c>
      <c r="C1504" t="s">
        <v>2619</v>
      </c>
      <c r="D1504">
        <v>7156</v>
      </c>
      <c r="E1504" t="s">
        <v>268</v>
      </c>
      <c r="F1504">
        <v>230</v>
      </c>
      <c r="G1504">
        <v>7157</v>
      </c>
      <c r="H1504" t="s">
        <v>220</v>
      </c>
      <c r="I1504">
        <v>115</v>
      </c>
      <c r="J1504">
        <v>0</v>
      </c>
      <c r="K1504" t="s">
        <v>23</v>
      </c>
      <c r="M1504">
        <v>0</v>
      </c>
      <c r="N1504" t="s">
        <v>23</v>
      </c>
      <c r="P1504" t="s">
        <v>26</v>
      </c>
      <c r="Q1504">
        <v>7</v>
      </c>
      <c r="R1504" t="s">
        <v>2467</v>
      </c>
      <c r="S1504">
        <v>5</v>
      </c>
      <c r="T1504" t="s">
        <v>2507</v>
      </c>
      <c r="U1504" s="1">
        <v>13.373324</v>
      </c>
      <c r="V1504" s="1">
        <v>0.87517100000000003</v>
      </c>
      <c r="W1504" s="1">
        <v>5.6328899999999997</v>
      </c>
      <c r="X1504" s="1">
        <v>40.830897999999998</v>
      </c>
      <c r="Y1504" s="1">
        <v>4.5349389999999996</v>
      </c>
      <c r="Z1504" s="1" t="str">
        <f>IF(qGICXFormer_PWV[[#This Row],[GICMaxIEffective]]&lt;75,"&lt;75A",IF(qGICXFormer_PWV[[#This Row],[GICMaxIEffective]]&gt;85,"&gt;85A","&gt;75A"))</f>
        <v>&lt;75A</v>
      </c>
      <c r="AA1504" s="1" t="str" cm="1">
        <f t="array" ref="AA1504">_xlfn.CONCAT(TRANSPOSE(qGICXFormer_PWV[[#This Row],[BusNum3W]:[LineCircuit]])&amp;" : ")</f>
        <v xml:space="preserve">7156 : SPRING 2 0 : 230 : 7157 : SPRING 2 1 : 115 : 0 :  :  : 0 :  :  : 3 : </v>
      </c>
    </row>
    <row r="1505" spans="2:27" hidden="1" x14ac:dyDescent="0.25">
      <c r="B1505">
        <v>12</v>
      </c>
      <c r="C1505" t="s">
        <v>2620</v>
      </c>
      <c r="D1505">
        <v>7159</v>
      </c>
      <c r="E1505" t="s">
        <v>388</v>
      </c>
      <c r="F1505">
        <v>500</v>
      </c>
      <c r="G1505">
        <v>7160</v>
      </c>
      <c r="H1505" t="s">
        <v>328</v>
      </c>
      <c r="I1505">
        <v>230</v>
      </c>
      <c r="J1505">
        <v>0</v>
      </c>
      <c r="K1505" t="s">
        <v>23</v>
      </c>
      <c r="M1505">
        <v>0</v>
      </c>
      <c r="N1505" t="s">
        <v>23</v>
      </c>
      <c r="P1505" t="s">
        <v>24</v>
      </c>
      <c r="Q1505">
        <v>7</v>
      </c>
      <c r="R1505" t="s">
        <v>2467</v>
      </c>
      <c r="S1505">
        <v>3</v>
      </c>
      <c r="T1505" t="s">
        <v>2509</v>
      </c>
      <c r="U1505" s="1">
        <v>0.97782599999999997</v>
      </c>
      <c r="V1505" s="1">
        <v>10.800011</v>
      </c>
      <c r="W1505" s="1">
        <v>1.09311</v>
      </c>
      <c r="X1505" s="1">
        <v>16.567450000000001</v>
      </c>
      <c r="Y1505" s="1">
        <v>103.528244</v>
      </c>
      <c r="Z1505" s="1" t="str">
        <f>IF(qGICXFormer_PWV[[#This Row],[GICMaxIEffective]]&lt;75,"&lt;75A",IF(qGICXFormer_PWV[[#This Row],[GICMaxIEffective]]&gt;85,"&gt;85A","&gt;75A"))</f>
        <v>&lt;75A</v>
      </c>
      <c r="AA1505" s="1" t="str" cm="1">
        <f t="array" ref="AA1505">_xlfn.CONCAT(TRANSPOSE(qGICXFormer_PWV[[#This Row],[BusNum3W]:[LineCircuit]])&amp;" : ")</f>
        <v xml:space="preserve">7159 : HOUSTON 5 0 : 500 : 7160 : HOUSTON 5 1 : 230 : 0 :  :  : 0 :  :  : 1 : </v>
      </c>
    </row>
    <row r="1506" spans="2:27" hidden="1" x14ac:dyDescent="0.25">
      <c r="B1506">
        <v>12</v>
      </c>
      <c r="C1506" t="s">
        <v>2621</v>
      </c>
      <c r="D1506">
        <v>7159</v>
      </c>
      <c r="E1506" t="s">
        <v>388</v>
      </c>
      <c r="F1506">
        <v>500</v>
      </c>
      <c r="G1506">
        <v>7162</v>
      </c>
      <c r="H1506" t="s">
        <v>2622</v>
      </c>
      <c r="I1506">
        <v>18</v>
      </c>
      <c r="J1506">
        <v>0</v>
      </c>
      <c r="K1506" t="s">
        <v>23</v>
      </c>
      <c r="M1506">
        <v>0</v>
      </c>
      <c r="N1506" t="s">
        <v>23</v>
      </c>
      <c r="P1506" t="s">
        <v>24</v>
      </c>
      <c r="Q1506">
        <v>7</v>
      </c>
      <c r="R1506" t="s">
        <v>2467</v>
      </c>
      <c r="S1506">
        <v>3</v>
      </c>
      <c r="T1506" t="s">
        <v>2509</v>
      </c>
      <c r="U1506" s="1">
        <v>0.86775800000000003</v>
      </c>
      <c r="V1506" s="1">
        <v>32.186309999999999</v>
      </c>
      <c r="W1506" s="1">
        <v>0.99017100000000002</v>
      </c>
      <c r="X1506" s="1">
        <v>2.6032730000000002</v>
      </c>
      <c r="Y1506" s="1">
        <v>32.186306000000002</v>
      </c>
      <c r="Z1506" s="1" t="str">
        <f>IF(qGICXFormer_PWV[[#This Row],[GICMaxIEffective]]&lt;75,"&lt;75A",IF(qGICXFormer_PWV[[#This Row],[GICMaxIEffective]]&gt;85,"&gt;85A","&gt;75A"))</f>
        <v>&lt;75A</v>
      </c>
      <c r="AA1506" s="1" t="str" cm="1">
        <f t="array" ref="AA1506">_xlfn.CONCAT(TRANSPOSE(qGICXFormer_PWV[[#This Row],[BusNum3W]:[LineCircuit]])&amp;" : ")</f>
        <v xml:space="preserve">7159 : HOUSTON 5 0 : 500 : 7162 : HOUSTON 5 3 : 18 : 0 :  :  : 0 :  :  : 1 : </v>
      </c>
    </row>
    <row r="1507" spans="2:27" hidden="1" x14ac:dyDescent="0.25">
      <c r="B1507">
        <v>12</v>
      </c>
      <c r="C1507" t="s">
        <v>2623</v>
      </c>
      <c r="D1507">
        <v>7159</v>
      </c>
      <c r="E1507" t="s">
        <v>388</v>
      </c>
      <c r="F1507">
        <v>500</v>
      </c>
      <c r="G1507">
        <v>7163</v>
      </c>
      <c r="H1507" t="s">
        <v>2624</v>
      </c>
      <c r="I1507">
        <v>18</v>
      </c>
      <c r="J1507">
        <v>0</v>
      </c>
      <c r="K1507" t="s">
        <v>23</v>
      </c>
      <c r="M1507">
        <v>0</v>
      </c>
      <c r="N1507" t="s">
        <v>23</v>
      </c>
      <c r="P1507" t="s">
        <v>24</v>
      </c>
      <c r="Q1507">
        <v>7</v>
      </c>
      <c r="R1507" t="s">
        <v>2467</v>
      </c>
      <c r="S1507">
        <v>3</v>
      </c>
      <c r="T1507" t="s">
        <v>2509</v>
      </c>
      <c r="U1507" s="1">
        <v>0.56149000000000004</v>
      </c>
      <c r="V1507" s="1">
        <v>32.186309999999999</v>
      </c>
      <c r="W1507" s="1">
        <v>0.64360099999999998</v>
      </c>
      <c r="X1507" s="1">
        <v>1.6844710000000001</v>
      </c>
      <c r="Y1507" s="1">
        <v>32.186309999999999</v>
      </c>
      <c r="Z1507" s="1" t="str">
        <f>IF(qGICXFormer_PWV[[#This Row],[GICMaxIEffective]]&lt;75,"&lt;75A",IF(qGICXFormer_PWV[[#This Row],[GICMaxIEffective]]&gt;85,"&gt;85A","&gt;75A"))</f>
        <v>&lt;75A</v>
      </c>
      <c r="AA1507" s="1" t="str" cm="1">
        <f t="array" ref="AA1507">_xlfn.CONCAT(TRANSPOSE(qGICXFormer_PWV[[#This Row],[BusNum3W]:[LineCircuit]])&amp;" : ")</f>
        <v xml:space="preserve">7159 : HOUSTON 5 0 : 500 : 7163 : HOUSTON 5 4 : 18 : 0 :  :  : 0 :  :  : 1 : </v>
      </c>
    </row>
    <row r="1508" spans="2:27" hidden="1" x14ac:dyDescent="0.25">
      <c r="B1508">
        <v>12</v>
      </c>
      <c r="C1508" t="s">
        <v>2625</v>
      </c>
      <c r="D1508">
        <v>7159</v>
      </c>
      <c r="E1508" t="s">
        <v>388</v>
      </c>
      <c r="F1508">
        <v>500</v>
      </c>
      <c r="G1508">
        <v>7164</v>
      </c>
      <c r="H1508" t="s">
        <v>2626</v>
      </c>
      <c r="I1508">
        <v>18</v>
      </c>
      <c r="J1508">
        <v>0</v>
      </c>
      <c r="K1508" t="s">
        <v>23</v>
      </c>
      <c r="M1508">
        <v>0</v>
      </c>
      <c r="N1508" t="s">
        <v>23</v>
      </c>
      <c r="P1508" t="s">
        <v>24</v>
      </c>
      <c r="Q1508">
        <v>7</v>
      </c>
      <c r="R1508" t="s">
        <v>2467</v>
      </c>
      <c r="S1508">
        <v>3</v>
      </c>
      <c r="T1508" t="s">
        <v>2509</v>
      </c>
      <c r="U1508" s="1">
        <v>1.122981</v>
      </c>
      <c r="V1508" s="1">
        <v>32.186309999999999</v>
      </c>
      <c r="W1508" s="1">
        <v>1.282554</v>
      </c>
      <c r="X1508" s="1">
        <v>3.3689420000000001</v>
      </c>
      <c r="Y1508" s="1">
        <v>32.186309999999999</v>
      </c>
      <c r="Z1508" s="1" t="str">
        <f>IF(qGICXFormer_PWV[[#This Row],[GICMaxIEffective]]&lt;75,"&lt;75A",IF(qGICXFormer_PWV[[#This Row],[GICMaxIEffective]]&gt;85,"&gt;85A","&gt;75A"))</f>
        <v>&lt;75A</v>
      </c>
      <c r="AA1508" s="1" t="str" cm="1">
        <f t="array" ref="AA1508">_xlfn.CONCAT(TRANSPOSE(qGICXFormer_PWV[[#This Row],[BusNum3W]:[LineCircuit]])&amp;" : ")</f>
        <v xml:space="preserve">7159 : HOUSTON 5 0 : 500 : 7164 : HOUSTON 5 5 : 18 : 0 :  :  : 0 :  :  : 1 : </v>
      </c>
    </row>
    <row r="1509" spans="2:27" hidden="1" x14ac:dyDescent="0.25">
      <c r="B1509">
        <v>12</v>
      </c>
      <c r="C1509" t="s">
        <v>2627</v>
      </c>
      <c r="D1509">
        <v>7159</v>
      </c>
      <c r="E1509" t="s">
        <v>388</v>
      </c>
      <c r="F1509">
        <v>500</v>
      </c>
      <c r="G1509">
        <v>7165</v>
      </c>
      <c r="H1509" t="s">
        <v>2628</v>
      </c>
      <c r="I1509">
        <v>18</v>
      </c>
      <c r="J1509">
        <v>0</v>
      </c>
      <c r="K1509" t="s">
        <v>23</v>
      </c>
      <c r="M1509">
        <v>0</v>
      </c>
      <c r="N1509" t="s">
        <v>23</v>
      </c>
      <c r="P1509" t="s">
        <v>24</v>
      </c>
      <c r="Q1509">
        <v>7</v>
      </c>
      <c r="R1509" t="s">
        <v>2467</v>
      </c>
      <c r="S1509">
        <v>3</v>
      </c>
      <c r="T1509" t="s">
        <v>2509</v>
      </c>
      <c r="U1509" s="1">
        <v>1.122981</v>
      </c>
      <c r="V1509" s="1">
        <v>32.186309999999999</v>
      </c>
      <c r="W1509" s="1">
        <v>1.2814179999999999</v>
      </c>
      <c r="X1509" s="1">
        <v>3.3689420000000001</v>
      </c>
      <c r="Y1509" s="1">
        <v>32.186309999999999</v>
      </c>
      <c r="Z1509" s="1" t="str">
        <f>IF(qGICXFormer_PWV[[#This Row],[GICMaxIEffective]]&lt;75,"&lt;75A",IF(qGICXFormer_PWV[[#This Row],[GICMaxIEffective]]&gt;85,"&gt;85A","&gt;75A"))</f>
        <v>&lt;75A</v>
      </c>
      <c r="AA1509" s="1" t="str" cm="1">
        <f t="array" ref="AA1509">_xlfn.CONCAT(TRANSPOSE(qGICXFormer_PWV[[#This Row],[BusNum3W]:[LineCircuit]])&amp;" : ")</f>
        <v xml:space="preserve">7159 : HOUSTON 5 0 : 500 : 7165 : HOUSTON 5 6 : 18 : 0 :  :  : 0 :  :  : 1 : </v>
      </c>
    </row>
    <row r="1510" spans="2:27" hidden="1" x14ac:dyDescent="0.25">
      <c r="B1510">
        <v>12</v>
      </c>
      <c r="C1510" t="s">
        <v>2629</v>
      </c>
      <c r="D1510">
        <v>7159</v>
      </c>
      <c r="E1510" t="s">
        <v>388</v>
      </c>
      <c r="F1510">
        <v>500</v>
      </c>
      <c r="G1510">
        <v>7166</v>
      </c>
      <c r="H1510" t="s">
        <v>2630</v>
      </c>
      <c r="I1510">
        <v>18</v>
      </c>
      <c r="J1510">
        <v>0</v>
      </c>
      <c r="K1510" t="s">
        <v>23</v>
      </c>
      <c r="M1510">
        <v>0</v>
      </c>
      <c r="N1510" t="s">
        <v>23</v>
      </c>
      <c r="P1510" t="s">
        <v>24</v>
      </c>
      <c r="Q1510">
        <v>7</v>
      </c>
      <c r="R1510" t="s">
        <v>2467</v>
      </c>
      <c r="S1510">
        <v>3</v>
      </c>
      <c r="T1510" t="s">
        <v>2509</v>
      </c>
      <c r="U1510" s="1">
        <v>0.443969</v>
      </c>
      <c r="V1510" s="1">
        <v>32.186306000000002</v>
      </c>
      <c r="W1510" s="1">
        <v>0.50998500000000002</v>
      </c>
      <c r="X1510" s="1">
        <v>1.331907</v>
      </c>
      <c r="Y1510" s="1">
        <v>32.186309999999999</v>
      </c>
      <c r="Z1510" s="1" t="str">
        <f>IF(qGICXFormer_PWV[[#This Row],[GICMaxIEffective]]&lt;75,"&lt;75A",IF(qGICXFormer_PWV[[#This Row],[GICMaxIEffective]]&gt;85,"&gt;85A","&gt;75A"))</f>
        <v>&lt;75A</v>
      </c>
      <c r="AA1510" s="1" t="str" cm="1">
        <f t="array" ref="AA1510">_xlfn.CONCAT(TRANSPOSE(qGICXFormer_PWV[[#This Row],[BusNum3W]:[LineCircuit]])&amp;" : ")</f>
        <v xml:space="preserve">7159 : HOUSTON 5 0 : 500 : 7166 : HOUSTON 5 7 : 18 : 0 :  :  : 0 :  :  : 1 : </v>
      </c>
    </row>
    <row r="1511" spans="2:27" hidden="1" x14ac:dyDescent="0.25">
      <c r="B1511">
        <v>12</v>
      </c>
      <c r="C1511" t="s">
        <v>2631</v>
      </c>
      <c r="D1511">
        <v>7159</v>
      </c>
      <c r="E1511" t="s">
        <v>388</v>
      </c>
      <c r="F1511">
        <v>500</v>
      </c>
      <c r="G1511">
        <v>7167</v>
      </c>
      <c r="H1511" t="s">
        <v>2632</v>
      </c>
      <c r="I1511">
        <v>18</v>
      </c>
      <c r="J1511">
        <v>0</v>
      </c>
      <c r="K1511" t="s">
        <v>23</v>
      </c>
      <c r="M1511">
        <v>0</v>
      </c>
      <c r="N1511" t="s">
        <v>23</v>
      </c>
      <c r="P1511" t="s">
        <v>24</v>
      </c>
      <c r="Q1511">
        <v>7</v>
      </c>
      <c r="R1511" t="s">
        <v>2467</v>
      </c>
      <c r="S1511">
        <v>3</v>
      </c>
      <c r="T1511" t="s">
        <v>2509</v>
      </c>
      <c r="U1511" s="1">
        <v>0.38181300000000001</v>
      </c>
      <c r="V1511" s="1">
        <v>32.186309999999999</v>
      </c>
      <c r="W1511" s="1">
        <v>0.43770799999999999</v>
      </c>
      <c r="X1511" s="1">
        <v>1.14544</v>
      </c>
      <c r="Y1511" s="1">
        <v>32.186309999999999</v>
      </c>
      <c r="Z1511" s="1" t="str">
        <f>IF(qGICXFormer_PWV[[#This Row],[GICMaxIEffective]]&lt;75,"&lt;75A",IF(qGICXFormer_PWV[[#This Row],[GICMaxIEffective]]&gt;85,"&gt;85A","&gt;75A"))</f>
        <v>&lt;75A</v>
      </c>
      <c r="AA1511" s="1" t="str" cm="1">
        <f t="array" ref="AA1511">_xlfn.CONCAT(TRANSPOSE(qGICXFormer_PWV[[#This Row],[BusNum3W]:[LineCircuit]])&amp;" : ")</f>
        <v xml:space="preserve">7159 : HOUSTON 5 0 : 500 : 7167 : HOUSTON 5 8 : 18 : 0 :  :  : 0 :  :  : 1 : </v>
      </c>
    </row>
    <row r="1512" spans="2:27" hidden="1" x14ac:dyDescent="0.25">
      <c r="B1512">
        <v>12</v>
      </c>
      <c r="C1512" t="s">
        <v>2633</v>
      </c>
      <c r="D1512">
        <v>7159</v>
      </c>
      <c r="E1512" t="s">
        <v>388</v>
      </c>
      <c r="F1512">
        <v>500</v>
      </c>
      <c r="G1512">
        <v>7168</v>
      </c>
      <c r="H1512" t="s">
        <v>2634</v>
      </c>
      <c r="I1512">
        <v>18</v>
      </c>
      <c r="J1512">
        <v>0</v>
      </c>
      <c r="K1512" t="s">
        <v>23</v>
      </c>
      <c r="M1512">
        <v>0</v>
      </c>
      <c r="N1512" t="s">
        <v>23</v>
      </c>
      <c r="P1512" t="s">
        <v>24</v>
      </c>
      <c r="Q1512">
        <v>7</v>
      </c>
      <c r="R1512" t="s">
        <v>2467</v>
      </c>
      <c r="S1512">
        <v>3</v>
      </c>
      <c r="T1512" t="s">
        <v>2509</v>
      </c>
      <c r="U1512" s="1">
        <v>0.76362699999999994</v>
      </c>
      <c r="V1512" s="1">
        <v>32.186309999999999</v>
      </c>
      <c r="W1512" s="1">
        <v>0.87243000000000004</v>
      </c>
      <c r="X1512" s="1">
        <v>2.29088</v>
      </c>
      <c r="Y1512" s="1">
        <v>32.186309999999999</v>
      </c>
      <c r="Z1512" s="1" t="str">
        <f>IF(qGICXFormer_PWV[[#This Row],[GICMaxIEffective]]&lt;75,"&lt;75A",IF(qGICXFormer_PWV[[#This Row],[GICMaxIEffective]]&gt;85,"&gt;85A","&gt;75A"))</f>
        <v>&lt;75A</v>
      </c>
      <c r="AA1512" s="1" t="str" cm="1">
        <f t="array" ref="AA1512">_xlfn.CONCAT(TRANSPOSE(qGICXFormer_PWV[[#This Row],[BusNum3W]:[LineCircuit]])&amp;" : ")</f>
        <v xml:space="preserve">7159 : HOUSTON 5 0 : 500 : 7168 : HOUSTON 5 9 : 18 : 0 :  :  : 0 :  :  : 1 : </v>
      </c>
    </row>
    <row r="1513" spans="2:27" hidden="1" x14ac:dyDescent="0.25">
      <c r="B1513">
        <v>12</v>
      </c>
      <c r="C1513" t="s">
        <v>2635</v>
      </c>
      <c r="D1513">
        <v>7159</v>
      </c>
      <c r="E1513" t="s">
        <v>388</v>
      </c>
      <c r="F1513">
        <v>500</v>
      </c>
      <c r="G1513">
        <v>7169</v>
      </c>
      <c r="H1513" t="s">
        <v>2636</v>
      </c>
      <c r="I1513">
        <v>18</v>
      </c>
      <c r="J1513">
        <v>0</v>
      </c>
      <c r="K1513" t="s">
        <v>23</v>
      </c>
      <c r="M1513">
        <v>0</v>
      </c>
      <c r="N1513" t="s">
        <v>23</v>
      </c>
      <c r="P1513" t="s">
        <v>24</v>
      </c>
      <c r="Q1513">
        <v>7</v>
      </c>
      <c r="R1513" t="s">
        <v>2467</v>
      </c>
      <c r="S1513">
        <v>3</v>
      </c>
      <c r="T1513" t="s">
        <v>2509</v>
      </c>
      <c r="U1513" s="1">
        <v>1.1931670000000001</v>
      </c>
      <c r="V1513" s="1">
        <v>32.186309999999999</v>
      </c>
      <c r="W1513" s="1">
        <v>1.3606720000000001</v>
      </c>
      <c r="X1513" s="1">
        <v>3.579501</v>
      </c>
      <c r="Y1513" s="1">
        <v>32.186309999999999</v>
      </c>
      <c r="Z1513" s="1" t="str">
        <f>IF(qGICXFormer_PWV[[#This Row],[GICMaxIEffective]]&lt;75,"&lt;75A",IF(qGICXFormer_PWV[[#This Row],[GICMaxIEffective]]&gt;85,"&gt;85A","&gt;75A"))</f>
        <v>&lt;75A</v>
      </c>
      <c r="AA1513" s="1" t="str" cm="1">
        <f t="array" ref="AA1513">_xlfn.CONCAT(TRANSPOSE(qGICXFormer_PWV[[#This Row],[BusNum3W]:[LineCircuit]])&amp;" : ")</f>
        <v xml:space="preserve">7159 : HOUSTON 5 0 : 500 : 7169 : HOUSTON 5 10 : 18 : 0 :  :  : 0 :  :  : 1 : </v>
      </c>
    </row>
    <row r="1514" spans="2:27" hidden="1" x14ac:dyDescent="0.25">
      <c r="B1514">
        <v>12</v>
      </c>
      <c r="C1514" t="s">
        <v>2637</v>
      </c>
      <c r="D1514">
        <v>7159</v>
      </c>
      <c r="E1514" t="s">
        <v>388</v>
      </c>
      <c r="F1514">
        <v>500</v>
      </c>
      <c r="G1514">
        <v>7170</v>
      </c>
      <c r="H1514" t="s">
        <v>2638</v>
      </c>
      <c r="I1514">
        <v>18</v>
      </c>
      <c r="J1514">
        <v>0</v>
      </c>
      <c r="K1514" t="s">
        <v>23</v>
      </c>
      <c r="M1514">
        <v>0</v>
      </c>
      <c r="N1514" t="s">
        <v>23</v>
      </c>
      <c r="P1514" t="s">
        <v>24</v>
      </c>
      <c r="Q1514">
        <v>7</v>
      </c>
      <c r="R1514" t="s">
        <v>2467</v>
      </c>
      <c r="S1514">
        <v>3</v>
      </c>
      <c r="T1514" t="s">
        <v>2509</v>
      </c>
      <c r="U1514" s="1">
        <v>1.1931670000000001</v>
      </c>
      <c r="V1514" s="1">
        <v>32.186309999999999</v>
      </c>
      <c r="W1514" s="1">
        <v>1.367837</v>
      </c>
      <c r="X1514" s="1">
        <v>3.579501</v>
      </c>
      <c r="Y1514" s="1">
        <v>32.186309999999999</v>
      </c>
      <c r="Z1514" s="1" t="str">
        <f>IF(qGICXFormer_PWV[[#This Row],[GICMaxIEffective]]&lt;75,"&lt;75A",IF(qGICXFormer_PWV[[#This Row],[GICMaxIEffective]]&gt;85,"&gt;85A","&gt;75A"))</f>
        <v>&lt;75A</v>
      </c>
      <c r="AA1514" s="1" t="str" cm="1">
        <f t="array" ref="AA1514">_xlfn.CONCAT(TRANSPOSE(qGICXFormer_PWV[[#This Row],[BusNum3W]:[LineCircuit]])&amp;" : ")</f>
        <v xml:space="preserve">7159 : HOUSTON 5 0 : 500 : 7170 : HOUSTON 5 11 : 18 : 0 :  :  : 0 :  :  : 1 : </v>
      </c>
    </row>
    <row r="1515" spans="2:27" hidden="1" x14ac:dyDescent="0.25">
      <c r="B1515">
        <v>12</v>
      </c>
      <c r="C1515" t="s">
        <v>2639</v>
      </c>
      <c r="D1515">
        <v>7160</v>
      </c>
      <c r="E1515" t="s">
        <v>328</v>
      </c>
      <c r="F1515">
        <v>230</v>
      </c>
      <c r="G1515">
        <v>7161</v>
      </c>
      <c r="H1515" t="s">
        <v>275</v>
      </c>
      <c r="I1515">
        <v>115</v>
      </c>
      <c r="J1515">
        <v>0</v>
      </c>
      <c r="K1515" t="s">
        <v>23</v>
      </c>
      <c r="M1515">
        <v>0</v>
      </c>
      <c r="N1515" t="s">
        <v>23</v>
      </c>
      <c r="P1515" t="s">
        <v>24</v>
      </c>
      <c r="Q1515">
        <v>7</v>
      </c>
      <c r="R1515" t="s">
        <v>2467</v>
      </c>
      <c r="S1515">
        <v>3</v>
      </c>
      <c r="T1515" t="s">
        <v>2509</v>
      </c>
      <c r="U1515" s="1">
        <v>2.5592640000000002</v>
      </c>
      <c r="V1515" s="1">
        <v>103.528244</v>
      </c>
      <c r="W1515" s="1">
        <v>1.0866830000000001</v>
      </c>
      <c r="X1515" s="1">
        <v>4.8286740000000004</v>
      </c>
      <c r="Y1515" s="1">
        <v>99.679741000000007</v>
      </c>
      <c r="Z1515" s="1" t="str">
        <f>IF(qGICXFormer_PWV[[#This Row],[GICMaxIEffective]]&lt;75,"&lt;75A",IF(qGICXFormer_PWV[[#This Row],[GICMaxIEffective]]&gt;85,"&gt;85A","&gt;75A"))</f>
        <v>&lt;75A</v>
      </c>
      <c r="AA1515" s="1" t="str" cm="1">
        <f t="array" ref="AA1515">_xlfn.CONCAT(TRANSPOSE(qGICXFormer_PWV[[#This Row],[BusNum3W]:[LineCircuit]])&amp;" : ")</f>
        <v xml:space="preserve">7160 : HOUSTON 5 1 : 230 : 7161 : HOUSTON 5 2 : 115 : 0 :  :  : 0 :  :  : 1 : </v>
      </c>
    </row>
    <row r="1516" spans="2:27" hidden="1" x14ac:dyDescent="0.25">
      <c r="B1516">
        <v>12</v>
      </c>
      <c r="C1516" t="s">
        <v>2640</v>
      </c>
      <c r="D1516">
        <v>7160</v>
      </c>
      <c r="E1516" t="s">
        <v>328</v>
      </c>
      <c r="F1516">
        <v>230</v>
      </c>
      <c r="G1516">
        <v>7161</v>
      </c>
      <c r="H1516" t="s">
        <v>275</v>
      </c>
      <c r="I1516">
        <v>115</v>
      </c>
      <c r="J1516">
        <v>0</v>
      </c>
      <c r="K1516" t="s">
        <v>23</v>
      </c>
      <c r="M1516">
        <v>0</v>
      </c>
      <c r="N1516" t="s">
        <v>23</v>
      </c>
      <c r="P1516" t="s">
        <v>25</v>
      </c>
      <c r="Q1516">
        <v>7</v>
      </c>
      <c r="R1516" t="s">
        <v>2467</v>
      </c>
      <c r="S1516">
        <v>3</v>
      </c>
      <c r="T1516" t="s">
        <v>2509</v>
      </c>
      <c r="U1516" s="1">
        <v>2.5592640000000002</v>
      </c>
      <c r="V1516" s="1">
        <v>103.528244</v>
      </c>
      <c r="W1516" s="1">
        <v>1.0866830000000001</v>
      </c>
      <c r="X1516" s="1">
        <v>4.8286740000000004</v>
      </c>
      <c r="Y1516" s="1">
        <v>99.679741000000007</v>
      </c>
      <c r="Z1516" s="1" t="str">
        <f>IF(qGICXFormer_PWV[[#This Row],[GICMaxIEffective]]&lt;75,"&lt;75A",IF(qGICXFormer_PWV[[#This Row],[GICMaxIEffective]]&gt;85,"&gt;85A","&gt;75A"))</f>
        <v>&lt;75A</v>
      </c>
      <c r="AA1516" s="1" t="str" cm="1">
        <f t="array" ref="AA1516">_xlfn.CONCAT(TRANSPOSE(qGICXFormer_PWV[[#This Row],[BusNum3W]:[LineCircuit]])&amp;" : ")</f>
        <v xml:space="preserve">7160 : HOUSTON 5 1 : 230 : 7161 : HOUSTON 5 2 : 115 : 0 :  :  : 0 :  :  : 2 : </v>
      </c>
    </row>
    <row r="1517" spans="2:27" hidden="1" x14ac:dyDescent="0.25">
      <c r="B1517">
        <v>12</v>
      </c>
      <c r="C1517" t="s">
        <v>2641</v>
      </c>
      <c r="D1517">
        <v>7160</v>
      </c>
      <c r="E1517" t="s">
        <v>328</v>
      </c>
      <c r="F1517">
        <v>230</v>
      </c>
      <c r="G1517">
        <v>7161</v>
      </c>
      <c r="H1517" t="s">
        <v>275</v>
      </c>
      <c r="I1517">
        <v>115</v>
      </c>
      <c r="J1517">
        <v>0</v>
      </c>
      <c r="K1517" t="s">
        <v>23</v>
      </c>
      <c r="M1517">
        <v>0</v>
      </c>
      <c r="N1517" t="s">
        <v>23</v>
      </c>
      <c r="P1517" t="s">
        <v>26</v>
      </c>
      <c r="Q1517">
        <v>7</v>
      </c>
      <c r="R1517" t="s">
        <v>2467</v>
      </c>
      <c r="S1517">
        <v>3</v>
      </c>
      <c r="T1517" t="s">
        <v>2509</v>
      </c>
      <c r="U1517" s="1">
        <v>2.5592640000000002</v>
      </c>
      <c r="V1517" s="1">
        <v>103.528244</v>
      </c>
      <c r="W1517" s="1">
        <v>1.0866830000000001</v>
      </c>
      <c r="X1517" s="1">
        <v>4.8286740000000004</v>
      </c>
      <c r="Y1517" s="1">
        <v>99.679741000000007</v>
      </c>
      <c r="Z1517" s="1" t="str">
        <f>IF(qGICXFormer_PWV[[#This Row],[GICMaxIEffective]]&lt;75,"&lt;75A",IF(qGICXFormer_PWV[[#This Row],[GICMaxIEffective]]&gt;85,"&gt;85A","&gt;75A"))</f>
        <v>&lt;75A</v>
      </c>
      <c r="AA1517" s="1" t="str" cm="1">
        <f t="array" ref="AA1517">_xlfn.CONCAT(TRANSPOSE(qGICXFormer_PWV[[#This Row],[BusNum3W]:[LineCircuit]])&amp;" : ")</f>
        <v xml:space="preserve">7160 : HOUSTON 5 1 : 230 : 7161 : HOUSTON 5 2 : 115 : 0 :  :  : 0 :  :  : 3 : </v>
      </c>
    </row>
    <row r="1518" spans="2:27" hidden="1" x14ac:dyDescent="0.25">
      <c r="B1518">
        <v>12</v>
      </c>
      <c r="C1518" t="s">
        <v>2642</v>
      </c>
      <c r="D1518">
        <v>7161</v>
      </c>
      <c r="E1518" t="s">
        <v>275</v>
      </c>
      <c r="F1518">
        <v>115</v>
      </c>
      <c r="G1518">
        <v>7292</v>
      </c>
      <c r="H1518" t="s">
        <v>250</v>
      </c>
      <c r="I1518">
        <v>115</v>
      </c>
      <c r="J1518">
        <v>0</v>
      </c>
      <c r="K1518" t="s">
        <v>23</v>
      </c>
      <c r="M1518">
        <v>0</v>
      </c>
      <c r="N1518" t="s">
        <v>23</v>
      </c>
      <c r="P1518" t="s">
        <v>24</v>
      </c>
      <c r="Q1518">
        <v>7</v>
      </c>
      <c r="R1518" t="s">
        <v>2467</v>
      </c>
      <c r="S1518">
        <v>3</v>
      </c>
      <c r="T1518" t="s">
        <v>2509</v>
      </c>
      <c r="U1518" s="1">
        <v>6.3943729999999999</v>
      </c>
      <c r="V1518" s="1">
        <v>144.986526</v>
      </c>
      <c r="W1518" s="1">
        <v>1.3575489999999999</v>
      </c>
      <c r="X1518" s="1">
        <v>19.183121</v>
      </c>
      <c r="Y1518" s="1">
        <v>144.986526</v>
      </c>
      <c r="Z1518" s="1" t="str">
        <f>IF(qGICXFormer_PWV[[#This Row],[GICMaxIEffective]]&lt;75,"&lt;75A",IF(qGICXFormer_PWV[[#This Row],[GICMaxIEffective]]&gt;85,"&gt;85A","&gt;75A"))</f>
        <v>&lt;75A</v>
      </c>
      <c r="AA1518" s="1" t="str" cm="1">
        <f t="array" ref="AA1518">_xlfn.CONCAT(TRANSPOSE(qGICXFormer_PWV[[#This Row],[BusNum3W]:[LineCircuit]])&amp;" : ")</f>
        <v xml:space="preserve">7161 : HOUSTON 5 2 : 115 : 7292 : HOUSTON 69 0 : 115 : 0 :  :  : 0 :  :  : 1 : </v>
      </c>
    </row>
    <row r="1519" spans="2:27" hidden="1" x14ac:dyDescent="0.25">
      <c r="B1519">
        <v>12</v>
      </c>
      <c r="C1519" t="s">
        <v>2643</v>
      </c>
      <c r="D1519">
        <v>7171</v>
      </c>
      <c r="E1519" t="s">
        <v>339</v>
      </c>
      <c r="F1519">
        <v>230</v>
      </c>
      <c r="G1519">
        <v>7172</v>
      </c>
      <c r="H1519" t="s">
        <v>356</v>
      </c>
      <c r="I1519">
        <v>115</v>
      </c>
      <c r="J1519">
        <v>0</v>
      </c>
      <c r="K1519" t="s">
        <v>23</v>
      </c>
      <c r="M1519">
        <v>0</v>
      </c>
      <c r="N1519" t="s">
        <v>23</v>
      </c>
      <c r="P1519" t="s">
        <v>24</v>
      </c>
      <c r="Q1519">
        <v>7</v>
      </c>
      <c r="R1519" t="s">
        <v>2467</v>
      </c>
      <c r="S1519">
        <v>2</v>
      </c>
      <c r="T1519" t="s">
        <v>2541</v>
      </c>
      <c r="U1519" s="1">
        <v>4.4836450000000001</v>
      </c>
      <c r="V1519" s="1">
        <v>100.192924</v>
      </c>
      <c r="W1519" s="1">
        <v>1.93045</v>
      </c>
      <c r="X1519" s="1">
        <v>3.5968369999999998</v>
      </c>
      <c r="Y1519" s="1">
        <v>120.330719</v>
      </c>
      <c r="Z1519" s="1" t="str">
        <f>IF(qGICXFormer_PWV[[#This Row],[GICMaxIEffective]]&lt;75,"&lt;75A",IF(qGICXFormer_PWV[[#This Row],[GICMaxIEffective]]&gt;85,"&gt;85A","&gt;75A"))</f>
        <v>&lt;75A</v>
      </c>
      <c r="AA1519" s="1" t="str" cm="1">
        <f t="array" ref="AA1519">_xlfn.CONCAT(TRANSPOSE(qGICXFormer_PWV[[#This Row],[BusNum3W]:[LineCircuit]])&amp;" : ")</f>
        <v xml:space="preserve">7171 : TEXAS CITY 1 0 : 230 : 7172 : TEXAS CITY 1 1 : 115 : 0 :  :  : 0 :  :  : 1 : </v>
      </c>
    </row>
    <row r="1520" spans="2:27" hidden="1" x14ac:dyDescent="0.25">
      <c r="B1520">
        <v>12</v>
      </c>
      <c r="C1520" t="s">
        <v>2644</v>
      </c>
      <c r="D1520">
        <v>7175</v>
      </c>
      <c r="E1520" t="s">
        <v>382</v>
      </c>
      <c r="F1520">
        <v>500</v>
      </c>
      <c r="G1520">
        <v>7176</v>
      </c>
      <c r="H1520" t="s">
        <v>305</v>
      </c>
      <c r="I1520">
        <v>230</v>
      </c>
      <c r="J1520">
        <v>0</v>
      </c>
      <c r="K1520" t="s">
        <v>23</v>
      </c>
      <c r="M1520">
        <v>0</v>
      </c>
      <c r="N1520" t="s">
        <v>23</v>
      </c>
      <c r="P1520" t="s">
        <v>24</v>
      </c>
      <c r="Q1520">
        <v>7</v>
      </c>
      <c r="R1520" t="s">
        <v>2467</v>
      </c>
      <c r="S1520">
        <v>5</v>
      </c>
      <c r="T1520" t="s">
        <v>2507</v>
      </c>
      <c r="U1520" s="1">
        <v>2.5209700000000002</v>
      </c>
      <c r="V1520" s="1">
        <v>18.217217999999999</v>
      </c>
      <c r="W1520" s="1">
        <v>2.8072720000000002</v>
      </c>
      <c r="X1520" s="1">
        <v>6.7789919999999997</v>
      </c>
      <c r="Y1520" s="1">
        <v>154.735275</v>
      </c>
      <c r="Z1520" s="1" t="str">
        <f>IF(qGICXFormer_PWV[[#This Row],[GICMaxIEffective]]&lt;75,"&lt;75A",IF(qGICXFormer_PWV[[#This Row],[GICMaxIEffective]]&gt;85,"&gt;85A","&gt;75A"))</f>
        <v>&lt;75A</v>
      </c>
      <c r="AA1520" s="1" t="str" cm="1">
        <f t="array" ref="AA1520">_xlfn.CONCAT(TRANSPOSE(qGICXFormer_PWV[[#This Row],[BusNum3W]:[LineCircuit]])&amp;" : ")</f>
        <v xml:space="preserve">7175 : SPRING 7 0 : 500 : 7176 : SPRING 7 1 : 230 : 0 :  :  : 0 :  :  : 1 : </v>
      </c>
    </row>
    <row r="1521" spans="2:27" hidden="1" x14ac:dyDescent="0.25">
      <c r="B1521">
        <v>12</v>
      </c>
      <c r="C1521" t="s">
        <v>2645</v>
      </c>
      <c r="D1521">
        <v>7175</v>
      </c>
      <c r="E1521" t="s">
        <v>382</v>
      </c>
      <c r="F1521">
        <v>500</v>
      </c>
      <c r="G1521">
        <v>7176</v>
      </c>
      <c r="H1521" t="s">
        <v>305</v>
      </c>
      <c r="I1521">
        <v>230</v>
      </c>
      <c r="J1521">
        <v>0</v>
      </c>
      <c r="K1521" t="s">
        <v>23</v>
      </c>
      <c r="M1521">
        <v>0</v>
      </c>
      <c r="N1521" t="s">
        <v>23</v>
      </c>
      <c r="P1521" t="s">
        <v>25</v>
      </c>
      <c r="Q1521">
        <v>7</v>
      </c>
      <c r="R1521" t="s">
        <v>2467</v>
      </c>
      <c r="S1521">
        <v>5</v>
      </c>
      <c r="T1521" t="s">
        <v>2507</v>
      </c>
      <c r="U1521" s="1">
        <v>2.5209700000000002</v>
      </c>
      <c r="V1521" s="1">
        <v>18.217217999999999</v>
      </c>
      <c r="W1521" s="1">
        <v>2.8072720000000002</v>
      </c>
      <c r="X1521" s="1">
        <v>6.7789919999999997</v>
      </c>
      <c r="Y1521" s="1">
        <v>154.735275</v>
      </c>
      <c r="Z1521" s="1" t="str">
        <f>IF(qGICXFormer_PWV[[#This Row],[GICMaxIEffective]]&lt;75,"&lt;75A",IF(qGICXFormer_PWV[[#This Row],[GICMaxIEffective]]&gt;85,"&gt;85A","&gt;75A"))</f>
        <v>&lt;75A</v>
      </c>
      <c r="AA1521" s="1" t="str" cm="1">
        <f t="array" ref="AA1521">_xlfn.CONCAT(TRANSPOSE(qGICXFormer_PWV[[#This Row],[BusNum3W]:[LineCircuit]])&amp;" : ")</f>
        <v xml:space="preserve">7175 : SPRING 7 0 : 500 : 7176 : SPRING 7 1 : 230 : 0 :  :  : 0 :  :  : 2 : </v>
      </c>
    </row>
    <row r="1522" spans="2:27" hidden="1" x14ac:dyDescent="0.25">
      <c r="B1522">
        <v>12</v>
      </c>
      <c r="C1522" t="s">
        <v>2646</v>
      </c>
      <c r="D1522">
        <v>7176</v>
      </c>
      <c r="E1522" t="s">
        <v>305</v>
      </c>
      <c r="F1522">
        <v>230</v>
      </c>
      <c r="G1522">
        <v>7177</v>
      </c>
      <c r="H1522" t="s">
        <v>160</v>
      </c>
      <c r="I1522">
        <v>115</v>
      </c>
      <c r="J1522">
        <v>0</v>
      </c>
      <c r="K1522" t="s">
        <v>23</v>
      </c>
      <c r="M1522">
        <v>0</v>
      </c>
      <c r="N1522" t="s">
        <v>23</v>
      </c>
      <c r="P1522" t="s">
        <v>24</v>
      </c>
      <c r="Q1522">
        <v>7</v>
      </c>
      <c r="R1522" t="s">
        <v>2467</v>
      </c>
      <c r="S1522">
        <v>5</v>
      </c>
      <c r="T1522" t="s">
        <v>2507</v>
      </c>
      <c r="U1522" s="1">
        <v>0.70111699999999999</v>
      </c>
      <c r="V1522" s="1">
        <v>154.73526000000001</v>
      </c>
      <c r="W1522" s="1">
        <v>0.29291200000000001</v>
      </c>
      <c r="X1522" s="1">
        <v>3.759541</v>
      </c>
      <c r="Y1522" s="1">
        <v>153.708496</v>
      </c>
      <c r="Z1522" s="1" t="str">
        <f>IF(qGICXFormer_PWV[[#This Row],[GICMaxIEffective]]&lt;75,"&lt;75A",IF(qGICXFormer_PWV[[#This Row],[GICMaxIEffective]]&gt;85,"&gt;85A","&gt;75A"))</f>
        <v>&lt;75A</v>
      </c>
      <c r="AA1522" s="1" t="str" cm="1">
        <f t="array" ref="AA1522">_xlfn.CONCAT(TRANSPOSE(qGICXFormer_PWV[[#This Row],[BusNum3W]:[LineCircuit]])&amp;" : ")</f>
        <v xml:space="preserve">7176 : SPRING 7 1 : 230 : 7177 : SPRING 7 2 : 115 : 0 :  :  : 0 :  :  : 1 : </v>
      </c>
    </row>
    <row r="1523" spans="2:27" hidden="1" x14ac:dyDescent="0.25">
      <c r="B1523">
        <v>12</v>
      </c>
      <c r="C1523" t="s">
        <v>2647</v>
      </c>
      <c r="D1523">
        <v>7176</v>
      </c>
      <c r="E1523" t="s">
        <v>305</v>
      </c>
      <c r="F1523">
        <v>230</v>
      </c>
      <c r="G1523">
        <v>7177</v>
      </c>
      <c r="H1523" t="s">
        <v>160</v>
      </c>
      <c r="I1523">
        <v>115</v>
      </c>
      <c r="J1523">
        <v>0</v>
      </c>
      <c r="K1523" t="s">
        <v>23</v>
      </c>
      <c r="M1523">
        <v>0</v>
      </c>
      <c r="N1523" t="s">
        <v>23</v>
      </c>
      <c r="P1523" t="s">
        <v>25</v>
      </c>
      <c r="Q1523">
        <v>7</v>
      </c>
      <c r="R1523" t="s">
        <v>2467</v>
      </c>
      <c r="S1523">
        <v>5</v>
      </c>
      <c r="T1523" t="s">
        <v>2507</v>
      </c>
      <c r="U1523" s="1">
        <v>0.70111699999999999</v>
      </c>
      <c r="V1523" s="1">
        <v>154.73526000000001</v>
      </c>
      <c r="W1523" s="1">
        <v>0.29291200000000001</v>
      </c>
      <c r="X1523" s="1">
        <v>3.759541</v>
      </c>
      <c r="Y1523" s="1">
        <v>153.708496</v>
      </c>
      <c r="Z1523" s="1" t="str">
        <f>IF(qGICXFormer_PWV[[#This Row],[GICMaxIEffective]]&lt;75,"&lt;75A",IF(qGICXFormer_PWV[[#This Row],[GICMaxIEffective]]&gt;85,"&gt;85A","&gt;75A"))</f>
        <v>&lt;75A</v>
      </c>
      <c r="AA1523" s="1" t="str" cm="1">
        <f t="array" ref="AA1523">_xlfn.CONCAT(TRANSPOSE(qGICXFormer_PWV[[#This Row],[BusNum3W]:[LineCircuit]])&amp;" : ")</f>
        <v xml:space="preserve">7176 : SPRING 7 1 : 230 : 7177 : SPRING 7 2 : 115 : 0 :  :  : 0 :  :  : 2 : </v>
      </c>
    </row>
    <row r="1524" spans="2:27" hidden="1" x14ac:dyDescent="0.25">
      <c r="B1524">
        <v>12</v>
      </c>
      <c r="C1524" t="s">
        <v>2648</v>
      </c>
      <c r="D1524">
        <v>7176</v>
      </c>
      <c r="E1524" t="s">
        <v>305</v>
      </c>
      <c r="F1524">
        <v>230</v>
      </c>
      <c r="G1524">
        <v>7177</v>
      </c>
      <c r="H1524" t="s">
        <v>160</v>
      </c>
      <c r="I1524">
        <v>115</v>
      </c>
      <c r="J1524">
        <v>0</v>
      </c>
      <c r="K1524" t="s">
        <v>23</v>
      </c>
      <c r="M1524">
        <v>0</v>
      </c>
      <c r="N1524" t="s">
        <v>23</v>
      </c>
      <c r="P1524" t="s">
        <v>26</v>
      </c>
      <c r="Q1524">
        <v>7</v>
      </c>
      <c r="R1524" t="s">
        <v>2467</v>
      </c>
      <c r="S1524">
        <v>5</v>
      </c>
      <c r="T1524" t="s">
        <v>2507</v>
      </c>
      <c r="U1524" s="1">
        <v>0.70111699999999999</v>
      </c>
      <c r="V1524" s="1">
        <v>154.73526000000001</v>
      </c>
      <c r="W1524" s="1">
        <v>0.29291200000000001</v>
      </c>
      <c r="X1524" s="1">
        <v>3.759541</v>
      </c>
      <c r="Y1524" s="1">
        <v>153.708496</v>
      </c>
      <c r="Z1524" s="1" t="str">
        <f>IF(qGICXFormer_PWV[[#This Row],[GICMaxIEffective]]&lt;75,"&lt;75A",IF(qGICXFormer_PWV[[#This Row],[GICMaxIEffective]]&gt;85,"&gt;85A","&gt;75A"))</f>
        <v>&lt;75A</v>
      </c>
      <c r="AA1524" s="1" t="str" cm="1">
        <f t="array" ref="AA1524">_xlfn.CONCAT(TRANSPOSE(qGICXFormer_PWV[[#This Row],[BusNum3W]:[LineCircuit]])&amp;" : ")</f>
        <v xml:space="preserve">7176 : SPRING 7 1 : 230 : 7177 : SPRING 7 2 : 115 : 0 :  :  : 0 :  :  : 3 : </v>
      </c>
    </row>
    <row r="1525" spans="2:27" hidden="1" x14ac:dyDescent="0.25">
      <c r="B1525">
        <v>12</v>
      </c>
      <c r="C1525" t="s">
        <v>2649</v>
      </c>
      <c r="D1525">
        <v>7184</v>
      </c>
      <c r="E1525" t="s">
        <v>348</v>
      </c>
      <c r="F1525">
        <v>230</v>
      </c>
      <c r="G1525">
        <v>7185</v>
      </c>
      <c r="H1525" t="s">
        <v>287</v>
      </c>
      <c r="I1525">
        <v>115</v>
      </c>
      <c r="J1525">
        <v>0</v>
      </c>
      <c r="K1525" t="s">
        <v>23</v>
      </c>
      <c r="M1525">
        <v>0</v>
      </c>
      <c r="N1525" t="s">
        <v>23</v>
      </c>
      <c r="P1525" t="s">
        <v>24</v>
      </c>
      <c r="Q1525">
        <v>7</v>
      </c>
      <c r="R1525" t="s">
        <v>2467</v>
      </c>
      <c r="S1525">
        <v>3</v>
      </c>
      <c r="T1525" t="s">
        <v>2509</v>
      </c>
      <c r="U1525" s="1">
        <v>3.2490570000000001</v>
      </c>
      <c r="V1525" s="1">
        <v>174.04109199999999</v>
      </c>
      <c r="W1525" s="1">
        <v>1.382064</v>
      </c>
      <c r="X1525" s="1">
        <v>8.0866950000000006</v>
      </c>
      <c r="Y1525" s="1">
        <v>171.36451700000001</v>
      </c>
      <c r="Z1525" s="1" t="str">
        <f>IF(qGICXFormer_PWV[[#This Row],[GICMaxIEffective]]&lt;75,"&lt;75A",IF(qGICXFormer_PWV[[#This Row],[GICMaxIEffective]]&gt;85,"&gt;85A","&gt;75A"))</f>
        <v>&lt;75A</v>
      </c>
      <c r="AA1525" s="1" t="str" cm="1">
        <f t="array" ref="AA1525">_xlfn.CONCAT(TRANSPOSE(qGICXFormer_PWV[[#This Row],[BusNum3W]:[LineCircuit]])&amp;" : ")</f>
        <v xml:space="preserve">7184 : MISSOURI CITY 2 0 : 230 : 7185 : MISSOURI CITY 2 1 : 115 : 0 :  :  : 0 :  :  : 1 : </v>
      </c>
    </row>
    <row r="1526" spans="2:27" hidden="1" x14ac:dyDescent="0.25">
      <c r="B1526">
        <v>12</v>
      </c>
      <c r="C1526" t="s">
        <v>2650</v>
      </c>
      <c r="D1526">
        <v>7184</v>
      </c>
      <c r="E1526" t="s">
        <v>348</v>
      </c>
      <c r="F1526">
        <v>230</v>
      </c>
      <c r="G1526">
        <v>7185</v>
      </c>
      <c r="H1526" t="s">
        <v>287</v>
      </c>
      <c r="I1526">
        <v>115</v>
      </c>
      <c r="J1526">
        <v>0</v>
      </c>
      <c r="K1526" t="s">
        <v>23</v>
      </c>
      <c r="M1526">
        <v>0</v>
      </c>
      <c r="N1526" t="s">
        <v>23</v>
      </c>
      <c r="P1526" t="s">
        <v>25</v>
      </c>
      <c r="Q1526">
        <v>7</v>
      </c>
      <c r="R1526" t="s">
        <v>2467</v>
      </c>
      <c r="S1526">
        <v>3</v>
      </c>
      <c r="T1526" t="s">
        <v>2509</v>
      </c>
      <c r="U1526" s="1">
        <v>3.2490570000000001</v>
      </c>
      <c r="V1526" s="1">
        <v>174.04109199999999</v>
      </c>
      <c r="W1526" s="1">
        <v>1.382064</v>
      </c>
      <c r="X1526" s="1">
        <v>8.0866950000000006</v>
      </c>
      <c r="Y1526" s="1">
        <v>171.36451700000001</v>
      </c>
      <c r="Z1526" s="1" t="str">
        <f>IF(qGICXFormer_PWV[[#This Row],[GICMaxIEffective]]&lt;75,"&lt;75A",IF(qGICXFormer_PWV[[#This Row],[GICMaxIEffective]]&gt;85,"&gt;85A","&gt;75A"))</f>
        <v>&lt;75A</v>
      </c>
      <c r="AA1526" s="1" t="str" cm="1">
        <f t="array" ref="AA1526">_xlfn.CONCAT(TRANSPOSE(qGICXFormer_PWV[[#This Row],[BusNum3W]:[LineCircuit]])&amp;" : ")</f>
        <v xml:space="preserve">7184 : MISSOURI CITY 2 0 : 230 : 7185 : MISSOURI CITY 2 1 : 115 : 0 :  :  : 0 :  :  : 2 : </v>
      </c>
    </row>
    <row r="1527" spans="2:27" hidden="1" x14ac:dyDescent="0.25">
      <c r="B1527">
        <v>12</v>
      </c>
      <c r="C1527" t="s">
        <v>2651</v>
      </c>
      <c r="D1527">
        <v>7184</v>
      </c>
      <c r="E1527" t="s">
        <v>348</v>
      </c>
      <c r="F1527">
        <v>230</v>
      </c>
      <c r="G1527">
        <v>7185</v>
      </c>
      <c r="H1527" t="s">
        <v>287</v>
      </c>
      <c r="I1527">
        <v>115</v>
      </c>
      <c r="J1527">
        <v>0</v>
      </c>
      <c r="K1527" t="s">
        <v>23</v>
      </c>
      <c r="M1527">
        <v>0</v>
      </c>
      <c r="N1527" t="s">
        <v>23</v>
      </c>
      <c r="P1527" t="s">
        <v>26</v>
      </c>
      <c r="Q1527">
        <v>7</v>
      </c>
      <c r="R1527" t="s">
        <v>2467</v>
      </c>
      <c r="S1527">
        <v>3</v>
      </c>
      <c r="T1527" t="s">
        <v>2509</v>
      </c>
      <c r="U1527" s="1">
        <v>3.2490570000000001</v>
      </c>
      <c r="V1527" s="1">
        <v>174.04109199999999</v>
      </c>
      <c r="W1527" s="1">
        <v>1.382064</v>
      </c>
      <c r="X1527" s="1">
        <v>8.0866950000000006</v>
      </c>
      <c r="Y1527" s="1">
        <v>171.36451700000001</v>
      </c>
      <c r="Z1527" s="1" t="str">
        <f>IF(qGICXFormer_PWV[[#This Row],[GICMaxIEffective]]&lt;75,"&lt;75A",IF(qGICXFormer_PWV[[#This Row],[GICMaxIEffective]]&gt;85,"&gt;85A","&gt;75A"))</f>
        <v>&lt;75A</v>
      </c>
      <c r="AA1527" s="1" t="str" cm="1">
        <f t="array" ref="AA1527">_xlfn.CONCAT(TRANSPOSE(qGICXFormer_PWV[[#This Row],[BusNum3W]:[LineCircuit]])&amp;" : ")</f>
        <v xml:space="preserve">7184 : MISSOURI CITY 2 0 : 230 : 7185 : MISSOURI CITY 2 1 : 115 : 0 :  :  : 0 :  :  : 3 : </v>
      </c>
    </row>
    <row r="1528" spans="2:27" hidden="1" x14ac:dyDescent="0.25">
      <c r="B1528">
        <v>12</v>
      </c>
      <c r="C1528" t="s">
        <v>2652</v>
      </c>
      <c r="D1528">
        <v>7186</v>
      </c>
      <c r="E1528" t="s">
        <v>378</v>
      </c>
      <c r="F1528">
        <v>500</v>
      </c>
      <c r="G1528">
        <v>7187</v>
      </c>
      <c r="H1528" t="s">
        <v>300</v>
      </c>
      <c r="I1528">
        <v>230</v>
      </c>
      <c r="J1528">
        <v>0</v>
      </c>
      <c r="K1528" t="s">
        <v>23</v>
      </c>
      <c r="M1528">
        <v>0</v>
      </c>
      <c r="N1528" t="s">
        <v>23</v>
      </c>
      <c r="P1528" t="s">
        <v>24</v>
      </c>
      <c r="Q1528">
        <v>7</v>
      </c>
      <c r="R1528" t="s">
        <v>2467</v>
      </c>
      <c r="S1528">
        <v>3</v>
      </c>
      <c r="T1528" t="s">
        <v>2509</v>
      </c>
      <c r="U1528" s="1">
        <v>4.1037819999999998</v>
      </c>
      <c r="V1528" s="1">
        <v>56.569499999999998</v>
      </c>
      <c r="W1528" s="1">
        <v>4.566986</v>
      </c>
      <c r="X1528" s="1">
        <v>13.585461</v>
      </c>
      <c r="Y1528" s="1">
        <v>49.575713999999998</v>
      </c>
      <c r="Z1528" s="1" t="str">
        <f>IF(qGICXFormer_PWV[[#This Row],[GICMaxIEffective]]&lt;75,"&lt;75A",IF(qGICXFormer_PWV[[#This Row],[GICMaxIEffective]]&gt;85,"&gt;85A","&gt;75A"))</f>
        <v>&lt;75A</v>
      </c>
      <c r="AA1528" s="1" t="str" cm="1">
        <f t="array" ref="AA1528">_xlfn.CONCAT(TRANSPOSE(qGICXFormer_PWV[[#This Row],[BusNum3W]:[LineCircuit]])&amp;" : ")</f>
        <v xml:space="preserve">7186 : HOUSTON 4 0 : 500 : 7187 : HOUSTON 4 1 : 230 : 0 :  :  : 0 :  :  : 1 : </v>
      </c>
    </row>
    <row r="1529" spans="2:27" hidden="1" x14ac:dyDescent="0.25">
      <c r="B1529">
        <v>12</v>
      </c>
      <c r="C1529" t="s">
        <v>2653</v>
      </c>
      <c r="D1529">
        <v>7186</v>
      </c>
      <c r="E1529" t="s">
        <v>378</v>
      </c>
      <c r="F1529">
        <v>500</v>
      </c>
      <c r="G1529">
        <v>7187</v>
      </c>
      <c r="H1529" t="s">
        <v>300</v>
      </c>
      <c r="I1529">
        <v>230</v>
      </c>
      <c r="J1529">
        <v>0</v>
      </c>
      <c r="K1529" t="s">
        <v>23</v>
      </c>
      <c r="M1529">
        <v>0</v>
      </c>
      <c r="N1529" t="s">
        <v>23</v>
      </c>
      <c r="P1529" t="s">
        <v>25</v>
      </c>
      <c r="Q1529">
        <v>7</v>
      </c>
      <c r="R1529" t="s">
        <v>2467</v>
      </c>
      <c r="S1529">
        <v>3</v>
      </c>
      <c r="T1529" t="s">
        <v>2509</v>
      </c>
      <c r="U1529" s="1">
        <v>4.1037819999999998</v>
      </c>
      <c r="V1529" s="1">
        <v>56.569499999999998</v>
      </c>
      <c r="W1529" s="1">
        <v>4.566986</v>
      </c>
      <c r="X1529" s="1">
        <v>13.585461</v>
      </c>
      <c r="Y1529" s="1">
        <v>49.575713999999998</v>
      </c>
      <c r="Z1529" s="1" t="str">
        <f>IF(qGICXFormer_PWV[[#This Row],[GICMaxIEffective]]&lt;75,"&lt;75A",IF(qGICXFormer_PWV[[#This Row],[GICMaxIEffective]]&gt;85,"&gt;85A","&gt;75A"))</f>
        <v>&lt;75A</v>
      </c>
      <c r="AA1529" s="1" t="str" cm="1">
        <f t="array" ref="AA1529">_xlfn.CONCAT(TRANSPOSE(qGICXFormer_PWV[[#This Row],[BusNum3W]:[LineCircuit]])&amp;" : ")</f>
        <v xml:space="preserve">7186 : HOUSTON 4 0 : 500 : 7187 : HOUSTON 4 1 : 230 : 0 :  :  : 0 :  :  : 2 : </v>
      </c>
    </row>
    <row r="1530" spans="2:27" hidden="1" x14ac:dyDescent="0.25">
      <c r="B1530">
        <v>12</v>
      </c>
      <c r="C1530" t="s">
        <v>2654</v>
      </c>
      <c r="D1530">
        <v>7186</v>
      </c>
      <c r="E1530" t="s">
        <v>378</v>
      </c>
      <c r="F1530">
        <v>500</v>
      </c>
      <c r="G1530">
        <v>7189</v>
      </c>
      <c r="H1530" t="s">
        <v>2655</v>
      </c>
      <c r="I1530">
        <v>13.8</v>
      </c>
      <c r="J1530">
        <v>0</v>
      </c>
      <c r="K1530" t="s">
        <v>23</v>
      </c>
      <c r="M1530">
        <v>0</v>
      </c>
      <c r="N1530" t="s">
        <v>23</v>
      </c>
      <c r="P1530" t="s">
        <v>24</v>
      </c>
      <c r="Q1530">
        <v>7</v>
      </c>
      <c r="R1530" t="s">
        <v>2467</v>
      </c>
      <c r="S1530">
        <v>3</v>
      </c>
      <c r="T1530" t="s">
        <v>2509</v>
      </c>
      <c r="U1530" s="1">
        <v>1.8441920000000001</v>
      </c>
      <c r="V1530" s="1">
        <v>56.081322</v>
      </c>
      <c r="W1530" s="1">
        <v>2.08229</v>
      </c>
      <c r="X1530" s="1">
        <v>5.5325769999999999</v>
      </c>
      <c r="Y1530" s="1">
        <v>56.081322</v>
      </c>
      <c r="Z1530" s="1" t="str">
        <f>IF(qGICXFormer_PWV[[#This Row],[GICMaxIEffective]]&lt;75,"&lt;75A",IF(qGICXFormer_PWV[[#This Row],[GICMaxIEffective]]&gt;85,"&gt;85A","&gt;75A"))</f>
        <v>&lt;75A</v>
      </c>
      <c r="AA1530" s="1" t="str" cm="1">
        <f t="array" ref="AA1530">_xlfn.CONCAT(TRANSPOSE(qGICXFormer_PWV[[#This Row],[BusNum3W]:[LineCircuit]])&amp;" : ")</f>
        <v xml:space="preserve">7186 : HOUSTON 4 0 : 500 : 7189 : HOUSTON 4 3 : 13.8 : 0 :  :  : 0 :  :  : 1 : </v>
      </c>
    </row>
    <row r="1531" spans="2:27" hidden="1" x14ac:dyDescent="0.25">
      <c r="B1531">
        <v>12</v>
      </c>
      <c r="C1531" t="s">
        <v>2656</v>
      </c>
      <c r="D1531">
        <v>7186</v>
      </c>
      <c r="E1531" t="s">
        <v>378</v>
      </c>
      <c r="F1531">
        <v>500</v>
      </c>
      <c r="G1531">
        <v>7190</v>
      </c>
      <c r="H1531" t="s">
        <v>2657</v>
      </c>
      <c r="I1531">
        <v>13.8</v>
      </c>
      <c r="J1531">
        <v>0</v>
      </c>
      <c r="K1531" t="s">
        <v>23</v>
      </c>
      <c r="M1531">
        <v>0</v>
      </c>
      <c r="N1531" t="s">
        <v>23</v>
      </c>
      <c r="P1531" t="s">
        <v>24</v>
      </c>
      <c r="Q1531">
        <v>7</v>
      </c>
      <c r="R1531" t="s">
        <v>2467</v>
      </c>
      <c r="S1531">
        <v>3</v>
      </c>
      <c r="T1531" t="s">
        <v>2509</v>
      </c>
      <c r="U1531" s="1">
        <v>2.4856500000000001</v>
      </c>
      <c r="V1531" s="1">
        <v>56.081322</v>
      </c>
      <c r="W1531" s="1">
        <v>2.8221270000000001</v>
      </c>
      <c r="X1531" s="1">
        <v>7.45695</v>
      </c>
      <c r="Y1531" s="1">
        <v>56.081322</v>
      </c>
      <c r="Z1531" s="1" t="str">
        <f>IF(qGICXFormer_PWV[[#This Row],[GICMaxIEffective]]&lt;75,"&lt;75A",IF(qGICXFormer_PWV[[#This Row],[GICMaxIEffective]]&gt;85,"&gt;85A","&gt;75A"))</f>
        <v>&lt;75A</v>
      </c>
      <c r="AA1531" s="1" t="str" cm="1">
        <f t="array" ref="AA1531">_xlfn.CONCAT(TRANSPOSE(qGICXFormer_PWV[[#This Row],[BusNum3W]:[LineCircuit]])&amp;" : ")</f>
        <v xml:space="preserve">7186 : HOUSTON 4 0 : 500 : 7190 : HOUSTON 4 4 : 13.8 : 0 :  :  : 0 :  :  : 1 : </v>
      </c>
    </row>
    <row r="1532" spans="2:27" hidden="1" x14ac:dyDescent="0.25">
      <c r="B1532">
        <v>12</v>
      </c>
      <c r="C1532" t="s">
        <v>2658</v>
      </c>
      <c r="D1532">
        <v>7186</v>
      </c>
      <c r="E1532" t="s">
        <v>378</v>
      </c>
      <c r="F1532">
        <v>500</v>
      </c>
      <c r="G1532">
        <v>7191</v>
      </c>
      <c r="H1532" t="s">
        <v>2659</v>
      </c>
      <c r="I1532">
        <v>13.8</v>
      </c>
      <c r="J1532">
        <v>0</v>
      </c>
      <c r="K1532" t="s">
        <v>23</v>
      </c>
      <c r="M1532">
        <v>0</v>
      </c>
      <c r="N1532" t="s">
        <v>23</v>
      </c>
      <c r="P1532" t="s">
        <v>24</v>
      </c>
      <c r="Q1532">
        <v>7</v>
      </c>
      <c r="R1532" t="s">
        <v>2467</v>
      </c>
      <c r="S1532">
        <v>3</v>
      </c>
      <c r="T1532" t="s">
        <v>2509</v>
      </c>
      <c r="U1532" s="1">
        <v>0</v>
      </c>
      <c r="V1532" s="1">
        <v>0</v>
      </c>
      <c r="W1532" s="1">
        <v>0</v>
      </c>
      <c r="X1532" s="1">
        <v>0</v>
      </c>
      <c r="Y1532" s="1">
        <v>0</v>
      </c>
      <c r="Z1532" s="1" t="str">
        <f>IF(qGICXFormer_PWV[[#This Row],[GICMaxIEffective]]&lt;75,"&lt;75A",IF(qGICXFormer_PWV[[#This Row],[GICMaxIEffective]]&gt;85,"&gt;85A","&gt;75A"))</f>
        <v>&lt;75A</v>
      </c>
      <c r="AA1532" s="1" t="str" cm="1">
        <f t="array" ref="AA1532">_xlfn.CONCAT(TRANSPOSE(qGICXFormer_PWV[[#This Row],[BusNum3W]:[LineCircuit]])&amp;" : ")</f>
        <v xml:space="preserve">7186 : HOUSTON 4 0 : 500 : 7191 : HOUSTON 4 5 : 13.8 : 0 :  :  : 0 :  :  : 1 : </v>
      </c>
    </row>
    <row r="1533" spans="2:27" hidden="1" x14ac:dyDescent="0.25">
      <c r="B1533">
        <v>12</v>
      </c>
      <c r="C1533" t="s">
        <v>2660</v>
      </c>
      <c r="D1533">
        <v>7186</v>
      </c>
      <c r="E1533" t="s">
        <v>378</v>
      </c>
      <c r="F1533">
        <v>500</v>
      </c>
      <c r="G1533">
        <v>7192</v>
      </c>
      <c r="H1533" t="s">
        <v>2661</v>
      </c>
      <c r="I1533">
        <v>13.8</v>
      </c>
      <c r="J1533">
        <v>0</v>
      </c>
      <c r="K1533" t="s">
        <v>23</v>
      </c>
      <c r="M1533">
        <v>0</v>
      </c>
      <c r="N1533" t="s">
        <v>23</v>
      </c>
      <c r="P1533" t="s">
        <v>24</v>
      </c>
      <c r="Q1533">
        <v>7</v>
      </c>
      <c r="R1533" t="s">
        <v>2467</v>
      </c>
      <c r="S1533">
        <v>3</v>
      </c>
      <c r="T1533" t="s">
        <v>2509</v>
      </c>
      <c r="U1533" s="1">
        <v>2.2867980000000001</v>
      </c>
      <c r="V1533" s="1">
        <v>56.081322</v>
      </c>
      <c r="W1533" s="1">
        <v>2.594408</v>
      </c>
      <c r="X1533" s="1">
        <v>6.8603940000000003</v>
      </c>
      <c r="Y1533" s="1">
        <v>56.081322</v>
      </c>
      <c r="Z1533" s="1" t="str">
        <f>IF(qGICXFormer_PWV[[#This Row],[GICMaxIEffective]]&lt;75,"&lt;75A",IF(qGICXFormer_PWV[[#This Row],[GICMaxIEffective]]&gt;85,"&gt;85A","&gt;75A"))</f>
        <v>&lt;75A</v>
      </c>
      <c r="AA1533" s="1" t="str" cm="1">
        <f t="array" ref="AA1533">_xlfn.CONCAT(TRANSPOSE(qGICXFormer_PWV[[#This Row],[BusNum3W]:[LineCircuit]])&amp;" : ")</f>
        <v xml:space="preserve">7186 : HOUSTON 4 0 : 500 : 7192 : HOUSTON 4 6 : 13.8 : 0 :  :  : 0 :  :  : 1 : </v>
      </c>
    </row>
    <row r="1534" spans="2:27" hidden="1" x14ac:dyDescent="0.25">
      <c r="B1534">
        <v>12</v>
      </c>
      <c r="C1534" t="s">
        <v>2662</v>
      </c>
      <c r="D1534">
        <v>7186</v>
      </c>
      <c r="E1534" t="s">
        <v>378</v>
      </c>
      <c r="F1534">
        <v>500</v>
      </c>
      <c r="G1534">
        <v>7193</v>
      </c>
      <c r="H1534" t="s">
        <v>2663</v>
      </c>
      <c r="I1534">
        <v>13.8</v>
      </c>
      <c r="J1534">
        <v>0</v>
      </c>
      <c r="K1534" t="s">
        <v>23</v>
      </c>
      <c r="M1534">
        <v>0</v>
      </c>
      <c r="N1534" t="s">
        <v>23</v>
      </c>
      <c r="P1534" t="s">
        <v>24</v>
      </c>
      <c r="Q1534">
        <v>7</v>
      </c>
      <c r="R1534" t="s">
        <v>2467</v>
      </c>
      <c r="S1534">
        <v>3</v>
      </c>
      <c r="T1534" t="s">
        <v>2509</v>
      </c>
      <c r="U1534" s="1">
        <v>2.4856500000000001</v>
      </c>
      <c r="V1534" s="1">
        <v>56.081322</v>
      </c>
      <c r="W1534" s="1">
        <v>2.8055330000000001</v>
      </c>
      <c r="X1534" s="1">
        <v>7.45695</v>
      </c>
      <c r="Y1534" s="1">
        <v>56.081322</v>
      </c>
      <c r="Z1534" s="1" t="str">
        <f>IF(qGICXFormer_PWV[[#This Row],[GICMaxIEffective]]&lt;75,"&lt;75A",IF(qGICXFormer_PWV[[#This Row],[GICMaxIEffective]]&gt;85,"&gt;85A","&gt;75A"))</f>
        <v>&lt;75A</v>
      </c>
      <c r="AA1534" s="1" t="str" cm="1">
        <f t="array" ref="AA1534">_xlfn.CONCAT(TRANSPOSE(qGICXFormer_PWV[[#This Row],[BusNum3W]:[LineCircuit]])&amp;" : ")</f>
        <v xml:space="preserve">7186 : HOUSTON 4 0 : 500 : 7193 : HOUSTON 4 7 : 13.8 : 0 :  :  : 0 :  :  : 1 : </v>
      </c>
    </row>
    <row r="1535" spans="2:27" hidden="1" x14ac:dyDescent="0.25">
      <c r="B1535">
        <v>12</v>
      </c>
      <c r="C1535" t="s">
        <v>2664</v>
      </c>
      <c r="D1535">
        <v>7186</v>
      </c>
      <c r="E1535" t="s">
        <v>378</v>
      </c>
      <c r="F1535">
        <v>500</v>
      </c>
      <c r="G1535">
        <v>7194</v>
      </c>
      <c r="H1535" t="s">
        <v>2665</v>
      </c>
      <c r="I1535">
        <v>13.8</v>
      </c>
      <c r="J1535">
        <v>0</v>
      </c>
      <c r="K1535" t="s">
        <v>23</v>
      </c>
      <c r="M1535">
        <v>0</v>
      </c>
      <c r="N1535" t="s">
        <v>23</v>
      </c>
      <c r="P1535" t="s">
        <v>24</v>
      </c>
      <c r="Q1535">
        <v>7</v>
      </c>
      <c r="R1535" t="s">
        <v>2467</v>
      </c>
      <c r="S1535">
        <v>3</v>
      </c>
      <c r="T1535" t="s">
        <v>2509</v>
      </c>
      <c r="U1535" s="1">
        <v>5.716996</v>
      </c>
      <c r="V1535" s="1">
        <v>56.081322</v>
      </c>
      <c r="W1535" s="1">
        <v>6.4908929999999998</v>
      </c>
      <c r="X1535" s="1">
        <v>17.150988000000002</v>
      </c>
      <c r="Y1535" s="1">
        <v>56.081322</v>
      </c>
      <c r="Z1535" s="1" t="str">
        <f>IF(qGICXFormer_PWV[[#This Row],[GICMaxIEffective]]&lt;75,"&lt;75A",IF(qGICXFormer_PWV[[#This Row],[GICMaxIEffective]]&gt;85,"&gt;85A","&gt;75A"))</f>
        <v>&lt;75A</v>
      </c>
      <c r="AA1535" s="1" t="str" cm="1">
        <f t="array" ref="AA1535">_xlfn.CONCAT(TRANSPOSE(qGICXFormer_PWV[[#This Row],[BusNum3W]:[LineCircuit]])&amp;" : ")</f>
        <v xml:space="preserve">7186 : HOUSTON 4 0 : 500 : 7194 : HOUSTON 4 8 : 13.8 : 0 :  :  : 0 :  :  : 1 : </v>
      </c>
    </row>
    <row r="1536" spans="2:27" hidden="1" x14ac:dyDescent="0.25">
      <c r="B1536">
        <v>12</v>
      </c>
      <c r="C1536" t="s">
        <v>2666</v>
      </c>
      <c r="D1536">
        <v>7186</v>
      </c>
      <c r="E1536" t="s">
        <v>378</v>
      </c>
      <c r="F1536">
        <v>500</v>
      </c>
      <c r="G1536">
        <v>7195</v>
      </c>
      <c r="H1536" t="s">
        <v>2667</v>
      </c>
      <c r="I1536">
        <v>13.8</v>
      </c>
      <c r="J1536">
        <v>0</v>
      </c>
      <c r="K1536" t="s">
        <v>23</v>
      </c>
      <c r="M1536">
        <v>0</v>
      </c>
      <c r="N1536" t="s">
        <v>23</v>
      </c>
      <c r="P1536" t="s">
        <v>24</v>
      </c>
      <c r="Q1536">
        <v>7</v>
      </c>
      <c r="R1536" t="s">
        <v>2467</v>
      </c>
      <c r="S1536">
        <v>3</v>
      </c>
      <c r="T1536" t="s">
        <v>2509</v>
      </c>
      <c r="U1536" s="1">
        <v>3.942755</v>
      </c>
      <c r="V1536" s="1">
        <v>56.081322</v>
      </c>
      <c r="W1536" s="1">
        <v>4.4764780000000002</v>
      </c>
      <c r="X1536" s="1">
        <v>11.828267</v>
      </c>
      <c r="Y1536" s="1">
        <v>56.081322</v>
      </c>
      <c r="Z1536" s="1" t="str">
        <f>IF(qGICXFormer_PWV[[#This Row],[GICMaxIEffective]]&lt;75,"&lt;75A",IF(qGICXFormer_PWV[[#This Row],[GICMaxIEffective]]&gt;85,"&gt;85A","&gt;75A"))</f>
        <v>&lt;75A</v>
      </c>
      <c r="AA1536" s="1" t="str" cm="1">
        <f t="array" ref="AA1536">_xlfn.CONCAT(TRANSPOSE(qGICXFormer_PWV[[#This Row],[BusNum3W]:[LineCircuit]])&amp;" : ")</f>
        <v xml:space="preserve">7186 : HOUSTON 4 0 : 500 : 7195 : HOUSTON 4 9 : 13.8 : 0 :  :  : 0 :  :  : 1 : </v>
      </c>
    </row>
    <row r="1537" spans="2:27" hidden="1" x14ac:dyDescent="0.25">
      <c r="B1537">
        <v>12</v>
      </c>
      <c r="C1537" t="s">
        <v>2668</v>
      </c>
      <c r="D1537">
        <v>7186</v>
      </c>
      <c r="E1537" t="s">
        <v>378</v>
      </c>
      <c r="F1537">
        <v>500</v>
      </c>
      <c r="G1537">
        <v>7196</v>
      </c>
      <c r="H1537" t="s">
        <v>2669</v>
      </c>
      <c r="I1537">
        <v>13.8</v>
      </c>
      <c r="J1537">
        <v>0</v>
      </c>
      <c r="K1537" t="s">
        <v>23</v>
      </c>
      <c r="M1537">
        <v>0</v>
      </c>
      <c r="N1537" t="s">
        <v>23</v>
      </c>
      <c r="P1537" t="s">
        <v>24</v>
      </c>
      <c r="Q1537">
        <v>7</v>
      </c>
      <c r="R1537" t="s">
        <v>2467</v>
      </c>
      <c r="S1537">
        <v>3</v>
      </c>
      <c r="T1537" t="s">
        <v>2509</v>
      </c>
      <c r="U1537" s="1">
        <v>8.7953779999999995</v>
      </c>
      <c r="V1537" s="1">
        <v>56.081322</v>
      </c>
      <c r="W1537" s="1">
        <v>9.9859880000000008</v>
      </c>
      <c r="X1537" s="1">
        <v>26.386133000000001</v>
      </c>
      <c r="Y1537" s="1">
        <v>56.081322</v>
      </c>
      <c r="Z1537" s="1" t="str">
        <f>IF(qGICXFormer_PWV[[#This Row],[GICMaxIEffective]]&lt;75,"&lt;75A",IF(qGICXFormer_PWV[[#This Row],[GICMaxIEffective]]&gt;85,"&gt;85A","&gt;75A"))</f>
        <v>&lt;75A</v>
      </c>
      <c r="AA1537" s="1" t="str" cm="1">
        <f t="array" ref="AA1537">_xlfn.CONCAT(TRANSPOSE(qGICXFormer_PWV[[#This Row],[BusNum3W]:[LineCircuit]])&amp;" : ")</f>
        <v xml:space="preserve">7186 : HOUSTON 4 0 : 500 : 7196 : HOUSTON 4 10 : 13.8 : 0 :  :  : 0 :  :  : 1 : </v>
      </c>
    </row>
    <row r="1538" spans="2:27" hidden="1" x14ac:dyDescent="0.25">
      <c r="B1538">
        <v>12</v>
      </c>
      <c r="C1538" t="s">
        <v>2670</v>
      </c>
      <c r="D1538">
        <v>7186</v>
      </c>
      <c r="E1538" t="s">
        <v>378</v>
      </c>
      <c r="F1538">
        <v>500</v>
      </c>
      <c r="G1538">
        <v>7197</v>
      </c>
      <c r="H1538" t="s">
        <v>2671</v>
      </c>
      <c r="I1538">
        <v>13.8</v>
      </c>
      <c r="J1538">
        <v>0</v>
      </c>
      <c r="K1538" t="s">
        <v>23</v>
      </c>
      <c r="M1538">
        <v>0</v>
      </c>
      <c r="N1538" t="s">
        <v>23</v>
      </c>
      <c r="P1538" t="s">
        <v>24</v>
      </c>
      <c r="Q1538">
        <v>7</v>
      </c>
      <c r="R1538" t="s">
        <v>2467</v>
      </c>
      <c r="S1538">
        <v>3</v>
      </c>
      <c r="T1538" t="s">
        <v>2509</v>
      </c>
      <c r="U1538" s="1">
        <v>14.292489</v>
      </c>
      <c r="V1538" s="1">
        <v>56.081322</v>
      </c>
      <c r="W1538" s="1">
        <v>16.223599</v>
      </c>
      <c r="X1538" s="1">
        <v>42.877464000000003</v>
      </c>
      <c r="Y1538" s="1">
        <v>56.081322</v>
      </c>
      <c r="Z1538" s="1" t="str">
        <f>IF(qGICXFormer_PWV[[#This Row],[GICMaxIEffective]]&lt;75,"&lt;75A",IF(qGICXFormer_PWV[[#This Row],[GICMaxIEffective]]&gt;85,"&gt;85A","&gt;75A"))</f>
        <v>&lt;75A</v>
      </c>
      <c r="AA1538" s="1" t="str" cm="1">
        <f t="array" ref="AA1538">_xlfn.CONCAT(TRANSPOSE(qGICXFormer_PWV[[#This Row],[BusNum3W]:[LineCircuit]])&amp;" : ")</f>
        <v xml:space="preserve">7186 : HOUSTON 4 0 : 500 : 7197 : HOUSTON 4 11 : 13.8 : 0 :  :  : 0 :  :  : 1 : </v>
      </c>
    </row>
    <row r="1539" spans="2:27" hidden="1" x14ac:dyDescent="0.25">
      <c r="B1539">
        <v>12</v>
      </c>
      <c r="C1539" t="s">
        <v>2672</v>
      </c>
      <c r="D1539">
        <v>7187</v>
      </c>
      <c r="E1539" t="s">
        <v>300</v>
      </c>
      <c r="F1539">
        <v>230</v>
      </c>
      <c r="G1539">
        <v>7188</v>
      </c>
      <c r="H1539" t="s">
        <v>238</v>
      </c>
      <c r="I1539">
        <v>115</v>
      </c>
      <c r="J1539">
        <v>0</v>
      </c>
      <c r="K1539" t="s">
        <v>23</v>
      </c>
      <c r="M1539">
        <v>0</v>
      </c>
      <c r="N1539" t="s">
        <v>23</v>
      </c>
      <c r="P1539" t="s">
        <v>24</v>
      </c>
      <c r="Q1539">
        <v>7</v>
      </c>
      <c r="R1539" t="s">
        <v>2467</v>
      </c>
      <c r="S1539">
        <v>3</v>
      </c>
      <c r="T1539" t="s">
        <v>2509</v>
      </c>
      <c r="U1539" s="1">
        <v>4.3483409999999996</v>
      </c>
      <c r="V1539" s="1">
        <v>49.575713999999998</v>
      </c>
      <c r="W1539" s="1">
        <v>1.836908</v>
      </c>
      <c r="X1539" s="1">
        <v>21.657527999999999</v>
      </c>
      <c r="Y1539" s="1">
        <v>57.446486999999998</v>
      </c>
      <c r="Z1539" s="1" t="str">
        <f>IF(qGICXFormer_PWV[[#This Row],[GICMaxIEffective]]&lt;75,"&lt;75A",IF(qGICXFormer_PWV[[#This Row],[GICMaxIEffective]]&gt;85,"&gt;85A","&gt;75A"))</f>
        <v>&lt;75A</v>
      </c>
      <c r="AA1539" s="1" t="str" cm="1">
        <f t="array" ref="AA1539">_xlfn.CONCAT(TRANSPOSE(qGICXFormer_PWV[[#This Row],[BusNum3W]:[LineCircuit]])&amp;" : ")</f>
        <v xml:space="preserve">7187 : HOUSTON 4 1 : 230 : 7188 : HOUSTON 4 2 : 115 : 0 :  :  : 0 :  :  : 1 : </v>
      </c>
    </row>
    <row r="1540" spans="2:27" hidden="1" x14ac:dyDescent="0.25">
      <c r="B1540">
        <v>12</v>
      </c>
      <c r="C1540" t="s">
        <v>2673</v>
      </c>
      <c r="D1540">
        <v>7187</v>
      </c>
      <c r="E1540" t="s">
        <v>300</v>
      </c>
      <c r="F1540">
        <v>230</v>
      </c>
      <c r="G1540">
        <v>7188</v>
      </c>
      <c r="H1540" t="s">
        <v>238</v>
      </c>
      <c r="I1540">
        <v>115</v>
      </c>
      <c r="J1540">
        <v>0</v>
      </c>
      <c r="K1540" t="s">
        <v>23</v>
      </c>
      <c r="M1540">
        <v>0</v>
      </c>
      <c r="N1540" t="s">
        <v>23</v>
      </c>
      <c r="P1540" t="s">
        <v>25</v>
      </c>
      <c r="Q1540">
        <v>7</v>
      </c>
      <c r="R1540" t="s">
        <v>2467</v>
      </c>
      <c r="S1540">
        <v>3</v>
      </c>
      <c r="T1540" t="s">
        <v>2509</v>
      </c>
      <c r="U1540" s="1">
        <v>4.3483409999999996</v>
      </c>
      <c r="V1540" s="1">
        <v>49.575713999999998</v>
      </c>
      <c r="W1540" s="1">
        <v>1.836908</v>
      </c>
      <c r="X1540" s="1">
        <v>21.657527999999999</v>
      </c>
      <c r="Y1540" s="1">
        <v>57.446486999999998</v>
      </c>
      <c r="Z1540" s="1" t="str">
        <f>IF(qGICXFormer_PWV[[#This Row],[GICMaxIEffective]]&lt;75,"&lt;75A",IF(qGICXFormer_PWV[[#This Row],[GICMaxIEffective]]&gt;85,"&gt;85A","&gt;75A"))</f>
        <v>&lt;75A</v>
      </c>
      <c r="AA1540" s="1" t="str" cm="1">
        <f t="array" ref="AA1540">_xlfn.CONCAT(TRANSPOSE(qGICXFormer_PWV[[#This Row],[BusNum3W]:[LineCircuit]])&amp;" : ")</f>
        <v xml:space="preserve">7187 : HOUSTON 4 1 : 230 : 7188 : HOUSTON 4 2 : 115 : 0 :  :  : 0 :  :  : 2 : </v>
      </c>
    </row>
    <row r="1541" spans="2:27" hidden="1" x14ac:dyDescent="0.25">
      <c r="B1541">
        <v>12</v>
      </c>
      <c r="C1541" t="s">
        <v>2674</v>
      </c>
      <c r="D1541">
        <v>7187</v>
      </c>
      <c r="E1541" t="s">
        <v>300</v>
      </c>
      <c r="F1541">
        <v>230</v>
      </c>
      <c r="G1541">
        <v>7188</v>
      </c>
      <c r="H1541" t="s">
        <v>238</v>
      </c>
      <c r="I1541">
        <v>115</v>
      </c>
      <c r="J1541">
        <v>0</v>
      </c>
      <c r="K1541" t="s">
        <v>23</v>
      </c>
      <c r="M1541">
        <v>0</v>
      </c>
      <c r="N1541" t="s">
        <v>23</v>
      </c>
      <c r="P1541" t="s">
        <v>26</v>
      </c>
      <c r="Q1541">
        <v>7</v>
      </c>
      <c r="R1541" t="s">
        <v>2467</v>
      </c>
      <c r="S1541">
        <v>3</v>
      </c>
      <c r="T1541" t="s">
        <v>2509</v>
      </c>
      <c r="U1541" s="1">
        <v>4.0262419999999999</v>
      </c>
      <c r="V1541" s="1">
        <v>49.575713999999998</v>
      </c>
      <c r="W1541" s="1">
        <v>1.700841</v>
      </c>
      <c r="X1541" s="1">
        <v>20.053267999999999</v>
      </c>
      <c r="Y1541" s="1">
        <v>57.446486999999998</v>
      </c>
      <c r="Z1541" s="1" t="str">
        <f>IF(qGICXFormer_PWV[[#This Row],[GICMaxIEffective]]&lt;75,"&lt;75A",IF(qGICXFormer_PWV[[#This Row],[GICMaxIEffective]]&gt;85,"&gt;85A","&gt;75A"))</f>
        <v>&lt;75A</v>
      </c>
      <c r="AA1541" s="1" t="str" cm="1">
        <f t="array" ref="AA1541">_xlfn.CONCAT(TRANSPOSE(qGICXFormer_PWV[[#This Row],[BusNum3W]:[LineCircuit]])&amp;" : ")</f>
        <v xml:space="preserve">7187 : HOUSTON 4 1 : 230 : 7188 : HOUSTON 4 2 : 115 : 0 :  :  : 0 :  :  : 3 : </v>
      </c>
    </row>
    <row r="1542" spans="2:27" hidden="1" x14ac:dyDescent="0.25">
      <c r="B1542">
        <v>12</v>
      </c>
      <c r="C1542" t="s">
        <v>2675</v>
      </c>
      <c r="D1542">
        <v>7187</v>
      </c>
      <c r="E1542" t="s">
        <v>300</v>
      </c>
      <c r="F1542">
        <v>230</v>
      </c>
      <c r="G1542">
        <v>7188</v>
      </c>
      <c r="H1542" t="s">
        <v>238</v>
      </c>
      <c r="I1542">
        <v>115</v>
      </c>
      <c r="J1542">
        <v>0</v>
      </c>
      <c r="K1542" t="s">
        <v>23</v>
      </c>
      <c r="M1542">
        <v>0</v>
      </c>
      <c r="N1542" t="s">
        <v>23</v>
      </c>
      <c r="P1542" t="s">
        <v>27</v>
      </c>
      <c r="Q1542">
        <v>7</v>
      </c>
      <c r="R1542" t="s">
        <v>2467</v>
      </c>
      <c r="S1542">
        <v>3</v>
      </c>
      <c r="T1542" t="s">
        <v>2509</v>
      </c>
      <c r="U1542" s="1">
        <v>4.0262419999999999</v>
      </c>
      <c r="V1542" s="1">
        <v>49.575713999999998</v>
      </c>
      <c r="W1542" s="1">
        <v>1.700841</v>
      </c>
      <c r="X1542" s="1">
        <v>20.053267999999999</v>
      </c>
      <c r="Y1542" s="1">
        <v>57.446486999999998</v>
      </c>
      <c r="Z1542" s="1" t="str">
        <f>IF(qGICXFormer_PWV[[#This Row],[GICMaxIEffective]]&lt;75,"&lt;75A",IF(qGICXFormer_PWV[[#This Row],[GICMaxIEffective]]&gt;85,"&gt;85A","&gt;75A"))</f>
        <v>&lt;75A</v>
      </c>
      <c r="AA1542" s="1" t="str" cm="1">
        <f t="array" ref="AA1542">_xlfn.CONCAT(TRANSPOSE(qGICXFormer_PWV[[#This Row],[BusNum3W]:[LineCircuit]])&amp;" : ")</f>
        <v xml:space="preserve">7187 : HOUSTON 4 1 : 230 : 7188 : HOUSTON 4 2 : 115 : 0 :  :  : 0 :  :  : 4 : </v>
      </c>
    </row>
    <row r="1543" spans="2:27" hidden="1" x14ac:dyDescent="0.25">
      <c r="B1543">
        <v>12</v>
      </c>
      <c r="C1543" t="s">
        <v>2676</v>
      </c>
      <c r="D1543">
        <v>7199</v>
      </c>
      <c r="E1543" t="s">
        <v>375</v>
      </c>
      <c r="F1543">
        <v>500</v>
      </c>
      <c r="G1543">
        <v>7200</v>
      </c>
      <c r="H1543" t="s">
        <v>314</v>
      </c>
      <c r="I1543">
        <v>230</v>
      </c>
      <c r="J1543">
        <v>0</v>
      </c>
      <c r="K1543" t="s">
        <v>23</v>
      </c>
      <c r="M1543">
        <v>0</v>
      </c>
      <c r="N1543" t="s">
        <v>23</v>
      </c>
      <c r="P1543" t="s">
        <v>24</v>
      </c>
      <c r="Q1543">
        <v>7</v>
      </c>
      <c r="R1543" t="s">
        <v>2467</v>
      </c>
      <c r="S1543">
        <v>5</v>
      </c>
      <c r="T1543" t="s">
        <v>2507</v>
      </c>
      <c r="U1543" s="1">
        <v>17.024726999999999</v>
      </c>
      <c r="V1543" s="1">
        <v>163.82943700000001</v>
      </c>
      <c r="W1543" s="1">
        <v>18.987631</v>
      </c>
      <c r="X1543" s="1">
        <v>17.533932</v>
      </c>
      <c r="Y1543" s="1">
        <v>119.47352600000001</v>
      </c>
      <c r="Z1543" s="1" t="str">
        <f>IF(qGICXFormer_PWV[[#This Row],[GICMaxIEffective]]&lt;75,"&lt;75A",IF(qGICXFormer_PWV[[#This Row],[GICMaxIEffective]]&gt;85,"&gt;85A","&gt;75A"))</f>
        <v>&lt;75A</v>
      </c>
      <c r="AA1543" s="1" t="str" cm="1">
        <f t="array" ref="AA1543">_xlfn.CONCAT(TRANSPOSE(qGICXFormer_PWV[[#This Row],[BusNum3W]:[LineCircuit]])&amp;" : ")</f>
        <v xml:space="preserve">7199 : CYPRESS 1 0 : 500 : 7200 : CYPRESS 1 1 : 230 : 0 :  :  : 0 :  :  : 1 : </v>
      </c>
    </row>
    <row r="1544" spans="2:27" hidden="1" x14ac:dyDescent="0.25">
      <c r="B1544">
        <v>12</v>
      </c>
      <c r="C1544" t="s">
        <v>2677</v>
      </c>
      <c r="D1544">
        <v>7200</v>
      </c>
      <c r="E1544" t="s">
        <v>314</v>
      </c>
      <c r="F1544">
        <v>230</v>
      </c>
      <c r="G1544">
        <v>7201</v>
      </c>
      <c r="H1544" t="s">
        <v>317</v>
      </c>
      <c r="I1544">
        <v>115</v>
      </c>
      <c r="J1544">
        <v>0</v>
      </c>
      <c r="K1544" t="s">
        <v>23</v>
      </c>
      <c r="M1544">
        <v>0</v>
      </c>
      <c r="N1544" t="s">
        <v>23</v>
      </c>
      <c r="P1544" t="s">
        <v>24</v>
      </c>
      <c r="Q1544">
        <v>7</v>
      </c>
      <c r="R1544" t="s">
        <v>2467</v>
      </c>
      <c r="S1544">
        <v>5</v>
      </c>
      <c r="T1544" t="s">
        <v>2507</v>
      </c>
      <c r="U1544" s="1">
        <v>3.3405589999999998</v>
      </c>
      <c r="V1544" s="1">
        <v>119.47352600000001</v>
      </c>
      <c r="W1544" s="1">
        <v>1.42899</v>
      </c>
      <c r="X1544" s="1">
        <v>8.0227190000000004</v>
      </c>
      <c r="Y1544" s="1">
        <v>119.778458</v>
      </c>
      <c r="Z1544" s="1" t="str">
        <f>IF(qGICXFormer_PWV[[#This Row],[GICMaxIEffective]]&lt;75,"&lt;75A",IF(qGICXFormer_PWV[[#This Row],[GICMaxIEffective]]&gt;85,"&gt;85A","&gt;75A"))</f>
        <v>&lt;75A</v>
      </c>
      <c r="AA1544" s="1" t="str" cm="1">
        <f t="array" ref="AA1544">_xlfn.CONCAT(TRANSPOSE(qGICXFormer_PWV[[#This Row],[BusNum3W]:[LineCircuit]])&amp;" : ")</f>
        <v xml:space="preserve">7200 : CYPRESS 1 1 : 230 : 7201 : CYPRESS 1 2 : 115 : 0 :  :  : 0 :  :  : 1 : </v>
      </c>
    </row>
    <row r="1545" spans="2:27" hidden="1" x14ac:dyDescent="0.25">
      <c r="B1545">
        <v>12</v>
      </c>
      <c r="C1545" t="s">
        <v>2678</v>
      </c>
      <c r="D1545">
        <v>7200</v>
      </c>
      <c r="E1545" t="s">
        <v>314</v>
      </c>
      <c r="F1545">
        <v>230</v>
      </c>
      <c r="G1545">
        <v>7201</v>
      </c>
      <c r="H1545" t="s">
        <v>317</v>
      </c>
      <c r="I1545">
        <v>115</v>
      </c>
      <c r="J1545">
        <v>0</v>
      </c>
      <c r="K1545" t="s">
        <v>23</v>
      </c>
      <c r="M1545">
        <v>0</v>
      </c>
      <c r="N1545" t="s">
        <v>23</v>
      </c>
      <c r="P1545" t="s">
        <v>25</v>
      </c>
      <c r="Q1545">
        <v>7</v>
      </c>
      <c r="R1545" t="s">
        <v>2467</v>
      </c>
      <c r="S1545">
        <v>5</v>
      </c>
      <c r="T1545" t="s">
        <v>2507</v>
      </c>
      <c r="U1545" s="1">
        <v>3.3405589999999998</v>
      </c>
      <c r="V1545" s="1">
        <v>119.47352600000001</v>
      </c>
      <c r="W1545" s="1">
        <v>1.42899</v>
      </c>
      <c r="X1545" s="1">
        <v>8.0227190000000004</v>
      </c>
      <c r="Y1545" s="1">
        <v>119.778458</v>
      </c>
      <c r="Z1545" s="1" t="str">
        <f>IF(qGICXFormer_PWV[[#This Row],[GICMaxIEffective]]&lt;75,"&lt;75A",IF(qGICXFormer_PWV[[#This Row],[GICMaxIEffective]]&gt;85,"&gt;85A","&gt;75A"))</f>
        <v>&lt;75A</v>
      </c>
      <c r="AA1545" s="1" t="str" cm="1">
        <f t="array" ref="AA1545">_xlfn.CONCAT(TRANSPOSE(qGICXFormer_PWV[[#This Row],[BusNum3W]:[LineCircuit]])&amp;" : ")</f>
        <v xml:space="preserve">7200 : CYPRESS 1 1 : 230 : 7201 : CYPRESS 1 2 : 115 : 0 :  :  : 0 :  :  : 2 : </v>
      </c>
    </row>
    <row r="1546" spans="2:27" hidden="1" x14ac:dyDescent="0.25">
      <c r="B1546">
        <v>12</v>
      </c>
      <c r="C1546" t="s">
        <v>2679</v>
      </c>
      <c r="D1546">
        <v>7200</v>
      </c>
      <c r="E1546" t="s">
        <v>314</v>
      </c>
      <c r="F1546">
        <v>230</v>
      </c>
      <c r="G1546">
        <v>7201</v>
      </c>
      <c r="H1546" t="s">
        <v>317</v>
      </c>
      <c r="I1546">
        <v>115</v>
      </c>
      <c r="J1546">
        <v>0</v>
      </c>
      <c r="K1546" t="s">
        <v>23</v>
      </c>
      <c r="M1546">
        <v>0</v>
      </c>
      <c r="N1546" t="s">
        <v>23</v>
      </c>
      <c r="P1546" t="s">
        <v>26</v>
      </c>
      <c r="Q1546">
        <v>7</v>
      </c>
      <c r="R1546" t="s">
        <v>2467</v>
      </c>
      <c r="S1546">
        <v>5</v>
      </c>
      <c r="T1546" t="s">
        <v>2507</v>
      </c>
      <c r="U1546" s="1">
        <v>3.3405589999999998</v>
      </c>
      <c r="V1546" s="1">
        <v>119.47352600000001</v>
      </c>
      <c r="W1546" s="1">
        <v>1.42899</v>
      </c>
      <c r="X1546" s="1">
        <v>8.0227190000000004</v>
      </c>
      <c r="Y1546" s="1">
        <v>119.778458</v>
      </c>
      <c r="Z1546" s="1" t="str">
        <f>IF(qGICXFormer_PWV[[#This Row],[GICMaxIEffective]]&lt;75,"&lt;75A",IF(qGICXFormer_PWV[[#This Row],[GICMaxIEffective]]&gt;85,"&gt;85A","&gt;75A"))</f>
        <v>&lt;75A</v>
      </c>
      <c r="AA1546" s="1" t="str" cm="1">
        <f t="array" ref="AA1546">_xlfn.CONCAT(TRANSPOSE(qGICXFormer_PWV[[#This Row],[BusNum3W]:[LineCircuit]])&amp;" : ")</f>
        <v xml:space="preserve">7200 : CYPRESS 1 1 : 230 : 7201 : CYPRESS 1 2 : 115 : 0 :  :  : 0 :  :  : 3 : </v>
      </c>
    </row>
    <row r="1547" spans="2:27" hidden="1" x14ac:dyDescent="0.25">
      <c r="B1547">
        <v>12</v>
      </c>
      <c r="C1547" t="s">
        <v>2680</v>
      </c>
      <c r="D1547">
        <v>7204</v>
      </c>
      <c r="E1547" t="s">
        <v>410</v>
      </c>
      <c r="F1547">
        <v>500</v>
      </c>
      <c r="G1547">
        <v>7205</v>
      </c>
      <c r="H1547" t="s">
        <v>381</v>
      </c>
      <c r="I1547">
        <v>230</v>
      </c>
      <c r="J1547">
        <v>0</v>
      </c>
      <c r="K1547" t="s">
        <v>23</v>
      </c>
      <c r="M1547">
        <v>0</v>
      </c>
      <c r="N1547" t="s">
        <v>23</v>
      </c>
      <c r="P1547" t="s">
        <v>24</v>
      </c>
      <c r="Q1547">
        <v>7</v>
      </c>
      <c r="R1547" t="s">
        <v>2467</v>
      </c>
      <c r="S1547">
        <v>4</v>
      </c>
      <c r="T1547" t="s">
        <v>2468</v>
      </c>
      <c r="U1547" s="1">
        <v>5.5563390000000004</v>
      </c>
      <c r="V1547" s="1">
        <v>90.572838000000004</v>
      </c>
      <c r="W1547" s="1">
        <v>6.2778890000000001</v>
      </c>
      <c r="X1547" s="1">
        <v>39.800369000000003</v>
      </c>
      <c r="Y1547" s="1">
        <v>102.719978</v>
      </c>
      <c r="Z1547" s="1" t="str">
        <f>IF(qGICXFormer_PWV[[#This Row],[GICMaxIEffective]]&lt;75,"&lt;75A",IF(qGICXFormer_PWV[[#This Row],[GICMaxIEffective]]&gt;85,"&gt;85A","&gt;75A"))</f>
        <v>&lt;75A</v>
      </c>
      <c r="AA1547" s="1" t="str" cm="1">
        <f t="array" ref="AA1547">_xlfn.CONCAT(TRANSPOSE(qGICXFormer_PWV[[#This Row],[BusNum3W]:[LineCircuit]])&amp;" : ")</f>
        <v xml:space="preserve">7204 : BAYTOWN 1 0 : 500 : 7205 : BAYTOWN 1 1 : 230 : 0 :  :  : 0 :  :  : 1 : </v>
      </c>
    </row>
    <row r="1548" spans="2:27" hidden="1" x14ac:dyDescent="0.25">
      <c r="B1548">
        <v>12</v>
      </c>
      <c r="C1548" t="s">
        <v>2681</v>
      </c>
      <c r="D1548">
        <v>7204</v>
      </c>
      <c r="E1548" t="s">
        <v>410</v>
      </c>
      <c r="F1548">
        <v>500</v>
      </c>
      <c r="G1548">
        <v>7207</v>
      </c>
      <c r="H1548" t="s">
        <v>2682</v>
      </c>
      <c r="I1548">
        <v>18</v>
      </c>
      <c r="J1548">
        <v>0</v>
      </c>
      <c r="K1548" t="s">
        <v>23</v>
      </c>
      <c r="M1548">
        <v>0</v>
      </c>
      <c r="N1548" t="s">
        <v>23</v>
      </c>
      <c r="P1548" t="s">
        <v>24</v>
      </c>
      <c r="Q1548">
        <v>7</v>
      </c>
      <c r="R1548" t="s">
        <v>2467</v>
      </c>
      <c r="S1548">
        <v>4</v>
      </c>
      <c r="T1548" t="s">
        <v>2468</v>
      </c>
      <c r="U1548" s="1">
        <v>0</v>
      </c>
      <c r="V1548" s="1">
        <v>0</v>
      </c>
      <c r="W1548" s="1">
        <v>0</v>
      </c>
      <c r="X1548" s="1">
        <v>0</v>
      </c>
      <c r="Y1548" s="1">
        <v>0</v>
      </c>
      <c r="Z1548" s="1" t="str">
        <f>IF(qGICXFormer_PWV[[#This Row],[GICMaxIEffective]]&lt;75,"&lt;75A",IF(qGICXFormer_PWV[[#This Row],[GICMaxIEffective]]&gt;85,"&gt;85A","&gt;75A"))</f>
        <v>&lt;75A</v>
      </c>
      <c r="AA1548" s="1" t="str" cm="1">
        <f t="array" ref="AA1548">_xlfn.CONCAT(TRANSPOSE(qGICXFormer_PWV[[#This Row],[BusNum3W]:[LineCircuit]])&amp;" : ")</f>
        <v xml:space="preserve">7204 : BAYTOWN 1 0 : 500 : 7207 : BAYTOWN 1 3 : 18 : 0 :  :  : 0 :  :  : 1 : </v>
      </c>
    </row>
    <row r="1549" spans="2:27" hidden="1" x14ac:dyDescent="0.25">
      <c r="B1549">
        <v>12</v>
      </c>
      <c r="C1549" t="s">
        <v>2683</v>
      </c>
      <c r="D1549">
        <v>7204</v>
      </c>
      <c r="E1549" t="s">
        <v>410</v>
      </c>
      <c r="F1549">
        <v>500</v>
      </c>
      <c r="G1549">
        <v>7208</v>
      </c>
      <c r="H1549" t="s">
        <v>2684</v>
      </c>
      <c r="I1549">
        <v>18</v>
      </c>
      <c r="J1549">
        <v>0</v>
      </c>
      <c r="K1549" t="s">
        <v>23</v>
      </c>
      <c r="M1549">
        <v>0</v>
      </c>
      <c r="N1549" t="s">
        <v>23</v>
      </c>
      <c r="P1549" t="s">
        <v>24</v>
      </c>
      <c r="Q1549">
        <v>7</v>
      </c>
      <c r="R1549" t="s">
        <v>2467</v>
      </c>
      <c r="S1549">
        <v>4</v>
      </c>
      <c r="T1549" t="s">
        <v>2468</v>
      </c>
      <c r="U1549" s="1">
        <v>9.3260459999999998</v>
      </c>
      <c r="V1549" s="1">
        <v>88.241264000000001</v>
      </c>
      <c r="W1549" s="1">
        <v>10.691305</v>
      </c>
      <c r="X1549" s="1">
        <v>27.978138000000001</v>
      </c>
      <c r="Y1549" s="1">
        <v>88.241264000000001</v>
      </c>
      <c r="Z1549" s="1" t="str">
        <f>IF(qGICXFormer_PWV[[#This Row],[GICMaxIEffective]]&lt;75,"&lt;75A",IF(qGICXFormer_PWV[[#This Row],[GICMaxIEffective]]&gt;85,"&gt;85A","&gt;75A"))</f>
        <v>&lt;75A</v>
      </c>
      <c r="AA1549" s="1" t="str" cm="1">
        <f t="array" ref="AA1549">_xlfn.CONCAT(TRANSPOSE(qGICXFormer_PWV[[#This Row],[BusNum3W]:[LineCircuit]])&amp;" : ")</f>
        <v xml:space="preserve">7204 : BAYTOWN 1 0 : 500 : 7208 : BAYTOWN 1 4 : 18 : 0 :  :  : 0 :  :  : 1 : </v>
      </c>
    </row>
    <row r="1550" spans="2:27" hidden="1" x14ac:dyDescent="0.25">
      <c r="B1550">
        <v>12</v>
      </c>
      <c r="C1550" t="s">
        <v>2685</v>
      </c>
      <c r="D1550">
        <v>7204</v>
      </c>
      <c r="E1550" t="s">
        <v>410</v>
      </c>
      <c r="F1550">
        <v>500</v>
      </c>
      <c r="G1550">
        <v>7209</v>
      </c>
      <c r="H1550" t="s">
        <v>2686</v>
      </c>
      <c r="I1550">
        <v>18</v>
      </c>
      <c r="J1550">
        <v>0</v>
      </c>
      <c r="K1550" t="s">
        <v>23</v>
      </c>
      <c r="M1550">
        <v>0</v>
      </c>
      <c r="N1550" t="s">
        <v>23</v>
      </c>
      <c r="P1550" t="s">
        <v>24</v>
      </c>
      <c r="Q1550">
        <v>7</v>
      </c>
      <c r="R1550" t="s">
        <v>2467</v>
      </c>
      <c r="S1550">
        <v>4</v>
      </c>
      <c r="T1550" t="s">
        <v>2468</v>
      </c>
      <c r="U1550" s="1">
        <v>17.319799</v>
      </c>
      <c r="V1550" s="1">
        <v>88.241264000000001</v>
      </c>
      <c r="W1550" s="1">
        <v>19.855278999999999</v>
      </c>
      <c r="X1550" s="1">
        <v>51.959395999999998</v>
      </c>
      <c r="Y1550" s="1">
        <v>88.241264000000001</v>
      </c>
      <c r="Z1550" s="1" t="str">
        <f>IF(qGICXFormer_PWV[[#This Row],[GICMaxIEffective]]&lt;75,"&lt;75A",IF(qGICXFormer_PWV[[#This Row],[GICMaxIEffective]]&gt;85,"&gt;85A","&gt;75A"))</f>
        <v>&lt;75A</v>
      </c>
      <c r="AA1550" s="1" t="str" cm="1">
        <f t="array" ref="AA1550">_xlfn.CONCAT(TRANSPOSE(qGICXFormer_PWV[[#This Row],[BusNum3W]:[LineCircuit]])&amp;" : ")</f>
        <v xml:space="preserve">7204 : BAYTOWN 1 0 : 500 : 7209 : BAYTOWN 1 5 : 18 : 0 :  :  : 0 :  :  : 1 : </v>
      </c>
    </row>
    <row r="1551" spans="2:27" hidden="1" x14ac:dyDescent="0.25">
      <c r="B1551">
        <v>12</v>
      </c>
      <c r="C1551" t="s">
        <v>2687</v>
      </c>
      <c r="D1551">
        <v>7204</v>
      </c>
      <c r="E1551" t="s">
        <v>410</v>
      </c>
      <c r="F1551">
        <v>500</v>
      </c>
      <c r="G1551">
        <v>7210</v>
      </c>
      <c r="H1551" t="s">
        <v>2688</v>
      </c>
      <c r="I1551">
        <v>18</v>
      </c>
      <c r="J1551">
        <v>0</v>
      </c>
      <c r="K1551" t="s">
        <v>23</v>
      </c>
      <c r="M1551">
        <v>0</v>
      </c>
      <c r="N1551" t="s">
        <v>23</v>
      </c>
      <c r="P1551" t="s">
        <v>24</v>
      </c>
      <c r="Q1551">
        <v>7</v>
      </c>
      <c r="R1551" t="s">
        <v>2467</v>
      </c>
      <c r="S1551">
        <v>4</v>
      </c>
      <c r="T1551" t="s">
        <v>2468</v>
      </c>
      <c r="U1551" s="1">
        <v>2.579545</v>
      </c>
      <c r="V1551" s="1">
        <v>88.241264000000001</v>
      </c>
      <c r="W1551" s="1">
        <v>2.9571689999999999</v>
      </c>
      <c r="X1551" s="1">
        <v>7.7386340000000002</v>
      </c>
      <c r="Y1551" s="1">
        <v>88.241264000000001</v>
      </c>
      <c r="Z1551" s="1" t="str">
        <f>IF(qGICXFormer_PWV[[#This Row],[GICMaxIEffective]]&lt;75,"&lt;75A",IF(qGICXFormer_PWV[[#This Row],[GICMaxIEffective]]&gt;85,"&gt;85A","&gt;75A"))</f>
        <v>&lt;75A</v>
      </c>
      <c r="AA1551" s="1" t="str" cm="1">
        <f t="array" ref="AA1551">_xlfn.CONCAT(TRANSPOSE(qGICXFormer_PWV[[#This Row],[BusNum3W]:[LineCircuit]])&amp;" : ")</f>
        <v xml:space="preserve">7204 : BAYTOWN 1 0 : 500 : 7210 : BAYTOWN 1 6 : 18 : 0 :  :  : 0 :  :  : 1 : </v>
      </c>
    </row>
    <row r="1552" spans="2:27" hidden="1" x14ac:dyDescent="0.25">
      <c r="B1552">
        <v>12</v>
      </c>
      <c r="C1552" t="s">
        <v>2689</v>
      </c>
      <c r="D1552">
        <v>7204</v>
      </c>
      <c r="E1552" t="s">
        <v>410</v>
      </c>
      <c r="F1552">
        <v>500</v>
      </c>
      <c r="G1552">
        <v>7211</v>
      </c>
      <c r="H1552" t="s">
        <v>2690</v>
      </c>
      <c r="I1552">
        <v>18</v>
      </c>
      <c r="J1552">
        <v>0</v>
      </c>
      <c r="K1552" t="s">
        <v>23</v>
      </c>
      <c r="M1552">
        <v>0</v>
      </c>
      <c r="N1552" t="s">
        <v>23</v>
      </c>
      <c r="P1552" t="s">
        <v>24</v>
      </c>
      <c r="Q1552">
        <v>7</v>
      </c>
      <c r="R1552" t="s">
        <v>2467</v>
      </c>
      <c r="S1552">
        <v>4</v>
      </c>
      <c r="T1552" t="s">
        <v>2468</v>
      </c>
      <c r="U1552" s="1">
        <v>4.8495439999999999</v>
      </c>
      <c r="V1552" s="1">
        <v>88.241264000000001</v>
      </c>
      <c r="W1552" s="1">
        <v>5.5594780000000004</v>
      </c>
      <c r="X1552" s="1">
        <v>14.548631</v>
      </c>
      <c r="Y1552" s="1">
        <v>88.241264000000001</v>
      </c>
      <c r="Z1552" s="1" t="str">
        <f>IF(qGICXFormer_PWV[[#This Row],[GICMaxIEffective]]&lt;75,"&lt;75A",IF(qGICXFormer_PWV[[#This Row],[GICMaxIEffective]]&gt;85,"&gt;85A","&gt;75A"))</f>
        <v>&lt;75A</v>
      </c>
      <c r="AA1552" s="1" t="str" cm="1">
        <f t="array" ref="AA1552">_xlfn.CONCAT(TRANSPOSE(qGICXFormer_PWV[[#This Row],[BusNum3W]:[LineCircuit]])&amp;" : ")</f>
        <v xml:space="preserve">7204 : BAYTOWN 1 0 : 500 : 7211 : BAYTOWN 1 7 : 18 : 0 :  :  : 0 :  :  : 1 : </v>
      </c>
    </row>
    <row r="1553" spans="2:27" hidden="1" x14ac:dyDescent="0.25">
      <c r="B1553">
        <v>12</v>
      </c>
      <c r="C1553" t="s">
        <v>2691</v>
      </c>
      <c r="D1553">
        <v>7204</v>
      </c>
      <c r="E1553" t="s">
        <v>410</v>
      </c>
      <c r="F1553">
        <v>500</v>
      </c>
      <c r="G1553">
        <v>7212</v>
      </c>
      <c r="H1553" t="s">
        <v>2692</v>
      </c>
      <c r="I1553">
        <v>18</v>
      </c>
      <c r="J1553">
        <v>0</v>
      </c>
      <c r="K1553" t="s">
        <v>23</v>
      </c>
      <c r="M1553">
        <v>0</v>
      </c>
      <c r="N1553" t="s">
        <v>23</v>
      </c>
      <c r="P1553" t="s">
        <v>24</v>
      </c>
      <c r="Q1553">
        <v>7</v>
      </c>
      <c r="R1553" t="s">
        <v>2467</v>
      </c>
      <c r="S1553">
        <v>4</v>
      </c>
      <c r="T1553" t="s">
        <v>2468</v>
      </c>
      <c r="U1553" s="1">
        <v>3.1086819999999999</v>
      </c>
      <c r="V1553" s="1">
        <v>88.241264000000001</v>
      </c>
      <c r="W1553" s="1">
        <v>3.563768</v>
      </c>
      <c r="X1553" s="1">
        <v>9.3260470000000009</v>
      </c>
      <c r="Y1553" s="1">
        <v>88.241264000000001</v>
      </c>
      <c r="Z1553" s="1" t="str">
        <f>IF(qGICXFormer_PWV[[#This Row],[GICMaxIEffective]]&lt;75,"&lt;75A",IF(qGICXFormer_PWV[[#This Row],[GICMaxIEffective]]&gt;85,"&gt;85A","&gt;75A"))</f>
        <v>&lt;75A</v>
      </c>
      <c r="AA1553" s="1" t="str" cm="1">
        <f t="array" ref="AA1553">_xlfn.CONCAT(TRANSPOSE(qGICXFormer_PWV[[#This Row],[BusNum3W]:[LineCircuit]])&amp;" : ")</f>
        <v xml:space="preserve">7204 : BAYTOWN 1 0 : 500 : 7212 : BAYTOWN 1 8 : 18 : 0 :  :  : 0 :  :  : 1 : </v>
      </c>
    </row>
    <row r="1554" spans="2:27" hidden="1" x14ac:dyDescent="0.25">
      <c r="B1554">
        <v>12</v>
      </c>
      <c r="C1554" t="s">
        <v>2693</v>
      </c>
      <c r="D1554">
        <v>7205</v>
      </c>
      <c r="E1554" t="s">
        <v>381</v>
      </c>
      <c r="F1554">
        <v>230</v>
      </c>
      <c r="G1554">
        <v>7206</v>
      </c>
      <c r="H1554" t="s">
        <v>371</v>
      </c>
      <c r="I1554">
        <v>115</v>
      </c>
      <c r="J1554">
        <v>0</v>
      </c>
      <c r="K1554" t="s">
        <v>23</v>
      </c>
      <c r="M1554">
        <v>0</v>
      </c>
      <c r="N1554" t="s">
        <v>23</v>
      </c>
      <c r="P1554" t="s">
        <v>24</v>
      </c>
      <c r="Q1554">
        <v>7</v>
      </c>
      <c r="R1554" t="s">
        <v>2467</v>
      </c>
      <c r="S1554">
        <v>4</v>
      </c>
      <c r="T1554" t="s">
        <v>2468</v>
      </c>
      <c r="U1554" s="1">
        <v>1.3907240000000001</v>
      </c>
      <c r="V1554" s="1">
        <v>102.719978</v>
      </c>
      <c r="W1554" s="1">
        <v>0.60102800000000001</v>
      </c>
      <c r="X1554" s="1">
        <v>4.114147</v>
      </c>
      <c r="Y1554" s="1">
        <v>63.900818000000001</v>
      </c>
      <c r="Z1554" s="1" t="str">
        <f>IF(qGICXFormer_PWV[[#This Row],[GICMaxIEffective]]&lt;75,"&lt;75A",IF(qGICXFormer_PWV[[#This Row],[GICMaxIEffective]]&gt;85,"&gt;85A","&gt;75A"))</f>
        <v>&lt;75A</v>
      </c>
      <c r="AA1554" s="1" t="str" cm="1">
        <f t="array" ref="AA1554">_xlfn.CONCAT(TRANSPOSE(qGICXFormer_PWV[[#This Row],[BusNum3W]:[LineCircuit]])&amp;" : ")</f>
        <v xml:space="preserve">7205 : BAYTOWN 1 1 : 230 : 7206 : BAYTOWN 1 2 : 115 : 0 :  :  : 0 :  :  : 1 : </v>
      </c>
    </row>
    <row r="1555" spans="2:27" hidden="1" x14ac:dyDescent="0.25">
      <c r="B1555">
        <v>12</v>
      </c>
      <c r="C1555" t="s">
        <v>2694</v>
      </c>
      <c r="D1555">
        <v>7227</v>
      </c>
      <c r="E1555" t="s">
        <v>387</v>
      </c>
      <c r="F1555">
        <v>500</v>
      </c>
      <c r="G1555">
        <v>7228</v>
      </c>
      <c r="H1555" t="s">
        <v>295</v>
      </c>
      <c r="I1555">
        <v>230</v>
      </c>
      <c r="J1555">
        <v>0</v>
      </c>
      <c r="K1555" t="s">
        <v>23</v>
      </c>
      <c r="M1555">
        <v>0</v>
      </c>
      <c r="N1555" t="s">
        <v>23</v>
      </c>
      <c r="P1555" t="s">
        <v>24</v>
      </c>
      <c r="Q1555">
        <v>7</v>
      </c>
      <c r="R1555" t="s">
        <v>2467</v>
      </c>
      <c r="S1555">
        <v>3</v>
      </c>
      <c r="T1555" t="s">
        <v>2509</v>
      </c>
      <c r="U1555" s="1">
        <v>29.729731000000001</v>
      </c>
      <c r="V1555" s="1">
        <v>88.148155000000003</v>
      </c>
      <c r="W1555" s="1">
        <v>33.080475999999997</v>
      </c>
      <c r="X1555" s="1">
        <v>17.859100000000002</v>
      </c>
      <c r="Y1555" s="1">
        <v>111.130295</v>
      </c>
      <c r="Z1555" s="1" t="str">
        <f>IF(qGICXFormer_PWV[[#This Row],[GICMaxIEffective]]&lt;75,"&lt;75A",IF(qGICXFormer_PWV[[#This Row],[GICMaxIEffective]]&gt;85,"&gt;85A","&gt;75A"))</f>
        <v>&lt;75A</v>
      </c>
      <c r="AA1555" s="1" t="str" cm="1">
        <f t="array" ref="AA1555">_xlfn.CONCAT(TRANSPOSE(qGICXFormer_PWV[[#This Row],[BusNum3W]:[LineCircuit]])&amp;" : ")</f>
        <v xml:space="preserve">7227 : HOUSTON 90 0 : 500 : 7228 : HOUSTON 90 1 : 230 : 0 :  :  : 0 :  :  : 1 : </v>
      </c>
    </row>
    <row r="1556" spans="2:27" hidden="1" x14ac:dyDescent="0.25">
      <c r="B1556">
        <v>12</v>
      </c>
      <c r="C1556" t="s">
        <v>2695</v>
      </c>
      <c r="D1556">
        <v>7228</v>
      </c>
      <c r="E1556" t="s">
        <v>295</v>
      </c>
      <c r="F1556">
        <v>230</v>
      </c>
      <c r="G1556">
        <v>7229</v>
      </c>
      <c r="H1556" t="s">
        <v>258</v>
      </c>
      <c r="I1556">
        <v>115</v>
      </c>
      <c r="J1556">
        <v>0</v>
      </c>
      <c r="K1556" t="s">
        <v>23</v>
      </c>
      <c r="M1556">
        <v>0</v>
      </c>
      <c r="N1556" t="s">
        <v>23</v>
      </c>
      <c r="P1556" t="s">
        <v>24</v>
      </c>
      <c r="Q1556">
        <v>7</v>
      </c>
      <c r="R1556" t="s">
        <v>2467</v>
      </c>
      <c r="S1556">
        <v>3</v>
      </c>
      <c r="T1556" t="s">
        <v>2509</v>
      </c>
      <c r="U1556" s="1">
        <v>3.798152</v>
      </c>
      <c r="V1556" s="1">
        <v>111.130287</v>
      </c>
      <c r="W1556" s="1">
        <v>1.6099730000000001</v>
      </c>
      <c r="X1556" s="1">
        <v>6.4340929999999998</v>
      </c>
      <c r="Y1556" s="1">
        <v>113.120216</v>
      </c>
      <c r="Z1556" s="1" t="str">
        <f>IF(qGICXFormer_PWV[[#This Row],[GICMaxIEffective]]&lt;75,"&lt;75A",IF(qGICXFormer_PWV[[#This Row],[GICMaxIEffective]]&gt;85,"&gt;85A","&gt;75A"))</f>
        <v>&lt;75A</v>
      </c>
      <c r="AA1556" s="1" t="str" cm="1">
        <f t="array" ref="AA1556">_xlfn.CONCAT(TRANSPOSE(qGICXFormer_PWV[[#This Row],[BusNum3W]:[LineCircuit]])&amp;" : ")</f>
        <v xml:space="preserve">7228 : HOUSTON 90 1 : 230 : 7229 : HOUSTON 90 2 : 115 : 0 :  :  : 0 :  :  : 1 : </v>
      </c>
    </row>
    <row r="1557" spans="2:27" hidden="1" x14ac:dyDescent="0.25">
      <c r="B1557">
        <v>12</v>
      </c>
      <c r="C1557" t="s">
        <v>2696</v>
      </c>
      <c r="D1557">
        <v>7228</v>
      </c>
      <c r="E1557" t="s">
        <v>295</v>
      </c>
      <c r="F1557">
        <v>230</v>
      </c>
      <c r="G1557">
        <v>7229</v>
      </c>
      <c r="H1557" t="s">
        <v>258</v>
      </c>
      <c r="I1557">
        <v>115</v>
      </c>
      <c r="J1557">
        <v>0</v>
      </c>
      <c r="K1557" t="s">
        <v>23</v>
      </c>
      <c r="M1557">
        <v>0</v>
      </c>
      <c r="N1557" t="s">
        <v>23</v>
      </c>
      <c r="P1557" t="s">
        <v>25</v>
      </c>
      <c r="Q1557">
        <v>7</v>
      </c>
      <c r="R1557" t="s">
        <v>2467</v>
      </c>
      <c r="S1557">
        <v>3</v>
      </c>
      <c r="T1557" t="s">
        <v>2509</v>
      </c>
      <c r="U1557" s="1">
        <v>3.798152</v>
      </c>
      <c r="V1557" s="1">
        <v>111.130287</v>
      </c>
      <c r="W1557" s="1">
        <v>1.6099730000000001</v>
      </c>
      <c r="X1557" s="1">
        <v>6.4340929999999998</v>
      </c>
      <c r="Y1557" s="1">
        <v>113.120216</v>
      </c>
      <c r="Z1557" s="1" t="str">
        <f>IF(qGICXFormer_PWV[[#This Row],[GICMaxIEffective]]&lt;75,"&lt;75A",IF(qGICXFormer_PWV[[#This Row],[GICMaxIEffective]]&gt;85,"&gt;85A","&gt;75A"))</f>
        <v>&lt;75A</v>
      </c>
      <c r="AA1557" s="1" t="str" cm="1">
        <f t="array" ref="AA1557">_xlfn.CONCAT(TRANSPOSE(qGICXFormer_PWV[[#This Row],[BusNum3W]:[LineCircuit]])&amp;" : ")</f>
        <v xml:space="preserve">7228 : HOUSTON 90 1 : 230 : 7229 : HOUSTON 90 2 : 115 : 0 :  :  : 0 :  :  : 2 : </v>
      </c>
    </row>
    <row r="1558" spans="2:27" hidden="1" x14ac:dyDescent="0.25">
      <c r="B1558">
        <v>12</v>
      </c>
      <c r="C1558" t="s">
        <v>2697</v>
      </c>
      <c r="D1558">
        <v>7228</v>
      </c>
      <c r="E1558" t="s">
        <v>295</v>
      </c>
      <c r="F1558">
        <v>230</v>
      </c>
      <c r="G1558">
        <v>7229</v>
      </c>
      <c r="H1558" t="s">
        <v>258</v>
      </c>
      <c r="I1558">
        <v>115</v>
      </c>
      <c r="J1558">
        <v>0</v>
      </c>
      <c r="K1558" t="s">
        <v>23</v>
      </c>
      <c r="M1558">
        <v>0</v>
      </c>
      <c r="N1558" t="s">
        <v>23</v>
      </c>
      <c r="P1558" t="s">
        <v>26</v>
      </c>
      <c r="Q1558">
        <v>7</v>
      </c>
      <c r="R1558" t="s">
        <v>2467</v>
      </c>
      <c r="S1558">
        <v>3</v>
      </c>
      <c r="T1558" t="s">
        <v>2509</v>
      </c>
      <c r="U1558" s="1">
        <v>3.798152</v>
      </c>
      <c r="V1558" s="1">
        <v>111.130287</v>
      </c>
      <c r="W1558" s="1">
        <v>1.6099730000000001</v>
      </c>
      <c r="X1558" s="1">
        <v>6.4340929999999998</v>
      </c>
      <c r="Y1558" s="1">
        <v>113.120216</v>
      </c>
      <c r="Z1558" s="1" t="str">
        <f>IF(qGICXFormer_PWV[[#This Row],[GICMaxIEffective]]&lt;75,"&lt;75A",IF(qGICXFormer_PWV[[#This Row],[GICMaxIEffective]]&gt;85,"&gt;85A","&gt;75A"))</f>
        <v>&lt;75A</v>
      </c>
      <c r="AA1558" s="1" t="str" cm="1">
        <f t="array" ref="AA1558">_xlfn.CONCAT(TRANSPOSE(qGICXFormer_PWV[[#This Row],[BusNum3W]:[LineCircuit]])&amp;" : ")</f>
        <v xml:space="preserve">7228 : HOUSTON 90 1 : 230 : 7229 : HOUSTON 90 2 : 115 : 0 :  :  : 0 :  :  : 3 : </v>
      </c>
    </row>
    <row r="1559" spans="2:27" hidden="1" x14ac:dyDescent="0.25">
      <c r="B1559">
        <v>12</v>
      </c>
      <c r="C1559" t="s">
        <v>2698</v>
      </c>
      <c r="D1559">
        <v>7252</v>
      </c>
      <c r="E1559" t="s">
        <v>346</v>
      </c>
      <c r="F1559">
        <v>230</v>
      </c>
      <c r="G1559">
        <v>7253</v>
      </c>
      <c r="H1559" t="s">
        <v>260</v>
      </c>
      <c r="I1559">
        <v>115</v>
      </c>
      <c r="J1559">
        <v>0</v>
      </c>
      <c r="K1559" t="s">
        <v>23</v>
      </c>
      <c r="M1559">
        <v>0</v>
      </c>
      <c r="N1559" t="s">
        <v>23</v>
      </c>
      <c r="P1559" t="s">
        <v>24</v>
      </c>
      <c r="Q1559">
        <v>7</v>
      </c>
      <c r="R1559" t="s">
        <v>2467</v>
      </c>
      <c r="S1559">
        <v>2</v>
      </c>
      <c r="T1559" t="s">
        <v>2541</v>
      </c>
      <c r="U1559" s="1">
        <v>14.402616999999999</v>
      </c>
      <c r="V1559" s="1">
        <v>164.701584</v>
      </c>
      <c r="W1559" s="1">
        <v>6.0951320000000004</v>
      </c>
      <c r="X1559" s="1">
        <v>45.215336000000001</v>
      </c>
      <c r="Y1559" s="1">
        <v>167.647583</v>
      </c>
      <c r="Z1559" s="1" t="str">
        <f>IF(qGICXFormer_PWV[[#This Row],[GICMaxIEffective]]&lt;75,"&lt;75A",IF(qGICXFormer_PWV[[#This Row],[GICMaxIEffective]]&gt;85,"&gt;85A","&gt;75A"))</f>
        <v>&lt;75A</v>
      </c>
      <c r="AA1559" s="1" t="str" cm="1">
        <f t="array" ref="AA1559">_xlfn.CONCAT(TRANSPOSE(qGICXFormer_PWV[[#This Row],[BusNum3W]:[LineCircuit]])&amp;" : ")</f>
        <v xml:space="preserve">7252 : ANGLETON 0 : 230 : 7253 : ANGLETON 1 : 115 : 0 :  :  : 0 :  :  : 1 : </v>
      </c>
    </row>
    <row r="1560" spans="2:27" hidden="1" x14ac:dyDescent="0.25">
      <c r="B1560">
        <v>12</v>
      </c>
      <c r="C1560" t="s">
        <v>2699</v>
      </c>
      <c r="D1560">
        <v>7261</v>
      </c>
      <c r="E1560" t="s">
        <v>349</v>
      </c>
      <c r="F1560">
        <v>230</v>
      </c>
      <c r="G1560">
        <v>7262</v>
      </c>
      <c r="H1560" t="s">
        <v>380</v>
      </c>
      <c r="I1560">
        <v>115</v>
      </c>
      <c r="J1560">
        <v>0</v>
      </c>
      <c r="K1560" t="s">
        <v>23</v>
      </c>
      <c r="M1560">
        <v>0</v>
      </c>
      <c r="N1560" t="s">
        <v>23</v>
      </c>
      <c r="P1560" t="s">
        <v>24</v>
      </c>
      <c r="Q1560">
        <v>7</v>
      </c>
      <c r="R1560" t="s">
        <v>2467</v>
      </c>
      <c r="S1560">
        <v>1</v>
      </c>
      <c r="T1560" t="s">
        <v>2539</v>
      </c>
      <c r="U1560" s="1">
        <v>17.453651000000001</v>
      </c>
      <c r="V1560" s="1">
        <v>0.49415599999999998</v>
      </c>
      <c r="W1560" s="1">
        <v>7.551882</v>
      </c>
      <c r="X1560" s="1">
        <v>52.684311000000001</v>
      </c>
      <c r="Y1560" s="1">
        <v>1.034653</v>
      </c>
      <c r="Z1560" s="1" t="str">
        <f>IF(qGICXFormer_PWV[[#This Row],[GICMaxIEffective]]&lt;75,"&lt;75A",IF(qGICXFormer_PWV[[#This Row],[GICMaxIEffective]]&gt;85,"&gt;85A","&gt;75A"))</f>
        <v>&lt;75A</v>
      </c>
      <c r="AA1560" s="1" t="str" cm="1">
        <f t="array" ref="AA1560">_xlfn.CONCAT(TRANSPOSE(qGICXFormer_PWV[[#This Row],[BusNum3W]:[LineCircuit]])&amp;" : ")</f>
        <v xml:space="preserve">7261 : BAY CITY 0 : 230 : 7262 : BAY CITY 1 : 115 : 0 :  :  : 0 :  :  : 1 : </v>
      </c>
    </row>
    <row r="1561" spans="2:27" hidden="1" x14ac:dyDescent="0.25">
      <c r="B1561">
        <v>12</v>
      </c>
      <c r="C1561" t="s">
        <v>2700</v>
      </c>
      <c r="D1561">
        <v>7263</v>
      </c>
      <c r="E1561" t="s">
        <v>393</v>
      </c>
      <c r="F1561">
        <v>500</v>
      </c>
      <c r="G1561">
        <v>7264</v>
      </c>
      <c r="H1561" t="s">
        <v>360</v>
      </c>
      <c r="I1561">
        <v>230</v>
      </c>
      <c r="J1561">
        <v>0</v>
      </c>
      <c r="K1561" t="s">
        <v>23</v>
      </c>
      <c r="M1561">
        <v>0</v>
      </c>
      <c r="N1561" t="s">
        <v>23</v>
      </c>
      <c r="P1561" t="s">
        <v>24</v>
      </c>
      <c r="Q1561">
        <v>7</v>
      </c>
      <c r="R1561" t="s">
        <v>2467</v>
      </c>
      <c r="S1561">
        <v>4</v>
      </c>
      <c r="T1561" t="s">
        <v>2468</v>
      </c>
      <c r="U1561" s="1">
        <v>2.2543470000000001</v>
      </c>
      <c r="V1561" s="1">
        <v>171.05453499999999</v>
      </c>
      <c r="W1561" s="1">
        <v>2.5342340000000001</v>
      </c>
      <c r="X1561" s="1">
        <v>15.830893</v>
      </c>
      <c r="Y1561" s="1">
        <v>92.449188000000007</v>
      </c>
      <c r="Z1561" s="1" t="str">
        <f>IF(qGICXFormer_PWV[[#This Row],[GICMaxIEffective]]&lt;75,"&lt;75A",IF(qGICXFormer_PWV[[#This Row],[GICMaxIEffective]]&gt;85,"&gt;85A","&gt;75A"))</f>
        <v>&lt;75A</v>
      </c>
      <c r="AA1561" s="1" t="str" cm="1">
        <f t="array" ref="AA1561">_xlfn.CONCAT(TRANSPOSE(qGICXFormer_PWV[[#This Row],[BusNum3W]:[LineCircuit]])&amp;" : ")</f>
        <v xml:space="preserve">7263 : PASADENA 3 0 : 500 : 7264 : PASADENA 3 1 : 230 : 0 :  :  : 0 :  :  : 1 : </v>
      </c>
    </row>
    <row r="1562" spans="2:27" hidden="1" x14ac:dyDescent="0.25">
      <c r="B1562">
        <v>12</v>
      </c>
      <c r="C1562" t="s">
        <v>2701</v>
      </c>
      <c r="D1562">
        <v>7263</v>
      </c>
      <c r="E1562" t="s">
        <v>393</v>
      </c>
      <c r="F1562">
        <v>500</v>
      </c>
      <c r="G1562">
        <v>7264</v>
      </c>
      <c r="H1562" t="s">
        <v>360</v>
      </c>
      <c r="I1562">
        <v>230</v>
      </c>
      <c r="J1562">
        <v>0</v>
      </c>
      <c r="K1562" t="s">
        <v>23</v>
      </c>
      <c r="M1562">
        <v>0</v>
      </c>
      <c r="N1562" t="s">
        <v>23</v>
      </c>
      <c r="P1562" t="s">
        <v>25</v>
      </c>
      <c r="Q1562">
        <v>7</v>
      </c>
      <c r="R1562" t="s">
        <v>2467</v>
      </c>
      <c r="S1562">
        <v>4</v>
      </c>
      <c r="T1562" t="s">
        <v>2468</v>
      </c>
      <c r="U1562" s="1">
        <v>2.2543470000000001</v>
      </c>
      <c r="V1562" s="1">
        <v>171.05453499999999</v>
      </c>
      <c r="W1562" s="1">
        <v>2.5342340000000001</v>
      </c>
      <c r="X1562" s="1">
        <v>15.830893</v>
      </c>
      <c r="Y1562" s="1">
        <v>92.449188000000007</v>
      </c>
      <c r="Z1562" s="1" t="str">
        <f>IF(qGICXFormer_PWV[[#This Row],[GICMaxIEffective]]&lt;75,"&lt;75A",IF(qGICXFormer_PWV[[#This Row],[GICMaxIEffective]]&gt;85,"&gt;85A","&gt;75A"))</f>
        <v>&lt;75A</v>
      </c>
      <c r="AA1562" s="1" t="str" cm="1">
        <f t="array" ref="AA1562">_xlfn.CONCAT(TRANSPOSE(qGICXFormer_PWV[[#This Row],[BusNum3W]:[LineCircuit]])&amp;" : ")</f>
        <v xml:space="preserve">7263 : PASADENA 3 0 : 500 : 7264 : PASADENA 3 1 : 230 : 0 :  :  : 0 :  :  : 2 : </v>
      </c>
    </row>
    <row r="1563" spans="2:27" hidden="1" x14ac:dyDescent="0.25">
      <c r="B1563">
        <v>12</v>
      </c>
      <c r="C1563" t="s">
        <v>2702</v>
      </c>
      <c r="D1563">
        <v>7263</v>
      </c>
      <c r="E1563" t="s">
        <v>393</v>
      </c>
      <c r="F1563">
        <v>500</v>
      </c>
      <c r="G1563">
        <v>7266</v>
      </c>
      <c r="H1563" t="s">
        <v>2703</v>
      </c>
      <c r="I1563">
        <v>13.8</v>
      </c>
      <c r="J1563">
        <v>0</v>
      </c>
      <c r="K1563" t="s">
        <v>23</v>
      </c>
      <c r="M1563">
        <v>0</v>
      </c>
      <c r="N1563" t="s">
        <v>23</v>
      </c>
      <c r="P1563" t="s">
        <v>24</v>
      </c>
      <c r="Q1563">
        <v>7</v>
      </c>
      <c r="R1563" t="s">
        <v>2467</v>
      </c>
      <c r="S1563">
        <v>4</v>
      </c>
      <c r="T1563" t="s">
        <v>2468</v>
      </c>
      <c r="U1563" s="1">
        <v>4.0955110000000001</v>
      </c>
      <c r="V1563" s="1">
        <v>0.22665399999999999</v>
      </c>
      <c r="W1563" s="1">
        <v>4.625769</v>
      </c>
      <c r="X1563" s="1">
        <v>12.286535000000001</v>
      </c>
      <c r="Y1563" s="1">
        <v>0.22665399999999999</v>
      </c>
      <c r="Z1563" s="1" t="str">
        <f>IF(qGICXFormer_PWV[[#This Row],[GICMaxIEffective]]&lt;75,"&lt;75A",IF(qGICXFormer_PWV[[#This Row],[GICMaxIEffective]]&gt;85,"&gt;85A","&gt;75A"))</f>
        <v>&lt;75A</v>
      </c>
      <c r="AA1563" s="1" t="str" cm="1">
        <f t="array" ref="AA1563">_xlfn.CONCAT(TRANSPOSE(qGICXFormer_PWV[[#This Row],[BusNum3W]:[LineCircuit]])&amp;" : ")</f>
        <v xml:space="preserve">7263 : PASADENA 3 0 : 500 : 7266 : PASADENA 3 3 : 13.8 : 0 :  :  : 0 :  :  : 1 : </v>
      </c>
    </row>
    <row r="1564" spans="2:27" hidden="1" x14ac:dyDescent="0.25">
      <c r="B1564">
        <v>12</v>
      </c>
      <c r="C1564" t="s">
        <v>2704</v>
      </c>
      <c r="D1564">
        <v>7263</v>
      </c>
      <c r="E1564" t="s">
        <v>393</v>
      </c>
      <c r="F1564">
        <v>500</v>
      </c>
      <c r="G1564">
        <v>7267</v>
      </c>
      <c r="H1564" t="s">
        <v>2705</v>
      </c>
      <c r="I1564">
        <v>13.8</v>
      </c>
      <c r="J1564">
        <v>0</v>
      </c>
      <c r="K1564" t="s">
        <v>23</v>
      </c>
      <c r="M1564">
        <v>0</v>
      </c>
      <c r="N1564" t="s">
        <v>23</v>
      </c>
      <c r="P1564" t="s">
        <v>24</v>
      </c>
      <c r="Q1564">
        <v>7</v>
      </c>
      <c r="R1564" t="s">
        <v>2467</v>
      </c>
      <c r="S1564">
        <v>4</v>
      </c>
      <c r="T1564" t="s">
        <v>2468</v>
      </c>
      <c r="U1564" s="1">
        <v>0.77161800000000003</v>
      </c>
      <c r="V1564" s="1">
        <v>0.22665399999999999</v>
      </c>
      <c r="W1564" s="1">
        <v>0.86966699999999997</v>
      </c>
      <c r="X1564" s="1">
        <v>2.314854</v>
      </c>
      <c r="Y1564" s="1">
        <v>0.22665399999999999</v>
      </c>
      <c r="Z1564" s="1" t="str">
        <f>IF(qGICXFormer_PWV[[#This Row],[GICMaxIEffective]]&lt;75,"&lt;75A",IF(qGICXFormer_PWV[[#This Row],[GICMaxIEffective]]&gt;85,"&gt;85A","&gt;75A"))</f>
        <v>&lt;75A</v>
      </c>
      <c r="AA1564" s="1" t="str" cm="1">
        <f t="array" ref="AA1564">_xlfn.CONCAT(TRANSPOSE(qGICXFormer_PWV[[#This Row],[BusNum3W]:[LineCircuit]])&amp;" : ")</f>
        <v xml:space="preserve">7263 : PASADENA 3 0 : 500 : 7267 : PASADENA 3 4 : 13.8 : 0 :  :  : 0 :  :  : 1 : </v>
      </c>
    </row>
    <row r="1565" spans="2:27" hidden="1" x14ac:dyDescent="0.25">
      <c r="B1565">
        <v>12</v>
      </c>
      <c r="C1565" t="s">
        <v>2706</v>
      </c>
      <c r="D1565">
        <v>7263</v>
      </c>
      <c r="E1565" t="s">
        <v>393</v>
      </c>
      <c r="F1565">
        <v>500</v>
      </c>
      <c r="G1565">
        <v>7268</v>
      </c>
      <c r="H1565" t="s">
        <v>2707</v>
      </c>
      <c r="I1565">
        <v>13.8</v>
      </c>
      <c r="J1565">
        <v>0</v>
      </c>
      <c r="K1565" t="s">
        <v>23</v>
      </c>
      <c r="M1565">
        <v>0</v>
      </c>
      <c r="N1565" t="s">
        <v>23</v>
      </c>
      <c r="P1565" t="s">
        <v>24</v>
      </c>
      <c r="Q1565">
        <v>7</v>
      </c>
      <c r="R1565" t="s">
        <v>2467</v>
      </c>
      <c r="S1565">
        <v>4</v>
      </c>
      <c r="T1565" t="s">
        <v>2468</v>
      </c>
      <c r="U1565" s="1">
        <v>2.6620819999999998</v>
      </c>
      <c r="V1565" s="1">
        <v>0.22665399999999999</v>
      </c>
      <c r="W1565" s="1">
        <v>3.0099230000000001</v>
      </c>
      <c r="X1565" s="1">
        <v>7.9862479999999998</v>
      </c>
      <c r="Y1565" s="1">
        <v>0.22665399999999999</v>
      </c>
      <c r="Z1565" s="1" t="str">
        <f>IF(qGICXFormer_PWV[[#This Row],[GICMaxIEffective]]&lt;75,"&lt;75A",IF(qGICXFormer_PWV[[#This Row],[GICMaxIEffective]]&gt;85,"&gt;85A","&gt;75A"))</f>
        <v>&lt;75A</v>
      </c>
      <c r="AA1565" s="1" t="str" cm="1">
        <f t="array" ref="AA1565">_xlfn.CONCAT(TRANSPOSE(qGICXFormer_PWV[[#This Row],[BusNum3W]:[LineCircuit]])&amp;" : ")</f>
        <v xml:space="preserve">7263 : PASADENA 3 0 : 500 : 7268 : PASADENA 3 5 : 13.8 : 0 :  :  : 0 :  :  : 1 : </v>
      </c>
    </row>
    <row r="1566" spans="2:27" hidden="1" x14ac:dyDescent="0.25">
      <c r="B1566">
        <v>12</v>
      </c>
      <c r="C1566" t="s">
        <v>2708</v>
      </c>
      <c r="D1566">
        <v>7263</v>
      </c>
      <c r="E1566" t="s">
        <v>393</v>
      </c>
      <c r="F1566">
        <v>500</v>
      </c>
      <c r="G1566">
        <v>7269</v>
      </c>
      <c r="H1566" t="s">
        <v>2709</v>
      </c>
      <c r="I1566">
        <v>13.8</v>
      </c>
      <c r="J1566">
        <v>0</v>
      </c>
      <c r="K1566" t="s">
        <v>23</v>
      </c>
      <c r="M1566">
        <v>0</v>
      </c>
      <c r="N1566" t="s">
        <v>23</v>
      </c>
      <c r="P1566" t="s">
        <v>24</v>
      </c>
      <c r="Q1566">
        <v>7</v>
      </c>
      <c r="R1566" t="s">
        <v>2467</v>
      </c>
      <c r="S1566">
        <v>4</v>
      </c>
      <c r="T1566" t="s">
        <v>2468</v>
      </c>
      <c r="U1566" s="1">
        <v>1.4010959999999999</v>
      </c>
      <c r="V1566" s="1">
        <v>0.22665399999999999</v>
      </c>
      <c r="W1566" s="1">
        <v>1.5792409999999999</v>
      </c>
      <c r="X1566" s="1">
        <v>4.2032879999999997</v>
      </c>
      <c r="Y1566" s="1">
        <v>0.22665399999999999</v>
      </c>
      <c r="Z1566" s="1" t="str">
        <f>IF(qGICXFormer_PWV[[#This Row],[GICMaxIEffective]]&lt;75,"&lt;75A",IF(qGICXFormer_PWV[[#This Row],[GICMaxIEffective]]&gt;85,"&gt;85A","&gt;75A"))</f>
        <v>&lt;75A</v>
      </c>
      <c r="AA1566" s="1" t="str" cm="1">
        <f t="array" ref="AA1566">_xlfn.CONCAT(TRANSPOSE(qGICXFormer_PWV[[#This Row],[BusNum3W]:[LineCircuit]])&amp;" : ")</f>
        <v xml:space="preserve">7263 : PASADENA 3 0 : 500 : 7269 : PASADENA 3 6 : 13.8 : 0 :  :  : 0 :  :  : 1 : </v>
      </c>
    </row>
    <row r="1567" spans="2:27" hidden="1" x14ac:dyDescent="0.25">
      <c r="B1567">
        <v>12</v>
      </c>
      <c r="C1567" t="s">
        <v>2710</v>
      </c>
      <c r="D1567">
        <v>7263</v>
      </c>
      <c r="E1567" t="s">
        <v>393</v>
      </c>
      <c r="F1567">
        <v>500</v>
      </c>
      <c r="G1567">
        <v>7270</v>
      </c>
      <c r="H1567" t="s">
        <v>2711</v>
      </c>
      <c r="I1567">
        <v>13.8</v>
      </c>
      <c r="J1567">
        <v>0</v>
      </c>
      <c r="K1567" t="s">
        <v>23</v>
      </c>
      <c r="M1567">
        <v>0</v>
      </c>
      <c r="N1567" t="s">
        <v>23</v>
      </c>
      <c r="P1567" t="s">
        <v>24</v>
      </c>
      <c r="Q1567">
        <v>7</v>
      </c>
      <c r="R1567" t="s">
        <v>2467</v>
      </c>
      <c r="S1567">
        <v>4</v>
      </c>
      <c r="T1567" t="s">
        <v>2468</v>
      </c>
      <c r="U1567" s="1">
        <v>2.8021919999999998</v>
      </c>
      <c r="V1567" s="1">
        <v>0.22665399999999999</v>
      </c>
      <c r="W1567" s="1">
        <v>3.1654439999999999</v>
      </c>
      <c r="X1567" s="1">
        <v>8.4065759999999994</v>
      </c>
      <c r="Y1567" s="1">
        <v>0.22665399999999999</v>
      </c>
      <c r="Z1567" s="1" t="str">
        <f>IF(qGICXFormer_PWV[[#This Row],[GICMaxIEffective]]&lt;75,"&lt;75A",IF(qGICXFormer_PWV[[#This Row],[GICMaxIEffective]]&gt;85,"&gt;85A","&gt;75A"))</f>
        <v>&lt;75A</v>
      </c>
      <c r="AA1567" s="1" t="str" cm="1">
        <f t="array" ref="AA1567">_xlfn.CONCAT(TRANSPOSE(qGICXFormer_PWV[[#This Row],[BusNum3W]:[LineCircuit]])&amp;" : ")</f>
        <v xml:space="preserve">7263 : PASADENA 3 0 : 500 : 7270 : PASADENA 3 7 : 13.8 : 0 :  :  : 0 :  :  : 1 : </v>
      </c>
    </row>
    <row r="1568" spans="2:27" hidden="1" x14ac:dyDescent="0.25">
      <c r="B1568">
        <v>12</v>
      </c>
      <c r="C1568" t="s">
        <v>2712</v>
      </c>
      <c r="D1568">
        <v>7264</v>
      </c>
      <c r="E1568" t="s">
        <v>360</v>
      </c>
      <c r="F1568">
        <v>230</v>
      </c>
      <c r="G1568">
        <v>7265</v>
      </c>
      <c r="H1568" t="s">
        <v>269</v>
      </c>
      <c r="I1568">
        <v>115</v>
      </c>
      <c r="J1568">
        <v>0</v>
      </c>
      <c r="K1568" t="s">
        <v>23</v>
      </c>
      <c r="M1568">
        <v>0</v>
      </c>
      <c r="N1568" t="s">
        <v>23</v>
      </c>
      <c r="P1568" t="s">
        <v>24</v>
      </c>
      <c r="Q1568">
        <v>7</v>
      </c>
      <c r="R1568" t="s">
        <v>2467</v>
      </c>
      <c r="S1568">
        <v>4</v>
      </c>
      <c r="T1568" t="s">
        <v>2468</v>
      </c>
      <c r="U1568" s="1">
        <v>2.219392</v>
      </c>
      <c r="V1568" s="1">
        <v>92.449188000000007</v>
      </c>
      <c r="W1568" s="1">
        <v>0.94117200000000001</v>
      </c>
      <c r="X1568" s="1">
        <v>5.8253849999999998</v>
      </c>
      <c r="Y1568" s="1">
        <v>23.399170000000002</v>
      </c>
      <c r="Z1568" s="1" t="str">
        <f>IF(qGICXFormer_PWV[[#This Row],[GICMaxIEffective]]&lt;75,"&lt;75A",IF(qGICXFormer_PWV[[#This Row],[GICMaxIEffective]]&gt;85,"&gt;85A","&gt;75A"))</f>
        <v>&lt;75A</v>
      </c>
      <c r="AA1568" s="1" t="str" cm="1">
        <f t="array" ref="AA1568">_xlfn.CONCAT(TRANSPOSE(qGICXFormer_PWV[[#This Row],[BusNum3W]:[LineCircuit]])&amp;" : ")</f>
        <v xml:space="preserve">7264 : PASADENA 3 1 : 230 : 7265 : PASADENA 3 2 : 115 : 0 :  :  : 0 :  :  : 1 : </v>
      </c>
    </row>
    <row r="1569" spans="2:27" hidden="1" x14ac:dyDescent="0.25">
      <c r="B1569">
        <v>12</v>
      </c>
      <c r="C1569" t="s">
        <v>2713</v>
      </c>
      <c r="D1569">
        <v>7264</v>
      </c>
      <c r="E1569" t="s">
        <v>360</v>
      </c>
      <c r="F1569">
        <v>230</v>
      </c>
      <c r="G1569">
        <v>7265</v>
      </c>
      <c r="H1569" t="s">
        <v>269</v>
      </c>
      <c r="I1569">
        <v>115</v>
      </c>
      <c r="J1569">
        <v>0</v>
      </c>
      <c r="K1569" t="s">
        <v>23</v>
      </c>
      <c r="M1569">
        <v>0</v>
      </c>
      <c r="N1569" t="s">
        <v>23</v>
      </c>
      <c r="P1569" t="s">
        <v>25</v>
      </c>
      <c r="Q1569">
        <v>7</v>
      </c>
      <c r="R1569" t="s">
        <v>2467</v>
      </c>
      <c r="S1569">
        <v>4</v>
      </c>
      <c r="T1569" t="s">
        <v>2468</v>
      </c>
      <c r="U1569" s="1">
        <v>2.219392</v>
      </c>
      <c r="V1569" s="1">
        <v>92.449188000000007</v>
      </c>
      <c r="W1569" s="1">
        <v>0.94117200000000001</v>
      </c>
      <c r="X1569" s="1">
        <v>5.8253849999999998</v>
      </c>
      <c r="Y1569" s="1">
        <v>23.399170000000002</v>
      </c>
      <c r="Z1569" s="1" t="str">
        <f>IF(qGICXFormer_PWV[[#This Row],[GICMaxIEffective]]&lt;75,"&lt;75A",IF(qGICXFormer_PWV[[#This Row],[GICMaxIEffective]]&gt;85,"&gt;85A","&gt;75A"))</f>
        <v>&lt;75A</v>
      </c>
      <c r="AA1569" s="1" t="str" cm="1">
        <f t="array" ref="AA1569">_xlfn.CONCAT(TRANSPOSE(qGICXFormer_PWV[[#This Row],[BusNum3W]:[LineCircuit]])&amp;" : ")</f>
        <v xml:space="preserve">7264 : PASADENA 3 1 : 230 : 7265 : PASADENA 3 2 : 115 : 0 :  :  : 0 :  :  : 2 : </v>
      </c>
    </row>
    <row r="1570" spans="2:27" hidden="1" x14ac:dyDescent="0.25">
      <c r="B1570">
        <v>12</v>
      </c>
      <c r="C1570" t="s">
        <v>2714</v>
      </c>
      <c r="D1570">
        <v>7274</v>
      </c>
      <c r="E1570" t="s">
        <v>332</v>
      </c>
      <c r="F1570">
        <v>230</v>
      </c>
      <c r="G1570">
        <v>7275</v>
      </c>
      <c r="H1570" t="s">
        <v>316</v>
      </c>
      <c r="I1570">
        <v>115</v>
      </c>
      <c r="J1570">
        <v>0</v>
      </c>
      <c r="K1570" t="s">
        <v>23</v>
      </c>
      <c r="M1570">
        <v>0</v>
      </c>
      <c r="N1570" t="s">
        <v>23</v>
      </c>
      <c r="P1570" t="s">
        <v>24</v>
      </c>
      <c r="Q1570">
        <v>7</v>
      </c>
      <c r="R1570" t="s">
        <v>2467</v>
      </c>
      <c r="S1570">
        <v>6</v>
      </c>
      <c r="T1570" t="s">
        <v>2485</v>
      </c>
      <c r="U1570" s="1">
        <v>3.4616449999999999</v>
      </c>
      <c r="V1570" s="1">
        <v>161.264374</v>
      </c>
      <c r="W1570" s="1">
        <v>1.4802500000000001</v>
      </c>
      <c r="X1570" s="1">
        <v>4.7636149999999997</v>
      </c>
      <c r="Y1570" s="1">
        <v>174.146332</v>
      </c>
      <c r="Z1570" s="1" t="str">
        <f>IF(qGICXFormer_PWV[[#This Row],[GICMaxIEffective]]&lt;75,"&lt;75A",IF(qGICXFormer_PWV[[#This Row],[GICMaxIEffective]]&gt;85,"&gt;85A","&gt;75A"))</f>
        <v>&lt;75A</v>
      </c>
      <c r="AA1570" s="1" t="str" cm="1">
        <f t="array" ref="AA1570">_xlfn.CONCAT(TRANSPOSE(qGICXFormer_PWV[[#This Row],[BusNum3W]:[LineCircuit]])&amp;" : ")</f>
        <v xml:space="preserve">7274 : VICTORIA 3 0 : 230 : 7275 : VICTORIA 3 1 : 115 : 0 :  :  : 0 :  :  : 1 : </v>
      </c>
    </row>
    <row r="1571" spans="2:27" hidden="1" x14ac:dyDescent="0.25">
      <c r="B1571">
        <v>12</v>
      </c>
      <c r="C1571" t="s">
        <v>2715</v>
      </c>
      <c r="D1571">
        <v>7278</v>
      </c>
      <c r="E1571" t="s">
        <v>325</v>
      </c>
      <c r="F1571">
        <v>230</v>
      </c>
      <c r="G1571">
        <v>7279</v>
      </c>
      <c r="H1571" t="s">
        <v>302</v>
      </c>
      <c r="I1571">
        <v>115</v>
      </c>
      <c r="J1571">
        <v>0</v>
      </c>
      <c r="K1571" t="s">
        <v>23</v>
      </c>
      <c r="M1571">
        <v>0</v>
      </c>
      <c r="N1571" t="s">
        <v>23</v>
      </c>
      <c r="P1571" t="s">
        <v>24</v>
      </c>
      <c r="Q1571">
        <v>7</v>
      </c>
      <c r="R1571" t="s">
        <v>2467</v>
      </c>
      <c r="S1571">
        <v>4</v>
      </c>
      <c r="T1571" t="s">
        <v>2468</v>
      </c>
      <c r="U1571" s="1">
        <v>5.9467369999999997</v>
      </c>
      <c r="V1571" s="1">
        <v>76.422225999999995</v>
      </c>
      <c r="W1571" s="1">
        <v>2.5389439999999999</v>
      </c>
      <c r="X1571" s="1">
        <v>25.732351000000001</v>
      </c>
      <c r="Y1571" s="1">
        <v>70.740234000000001</v>
      </c>
      <c r="Z1571" s="1" t="str">
        <f>IF(qGICXFormer_PWV[[#This Row],[GICMaxIEffective]]&lt;75,"&lt;75A",IF(qGICXFormer_PWV[[#This Row],[GICMaxIEffective]]&gt;85,"&gt;85A","&gt;75A"))</f>
        <v>&lt;75A</v>
      </c>
      <c r="AA1571" s="1" t="str" cm="1">
        <f t="array" ref="AA1571">_xlfn.CONCAT(TRANSPOSE(qGICXFormer_PWV[[#This Row],[BusNum3W]:[LineCircuit]])&amp;" : ")</f>
        <v xml:space="preserve">7278 : MONT BELVIEU 0 : 230 : 7279 : MONT BELVIEU 1 : 115 : 0 :  :  : 0 :  :  : 1 : </v>
      </c>
    </row>
    <row r="1572" spans="2:27" hidden="1" x14ac:dyDescent="0.25">
      <c r="B1572">
        <v>12</v>
      </c>
      <c r="C1572" t="s">
        <v>2716</v>
      </c>
      <c r="D1572">
        <v>7278</v>
      </c>
      <c r="E1572" t="s">
        <v>325</v>
      </c>
      <c r="F1572">
        <v>230</v>
      </c>
      <c r="G1572">
        <v>7280</v>
      </c>
      <c r="H1572" t="s">
        <v>2717</v>
      </c>
      <c r="I1572">
        <v>13.8</v>
      </c>
      <c r="J1572">
        <v>0</v>
      </c>
      <c r="K1572" t="s">
        <v>23</v>
      </c>
      <c r="M1572">
        <v>0</v>
      </c>
      <c r="N1572" t="s">
        <v>23</v>
      </c>
      <c r="P1572" t="s">
        <v>24</v>
      </c>
      <c r="Q1572">
        <v>7</v>
      </c>
      <c r="R1572" t="s">
        <v>2467</v>
      </c>
      <c r="S1572">
        <v>4</v>
      </c>
      <c r="T1572" t="s">
        <v>2468</v>
      </c>
      <c r="U1572" s="1">
        <v>8.9031149999999997</v>
      </c>
      <c r="V1572" s="1">
        <v>76.422225999999995</v>
      </c>
      <c r="W1572" s="1">
        <v>3.815963</v>
      </c>
      <c r="X1572" s="1">
        <v>26.709344999999999</v>
      </c>
      <c r="Y1572" s="1">
        <v>76.422225999999995</v>
      </c>
      <c r="Z1572" s="1" t="str">
        <f>IF(qGICXFormer_PWV[[#This Row],[GICMaxIEffective]]&lt;75,"&lt;75A",IF(qGICXFormer_PWV[[#This Row],[GICMaxIEffective]]&gt;85,"&gt;85A","&gt;75A"))</f>
        <v>&lt;75A</v>
      </c>
      <c r="AA1572" s="1" t="str" cm="1">
        <f t="array" ref="AA1572">_xlfn.CONCAT(TRANSPOSE(qGICXFormer_PWV[[#This Row],[BusNum3W]:[LineCircuit]])&amp;" : ")</f>
        <v xml:space="preserve">7278 : MONT BELVIEU 0 : 230 : 7280 : MONT BELVIEU 2 : 13.8 : 0 :  :  : 0 :  :  : 1 : </v>
      </c>
    </row>
    <row r="1573" spans="2:27" hidden="1" x14ac:dyDescent="0.25">
      <c r="B1573">
        <v>12</v>
      </c>
      <c r="C1573" t="s">
        <v>2718</v>
      </c>
      <c r="D1573">
        <v>7278</v>
      </c>
      <c r="E1573" t="s">
        <v>325</v>
      </c>
      <c r="F1573">
        <v>230</v>
      </c>
      <c r="G1573">
        <v>7281</v>
      </c>
      <c r="H1573" t="s">
        <v>2719</v>
      </c>
      <c r="I1573">
        <v>13.8</v>
      </c>
      <c r="J1573">
        <v>0</v>
      </c>
      <c r="K1573" t="s">
        <v>23</v>
      </c>
      <c r="M1573">
        <v>0</v>
      </c>
      <c r="N1573" t="s">
        <v>23</v>
      </c>
      <c r="P1573" t="s">
        <v>24</v>
      </c>
      <c r="Q1573">
        <v>7</v>
      </c>
      <c r="R1573" t="s">
        <v>2467</v>
      </c>
      <c r="S1573">
        <v>4</v>
      </c>
      <c r="T1573" t="s">
        <v>2468</v>
      </c>
      <c r="U1573" s="1">
        <v>9.2192030000000003</v>
      </c>
      <c r="V1573" s="1">
        <v>76.422225999999995</v>
      </c>
      <c r="W1573" s="1">
        <v>3.951441</v>
      </c>
      <c r="X1573" s="1">
        <v>27.657608</v>
      </c>
      <c r="Y1573" s="1">
        <v>76.422225999999995</v>
      </c>
      <c r="Z1573" s="1" t="str">
        <f>IF(qGICXFormer_PWV[[#This Row],[GICMaxIEffective]]&lt;75,"&lt;75A",IF(qGICXFormer_PWV[[#This Row],[GICMaxIEffective]]&gt;85,"&gt;85A","&gt;75A"))</f>
        <v>&lt;75A</v>
      </c>
      <c r="AA1573" s="1" t="str" cm="1">
        <f t="array" ref="AA1573">_xlfn.CONCAT(TRANSPOSE(qGICXFormer_PWV[[#This Row],[BusNum3W]:[LineCircuit]])&amp;" : ")</f>
        <v xml:space="preserve">7278 : MONT BELVIEU 0 : 230 : 7281 : MONT BELVIEU 3 : 13.8 : 0 :  :  : 0 :  :  : 1 : </v>
      </c>
    </row>
    <row r="1574" spans="2:27" hidden="1" x14ac:dyDescent="0.25">
      <c r="B1574">
        <v>12</v>
      </c>
      <c r="C1574" t="s">
        <v>2720</v>
      </c>
      <c r="D1574">
        <v>7282</v>
      </c>
      <c r="E1574" t="s">
        <v>365</v>
      </c>
      <c r="F1574">
        <v>230</v>
      </c>
      <c r="G1574">
        <v>7283</v>
      </c>
      <c r="H1574" t="s">
        <v>248</v>
      </c>
      <c r="I1574">
        <v>115</v>
      </c>
      <c r="J1574">
        <v>0</v>
      </c>
      <c r="K1574" t="s">
        <v>23</v>
      </c>
      <c r="M1574">
        <v>0</v>
      </c>
      <c r="N1574" t="s">
        <v>23</v>
      </c>
      <c r="P1574" t="s">
        <v>24</v>
      </c>
      <c r="Q1574">
        <v>7</v>
      </c>
      <c r="R1574" t="s">
        <v>2467</v>
      </c>
      <c r="S1574">
        <v>4</v>
      </c>
      <c r="T1574" t="s">
        <v>2468</v>
      </c>
      <c r="U1574" s="1">
        <v>1.2905960000000001</v>
      </c>
      <c r="V1574" s="1">
        <v>69.679077000000007</v>
      </c>
      <c r="W1574" s="1">
        <v>0.54570200000000002</v>
      </c>
      <c r="X1574" s="1">
        <v>10.929518</v>
      </c>
      <c r="Y1574" s="1">
        <v>113.584351</v>
      </c>
      <c r="Z1574" s="1" t="str">
        <f>IF(qGICXFormer_PWV[[#This Row],[GICMaxIEffective]]&lt;75,"&lt;75A",IF(qGICXFormer_PWV[[#This Row],[GICMaxIEffective]]&gt;85,"&gt;85A","&gt;75A"))</f>
        <v>&lt;75A</v>
      </c>
      <c r="AA1574" s="1" t="str" cm="1">
        <f t="array" ref="AA1574">_xlfn.CONCAT(TRANSPOSE(qGICXFormer_PWV[[#This Row],[BusNum3W]:[LineCircuit]])&amp;" : ")</f>
        <v xml:space="preserve">7282 : BAYTOWN 3 0 : 230 : 7283 : BAYTOWN 3 1 : 115 : 0 :  :  : 0 :  :  : 1 : </v>
      </c>
    </row>
    <row r="1575" spans="2:27" hidden="1" x14ac:dyDescent="0.25">
      <c r="B1575">
        <v>12</v>
      </c>
      <c r="C1575" t="s">
        <v>2721</v>
      </c>
      <c r="D1575">
        <v>7282</v>
      </c>
      <c r="E1575" t="s">
        <v>365</v>
      </c>
      <c r="F1575">
        <v>230</v>
      </c>
      <c r="G1575">
        <v>7284</v>
      </c>
      <c r="H1575" t="s">
        <v>2722</v>
      </c>
      <c r="I1575">
        <v>13.2</v>
      </c>
      <c r="J1575">
        <v>0</v>
      </c>
      <c r="K1575" t="s">
        <v>23</v>
      </c>
      <c r="M1575">
        <v>0</v>
      </c>
      <c r="N1575" t="s">
        <v>23</v>
      </c>
      <c r="P1575" t="s">
        <v>24</v>
      </c>
      <c r="Q1575">
        <v>7</v>
      </c>
      <c r="R1575" t="s">
        <v>2467</v>
      </c>
      <c r="S1575">
        <v>4</v>
      </c>
      <c r="T1575" t="s">
        <v>2468</v>
      </c>
      <c r="U1575" s="1">
        <v>0</v>
      </c>
      <c r="V1575" s="1">
        <v>0</v>
      </c>
      <c r="W1575" s="1">
        <v>0</v>
      </c>
      <c r="X1575" s="1">
        <v>0</v>
      </c>
      <c r="Y1575" s="1">
        <v>0</v>
      </c>
      <c r="Z1575" s="1" t="str">
        <f>IF(qGICXFormer_PWV[[#This Row],[GICMaxIEffective]]&lt;75,"&lt;75A",IF(qGICXFormer_PWV[[#This Row],[GICMaxIEffective]]&gt;85,"&gt;85A","&gt;75A"))</f>
        <v>&lt;75A</v>
      </c>
      <c r="AA1575" s="1" t="str" cm="1">
        <f t="array" ref="AA1575">_xlfn.CONCAT(TRANSPOSE(qGICXFormer_PWV[[#This Row],[BusNum3W]:[LineCircuit]])&amp;" : ")</f>
        <v xml:space="preserve">7282 : BAYTOWN 3 0 : 230 : 7284 : BAYTOWN 3 2 : 13.2 : 0 :  :  : 0 :  :  : 1 : </v>
      </c>
    </row>
    <row r="1576" spans="2:27" hidden="1" x14ac:dyDescent="0.25">
      <c r="B1576">
        <v>12</v>
      </c>
      <c r="C1576" t="s">
        <v>2723</v>
      </c>
      <c r="D1576">
        <v>7282</v>
      </c>
      <c r="E1576" t="s">
        <v>365</v>
      </c>
      <c r="F1576">
        <v>230</v>
      </c>
      <c r="G1576">
        <v>7285</v>
      </c>
      <c r="H1576" t="s">
        <v>2724</v>
      </c>
      <c r="I1576">
        <v>13.2</v>
      </c>
      <c r="J1576">
        <v>0</v>
      </c>
      <c r="K1576" t="s">
        <v>23</v>
      </c>
      <c r="M1576">
        <v>0</v>
      </c>
      <c r="N1576" t="s">
        <v>23</v>
      </c>
      <c r="P1576" t="s">
        <v>24</v>
      </c>
      <c r="Q1576">
        <v>7</v>
      </c>
      <c r="R1576" t="s">
        <v>2467</v>
      </c>
      <c r="S1576">
        <v>4</v>
      </c>
      <c r="T1576" t="s">
        <v>2468</v>
      </c>
      <c r="U1576" s="1">
        <v>4.7855670000000003</v>
      </c>
      <c r="V1576" s="1">
        <v>69.679077000000007</v>
      </c>
      <c r="W1576" s="1">
        <v>2.0637470000000002</v>
      </c>
      <c r="X1576" s="1">
        <v>14.356702</v>
      </c>
      <c r="Y1576" s="1">
        <v>69.679077000000007</v>
      </c>
      <c r="Z1576" s="1" t="str">
        <f>IF(qGICXFormer_PWV[[#This Row],[GICMaxIEffective]]&lt;75,"&lt;75A",IF(qGICXFormer_PWV[[#This Row],[GICMaxIEffective]]&gt;85,"&gt;85A","&gt;75A"))</f>
        <v>&lt;75A</v>
      </c>
      <c r="AA1576" s="1" t="str" cm="1">
        <f t="array" ref="AA1576">_xlfn.CONCAT(TRANSPOSE(qGICXFormer_PWV[[#This Row],[BusNum3W]:[LineCircuit]])&amp;" : ")</f>
        <v xml:space="preserve">7282 : BAYTOWN 3 0 : 230 : 7285 : BAYTOWN 3 3 : 13.2 : 0 :  :  : 0 :  :  : 1 : </v>
      </c>
    </row>
    <row r="1577" spans="2:27" hidden="1" x14ac:dyDescent="0.25">
      <c r="B1577">
        <v>12</v>
      </c>
      <c r="C1577" t="s">
        <v>2725</v>
      </c>
      <c r="D1577">
        <v>7282</v>
      </c>
      <c r="E1577" t="s">
        <v>365</v>
      </c>
      <c r="F1577">
        <v>230</v>
      </c>
      <c r="G1577">
        <v>7286</v>
      </c>
      <c r="H1577" t="s">
        <v>2726</v>
      </c>
      <c r="I1577">
        <v>13.2</v>
      </c>
      <c r="J1577">
        <v>0</v>
      </c>
      <c r="K1577" t="s">
        <v>23</v>
      </c>
      <c r="M1577">
        <v>0</v>
      </c>
      <c r="N1577" t="s">
        <v>23</v>
      </c>
      <c r="P1577" t="s">
        <v>24</v>
      </c>
      <c r="Q1577">
        <v>7</v>
      </c>
      <c r="R1577" t="s">
        <v>2467</v>
      </c>
      <c r="S1577">
        <v>4</v>
      </c>
      <c r="T1577" t="s">
        <v>2468</v>
      </c>
      <c r="U1577" s="1">
        <v>1.202977</v>
      </c>
      <c r="V1577" s="1">
        <v>69.679077000000007</v>
      </c>
      <c r="W1577" s="1">
        <v>0.51897199999999999</v>
      </c>
      <c r="X1577" s="1">
        <v>3.6089319999999998</v>
      </c>
      <c r="Y1577" s="1">
        <v>69.679077000000007</v>
      </c>
      <c r="Z1577" s="1" t="str">
        <f>IF(qGICXFormer_PWV[[#This Row],[GICMaxIEffective]]&lt;75,"&lt;75A",IF(qGICXFormer_PWV[[#This Row],[GICMaxIEffective]]&gt;85,"&gt;85A","&gt;75A"))</f>
        <v>&lt;75A</v>
      </c>
      <c r="AA1577" s="1" t="str" cm="1">
        <f t="array" ref="AA1577">_xlfn.CONCAT(TRANSPOSE(qGICXFormer_PWV[[#This Row],[BusNum3W]:[LineCircuit]])&amp;" : ")</f>
        <v xml:space="preserve">7282 : BAYTOWN 3 0 : 230 : 7286 : BAYTOWN 3 4 : 13.2 : 0 :  :  : 0 :  :  : 1 : </v>
      </c>
    </row>
    <row r="1578" spans="2:27" hidden="1" x14ac:dyDescent="0.25">
      <c r="B1578">
        <v>12</v>
      </c>
      <c r="C1578" t="s">
        <v>2727</v>
      </c>
      <c r="D1578">
        <v>7282</v>
      </c>
      <c r="E1578" t="s">
        <v>365</v>
      </c>
      <c r="F1578">
        <v>230</v>
      </c>
      <c r="G1578">
        <v>7287</v>
      </c>
      <c r="H1578" t="s">
        <v>2728</v>
      </c>
      <c r="I1578">
        <v>13.2</v>
      </c>
      <c r="J1578">
        <v>0</v>
      </c>
      <c r="K1578" t="s">
        <v>23</v>
      </c>
      <c r="M1578">
        <v>0</v>
      </c>
      <c r="N1578" t="s">
        <v>23</v>
      </c>
      <c r="P1578" t="s">
        <v>24</v>
      </c>
      <c r="Q1578">
        <v>7</v>
      </c>
      <c r="R1578" t="s">
        <v>2467</v>
      </c>
      <c r="S1578">
        <v>4</v>
      </c>
      <c r="T1578" t="s">
        <v>2468</v>
      </c>
      <c r="U1578" s="1">
        <v>1.99885</v>
      </c>
      <c r="V1578" s="1">
        <v>69.679077000000007</v>
      </c>
      <c r="W1578" s="1">
        <v>0.86199099999999995</v>
      </c>
      <c r="X1578" s="1">
        <v>5.9965489999999999</v>
      </c>
      <c r="Y1578" s="1">
        <v>69.679077000000007</v>
      </c>
      <c r="Z1578" s="1" t="str">
        <f>IF(qGICXFormer_PWV[[#This Row],[GICMaxIEffective]]&lt;75,"&lt;75A",IF(qGICXFormer_PWV[[#This Row],[GICMaxIEffective]]&gt;85,"&gt;85A","&gt;75A"))</f>
        <v>&lt;75A</v>
      </c>
      <c r="AA1578" s="1" t="str" cm="1">
        <f t="array" ref="AA1578">_xlfn.CONCAT(TRANSPOSE(qGICXFormer_PWV[[#This Row],[BusNum3W]:[LineCircuit]])&amp;" : ")</f>
        <v xml:space="preserve">7282 : BAYTOWN 3 0 : 230 : 7287 : BAYTOWN 3 5 : 13.2 : 0 :  :  : 0 :  :  : 1 : </v>
      </c>
    </row>
    <row r="1579" spans="2:27" hidden="1" x14ac:dyDescent="0.25">
      <c r="B1579">
        <v>12</v>
      </c>
      <c r="C1579" t="s">
        <v>2729</v>
      </c>
      <c r="D1579">
        <v>7282</v>
      </c>
      <c r="E1579" t="s">
        <v>365</v>
      </c>
      <c r="F1579">
        <v>230</v>
      </c>
      <c r="G1579">
        <v>7288</v>
      </c>
      <c r="H1579" t="s">
        <v>2730</v>
      </c>
      <c r="I1579">
        <v>13.2</v>
      </c>
      <c r="J1579">
        <v>0</v>
      </c>
      <c r="K1579" t="s">
        <v>23</v>
      </c>
      <c r="M1579">
        <v>0</v>
      </c>
      <c r="N1579" t="s">
        <v>23</v>
      </c>
      <c r="P1579" t="s">
        <v>24</v>
      </c>
      <c r="Q1579">
        <v>7</v>
      </c>
      <c r="R1579" t="s">
        <v>2467</v>
      </c>
      <c r="S1579">
        <v>4</v>
      </c>
      <c r="T1579" t="s">
        <v>2468</v>
      </c>
      <c r="U1579" s="1">
        <v>1.4039029999999999</v>
      </c>
      <c r="V1579" s="1">
        <v>69.679077000000007</v>
      </c>
      <c r="W1579" s="1">
        <v>0.60562000000000005</v>
      </c>
      <c r="X1579" s="1">
        <v>4.2117089999999999</v>
      </c>
      <c r="Y1579" s="1">
        <v>69.679077000000007</v>
      </c>
      <c r="Z1579" s="1" t="str">
        <f>IF(qGICXFormer_PWV[[#This Row],[GICMaxIEffective]]&lt;75,"&lt;75A",IF(qGICXFormer_PWV[[#This Row],[GICMaxIEffective]]&gt;85,"&gt;85A","&gt;75A"))</f>
        <v>&lt;75A</v>
      </c>
      <c r="AA1579" s="1" t="str" cm="1">
        <f t="array" ref="AA1579">_xlfn.CONCAT(TRANSPOSE(qGICXFormer_PWV[[#This Row],[BusNum3W]:[LineCircuit]])&amp;" : ")</f>
        <v xml:space="preserve">7282 : BAYTOWN 3 0 : 230 : 7288 : BAYTOWN 3 6 : 13.2 : 0 :  :  : 0 :  :  : 1 : </v>
      </c>
    </row>
    <row r="1580" spans="2:27" hidden="1" x14ac:dyDescent="0.25">
      <c r="B1580">
        <v>12</v>
      </c>
      <c r="C1580" t="s">
        <v>2731</v>
      </c>
      <c r="D1580">
        <v>7282</v>
      </c>
      <c r="E1580" t="s">
        <v>365</v>
      </c>
      <c r="F1580">
        <v>230</v>
      </c>
      <c r="G1580">
        <v>7289</v>
      </c>
      <c r="H1580" t="s">
        <v>2732</v>
      </c>
      <c r="I1580">
        <v>13.2</v>
      </c>
      <c r="J1580">
        <v>0</v>
      </c>
      <c r="K1580" t="s">
        <v>23</v>
      </c>
      <c r="M1580">
        <v>0</v>
      </c>
      <c r="N1580" t="s">
        <v>23</v>
      </c>
      <c r="P1580" t="s">
        <v>24</v>
      </c>
      <c r="Q1580">
        <v>7</v>
      </c>
      <c r="R1580" t="s">
        <v>2467</v>
      </c>
      <c r="S1580">
        <v>4</v>
      </c>
      <c r="T1580" t="s">
        <v>2468</v>
      </c>
      <c r="U1580" s="1">
        <v>4.2298239999999998</v>
      </c>
      <c r="V1580" s="1">
        <v>69.679077000000007</v>
      </c>
      <c r="W1580" s="1">
        <v>1.824611</v>
      </c>
      <c r="X1580" s="1">
        <v>12.689470999999999</v>
      </c>
      <c r="Y1580" s="1">
        <v>69.679077000000007</v>
      </c>
      <c r="Z1580" s="1" t="str">
        <f>IF(qGICXFormer_PWV[[#This Row],[GICMaxIEffective]]&lt;75,"&lt;75A",IF(qGICXFormer_PWV[[#This Row],[GICMaxIEffective]]&gt;85,"&gt;85A","&gt;75A"))</f>
        <v>&lt;75A</v>
      </c>
      <c r="AA1580" s="1" t="str" cm="1">
        <f t="array" ref="AA1580">_xlfn.CONCAT(TRANSPOSE(qGICXFormer_PWV[[#This Row],[BusNum3W]:[LineCircuit]])&amp;" : ")</f>
        <v xml:space="preserve">7282 : BAYTOWN 3 0 : 230 : 7289 : BAYTOWN 3 7 : 13.2 : 0 :  :  : 0 :  :  : 1 : </v>
      </c>
    </row>
    <row r="1581" spans="2:27" hidden="1" x14ac:dyDescent="0.25">
      <c r="B1581">
        <v>12</v>
      </c>
      <c r="C1581" t="s">
        <v>2733</v>
      </c>
      <c r="D1581">
        <v>7304</v>
      </c>
      <c r="E1581" t="s">
        <v>367</v>
      </c>
      <c r="F1581">
        <v>500</v>
      </c>
      <c r="G1581">
        <v>7305</v>
      </c>
      <c r="H1581" t="s">
        <v>353</v>
      </c>
      <c r="I1581">
        <v>230</v>
      </c>
      <c r="J1581">
        <v>0</v>
      </c>
      <c r="K1581" t="s">
        <v>23</v>
      </c>
      <c r="M1581">
        <v>0</v>
      </c>
      <c r="N1581" t="s">
        <v>23</v>
      </c>
      <c r="P1581" t="s">
        <v>24</v>
      </c>
      <c r="Q1581">
        <v>7</v>
      </c>
      <c r="R1581" t="s">
        <v>2467</v>
      </c>
      <c r="S1581">
        <v>1</v>
      </c>
      <c r="T1581" t="s">
        <v>2539</v>
      </c>
      <c r="U1581" s="1">
        <v>1.3403879999999999</v>
      </c>
      <c r="V1581" s="1">
        <v>107.811432</v>
      </c>
      <c r="W1581" s="1">
        <v>1.5042979999999999</v>
      </c>
      <c r="X1581" s="1">
        <v>13.067527</v>
      </c>
      <c r="Y1581" s="1">
        <v>178.38188199999999</v>
      </c>
      <c r="Z1581" s="1" t="str">
        <f>IF(qGICXFormer_PWV[[#This Row],[GICMaxIEffective]]&lt;75,"&lt;75A",IF(qGICXFormer_PWV[[#This Row],[GICMaxIEffective]]&gt;85,"&gt;85A","&gt;75A"))</f>
        <v>&lt;75A</v>
      </c>
      <c r="AA1581" s="1" t="str" cm="1">
        <f t="array" ref="AA1581">_xlfn.CONCAT(TRANSPOSE(qGICXFormer_PWV[[#This Row],[BusNum3W]:[LineCircuit]])&amp;" : ")</f>
        <v xml:space="preserve">7304 : WHARTON 1 0 : 500 : 7305 : WHARTON 1 1 : 230 : 0 :  :  : 0 :  :  : 1 : </v>
      </c>
    </row>
    <row r="1582" spans="2:27" hidden="1" x14ac:dyDescent="0.25">
      <c r="B1582">
        <v>12</v>
      </c>
      <c r="C1582" t="s">
        <v>2734</v>
      </c>
      <c r="D1582">
        <v>7304</v>
      </c>
      <c r="E1582" t="s">
        <v>367</v>
      </c>
      <c r="F1582">
        <v>500</v>
      </c>
      <c r="G1582">
        <v>7307</v>
      </c>
      <c r="H1582" t="s">
        <v>2735</v>
      </c>
      <c r="I1582">
        <v>24</v>
      </c>
      <c r="J1582">
        <v>0</v>
      </c>
      <c r="K1582" t="s">
        <v>23</v>
      </c>
      <c r="M1582">
        <v>0</v>
      </c>
      <c r="N1582" t="s">
        <v>23</v>
      </c>
      <c r="P1582" t="s">
        <v>24</v>
      </c>
      <c r="Q1582">
        <v>7</v>
      </c>
      <c r="R1582" t="s">
        <v>2467</v>
      </c>
      <c r="S1582">
        <v>1</v>
      </c>
      <c r="T1582" t="s">
        <v>2539</v>
      </c>
      <c r="U1582" s="1">
        <v>1.318719</v>
      </c>
      <c r="V1582" s="1">
        <v>118.819061</v>
      </c>
      <c r="W1582" s="1">
        <v>1.499749</v>
      </c>
      <c r="X1582" s="1">
        <v>3.9561579999999998</v>
      </c>
      <c r="Y1582" s="1">
        <v>118.819061</v>
      </c>
      <c r="Z1582" s="1" t="str">
        <f>IF(qGICXFormer_PWV[[#This Row],[GICMaxIEffective]]&lt;75,"&lt;75A",IF(qGICXFormer_PWV[[#This Row],[GICMaxIEffective]]&gt;85,"&gt;85A","&gt;75A"))</f>
        <v>&lt;75A</v>
      </c>
      <c r="AA1582" s="1" t="str" cm="1">
        <f t="array" ref="AA1582">_xlfn.CONCAT(TRANSPOSE(qGICXFormer_PWV[[#This Row],[BusNum3W]:[LineCircuit]])&amp;" : ")</f>
        <v xml:space="preserve">7304 : WHARTON 1 0 : 500 : 7307 : WHARTON 1 3 : 24 : 0 :  :  : 0 :  :  : 1 : </v>
      </c>
    </row>
    <row r="1583" spans="2:27" hidden="1" x14ac:dyDescent="0.25">
      <c r="B1583">
        <v>12</v>
      </c>
      <c r="C1583" t="s">
        <v>2736</v>
      </c>
      <c r="D1583">
        <v>7304</v>
      </c>
      <c r="E1583" t="s">
        <v>367</v>
      </c>
      <c r="F1583">
        <v>500</v>
      </c>
      <c r="G1583">
        <v>7308</v>
      </c>
      <c r="H1583" t="s">
        <v>2737</v>
      </c>
      <c r="I1583">
        <v>24</v>
      </c>
      <c r="J1583">
        <v>0</v>
      </c>
      <c r="K1583" t="s">
        <v>23</v>
      </c>
      <c r="M1583">
        <v>0</v>
      </c>
      <c r="N1583" t="s">
        <v>23</v>
      </c>
      <c r="P1583" t="s">
        <v>24</v>
      </c>
      <c r="Q1583">
        <v>7</v>
      </c>
      <c r="R1583" t="s">
        <v>2467</v>
      </c>
      <c r="S1583">
        <v>1</v>
      </c>
      <c r="T1583" t="s">
        <v>2539</v>
      </c>
      <c r="U1583" s="1">
        <v>2.1978650000000002</v>
      </c>
      <c r="V1583" s="1">
        <v>118.819061</v>
      </c>
      <c r="W1583" s="1">
        <v>2.4978720000000001</v>
      </c>
      <c r="X1583" s="1">
        <v>6.5935969999999999</v>
      </c>
      <c r="Y1583" s="1">
        <v>118.819061</v>
      </c>
      <c r="Z1583" s="1" t="str">
        <f>IF(qGICXFormer_PWV[[#This Row],[GICMaxIEffective]]&lt;75,"&lt;75A",IF(qGICXFormer_PWV[[#This Row],[GICMaxIEffective]]&gt;85,"&gt;85A","&gt;75A"))</f>
        <v>&lt;75A</v>
      </c>
      <c r="AA1583" s="1" t="str" cm="1">
        <f t="array" ref="AA1583">_xlfn.CONCAT(TRANSPOSE(qGICXFormer_PWV[[#This Row],[BusNum3W]:[LineCircuit]])&amp;" : ")</f>
        <v xml:space="preserve">7304 : WHARTON 1 0 : 500 : 7308 : WHARTON 1 4 : 24 : 0 :  :  : 0 :  :  : 1 : </v>
      </c>
    </row>
    <row r="1584" spans="2:27" hidden="1" x14ac:dyDescent="0.25">
      <c r="B1584">
        <v>12</v>
      </c>
      <c r="C1584" t="s">
        <v>2738</v>
      </c>
      <c r="D1584">
        <v>7304</v>
      </c>
      <c r="E1584" t="s">
        <v>367</v>
      </c>
      <c r="F1584">
        <v>500</v>
      </c>
      <c r="G1584">
        <v>7309</v>
      </c>
      <c r="H1584" t="s">
        <v>2739</v>
      </c>
      <c r="I1584">
        <v>24</v>
      </c>
      <c r="J1584">
        <v>0</v>
      </c>
      <c r="K1584" t="s">
        <v>23</v>
      </c>
      <c r="M1584">
        <v>0</v>
      </c>
      <c r="N1584" t="s">
        <v>23</v>
      </c>
      <c r="P1584" t="s">
        <v>24</v>
      </c>
      <c r="Q1584">
        <v>7</v>
      </c>
      <c r="R1584" t="s">
        <v>2467</v>
      </c>
      <c r="S1584">
        <v>1</v>
      </c>
      <c r="T1584" t="s">
        <v>2539</v>
      </c>
      <c r="U1584" s="1">
        <v>0</v>
      </c>
      <c r="V1584" s="1">
        <v>0</v>
      </c>
      <c r="W1584" s="1">
        <v>0</v>
      </c>
      <c r="X1584" s="1">
        <v>0</v>
      </c>
      <c r="Y1584" s="1">
        <v>0</v>
      </c>
      <c r="Z1584" s="1" t="str">
        <f>IF(qGICXFormer_PWV[[#This Row],[GICMaxIEffective]]&lt;75,"&lt;75A",IF(qGICXFormer_PWV[[#This Row],[GICMaxIEffective]]&gt;85,"&gt;85A","&gt;75A"))</f>
        <v>&lt;75A</v>
      </c>
      <c r="AA1584" s="1" t="str" cm="1">
        <f t="array" ref="AA1584">_xlfn.CONCAT(TRANSPOSE(qGICXFormer_PWV[[#This Row],[BusNum3W]:[LineCircuit]])&amp;" : ")</f>
        <v xml:space="preserve">7304 : WHARTON 1 0 : 500 : 7309 : WHARTON 1 5 : 24 : 0 :  :  : 0 :  :  : 1 : </v>
      </c>
    </row>
    <row r="1585" spans="2:27" hidden="1" x14ac:dyDescent="0.25">
      <c r="B1585">
        <v>12</v>
      </c>
      <c r="C1585" t="s">
        <v>2740</v>
      </c>
      <c r="D1585">
        <v>7304</v>
      </c>
      <c r="E1585" t="s">
        <v>367</v>
      </c>
      <c r="F1585">
        <v>500</v>
      </c>
      <c r="G1585">
        <v>7310</v>
      </c>
      <c r="H1585" t="s">
        <v>2741</v>
      </c>
      <c r="I1585">
        <v>24</v>
      </c>
      <c r="J1585">
        <v>0</v>
      </c>
      <c r="K1585" t="s">
        <v>23</v>
      </c>
      <c r="M1585">
        <v>0</v>
      </c>
      <c r="N1585" t="s">
        <v>23</v>
      </c>
      <c r="P1585" t="s">
        <v>24</v>
      </c>
      <c r="Q1585">
        <v>7</v>
      </c>
      <c r="R1585" t="s">
        <v>2467</v>
      </c>
      <c r="S1585">
        <v>1</v>
      </c>
      <c r="T1585" t="s">
        <v>2539</v>
      </c>
      <c r="U1585" s="1">
        <v>0.732622</v>
      </c>
      <c r="V1585" s="1">
        <v>118.819061</v>
      </c>
      <c r="W1585" s="1">
        <v>0.83924699999999997</v>
      </c>
      <c r="X1585" s="1">
        <v>2.1978650000000002</v>
      </c>
      <c r="Y1585" s="1">
        <v>118.819061</v>
      </c>
      <c r="Z1585" s="1" t="str">
        <f>IF(qGICXFormer_PWV[[#This Row],[GICMaxIEffective]]&lt;75,"&lt;75A",IF(qGICXFormer_PWV[[#This Row],[GICMaxIEffective]]&gt;85,"&gt;85A","&gt;75A"))</f>
        <v>&lt;75A</v>
      </c>
      <c r="AA1585" s="1" t="str" cm="1">
        <f t="array" ref="AA1585">_xlfn.CONCAT(TRANSPOSE(qGICXFormer_PWV[[#This Row],[BusNum3W]:[LineCircuit]])&amp;" : ")</f>
        <v xml:space="preserve">7304 : WHARTON 1 0 : 500 : 7310 : WHARTON 1 6 : 24 : 0 :  :  : 0 :  :  : 1 : </v>
      </c>
    </row>
    <row r="1586" spans="2:27" hidden="1" x14ac:dyDescent="0.25">
      <c r="B1586">
        <v>12</v>
      </c>
      <c r="C1586" t="s">
        <v>2742</v>
      </c>
      <c r="D1586">
        <v>7304</v>
      </c>
      <c r="E1586" t="s">
        <v>367</v>
      </c>
      <c r="F1586">
        <v>500</v>
      </c>
      <c r="G1586">
        <v>7311</v>
      </c>
      <c r="H1586" t="s">
        <v>2743</v>
      </c>
      <c r="I1586">
        <v>24</v>
      </c>
      <c r="J1586">
        <v>0</v>
      </c>
      <c r="K1586" t="s">
        <v>23</v>
      </c>
      <c r="M1586">
        <v>0</v>
      </c>
      <c r="N1586" t="s">
        <v>23</v>
      </c>
      <c r="P1586" t="s">
        <v>24</v>
      </c>
      <c r="Q1586">
        <v>7</v>
      </c>
      <c r="R1586" t="s">
        <v>2467</v>
      </c>
      <c r="S1586">
        <v>1</v>
      </c>
      <c r="T1586" t="s">
        <v>2539</v>
      </c>
      <c r="U1586" s="1">
        <v>2.4292189999999998</v>
      </c>
      <c r="V1586" s="1">
        <v>118.819061</v>
      </c>
      <c r="W1586" s="1">
        <v>2.764894</v>
      </c>
      <c r="X1586" s="1">
        <v>7.2876589999999997</v>
      </c>
      <c r="Y1586" s="1">
        <v>118.819061</v>
      </c>
      <c r="Z1586" s="1" t="str">
        <f>IF(qGICXFormer_PWV[[#This Row],[GICMaxIEffective]]&lt;75,"&lt;75A",IF(qGICXFormer_PWV[[#This Row],[GICMaxIEffective]]&gt;85,"&gt;85A","&gt;75A"))</f>
        <v>&lt;75A</v>
      </c>
      <c r="AA1586" s="1" t="str" cm="1">
        <f t="array" ref="AA1586">_xlfn.CONCAT(TRANSPOSE(qGICXFormer_PWV[[#This Row],[BusNum3W]:[LineCircuit]])&amp;" : ")</f>
        <v xml:space="preserve">7304 : WHARTON 1 0 : 500 : 7311 : WHARTON 1 7 : 24 : 0 :  :  : 0 :  :  : 1 : </v>
      </c>
    </row>
    <row r="1587" spans="2:27" hidden="1" x14ac:dyDescent="0.25">
      <c r="B1587">
        <v>12</v>
      </c>
      <c r="C1587" t="s">
        <v>2744</v>
      </c>
      <c r="D1587">
        <v>7305</v>
      </c>
      <c r="E1587" t="s">
        <v>353</v>
      </c>
      <c r="F1587">
        <v>230</v>
      </c>
      <c r="G1587">
        <v>7306</v>
      </c>
      <c r="H1587" t="s">
        <v>284</v>
      </c>
      <c r="I1587">
        <v>115</v>
      </c>
      <c r="J1587">
        <v>0</v>
      </c>
      <c r="K1587" t="s">
        <v>23</v>
      </c>
      <c r="M1587">
        <v>0</v>
      </c>
      <c r="N1587" t="s">
        <v>23</v>
      </c>
      <c r="P1587" t="s">
        <v>24</v>
      </c>
      <c r="Q1587">
        <v>7</v>
      </c>
      <c r="R1587" t="s">
        <v>2467</v>
      </c>
      <c r="S1587">
        <v>1</v>
      </c>
      <c r="T1587" t="s">
        <v>2539</v>
      </c>
      <c r="U1587" s="1">
        <v>1.6278300000000001</v>
      </c>
      <c r="V1587" s="1">
        <v>178.38188199999999</v>
      </c>
      <c r="W1587" s="1">
        <v>0.69247499999999995</v>
      </c>
      <c r="X1587" s="1">
        <v>4.2705780000000004</v>
      </c>
      <c r="Y1587" s="1">
        <v>28.710464000000002</v>
      </c>
      <c r="Z1587" s="1" t="str">
        <f>IF(qGICXFormer_PWV[[#This Row],[GICMaxIEffective]]&lt;75,"&lt;75A",IF(qGICXFormer_PWV[[#This Row],[GICMaxIEffective]]&gt;85,"&gt;85A","&gt;75A"))</f>
        <v>&lt;75A</v>
      </c>
      <c r="AA1587" s="1" t="str" cm="1">
        <f t="array" ref="AA1587">_xlfn.CONCAT(TRANSPOSE(qGICXFormer_PWV[[#This Row],[BusNum3W]:[LineCircuit]])&amp;" : ")</f>
        <v xml:space="preserve">7305 : WHARTON 1 1 : 230 : 7306 : WHARTON 1 2 : 115 : 0 :  :  : 0 :  :  : 1 : </v>
      </c>
    </row>
    <row r="1588" spans="2:27" hidden="1" x14ac:dyDescent="0.25">
      <c r="B1588">
        <v>12</v>
      </c>
      <c r="C1588" t="s">
        <v>2745</v>
      </c>
      <c r="D1588">
        <v>7312</v>
      </c>
      <c r="E1588" t="s">
        <v>374</v>
      </c>
      <c r="F1588">
        <v>230</v>
      </c>
      <c r="G1588">
        <v>7313</v>
      </c>
      <c r="H1588" t="s">
        <v>261</v>
      </c>
      <c r="I1588">
        <v>115</v>
      </c>
      <c r="J1588">
        <v>0</v>
      </c>
      <c r="K1588" t="s">
        <v>23</v>
      </c>
      <c r="M1588">
        <v>0</v>
      </c>
      <c r="N1588" t="s">
        <v>23</v>
      </c>
      <c r="P1588" t="s">
        <v>24</v>
      </c>
      <c r="Q1588">
        <v>7</v>
      </c>
      <c r="R1588" t="s">
        <v>2467</v>
      </c>
      <c r="S1588">
        <v>2</v>
      </c>
      <c r="T1588" t="s">
        <v>2541</v>
      </c>
      <c r="U1588" s="1">
        <v>19.431979999999999</v>
      </c>
      <c r="V1588" s="1">
        <v>11.783813</v>
      </c>
      <c r="W1588" s="1">
        <v>8.225873</v>
      </c>
      <c r="X1588" s="1">
        <v>67.345298999999997</v>
      </c>
      <c r="Y1588" s="1">
        <v>3.051132</v>
      </c>
      <c r="Z1588" s="1" t="str">
        <f>IF(qGICXFormer_PWV[[#This Row],[GICMaxIEffective]]&lt;75,"&lt;75A",IF(qGICXFormer_PWV[[#This Row],[GICMaxIEffective]]&gt;85,"&gt;85A","&gt;75A"))</f>
        <v>&lt;75A</v>
      </c>
      <c r="AA1588" s="1" t="str" cm="1">
        <f t="array" ref="AA1588">_xlfn.CONCAT(TRANSPOSE(qGICXFormer_PWV[[#This Row],[BusNum3W]:[LineCircuit]])&amp;" : ")</f>
        <v xml:space="preserve">7312 : LAKE JACKSON 0 : 230 : 7313 : LAKE JACKSON 1 : 115 : 0 :  :  : 0 :  :  : 1 : </v>
      </c>
    </row>
    <row r="1589" spans="2:27" hidden="1" x14ac:dyDescent="0.25">
      <c r="B1589">
        <v>12</v>
      </c>
      <c r="C1589" t="s">
        <v>2746</v>
      </c>
      <c r="D1589">
        <v>7320</v>
      </c>
      <c r="E1589" t="s">
        <v>409</v>
      </c>
      <c r="F1589">
        <v>500</v>
      </c>
      <c r="G1589">
        <v>7321</v>
      </c>
      <c r="H1589" t="s">
        <v>385</v>
      </c>
      <c r="I1589">
        <v>230</v>
      </c>
      <c r="J1589">
        <v>0</v>
      </c>
      <c r="K1589" t="s">
        <v>23</v>
      </c>
      <c r="M1589">
        <v>0</v>
      </c>
      <c r="N1589" t="s">
        <v>23</v>
      </c>
      <c r="P1589" t="s">
        <v>24</v>
      </c>
      <c r="Q1589">
        <v>7</v>
      </c>
      <c r="R1589" t="s">
        <v>2467</v>
      </c>
      <c r="S1589">
        <v>2</v>
      </c>
      <c r="T1589" t="s">
        <v>2541</v>
      </c>
      <c r="U1589" s="1">
        <v>3.150598</v>
      </c>
      <c r="V1589" s="1">
        <v>3.0893549999999999</v>
      </c>
      <c r="W1589" s="1">
        <v>3.5630739999999999</v>
      </c>
      <c r="X1589" s="1">
        <v>14.984964</v>
      </c>
      <c r="Y1589" s="1">
        <v>96.628219999999999</v>
      </c>
      <c r="Z1589" s="1" t="str">
        <f>IF(qGICXFormer_PWV[[#This Row],[GICMaxIEffective]]&lt;75,"&lt;75A",IF(qGICXFormer_PWV[[#This Row],[GICMaxIEffective]]&gt;85,"&gt;85A","&gt;75A"))</f>
        <v>&lt;75A</v>
      </c>
      <c r="AA1589" s="1" t="str" cm="1">
        <f t="array" ref="AA1589">_xlfn.CONCAT(TRANSPOSE(qGICXFormer_PWV[[#This Row],[BusNum3W]:[LineCircuit]])&amp;" : ")</f>
        <v xml:space="preserve">7320 : FREEPORT 1 0 : 500 : 7321 : FREEPORT 1 1 : 230 : 0 :  :  : 0 :  :  : 1 : </v>
      </c>
    </row>
    <row r="1590" spans="2:27" hidden="1" x14ac:dyDescent="0.25">
      <c r="B1590">
        <v>12</v>
      </c>
      <c r="C1590" t="s">
        <v>2747</v>
      </c>
      <c r="D1590">
        <v>7320</v>
      </c>
      <c r="E1590" t="s">
        <v>409</v>
      </c>
      <c r="F1590">
        <v>500</v>
      </c>
      <c r="G1590">
        <v>7323</v>
      </c>
      <c r="H1590" t="s">
        <v>2748</v>
      </c>
      <c r="I1590">
        <v>13.8</v>
      </c>
      <c r="J1590">
        <v>0</v>
      </c>
      <c r="K1590" t="s">
        <v>23</v>
      </c>
      <c r="M1590">
        <v>0</v>
      </c>
      <c r="N1590" t="s">
        <v>23</v>
      </c>
      <c r="P1590" t="s">
        <v>24</v>
      </c>
      <c r="Q1590">
        <v>7</v>
      </c>
      <c r="R1590" t="s">
        <v>2467</v>
      </c>
      <c r="S1590">
        <v>2</v>
      </c>
      <c r="T1590" t="s">
        <v>2541</v>
      </c>
      <c r="U1590" s="1">
        <v>3.7244549999999998</v>
      </c>
      <c r="V1590" s="1">
        <v>9.2851719999999993</v>
      </c>
      <c r="W1590" s="1">
        <v>4.2253030000000003</v>
      </c>
      <c r="X1590" s="1">
        <v>11.173366</v>
      </c>
      <c r="Y1590" s="1">
        <v>9.2851719999999993</v>
      </c>
      <c r="Z1590" s="1" t="str">
        <f>IF(qGICXFormer_PWV[[#This Row],[GICMaxIEffective]]&lt;75,"&lt;75A",IF(qGICXFormer_PWV[[#This Row],[GICMaxIEffective]]&gt;85,"&gt;85A","&gt;75A"))</f>
        <v>&lt;75A</v>
      </c>
      <c r="AA1590" s="1" t="str" cm="1">
        <f t="array" ref="AA1590">_xlfn.CONCAT(TRANSPOSE(qGICXFormer_PWV[[#This Row],[BusNum3W]:[LineCircuit]])&amp;" : ")</f>
        <v xml:space="preserve">7320 : FREEPORT 1 0 : 500 : 7323 : FREEPORT 1 3 : 13.8 : 0 :  :  : 0 :  :  : 1 : </v>
      </c>
    </row>
    <row r="1591" spans="2:27" hidden="1" x14ac:dyDescent="0.25">
      <c r="B1591">
        <v>12</v>
      </c>
      <c r="C1591" t="s">
        <v>2749</v>
      </c>
      <c r="D1591">
        <v>7320</v>
      </c>
      <c r="E1591" t="s">
        <v>409</v>
      </c>
      <c r="F1591">
        <v>500</v>
      </c>
      <c r="G1591">
        <v>7324</v>
      </c>
      <c r="H1591" t="s">
        <v>2750</v>
      </c>
      <c r="I1591">
        <v>13.8</v>
      </c>
      <c r="J1591">
        <v>0</v>
      </c>
      <c r="K1591" t="s">
        <v>23</v>
      </c>
      <c r="M1591">
        <v>0</v>
      </c>
      <c r="N1591" t="s">
        <v>23</v>
      </c>
      <c r="P1591" t="s">
        <v>24</v>
      </c>
      <c r="Q1591">
        <v>7</v>
      </c>
      <c r="R1591" t="s">
        <v>2467</v>
      </c>
      <c r="S1591">
        <v>2</v>
      </c>
      <c r="T1591" t="s">
        <v>2541</v>
      </c>
      <c r="U1591" s="1">
        <v>4.1900120000000003</v>
      </c>
      <c r="V1591" s="1">
        <v>9.2851719999999993</v>
      </c>
      <c r="W1591" s="1">
        <v>4.7465279999999996</v>
      </c>
      <c r="X1591" s="1">
        <v>12.570036999999999</v>
      </c>
      <c r="Y1591" s="1">
        <v>9.2851719999999993</v>
      </c>
      <c r="Z1591" s="1" t="str">
        <f>IF(qGICXFormer_PWV[[#This Row],[GICMaxIEffective]]&lt;75,"&lt;75A",IF(qGICXFormer_PWV[[#This Row],[GICMaxIEffective]]&gt;85,"&gt;85A","&gt;75A"))</f>
        <v>&lt;75A</v>
      </c>
      <c r="AA1591" s="1" t="str" cm="1">
        <f t="array" ref="AA1591">_xlfn.CONCAT(TRANSPOSE(qGICXFormer_PWV[[#This Row],[BusNum3W]:[LineCircuit]])&amp;" : ")</f>
        <v xml:space="preserve">7320 : FREEPORT 1 0 : 500 : 7324 : FREEPORT 1 4 : 13.8 : 0 :  :  : 0 :  :  : 1 : </v>
      </c>
    </row>
    <row r="1592" spans="2:27" hidden="1" x14ac:dyDescent="0.25">
      <c r="B1592">
        <v>12</v>
      </c>
      <c r="C1592" t="s">
        <v>2751</v>
      </c>
      <c r="D1592">
        <v>7320</v>
      </c>
      <c r="E1592" t="s">
        <v>409</v>
      </c>
      <c r="F1592">
        <v>500</v>
      </c>
      <c r="G1592">
        <v>7325</v>
      </c>
      <c r="H1592" t="s">
        <v>2752</v>
      </c>
      <c r="I1592">
        <v>13.8</v>
      </c>
      <c r="J1592">
        <v>0</v>
      </c>
      <c r="K1592" t="s">
        <v>23</v>
      </c>
      <c r="M1592">
        <v>0</v>
      </c>
      <c r="N1592" t="s">
        <v>23</v>
      </c>
      <c r="P1592" t="s">
        <v>24</v>
      </c>
      <c r="Q1592">
        <v>7</v>
      </c>
      <c r="R1592" t="s">
        <v>2467</v>
      </c>
      <c r="S1592">
        <v>2</v>
      </c>
      <c r="T1592" t="s">
        <v>2541</v>
      </c>
      <c r="U1592" s="1">
        <v>4.4693459999999998</v>
      </c>
      <c r="V1592" s="1">
        <v>9.2851719999999993</v>
      </c>
      <c r="W1592" s="1">
        <v>5.062354</v>
      </c>
      <c r="X1592" s="1">
        <v>13.408039</v>
      </c>
      <c r="Y1592" s="1">
        <v>9.2851719999999993</v>
      </c>
      <c r="Z1592" s="1" t="str">
        <f>IF(qGICXFormer_PWV[[#This Row],[GICMaxIEffective]]&lt;75,"&lt;75A",IF(qGICXFormer_PWV[[#This Row],[GICMaxIEffective]]&gt;85,"&gt;85A","&gt;75A"))</f>
        <v>&lt;75A</v>
      </c>
      <c r="AA1592" s="1" t="str" cm="1">
        <f t="array" ref="AA1592">_xlfn.CONCAT(TRANSPOSE(qGICXFormer_PWV[[#This Row],[BusNum3W]:[LineCircuit]])&amp;" : ")</f>
        <v xml:space="preserve">7320 : FREEPORT 1 0 : 500 : 7325 : FREEPORT 1 5 : 13.8 : 0 :  :  : 0 :  :  : 1 : </v>
      </c>
    </row>
    <row r="1593" spans="2:27" hidden="1" x14ac:dyDescent="0.25">
      <c r="B1593">
        <v>12</v>
      </c>
      <c r="C1593" t="s">
        <v>2753</v>
      </c>
      <c r="D1593">
        <v>7320</v>
      </c>
      <c r="E1593" t="s">
        <v>409</v>
      </c>
      <c r="F1593">
        <v>500</v>
      </c>
      <c r="G1593">
        <v>7326</v>
      </c>
      <c r="H1593" t="s">
        <v>2754</v>
      </c>
      <c r="I1593">
        <v>13.8</v>
      </c>
      <c r="J1593">
        <v>0</v>
      </c>
      <c r="K1593" t="s">
        <v>23</v>
      </c>
      <c r="M1593">
        <v>0</v>
      </c>
      <c r="N1593" t="s">
        <v>23</v>
      </c>
      <c r="P1593" t="s">
        <v>24</v>
      </c>
      <c r="Q1593">
        <v>7</v>
      </c>
      <c r="R1593" t="s">
        <v>2467</v>
      </c>
      <c r="S1593">
        <v>2</v>
      </c>
      <c r="T1593" t="s">
        <v>2541</v>
      </c>
      <c r="U1593" s="1">
        <v>7.8870829999999996</v>
      </c>
      <c r="V1593" s="1">
        <v>9.2851719999999993</v>
      </c>
      <c r="W1593" s="1">
        <v>8.9526439999999994</v>
      </c>
      <c r="X1593" s="1">
        <v>23.661246999999999</v>
      </c>
      <c r="Y1593" s="1">
        <v>9.2851719999999993</v>
      </c>
      <c r="Z1593" s="1" t="str">
        <f>IF(qGICXFormer_PWV[[#This Row],[GICMaxIEffective]]&lt;75,"&lt;75A",IF(qGICXFormer_PWV[[#This Row],[GICMaxIEffective]]&gt;85,"&gt;85A","&gt;75A"))</f>
        <v>&lt;75A</v>
      </c>
      <c r="AA1593" s="1" t="str" cm="1">
        <f t="array" ref="AA1593">_xlfn.CONCAT(TRANSPOSE(qGICXFormer_PWV[[#This Row],[BusNum3W]:[LineCircuit]])&amp;" : ")</f>
        <v xml:space="preserve">7320 : FREEPORT 1 0 : 500 : 7326 : FREEPORT 1 6 : 13.8 : 0 :  :  : 0 :  :  : 1 : </v>
      </c>
    </row>
    <row r="1594" spans="2:27" hidden="1" x14ac:dyDescent="0.25">
      <c r="B1594">
        <v>12</v>
      </c>
      <c r="C1594" t="s">
        <v>2755</v>
      </c>
      <c r="D1594">
        <v>7321</v>
      </c>
      <c r="E1594" t="s">
        <v>385</v>
      </c>
      <c r="F1594">
        <v>230</v>
      </c>
      <c r="G1594">
        <v>7322</v>
      </c>
      <c r="H1594" t="s">
        <v>331</v>
      </c>
      <c r="I1594">
        <v>115</v>
      </c>
      <c r="J1594">
        <v>0</v>
      </c>
      <c r="K1594" t="s">
        <v>23</v>
      </c>
      <c r="M1594">
        <v>0</v>
      </c>
      <c r="N1594" t="s">
        <v>23</v>
      </c>
      <c r="P1594" t="s">
        <v>24</v>
      </c>
      <c r="Q1594">
        <v>7</v>
      </c>
      <c r="R1594" t="s">
        <v>2467</v>
      </c>
      <c r="S1594">
        <v>2</v>
      </c>
      <c r="T1594" t="s">
        <v>2541</v>
      </c>
      <c r="U1594" s="1">
        <v>0.99490000000000001</v>
      </c>
      <c r="V1594" s="1">
        <v>96.628212000000005</v>
      </c>
      <c r="W1594" s="1">
        <v>0.42644300000000002</v>
      </c>
      <c r="X1594" s="1">
        <v>4.8960140000000001</v>
      </c>
      <c r="Y1594" s="1">
        <v>54.651778999999998</v>
      </c>
      <c r="Z1594" s="1" t="str">
        <f>IF(qGICXFormer_PWV[[#This Row],[GICMaxIEffective]]&lt;75,"&lt;75A",IF(qGICXFormer_PWV[[#This Row],[GICMaxIEffective]]&gt;85,"&gt;85A","&gt;75A"))</f>
        <v>&lt;75A</v>
      </c>
      <c r="AA1594" s="1" t="str" cm="1">
        <f t="array" ref="AA1594">_xlfn.CONCAT(TRANSPOSE(qGICXFormer_PWV[[#This Row],[BusNum3W]:[LineCircuit]])&amp;" : ")</f>
        <v xml:space="preserve">7321 : FREEPORT 1 1 : 230 : 7322 : FREEPORT 1 2 : 115 : 0 :  :  : 0 :  :  : 1 : </v>
      </c>
    </row>
    <row r="1595" spans="2:27" hidden="1" x14ac:dyDescent="0.25">
      <c r="B1595">
        <v>12</v>
      </c>
      <c r="C1595" t="s">
        <v>2756</v>
      </c>
      <c r="D1595">
        <v>7327</v>
      </c>
      <c r="E1595" t="s">
        <v>364</v>
      </c>
      <c r="F1595">
        <v>230</v>
      </c>
      <c r="G1595">
        <v>7328</v>
      </c>
      <c r="H1595" t="s">
        <v>329</v>
      </c>
      <c r="I1595">
        <v>115</v>
      </c>
      <c r="J1595">
        <v>0</v>
      </c>
      <c r="K1595" t="s">
        <v>23</v>
      </c>
      <c r="M1595">
        <v>0</v>
      </c>
      <c r="N1595" t="s">
        <v>23</v>
      </c>
      <c r="P1595" t="s">
        <v>24</v>
      </c>
      <c r="Q1595">
        <v>7</v>
      </c>
      <c r="R1595" t="s">
        <v>2467</v>
      </c>
      <c r="S1595">
        <v>1</v>
      </c>
      <c r="T1595" t="s">
        <v>2539</v>
      </c>
      <c r="U1595" s="1">
        <v>0.30623699999999998</v>
      </c>
      <c r="V1595" s="1">
        <v>70.384925999999993</v>
      </c>
      <c r="W1595" s="1">
        <v>0.13122600000000001</v>
      </c>
      <c r="X1595" s="1">
        <v>0.744035</v>
      </c>
      <c r="Y1595" s="1">
        <v>121.179237</v>
      </c>
      <c r="Z1595" s="1" t="str">
        <f>IF(qGICXFormer_PWV[[#This Row],[GICMaxIEffective]]&lt;75,"&lt;75A",IF(qGICXFormer_PWV[[#This Row],[GICMaxIEffective]]&gt;85,"&gt;85A","&gt;75A"))</f>
        <v>&lt;75A</v>
      </c>
      <c r="AA1595" s="1" t="str" cm="1">
        <f t="array" ref="AA1595">_xlfn.CONCAT(TRANSPOSE(qGICXFormer_PWV[[#This Row],[BusNum3W]:[LineCircuit]])&amp;" : ")</f>
        <v xml:space="preserve">7327 : NEWGULF 0 : 230 : 7328 : NEWGULF 1 : 115 : 0 :  :  : 0 :  :  : 1 : </v>
      </c>
    </row>
    <row r="1596" spans="2:27" hidden="1" x14ac:dyDescent="0.25">
      <c r="B1596">
        <v>12</v>
      </c>
      <c r="C1596" t="s">
        <v>2757</v>
      </c>
      <c r="D1596">
        <v>7327</v>
      </c>
      <c r="E1596" t="s">
        <v>364</v>
      </c>
      <c r="F1596">
        <v>230</v>
      </c>
      <c r="G1596">
        <v>7329</v>
      </c>
      <c r="H1596" t="s">
        <v>2758</v>
      </c>
      <c r="I1596">
        <v>13.8</v>
      </c>
      <c r="J1596">
        <v>0</v>
      </c>
      <c r="K1596" t="s">
        <v>23</v>
      </c>
      <c r="M1596">
        <v>0</v>
      </c>
      <c r="N1596" t="s">
        <v>23</v>
      </c>
      <c r="P1596" t="s">
        <v>24</v>
      </c>
      <c r="Q1596">
        <v>7</v>
      </c>
      <c r="R1596" t="s">
        <v>2467</v>
      </c>
      <c r="S1596">
        <v>1</v>
      </c>
      <c r="T1596" t="s">
        <v>2539</v>
      </c>
      <c r="U1596" s="1">
        <v>0.94815799999999995</v>
      </c>
      <c r="V1596" s="1">
        <v>70.384925999999993</v>
      </c>
      <c r="W1596" s="1">
        <v>0.41666700000000001</v>
      </c>
      <c r="X1596" s="1">
        <v>2.8444729999999998</v>
      </c>
      <c r="Y1596" s="1">
        <v>70.384925999999993</v>
      </c>
      <c r="Z1596" s="1" t="str">
        <f>IF(qGICXFormer_PWV[[#This Row],[GICMaxIEffective]]&lt;75,"&lt;75A",IF(qGICXFormer_PWV[[#This Row],[GICMaxIEffective]]&gt;85,"&gt;85A","&gt;75A"))</f>
        <v>&lt;75A</v>
      </c>
      <c r="AA1596" s="1" t="str" cm="1">
        <f t="array" ref="AA1596">_xlfn.CONCAT(TRANSPOSE(qGICXFormer_PWV[[#This Row],[BusNum3W]:[LineCircuit]])&amp;" : ")</f>
        <v xml:space="preserve">7327 : NEWGULF 0 : 230 : 7329 : NEWGULF 2 : 13.8 : 0 :  :  : 0 :  :  : 1 : </v>
      </c>
    </row>
    <row r="1597" spans="2:27" hidden="1" x14ac:dyDescent="0.25">
      <c r="B1597">
        <v>12</v>
      </c>
      <c r="C1597" t="s">
        <v>2759</v>
      </c>
      <c r="D1597">
        <v>7331</v>
      </c>
      <c r="E1597" t="s">
        <v>390</v>
      </c>
      <c r="F1597">
        <v>500</v>
      </c>
      <c r="G1597">
        <v>7332</v>
      </c>
      <c r="H1597" t="s">
        <v>327</v>
      </c>
      <c r="I1597">
        <v>230</v>
      </c>
      <c r="J1597">
        <v>0</v>
      </c>
      <c r="K1597" t="s">
        <v>23</v>
      </c>
      <c r="M1597">
        <v>0</v>
      </c>
      <c r="N1597" t="s">
        <v>23</v>
      </c>
      <c r="P1597" t="s">
        <v>24</v>
      </c>
      <c r="Q1597">
        <v>7</v>
      </c>
      <c r="R1597" t="s">
        <v>2467</v>
      </c>
      <c r="S1597">
        <v>4</v>
      </c>
      <c r="T1597" t="s">
        <v>2468</v>
      </c>
      <c r="U1597" s="1">
        <v>7.4895519999999998</v>
      </c>
      <c r="V1597" s="1">
        <v>111.139633</v>
      </c>
      <c r="W1597" s="1">
        <v>8.3734710000000003</v>
      </c>
      <c r="X1597" s="1">
        <v>16.126232000000002</v>
      </c>
      <c r="Y1597" s="1">
        <v>111.319748</v>
      </c>
      <c r="Z1597" s="1" t="str">
        <f>IF(qGICXFormer_PWV[[#This Row],[GICMaxIEffective]]&lt;75,"&lt;75A",IF(qGICXFormer_PWV[[#This Row],[GICMaxIEffective]]&gt;85,"&gt;85A","&gt;75A"))</f>
        <v>&lt;75A</v>
      </c>
      <c r="AA1597" s="1" t="str" cm="1">
        <f t="array" ref="AA1597">_xlfn.CONCAT(TRANSPOSE(qGICXFormer_PWV[[#This Row],[BusNum3W]:[LineCircuit]])&amp;" : ")</f>
        <v xml:space="preserve">7331 : PASADENA 1 0 : 500 : 7332 : PASADENA 1 1 : 230 : 0 :  :  : 0 :  :  : 1 : </v>
      </c>
    </row>
    <row r="1598" spans="2:27" hidden="1" x14ac:dyDescent="0.25">
      <c r="B1598">
        <v>12</v>
      </c>
      <c r="C1598" t="s">
        <v>2760</v>
      </c>
      <c r="D1598">
        <v>7331</v>
      </c>
      <c r="E1598" t="s">
        <v>390</v>
      </c>
      <c r="F1598">
        <v>500</v>
      </c>
      <c r="G1598">
        <v>7334</v>
      </c>
      <c r="H1598" t="s">
        <v>2761</v>
      </c>
      <c r="I1598">
        <v>20</v>
      </c>
      <c r="J1598">
        <v>0</v>
      </c>
      <c r="K1598" t="s">
        <v>23</v>
      </c>
      <c r="M1598">
        <v>0</v>
      </c>
      <c r="N1598" t="s">
        <v>23</v>
      </c>
      <c r="P1598" t="s">
        <v>24</v>
      </c>
      <c r="Q1598">
        <v>7</v>
      </c>
      <c r="R1598" t="s">
        <v>2467</v>
      </c>
      <c r="S1598">
        <v>4</v>
      </c>
      <c r="T1598" t="s">
        <v>2468</v>
      </c>
      <c r="U1598" s="1">
        <v>0</v>
      </c>
      <c r="V1598" s="1">
        <v>0</v>
      </c>
      <c r="W1598" s="1">
        <v>0</v>
      </c>
      <c r="X1598" s="1">
        <v>0</v>
      </c>
      <c r="Y1598" s="1">
        <v>0</v>
      </c>
      <c r="Z1598" s="1" t="str">
        <f>IF(qGICXFormer_PWV[[#This Row],[GICMaxIEffective]]&lt;75,"&lt;75A",IF(qGICXFormer_PWV[[#This Row],[GICMaxIEffective]]&gt;85,"&gt;85A","&gt;75A"))</f>
        <v>&lt;75A</v>
      </c>
      <c r="AA1598" s="1" t="str" cm="1">
        <f t="array" ref="AA1598">_xlfn.CONCAT(TRANSPOSE(qGICXFormer_PWV[[#This Row],[BusNum3W]:[LineCircuit]])&amp;" : ")</f>
        <v xml:space="preserve">7331 : PASADENA 1 0 : 500 : 7334 : PASADENA 1 3 : 20 : 0 :  :  : 0 :  :  : 1 : </v>
      </c>
    </row>
    <row r="1599" spans="2:27" hidden="1" x14ac:dyDescent="0.25">
      <c r="B1599">
        <v>12</v>
      </c>
      <c r="C1599" t="s">
        <v>2762</v>
      </c>
      <c r="D1599">
        <v>7331</v>
      </c>
      <c r="E1599" t="s">
        <v>390</v>
      </c>
      <c r="F1599">
        <v>500</v>
      </c>
      <c r="G1599">
        <v>7335</v>
      </c>
      <c r="H1599" t="s">
        <v>2763</v>
      </c>
      <c r="I1599">
        <v>20</v>
      </c>
      <c r="J1599">
        <v>0</v>
      </c>
      <c r="K1599" t="s">
        <v>23</v>
      </c>
      <c r="M1599">
        <v>0</v>
      </c>
      <c r="N1599" t="s">
        <v>23</v>
      </c>
      <c r="P1599" t="s">
        <v>24</v>
      </c>
      <c r="Q1599">
        <v>7</v>
      </c>
      <c r="R1599" t="s">
        <v>2467</v>
      </c>
      <c r="S1599">
        <v>4</v>
      </c>
      <c r="T1599" t="s">
        <v>2468</v>
      </c>
      <c r="U1599" s="1">
        <v>20.538235</v>
      </c>
      <c r="V1599" s="1">
        <v>111.14804100000001</v>
      </c>
      <c r="W1599" s="1">
        <v>23.544865999999999</v>
      </c>
      <c r="X1599" s="1">
        <v>61.614699999999999</v>
      </c>
      <c r="Y1599" s="1">
        <v>111.14804100000001</v>
      </c>
      <c r="Z1599" s="1" t="str">
        <f>IF(qGICXFormer_PWV[[#This Row],[GICMaxIEffective]]&lt;75,"&lt;75A",IF(qGICXFormer_PWV[[#This Row],[GICMaxIEffective]]&gt;85,"&gt;85A","&gt;75A"))</f>
        <v>&lt;75A</v>
      </c>
      <c r="AA1599" s="1" t="str" cm="1">
        <f t="array" ref="AA1599">_xlfn.CONCAT(TRANSPOSE(qGICXFormer_PWV[[#This Row],[BusNum3W]:[LineCircuit]])&amp;" : ")</f>
        <v xml:space="preserve">7331 : PASADENA 1 0 : 500 : 7335 : PASADENA 1 4 : 20 : 0 :  :  : 0 :  :  : 1 : </v>
      </c>
    </row>
    <row r="1600" spans="2:27" hidden="1" x14ac:dyDescent="0.25">
      <c r="B1600">
        <v>12</v>
      </c>
      <c r="C1600" t="s">
        <v>2764</v>
      </c>
      <c r="D1600">
        <v>7332</v>
      </c>
      <c r="E1600" t="s">
        <v>327</v>
      </c>
      <c r="F1600">
        <v>230</v>
      </c>
      <c r="G1600">
        <v>7333</v>
      </c>
      <c r="H1600" t="s">
        <v>232</v>
      </c>
      <c r="I1600">
        <v>115</v>
      </c>
      <c r="J1600">
        <v>0</v>
      </c>
      <c r="K1600" t="s">
        <v>23</v>
      </c>
      <c r="M1600">
        <v>0</v>
      </c>
      <c r="N1600" t="s">
        <v>23</v>
      </c>
      <c r="P1600" t="s">
        <v>24</v>
      </c>
      <c r="Q1600">
        <v>7</v>
      </c>
      <c r="R1600" t="s">
        <v>2467</v>
      </c>
      <c r="S1600">
        <v>4</v>
      </c>
      <c r="T1600" t="s">
        <v>2468</v>
      </c>
      <c r="U1600" s="1">
        <v>2.3786049999999999</v>
      </c>
      <c r="V1600" s="1">
        <v>111.319748</v>
      </c>
      <c r="W1600" s="1">
        <v>1.0038039999999999</v>
      </c>
      <c r="X1600" s="1">
        <v>10.882476</v>
      </c>
      <c r="Y1600" s="1">
        <v>110.48960099999999</v>
      </c>
      <c r="Z1600" s="1" t="str">
        <f>IF(qGICXFormer_PWV[[#This Row],[GICMaxIEffective]]&lt;75,"&lt;75A",IF(qGICXFormer_PWV[[#This Row],[GICMaxIEffective]]&gt;85,"&gt;85A","&gt;75A"))</f>
        <v>&lt;75A</v>
      </c>
      <c r="AA1600" s="1" t="str" cm="1">
        <f t="array" ref="AA1600">_xlfn.CONCAT(TRANSPOSE(qGICXFormer_PWV[[#This Row],[BusNum3W]:[LineCircuit]])&amp;" : ")</f>
        <v xml:space="preserve">7332 : PASADENA 1 1 : 230 : 7333 : PASADENA 1 2 : 115 : 0 :  :  : 0 :  :  : 1 : </v>
      </c>
    </row>
    <row r="1601" spans="2:27" hidden="1" x14ac:dyDescent="0.25">
      <c r="B1601">
        <v>12</v>
      </c>
      <c r="C1601" t="s">
        <v>2765</v>
      </c>
      <c r="D1601">
        <v>7332</v>
      </c>
      <c r="E1601" t="s">
        <v>327</v>
      </c>
      <c r="F1601">
        <v>230</v>
      </c>
      <c r="G1601">
        <v>7333</v>
      </c>
      <c r="H1601" t="s">
        <v>232</v>
      </c>
      <c r="I1601">
        <v>115</v>
      </c>
      <c r="J1601">
        <v>0</v>
      </c>
      <c r="K1601" t="s">
        <v>23</v>
      </c>
      <c r="M1601">
        <v>0</v>
      </c>
      <c r="N1601" t="s">
        <v>23</v>
      </c>
      <c r="P1601" t="s">
        <v>25</v>
      </c>
      <c r="Q1601">
        <v>7</v>
      </c>
      <c r="R1601" t="s">
        <v>2467</v>
      </c>
      <c r="S1601">
        <v>4</v>
      </c>
      <c r="T1601" t="s">
        <v>2468</v>
      </c>
      <c r="U1601" s="1">
        <v>2.3786049999999999</v>
      </c>
      <c r="V1601" s="1">
        <v>111.319748</v>
      </c>
      <c r="W1601" s="1">
        <v>1.0038039999999999</v>
      </c>
      <c r="X1601" s="1">
        <v>10.882476</v>
      </c>
      <c r="Y1601" s="1">
        <v>110.48960099999999</v>
      </c>
      <c r="Z1601" s="1" t="str">
        <f>IF(qGICXFormer_PWV[[#This Row],[GICMaxIEffective]]&lt;75,"&lt;75A",IF(qGICXFormer_PWV[[#This Row],[GICMaxIEffective]]&gt;85,"&gt;85A","&gt;75A"))</f>
        <v>&lt;75A</v>
      </c>
      <c r="AA1601" s="1" t="str" cm="1">
        <f t="array" ref="AA1601">_xlfn.CONCAT(TRANSPOSE(qGICXFormer_PWV[[#This Row],[BusNum3W]:[LineCircuit]])&amp;" : ")</f>
        <v xml:space="preserve">7332 : PASADENA 1 1 : 230 : 7333 : PASADENA 1 2 : 115 : 0 :  :  : 0 :  :  : 2 : </v>
      </c>
    </row>
    <row r="1602" spans="2:27" hidden="1" x14ac:dyDescent="0.25">
      <c r="B1602">
        <v>12</v>
      </c>
      <c r="C1602" t="s">
        <v>2766</v>
      </c>
      <c r="D1602">
        <v>7332</v>
      </c>
      <c r="E1602" t="s">
        <v>327</v>
      </c>
      <c r="F1602">
        <v>230</v>
      </c>
      <c r="G1602">
        <v>7333</v>
      </c>
      <c r="H1602" t="s">
        <v>232</v>
      </c>
      <c r="I1602">
        <v>115</v>
      </c>
      <c r="J1602">
        <v>0</v>
      </c>
      <c r="K1602" t="s">
        <v>23</v>
      </c>
      <c r="M1602">
        <v>0</v>
      </c>
      <c r="N1602" t="s">
        <v>23</v>
      </c>
      <c r="P1602" t="s">
        <v>26</v>
      </c>
      <c r="Q1602">
        <v>7</v>
      </c>
      <c r="R1602" t="s">
        <v>2467</v>
      </c>
      <c r="S1602">
        <v>4</v>
      </c>
      <c r="T1602" t="s">
        <v>2468</v>
      </c>
      <c r="U1602" s="1">
        <v>2.3786049999999999</v>
      </c>
      <c r="V1602" s="1">
        <v>111.319748</v>
      </c>
      <c r="W1602" s="1">
        <v>1.0038039999999999</v>
      </c>
      <c r="X1602" s="1">
        <v>10.882476</v>
      </c>
      <c r="Y1602" s="1">
        <v>110.48960099999999</v>
      </c>
      <c r="Z1602" s="1" t="str">
        <f>IF(qGICXFormer_PWV[[#This Row],[GICMaxIEffective]]&lt;75,"&lt;75A",IF(qGICXFormer_PWV[[#This Row],[GICMaxIEffective]]&gt;85,"&gt;85A","&gt;75A"))</f>
        <v>&lt;75A</v>
      </c>
      <c r="AA1602" s="1" t="str" cm="1">
        <f t="array" ref="AA1602">_xlfn.CONCAT(TRANSPOSE(qGICXFormer_PWV[[#This Row],[BusNum3W]:[LineCircuit]])&amp;" : ")</f>
        <v xml:space="preserve">7332 : PASADENA 1 1 : 230 : 7333 : PASADENA 1 2 : 115 : 0 :  :  : 0 :  :  : 3 : </v>
      </c>
    </row>
    <row r="1603" spans="2:27" hidden="1" x14ac:dyDescent="0.25">
      <c r="B1603">
        <v>12</v>
      </c>
      <c r="C1603" t="s">
        <v>2767</v>
      </c>
      <c r="D1603">
        <v>7341</v>
      </c>
      <c r="E1603" t="s">
        <v>350</v>
      </c>
      <c r="F1603">
        <v>500</v>
      </c>
      <c r="G1603">
        <v>7342</v>
      </c>
      <c r="H1603" t="s">
        <v>283</v>
      </c>
      <c r="I1603">
        <v>230</v>
      </c>
      <c r="J1603">
        <v>0</v>
      </c>
      <c r="K1603" t="s">
        <v>23</v>
      </c>
      <c r="M1603">
        <v>0</v>
      </c>
      <c r="N1603" t="s">
        <v>23</v>
      </c>
      <c r="P1603" t="s">
        <v>24</v>
      </c>
      <c r="Q1603">
        <v>7</v>
      </c>
      <c r="R1603" t="s">
        <v>2467</v>
      </c>
      <c r="S1603">
        <v>3</v>
      </c>
      <c r="T1603" t="s">
        <v>2509</v>
      </c>
      <c r="U1603" s="1">
        <v>14.836743999999999</v>
      </c>
      <c r="V1603" s="1">
        <v>144.041245</v>
      </c>
      <c r="W1603" s="1">
        <v>16.472097000000002</v>
      </c>
      <c r="X1603" s="1">
        <v>25.737389</v>
      </c>
      <c r="Y1603" s="1">
        <v>100.214996</v>
      </c>
      <c r="Z1603" s="1" t="str">
        <f>IF(qGICXFormer_PWV[[#This Row],[GICMaxIEffective]]&lt;75,"&lt;75A",IF(qGICXFormer_PWV[[#This Row],[GICMaxIEffective]]&gt;85,"&gt;85A","&gt;75A"))</f>
        <v>&lt;75A</v>
      </c>
      <c r="AA1603" s="1" t="str" cm="1">
        <f t="array" ref="AA1603">_xlfn.CONCAT(TRANSPOSE(qGICXFormer_PWV[[#This Row],[BusNum3W]:[LineCircuit]])&amp;" : ")</f>
        <v xml:space="preserve">7341 : KATY 3 0 : 500 : 7342 : KATY 3 1 : 230 : 0 :  :  : 0 :  :  : 1 : </v>
      </c>
    </row>
    <row r="1604" spans="2:27" hidden="1" x14ac:dyDescent="0.25">
      <c r="B1604">
        <v>12</v>
      </c>
      <c r="C1604" t="s">
        <v>2768</v>
      </c>
      <c r="D1604">
        <v>7342</v>
      </c>
      <c r="E1604" t="s">
        <v>283</v>
      </c>
      <c r="F1604">
        <v>230</v>
      </c>
      <c r="G1604">
        <v>7343</v>
      </c>
      <c r="H1604" t="s">
        <v>110</v>
      </c>
      <c r="I1604">
        <v>115</v>
      </c>
      <c r="J1604">
        <v>0</v>
      </c>
      <c r="K1604" t="s">
        <v>23</v>
      </c>
      <c r="M1604">
        <v>0</v>
      </c>
      <c r="N1604" t="s">
        <v>23</v>
      </c>
      <c r="P1604" t="s">
        <v>24</v>
      </c>
      <c r="Q1604">
        <v>7</v>
      </c>
      <c r="R1604" t="s">
        <v>2467</v>
      </c>
      <c r="S1604">
        <v>3</v>
      </c>
      <c r="T1604" t="s">
        <v>2509</v>
      </c>
      <c r="U1604" s="1">
        <v>1.3517699999999999</v>
      </c>
      <c r="V1604" s="1">
        <v>100.214996</v>
      </c>
      <c r="W1604" s="1">
        <v>0.56006900000000004</v>
      </c>
      <c r="X1604" s="1">
        <v>1.048697</v>
      </c>
      <c r="Y1604" s="1">
        <v>76.750709999999998</v>
      </c>
      <c r="Z1604" s="1" t="str">
        <f>IF(qGICXFormer_PWV[[#This Row],[GICMaxIEffective]]&lt;75,"&lt;75A",IF(qGICXFormer_PWV[[#This Row],[GICMaxIEffective]]&gt;85,"&gt;85A","&gt;75A"))</f>
        <v>&lt;75A</v>
      </c>
      <c r="AA1604" s="1" t="str" cm="1">
        <f t="array" ref="AA1604">_xlfn.CONCAT(TRANSPOSE(qGICXFormer_PWV[[#This Row],[BusNum3W]:[LineCircuit]])&amp;" : ")</f>
        <v xml:space="preserve">7342 : KATY 3 1 : 230 : 7343 : KATY 3 2 : 115 : 0 :  :  : 0 :  :  : 1 : </v>
      </c>
    </row>
    <row r="1605" spans="2:27" hidden="1" x14ac:dyDescent="0.25">
      <c r="B1605">
        <v>12</v>
      </c>
      <c r="C1605" t="s">
        <v>2769</v>
      </c>
      <c r="D1605">
        <v>7342</v>
      </c>
      <c r="E1605" t="s">
        <v>283</v>
      </c>
      <c r="F1605">
        <v>230</v>
      </c>
      <c r="G1605">
        <v>7343</v>
      </c>
      <c r="H1605" t="s">
        <v>110</v>
      </c>
      <c r="I1605">
        <v>115</v>
      </c>
      <c r="J1605">
        <v>0</v>
      </c>
      <c r="K1605" t="s">
        <v>23</v>
      </c>
      <c r="M1605">
        <v>0</v>
      </c>
      <c r="N1605" t="s">
        <v>23</v>
      </c>
      <c r="P1605" t="s">
        <v>25</v>
      </c>
      <c r="Q1605">
        <v>7</v>
      </c>
      <c r="R1605" t="s">
        <v>2467</v>
      </c>
      <c r="S1605">
        <v>3</v>
      </c>
      <c r="T1605" t="s">
        <v>2509</v>
      </c>
      <c r="U1605" s="1">
        <v>1.3517699999999999</v>
      </c>
      <c r="V1605" s="1">
        <v>100.214996</v>
      </c>
      <c r="W1605" s="1">
        <v>0.56006900000000004</v>
      </c>
      <c r="X1605" s="1">
        <v>1.048697</v>
      </c>
      <c r="Y1605" s="1">
        <v>76.750709999999998</v>
      </c>
      <c r="Z1605" s="1" t="str">
        <f>IF(qGICXFormer_PWV[[#This Row],[GICMaxIEffective]]&lt;75,"&lt;75A",IF(qGICXFormer_PWV[[#This Row],[GICMaxIEffective]]&gt;85,"&gt;85A","&gt;75A"))</f>
        <v>&lt;75A</v>
      </c>
      <c r="AA1605" s="1" t="str" cm="1">
        <f t="array" ref="AA1605">_xlfn.CONCAT(TRANSPOSE(qGICXFormer_PWV[[#This Row],[BusNum3W]:[LineCircuit]])&amp;" : ")</f>
        <v xml:space="preserve">7342 : KATY 3 1 : 230 : 7343 : KATY 3 2 : 115 : 0 :  :  : 0 :  :  : 2 : </v>
      </c>
    </row>
    <row r="1606" spans="2:27" hidden="1" x14ac:dyDescent="0.25">
      <c r="B1606">
        <v>12</v>
      </c>
      <c r="C1606" t="s">
        <v>2770</v>
      </c>
      <c r="D1606">
        <v>7346</v>
      </c>
      <c r="E1606" t="s">
        <v>408</v>
      </c>
      <c r="F1606">
        <v>500</v>
      </c>
      <c r="G1606">
        <v>7347</v>
      </c>
      <c r="H1606" t="s">
        <v>363</v>
      </c>
      <c r="I1606">
        <v>230</v>
      </c>
      <c r="J1606">
        <v>0</v>
      </c>
      <c r="K1606" t="s">
        <v>23</v>
      </c>
      <c r="M1606">
        <v>0</v>
      </c>
      <c r="N1606" t="s">
        <v>23</v>
      </c>
      <c r="P1606" t="s">
        <v>24</v>
      </c>
      <c r="Q1606">
        <v>7</v>
      </c>
      <c r="R1606" t="s">
        <v>2467</v>
      </c>
      <c r="S1606">
        <v>3</v>
      </c>
      <c r="T1606" t="s">
        <v>2509</v>
      </c>
      <c r="U1606" s="1">
        <v>2.6175190000000002</v>
      </c>
      <c r="V1606" s="1">
        <v>36.739960000000004</v>
      </c>
      <c r="W1606" s="1">
        <v>2.9444189999999999</v>
      </c>
      <c r="X1606" s="1">
        <v>16.062075</v>
      </c>
      <c r="Y1606" s="1">
        <v>117.649315</v>
      </c>
      <c r="Z1606" s="1" t="str">
        <f>IF(qGICXFormer_PWV[[#This Row],[GICMaxIEffective]]&lt;75,"&lt;75A",IF(qGICXFormer_PWV[[#This Row],[GICMaxIEffective]]&gt;85,"&gt;85A","&gt;75A"))</f>
        <v>&lt;75A</v>
      </c>
      <c r="AA1606" s="1" t="str" cm="1">
        <f t="array" ref="AA1606">_xlfn.CONCAT(TRANSPOSE(qGICXFormer_PWV[[#This Row],[BusNum3W]:[LineCircuit]])&amp;" : ")</f>
        <v xml:space="preserve">7346 : THOMPSONS 0 : 500 : 7347 : THOMPSONS 1 : 230 : 0 :  :  : 0 :  :  : 1 : </v>
      </c>
    </row>
    <row r="1607" spans="2:27" hidden="1" x14ac:dyDescent="0.25">
      <c r="B1607">
        <v>12</v>
      </c>
      <c r="C1607" t="s">
        <v>2771</v>
      </c>
      <c r="D1607">
        <v>7346</v>
      </c>
      <c r="E1607" t="s">
        <v>408</v>
      </c>
      <c r="F1607">
        <v>500</v>
      </c>
      <c r="G1607">
        <v>7347</v>
      </c>
      <c r="H1607" t="s">
        <v>363</v>
      </c>
      <c r="I1607">
        <v>230</v>
      </c>
      <c r="J1607">
        <v>0</v>
      </c>
      <c r="K1607" t="s">
        <v>23</v>
      </c>
      <c r="M1607">
        <v>0</v>
      </c>
      <c r="N1607" t="s">
        <v>23</v>
      </c>
      <c r="P1607" t="s">
        <v>25</v>
      </c>
      <c r="Q1607">
        <v>7</v>
      </c>
      <c r="R1607" t="s">
        <v>2467</v>
      </c>
      <c r="S1607">
        <v>3</v>
      </c>
      <c r="T1607" t="s">
        <v>2509</v>
      </c>
      <c r="U1607" s="1">
        <v>2.6175190000000002</v>
      </c>
      <c r="V1607" s="1">
        <v>36.739960000000004</v>
      </c>
      <c r="W1607" s="1">
        <v>2.9444189999999999</v>
      </c>
      <c r="X1607" s="1">
        <v>16.062075</v>
      </c>
      <c r="Y1607" s="1">
        <v>117.649315</v>
      </c>
      <c r="Z1607" s="1" t="str">
        <f>IF(qGICXFormer_PWV[[#This Row],[GICMaxIEffective]]&lt;75,"&lt;75A",IF(qGICXFormer_PWV[[#This Row],[GICMaxIEffective]]&gt;85,"&gt;85A","&gt;75A"))</f>
        <v>&lt;75A</v>
      </c>
      <c r="AA1607" s="1" t="str" cm="1">
        <f t="array" ref="AA1607">_xlfn.CONCAT(TRANSPOSE(qGICXFormer_PWV[[#This Row],[BusNum3W]:[LineCircuit]])&amp;" : ")</f>
        <v xml:space="preserve">7346 : THOMPSONS 0 : 500 : 7347 : THOMPSONS 1 : 230 : 0 :  :  : 0 :  :  : 2 : </v>
      </c>
    </row>
    <row r="1608" spans="2:27" hidden="1" x14ac:dyDescent="0.25">
      <c r="B1608">
        <v>12</v>
      </c>
      <c r="C1608" t="s">
        <v>2772</v>
      </c>
      <c r="D1608">
        <v>7346</v>
      </c>
      <c r="E1608" t="s">
        <v>408</v>
      </c>
      <c r="F1608">
        <v>500</v>
      </c>
      <c r="G1608">
        <v>7349</v>
      </c>
      <c r="H1608" t="s">
        <v>2773</v>
      </c>
      <c r="I1608">
        <v>13.8</v>
      </c>
      <c r="J1608">
        <v>0</v>
      </c>
      <c r="K1608" t="s">
        <v>23</v>
      </c>
      <c r="M1608">
        <v>0</v>
      </c>
      <c r="N1608" t="s">
        <v>23</v>
      </c>
      <c r="P1608" t="s">
        <v>24</v>
      </c>
      <c r="Q1608">
        <v>7</v>
      </c>
      <c r="R1608" t="s">
        <v>2467</v>
      </c>
      <c r="S1608">
        <v>3</v>
      </c>
      <c r="T1608" t="s">
        <v>2509</v>
      </c>
      <c r="U1608" s="1">
        <v>8.3776410000000006</v>
      </c>
      <c r="V1608" s="1">
        <v>28.728607</v>
      </c>
      <c r="W1608" s="1">
        <v>9.6130519999999997</v>
      </c>
      <c r="X1608" s="1">
        <v>25.132923000000002</v>
      </c>
      <c r="Y1608" s="1">
        <v>28.728607</v>
      </c>
      <c r="Z1608" s="1" t="str">
        <f>IF(qGICXFormer_PWV[[#This Row],[GICMaxIEffective]]&lt;75,"&lt;75A",IF(qGICXFormer_PWV[[#This Row],[GICMaxIEffective]]&gt;85,"&gt;85A","&gt;75A"))</f>
        <v>&lt;75A</v>
      </c>
      <c r="AA1608" s="1" t="str" cm="1">
        <f t="array" ref="AA1608">_xlfn.CONCAT(TRANSPOSE(qGICXFormer_PWV[[#This Row],[BusNum3W]:[LineCircuit]])&amp;" : ")</f>
        <v xml:space="preserve">7346 : THOMPSONS 0 : 500 : 7349 : THOMPSONS 3 : 13.8 : 0 :  :  : 0 :  :  : 1 : </v>
      </c>
    </row>
    <row r="1609" spans="2:27" hidden="1" x14ac:dyDescent="0.25">
      <c r="B1609">
        <v>12</v>
      </c>
      <c r="C1609" t="s">
        <v>2774</v>
      </c>
      <c r="D1609">
        <v>7346</v>
      </c>
      <c r="E1609" t="s">
        <v>408</v>
      </c>
      <c r="F1609">
        <v>500</v>
      </c>
      <c r="G1609">
        <v>7350</v>
      </c>
      <c r="H1609" t="s">
        <v>2775</v>
      </c>
      <c r="I1609">
        <v>13.8</v>
      </c>
      <c r="J1609">
        <v>0</v>
      </c>
      <c r="K1609" t="s">
        <v>23</v>
      </c>
      <c r="M1609">
        <v>0</v>
      </c>
      <c r="N1609" t="s">
        <v>23</v>
      </c>
      <c r="P1609" t="s">
        <v>24</v>
      </c>
      <c r="Q1609">
        <v>7</v>
      </c>
      <c r="R1609" t="s">
        <v>2467</v>
      </c>
      <c r="S1609">
        <v>3</v>
      </c>
      <c r="T1609" t="s">
        <v>2509</v>
      </c>
      <c r="U1609" s="1">
        <v>3.0464150000000001</v>
      </c>
      <c r="V1609" s="1">
        <v>28.728607</v>
      </c>
      <c r="W1609" s="1">
        <v>3.4923839999999999</v>
      </c>
      <c r="X1609" s="1">
        <v>9.1392450000000007</v>
      </c>
      <c r="Y1609" s="1">
        <v>28.728607</v>
      </c>
      <c r="Z1609" s="1" t="str">
        <f>IF(qGICXFormer_PWV[[#This Row],[GICMaxIEffective]]&lt;75,"&lt;75A",IF(qGICXFormer_PWV[[#This Row],[GICMaxIEffective]]&gt;85,"&gt;85A","&gt;75A"))</f>
        <v>&lt;75A</v>
      </c>
      <c r="AA1609" s="1" t="str" cm="1">
        <f t="array" ref="AA1609">_xlfn.CONCAT(TRANSPOSE(qGICXFormer_PWV[[#This Row],[BusNum3W]:[LineCircuit]])&amp;" : ")</f>
        <v xml:space="preserve">7346 : THOMPSONS 0 : 500 : 7350 : THOMPSONS 4 : 13.8 : 0 :  :  : 0 :  :  : 1 : </v>
      </c>
    </row>
    <row r="1610" spans="2:27" hidden="1" x14ac:dyDescent="0.25">
      <c r="B1610">
        <v>12</v>
      </c>
      <c r="C1610" t="s">
        <v>2776</v>
      </c>
      <c r="D1610">
        <v>7346</v>
      </c>
      <c r="E1610" t="s">
        <v>408</v>
      </c>
      <c r="F1610">
        <v>500</v>
      </c>
      <c r="G1610">
        <v>7351</v>
      </c>
      <c r="H1610" t="s">
        <v>2777</v>
      </c>
      <c r="I1610">
        <v>13.8</v>
      </c>
      <c r="J1610">
        <v>0</v>
      </c>
      <c r="K1610" t="s">
        <v>23</v>
      </c>
      <c r="M1610">
        <v>0</v>
      </c>
      <c r="N1610" t="s">
        <v>23</v>
      </c>
      <c r="P1610" t="s">
        <v>24</v>
      </c>
      <c r="Q1610">
        <v>7</v>
      </c>
      <c r="R1610" t="s">
        <v>2467</v>
      </c>
      <c r="S1610">
        <v>3</v>
      </c>
      <c r="T1610" t="s">
        <v>2509</v>
      </c>
      <c r="U1610" s="1">
        <v>2.161972</v>
      </c>
      <c r="V1610" s="1">
        <v>28.728607</v>
      </c>
      <c r="W1610" s="1">
        <v>2.4784660000000001</v>
      </c>
      <c r="X1610" s="1">
        <v>6.4859159999999996</v>
      </c>
      <c r="Y1610" s="1">
        <v>28.728607</v>
      </c>
      <c r="Z1610" s="1" t="str">
        <f>IF(qGICXFormer_PWV[[#This Row],[GICMaxIEffective]]&lt;75,"&lt;75A",IF(qGICXFormer_PWV[[#This Row],[GICMaxIEffective]]&gt;85,"&gt;85A","&gt;75A"))</f>
        <v>&lt;75A</v>
      </c>
      <c r="AA1610" s="1" t="str" cm="1">
        <f t="array" ref="AA1610">_xlfn.CONCAT(TRANSPOSE(qGICXFormer_PWV[[#This Row],[BusNum3W]:[LineCircuit]])&amp;" : ")</f>
        <v xml:space="preserve">7346 : THOMPSONS 0 : 500 : 7351 : THOMPSONS 5 : 13.8 : 0 :  :  : 0 :  :  : 1 : </v>
      </c>
    </row>
    <row r="1611" spans="2:27" hidden="1" x14ac:dyDescent="0.25">
      <c r="B1611">
        <v>12</v>
      </c>
      <c r="C1611" t="s">
        <v>2778</v>
      </c>
      <c r="D1611">
        <v>7346</v>
      </c>
      <c r="E1611" t="s">
        <v>408</v>
      </c>
      <c r="F1611">
        <v>500</v>
      </c>
      <c r="G1611">
        <v>7352</v>
      </c>
      <c r="H1611" t="s">
        <v>2779</v>
      </c>
      <c r="I1611">
        <v>13.8</v>
      </c>
      <c r="J1611">
        <v>0</v>
      </c>
      <c r="K1611" t="s">
        <v>23</v>
      </c>
      <c r="M1611">
        <v>0</v>
      </c>
      <c r="N1611" t="s">
        <v>23</v>
      </c>
      <c r="P1611" t="s">
        <v>24</v>
      </c>
      <c r="Q1611">
        <v>7</v>
      </c>
      <c r="R1611" t="s">
        <v>2467</v>
      </c>
      <c r="S1611">
        <v>3</v>
      </c>
      <c r="T1611" t="s">
        <v>2509</v>
      </c>
      <c r="U1611" s="1">
        <v>1.9712099999999999</v>
      </c>
      <c r="V1611" s="1">
        <v>28.728607</v>
      </c>
      <c r="W1611" s="1">
        <v>2.2597779999999998</v>
      </c>
      <c r="X1611" s="1">
        <v>5.9136290000000002</v>
      </c>
      <c r="Y1611" s="1">
        <v>28.728607</v>
      </c>
      <c r="Z1611" s="1" t="str">
        <f>IF(qGICXFormer_PWV[[#This Row],[GICMaxIEffective]]&lt;75,"&lt;75A",IF(qGICXFormer_PWV[[#This Row],[GICMaxIEffective]]&gt;85,"&gt;85A","&gt;75A"))</f>
        <v>&lt;75A</v>
      </c>
      <c r="AA1611" s="1" t="str" cm="1">
        <f t="array" ref="AA1611">_xlfn.CONCAT(TRANSPOSE(qGICXFormer_PWV[[#This Row],[BusNum3W]:[LineCircuit]])&amp;" : ")</f>
        <v xml:space="preserve">7346 : THOMPSONS 0 : 500 : 7352 : THOMPSONS 6 : 13.8 : 0 :  :  : 0 :  :  : 1 : </v>
      </c>
    </row>
    <row r="1612" spans="2:27" hidden="1" x14ac:dyDescent="0.25">
      <c r="B1612">
        <v>12</v>
      </c>
      <c r="C1612" t="s">
        <v>2780</v>
      </c>
      <c r="D1612">
        <v>7346</v>
      </c>
      <c r="E1612" t="s">
        <v>408</v>
      </c>
      <c r="F1612">
        <v>500</v>
      </c>
      <c r="G1612">
        <v>7353</v>
      </c>
      <c r="H1612" t="s">
        <v>2781</v>
      </c>
      <c r="I1612">
        <v>13.8</v>
      </c>
      <c r="J1612">
        <v>0</v>
      </c>
      <c r="K1612" t="s">
        <v>23</v>
      </c>
      <c r="M1612">
        <v>0</v>
      </c>
      <c r="N1612" t="s">
        <v>23</v>
      </c>
      <c r="P1612" t="s">
        <v>24</v>
      </c>
      <c r="Q1612">
        <v>7</v>
      </c>
      <c r="R1612" t="s">
        <v>2467</v>
      </c>
      <c r="S1612">
        <v>3</v>
      </c>
      <c r="T1612" t="s">
        <v>2509</v>
      </c>
      <c r="U1612" s="1">
        <v>3.527428</v>
      </c>
      <c r="V1612" s="1">
        <v>28.728607</v>
      </c>
      <c r="W1612" s="1">
        <v>4.0438130000000001</v>
      </c>
      <c r="X1612" s="1">
        <v>10.582283</v>
      </c>
      <c r="Y1612" s="1">
        <v>28.728607</v>
      </c>
      <c r="Z1612" s="1" t="str">
        <f>IF(qGICXFormer_PWV[[#This Row],[GICMaxIEffective]]&lt;75,"&lt;75A",IF(qGICXFormer_PWV[[#This Row],[GICMaxIEffective]]&gt;85,"&gt;85A","&gt;75A"))</f>
        <v>&lt;75A</v>
      </c>
      <c r="AA1612" s="1" t="str" cm="1">
        <f t="array" ref="AA1612">_xlfn.CONCAT(TRANSPOSE(qGICXFormer_PWV[[#This Row],[BusNum3W]:[LineCircuit]])&amp;" : ")</f>
        <v xml:space="preserve">7346 : THOMPSONS 0 : 500 : 7353 : THOMPSONS 7 : 13.8 : 0 :  :  : 0 :  :  : 1 : </v>
      </c>
    </row>
    <row r="1613" spans="2:27" hidden="1" x14ac:dyDescent="0.25">
      <c r="B1613">
        <v>12</v>
      </c>
      <c r="C1613" t="s">
        <v>2782</v>
      </c>
      <c r="D1613">
        <v>7346</v>
      </c>
      <c r="E1613" t="s">
        <v>408</v>
      </c>
      <c r="F1613">
        <v>500</v>
      </c>
      <c r="G1613">
        <v>7354</v>
      </c>
      <c r="H1613" t="s">
        <v>2783</v>
      </c>
      <c r="I1613">
        <v>13.8</v>
      </c>
      <c r="J1613">
        <v>0</v>
      </c>
      <c r="K1613" t="s">
        <v>23</v>
      </c>
      <c r="M1613">
        <v>0</v>
      </c>
      <c r="N1613" t="s">
        <v>23</v>
      </c>
      <c r="P1613" t="s">
        <v>24</v>
      </c>
      <c r="Q1613">
        <v>7</v>
      </c>
      <c r="R1613" t="s">
        <v>2467</v>
      </c>
      <c r="S1613">
        <v>3</v>
      </c>
      <c r="T1613" t="s">
        <v>2509</v>
      </c>
      <c r="U1613" s="1">
        <v>11.170188</v>
      </c>
      <c r="V1613" s="1">
        <v>28.728607</v>
      </c>
      <c r="W1613" s="1">
        <v>12.805408</v>
      </c>
      <c r="X1613" s="1">
        <v>33.510562999999998</v>
      </c>
      <c r="Y1613" s="1">
        <v>28.728607</v>
      </c>
      <c r="Z1613" s="1" t="str">
        <f>IF(qGICXFormer_PWV[[#This Row],[GICMaxIEffective]]&lt;75,"&lt;75A",IF(qGICXFormer_PWV[[#This Row],[GICMaxIEffective]]&gt;85,"&gt;85A","&gt;75A"))</f>
        <v>&lt;75A</v>
      </c>
      <c r="AA1613" s="1" t="str" cm="1">
        <f t="array" ref="AA1613">_xlfn.CONCAT(TRANSPOSE(qGICXFormer_PWV[[#This Row],[BusNum3W]:[LineCircuit]])&amp;" : ")</f>
        <v xml:space="preserve">7346 : THOMPSONS 0 : 500 : 7354 : THOMPSONS 8 : 13.8 : 0 :  :  : 0 :  :  : 1 : </v>
      </c>
    </row>
    <row r="1614" spans="2:27" hidden="1" x14ac:dyDescent="0.25">
      <c r="B1614">
        <v>12</v>
      </c>
      <c r="C1614" t="s">
        <v>2784</v>
      </c>
      <c r="D1614">
        <v>7346</v>
      </c>
      <c r="E1614" t="s">
        <v>408</v>
      </c>
      <c r="F1614">
        <v>500</v>
      </c>
      <c r="G1614">
        <v>7355</v>
      </c>
      <c r="H1614" t="s">
        <v>2785</v>
      </c>
      <c r="I1614">
        <v>13.8</v>
      </c>
      <c r="J1614">
        <v>0</v>
      </c>
      <c r="K1614" t="s">
        <v>23</v>
      </c>
      <c r="M1614">
        <v>0</v>
      </c>
      <c r="N1614" t="s">
        <v>23</v>
      </c>
      <c r="P1614" t="s">
        <v>24</v>
      </c>
      <c r="Q1614">
        <v>7</v>
      </c>
      <c r="R1614" t="s">
        <v>2467</v>
      </c>
      <c r="S1614">
        <v>3</v>
      </c>
      <c r="T1614" t="s">
        <v>2509</v>
      </c>
      <c r="U1614" s="1">
        <v>11.170188</v>
      </c>
      <c r="V1614" s="1">
        <v>28.728607</v>
      </c>
      <c r="W1614" s="1">
        <v>12.805408</v>
      </c>
      <c r="X1614" s="1">
        <v>33.510562999999998</v>
      </c>
      <c r="Y1614" s="1">
        <v>28.728607</v>
      </c>
      <c r="Z1614" s="1" t="str">
        <f>IF(qGICXFormer_PWV[[#This Row],[GICMaxIEffective]]&lt;75,"&lt;75A",IF(qGICXFormer_PWV[[#This Row],[GICMaxIEffective]]&gt;85,"&gt;85A","&gt;75A"))</f>
        <v>&lt;75A</v>
      </c>
      <c r="AA1614" s="1" t="str" cm="1">
        <f t="array" ref="AA1614">_xlfn.CONCAT(TRANSPOSE(qGICXFormer_PWV[[#This Row],[BusNum3W]:[LineCircuit]])&amp;" : ")</f>
        <v xml:space="preserve">7346 : THOMPSONS 0 : 500 : 7355 : THOMPSONS 9 : 13.8 : 0 :  :  : 0 :  :  : 1 : </v>
      </c>
    </row>
    <row r="1615" spans="2:27" hidden="1" x14ac:dyDescent="0.25">
      <c r="B1615">
        <v>12</v>
      </c>
      <c r="C1615" t="s">
        <v>2786</v>
      </c>
      <c r="D1615">
        <v>7346</v>
      </c>
      <c r="E1615" t="s">
        <v>408</v>
      </c>
      <c r="F1615">
        <v>500</v>
      </c>
      <c r="G1615">
        <v>7356</v>
      </c>
      <c r="H1615" t="s">
        <v>2787</v>
      </c>
      <c r="I1615">
        <v>13.8</v>
      </c>
      <c r="J1615">
        <v>0</v>
      </c>
      <c r="K1615" t="s">
        <v>23</v>
      </c>
      <c r="M1615">
        <v>0</v>
      </c>
      <c r="N1615" t="s">
        <v>23</v>
      </c>
      <c r="P1615" t="s">
        <v>24</v>
      </c>
      <c r="Q1615">
        <v>7</v>
      </c>
      <c r="R1615" t="s">
        <v>2467</v>
      </c>
      <c r="S1615">
        <v>3</v>
      </c>
      <c r="T1615" t="s">
        <v>2509</v>
      </c>
      <c r="U1615" s="1">
        <v>5.5850939999999998</v>
      </c>
      <c r="V1615" s="1">
        <v>28.728607</v>
      </c>
      <c r="W1615" s="1">
        <v>6.402704</v>
      </c>
      <c r="X1615" s="1">
        <v>16.755281</v>
      </c>
      <c r="Y1615" s="1">
        <v>28.728607</v>
      </c>
      <c r="Z1615" s="1" t="str">
        <f>IF(qGICXFormer_PWV[[#This Row],[GICMaxIEffective]]&lt;75,"&lt;75A",IF(qGICXFormer_PWV[[#This Row],[GICMaxIEffective]]&gt;85,"&gt;85A","&gt;75A"))</f>
        <v>&lt;75A</v>
      </c>
      <c r="AA1615" s="1" t="str" cm="1">
        <f t="array" ref="AA1615">_xlfn.CONCAT(TRANSPOSE(qGICXFormer_PWV[[#This Row],[BusNum3W]:[LineCircuit]])&amp;" : ")</f>
        <v xml:space="preserve">7346 : THOMPSONS 0 : 500 : 7356 : THOMPSONS 10 : 13.8 : 0 :  :  : 0 :  :  : 1 : </v>
      </c>
    </row>
    <row r="1616" spans="2:27" hidden="1" x14ac:dyDescent="0.25">
      <c r="B1616">
        <v>12</v>
      </c>
      <c r="C1616" t="s">
        <v>2788</v>
      </c>
      <c r="D1616">
        <v>7346</v>
      </c>
      <c r="E1616" t="s">
        <v>408</v>
      </c>
      <c r="F1616">
        <v>500</v>
      </c>
      <c r="G1616">
        <v>7357</v>
      </c>
      <c r="H1616" t="s">
        <v>2789</v>
      </c>
      <c r="I1616">
        <v>13.8</v>
      </c>
      <c r="J1616">
        <v>0</v>
      </c>
      <c r="K1616" t="s">
        <v>23</v>
      </c>
      <c r="M1616">
        <v>0</v>
      </c>
      <c r="N1616" t="s">
        <v>23</v>
      </c>
      <c r="P1616" t="s">
        <v>24</v>
      </c>
      <c r="Q1616">
        <v>7</v>
      </c>
      <c r="R1616" t="s">
        <v>2467</v>
      </c>
      <c r="S1616">
        <v>3</v>
      </c>
      <c r="T1616" t="s">
        <v>2509</v>
      </c>
      <c r="U1616" s="1">
        <v>1.0154719999999999</v>
      </c>
      <c r="V1616" s="1">
        <v>28.728607</v>
      </c>
      <c r="W1616" s="1">
        <v>1.159238</v>
      </c>
      <c r="X1616" s="1">
        <v>3.0464150000000001</v>
      </c>
      <c r="Y1616" s="1">
        <v>28.728607</v>
      </c>
      <c r="Z1616" s="1" t="str">
        <f>IF(qGICXFormer_PWV[[#This Row],[GICMaxIEffective]]&lt;75,"&lt;75A",IF(qGICXFormer_PWV[[#This Row],[GICMaxIEffective]]&gt;85,"&gt;85A","&gt;75A"))</f>
        <v>&lt;75A</v>
      </c>
      <c r="AA1616" s="1" t="str" cm="1">
        <f t="array" ref="AA1616">_xlfn.CONCAT(TRANSPOSE(qGICXFormer_PWV[[#This Row],[BusNum3W]:[LineCircuit]])&amp;" : ")</f>
        <v xml:space="preserve">7346 : THOMPSONS 0 : 500 : 7357 : THOMPSONS 11 : 13.8 : 0 :  :  : 0 :  :  : 1 : </v>
      </c>
    </row>
    <row r="1617" spans="2:27" hidden="1" x14ac:dyDescent="0.25">
      <c r="B1617">
        <v>12</v>
      </c>
      <c r="C1617" t="s">
        <v>2790</v>
      </c>
      <c r="D1617">
        <v>7346</v>
      </c>
      <c r="E1617" t="s">
        <v>408</v>
      </c>
      <c r="F1617">
        <v>500</v>
      </c>
      <c r="G1617">
        <v>7358</v>
      </c>
      <c r="H1617" t="s">
        <v>2791</v>
      </c>
      <c r="I1617">
        <v>13.8</v>
      </c>
      <c r="J1617">
        <v>0</v>
      </c>
      <c r="K1617" t="s">
        <v>23</v>
      </c>
      <c r="M1617">
        <v>0</v>
      </c>
      <c r="N1617" t="s">
        <v>23</v>
      </c>
      <c r="P1617" t="s">
        <v>24</v>
      </c>
      <c r="Q1617">
        <v>7</v>
      </c>
      <c r="R1617" t="s">
        <v>2467</v>
      </c>
      <c r="S1617">
        <v>3</v>
      </c>
      <c r="T1617" t="s">
        <v>2509</v>
      </c>
      <c r="U1617" s="1">
        <v>2.2340369999999998</v>
      </c>
      <c r="V1617" s="1">
        <v>28.728607</v>
      </c>
      <c r="W1617" s="1">
        <v>2.5610810000000002</v>
      </c>
      <c r="X1617" s="1">
        <v>6.7021119999999996</v>
      </c>
      <c r="Y1617" s="1">
        <v>28.728607</v>
      </c>
      <c r="Z1617" s="1" t="str">
        <f>IF(qGICXFormer_PWV[[#This Row],[GICMaxIEffective]]&lt;75,"&lt;75A",IF(qGICXFormer_PWV[[#This Row],[GICMaxIEffective]]&gt;85,"&gt;85A","&gt;75A"))</f>
        <v>&lt;75A</v>
      </c>
      <c r="AA1617" s="1" t="str" cm="1">
        <f t="array" ref="AA1617">_xlfn.CONCAT(TRANSPOSE(qGICXFormer_PWV[[#This Row],[BusNum3W]:[LineCircuit]])&amp;" : ")</f>
        <v xml:space="preserve">7346 : THOMPSONS 0 : 500 : 7358 : THOMPSONS 12 : 13.8 : 0 :  :  : 0 :  :  : 1 : </v>
      </c>
    </row>
    <row r="1618" spans="2:27" hidden="1" x14ac:dyDescent="0.25">
      <c r="B1618">
        <v>12</v>
      </c>
      <c r="C1618" t="s">
        <v>2792</v>
      </c>
      <c r="D1618">
        <v>7346</v>
      </c>
      <c r="E1618" t="s">
        <v>408</v>
      </c>
      <c r="F1618">
        <v>500</v>
      </c>
      <c r="G1618">
        <v>7359</v>
      </c>
      <c r="H1618" t="s">
        <v>2793</v>
      </c>
      <c r="I1618">
        <v>13.8</v>
      </c>
      <c r="J1618">
        <v>0</v>
      </c>
      <c r="K1618" t="s">
        <v>23</v>
      </c>
      <c r="M1618">
        <v>0</v>
      </c>
      <c r="N1618" t="s">
        <v>23</v>
      </c>
      <c r="P1618" t="s">
        <v>24</v>
      </c>
      <c r="Q1618">
        <v>7</v>
      </c>
      <c r="R1618" t="s">
        <v>2467</v>
      </c>
      <c r="S1618">
        <v>3</v>
      </c>
      <c r="T1618" t="s">
        <v>2509</v>
      </c>
      <c r="U1618" s="1">
        <v>5.1554710000000004</v>
      </c>
      <c r="V1618" s="1">
        <v>28.728607</v>
      </c>
      <c r="W1618" s="1">
        <v>5.9101879999999998</v>
      </c>
      <c r="X1618" s="1">
        <v>15.466412999999999</v>
      </c>
      <c r="Y1618" s="1">
        <v>28.728607</v>
      </c>
      <c r="Z1618" s="1" t="str">
        <f>IF(qGICXFormer_PWV[[#This Row],[GICMaxIEffective]]&lt;75,"&lt;75A",IF(qGICXFormer_PWV[[#This Row],[GICMaxIEffective]]&gt;85,"&gt;85A","&gt;75A"))</f>
        <v>&lt;75A</v>
      </c>
      <c r="AA1618" s="1" t="str" cm="1">
        <f t="array" ref="AA1618">_xlfn.CONCAT(TRANSPOSE(qGICXFormer_PWV[[#This Row],[BusNum3W]:[LineCircuit]])&amp;" : ")</f>
        <v xml:space="preserve">7346 : THOMPSONS 0 : 500 : 7359 : THOMPSONS 13 : 13.8 : 0 :  :  : 0 :  :  : 1 : </v>
      </c>
    </row>
    <row r="1619" spans="2:27" hidden="1" x14ac:dyDescent="0.25">
      <c r="B1619">
        <v>12</v>
      </c>
      <c r="C1619" t="s">
        <v>2794</v>
      </c>
      <c r="D1619">
        <v>7346</v>
      </c>
      <c r="E1619" t="s">
        <v>408</v>
      </c>
      <c r="F1619">
        <v>500</v>
      </c>
      <c r="G1619">
        <v>7360</v>
      </c>
      <c r="H1619" t="s">
        <v>2795</v>
      </c>
      <c r="I1619">
        <v>13.8</v>
      </c>
      <c r="J1619">
        <v>0</v>
      </c>
      <c r="K1619" t="s">
        <v>23</v>
      </c>
      <c r="M1619">
        <v>0</v>
      </c>
      <c r="N1619" t="s">
        <v>23</v>
      </c>
      <c r="P1619" t="s">
        <v>24</v>
      </c>
      <c r="Q1619">
        <v>7</v>
      </c>
      <c r="R1619" t="s">
        <v>2467</v>
      </c>
      <c r="S1619">
        <v>3</v>
      </c>
      <c r="T1619" t="s">
        <v>2509</v>
      </c>
      <c r="U1619" s="1">
        <v>3.1914829999999998</v>
      </c>
      <c r="V1619" s="1">
        <v>28.728607</v>
      </c>
      <c r="W1619" s="1">
        <v>3.6586880000000002</v>
      </c>
      <c r="X1619" s="1">
        <v>9.5744480000000003</v>
      </c>
      <c r="Y1619" s="1">
        <v>28.728607</v>
      </c>
      <c r="Z1619" s="1" t="str">
        <f>IF(qGICXFormer_PWV[[#This Row],[GICMaxIEffective]]&lt;75,"&lt;75A",IF(qGICXFormer_PWV[[#This Row],[GICMaxIEffective]]&gt;85,"&gt;85A","&gt;75A"))</f>
        <v>&lt;75A</v>
      </c>
      <c r="AA1619" s="1" t="str" cm="1">
        <f t="array" ref="AA1619">_xlfn.CONCAT(TRANSPOSE(qGICXFormer_PWV[[#This Row],[BusNum3W]:[LineCircuit]])&amp;" : ")</f>
        <v xml:space="preserve">7346 : THOMPSONS 0 : 500 : 7360 : THOMPSONS 14 : 13.8 : 0 :  :  : 0 :  :  : 1 : </v>
      </c>
    </row>
    <row r="1620" spans="2:27" hidden="1" x14ac:dyDescent="0.25">
      <c r="B1620">
        <v>12</v>
      </c>
      <c r="C1620" t="s">
        <v>2796</v>
      </c>
      <c r="D1620">
        <v>7346</v>
      </c>
      <c r="E1620" t="s">
        <v>408</v>
      </c>
      <c r="F1620">
        <v>500</v>
      </c>
      <c r="G1620">
        <v>7361</v>
      </c>
      <c r="H1620" t="s">
        <v>2797</v>
      </c>
      <c r="I1620">
        <v>13.8</v>
      </c>
      <c r="J1620">
        <v>0</v>
      </c>
      <c r="K1620" t="s">
        <v>23</v>
      </c>
      <c r="M1620">
        <v>0</v>
      </c>
      <c r="N1620" t="s">
        <v>23</v>
      </c>
      <c r="P1620" t="s">
        <v>24</v>
      </c>
      <c r="Q1620">
        <v>7</v>
      </c>
      <c r="R1620" t="s">
        <v>2467</v>
      </c>
      <c r="S1620">
        <v>3</v>
      </c>
      <c r="T1620" t="s">
        <v>2509</v>
      </c>
      <c r="U1620" s="1">
        <v>2.5777359999999998</v>
      </c>
      <c r="V1620" s="1">
        <v>28.728607</v>
      </c>
      <c r="W1620" s="1">
        <v>2.9550939999999999</v>
      </c>
      <c r="X1620" s="1">
        <v>7.7332070000000002</v>
      </c>
      <c r="Y1620" s="1">
        <v>28.728607</v>
      </c>
      <c r="Z1620" s="1" t="str">
        <f>IF(qGICXFormer_PWV[[#This Row],[GICMaxIEffective]]&lt;75,"&lt;75A",IF(qGICXFormer_PWV[[#This Row],[GICMaxIEffective]]&gt;85,"&gt;85A","&gt;75A"))</f>
        <v>&lt;75A</v>
      </c>
      <c r="AA1620" s="1" t="str" cm="1">
        <f t="array" ref="AA1620">_xlfn.CONCAT(TRANSPOSE(qGICXFormer_PWV[[#This Row],[BusNum3W]:[LineCircuit]])&amp;" : ")</f>
        <v xml:space="preserve">7346 : THOMPSONS 0 : 500 : 7361 : THOMPSONS 15 : 13.8 : 0 :  :  : 0 :  :  : 1 : </v>
      </c>
    </row>
    <row r="1621" spans="2:27" hidden="1" x14ac:dyDescent="0.25">
      <c r="B1621">
        <v>12</v>
      </c>
      <c r="C1621" t="s">
        <v>2798</v>
      </c>
      <c r="D1621">
        <v>7347</v>
      </c>
      <c r="E1621" t="s">
        <v>363</v>
      </c>
      <c r="F1621">
        <v>230</v>
      </c>
      <c r="G1621">
        <v>7348</v>
      </c>
      <c r="H1621" t="s">
        <v>310</v>
      </c>
      <c r="I1621">
        <v>115</v>
      </c>
      <c r="J1621">
        <v>0</v>
      </c>
      <c r="K1621" t="s">
        <v>23</v>
      </c>
      <c r="M1621">
        <v>0</v>
      </c>
      <c r="N1621" t="s">
        <v>23</v>
      </c>
      <c r="P1621" t="s">
        <v>24</v>
      </c>
      <c r="Q1621">
        <v>7</v>
      </c>
      <c r="R1621" t="s">
        <v>2467</v>
      </c>
      <c r="S1621">
        <v>3</v>
      </c>
      <c r="T1621" t="s">
        <v>2509</v>
      </c>
      <c r="U1621" s="1">
        <v>2.073</v>
      </c>
      <c r="V1621" s="1">
        <v>117.649315</v>
      </c>
      <c r="W1621" s="1">
        <v>0.88598699999999997</v>
      </c>
      <c r="X1621" s="1">
        <v>7.7837170000000002</v>
      </c>
      <c r="Y1621" s="1">
        <v>152.857056</v>
      </c>
      <c r="Z1621" s="1" t="str">
        <f>IF(qGICXFormer_PWV[[#This Row],[GICMaxIEffective]]&lt;75,"&lt;75A",IF(qGICXFormer_PWV[[#This Row],[GICMaxIEffective]]&gt;85,"&gt;85A","&gt;75A"))</f>
        <v>&lt;75A</v>
      </c>
      <c r="AA1621" s="1" t="str" cm="1">
        <f t="array" ref="AA1621">_xlfn.CONCAT(TRANSPOSE(qGICXFormer_PWV[[#This Row],[BusNum3W]:[LineCircuit]])&amp;" : ")</f>
        <v xml:space="preserve">7347 : THOMPSONS 1 : 230 : 7348 : THOMPSONS 2 : 115 : 0 :  :  : 0 :  :  : 1 : </v>
      </c>
    </row>
    <row r="1622" spans="2:27" hidden="1" x14ac:dyDescent="0.25">
      <c r="B1622">
        <v>12</v>
      </c>
      <c r="C1622" t="s">
        <v>2799</v>
      </c>
      <c r="D1622">
        <v>7347</v>
      </c>
      <c r="E1622" t="s">
        <v>363</v>
      </c>
      <c r="F1622">
        <v>230</v>
      </c>
      <c r="G1622">
        <v>7348</v>
      </c>
      <c r="H1622" t="s">
        <v>310</v>
      </c>
      <c r="I1622">
        <v>115</v>
      </c>
      <c r="J1622">
        <v>0</v>
      </c>
      <c r="K1622" t="s">
        <v>23</v>
      </c>
      <c r="M1622">
        <v>0</v>
      </c>
      <c r="N1622" t="s">
        <v>23</v>
      </c>
      <c r="P1622" t="s">
        <v>25</v>
      </c>
      <c r="Q1622">
        <v>7</v>
      </c>
      <c r="R1622" t="s">
        <v>2467</v>
      </c>
      <c r="S1622">
        <v>3</v>
      </c>
      <c r="T1622" t="s">
        <v>2509</v>
      </c>
      <c r="U1622" s="1">
        <v>2.073</v>
      </c>
      <c r="V1622" s="1">
        <v>117.649315</v>
      </c>
      <c r="W1622" s="1">
        <v>0.88598699999999997</v>
      </c>
      <c r="X1622" s="1">
        <v>7.7837170000000002</v>
      </c>
      <c r="Y1622" s="1">
        <v>152.857056</v>
      </c>
      <c r="Z1622" s="1" t="str">
        <f>IF(qGICXFormer_PWV[[#This Row],[GICMaxIEffective]]&lt;75,"&lt;75A",IF(qGICXFormer_PWV[[#This Row],[GICMaxIEffective]]&gt;85,"&gt;85A","&gt;75A"))</f>
        <v>&lt;75A</v>
      </c>
      <c r="AA1622" s="1" t="str" cm="1">
        <f t="array" ref="AA1622">_xlfn.CONCAT(TRANSPOSE(qGICXFormer_PWV[[#This Row],[BusNum3W]:[LineCircuit]])&amp;" : ")</f>
        <v xml:space="preserve">7347 : THOMPSONS 1 : 230 : 7348 : THOMPSONS 2 : 115 : 0 :  :  : 0 :  :  : 2 : </v>
      </c>
    </row>
    <row r="1623" spans="2:27" hidden="1" x14ac:dyDescent="0.25">
      <c r="B1623">
        <v>12</v>
      </c>
      <c r="C1623" t="s">
        <v>2800</v>
      </c>
      <c r="D1623">
        <v>7366</v>
      </c>
      <c r="E1623" t="s">
        <v>405</v>
      </c>
      <c r="F1623">
        <v>500</v>
      </c>
      <c r="G1623">
        <v>7367</v>
      </c>
      <c r="H1623" t="s">
        <v>341</v>
      </c>
      <c r="I1623">
        <v>230</v>
      </c>
      <c r="J1623">
        <v>0</v>
      </c>
      <c r="K1623" t="s">
        <v>23</v>
      </c>
      <c r="M1623">
        <v>0</v>
      </c>
      <c r="N1623" t="s">
        <v>23</v>
      </c>
      <c r="P1623" t="s">
        <v>24</v>
      </c>
      <c r="Q1623">
        <v>7</v>
      </c>
      <c r="R1623" t="s">
        <v>2467</v>
      </c>
      <c r="S1623">
        <v>4</v>
      </c>
      <c r="T1623" t="s">
        <v>2468</v>
      </c>
      <c r="U1623" s="1">
        <v>3.4519549999999999</v>
      </c>
      <c r="V1623" s="1">
        <v>69.234375</v>
      </c>
      <c r="W1623" s="1">
        <v>3.8648150000000001</v>
      </c>
      <c r="X1623" s="1">
        <v>17.537334000000001</v>
      </c>
      <c r="Y1623" s="1">
        <v>123.163162</v>
      </c>
      <c r="Z1623" s="1" t="str">
        <f>IF(qGICXFormer_PWV[[#This Row],[GICMaxIEffective]]&lt;75,"&lt;75A",IF(qGICXFormer_PWV[[#This Row],[GICMaxIEffective]]&gt;85,"&gt;85A","&gt;75A"))</f>
        <v>&lt;75A</v>
      </c>
      <c r="AA1623" s="1" t="str" cm="1">
        <f t="array" ref="AA1623">_xlfn.CONCAT(TRANSPOSE(qGICXFormer_PWV[[#This Row],[BusNum3W]:[LineCircuit]])&amp;" : ")</f>
        <v xml:space="preserve">7366 : CHANNELVIEW 1 0 : 500 : 7367 : CHANNELVIEW 1 1 : 230 : 0 :  :  : 0 :  :  : 1 : </v>
      </c>
    </row>
    <row r="1624" spans="2:27" hidden="1" x14ac:dyDescent="0.25">
      <c r="B1624">
        <v>12</v>
      </c>
      <c r="C1624" t="s">
        <v>2801</v>
      </c>
      <c r="D1624">
        <v>7366</v>
      </c>
      <c r="E1624" t="s">
        <v>405</v>
      </c>
      <c r="F1624">
        <v>500</v>
      </c>
      <c r="G1624">
        <v>7367</v>
      </c>
      <c r="H1624" t="s">
        <v>341</v>
      </c>
      <c r="I1624">
        <v>230</v>
      </c>
      <c r="J1624">
        <v>0</v>
      </c>
      <c r="K1624" t="s">
        <v>23</v>
      </c>
      <c r="M1624">
        <v>0</v>
      </c>
      <c r="N1624" t="s">
        <v>23</v>
      </c>
      <c r="P1624" t="s">
        <v>25</v>
      </c>
      <c r="Q1624">
        <v>7</v>
      </c>
      <c r="R1624" t="s">
        <v>2467</v>
      </c>
      <c r="S1624">
        <v>4</v>
      </c>
      <c r="T1624" t="s">
        <v>2468</v>
      </c>
      <c r="U1624" s="1">
        <v>3.4519549999999999</v>
      </c>
      <c r="V1624" s="1">
        <v>69.234375</v>
      </c>
      <c r="W1624" s="1">
        <v>3.8648150000000001</v>
      </c>
      <c r="X1624" s="1">
        <v>17.537334000000001</v>
      </c>
      <c r="Y1624" s="1">
        <v>123.163162</v>
      </c>
      <c r="Z1624" s="1" t="str">
        <f>IF(qGICXFormer_PWV[[#This Row],[GICMaxIEffective]]&lt;75,"&lt;75A",IF(qGICXFormer_PWV[[#This Row],[GICMaxIEffective]]&gt;85,"&gt;85A","&gt;75A"))</f>
        <v>&lt;75A</v>
      </c>
      <c r="AA1624" s="1" t="str" cm="1">
        <f t="array" ref="AA1624">_xlfn.CONCAT(TRANSPOSE(qGICXFormer_PWV[[#This Row],[BusNum3W]:[LineCircuit]])&amp;" : ")</f>
        <v xml:space="preserve">7366 : CHANNELVIEW 1 0 : 500 : 7367 : CHANNELVIEW 1 1 : 230 : 0 :  :  : 0 :  :  : 2 : </v>
      </c>
    </row>
    <row r="1625" spans="2:27" hidden="1" x14ac:dyDescent="0.25">
      <c r="B1625">
        <v>12</v>
      </c>
      <c r="C1625" t="s">
        <v>2802</v>
      </c>
      <c r="D1625">
        <v>7366</v>
      </c>
      <c r="E1625" t="s">
        <v>405</v>
      </c>
      <c r="F1625">
        <v>500</v>
      </c>
      <c r="G1625">
        <v>7369</v>
      </c>
      <c r="H1625" t="s">
        <v>2803</v>
      </c>
      <c r="I1625">
        <v>18</v>
      </c>
      <c r="J1625">
        <v>0</v>
      </c>
      <c r="K1625" t="s">
        <v>23</v>
      </c>
      <c r="M1625">
        <v>0</v>
      </c>
      <c r="N1625" t="s">
        <v>23</v>
      </c>
      <c r="P1625" t="s">
        <v>24</v>
      </c>
      <c r="Q1625">
        <v>7</v>
      </c>
      <c r="R1625" t="s">
        <v>2467</v>
      </c>
      <c r="S1625">
        <v>4</v>
      </c>
      <c r="T1625" t="s">
        <v>2468</v>
      </c>
      <c r="U1625" s="1">
        <v>2.3725649999999998</v>
      </c>
      <c r="V1625" s="1">
        <v>63.519119000000003</v>
      </c>
      <c r="W1625" s="1">
        <v>2.7198889999999998</v>
      </c>
      <c r="X1625" s="1">
        <v>7.117693</v>
      </c>
      <c r="Y1625" s="1">
        <v>63.519112</v>
      </c>
      <c r="Z1625" s="1" t="str">
        <f>IF(qGICXFormer_PWV[[#This Row],[GICMaxIEffective]]&lt;75,"&lt;75A",IF(qGICXFormer_PWV[[#This Row],[GICMaxIEffective]]&gt;85,"&gt;85A","&gt;75A"))</f>
        <v>&lt;75A</v>
      </c>
      <c r="AA1625" s="1" t="str" cm="1">
        <f t="array" ref="AA1625">_xlfn.CONCAT(TRANSPOSE(qGICXFormer_PWV[[#This Row],[BusNum3W]:[LineCircuit]])&amp;" : ")</f>
        <v xml:space="preserve">7366 : CHANNELVIEW 1 0 : 500 : 7369 : CHANNELVIEW 1 3 : 18 : 0 :  :  : 0 :  :  : 1 : </v>
      </c>
    </row>
    <row r="1626" spans="2:27" hidden="1" x14ac:dyDescent="0.25">
      <c r="B1626">
        <v>12</v>
      </c>
      <c r="C1626" t="s">
        <v>2804</v>
      </c>
      <c r="D1626">
        <v>7366</v>
      </c>
      <c r="E1626" t="s">
        <v>405</v>
      </c>
      <c r="F1626">
        <v>500</v>
      </c>
      <c r="G1626">
        <v>7370</v>
      </c>
      <c r="H1626" t="s">
        <v>2805</v>
      </c>
      <c r="I1626">
        <v>18</v>
      </c>
      <c r="J1626">
        <v>0</v>
      </c>
      <c r="K1626" t="s">
        <v>23</v>
      </c>
      <c r="M1626">
        <v>0</v>
      </c>
      <c r="N1626" t="s">
        <v>23</v>
      </c>
      <c r="P1626" t="s">
        <v>24</v>
      </c>
      <c r="Q1626">
        <v>7</v>
      </c>
      <c r="R1626" t="s">
        <v>2467</v>
      </c>
      <c r="S1626">
        <v>4</v>
      </c>
      <c r="T1626" t="s">
        <v>2468</v>
      </c>
      <c r="U1626" s="1">
        <v>1.934553</v>
      </c>
      <c r="V1626" s="1">
        <v>63.519112</v>
      </c>
      <c r="W1626" s="1">
        <v>2.2177560000000001</v>
      </c>
      <c r="X1626" s="1">
        <v>5.8036580000000004</v>
      </c>
      <c r="Y1626" s="1">
        <v>63.519119000000003</v>
      </c>
      <c r="Z1626" s="1" t="str">
        <f>IF(qGICXFormer_PWV[[#This Row],[GICMaxIEffective]]&lt;75,"&lt;75A",IF(qGICXFormer_PWV[[#This Row],[GICMaxIEffective]]&gt;85,"&gt;85A","&gt;75A"))</f>
        <v>&lt;75A</v>
      </c>
      <c r="AA1626" s="1" t="str" cm="1">
        <f t="array" ref="AA1626">_xlfn.CONCAT(TRANSPOSE(qGICXFormer_PWV[[#This Row],[BusNum3W]:[LineCircuit]])&amp;" : ")</f>
        <v xml:space="preserve">7366 : CHANNELVIEW 1 0 : 500 : 7370 : CHANNELVIEW 1 4 : 18 : 0 :  :  : 0 :  :  : 1 : </v>
      </c>
    </row>
    <row r="1627" spans="2:27" hidden="1" x14ac:dyDescent="0.25">
      <c r="B1627">
        <v>12</v>
      </c>
      <c r="C1627" t="s">
        <v>2806</v>
      </c>
      <c r="D1627">
        <v>7366</v>
      </c>
      <c r="E1627" t="s">
        <v>405</v>
      </c>
      <c r="F1627">
        <v>500</v>
      </c>
      <c r="G1627">
        <v>7371</v>
      </c>
      <c r="H1627" t="s">
        <v>2807</v>
      </c>
      <c r="I1627">
        <v>18</v>
      </c>
      <c r="J1627">
        <v>0</v>
      </c>
      <c r="K1627" t="s">
        <v>23</v>
      </c>
      <c r="M1627">
        <v>0</v>
      </c>
      <c r="N1627" t="s">
        <v>23</v>
      </c>
      <c r="P1627" t="s">
        <v>24</v>
      </c>
      <c r="Q1627">
        <v>7</v>
      </c>
      <c r="R1627" t="s">
        <v>2467</v>
      </c>
      <c r="S1627">
        <v>4</v>
      </c>
      <c r="T1627" t="s">
        <v>2468</v>
      </c>
      <c r="U1627" s="1">
        <v>2.5662430000000001</v>
      </c>
      <c r="V1627" s="1">
        <v>63.519119000000003</v>
      </c>
      <c r="W1627" s="1">
        <v>2.9419209999999998</v>
      </c>
      <c r="X1627" s="1">
        <v>7.6987300000000003</v>
      </c>
      <c r="Y1627" s="1">
        <v>63.519119000000003</v>
      </c>
      <c r="Z1627" s="1" t="str">
        <f>IF(qGICXFormer_PWV[[#This Row],[GICMaxIEffective]]&lt;75,"&lt;75A",IF(qGICXFormer_PWV[[#This Row],[GICMaxIEffective]]&gt;85,"&gt;85A","&gt;75A"))</f>
        <v>&lt;75A</v>
      </c>
      <c r="AA1627" s="1" t="str" cm="1">
        <f t="array" ref="AA1627">_xlfn.CONCAT(TRANSPOSE(qGICXFormer_PWV[[#This Row],[BusNum3W]:[LineCircuit]])&amp;" : ")</f>
        <v xml:space="preserve">7366 : CHANNELVIEW 1 0 : 500 : 7371 : CHANNELVIEW 1 5 : 18 : 0 :  :  : 0 :  :  : 1 : </v>
      </c>
    </row>
    <row r="1628" spans="2:27" hidden="1" x14ac:dyDescent="0.25">
      <c r="B1628">
        <v>12</v>
      </c>
      <c r="C1628" t="s">
        <v>2808</v>
      </c>
      <c r="D1628">
        <v>7366</v>
      </c>
      <c r="E1628" t="s">
        <v>405</v>
      </c>
      <c r="F1628">
        <v>500</v>
      </c>
      <c r="G1628">
        <v>7372</v>
      </c>
      <c r="H1628" t="s">
        <v>2809</v>
      </c>
      <c r="I1628">
        <v>18</v>
      </c>
      <c r="J1628">
        <v>0</v>
      </c>
      <c r="K1628" t="s">
        <v>23</v>
      </c>
      <c r="M1628">
        <v>0</v>
      </c>
      <c r="N1628" t="s">
        <v>23</v>
      </c>
      <c r="P1628" t="s">
        <v>24</v>
      </c>
      <c r="Q1628">
        <v>7</v>
      </c>
      <c r="R1628" t="s">
        <v>2467</v>
      </c>
      <c r="S1628">
        <v>4</v>
      </c>
      <c r="T1628" t="s">
        <v>2468</v>
      </c>
      <c r="U1628" s="1">
        <v>2.5662430000000001</v>
      </c>
      <c r="V1628" s="1">
        <v>63.519119000000003</v>
      </c>
      <c r="W1628" s="1">
        <v>2.9419209999999998</v>
      </c>
      <c r="X1628" s="1">
        <v>7.6987300000000003</v>
      </c>
      <c r="Y1628" s="1">
        <v>63.519119000000003</v>
      </c>
      <c r="Z1628" s="1" t="str">
        <f>IF(qGICXFormer_PWV[[#This Row],[GICMaxIEffective]]&lt;75,"&lt;75A",IF(qGICXFormer_PWV[[#This Row],[GICMaxIEffective]]&gt;85,"&gt;85A","&gt;75A"))</f>
        <v>&lt;75A</v>
      </c>
      <c r="AA1628" s="1" t="str" cm="1">
        <f t="array" ref="AA1628">_xlfn.CONCAT(TRANSPOSE(qGICXFormer_PWV[[#This Row],[BusNum3W]:[LineCircuit]])&amp;" : ")</f>
        <v xml:space="preserve">7366 : CHANNELVIEW 1 0 : 500 : 7372 : CHANNELVIEW 1 6 : 18 : 0 :  :  : 0 :  :  : 1 : </v>
      </c>
    </row>
    <row r="1629" spans="2:27" hidden="1" x14ac:dyDescent="0.25">
      <c r="B1629">
        <v>12</v>
      </c>
      <c r="C1629" t="s">
        <v>2810</v>
      </c>
      <c r="D1629">
        <v>7366</v>
      </c>
      <c r="E1629" t="s">
        <v>405</v>
      </c>
      <c r="F1629">
        <v>500</v>
      </c>
      <c r="G1629">
        <v>7373</v>
      </c>
      <c r="H1629" t="s">
        <v>2811</v>
      </c>
      <c r="I1629">
        <v>18</v>
      </c>
      <c r="J1629">
        <v>0</v>
      </c>
      <c r="K1629" t="s">
        <v>23</v>
      </c>
      <c r="M1629">
        <v>0</v>
      </c>
      <c r="N1629" t="s">
        <v>23</v>
      </c>
      <c r="P1629" t="s">
        <v>24</v>
      </c>
      <c r="Q1629">
        <v>7</v>
      </c>
      <c r="R1629" t="s">
        <v>2467</v>
      </c>
      <c r="S1629">
        <v>4</v>
      </c>
      <c r="T1629" t="s">
        <v>2468</v>
      </c>
      <c r="U1629" s="1">
        <v>12.574593</v>
      </c>
      <c r="V1629" s="1">
        <v>63.519119000000003</v>
      </c>
      <c r="W1629" s="1">
        <v>14.357206</v>
      </c>
      <c r="X1629" s="1">
        <v>37.723778000000003</v>
      </c>
      <c r="Y1629" s="1">
        <v>63.519119000000003</v>
      </c>
      <c r="Z1629" s="1" t="str">
        <f>IF(qGICXFormer_PWV[[#This Row],[GICMaxIEffective]]&lt;75,"&lt;75A",IF(qGICXFormer_PWV[[#This Row],[GICMaxIEffective]]&gt;85,"&gt;85A","&gt;75A"))</f>
        <v>&lt;75A</v>
      </c>
      <c r="AA1629" s="1" t="str" cm="1">
        <f t="array" ref="AA1629">_xlfn.CONCAT(TRANSPOSE(qGICXFormer_PWV[[#This Row],[BusNum3W]:[LineCircuit]])&amp;" : ")</f>
        <v xml:space="preserve">7366 : CHANNELVIEW 1 0 : 500 : 7373 : CHANNELVIEW 1 7 : 18 : 0 :  :  : 0 :  :  : 1 : </v>
      </c>
    </row>
    <row r="1630" spans="2:27" hidden="1" x14ac:dyDescent="0.25">
      <c r="B1630">
        <v>12</v>
      </c>
      <c r="C1630" t="s">
        <v>2812</v>
      </c>
      <c r="D1630">
        <v>7366</v>
      </c>
      <c r="E1630" t="s">
        <v>405</v>
      </c>
      <c r="F1630">
        <v>500</v>
      </c>
      <c r="G1630">
        <v>7374</v>
      </c>
      <c r="H1630" t="s">
        <v>2813</v>
      </c>
      <c r="I1630">
        <v>18</v>
      </c>
      <c r="J1630">
        <v>0</v>
      </c>
      <c r="K1630" t="s">
        <v>23</v>
      </c>
      <c r="M1630">
        <v>0</v>
      </c>
      <c r="N1630" t="s">
        <v>23</v>
      </c>
      <c r="P1630" t="s">
        <v>24</v>
      </c>
      <c r="Q1630">
        <v>7</v>
      </c>
      <c r="R1630" t="s">
        <v>2467</v>
      </c>
      <c r="S1630">
        <v>4</v>
      </c>
      <c r="T1630" t="s">
        <v>2468</v>
      </c>
      <c r="U1630" s="1">
        <v>3.1436480000000002</v>
      </c>
      <c r="V1630" s="1">
        <v>63.519119000000003</v>
      </c>
      <c r="W1630" s="1">
        <v>3.6152700000000002</v>
      </c>
      <c r="X1630" s="1">
        <v>9.4309440000000002</v>
      </c>
      <c r="Y1630" s="1">
        <v>63.519119000000003</v>
      </c>
      <c r="Z1630" s="1" t="str">
        <f>IF(qGICXFormer_PWV[[#This Row],[GICMaxIEffective]]&lt;75,"&lt;75A",IF(qGICXFormer_PWV[[#This Row],[GICMaxIEffective]]&gt;85,"&gt;85A","&gt;75A"))</f>
        <v>&lt;75A</v>
      </c>
      <c r="AA1630" s="1" t="str" cm="1">
        <f t="array" ref="AA1630">_xlfn.CONCAT(TRANSPOSE(qGICXFormer_PWV[[#This Row],[BusNum3W]:[LineCircuit]])&amp;" : ")</f>
        <v xml:space="preserve">7366 : CHANNELVIEW 1 0 : 500 : 7374 : CHANNELVIEW 1 8 : 18 : 0 :  :  : 0 :  :  : 1 : </v>
      </c>
    </row>
    <row r="1631" spans="2:27" hidden="1" x14ac:dyDescent="0.25">
      <c r="B1631">
        <v>12</v>
      </c>
      <c r="C1631" t="s">
        <v>2814</v>
      </c>
      <c r="D1631">
        <v>7366</v>
      </c>
      <c r="E1631" t="s">
        <v>405</v>
      </c>
      <c r="F1631">
        <v>500</v>
      </c>
      <c r="G1631">
        <v>7375</v>
      </c>
      <c r="H1631" t="s">
        <v>2815</v>
      </c>
      <c r="I1631">
        <v>18</v>
      </c>
      <c r="J1631">
        <v>0</v>
      </c>
      <c r="K1631" t="s">
        <v>23</v>
      </c>
      <c r="M1631">
        <v>0</v>
      </c>
      <c r="N1631" t="s">
        <v>23</v>
      </c>
      <c r="P1631" t="s">
        <v>24</v>
      </c>
      <c r="Q1631">
        <v>7</v>
      </c>
      <c r="R1631" t="s">
        <v>2467</v>
      </c>
      <c r="S1631">
        <v>4</v>
      </c>
      <c r="T1631" t="s">
        <v>2468</v>
      </c>
      <c r="U1631" s="1">
        <v>2.7943539999999998</v>
      </c>
      <c r="V1631" s="1">
        <v>63.519112</v>
      </c>
      <c r="W1631" s="1">
        <v>3.2034250000000002</v>
      </c>
      <c r="X1631" s="1">
        <v>8.3830609999999997</v>
      </c>
      <c r="Y1631" s="1">
        <v>63.519112</v>
      </c>
      <c r="Z1631" s="1" t="str">
        <f>IF(qGICXFormer_PWV[[#This Row],[GICMaxIEffective]]&lt;75,"&lt;75A",IF(qGICXFormer_PWV[[#This Row],[GICMaxIEffective]]&gt;85,"&gt;85A","&gt;75A"))</f>
        <v>&lt;75A</v>
      </c>
      <c r="AA1631" s="1" t="str" cm="1">
        <f t="array" ref="AA1631">_xlfn.CONCAT(TRANSPOSE(qGICXFormer_PWV[[#This Row],[BusNum3W]:[LineCircuit]])&amp;" : ")</f>
        <v xml:space="preserve">7366 : CHANNELVIEW 1 0 : 500 : 7375 : CHANNELVIEW 1 9 : 18 : 0 :  :  : 0 :  :  : 1 : </v>
      </c>
    </row>
    <row r="1632" spans="2:27" hidden="1" x14ac:dyDescent="0.25">
      <c r="B1632">
        <v>12</v>
      </c>
      <c r="C1632" t="s">
        <v>2816</v>
      </c>
      <c r="D1632">
        <v>7366</v>
      </c>
      <c r="E1632" t="s">
        <v>405</v>
      </c>
      <c r="F1632">
        <v>500</v>
      </c>
      <c r="G1632">
        <v>7376</v>
      </c>
      <c r="H1632" t="s">
        <v>2817</v>
      </c>
      <c r="I1632">
        <v>18</v>
      </c>
      <c r="J1632">
        <v>0</v>
      </c>
      <c r="K1632" t="s">
        <v>23</v>
      </c>
      <c r="M1632">
        <v>0</v>
      </c>
      <c r="N1632" t="s">
        <v>23</v>
      </c>
      <c r="P1632" t="s">
        <v>24</v>
      </c>
      <c r="Q1632">
        <v>7</v>
      </c>
      <c r="R1632" t="s">
        <v>2467</v>
      </c>
      <c r="S1632">
        <v>4</v>
      </c>
      <c r="T1632" t="s">
        <v>2468</v>
      </c>
      <c r="U1632" s="1">
        <v>3.5927410000000002</v>
      </c>
      <c r="V1632" s="1">
        <v>63.519112</v>
      </c>
      <c r="W1632" s="1">
        <v>4.1186889999999998</v>
      </c>
      <c r="X1632" s="1">
        <v>10.778222</v>
      </c>
      <c r="Y1632" s="1">
        <v>63.519119000000003</v>
      </c>
      <c r="Z1632" s="1" t="str">
        <f>IF(qGICXFormer_PWV[[#This Row],[GICMaxIEffective]]&lt;75,"&lt;75A",IF(qGICXFormer_PWV[[#This Row],[GICMaxIEffective]]&gt;85,"&gt;85A","&gt;75A"))</f>
        <v>&lt;75A</v>
      </c>
      <c r="AA1632" s="1" t="str" cm="1">
        <f t="array" ref="AA1632">_xlfn.CONCAT(TRANSPOSE(qGICXFormer_PWV[[#This Row],[BusNum3W]:[LineCircuit]])&amp;" : ")</f>
        <v xml:space="preserve">7366 : CHANNELVIEW 1 0 : 500 : 7376 : CHANNELVIEW 1 10 : 18 : 0 :  :  : 0 :  :  : 1 : </v>
      </c>
    </row>
    <row r="1633" spans="2:27" hidden="1" x14ac:dyDescent="0.25">
      <c r="B1633">
        <v>12</v>
      </c>
      <c r="C1633" t="s">
        <v>2818</v>
      </c>
      <c r="D1633">
        <v>7366</v>
      </c>
      <c r="E1633" t="s">
        <v>405</v>
      </c>
      <c r="F1633">
        <v>500</v>
      </c>
      <c r="G1633">
        <v>7377</v>
      </c>
      <c r="H1633" t="s">
        <v>2819</v>
      </c>
      <c r="I1633">
        <v>18</v>
      </c>
      <c r="J1633">
        <v>0</v>
      </c>
      <c r="K1633" t="s">
        <v>23</v>
      </c>
      <c r="M1633">
        <v>0</v>
      </c>
      <c r="N1633" t="s">
        <v>23</v>
      </c>
      <c r="P1633" t="s">
        <v>24</v>
      </c>
      <c r="Q1633">
        <v>7</v>
      </c>
      <c r="R1633" t="s">
        <v>2467</v>
      </c>
      <c r="S1633">
        <v>4</v>
      </c>
      <c r="T1633" t="s">
        <v>2468</v>
      </c>
      <c r="U1633" s="1">
        <v>4.0563200000000004</v>
      </c>
      <c r="V1633" s="1">
        <v>63.519112</v>
      </c>
      <c r="W1633" s="1">
        <v>4.6501320000000002</v>
      </c>
      <c r="X1633" s="1">
        <v>12.168960999999999</v>
      </c>
      <c r="Y1633" s="1">
        <v>63.519119000000003</v>
      </c>
      <c r="Z1633" s="1" t="str">
        <f>IF(qGICXFormer_PWV[[#This Row],[GICMaxIEffective]]&lt;75,"&lt;75A",IF(qGICXFormer_PWV[[#This Row],[GICMaxIEffective]]&gt;85,"&gt;85A","&gt;75A"))</f>
        <v>&lt;75A</v>
      </c>
      <c r="AA1633" s="1" t="str" cm="1">
        <f t="array" ref="AA1633">_xlfn.CONCAT(TRANSPOSE(qGICXFormer_PWV[[#This Row],[BusNum3W]:[LineCircuit]])&amp;" : ")</f>
        <v xml:space="preserve">7366 : CHANNELVIEW 1 0 : 500 : 7377 : CHANNELVIEW 1 11 : 18 : 0 :  :  : 0 :  :  : 1 : </v>
      </c>
    </row>
    <row r="1634" spans="2:27" hidden="1" x14ac:dyDescent="0.25">
      <c r="B1634">
        <v>12</v>
      </c>
      <c r="C1634" t="s">
        <v>2820</v>
      </c>
      <c r="D1634">
        <v>7366</v>
      </c>
      <c r="E1634" t="s">
        <v>405</v>
      </c>
      <c r="F1634">
        <v>500</v>
      </c>
      <c r="G1634">
        <v>7378</v>
      </c>
      <c r="H1634" t="s">
        <v>2821</v>
      </c>
      <c r="I1634">
        <v>18</v>
      </c>
      <c r="J1634">
        <v>0</v>
      </c>
      <c r="K1634" t="s">
        <v>23</v>
      </c>
      <c r="M1634">
        <v>0</v>
      </c>
      <c r="N1634" t="s">
        <v>23</v>
      </c>
      <c r="P1634" t="s">
        <v>24</v>
      </c>
      <c r="Q1634">
        <v>7</v>
      </c>
      <c r="R1634" t="s">
        <v>2467</v>
      </c>
      <c r="S1634">
        <v>4</v>
      </c>
      <c r="T1634" t="s">
        <v>2468</v>
      </c>
      <c r="U1634" s="1">
        <v>3.4929420000000002</v>
      </c>
      <c r="V1634" s="1">
        <v>63.519119000000003</v>
      </c>
      <c r="W1634" s="1">
        <v>4.0042809999999998</v>
      </c>
      <c r="X1634" s="1">
        <v>10.478827000000001</v>
      </c>
      <c r="Y1634" s="1">
        <v>63.519112</v>
      </c>
      <c r="Z1634" s="1" t="str">
        <f>IF(qGICXFormer_PWV[[#This Row],[GICMaxIEffective]]&lt;75,"&lt;75A",IF(qGICXFormer_PWV[[#This Row],[GICMaxIEffective]]&gt;85,"&gt;85A","&gt;75A"))</f>
        <v>&lt;75A</v>
      </c>
      <c r="AA1634" s="1" t="str" cm="1">
        <f t="array" ref="AA1634">_xlfn.CONCAT(TRANSPOSE(qGICXFormer_PWV[[#This Row],[BusNum3W]:[LineCircuit]])&amp;" : ")</f>
        <v xml:space="preserve">7366 : CHANNELVIEW 1 0 : 500 : 7378 : CHANNELVIEW 1 12 : 18 : 0 :  :  : 0 :  :  : 1 : </v>
      </c>
    </row>
    <row r="1635" spans="2:27" hidden="1" x14ac:dyDescent="0.25">
      <c r="B1635">
        <v>12</v>
      </c>
      <c r="C1635" t="s">
        <v>2822</v>
      </c>
      <c r="D1635">
        <v>7366</v>
      </c>
      <c r="E1635" t="s">
        <v>405</v>
      </c>
      <c r="F1635">
        <v>500</v>
      </c>
      <c r="G1635">
        <v>7379</v>
      </c>
      <c r="H1635" t="s">
        <v>2823</v>
      </c>
      <c r="I1635">
        <v>18</v>
      </c>
      <c r="J1635">
        <v>0</v>
      </c>
      <c r="K1635" t="s">
        <v>23</v>
      </c>
      <c r="M1635">
        <v>0</v>
      </c>
      <c r="N1635" t="s">
        <v>23</v>
      </c>
      <c r="P1635" t="s">
        <v>24</v>
      </c>
      <c r="Q1635">
        <v>7</v>
      </c>
      <c r="R1635" t="s">
        <v>2467</v>
      </c>
      <c r="S1635">
        <v>4</v>
      </c>
      <c r="T1635" t="s">
        <v>2468</v>
      </c>
      <c r="U1635" s="1">
        <v>4.0563200000000004</v>
      </c>
      <c r="V1635" s="1">
        <v>63.519112</v>
      </c>
      <c r="W1635" s="1">
        <v>4.6501320000000002</v>
      </c>
      <c r="X1635" s="1">
        <v>12.168960999999999</v>
      </c>
      <c r="Y1635" s="1">
        <v>63.519119000000003</v>
      </c>
      <c r="Z1635" s="1" t="str">
        <f>IF(qGICXFormer_PWV[[#This Row],[GICMaxIEffective]]&lt;75,"&lt;75A",IF(qGICXFormer_PWV[[#This Row],[GICMaxIEffective]]&gt;85,"&gt;85A","&gt;75A"))</f>
        <v>&lt;75A</v>
      </c>
      <c r="AA1635" s="1" t="str" cm="1">
        <f t="array" ref="AA1635">_xlfn.CONCAT(TRANSPOSE(qGICXFormer_PWV[[#This Row],[BusNum3W]:[LineCircuit]])&amp;" : ")</f>
        <v xml:space="preserve">7366 : CHANNELVIEW 1 0 : 500 : 7379 : CHANNELVIEW 1 13 : 18 : 0 :  :  : 0 :  :  : 1 : </v>
      </c>
    </row>
    <row r="1636" spans="2:27" hidden="1" x14ac:dyDescent="0.25">
      <c r="B1636">
        <v>12</v>
      </c>
      <c r="C1636" t="s">
        <v>2824</v>
      </c>
      <c r="D1636">
        <v>7367</v>
      </c>
      <c r="E1636" t="s">
        <v>341</v>
      </c>
      <c r="F1636">
        <v>230</v>
      </c>
      <c r="G1636">
        <v>7368</v>
      </c>
      <c r="H1636" t="s">
        <v>273</v>
      </c>
      <c r="I1636">
        <v>115</v>
      </c>
      <c r="J1636">
        <v>0</v>
      </c>
      <c r="K1636" t="s">
        <v>23</v>
      </c>
      <c r="M1636">
        <v>0</v>
      </c>
      <c r="N1636" t="s">
        <v>23</v>
      </c>
      <c r="P1636" t="s">
        <v>24</v>
      </c>
      <c r="Q1636">
        <v>7</v>
      </c>
      <c r="R1636" t="s">
        <v>2467</v>
      </c>
      <c r="S1636">
        <v>4</v>
      </c>
      <c r="T1636" t="s">
        <v>2468</v>
      </c>
      <c r="U1636" s="1">
        <v>2.4476290000000001</v>
      </c>
      <c r="V1636" s="1">
        <v>123.16316999999999</v>
      </c>
      <c r="W1636" s="1">
        <v>1.038942</v>
      </c>
      <c r="X1636" s="1">
        <v>3.886806</v>
      </c>
      <c r="Y1636" s="1">
        <v>43.121155000000002</v>
      </c>
      <c r="Z1636" s="1" t="str">
        <f>IF(qGICXFormer_PWV[[#This Row],[GICMaxIEffective]]&lt;75,"&lt;75A",IF(qGICXFormer_PWV[[#This Row],[GICMaxIEffective]]&gt;85,"&gt;85A","&gt;75A"))</f>
        <v>&lt;75A</v>
      </c>
      <c r="AA1636" s="1" t="str" cm="1">
        <f t="array" ref="AA1636">_xlfn.CONCAT(TRANSPOSE(qGICXFormer_PWV[[#This Row],[BusNum3W]:[LineCircuit]])&amp;" : ")</f>
        <v xml:space="preserve">7367 : CHANNELVIEW 1 1 : 230 : 7368 : CHANNELVIEW 1 2 : 115 : 0 :  :  : 0 :  :  : 1 : </v>
      </c>
    </row>
    <row r="1637" spans="2:27" hidden="1" x14ac:dyDescent="0.25">
      <c r="B1637">
        <v>12</v>
      </c>
      <c r="C1637" t="s">
        <v>2825</v>
      </c>
      <c r="D1637">
        <v>7367</v>
      </c>
      <c r="E1637" t="s">
        <v>341</v>
      </c>
      <c r="F1637">
        <v>230</v>
      </c>
      <c r="G1637">
        <v>7368</v>
      </c>
      <c r="H1637" t="s">
        <v>273</v>
      </c>
      <c r="I1637">
        <v>115</v>
      </c>
      <c r="J1637">
        <v>0</v>
      </c>
      <c r="K1637" t="s">
        <v>23</v>
      </c>
      <c r="M1637">
        <v>0</v>
      </c>
      <c r="N1637" t="s">
        <v>23</v>
      </c>
      <c r="P1637" t="s">
        <v>25</v>
      </c>
      <c r="Q1637">
        <v>7</v>
      </c>
      <c r="R1637" t="s">
        <v>2467</v>
      </c>
      <c r="S1637">
        <v>4</v>
      </c>
      <c r="T1637" t="s">
        <v>2468</v>
      </c>
      <c r="U1637" s="1">
        <v>2.4476290000000001</v>
      </c>
      <c r="V1637" s="1">
        <v>123.16316999999999</v>
      </c>
      <c r="W1637" s="1">
        <v>1.038942</v>
      </c>
      <c r="X1637" s="1">
        <v>3.886806</v>
      </c>
      <c r="Y1637" s="1">
        <v>43.121155000000002</v>
      </c>
      <c r="Z1637" s="1" t="str">
        <f>IF(qGICXFormer_PWV[[#This Row],[GICMaxIEffective]]&lt;75,"&lt;75A",IF(qGICXFormer_PWV[[#This Row],[GICMaxIEffective]]&gt;85,"&gt;85A","&gt;75A"))</f>
        <v>&lt;75A</v>
      </c>
      <c r="AA1637" s="1" t="str" cm="1">
        <f t="array" ref="AA1637">_xlfn.CONCAT(TRANSPOSE(qGICXFormer_PWV[[#This Row],[BusNum3W]:[LineCircuit]])&amp;" : ")</f>
        <v xml:space="preserve">7367 : CHANNELVIEW 1 1 : 230 : 7368 : CHANNELVIEW 1 2 : 115 : 0 :  :  : 0 :  :  : 2 : </v>
      </c>
    </row>
    <row r="1638" spans="2:27" hidden="1" x14ac:dyDescent="0.25">
      <c r="B1638">
        <v>12</v>
      </c>
      <c r="C1638" t="s">
        <v>2826</v>
      </c>
      <c r="D1638">
        <v>7367</v>
      </c>
      <c r="E1638" t="s">
        <v>341</v>
      </c>
      <c r="F1638">
        <v>230</v>
      </c>
      <c r="G1638">
        <v>7368</v>
      </c>
      <c r="H1638" t="s">
        <v>273</v>
      </c>
      <c r="I1638">
        <v>115</v>
      </c>
      <c r="J1638">
        <v>0</v>
      </c>
      <c r="K1638" t="s">
        <v>23</v>
      </c>
      <c r="M1638">
        <v>0</v>
      </c>
      <c r="N1638" t="s">
        <v>23</v>
      </c>
      <c r="P1638" t="s">
        <v>26</v>
      </c>
      <c r="Q1638">
        <v>7</v>
      </c>
      <c r="R1638" t="s">
        <v>2467</v>
      </c>
      <c r="S1638">
        <v>4</v>
      </c>
      <c r="T1638" t="s">
        <v>2468</v>
      </c>
      <c r="U1638" s="1">
        <v>2.4476290000000001</v>
      </c>
      <c r="V1638" s="1">
        <v>123.16316999999999</v>
      </c>
      <c r="W1638" s="1">
        <v>1.038942</v>
      </c>
      <c r="X1638" s="1">
        <v>3.886806</v>
      </c>
      <c r="Y1638" s="1">
        <v>43.121155000000002</v>
      </c>
      <c r="Z1638" s="1" t="str">
        <f>IF(qGICXFormer_PWV[[#This Row],[GICMaxIEffective]]&lt;75,"&lt;75A",IF(qGICXFormer_PWV[[#This Row],[GICMaxIEffective]]&gt;85,"&gt;85A","&gt;75A"))</f>
        <v>&lt;75A</v>
      </c>
      <c r="AA1638" s="1" t="str" cm="1">
        <f t="array" ref="AA1638">_xlfn.CONCAT(TRANSPOSE(qGICXFormer_PWV[[#This Row],[BusNum3W]:[LineCircuit]])&amp;" : ")</f>
        <v xml:space="preserve">7367 : CHANNELVIEW 1 1 : 230 : 7368 : CHANNELVIEW 1 2 : 115 : 0 :  :  : 0 :  :  : 3 : </v>
      </c>
    </row>
    <row r="1639" spans="2:27" hidden="1" x14ac:dyDescent="0.25">
      <c r="B1639">
        <v>12</v>
      </c>
      <c r="C1639" t="s">
        <v>2827</v>
      </c>
      <c r="D1639">
        <v>7389</v>
      </c>
      <c r="E1639" t="s">
        <v>412</v>
      </c>
      <c r="F1639">
        <v>500</v>
      </c>
      <c r="G1639">
        <v>7390</v>
      </c>
      <c r="H1639" t="s">
        <v>394</v>
      </c>
      <c r="I1639">
        <v>230</v>
      </c>
      <c r="J1639">
        <v>0</v>
      </c>
      <c r="K1639" t="s">
        <v>23</v>
      </c>
      <c r="M1639">
        <v>0</v>
      </c>
      <c r="N1639" t="s">
        <v>23</v>
      </c>
      <c r="P1639" t="s">
        <v>24</v>
      </c>
      <c r="Q1639">
        <v>7</v>
      </c>
      <c r="R1639" t="s">
        <v>2467</v>
      </c>
      <c r="S1639">
        <v>5</v>
      </c>
      <c r="T1639" t="s">
        <v>2507</v>
      </c>
      <c r="U1639" s="1">
        <v>0.32329999999999998</v>
      </c>
      <c r="V1639" s="1">
        <v>146.02853400000001</v>
      </c>
      <c r="W1639" s="1">
        <v>0.36624899999999999</v>
      </c>
      <c r="X1639" s="1">
        <v>36.457462</v>
      </c>
      <c r="Y1639" s="1">
        <v>67.300658999999996</v>
      </c>
      <c r="Z1639" s="1" t="str">
        <f>IF(qGICXFormer_PWV[[#This Row],[GICMaxIEffective]]&lt;75,"&lt;75A",IF(qGICXFormer_PWV[[#This Row],[GICMaxIEffective]]&gt;85,"&gt;85A","&gt;75A"))</f>
        <v>&lt;75A</v>
      </c>
      <c r="AA1639" s="1" t="str" cm="1">
        <f t="array" ref="AA1639">_xlfn.CONCAT(TRANSPOSE(qGICXFormer_PWV[[#This Row],[BusNum3W]:[LineCircuit]])&amp;" : ")</f>
        <v xml:space="preserve">7389 : WILLIS 1 0 : 500 : 7390 : WILLIS 1 1 : 230 : 0 :  :  : 0 :  :  : 1 : </v>
      </c>
    </row>
    <row r="1640" spans="2:27" hidden="1" x14ac:dyDescent="0.25">
      <c r="B1640">
        <v>12</v>
      </c>
      <c r="C1640" t="s">
        <v>2828</v>
      </c>
      <c r="D1640">
        <v>7390</v>
      </c>
      <c r="E1640" t="s">
        <v>394</v>
      </c>
      <c r="F1640">
        <v>230</v>
      </c>
      <c r="G1640">
        <v>7391</v>
      </c>
      <c r="H1640" t="s">
        <v>307</v>
      </c>
      <c r="I1640">
        <v>115</v>
      </c>
      <c r="J1640">
        <v>0</v>
      </c>
      <c r="K1640" t="s">
        <v>23</v>
      </c>
      <c r="M1640">
        <v>0</v>
      </c>
      <c r="N1640" t="s">
        <v>23</v>
      </c>
      <c r="P1640" t="s">
        <v>24</v>
      </c>
      <c r="Q1640">
        <v>7</v>
      </c>
      <c r="R1640" t="s">
        <v>2467</v>
      </c>
      <c r="S1640">
        <v>5</v>
      </c>
      <c r="T1640" t="s">
        <v>2507</v>
      </c>
      <c r="U1640" s="1">
        <v>2.6750970000000001</v>
      </c>
      <c r="V1640" s="1">
        <v>67.300658999999996</v>
      </c>
      <c r="W1640" s="1">
        <v>1.142844</v>
      </c>
      <c r="X1640" s="1">
        <v>10.166793</v>
      </c>
      <c r="Y1640" s="1">
        <v>27.165588</v>
      </c>
      <c r="Z1640" s="1" t="str">
        <f>IF(qGICXFormer_PWV[[#This Row],[GICMaxIEffective]]&lt;75,"&lt;75A",IF(qGICXFormer_PWV[[#This Row],[GICMaxIEffective]]&gt;85,"&gt;85A","&gt;75A"))</f>
        <v>&lt;75A</v>
      </c>
      <c r="AA1640" s="1" t="str" cm="1">
        <f t="array" ref="AA1640">_xlfn.CONCAT(TRANSPOSE(qGICXFormer_PWV[[#This Row],[BusNum3W]:[LineCircuit]])&amp;" : ")</f>
        <v xml:space="preserve">7390 : WILLIS 1 1 : 230 : 7391 : WILLIS 1 2 : 115 : 0 :  :  : 0 :  :  : 1 : </v>
      </c>
    </row>
    <row r="1641" spans="2:27" hidden="1" x14ac:dyDescent="0.25">
      <c r="B1641">
        <v>12</v>
      </c>
      <c r="C1641" t="s">
        <v>2829</v>
      </c>
      <c r="D1641">
        <v>7400</v>
      </c>
      <c r="E1641" t="s">
        <v>389</v>
      </c>
      <c r="F1641">
        <v>500</v>
      </c>
      <c r="G1641">
        <v>7401</v>
      </c>
      <c r="H1641" t="s">
        <v>345</v>
      </c>
      <c r="I1641">
        <v>230</v>
      </c>
      <c r="J1641">
        <v>0</v>
      </c>
      <c r="K1641" t="s">
        <v>23</v>
      </c>
      <c r="M1641">
        <v>0</v>
      </c>
      <c r="N1641" t="s">
        <v>23</v>
      </c>
      <c r="P1641" t="s">
        <v>24</v>
      </c>
      <c r="Q1641">
        <v>7</v>
      </c>
      <c r="R1641" t="s">
        <v>2467</v>
      </c>
      <c r="S1641">
        <v>4</v>
      </c>
      <c r="T1641" t="s">
        <v>2468</v>
      </c>
      <c r="U1641" s="1">
        <v>0.49691800000000003</v>
      </c>
      <c r="V1641" s="1">
        <v>19.561381999999998</v>
      </c>
      <c r="W1641" s="1">
        <v>0.55709799999999998</v>
      </c>
      <c r="X1641" s="1">
        <v>26.613627999999999</v>
      </c>
      <c r="Y1641" s="1">
        <v>56.454678000000001</v>
      </c>
      <c r="Z1641" s="1" t="str">
        <f>IF(qGICXFormer_PWV[[#This Row],[GICMaxIEffective]]&lt;75,"&lt;75A",IF(qGICXFormer_PWV[[#This Row],[GICMaxIEffective]]&gt;85,"&gt;85A","&gt;75A"))</f>
        <v>&lt;75A</v>
      </c>
      <c r="AA1641" s="1" t="str" cm="1">
        <f t="array" ref="AA1641">_xlfn.CONCAT(TRANSPOSE(qGICXFormer_PWV[[#This Row],[BusNum3W]:[LineCircuit]])&amp;" : ")</f>
        <v xml:space="preserve">7400 : HOUSTON 6 0 : 500 : 7401 : HOUSTON 6 1 : 230 : 0 :  :  : 0 :  :  : 1 : </v>
      </c>
    </row>
    <row r="1642" spans="2:27" hidden="1" x14ac:dyDescent="0.25">
      <c r="B1642">
        <v>12</v>
      </c>
      <c r="C1642" t="s">
        <v>2830</v>
      </c>
      <c r="D1642">
        <v>7401</v>
      </c>
      <c r="E1642" t="s">
        <v>345</v>
      </c>
      <c r="F1642">
        <v>230</v>
      </c>
      <c r="G1642">
        <v>7402</v>
      </c>
      <c r="H1642" t="s">
        <v>286</v>
      </c>
      <c r="I1642">
        <v>115</v>
      </c>
      <c r="J1642">
        <v>0</v>
      </c>
      <c r="K1642" t="s">
        <v>23</v>
      </c>
      <c r="M1642">
        <v>0</v>
      </c>
      <c r="N1642" t="s">
        <v>23</v>
      </c>
      <c r="P1642" t="s">
        <v>24</v>
      </c>
      <c r="Q1642">
        <v>7</v>
      </c>
      <c r="R1642" t="s">
        <v>2467</v>
      </c>
      <c r="S1642">
        <v>4</v>
      </c>
      <c r="T1642" t="s">
        <v>2468</v>
      </c>
      <c r="U1642" s="1">
        <v>3.414774</v>
      </c>
      <c r="V1642" s="1">
        <v>56.454678000000001</v>
      </c>
      <c r="W1642" s="1">
        <v>1.4529589999999999</v>
      </c>
      <c r="X1642" s="1">
        <v>17.151083</v>
      </c>
      <c r="Y1642" s="1">
        <v>164.92974899999999</v>
      </c>
      <c r="Z1642" s="1" t="str">
        <f>IF(qGICXFormer_PWV[[#This Row],[GICMaxIEffective]]&lt;75,"&lt;75A",IF(qGICXFormer_PWV[[#This Row],[GICMaxIEffective]]&gt;85,"&gt;85A","&gt;75A"))</f>
        <v>&lt;75A</v>
      </c>
      <c r="AA1642" s="1" t="str" cm="1">
        <f t="array" ref="AA1642">_xlfn.CONCAT(TRANSPOSE(qGICXFormer_PWV[[#This Row],[BusNum3W]:[LineCircuit]])&amp;" : ")</f>
        <v xml:space="preserve">7401 : HOUSTON 6 1 : 230 : 7402 : HOUSTON 6 2 : 115 : 0 :  :  : 0 :  :  : 1 : </v>
      </c>
    </row>
    <row r="1643" spans="2:27" hidden="1" x14ac:dyDescent="0.25">
      <c r="B1643">
        <v>12</v>
      </c>
      <c r="C1643" t="s">
        <v>2831</v>
      </c>
      <c r="D1643">
        <v>7406</v>
      </c>
      <c r="E1643" t="s">
        <v>361</v>
      </c>
      <c r="F1643">
        <v>500</v>
      </c>
      <c r="G1643">
        <v>7407</v>
      </c>
      <c r="H1643" t="s">
        <v>347</v>
      </c>
      <c r="I1643">
        <v>230</v>
      </c>
      <c r="J1643">
        <v>0</v>
      </c>
      <c r="K1643" t="s">
        <v>23</v>
      </c>
      <c r="M1643">
        <v>0</v>
      </c>
      <c r="N1643" t="s">
        <v>23</v>
      </c>
      <c r="P1643" t="s">
        <v>24</v>
      </c>
      <c r="Q1643">
        <v>7</v>
      </c>
      <c r="R1643" t="s">
        <v>2467</v>
      </c>
      <c r="S1643">
        <v>6</v>
      </c>
      <c r="T1643" t="s">
        <v>2485</v>
      </c>
      <c r="U1643" s="1">
        <v>4.7373940000000001</v>
      </c>
      <c r="V1643" s="1">
        <v>118.156548</v>
      </c>
      <c r="W1643" s="1">
        <v>5.3162380000000002</v>
      </c>
      <c r="X1643" s="1">
        <v>30.896048</v>
      </c>
      <c r="Y1643" s="1">
        <v>118.156548</v>
      </c>
      <c r="Z1643" s="1" t="str">
        <f>IF(qGICXFormer_PWV[[#This Row],[GICMaxIEffective]]&lt;75,"&lt;75A",IF(qGICXFormer_PWV[[#This Row],[GICMaxIEffective]]&gt;85,"&gt;85A","&gt;75A"))</f>
        <v>&lt;75A</v>
      </c>
      <c r="AA1643" s="1" t="str" cm="1">
        <f t="array" ref="AA1643">_xlfn.CONCAT(TRANSPOSE(qGICXFormer_PWV[[#This Row],[BusNum3W]:[LineCircuit]])&amp;" : ")</f>
        <v xml:space="preserve">7406 : POINT COMFORT 1 0 : 500 : 7407 : POINT COMFORT 1 1 : 230 : 0 :  :  : 0 :  :  : 1 : </v>
      </c>
    </row>
    <row r="1644" spans="2:27" hidden="1" x14ac:dyDescent="0.25">
      <c r="B1644">
        <v>12</v>
      </c>
      <c r="C1644" t="s">
        <v>2832</v>
      </c>
      <c r="D1644">
        <v>7407</v>
      </c>
      <c r="E1644" t="s">
        <v>347</v>
      </c>
      <c r="F1644">
        <v>230</v>
      </c>
      <c r="G1644">
        <v>7408</v>
      </c>
      <c r="H1644" t="s">
        <v>234</v>
      </c>
      <c r="I1644">
        <v>115</v>
      </c>
      <c r="J1644">
        <v>0</v>
      </c>
      <c r="K1644" t="s">
        <v>23</v>
      </c>
      <c r="M1644">
        <v>0</v>
      </c>
      <c r="N1644" t="s">
        <v>23</v>
      </c>
      <c r="P1644" t="s">
        <v>24</v>
      </c>
      <c r="Q1644">
        <v>7</v>
      </c>
      <c r="R1644" t="s">
        <v>2467</v>
      </c>
      <c r="S1644">
        <v>6</v>
      </c>
      <c r="T1644" t="s">
        <v>2485</v>
      </c>
      <c r="U1644" s="1">
        <v>0.87277000000000005</v>
      </c>
      <c r="V1644" s="1">
        <v>118.156548</v>
      </c>
      <c r="W1644" s="1">
        <v>0.36841000000000002</v>
      </c>
      <c r="X1644" s="1">
        <v>3.230537</v>
      </c>
      <c r="Y1644" s="1">
        <v>141.480133</v>
      </c>
      <c r="Z1644" s="1" t="str">
        <f>IF(qGICXFormer_PWV[[#This Row],[GICMaxIEffective]]&lt;75,"&lt;75A",IF(qGICXFormer_PWV[[#This Row],[GICMaxIEffective]]&gt;85,"&gt;85A","&gt;75A"))</f>
        <v>&lt;75A</v>
      </c>
      <c r="AA1644" s="1" t="str" cm="1">
        <f t="array" ref="AA1644">_xlfn.CONCAT(TRANSPOSE(qGICXFormer_PWV[[#This Row],[BusNum3W]:[LineCircuit]])&amp;" : ")</f>
        <v xml:space="preserve">7407 : POINT COMFORT 1 1 : 230 : 7408 : POINT COMFORT 1 2 : 115 : 0 :  :  : 0 :  :  : 1 : </v>
      </c>
    </row>
    <row r="1645" spans="2:27" hidden="1" x14ac:dyDescent="0.25">
      <c r="B1645">
        <v>12</v>
      </c>
      <c r="C1645" t="s">
        <v>2833</v>
      </c>
      <c r="D1645">
        <v>7409</v>
      </c>
      <c r="E1645" t="s">
        <v>278</v>
      </c>
      <c r="F1645">
        <v>230</v>
      </c>
      <c r="G1645">
        <v>7410</v>
      </c>
      <c r="H1645" t="s">
        <v>169</v>
      </c>
      <c r="I1645">
        <v>115</v>
      </c>
      <c r="J1645">
        <v>0</v>
      </c>
      <c r="K1645" t="s">
        <v>23</v>
      </c>
      <c r="M1645">
        <v>0</v>
      </c>
      <c r="N1645" t="s">
        <v>23</v>
      </c>
      <c r="P1645" t="s">
        <v>24</v>
      </c>
      <c r="Q1645">
        <v>7</v>
      </c>
      <c r="R1645" t="s">
        <v>2467</v>
      </c>
      <c r="S1645">
        <v>3</v>
      </c>
      <c r="T1645" t="s">
        <v>2509</v>
      </c>
      <c r="U1645" s="1">
        <v>7.8962089999999998</v>
      </c>
      <c r="V1645" s="1">
        <v>105.55819700000001</v>
      </c>
      <c r="W1645" s="1">
        <v>3.305361</v>
      </c>
      <c r="X1645" s="1">
        <v>13.700051</v>
      </c>
      <c r="Y1645" s="1">
        <v>105.211449</v>
      </c>
      <c r="Z1645" s="1" t="str">
        <f>IF(qGICXFormer_PWV[[#This Row],[GICMaxIEffective]]&lt;75,"&lt;75A",IF(qGICXFormer_PWV[[#This Row],[GICMaxIEffective]]&gt;85,"&gt;85A","&gt;75A"))</f>
        <v>&lt;75A</v>
      </c>
      <c r="AA1645" s="1" t="str" cm="1">
        <f t="array" ref="AA1645">_xlfn.CONCAT(TRANSPOSE(qGICXFormer_PWV[[#This Row],[BusNum3W]:[LineCircuit]])&amp;" : ")</f>
        <v xml:space="preserve">7409 : KATY 2 0 : 230 : 7410 : KATY 2 1 : 115 : 0 :  :  : 0 :  :  : 1 : </v>
      </c>
    </row>
    <row r="1646" spans="2:27" hidden="1" x14ac:dyDescent="0.25">
      <c r="B1646">
        <v>12</v>
      </c>
      <c r="C1646" t="s">
        <v>2834</v>
      </c>
      <c r="D1646">
        <v>7409</v>
      </c>
      <c r="E1646" t="s">
        <v>278</v>
      </c>
      <c r="F1646">
        <v>230</v>
      </c>
      <c r="G1646">
        <v>7410</v>
      </c>
      <c r="H1646" t="s">
        <v>169</v>
      </c>
      <c r="I1646">
        <v>115</v>
      </c>
      <c r="J1646">
        <v>0</v>
      </c>
      <c r="K1646" t="s">
        <v>23</v>
      </c>
      <c r="M1646">
        <v>0</v>
      </c>
      <c r="N1646" t="s">
        <v>23</v>
      </c>
      <c r="P1646" t="s">
        <v>25</v>
      </c>
      <c r="Q1646">
        <v>7</v>
      </c>
      <c r="R1646" t="s">
        <v>2467</v>
      </c>
      <c r="S1646">
        <v>3</v>
      </c>
      <c r="T1646" t="s">
        <v>2509</v>
      </c>
      <c r="U1646" s="1">
        <v>7.8962089999999998</v>
      </c>
      <c r="V1646" s="1">
        <v>105.55819700000001</v>
      </c>
      <c r="W1646" s="1">
        <v>3.305361</v>
      </c>
      <c r="X1646" s="1">
        <v>13.700051</v>
      </c>
      <c r="Y1646" s="1">
        <v>105.211449</v>
      </c>
      <c r="Z1646" s="1" t="str">
        <f>IF(qGICXFormer_PWV[[#This Row],[GICMaxIEffective]]&lt;75,"&lt;75A",IF(qGICXFormer_PWV[[#This Row],[GICMaxIEffective]]&gt;85,"&gt;85A","&gt;75A"))</f>
        <v>&lt;75A</v>
      </c>
      <c r="AA1646" s="1" t="str" cm="1">
        <f t="array" ref="AA1646">_xlfn.CONCAT(TRANSPOSE(qGICXFormer_PWV[[#This Row],[BusNum3W]:[LineCircuit]])&amp;" : ")</f>
        <v xml:space="preserve">7409 : KATY 2 0 : 230 : 7410 : KATY 2 1 : 115 : 0 :  :  : 0 :  :  : 2 : </v>
      </c>
    </row>
    <row r="1647" spans="2:27" hidden="1" x14ac:dyDescent="0.25">
      <c r="B1647">
        <v>12</v>
      </c>
      <c r="C1647" t="s">
        <v>2835</v>
      </c>
      <c r="D1647">
        <v>7409</v>
      </c>
      <c r="E1647" t="s">
        <v>278</v>
      </c>
      <c r="F1647">
        <v>230</v>
      </c>
      <c r="G1647">
        <v>7410</v>
      </c>
      <c r="H1647" t="s">
        <v>169</v>
      </c>
      <c r="I1647">
        <v>115</v>
      </c>
      <c r="J1647">
        <v>0</v>
      </c>
      <c r="K1647" t="s">
        <v>23</v>
      </c>
      <c r="M1647">
        <v>0</v>
      </c>
      <c r="N1647" t="s">
        <v>23</v>
      </c>
      <c r="P1647" t="s">
        <v>26</v>
      </c>
      <c r="Q1647">
        <v>7</v>
      </c>
      <c r="R1647" t="s">
        <v>2467</v>
      </c>
      <c r="S1647">
        <v>3</v>
      </c>
      <c r="T1647" t="s">
        <v>2509</v>
      </c>
      <c r="U1647" s="1">
        <v>7.8962089999999998</v>
      </c>
      <c r="V1647" s="1">
        <v>105.55819700000001</v>
      </c>
      <c r="W1647" s="1">
        <v>3.305361</v>
      </c>
      <c r="X1647" s="1">
        <v>13.700051</v>
      </c>
      <c r="Y1647" s="1">
        <v>105.211449</v>
      </c>
      <c r="Z1647" s="1" t="str">
        <f>IF(qGICXFormer_PWV[[#This Row],[GICMaxIEffective]]&lt;75,"&lt;75A",IF(qGICXFormer_PWV[[#This Row],[GICMaxIEffective]]&gt;85,"&gt;85A","&gt;75A"))</f>
        <v>&lt;75A</v>
      </c>
      <c r="AA1647" s="1" t="str" cm="1">
        <f t="array" ref="AA1647">_xlfn.CONCAT(TRANSPOSE(qGICXFormer_PWV[[#This Row],[BusNum3W]:[LineCircuit]])&amp;" : ")</f>
        <v xml:space="preserve">7409 : KATY 2 0 : 230 : 7410 : KATY 2 1 : 115 : 0 :  :  : 0 :  :  : 3 : </v>
      </c>
    </row>
    <row r="1648" spans="2:27" hidden="1" x14ac:dyDescent="0.25">
      <c r="B1648">
        <v>12</v>
      </c>
      <c r="C1648" t="s">
        <v>2836</v>
      </c>
      <c r="D1648">
        <v>7414</v>
      </c>
      <c r="E1648" t="s">
        <v>370</v>
      </c>
      <c r="F1648">
        <v>500</v>
      </c>
      <c r="G1648">
        <v>7415</v>
      </c>
      <c r="H1648" t="s">
        <v>342</v>
      </c>
      <c r="I1648">
        <v>230</v>
      </c>
      <c r="J1648">
        <v>0</v>
      </c>
      <c r="K1648" t="s">
        <v>23</v>
      </c>
      <c r="M1648">
        <v>0</v>
      </c>
      <c r="N1648" t="s">
        <v>23</v>
      </c>
      <c r="P1648" t="s">
        <v>24</v>
      </c>
      <c r="Q1648">
        <v>7</v>
      </c>
      <c r="R1648" t="s">
        <v>2467</v>
      </c>
      <c r="S1648">
        <v>6</v>
      </c>
      <c r="T1648" t="s">
        <v>2485</v>
      </c>
      <c r="U1648" s="1">
        <v>1.757406</v>
      </c>
      <c r="V1648" s="1">
        <v>164.23919699999999</v>
      </c>
      <c r="W1648" s="1">
        <v>1.9683269999999999</v>
      </c>
      <c r="X1648" s="1">
        <v>12.258471</v>
      </c>
      <c r="Y1648" s="1">
        <v>139.004807</v>
      </c>
      <c r="Z1648" s="1" t="str">
        <f>IF(qGICXFormer_PWV[[#This Row],[GICMaxIEffective]]&lt;75,"&lt;75A",IF(qGICXFormer_PWV[[#This Row],[GICMaxIEffective]]&gt;85,"&gt;85A","&gt;75A"))</f>
        <v>&lt;75A</v>
      </c>
      <c r="AA1648" s="1" t="str" cm="1">
        <f t="array" ref="AA1648">_xlfn.CONCAT(TRANSPOSE(qGICXFormer_PWV[[#This Row],[BusNum3W]:[LineCircuit]])&amp;" : ")</f>
        <v xml:space="preserve">7414 : VICTORIA 1 0 : 500 : 7415 : VICTORIA 1 1 : 230 : 0 :  :  : 0 :  :  : 1 : </v>
      </c>
    </row>
    <row r="1649" spans="2:27" hidden="1" x14ac:dyDescent="0.25">
      <c r="B1649">
        <v>12</v>
      </c>
      <c r="C1649" t="s">
        <v>2837</v>
      </c>
      <c r="D1649">
        <v>7415</v>
      </c>
      <c r="E1649" t="s">
        <v>342</v>
      </c>
      <c r="F1649">
        <v>230</v>
      </c>
      <c r="G1649">
        <v>7416</v>
      </c>
      <c r="H1649" t="s">
        <v>303</v>
      </c>
      <c r="I1649">
        <v>115</v>
      </c>
      <c r="J1649">
        <v>0</v>
      </c>
      <c r="K1649" t="s">
        <v>23</v>
      </c>
      <c r="M1649">
        <v>0</v>
      </c>
      <c r="N1649" t="s">
        <v>23</v>
      </c>
      <c r="P1649" t="s">
        <v>24</v>
      </c>
      <c r="Q1649">
        <v>7</v>
      </c>
      <c r="R1649" t="s">
        <v>2467</v>
      </c>
      <c r="S1649">
        <v>6</v>
      </c>
      <c r="T1649" t="s">
        <v>2485</v>
      </c>
      <c r="U1649" s="1">
        <v>2.1895129999999998</v>
      </c>
      <c r="V1649" s="1">
        <v>139.004807</v>
      </c>
      <c r="W1649" s="1">
        <v>0.93474100000000004</v>
      </c>
      <c r="X1649" s="1">
        <v>6.9138390000000003</v>
      </c>
      <c r="Y1649" s="1">
        <v>157.31497200000001</v>
      </c>
      <c r="Z1649" s="1" t="str">
        <f>IF(qGICXFormer_PWV[[#This Row],[GICMaxIEffective]]&lt;75,"&lt;75A",IF(qGICXFormer_PWV[[#This Row],[GICMaxIEffective]]&gt;85,"&gt;85A","&gt;75A"))</f>
        <v>&lt;75A</v>
      </c>
      <c r="AA1649" s="1" t="str" cm="1">
        <f t="array" ref="AA1649">_xlfn.CONCAT(TRANSPOSE(qGICXFormer_PWV[[#This Row],[BusNum3W]:[LineCircuit]])&amp;" : ")</f>
        <v xml:space="preserve">7415 : VICTORIA 1 1 : 230 : 7416 : VICTORIA 1 2 : 115 : 0 :  :  : 0 :  :  : 1 : </v>
      </c>
    </row>
    <row r="1650" spans="2:27" hidden="1" x14ac:dyDescent="0.25">
      <c r="B1650">
        <v>12</v>
      </c>
      <c r="C1650" t="s">
        <v>2838</v>
      </c>
      <c r="D1650">
        <v>7420</v>
      </c>
      <c r="E1650" t="s">
        <v>290</v>
      </c>
      <c r="F1650">
        <v>230</v>
      </c>
      <c r="G1650">
        <v>7421</v>
      </c>
      <c r="H1650" t="s">
        <v>166</v>
      </c>
      <c r="I1650">
        <v>115</v>
      </c>
      <c r="J1650">
        <v>0</v>
      </c>
      <c r="K1650" t="s">
        <v>23</v>
      </c>
      <c r="M1650">
        <v>0</v>
      </c>
      <c r="N1650" t="s">
        <v>23</v>
      </c>
      <c r="P1650" t="s">
        <v>24</v>
      </c>
      <c r="Q1650">
        <v>7</v>
      </c>
      <c r="R1650" t="s">
        <v>2467</v>
      </c>
      <c r="S1650">
        <v>5</v>
      </c>
      <c r="T1650" t="s">
        <v>2507</v>
      </c>
      <c r="U1650" s="1">
        <v>16.079466</v>
      </c>
      <c r="V1650" s="1">
        <v>152.73644999999999</v>
      </c>
      <c r="W1650" s="1">
        <v>6.725549</v>
      </c>
      <c r="X1650" s="1">
        <v>47.812621999999998</v>
      </c>
      <c r="Y1650" s="1">
        <v>151.020004</v>
      </c>
      <c r="Z1650" s="1" t="str">
        <f>IF(qGICXFormer_PWV[[#This Row],[GICMaxIEffective]]&lt;75,"&lt;75A",IF(qGICXFormer_PWV[[#This Row],[GICMaxIEffective]]&gt;85,"&gt;85A","&gt;75A"))</f>
        <v>&lt;75A</v>
      </c>
      <c r="AA1650" s="1" t="str" cm="1">
        <f t="array" ref="AA1650">_xlfn.CONCAT(TRANSPOSE(qGICXFormer_PWV[[#This Row],[BusNum3W]:[LineCircuit]])&amp;" : ")</f>
        <v xml:space="preserve">7420 : MAGNOLIA 1 0 : 230 : 7421 : MAGNOLIA 1 1 : 115 : 0 :  :  : 0 :  :  : 1 : </v>
      </c>
    </row>
    <row r="1651" spans="2:27" hidden="1" x14ac:dyDescent="0.25">
      <c r="B1651">
        <v>12</v>
      </c>
      <c r="C1651" t="s">
        <v>2839</v>
      </c>
      <c r="D1651">
        <v>7420</v>
      </c>
      <c r="E1651" t="s">
        <v>290</v>
      </c>
      <c r="F1651">
        <v>230</v>
      </c>
      <c r="G1651">
        <v>7421</v>
      </c>
      <c r="H1651" t="s">
        <v>166</v>
      </c>
      <c r="I1651">
        <v>115</v>
      </c>
      <c r="J1651">
        <v>0</v>
      </c>
      <c r="K1651" t="s">
        <v>23</v>
      </c>
      <c r="M1651">
        <v>0</v>
      </c>
      <c r="N1651" t="s">
        <v>23</v>
      </c>
      <c r="P1651" t="s">
        <v>25</v>
      </c>
      <c r="Q1651">
        <v>7</v>
      </c>
      <c r="R1651" t="s">
        <v>2467</v>
      </c>
      <c r="S1651">
        <v>5</v>
      </c>
      <c r="T1651" t="s">
        <v>2507</v>
      </c>
      <c r="U1651" s="1">
        <v>16.079466</v>
      </c>
      <c r="V1651" s="1">
        <v>152.73644999999999</v>
      </c>
      <c r="W1651" s="1">
        <v>6.725549</v>
      </c>
      <c r="X1651" s="1">
        <v>47.812621999999998</v>
      </c>
      <c r="Y1651" s="1">
        <v>151.020004</v>
      </c>
      <c r="Z1651" s="1" t="str">
        <f>IF(qGICXFormer_PWV[[#This Row],[GICMaxIEffective]]&lt;75,"&lt;75A",IF(qGICXFormer_PWV[[#This Row],[GICMaxIEffective]]&gt;85,"&gt;85A","&gt;75A"))</f>
        <v>&lt;75A</v>
      </c>
      <c r="AA1651" s="1" t="str" cm="1">
        <f t="array" ref="AA1651">_xlfn.CONCAT(TRANSPOSE(qGICXFormer_PWV[[#This Row],[BusNum3W]:[LineCircuit]])&amp;" : ")</f>
        <v xml:space="preserve">7420 : MAGNOLIA 1 0 : 230 : 7421 : MAGNOLIA 1 1 : 115 : 0 :  :  : 0 :  :  : 2 : </v>
      </c>
    </row>
    <row r="1652" spans="2:27" hidden="1" x14ac:dyDescent="0.25">
      <c r="B1652">
        <v>12</v>
      </c>
      <c r="C1652" t="s">
        <v>2840</v>
      </c>
      <c r="D1652">
        <v>7422</v>
      </c>
      <c r="E1652" t="s">
        <v>414</v>
      </c>
      <c r="F1652">
        <v>500</v>
      </c>
      <c r="G1652">
        <v>7423</v>
      </c>
      <c r="H1652" t="s">
        <v>368</v>
      </c>
      <c r="I1652">
        <v>230</v>
      </c>
      <c r="J1652">
        <v>0</v>
      </c>
      <c r="K1652" t="s">
        <v>23</v>
      </c>
      <c r="M1652">
        <v>0</v>
      </c>
      <c r="N1652" t="s">
        <v>23</v>
      </c>
      <c r="P1652" t="s">
        <v>24</v>
      </c>
      <c r="Q1652">
        <v>7</v>
      </c>
      <c r="R1652" t="s">
        <v>2467</v>
      </c>
      <c r="S1652">
        <v>2</v>
      </c>
      <c r="T1652" t="s">
        <v>2541</v>
      </c>
      <c r="U1652" s="1">
        <v>0.57912699999999995</v>
      </c>
      <c r="V1652" s="1">
        <v>155.43987999999999</v>
      </c>
      <c r="W1652" s="1">
        <v>0.65184699999999995</v>
      </c>
      <c r="X1652" s="1">
        <v>3.3773979999999999</v>
      </c>
      <c r="Y1652" s="1">
        <v>19.054565</v>
      </c>
      <c r="Z1652" s="1" t="str">
        <f>IF(qGICXFormer_PWV[[#This Row],[GICMaxIEffective]]&lt;75,"&lt;75A",IF(qGICXFormer_PWV[[#This Row],[GICMaxIEffective]]&gt;85,"&gt;85A","&gt;75A"))</f>
        <v>&lt;75A</v>
      </c>
      <c r="AA1652" s="1" t="str" cm="1">
        <f t="array" ref="AA1652">_xlfn.CONCAT(TRANSPOSE(qGICXFormer_PWV[[#This Row],[BusNum3W]:[LineCircuit]])&amp;" : ")</f>
        <v xml:space="preserve">7422 : ALVIN 0 : 500 : 7423 : ALVIN 1 : 230 : 0 :  :  : 0 :  :  : 1 : </v>
      </c>
    </row>
    <row r="1653" spans="2:27" hidden="1" x14ac:dyDescent="0.25">
      <c r="B1653">
        <v>12</v>
      </c>
      <c r="C1653" t="s">
        <v>2841</v>
      </c>
      <c r="D1653">
        <v>7423</v>
      </c>
      <c r="E1653" t="s">
        <v>368</v>
      </c>
      <c r="F1653">
        <v>230</v>
      </c>
      <c r="G1653">
        <v>7424</v>
      </c>
      <c r="H1653" t="s">
        <v>266</v>
      </c>
      <c r="I1653">
        <v>115</v>
      </c>
      <c r="J1653">
        <v>0</v>
      </c>
      <c r="K1653" t="s">
        <v>23</v>
      </c>
      <c r="M1653">
        <v>0</v>
      </c>
      <c r="N1653" t="s">
        <v>23</v>
      </c>
      <c r="P1653" t="s">
        <v>24</v>
      </c>
      <c r="Q1653">
        <v>7</v>
      </c>
      <c r="R1653" t="s">
        <v>2467</v>
      </c>
      <c r="S1653">
        <v>2</v>
      </c>
      <c r="T1653" t="s">
        <v>2541</v>
      </c>
      <c r="U1653" s="1">
        <v>0.257384</v>
      </c>
      <c r="V1653" s="1">
        <v>19.054549999999999</v>
      </c>
      <c r="W1653" s="1">
        <v>0.109083</v>
      </c>
      <c r="X1653" s="1">
        <v>7.4386169999999998</v>
      </c>
      <c r="Y1653" s="1">
        <v>160.682098</v>
      </c>
      <c r="Z1653" s="1" t="str">
        <f>IF(qGICXFormer_PWV[[#This Row],[GICMaxIEffective]]&lt;75,"&lt;75A",IF(qGICXFormer_PWV[[#This Row],[GICMaxIEffective]]&gt;85,"&gt;85A","&gt;75A"))</f>
        <v>&lt;75A</v>
      </c>
      <c r="AA1653" s="1" t="str" cm="1">
        <f t="array" ref="AA1653">_xlfn.CONCAT(TRANSPOSE(qGICXFormer_PWV[[#This Row],[BusNum3W]:[LineCircuit]])&amp;" : ")</f>
        <v xml:space="preserve">7423 : ALVIN 1 : 230 : 7424 : ALVIN 2 : 115 : 0 :  :  : 0 :  :  : 1 : </v>
      </c>
    </row>
    <row r="1654" spans="2:27" hidden="1" x14ac:dyDescent="0.25">
      <c r="B1654">
        <v>12</v>
      </c>
      <c r="C1654" t="s">
        <v>2842</v>
      </c>
      <c r="D1654">
        <v>7423</v>
      </c>
      <c r="E1654" t="s">
        <v>368</v>
      </c>
      <c r="F1654">
        <v>230</v>
      </c>
      <c r="G1654">
        <v>7424</v>
      </c>
      <c r="H1654" t="s">
        <v>266</v>
      </c>
      <c r="I1654">
        <v>115</v>
      </c>
      <c r="J1654">
        <v>0</v>
      </c>
      <c r="K1654" t="s">
        <v>23</v>
      </c>
      <c r="M1654">
        <v>0</v>
      </c>
      <c r="N1654" t="s">
        <v>23</v>
      </c>
      <c r="P1654" t="s">
        <v>25</v>
      </c>
      <c r="Q1654">
        <v>7</v>
      </c>
      <c r="R1654" t="s">
        <v>2467</v>
      </c>
      <c r="S1654">
        <v>2</v>
      </c>
      <c r="T1654" t="s">
        <v>2541</v>
      </c>
      <c r="U1654" s="1">
        <v>0.257384</v>
      </c>
      <c r="V1654" s="1">
        <v>19.054549999999999</v>
      </c>
      <c r="W1654" s="1">
        <v>0.109083</v>
      </c>
      <c r="X1654" s="1">
        <v>7.4386169999999998</v>
      </c>
      <c r="Y1654" s="1">
        <v>160.682098</v>
      </c>
      <c r="Z1654" s="1" t="str">
        <f>IF(qGICXFormer_PWV[[#This Row],[GICMaxIEffective]]&lt;75,"&lt;75A",IF(qGICXFormer_PWV[[#This Row],[GICMaxIEffective]]&gt;85,"&gt;85A","&gt;75A"))</f>
        <v>&lt;75A</v>
      </c>
      <c r="AA1654" s="1" t="str" cm="1">
        <f t="array" ref="AA1654">_xlfn.CONCAT(TRANSPOSE(qGICXFormer_PWV[[#This Row],[BusNum3W]:[LineCircuit]])&amp;" : ")</f>
        <v xml:space="preserve">7423 : ALVIN 1 : 230 : 7424 : ALVIN 2 : 115 : 0 :  :  : 0 :  :  : 2 : </v>
      </c>
    </row>
    <row r="1655" spans="2:27" hidden="1" x14ac:dyDescent="0.25">
      <c r="B1655">
        <v>12</v>
      </c>
      <c r="C1655" t="s">
        <v>2843</v>
      </c>
      <c r="D1655">
        <v>7423</v>
      </c>
      <c r="E1655" t="s">
        <v>368</v>
      </c>
      <c r="F1655">
        <v>230</v>
      </c>
      <c r="G1655">
        <v>7424</v>
      </c>
      <c r="H1655" t="s">
        <v>266</v>
      </c>
      <c r="I1655">
        <v>115</v>
      </c>
      <c r="J1655">
        <v>0</v>
      </c>
      <c r="K1655" t="s">
        <v>23</v>
      </c>
      <c r="M1655">
        <v>0</v>
      </c>
      <c r="N1655" t="s">
        <v>23</v>
      </c>
      <c r="P1655" t="s">
        <v>26</v>
      </c>
      <c r="Q1655">
        <v>7</v>
      </c>
      <c r="R1655" t="s">
        <v>2467</v>
      </c>
      <c r="S1655">
        <v>2</v>
      </c>
      <c r="T1655" t="s">
        <v>2541</v>
      </c>
      <c r="U1655" s="1">
        <v>0.257384</v>
      </c>
      <c r="V1655" s="1">
        <v>19.054549999999999</v>
      </c>
      <c r="W1655" s="1">
        <v>0.109083</v>
      </c>
      <c r="X1655" s="1">
        <v>7.4386169999999998</v>
      </c>
      <c r="Y1655" s="1">
        <v>160.682098</v>
      </c>
      <c r="Z1655" s="1" t="str">
        <f>IF(qGICXFormer_PWV[[#This Row],[GICMaxIEffective]]&lt;75,"&lt;75A",IF(qGICXFormer_PWV[[#This Row],[GICMaxIEffective]]&gt;85,"&gt;85A","&gt;75A"))</f>
        <v>&lt;75A</v>
      </c>
      <c r="AA1655" s="1" t="str" cm="1">
        <f t="array" ref="AA1655">_xlfn.CONCAT(TRANSPOSE(qGICXFormer_PWV[[#This Row],[BusNum3W]:[LineCircuit]])&amp;" : ")</f>
        <v xml:space="preserve">7423 : ALVIN 1 : 230 : 7424 : ALVIN 2 : 115 : 0 :  :  : 0 :  :  : 3 : </v>
      </c>
    </row>
    <row r="1656" spans="2:27" hidden="1" x14ac:dyDescent="0.25">
      <c r="B1656">
        <v>12</v>
      </c>
      <c r="C1656" t="s">
        <v>2844</v>
      </c>
      <c r="D1656">
        <v>7428</v>
      </c>
      <c r="E1656" t="s">
        <v>413</v>
      </c>
      <c r="F1656">
        <v>500</v>
      </c>
      <c r="G1656">
        <v>7429</v>
      </c>
      <c r="H1656" t="s">
        <v>392</v>
      </c>
      <c r="I1656">
        <v>230</v>
      </c>
      <c r="J1656">
        <v>0</v>
      </c>
      <c r="K1656" t="s">
        <v>23</v>
      </c>
      <c r="M1656">
        <v>0</v>
      </c>
      <c r="N1656" t="s">
        <v>23</v>
      </c>
      <c r="P1656" t="s">
        <v>24</v>
      </c>
      <c r="Q1656">
        <v>7</v>
      </c>
      <c r="R1656" t="s">
        <v>2467</v>
      </c>
      <c r="S1656">
        <v>2</v>
      </c>
      <c r="T1656" t="s">
        <v>2541</v>
      </c>
      <c r="U1656" s="1">
        <v>0.64293599999999995</v>
      </c>
      <c r="V1656" s="1">
        <v>127.26622</v>
      </c>
      <c r="W1656" s="1">
        <v>0.72812900000000003</v>
      </c>
      <c r="X1656" s="1">
        <v>33.848362000000002</v>
      </c>
      <c r="Y1656" s="1">
        <v>39.728653000000001</v>
      </c>
      <c r="Z1656" s="1" t="str">
        <f>IF(qGICXFormer_PWV[[#This Row],[GICMaxIEffective]]&lt;75,"&lt;75A",IF(qGICXFormer_PWV[[#This Row],[GICMaxIEffective]]&gt;85,"&gt;85A","&gt;75A"))</f>
        <v>&lt;75A</v>
      </c>
      <c r="AA1656" s="1" t="str" cm="1">
        <f t="array" ref="AA1656">_xlfn.CONCAT(TRANSPOSE(qGICXFormer_PWV[[#This Row],[BusNum3W]:[LineCircuit]])&amp;" : ")</f>
        <v xml:space="preserve">7428 : FREEPORT 2 0 : 500 : 7429 : FREEPORT 2 1 : 230 : 0 :  :  : 0 :  :  : 1 : </v>
      </c>
    </row>
    <row r="1657" spans="2:27" hidden="1" x14ac:dyDescent="0.25">
      <c r="B1657">
        <v>12</v>
      </c>
      <c r="C1657" t="s">
        <v>2845</v>
      </c>
      <c r="D1657">
        <v>7429</v>
      </c>
      <c r="E1657" t="s">
        <v>392</v>
      </c>
      <c r="F1657">
        <v>230</v>
      </c>
      <c r="G1657">
        <v>7430</v>
      </c>
      <c r="H1657" t="s">
        <v>279</v>
      </c>
      <c r="I1657">
        <v>115</v>
      </c>
      <c r="J1657">
        <v>0</v>
      </c>
      <c r="K1657" t="s">
        <v>23</v>
      </c>
      <c r="M1657">
        <v>0</v>
      </c>
      <c r="N1657" t="s">
        <v>23</v>
      </c>
      <c r="P1657" t="s">
        <v>24</v>
      </c>
      <c r="Q1657">
        <v>7</v>
      </c>
      <c r="R1657" t="s">
        <v>2467</v>
      </c>
      <c r="S1657">
        <v>2</v>
      </c>
      <c r="T1657" t="s">
        <v>2541</v>
      </c>
      <c r="U1657" s="1">
        <v>2.3504909999999999</v>
      </c>
      <c r="V1657" s="1">
        <v>39.728653000000001</v>
      </c>
      <c r="W1657" s="1">
        <v>0.99860000000000004</v>
      </c>
      <c r="X1657" s="1">
        <v>22.420909999999999</v>
      </c>
      <c r="Y1657" s="1">
        <v>170.38767999999999</v>
      </c>
      <c r="Z1657" s="1" t="str">
        <f>IF(qGICXFormer_PWV[[#This Row],[GICMaxIEffective]]&lt;75,"&lt;75A",IF(qGICXFormer_PWV[[#This Row],[GICMaxIEffective]]&gt;85,"&gt;85A","&gt;75A"))</f>
        <v>&lt;75A</v>
      </c>
      <c r="AA1657" s="1" t="str" cm="1">
        <f t="array" ref="AA1657">_xlfn.CONCAT(TRANSPOSE(qGICXFormer_PWV[[#This Row],[BusNum3W]:[LineCircuit]])&amp;" : ")</f>
        <v xml:space="preserve">7429 : FREEPORT 2 1 : 230 : 7430 : FREEPORT 2 2 : 115 : 0 :  :  : 0 :  :  : 1 : </v>
      </c>
    </row>
    <row r="1658" spans="2:27" hidden="1" x14ac:dyDescent="0.25">
      <c r="B1658">
        <v>12</v>
      </c>
      <c r="C1658" t="s">
        <v>2846</v>
      </c>
      <c r="D1658">
        <v>8004</v>
      </c>
      <c r="E1658" t="s">
        <v>1461</v>
      </c>
      <c r="F1658">
        <v>230</v>
      </c>
      <c r="G1658">
        <v>8005</v>
      </c>
      <c r="H1658" t="s">
        <v>1476</v>
      </c>
      <c r="I1658">
        <v>115</v>
      </c>
      <c r="J1658">
        <v>0</v>
      </c>
      <c r="K1658" t="s">
        <v>23</v>
      </c>
      <c r="M1658">
        <v>0</v>
      </c>
      <c r="N1658" t="s">
        <v>23</v>
      </c>
      <c r="P1658" t="s">
        <v>24</v>
      </c>
      <c r="Q1658">
        <v>8</v>
      </c>
      <c r="R1658" t="s">
        <v>2847</v>
      </c>
      <c r="S1658">
        <v>8</v>
      </c>
      <c r="T1658" t="s">
        <v>2848</v>
      </c>
      <c r="U1658" s="1">
        <v>8.3017850000000006</v>
      </c>
      <c r="V1658" s="1">
        <v>87.661499000000006</v>
      </c>
      <c r="W1658" s="1">
        <v>3.6131639999999998</v>
      </c>
      <c r="X1658" s="1">
        <v>25.806498000000001</v>
      </c>
      <c r="Y1658" s="1">
        <v>92.163071000000002</v>
      </c>
      <c r="Z1658" s="1" t="str">
        <f>IF(qGICXFormer_PWV[[#This Row],[GICMaxIEffective]]&lt;75,"&lt;75A",IF(qGICXFormer_PWV[[#This Row],[GICMaxIEffective]]&gt;85,"&gt;85A","&gt;75A"))</f>
        <v>&lt;75A</v>
      </c>
      <c r="AA1658" s="1" t="str" cm="1">
        <f t="array" ref="AA1658">_xlfn.CONCAT(TRANSPOSE(qGICXFormer_PWV[[#This Row],[BusNum3W]:[LineCircuit]])&amp;" : ")</f>
        <v xml:space="preserve">8004 : LUFKIN 3 0 : 230 : 8005 : LUFKIN 3 1 : 115 : 0 :  :  : 0 :  :  : 1 : </v>
      </c>
    </row>
    <row r="1659" spans="2:27" hidden="1" x14ac:dyDescent="0.25">
      <c r="B1659">
        <v>12</v>
      </c>
      <c r="C1659" t="s">
        <v>2849</v>
      </c>
      <c r="D1659">
        <v>8004</v>
      </c>
      <c r="E1659" t="s">
        <v>1461</v>
      </c>
      <c r="F1659">
        <v>230</v>
      </c>
      <c r="G1659">
        <v>8005</v>
      </c>
      <c r="H1659" t="s">
        <v>1476</v>
      </c>
      <c r="I1659">
        <v>115</v>
      </c>
      <c r="J1659">
        <v>0</v>
      </c>
      <c r="K1659" t="s">
        <v>23</v>
      </c>
      <c r="M1659">
        <v>0</v>
      </c>
      <c r="N1659" t="s">
        <v>23</v>
      </c>
      <c r="P1659" t="s">
        <v>25</v>
      </c>
      <c r="Q1659">
        <v>8</v>
      </c>
      <c r="R1659" t="s">
        <v>2847</v>
      </c>
      <c r="S1659">
        <v>8</v>
      </c>
      <c r="T1659" t="s">
        <v>2848</v>
      </c>
      <c r="U1659" s="1">
        <v>8.3017850000000006</v>
      </c>
      <c r="V1659" s="1">
        <v>87.661499000000006</v>
      </c>
      <c r="W1659" s="1">
        <v>3.6131639999999998</v>
      </c>
      <c r="X1659" s="1">
        <v>25.806498000000001</v>
      </c>
      <c r="Y1659" s="1">
        <v>92.163071000000002</v>
      </c>
      <c r="Z1659" s="1" t="str">
        <f>IF(qGICXFormer_PWV[[#This Row],[GICMaxIEffective]]&lt;75,"&lt;75A",IF(qGICXFormer_PWV[[#This Row],[GICMaxIEffective]]&gt;85,"&gt;85A","&gt;75A"))</f>
        <v>&lt;75A</v>
      </c>
      <c r="AA1659" s="1" t="str" cm="1">
        <f t="array" ref="AA1659">_xlfn.CONCAT(TRANSPOSE(qGICXFormer_PWV[[#This Row],[BusNum3W]:[LineCircuit]])&amp;" : ")</f>
        <v xml:space="preserve">8004 : LUFKIN 3 0 : 230 : 8005 : LUFKIN 3 1 : 115 : 0 :  :  : 0 :  :  : 2 : </v>
      </c>
    </row>
    <row r="1660" spans="2:27" hidden="1" x14ac:dyDescent="0.25">
      <c r="B1660">
        <v>12</v>
      </c>
      <c r="C1660" t="s">
        <v>2850</v>
      </c>
      <c r="D1660">
        <v>8018</v>
      </c>
      <c r="E1660" t="s">
        <v>1443</v>
      </c>
      <c r="F1660">
        <v>230</v>
      </c>
      <c r="G1660">
        <v>8019</v>
      </c>
      <c r="H1660" t="s">
        <v>1480</v>
      </c>
      <c r="I1660">
        <v>115</v>
      </c>
      <c r="J1660">
        <v>0</v>
      </c>
      <c r="K1660" t="s">
        <v>23</v>
      </c>
      <c r="M1660">
        <v>0</v>
      </c>
      <c r="N1660" t="s">
        <v>23</v>
      </c>
      <c r="P1660" t="s">
        <v>24</v>
      </c>
      <c r="Q1660">
        <v>8</v>
      </c>
      <c r="R1660" t="s">
        <v>2847</v>
      </c>
      <c r="S1660">
        <v>8</v>
      </c>
      <c r="T1660" t="s">
        <v>2848</v>
      </c>
      <c r="U1660" s="1">
        <v>2.7039689999999998</v>
      </c>
      <c r="V1660" s="1">
        <v>161.92851300000001</v>
      </c>
      <c r="W1660" s="1">
        <v>1.176844</v>
      </c>
      <c r="X1660" s="1">
        <v>9.2917539999999992</v>
      </c>
      <c r="Y1660" s="1">
        <v>168.33879099999999</v>
      </c>
      <c r="Z1660" s="1" t="str">
        <f>IF(qGICXFormer_PWV[[#This Row],[GICMaxIEffective]]&lt;75,"&lt;75A",IF(qGICXFormer_PWV[[#This Row],[GICMaxIEffective]]&gt;85,"&gt;85A","&gt;75A"))</f>
        <v>&lt;75A</v>
      </c>
      <c r="AA1660" s="1" t="str" cm="1">
        <f t="array" ref="AA1660">_xlfn.CONCAT(TRANSPOSE(qGICXFormer_PWV[[#This Row],[BusNum3W]:[LineCircuit]])&amp;" : ")</f>
        <v xml:space="preserve">8018 : TYLER 4 0 : 230 : 8019 : TYLER 4 1 : 115 : 0 :  :  : 0 :  :  : 1 : </v>
      </c>
    </row>
    <row r="1661" spans="2:27" hidden="1" x14ac:dyDescent="0.25">
      <c r="B1661">
        <v>12</v>
      </c>
      <c r="C1661" t="s">
        <v>2851</v>
      </c>
      <c r="D1661">
        <v>8018</v>
      </c>
      <c r="E1661" t="s">
        <v>1443</v>
      </c>
      <c r="F1661">
        <v>230</v>
      </c>
      <c r="G1661">
        <v>8019</v>
      </c>
      <c r="H1661" t="s">
        <v>1480</v>
      </c>
      <c r="I1661">
        <v>115</v>
      </c>
      <c r="J1661">
        <v>0</v>
      </c>
      <c r="K1661" t="s">
        <v>23</v>
      </c>
      <c r="M1661">
        <v>0</v>
      </c>
      <c r="N1661" t="s">
        <v>23</v>
      </c>
      <c r="P1661" t="s">
        <v>25</v>
      </c>
      <c r="Q1661">
        <v>8</v>
      </c>
      <c r="R1661" t="s">
        <v>2847</v>
      </c>
      <c r="S1661">
        <v>8</v>
      </c>
      <c r="T1661" t="s">
        <v>2848</v>
      </c>
      <c r="U1661" s="1">
        <v>2.7039689999999998</v>
      </c>
      <c r="V1661" s="1">
        <v>161.92851300000001</v>
      </c>
      <c r="W1661" s="1">
        <v>1.176844</v>
      </c>
      <c r="X1661" s="1">
        <v>9.2917539999999992</v>
      </c>
      <c r="Y1661" s="1">
        <v>168.33879099999999</v>
      </c>
      <c r="Z1661" s="1" t="str">
        <f>IF(qGICXFormer_PWV[[#This Row],[GICMaxIEffective]]&lt;75,"&lt;75A",IF(qGICXFormer_PWV[[#This Row],[GICMaxIEffective]]&gt;85,"&gt;85A","&gt;75A"))</f>
        <v>&lt;75A</v>
      </c>
      <c r="AA1661" s="1" t="str" cm="1">
        <f t="array" ref="AA1661">_xlfn.CONCAT(TRANSPOSE(qGICXFormer_PWV[[#This Row],[BusNum3W]:[LineCircuit]])&amp;" : ")</f>
        <v xml:space="preserve">8018 : TYLER 4 0 : 230 : 8019 : TYLER 4 1 : 115 : 0 :  :  : 0 :  :  : 2 : </v>
      </c>
    </row>
    <row r="1662" spans="2:27" hidden="1" x14ac:dyDescent="0.25">
      <c r="B1662">
        <v>12</v>
      </c>
      <c r="C1662" t="s">
        <v>2852</v>
      </c>
      <c r="D1662">
        <v>8023</v>
      </c>
      <c r="E1662" t="s">
        <v>1451</v>
      </c>
      <c r="F1662">
        <v>115</v>
      </c>
      <c r="G1662">
        <v>8024</v>
      </c>
      <c r="H1662" t="s">
        <v>2853</v>
      </c>
      <c r="I1662">
        <v>13.8</v>
      </c>
      <c r="J1662">
        <v>0</v>
      </c>
      <c r="K1662" t="s">
        <v>23</v>
      </c>
      <c r="M1662">
        <v>0</v>
      </c>
      <c r="N1662" t="s">
        <v>23</v>
      </c>
      <c r="P1662" t="s">
        <v>24</v>
      </c>
      <c r="Q1662">
        <v>8</v>
      </c>
      <c r="R1662" t="s">
        <v>2847</v>
      </c>
      <c r="S1662">
        <v>8</v>
      </c>
      <c r="T1662" t="s">
        <v>2848</v>
      </c>
      <c r="U1662" s="1">
        <v>3.0064860000000002</v>
      </c>
      <c r="V1662" s="1">
        <v>95.094031999999999</v>
      </c>
      <c r="W1662" s="1">
        <v>0.65096799999999999</v>
      </c>
      <c r="X1662" s="1">
        <v>9.0194589999999994</v>
      </c>
      <c r="Y1662" s="1">
        <v>95.094031999999999</v>
      </c>
      <c r="Z1662" s="1" t="str">
        <f>IF(qGICXFormer_PWV[[#This Row],[GICMaxIEffective]]&lt;75,"&lt;75A",IF(qGICXFormer_PWV[[#This Row],[GICMaxIEffective]]&gt;85,"&gt;85A","&gt;75A"))</f>
        <v>&lt;75A</v>
      </c>
      <c r="AA1662" s="1" t="str" cm="1">
        <f t="array" ref="AA1662">_xlfn.CONCAT(TRANSPOSE(qGICXFormer_PWV[[#This Row],[BusNum3W]:[LineCircuit]])&amp;" : ")</f>
        <v xml:space="preserve">8023 : LUFKIN 1 0 : 115 : 8024 : LUFKIN 1 1 : 13.8 : 0 :  :  : 0 :  :  : 1 : </v>
      </c>
    </row>
    <row r="1663" spans="2:27" hidden="1" x14ac:dyDescent="0.25">
      <c r="B1663">
        <v>12</v>
      </c>
      <c r="C1663" t="s">
        <v>2854</v>
      </c>
      <c r="D1663">
        <v>8030</v>
      </c>
      <c r="E1663" t="s">
        <v>1485</v>
      </c>
      <c r="F1663">
        <v>500</v>
      </c>
      <c r="G1663">
        <v>8031</v>
      </c>
      <c r="H1663" t="s">
        <v>1469</v>
      </c>
      <c r="I1663">
        <v>230</v>
      </c>
      <c r="J1663">
        <v>0</v>
      </c>
      <c r="K1663" t="s">
        <v>23</v>
      </c>
      <c r="M1663">
        <v>0</v>
      </c>
      <c r="N1663" t="s">
        <v>23</v>
      </c>
      <c r="P1663" t="s">
        <v>24</v>
      </c>
      <c r="Q1663">
        <v>8</v>
      </c>
      <c r="R1663" t="s">
        <v>2847</v>
      </c>
      <c r="S1663">
        <v>7</v>
      </c>
      <c r="T1663" t="s">
        <v>2855</v>
      </c>
      <c r="U1663" s="1">
        <v>3.4183789999999998</v>
      </c>
      <c r="V1663" s="1">
        <v>42.889586999999999</v>
      </c>
      <c r="W1663" s="1">
        <v>3.8713259999999998</v>
      </c>
      <c r="X1663" s="1">
        <v>23.708266999999999</v>
      </c>
      <c r="Y1663" s="1">
        <v>147.182648</v>
      </c>
      <c r="Z1663" s="1" t="str">
        <f>IF(qGICXFormer_PWV[[#This Row],[GICMaxIEffective]]&lt;75,"&lt;75A",IF(qGICXFormer_PWV[[#This Row],[GICMaxIEffective]]&gt;85,"&gt;85A","&gt;75A"))</f>
        <v>&lt;75A</v>
      </c>
      <c r="AA1663" s="1" t="str" cm="1">
        <f t="array" ref="AA1663">_xlfn.CONCAT(TRANSPOSE(qGICXFormer_PWV[[#This Row],[BusNum3W]:[LineCircuit]])&amp;" : ")</f>
        <v xml:space="preserve">8030 : SHIRO 0 : 500 : 8031 : SHIRO 1 : 230 : 0 :  :  : 0 :  :  : 1 : </v>
      </c>
    </row>
    <row r="1664" spans="2:27" hidden="1" x14ac:dyDescent="0.25">
      <c r="B1664">
        <v>12</v>
      </c>
      <c r="C1664" t="s">
        <v>2856</v>
      </c>
      <c r="D1664">
        <v>8030</v>
      </c>
      <c r="E1664" t="s">
        <v>1485</v>
      </c>
      <c r="F1664">
        <v>500</v>
      </c>
      <c r="G1664">
        <v>8033</v>
      </c>
      <c r="H1664" t="s">
        <v>2857</v>
      </c>
      <c r="I1664">
        <v>13.8</v>
      </c>
      <c r="J1664">
        <v>0</v>
      </c>
      <c r="K1664" t="s">
        <v>23</v>
      </c>
      <c r="M1664">
        <v>0</v>
      </c>
      <c r="N1664" t="s">
        <v>23</v>
      </c>
      <c r="P1664" t="s">
        <v>24</v>
      </c>
      <c r="Q1664">
        <v>8</v>
      </c>
      <c r="R1664" t="s">
        <v>2847</v>
      </c>
      <c r="S1664">
        <v>7</v>
      </c>
      <c r="T1664" t="s">
        <v>2855</v>
      </c>
      <c r="U1664" s="1">
        <v>0</v>
      </c>
      <c r="V1664" s="1">
        <v>0</v>
      </c>
      <c r="W1664" s="1">
        <v>0</v>
      </c>
      <c r="X1664" s="1">
        <v>0</v>
      </c>
      <c r="Y1664" s="1">
        <v>0</v>
      </c>
      <c r="Z1664" s="1" t="str">
        <f>IF(qGICXFormer_PWV[[#This Row],[GICMaxIEffective]]&lt;75,"&lt;75A",IF(qGICXFormer_PWV[[#This Row],[GICMaxIEffective]]&gt;85,"&gt;85A","&gt;75A"))</f>
        <v>&lt;75A</v>
      </c>
      <c r="AA1664" s="1" t="str" cm="1">
        <f t="array" ref="AA1664">_xlfn.CONCAT(TRANSPOSE(qGICXFormer_PWV[[#This Row],[BusNum3W]:[LineCircuit]])&amp;" : ")</f>
        <v xml:space="preserve">8030 : SHIRO 0 : 500 : 8033 : SHIRO 3 : 13.8 : 0 :  :  : 0 :  :  : 1 : </v>
      </c>
    </row>
    <row r="1665" spans="2:27" hidden="1" x14ac:dyDescent="0.25">
      <c r="B1665">
        <v>12</v>
      </c>
      <c r="C1665" t="s">
        <v>2858</v>
      </c>
      <c r="D1665">
        <v>8030</v>
      </c>
      <c r="E1665" t="s">
        <v>1485</v>
      </c>
      <c r="F1665">
        <v>500</v>
      </c>
      <c r="G1665">
        <v>8034</v>
      </c>
      <c r="H1665" t="s">
        <v>2859</v>
      </c>
      <c r="I1665">
        <v>13.8</v>
      </c>
      <c r="J1665">
        <v>0</v>
      </c>
      <c r="K1665" t="s">
        <v>23</v>
      </c>
      <c r="M1665">
        <v>0</v>
      </c>
      <c r="N1665" t="s">
        <v>23</v>
      </c>
      <c r="P1665" t="s">
        <v>24</v>
      </c>
      <c r="Q1665">
        <v>8</v>
      </c>
      <c r="R1665" t="s">
        <v>2847</v>
      </c>
      <c r="S1665">
        <v>7</v>
      </c>
      <c r="T1665" t="s">
        <v>2855</v>
      </c>
      <c r="U1665" s="1">
        <v>0</v>
      </c>
      <c r="V1665" s="1">
        <v>0</v>
      </c>
      <c r="W1665" s="1">
        <v>0</v>
      </c>
      <c r="X1665" s="1">
        <v>0</v>
      </c>
      <c r="Y1665" s="1">
        <v>0</v>
      </c>
      <c r="Z1665" s="1" t="str">
        <f>IF(qGICXFormer_PWV[[#This Row],[GICMaxIEffective]]&lt;75,"&lt;75A",IF(qGICXFormer_PWV[[#This Row],[GICMaxIEffective]]&gt;85,"&gt;85A","&gt;75A"))</f>
        <v>&lt;75A</v>
      </c>
      <c r="AA1665" s="1" t="str" cm="1">
        <f t="array" ref="AA1665">_xlfn.CONCAT(TRANSPOSE(qGICXFormer_PWV[[#This Row],[BusNum3W]:[LineCircuit]])&amp;" : ")</f>
        <v xml:space="preserve">8030 : SHIRO 0 : 500 : 8034 : SHIRO 4 : 13.8 : 0 :  :  : 0 :  :  : 1 : </v>
      </c>
    </row>
    <row r="1666" spans="2:27" hidden="1" x14ac:dyDescent="0.25">
      <c r="B1666">
        <v>12</v>
      </c>
      <c r="C1666" t="s">
        <v>2860</v>
      </c>
      <c r="D1666">
        <v>8030</v>
      </c>
      <c r="E1666" t="s">
        <v>1485</v>
      </c>
      <c r="F1666">
        <v>500</v>
      </c>
      <c r="G1666">
        <v>8035</v>
      </c>
      <c r="H1666" t="s">
        <v>2861</v>
      </c>
      <c r="I1666">
        <v>13.8</v>
      </c>
      <c r="J1666">
        <v>0</v>
      </c>
      <c r="K1666" t="s">
        <v>23</v>
      </c>
      <c r="M1666">
        <v>0</v>
      </c>
      <c r="N1666" t="s">
        <v>23</v>
      </c>
      <c r="P1666" t="s">
        <v>24</v>
      </c>
      <c r="Q1666">
        <v>8</v>
      </c>
      <c r="R1666" t="s">
        <v>2847</v>
      </c>
      <c r="S1666">
        <v>7</v>
      </c>
      <c r="T1666" t="s">
        <v>2855</v>
      </c>
      <c r="U1666" s="1">
        <v>0</v>
      </c>
      <c r="V1666" s="1">
        <v>0</v>
      </c>
      <c r="W1666" s="1">
        <v>0</v>
      </c>
      <c r="X1666" s="1">
        <v>0</v>
      </c>
      <c r="Y1666" s="1">
        <v>0</v>
      </c>
      <c r="Z1666" s="1" t="str">
        <f>IF(qGICXFormer_PWV[[#This Row],[GICMaxIEffective]]&lt;75,"&lt;75A",IF(qGICXFormer_PWV[[#This Row],[GICMaxIEffective]]&gt;85,"&gt;85A","&gt;75A"))</f>
        <v>&lt;75A</v>
      </c>
      <c r="AA1666" s="1" t="str" cm="1">
        <f t="array" ref="AA1666">_xlfn.CONCAT(TRANSPOSE(qGICXFormer_PWV[[#This Row],[BusNum3W]:[LineCircuit]])&amp;" : ")</f>
        <v xml:space="preserve">8030 : SHIRO 0 : 500 : 8035 : SHIRO 5 : 13.8 : 0 :  :  : 0 :  :  : 1 : </v>
      </c>
    </row>
    <row r="1667" spans="2:27" hidden="1" x14ac:dyDescent="0.25">
      <c r="B1667">
        <v>12</v>
      </c>
      <c r="C1667" t="s">
        <v>2862</v>
      </c>
      <c r="D1667">
        <v>8030</v>
      </c>
      <c r="E1667" t="s">
        <v>1485</v>
      </c>
      <c r="F1667">
        <v>500</v>
      </c>
      <c r="G1667">
        <v>8036</v>
      </c>
      <c r="H1667" t="s">
        <v>2863</v>
      </c>
      <c r="I1667">
        <v>13.8</v>
      </c>
      <c r="J1667">
        <v>0</v>
      </c>
      <c r="K1667" t="s">
        <v>23</v>
      </c>
      <c r="M1667">
        <v>0</v>
      </c>
      <c r="N1667" t="s">
        <v>23</v>
      </c>
      <c r="P1667" t="s">
        <v>24</v>
      </c>
      <c r="Q1667">
        <v>8</v>
      </c>
      <c r="R1667" t="s">
        <v>2847</v>
      </c>
      <c r="S1667">
        <v>7</v>
      </c>
      <c r="T1667" t="s">
        <v>2855</v>
      </c>
      <c r="U1667" s="1">
        <v>0</v>
      </c>
      <c r="V1667" s="1">
        <v>0</v>
      </c>
      <c r="W1667" s="1">
        <v>0</v>
      </c>
      <c r="X1667" s="1">
        <v>0</v>
      </c>
      <c r="Y1667" s="1">
        <v>0</v>
      </c>
      <c r="Z1667" s="1" t="str">
        <f>IF(qGICXFormer_PWV[[#This Row],[GICMaxIEffective]]&lt;75,"&lt;75A",IF(qGICXFormer_PWV[[#This Row],[GICMaxIEffective]]&gt;85,"&gt;85A","&gt;75A"))</f>
        <v>&lt;75A</v>
      </c>
      <c r="AA1667" s="1" t="str" cm="1">
        <f t="array" ref="AA1667">_xlfn.CONCAT(TRANSPOSE(qGICXFormer_PWV[[#This Row],[BusNum3W]:[LineCircuit]])&amp;" : ")</f>
        <v xml:space="preserve">8030 : SHIRO 0 : 500 : 8036 : SHIRO 6 : 13.8 : 0 :  :  : 0 :  :  : 1 : </v>
      </c>
    </row>
    <row r="1668" spans="2:27" hidden="1" x14ac:dyDescent="0.25">
      <c r="B1668">
        <v>12</v>
      </c>
      <c r="C1668" t="s">
        <v>2864</v>
      </c>
      <c r="D1668">
        <v>8031</v>
      </c>
      <c r="E1668" t="s">
        <v>1469</v>
      </c>
      <c r="F1668">
        <v>230</v>
      </c>
      <c r="G1668">
        <v>8032</v>
      </c>
      <c r="H1668" t="s">
        <v>1442</v>
      </c>
      <c r="I1668">
        <v>115</v>
      </c>
      <c r="J1668">
        <v>0</v>
      </c>
      <c r="K1668" t="s">
        <v>23</v>
      </c>
      <c r="M1668">
        <v>0</v>
      </c>
      <c r="N1668" t="s">
        <v>23</v>
      </c>
      <c r="P1668" t="s">
        <v>24</v>
      </c>
      <c r="Q1668">
        <v>8</v>
      </c>
      <c r="R1668" t="s">
        <v>2847</v>
      </c>
      <c r="S1668">
        <v>7</v>
      </c>
      <c r="T1668" t="s">
        <v>2855</v>
      </c>
      <c r="U1668" s="1">
        <v>0.95812900000000001</v>
      </c>
      <c r="V1668" s="1">
        <v>147.182648</v>
      </c>
      <c r="W1668" s="1">
        <v>0.41286800000000001</v>
      </c>
      <c r="X1668" s="1">
        <v>3.7759239999999998</v>
      </c>
      <c r="Y1668" s="1">
        <v>141.70512400000001</v>
      </c>
      <c r="Z1668" s="1" t="str">
        <f>IF(qGICXFormer_PWV[[#This Row],[GICMaxIEffective]]&lt;75,"&lt;75A",IF(qGICXFormer_PWV[[#This Row],[GICMaxIEffective]]&gt;85,"&gt;85A","&gt;75A"))</f>
        <v>&lt;75A</v>
      </c>
      <c r="AA1668" s="1" t="str" cm="1">
        <f t="array" ref="AA1668">_xlfn.CONCAT(TRANSPOSE(qGICXFormer_PWV[[#This Row],[BusNum3W]:[LineCircuit]])&amp;" : ")</f>
        <v xml:space="preserve">8031 : SHIRO 1 : 230 : 8032 : SHIRO 2 : 115 : 0 :  :  : 0 :  :  : 1 : </v>
      </c>
    </row>
    <row r="1669" spans="2:27" hidden="1" x14ac:dyDescent="0.25">
      <c r="B1669">
        <v>12</v>
      </c>
      <c r="C1669" t="s">
        <v>2865</v>
      </c>
      <c r="D1669">
        <v>8043</v>
      </c>
      <c r="E1669" t="s">
        <v>1417</v>
      </c>
      <c r="F1669">
        <v>500</v>
      </c>
      <c r="G1669">
        <v>8044</v>
      </c>
      <c r="H1669" t="s">
        <v>1411</v>
      </c>
      <c r="I1669">
        <v>230</v>
      </c>
      <c r="J1669">
        <v>0</v>
      </c>
      <c r="K1669" t="s">
        <v>23</v>
      </c>
      <c r="M1669">
        <v>0</v>
      </c>
      <c r="N1669" t="s">
        <v>23</v>
      </c>
      <c r="P1669" t="s">
        <v>24</v>
      </c>
      <c r="Q1669">
        <v>8</v>
      </c>
      <c r="R1669" t="s">
        <v>2847</v>
      </c>
      <c r="S1669">
        <v>7</v>
      </c>
      <c r="T1669" t="s">
        <v>2855</v>
      </c>
      <c r="U1669" s="1">
        <v>8.5413739999999994</v>
      </c>
      <c r="V1669" s="1">
        <v>87.086501999999996</v>
      </c>
      <c r="W1669" s="1">
        <v>9.5316639999999992</v>
      </c>
      <c r="X1669" s="1">
        <v>17.695367999999998</v>
      </c>
      <c r="Y1669" s="1">
        <v>20.579346000000001</v>
      </c>
      <c r="Z1669" s="1" t="str">
        <f>IF(qGICXFormer_PWV[[#This Row],[GICMaxIEffective]]&lt;75,"&lt;75A",IF(qGICXFormer_PWV[[#This Row],[GICMaxIEffective]]&gt;85,"&gt;85A","&gt;75A"))</f>
        <v>&lt;75A</v>
      </c>
      <c r="AA1669" s="1" t="str" cm="1">
        <f t="array" ref="AA1669">_xlfn.CONCAT(TRANSPOSE(qGICXFormer_PWV[[#This Row],[BusNum3W]:[LineCircuit]])&amp;" : ")</f>
        <v xml:space="preserve">8043 : FAIRFIELD 1 0 : 500 : 8044 : FAIRFIELD 1 1 : 230 : 0 :  :  : 0 :  :  : 1 : </v>
      </c>
    </row>
    <row r="1670" spans="2:27" hidden="1" x14ac:dyDescent="0.25">
      <c r="B1670">
        <v>12</v>
      </c>
      <c r="C1670" t="s">
        <v>2866</v>
      </c>
      <c r="D1670">
        <v>8043</v>
      </c>
      <c r="E1670" t="s">
        <v>1417</v>
      </c>
      <c r="F1670">
        <v>500</v>
      </c>
      <c r="G1670">
        <v>8046</v>
      </c>
      <c r="H1670" t="s">
        <v>2867</v>
      </c>
      <c r="I1670">
        <v>18</v>
      </c>
      <c r="J1670">
        <v>0</v>
      </c>
      <c r="K1670" t="s">
        <v>23</v>
      </c>
      <c r="M1670">
        <v>0</v>
      </c>
      <c r="N1670" t="s">
        <v>23</v>
      </c>
      <c r="P1670" t="s">
        <v>24</v>
      </c>
      <c r="Q1670">
        <v>8</v>
      </c>
      <c r="R1670" t="s">
        <v>2847</v>
      </c>
      <c r="S1670">
        <v>7</v>
      </c>
      <c r="T1670" t="s">
        <v>2855</v>
      </c>
      <c r="U1670" s="1">
        <v>11.165921000000001</v>
      </c>
      <c r="V1670" s="1">
        <v>84.660583000000003</v>
      </c>
      <c r="W1670" s="1">
        <v>12.450127</v>
      </c>
      <c r="X1670" s="1">
        <v>33.497765000000001</v>
      </c>
      <c r="Y1670" s="1">
        <v>84.660583000000003</v>
      </c>
      <c r="Z1670" s="1" t="str">
        <f>IF(qGICXFormer_PWV[[#This Row],[GICMaxIEffective]]&lt;75,"&lt;75A",IF(qGICXFormer_PWV[[#This Row],[GICMaxIEffective]]&gt;85,"&gt;85A","&gt;75A"))</f>
        <v>&lt;75A</v>
      </c>
      <c r="AA1670" s="1" t="str" cm="1">
        <f t="array" ref="AA1670">_xlfn.CONCAT(TRANSPOSE(qGICXFormer_PWV[[#This Row],[BusNum3W]:[LineCircuit]])&amp;" : ")</f>
        <v xml:space="preserve">8043 : FAIRFIELD 1 0 : 500 : 8046 : FAIRFIELD 1 3 : 18 : 0 :  :  : 0 :  :  : 1 : </v>
      </c>
    </row>
    <row r="1671" spans="2:27" hidden="1" x14ac:dyDescent="0.25">
      <c r="B1671">
        <v>12</v>
      </c>
      <c r="C1671" t="s">
        <v>2868</v>
      </c>
      <c r="D1671">
        <v>8043</v>
      </c>
      <c r="E1671" t="s">
        <v>1417</v>
      </c>
      <c r="F1671">
        <v>500</v>
      </c>
      <c r="G1671">
        <v>8047</v>
      </c>
      <c r="H1671" t="s">
        <v>2869</v>
      </c>
      <c r="I1671">
        <v>18</v>
      </c>
      <c r="J1671">
        <v>0</v>
      </c>
      <c r="K1671" t="s">
        <v>23</v>
      </c>
      <c r="M1671">
        <v>0</v>
      </c>
      <c r="N1671" t="s">
        <v>23</v>
      </c>
      <c r="P1671" t="s">
        <v>24</v>
      </c>
      <c r="Q1671">
        <v>8</v>
      </c>
      <c r="R1671" t="s">
        <v>2847</v>
      </c>
      <c r="S1671">
        <v>7</v>
      </c>
      <c r="T1671" t="s">
        <v>2855</v>
      </c>
      <c r="U1671" s="1">
        <v>0</v>
      </c>
      <c r="V1671" s="1">
        <v>0</v>
      </c>
      <c r="W1671" s="1">
        <v>0</v>
      </c>
      <c r="X1671" s="1">
        <v>0</v>
      </c>
      <c r="Y1671" s="1">
        <v>0</v>
      </c>
      <c r="Z1671" s="1" t="str">
        <f>IF(qGICXFormer_PWV[[#This Row],[GICMaxIEffective]]&lt;75,"&lt;75A",IF(qGICXFormer_PWV[[#This Row],[GICMaxIEffective]]&gt;85,"&gt;85A","&gt;75A"))</f>
        <v>&lt;75A</v>
      </c>
      <c r="AA1671" s="1" t="str" cm="1">
        <f t="array" ref="AA1671">_xlfn.CONCAT(TRANSPOSE(qGICXFormer_PWV[[#This Row],[BusNum3W]:[LineCircuit]])&amp;" : ")</f>
        <v xml:space="preserve">8043 : FAIRFIELD 1 0 : 500 : 8047 : FAIRFIELD 1 4 : 18 : 0 :  :  : 0 :  :  : 1 : </v>
      </c>
    </row>
    <row r="1672" spans="2:27" hidden="1" x14ac:dyDescent="0.25">
      <c r="B1672">
        <v>12</v>
      </c>
      <c r="C1672" t="s">
        <v>2870</v>
      </c>
      <c r="D1672">
        <v>8043</v>
      </c>
      <c r="E1672" t="s">
        <v>1417</v>
      </c>
      <c r="F1672">
        <v>500</v>
      </c>
      <c r="G1672">
        <v>8048</v>
      </c>
      <c r="H1672" t="s">
        <v>2871</v>
      </c>
      <c r="I1672">
        <v>18</v>
      </c>
      <c r="J1672">
        <v>0</v>
      </c>
      <c r="K1672" t="s">
        <v>23</v>
      </c>
      <c r="M1672">
        <v>0</v>
      </c>
      <c r="N1672" t="s">
        <v>23</v>
      </c>
      <c r="P1672" t="s">
        <v>24</v>
      </c>
      <c r="Q1672">
        <v>8</v>
      </c>
      <c r="R1672" t="s">
        <v>2847</v>
      </c>
      <c r="S1672">
        <v>7</v>
      </c>
      <c r="T1672" t="s">
        <v>2855</v>
      </c>
      <c r="U1672" s="1">
        <v>2.6392180000000001</v>
      </c>
      <c r="V1672" s="1">
        <v>84.660583000000003</v>
      </c>
      <c r="W1672" s="1">
        <v>3.0167999999999999</v>
      </c>
      <c r="X1672" s="1">
        <v>7.9176539999999997</v>
      </c>
      <c r="Y1672" s="1">
        <v>84.660583000000003</v>
      </c>
      <c r="Z1672" s="1" t="str">
        <f>IF(qGICXFormer_PWV[[#This Row],[GICMaxIEffective]]&lt;75,"&lt;75A",IF(qGICXFormer_PWV[[#This Row],[GICMaxIEffective]]&gt;85,"&gt;85A","&gt;75A"))</f>
        <v>&lt;75A</v>
      </c>
      <c r="AA1672" s="1" t="str" cm="1">
        <f t="array" ref="AA1672">_xlfn.CONCAT(TRANSPOSE(qGICXFormer_PWV[[#This Row],[BusNum3W]:[LineCircuit]])&amp;" : ")</f>
        <v xml:space="preserve">8043 : FAIRFIELD 1 0 : 500 : 8048 : FAIRFIELD 1 5 : 18 : 0 :  :  : 0 :  :  : 1 : </v>
      </c>
    </row>
    <row r="1673" spans="2:27" hidden="1" x14ac:dyDescent="0.25">
      <c r="B1673">
        <v>12</v>
      </c>
      <c r="C1673" t="s">
        <v>2872</v>
      </c>
      <c r="D1673">
        <v>8043</v>
      </c>
      <c r="E1673" t="s">
        <v>1417</v>
      </c>
      <c r="F1673">
        <v>500</v>
      </c>
      <c r="G1673">
        <v>8049</v>
      </c>
      <c r="H1673" t="s">
        <v>2873</v>
      </c>
      <c r="I1673">
        <v>18</v>
      </c>
      <c r="J1673">
        <v>0</v>
      </c>
      <c r="K1673" t="s">
        <v>23</v>
      </c>
      <c r="M1673">
        <v>0</v>
      </c>
      <c r="N1673" t="s">
        <v>23</v>
      </c>
      <c r="P1673" t="s">
        <v>24</v>
      </c>
      <c r="Q1673">
        <v>8</v>
      </c>
      <c r="R1673" t="s">
        <v>2847</v>
      </c>
      <c r="S1673">
        <v>7</v>
      </c>
      <c r="T1673" t="s">
        <v>2855</v>
      </c>
      <c r="U1673" s="1">
        <v>8.538646</v>
      </c>
      <c r="V1673" s="1">
        <v>84.660583000000003</v>
      </c>
      <c r="W1673" s="1">
        <v>9.5315189999999994</v>
      </c>
      <c r="X1673" s="1">
        <v>25.615938</v>
      </c>
      <c r="Y1673" s="1">
        <v>84.660583000000003</v>
      </c>
      <c r="Z1673" s="1" t="str">
        <f>IF(qGICXFormer_PWV[[#This Row],[GICMaxIEffective]]&lt;75,"&lt;75A",IF(qGICXFormer_PWV[[#This Row],[GICMaxIEffective]]&gt;85,"&gt;85A","&gt;75A"))</f>
        <v>&lt;75A</v>
      </c>
      <c r="AA1673" s="1" t="str" cm="1">
        <f t="array" ref="AA1673">_xlfn.CONCAT(TRANSPOSE(qGICXFormer_PWV[[#This Row],[BusNum3W]:[LineCircuit]])&amp;" : ")</f>
        <v xml:space="preserve">8043 : FAIRFIELD 1 0 : 500 : 8049 : FAIRFIELD 1 6 : 18 : 0 :  :  : 0 :  :  : 1 : </v>
      </c>
    </row>
    <row r="1674" spans="2:27" hidden="1" x14ac:dyDescent="0.25">
      <c r="B1674">
        <v>12</v>
      </c>
      <c r="C1674" t="s">
        <v>2874</v>
      </c>
      <c r="D1674">
        <v>8043</v>
      </c>
      <c r="E1674" t="s">
        <v>1417</v>
      </c>
      <c r="F1674">
        <v>500</v>
      </c>
      <c r="G1674">
        <v>8050</v>
      </c>
      <c r="H1674" t="s">
        <v>2875</v>
      </c>
      <c r="I1674">
        <v>18</v>
      </c>
      <c r="J1674">
        <v>0</v>
      </c>
      <c r="K1674" t="s">
        <v>23</v>
      </c>
      <c r="M1674">
        <v>0</v>
      </c>
      <c r="N1674" t="s">
        <v>23</v>
      </c>
      <c r="P1674" t="s">
        <v>24</v>
      </c>
      <c r="Q1674">
        <v>8</v>
      </c>
      <c r="R1674" t="s">
        <v>2847</v>
      </c>
      <c r="S1674">
        <v>7</v>
      </c>
      <c r="T1674" t="s">
        <v>2855</v>
      </c>
      <c r="U1674" s="1">
        <v>0</v>
      </c>
      <c r="V1674" s="1">
        <v>0</v>
      </c>
      <c r="W1674" s="1">
        <v>0</v>
      </c>
      <c r="X1674" s="1">
        <v>0</v>
      </c>
      <c r="Y1674" s="1">
        <v>0</v>
      </c>
      <c r="Z1674" s="1" t="str">
        <f>IF(qGICXFormer_PWV[[#This Row],[GICMaxIEffective]]&lt;75,"&lt;75A",IF(qGICXFormer_PWV[[#This Row],[GICMaxIEffective]]&gt;85,"&gt;85A","&gt;75A"))</f>
        <v>&lt;75A</v>
      </c>
      <c r="AA1674" s="1" t="str" cm="1">
        <f t="array" ref="AA1674">_xlfn.CONCAT(TRANSPOSE(qGICXFormer_PWV[[#This Row],[BusNum3W]:[LineCircuit]])&amp;" : ")</f>
        <v xml:space="preserve">8043 : FAIRFIELD 1 0 : 500 : 8050 : FAIRFIELD 1 7 : 18 : 0 :  :  : 0 :  :  : 1 : </v>
      </c>
    </row>
    <row r="1675" spans="2:27" hidden="1" x14ac:dyDescent="0.25">
      <c r="B1675">
        <v>12</v>
      </c>
      <c r="C1675" t="s">
        <v>2876</v>
      </c>
      <c r="D1675">
        <v>8043</v>
      </c>
      <c r="E1675" t="s">
        <v>1417</v>
      </c>
      <c r="F1675">
        <v>500</v>
      </c>
      <c r="G1675">
        <v>8051</v>
      </c>
      <c r="H1675" t="s">
        <v>2877</v>
      </c>
      <c r="I1675">
        <v>18</v>
      </c>
      <c r="J1675">
        <v>0</v>
      </c>
      <c r="K1675" t="s">
        <v>23</v>
      </c>
      <c r="M1675">
        <v>0</v>
      </c>
      <c r="N1675" t="s">
        <v>23</v>
      </c>
      <c r="P1675" t="s">
        <v>24</v>
      </c>
      <c r="Q1675">
        <v>8</v>
      </c>
      <c r="R1675" t="s">
        <v>2847</v>
      </c>
      <c r="S1675">
        <v>7</v>
      </c>
      <c r="T1675" t="s">
        <v>2855</v>
      </c>
      <c r="U1675" s="1">
        <v>11.165921000000001</v>
      </c>
      <c r="V1675" s="1">
        <v>84.660583000000003</v>
      </c>
      <c r="W1675" s="1">
        <v>12.484185999999999</v>
      </c>
      <c r="X1675" s="1">
        <v>33.497765000000001</v>
      </c>
      <c r="Y1675" s="1">
        <v>84.660583000000003</v>
      </c>
      <c r="Z1675" s="1" t="str">
        <f>IF(qGICXFormer_PWV[[#This Row],[GICMaxIEffective]]&lt;75,"&lt;75A",IF(qGICXFormer_PWV[[#This Row],[GICMaxIEffective]]&gt;85,"&gt;85A","&gt;75A"))</f>
        <v>&lt;75A</v>
      </c>
      <c r="AA1675" s="1" t="str" cm="1">
        <f t="array" ref="AA1675">_xlfn.CONCAT(TRANSPOSE(qGICXFormer_PWV[[#This Row],[BusNum3W]:[LineCircuit]])&amp;" : ")</f>
        <v xml:space="preserve">8043 : FAIRFIELD 1 0 : 500 : 8051 : FAIRFIELD 1 8 : 18 : 0 :  :  : 0 :  :  : 1 : </v>
      </c>
    </row>
    <row r="1676" spans="2:27" hidden="1" x14ac:dyDescent="0.25">
      <c r="B1676">
        <v>12</v>
      </c>
      <c r="C1676" t="s">
        <v>2878</v>
      </c>
      <c r="D1676">
        <v>8044</v>
      </c>
      <c r="E1676" t="s">
        <v>1411</v>
      </c>
      <c r="F1676">
        <v>230</v>
      </c>
      <c r="G1676">
        <v>8045</v>
      </c>
      <c r="H1676" t="s">
        <v>1405</v>
      </c>
      <c r="I1676">
        <v>115</v>
      </c>
      <c r="J1676">
        <v>0</v>
      </c>
      <c r="K1676" t="s">
        <v>23</v>
      </c>
      <c r="M1676">
        <v>0</v>
      </c>
      <c r="N1676" t="s">
        <v>23</v>
      </c>
      <c r="P1676" t="s">
        <v>24</v>
      </c>
      <c r="Q1676">
        <v>8</v>
      </c>
      <c r="R1676" t="s">
        <v>2847</v>
      </c>
      <c r="S1676">
        <v>7</v>
      </c>
      <c r="T1676" t="s">
        <v>2855</v>
      </c>
      <c r="U1676" s="1">
        <v>2.1672750000000001</v>
      </c>
      <c r="V1676" s="1">
        <v>20.579346000000001</v>
      </c>
      <c r="W1676" s="1">
        <v>0.92516299999999996</v>
      </c>
      <c r="X1676" s="1">
        <v>12.734912</v>
      </c>
      <c r="Y1676" s="1">
        <v>60.861007999999998</v>
      </c>
      <c r="Z1676" s="1" t="str">
        <f>IF(qGICXFormer_PWV[[#This Row],[GICMaxIEffective]]&lt;75,"&lt;75A",IF(qGICXFormer_PWV[[#This Row],[GICMaxIEffective]]&gt;85,"&gt;85A","&gt;75A"))</f>
        <v>&lt;75A</v>
      </c>
      <c r="AA1676" s="1" t="str" cm="1">
        <f t="array" ref="AA1676">_xlfn.CONCAT(TRANSPOSE(qGICXFormer_PWV[[#This Row],[BusNum3W]:[LineCircuit]])&amp;" : ")</f>
        <v xml:space="preserve">8044 : FAIRFIELD 1 1 : 230 : 8045 : FAIRFIELD 1 2 : 115 : 0 :  :  : 0 :  :  : 1 : </v>
      </c>
    </row>
    <row r="1677" spans="2:27" hidden="1" x14ac:dyDescent="0.25">
      <c r="B1677">
        <v>12</v>
      </c>
      <c r="C1677" t="s">
        <v>2879</v>
      </c>
      <c r="D1677">
        <v>8057</v>
      </c>
      <c r="E1677" t="s">
        <v>1450</v>
      </c>
      <c r="F1677">
        <v>500</v>
      </c>
      <c r="G1677">
        <v>8058</v>
      </c>
      <c r="H1677" t="s">
        <v>1420</v>
      </c>
      <c r="I1677">
        <v>230</v>
      </c>
      <c r="J1677">
        <v>0</v>
      </c>
      <c r="K1677" t="s">
        <v>23</v>
      </c>
      <c r="M1677">
        <v>0</v>
      </c>
      <c r="N1677" t="s">
        <v>23</v>
      </c>
      <c r="P1677" t="s">
        <v>24</v>
      </c>
      <c r="Q1677">
        <v>8</v>
      </c>
      <c r="R1677" t="s">
        <v>2847</v>
      </c>
      <c r="S1677">
        <v>7</v>
      </c>
      <c r="T1677" t="s">
        <v>2855</v>
      </c>
      <c r="U1677" s="1">
        <v>13.408512999999999</v>
      </c>
      <c r="V1677" s="1">
        <v>161.38317900000001</v>
      </c>
      <c r="W1677" s="1">
        <v>14.992342000000001</v>
      </c>
      <c r="X1677" s="1">
        <v>25.243471</v>
      </c>
      <c r="Y1677" s="1">
        <v>137.37904399999999</v>
      </c>
      <c r="Z1677" s="1" t="str">
        <f>IF(qGICXFormer_PWV[[#This Row],[GICMaxIEffective]]&lt;75,"&lt;75A",IF(qGICXFormer_PWV[[#This Row],[GICMaxIEffective]]&gt;85,"&gt;85A","&gt;75A"))</f>
        <v>&lt;75A</v>
      </c>
      <c r="AA1677" s="1" t="str" cm="1">
        <f t="array" ref="AA1677">_xlfn.CONCAT(TRANSPOSE(qGICXFormer_PWV[[#This Row],[BusNum3W]:[LineCircuit]])&amp;" : ")</f>
        <v xml:space="preserve">8057 : FAIRFIELD 2 0 : 500 : 8058 : FAIRFIELD 2 1 : 230 : 0 :  :  : 0 :  :  : 1 : </v>
      </c>
    </row>
    <row r="1678" spans="2:27" hidden="1" x14ac:dyDescent="0.25">
      <c r="B1678">
        <v>12</v>
      </c>
      <c r="C1678" t="s">
        <v>2880</v>
      </c>
      <c r="D1678">
        <v>8057</v>
      </c>
      <c r="E1678" t="s">
        <v>1450</v>
      </c>
      <c r="F1678">
        <v>500</v>
      </c>
      <c r="G1678">
        <v>8060</v>
      </c>
      <c r="H1678" t="s">
        <v>2881</v>
      </c>
      <c r="I1678">
        <v>13.8</v>
      </c>
      <c r="J1678">
        <v>0</v>
      </c>
      <c r="K1678" t="s">
        <v>23</v>
      </c>
      <c r="M1678">
        <v>0</v>
      </c>
      <c r="N1678" t="s">
        <v>23</v>
      </c>
      <c r="P1678" t="s">
        <v>24</v>
      </c>
      <c r="Q1678">
        <v>8</v>
      </c>
      <c r="R1678" t="s">
        <v>2847</v>
      </c>
      <c r="S1678">
        <v>7</v>
      </c>
      <c r="T1678" t="s">
        <v>2855</v>
      </c>
      <c r="U1678" s="1">
        <v>0</v>
      </c>
      <c r="V1678" s="1">
        <v>0</v>
      </c>
      <c r="W1678" s="1">
        <v>0</v>
      </c>
      <c r="X1678" s="1">
        <v>0</v>
      </c>
      <c r="Y1678" s="1">
        <v>0</v>
      </c>
      <c r="Z1678" s="1" t="str">
        <f>IF(qGICXFormer_PWV[[#This Row],[GICMaxIEffective]]&lt;75,"&lt;75A",IF(qGICXFormer_PWV[[#This Row],[GICMaxIEffective]]&gt;85,"&gt;85A","&gt;75A"))</f>
        <v>&lt;75A</v>
      </c>
      <c r="AA1678" s="1" t="str" cm="1">
        <f t="array" ref="AA1678">_xlfn.CONCAT(TRANSPOSE(qGICXFormer_PWV[[#This Row],[BusNum3W]:[LineCircuit]])&amp;" : ")</f>
        <v xml:space="preserve">8057 : FAIRFIELD 2 0 : 500 : 8060 : FAIRFIELD 2 3 : 13.8 : 0 :  :  : 0 :  :  : 1 : </v>
      </c>
    </row>
    <row r="1679" spans="2:27" hidden="1" x14ac:dyDescent="0.25">
      <c r="B1679">
        <v>12</v>
      </c>
      <c r="C1679" t="s">
        <v>2882</v>
      </c>
      <c r="D1679">
        <v>8057</v>
      </c>
      <c r="E1679" t="s">
        <v>1450</v>
      </c>
      <c r="F1679">
        <v>500</v>
      </c>
      <c r="G1679">
        <v>8061</v>
      </c>
      <c r="H1679" t="s">
        <v>2883</v>
      </c>
      <c r="I1679">
        <v>13.8</v>
      </c>
      <c r="J1679">
        <v>0</v>
      </c>
      <c r="K1679" t="s">
        <v>23</v>
      </c>
      <c r="M1679">
        <v>0</v>
      </c>
      <c r="N1679" t="s">
        <v>23</v>
      </c>
      <c r="P1679" t="s">
        <v>24</v>
      </c>
      <c r="Q1679">
        <v>8</v>
      </c>
      <c r="R1679" t="s">
        <v>2847</v>
      </c>
      <c r="S1679">
        <v>7</v>
      </c>
      <c r="T1679" t="s">
        <v>2855</v>
      </c>
      <c r="U1679" s="1">
        <v>0</v>
      </c>
      <c r="V1679" s="1">
        <v>0</v>
      </c>
      <c r="W1679" s="1">
        <v>0</v>
      </c>
      <c r="X1679" s="1">
        <v>0</v>
      </c>
      <c r="Y1679" s="1">
        <v>0</v>
      </c>
      <c r="Z1679" s="1" t="str">
        <f>IF(qGICXFormer_PWV[[#This Row],[GICMaxIEffective]]&lt;75,"&lt;75A",IF(qGICXFormer_PWV[[#This Row],[GICMaxIEffective]]&gt;85,"&gt;85A","&gt;75A"))</f>
        <v>&lt;75A</v>
      </c>
      <c r="AA1679" s="1" t="str" cm="1">
        <f t="array" ref="AA1679">_xlfn.CONCAT(TRANSPOSE(qGICXFormer_PWV[[#This Row],[BusNum3W]:[LineCircuit]])&amp;" : ")</f>
        <v xml:space="preserve">8057 : FAIRFIELD 2 0 : 500 : 8061 : FAIRFIELD 2 4 : 13.8 : 0 :  :  : 0 :  :  : 1 : </v>
      </c>
    </row>
    <row r="1680" spans="2:27" hidden="1" x14ac:dyDescent="0.25">
      <c r="B1680">
        <v>12</v>
      </c>
      <c r="C1680" t="s">
        <v>2884</v>
      </c>
      <c r="D1680">
        <v>8058</v>
      </c>
      <c r="E1680" t="s">
        <v>1420</v>
      </c>
      <c r="F1680">
        <v>230</v>
      </c>
      <c r="G1680">
        <v>8059</v>
      </c>
      <c r="H1680" t="s">
        <v>1409</v>
      </c>
      <c r="I1680">
        <v>115</v>
      </c>
      <c r="J1680">
        <v>0</v>
      </c>
      <c r="K1680" t="s">
        <v>23</v>
      </c>
      <c r="M1680">
        <v>0</v>
      </c>
      <c r="N1680" t="s">
        <v>23</v>
      </c>
      <c r="P1680" t="s">
        <v>24</v>
      </c>
      <c r="Q1680">
        <v>8</v>
      </c>
      <c r="R1680" t="s">
        <v>2847</v>
      </c>
      <c r="S1680">
        <v>7</v>
      </c>
      <c r="T1680" t="s">
        <v>2855</v>
      </c>
      <c r="U1680" s="1">
        <v>1.43526</v>
      </c>
      <c r="V1680" s="1">
        <v>137.37902800000001</v>
      </c>
      <c r="W1680" s="1">
        <v>0.61279300000000003</v>
      </c>
      <c r="X1680" s="1">
        <v>3.7864520000000002</v>
      </c>
      <c r="Y1680" s="1">
        <v>80.926765000000003</v>
      </c>
      <c r="Z1680" s="1" t="str">
        <f>IF(qGICXFormer_PWV[[#This Row],[GICMaxIEffective]]&lt;75,"&lt;75A",IF(qGICXFormer_PWV[[#This Row],[GICMaxIEffective]]&gt;85,"&gt;85A","&gt;75A"))</f>
        <v>&lt;75A</v>
      </c>
      <c r="AA1680" s="1" t="str" cm="1">
        <f t="array" ref="AA1680">_xlfn.CONCAT(TRANSPOSE(qGICXFormer_PWV[[#This Row],[BusNum3W]:[LineCircuit]])&amp;" : ")</f>
        <v xml:space="preserve">8058 : FAIRFIELD 2 1 : 230 : 8059 : FAIRFIELD 2 2 : 115 : 0 :  :  : 0 :  :  : 1 : </v>
      </c>
    </row>
    <row r="1681" spans="2:27" hidden="1" x14ac:dyDescent="0.25">
      <c r="B1681">
        <v>12</v>
      </c>
      <c r="C1681" t="s">
        <v>2885</v>
      </c>
      <c r="D1681">
        <v>8067</v>
      </c>
      <c r="E1681" t="s">
        <v>1410</v>
      </c>
      <c r="F1681">
        <v>500</v>
      </c>
      <c r="G1681">
        <v>8068</v>
      </c>
      <c r="H1681" t="s">
        <v>1426</v>
      </c>
      <c r="I1681">
        <v>230</v>
      </c>
      <c r="J1681">
        <v>0</v>
      </c>
      <c r="K1681" t="s">
        <v>23</v>
      </c>
      <c r="M1681">
        <v>0</v>
      </c>
      <c r="N1681" t="s">
        <v>23</v>
      </c>
      <c r="P1681" t="s">
        <v>24</v>
      </c>
      <c r="Q1681">
        <v>8</v>
      </c>
      <c r="R1681" t="s">
        <v>2847</v>
      </c>
      <c r="S1681">
        <v>7</v>
      </c>
      <c r="T1681" t="s">
        <v>2855</v>
      </c>
      <c r="U1681" s="1">
        <v>3.654436</v>
      </c>
      <c r="V1681" s="1">
        <v>143.74945099999999</v>
      </c>
      <c r="W1681" s="1">
        <v>4.0942740000000004</v>
      </c>
      <c r="X1681" s="1">
        <v>7.52271</v>
      </c>
      <c r="Y1681" s="1">
        <v>0.96069899999999997</v>
      </c>
      <c r="Z1681" s="1" t="str">
        <f>IF(qGICXFormer_PWV[[#This Row],[GICMaxIEffective]]&lt;75,"&lt;75A",IF(qGICXFormer_PWV[[#This Row],[GICMaxIEffective]]&gt;85,"&gt;85A","&gt;75A"))</f>
        <v>&lt;75A</v>
      </c>
      <c r="AA1681" s="1" t="str" cm="1">
        <f t="array" ref="AA1681">_xlfn.CONCAT(TRANSPOSE(qGICXFormer_PWV[[#This Row],[BusNum3W]:[LineCircuit]])&amp;" : ")</f>
        <v xml:space="preserve">8067 : JEWETT 1 0 : 500 : 8068 : JEWETT 1 1 : 230 : 0 :  :  : 0 :  :  : 1 : </v>
      </c>
    </row>
    <row r="1682" spans="2:27" hidden="1" x14ac:dyDescent="0.25">
      <c r="B1682">
        <v>12</v>
      </c>
      <c r="C1682" t="s">
        <v>2886</v>
      </c>
      <c r="D1682">
        <v>8067</v>
      </c>
      <c r="E1682" t="s">
        <v>1410</v>
      </c>
      <c r="F1682">
        <v>500</v>
      </c>
      <c r="G1682">
        <v>8070</v>
      </c>
      <c r="H1682" t="s">
        <v>2887</v>
      </c>
      <c r="I1682">
        <v>13.8</v>
      </c>
      <c r="J1682">
        <v>0</v>
      </c>
      <c r="K1682" t="s">
        <v>23</v>
      </c>
      <c r="M1682">
        <v>0</v>
      </c>
      <c r="N1682" t="s">
        <v>23</v>
      </c>
      <c r="P1682" t="s">
        <v>24</v>
      </c>
      <c r="Q1682">
        <v>8</v>
      </c>
      <c r="R1682" t="s">
        <v>2847</v>
      </c>
      <c r="S1682">
        <v>7</v>
      </c>
      <c r="T1682" t="s">
        <v>2855</v>
      </c>
      <c r="U1682" s="1">
        <v>15.360868999999999</v>
      </c>
      <c r="V1682" s="1">
        <v>145.31115700000001</v>
      </c>
      <c r="W1682" s="1">
        <v>17.119972000000001</v>
      </c>
      <c r="X1682" s="1">
        <v>46.082607000000003</v>
      </c>
      <c r="Y1682" s="1">
        <v>145.31115700000001</v>
      </c>
      <c r="Z1682" s="1" t="str">
        <f>IF(qGICXFormer_PWV[[#This Row],[GICMaxIEffective]]&lt;75,"&lt;75A",IF(qGICXFormer_PWV[[#This Row],[GICMaxIEffective]]&gt;85,"&gt;85A","&gt;75A"))</f>
        <v>&lt;75A</v>
      </c>
      <c r="AA1682" s="1" t="str" cm="1">
        <f t="array" ref="AA1682">_xlfn.CONCAT(TRANSPOSE(qGICXFormer_PWV[[#This Row],[BusNum3W]:[LineCircuit]])&amp;" : ")</f>
        <v xml:space="preserve">8067 : JEWETT 1 0 : 500 : 8070 : JEWETT 1 3 : 13.8 : 0 :  :  : 0 :  :  : 1 : </v>
      </c>
    </row>
    <row r="1683" spans="2:27" hidden="1" x14ac:dyDescent="0.25">
      <c r="B1683">
        <v>12</v>
      </c>
      <c r="C1683" t="s">
        <v>2888</v>
      </c>
      <c r="D1683">
        <v>8067</v>
      </c>
      <c r="E1683" t="s">
        <v>1410</v>
      </c>
      <c r="F1683">
        <v>500</v>
      </c>
      <c r="G1683">
        <v>8071</v>
      </c>
      <c r="H1683" t="s">
        <v>2889</v>
      </c>
      <c r="I1683">
        <v>13.8</v>
      </c>
      <c r="J1683">
        <v>0</v>
      </c>
      <c r="K1683" t="s">
        <v>23</v>
      </c>
      <c r="M1683">
        <v>0</v>
      </c>
      <c r="N1683" t="s">
        <v>23</v>
      </c>
      <c r="P1683" t="s">
        <v>24</v>
      </c>
      <c r="Q1683">
        <v>8</v>
      </c>
      <c r="R1683" t="s">
        <v>2847</v>
      </c>
      <c r="S1683">
        <v>7</v>
      </c>
      <c r="T1683" t="s">
        <v>2855</v>
      </c>
      <c r="U1683" s="1">
        <v>17.555278999999999</v>
      </c>
      <c r="V1683" s="1">
        <v>145.31115700000001</v>
      </c>
      <c r="W1683" s="1">
        <v>19.351347000000001</v>
      </c>
      <c r="X1683" s="1">
        <v>52.665835999999999</v>
      </c>
      <c r="Y1683" s="1">
        <v>145.31115700000001</v>
      </c>
      <c r="Z1683" s="1" t="str">
        <f>IF(qGICXFormer_PWV[[#This Row],[GICMaxIEffective]]&lt;75,"&lt;75A",IF(qGICXFormer_PWV[[#This Row],[GICMaxIEffective]]&gt;85,"&gt;85A","&gt;75A"))</f>
        <v>&lt;75A</v>
      </c>
      <c r="AA1683" s="1" t="str" cm="1">
        <f t="array" ref="AA1683">_xlfn.CONCAT(TRANSPOSE(qGICXFormer_PWV[[#This Row],[BusNum3W]:[LineCircuit]])&amp;" : ")</f>
        <v xml:space="preserve">8067 : JEWETT 1 0 : 500 : 8071 : JEWETT 1 4 : 13.8 : 0 :  :  : 0 :  :  : 1 : </v>
      </c>
    </row>
    <row r="1684" spans="2:27" hidden="1" x14ac:dyDescent="0.25">
      <c r="B1684">
        <v>12</v>
      </c>
      <c r="C1684" t="s">
        <v>2890</v>
      </c>
      <c r="D1684">
        <v>8068</v>
      </c>
      <c r="E1684" t="s">
        <v>1426</v>
      </c>
      <c r="F1684">
        <v>230</v>
      </c>
      <c r="G1684">
        <v>8069</v>
      </c>
      <c r="H1684" t="s">
        <v>1434</v>
      </c>
      <c r="I1684">
        <v>115</v>
      </c>
      <c r="J1684">
        <v>0</v>
      </c>
      <c r="K1684" t="s">
        <v>23</v>
      </c>
      <c r="M1684">
        <v>0</v>
      </c>
      <c r="N1684" t="s">
        <v>23</v>
      </c>
      <c r="P1684" t="s">
        <v>24</v>
      </c>
      <c r="Q1684">
        <v>8</v>
      </c>
      <c r="R1684" t="s">
        <v>2847</v>
      </c>
      <c r="S1684">
        <v>7</v>
      </c>
      <c r="T1684" t="s">
        <v>2855</v>
      </c>
      <c r="U1684" s="1">
        <v>2.03363</v>
      </c>
      <c r="V1684" s="1">
        <v>0.9607</v>
      </c>
      <c r="W1684" s="1">
        <v>0.87540799999999996</v>
      </c>
      <c r="X1684" s="1">
        <v>14.198532</v>
      </c>
      <c r="Y1684" s="1">
        <v>163.63729900000001</v>
      </c>
      <c r="Z1684" s="1" t="str">
        <f>IF(qGICXFormer_PWV[[#This Row],[GICMaxIEffective]]&lt;75,"&lt;75A",IF(qGICXFormer_PWV[[#This Row],[GICMaxIEffective]]&gt;85,"&gt;85A","&gt;75A"))</f>
        <v>&lt;75A</v>
      </c>
      <c r="AA1684" s="1" t="str" cm="1">
        <f t="array" ref="AA1684">_xlfn.CONCAT(TRANSPOSE(qGICXFormer_PWV[[#This Row],[BusNum3W]:[LineCircuit]])&amp;" : ")</f>
        <v xml:space="preserve">8068 : JEWETT 1 1 : 230 : 8069 : JEWETT 1 2 : 115 : 0 :  :  : 0 :  :  : 1 : </v>
      </c>
    </row>
    <row r="1685" spans="2:27" hidden="1" x14ac:dyDescent="0.25">
      <c r="B1685">
        <v>12</v>
      </c>
      <c r="C1685" t="s">
        <v>2891</v>
      </c>
      <c r="D1685">
        <v>8074</v>
      </c>
      <c r="E1685" t="s">
        <v>1471</v>
      </c>
      <c r="F1685">
        <v>500</v>
      </c>
      <c r="G1685">
        <v>8075</v>
      </c>
      <c r="H1685" t="s">
        <v>1466</v>
      </c>
      <c r="I1685">
        <v>230</v>
      </c>
      <c r="J1685">
        <v>0</v>
      </c>
      <c r="K1685" t="s">
        <v>23</v>
      </c>
      <c r="M1685">
        <v>0</v>
      </c>
      <c r="N1685" t="s">
        <v>23</v>
      </c>
      <c r="P1685" t="s">
        <v>24</v>
      </c>
      <c r="Q1685">
        <v>8</v>
      </c>
      <c r="R1685" t="s">
        <v>2847</v>
      </c>
      <c r="S1685">
        <v>8</v>
      </c>
      <c r="T1685" t="s">
        <v>2848</v>
      </c>
      <c r="U1685" s="1">
        <v>4.4044970000000001</v>
      </c>
      <c r="V1685" s="1">
        <v>123.76823400000001</v>
      </c>
      <c r="W1685" s="1">
        <v>4.9884709999999997</v>
      </c>
      <c r="X1685" s="1">
        <v>10.512426</v>
      </c>
      <c r="Y1685" s="1">
        <v>60.232078999999999</v>
      </c>
      <c r="Z1685" s="1" t="str">
        <f>IF(qGICXFormer_PWV[[#This Row],[GICMaxIEffective]]&lt;75,"&lt;75A",IF(qGICXFormer_PWV[[#This Row],[GICMaxIEffective]]&gt;85,"&gt;85A","&gt;75A"))</f>
        <v>&lt;75A</v>
      </c>
      <c r="AA1685" s="1" t="str" cm="1">
        <f t="array" ref="AA1685">_xlfn.CONCAT(TRANSPOSE(qGICXFormer_PWV[[#This Row],[BusNum3W]:[LineCircuit]])&amp;" : ")</f>
        <v xml:space="preserve">8074 : MT. ENTERPRISE 0 : 500 : 8075 : MT. ENTERPRISE 1 : 230 : 0 :  :  : 0 :  :  : 1 : </v>
      </c>
    </row>
    <row r="1686" spans="2:27" hidden="1" x14ac:dyDescent="0.25">
      <c r="B1686">
        <v>12</v>
      </c>
      <c r="C1686" t="s">
        <v>2892</v>
      </c>
      <c r="D1686">
        <v>8074</v>
      </c>
      <c r="E1686" t="s">
        <v>1471</v>
      </c>
      <c r="F1686">
        <v>500</v>
      </c>
      <c r="G1686">
        <v>8075</v>
      </c>
      <c r="H1686" t="s">
        <v>1466</v>
      </c>
      <c r="I1686">
        <v>230</v>
      </c>
      <c r="J1686">
        <v>0</v>
      </c>
      <c r="K1686" t="s">
        <v>23</v>
      </c>
      <c r="M1686">
        <v>0</v>
      </c>
      <c r="N1686" t="s">
        <v>23</v>
      </c>
      <c r="P1686" t="s">
        <v>25</v>
      </c>
      <c r="Q1686">
        <v>8</v>
      </c>
      <c r="R1686" t="s">
        <v>2847</v>
      </c>
      <c r="S1686">
        <v>8</v>
      </c>
      <c r="T1686" t="s">
        <v>2848</v>
      </c>
      <c r="U1686" s="1">
        <v>4.4044970000000001</v>
      </c>
      <c r="V1686" s="1">
        <v>123.76823400000001</v>
      </c>
      <c r="W1686" s="1">
        <v>4.9884709999999997</v>
      </c>
      <c r="X1686" s="1">
        <v>10.512426</v>
      </c>
      <c r="Y1686" s="1">
        <v>60.232078999999999</v>
      </c>
      <c r="Z1686" s="1" t="str">
        <f>IF(qGICXFormer_PWV[[#This Row],[GICMaxIEffective]]&lt;75,"&lt;75A",IF(qGICXFormer_PWV[[#This Row],[GICMaxIEffective]]&gt;85,"&gt;85A","&gt;75A"))</f>
        <v>&lt;75A</v>
      </c>
      <c r="AA1686" s="1" t="str" cm="1">
        <f t="array" ref="AA1686">_xlfn.CONCAT(TRANSPOSE(qGICXFormer_PWV[[#This Row],[BusNum3W]:[LineCircuit]])&amp;" : ")</f>
        <v xml:space="preserve">8074 : MT. ENTERPRISE 0 : 500 : 8075 : MT. ENTERPRISE 1 : 230 : 0 :  :  : 0 :  :  : 2 : </v>
      </c>
    </row>
    <row r="1687" spans="2:27" hidden="1" x14ac:dyDescent="0.25">
      <c r="B1687">
        <v>12</v>
      </c>
      <c r="C1687" t="s">
        <v>2893</v>
      </c>
      <c r="D1687">
        <v>8074</v>
      </c>
      <c r="E1687" t="s">
        <v>1471</v>
      </c>
      <c r="F1687">
        <v>500</v>
      </c>
      <c r="G1687">
        <v>8077</v>
      </c>
      <c r="H1687" t="s">
        <v>2894</v>
      </c>
      <c r="I1687">
        <v>13.8</v>
      </c>
      <c r="J1687">
        <v>0</v>
      </c>
      <c r="K1687" t="s">
        <v>23</v>
      </c>
      <c r="M1687">
        <v>0</v>
      </c>
      <c r="N1687" t="s">
        <v>23</v>
      </c>
      <c r="P1687" t="s">
        <v>24</v>
      </c>
      <c r="Q1687">
        <v>8</v>
      </c>
      <c r="R1687" t="s">
        <v>2847</v>
      </c>
      <c r="S1687">
        <v>8</v>
      </c>
      <c r="T1687" t="s">
        <v>2848</v>
      </c>
      <c r="U1687" s="1">
        <v>13.946178</v>
      </c>
      <c r="V1687" s="1">
        <v>126.615669</v>
      </c>
      <c r="W1687" s="1">
        <v>15.834204</v>
      </c>
      <c r="X1687" s="1">
        <v>41.838535</v>
      </c>
      <c r="Y1687" s="1">
        <v>126.615669</v>
      </c>
      <c r="Z1687" s="1" t="str">
        <f>IF(qGICXFormer_PWV[[#This Row],[GICMaxIEffective]]&lt;75,"&lt;75A",IF(qGICXFormer_PWV[[#This Row],[GICMaxIEffective]]&gt;85,"&gt;85A","&gt;75A"))</f>
        <v>&lt;75A</v>
      </c>
      <c r="AA1687" s="1" t="str" cm="1">
        <f t="array" ref="AA1687">_xlfn.CONCAT(TRANSPOSE(qGICXFormer_PWV[[#This Row],[BusNum3W]:[LineCircuit]])&amp;" : ")</f>
        <v xml:space="preserve">8074 : MT. ENTERPRISE 0 : 500 : 8077 : MT. ENTERPRISE 3 : 13.8 : 0 :  :  : 0 :  :  : 1 : </v>
      </c>
    </row>
    <row r="1688" spans="2:27" hidden="1" x14ac:dyDescent="0.25">
      <c r="B1688">
        <v>12</v>
      </c>
      <c r="C1688" t="s">
        <v>2895</v>
      </c>
      <c r="D1688">
        <v>8074</v>
      </c>
      <c r="E1688" t="s">
        <v>1471</v>
      </c>
      <c r="F1688">
        <v>500</v>
      </c>
      <c r="G1688">
        <v>8078</v>
      </c>
      <c r="H1688" t="s">
        <v>2896</v>
      </c>
      <c r="I1688">
        <v>13.8</v>
      </c>
      <c r="J1688">
        <v>0</v>
      </c>
      <c r="K1688" t="s">
        <v>23</v>
      </c>
      <c r="M1688">
        <v>0</v>
      </c>
      <c r="N1688" t="s">
        <v>23</v>
      </c>
      <c r="P1688" t="s">
        <v>24</v>
      </c>
      <c r="Q1688">
        <v>8</v>
      </c>
      <c r="R1688" t="s">
        <v>2847</v>
      </c>
      <c r="S1688">
        <v>8</v>
      </c>
      <c r="T1688" t="s">
        <v>2848</v>
      </c>
      <c r="U1688" s="1">
        <v>7.6944429999999997</v>
      </c>
      <c r="V1688" s="1">
        <v>126.615669</v>
      </c>
      <c r="W1688" s="1">
        <v>8.7361109999999993</v>
      </c>
      <c r="X1688" s="1">
        <v>23.083328000000002</v>
      </c>
      <c r="Y1688" s="1">
        <v>126.615669</v>
      </c>
      <c r="Z1688" s="1" t="str">
        <f>IF(qGICXFormer_PWV[[#This Row],[GICMaxIEffective]]&lt;75,"&lt;75A",IF(qGICXFormer_PWV[[#This Row],[GICMaxIEffective]]&gt;85,"&gt;85A","&gt;75A"))</f>
        <v>&lt;75A</v>
      </c>
      <c r="AA1688" s="1" t="str" cm="1">
        <f t="array" ref="AA1688">_xlfn.CONCAT(TRANSPOSE(qGICXFormer_PWV[[#This Row],[BusNum3W]:[LineCircuit]])&amp;" : ")</f>
        <v xml:space="preserve">8074 : MT. ENTERPRISE 0 : 500 : 8078 : MT. ENTERPRISE 4 : 13.8 : 0 :  :  : 0 :  :  : 1 : </v>
      </c>
    </row>
    <row r="1689" spans="2:27" hidden="1" x14ac:dyDescent="0.25">
      <c r="B1689">
        <v>12</v>
      </c>
      <c r="C1689" t="s">
        <v>2897</v>
      </c>
      <c r="D1689">
        <v>8074</v>
      </c>
      <c r="E1689" t="s">
        <v>1471</v>
      </c>
      <c r="F1689">
        <v>500</v>
      </c>
      <c r="G1689">
        <v>8079</v>
      </c>
      <c r="H1689" t="s">
        <v>2898</v>
      </c>
      <c r="I1689">
        <v>13.8</v>
      </c>
      <c r="J1689">
        <v>0</v>
      </c>
      <c r="K1689" t="s">
        <v>23</v>
      </c>
      <c r="M1689">
        <v>0</v>
      </c>
      <c r="N1689" t="s">
        <v>23</v>
      </c>
      <c r="P1689" t="s">
        <v>24</v>
      </c>
      <c r="Q1689">
        <v>8</v>
      </c>
      <c r="R1689" t="s">
        <v>2847</v>
      </c>
      <c r="S1689">
        <v>8</v>
      </c>
      <c r="T1689" t="s">
        <v>2848</v>
      </c>
      <c r="U1689" s="1">
        <v>11.156942000000001</v>
      </c>
      <c r="V1689" s="1">
        <v>126.615669</v>
      </c>
      <c r="W1689" s="1">
        <v>12.667362000000001</v>
      </c>
      <c r="X1689" s="1">
        <v>33.470829000000002</v>
      </c>
      <c r="Y1689" s="1">
        <v>126.615669</v>
      </c>
      <c r="Z1689" s="1" t="str">
        <f>IF(qGICXFormer_PWV[[#This Row],[GICMaxIEffective]]&lt;75,"&lt;75A",IF(qGICXFormer_PWV[[#This Row],[GICMaxIEffective]]&gt;85,"&gt;85A","&gt;75A"))</f>
        <v>&lt;75A</v>
      </c>
      <c r="AA1689" s="1" t="str" cm="1">
        <f t="array" ref="AA1689">_xlfn.CONCAT(TRANSPOSE(qGICXFormer_PWV[[#This Row],[BusNum3W]:[LineCircuit]])&amp;" : ")</f>
        <v xml:space="preserve">8074 : MT. ENTERPRISE 0 : 500 : 8079 : MT. ENTERPRISE 5 : 13.8 : 0 :  :  : 0 :  :  : 1 : </v>
      </c>
    </row>
    <row r="1690" spans="2:27" hidden="1" x14ac:dyDescent="0.25">
      <c r="B1690">
        <v>12</v>
      </c>
      <c r="C1690" t="s">
        <v>2899</v>
      </c>
      <c r="D1690">
        <v>8074</v>
      </c>
      <c r="E1690" t="s">
        <v>1471</v>
      </c>
      <c r="F1690">
        <v>500</v>
      </c>
      <c r="G1690">
        <v>8080</v>
      </c>
      <c r="H1690" t="s">
        <v>2900</v>
      </c>
      <c r="I1690">
        <v>13.8</v>
      </c>
      <c r="J1690">
        <v>0</v>
      </c>
      <c r="K1690" t="s">
        <v>23</v>
      </c>
      <c r="M1690">
        <v>0</v>
      </c>
      <c r="N1690" t="s">
        <v>23</v>
      </c>
      <c r="P1690" t="s">
        <v>24</v>
      </c>
      <c r="Q1690">
        <v>8</v>
      </c>
      <c r="R1690" t="s">
        <v>2847</v>
      </c>
      <c r="S1690">
        <v>8</v>
      </c>
      <c r="T1690" t="s">
        <v>2848</v>
      </c>
      <c r="U1690" s="1">
        <v>10.142675000000001</v>
      </c>
      <c r="V1690" s="1">
        <v>126.615669</v>
      </c>
      <c r="W1690" s="1">
        <v>11.515784</v>
      </c>
      <c r="X1690" s="1">
        <v>30.428025999999999</v>
      </c>
      <c r="Y1690" s="1">
        <v>126.615669</v>
      </c>
      <c r="Z1690" s="1" t="str">
        <f>IF(qGICXFormer_PWV[[#This Row],[GICMaxIEffective]]&lt;75,"&lt;75A",IF(qGICXFormer_PWV[[#This Row],[GICMaxIEffective]]&gt;85,"&gt;85A","&gt;75A"))</f>
        <v>&lt;75A</v>
      </c>
      <c r="AA1690" s="1" t="str" cm="1">
        <f t="array" ref="AA1690">_xlfn.CONCAT(TRANSPOSE(qGICXFormer_PWV[[#This Row],[BusNum3W]:[LineCircuit]])&amp;" : ")</f>
        <v xml:space="preserve">8074 : MT. ENTERPRISE 0 : 500 : 8080 : MT. ENTERPRISE 6 : 13.8 : 0 :  :  : 0 :  :  : 1 : </v>
      </c>
    </row>
    <row r="1691" spans="2:27" hidden="1" x14ac:dyDescent="0.25">
      <c r="B1691">
        <v>12</v>
      </c>
      <c r="C1691" t="s">
        <v>2901</v>
      </c>
      <c r="D1691">
        <v>8075</v>
      </c>
      <c r="E1691" t="s">
        <v>1466</v>
      </c>
      <c r="F1691">
        <v>230</v>
      </c>
      <c r="G1691">
        <v>8076</v>
      </c>
      <c r="H1691" t="s">
        <v>1453</v>
      </c>
      <c r="I1691">
        <v>115</v>
      </c>
      <c r="J1691">
        <v>0</v>
      </c>
      <c r="K1691" t="s">
        <v>23</v>
      </c>
      <c r="M1691">
        <v>0</v>
      </c>
      <c r="N1691" t="s">
        <v>23</v>
      </c>
      <c r="P1691" t="s">
        <v>24</v>
      </c>
      <c r="Q1691">
        <v>8</v>
      </c>
      <c r="R1691" t="s">
        <v>2847</v>
      </c>
      <c r="S1691">
        <v>8</v>
      </c>
      <c r="T1691" t="s">
        <v>2848</v>
      </c>
      <c r="U1691" s="1">
        <v>1.6993670000000001</v>
      </c>
      <c r="V1691" s="1">
        <v>60.232078999999999</v>
      </c>
      <c r="W1691" s="1">
        <v>0.73591200000000001</v>
      </c>
      <c r="X1691" s="1">
        <v>14.25329</v>
      </c>
      <c r="Y1691" s="1">
        <v>131.546402</v>
      </c>
      <c r="Z1691" s="1" t="str">
        <f>IF(qGICXFormer_PWV[[#This Row],[GICMaxIEffective]]&lt;75,"&lt;75A",IF(qGICXFormer_PWV[[#This Row],[GICMaxIEffective]]&gt;85,"&gt;85A","&gt;75A"))</f>
        <v>&lt;75A</v>
      </c>
      <c r="AA1691" s="1" t="str" cm="1">
        <f t="array" ref="AA1691">_xlfn.CONCAT(TRANSPOSE(qGICXFormer_PWV[[#This Row],[BusNum3W]:[LineCircuit]])&amp;" : ")</f>
        <v xml:space="preserve">8075 : MT. ENTERPRISE 1 : 230 : 8076 : MT. ENTERPRISE 2 : 115 : 0 :  :  : 0 :  :  : 1 : </v>
      </c>
    </row>
    <row r="1692" spans="2:27" hidden="1" x14ac:dyDescent="0.25">
      <c r="B1692">
        <v>12</v>
      </c>
      <c r="C1692" t="s">
        <v>2902</v>
      </c>
      <c r="D1692">
        <v>8082</v>
      </c>
      <c r="E1692" t="s">
        <v>1483</v>
      </c>
      <c r="F1692">
        <v>500</v>
      </c>
      <c r="G1692">
        <v>8083</v>
      </c>
      <c r="H1692" t="s">
        <v>1455</v>
      </c>
      <c r="I1692">
        <v>230</v>
      </c>
      <c r="J1692">
        <v>0</v>
      </c>
      <c r="K1692" t="s">
        <v>23</v>
      </c>
      <c r="M1692">
        <v>0</v>
      </c>
      <c r="N1692" t="s">
        <v>23</v>
      </c>
      <c r="P1692" t="s">
        <v>24</v>
      </c>
      <c r="Q1692">
        <v>8</v>
      </c>
      <c r="R1692" t="s">
        <v>2847</v>
      </c>
      <c r="S1692">
        <v>7</v>
      </c>
      <c r="T1692" t="s">
        <v>2855</v>
      </c>
      <c r="U1692" s="1">
        <v>2.0989659999999999</v>
      </c>
      <c r="V1692" s="1">
        <v>93.909210000000002</v>
      </c>
      <c r="W1692" s="1">
        <v>2.3712029999999999</v>
      </c>
      <c r="X1692" s="1">
        <v>38.292484000000002</v>
      </c>
      <c r="Y1692" s="1">
        <v>8.5922850000000004</v>
      </c>
      <c r="Z1692" s="1" t="str">
        <f>IF(qGICXFormer_PWV[[#This Row],[GICMaxIEffective]]&lt;75,"&lt;75A",IF(qGICXFormer_PWV[[#This Row],[GICMaxIEffective]]&gt;85,"&gt;85A","&gt;75A"))</f>
        <v>&lt;75A</v>
      </c>
      <c r="AA1692" s="1" t="str" cm="1">
        <f t="array" ref="AA1692">_xlfn.CONCAT(TRANSPOSE(qGICXFormer_PWV[[#This Row],[BusNum3W]:[LineCircuit]])&amp;" : ")</f>
        <v xml:space="preserve">8082 : FRANKLIN 0 : 500 : 8083 : FRANKLIN 1 : 230 : 0 :  :  : 0 :  :  : 1 : </v>
      </c>
    </row>
    <row r="1693" spans="2:27" hidden="1" x14ac:dyDescent="0.25">
      <c r="B1693">
        <v>12</v>
      </c>
      <c r="C1693" t="s">
        <v>2903</v>
      </c>
      <c r="D1693">
        <v>8082</v>
      </c>
      <c r="E1693" t="s">
        <v>1483</v>
      </c>
      <c r="F1693">
        <v>500</v>
      </c>
      <c r="G1693">
        <v>8087</v>
      </c>
      <c r="H1693" t="s">
        <v>2904</v>
      </c>
      <c r="I1693">
        <v>18</v>
      </c>
      <c r="J1693">
        <v>0</v>
      </c>
      <c r="K1693" t="s">
        <v>23</v>
      </c>
      <c r="M1693">
        <v>0</v>
      </c>
      <c r="N1693" t="s">
        <v>23</v>
      </c>
      <c r="P1693" t="s">
        <v>24</v>
      </c>
      <c r="Q1693">
        <v>8</v>
      </c>
      <c r="R1693" t="s">
        <v>2847</v>
      </c>
      <c r="S1693">
        <v>7</v>
      </c>
      <c r="T1693" t="s">
        <v>2855</v>
      </c>
      <c r="U1693" s="1">
        <v>16.768398000000001</v>
      </c>
      <c r="V1693" s="1">
        <v>72.131546</v>
      </c>
      <c r="W1693" s="1">
        <v>19.071480000000001</v>
      </c>
      <c r="X1693" s="1">
        <v>50.305194999999998</v>
      </c>
      <c r="Y1693" s="1">
        <v>72.131546</v>
      </c>
      <c r="Z1693" s="1" t="str">
        <f>IF(qGICXFormer_PWV[[#This Row],[GICMaxIEffective]]&lt;75,"&lt;75A",IF(qGICXFormer_PWV[[#This Row],[GICMaxIEffective]]&gt;85,"&gt;85A","&gt;75A"))</f>
        <v>&lt;75A</v>
      </c>
      <c r="AA1693" s="1" t="str" cm="1">
        <f t="array" ref="AA1693">_xlfn.CONCAT(TRANSPOSE(qGICXFormer_PWV[[#This Row],[BusNum3W]:[LineCircuit]])&amp;" : ")</f>
        <v xml:space="preserve">8082 : FRANKLIN 0 : 500 : 8087 : FRANKLIN 5 : 18 : 0 :  :  : 0 :  :  : 1 : </v>
      </c>
    </row>
    <row r="1694" spans="2:27" hidden="1" x14ac:dyDescent="0.25">
      <c r="B1694">
        <v>12</v>
      </c>
      <c r="C1694" t="s">
        <v>2905</v>
      </c>
      <c r="D1694">
        <v>8082</v>
      </c>
      <c r="E1694" t="s">
        <v>1483</v>
      </c>
      <c r="F1694">
        <v>500</v>
      </c>
      <c r="G1694">
        <v>8088</v>
      </c>
      <c r="H1694" t="s">
        <v>2906</v>
      </c>
      <c r="I1694">
        <v>18</v>
      </c>
      <c r="J1694">
        <v>0</v>
      </c>
      <c r="K1694" t="s">
        <v>23</v>
      </c>
      <c r="M1694">
        <v>0</v>
      </c>
      <c r="N1694" t="s">
        <v>23</v>
      </c>
      <c r="P1694" t="s">
        <v>24</v>
      </c>
      <c r="Q1694">
        <v>8</v>
      </c>
      <c r="R1694" t="s">
        <v>2847</v>
      </c>
      <c r="S1694">
        <v>7</v>
      </c>
      <c r="T1694" t="s">
        <v>2855</v>
      </c>
      <c r="U1694" s="1">
        <v>16.768398000000001</v>
      </c>
      <c r="V1694" s="1">
        <v>72.131546</v>
      </c>
      <c r="W1694" s="1">
        <v>19.223284</v>
      </c>
      <c r="X1694" s="1">
        <v>50.305194999999998</v>
      </c>
      <c r="Y1694" s="1">
        <v>72.131546</v>
      </c>
      <c r="Z1694" s="1" t="str">
        <f>IF(qGICXFormer_PWV[[#This Row],[GICMaxIEffective]]&lt;75,"&lt;75A",IF(qGICXFormer_PWV[[#This Row],[GICMaxIEffective]]&gt;85,"&gt;85A","&gt;75A"))</f>
        <v>&lt;75A</v>
      </c>
      <c r="AA1694" s="1" t="str" cm="1">
        <f t="array" ref="AA1694">_xlfn.CONCAT(TRANSPOSE(qGICXFormer_PWV[[#This Row],[BusNum3W]:[LineCircuit]])&amp;" : ")</f>
        <v xml:space="preserve">8082 : FRANKLIN 0 : 500 : 8088 : FRANKLIN 6 : 18 : 0 :  :  : 0 :  :  : 1 : </v>
      </c>
    </row>
    <row r="1695" spans="2:27" hidden="1" x14ac:dyDescent="0.25">
      <c r="B1695">
        <v>12</v>
      </c>
      <c r="C1695" t="s">
        <v>2907</v>
      </c>
      <c r="D1695">
        <v>8083</v>
      </c>
      <c r="E1695" t="s">
        <v>1455</v>
      </c>
      <c r="F1695">
        <v>230</v>
      </c>
      <c r="G1695">
        <v>8084</v>
      </c>
      <c r="H1695" t="s">
        <v>1413</v>
      </c>
      <c r="I1695">
        <v>161</v>
      </c>
      <c r="J1695">
        <v>0</v>
      </c>
      <c r="K1695" t="s">
        <v>23</v>
      </c>
      <c r="M1695">
        <v>0</v>
      </c>
      <c r="N1695" t="s">
        <v>23</v>
      </c>
      <c r="P1695" t="s">
        <v>24</v>
      </c>
      <c r="Q1695">
        <v>8</v>
      </c>
      <c r="R1695" t="s">
        <v>2847</v>
      </c>
      <c r="S1695">
        <v>7</v>
      </c>
      <c r="T1695" t="s">
        <v>2855</v>
      </c>
      <c r="U1695" s="1">
        <v>1.513911</v>
      </c>
      <c r="V1695" s="1">
        <v>8.8022310000000008</v>
      </c>
      <c r="W1695" s="1">
        <v>0.64721899999999999</v>
      </c>
      <c r="X1695" s="1">
        <v>0.67859700000000001</v>
      </c>
      <c r="Y1695" s="1">
        <v>7.0865629999999999</v>
      </c>
      <c r="Z1695" s="1" t="str">
        <f>IF(qGICXFormer_PWV[[#This Row],[GICMaxIEffective]]&lt;75,"&lt;75A",IF(qGICXFormer_PWV[[#This Row],[GICMaxIEffective]]&gt;85,"&gt;85A","&gt;75A"))</f>
        <v>&lt;75A</v>
      </c>
      <c r="AA1695" s="1" t="str" cm="1">
        <f t="array" ref="AA1695">_xlfn.CONCAT(TRANSPOSE(qGICXFormer_PWV[[#This Row],[BusNum3W]:[LineCircuit]])&amp;" : ")</f>
        <v xml:space="preserve">8083 : FRANKLIN 1 : 230 : 8084 : FRANKLIN 2 : 161 : 0 :  :  : 0 :  :  : 1 : </v>
      </c>
    </row>
    <row r="1696" spans="2:27" hidden="1" x14ac:dyDescent="0.25">
      <c r="B1696">
        <v>12</v>
      </c>
      <c r="C1696" t="s">
        <v>2908</v>
      </c>
      <c r="D1696">
        <v>8085</v>
      </c>
      <c r="E1696" t="s">
        <v>1412</v>
      </c>
      <c r="F1696">
        <v>161</v>
      </c>
      <c r="G1696">
        <v>8084</v>
      </c>
      <c r="H1696" t="s">
        <v>1413</v>
      </c>
      <c r="I1696">
        <v>161</v>
      </c>
      <c r="J1696">
        <v>0</v>
      </c>
      <c r="K1696" t="s">
        <v>23</v>
      </c>
      <c r="M1696">
        <v>0</v>
      </c>
      <c r="N1696" t="s">
        <v>23</v>
      </c>
      <c r="P1696" t="s">
        <v>24</v>
      </c>
      <c r="Q1696">
        <v>8</v>
      </c>
      <c r="R1696" t="s">
        <v>2847</v>
      </c>
      <c r="S1696">
        <v>7</v>
      </c>
      <c r="T1696" t="s">
        <v>2855</v>
      </c>
      <c r="U1696" s="1">
        <v>6.4472170000000002</v>
      </c>
      <c r="V1696" s="1">
        <v>7.0865629999999999</v>
      </c>
      <c r="W1696" s="1">
        <v>1.9290670000000001</v>
      </c>
      <c r="X1696" s="1">
        <v>19.341650000000001</v>
      </c>
      <c r="Y1696" s="1">
        <v>7.0865629999999999</v>
      </c>
      <c r="Z1696" s="1" t="str">
        <f>IF(qGICXFormer_PWV[[#This Row],[GICMaxIEffective]]&lt;75,"&lt;75A",IF(qGICXFormer_PWV[[#This Row],[GICMaxIEffective]]&gt;85,"&gt;85A","&gt;75A"))</f>
        <v>&lt;75A</v>
      </c>
      <c r="AA1696" s="1" t="str" cm="1">
        <f t="array" ref="AA1696">_xlfn.CONCAT(TRANSPOSE(qGICXFormer_PWV[[#This Row],[BusNum3W]:[LineCircuit]])&amp;" : ")</f>
        <v xml:space="preserve">8085 : FRANKLIN 3 : 161 : 8084 : FRANKLIN 2 : 161 : 0 :  :  : 0 :  :  : 1 : </v>
      </c>
    </row>
    <row r="1697" spans="2:27" hidden="1" x14ac:dyDescent="0.25">
      <c r="B1697">
        <v>12</v>
      </c>
      <c r="C1697" t="s">
        <v>2909</v>
      </c>
      <c r="D1697">
        <v>8085</v>
      </c>
      <c r="E1697" t="s">
        <v>1412</v>
      </c>
      <c r="F1697">
        <v>161</v>
      </c>
      <c r="G1697">
        <v>8086</v>
      </c>
      <c r="H1697" t="s">
        <v>1419</v>
      </c>
      <c r="I1697">
        <v>115</v>
      </c>
      <c r="J1697">
        <v>0</v>
      </c>
      <c r="K1697" t="s">
        <v>23</v>
      </c>
      <c r="M1697">
        <v>0</v>
      </c>
      <c r="N1697" t="s">
        <v>23</v>
      </c>
      <c r="P1697" t="s">
        <v>24</v>
      </c>
      <c r="Q1697">
        <v>8</v>
      </c>
      <c r="R1697" t="s">
        <v>2847</v>
      </c>
      <c r="S1697">
        <v>7</v>
      </c>
      <c r="T1697" t="s">
        <v>2855</v>
      </c>
      <c r="U1697" s="1">
        <v>0.22988700000000001</v>
      </c>
      <c r="V1697" s="1">
        <v>74.497748999999999</v>
      </c>
      <c r="W1697" s="1">
        <v>6.8880999999999998E-2</v>
      </c>
      <c r="X1697" s="1">
        <v>3.571761</v>
      </c>
      <c r="Y1697" s="1">
        <v>165.10081500000001</v>
      </c>
      <c r="Z1697" s="1" t="str">
        <f>IF(qGICXFormer_PWV[[#This Row],[GICMaxIEffective]]&lt;75,"&lt;75A",IF(qGICXFormer_PWV[[#This Row],[GICMaxIEffective]]&gt;85,"&gt;85A","&gt;75A"))</f>
        <v>&lt;75A</v>
      </c>
      <c r="AA1697" s="1" t="str" cm="1">
        <f t="array" ref="AA1697">_xlfn.CONCAT(TRANSPOSE(qGICXFormer_PWV[[#This Row],[BusNum3W]:[LineCircuit]])&amp;" : ")</f>
        <v xml:space="preserve">8085 : FRANKLIN 3 : 161 : 8086 : FRANKLIN 4 : 115 : 0 :  :  : 0 :  :  : 1 : </v>
      </c>
    </row>
    <row r="1698" spans="2:27" hidden="1" x14ac:dyDescent="0.25">
      <c r="B1698">
        <v>12</v>
      </c>
      <c r="C1698" t="s">
        <v>2910</v>
      </c>
      <c r="D1698">
        <v>8094</v>
      </c>
      <c r="E1698" t="s">
        <v>1398</v>
      </c>
      <c r="F1698">
        <v>230</v>
      </c>
      <c r="G1698">
        <v>8095</v>
      </c>
      <c r="H1698" t="s">
        <v>1372</v>
      </c>
      <c r="I1698">
        <v>115</v>
      </c>
      <c r="J1698">
        <v>0</v>
      </c>
      <c r="K1698" t="s">
        <v>23</v>
      </c>
      <c r="M1698">
        <v>0</v>
      </c>
      <c r="N1698" t="s">
        <v>23</v>
      </c>
      <c r="P1698" t="s">
        <v>24</v>
      </c>
      <c r="Q1698">
        <v>8</v>
      </c>
      <c r="R1698" t="s">
        <v>2847</v>
      </c>
      <c r="S1698">
        <v>7</v>
      </c>
      <c r="T1698" t="s">
        <v>2855</v>
      </c>
      <c r="U1698" s="1">
        <v>12.808930999999999</v>
      </c>
      <c r="V1698" s="1">
        <v>82.844161999999997</v>
      </c>
      <c r="W1698" s="1">
        <v>5.3930410000000002</v>
      </c>
      <c r="X1698" s="1">
        <v>35.419173999999998</v>
      </c>
      <c r="Y1698" s="1">
        <v>76.213486000000003</v>
      </c>
      <c r="Z1698" s="1" t="str">
        <f>IF(qGICXFormer_PWV[[#This Row],[GICMaxIEffective]]&lt;75,"&lt;75A",IF(qGICXFormer_PWV[[#This Row],[GICMaxIEffective]]&gt;85,"&gt;85A","&gt;75A"))</f>
        <v>&lt;75A</v>
      </c>
      <c r="AA1698" s="1" t="str" cm="1">
        <f t="array" ref="AA1698">_xlfn.CONCAT(TRANSPOSE(qGICXFormer_PWV[[#This Row],[BusNum3W]:[LineCircuit]])&amp;" : ")</f>
        <v xml:space="preserve">8094 : COLLEGE STATION 1 0 : 230 : 8095 : COLLEGE STATION 1 1 : 115 : 0 :  :  : 0 :  :  : 1 : </v>
      </c>
    </row>
    <row r="1699" spans="2:27" hidden="1" x14ac:dyDescent="0.25">
      <c r="B1699">
        <v>12</v>
      </c>
      <c r="C1699" t="s">
        <v>2911</v>
      </c>
      <c r="D1699">
        <v>8097</v>
      </c>
      <c r="E1699" t="s">
        <v>1460</v>
      </c>
      <c r="F1699">
        <v>230</v>
      </c>
      <c r="G1699">
        <v>8098</v>
      </c>
      <c r="H1699" t="s">
        <v>1440</v>
      </c>
      <c r="I1699">
        <v>115</v>
      </c>
      <c r="J1699">
        <v>0</v>
      </c>
      <c r="K1699" t="s">
        <v>23</v>
      </c>
      <c r="M1699">
        <v>0</v>
      </c>
      <c r="N1699" t="s">
        <v>23</v>
      </c>
      <c r="P1699" t="s">
        <v>24</v>
      </c>
      <c r="Q1699">
        <v>8</v>
      </c>
      <c r="R1699" t="s">
        <v>2847</v>
      </c>
      <c r="S1699">
        <v>8</v>
      </c>
      <c r="T1699" t="s">
        <v>2848</v>
      </c>
      <c r="U1699" s="1">
        <v>2.1809639999999999</v>
      </c>
      <c r="V1699" s="1">
        <v>132.63208</v>
      </c>
      <c r="W1699" s="1">
        <v>0.940523</v>
      </c>
      <c r="X1699" s="1">
        <v>15.084234</v>
      </c>
      <c r="Y1699" s="1">
        <v>115.076859</v>
      </c>
      <c r="Z1699" s="1" t="str">
        <f>IF(qGICXFormer_PWV[[#This Row],[GICMaxIEffective]]&lt;75,"&lt;75A",IF(qGICXFormer_PWV[[#This Row],[GICMaxIEffective]]&gt;85,"&gt;85A","&gt;75A"))</f>
        <v>&lt;75A</v>
      </c>
      <c r="AA1699" s="1" t="str" cm="1">
        <f t="array" ref="AA1699">_xlfn.CONCAT(TRANSPOSE(qGICXFormer_PWV[[#This Row],[BusNum3W]:[LineCircuit]])&amp;" : ")</f>
        <v xml:space="preserve">8097 : CUSHING 1 0 : 230 : 8098 : CUSHING 1 1 : 115 : 0 :  :  : 0 :  :  : 1 : </v>
      </c>
    </row>
    <row r="1700" spans="2:27" hidden="1" x14ac:dyDescent="0.25">
      <c r="B1700">
        <v>12</v>
      </c>
      <c r="C1700" t="s">
        <v>2912</v>
      </c>
      <c r="D1700">
        <v>8097</v>
      </c>
      <c r="E1700" t="s">
        <v>1460</v>
      </c>
      <c r="F1700">
        <v>230</v>
      </c>
      <c r="G1700">
        <v>8099</v>
      </c>
      <c r="H1700" t="s">
        <v>2913</v>
      </c>
      <c r="I1700">
        <v>13.8</v>
      </c>
      <c r="J1700">
        <v>0</v>
      </c>
      <c r="K1700" t="s">
        <v>23</v>
      </c>
      <c r="M1700">
        <v>0</v>
      </c>
      <c r="N1700" t="s">
        <v>23</v>
      </c>
      <c r="P1700" t="s">
        <v>24</v>
      </c>
      <c r="Q1700">
        <v>8</v>
      </c>
      <c r="R1700" t="s">
        <v>2847</v>
      </c>
      <c r="S1700">
        <v>8</v>
      </c>
      <c r="T1700" t="s">
        <v>2848</v>
      </c>
      <c r="U1700" s="1">
        <v>5.3696339999999996</v>
      </c>
      <c r="V1700" s="1">
        <v>132.63208</v>
      </c>
      <c r="W1700" s="1">
        <v>2.323334</v>
      </c>
      <c r="X1700" s="1">
        <v>16.108902</v>
      </c>
      <c r="Y1700" s="1">
        <v>132.63209499999999</v>
      </c>
      <c r="Z1700" s="1" t="str">
        <f>IF(qGICXFormer_PWV[[#This Row],[GICMaxIEffective]]&lt;75,"&lt;75A",IF(qGICXFormer_PWV[[#This Row],[GICMaxIEffective]]&gt;85,"&gt;85A","&gt;75A"))</f>
        <v>&lt;75A</v>
      </c>
      <c r="AA1700" s="1" t="str" cm="1">
        <f t="array" ref="AA1700">_xlfn.CONCAT(TRANSPOSE(qGICXFormer_PWV[[#This Row],[BusNum3W]:[LineCircuit]])&amp;" : ")</f>
        <v xml:space="preserve">8097 : CUSHING 1 0 : 230 : 8099 : CUSHING 1 2 : 13.8 : 0 :  :  : 0 :  :  : 1 : </v>
      </c>
    </row>
    <row r="1701" spans="2:27" hidden="1" x14ac:dyDescent="0.25">
      <c r="B1701">
        <v>12</v>
      </c>
      <c r="C1701" t="s">
        <v>2914</v>
      </c>
      <c r="D1701">
        <v>8105</v>
      </c>
      <c r="E1701" t="s">
        <v>1428</v>
      </c>
      <c r="F1701">
        <v>230</v>
      </c>
      <c r="G1701">
        <v>8106</v>
      </c>
      <c r="H1701" t="s">
        <v>1376</v>
      </c>
      <c r="I1701">
        <v>115</v>
      </c>
      <c r="J1701">
        <v>0</v>
      </c>
      <c r="K1701" t="s">
        <v>23</v>
      </c>
      <c r="M1701">
        <v>0</v>
      </c>
      <c r="N1701" t="s">
        <v>23</v>
      </c>
      <c r="P1701" t="s">
        <v>24</v>
      </c>
      <c r="Q1701">
        <v>8</v>
      </c>
      <c r="R1701" t="s">
        <v>2847</v>
      </c>
      <c r="S1701">
        <v>8</v>
      </c>
      <c r="T1701" t="s">
        <v>2848</v>
      </c>
      <c r="U1701" s="1">
        <v>16.826709999999999</v>
      </c>
      <c r="V1701" s="1">
        <v>162.29913300000001</v>
      </c>
      <c r="W1701" s="1">
        <v>7.1021049999999999</v>
      </c>
      <c r="X1701" s="1">
        <v>45.492640999999999</v>
      </c>
      <c r="Y1701" s="1">
        <v>163.68829299999999</v>
      </c>
      <c r="Z1701" s="1" t="str">
        <f>IF(qGICXFormer_PWV[[#This Row],[GICMaxIEffective]]&lt;75,"&lt;75A",IF(qGICXFormer_PWV[[#This Row],[GICMaxIEffective]]&gt;85,"&gt;85A","&gt;75A"))</f>
        <v>&lt;75A</v>
      </c>
      <c r="AA1701" s="1" t="str" cm="1">
        <f t="array" ref="AA1701">_xlfn.CONCAT(TRANSPOSE(qGICXFormer_PWV[[#This Row],[BusNum3W]:[LineCircuit]])&amp;" : ")</f>
        <v xml:space="preserve">8105 : MOUNT PLEASANT 2 0 : 230 : 8106 : MOUNT PLEASANT 2 1 : 115 : 0 :  :  : 0 :  :  : 1 : </v>
      </c>
    </row>
    <row r="1702" spans="2:27" hidden="1" x14ac:dyDescent="0.25">
      <c r="B1702">
        <v>12</v>
      </c>
      <c r="C1702" t="s">
        <v>2915</v>
      </c>
      <c r="D1702">
        <v>8112</v>
      </c>
      <c r="E1702" t="s">
        <v>1473</v>
      </c>
      <c r="F1702">
        <v>500</v>
      </c>
      <c r="G1702">
        <v>8113</v>
      </c>
      <c r="H1702" t="s">
        <v>1462</v>
      </c>
      <c r="I1702">
        <v>230</v>
      </c>
      <c r="J1702">
        <v>0</v>
      </c>
      <c r="K1702" t="s">
        <v>23</v>
      </c>
      <c r="M1702">
        <v>0</v>
      </c>
      <c r="N1702" t="s">
        <v>23</v>
      </c>
      <c r="P1702" t="s">
        <v>24</v>
      </c>
      <c r="Q1702">
        <v>8</v>
      </c>
      <c r="R1702" t="s">
        <v>2847</v>
      </c>
      <c r="S1702">
        <v>8</v>
      </c>
      <c r="T1702" t="s">
        <v>2848</v>
      </c>
      <c r="U1702" s="1">
        <v>18.556439999999998</v>
      </c>
      <c r="V1702" s="1">
        <v>102.474159</v>
      </c>
      <c r="W1702" s="1">
        <v>21.013300000000001</v>
      </c>
      <c r="X1702" s="1">
        <v>80.520531000000005</v>
      </c>
      <c r="Y1702" s="1">
        <v>124.51461</v>
      </c>
      <c r="Z1702" s="1" t="str">
        <f>IF(qGICXFormer_PWV[[#This Row],[GICMaxIEffective]]&lt;75,"&lt;75A",IF(qGICXFormer_PWV[[#This Row],[GICMaxIEffective]]&gt;85,"&gt;85A","&gt;75A"))</f>
        <v>&lt;75A</v>
      </c>
      <c r="AA1702" s="1" t="str" cm="1">
        <f t="array" ref="AA1702">_xlfn.CONCAT(TRANSPOSE(qGICXFormer_PWV[[#This Row],[BusNum3W]:[LineCircuit]])&amp;" : ")</f>
        <v xml:space="preserve">8112 : JACKSONVILLE 1 0 : 500 : 8113 : JACKSONVILLE 1 1 : 230 : 0 :  :  : 0 :  :  : 1 : </v>
      </c>
    </row>
    <row r="1703" spans="2:27" hidden="1" x14ac:dyDescent="0.25">
      <c r="B1703">
        <v>12</v>
      </c>
      <c r="C1703" t="s">
        <v>2916</v>
      </c>
      <c r="D1703">
        <v>8112</v>
      </c>
      <c r="E1703" t="s">
        <v>1473</v>
      </c>
      <c r="F1703">
        <v>500</v>
      </c>
      <c r="G1703">
        <v>8115</v>
      </c>
      <c r="H1703" t="s">
        <v>2917</v>
      </c>
      <c r="I1703">
        <v>13.8</v>
      </c>
      <c r="J1703">
        <v>0</v>
      </c>
      <c r="K1703" t="s">
        <v>23</v>
      </c>
      <c r="M1703">
        <v>0</v>
      </c>
      <c r="N1703" t="s">
        <v>23</v>
      </c>
      <c r="P1703" t="s">
        <v>24</v>
      </c>
      <c r="Q1703">
        <v>8</v>
      </c>
      <c r="R1703" t="s">
        <v>2847</v>
      </c>
      <c r="S1703">
        <v>8</v>
      </c>
      <c r="T1703" t="s">
        <v>2848</v>
      </c>
      <c r="U1703" s="1">
        <v>0</v>
      </c>
      <c r="V1703" s="1">
        <v>0</v>
      </c>
      <c r="W1703" s="1">
        <v>0</v>
      </c>
      <c r="X1703" s="1">
        <v>0</v>
      </c>
      <c r="Y1703" s="1">
        <v>0</v>
      </c>
      <c r="Z1703" s="1" t="str">
        <f>IF(qGICXFormer_PWV[[#This Row],[GICMaxIEffective]]&lt;75,"&lt;75A",IF(qGICXFormer_PWV[[#This Row],[GICMaxIEffective]]&gt;85,"&gt;85A","&gt;75A"))</f>
        <v>&lt;75A</v>
      </c>
      <c r="AA1703" s="1" t="str" cm="1">
        <f t="array" ref="AA1703">_xlfn.CONCAT(TRANSPOSE(qGICXFormer_PWV[[#This Row],[BusNum3W]:[LineCircuit]])&amp;" : ")</f>
        <v xml:space="preserve">8112 : JACKSONVILLE 1 0 : 500 : 8115 : JACKSONVILLE 1 3 : 13.8 : 0 :  :  : 0 :  :  : 1 : </v>
      </c>
    </row>
    <row r="1704" spans="2:27" hidden="1" x14ac:dyDescent="0.25">
      <c r="B1704">
        <v>12</v>
      </c>
      <c r="C1704" t="s">
        <v>2918</v>
      </c>
      <c r="D1704">
        <v>8112</v>
      </c>
      <c r="E1704" t="s">
        <v>1473</v>
      </c>
      <c r="F1704">
        <v>500</v>
      </c>
      <c r="G1704">
        <v>8116</v>
      </c>
      <c r="H1704" t="s">
        <v>2919</v>
      </c>
      <c r="I1704">
        <v>13.8</v>
      </c>
      <c r="J1704">
        <v>0</v>
      </c>
      <c r="K1704" t="s">
        <v>23</v>
      </c>
      <c r="M1704">
        <v>0</v>
      </c>
      <c r="N1704" t="s">
        <v>23</v>
      </c>
      <c r="P1704" t="s">
        <v>24</v>
      </c>
      <c r="Q1704">
        <v>8</v>
      </c>
      <c r="R1704" t="s">
        <v>2847</v>
      </c>
      <c r="S1704">
        <v>8</v>
      </c>
      <c r="T1704" t="s">
        <v>2848</v>
      </c>
      <c r="U1704" s="1">
        <v>11.718729</v>
      </c>
      <c r="V1704" s="1">
        <v>100.14299800000001</v>
      </c>
      <c r="W1704" s="1">
        <v>13.315934</v>
      </c>
      <c r="X1704" s="1">
        <v>35.156188999999998</v>
      </c>
      <c r="Y1704" s="1">
        <v>100.14299800000001</v>
      </c>
      <c r="Z1704" s="1" t="str">
        <f>IF(qGICXFormer_PWV[[#This Row],[GICMaxIEffective]]&lt;75,"&lt;75A",IF(qGICXFormer_PWV[[#This Row],[GICMaxIEffective]]&gt;85,"&gt;85A","&gt;75A"))</f>
        <v>&lt;75A</v>
      </c>
      <c r="AA1704" s="1" t="str" cm="1">
        <f t="array" ref="AA1704">_xlfn.CONCAT(TRANSPOSE(qGICXFormer_PWV[[#This Row],[BusNum3W]:[LineCircuit]])&amp;" : ")</f>
        <v xml:space="preserve">8112 : JACKSONVILLE 1 0 : 500 : 8116 : JACKSONVILLE 1 4 : 13.8 : 0 :  :  : 0 :  :  : 1 : </v>
      </c>
    </row>
    <row r="1705" spans="2:27" hidden="1" x14ac:dyDescent="0.25">
      <c r="B1705">
        <v>12</v>
      </c>
      <c r="C1705" t="s">
        <v>2920</v>
      </c>
      <c r="D1705">
        <v>8112</v>
      </c>
      <c r="E1705" t="s">
        <v>1473</v>
      </c>
      <c r="F1705">
        <v>500</v>
      </c>
      <c r="G1705">
        <v>8117</v>
      </c>
      <c r="H1705" t="s">
        <v>2921</v>
      </c>
      <c r="I1705">
        <v>13.8</v>
      </c>
      <c r="J1705">
        <v>0</v>
      </c>
      <c r="K1705" t="s">
        <v>23</v>
      </c>
      <c r="M1705">
        <v>0</v>
      </c>
      <c r="N1705" t="s">
        <v>23</v>
      </c>
      <c r="P1705" t="s">
        <v>24</v>
      </c>
      <c r="Q1705">
        <v>8</v>
      </c>
      <c r="R1705" t="s">
        <v>2847</v>
      </c>
      <c r="S1705">
        <v>8</v>
      </c>
      <c r="T1705" t="s">
        <v>2848</v>
      </c>
      <c r="U1705" s="1">
        <v>11.249979</v>
      </c>
      <c r="V1705" s="1">
        <v>100.14299800000001</v>
      </c>
      <c r="W1705" s="1">
        <v>12.896993999999999</v>
      </c>
      <c r="X1705" s="1">
        <v>33.749935000000001</v>
      </c>
      <c r="Y1705" s="1">
        <v>100.143005</v>
      </c>
      <c r="Z1705" s="1" t="str">
        <f>IF(qGICXFormer_PWV[[#This Row],[GICMaxIEffective]]&lt;75,"&lt;75A",IF(qGICXFormer_PWV[[#This Row],[GICMaxIEffective]]&gt;85,"&gt;85A","&gt;75A"))</f>
        <v>&lt;75A</v>
      </c>
      <c r="AA1705" s="1" t="str" cm="1">
        <f t="array" ref="AA1705">_xlfn.CONCAT(TRANSPOSE(qGICXFormer_PWV[[#This Row],[BusNum3W]:[LineCircuit]])&amp;" : ")</f>
        <v xml:space="preserve">8112 : JACKSONVILLE 1 0 : 500 : 8117 : JACKSONVILLE 1 5 : 13.8 : 0 :  :  : 0 :  :  : 1 : </v>
      </c>
    </row>
    <row r="1706" spans="2:27" hidden="1" x14ac:dyDescent="0.25">
      <c r="B1706">
        <v>12</v>
      </c>
      <c r="C1706" t="s">
        <v>2922</v>
      </c>
      <c r="D1706">
        <v>8113</v>
      </c>
      <c r="E1706" t="s">
        <v>1462</v>
      </c>
      <c r="F1706">
        <v>230</v>
      </c>
      <c r="G1706">
        <v>8114</v>
      </c>
      <c r="H1706" t="s">
        <v>1446</v>
      </c>
      <c r="I1706">
        <v>115</v>
      </c>
      <c r="J1706">
        <v>0</v>
      </c>
      <c r="K1706" t="s">
        <v>23</v>
      </c>
      <c r="M1706">
        <v>0</v>
      </c>
      <c r="N1706" t="s">
        <v>23</v>
      </c>
      <c r="P1706" t="s">
        <v>24</v>
      </c>
      <c r="Q1706">
        <v>8</v>
      </c>
      <c r="R1706" t="s">
        <v>2847</v>
      </c>
      <c r="S1706">
        <v>8</v>
      </c>
      <c r="T1706" t="s">
        <v>2848</v>
      </c>
      <c r="U1706" s="1">
        <v>5.3792249999999999</v>
      </c>
      <c r="V1706" s="1">
        <v>124.51461</v>
      </c>
      <c r="W1706" s="1">
        <v>2.3249680000000001</v>
      </c>
      <c r="X1706" s="1">
        <v>16.202988000000001</v>
      </c>
      <c r="Y1706" s="1">
        <v>126.674042</v>
      </c>
      <c r="Z1706" s="1" t="str">
        <f>IF(qGICXFormer_PWV[[#This Row],[GICMaxIEffective]]&lt;75,"&lt;75A",IF(qGICXFormer_PWV[[#This Row],[GICMaxIEffective]]&gt;85,"&gt;85A","&gt;75A"))</f>
        <v>&lt;75A</v>
      </c>
      <c r="AA1706" s="1" t="str" cm="1">
        <f t="array" ref="AA1706">_xlfn.CONCAT(TRANSPOSE(qGICXFormer_PWV[[#This Row],[BusNum3W]:[LineCircuit]])&amp;" : ")</f>
        <v xml:space="preserve">8113 : JACKSONVILLE 1 1 : 230 : 8114 : JACKSONVILLE 1 2 : 115 : 0 :  :  : 0 :  :  : 1 : </v>
      </c>
    </row>
    <row r="1707" spans="2:27" hidden="1" x14ac:dyDescent="0.25">
      <c r="B1707">
        <v>12</v>
      </c>
      <c r="C1707" t="s">
        <v>2923</v>
      </c>
      <c r="D1707">
        <v>8126</v>
      </c>
      <c r="E1707" t="s">
        <v>1484</v>
      </c>
      <c r="F1707">
        <v>500</v>
      </c>
      <c r="G1707">
        <v>8127</v>
      </c>
      <c r="H1707" t="s">
        <v>1472</v>
      </c>
      <c r="I1707">
        <v>230</v>
      </c>
      <c r="J1707">
        <v>0</v>
      </c>
      <c r="K1707" t="s">
        <v>23</v>
      </c>
      <c r="M1707">
        <v>0</v>
      </c>
      <c r="N1707" t="s">
        <v>23</v>
      </c>
      <c r="P1707" t="s">
        <v>24</v>
      </c>
      <c r="Q1707">
        <v>8</v>
      </c>
      <c r="R1707" t="s">
        <v>2847</v>
      </c>
      <c r="S1707">
        <v>8</v>
      </c>
      <c r="T1707" t="s">
        <v>2848</v>
      </c>
      <c r="U1707" s="1">
        <v>11.175125</v>
      </c>
      <c r="V1707" s="1">
        <v>112.296097</v>
      </c>
      <c r="W1707" s="1">
        <v>12.676880000000001</v>
      </c>
      <c r="X1707" s="1">
        <v>36.252979000000003</v>
      </c>
      <c r="Y1707" s="1">
        <v>94.167877000000004</v>
      </c>
      <c r="Z1707" s="1" t="str">
        <f>IF(qGICXFormer_PWV[[#This Row],[GICMaxIEffective]]&lt;75,"&lt;75A",IF(qGICXFormer_PWV[[#This Row],[GICMaxIEffective]]&gt;85,"&gt;85A","&gt;75A"))</f>
        <v>&lt;75A</v>
      </c>
      <c r="AA1707" s="1" t="str" cm="1">
        <f t="array" ref="AA1707">_xlfn.CONCAT(TRANSPOSE(qGICXFormer_PWV[[#This Row],[BusNum3W]:[LineCircuit]])&amp;" : ")</f>
        <v xml:space="preserve">8126 : MOUNT PLEASANT 1 0 : 500 : 8127 : MOUNT PLEASANT 1 1 : 230 : 0 :  :  : 0 :  :  : 1 : </v>
      </c>
    </row>
    <row r="1708" spans="2:27" hidden="1" x14ac:dyDescent="0.25">
      <c r="B1708">
        <v>12</v>
      </c>
      <c r="C1708" t="s">
        <v>2924</v>
      </c>
      <c r="D1708">
        <v>8126</v>
      </c>
      <c r="E1708" t="s">
        <v>1484</v>
      </c>
      <c r="F1708">
        <v>500</v>
      </c>
      <c r="G1708">
        <v>8127</v>
      </c>
      <c r="H1708" t="s">
        <v>1472</v>
      </c>
      <c r="I1708">
        <v>230</v>
      </c>
      <c r="J1708">
        <v>0</v>
      </c>
      <c r="K1708" t="s">
        <v>23</v>
      </c>
      <c r="M1708">
        <v>0</v>
      </c>
      <c r="N1708" t="s">
        <v>23</v>
      </c>
      <c r="P1708" t="s">
        <v>25</v>
      </c>
      <c r="Q1708">
        <v>8</v>
      </c>
      <c r="R1708" t="s">
        <v>2847</v>
      </c>
      <c r="S1708">
        <v>8</v>
      </c>
      <c r="T1708" t="s">
        <v>2848</v>
      </c>
      <c r="U1708" s="1">
        <v>11.175125</v>
      </c>
      <c r="V1708" s="1">
        <v>112.296097</v>
      </c>
      <c r="W1708" s="1">
        <v>12.676880000000001</v>
      </c>
      <c r="X1708" s="1">
        <v>36.252979000000003</v>
      </c>
      <c r="Y1708" s="1">
        <v>94.167877000000004</v>
      </c>
      <c r="Z1708" s="1" t="str">
        <f>IF(qGICXFormer_PWV[[#This Row],[GICMaxIEffective]]&lt;75,"&lt;75A",IF(qGICXFormer_PWV[[#This Row],[GICMaxIEffective]]&gt;85,"&gt;85A","&gt;75A"))</f>
        <v>&lt;75A</v>
      </c>
      <c r="AA1708" s="1" t="str" cm="1">
        <f t="array" ref="AA1708">_xlfn.CONCAT(TRANSPOSE(qGICXFormer_PWV[[#This Row],[BusNum3W]:[LineCircuit]])&amp;" : ")</f>
        <v xml:space="preserve">8126 : MOUNT PLEASANT 1 0 : 500 : 8127 : MOUNT PLEASANT 1 1 : 230 : 0 :  :  : 0 :  :  : 2 : </v>
      </c>
    </row>
    <row r="1709" spans="2:27" hidden="1" x14ac:dyDescent="0.25">
      <c r="B1709">
        <v>12</v>
      </c>
      <c r="C1709" t="s">
        <v>2925</v>
      </c>
      <c r="D1709">
        <v>8126</v>
      </c>
      <c r="E1709" t="s">
        <v>1484</v>
      </c>
      <c r="F1709">
        <v>500</v>
      </c>
      <c r="G1709">
        <v>8129</v>
      </c>
      <c r="H1709" t="s">
        <v>2926</v>
      </c>
      <c r="I1709">
        <v>18</v>
      </c>
      <c r="J1709">
        <v>0</v>
      </c>
      <c r="K1709" t="s">
        <v>23</v>
      </c>
      <c r="M1709">
        <v>0</v>
      </c>
      <c r="N1709" t="s">
        <v>23</v>
      </c>
      <c r="P1709" t="s">
        <v>24</v>
      </c>
      <c r="Q1709">
        <v>8</v>
      </c>
      <c r="R1709" t="s">
        <v>2847</v>
      </c>
      <c r="S1709">
        <v>8</v>
      </c>
      <c r="T1709" t="s">
        <v>2848</v>
      </c>
      <c r="U1709" s="1">
        <v>26.470369000000002</v>
      </c>
      <c r="V1709" s="1">
        <v>113.70848100000001</v>
      </c>
      <c r="W1709" s="1">
        <v>30.053927000000002</v>
      </c>
      <c r="X1709" s="1">
        <v>79.411109999999994</v>
      </c>
      <c r="Y1709" s="1">
        <v>113.70848100000001</v>
      </c>
      <c r="Z1709" s="1" t="str">
        <f>IF(qGICXFormer_PWV[[#This Row],[GICMaxIEffective]]&lt;75,"&lt;75A",IF(qGICXFormer_PWV[[#This Row],[GICMaxIEffective]]&gt;85,"&gt;85A","&gt;75A"))</f>
        <v>&lt;75A</v>
      </c>
      <c r="AA1709" s="1" t="str" cm="1">
        <f t="array" ref="AA1709">_xlfn.CONCAT(TRANSPOSE(qGICXFormer_PWV[[#This Row],[BusNum3W]:[LineCircuit]])&amp;" : ")</f>
        <v xml:space="preserve">8126 : MOUNT PLEASANT 1 0 : 500 : 8129 : MOUNT PLEASANT 1 3 : 18 : 0 :  :  : 0 :  :  : 1 : </v>
      </c>
    </row>
    <row r="1710" spans="2:27" hidden="1" x14ac:dyDescent="0.25">
      <c r="B1710">
        <v>12</v>
      </c>
      <c r="C1710" t="s">
        <v>2927</v>
      </c>
      <c r="D1710">
        <v>8126</v>
      </c>
      <c r="E1710" t="s">
        <v>1484</v>
      </c>
      <c r="F1710">
        <v>500</v>
      </c>
      <c r="G1710">
        <v>8130</v>
      </c>
      <c r="H1710" t="s">
        <v>2928</v>
      </c>
      <c r="I1710">
        <v>18</v>
      </c>
      <c r="J1710">
        <v>0</v>
      </c>
      <c r="K1710" t="s">
        <v>23</v>
      </c>
      <c r="M1710">
        <v>0</v>
      </c>
      <c r="N1710" t="s">
        <v>23</v>
      </c>
      <c r="P1710" t="s">
        <v>24</v>
      </c>
      <c r="Q1710">
        <v>8</v>
      </c>
      <c r="R1710" t="s">
        <v>2847</v>
      </c>
      <c r="S1710">
        <v>8</v>
      </c>
      <c r="T1710" t="s">
        <v>2848</v>
      </c>
      <c r="U1710" s="1">
        <v>8.1447289999999999</v>
      </c>
      <c r="V1710" s="1">
        <v>113.70848100000001</v>
      </c>
      <c r="W1710" s="1">
        <v>9.2473620000000007</v>
      </c>
      <c r="X1710" s="1">
        <v>24.434187000000001</v>
      </c>
      <c r="Y1710" s="1">
        <v>113.70848100000001</v>
      </c>
      <c r="Z1710" s="1" t="str">
        <f>IF(qGICXFormer_PWV[[#This Row],[GICMaxIEffective]]&lt;75,"&lt;75A",IF(qGICXFormer_PWV[[#This Row],[GICMaxIEffective]]&gt;85,"&gt;85A","&gt;75A"))</f>
        <v>&lt;75A</v>
      </c>
      <c r="AA1710" s="1" t="str" cm="1">
        <f t="array" ref="AA1710">_xlfn.CONCAT(TRANSPOSE(qGICXFormer_PWV[[#This Row],[BusNum3W]:[LineCircuit]])&amp;" : ")</f>
        <v xml:space="preserve">8126 : MOUNT PLEASANT 1 0 : 500 : 8130 : MOUNT PLEASANT 1 4 : 18 : 0 :  :  : 0 :  :  : 1 : </v>
      </c>
    </row>
    <row r="1711" spans="2:27" hidden="1" x14ac:dyDescent="0.25">
      <c r="B1711">
        <v>12</v>
      </c>
      <c r="C1711" t="s">
        <v>2929</v>
      </c>
      <c r="D1711">
        <v>8126</v>
      </c>
      <c r="E1711" t="s">
        <v>1484</v>
      </c>
      <c r="F1711">
        <v>500</v>
      </c>
      <c r="G1711">
        <v>8131</v>
      </c>
      <c r="H1711" t="s">
        <v>2930</v>
      </c>
      <c r="I1711">
        <v>18</v>
      </c>
      <c r="J1711">
        <v>0</v>
      </c>
      <c r="K1711" t="s">
        <v>23</v>
      </c>
      <c r="M1711">
        <v>0</v>
      </c>
      <c r="N1711" t="s">
        <v>23</v>
      </c>
      <c r="P1711" t="s">
        <v>24</v>
      </c>
      <c r="Q1711">
        <v>8</v>
      </c>
      <c r="R1711" t="s">
        <v>2847</v>
      </c>
      <c r="S1711">
        <v>8</v>
      </c>
      <c r="T1711" t="s">
        <v>2848</v>
      </c>
      <c r="U1711" s="1">
        <v>21.176296000000001</v>
      </c>
      <c r="V1711" s="1">
        <v>113.70848100000001</v>
      </c>
      <c r="W1711" s="1">
        <v>24.043143000000001</v>
      </c>
      <c r="X1711" s="1">
        <v>63.528885000000002</v>
      </c>
      <c r="Y1711" s="1">
        <v>113.70848100000001</v>
      </c>
      <c r="Z1711" s="1" t="str">
        <f>IF(qGICXFormer_PWV[[#This Row],[GICMaxIEffective]]&lt;75,"&lt;75A",IF(qGICXFormer_PWV[[#This Row],[GICMaxIEffective]]&gt;85,"&gt;85A","&gt;75A"))</f>
        <v>&lt;75A</v>
      </c>
      <c r="AA1711" s="1" t="str" cm="1">
        <f t="array" ref="AA1711">_xlfn.CONCAT(TRANSPOSE(qGICXFormer_PWV[[#This Row],[BusNum3W]:[LineCircuit]])&amp;" : ")</f>
        <v xml:space="preserve">8126 : MOUNT PLEASANT 1 0 : 500 : 8131 : MOUNT PLEASANT 1 5 : 18 : 0 :  :  : 0 :  :  : 1 : </v>
      </c>
    </row>
    <row r="1712" spans="2:27" hidden="1" x14ac:dyDescent="0.25">
      <c r="B1712">
        <v>12</v>
      </c>
      <c r="C1712" t="s">
        <v>2931</v>
      </c>
      <c r="D1712">
        <v>8127</v>
      </c>
      <c r="E1712" t="s">
        <v>1472</v>
      </c>
      <c r="F1712">
        <v>230</v>
      </c>
      <c r="G1712">
        <v>8128</v>
      </c>
      <c r="H1712" t="s">
        <v>1470</v>
      </c>
      <c r="I1712">
        <v>115</v>
      </c>
      <c r="J1712">
        <v>0</v>
      </c>
      <c r="K1712" t="s">
        <v>23</v>
      </c>
      <c r="M1712">
        <v>0</v>
      </c>
      <c r="N1712" t="s">
        <v>23</v>
      </c>
      <c r="P1712" t="s">
        <v>24</v>
      </c>
      <c r="Q1712">
        <v>8</v>
      </c>
      <c r="R1712" t="s">
        <v>2847</v>
      </c>
      <c r="S1712">
        <v>8</v>
      </c>
      <c r="T1712" t="s">
        <v>2848</v>
      </c>
      <c r="U1712" s="1">
        <v>5.6981989999999998</v>
      </c>
      <c r="V1712" s="1">
        <v>94.167877000000004</v>
      </c>
      <c r="W1712" s="1">
        <v>2.477468</v>
      </c>
      <c r="X1712" s="1">
        <v>14.977798999999999</v>
      </c>
      <c r="Y1712" s="1">
        <v>77.684807000000006</v>
      </c>
      <c r="Z1712" s="1" t="str">
        <f>IF(qGICXFormer_PWV[[#This Row],[GICMaxIEffective]]&lt;75,"&lt;75A",IF(qGICXFormer_PWV[[#This Row],[GICMaxIEffective]]&gt;85,"&gt;85A","&gt;75A"))</f>
        <v>&lt;75A</v>
      </c>
      <c r="AA1712" s="1" t="str" cm="1">
        <f t="array" ref="AA1712">_xlfn.CONCAT(TRANSPOSE(qGICXFormer_PWV[[#This Row],[BusNum3W]:[LineCircuit]])&amp;" : ")</f>
        <v xml:space="preserve">8127 : MOUNT PLEASANT 1 1 : 230 : 8128 : MOUNT PLEASANT 1 2 : 115 : 0 :  :  : 0 :  :  : 1 : </v>
      </c>
    </row>
    <row r="1713" spans="2:27" hidden="1" x14ac:dyDescent="0.25">
      <c r="B1713">
        <v>12</v>
      </c>
      <c r="C1713" t="s">
        <v>2932</v>
      </c>
      <c r="D1713">
        <v>8133</v>
      </c>
      <c r="E1713" t="s">
        <v>1441</v>
      </c>
      <c r="F1713">
        <v>230</v>
      </c>
      <c r="G1713">
        <v>8134</v>
      </c>
      <c r="H1713" t="s">
        <v>1439</v>
      </c>
      <c r="I1713">
        <v>115</v>
      </c>
      <c r="J1713">
        <v>0</v>
      </c>
      <c r="K1713" t="s">
        <v>23</v>
      </c>
      <c r="M1713">
        <v>0</v>
      </c>
      <c r="N1713" t="s">
        <v>23</v>
      </c>
      <c r="P1713" t="s">
        <v>24</v>
      </c>
      <c r="Q1713">
        <v>8</v>
      </c>
      <c r="R1713" t="s">
        <v>2847</v>
      </c>
      <c r="S1713">
        <v>8</v>
      </c>
      <c r="T1713" t="s">
        <v>2848</v>
      </c>
      <c r="U1713" s="1">
        <v>3.6579489999999999</v>
      </c>
      <c r="V1713" s="1">
        <v>169.09655799999999</v>
      </c>
      <c r="W1713" s="1">
        <v>1.5763819999999999</v>
      </c>
      <c r="X1713" s="1">
        <v>9.6036260000000002</v>
      </c>
      <c r="Y1713" s="1">
        <v>174.72062700000001</v>
      </c>
      <c r="Z1713" s="1" t="str">
        <f>IF(qGICXFormer_PWV[[#This Row],[GICMaxIEffective]]&lt;75,"&lt;75A",IF(qGICXFormer_PWV[[#This Row],[GICMaxIEffective]]&gt;85,"&gt;85A","&gt;75A"))</f>
        <v>&lt;75A</v>
      </c>
      <c r="AA1713" s="1" t="str" cm="1">
        <f t="array" ref="AA1713">_xlfn.CONCAT(TRANSPOSE(qGICXFormer_PWV[[#This Row],[BusNum3W]:[LineCircuit]])&amp;" : ")</f>
        <v xml:space="preserve">8133 : TYLER 7 0 : 230 : 8134 : TYLER 7 1 : 115 : 0 :  :  : 0 :  :  : 1 : </v>
      </c>
    </row>
    <row r="1714" spans="2:27" hidden="1" x14ac:dyDescent="0.25">
      <c r="B1714">
        <v>12</v>
      </c>
      <c r="C1714" t="s">
        <v>2933</v>
      </c>
      <c r="D1714">
        <v>8133</v>
      </c>
      <c r="E1714" t="s">
        <v>1441</v>
      </c>
      <c r="F1714">
        <v>230</v>
      </c>
      <c r="G1714">
        <v>8134</v>
      </c>
      <c r="H1714" t="s">
        <v>1439</v>
      </c>
      <c r="I1714">
        <v>115</v>
      </c>
      <c r="J1714">
        <v>0</v>
      </c>
      <c r="K1714" t="s">
        <v>23</v>
      </c>
      <c r="M1714">
        <v>0</v>
      </c>
      <c r="N1714" t="s">
        <v>23</v>
      </c>
      <c r="P1714" t="s">
        <v>25</v>
      </c>
      <c r="Q1714">
        <v>8</v>
      </c>
      <c r="R1714" t="s">
        <v>2847</v>
      </c>
      <c r="S1714">
        <v>8</v>
      </c>
      <c r="T1714" t="s">
        <v>2848</v>
      </c>
      <c r="U1714" s="1">
        <v>3.6579489999999999</v>
      </c>
      <c r="V1714" s="1">
        <v>169.09655799999999</v>
      </c>
      <c r="W1714" s="1">
        <v>1.5763819999999999</v>
      </c>
      <c r="X1714" s="1">
        <v>9.6036260000000002</v>
      </c>
      <c r="Y1714" s="1">
        <v>174.72062700000001</v>
      </c>
      <c r="Z1714" s="1" t="str">
        <f>IF(qGICXFormer_PWV[[#This Row],[GICMaxIEffective]]&lt;75,"&lt;75A",IF(qGICXFormer_PWV[[#This Row],[GICMaxIEffective]]&gt;85,"&gt;85A","&gt;75A"))</f>
        <v>&lt;75A</v>
      </c>
      <c r="AA1714" s="1" t="str" cm="1">
        <f t="array" ref="AA1714">_xlfn.CONCAT(TRANSPOSE(qGICXFormer_PWV[[#This Row],[BusNum3W]:[LineCircuit]])&amp;" : ")</f>
        <v xml:space="preserve">8133 : TYLER 7 0 : 230 : 8134 : TYLER 7 1 : 115 : 0 :  :  : 0 :  :  : 2 : </v>
      </c>
    </row>
    <row r="1715" spans="2:27" hidden="1" x14ac:dyDescent="0.25">
      <c r="B1715">
        <v>12</v>
      </c>
      <c r="C1715" t="s">
        <v>2934</v>
      </c>
      <c r="D1715">
        <v>8139</v>
      </c>
      <c r="E1715" t="s">
        <v>1390</v>
      </c>
      <c r="F1715">
        <v>230</v>
      </c>
      <c r="G1715">
        <v>8140</v>
      </c>
      <c r="H1715" t="s">
        <v>1373</v>
      </c>
      <c r="I1715">
        <v>115</v>
      </c>
      <c r="J1715">
        <v>0</v>
      </c>
      <c r="K1715" t="s">
        <v>23</v>
      </c>
      <c r="M1715">
        <v>0</v>
      </c>
      <c r="N1715" t="s">
        <v>23</v>
      </c>
      <c r="P1715" t="s">
        <v>24</v>
      </c>
      <c r="Q1715">
        <v>8</v>
      </c>
      <c r="R1715" t="s">
        <v>2847</v>
      </c>
      <c r="S1715">
        <v>7</v>
      </c>
      <c r="T1715" t="s">
        <v>2855</v>
      </c>
      <c r="U1715" s="1">
        <v>4.7648599999999997</v>
      </c>
      <c r="V1715" s="1">
        <v>171.09608499999999</v>
      </c>
      <c r="W1715" s="1">
        <v>2.0082990000000001</v>
      </c>
      <c r="X1715" s="1">
        <v>11.19361</v>
      </c>
      <c r="Y1715" s="1">
        <v>4.6114110000000004</v>
      </c>
      <c r="Z1715" s="1" t="str">
        <f>IF(qGICXFormer_PWV[[#This Row],[GICMaxIEffective]]&lt;75,"&lt;75A",IF(qGICXFormer_PWV[[#This Row],[GICMaxIEffective]]&gt;85,"&gt;85A","&gt;75A"))</f>
        <v>&lt;75A</v>
      </c>
      <c r="AA1715" s="1" t="str" cm="1">
        <f t="array" ref="AA1715">_xlfn.CONCAT(TRANSPOSE(qGICXFormer_PWV[[#This Row],[BusNum3W]:[LineCircuit]])&amp;" : ")</f>
        <v xml:space="preserve">8139 : COLLEGE STATION 2 0 : 230 : 8140 : COLLEGE STATION 2 1 : 115 : 0 :  :  : 0 :  :  : 1 : </v>
      </c>
    </row>
    <row r="1716" spans="2:27" hidden="1" x14ac:dyDescent="0.25">
      <c r="B1716">
        <v>12</v>
      </c>
      <c r="C1716" t="s">
        <v>2935</v>
      </c>
      <c r="D1716">
        <v>8147</v>
      </c>
      <c r="E1716" t="s">
        <v>1401</v>
      </c>
      <c r="F1716">
        <v>230</v>
      </c>
      <c r="G1716">
        <v>8148</v>
      </c>
      <c r="H1716" t="s">
        <v>1387</v>
      </c>
      <c r="I1716">
        <v>161</v>
      </c>
      <c r="J1716">
        <v>0</v>
      </c>
      <c r="K1716" t="s">
        <v>23</v>
      </c>
      <c r="M1716">
        <v>0</v>
      </c>
      <c r="N1716" t="s">
        <v>23</v>
      </c>
      <c r="P1716" t="s">
        <v>24</v>
      </c>
      <c r="Q1716">
        <v>8</v>
      </c>
      <c r="R1716" t="s">
        <v>2847</v>
      </c>
      <c r="S1716">
        <v>7</v>
      </c>
      <c r="T1716" t="s">
        <v>2855</v>
      </c>
      <c r="U1716" s="1">
        <v>3.9291459999999998</v>
      </c>
      <c r="V1716" s="1">
        <v>178.10617099999999</v>
      </c>
      <c r="W1716" s="1">
        <v>1.66625</v>
      </c>
      <c r="X1716" s="1">
        <v>7.096832</v>
      </c>
      <c r="Y1716" s="1">
        <v>2.6708099999999999</v>
      </c>
      <c r="Z1716" s="1" t="str">
        <f>IF(qGICXFormer_PWV[[#This Row],[GICMaxIEffective]]&lt;75,"&lt;75A",IF(qGICXFormer_PWV[[#This Row],[GICMaxIEffective]]&gt;85,"&gt;85A","&gt;75A"))</f>
        <v>&lt;75A</v>
      </c>
      <c r="AA1716" s="1" t="str" cm="1">
        <f t="array" ref="AA1716">_xlfn.CONCAT(TRANSPOSE(qGICXFormer_PWV[[#This Row],[BusNum3W]:[LineCircuit]])&amp;" : ")</f>
        <v xml:space="preserve">8147 : TRINIDAD 1 0 : 230 : 8148 : TRINIDAD 1 1 : 161 : 0 :  :  : 0 :  :  : 1 : </v>
      </c>
    </row>
    <row r="1717" spans="2:27" hidden="1" x14ac:dyDescent="0.25">
      <c r="B1717">
        <v>12</v>
      </c>
      <c r="C1717" t="s">
        <v>2936</v>
      </c>
      <c r="D1717">
        <v>8147</v>
      </c>
      <c r="E1717" t="s">
        <v>1401</v>
      </c>
      <c r="F1717">
        <v>230</v>
      </c>
      <c r="G1717">
        <v>8148</v>
      </c>
      <c r="H1717" t="s">
        <v>1387</v>
      </c>
      <c r="I1717">
        <v>161</v>
      </c>
      <c r="J1717">
        <v>0</v>
      </c>
      <c r="K1717" t="s">
        <v>23</v>
      </c>
      <c r="M1717">
        <v>0</v>
      </c>
      <c r="N1717" t="s">
        <v>23</v>
      </c>
      <c r="P1717" t="s">
        <v>25</v>
      </c>
      <c r="Q1717">
        <v>8</v>
      </c>
      <c r="R1717" t="s">
        <v>2847</v>
      </c>
      <c r="S1717">
        <v>7</v>
      </c>
      <c r="T1717" t="s">
        <v>2855</v>
      </c>
      <c r="U1717" s="1">
        <v>3.9291459999999998</v>
      </c>
      <c r="V1717" s="1">
        <v>178.10617099999999</v>
      </c>
      <c r="W1717" s="1">
        <v>1.66625</v>
      </c>
      <c r="X1717" s="1">
        <v>7.096832</v>
      </c>
      <c r="Y1717" s="1">
        <v>2.6708099999999999</v>
      </c>
      <c r="Z1717" s="1" t="str">
        <f>IF(qGICXFormer_PWV[[#This Row],[GICMaxIEffective]]&lt;75,"&lt;75A",IF(qGICXFormer_PWV[[#This Row],[GICMaxIEffective]]&gt;85,"&gt;85A","&gt;75A"))</f>
        <v>&lt;75A</v>
      </c>
      <c r="AA1717" s="1" t="str" cm="1">
        <f t="array" ref="AA1717">_xlfn.CONCAT(TRANSPOSE(qGICXFormer_PWV[[#This Row],[BusNum3W]:[LineCircuit]])&amp;" : ")</f>
        <v xml:space="preserve">8147 : TRINIDAD 1 0 : 230 : 8148 : TRINIDAD 1 1 : 161 : 0 :  :  : 0 :  :  : 2 : </v>
      </c>
    </row>
    <row r="1718" spans="2:27" hidden="1" x14ac:dyDescent="0.25">
      <c r="B1718">
        <v>12</v>
      </c>
      <c r="C1718" t="s">
        <v>2937</v>
      </c>
      <c r="D1718">
        <v>8148</v>
      </c>
      <c r="E1718" t="s">
        <v>1387</v>
      </c>
      <c r="F1718">
        <v>161</v>
      </c>
      <c r="G1718">
        <v>8149</v>
      </c>
      <c r="H1718" t="s">
        <v>1374</v>
      </c>
      <c r="I1718">
        <v>115</v>
      </c>
      <c r="J1718">
        <v>0</v>
      </c>
      <c r="K1718" t="s">
        <v>23</v>
      </c>
      <c r="M1718">
        <v>0</v>
      </c>
      <c r="N1718" t="s">
        <v>23</v>
      </c>
      <c r="P1718" t="s">
        <v>24</v>
      </c>
      <c r="Q1718">
        <v>8</v>
      </c>
      <c r="R1718" t="s">
        <v>2847</v>
      </c>
      <c r="S1718">
        <v>7</v>
      </c>
      <c r="T1718" t="s">
        <v>2855</v>
      </c>
      <c r="U1718" s="1">
        <v>1.6120479999999999</v>
      </c>
      <c r="V1718" s="1">
        <v>171.86189300000001</v>
      </c>
      <c r="W1718" s="1">
        <v>0.47572799999999998</v>
      </c>
      <c r="X1718" s="1">
        <v>0.961229</v>
      </c>
      <c r="Y1718" s="1">
        <v>120.953194</v>
      </c>
      <c r="Z1718" s="1" t="str">
        <f>IF(qGICXFormer_PWV[[#This Row],[GICMaxIEffective]]&lt;75,"&lt;75A",IF(qGICXFormer_PWV[[#This Row],[GICMaxIEffective]]&gt;85,"&gt;85A","&gt;75A"))</f>
        <v>&lt;75A</v>
      </c>
      <c r="AA1718" s="1" t="str" cm="1">
        <f t="array" ref="AA1718">_xlfn.CONCAT(TRANSPOSE(qGICXFormer_PWV[[#This Row],[BusNum3W]:[LineCircuit]])&amp;" : ")</f>
        <v xml:space="preserve">8148 : TRINIDAD 1 1 : 161 : 8149 : TRINIDAD 1 2 : 115 : 0 :  :  : 0 :  :  : 1 : </v>
      </c>
    </row>
    <row r="1719" spans="2:27" hidden="1" x14ac:dyDescent="0.25">
      <c r="B1719">
        <v>12</v>
      </c>
      <c r="C1719" t="s">
        <v>2938</v>
      </c>
      <c r="D1719">
        <v>8155</v>
      </c>
      <c r="E1719" t="s">
        <v>1467</v>
      </c>
      <c r="F1719">
        <v>500</v>
      </c>
      <c r="G1719">
        <v>8156</v>
      </c>
      <c r="H1719" t="s">
        <v>1445</v>
      </c>
      <c r="I1719">
        <v>230</v>
      </c>
      <c r="J1719">
        <v>0</v>
      </c>
      <c r="K1719" t="s">
        <v>23</v>
      </c>
      <c r="M1719">
        <v>0</v>
      </c>
      <c r="N1719" t="s">
        <v>23</v>
      </c>
      <c r="P1719" t="s">
        <v>24</v>
      </c>
      <c r="Q1719">
        <v>8</v>
      </c>
      <c r="R1719" t="s">
        <v>2847</v>
      </c>
      <c r="S1719">
        <v>7</v>
      </c>
      <c r="T1719" t="s">
        <v>2855</v>
      </c>
      <c r="U1719" s="1">
        <v>0.27990900000000002</v>
      </c>
      <c r="V1719" s="1">
        <v>15.423264</v>
      </c>
      <c r="W1719" s="1">
        <v>0.31486799999999998</v>
      </c>
      <c r="X1719" s="1">
        <v>22.266348000000001</v>
      </c>
      <c r="Y1719" s="1">
        <v>160.38464400000001</v>
      </c>
      <c r="Z1719" s="1" t="str">
        <f>IF(qGICXFormer_PWV[[#This Row],[GICMaxIEffective]]&lt;75,"&lt;75A",IF(qGICXFormer_PWV[[#This Row],[GICMaxIEffective]]&gt;85,"&gt;85A","&gt;75A"))</f>
        <v>&lt;75A</v>
      </c>
      <c r="AA1719" s="1" t="str" cm="1">
        <f t="array" ref="AA1719">_xlfn.CONCAT(TRANSPOSE(qGICXFormer_PWV[[#This Row],[BusNum3W]:[LineCircuit]])&amp;" : ")</f>
        <v xml:space="preserve">8155 : BREMOND 0 : 500 : 8156 : BREMOND 1 : 230 : 0 :  :  : 0 :  :  : 1 : </v>
      </c>
    </row>
    <row r="1720" spans="2:27" hidden="1" x14ac:dyDescent="0.25">
      <c r="B1720">
        <v>12</v>
      </c>
      <c r="C1720" t="s">
        <v>2939</v>
      </c>
      <c r="D1720">
        <v>8156</v>
      </c>
      <c r="E1720" t="s">
        <v>1445</v>
      </c>
      <c r="F1720">
        <v>230</v>
      </c>
      <c r="G1720">
        <v>8157</v>
      </c>
      <c r="H1720" t="s">
        <v>1416</v>
      </c>
      <c r="I1720">
        <v>115</v>
      </c>
      <c r="J1720">
        <v>0</v>
      </c>
      <c r="K1720" t="s">
        <v>23</v>
      </c>
      <c r="M1720">
        <v>0</v>
      </c>
      <c r="N1720" t="s">
        <v>23</v>
      </c>
      <c r="P1720" t="s">
        <v>24</v>
      </c>
      <c r="Q1720">
        <v>8</v>
      </c>
      <c r="R1720" t="s">
        <v>2847</v>
      </c>
      <c r="S1720">
        <v>7</v>
      </c>
      <c r="T1720" t="s">
        <v>2855</v>
      </c>
      <c r="U1720" s="1">
        <v>7.5380250000000002</v>
      </c>
      <c r="V1720" s="1">
        <v>160.38464400000001</v>
      </c>
      <c r="W1720" s="1">
        <v>3.2256610000000001</v>
      </c>
      <c r="X1720" s="1">
        <v>28.475045999999999</v>
      </c>
      <c r="Y1720" s="1">
        <v>170.06088299999999</v>
      </c>
      <c r="Z1720" s="1" t="str">
        <f>IF(qGICXFormer_PWV[[#This Row],[GICMaxIEffective]]&lt;75,"&lt;75A",IF(qGICXFormer_PWV[[#This Row],[GICMaxIEffective]]&gt;85,"&gt;85A","&gt;75A"))</f>
        <v>&lt;75A</v>
      </c>
      <c r="AA1720" s="1" t="str" cm="1">
        <f t="array" ref="AA1720">_xlfn.CONCAT(TRANSPOSE(qGICXFormer_PWV[[#This Row],[BusNum3W]:[LineCircuit]])&amp;" : ")</f>
        <v xml:space="preserve">8156 : BREMOND 1 : 230 : 8157 : BREMOND 2 : 115 : 0 :  :  : 0 :  :  : 1 : </v>
      </c>
    </row>
    <row r="1721" spans="2:27" hidden="1" x14ac:dyDescent="0.25">
      <c r="B1721">
        <v>12</v>
      </c>
      <c r="C1721" t="s">
        <v>2940</v>
      </c>
      <c r="D1721">
        <v>8158</v>
      </c>
      <c r="E1721" t="s">
        <v>1474</v>
      </c>
      <c r="F1721">
        <v>500</v>
      </c>
      <c r="G1721">
        <v>8159</v>
      </c>
      <c r="H1721" t="s">
        <v>1481</v>
      </c>
      <c r="I1721">
        <v>230</v>
      </c>
      <c r="J1721">
        <v>0</v>
      </c>
      <c r="K1721" t="s">
        <v>23</v>
      </c>
      <c r="M1721">
        <v>0</v>
      </c>
      <c r="N1721" t="s">
        <v>23</v>
      </c>
      <c r="P1721" t="s">
        <v>24</v>
      </c>
      <c r="Q1721">
        <v>8</v>
      </c>
      <c r="R1721" t="s">
        <v>2847</v>
      </c>
      <c r="S1721">
        <v>7</v>
      </c>
      <c r="T1721" t="s">
        <v>2855</v>
      </c>
      <c r="U1721" s="1">
        <v>29.653383000000002</v>
      </c>
      <c r="V1721" s="1">
        <v>113.250893</v>
      </c>
      <c r="W1721" s="1">
        <v>33.667589999999997</v>
      </c>
      <c r="X1721" s="1">
        <v>66.391356999999999</v>
      </c>
      <c r="Y1721" s="1">
        <v>110.495445</v>
      </c>
      <c r="Z1721" s="1" t="str">
        <f>IF(qGICXFormer_PWV[[#This Row],[GICMaxIEffective]]&lt;75,"&lt;75A",IF(qGICXFormer_PWV[[#This Row],[GICMaxIEffective]]&gt;85,"&gt;85A","&gt;75A"))</f>
        <v>&lt;75A</v>
      </c>
      <c r="AA1721" s="1" t="str" cm="1">
        <f t="array" ref="AA1721">_xlfn.CONCAT(TRANSPOSE(qGICXFormer_PWV[[#This Row],[BusNum3W]:[LineCircuit]])&amp;" : ")</f>
        <v xml:space="preserve">8158 : BRYAN 1 0 : 500 : 8159 : BRYAN 1 1 : 230 : 0 :  :  : 0 :  :  : 1 : </v>
      </c>
    </row>
    <row r="1722" spans="2:27" hidden="1" x14ac:dyDescent="0.25">
      <c r="B1722">
        <v>12</v>
      </c>
      <c r="C1722" t="s">
        <v>2941</v>
      </c>
      <c r="D1722">
        <v>8159</v>
      </c>
      <c r="E1722" t="s">
        <v>1481</v>
      </c>
      <c r="F1722">
        <v>230</v>
      </c>
      <c r="G1722">
        <v>8160</v>
      </c>
      <c r="H1722" t="s">
        <v>1465</v>
      </c>
      <c r="I1722">
        <v>115</v>
      </c>
      <c r="J1722">
        <v>0</v>
      </c>
      <c r="K1722" t="s">
        <v>23</v>
      </c>
      <c r="M1722">
        <v>0</v>
      </c>
      <c r="N1722" t="s">
        <v>23</v>
      </c>
      <c r="P1722" t="s">
        <v>24</v>
      </c>
      <c r="Q1722">
        <v>8</v>
      </c>
      <c r="R1722" t="s">
        <v>2847</v>
      </c>
      <c r="S1722">
        <v>7</v>
      </c>
      <c r="T1722" t="s">
        <v>2855</v>
      </c>
      <c r="U1722" s="1">
        <v>6.1663220000000001</v>
      </c>
      <c r="V1722" s="1">
        <v>110.495445</v>
      </c>
      <c r="W1722" s="1">
        <v>2.6744910000000002</v>
      </c>
      <c r="X1722" s="1">
        <v>18.321770000000001</v>
      </c>
      <c r="Y1722" s="1">
        <v>111.516701</v>
      </c>
      <c r="Z1722" s="1" t="str">
        <f>IF(qGICXFormer_PWV[[#This Row],[GICMaxIEffective]]&lt;75,"&lt;75A",IF(qGICXFormer_PWV[[#This Row],[GICMaxIEffective]]&gt;85,"&gt;85A","&gt;75A"))</f>
        <v>&lt;75A</v>
      </c>
      <c r="AA1722" s="1" t="str" cm="1">
        <f t="array" ref="AA1722">_xlfn.CONCAT(TRANSPOSE(qGICXFormer_PWV[[#This Row],[BusNum3W]:[LineCircuit]])&amp;" : ")</f>
        <v xml:space="preserve">8159 : BRYAN 1 1 : 230 : 8160 : BRYAN 1 2 : 115 : 0 :  :  : 0 :  :  : 1 : </v>
      </c>
    </row>
    <row r="1723" spans="2:27" hidden="1" x14ac:dyDescent="0.25">
      <c r="B1723">
        <v>12</v>
      </c>
      <c r="C1723" t="s">
        <v>2942</v>
      </c>
      <c r="D1723">
        <v>8159</v>
      </c>
      <c r="E1723" t="s">
        <v>1481</v>
      </c>
      <c r="F1723">
        <v>230</v>
      </c>
      <c r="G1723">
        <v>8160</v>
      </c>
      <c r="H1723" t="s">
        <v>1465</v>
      </c>
      <c r="I1723">
        <v>115</v>
      </c>
      <c r="J1723">
        <v>0</v>
      </c>
      <c r="K1723" t="s">
        <v>23</v>
      </c>
      <c r="M1723">
        <v>0</v>
      </c>
      <c r="N1723" t="s">
        <v>23</v>
      </c>
      <c r="P1723" t="s">
        <v>25</v>
      </c>
      <c r="Q1723">
        <v>8</v>
      </c>
      <c r="R1723" t="s">
        <v>2847</v>
      </c>
      <c r="S1723">
        <v>7</v>
      </c>
      <c r="T1723" t="s">
        <v>2855</v>
      </c>
      <c r="U1723" s="1">
        <v>6.1663220000000001</v>
      </c>
      <c r="V1723" s="1">
        <v>110.495445</v>
      </c>
      <c r="W1723" s="1">
        <v>2.6744910000000002</v>
      </c>
      <c r="X1723" s="1">
        <v>18.321770000000001</v>
      </c>
      <c r="Y1723" s="1">
        <v>111.516701</v>
      </c>
      <c r="Z1723" s="1" t="str">
        <f>IF(qGICXFormer_PWV[[#This Row],[GICMaxIEffective]]&lt;75,"&lt;75A",IF(qGICXFormer_PWV[[#This Row],[GICMaxIEffective]]&gt;85,"&gt;85A","&gt;75A"))</f>
        <v>&lt;75A</v>
      </c>
      <c r="AA1723" s="1" t="str" cm="1">
        <f t="array" ref="AA1723">_xlfn.CONCAT(TRANSPOSE(qGICXFormer_PWV[[#This Row],[BusNum3W]:[LineCircuit]])&amp;" : ")</f>
        <v xml:space="preserve">8159 : BRYAN 1 1 : 230 : 8160 : BRYAN 1 2 : 115 : 0 :  :  : 0 :  :  : 2 : </v>
      </c>
    </row>
    <row r="1724" spans="2:27" hidden="1" x14ac:dyDescent="0.25">
      <c r="B1724">
        <v>16</v>
      </c>
      <c r="C1724" t="s">
        <v>1597</v>
      </c>
      <c r="D1724">
        <v>1004</v>
      </c>
      <c r="E1724" t="s">
        <v>78</v>
      </c>
      <c r="F1724">
        <v>230</v>
      </c>
      <c r="G1724">
        <v>1003</v>
      </c>
      <c r="H1724" t="s">
        <v>71</v>
      </c>
      <c r="I1724">
        <v>115</v>
      </c>
      <c r="J1724">
        <v>0</v>
      </c>
      <c r="K1724" t="s">
        <v>23</v>
      </c>
      <c r="M1724">
        <v>0</v>
      </c>
      <c r="N1724" t="s">
        <v>23</v>
      </c>
      <c r="P1724" t="s">
        <v>24</v>
      </c>
      <c r="Q1724">
        <v>1</v>
      </c>
      <c r="R1724" t="s">
        <v>1598</v>
      </c>
      <c r="S1724">
        <v>9</v>
      </c>
      <c r="T1724" t="s">
        <v>1599</v>
      </c>
      <c r="U1724" s="1">
        <v>0.27730100000000002</v>
      </c>
      <c r="V1724" s="1">
        <v>101.417168</v>
      </c>
      <c r="W1724" s="1">
        <v>0.119105</v>
      </c>
      <c r="X1724" s="1">
        <v>7.4653510000000001</v>
      </c>
      <c r="Y1724" s="1">
        <v>116.786781</v>
      </c>
      <c r="Z1724" s="1" t="str">
        <f>IF(qGICXFormer_PWV[[#This Row],[GICMaxIEffective]]&lt;75,"&lt;75A",IF(qGICXFormer_PWV[[#This Row],[GICMaxIEffective]]&gt;85,"&gt;85A","&gt;75A"))</f>
        <v>&lt;75A</v>
      </c>
      <c r="AA1724" s="1" t="str" cm="1">
        <f t="array" ref="AA1724">_xlfn.CONCAT(TRANSPOSE(qGICXFormer_PWV[[#This Row],[BusNum3W]:[LineCircuit]])&amp;" : ")</f>
        <v xml:space="preserve">1004 : O DONNELL 1 1 : 230 : 1003 : O DONNELL 1 0 : 115 : 0 :  :  : 0 :  :  : 1 : </v>
      </c>
    </row>
    <row r="1725" spans="2:27" hidden="1" x14ac:dyDescent="0.25">
      <c r="B1725">
        <v>16</v>
      </c>
      <c r="C1725" t="s">
        <v>1600</v>
      </c>
      <c r="D1725">
        <v>1005</v>
      </c>
      <c r="E1725" t="s">
        <v>68</v>
      </c>
      <c r="F1725">
        <v>115</v>
      </c>
      <c r="G1725">
        <v>1006</v>
      </c>
      <c r="H1725" t="s">
        <v>1601</v>
      </c>
      <c r="I1725">
        <v>13.8</v>
      </c>
      <c r="J1725">
        <v>0</v>
      </c>
      <c r="K1725" t="s">
        <v>23</v>
      </c>
      <c r="M1725">
        <v>0</v>
      </c>
      <c r="N1725" t="s">
        <v>23</v>
      </c>
      <c r="P1725" t="s">
        <v>24</v>
      </c>
      <c r="Q1725">
        <v>1</v>
      </c>
      <c r="R1725" t="s">
        <v>1598</v>
      </c>
      <c r="S1725">
        <v>9</v>
      </c>
      <c r="T1725" t="s">
        <v>1599</v>
      </c>
      <c r="U1725" s="1">
        <v>0.75548400000000004</v>
      </c>
      <c r="V1725" s="1">
        <v>74.84787</v>
      </c>
      <c r="W1725" s="1">
        <v>0.16014800000000001</v>
      </c>
      <c r="X1725" s="1">
        <v>2.2664520000000001</v>
      </c>
      <c r="Y1725" s="1">
        <v>74.84787</v>
      </c>
      <c r="Z1725" s="1" t="str">
        <f>IF(qGICXFormer_PWV[[#This Row],[GICMaxIEffective]]&lt;75,"&lt;75A",IF(qGICXFormer_PWV[[#This Row],[GICMaxIEffective]]&gt;85,"&gt;85A","&gt;75A"))</f>
        <v>&lt;75A</v>
      </c>
      <c r="AA1725" s="1" t="str" cm="1">
        <f t="array" ref="AA1725">_xlfn.CONCAT(TRANSPOSE(qGICXFormer_PWV[[#This Row],[BusNum3W]:[LineCircuit]])&amp;" : ")</f>
        <v xml:space="preserve">1005 : BIG SPRING 5 0 : 115 : 1006 : BIG SPRING 5 1 : 13.8 : 0 :  :  : 0 :  :  : 1 : </v>
      </c>
    </row>
    <row r="1726" spans="2:27" hidden="1" x14ac:dyDescent="0.25">
      <c r="B1726">
        <v>16</v>
      </c>
      <c r="C1726" t="s">
        <v>1602</v>
      </c>
      <c r="D1726">
        <v>1008</v>
      </c>
      <c r="E1726" t="s">
        <v>92</v>
      </c>
      <c r="F1726">
        <v>115</v>
      </c>
      <c r="G1726">
        <v>1009</v>
      </c>
      <c r="H1726" t="s">
        <v>1603</v>
      </c>
      <c r="I1726">
        <v>13.8</v>
      </c>
      <c r="J1726">
        <v>0</v>
      </c>
      <c r="K1726" t="s">
        <v>23</v>
      </c>
      <c r="M1726">
        <v>0</v>
      </c>
      <c r="N1726" t="s">
        <v>23</v>
      </c>
      <c r="P1726" t="s">
        <v>24</v>
      </c>
      <c r="Q1726">
        <v>1</v>
      </c>
      <c r="R1726" t="s">
        <v>1598</v>
      </c>
      <c r="S1726">
        <v>9</v>
      </c>
      <c r="T1726" t="s">
        <v>1599</v>
      </c>
      <c r="U1726" s="1">
        <v>1.271001</v>
      </c>
      <c r="V1726" s="1">
        <v>52.926651</v>
      </c>
      <c r="W1726" s="1">
        <v>0.27227499999999999</v>
      </c>
      <c r="X1726" s="1">
        <v>3.8130039999999998</v>
      </c>
      <c r="Y1726" s="1">
        <v>52.926651</v>
      </c>
      <c r="Z1726" s="1" t="str">
        <f>IF(qGICXFormer_PWV[[#This Row],[GICMaxIEffective]]&lt;75,"&lt;75A",IF(qGICXFormer_PWV[[#This Row],[GICMaxIEffective]]&gt;85,"&gt;85A","&gt;75A"))</f>
        <v>&lt;75A</v>
      </c>
      <c r="AA1726" s="1" t="str" cm="1">
        <f t="array" ref="AA1726">_xlfn.CONCAT(TRANSPOSE(qGICXFormer_PWV[[#This Row],[BusNum3W]:[LineCircuit]])&amp;" : ")</f>
        <v xml:space="preserve">1008 : IRAAN 2 0 : 115 : 1009 : IRAAN 2 1 : 13.8 : 0 :  :  : 0 :  :  : 1 : </v>
      </c>
    </row>
    <row r="1727" spans="2:27" hidden="1" x14ac:dyDescent="0.25">
      <c r="B1727">
        <v>16</v>
      </c>
      <c r="C1727" t="s">
        <v>1604</v>
      </c>
      <c r="D1727">
        <v>1010</v>
      </c>
      <c r="E1727" t="s">
        <v>104</v>
      </c>
      <c r="F1727">
        <v>115</v>
      </c>
      <c r="G1727">
        <v>1011</v>
      </c>
      <c r="H1727" t="s">
        <v>1605</v>
      </c>
      <c r="I1727">
        <v>22</v>
      </c>
      <c r="J1727">
        <v>0</v>
      </c>
      <c r="K1727" t="s">
        <v>23</v>
      </c>
      <c r="M1727">
        <v>0</v>
      </c>
      <c r="N1727" t="s">
        <v>23</v>
      </c>
      <c r="P1727" t="s">
        <v>24</v>
      </c>
      <c r="Q1727">
        <v>1</v>
      </c>
      <c r="R1727" t="s">
        <v>1598</v>
      </c>
      <c r="S1727">
        <v>9</v>
      </c>
      <c r="T1727" t="s">
        <v>1599</v>
      </c>
      <c r="U1727" s="1">
        <v>0.45258300000000001</v>
      </c>
      <c r="V1727" s="1">
        <v>75.507683</v>
      </c>
      <c r="W1727" s="1">
        <v>9.8501000000000005E-2</v>
      </c>
      <c r="X1727" s="1">
        <v>1.357748</v>
      </c>
      <c r="Y1727" s="1">
        <v>75.507683</v>
      </c>
      <c r="Z1727" s="1" t="str">
        <f>IF(qGICXFormer_PWV[[#This Row],[GICMaxIEffective]]&lt;75,"&lt;75A",IF(qGICXFormer_PWV[[#This Row],[GICMaxIEffective]]&gt;85,"&gt;85A","&gt;75A"))</f>
        <v>&lt;75A</v>
      </c>
      <c r="AA1727" s="1" t="str" cm="1">
        <f t="array" ref="AA1727">_xlfn.CONCAT(TRANSPOSE(qGICXFormer_PWV[[#This Row],[BusNum3W]:[LineCircuit]])&amp;" : ")</f>
        <v xml:space="preserve">1010 : PRESIDIO 1 0 : 115 : 1011 : PRESIDIO 1 1 : 22 : 0 :  :  : 0 :  :  : 1 : </v>
      </c>
    </row>
    <row r="1728" spans="2:27" hidden="1" x14ac:dyDescent="0.25">
      <c r="B1728">
        <v>16</v>
      </c>
      <c r="C1728" t="s">
        <v>1606</v>
      </c>
      <c r="D1728">
        <v>1020</v>
      </c>
      <c r="E1728" t="s">
        <v>94</v>
      </c>
      <c r="F1728">
        <v>115</v>
      </c>
      <c r="G1728">
        <v>1021</v>
      </c>
      <c r="H1728" t="s">
        <v>1607</v>
      </c>
      <c r="I1728">
        <v>13.8</v>
      </c>
      <c r="J1728">
        <v>0</v>
      </c>
      <c r="K1728" t="s">
        <v>23</v>
      </c>
      <c r="M1728">
        <v>0</v>
      </c>
      <c r="N1728" t="s">
        <v>23</v>
      </c>
      <c r="P1728" t="s">
        <v>24</v>
      </c>
      <c r="Q1728">
        <v>1</v>
      </c>
      <c r="R1728" t="s">
        <v>1598</v>
      </c>
      <c r="S1728">
        <v>9</v>
      </c>
      <c r="T1728" t="s">
        <v>1599</v>
      </c>
      <c r="U1728" s="1">
        <v>2.0697369999999999</v>
      </c>
      <c r="V1728" s="1">
        <v>73.373230000000007</v>
      </c>
      <c r="W1728" s="1">
        <v>0.43766699999999997</v>
      </c>
      <c r="X1728" s="1">
        <v>6.2092130000000001</v>
      </c>
      <c r="Y1728" s="1">
        <v>73.373230000000007</v>
      </c>
      <c r="Z1728" s="1" t="str">
        <f>IF(qGICXFormer_PWV[[#This Row],[GICMaxIEffective]]&lt;75,"&lt;75A",IF(qGICXFormer_PWV[[#This Row],[GICMaxIEffective]]&gt;85,"&gt;85A","&gt;75A"))</f>
        <v>&lt;75A</v>
      </c>
      <c r="AA1728" s="1" t="str" cm="1">
        <f t="array" ref="AA1728">_xlfn.CONCAT(TRANSPOSE(qGICXFormer_PWV[[#This Row],[BusNum3W]:[LineCircuit]])&amp;" : ")</f>
        <v xml:space="preserve">1020 : BIG SPRING 1 0 : 115 : 1021 : BIG SPRING 1 1 : 13.8 : 0 :  :  : 0 :  :  : 1 : </v>
      </c>
    </row>
    <row r="1729" spans="2:27" hidden="1" x14ac:dyDescent="0.25">
      <c r="B1729">
        <v>16</v>
      </c>
      <c r="C1729" t="s">
        <v>1608</v>
      </c>
      <c r="D1729">
        <v>1022</v>
      </c>
      <c r="E1729" t="s">
        <v>75</v>
      </c>
      <c r="F1729">
        <v>115</v>
      </c>
      <c r="G1729">
        <v>1023</v>
      </c>
      <c r="H1729" t="s">
        <v>1609</v>
      </c>
      <c r="I1729">
        <v>13.8</v>
      </c>
      <c r="J1729">
        <v>0</v>
      </c>
      <c r="K1729" t="s">
        <v>23</v>
      </c>
      <c r="M1729">
        <v>0</v>
      </c>
      <c r="N1729" t="s">
        <v>23</v>
      </c>
      <c r="P1729" t="s">
        <v>24</v>
      </c>
      <c r="Q1729">
        <v>1</v>
      </c>
      <c r="R1729" t="s">
        <v>1598</v>
      </c>
      <c r="S1729">
        <v>9</v>
      </c>
      <c r="T1729" t="s">
        <v>1599</v>
      </c>
      <c r="U1729" s="1">
        <v>4.3368830000000003</v>
      </c>
      <c r="V1729" s="1">
        <v>66.970161000000004</v>
      </c>
      <c r="W1729" s="1">
        <v>0.92543600000000004</v>
      </c>
      <c r="X1729" s="1">
        <v>13.01065</v>
      </c>
      <c r="Y1729" s="1">
        <v>66.970161000000004</v>
      </c>
      <c r="Z1729" s="1" t="str">
        <f>IF(qGICXFormer_PWV[[#This Row],[GICMaxIEffective]]&lt;75,"&lt;75A",IF(qGICXFormer_PWV[[#This Row],[GICMaxIEffective]]&gt;85,"&gt;85A","&gt;75A"))</f>
        <v>&lt;75A</v>
      </c>
      <c r="AA1729" s="1" t="str" cm="1">
        <f t="array" ref="AA1729">_xlfn.CONCAT(TRANSPOSE(qGICXFormer_PWV[[#This Row],[BusNum3W]:[LineCircuit]])&amp;" : ")</f>
        <v xml:space="preserve">1022 : O DONNELL 2 0 : 115 : 1023 : O DONNELL 2 1 : 13.8 : 0 :  :  : 0 :  :  : 1 : </v>
      </c>
    </row>
    <row r="1730" spans="2:27" hidden="1" x14ac:dyDescent="0.25">
      <c r="B1730">
        <v>16</v>
      </c>
      <c r="C1730" t="s">
        <v>1610</v>
      </c>
      <c r="D1730">
        <v>1025</v>
      </c>
      <c r="E1730" t="s">
        <v>88</v>
      </c>
      <c r="F1730">
        <v>115</v>
      </c>
      <c r="G1730">
        <v>1026</v>
      </c>
      <c r="H1730" t="s">
        <v>1611</v>
      </c>
      <c r="I1730">
        <v>13.8</v>
      </c>
      <c r="J1730">
        <v>0</v>
      </c>
      <c r="K1730" t="s">
        <v>23</v>
      </c>
      <c r="M1730">
        <v>0</v>
      </c>
      <c r="N1730" t="s">
        <v>23</v>
      </c>
      <c r="P1730" t="s">
        <v>24</v>
      </c>
      <c r="Q1730">
        <v>1</v>
      </c>
      <c r="R1730" t="s">
        <v>1598</v>
      </c>
      <c r="S1730">
        <v>9</v>
      </c>
      <c r="T1730" t="s">
        <v>1599</v>
      </c>
      <c r="U1730" s="1">
        <v>0.35562199999999999</v>
      </c>
      <c r="V1730" s="1">
        <v>73.700562000000005</v>
      </c>
      <c r="W1730" s="1">
        <v>7.5134000000000006E-2</v>
      </c>
      <c r="X1730" s="1">
        <v>1.066867</v>
      </c>
      <c r="Y1730" s="1">
        <v>73.700562000000005</v>
      </c>
      <c r="Z1730" s="1" t="str">
        <f>IF(qGICXFormer_PWV[[#This Row],[GICMaxIEffective]]&lt;75,"&lt;75A",IF(qGICXFormer_PWV[[#This Row],[GICMaxIEffective]]&gt;85,"&gt;85A","&gt;75A"))</f>
        <v>&lt;75A</v>
      </c>
      <c r="AA1730" s="1" t="str" cm="1">
        <f t="array" ref="AA1730">_xlfn.CONCAT(TRANSPOSE(qGICXFormer_PWV[[#This Row],[BusNum3W]:[LineCircuit]])&amp;" : ")</f>
        <v xml:space="preserve">1025 : BIG SPRINGS 0 : 115 : 1026 : BIG SPRINGS 1 : 13.8 : 0 :  :  : 0 :  :  : 1 : </v>
      </c>
    </row>
    <row r="1731" spans="2:27" hidden="1" x14ac:dyDescent="0.25">
      <c r="B1731">
        <v>16</v>
      </c>
      <c r="C1731" t="s">
        <v>1612</v>
      </c>
      <c r="D1731">
        <v>1033</v>
      </c>
      <c r="E1731" t="s">
        <v>96</v>
      </c>
      <c r="F1731">
        <v>230</v>
      </c>
      <c r="G1731">
        <v>1032</v>
      </c>
      <c r="H1731" t="s">
        <v>64</v>
      </c>
      <c r="I1731">
        <v>115</v>
      </c>
      <c r="J1731">
        <v>0</v>
      </c>
      <c r="K1731" t="s">
        <v>23</v>
      </c>
      <c r="M1731">
        <v>0</v>
      </c>
      <c r="N1731" t="s">
        <v>23</v>
      </c>
      <c r="P1731" t="s">
        <v>24</v>
      </c>
      <c r="Q1731">
        <v>1</v>
      </c>
      <c r="R1731" t="s">
        <v>1598</v>
      </c>
      <c r="S1731">
        <v>9</v>
      </c>
      <c r="T1731" t="s">
        <v>1599</v>
      </c>
      <c r="U1731" s="1">
        <v>0.10442</v>
      </c>
      <c r="V1731" s="1">
        <v>51.037354000000001</v>
      </c>
      <c r="W1731" s="1">
        <v>4.5260000000000002E-2</v>
      </c>
      <c r="X1731" s="1">
        <v>5.4975420000000002</v>
      </c>
      <c r="Y1731" s="1">
        <v>50.645432</v>
      </c>
      <c r="Z1731" s="1" t="str">
        <f>IF(qGICXFormer_PWV[[#This Row],[GICMaxIEffective]]&lt;75,"&lt;75A",IF(qGICXFormer_PWV[[#This Row],[GICMaxIEffective]]&gt;85,"&gt;85A","&gt;75A"))</f>
        <v>&lt;75A</v>
      </c>
      <c r="AA1731" s="1" t="str" cm="1">
        <f t="array" ref="AA1731">_xlfn.CONCAT(TRANSPOSE(qGICXFormer_PWV[[#This Row],[BusNum3W]:[LineCircuit]])&amp;" : ")</f>
        <v xml:space="preserve">1033 : MCCAMEY 1 1 : 230 : 1032 : MCCAMEY 1 0 : 115 : 0 :  :  : 0 :  :  : 1 : </v>
      </c>
    </row>
    <row r="1732" spans="2:27" hidden="1" x14ac:dyDescent="0.25">
      <c r="B1732">
        <v>16</v>
      </c>
      <c r="C1732" t="s">
        <v>1613</v>
      </c>
      <c r="D1732">
        <v>1034</v>
      </c>
      <c r="E1732" t="s">
        <v>63</v>
      </c>
      <c r="F1732">
        <v>115</v>
      </c>
      <c r="G1732">
        <v>1035</v>
      </c>
      <c r="H1732" t="s">
        <v>1614</v>
      </c>
      <c r="I1732">
        <v>13.8</v>
      </c>
      <c r="J1732">
        <v>0</v>
      </c>
      <c r="K1732" t="s">
        <v>23</v>
      </c>
      <c r="M1732">
        <v>0</v>
      </c>
      <c r="N1732" t="s">
        <v>23</v>
      </c>
      <c r="P1732" t="s">
        <v>24</v>
      </c>
      <c r="Q1732">
        <v>1</v>
      </c>
      <c r="R1732" t="s">
        <v>1598</v>
      </c>
      <c r="S1732">
        <v>9</v>
      </c>
      <c r="T1732" t="s">
        <v>1599</v>
      </c>
      <c r="U1732" s="1">
        <v>0.27049699999999999</v>
      </c>
      <c r="V1732" s="1">
        <v>73.168625000000006</v>
      </c>
      <c r="W1732" s="1">
        <v>5.7148999999999998E-2</v>
      </c>
      <c r="X1732" s="1">
        <v>0.81149099999999996</v>
      </c>
      <c r="Y1732" s="1">
        <v>73.168625000000006</v>
      </c>
      <c r="Z1732" s="1" t="str">
        <f>IF(qGICXFormer_PWV[[#This Row],[GICMaxIEffective]]&lt;75,"&lt;75A",IF(qGICXFormer_PWV[[#This Row],[GICMaxIEffective]]&gt;85,"&gt;85A","&gt;75A"))</f>
        <v>&lt;75A</v>
      </c>
      <c r="AA1732" s="1" t="str" cm="1">
        <f t="array" ref="AA1732">_xlfn.CONCAT(TRANSPOSE(qGICXFormer_PWV[[#This Row],[BusNum3W]:[LineCircuit]])&amp;" : ")</f>
        <v xml:space="preserve">1034 : BIG SPRING 4 0 : 115 : 1035 : BIG SPRING 4 1 : 13.8 : 0 :  :  : 0 :  :  : 1 : </v>
      </c>
    </row>
    <row r="1733" spans="2:27" hidden="1" x14ac:dyDescent="0.25">
      <c r="B1733">
        <v>16</v>
      </c>
      <c r="C1733" t="s">
        <v>1615</v>
      </c>
      <c r="D1733">
        <v>1038</v>
      </c>
      <c r="E1733" t="s">
        <v>86</v>
      </c>
      <c r="F1733">
        <v>115</v>
      </c>
      <c r="G1733">
        <v>1039</v>
      </c>
      <c r="H1733" t="s">
        <v>1616</v>
      </c>
      <c r="I1733">
        <v>22</v>
      </c>
      <c r="J1733">
        <v>0</v>
      </c>
      <c r="K1733" t="s">
        <v>23</v>
      </c>
      <c r="M1733">
        <v>0</v>
      </c>
      <c r="N1733" t="s">
        <v>23</v>
      </c>
      <c r="P1733" t="s">
        <v>24</v>
      </c>
      <c r="Q1733">
        <v>1</v>
      </c>
      <c r="R1733" t="s">
        <v>1598</v>
      </c>
      <c r="S1733">
        <v>9</v>
      </c>
      <c r="T1733" t="s">
        <v>1599</v>
      </c>
      <c r="U1733" s="1">
        <v>1.0161910000000001</v>
      </c>
      <c r="V1733" s="1">
        <v>60.413863999999997</v>
      </c>
      <c r="W1733" s="1">
        <v>0.214695</v>
      </c>
      <c r="X1733" s="1">
        <v>3.0485739999999999</v>
      </c>
      <c r="Y1733" s="1">
        <v>60.413863999999997</v>
      </c>
      <c r="Z1733" s="1" t="str">
        <f>IF(qGICXFormer_PWV[[#This Row],[GICMaxIEffective]]&lt;75,"&lt;75A",IF(qGICXFormer_PWV[[#This Row],[GICMaxIEffective]]&gt;85,"&gt;85A","&gt;75A"))</f>
        <v>&lt;75A</v>
      </c>
      <c r="AA1733" s="1" t="str" cm="1">
        <f t="array" ref="AA1733">_xlfn.CONCAT(TRANSPOSE(qGICXFormer_PWV[[#This Row],[BusNum3W]:[LineCircuit]])&amp;" : ")</f>
        <v xml:space="preserve">1038 : FORT STOCKTON 1 0 : 115 : 1039 : FORT STOCKTON 1 1 : 22 : 0 :  :  : 0 :  :  : 1 : </v>
      </c>
    </row>
    <row r="1734" spans="2:27" hidden="1" x14ac:dyDescent="0.25">
      <c r="B1734">
        <v>16</v>
      </c>
      <c r="C1734" t="s">
        <v>1617</v>
      </c>
      <c r="D1734">
        <v>1041</v>
      </c>
      <c r="E1734" t="s">
        <v>62</v>
      </c>
      <c r="F1734">
        <v>115</v>
      </c>
      <c r="G1734">
        <v>1042</v>
      </c>
      <c r="H1734" t="s">
        <v>1618</v>
      </c>
      <c r="I1734">
        <v>13.8</v>
      </c>
      <c r="J1734">
        <v>0</v>
      </c>
      <c r="K1734" t="s">
        <v>23</v>
      </c>
      <c r="M1734">
        <v>0</v>
      </c>
      <c r="N1734" t="s">
        <v>23</v>
      </c>
      <c r="P1734" t="s">
        <v>24</v>
      </c>
      <c r="Q1734">
        <v>1</v>
      </c>
      <c r="R1734" t="s">
        <v>1598</v>
      </c>
      <c r="S1734">
        <v>9</v>
      </c>
      <c r="T1734" t="s">
        <v>1599</v>
      </c>
      <c r="U1734" s="1">
        <v>0</v>
      </c>
      <c r="V1734" s="1">
        <v>0</v>
      </c>
      <c r="W1734" s="1">
        <v>0</v>
      </c>
      <c r="X1734" s="1">
        <v>0</v>
      </c>
      <c r="Y1734" s="1">
        <v>0</v>
      </c>
      <c r="Z1734" s="1" t="str">
        <f>IF(qGICXFormer_PWV[[#This Row],[GICMaxIEffective]]&lt;75,"&lt;75A",IF(qGICXFormer_PWV[[#This Row],[GICMaxIEffective]]&gt;85,"&gt;85A","&gt;75A"))</f>
        <v>&lt;75A</v>
      </c>
      <c r="AA1734" s="1" t="str" cm="1">
        <f t="array" ref="AA1734">_xlfn.CONCAT(TRANSPOSE(qGICXFormer_PWV[[#This Row],[BusNum3W]:[LineCircuit]])&amp;" : ")</f>
        <v xml:space="preserve">1041 : FORSAN 0 : 115 : 1042 : FORSAN 1 : 13.8 : 0 :  :  : 0 :  :  : 1 : </v>
      </c>
    </row>
    <row r="1735" spans="2:27" hidden="1" x14ac:dyDescent="0.25">
      <c r="B1735">
        <v>16</v>
      </c>
      <c r="C1735" t="s">
        <v>1619</v>
      </c>
      <c r="D1735">
        <v>1041</v>
      </c>
      <c r="E1735" t="s">
        <v>62</v>
      </c>
      <c r="F1735">
        <v>115</v>
      </c>
      <c r="G1735">
        <v>1043</v>
      </c>
      <c r="H1735" t="s">
        <v>1620</v>
      </c>
      <c r="I1735">
        <v>13.8</v>
      </c>
      <c r="J1735">
        <v>0</v>
      </c>
      <c r="K1735" t="s">
        <v>23</v>
      </c>
      <c r="M1735">
        <v>0</v>
      </c>
      <c r="N1735" t="s">
        <v>23</v>
      </c>
      <c r="P1735" t="s">
        <v>24</v>
      </c>
      <c r="Q1735">
        <v>1</v>
      </c>
      <c r="R1735" t="s">
        <v>1598</v>
      </c>
      <c r="S1735">
        <v>9</v>
      </c>
      <c r="T1735" t="s">
        <v>1599</v>
      </c>
      <c r="U1735" s="1">
        <v>7.3896000000000003E-2</v>
      </c>
      <c r="V1735" s="1">
        <v>79.317656999999997</v>
      </c>
      <c r="W1735" s="1">
        <v>1.5611999999999999E-2</v>
      </c>
      <c r="X1735" s="1">
        <v>0.221689</v>
      </c>
      <c r="Y1735" s="1">
        <v>79.317656999999997</v>
      </c>
      <c r="Z1735" s="1" t="str">
        <f>IF(qGICXFormer_PWV[[#This Row],[GICMaxIEffective]]&lt;75,"&lt;75A",IF(qGICXFormer_PWV[[#This Row],[GICMaxIEffective]]&gt;85,"&gt;85A","&gt;75A"))</f>
        <v>&lt;75A</v>
      </c>
      <c r="AA1735" s="1" t="str" cm="1">
        <f t="array" ref="AA1735">_xlfn.CONCAT(TRANSPOSE(qGICXFormer_PWV[[#This Row],[BusNum3W]:[LineCircuit]])&amp;" : ")</f>
        <v xml:space="preserve">1041 : FORSAN 0 : 115 : 1043 : FORSAN 2 : 13.8 : 0 :  :  : 0 :  :  : 1 : </v>
      </c>
    </row>
    <row r="1736" spans="2:27" hidden="1" x14ac:dyDescent="0.25">
      <c r="B1736">
        <v>16</v>
      </c>
      <c r="C1736" t="s">
        <v>1621</v>
      </c>
      <c r="D1736">
        <v>1047</v>
      </c>
      <c r="E1736" t="s">
        <v>65</v>
      </c>
      <c r="F1736">
        <v>115</v>
      </c>
      <c r="G1736">
        <v>1048</v>
      </c>
      <c r="H1736" t="s">
        <v>1622</v>
      </c>
      <c r="I1736">
        <v>18</v>
      </c>
      <c r="J1736">
        <v>0</v>
      </c>
      <c r="K1736" t="s">
        <v>23</v>
      </c>
      <c r="M1736">
        <v>0</v>
      </c>
      <c r="N1736" t="s">
        <v>23</v>
      </c>
      <c r="P1736" t="s">
        <v>24</v>
      </c>
      <c r="Q1736">
        <v>1</v>
      </c>
      <c r="R1736" t="s">
        <v>1598</v>
      </c>
      <c r="S1736">
        <v>9</v>
      </c>
      <c r="T1736" t="s">
        <v>1599</v>
      </c>
      <c r="U1736" s="1">
        <v>0</v>
      </c>
      <c r="V1736" s="1">
        <v>0</v>
      </c>
      <c r="W1736" s="1">
        <v>0</v>
      </c>
      <c r="X1736" s="1">
        <v>0</v>
      </c>
      <c r="Y1736" s="1">
        <v>0</v>
      </c>
      <c r="Z1736" s="1" t="str">
        <f>IF(qGICXFormer_PWV[[#This Row],[GICMaxIEffective]]&lt;75,"&lt;75A",IF(qGICXFormer_PWV[[#This Row],[GICMaxIEffective]]&gt;85,"&gt;85A","&gt;75A"))</f>
        <v>&lt;75A</v>
      </c>
      <c r="AA1736" s="1" t="str" cm="1">
        <f t="array" ref="AA1736">_xlfn.CONCAT(TRANSPOSE(qGICXFormer_PWV[[#This Row],[BusNum3W]:[LineCircuit]])&amp;" : ")</f>
        <v xml:space="preserve">1047 : MONAHANS 1 0 : 115 : 1048 : MONAHANS 1 1 : 18 : 0 :  :  : 0 :  :  : 1 : </v>
      </c>
    </row>
    <row r="1737" spans="2:27" hidden="1" x14ac:dyDescent="0.25">
      <c r="B1737">
        <v>16</v>
      </c>
      <c r="C1737" t="s">
        <v>1623</v>
      </c>
      <c r="D1737">
        <v>1047</v>
      </c>
      <c r="E1737" t="s">
        <v>65</v>
      </c>
      <c r="F1737">
        <v>115</v>
      </c>
      <c r="G1737">
        <v>1049</v>
      </c>
      <c r="H1737" t="s">
        <v>1624</v>
      </c>
      <c r="I1737">
        <v>18</v>
      </c>
      <c r="J1737">
        <v>0</v>
      </c>
      <c r="K1737" t="s">
        <v>23</v>
      </c>
      <c r="M1737">
        <v>0</v>
      </c>
      <c r="N1737" t="s">
        <v>23</v>
      </c>
      <c r="P1737" t="s">
        <v>24</v>
      </c>
      <c r="Q1737">
        <v>1</v>
      </c>
      <c r="R1737" t="s">
        <v>1598</v>
      </c>
      <c r="S1737">
        <v>9</v>
      </c>
      <c r="T1737" t="s">
        <v>1599</v>
      </c>
      <c r="U1737" s="1">
        <v>0</v>
      </c>
      <c r="V1737" s="1">
        <v>0</v>
      </c>
      <c r="W1737" s="1">
        <v>0</v>
      </c>
      <c r="X1737" s="1">
        <v>0</v>
      </c>
      <c r="Y1737" s="1">
        <v>0</v>
      </c>
      <c r="Z1737" s="1" t="str">
        <f>IF(qGICXFormer_PWV[[#This Row],[GICMaxIEffective]]&lt;75,"&lt;75A",IF(qGICXFormer_PWV[[#This Row],[GICMaxIEffective]]&gt;85,"&gt;85A","&gt;75A"))</f>
        <v>&lt;75A</v>
      </c>
      <c r="AA1737" s="1" t="str" cm="1">
        <f t="array" ref="AA1737">_xlfn.CONCAT(TRANSPOSE(qGICXFormer_PWV[[#This Row],[BusNum3W]:[LineCircuit]])&amp;" : ")</f>
        <v xml:space="preserve">1047 : MONAHANS 1 0 : 115 : 1049 : MONAHANS 1 2 : 18 : 0 :  :  : 0 :  :  : 1 : </v>
      </c>
    </row>
    <row r="1738" spans="2:27" hidden="1" x14ac:dyDescent="0.25">
      <c r="B1738">
        <v>16</v>
      </c>
      <c r="C1738" t="s">
        <v>1625</v>
      </c>
      <c r="D1738">
        <v>1047</v>
      </c>
      <c r="E1738" t="s">
        <v>65</v>
      </c>
      <c r="F1738">
        <v>115</v>
      </c>
      <c r="G1738">
        <v>1050</v>
      </c>
      <c r="H1738" t="s">
        <v>1626</v>
      </c>
      <c r="I1738">
        <v>18</v>
      </c>
      <c r="J1738">
        <v>0</v>
      </c>
      <c r="K1738" t="s">
        <v>23</v>
      </c>
      <c r="M1738">
        <v>0</v>
      </c>
      <c r="N1738" t="s">
        <v>23</v>
      </c>
      <c r="P1738" t="s">
        <v>24</v>
      </c>
      <c r="Q1738">
        <v>1</v>
      </c>
      <c r="R1738" t="s">
        <v>1598</v>
      </c>
      <c r="S1738">
        <v>9</v>
      </c>
      <c r="T1738" t="s">
        <v>1599</v>
      </c>
      <c r="U1738" s="1">
        <v>6.2176910000000003</v>
      </c>
      <c r="V1738" s="1">
        <v>78.861710000000002</v>
      </c>
      <c r="W1738" s="1">
        <v>1.3136399999999999</v>
      </c>
      <c r="X1738" s="1">
        <v>18.653072000000002</v>
      </c>
      <c r="Y1738" s="1">
        <v>78.861710000000002</v>
      </c>
      <c r="Z1738" s="1" t="str">
        <f>IF(qGICXFormer_PWV[[#This Row],[GICMaxIEffective]]&lt;75,"&lt;75A",IF(qGICXFormer_PWV[[#This Row],[GICMaxIEffective]]&gt;85,"&gt;85A","&gt;75A"))</f>
        <v>&lt;75A</v>
      </c>
      <c r="AA1738" s="1" t="str" cm="1">
        <f t="array" ref="AA1738">_xlfn.CONCAT(TRANSPOSE(qGICXFormer_PWV[[#This Row],[BusNum3W]:[LineCircuit]])&amp;" : ")</f>
        <v xml:space="preserve">1047 : MONAHANS 1 0 : 115 : 1050 : MONAHANS 1 3 : 18 : 0 :  :  : 0 :  :  : 1 : </v>
      </c>
    </row>
    <row r="1739" spans="2:27" hidden="1" x14ac:dyDescent="0.25">
      <c r="B1739">
        <v>16</v>
      </c>
      <c r="C1739" t="s">
        <v>1627</v>
      </c>
      <c r="D1739">
        <v>1047</v>
      </c>
      <c r="E1739" t="s">
        <v>65</v>
      </c>
      <c r="F1739">
        <v>115</v>
      </c>
      <c r="G1739">
        <v>1051</v>
      </c>
      <c r="H1739" t="s">
        <v>1628</v>
      </c>
      <c r="I1739">
        <v>18</v>
      </c>
      <c r="J1739">
        <v>0</v>
      </c>
      <c r="K1739" t="s">
        <v>23</v>
      </c>
      <c r="M1739">
        <v>0</v>
      </c>
      <c r="N1739" t="s">
        <v>23</v>
      </c>
      <c r="P1739" t="s">
        <v>24</v>
      </c>
      <c r="Q1739">
        <v>1</v>
      </c>
      <c r="R1739" t="s">
        <v>1598</v>
      </c>
      <c r="S1739">
        <v>9</v>
      </c>
      <c r="T1739" t="s">
        <v>1599</v>
      </c>
      <c r="U1739" s="1">
        <v>3.4752450000000001</v>
      </c>
      <c r="V1739" s="1">
        <v>78.861710000000002</v>
      </c>
      <c r="W1739" s="1">
        <v>0.73423099999999997</v>
      </c>
      <c r="X1739" s="1">
        <v>10.425736000000001</v>
      </c>
      <c r="Y1739" s="1">
        <v>78.861710000000002</v>
      </c>
      <c r="Z1739" s="1" t="str">
        <f>IF(qGICXFormer_PWV[[#This Row],[GICMaxIEffective]]&lt;75,"&lt;75A",IF(qGICXFormer_PWV[[#This Row],[GICMaxIEffective]]&gt;85,"&gt;85A","&gt;75A"))</f>
        <v>&lt;75A</v>
      </c>
      <c r="AA1739" s="1" t="str" cm="1">
        <f t="array" ref="AA1739">_xlfn.CONCAT(TRANSPOSE(qGICXFormer_PWV[[#This Row],[BusNum3W]:[LineCircuit]])&amp;" : ")</f>
        <v xml:space="preserve">1047 : MONAHANS 1 0 : 115 : 1051 : MONAHANS 1 4 : 18 : 0 :  :  : 0 :  :  : 1 : </v>
      </c>
    </row>
    <row r="1740" spans="2:27" hidden="1" x14ac:dyDescent="0.25">
      <c r="B1740">
        <v>16</v>
      </c>
      <c r="C1740" t="s">
        <v>1629</v>
      </c>
      <c r="D1740">
        <v>1047</v>
      </c>
      <c r="E1740" t="s">
        <v>65</v>
      </c>
      <c r="F1740">
        <v>115</v>
      </c>
      <c r="G1740">
        <v>1052</v>
      </c>
      <c r="H1740" t="s">
        <v>1630</v>
      </c>
      <c r="I1740">
        <v>18</v>
      </c>
      <c r="J1740">
        <v>0</v>
      </c>
      <c r="K1740" t="s">
        <v>23</v>
      </c>
      <c r="M1740">
        <v>0</v>
      </c>
      <c r="N1740" t="s">
        <v>23</v>
      </c>
      <c r="P1740" t="s">
        <v>24</v>
      </c>
      <c r="Q1740">
        <v>1</v>
      </c>
      <c r="R1740" t="s">
        <v>1598</v>
      </c>
      <c r="S1740">
        <v>9</v>
      </c>
      <c r="T1740" t="s">
        <v>1599</v>
      </c>
      <c r="U1740" s="1">
        <v>5.2884169999999999</v>
      </c>
      <c r="V1740" s="1">
        <v>78.861710000000002</v>
      </c>
      <c r="W1740" s="1">
        <v>1.117308</v>
      </c>
      <c r="X1740" s="1">
        <v>15.865251000000001</v>
      </c>
      <c r="Y1740" s="1">
        <v>78.861710000000002</v>
      </c>
      <c r="Z1740" s="1" t="str">
        <f>IF(qGICXFormer_PWV[[#This Row],[GICMaxIEffective]]&lt;75,"&lt;75A",IF(qGICXFormer_PWV[[#This Row],[GICMaxIEffective]]&gt;85,"&gt;85A","&gt;75A"))</f>
        <v>&lt;75A</v>
      </c>
      <c r="AA1740" s="1" t="str" cm="1">
        <f t="array" ref="AA1740">_xlfn.CONCAT(TRANSPOSE(qGICXFormer_PWV[[#This Row],[BusNum3W]:[LineCircuit]])&amp;" : ")</f>
        <v xml:space="preserve">1047 : MONAHANS 1 0 : 115 : 1052 : MONAHANS 1 5 : 18 : 0 :  :  : 0 :  :  : 1 : </v>
      </c>
    </row>
    <row r="1741" spans="2:27" hidden="1" x14ac:dyDescent="0.25">
      <c r="B1741">
        <v>16</v>
      </c>
      <c r="C1741" t="s">
        <v>1631</v>
      </c>
      <c r="D1741">
        <v>1053</v>
      </c>
      <c r="E1741" t="s">
        <v>93</v>
      </c>
      <c r="F1741">
        <v>230</v>
      </c>
      <c r="G1741">
        <v>1047</v>
      </c>
      <c r="H1741" t="s">
        <v>65</v>
      </c>
      <c r="I1741">
        <v>115</v>
      </c>
      <c r="J1741">
        <v>0</v>
      </c>
      <c r="K1741" t="s">
        <v>23</v>
      </c>
      <c r="M1741">
        <v>0</v>
      </c>
      <c r="N1741" t="s">
        <v>23</v>
      </c>
      <c r="P1741" t="s">
        <v>24</v>
      </c>
      <c r="Q1741">
        <v>1</v>
      </c>
      <c r="R1741" t="s">
        <v>1598</v>
      </c>
      <c r="S1741">
        <v>9</v>
      </c>
      <c r="T1741" t="s">
        <v>1599</v>
      </c>
      <c r="U1741" s="1">
        <v>10.527136</v>
      </c>
      <c r="V1741" s="1">
        <v>78.249083999999996</v>
      </c>
      <c r="W1741" s="1">
        <v>4.5607420000000003</v>
      </c>
      <c r="X1741" s="1">
        <v>6.3460979999999996</v>
      </c>
      <c r="Y1741" s="1">
        <v>78.861701999999994</v>
      </c>
      <c r="Z1741" s="1" t="str">
        <f>IF(qGICXFormer_PWV[[#This Row],[GICMaxIEffective]]&lt;75,"&lt;75A",IF(qGICXFormer_PWV[[#This Row],[GICMaxIEffective]]&gt;85,"&gt;85A","&gt;75A"))</f>
        <v>&lt;75A</v>
      </c>
      <c r="AA1741" s="1" t="str" cm="1">
        <f t="array" ref="AA1741">_xlfn.CONCAT(TRANSPOSE(qGICXFormer_PWV[[#This Row],[BusNum3W]:[LineCircuit]])&amp;" : ")</f>
        <v xml:space="preserve">1053 : MONAHANS 1 6 : 230 : 1047 : MONAHANS 1 0 : 115 : 0 :  :  : 0 :  :  : 1 : </v>
      </c>
    </row>
    <row r="1742" spans="2:27" hidden="1" x14ac:dyDescent="0.25">
      <c r="B1742">
        <v>16</v>
      </c>
      <c r="C1742" t="s">
        <v>1632</v>
      </c>
      <c r="D1742">
        <v>1056</v>
      </c>
      <c r="E1742" t="s">
        <v>102</v>
      </c>
      <c r="F1742">
        <v>115</v>
      </c>
      <c r="G1742">
        <v>1057</v>
      </c>
      <c r="H1742" t="s">
        <v>1633</v>
      </c>
      <c r="I1742">
        <v>18</v>
      </c>
      <c r="J1742">
        <v>0</v>
      </c>
      <c r="K1742" t="s">
        <v>23</v>
      </c>
      <c r="M1742">
        <v>0</v>
      </c>
      <c r="N1742" t="s">
        <v>23</v>
      </c>
      <c r="P1742" t="s">
        <v>24</v>
      </c>
      <c r="Q1742">
        <v>1</v>
      </c>
      <c r="R1742" t="s">
        <v>1598</v>
      </c>
      <c r="S1742">
        <v>9</v>
      </c>
      <c r="T1742" t="s">
        <v>1599</v>
      </c>
      <c r="U1742" s="1">
        <v>1.633194</v>
      </c>
      <c r="V1742" s="1">
        <v>84.970421000000002</v>
      </c>
      <c r="W1742" s="1">
        <v>0.355404</v>
      </c>
      <c r="X1742" s="1">
        <v>4.8995829999999998</v>
      </c>
      <c r="Y1742" s="1">
        <v>84.970421000000002</v>
      </c>
      <c r="Z1742" s="1" t="str">
        <f>IF(qGICXFormer_PWV[[#This Row],[GICMaxIEffective]]&lt;75,"&lt;75A",IF(qGICXFormer_PWV[[#This Row],[GICMaxIEffective]]&gt;85,"&gt;85A","&gt;75A"))</f>
        <v>&lt;75A</v>
      </c>
      <c r="AA1742" s="1" t="str" cm="1">
        <f t="array" ref="AA1742">_xlfn.CONCAT(TRANSPOSE(qGICXFormer_PWV[[#This Row],[BusNum3W]:[LineCircuit]])&amp;" : ")</f>
        <v xml:space="preserve">1056 : LENORAH 0 : 115 : 1057 : LENORAH 1 : 18 : 0 :  :  : 0 :  :  : 1 : </v>
      </c>
    </row>
    <row r="1743" spans="2:27" hidden="1" x14ac:dyDescent="0.25">
      <c r="B1743">
        <v>16</v>
      </c>
      <c r="C1743" t="s">
        <v>1634</v>
      </c>
      <c r="D1743">
        <v>1058</v>
      </c>
      <c r="E1743" t="s">
        <v>95</v>
      </c>
      <c r="F1743">
        <v>115</v>
      </c>
      <c r="G1743">
        <v>1059</v>
      </c>
      <c r="H1743" t="s">
        <v>1635</v>
      </c>
      <c r="I1743">
        <v>22</v>
      </c>
      <c r="J1743">
        <v>0</v>
      </c>
      <c r="K1743" t="s">
        <v>23</v>
      </c>
      <c r="M1743">
        <v>0</v>
      </c>
      <c r="N1743" t="s">
        <v>23</v>
      </c>
      <c r="P1743" t="s">
        <v>24</v>
      </c>
      <c r="Q1743">
        <v>1</v>
      </c>
      <c r="R1743" t="s">
        <v>1598</v>
      </c>
      <c r="S1743">
        <v>9</v>
      </c>
      <c r="T1743" t="s">
        <v>1599</v>
      </c>
      <c r="U1743" s="1">
        <v>0</v>
      </c>
      <c r="V1743" s="1">
        <v>0</v>
      </c>
      <c r="W1743" s="1">
        <v>0</v>
      </c>
      <c r="X1743" s="1">
        <v>0</v>
      </c>
      <c r="Y1743" s="1">
        <v>0</v>
      </c>
      <c r="Z1743" s="1" t="str">
        <f>IF(qGICXFormer_PWV[[#This Row],[GICMaxIEffective]]&lt;75,"&lt;75A",IF(qGICXFormer_PWV[[#This Row],[GICMaxIEffective]]&gt;85,"&gt;85A","&gt;75A"))</f>
        <v>&lt;75A</v>
      </c>
      <c r="AA1743" s="1" t="str" cm="1">
        <f t="array" ref="AA1743">_xlfn.CONCAT(TRANSPOSE(qGICXFormer_PWV[[#This Row],[BusNum3W]:[LineCircuit]])&amp;" : ")</f>
        <v xml:space="preserve">1058 : IRAAN 3 0 : 115 : 1059 : IRAAN 3 1 : 22 : 0 :  :  : 0 :  :  : 1 : </v>
      </c>
    </row>
    <row r="1744" spans="2:27" hidden="1" x14ac:dyDescent="0.25">
      <c r="B1744">
        <v>16</v>
      </c>
      <c r="C1744" t="s">
        <v>1636</v>
      </c>
      <c r="D1744">
        <v>1058</v>
      </c>
      <c r="E1744" t="s">
        <v>95</v>
      </c>
      <c r="F1744">
        <v>115</v>
      </c>
      <c r="G1744">
        <v>1060</v>
      </c>
      <c r="H1744" t="s">
        <v>1637</v>
      </c>
      <c r="I1744">
        <v>22</v>
      </c>
      <c r="J1744">
        <v>0</v>
      </c>
      <c r="K1744" t="s">
        <v>23</v>
      </c>
      <c r="M1744">
        <v>0</v>
      </c>
      <c r="N1744" t="s">
        <v>23</v>
      </c>
      <c r="P1744" t="s">
        <v>24</v>
      </c>
      <c r="Q1744">
        <v>1</v>
      </c>
      <c r="R1744" t="s">
        <v>1598</v>
      </c>
      <c r="S1744">
        <v>9</v>
      </c>
      <c r="T1744" t="s">
        <v>1599</v>
      </c>
      <c r="U1744" s="1">
        <v>0.86017699999999997</v>
      </c>
      <c r="V1744" s="1">
        <v>60.833976999999997</v>
      </c>
      <c r="W1744" s="1">
        <v>0.18639800000000001</v>
      </c>
      <c r="X1744" s="1">
        <v>2.58053</v>
      </c>
      <c r="Y1744" s="1">
        <v>60.833976999999997</v>
      </c>
      <c r="Z1744" s="1" t="str">
        <f>IF(qGICXFormer_PWV[[#This Row],[GICMaxIEffective]]&lt;75,"&lt;75A",IF(qGICXFormer_PWV[[#This Row],[GICMaxIEffective]]&gt;85,"&gt;85A","&gt;75A"))</f>
        <v>&lt;75A</v>
      </c>
      <c r="AA1744" s="1" t="str" cm="1">
        <f t="array" ref="AA1744">_xlfn.CONCAT(TRANSPOSE(qGICXFormer_PWV[[#This Row],[BusNum3W]:[LineCircuit]])&amp;" : ")</f>
        <v xml:space="preserve">1058 : IRAAN 3 0 : 115 : 1060 : IRAAN 3 2 : 22 : 0 :  :  : 0 :  :  : 1 : </v>
      </c>
    </row>
    <row r="1745" spans="2:27" hidden="1" x14ac:dyDescent="0.25">
      <c r="B1745">
        <v>16</v>
      </c>
      <c r="C1745" t="s">
        <v>1638</v>
      </c>
      <c r="D1745">
        <v>1061</v>
      </c>
      <c r="E1745" t="s">
        <v>72</v>
      </c>
      <c r="F1745">
        <v>115</v>
      </c>
      <c r="G1745">
        <v>1062</v>
      </c>
      <c r="H1745" t="s">
        <v>1639</v>
      </c>
      <c r="I1745">
        <v>13.8</v>
      </c>
      <c r="J1745">
        <v>0</v>
      </c>
      <c r="K1745" t="s">
        <v>23</v>
      </c>
      <c r="M1745">
        <v>0</v>
      </c>
      <c r="N1745" t="s">
        <v>23</v>
      </c>
      <c r="P1745" t="s">
        <v>24</v>
      </c>
      <c r="Q1745">
        <v>1</v>
      </c>
      <c r="R1745" t="s">
        <v>1598</v>
      </c>
      <c r="S1745">
        <v>9</v>
      </c>
      <c r="T1745" t="s">
        <v>1599</v>
      </c>
      <c r="U1745" s="1">
        <v>0</v>
      </c>
      <c r="V1745" s="1">
        <v>0</v>
      </c>
      <c r="W1745" s="1">
        <v>0</v>
      </c>
      <c r="X1745" s="1">
        <v>0</v>
      </c>
      <c r="Y1745" s="1">
        <v>0</v>
      </c>
      <c r="Z1745" s="1" t="str">
        <f>IF(qGICXFormer_PWV[[#This Row],[GICMaxIEffective]]&lt;75,"&lt;75A",IF(qGICXFormer_PWV[[#This Row],[GICMaxIEffective]]&gt;85,"&gt;85A","&gt;75A"))</f>
        <v>&lt;75A</v>
      </c>
      <c r="AA1745" s="1" t="str" cm="1">
        <f t="array" ref="AA1745">_xlfn.CONCAT(TRANSPOSE(qGICXFormer_PWV[[#This Row],[BusNum3W]:[LineCircuit]])&amp;" : ")</f>
        <v xml:space="preserve">1061 : BIG SPRING 6 0 : 115 : 1062 : BIG SPRING 6 1 : 13.8 : 0 :  :  : 0 :  :  : 1 : </v>
      </c>
    </row>
    <row r="1746" spans="2:27" hidden="1" x14ac:dyDescent="0.25">
      <c r="B1746">
        <v>16</v>
      </c>
      <c r="C1746" t="s">
        <v>1640</v>
      </c>
      <c r="D1746">
        <v>1061</v>
      </c>
      <c r="E1746" t="s">
        <v>72</v>
      </c>
      <c r="F1746">
        <v>115</v>
      </c>
      <c r="G1746">
        <v>1063</v>
      </c>
      <c r="H1746" t="s">
        <v>1641</v>
      </c>
      <c r="I1746">
        <v>13.8</v>
      </c>
      <c r="J1746">
        <v>0</v>
      </c>
      <c r="K1746" t="s">
        <v>23</v>
      </c>
      <c r="M1746">
        <v>0</v>
      </c>
      <c r="N1746" t="s">
        <v>23</v>
      </c>
      <c r="P1746" t="s">
        <v>24</v>
      </c>
      <c r="Q1746">
        <v>1</v>
      </c>
      <c r="R1746" t="s">
        <v>1598</v>
      </c>
      <c r="S1746">
        <v>9</v>
      </c>
      <c r="T1746" t="s">
        <v>1599</v>
      </c>
      <c r="U1746" s="1">
        <v>0</v>
      </c>
      <c r="V1746" s="1">
        <v>0</v>
      </c>
      <c r="W1746" s="1">
        <v>0</v>
      </c>
      <c r="X1746" s="1">
        <v>0</v>
      </c>
      <c r="Y1746" s="1">
        <v>0</v>
      </c>
      <c r="Z1746" s="1" t="str">
        <f>IF(qGICXFormer_PWV[[#This Row],[GICMaxIEffective]]&lt;75,"&lt;75A",IF(qGICXFormer_PWV[[#This Row],[GICMaxIEffective]]&gt;85,"&gt;85A","&gt;75A"))</f>
        <v>&lt;75A</v>
      </c>
      <c r="AA1746" s="1" t="str" cm="1">
        <f t="array" ref="AA1746">_xlfn.CONCAT(TRANSPOSE(qGICXFormer_PWV[[#This Row],[BusNum3W]:[LineCircuit]])&amp;" : ")</f>
        <v xml:space="preserve">1061 : BIG SPRING 6 0 : 115 : 1063 : BIG SPRING 6 2 : 13.8 : 0 :  :  : 0 :  :  : 1 : </v>
      </c>
    </row>
    <row r="1747" spans="2:27" hidden="1" x14ac:dyDescent="0.25">
      <c r="B1747">
        <v>16</v>
      </c>
      <c r="C1747" t="s">
        <v>1642</v>
      </c>
      <c r="D1747">
        <v>1065</v>
      </c>
      <c r="E1747" t="s">
        <v>66</v>
      </c>
      <c r="F1747">
        <v>115</v>
      </c>
      <c r="G1747">
        <v>1066</v>
      </c>
      <c r="H1747" t="s">
        <v>1643</v>
      </c>
      <c r="I1747">
        <v>13.8</v>
      </c>
      <c r="J1747">
        <v>0</v>
      </c>
      <c r="K1747" t="s">
        <v>23</v>
      </c>
      <c r="M1747">
        <v>0</v>
      </c>
      <c r="N1747" t="s">
        <v>23</v>
      </c>
      <c r="P1747" t="s">
        <v>24</v>
      </c>
      <c r="Q1747">
        <v>1</v>
      </c>
      <c r="R1747" t="s">
        <v>1598</v>
      </c>
      <c r="S1747">
        <v>9</v>
      </c>
      <c r="T1747" t="s">
        <v>1599</v>
      </c>
      <c r="U1747" s="1">
        <v>0.24891199999999999</v>
      </c>
      <c r="V1747" s="1">
        <v>81.426284999999993</v>
      </c>
      <c r="W1747" s="1">
        <v>5.2588999999999997E-2</v>
      </c>
      <c r="X1747" s="1">
        <v>0.74673500000000004</v>
      </c>
      <c r="Y1747" s="1">
        <v>81.426284999999993</v>
      </c>
      <c r="Z1747" s="1" t="str">
        <f>IF(qGICXFormer_PWV[[#This Row],[GICMaxIEffective]]&lt;75,"&lt;75A",IF(qGICXFormer_PWV[[#This Row],[GICMaxIEffective]]&gt;85,"&gt;85A","&gt;75A"))</f>
        <v>&lt;75A</v>
      </c>
      <c r="AA1747" s="1" t="str" cm="1">
        <f t="array" ref="AA1747">_xlfn.CONCAT(TRANSPOSE(qGICXFormer_PWV[[#This Row],[BusNum3W]:[LineCircuit]])&amp;" : ")</f>
        <v xml:space="preserve">1065 : BIG SPRING 3 0 : 115 : 1066 : BIG SPRING 3 1 : 13.8 : 0 :  :  : 0 :  :  : 1 : </v>
      </c>
    </row>
    <row r="1748" spans="2:27" hidden="1" x14ac:dyDescent="0.25">
      <c r="B1748">
        <v>16</v>
      </c>
      <c r="C1748" t="s">
        <v>1644</v>
      </c>
      <c r="D1748">
        <v>1069</v>
      </c>
      <c r="E1748" t="s">
        <v>97</v>
      </c>
      <c r="F1748">
        <v>115</v>
      </c>
      <c r="G1748">
        <v>1070</v>
      </c>
      <c r="H1748" t="s">
        <v>1645</v>
      </c>
      <c r="I1748">
        <v>13.8</v>
      </c>
      <c r="J1748">
        <v>0</v>
      </c>
      <c r="K1748" t="s">
        <v>23</v>
      </c>
      <c r="M1748">
        <v>0</v>
      </c>
      <c r="N1748" t="s">
        <v>23</v>
      </c>
      <c r="P1748" t="s">
        <v>24</v>
      </c>
      <c r="Q1748">
        <v>1</v>
      </c>
      <c r="R1748" t="s">
        <v>1598</v>
      </c>
      <c r="S1748">
        <v>9</v>
      </c>
      <c r="T1748" t="s">
        <v>1599</v>
      </c>
      <c r="U1748" s="1">
        <v>0.73732799999999998</v>
      </c>
      <c r="V1748" s="1">
        <v>59.287269999999999</v>
      </c>
      <c r="W1748" s="1">
        <v>0.16200999999999999</v>
      </c>
      <c r="X1748" s="1">
        <v>2.211983</v>
      </c>
      <c r="Y1748" s="1">
        <v>59.287269999999999</v>
      </c>
      <c r="Z1748" s="1" t="str">
        <f>IF(qGICXFormer_PWV[[#This Row],[GICMaxIEffective]]&lt;75,"&lt;75A",IF(qGICXFormer_PWV[[#This Row],[GICMaxIEffective]]&gt;85,"&gt;85A","&gt;75A"))</f>
        <v>&lt;75A</v>
      </c>
      <c r="AA1748" s="1" t="str" cm="1">
        <f t="array" ref="AA1748">_xlfn.CONCAT(TRANSPOSE(qGICXFormer_PWV[[#This Row],[BusNum3W]:[LineCircuit]])&amp;" : ")</f>
        <v xml:space="preserve">1069 : IRAAN 1 0 : 115 : 1070 : IRAAN 1 1 : 13.8 : 0 :  :  : 0 :  :  : 1 : </v>
      </c>
    </row>
    <row r="1749" spans="2:27" hidden="1" x14ac:dyDescent="0.25">
      <c r="B1749">
        <v>16</v>
      </c>
      <c r="C1749" t="s">
        <v>1646</v>
      </c>
      <c r="D1749">
        <v>1071</v>
      </c>
      <c r="E1749" t="s">
        <v>53</v>
      </c>
      <c r="F1749">
        <v>115</v>
      </c>
      <c r="G1749">
        <v>1072</v>
      </c>
      <c r="H1749" t="s">
        <v>1647</v>
      </c>
      <c r="I1749">
        <v>18</v>
      </c>
      <c r="J1749">
        <v>0</v>
      </c>
      <c r="K1749" t="s">
        <v>23</v>
      </c>
      <c r="M1749">
        <v>0</v>
      </c>
      <c r="N1749" t="s">
        <v>23</v>
      </c>
      <c r="P1749" t="s">
        <v>24</v>
      </c>
      <c r="Q1749">
        <v>1</v>
      </c>
      <c r="R1749" t="s">
        <v>1598</v>
      </c>
      <c r="S1749">
        <v>9</v>
      </c>
      <c r="T1749" t="s">
        <v>1599</v>
      </c>
      <c r="U1749" s="1">
        <v>1.164952</v>
      </c>
      <c r="V1749" s="1">
        <v>106.23387099999999</v>
      </c>
      <c r="W1749" s="1">
        <v>0.248586</v>
      </c>
      <c r="X1749" s="1">
        <v>3.494856</v>
      </c>
      <c r="Y1749" s="1">
        <v>106.23387099999999</v>
      </c>
      <c r="Z1749" s="1" t="str">
        <f>IF(qGICXFormer_PWV[[#This Row],[GICMaxIEffective]]&lt;75,"&lt;75A",IF(qGICXFormer_PWV[[#This Row],[GICMaxIEffective]]&gt;85,"&gt;85A","&gt;75A"))</f>
        <v>&lt;75A</v>
      </c>
      <c r="AA1749" s="1" t="str" cm="1">
        <f t="array" ref="AA1749">_xlfn.CONCAT(TRANSPOSE(qGICXFormer_PWV[[#This Row],[BusNum3W]:[LineCircuit]])&amp;" : ")</f>
        <v xml:space="preserve">1071 : ODESSA 1 0 : 115 : 1072 : ODESSA 1 1 : 18 : 0 :  :  : 0 :  :  : 1 : </v>
      </c>
    </row>
    <row r="1750" spans="2:27" hidden="1" x14ac:dyDescent="0.25">
      <c r="B1750">
        <v>16</v>
      </c>
      <c r="C1750" t="s">
        <v>1648</v>
      </c>
      <c r="D1750">
        <v>1071</v>
      </c>
      <c r="E1750" t="s">
        <v>53</v>
      </c>
      <c r="F1750">
        <v>115</v>
      </c>
      <c r="G1750">
        <v>1073</v>
      </c>
      <c r="H1750" t="s">
        <v>1649</v>
      </c>
      <c r="I1750">
        <v>18</v>
      </c>
      <c r="J1750">
        <v>0</v>
      </c>
      <c r="K1750" t="s">
        <v>23</v>
      </c>
      <c r="M1750">
        <v>0</v>
      </c>
      <c r="N1750" t="s">
        <v>23</v>
      </c>
      <c r="P1750" t="s">
        <v>24</v>
      </c>
      <c r="Q1750">
        <v>1</v>
      </c>
      <c r="R1750" t="s">
        <v>1598</v>
      </c>
      <c r="S1750">
        <v>9</v>
      </c>
      <c r="T1750" t="s">
        <v>1599</v>
      </c>
      <c r="U1750" s="1">
        <v>1.2349889999999999</v>
      </c>
      <c r="V1750" s="1">
        <v>106.23387099999999</v>
      </c>
      <c r="W1750" s="1">
        <v>0.26353100000000002</v>
      </c>
      <c r="X1750" s="1">
        <v>3.7049669999999999</v>
      </c>
      <c r="Y1750" s="1">
        <v>106.23387099999999</v>
      </c>
      <c r="Z1750" s="1" t="str">
        <f>IF(qGICXFormer_PWV[[#This Row],[GICMaxIEffective]]&lt;75,"&lt;75A",IF(qGICXFormer_PWV[[#This Row],[GICMaxIEffective]]&gt;85,"&gt;85A","&gt;75A"))</f>
        <v>&lt;75A</v>
      </c>
      <c r="AA1750" s="1" t="str" cm="1">
        <f t="array" ref="AA1750">_xlfn.CONCAT(TRANSPOSE(qGICXFormer_PWV[[#This Row],[BusNum3W]:[LineCircuit]])&amp;" : ")</f>
        <v xml:space="preserve">1071 : ODESSA 1 0 : 115 : 1073 : ODESSA 1 2 : 18 : 0 :  :  : 0 :  :  : 1 : </v>
      </c>
    </row>
    <row r="1751" spans="2:27" hidden="1" x14ac:dyDescent="0.25">
      <c r="B1751">
        <v>16</v>
      </c>
      <c r="C1751" t="s">
        <v>1650</v>
      </c>
      <c r="D1751">
        <v>1071</v>
      </c>
      <c r="E1751" t="s">
        <v>53</v>
      </c>
      <c r="F1751">
        <v>115</v>
      </c>
      <c r="G1751">
        <v>1074</v>
      </c>
      <c r="H1751" t="s">
        <v>1651</v>
      </c>
      <c r="I1751">
        <v>18</v>
      </c>
      <c r="J1751">
        <v>0</v>
      </c>
      <c r="K1751" t="s">
        <v>23</v>
      </c>
      <c r="M1751">
        <v>0</v>
      </c>
      <c r="N1751" t="s">
        <v>23</v>
      </c>
      <c r="P1751" t="s">
        <v>24</v>
      </c>
      <c r="Q1751">
        <v>1</v>
      </c>
      <c r="R1751" t="s">
        <v>1598</v>
      </c>
      <c r="S1751">
        <v>9</v>
      </c>
      <c r="T1751" t="s">
        <v>1599</v>
      </c>
      <c r="U1751" s="1">
        <v>1.0717559999999999</v>
      </c>
      <c r="V1751" s="1">
        <v>106.23387099999999</v>
      </c>
      <c r="W1751" s="1">
        <v>0.22869900000000001</v>
      </c>
      <c r="X1751" s="1">
        <v>3.2152669999999999</v>
      </c>
      <c r="Y1751" s="1">
        <v>106.23387099999999</v>
      </c>
      <c r="Z1751" s="1" t="str">
        <f>IF(qGICXFormer_PWV[[#This Row],[GICMaxIEffective]]&lt;75,"&lt;75A",IF(qGICXFormer_PWV[[#This Row],[GICMaxIEffective]]&gt;85,"&gt;85A","&gt;75A"))</f>
        <v>&lt;75A</v>
      </c>
      <c r="AA1751" s="1" t="str" cm="1">
        <f t="array" ref="AA1751">_xlfn.CONCAT(TRANSPOSE(qGICXFormer_PWV[[#This Row],[BusNum3W]:[LineCircuit]])&amp;" : ")</f>
        <v xml:space="preserve">1071 : ODESSA 1 0 : 115 : 1074 : ODESSA 1 3 : 18 : 0 :  :  : 0 :  :  : 1 : </v>
      </c>
    </row>
    <row r="1752" spans="2:27" hidden="1" x14ac:dyDescent="0.25">
      <c r="B1752">
        <v>16</v>
      </c>
      <c r="C1752" t="s">
        <v>1652</v>
      </c>
      <c r="D1752">
        <v>1071</v>
      </c>
      <c r="E1752" t="s">
        <v>53</v>
      </c>
      <c r="F1752">
        <v>115</v>
      </c>
      <c r="G1752">
        <v>1075</v>
      </c>
      <c r="H1752" t="s">
        <v>1653</v>
      </c>
      <c r="I1752">
        <v>18</v>
      </c>
      <c r="J1752">
        <v>0</v>
      </c>
      <c r="K1752" t="s">
        <v>23</v>
      </c>
      <c r="M1752">
        <v>0</v>
      </c>
      <c r="N1752" t="s">
        <v>23</v>
      </c>
      <c r="P1752" t="s">
        <v>24</v>
      </c>
      <c r="Q1752">
        <v>1</v>
      </c>
      <c r="R1752" t="s">
        <v>1598</v>
      </c>
      <c r="S1752">
        <v>9</v>
      </c>
      <c r="T1752" t="s">
        <v>1599</v>
      </c>
      <c r="U1752" s="1">
        <v>1.6521699999999999</v>
      </c>
      <c r="V1752" s="1">
        <v>106.23387099999999</v>
      </c>
      <c r="W1752" s="1">
        <v>0.35255199999999998</v>
      </c>
      <c r="X1752" s="1">
        <v>4.9565109999999999</v>
      </c>
      <c r="Y1752" s="1">
        <v>106.23387099999999</v>
      </c>
      <c r="Z1752" s="1" t="str">
        <f>IF(qGICXFormer_PWV[[#This Row],[GICMaxIEffective]]&lt;75,"&lt;75A",IF(qGICXFormer_PWV[[#This Row],[GICMaxIEffective]]&gt;85,"&gt;85A","&gt;75A"))</f>
        <v>&lt;75A</v>
      </c>
      <c r="AA1752" s="1" t="str" cm="1">
        <f t="array" ref="AA1752">_xlfn.CONCAT(TRANSPOSE(qGICXFormer_PWV[[#This Row],[BusNum3W]:[LineCircuit]])&amp;" : ")</f>
        <v xml:space="preserve">1071 : ODESSA 1 0 : 115 : 1075 : ODESSA 1 4 : 18 : 0 :  :  : 0 :  :  : 1 : </v>
      </c>
    </row>
    <row r="1753" spans="2:27" hidden="1" x14ac:dyDescent="0.25">
      <c r="B1753">
        <v>16</v>
      </c>
      <c r="C1753" t="s">
        <v>1654</v>
      </c>
      <c r="D1753">
        <v>1071</v>
      </c>
      <c r="E1753" t="s">
        <v>53</v>
      </c>
      <c r="F1753">
        <v>115</v>
      </c>
      <c r="G1753">
        <v>1076</v>
      </c>
      <c r="H1753" t="s">
        <v>1655</v>
      </c>
      <c r="I1753">
        <v>18</v>
      </c>
      <c r="J1753">
        <v>0</v>
      </c>
      <c r="K1753" t="s">
        <v>23</v>
      </c>
      <c r="M1753">
        <v>0</v>
      </c>
      <c r="N1753" t="s">
        <v>23</v>
      </c>
      <c r="P1753" t="s">
        <v>24</v>
      </c>
      <c r="Q1753">
        <v>1</v>
      </c>
      <c r="R1753" t="s">
        <v>1598</v>
      </c>
      <c r="S1753">
        <v>9</v>
      </c>
      <c r="T1753" t="s">
        <v>1599</v>
      </c>
      <c r="U1753" s="1">
        <v>0</v>
      </c>
      <c r="V1753" s="1">
        <v>0</v>
      </c>
      <c r="W1753" s="1">
        <v>0</v>
      </c>
      <c r="X1753" s="1">
        <v>0</v>
      </c>
      <c r="Y1753" s="1">
        <v>0</v>
      </c>
      <c r="Z1753" s="1" t="str">
        <f>IF(qGICXFormer_PWV[[#This Row],[GICMaxIEffective]]&lt;75,"&lt;75A",IF(qGICXFormer_PWV[[#This Row],[GICMaxIEffective]]&gt;85,"&gt;85A","&gt;75A"))</f>
        <v>&lt;75A</v>
      </c>
      <c r="AA1753" s="1" t="str" cm="1">
        <f t="array" ref="AA1753">_xlfn.CONCAT(TRANSPOSE(qGICXFormer_PWV[[#This Row],[BusNum3W]:[LineCircuit]])&amp;" : ")</f>
        <v xml:space="preserve">1071 : ODESSA 1 0 : 115 : 1076 : ODESSA 1 5 : 18 : 0 :  :  : 0 :  :  : 1 : </v>
      </c>
    </row>
    <row r="1754" spans="2:27" hidden="1" x14ac:dyDescent="0.25">
      <c r="B1754">
        <v>16</v>
      </c>
      <c r="C1754" t="s">
        <v>1656</v>
      </c>
      <c r="D1754">
        <v>1071</v>
      </c>
      <c r="E1754" t="s">
        <v>53</v>
      </c>
      <c r="F1754">
        <v>115</v>
      </c>
      <c r="G1754">
        <v>1077</v>
      </c>
      <c r="H1754" t="s">
        <v>1657</v>
      </c>
      <c r="I1754">
        <v>18</v>
      </c>
      <c r="J1754">
        <v>0</v>
      </c>
      <c r="K1754" t="s">
        <v>23</v>
      </c>
      <c r="M1754">
        <v>0</v>
      </c>
      <c r="N1754" t="s">
        <v>23</v>
      </c>
      <c r="P1754" t="s">
        <v>24</v>
      </c>
      <c r="Q1754">
        <v>1</v>
      </c>
      <c r="R1754" t="s">
        <v>1598</v>
      </c>
      <c r="S1754">
        <v>9</v>
      </c>
      <c r="T1754" t="s">
        <v>1599</v>
      </c>
      <c r="U1754" s="1">
        <v>0</v>
      </c>
      <c r="V1754" s="1">
        <v>0</v>
      </c>
      <c r="W1754" s="1">
        <v>0</v>
      </c>
      <c r="X1754" s="1">
        <v>0</v>
      </c>
      <c r="Y1754" s="1">
        <v>0</v>
      </c>
      <c r="Z1754" s="1" t="str">
        <f>IF(qGICXFormer_PWV[[#This Row],[GICMaxIEffective]]&lt;75,"&lt;75A",IF(qGICXFormer_PWV[[#This Row],[GICMaxIEffective]]&gt;85,"&gt;85A","&gt;75A"))</f>
        <v>&lt;75A</v>
      </c>
      <c r="AA1754" s="1" t="str" cm="1">
        <f t="array" ref="AA1754">_xlfn.CONCAT(TRANSPOSE(qGICXFormer_PWV[[#This Row],[BusNum3W]:[LineCircuit]])&amp;" : ")</f>
        <v xml:space="preserve">1071 : ODESSA 1 0 : 115 : 1077 : ODESSA 1 6 : 18 : 0 :  :  : 0 :  :  : 1 : </v>
      </c>
    </row>
    <row r="1755" spans="2:27" hidden="1" x14ac:dyDescent="0.25">
      <c r="B1755">
        <v>16</v>
      </c>
      <c r="C1755" t="s">
        <v>1658</v>
      </c>
      <c r="D1755">
        <v>1071</v>
      </c>
      <c r="E1755" t="s">
        <v>53</v>
      </c>
      <c r="F1755">
        <v>115</v>
      </c>
      <c r="G1755">
        <v>1078</v>
      </c>
      <c r="H1755" t="s">
        <v>1659</v>
      </c>
      <c r="I1755">
        <v>18</v>
      </c>
      <c r="J1755">
        <v>0</v>
      </c>
      <c r="K1755" t="s">
        <v>23</v>
      </c>
      <c r="M1755">
        <v>0</v>
      </c>
      <c r="N1755" t="s">
        <v>23</v>
      </c>
      <c r="P1755" t="s">
        <v>24</v>
      </c>
      <c r="Q1755">
        <v>1</v>
      </c>
      <c r="R1755" t="s">
        <v>1598</v>
      </c>
      <c r="S1755">
        <v>9</v>
      </c>
      <c r="T1755" t="s">
        <v>1599</v>
      </c>
      <c r="U1755" s="1">
        <v>1.156209</v>
      </c>
      <c r="V1755" s="1">
        <v>106.23387099999999</v>
      </c>
      <c r="W1755" s="1">
        <v>0.24671999999999999</v>
      </c>
      <c r="X1755" s="1">
        <v>3.4686279999999998</v>
      </c>
      <c r="Y1755" s="1">
        <v>106.23387099999999</v>
      </c>
      <c r="Z1755" s="1" t="str">
        <f>IF(qGICXFormer_PWV[[#This Row],[GICMaxIEffective]]&lt;75,"&lt;75A",IF(qGICXFormer_PWV[[#This Row],[GICMaxIEffective]]&gt;85,"&gt;85A","&gt;75A"))</f>
        <v>&lt;75A</v>
      </c>
      <c r="AA1755" s="1" t="str" cm="1">
        <f t="array" ref="AA1755">_xlfn.CONCAT(TRANSPOSE(qGICXFormer_PWV[[#This Row],[BusNum3W]:[LineCircuit]])&amp;" : ")</f>
        <v xml:space="preserve">1071 : ODESSA 1 0 : 115 : 1078 : ODESSA 1 7 : 18 : 0 :  :  : 0 :  :  : 1 : </v>
      </c>
    </row>
    <row r="1756" spans="2:27" hidden="1" x14ac:dyDescent="0.25">
      <c r="B1756">
        <v>16</v>
      </c>
      <c r="C1756" t="s">
        <v>1660</v>
      </c>
      <c r="D1756">
        <v>1071</v>
      </c>
      <c r="E1756" t="s">
        <v>53</v>
      </c>
      <c r="F1756">
        <v>115</v>
      </c>
      <c r="G1756">
        <v>1080</v>
      </c>
      <c r="H1756" t="s">
        <v>1661</v>
      </c>
      <c r="I1756">
        <v>18</v>
      </c>
      <c r="J1756">
        <v>0</v>
      </c>
      <c r="K1756" t="s">
        <v>23</v>
      </c>
      <c r="M1756">
        <v>0</v>
      </c>
      <c r="N1756" t="s">
        <v>23</v>
      </c>
      <c r="P1756" t="s">
        <v>24</v>
      </c>
      <c r="Q1756">
        <v>1</v>
      </c>
      <c r="R1756" t="s">
        <v>1598</v>
      </c>
      <c r="S1756">
        <v>9</v>
      </c>
      <c r="T1756" t="s">
        <v>1599</v>
      </c>
      <c r="U1756" s="1">
        <v>0.51099499999999998</v>
      </c>
      <c r="V1756" s="1">
        <v>106.23387099999999</v>
      </c>
      <c r="W1756" s="1">
        <v>0.10904</v>
      </c>
      <c r="X1756" s="1">
        <v>1.5329839999999999</v>
      </c>
      <c r="Y1756" s="1">
        <v>106.23387099999999</v>
      </c>
      <c r="Z1756" s="1" t="str">
        <f>IF(qGICXFormer_PWV[[#This Row],[GICMaxIEffective]]&lt;75,"&lt;75A",IF(qGICXFormer_PWV[[#This Row],[GICMaxIEffective]]&gt;85,"&gt;85A","&gt;75A"))</f>
        <v>&lt;75A</v>
      </c>
      <c r="AA1756" s="1" t="str" cm="1">
        <f t="array" ref="AA1756">_xlfn.CONCAT(TRANSPOSE(qGICXFormer_PWV[[#This Row],[BusNum3W]:[LineCircuit]])&amp;" : ")</f>
        <v xml:space="preserve">1071 : ODESSA 1 0 : 115 : 1080 : ODESSA 1 9 : 18 : 0 :  :  : 0 :  :  : 1 : </v>
      </c>
    </row>
    <row r="1757" spans="2:27" hidden="1" x14ac:dyDescent="0.25">
      <c r="B1757">
        <v>16</v>
      </c>
      <c r="C1757" t="s">
        <v>1662</v>
      </c>
      <c r="D1757">
        <v>1079</v>
      </c>
      <c r="E1757" t="s">
        <v>77</v>
      </c>
      <c r="F1757">
        <v>500</v>
      </c>
      <c r="G1757">
        <v>1071</v>
      </c>
      <c r="H1757" t="s">
        <v>53</v>
      </c>
      <c r="I1757">
        <v>115</v>
      </c>
      <c r="J1757">
        <v>0</v>
      </c>
      <c r="K1757" t="s">
        <v>23</v>
      </c>
      <c r="M1757">
        <v>0</v>
      </c>
      <c r="N1757" t="s">
        <v>23</v>
      </c>
      <c r="P1757" t="s">
        <v>24</v>
      </c>
      <c r="Q1757">
        <v>1</v>
      </c>
      <c r="R1757" t="s">
        <v>1598</v>
      </c>
      <c r="S1757">
        <v>9</v>
      </c>
      <c r="T1757" t="s">
        <v>1599</v>
      </c>
      <c r="U1757" s="1">
        <v>33.911403999999997</v>
      </c>
      <c r="V1757" s="1">
        <v>80.671974000000006</v>
      </c>
      <c r="W1757" s="1">
        <v>38.026251999999999</v>
      </c>
      <c r="X1757" s="1">
        <v>84.318527000000003</v>
      </c>
      <c r="Y1757" s="1">
        <v>106.23387099999999</v>
      </c>
      <c r="Z1757" s="1" t="str">
        <f>IF(qGICXFormer_PWV[[#This Row],[GICMaxIEffective]]&lt;75,"&lt;75A",IF(qGICXFormer_PWV[[#This Row],[GICMaxIEffective]]&gt;85,"&gt;85A","&gt;75A"))</f>
        <v>&lt;75A</v>
      </c>
      <c r="AA1757" s="1" t="str" cm="1">
        <f t="array" ref="AA1757">_xlfn.CONCAT(TRANSPOSE(qGICXFormer_PWV[[#This Row],[BusNum3W]:[LineCircuit]])&amp;" : ")</f>
        <v xml:space="preserve">1079 : ODESSA 1 8 : 500 : 1071 : ODESSA 1 0 : 115 : 0 :  :  : 0 :  :  : 1 : </v>
      </c>
    </row>
    <row r="1758" spans="2:27" hidden="1" x14ac:dyDescent="0.25">
      <c r="B1758">
        <v>16</v>
      </c>
      <c r="C1758" t="s">
        <v>1663</v>
      </c>
      <c r="D1758">
        <v>1081</v>
      </c>
      <c r="E1758" t="s">
        <v>101</v>
      </c>
      <c r="F1758">
        <v>230</v>
      </c>
      <c r="G1758">
        <v>1071</v>
      </c>
      <c r="H1758" t="s">
        <v>53</v>
      </c>
      <c r="I1758">
        <v>115</v>
      </c>
      <c r="J1758">
        <v>0</v>
      </c>
      <c r="K1758" t="s">
        <v>23</v>
      </c>
      <c r="M1758">
        <v>0</v>
      </c>
      <c r="N1758" t="s">
        <v>23</v>
      </c>
      <c r="P1758" t="s">
        <v>24</v>
      </c>
      <c r="Q1758">
        <v>1</v>
      </c>
      <c r="R1758" t="s">
        <v>1598</v>
      </c>
      <c r="S1758">
        <v>9</v>
      </c>
      <c r="T1758" t="s">
        <v>1599</v>
      </c>
      <c r="U1758" s="1">
        <v>10.122612999999999</v>
      </c>
      <c r="V1758" s="1">
        <v>171.12820400000001</v>
      </c>
      <c r="W1758" s="1">
        <v>4.4056189999999997</v>
      </c>
      <c r="X1758" s="1">
        <v>2.7676319999999999</v>
      </c>
      <c r="Y1758" s="1">
        <v>106.233856</v>
      </c>
      <c r="Z1758" s="1" t="str">
        <f>IF(qGICXFormer_PWV[[#This Row],[GICMaxIEffective]]&lt;75,"&lt;75A",IF(qGICXFormer_PWV[[#This Row],[GICMaxIEffective]]&gt;85,"&gt;85A","&gt;75A"))</f>
        <v>&lt;75A</v>
      </c>
      <c r="AA1758" s="1" t="str" cm="1">
        <f t="array" ref="AA1758">_xlfn.CONCAT(TRANSPOSE(qGICXFormer_PWV[[#This Row],[BusNum3W]:[LineCircuit]])&amp;" : ")</f>
        <v xml:space="preserve">1081 : ODESSA 1 10 : 230 : 1071 : ODESSA 1 0 : 115 : 0 :  :  : 0 :  :  : 1 : </v>
      </c>
    </row>
    <row r="1759" spans="2:27" hidden="1" x14ac:dyDescent="0.25">
      <c r="B1759">
        <v>16</v>
      </c>
      <c r="C1759" t="s">
        <v>1664</v>
      </c>
      <c r="D1759">
        <v>2002</v>
      </c>
      <c r="E1759" t="s">
        <v>1307</v>
      </c>
      <c r="F1759">
        <v>500</v>
      </c>
      <c r="G1759">
        <v>2003</v>
      </c>
      <c r="H1759" t="s">
        <v>1296</v>
      </c>
      <c r="I1759">
        <v>161</v>
      </c>
      <c r="J1759">
        <v>0</v>
      </c>
      <c r="K1759" t="s">
        <v>23</v>
      </c>
      <c r="M1759">
        <v>0</v>
      </c>
      <c r="N1759" t="s">
        <v>23</v>
      </c>
      <c r="P1759" t="s">
        <v>24</v>
      </c>
      <c r="Q1759">
        <v>2</v>
      </c>
      <c r="R1759" t="s">
        <v>1665</v>
      </c>
      <c r="S1759">
        <v>11</v>
      </c>
      <c r="T1759" t="s">
        <v>1666</v>
      </c>
      <c r="U1759" s="1">
        <v>35.814979999999998</v>
      </c>
      <c r="V1759" s="1">
        <v>169.22505200000001</v>
      </c>
      <c r="W1759" s="1">
        <v>39.374929000000002</v>
      </c>
      <c r="X1759" s="1">
        <v>114.853523</v>
      </c>
      <c r="Y1759" s="1">
        <v>172.350494</v>
      </c>
      <c r="Z1759" s="1" t="str">
        <f>IF(qGICXFormer_PWV[[#This Row],[GICMaxIEffective]]&lt;75,"&lt;75A",IF(qGICXFormer_PWV[[#This Row],[GICMaxIEffective]]&gt;85,"&gt;85A","&gt;75A"))</f>
        <v>&lt;75A</v>
      </c>
      <c r="AA1759" s="1" t="str" cm="1">
        <f t="array" ref="AA1759">_xlfn.CONCAT(TRANSPOSE(qGICXFormer_PWV[[#This Row],[BusNum3W]:[LineCircuit]])&amp;" : ")</f>
        <v xml:space="preserve">2002 : SAVOY 0 : 500 : 2003 : SAVOY 1 : 161 : 0 :  :  : 0 :  :  : 1 : </v>
      </c>
    </row>
    <row r="1760" spans="2:27" hidden="1" x14ac:dyDescent="0.25">
      <c r="B1760">
        <v>16</v>
      </c>
      <c r="C1760" t="s">
        <v>1667</v>
      </c>
      <c r="D1760">
        <v>2002</v>
      </c>
      <c r="E1760" t="s">
        <v>1307</v>
      </c>
      <c r="F1760">
        <v>500</v>
      </c>
      <c r="G1760">
        <v>2004</v>
      </c>
      <c r="H1760" t="s">
        <v>1668</v>
      </c>
      <c r="I1760">
        <v>13.8</v>
      </c>
      <c r="J1760">
        <v>0</v>
      </c>
      <c r="K1760" t="s">
        <v>23</v>
      </c>
      <c r="M1760">
        <v>0</v>
      </c>
      <c r="N1760" t="s">
        <v>23</v>
      </c>
      <c r="P1760" t="s">
        <v>24</v>
      </c>
      <c r="Q1760">
        <v>2</v>
      </c>
      <c r="R1760" t="s">
        <v>1665</v>
      </c>
      <c r="S1760">
        <v>11</v>
      </c>
      <c r="T1760" t="s">
        <v>1666</v>
      </c>
      <c r="U1760" s="1">
        <v>0</v>
      </c>
      <c r="V1760" s="1">
        <v>0</v>
      </c>
      <c r="W1760" s="1">
        <v>0</v>
      </c>
      <c r="X1760" s="1">
        <v>0</v>
      </c>
      <c r="Y1760" s="1">
        <v>0</v>
      </c>
      <c r="Z1760" s="1" t="str">
        <f>IF(qGICXFormer_PWV[[#This Row],[GICMaxIEffective]]&lt;75,"&lt;75A",IF(qGICXFormer_PWV[[#This Row],[GICMaxIEffective]]&gt;85,"&gt;85A","&gt;75A"))</f>
        <v>&lt;75A</v>
      </c>
      <c r="AA1760" s="1" t="str" cm="1">
        <f t="array" ref="AA1760">_xlfn.CONCAT(TRANSPOSE(qGICXFormer_PWV[[#This Row],[BusNum3W]:[LineCircuit]])&amp;" : ")</f>
        <v xml:space="preserve">2002 : SAVOY 0 : 500 : 2004 : SAVOY 2 : 13.8 : 0 :  :  : 0 :  :  : 1 : </v>
      </c>
    </row>
    <row r="1761" spans="2:27" hidden="1" x14ac:dyDescent="0.25">
      <c r="B1761">
        <v>16</v>
      </c>
      <c r="C1761" t="s">
        <v>1669</v>
      </c>
      <c r="D1761">
        <v>2002</v>
      </c>
      <c r="E1761" t="s">
        <v>1307</v>
      </c>
      <c r="F1761">
        <v>500</v>
      </c>
      <c r="G1761">
        <v>2005</v>
      </c>
      <c r="H1761" t="s">
        <v>1670</v>
      </c>
      <c r="I1761">
        <v>13.8</v>
      </c>
      <c r="J1761">
        <v>0</v>
      </c>
      <c r="K1761" t="s">
        <v>23</v>
      </c>
      <c r="M1761">
        <v>0</v>
      </c>
      <c r="N1761" t="s">
        <v>23</v>
      </c>
      <c r="P1761" t="s">
        <v>24</v>
      </c>
      <c r="Q1761">
        <v>2</v>
      </c>
      <c r="R1761" t="s">
        <v>1665</v>
      </c>
      <c r="S1761">
        <v>11</v>
      </c>
      <c r="T1761" t="s">
        <v>1666</v>
      </c>
      <c r="U1761" s="1">
        <v>0</v>
      </c>
      <c r="V1761" s="1">
        <v>0</v>
      </c>
      <c r="W1761" s="1">
        <v>0</v>
      </c>
      <c r="X1761" s="1">
        <v>0</v>
      </c>
      <c r="Y1761" s="1">
        <v>0</v>
      </c>
      <c r="Z1761" s="1" t="str">
        <f>IF(qGICXFormer_PWV[[#This Row],[GICMaxIEffective]]&lt;75,"&lt;75A",IF(qGICXFormer_PWV[[#This Row],[GICMaxIEffective]]&gt;85,"&gt;85A","&gt;75A"))</f>
        <v>&lt;75A</v>
      </c>
      <c r="AA1761" s="1" t="str" cm="1">
        <f t="array" ref="AA1761">_xlfn.CONCAT(TRANSPOSE(qGICXFormer_PWV[[#This Row],[BusNum3W]:[LineCircuit]])&amp;" : ")</f>
        <v xml:space="preserve">2002 : SAVOY 0 : 500 : 2005 : SAVOY 3 : 13.8 : 0 :  :  : 0 :  :  : 1 : </v>
      </c>
    </row>
    <row r="1762" spans="2:27" hidden="1" x14ac:dyDescent="0.25">
      <c r="B1762">
        <v>16</v>
      </c>
      <c r="C1762" t="s">
        <v>1671</v>
      </c>
      <c r="D1762">
        <v>2002</v>
      </c>
      <c r="E1762" t="s">
        <v>1307</v>
      </c>
      <c r="F1762">
        <v>500</v>
      </c>
      <c r="G1762">
        <v>2006</v>
      </c>
      <c r="H1762" t="s">
        <v>1672</v>
      </c>
      <c r="I1762">
        <v>13.8</v>
      </c>
      <c r="J1762">
        <v>0</v>
      </c>
      <c r="K1762" t="s">
        <v>23</v>
      </c>
      <c r="M1762">
        <v>0</v>
      </c>
      <c r="N1762" t="s">
        <v>23</v>
      </c>
      <c r="P1762" t="s">
        <v>24</v>
      </c>
      <c r="Q1762">
        <v>2</v>
      </c>
      <c r="R1762" t="s">
        <v>1665</v>
      </c>
      <c r="S1762">
        <v>11</v>
      </c>
      <c r="T1762" t="s">
        <v>1666</v>
      </c>
      <c r="U1762" s="1">
        <v>0</v>
      </c>
      <c r="V1762" s="1">
        <v>0</v>
      </c>
      <c r="W1762" s="1">
        <v>0</v>
      </c>
      <c r="X1762" s="1">
        <v>0</v>
      </c>
      <c r="Y1762" s="1">
        <v>0</v>
      </c>
      <c r="Z1762" s="1" t="str">
        <f>IF(qGICXFormer_PWV[[#This Row],[GICMaxIEffective]]&lt;75,"&lt;75A",IF(qGICXFormer_PWV[[#This Row],[GICMaxIEffective]]&gt;85,"&gt;85A","&gt;75A"))</f>
        <v>&lt;75A</v>
      </c>
      <c r="AA1762" s="1" t="str" cm="1">
        <f t="array" ref="AA1762">_xlfn.CONCAT(TRANSPOSE(qGICXFormer_PWV[[#This Row],[BusNum3W]:[LineCircuit]])&amp;" : ")</f>
        <v xml:space="preserve">2002 : SAVOY 0 : 500 : 2006 : SAVOY 4 : 13.8 : 0 :  :  : 0 :  :  : 1 : </v>
      </c>
    </row>
    <row r="1763" spans="2:27" hidden="1" x14ac:dyDescent="0.25">
      <c r="B1763">
        <v>16</v>
      </c>
      <c r="C1763" t="s">
        <v>1673</v>
      </c>
      <c r="D1763">
        <v>2011</v>
      </c>
      <c r="E1763" t="s">
        <v>1352</v>
      </c>
      <c r="F1763">
        <v>500</v>
      </c>
      <c r="G1763">
        <v>2012</v>
      </c>
      <c r="H1763" t="s">
        <v>1341</v>
      </c>
      <c r="I1763">
        <v>161</v>
      </c>
      <c r="J1763">
        <v>0</v>
      </c>
      <c r="K1763" t="s">
        <v>23</v>
      </c>
      <c r="M1763">
        <v>0</v>
      </c>
      <c r="N1763" t="s">
        <v>23</v>
      </c>
      <c r="P1763" t="s">
        <v>24</v>
      </c>
      <c r="Q1763">
        <v>2</v>
      </c>
      <c r="R1763" t="s">
        <v>1665</v>
      </c>
      <c r="S1763">
        <v>10</v>
      </c>
      <c r="T1763" t="s">
        <v>1674</v>
      </c>
      <c r="U1763" s="1">
        <v>6.2173699999999998</v>
      </c>
      <c r="V1763" s="1">
        <v>85.016959999999997</v>
      </c>
      <c r="W1763" s="1">
        <v>7.0894839999999997</v>
      </c>
      <c r="X1763" s="1">
        <v>4.5513560000000002</v>
      </c>
      <c r="Y1763" s="1">
        <v>129.627274</v>
      </c>
      <c r="Z1763" s="1" t="str">
        <f>IF(qGICXFormer_PWV[[#This Row],[GICMaxIEffective]]&lt;75,"&lt;75A",IF(qGICXFormer_PWV[[#This Row],[GICMaxIEffective]]&gt;85,"&gt;85A","&gt;75A"))</f>
        <v>&lt;75A</v>
      </c>
      <c r="AA1763" s="1" t="str" cm="1">
        <f t="array" ref="AA1763">_xlfn.CONCAT(TRANSPOSE(qGICXFormer_PWV[[#This Row],[BusNum3W]:[LineCircuit]])&amp;" : ")</f>
        <v xml:space="preserve">2011 : PANHANDLE 2 0 : 500 : 2012 : PANHANDLE 2 1 : 161 : 0 :  :  : 0 :  :  : 1 : </v>
      </c>
    </row>
    <row r="1764" spans="2:27" hidden="1" x14ac:dyDescent="0.25">
      <c r="B1764">
        <v>16</v>
      </c>
      <c r="C1764" t="s">
        <v>1675</v>
      </c>
      <c r="D1764">
        <v>2011</v>
      </c>
      <c r="E1764" t="s">
        <v>1352</v>
      </c>
      <c r="F1764">
        <v>500</v>
      </c>
      <c r="G1764">
        <v>2013</v>
      </c>
      <c r="H1764" t="s">
        <v>1676</v>
      </c>
      <c r="I1764">
        <v>18</v>
      </c>
      <c r="J1764">
        <v>0</v>
      </c>
      <c r="K1764" t="s">
        <v>23</v>
      </c>
      <c r="M1764">
        <v>0</v>
      </c>
      <c r="N1764" t="s">
        <v>23</v>
      </c>
      <c r="P1764" t="s">
        <v>24</v>
      </c>
      <c r="Q1764">
        <v>2</v>
      </c>
      <c r="R1764" t="s">
        <v>1665</v>
      </c>
      <c r="S1764">
        <v>10</v>
      </c>
      <c r="T1764" t="s">
        <v>1674</v>
      </c>
      <c r="U1764" s="1">
        <v>9.1118839999999999</v>
      </c>
      <c r="V1764" s="1">
        <v>83.307175000000001</v>
      </c>
      <c r="W1764" s="1">
        <v>10.430151</v>
      </c>
      <c r="X1764" s="1">
        <v>27.335653000000001</v>
      </c>
      <c r="Y1764" s="1">
        <v>83.307175000000001</v>
      </c>
      <c r="Z1764" s="1" t="str">
        <f>IF(qGICXFormer_PWV[[#This Row],[GICMaxIEffective]]&lt;75,"&lt;75A",IF(qGICXFormer_PWV[[#This Row],[GICMaxIEffective]]&gt;85,"&gt;85A","&gt;75A"))</f>
        <v>&lt;75A</v>
      </c>
      <c r="AA1764" s="1" t="str" cm="1">
        <f t="array" ref="AA1764">_xlfn.CONCAT(TRANSPOSE(qGICXFormer_PWV[[#This Row],[BusNum3W]:[LineCircuit]])&amp;" : ")</f>
        <v xml:space="preserve">2011 : PANHANDLE 2 0 : 500 : 2013 : PANHANDLE 2 2 : 18 : 0 :  :  : 0 :  :  : 1 : </v>
      </c>
    </row>
    <row r="1765" spans="2:27" hidden="1" x14ac:dyDescent="0.25">
      <c r="B1765">
        <v>16</v>
      </c>
      <c r="C1765" t="s">
        <v>1677</v>
      </c>
      <c r="D1765">
        <v>2017</v>
      </c>
      <c r="E1765" t="s">
        <v>1346</v>
      </c>
      <c r="F1765">
        <v>500</v>
      </c>
      <c r="G1765">
        <v>2018</v>
      </c>
      <c r="H1765" t="s">
        <v>1337</v>
      </c>
      <c r="I1765">
        <v>161</v>
      </c>
      <c r="J1765">
        <v>0</v>
      </c>
      <c r="K1765" t="s">
        <v>23</v>
      </c>
      <c r="M1765">
        <v>0</v>
      </c>
      <c r="N1765" t="s">
        <v>23</v>
      </c>
      <c r="P1765" t="s">
        <v>24</v>
      </c>
      <c r="Q1765">
        <v>2</v>
      </c>
      <c r="R1765" t="s">
        <v>1665</v>
      </c>
      <c r="S1765">
        <v>10</v>
      </c>
      <c r="T1765" t="s">
        <v>1674</v>
      </c>
      <c r="U1765" s="1">
        <v>9.3385370000000005</v>
      </c>
      <c r="V1765" s="1">
        <v>143.59497099999999</v>
      </c>
      <c r="W1765" s="1">
        <v>10.616724</v>
      </c>
      <c r="X1765" s="1">
        <v>27.401747</v>
      </c>
      <c r="Y1765" s="1">
        <v>136.30197100000001</v>
      </c>
      <c r="Z1765" s="1" t="str">
        <f>IF(qGICXFormer_PWV[[#This Row],[GICMaxIEffective]]&lt;75,"&lt;75A",IF(qGICXFormer_PWV[[#This Row],[GICMaxIEffective]]&gt;85,"&gt;85A","&gt;75A"))</f>
        <v>&lt;75A</v>
      </c>
      <c r="AA1765" s="1" t="str" cm="1">
        <f t="array" ref="AA1765">_xlfn.CONCAT(TRANSPOSE(qGICXFormer_PWV[[#This Row],[BusNum3W]:[LineCircuit]])&amp;" : ")</f>
        <v xml:space="preserve">2017 : PANHANDLE 4 0 : 500 : 2018 : PANHANDLE 4 1 : 161 : 0 :  :  : 0 :  :  : 1 : </v>
      </c>
    </row>
    <row r="1766" spans="2:27" hidden="1" x14ac:dyDescent="0.25">
      <c r="B1766">
        <v>16</v>
      </c>
      <c r="C1766" t="s">
        <v>1678</v>
      </c>
      <c r="D1766">
        <v>2017</v>
      </c>
      <c r="E1766" t="s">
        <v>1346</v>
      </c>
      <c r="F1766">
        <v>500</v>
      </c>
      <c r="G1766">
        <v>2019</v>
      </c>
      <c r="H1766" t="s">
        <v>1679</v>
      </c>
      <c r="I1766">
        <v>20</v>
      </c>
      <c r="J1766">
        <v>0</v>
      </c>
      <c r="K1766" t="s">
        <v>23</v>
      </c>
      <c r="M1766">
        <v>0</v>
      </c>
      <c r="N1766" t="s">
        <v>23</v>
      </c>
      <c r="P1766" t="s">
        <v>24</v>
      </c>
      <c r="Q1766">
        <v>2</v>
      </c>
      <c r="R1766" t="s">
        <v>1665</v>
      </c>
      <c r="S1766">
        <v>10</v>
      </c>
      <c r="T1766" t="s">
        <v>1674</v>
      </c>
      <c r="U1766" s="1">
        <v>27.643136999999999</v>
      </c>
      <c r="V1766" s="1">
        <v>145.033447</v>
      </c>
      <c r="W1766" s="1">
        <v>31.571937999999999</v>
      </c>
      <c r="X1766" s="1">
        <v>82.929412999999997</v>
      </c>
      <c r="Y1766" s="1">
        <v>145.03346300000001</v>
      </c>
      <c r="Z1766" s="1" t="str">
        <f>IF(qGICXFormer_PWV[[#This Row],[GICMaxIEffective]]&lt;75,"&lt;75A",IF(qGICXFormer_PWV[[#This Row],[GICMaxIEffective]]&gt;85,"&gt;85A","&gt;75A"))</f>
        <v>&lt;75A</v>
      </c>
      <c r="AA1766" s="1" t="str" cm="1">
        <f t="array" ref="AA1766">_xlfn.CONCAT(TRANSPOSE(qGICXFormer_PWV[[#This Row],[BusNum3W]:[LineCircuit]])&amp;" : ")</f>
        <v xml:space="preserve">2017 : PANHANDLE 4 0 : 500 : 2019 : PANHANDLE 4 2 : 20 : 0 :  :  : 0 :  :  : 1 : </v>
      </c>
    </row>
    <row r="1767" spans="2:27" hidden="1" x14ac:dyDescent="0.25">
      <c r="B1767">
        <v>16</v>
      </c>
      <c r="C1767" t="s">
        <v>1680</v>
      </c>
      <c r="D1767">
        <v>2021</v>
      </c>
      <c r="E1767" t="s">
        <v>1314</v>
      </c>
      <c r="F1767">
        <v>500</v>
      </c>
      <c r="G1767">
        <v>2022</v>
      </c>
      <c r="H1767" t="s">
        <v>1303</v>
      </c>
      <c r="I1767">
        <v>161</v>
      </c>
      <c r="J1767">
        <v>0</v>
      </c>
      <c r="K1767" t="s">
        <v>23</v>
      </c>
      <c r="M1767">
        <v>0</v>
      </c>
      <c r="N1767" t="s">
        <v>23</v>
      </c>
      <c r="P1767" t="s">
        <v>24</v>
      </c>
      <c r="Q1767">
        <v>2</v>
      </c>
      <c r="R1767" t="s">
        <v>1665</v>
      </c>
      <c r="S1767">
        <v>11</v>
      </c>
      <c r="T1767" t="s">
        <v>1666</v>
      </c>
      <c r="U1767" s="1">
        <v>22.04278</v>
      </c>
      <c r="V1767" s="1">
        <v>27.493414000000001</v>
      </c>
      <c r="W1767" s="1">
        <v>24.348941</v>
      </c>
      <c r="X1767" s="1">
        <v>61.812260000000002</v>
      </c>
      <c r="Y1767" s="1">
        <v>25.421002999999999</v>
      </c>
      <c r="Z1767" s="1" t="str">
        <f>IF(qGICXFormer_PWV[[#This Row],[GICMaxIEffective]]&lt;75,"&lt;75A",IF(qGICXFormer_PWV[[#This Row],[GICMaxIEffective]]&gt;85,"&gt;85A","&gt;75A"))</f>
        <v>&lt;75A</v>
      </c>
      <c r="AA1767" s="1" t="str" cm="1">
        <f t="array" ref="AA1767">_xlfn.CONCAT(TRANSPOSE(qGICXFormer_PWV[[#This Row],[BusNum3W]:[LineCircuit]])&amp;" : ")</f>
        <v xml:space="preserve">2021 : PARIS 2 0 : 500 : 2022 : PARIS 2 1 : 161 : 0 :  :  : 0 :  :  : 1 : </v>
      </c>
    </row>
    <row r="1768" spans="2:27" hidden="1" x14ac:dyDescent="0.25">
      <c r="B1768">
        <v>16</v>
      </c>
      <c r="C1768" t="s">
        <v>1681</v>
      </c>
      <c r="D1768">
        <v>2021</v>
      </c>
      <c r="E1768" t="s">
        <v>1314</v>
      </c>
      <c r="F1768">
        <v>500</v>
      </c>
      <c r="G1768">
        <v>2023</v>
      </c>
      <c r="H1768" t="s">
        <v>1682</v>
      </c>
      <c r="I1768">
        <v>13.8</v>
      </c>
      <c r="J1768">
        <v>0</v>
      </c>
      <c r="K1768" t="s">
        <v>23</v>
      </c>
      <c r="M1768">
        <v>0</v>
      </c>
      <c r="N1768" t="s">
        <v>23</v>
      </c>
      <c r="P1768" t="s">
        <v>24</v>
      </c>
      <c r="Q1768">
        <v>2</v>
      </c>
      <c r="R1768" t="s">
        <v>1665</v>
      </c>
      <c r="S1768">
        <v>11</v>
      </c>
      <c r="T1768" t="s">
        <v>1666</v>
      </c>
      <c r="U1768" s="1">
        <v>17.237621000000001</v>
      </c>
      <c r="V1768" s="1">
        <v>27.882276999999998</v>
      </c>
      <c r="W1768" s="1">
        <v>19.349081999999999</v>
      </c>
      <c r="X1768" s="1">
        <v>51.712864000000003</v>
      </c>
      <c r="Y1768" s="1">
        <v>27.882273000000001</v>
      </c>
      <c r="Z1768" s="1" t="str">
        <f>IF(qGICXFormer_PWV[[#This Row],[GICMaxIEffective]]&lt;75,"&lt;75A",IF(qGICXFormer_PWV[[#This Row],[GICMaxIEffective]]&gt;85,"&gt;85A","&gt;75A"))</f>
        <v>&lt;75A</v>
      </c>
      <c r="AA1768" s="1" t="str" cm="1">
        <f t="array" ref="AA1768">_xlfn.CONCAT(TRANSPOSE(qGICXFormer_PWV[[#This Row],[BusNum3W]:[LineCircuit]])&amp;" : ")</f>
        <v xml:space="preserve">2021 : PARIS 2 0 : 500 : 2023 : PARIS 2 2 : 13.8 : 0 :  :  : 0 :  :  : 1 : </v>
      </c>
    </row>
    <row r="1769" spans="2:27" hidden="1" x14ac:dyDescent="0.25">
      <c r="B1769">
        <v>16</v>
      </c>
      <c r="C1769" t="s">
        <v>1683</v>
      </c>
      <c r="D1769">
        <v>2021</v>
      </c>
      <c r="E1769" t="s">
        <v>1314</v>
      </c>
      <c r="F1769">
        <v>500</v>
      </c>
      <c r="G1769">
        <v>2024</v>
      </c>
      <c r="H1769" t="s">
        <v>1684</v>
      </c>
      <c r="I1769">
        <v>13.8</v>
      </c>
      <c r="J1769">
        <v>0</v>
      </c>
      <c r="K1769" t="s">
        <v>23</v>
      </c>
      <c r="M1769">
        <v>0</v>
      </c>
      <c r="N1769" t="s">
        <v>23</v>
      </c>
      <c r="P1769" t="s">
        <v>24</v>
      </c>
      <c r="Q1769">
        <v>2</v>
      </c>
      <c r="R1769" t="s">
        <v>1665</v>
      </c>
      <c r="S1769">
        <v>11</v>
      </c>
      <c r="T1769" t="s">
        <v>1666</v>
      </c>
      <c r="U1769" s="1">
        <v>25.85643</v>
      </c>
      <c r="V1769" s="1">
        <v>27.882273000000001</v>
      </c>
      <c r="W1769" s="1">
        <v>29.071641</v>
      </c>
      <c r="X1769" s="1">
        <v>77.569289999999995</v>
      </c>
      <c r="Y1769" s="1">
        <v>27.882273000000001</v>
      </c>
      <c r="Z1769" s="1" t="str">
        <f>IF(qGICXFormer_PWV[[#This Row],[GICMaxIEffective]]&lt;75,"&lt;75A",IF(qGICXFormer_PWV[[#This Row],[GICMaxIEffective]]&gt;85,"&gt;85A","&gt;75A"))</f>
        <v>&lt;75A</v>
      </c>
      <c r="AA1769" s="1" t="str" cm="1">
        <f t="array" ref="AA1769">_xlfn.CONCAT(TRANSPOSE(qGICXFormer_PWV[[#This Row],[BusNum3W]:[LineCircuit]])&amp;" : ")</f>
        <v xml:space="preserve">2021 : PARIS 2 0 : 500 : 2024 : PARIS 2 3 : 13.8 : 0 :  :  : 0 :  :  : 1 : </v>
      </c>
    </row>
    <row r="1770" spans="2:27" hidden="1" x14ac:dyDescent="0.25">
      <c r="B1770">
        <v>16</v>
      </c>
      <c r="C1770" t="s">
        <v>1685</v>
      </c>
      <c r="D1770">
        <v>2041</v>
      </c>
      <c r="E1770" t="s">
        <v>1342</v>
      </c>
      <c r="F1770">
        <v>161</v>
      </c>
      <c r="G1770">
        <v>2042</v>
      </c>
      <c r="H1770" t="s">
        <v>1686</v>
      </c>
      <c r="I1770">
        <v>18</v>
      </c>
      <c r="J1770">
        <v>0</v>
      </c>
      <c r="K1770" t="s">
        <v>23</v>
      </c>
      <c r="M1770">
        <v>0</v>
      </c>
      <c r="N1770" t="s">
        <v>23</v>
      </c>
      <c r="P1770" t="s">
        <v>24</v>
      </c>
      <c r="Q1770">
        <v>2</v>
      </c>
      <c r="R1770" t="s">
        <v>1665</v>
      </c>
      <c r="S1770">
        <v>10</v>
      </c>
      <c r="T1770" t="s">
        <v>1674</v>
      </c>
      <c r="U1770" s="1">
        <v>2.9032070000000001</v>
      </c>
      <c r="V1770" s="1">
        <v>101.382683</v>
      </c>
      <c r="W1770" s="1">
        <v>0.881633</v>
      </c>
      <c r="X1770" s="1">
        <v>8.7096210000000003</v>
      </c>
      <c r="Y1770" s="1">
        <v>101.382683</v>
      </c>
      <c r="Z1770" s="1" t="str">
        <f>IF(qGICXFormer_PWV[[#This Row],[GICMaxIEffective]]&lt;75,"&lt;75A",IF(qGICXFormer_PWV[[#This Row],[GICMaxIEffective]]&gt;85,"&gt;85A","&gt;75A"))</f>
        <v>&lt;75A</v>
      </c>
      <c r="AA1770" s="1" t="str" cm="1">
        <f t="array" ref="AA1770">_xlfn.CONCAT(TRANSPOSE(qGICXFormer_PWV[[#This Row],[BusNum3W]:[LineCircuit]])&amp;" : ")</f>
        <v xml:space="preserve">2041 : PANHANDLE 3 0 : 161 : 2042 : PANHANDLE 3 1 : 18 : 0 :  :  : 0 :  :  : 1 : </v>
      </c>
    </row>
    <row r="1771" spans="2:27" hidden="1" x14ac:dyDescent="0.25">
      <c r="B1771">
        <v>16</v>
      </c>
      <c r="C1771" t="s">
        <v>1687</v>
      </c>
      <c r="D1771">
        <v>2054</v>
      </c>
      <c r="E1771" t="s">
        <v>1278</v>
      </c>
      <c r="F1771">
        <v>500</v>
      </c>
      <c r="G1771">
        <v>2055</v>
      </c>
      <c r="H1771" t="s">
        <v>1275</v>
      </c>
      <c r="I1771">
        <v>161</v>
      </c>
      <c r="J1771">
        <v>0</v>
      </c>
      <c r="K1771" t="s">
        <v>23</v>
      </c>
      <c r="M1771">
        <v>0</v>
      </c>
      <c r="N1771" t="s">
        <v>23</v>
      </c>
      <c r="P1771" t="s">
        <v>24</v>
      </c>
      <c r="Q1771">
        <v>2</v>
      </c>
      <c r="R1771" t="s">
        <v>1665</v>
      </c>
      <c r="S1771">
        <v>11</v>
      </c>
      <c r="T1771" t="s">
        <v>1666</v>
      </c>
      <c r="U1771" s="1">
        <v>16.408995000000001</v>
      </c>
      <c r="V1771" s="1">
        <v>15.118840000000001</v>
      </c>
      <c r="W1771" s="1">
        <v>18.005385</v>
      </c>
      <c r="X1771" s="1">
        <v>22.501242000000001</v>
      </c>
      <c r="Y1771" s="1">
        <v>13.563478</v>
      </c>
      <c r="Z1771" s="1" t="str">
        <f>IF(qGICXFormer_PWV[[#This Row],[GICMaxIEffective]]&lt;75,"&lt;75A",IF(qGICXFormer_PWV[[#This Row],[GICMaxIEffective]]&gt;85,"&gt;85A","&gt;75A"))</f>
        <v>&lt;75A</v>
      </c>
      <c r="AA1771" s="1" t="str" cm="1">
        <f t="array" ref="AA1771">_xlfn.CONCAT(TRANSPOSE(qGICXFormer_PWV[[#This Row],[BusNum3W]:[LineCircuit]])&amp;" : ")</f>
        <v xml:space="preserve">2054 : WICHITA FALLS 1 0 : 500 : 2055 : WICHITA FALLS 1 1 : 161 : 0 :  :  : 0 :  :  : 1 : </v>
      </c>
    </row>
    <row r="1772" spans="2:27" hidden="1" x14ac:dyDescent="0.25">
      <c r="B1772">
        <v>16</v>
      </c>
      <c r="C1772" t="s">
        <v>1688</v>
      </c>
      <c r="D1772">
        <v>2054</v>
      </c>
      <c r="E1772" t="s">
        <v>1278</v>
      </c>
      <c r="F1772">
        <v>500</v>
      </c>
      <c r="G1772">
        <v>2055</v>
      </c>
      <c r="H1772" t="s">
        <v>1275</v>
      </c>
      <c r="I1772">
        <v>161</v>
      </c>
      <c r="J1772">
        <v>0</v>
      </c>
      <c r="K1772" t="s">
        <v>23</v>
      </c>
      <c r="M1772">
        <v>0</v>
      </c>
      <c r="N1772" t="s">
        <v>23</v>
      </c>
      <c r="P1772" t="s">
        <v>25</v>
      </c>
      <c r="Q1772">
        <v>2</v>
      </c>
      <c r="R1772" t="s">
        <v>1665</v>
      </c>
      <c r="S1772">
        <v>11</v>
      </c>
      <c r="T1772" t="s">
        <v>1666</v>
      </c>
      <c r="U1772" s="1">
        <v>16.408995000000001</v>
      </c>
      <c r="V1772" s="1">
        <v>15.118840000000001</v>
      </c>
      <c r="W1772" s="1">
        <v>18.005385</v>
      </c>
      <c r="X1772" s="1">
        <v>22.501242000000001</v>
      </c>
      <c r="Y1772" s="1">
        <v>13.563478</v>
      </c>
      <c r="Z1772" s="1" t="str">
        <f>IF(qGICXFormer_PWV[[#This Row],[GICMaxIEffective]]&lt;75,"&lt;75A",IF(qGICXFormer_PWV[[#This Row],[GICMaxIEffective]]&gt;85,"&gt;85A","&gt;75A"))</f>
        <v>&lt;75A</v>
      </c>
      <c r="AA1772" s="1" t="str" cm="1">
        <f t="array" ref="AA1772">_xlfn.CONCAT(TRANSPOSE(qGICXFormer_PWV[[#This Row],[BusNum3W]:[LineCircuit]])&amp;" : ")</f>
        <v xml:space="preserve">2054 : WICHITA FALLS 1 0 : 500 : 2055 : WICHITA FALLS 1 1 : 161 : 0 :  :  : 0 :  :  : 2 : </v>
      </c>
    </row>
    <row r="1773" spans="2:27" hidden="1" x14ac:dyDescent="0.25">
      <c r="B1773">
        <v>16</v>
      </c>
      <c r="C1773" t="s">
        <v>1689</v>
      </c>
      <c r="D1773">
        <v>2054</v>
      </c>
      <c r="E1773" t="s">
        <v>1278</v>
      </c>
      <c r="F1773">
        <v>500</v>
      </c>
      <c r="G1773">
        <v>2056</v>
      </c>
      <c r="H1773" t="s">
        <v>1690</v>
      </c>
      <c r="I1773">
        <v>18</v>
      </c>
      <c r="J1773">
        <v>0</v>
      </c>
      <c r="K1773" t="s">
        <v>23</v>
      </c>
      <c r="M1773">
        <v>0</v>
      </c>
      <c r="N1773" t="s">
        <v>23</v>
      </c>
      <c r="P1773" t="s">
        <v>24</v>
      </c>
      <c r="Q1773">
        <v>2</v>
      </c>
      <c r="R1773" t="s">
        <v>1665</v>
      </c>
      <c r="S1773">
        <v>11</v>
      </c>
      <c r="T1773" t="s">
        <v>1666</v>
      </c>
      <c r="U1773" s="1">
        <v>0</v>
      </c>
      <c r="V1773" s="1">
        <v>0</v>
      </c>
      <c r="W1773" s="1">
        <v>0</v>
      </c>
      <c r="X1773" s="1">
        <v>0</v>
      </c>
      <c r="Y1773" s="1">
        <v>0</v>
      </c>
      <c r="Z1773" s="1" t="str">
        <f>IF(qGICXFormer_PWV[[#This Row],[GICMaxIEffective]]&lt;75,"&lt;75A",IF(qGICXFormer_PWV[[#This Row],[GICMaxIEffective]]&gt;85,"&gt;85A","&gt;75A"))</f>
        <v>&lt;75A</v>
      </c>
      <c r="AA1773" s="1" t="str" cm="1">
        <f t="array" ref="AA1773">_xlfn.CONCAT(TRANSPOSE(qGICXFormer_PWV[[#This Row],[BusNum3W]:[LineCircuit]])&amp;" : ")</f>
        <v xml:space="preserve">2054 : WICHITA FALLS 1 0 : 500 : 2056 : WICHITA FALLS 1 2 : 18 : 0 :  :  : 0 :  :  : 1 : </v>
      </c>
    </row>
    <row r="1774" spans="2:27" hidden="1" x14ac:dyDescent="0.25">
      <c r="B1774">
        <v>16</v>
      </c>
      <c r="C1774" t="s">
        <v>1691</v>
      </c>
      <c r="D1774">
        <v>2054</v>
      </c>
      <c r="E1774" t="s">
        <v>1278</v>
      </c>
      <c r="F1774">
        <v>500</v>
      </c>
      <c r="G1774">
        <v>2057</v>
      </c>
      <c r="H1774" t="s">
        <v>1692</v>
      </c>
      <c r="I1774">
        <v>18</v>
      </c>
      <c r="J1774">
        <v>0</v>
      </c>
      <c r="K1774" t="s">
        <v>23</v>
      </c>
      <c r="M1774">
        <v>0</v>
      </c>
      <c r="N1774" t="s">
        <v>23</v>
      </c>
      <c r="P1774" t="s">
        <v>24</v>
      </c>
      <c r="Q1774">
        <v>2</v>
      </c>
      <c r="R1774" t="s">
        <v>1665</v>
      </c>
      <c r="S1774">
        <v>11</v>
      </c>
      <c r="T1774" t="s">
        <v>1666</v>
      </c>
      <c r="U1774" s="1">
        <v>14.292745999999999</v>
      </c>
      <c r="V1774" s="1">
        <v>15.249090000000001</v>
      </c>
      <c r="W1774" s="1">
        <v>15.597377</v>
      </c>
      <c r="X1774" s="1">
        <v>42.878234999999997</v>
      </c>
      <c r="Y1774" s="1">
        <v>15.249090000000001</v>
      </c>
      <c r="Z1774" s="1" t="str">
        <f>IF(qGICXFormer_PWV[[#This Row],[GICMaxIEffective]]&lt;75,"&lt;75A",IF(qGICXFormer_PWV[[#This Row],[GICMaxIEffective]]&gt;85,"&gt;85A","&gt;75A"))</f>
        <v>&lt;75A</v>
      </c>
      <c r="AA1774" s="1" t="str" cm="1">
        <f t="array" ref="AA1774">_xlfn.CONCAT(TRANSPOSE(qGICXFormer_PWV[[#This Row],[BusNum3W]:[LineCircuit]])&amp;" : ")</f>
        <v xml:space="preserve">2054 : WICHITA FALLS 1 0 : 500 : 2057 : WICHITA FALLS 1 3 : 18 : 0 :  :  : 0 :  :  : 1 : </v>
      </c>
    </row>
    <row r="1775" spans="2:27" hidden="1" x14ac:dyDescent="0.25">
      <c r="B1775">
        <v>16</v>
      </c>
      <c r="C1775" t="s">
        <v>1693</v>
      </c>
      <c r="D1775">
        <v>2058</v>
      </c>
      <c r="E1775" t="s">
        <v>1344</v>
      </c>
      <c r="F1775">
        <v>161</v>
      </c>
      <c r="G1775">
        <v>2059</v>
      </c>
      <c r="H1775" t="s">
        <v>1694</v>
      </c>
      <c r="I1775">
        <v>13.8</v>
      </c>
      <c r="J1775">
        <v>0</v>
      </c>
      <c r="K1775" t="s">
        <v>23</v>
      </c>
      <c r="M1775">
        <v>0</v>
      </c>
      <c r="N1775" t="s">
        <v>23</v>
      </c>
      <c r="P1775" t="s">
        <v>24</v>
      </c>
      <c r="Q1775">
        <v>2</v>
      </c>
      <c r="R1775" t="s">
        <v>1665</v>
      </c>
      <c r="S1775">
        <v>10</v>
      </c>
      <c r="T1775" t="s">
        <v>1674</v>
      </c>
      <c r="U1775" s="1">
        <v>2.8129590000000002</v>
      </c>
      <c r="V1775" s="1">
        <v>156.57337999999999</v>
      </c>
      <c r="W1775" s="1">
        <v>0.85282199999999997</v>
      </c>
      <c r="X1775" s="1">
        <v>8.4388760000000005</v>
      </c>
      <c r="Y1775" s="1">
        <v>156.57337999999999</v>
      </c>
      <c r="Z1775" s="1" t="str">
        <f>IF(qGICXFormer_PWV[[#This Row],[GICMaxIEffective]]&lt;75,"&lt;75A",IF(qGICXFormer_PWV[[#This Row],[GICMaxIEffective]]&gt;85,"&gt;85A","&gt;75A"))</f>
        <v>&lt;75A</v>
      </c>
      <c r="AA1775" s="1" t="str" cm="1">
        <f t="array" ref="AA1775">_xlfn.CONCAT(TRANSPOSE(qGICXFormer_PWV[[#This Row],[BusNum3W]:[LineCircuit]])&amp;" : ")</f>
        <v xml:space="preserve">2058 : WHITE DEER 0 : 161 : 2059 : WHITE DEER 1 : 13.8 : 0 :  :  : 0 :  :  : 1 : </v>
      </c>
    </row>
    <row r="1776" spans="2:27" hidden="1" x14ac:dyDescent="0.25">
      <c r="B1776">
        <v>16</v>
      </c>
      <c r="C1776" t="s">
        <v>1695</v>
      </c>
      <c r="D1776">
        <v>2061</v>
      </c>
      <c r="E1776" t="s">
        <v>1335</v>
      </c>
      <c r="F1776">
        <v>161</v>
      </c>
      <c r="G1776">
        <v>2062</v>
      </c>
      <c r="H1776" t="s">
        <v>1696</v>
      </c>
      <c r="I1776">
        <v>18</v>
      </c>
      <c r="J1776">
        <v>0</v>
      </c>
      <c r="K1776" t="s">
        <v>23</v>
      </c>
      <c r="M1776">
        <v>0</v>
      </c>
      <c r="N1776" t="s">
        <v>23</v>
      </c>
      <c r="P1776" t="s">
        <v>24</v>
      </c>
      <c r="Q1776">
        <v>2</v>
      </c>
      <c r="R1776" t="s">
        <v>1665</v>
      </c>
      <c r="S1776">
        <v>10</v>
      </c>
      <c r="T1776" t="s">
        <v>1674</v>
      </c>
      <c r="U1776" s="1">
        <v>1.743222</v>
      </c>
      <c r="V1776" s="1">
        <v>6.8688710000000004</v>
      </c>
      <c r="W1776" s="1">
        <v>0.52593000000000001</v>
      </c>
      <c r="X1776" s="1">
        <v>5.2296659999999999</v>
      </c>
      <c r="Y1776" s="1">
        <v>6.8688700000000003</v>
      </c>
      <c r="Z1776" s="1" t="str">
        <f>IF(qGICXFormer_PWV[[#This Row],[GICMaxIEffective]]&lt;75,"&lt;75A",IF(qGICXFormer_PWV[[#This Row],[GICMaxIEffective]]&gt;85,"&gt;85A","&gt;75A"))</f>
        <v>&lt;75A</v>
      </c>
      <c r="AA1776" s="1" t="str" cm="1">
        <f t="array" ref="AA1776">_xlfn.CONCAT(TRANSPOSE(qGICXFormer_PWV[[#This Row],[BusNum3W]:[LineCircuit]])&amp;" : ")</f>
        <v xml:space="preserve">2061 : VERNON 1 0 : 161 : 2062 : VERNON 1 1 : 18 : 0 :  :  : 0 :  :  : 1 : </v>
      </c>
    </row>
    <row r="1777" spans="2:27" hidden="1" x14ac:dyDescent="0.25">
      <c r="B1777">
        <v>16</v>
      </c>
      <c r="C1777" t="s">
        <v>1697</v>
      </c>
      <c r="D1777">
        <v>2070</v>
      </c>
      <c r="E1777" t="s">
        <v>1290</v>
      </c>
      <c r="F1777">
        <v>161</v>
      </c>
      <c r="G1777">
        <v>2071</v>
      </c>
      <c r="H1777" t="s">
        <v>1698</v>
      </c>
      <c r="I1777">
        <v>18</v>
      </c>
      <c r="J1777">
        <v>0</v>
      </c>
      <c r="K1777" t="s">
        <v>23</v>
      </c>
      <c r="M1777">
        <v>0</v>
      </c>
      <c r="N1777" t="s">
        <v>23</v>
      </c>
      <c r="P1777" t="s">
        <v>24</v>
      </c>
      <c r="Q1777">
        <v>2</v>
      </c>
      <c r="R1777" t="s">
        <v>1665</v>
      </c>
      <c r="S1777">
        <v>11</v>
      </c>
      <c r="T1777" t="s">
        <v>1666</v>
      </c>
      <c r="U1777" s="1">
        <v>7.9489700000000001</v>
      </c>
      <c r="V1777" s="1">
        <v>164.62094099999999</v>
      </c>
      <c r="W1777" s="1">
        <v>2.351181</v>
      </c>
      <c r="X1777" s="1">
        <v>23.846912</v>
      </c>
      <c r="Y1777" s="1">
        <v>164.62094099999999</v>
      </c>
      <c r="Z1777" s="1" t="str">
        <f>IF(qGICXFormer_PWV[[#This Row],[GICMaxIEffective]]&lt;75,"&lt;75A",IF(qGICXFormer_PWV[[#This Row],[GICMaxIEffective]]&gt;85,"&gt;85A","&gt;75A"))</f>
        <v>&lt;75A</v>
      </c>
      <c r="AA1777" s="1" t="str" cm="1">
        <f t="array" ref="AA1777">_xlfn.CONCAT(TRANSPOSE(qGICXFormer_PWV[[#This Row],[BusNum3W]:[LineCircuit]])&amp;" : ")</f>
        <v xml:space="preserve">2070 : ARCHER 2 0 : 161 : 2071 : ARCHER 2 1 : 18 : 0 :  :  : 0 :  :  : 1 : </v>
      </c>
    </row>
    <row r="1778" spans="2:27" hidden="1" x14ac:dyDescent="0.25">
      <c r="B1778">
        <v>16</v>
      </c>
      <c r="C1778" t="s">
        <v>1699</v>
      </c>
      <c r="D1778">
        <v>2073</v>
      </c>
      <c r="E1778" t="s">
        <v>1322</v>
      </c>
      <c r="F1778">
        <v>161</v>
      </c>
      <c r="G1778">
        <v>2074</v>
      </c>
      <c r="H1778" t="s">
        <v>1312</v>
      </c>
      <c r="I1778">
        <v>115</v>
      </c>
      <c r="J1778">
        <v>0</v>
      </c>
      <c r="K1778" t="s">
        <v>23</v>
      </c>
      <c r="M1778">
        <v>0</v>
      </c>
      <c r="N1778" t="s">
        <v>23</v>
      </c>
      <c r="P1778" t="s">
        <v>24</v>
      </c>
      <c r="Q1778">
        <v>2</v>
      </c>
      <c r="R1778" t="s">
        <v>1665</v>
      </c>
      <c r="S1778">
        <v>10</v>
      </c>
      <c r="T1778" t="s">
        <v>1674</v>
      </c>
      <c r="U1778" s="1">
        <v>0.29582199999999997</v>
      </c>
      <c r="V1778" s="1">
        <v>115.95178199999999</v>
      </c>
      <c r="W1778" s="1">
        <v>8.8328000000000004E-2</v>
      </c>
      <c r="X1778" s="1">
        <v>0.32783200000000001</v>
      </c>
      <c r="Y1778" s="1">
        <v>141.63012699999999</v>
      </c>
      <c r="Z1778" s="1" t="str">
        <f>IF(qGICXFormer_PWV[[#This Row],[GICMaxIEffective]]&lt;75,"&lt;75A",IF(qGICXFormer_PWV[[#This Row],[GICMaxIEffective]]&gt;85,"&gt;85A","&gt;75A"))</f>
        <v>&lt;75A</v>
      </c>
      <c r="AA1778" s="1" t="str" cm="1">
        <f t="array" ref="AA1778">_xlfn.CONCAT(TRANSPOSE(qGICXFormer_PWV[[#This Row],[BusNum3W]:[LineCircuit]])&amp;" : ")</f>
        <v xml:space="preserve">2073 : JAYTON 0 : 161 : 2074 : JAYTON 1 : 115 : 0 :  :  : 0 :  :  : 1 : </v>
      </c>
    </row>
    <row r="1779" spans="2:27" hidden="1" x14ac:dyDescent="0.25">
      <c r="B1779">
        <v>16</v>
      </c>
      <c r="C1779" t="s">
        <v>1700</v>
      </c>
      <c r="D1779">
        <v>2073</v>
      </c>
      <c r="E1779" t="s">
        <v>1322</v>
      </c>
      <c r="F1779">
        <v>161</v>
      </c>
      <c r="G1779">
        <v>2076</v>
      </c>
      <c r="H1779" t="s">
        <v>1701</v>
      </c>
      <c r="I1779">
        <v>24</v>
      </c>
      <c r="J1779">
        <v>0</v>
      </c>
      <c r="K1779" t="s">
        <v>23</v>
      </c>
      <c r="M1779">
        <v>0</v>
      </c>
      <c r="N1779" t="s">
        <v>23</v>
      </c>
      <c r="P1779" t="s">
        <v>24</v>
      </c>
      <c r="Q1779">
        <v>2</v>
      </c>
      <c r="R1779" t="s">
        <v>1665</v>
      </c>
      <c r="S1779">
        <v>10</v>
      </c>
      <c r="T1779" t="s">
        <v>1674</v>
      </c>
      <c r="U1779" s="1">
        <v>0.91807399999999995</v>
      </c>
      <c r="V1779" s="1">
        <v>123.156403</v>
      </c>
      <c r="W1779" s="1">
        <v>0.27828900000000001</v>
      </c>
      <c r="X1779" s="1">
        <v>2.7542219999999999</v>
      </c>
      <c r="Y1779" s="1">
        <v>123.156403</v>
      </c>
      <c r="Z1779" s="1" t="str">
        <f>IF(qGICXFormer_PWV[[#This Row],[GICMaxIEffective]]&lt;75,"&lt;75A",IF(qGICXFormer_PWV[[#This Row],[GICMaxIEffective]]&gt;85,"&gt;85A","&gt;75A"))</f>
        <v>&lt;75A</v>
      </c>
      <c r="AA1779" s="1" t="str" cm="1">
        <f t="array" ref="AA1779">_xlfn.CONCAT(TRANSPOSE(qGICXFormer_PWV[[#This Row],[BusNum3W]:[LineCircuit]])&amp;" : ")</f>
        <v xml:space="preserve">2073 : JAYTON 0 : 161 : 2076 : JAYTON 3 : 24 : 0 :  :  : 0 :  :  : 1 : </v>
      </c>
    </row>
    <row r="1780" spans="2:27" hidden="1" x14ac:dyDescent="0.25">
      <c r="B1780">
        <v>16</v>
      </c>
      <c r="C1780" t="s">
        <v>1702</v>
      </c>
      <c r="D1780">
        <v>2075</v>
      </c>
      <c r="E1780" t="s">
        <v>1311</v>
      </c>
      <c r="F1780">
        <v>115</v>
      </c>
      <c r="G1780">
        <v>2074</v>
      </c>
      <c r="H1780" t="s">
        <v>1312</v>
      </c>
      <c r="I1780">
        <v>115</v>
      </c>
      <c r="J1780">
        <v>0</v>
      </c>
      <c r="K1780" t="s">
        <v>23</v>
      </c>
      <c r="M1780">
        <v>0</v>
      </c>
      <c r="N1780" t="s">
        <v>23</v>
      </c>
      <c r="P1780" t="s">
        <v>24</v>
      </c>
      <c r="Q1780">
        <v>2</v>
      </c>
      <c r="R1780" t="s">
        <v>1665</v>
      </c>
      <c r="S1780">
        <v>10</v>
      </c>
      <c r="T1780" t="s">
        <v>1674</v>
      </c>
      <c r="U1780" s="1">
        <v>0.231155</v>
      </c>
      <c r="V1780" s="1">
        <v>141.63014200000001</v>
      </c>
      <c r="W1780" s="1">
        <v>4.9299000000000003E-2</v>
      </c>
      <c r="X1780" s="1">
        <v>0.693465</v>
      </c>
      <c r="Y1780" s="1">
        <v>141.63014200000001</v>
      </c>
      <c r="Z1780" s="1" t="str">
        <f>IF(qGICXFormer_PWV[[#This Row],[GICMaxIEffective]]&lt;75,"&lt;75A",IF(qGICXFormer_PWV[[#This Row],[GICMaxIEffective]]&gt;85,"&gt;85A","&gt;75A"))</f>
        <v>&lt;75A</v>
      </c>
      <c r="AA1780" s="1" t="str" cm="1">
        <f t="array" ref="AA1780">_xlfn.CONCAT(TRANSPOSE(qGICXFormer_PWV[[#This Row],[BusNum3W]:[LineCircuit]])&amp;" : ")</f>
        <v xml:space="preserve">2075 : JAYTON 2 : 115 : 2074 : JAYTON 1 : 115 : 0 :  :  : 0 :  :  : 1 : </v>
      </c>
    </row>
    <row r="1781" spans="2:27" hidden="1" x14ac:dyDescent="0.25">
      <c r="B1781">
        <v>16</v>
      </c>
      <c r="C1781" t="s">
        <v>1703</v>
      </c>
      <c r="D1781">
        <v>2077</v>
      </c>
      <c r="E1781" t="s">
        <v>1327</v>
      </c>
      <c r="F1781">
        <v>161</v>
      </c>
      <c r="G1781">
        <v>2078</v>
      </c>
      <c r="H1781" t="s">
        <v>1704</v>
      </c>
      <c r="I1781">
        <v>13.8</v>
      </c>
      <c r="J1781">
        <v>0</v>
      </c>
      <c r="K1781" t="s">
        <v>23</v>
      </c>
      <c r="M1781">
        <v>0</v>
      </c>
      <c r="N1781" t="s">
        <v>23</v>
      </c>
      <c r="P1781" t="s">
        <v>24</v>
      </c>
      <c r="Q1781">
        <v>2</v>
      </c>
      <c r="R1781" t="s">
        <v>1665</v>
      </c>
      <c r="S1781">
        <v>11</v>
      </c>
      <c r="T1781" t="s">
        <v>1666</v>
      </c>
      <c r="U1781" s="1">
        <v>5.3606119999999997</v>
      </c>
      <c r="V1781" s="1">
        <v>169.01084900000001</v>
      </c>
      <c r="W1781" s="1">
        <v>1.617297</v>
      </c>
      <c r="X1781" s="1">
        <v>16.081835000000002</v>
      </c>
      <c r="Y1781" s="1">
        <v>169.01084900000001</v>
      </c>
      <c r="Z1781" s="1" t="str">
        <f>IF(qGICXFormer_PWV[[#This Row],[GICMaxIEffective]]&lt;75,"&lt;75A",IF(qGICXFormer_PWV[[#This Row],[GICMaxIEffective]]&gt;85,"&gt;85A","&gt;75A"))</f>
        <v>&lt;75A</v>
      </c>
      <c r="AA1781" s="1" t="str" cm="1">
        <f t="array" ref="AA1781">_xlfn.CONCAT(TRANSPOSE(qGICXFormer_PWV[[#This Row],[BusNum3W]:[LineCircuit]])&amp;" : ")</f>
        <v xml:space="preserve">2077 : MUENSTER 1 0 : 161 : 2078 : MUENSTER 1 1 : 13.8 : 0 :  :  : 0 :  :  : 1 : </v>
      </c>
    </row>
    <row r="1782" spans="2:27" hidden="1" x14ac:dyDescent="0.25">
      <c r="B1782">
        <v>16</v>
      </c>
      <c r="C1782" t="s">
        <v>1705</v>
      </c>
      <c r="D1782">
        <v>2082</v>
      </c>
      <c r="E1782" t="s">
        <v>1299</v>
      </c>
      <c r="F1782">
        <v>161</v>
      </c>
      <c r="G1782">
        <v>2083</v>
      </c>
      <c r="H1782" t="s">
        <v>1706</v>
      </c>
      <c r="I1782">
        <v>20</v>
      </c>
      <c r="J1782">
        <v>0</v>
      </c>
      <c r="K1782" t="s">
        <v>23</v>
      </c>
      <c r="M1782">
        <v>0</v>
      </c>
      <c r="N1782" t="s">
        <v>23</v>
      </c>
      <c r="P1782" t="s">
        <v>24</v>
      </c>
      <c r="Q1782">
        <v>2</v>
      </c>
      <c r="R1782" t="s">
        <v>1665</v>
      </c>
      <c r="S1782">
        <v>11</v>
      </c>
      <c r="T1782" t="s">
        <v>1666</v>
      </c>
      <c r="U1782" s="1">
        <v>16.262702999999998</v>
      </c>
      <c r="V1782" s="1">
        <v>14.172046999999999</v>
      </c>
      <c r="W1782" s="1">
        <v>4.8557819999999996</v>
      </c>
      <c r="X1782" s="1">
        <v>48.788113000000003</v>
      </c>
      <c r="Y1782" s="1">
        <v>14.172046999999999</v>
      </c>
      <c r="Z1782" s="1" t="str">
        <f>IF(qGICXFormer_PWV[[#This Row],[GICMaxIEffective]]&lt;75,"&lt;75A",IF(qGICXFormer_PWV[[#This Row],[GICMaxIEffective]]&gt;85,"&gt;85A","&gt;75A"))</f>
        <v>&lt;75A</v>
      </c>
      <c r="AA1782" s="1" t="str" cm="1">
        <f t="array" ref="AA1782">_xlfn.CONCAT(TRANSPOSE(qGICXFormer_PWV[[#This Row],[BusNum3W]:[LineCircuit]])&amp;" : ")</f>
        <v xml:space="preserve">2082 : WICHITA FALLS 2 0 : 161 : 2083 : WICHITA FALLS 2 1 : 20 : 0 :  :  : 0 :  :  : 1 : </v>
      </c>
    </row>
    <row r="1783" spans="2:27" hidden="1" x14ac:dyDescent="0.25">
      <c r="B1783">
        <v>16</v>
      </c>
      <c r="C1783" t="s">
        <v>1707</v>
      </c>
      <c r="D1783">
        <v>2082</v>
      </c>
      <c r="E1783" t="s">
        <v>1299</v>
      </c>
      <c r="F1783">
        <v>161</v>
      </c>
      <c r="G1783">
        <v>2084</v>
      </c>
      <c r="H1783" t="s">
        <v>1708</v>
      </c>
      <c r="I1783">
        <v>20</v>
      </c>
      <c r="J1783">
        <v>0</v>
      </c>
      <c r="K1783" t="s">
        <v>23</v>
      </c>
      <c r="M1783">
        <v>0</v>
      </c>
      <c r="N1783" t="s">
        <v>23</v>
      </c>
      <c r="P1783" t="s">
        <v>24</v>
      </c>
      <c r="Q1783">
        <v>2</v>
      </c>
      <c r="R1783" t="s">
        <v>1665</v>
      </c>
      <c r="S1783">
        <v>11</v>
      </c>
      <c r="T1783" t="s">
        <v>1666</v>
      </c>
      <c r="U1783" s="1">
        <v>0</v>
      </c>
      <c r="V1783" s="1">
        <v>0</v>
      </c>
      <c r="W1783" s="1">
        <v>0</v>
      </c>
      <c r="X1783" s="1">
        <v>0</v>
      </c>
      <c r="Y1783" s="1">
        <v>0</v>
      </c>
      <c r="Z1783" s="1" t="str">
        <f>IF(qGICXFormer_PWV[[#This Row],[GICMaxIEffective]]&lt;75,"&lt;75A",IF(qGICXFormer_PWV[[#This Row],[GICMaxIEffective]]&gt;85,"&gt;85A","&gt;75A"))</f>
        <v>&lt;75A</v>
      </c>
      <c r="AA1783" s="1" t="str" cm="1">
        <f t="array" ref="AA1783">_xlfn.CONCAT(TRANSPOSE(qGICXFormer_PWV[[#This Row],[BusNum3W]:[LineCircuit]])&amp;" : ")</f>
        <v xml:space="preserve">2082 : WICHITA FALLS 2 0 : 161 : 2084 : WICHITA FALLS 2 2 : 20 : 0 :  :  : 0 :  :  : 1 : </v>
      </c>
    </row>
    <row r="1784" spans="2:27" hidden="1" x14ac:dyDescent="0.25">
      <c r="B1784">
        <v>16</v>
      </c>
      <c r="C1784" t="s">
        <v>1709</v>
      </c>
      <c r="D1784">
        <v>2082</v>
      </c>
      <c r="E1784" t="s">
        <v>1299</v>
      </c>
      <c r="F1784">
        <v>161</v>
      </c>
      <c r="G1784">
        <v>2085</v>
      </c>
      <c r="H1784" t="s">
        <v>1710</v>
      </c>
      <c r="I1784">
        <v>20</v>
      </c>
      <c r="J1784">
        <v>0</v>
      </c>
      <c r="K1784" t="s">
        <v>23</v>
      </c>
      <c r="M1784">
        <v>0</v>
      </c>
      <c r="N1784" t="s">
        <v>23</v>
      </c>
      <c r="P1784" t="s">
        <v>24</v>
      </c>
      <c r="Q1784">
        <v>2</v>
      </c>
      <c r="R1784" t="s">
        <v>1665</v>
      </c>
      <c r="S1784">
        <v>11</v>
      </c>
      <c r="T1784" t="s">
        <v>1666</v>
      </c>
      <c r="U1784" s="1">
        <v>0</v>
      </c>
      <c r="V1784" s="1">
        <v>0</v>
      </c>
      <c r="W1784" s="1">
        <v>0</v>
      </c>
      <c r="X1784" s="1">
        <v>0</v>
      </c>
      <c r="Y1784" s="1">
        <v>0</v>
      </c>
      <c r="Z1784" s="1" t="str">
        <f>IF(qGICXFormer_PWV[[#This Row],[GICMaxIEffective]]&lt;75,"&lt;75A",IF(qGICXFormer_PWV[[#This Row],[GICMaxIEffective]]&gt;85,"&gt;85A","&gt;75A"))</f>
        <v>&lt;75A</v>
      </c>
      <c r="AA1784" s="1" t="str" cm="1">
        <f t="array" ref="AA1784">_xlfn.CONCAT(TRANSPOSE(qGICXFormer_PWV[[#This Row],[BusNum3W]:[LineCircuit]])&amp;" : ")</f>
        <v xml:space="preserve">2082 : WICHITA FALLS 2 0 : 161 : 2085 : WICHITA FALLS 2 3 : 20 : 0 :  :  : 0 :  :  : 1 : </v>
      </c>
    </row>
    <row r="1785" spans="2:27" hidden="1" x14ac:dyDescent="0.25">
      <c r="B1785">
        <v>16</v>
      </c>
      <c r="C1785" t="s">
        <v>1711</v>
      </c>
      <c r="D1785">
        <v>2088</v>
      </c>
      <c r="E1785" t="s">
        <v>1287</v>
      </c>
      <c r="F1785">
        <v>161</v>
      </c>
      <c r="G1785">
        <v>2089</v>
      </c>
      <c r="H1785" t="s">
        <v>1712</v>
      </c>
      <c r="I1785">
        <v>24</v>
      </c>
      <c r="J1785">
        <v>0</v>
      </c>
      <c r="K1785" t="s">
        <v>23</v>
      </c>
      <c r="M1785">
        <v>0</v>
      </c>
      <c r="N1785" t="s">
        <v>23</v>
      </c>
      <c r="P1785" t="s">
        <v>24</v>
      </c>
      <c r="Q1785">
        <v>2</v>
      </c>
      <c r="R1785" t="s">
        <v>1665</v>
      </c>
      <c r="S1785">
        <v>11</v>
      </c>
      <c r="T1785" t="s">
        <v>1666</v>
      </c>
      <c r="U1785" s="1">
        <v>5.235938</v>
      </c>
      <c r="V1785" s="1">
        <v>175.67082199999999</v>
      </c>
      <c r="W1785" s="1">
        <v>1.5487089999999999</v>
      </c>
      <c r="X1785" s="1">
        <v>15.707811</v>
      </c>
      <c r="Y1785" s="1">
        <v>175.67082199999999</v>
      </c>
      <c r="Z1785" s="1" t="str">
        <f>IF(qGICXFormer_PWV[[#This Row],[GICMaxIEffective]]&lt;75,"&lt;75A",IF(qGICXFormer_PWV[[#This Row],[GICMaxIEffective]]&gt;85,"&gt;85A","&gt;75A"))</f>
        <v>&lt;75A</v>
      </c>
      <c r="AA1785" s="1" t="str" cm="1">
        <f t="array" ref="AA1785">_xlfn.CONCAT(TRANSPOSE(qGICXFormer_PWV[[#This Row],[BusNum3W]:[LineCircuit]])&amp;" : ")</f>
        <v xml:space="preserve">2088 : ARCHER 1 0 : 161 : 2089 : ARCHER 1 1 : 24 : 0 :  :  : 0 :  :  : 1 : </v>
      </c>
    </row>
    <row r="1786" spans="2:27" hidden="1" x14ac:dyDescent="0.25">
      <c r="B1786">
        <v>16</v>
      </c>
      <c r="C1786" t="s">
        <v>1713</v>
      </c>
      <c r="D1786">
        <v>2093</v>
      </c>
      <c r="E1786" t="s">
        <v>1340</v>
      </c>
      <c r="F1786">
        <v>161</v>
      </c>
      <c r="G1786">
        <v>2094</v>
      </c>
      <c r="H1786" t="s">
        <v>1714</v>
      </c>
      <c r="I1786">
        <v>13.8</v>
      </c>
      <c r="J1786">
        <v>0</v>
      </c>
      <c r="K1786" t="s">
        <v>23</v>
      </c>
      <c r="M1786">
        <v>0</v>
      </c>
      <c r="N1786" t="s">
        <v>23</v>
      </c>
      <c r="P1786" t="s">
        <v>24</v>
      </c>
      <c r="Q1786">
        <v>2</v>
      </c>
      <c r="R1786" t="s">
        <v>1665</v>
      </c>
      <c r="S1786">
        <v>10</v>
      </c>
      <c r="T1786" t="s">
        <v>1674</v>
      </c>
      <c r="U1786" s="1">
        <v>0</v>
      </c>
      <c r="V1786" s="1">
        <v>0</v>
      </c>
      <c r="W1786" s="1">
        <v>0</v>
      </c>
      <c r="X1786" s="1">
        <v>0</v>
      </c>
      <c r="Y1786" s="1">
        <v>0</v>
      </c>
      <c r="Z1786" s="1" t="str">
        <f>IF(qGICXFormer_PWV[[#This Row],[GICMaxIEffective]]&lt;75,"&lt;75A",IF(qGICXFormer_PWV[[#This Row],[GICMaxIEffective]]&gt;85,"&gt;85A","&gt;75A"))</f>
        <v>&lt;75A</v>
      </c>
      <c r="AA1786" s="1" t="str" cm="1">
        <f t="array" ref="AA1786">_xlfn.CONCAT(TRANSPOSE(qGICXFormer_PWV[[#This Row],[BusNum3W]:[LineCircuit]])&amp;" : ")</f>
        <v xml:space="preserve">2093 : PANHANDLE 5 0 : 161 : 2094 : PANHANDLE 5 1 : 13.8 : 0 :  :  : 0 :  :  : 1 : </v>
      </c>
    </row>
    <row r="1787" spans="2:27" hidden="1" x14ac:dyDescent="0.25">
      <c r="B1787">
        <v>16</v>
      </c>
      <c r="C1787" t="s">
        <v>1715</v>
      </c>
      <c r="D1787">
        <v>2093</v>
      </c>
      <c r="E1787" t="s">
        <v>1340</v>
      </c>
      <c r="F1787">
        <v>161</v>
      </c>
      <c r="G1787">
        <v>2095</v>
      </c>
      <c r="H1787" t="s">
        <v>1716</v>
      </c>
      <c r="I1787">
        <v>13.8</v>
      </c>
      <c r="J1787">
        <v>0</v>
      </c>
      <c r="K1787" t="s">
        <v>23</v>
      </c>
      <c r="M1787">
        <v>0</v>
      </c>
      <c r="N1787" t="s">
        <v>23</v>
      </c>
      <c r="P1787" t="s">
        <v>24</v>
      </c>
      <c r="Q1787">
        <v>2</v>
      </c>
      <c r="R1787" t="s">
        <v>1665</v>
      </c>
      <c r="S1787">
        <v>10</v>
      </c>
      <c r="T1787" t="s">
        <v>1674</v>
      </c>
      <c r="U1787" s="1">
        <v>0</v>
      </c>
      <c r="V1787" s="1">
        <v>0</v>
      </c>
      <c r="W1787" s="1">
        <v>0</v>
      </c>
      <c r="X1787" s="1">
        <v>0</v>
      </c>
      <c r="Y1787" s="1">
        <v>0</v>
      </c>
      <c r="Z1787" s="1" t="str">
        <f>IF(qGICXFormer_PWV[[#This Row],[GICMaxIEffective]]&lt;75,"&lt;75A",IF(qGICXFormer_PWV[[#This Row],[GICMaxIEffective]]&gt;85,"&gt;85A","&gt;75A"))</f>
        <v>&lt;75A</v>
      </c>
      <c r="AA1787" s="1" t="str" cm="1">
        <f t="array" ref="AA1787">_xlfn.CONCAT(TRANSPOSE(qGICXFormer_PWV[[#This Row],[BusNum3W]:[LineCircuit]])&amp;" : ")</f>
        <v xml:space="preserve">2093 : PANHANDLE 5 0 : 161 : 2095 : PANHANDLE 5 2 : 13.8 : 0 :  :  : 0 :  :  : 1 : </v>
      </c>
    </row>
    <row r="1788" spans="2:27" hidden="1" x14ac:dyDescent="0.25">
      <c r="B1788">
        <v>16</v>
      </c>
      <c r="C1788" t="s">
        <v>1717</v>
      </c>
      <c r="D1788">
        <v>2096</v>
      </c>
      <c r="E1788" t="s">
        <v>1332</v>
      </c>
      <c r="F1788">
        <v>500</v>
      </c>
      <c r="G1788">
        <v>2097</v>
      </c>
      <c r="H1788" t="s">
        <v>1328</v>
      </c>
      <c r="I1788">
        <v>230</v>
      </c>
      <c r="J1788">
        <v>0</v>
      </c>
      <c r="K1788" t="s">
        <v>23</v>
      </c>
      <c r="M1788">
        <v>0</v>
      </c>
      <c r="N1788" t="s">
        <v>23</v>
      </c>
      <c r="P1788" t="s">
        <v>24</v>
      </c>
      <c r="Q1788">
        <v>2</v>
      </c>
      <c r="R1788" t="s">
        <v>1665</v>
      </c>
      <c r="S1788">
        <v>10</v>
      </c>
      <c r="T1788" t="s">
        <v>1674</v>
      </c>
      <c r="U1788" s="1">
        <v>7.5269240000000002</v>
      </c>
      <c r="V1788" s="1">
        <v>19.335953</v>
      </c>
      <c r="W1788" s="1">
        <v>8.5366090000000003</v>
      </c>
      <c r="X1788" s="1">
        <v>32.589218000000002</v>
      </c>
      <c r="Y1788" s="1">
        <v>146.58886699999999</v>
      </c>
      <c r="Z1788" s="1" t="str">
        <f>IF(qGICXFormer_PWV[[#This Row],[GICMaxIEffective]]&lt;75,"&lt;75A",IF(qGICXFormer_PWV[[#This Row],[GICMaxIEffective]]&gt;85,"&gt;85A","&gt;75A"))</f>
        <v>&lt;75A</v>
      </c>
      <c r="AA1788" s="1" t="str" cm="1">
        <f t="array" ref="AA1788">_xlfn.CONCAT(TRANSPOSE(qGICXFormer_PWV[[#This Row],[BusNum3W]:[LineCircuit]])&amp;" : ")</f>
        <v xml:space="preserve">2096 : RALLS 1 0 : 500 : 2097 : RALLS 1 1 : 230 : 0 :  :  : 0 :  :  : 1 : </v>
      </c>
    </row>
    <row r="1789" spans="2:27" hidden="1" x14ac:dyDescent="0.25">
      <c r="B1789">
        <v>16</v>
      </c>
      <c r="C1789" t="s">
        <v>1718</v>
      </c>
      <c r="D1789">
        <v>2096</v>
      </c>
      <c r="E1789" t="s">
        <v>1332</v>
      </c>
      <c r="F1789">
        <v>500</v>
      </c>
      <c r="G1789">
        <v>2099</v>
      </c>
      <c r="H1789" t="s">
        <v>1719</v>
      </c>
      <c r="I1789">
        <v>18</v>
      </c>
      <c r="J1789">
        <v>0</v>
      </c>
      <c r="K1789" t="s">
        <v>23</v>
      </c>
      <c r="M1789">
        <v>0</v>
      </c>
      <c r="N1789" t="s">
        <v>23</v>
      </c>
      <c r="P1789" t="s">
        <v>24</v>
      </c>
      <c r="Q1789">
        <v>2</v>
      </c>
      <c r="R1789" t="s">
        <v>1665</v>
      </c>
      <c r="S1789">
        <v>10</v>
      </c>
      <c r="T1789" t="s">
        <v>1674</v>
      </c>
      <c r="U1789" s="1">
        <v>5.9235490000000004</v>
      </c>
      <c r="V1789" s="1">
        <v>15.110184</v>
      </c>
      <c r="W1789" s="1">
        <v>6.7141270000000004</v>
      </c>
      <c r="X1789" s="1">
        <v>17.770644999999998</v>
      </c>
      <c r="Y1789" s="1">
        <v>15.110184</v>
      </c>
      <c r="Z1789" s="1" t="str">
        <f>IF(qGICXFormer_PWV[[#This Row],[GICMaxIEffective]]&lt;75,"&lt;75A",IF(qGICXFormer_PWV[[#This Row],[GICMaxIEffective]]&gt;85,"&gt;85A","&gt;75A"))</f>
        <v>&lt;75A</v>
      </c>
      <c r="AA1789" s="1" t="str" cm="1">
        <f t="array" ref="AA1789">_xlfn.CONCAT(TRANSPOSE(qGICXFormer_PWV[[#This Row],[BusNum3W]:[LineCircuit]])&amp;" : ")</f>
        <v xml:space="preserve">2096 : RALLS 1 0 : 500 : 2099 : RALLS 1 3 : 18 : 0 :  :  : 0 :  :  : 1 : </v>
      </c>
    </row>
    <row r="1790" spans="2:27" hidden="1" x14ac:dyDescent="0.25">
      <c r="B1790">
        <v>16</v>
      </c>
      <c r="C1790" t="s">
        <v>1720</v>
      </c>
      <c r="D1790">
        <v>2096</v>
      </c>
      <c r="E1790" t="s">
        <v>1332</v>
      </c>
      <c r="F1790">
        <v>500</v>
      </c>
      <c r="G1790">
        <v>2100</v>
      </c>
      <c r="H1790" t="s">
        <v>1721</v>
      </c>
      <c r="I1790">
        <v>18</v>
      </c>
      <c r="J1790">
        <v>0</v>
      </c>
      <c r="K1790" t="s">
        <v>23</v>
      </c>
      <c r="M1790">
        <v>0</v>
      </c>
      <c r="N1790" t="s">
        <v>23</v>
      </c>
      <c r="P1790" t="s">
        <v>24</v>
      </c>
      <c r="Q1790">
        <v>2</v>
      </c>
      <c r="R1790" t="s">
        <v>1665</v>
      </c>
      <c r="S1790">
        <v>10</v>
      </c>
      <c r="T1790" t="s">
        <v>1674</v>
      </c>
      <c r="U1790" s="1">
        <v>2.3694199999999999</v>
      </c>
      <c r="V1790" s="1">
        <v>15.110184</v>
      </c>
      <c r="W1790" s="1">
        <v>2.665778</v>
      </c>
      <c r="X1790" s="1">
        <v>7.1082590000000003</v>
      </c>
      <c r="Y1790" s="1">
        <v>15.110184</v>
      </c>
      <c r="Z1790" s="1" t="str">
        <f>IF(qGICXFormer_PWV[[#This Row],[GICMaxIEffective]]&lt;75,"&lt;75A",IF(qGICXFormer_PWV[[#This Row],[GICMaxIEffective]]&gt;85,"&gt;85A","&gt;75A"))</f>
        <v>&lt;75A</v>
      </c>
      <c r="AA1790" s="1" t="str" cm="1">
        <f t="array" ref="AA1790">_xlfn.CONCAT(TRANSPOSE(qGICXFormer_PWV[[#This Row],[BusNum3W]:[LineCircuit]])&amp;" : ")</f>
        <v xml:space="preserve">2096 : RALLS 1 0 : 500 : 2100 : RALLS 1 4 : 18 : 0 :  :  : 0 :  :  : 1 : </v>
      </c>
    </row>
    <row r="1791" spans="2:27" hidden="1" x14ac:dyDescent="0.25">
      <c r="B1791">
        <v>16</v>
      </c>
      <c r="C1791" t="s">
        <v>1722</v>
      </c>
      <c r="D1791">
        <v>2097</v>
      </c>
      <c r="E1791" t="s">
        <v>1328</v>
      </c>
      <c r="F1791">
        <v>230</v>
      </c>
      <c r="G1791">
        <v>2098</v>
      </c>
      <c r="H1791" t="s">
        <v>1347</v>
      </c>
      <c r="I1791">
        <v>161</v>
      </c>
      <c r="J1791">
        <v>0</v>
      </c>
      <c r="K1791" t="s">
        <v>23</v>
      </c>
      <c r="M1791">
        <v>0</v>
      </c>
      <c r="N1791" t="s">
        <v>23</v>
      </c>
      <c r="P1791" t="s">
        <v>24</v>
      </c>
      <c r="Q1791">
        <v>2</v>
      </c>
      <c r="R1791" t="s">
        <v>1665</v>
      </c>
      <c r="S1791">
        <v>10</v>
      </c>
      <c r="T1791" t="s">
        <v>1674</v>
      </c>
      <c r="U1791" s="1">
        <v>0.44828200000000001</v>
      </c>
      <c r="V1791" s="1">
        <v>138.87651099999999</v>
      </c>
      <c r="W1791" s="1">
        <v>0.19594700000000001</v>
      </c>
      <c r="X1791" s="1">
        <v>0.94766300000000003</v>
      </c>
      <c r="Y1791" s="1">
        <v>158.36270099999999</v>
      </c>
      <c r="Z1791" s="1" t="str">
        <f>IF(qGICXFormer_PWV[[#This Row],[GICMaxIEffective]]&lt;75,"&lt;75A",IF(qGICXFormer_PWV[[#This Row],[GICMaxIEffective]]&gt;85,"&gt;85A","&gt;75A"))</f>
        <v>&lt;75A</v>
      </c>
      <c r="AA1791" s="1" t="str" cm="1">
        <f t="array" ref="AA1791">_xlfn.CONCAT(TRANSPOSE(qGICXFormer_PWV[[#This Row],[BusNum3W]:[LineCircuit]])&amp;" : ")</f>
        <v xml:space="preserve">2097 : RALLS 1 1 : 230 : 2098 : RALLS 1 2 : 161 : 0 :  :  : 0 :  :  : 1 : </v>
      </c>
    </row>
    <row r="1792" spans="2:27" hidden="1" x14ac:dyDescent="0.25">
      <c r="B1792">
        <v>16</v>
      </c>
      <c r="C1792" t="s">
        <v>1723</v>
      </c>
      <c r="D1792">
        <v>2101</v>
      </c>
      <c r="E1792" t="s">
        <v>1306</v>
      </c>
      <c r="F1792">
        <v>500</v>
      </c>
      <c r="G1792">
        <v>2102</v>
      </c>
      <c r="H1792" t="s">
        <v>1304</v>
      </c>
      <c r="I1792">
        <v>161</v>
      </c>
      <c r="J1792">
        <v>0</v>
      </c>
      <c r="K1792" t="s">
        <v>23</v>
      </c>
      <c r="M1792">
        <v>0</v>
      </c>
      <c r="N1792" t="s">
        <v>23</v>
      </c>
      <c r="P1792" t="s">
        <v>24</v>
      </c>
      <c r="Q1792">
        <v>2</v>
      </c>
      <c r="R1792" t="s">
        <v>1665</v>
      </c>
      <c r="S1792">
        <v>11</v>
      </c>
      <c r="T1792" t="s">
        <v>1666</v>
      </c>
      <c r="U1792" s="1">
        <v>28.385968999999999</v>
      </c>
      <c r="V1792" s="1">
        <v>149.14193700000001</v>
      </c>
      <c r="W1792" s="1">
        <v>31.412883999999998</v>
      </c>
      <c r="X1792" s="1">
        <v>58.526088999999999</v>
      </c>
      <c r="Y1792" s="1">
        <v>154.352982</v>
      </c>
      <c r="Z1792" s="1" t="str">
        <f>IF(qGICXFormer_PWV[[#This Row],[GICMaxIEffective]]&lt;75,"&lt;75A",IF(qGICXFormer_PWV[[#This Row],[GICMaxIEffective]]&gt;85,"&gt;85A","&gt;75A"))</f>
        <v>&lt;75A</v>
      </c>
      <c r="AA1792" s="1" t="str" cm="1">
        <f t="array" ref="AA1792">_xlfn.CONCAT(TRANSPOSE(qGICXFormer_PWV[[#This Row],[BusNum3W]:[LineCircuit]])&amp;" : ")</f>
        <v xml:space="preserve">2101 : SHERMAN 1 0 : 500 : 2102 : SHERMAN 1 1 : 161 : 0 :  :  : 0 :  :  : 1 : </v>
      </c>
    </row>
    <row r="1793" spans="2:27" hidden="1" x14ac:dyDescent="0.25">
      <c r="B1793">
        <v>16</v>
      </c>
      <c r="C1793" t="s">
        <v>1724</v>
      </c>
      <c r="D1793">
        <v>2101</v>
      </c>
      <c r="E1793" t="s">
        <v>1306</v>
      </c>
      <c r="F1793">
        <v>500</v>
      </c>
      <c r="G1793">
        <v>2103</v>
      </c>
      <c r="H1793" t="s">
        <v>1725</v>
      </c>
      <c r="I1793">
        <v>20</v>
      </c>
      <c r="J1793">
        <v>0</v>
      </c>
      <c r="K1793" t="s">
        <v>23</v>
      </c>
      <c r="M1793">
        <v>0</v>
      </c>
      <c r="N1793" t="s">
        <v>23</v>
      </c>
      <c r="P1793" t="s">
        <v>24</v>
      </c>
      <c r="Q1793">
        <v>2</v>
      </c>
      <c r="R1793" t="s">
        <v>1665</v>
      </c>
      <c r="S1793">
        <v>11</v>
      </c>
      <c r="T1793" t="s">
        <v>1666</v>
      </c>
      <c r="U1793" s="1">
        <v>0</v>
      </c>
      <c r="V1793" s="1">
        <v>0</v>
      </c>
      <c r="W1793" s="1">
        <v>0</v>
      </c>
      <c r="X1793" s="1">
        <v>0</v>
      </c>
      <c r="Y1793" s="1">
        <v>0</v>
      </c>
      <c r="Z1793" s="1" t="str">
        <f>IF(qGICXFormer_PWV[[#This Row],[GICMaxIEffective]]&lt;75,"&lt;75A",IF(qGICXFormer_PWV[[#This Row],[GICMaxIEffective]]&gt;85,"&gt;85A","&gt;75A"))</f>
        <v>&lt;75A</v>
      </c>
      <c r="AA1793" s="1" t="str" cm="1">
        <f t="array" ref="AA1793">_xlfn.CONCAT(TRANSPOSE(qGICXFormer_PWV[[#This Row],[BusNum3W]:[LineCircuit]])&amp;" : ")</f>
        <v xml:space="preserve">2101 : SHERMAN 1 0 : 500 : 2103 : SHERMAN 1 2 : 20 : 0 :  :  : 0 :  :  : 1 : </v>
      </c>
    </row>
    <row r="1794" spans="2:27" hidden="1" x14ac:dyDescent="0.25">
      <c r="B1794">
        <v>16</v>
      </c>
      <c r="C1794" t="s">
        <v>1726</v>
      </c>
      <c r="D1794">
        <v>2101</v>
      </c>
      <c r="E1794" t="s">
        <v>1306</v>
      </c>
      <c r="F1794">
        <v>500</v>
      </c>
      <c r="G1794">
        <v>2104</v>
      </c>
      <c r="H1794" t="s">
        <v>1727</v>
      </c>
      <c r="I1794">
        <v>20</v>
      </c>
      <c r="J1794">
        <v>0</v>
      </c>
      <c r="K1794" t="s">
        <v>23</v>
      </c>
      <c r="M1794">
        <v>0</v>
      </c>
      <c r="N1794" t="s">
        <v>23</v>
      </c>
      <c r="P1794" t="s">
        <v>24</v>
      </c>
      <c r="Q1794">
        <v>2</v>
      </c>
      <c r="R1794" t="s">
        <v>1665</v>
      </c>
      <c r="S1794">
        <v>11</v>
      </c>
      <c r="T1794" t="s">
        <v>1666</v>
      </c>
      <c r="U1794" s="1">
        <v>0</v>
      </c>
      <c r="V1794" s="1">
        <v>0</v>
      </c>
      <c r="W1794" s="1">
        <v>0</v>
      </c>
      <c r="X1794" s="1">
        <v>0</v>
      </c>
      <c r="Y1794" s="1">
        <v>0</v>
      </c>
      <c r="Z1794" s="1" t="str">
        <f>IF(qGICXFormer_PWV[[#This Row],[GICMaxIEffective]]&lt;75,"&lt;75A",IF(qGICXFormer_PWV[[#This Row],[GICMaxIEffective]]&gt;85,"&gt;85A","&gt;75A"))</f>
        <v>&lt;75A</v>
      </c>
      <c r="AA1794" s="1" t="str" cm="1">
        <f t="array" ref="AA1794">_xlfn.CONCAT(TRANSPOSE(qGICXFormer_PWV[[#This Row],[BusNum3W]:[LineCircuit]])&amp;" : ")</f>
        <v xml:space="preserve">2101 : SHERMAN 1 0 : 500 : 2104 : SHERMAN 1 3 : 20 : 0 :  :  : 0 :  :  : 1 : </v>
      </c>
    </row>
    <row r="1795" spans="2:27" hidden="1" x14ac:dyDescent="0.25">
      <c r="B1795">
        <v>16</v>
      </c>
      <c r="C1795" t="s">
        <v>1728</v>
      </c>
      <c r="D1795">
        <v>2101</v>
      </c>
      <c r="E1795" t="s">
        <v>1306</v>
      </c>
      <c r="F1795">
        <v>500</v>
      </c>
      <c r="G1795">
        <v>2105</v>
      </c>
      <c r="H1795" t="s">
        <v>1729</v>
      </c>
      <c r="I1795">
        <v>20</v>
      </c>
      <c r="J1795">
        <v>0</v>
      </c>
      <c r="K1795" t="s">
        <v>23</v>
      </c>
      <c r="M1795">
        <v>0</v>
      </c>
      <c r="N1795" t="s">
        <v>23</v>
      </c>
      <c r="P1795" t="s">
        <v>24</v>
      </c>
      <c r="Q1795">
        <v>2</v>
      </c>
      <c r="R1795" t="s">
        <v>1665</v>
      </c>
      <c r="S1795">
        <v>11</v>
      </c>
      <c r="T1795" t="s">
        <v>1666</v>
      </c>
      <c r="U1795" s="1">
        <v>0</v>
      </c>
      <c r="V1795" s="1">
        <v>0</v>
      </c>
      <c r="W1795" s="1">
        <v>0</v>
      </c>
      <c r="X1795" s="1">
        <v>0</v>
      </c>
      <c r="Y1795" s="1">
        <v>0</v>
      </c>
      <c r="Z1795" s="1" t="str">
        <f>IF(qGICXFormer_PWV[[#This Row],[GICMaxIEffective]]&lt;75,"&lt;75A",IF(qGICXFormer_PWV[[#This Row],[GICMaxIEffective]]&gt;85,"&gt;85A","&gt;75A"))</f>
        <v>&lt;75A</v>
      </c>
      <c r="AA1795" s="1" t="str" cm="1">
        <f t="array" ref="AA1795">_xlfn.CONCAT(TRANSPOSE(qGICXFormer_PWV[[#This Row],[BusNum3W]:[LineCircuit]])&amp;" : ")</f>
        <v xml:space="preserve">2101 : SHERMAN 1 0 : 500 : 2105 : SHERMAN 1 4 : 20 : 0 :  :  : 0 :  :  : 1 : </v>
      </c>
    </row>
    <row r="1796" spans="2:27" hidden="1" x14ac:dyDescent="0.25">
      <c r="B1796">
        <v>16</v>
      </c>
      <c r="C1796" t="s">
        <v>1730</v>
      </c>
      <c r="D1796">
        <v>2113</v>
      </c>
      <c r="E1796" t="s">
        <v>1313</v>
      </c>
      <c r="F1796">
        <v>500</v>
      </c>
      <c r="G1796">
        <v>2114</v>
      </c>
      <c r="H1796" t="s">
        <v>1308</v>
      </c>
      <c r="I1796">
        <v>161</v>
      </c>
      <c r="J1796">
        <v>0</v>
      </c>
      <c r="K1796" t="s">
        <v>23</v>
      </c>
      <c r="M1796">
        <v>0</v>
      </c>
      <c r="N1796" t="s">
        <v>23</v>
      </c>
      <c r="P1796" t="s">
        <v>24</v>
      </c>
      <c r="Q1796">
        <v>2</v>
      </c>
      <c r="R1796" t="s">
        <v>1665</v>
      </c>
      <c r="S1796">
        <v>11</v>
      </c>
      <c r="T1796" t="s">
        <v>1666</v>
      </c>
      <c r="U1796" s="1">
        <v>16.379784000000001</v>
      </c>
      <c r="V1796" s="1">
        <v>14.630879999999999</v>
      </c>
      <c r="W1796" s="1">
        <v>18.156047000000001</v>
      </c>
      <c r="X1796" s="1">
        <v>43.179938999999997</v>
      </c>
      <c r="Y1796" s="1">
        <v>18.634547999999999</v>
      </c>
      <c r="Z1796" s="1" t="str">
        <f>IF(qGICXFormer_PWV[[#This Row],[GICMaxIEffective]]&lt;75,"&lt;75A",IF(qGICXFormer_PWV[[#This Row],[GICMaxIEffective]]&gt;85,"&gt;85A","&gt;75A"))</f>
        <v>&lt;75A</v>
      </c>
      <c r="AA1796" s="1" t="str" cm="1">
        <f t="array" ref="AA1796">_xlfn.CONCAT(TRANSPOSE(qGICXFormer_PWV[[#This Row],[BusNum3W]:[LineCircuit]])&amp;" : ")</f>
        <v xml:space="preserve">2113 : PARIS 1 0 : 500 : 2114 : PARIS 1 1 : 161 : 0 :  :  : 0 :  :  : 1 : </v>
      </c>
    </row>
    <row r="1797" spans="2:27" hidden="1" x14ac:dyDescent="0.25">
      <c r="B1797">
        <v>16</v>
      </c>
      <c r="C1797" t="s">
        <v>1731</v>
      </c>
      <c r="D1797">
        <v>2113</v>
      </c>
      <c r="E1797" t="s">
        <v>1313</v>
      </c>
      <c r="F1797">
        <v>500</v>
      </c>
      <c r="G1797">
        <v>2115</v>
      </c>
      <c r="H1797" t="s">
        <v>1732</v>
      </c>
      <c r="I1797">
        <v>13.8</v>
      </c>
      <c r="J1797">
        <v>0</v>
      </c>
      <c r="K1797" t="s">
        <v>23</v>
      </c>
      <c r="M1797">
        <v>0</v>
      </c>
      <c r="N1797" t="s">
        <v>23</v>
      </c>
      <c r="P1797" t="s">
        <v>24</v>
      </c>
      <c r="Q1797">
        <v>2</v>
      </c>
      <c r="R1797" t="s">
        <v>1665</v>
      </c>
      <c r="S1797">
        <v>11</v>
      </c>
      <c r="T1797" t="s">
        <v>1666</v>
      </c>
      <c r="U1797" s="1">
        <v>3.474542</v>
      </c>
      <c r="V1797" s="1">
        <v>13.933165000000001</v>
      </c>
      <c r="W1797" s="1">
        <v>3.8299970000000001</v>
      </c>
      <c r="X1797" s="1">
        <v>10.423626000000001</v>
      </c>
      <c r="Y1797" s="1">
        <v>13.933163</v>
      </c>
      <c r="Z1797" s="1" t="str">
        <f>IF(qGICXFormer_PWV[[#This Row],[GICMaxIEffective]]&lt;75,"&lt;75A",IF(qGICXFormer_PWV[[#This Row],[GICMaxIEffective]]&gt;85,"&gt;85A","&gt;75A"))</f>
        <v>&lt;75A</v>
      </c>
      <c r="AA1797" s="1" t="str" cm="1">
        <f t="array" ref="AA1797">_xlfn.CONCAT(TRANSPOSE(qGICXFormer_PWV[[#This Row],[BusNum3W]:[LineCircuit]])&amp;" : ")</f>
        <v xml:space="preserve">2113 : PARIS 1 0 : 500 : 2115 : PARIS 1 2 : 13.8 : 0 :  :  : 0 :  :  : 1 : </v>
      </c>
    </row>
    <row r="1798" spans="2:27" hidden="1" x14ac:dyDescent="0.25">
      <c r="B1798">
        <v>16</v>
      </c>
      <c r="C1798" t="s">
        <v>1733</v>
      </c>
      <c r="D1798">
        <v>2113</v>
      </c>
      <c r="E1798" t="s">
        <v>1313</v>
      </c>
      <c r="F1798">
        <v>500</v>
      </c>
      <c r="G1798">
        <v>2116</v>
      </c>
      <c r="H1798" t="s">
        <v>1734</v>
      </c>
      <c r="I1798">
        <v>13.8</v>
      </c>
      <c r="J1798">
        <v>0</v>
      </c>
      <c r="K1798" t="s">
        <v>23</v>
      </c>
      <c r="M1798">
        <v>0</v>
      </c>
      <c r="N1798" t="s">
        <v>23</v>
      </c>
      <c r="P1798" t="s">
        <v>24</v>
      </c>
      <c r="Q1798">
        <v>2</v>
      </c>
      <c r="R1798" t="s">
        <v>1665</v>
      </c>
      <c r="S1798">
        <v>11</v>
      </c>
      <c r="T1798" t="s">
        <v>1666</v>
      </c>
      <c r="U1798" s="1">
        <v>9.9088779999999996</v>
      </c>
      <c r="V1798" s="1">
        <v>13.933165000000001</v>
      </c>
      <c r="W1798" s="1">
        <v>10.960257</v>
      </c>
      <c r="X1798" s="1">
        <v>29.726637</v>
      </c>
      <c r="Y1798" s="1">
        <v>13.933164</v>
      </c>
      <c r="Z1798" s="1" t="str">
        <f>IF(qGICXFormer_PWV[[#This Row],[GICMaxIEffective]]&lt;75,"&lt;75A",IF(qGICXFormer_PWV[[#This Row],[GICMaxIEffective]]&gt;85,"&gt;85A","&gt;75A"))</f>
        <v>&lt;75A</v>
      </c>
      <c r="AA1798" s="1" t="str" cm="1">
        <f t="array" ref="AA1798">_xlfn.CONCAT(TRANSPOSE(qGICXFormer_PWV[[#This Row],[BusNum3W]:[LineCircuit]])&amp;" : ")</f>
        <v xml:space="preserve">2113 : PARIS 1 0 : 500 : 2116 : PARIS 1 3 : 13.8 : 0 :  :  : 0 :  :  : 1 : </v>
      </c>
    </row>
    <row r="1799" spans="2:27" hidden="1" x14ac:dyDescent="0.25">
      <c r="B1799">
        <v>16</v>
      </c>
      <c r="C1799" t="s">
        <v>1735</v>
      </c>
      <c r="D1799">
        <v>2113</v>
      </c>
      <c r="E1799" t="s">
        <v>1313</v>
      </c>
      <c r="F1799">
        <v>500</v>
      </c>
      <c r="G1799">
        <v>2117</v>
      </c>
      <c r="H1799" t="s">
        <v>1736</v>
      </c>
      <c r="I1799">
        <v>13.8</v>
      </c>
      <c r="J1799">
        <v>0</v>
      </c>
      <c r="K1799" t="s">
        <v>23</v>
      </c>
      <c r="M1799">
        <v>0</v>
      </c>
      <c r="N1799" t="s">
        <v>23</v>
      </c>
      <c r="P1799" t="s">
        <v>24</v>
      </c>
      <c r="Q1799">
        <v>2</v>
      </c>
      <c r="R1799" t="s">
        <v>1665</v>
      </c>
      <c r="S1799">
        <v>11</v>
      </c>
      <c r="T1799" t="s">
        <v>1666</v>
      </c>
      <c r="U1799" s="1">
        <v>6.2218540000000004</v>
      </c>
      <c r="V1799" s="1">
        <v>13.933164</v>
      </c>
      <c r="W1799" s="1">
        <v>6.8583660000000002</v>
      </c>
      <c r="X1799" s="1">
        <v>18.665564</v>
      </c>
      <c r="Y1799" s="1">
        <v>13.933164</v>
      </c>
      <c r="Z1799" s="1" t="str">
        <f>IF(qGICXFormer_PWV[[#This Row],[GICMaxIEffective]]&lt;75,"&lt;75A",IF(qGICXFormer_PWV[[#This Row],[GICMaxIEffective]]&gt;85,"&gt;85A","&gt;75A"))</f>
        <v>&lt;75A</v>
      </c>
      <c r="AA1799" s="1" t="str" cm="1">
        <f t="array" ref="AA1799">_xlfn.CONCAT(TRANSPOSE(qGICXFormer_PWV[[#This Row],[BusNum3W]:[LineCircuit]])&amp;" : ")</f>
        <v xml:space="preserve">2113 : PARIS 1 0 : 500 : 2117 : PARIS 1 4 : 13.8 : 0 :  :  : 0 :  :  : 1 : </v>
      </c>
    </row>
    <row r="1800" spans="2:27" hidden="1" x14ac:dyDescent="0.25">
      <c r="B1800">
        <v>16</v>
      </c>
      <c r="C1800" t="s">
        <v>1737</v>
      </c>
      <c r="D1800">
        <v>2113</v>
      </c>
      <c r="E1800" t="s">
        <v>1313</v>
      </c>
      <c r="F1800">
        <v>500</v>
      </c>
      <c r="G1800">
        <v>2118</v>
      </c>
      <c r="H1800" t="s">
        <v>1738</v>
      </c>
      <c r="I1800">
        <v>13.8</v>
      </c>
      <c r="J1800">
        <v>0</v>
      </c>
      <c r="K1800" t="s">
        <v>23</v>
      </c>
      <c r="M1800">
        <v>0</v>
      </c>
      <c r="N1800" t="s">
        <v>23</v>
      </c>
      <c r="P1800" t="s">
        <v>24</v>
      </c>
      <c r="Q1800">
        <v>2</v>
      </c>
      <c r="R1800" t="s">
        <v>1665</v>
      </c>
      <c r="S1800">
        <v>11</v>
      </c>
      <c r="T1800" t="s">
        <v>1666</v>
      </c>
      <c r="U1800" s="1">
        <v>4.1803080000000001</v>
      </c>
      <c r="V1800" s="1">
        <v>13.933164</v>
      </c>
      <c r="W1800" s="1">
        <v>4.6079639999999999</v>
      </c>
      <c r="X1800" s="1">
        <v>12.540924</v>
      </c>
      <c r="Y1800" s="1">
        <v>13.933164</v>
      </c>
      <c r="Z1800" s="1" t="str">
        <f>IF(qGICXFormer_PWV[[#This Row],[GICMaxIEffective]]&lt;75,"&lt;75A",IF(qGICXFormer_PWV[[#This Row],[GICMaxIEffective]]&gt;85,"&gt;85A","&gt;75A"))</f>
        <v>&lt;75A</v>
      </c>
      <c r="AA1800" s="1" t="str" cm="1">
        <f t="array" ref="AA1800">_xlfn.CONCAT(TRANSPOSE(qGICXFormer_PWV[[#This Row],[BusNum3W]:[LineCircuit]])&amp;" : ")</f>
        <v xml:space="preserve">2113 : PARIS 1 0 : 500 : 2118 : PARIS 1 5 : 13.8 : 0 :  :  : 0 :  :  : 1 : </v>
      </c>
    </row>
    <row r="1801" spans="2:27" hidden="1" x14ac:dyDescent="0.25">
      <c r="B1801">
        <v>16</v>
      </c>
      <c r="C1801" t="s">
        <v>1739</v>
      </c>
      <c r="D1801">
        <v>2113</v>
      </c>
      <c r="E1801" t="s">
        <v>1313</v>
      </c>
      <c r="F1801">
        <v>500</v>
      </c>
      <c r="G1801">
        <v>2119</v>
      </c>
      <c r="H1801" t="s">
        <v>1740</v>
      </c>
      <c r="I1801">
        <v>13.8</v>
      </c>
      <c r="J1801">
        <v>0</v>
      </c>
      <c r="K1801" t="s">
        <v>23</v>
      </c>
      <c r="M1801">
        <v>0</v>
      </c>
      <c r="N1801" t="s">
        <v>23</v>
      </c>
      <c r="P1801" t="s">
        <v>24</v>
      </c>
      <c r="Q1801">
        <v>2</v>
      </c>
      <c r="R1801" t="s">
        <v>1665</v>
      </c>
      <c r="S1801">
        <v>11</v>
      </c>
      <c r="T1801" t="s">
        <v>1666</v>
      </c>
      <c r="U1801" s="1">
        <v>7.8688149999999997</v>
      </c>
      <c r="V1801" s="1">
        <v>13.933164</v>
      </c>
      <c r="W1801" s="1">
        <v>8.6948889999999999</v>
      </c>
      <c r="X1801" s="1">
        <v>23.606446999999999</v>
      </c>
      <c r="Y1801" s="1">
        <v>13.933164</v>
      </c>
      <c r="Z1801" s="1" t="str">
        <f>IF(qGICXFormer_PWV[[#This Row],[GICMaxIEffective]]&lt;75,"&lt;75A",IF(qGICXFormer_PWV[[#This Row],[GICMaxIEffective]]&gt;85,"&gt;85A","&gt;75A"))</f>
        <v>&lt;75A</v>
      </c>
      <c r="AA1801" s="1" t="str" cm="1">
        <f t="array" ref="AA1801">_xlfn.CONCAT(TRANSPOSE(qGICXFormer_PWV[[#This Row],[BusNum3W]:[LineCircuit]])&amp;" : ")</f>
        <v xml:space="preserve">2113 : PARIS 1 0 : 500 : 2119 : PARIS 1 6 : 13.8 : 0 :  :  : 0 :  :  : 1 : </v>
      </c>
    </row>
    <row r="1802" spans="2:27" hidden="1" x14ac:dyDescent="0.25">
      <c r="B1802">
        <v>16</v>
      </c>
      <c r="C1802" t="s">
        <v>1741</v>
      </c>
      <c r="D1802">
        <v>2113</v>
      </c>
      <c r="E1802" t="s">
        <v>1313</v>
      </c>
      <c r="F1802">
        <v>500</v>
      </c>
      <c r="G1802">
        <v>2120</v>
      </c>
      <c r="H1802" t="s">
        <v>1742</v>
      </c>
      <c r="I1802">
        <v>13.8</v>
      </c>
      <c r="J1802">
        <v>0</v>
      </c>
      <c r="K1802" t="s">
        <v>23</v>
      </c>
      <c r="M1802">
        <v>0</v>
      </c>
      <c r="N1802" t="s">
        <v>23</v>
      </c>
      <c r="P1802" t="s">
        <v>24</v>
      </c>
      <c r="Q1802">
        <v>2</v>
      </c>
      <c r="R1802" t="s">
        <v>1665</v>
      </c>
      <c r="S1802">
        <v>11</v>
      </c>
      <c r="T1802" t="s">
        <v>1666</v>
      </c>
      <c r="U1802" s="1">
        <v>3.8219959999999999</v>
      </c>
      <c r="V1802" s="1">
        <v>13.933164</v>
      </c>
      <c r="W1802" s="1">
        <v>4.2551259999999997</v>
      </c>
      <c r="X1802" s="1">
        <v>11.465987999999999</v>
      </c>
      <c r="Y1802" s="1">
        <v>13.933164</v>
      </c>
      <c r="Z1802" s="1" t="str">
        <f>IF(qGICXFormer_PWV[[#This Row],[GICMaxIEffective]]&lt;75,"&lt;75A",IF(qGICXFormer_PWV[[#This Row],[GICMaxIEffective]]&gt;85,"&gt;85A","&gt;75A"))</f>
        <v>&lt;75A</v>
      </c>
      <c r="AA1802" s="1" t="str" cm="1">
        <f t="array" ref="AA1802">_xlfn.CONCAT(TRANSPOSE(qGICXFormer_PWV[[#This Row],[BusNum3W]:[LineCircuit]])&amp;" : ")</f>
        <v xml:space="preserve">2113 : PARIS 1 0 : 500 : 2120 : PARIS 1 7 : 13.8 : 0 :  :  : 0 :  :  : 1 : </v>
      </c>
    </row>
    <row r="1803" spans="2:27" hidden="1" x14ac:dyDescent="0.25">
      <c r="B1803">
        <v>16</v>
      </c>
      <c r="C1803" t="s">
        <v>1743</v>
      </c>
      <c r="D1803">
        <v>2127</v>
      </c>
      <c r="E1803" t="s">
        <v>1353</v>
      </c>
      <c r="F1803">
        <v>500</v>
      </c>
      <c r="G1803">
        <v>2128</v>
      </c>
      <c r="H1803" t="s">
        <v>1351</v>
      </c>
      <c r="I1803">
        <v>161</v>
      </c>
      <c r="J1803">
        <v>0</v>
      </c>
      <c r="K1803" t="s">
        <v>23</v>
      </c>
      <c r="M1803">
        <v>0</v>
      </c>
      <c r="N1803" t="s">
        <v>23</v>
      </c>
      <c r="P1803" t="s">
        <v>24</v>
      </c>
      <c r="Q1803">
        <v>2</v>
      </c>
      <c r="R1803" t="s">
        <v>1665</v>
      </c>
      <c r="S1803">
        <v>10</v>
      </c>
      <c r="T1803" t="s">
        <v>1674</v>
      </c>
      <c r="U1803" s="1">
        <v>0.33033600000000002</v>
      </c>
      <c r="V1803" s="1">
        <v>12.993010999999999</v>
      </c>
      <c r="W1803" s="1">
        <v>0.37804199999999999</v>
      </c>
      <c r="X1803" s="1">
        <v>8.1604530000000004</v>
      </c>
      <c r="Y1803" s="1">
        <v>20.772400000000001</v>
      </c>
      <c r="Z1803" s="1" t="str">
        <f>IF(qGICXFormer_PWV[[#This Row],[GICMaxIEffective]]&lt;75,"&lt;75A",IF(qGICXFormer_PWV[[#This Row],[GICMaxIEffective]]&gt;85,"&gt;85A","&gt;75A"))</f>
        <v>&lt;75A</v>
      </c>
      <c r="AA1803" s="1" t="str" cm="1">
        <f t="array" ref="AA1803">_xlfn.CONCAT(TRANSPOSE(qGICXFormer_PWV[[#This Row],[BusNum3W]:[LineCircuit]])&amp;" : ")</f>
        <v xml:space="preserve">2127 : MIAMI 0 : 500 : 2128 : MIAMI 1 : 161 : 0 :  :  : 0 :  :  : 1 : </v>
      </c>
    </row>
    <row r="1804" spans="2:27" hidden="1" x14ac:dyDescent="0.25">
      <c r="B1804">
        <v>16</v>
      </c>
      <c r="C1804" t="s">
        <v>1744</v>
      </c>
      <c r="D1804">
        <v>2130</v>
      </c>
      <c r="E1804" t="s">
        <v>1301</v>
      </c>
      <c r="F1804">
        <v>161</v>
      </c>
      <c r="G1804">
        <v>2131</v>
      </c>
      <c r="H1804" t="s">
        <v>1283</v>
      </c>
      <c r="I1804">
        <v>115</v>
      </c>
      <c r="J1804">
        <v>0</v>
      </c>
      <c r="K1804" t="s">
        <v>23</v>
      </c>
      <c r="M1804">
        <v>0</v>
      </c>
      <c r="N1804" t="s">
        <v>23</v>
      </c>
      <c r="P1804" t="s">
        <v>24</v>
      </c>
      <c r="Q1804">
        <v>2</v>
      </c>
      <c r="R1804" t="s">
        <v>1665</v>
      </c>
      <c r="S1804">
        <v>10</v>
      </c>
      <c r="T1804" t="s">
        <v>1674</v>
      </c>
      <c r="U1804" s="1">
        <v>0.172898</v>
      </c>
      <c r="V1804" s="1">
        <v>98.015136999999996</v>
      </c>
      <c r="W1804" s="1">
        <v>5.1084999999999998E-2</v>
      </c>
      <c r="X1804" s="1">
        <v>0.26438600000000001</v>
      </c>
      <c r="Y1804" s="1">
        <v>22.232880000000002</v>
      </c>
      <c r="Z1804" s="1" t="str">
        <f>IF(qGICXFormer_PWV[[#This Row],[GICMaxIEffective]]&lt;75,"&lt;75A",IF(qGICXFormer_PWV[[#This Row],[GICMaxIEffective]]&gt;85,"&gt;85A","&gt;75A"))</f>
        <v>&lt;75A</v>
      </c>
      <c r="AA1804" s="1" t="str" cm="1">
        <f t="array" ref="AA1804">_xlfn.CONCAT(TRANSPOSE(qGICXFormer_PWV[[#This Row],[BusNum3W]:[LineCircuit]])&amp;" : ")</f>
        <v xml:space="preserve">2130 : HASKELL 0 : 161 : 2131 : HASKELL 1 : 115 : 0 :  :  : 0 :  :  : 1 : </v>
      </c>
    </row>
    <row r="1805" spans="2:27" hidden="1" x14ac:dyDescent="0.25">
      <c r="B1805">
        <v>16</v>
      </c>
      <c r="C1805" t="s">
        <v>1745</v>
      </c>
      <c r="D1805">
        <v>2132</v>
      </c>
      <c r="E1805" t="s">
        <v>1317</v>
      </c>
      <c r="F1805">
        <v>115</v>
      </c>
      <c r="G1805">
        <v>2131</v>
      </c>
      <c r="H1805" t="s">
        <v>1283</v>
      </c>
      <c r="I1805">
        <v>115</v>
      </c>
      <c r="J1805">
        <v>0</v>
      </c>
      <c r="K1805" t="s">
        <v>23</v>
      </c>
      <c r="M1805">
        <v>0</v>
      </c>
      <c r="N1805" t="s">
        <v>23</v>
      </c>
      <c r="P1805" t="s">
        <v>24</v>
      </c>
      <c r="Q1805">
        <v>2</v>
      </c>
      <c r="R1805" t="s">
        <v>1665</v>
      </c>
      <c r="S1805">
        <v>10</v>
      </c>
      <c r="T1805" t="s">
        <v>1674</v>
      </c>
      <c r="U1805" s="1">
        <v>0.32961299999999999</v>
      </c>
      <c r="V1805" s="1">
        <v>22.232873999999999</v>
      </c>
      <c r="W1805" s="1">
        <v>7.0669999999999997E-2</v>
      </c>
      <c r="X1805" s="1">
        <v>0.98883900000000002</v>
      </c>
      <c r="Y1805" s="1">
        <v>22.232873999999999</v>
      </c>
      <c r="Z1805" s="1" t="str">
        <f>IF(qGICXFormer_PWV[[#This Row],[GICMaxIEffective]]&lt;75,"&lt;75A",IF(qGICXFormer_PWV[[#This Row],[GICMaxIEffective]]&gt;85,"&gt;85A","&gt;75A"))</f>
        <v>&lt;75A</v>
      </c>
      <c r="AA1805" s="1" t="str" cm="1">
        <f t="array" ref="AA1805">_xlfn.CONCAT(TRANSPOSE(qGICXFormer_PWV[[#This Row],[BusNum3W]:[LineCircuit]])&amp;" : ")</f>
        <v xml:space="preserve">2132 : HASKELL 2 : 115 : 2131 : HASKELL 1 : 115 : 0 :  :  : 0 :  :  : 1 : </v>
      </c>
    </row>
    <row r="1806" spans="2:27" hidden="1" x14ac:dyDescent="0.25">
      <c r="B1806">
        <v>16</v>
      </c>
      <c r="C1806" t="s">
        <v>1746</v>
      </c>
      <c r="D1806">
        <v>3001</v>
      </c>
      <c r="E1806" t="s">
        <v>1540</v>
      </c>
      <c r="F1806">
        <v>230</v>
      </c>
      <c r="G1806">
        <v>3002</v>
      </c>
      <c r="H1806" t="s">
        <v>1499</v>
      </c>
      <c r="I1806">
        <v>115</v>
      </c>
      <c r="J1806">
        <v>0</v>
      </c>
      <c r="K1806" t="s">
        <v>23</v>
      </c>
      <c r="M1806">
        <v>0</v>
      </c>
      <c r="N1806" t="s">
        <v>23</v>
      </c>
      <c r="P1806" t="s">
        <v>24</v>
      </c>
      <c r="Q1806">
        <v>3</v>
      </c>
      <c r="R1806" t="s">
        <v>1747</v>
      </c>
      <c r="S1806">
        <v>28</v>
      </c>
      <c r="T1806" t="s">
        <v>1748</v>
      </c>
      <c r="U1806" s="1">
        <v>3.1328659999999999</v>
      </c>
      <c r="V1806" s="1">
        <v>129.080536</v>
      </c>
      <c r="W1806" s="1">
        <v>1.3248660000000001</v>
      </c>
      <c r="X1806" s="1">
        <v>7.2090259999999997</v>
      </c>
      <c r="Y1806" s="1">
        <v>128.628906</v>
      </c>
      <c r="Z1806" s="1" t="str">
        <f>IF(qGICXFormer_PWV[[#This Row],[GICMaxIEffective]]&lt;75,"&lt;75A",IF(qGICXFormer_PWV[[#This Row],[GICMaxIEffective]]&gt;85,"&gt;85A","&gt;75A"))</f>
        <v>&lt;75A</v>
      </c>
      <c r="AA1806" s="1" t="str" cm="1">
        <f t="array" ref="AA1806">_xlfn.CONCAT(TRANSPOSE(qGICXFormer_PWV[[#This Row],[BusNum3W]:[LineCircuit]])&amp;" : ")</f>
        <v xml:space="preserve">3001 : KERRVILLE 0 : 230 : 3002 : KERRVILLE 1 : 115 : 0 :  :  : 0 :  :  : 1 : </v>
      </c>
    </row>
    <row r="1807" spans="2:27" hidden="1" x14ac:dyDescent="0.25">
      <c r="B1807">
        <v>16</v>
      </c>
      <c r="C1807" t="s">
        <v>1749</v>
      </c>
      <c r="D1807">
        <v>3001</v>
      </c>
      <c r="E1807" t="s">
        <v>1540</v>
      </c>
      <c r="F1807">
        <v>230</v>
      </c>
      <c r="G1807">
        <v>3002</v>
      </c>
      <c r="H1807" t="s">
        <v>1499</v>
      </c>
      <c r="I1807">
        <v>115</v>
      </c>
      <c r="J1807">
        <v>0</v>
      </c>
      <c r="K1807" t="s">
        <v>23</v>
      </c>
      <c r="M1807">
        <v>0</v>
      </c>
      <c r="N1807" t="s">
        <v>23</v>
      </c>
      <c r="P1807" t="s">
        <v>25</v>
      </c>
      <c r="Q1807">
        <v>3</v>
      </c>
      <c r="R1807" t="s">
        <v>1747</v>
      </c>
      <c r="S1807">
        <v>28</v>
      </c>
      <c r="T1807" t="s">
        <v>1748</v>
      </c>
      <c r="U1807" s="1">
        <v>3.1328659999999999</v>
      </c>
      <c r="V1807" s="1">
        <v>129.080536</v>
      </c>
      <c r="W1807" s="1">
        <v>1.3248660000000001</v>
      </c>
      <c r="X1807" s="1">
        <v>7.2090259999999997</v>
      </c>
      <c r="Y1807" s="1">
        <v>128.628906</v>
      </c>
      <c r="Z1807" s="1" t="str">
        <f>IF(qGICXFormer_PWV[[#This Row],[GICMaxIEffective]]&lt;75,"&lt;75A",IF(qGICXFormer_PWV[[#This Row],[GICMaxIEffective]]&gt;85,"&gt;85A","&gt;75A"))</f>
        <v>&lt;75A</v>
      </c>
      <c r="AA1807" s="1" t="str" cm="1">
        <f t="array" ref="AA1807">_xlfn.CONCAT(TRANSPOSE(qGICXFormer_PWV[[#This Row],[BusNum3W]:[LineCircuit]])&amp;" : ")</f>
        <v xml:space="preserve">3001 : KERRVILLE 0 : 230 : 3002 : KERRVILLE 1 : 115 : 0 :  :  : 0 :  :  : 2 : </v>
      </c>
    </row>
    <row r="1808" spans="2:27" hidden="1" x14ac:dyDescent="0.25">
      <c r="B1808">
        <v>16</v>
      </c>
      <c r="C1808" t="s">
        <v>1750</v>
      </c>
      <c r="D1808">
        <v>3003</v>
      </c>
      <c r="E1808" t="s">
        <v>1551</v>
      </c>
      <c r="F1808">
        <v>115</v>
      </c>
      <c r="G1808">
        <v>3004</v>
      </c>
      <c r="H1808" t="s">
        <v>1751</v>
      </c>
      <c r="I1808">
        <v>18</v>
      </c>
      <c r="J1808">
        <v>0</v>
      </c>
      <c r="K1808" t="s">
        <v>23</v>
      </c>
      <c r="M1808">
        <v>0</v>
      </c>
      <c r="N1808" t="s">
        <v>23</v>
      </c>
      <c r="P1808" t="s">
        <v>24</v>
      </c>
      <c r="Q1808">
        <v>3</v>
      </c>
      <c r="R1808" t="s">
        <v>1747</v>
      </c>
      <c r="S1808">
        <v>27</v>
      </c>
      <c r="T1808" t="s">
        <v>1752</v>
      </c>
      <c r="U1808" s="1">
        <v>0.93414399999999997</v>
      </c>
      <c r="V1808" s="1">
        <v>81.279617000000002</v>
      </c>
      <c r="W1808" s="1">
        <v>0.199848</v>
      </c>
      <c r="X1808" s="1">
        <v>2.8024330000000002</v>
      </c>
      <c r="Y1808" s="1">
        <v>81.279617000000002</v>
      </c>
      <c r="Z1808" s="1" t="str">
        <f>IF(qGICXFormer_PWV[[#This Row],[GICMaxIEffective]]&lt;75,"&lt;75A",IF(qGICXFormer_PWV[[#This Row],[GICMaxIEffective]]&gt;85,"&gt;85A","&gt;75A"))</f>
        <v>&lt;75A</v>
      </c>
      <c r="AA1808" s="1" t="str" cm="1">
        <f t="array" ref="AA1808">_xlfn.CONCAT(TRANSPOSE(qGICXFormer_PWV[[#This Row],[BusNum3W]:[LineCircuit]])&amp;" : ")</f>
        <v xml:space="preserve">3003 : SWEETWATER 4 0 : 115 : 3004 : SWEETWATER 4 1 : 18 : 0 :  :  : 0 :  :  : 1 : </v>
      </c>
    </row>
    <row r="1809" spans="2:27" hidden="1" x14ac:dyDescent="0.25">
      <c r="B1809">
        <v>16</v>
      </c>
      <c r="C1809" t="s">
        <v>1753</v>
      </c>
      <c r="D1809">
        <v>3016</v>
      </c>
      <c r="E1809" t="s">
        <v>1538</v>
      </c>
      <c r="F1809">
        <v>115</v>
      </c>
      <c r="G1809">
        <v>3017</v>
      </c>
      <c r="H1809" t="s">
        <v>1754</v>
      </c>
      <c r="I1809">
        <v>18</v>
      </c>
      <c r="J1809">
        <v>0</v>
      </c>
      <c r="K1809" t="s">
        <v>23</v>
      </c>
      <c r="M1809">
        <v>0</v>
      </c>
      <c r="N1809" t="s">
        <v>23</v>
      </c>
      <c r="P1809" t="s">
        <v>24</v>
      </c>
      <c r="Q1809">
        <v>3</v>
      </c>
      <c r="R1809" t="s">
        <v>1747</v>
      </c>
      <c r="S1809">
        <v>27</v>
      </c>
      <c r="T1809" t="s">
        <v>1752</v>
      </c>
      <c r="U1809" s="1">
        <v>3.1773609999999999</v>
      </c>
      <c r="V1809" s="1">
        <v>74.141914</v>
      </c>
      <c r="W1809" s="1">
        <v>0.67800800000000006</v>
      </c>
      <c r="X1809" s="1">
        <v>9.5320830000000001</v>
      </c>
      <c r="Y1809" s="1">
        <v>74.141914</v>
      </c>
      <c r="Z1809" s="1" t="str">
        <f>IF(qGICXFormer_PWV[[#This Row],[GICMaxIEffective]]&lt;75,"&lt;75A",IF(qGICXFormer_PWV[[#This Row],[GICMaxIEffective]]&gt;85,"&gt;85A","&gt;75A"))</f>
        <v>&lt;75A</v>
      </c>
      <c r="AA1809" s="1" t="str" cm="1">
        <f t="array" ref="AA1809">_xlfn.CONCAT(TRANSPOSE(qGICXFormer_PWV[[#This Row],[BusNum3W]:[LineCircuit]])&amp;" : ")</f>
        <v xml:space="preserve">3016 : BLACKWELL 0 : 115 : 3017 : BLACKWELL 1 : 18 : 0 :  :  : 0 :  :  : 1 : </v>
      </c>
    </row>
    <row r="1810" spans="2:27" hidden="1" x14ac:dyDescent="0.25">
      <c r="B1810">
        <v>16</v>
      </c>
      <c r="C1810" t="s">
        <v>1755</v>
      </c>
      <c r="D1810">
        <v>3018</v>
      </c>
      <c r="E1810" t="s">
        <v>1595</v>
      </c>
      <c r="F1810">
        <v>230</v>
      </c>
      <c r="G1810">
        <v>3019</v>
      </c>
      <c r="H1810" t="s">
        <v>1592</v>
      </c>
      <c r="I1810">
        <v>115</v>
      </c>
      <c r="J1810">
        <v>0</v>
      </c>
      <c r="K1810" t="s">
        <v>23</v>
      </c>
      <c r="M1810">
        <v>0</v>
      </c>
      <c r="N1810" t="s">
        <v>23</v>
      </c>
      <c r="P1810" t="s">
        <v>24</v>
      </c>
      <c r="Q1810">
        <v>3</v>
      </c>
      <c r="R1810" t="s">
        <v>1747</v>
      </c>
      <c r="S1810">
        <v>27</v>
      </c>
      <c r="T1810" t="s">
        <v>1752</v>
      </c>
      <c r="U1810" s="1">
        <v>1.202888</v>
      </c>
      <c r="V1810" s="1">
        <v>143.39619400000001</v>
      </c>
      <c r="W1810" s="1">
        <v>0.52352699999999996</v>
      </c>
      <c r="X1810" s="1">
        <v>3.425735</v>
      </c>
      <c r="Y1810" s="1">
        <v>148.27569600000001</v>
      </c>
      <c r="Z1810" s="1" t="str">
        <f>IF(qGICXFormer_PWV[[#This Row],[GICMaxIEffective]]&lt;75,"&lt;75A",IF(qGICXFormer_PWV[[#This Row],[GICMaxIEffective]]&gt;85,"&gt;85A","&gt;75A"))</f>
        <v>&lt;75A</v>
      </c>
      <c r="AA1810" s="1" t="str" cm="1">
        <f t="array" ref="AA1810">_xlfn.CONCAT(TRANSPOSE(qGICXFormer_PWV[[#This Row],[BusNum3W]:[LineCircuit]])&amp;" : ")</f>
        <v xml:space="preserve">3018 : CHRISTOVAL 0 : 230 : 3019 : CHRISTOVAL 1 : 115 : 0 :  :  : 0 :  :  : 1 : </v>
      </c>
    </row>
    <row r="1811" spans="2:27" hidden="1" x14ac:dyDescent="0.25">
      <c r="B1811">
        <v>16</v>
      </c>
      <c r="C1811" t="s">
        <v>1756</v>
      </c>
      <c r="D1811">
        <v>3018</v>
      </c>
      <c r="E1811" t="s">
        <v>1595</v>
      </c>
      <c r="F1811">
        <v>230</v>
      </c>
      <c r="G1811">
        <v>3019</v>
      </c>
      <c r="H1811" t="s">
        <v>1592</v>
      </c>
      <c r="I1811">
        <v>115</v>
      </c>
      <c r="J1811">
        <v>0</v>
      </c>
      <c r="K1811" t="s">
        <v>23</v>
      </c>
      <c r="M1811">
        <v>0</v>
      </c>
      <c r="N1811" t="s">
        <v>23</v>
      </c>
      <c r="P1811" t="s">
        <v>25</v>
      </c>
      <c r="Q1811">
        <v>3</v>
      </c>
      <c r="R1811" t="s">
        <v>1747</v>
      </c>
      <c r="S1811">
        <v>27</v>
      </c>
      <c r="T1811" t="s">
        <v>1752</v>
      </c>
      <c r="U1811" s="1">
        <v>1.1801919999999999</v>
      </c>
      <c r="V1811" s="1">
        <v>143.39619400000001</v>
      </c>
      <c r="W1811" s="1">
        <v>0.51364900000000002</v>
      </c>
      <c r="X1811" s="1">
        <v>3.3610980000000001</v>
      </c>
      <c r="Y1811" s="1">
        <v>148.27569600000001</v>
      </c>
      <c r="Z1811" s="1" t="str">
        <f>IF(qGICXFormer_PWV[[#This Row],[GICMaxIEffective]]&lt;75,"&lt;75A",IF(qGICXFormer_PWV[[#This Row],[GICMaxIEffective]]&gt;85,"&gt;85A","&gt;75A"))</f>
        <v>&lt;75A</v>
      </c>
      <c r="AA1811" s="1" t="str" cm="1">
        <f t="array" ref="AA1811">_xlfn.CONCAT(TRANSPOSE(qGICXFormer_PWV[[#This Row],[BusNum3W]:[LineCircuit]])&amp;" : ")</f>
        <v xml:space="preserve">3018 : CHRISTOVAL 0 : 230 : 3019 : CHRISTOVAL 1 : 115 : 0 :  :  : 0 :  :  : 2 : </v>
      </c>
    </row>
    <row r="1812" spans="2:27" hidden="1" x14ac:dyDescent="0.25">
      <c r="B1812">
        <v>16</v>
      </c>
      <c r="C1812" t="s">
        <v>1757</v>
      </c>
      <c r="D1812">
        <v>3018</v>
      </c>
      <c r="E1812" t="s">
        <v>1595</v>
      </c>
      <c r="F1812">
        <v>230</v>
      </c>
      <c r="G1812">
        <v>3020</v>
      </c>
      <c r="H1812" t="s">
        <v>1758</v>
      </c>
      <c r="I1812">
        <v>13.8</v>
      </c>
      <c r="J1812">
        <v>0</v>
      </c>
      <c r="K1812" t="s">
        <v>23</v>
      </c>
      <c r="M1812">
        <v>0</v>
      </c>
      <c r="N1812" t="s">
        <v>23</v>
      </c>
      <c r="P1812" t="s">
        <v>24</v>
      </c>
      <c r="Q1812">
        <v>3</v>
      </c>
      <c r="R1812" t="s">
        <v>1747</v>
      </c>
      <c r="S1812">
        <v>27</v>
      </c>
      <c r="T1812" t="s">
        <v>1752</v>
      </c>
      <c r="U1812" s="1">
        <v>0.940604</v>
      </c>
      <c r="V1812" s="1">
        <v>143.39619400000001</v>
      </c>
      <c r="W1812" s="1">
        <v>0.40937499999999999</v>
      </c>
      <c r="X1812" s="1">
        <v>2.8218130000000001</v>
      </c>
      <c r="Y1812" s="1">
        <v>143.39619400000001</v>
      </c>
      <c r="Z1812" s="1" t="str">
        <f>IF(qGICXFormer_PWV[[#This Row],[GICMaxIEffective]]&lt;75,"&lt;75A",IF(qGICXFormer_PWV[[#This Row],[GICMaxIEffective]]&gt;85,"&gt;85A","&gt;75A"))</f>
        <v>&lt;75A</v>
      </c>
      <c r="AA1812" s="1" t="str" cm="1">
        <f t="array" ref="AA1812">_xlfn.CONCAT(TRANSPOSE(qGICXFormer_PWV[[#This Row],[BusNum3W]:[LineCircuit]])&amp;" : ")</f>
        <v xml:space="preserve">3018 : CHRISTOVAL 0 : 230 : 3020 : CHRISTOVAL 2 : 13.8 : 0 :  :  : 0 :  :  : 1 : </v>
      </c>
    </row>
    <row r="1813" spans="2:27" hidden="1" x14ac:dyDescent="0.25">
      <c r="B1813">
        <v>16</v>
      </c>
      <c r="C1813" t="s">
        <v>1759</v>
      </c>
      <c r="D1813">
        <v>3026</v>
      </c>
      <c r="E1813" t="s">
        <v>1587</v>
      </c>
      <c r="F1813">
        <v>230</v>
      </c>
      <c r="G1813">
        <v>3027</v>
      </c>
      <c r="H1813" t="s">
        <v>1563</v>
      </c>
      <c r="I1813">
        <v>115</v>
      </c>
      <c r="J1813">
        <v>0</v>
      </c>
      <c r="K1813" t="s">
        <v>23</v>
      </c>
      <c r="M1813">
        <v>0</v>
      </c>
      <c r="N1813" t="s">
        <v>23</v>
      </c>
      <c r="P1813" t="s">
        <v>24</v>
      </c>
      <c r="Q1813">
        <v>3</v>
      </c>
      <c r="R1813" t="s">
        <v>1747</v>
      </c>
      <c r="S1813">
        <v>27</v>
      </c>
      <c r="T1813" t="s">
        <v>1752</v>
      </c>
      <c r="U1813" s="1">
        <v>0.173064</v>
      </c>
      <c r="V1813" s="1">
        <v>10.925537</v>
      </c>
      <c r="W1813" s="1">
        <v>7.4500999999999998E-2</v>
      </c>
      <c r="X1813" s="1">
        <v>3.0950739999999999</v>
      </c>
      <c r="Y1813" s="1">
        <v>24.074677999999999</v>
      </c>
      <c r="Z1813" s="1" t="str">
        <f>IF(qGICXFormer_PWV[[#This Row],[GICMaxIEffective]]&lt;75,"&lt;75A",IF(qGICXFormer_PWV[[#This Row],[GICMaxIEffective]]&gt;85,"&gt;85A","&gt;75A"))</f>
        <v>&lt;75A</v>
      </c>
      <c r="AA1813" s="1" t="str" cm="1">
        <f t="array" ref="AA1813">_xlfn.CONCAT(TRANSPOSE(qGICXFormer_PWV[[#This Row],[BusNum3W]:[LineCircuit]])&amp;" : ")</f>
        <v xml:space="preserve">3026 : ABILENE 2 0 : 230 : 3027 : ABILENE 2 1 : 115 : 0 :  :  : 0 :  :  : 1 : </v>
      </c>
    </row>
    <row r="1814" spans="2:27" hidden="1" x14ac:dyDescent="0.25">
      <c r="B1814">
        <v>16</v>
      </c>
      <c r="C1814" t="s">
        <v>1760</v>
      </c>
      <c r="D1814">
        <v>3026</v>
      </c>
      <c r="E1814" t="s">
        <v>1587</v>
      </c>
      <c r="F1814">
        <v>230</v>
      </c>
      <c r="G1814">
        <v>3028</v>
      </c>
      <c r="H1814" t="s">
        <v>1761</v>
      </c>
      <c r="I1814">
        <v>18</v>
      </c>
      <c r="J1814">
        <v>0</v>
      </c>
      <c r="K1814" t="s">
        <v>23</v>
      </c>
      <c r="M1814">
        <v>0</v>
      </c>
      <c r="N1814" t="s">
        <v>23</v>
      </c>
      <c r="P1814" t="s">
        <v>24</v>
      </c>
      <c r="Q1814">
        <v>3</v>
      </c>
      <c r="R1814" t="s">
        <v>1747</v>
      </c>
      <c r="S1814">
        <v>27</v>
      </c>
      <c r="T1814" t="s">
        <v>1752</v>
      </c>
      <c r="U1814" s="1">
        <v>1.860441</v>
      </c>
      <c r="V1814" s="1">
        <v>10.925537</v>
      </c>
      <c r="W1814" s="1">
        <v>0.81757199999999997</v>
      </c>
      <c r="X1814" s="1">
        <v>5.5813220000000001</v>
      </c>
      <c r="Y1814" s="1">
        <v>10.925537</v>
      </c>
      <c r="Z1814" s="1" t="str">
        <f>IF(qGICXFormer_PWV[[#This Row],[GICMaxIEffective]]&lt;75,"&lt;75A",IF(qGICXFormer_PWV[[#This Row],[GICMaxIEffective]]&gt;85,"&gt;85A","&gt;75A"))</f>
        <v>&lt;75A</v>
      </c>
      <c r="AA1814" s="1" t="str" cm="1">
        <f t="array" ref="AA1814">_xlfn.CONCAT(TRANSPOSE(qGICXFormer_PWV[[#This Row],[BusNum3W]:[LineCircuit]])&amp;" : ")</f>
        <v xml:space="preserve">3026 : ABILENE 2 0 : 230 : 3028 : ABILENE 2 2 : 18 : 0 :  :  : 0 :  :  : 1 : </v>
      </c>
    </row>
    <row r="1815" spans="2:27" hidden="1" x14ac:dyDescent="0.25">
      <c r="B1815">
        <v>16</v>
      </c>
      <c r="C1815" t="s">
        <v>1762</v>
      </c>
      <c r="D1815">
        <v>3033</v>
      </c>
      <c r="E1815" t="s">
        <v>1529</v>
      </c>
      <c r="F1815">
        <v>115</v>
      </c>
      <c r="G1815">
        <v>3034</v>
      </c>
      <c r="H1815" t="s">
        <v>1763</v>
      </c>
      <c r="I1815">
        <v>22</v>
      </c>
      <c r="J1815">
        <v>0</v>
      </c>
      <c r="K1815" t="s">
        <v>23</v>
      </c>
      <c r="M1815">
        <v>0</v>
      </c>
      <c r="N1815" t="s">
        <v>23</v>
      </c>
      <c r="P1815" t="s">
        <v>24</v>
      </c>
      <c r="Q1815">
        <v>3</v>
      </c>
      <c r="R1815" t="s">
        <v>1747</v>
      </c>
      <c r="S1815">
        <v>27</v>
      </c>
      <c r="T1815" t="s">
        <v>1752</v>
      </c>
      <c r="U1815" s="1">
        <v>0.17671600000000001</v>
      </c>
      <c r="V1815" s="1">
        <v>138.25402800000001</v>
      </c>
      <c r="W1815" s="1">
        <v>3.8455999999999997E-2</v>
      </c>
      <c r="X1815" s="1">
        <v>0.53014700000000003</v>
      </c>
      <c r="Y1815" s="1">
        <v>138.25401299999999</v>
      </c>
      <c r="Z1815" s="1" t="str">
        <f>IF(qGICXFormer_PWV[[#This Row],[GICMaxIEffective]]&lt;75,"&lt;75A",IF(qGICXFormer_PWV[[#This Row],[GICMaxIEffective]]&gt;85,"&gt;85A","&gt;75A"))</f>
        <v>&lt;75A</v>
      </c>
      <c r="AA1815" s="1" t="str" cm="1">
        <f t="array" ref="AA1815">_xlfn.CONCAT(TRANSPOSE(qGICXFormer_PWV[[#This Row],[BusNum3W]:[LineCircuit]])&amp;" : ")</f>
        <v xml:space="preserve">3033 : SNYDER 1 0 : 115 : 3034 : SNYDER 1 1 : 22 : 0 :  :  : 0 :  :  : 1 : </v>
      </c>
    </row>
    <row r="1816" spans="2:27" hidden="1" x14ac:dyDescent="0.25">
      <c r="B1816">
        <v>16</v>
      </c>
      <c r="C1816" t="s">
        <v>1764</v>
      </c>
      <c r="D1816">
        <v>3037</v>
      </c>
      <c r="E1816" t="s">
        <v>1577</v>
      </c>
      <c r="F1816">
        <v>230</v>
      </c>
      <c r="G1816">
        <v>3038</v>
      </c>
      <c r="H1816" t="s">
        <v>1523</v>
      </c>
      <c r="I1816">
        <v>115</v>
      </c>
      <c r="J1816">
        <v>0</v>
      </c>
      <c r="K1816" t="s">
        <v>23</v>
      </c>
      <c r="M1816">
        <v>0</v>
      </c>
      <c r="N1816" t="s">
        <v>23</v>
      </c>
      <c r="P1816" t="s">
        <v>24</v>
      </c>
      <c r="Q1816">
        <v>3</v>
      </c>
      <c r="R1816" t="s">
        <v>1747</v>
      </c>
      <c r="S1816">
        <v>27</v>
      </c>
      <c r="T1816" t="s">
        <v>1752</v>
      </c>
      <c r="U1816" s="1">
        <v>1.1632260000000001</v>
      </c>
      <c r="V1816" s="1">
        <v>53.841721</v>
      </c>
      <c r="W1816" s="1">
        <v>0.49466399999999999</v>
      </c>
      <c r="X1816" s="1">
        <v>12.070209999999999</v>
      </c>
      <c r="Y1816" s="1">
        <v>45.799098999999998</v>
      </c>
      <c r="Z1816" s="1" t="str">
        <f>IF(qGICXFormer_PWV[[#This Row],[GICMaxIEffective]]&lt;75,"&lt;75A",IF(qGICXFormer_PWV[[#This Row],[GICMaxIEffective]]&gt;85,"&gt;85A","&gt;75A"))</f>
        <v>&lt;75A</v>
      </c>
      <c r="AA1816" s="1" t="str" cm="1">
        <f t="array" ref="AA1816">_xlfn.CONCAT(TRANSPOSE(qGICXFormer_PWV[[#This Row],[BusNum3W]:[LineCircuit]])&amp;" : ")</f>
        <v xml:space="preserve">3037 : ROSCOE 2 0 : 230 : 3038 : ROSCOE 2 1 : 115 : 0 :  :  : 0 :  :  : 1 : </v>
      </c>
    </row>
    <row r="1817" spans="2:27" hidden="1" x14ac:dyDescent="0.25">
      <c r="B1817">
        <v>16</v>
      </c>
      <c r="C1817" t="s">
        <v>1765</v>
      </c>
      <c r="D1817">
        <v>3037</v>
      </c>
      <c r="E1817" t="s">
        <v>1577</v>
      </c>
      <c r="F1817">
        <v>230</v>
      </c>
      <c r="G1817">
        <v>3039</v>
      </c>
      <c r="H1817" t="s">
        <v>1766</v>
      </c>
      <c r="I1817">
        <v>13.8</v>
      </c>
      <c r="J1817">
        <v>0</v>
      </c>
      <c r="K1817" t="s">
        <v>23</v>
      </c>
      <c r="M1817">
        <v>0</v>
      </c>
      <c r="N1817" t="s">
        <v>23</v>
      </c>
      <c r="P1817" t="s">
        <v>24</v>
      </c>
      <c r="Q1817">
        <v>3</v>
      </c>
      <c r="R1817" t="s">
        <v>1747</v>
      </c>
      <c r="S1817">
        <v>27</v>
      </c>
      <c r="T1817" t="s">
        <v>1752</v>
      </c>
      <c r="U1817" s="1">
        <v>18.748470000000001</v>
      </c>
      <c r="V1817" s="1">
        <v>53.841721</v>
      </c>
      <c r="W1817" s="1">
        <v>8.2190340000000006</v>
      </c>
      <c r="X1817" s="1">
        <v>56.245407</v>
      </c>
      <c r="Y1817" s="1">
        <v>53.841721</v>
      </c>
      <c r="Z1817" s="1" t="str">
        <f>IF(qGICXFormer_PWV[[#This Row],[GICMaxIEffective]]&lt;75,"&lt;75A",IF(qGICXFormer_PWV[[#This Row],[GICMaxIEffective]]&gt;85,"&gt;85A","&gt;75A"))</f>
        <v>&lt;75A</v>
      </c>
      <c r="AA1817" s="1" t="str" cm="1">
        <f t="array" ref="AA1817">_xlfn.CONCAT(TRANSPOSE(qGICXFormer_PWV[[#This Row],[BusNum3W]:[LineCircuit]])&amp;" : ")</f>
        <v xml:space="preserve">3037 : ROSCOE 2 0 : 230 : 3039 : ROSCOE 2 2 : 13.8 : 0 :  :  : 0 :  :  : 1 : </v>
      </c>
    </row>
    <row r="1818" spans="2:27" hidden="1" x14ac:dyDescent="0.25">
      <c r="B1818">
        <v>16</v>
      </c>
      <c r="C1818" t="s">
        <v>1767</v>
      </c>
      <c r="D1818">
        <v>3041</v>
      </c>
      <c r="E1818" t="s">
        <v>1557</v>
      </c>
      <c r="F1818">
        <v>230</v>
      </c>
      <c r="G1818">
        <v>3042</v>
      </c>
      <c r="H1818" t="s">
        <v>1517</v>
      </c>
      <c r="I1818">
        <v>115</v>
      </c>
      <c r="J1818">
        <v>0</v>
      </c>
      <c r="K1818" t="s">
        <v>23</v>
      </c>
      <c r="M1818">
        <v>0</v>
      </c>
      <c r="N1818" t="s">
        <v>23</v>
      </c>
      <c r="P1818" t="s">
        <v>24</v>
      </c>
      <c r="Q1818">
        <v>3</v>
      </c>
      <c r="R1818" t="s">
        <v>1747</v>
      </c>
      <c r="S1818">
        <v>27</v>
      </c>
      <c r="T1818" t="s">
        <v>1752</v>
      </c>
      <c r="U1818" s="1">
        <v>8.7985220000000002</v>
      </c>
      <c r="V1818" s="1">
        <v>69.122337000000002</v>
      </c>
      <c r="W1818" s="1">
        <v>3.7401870000000002</v>
      </c>
      <c r="X1818" s="1">
        <v>22.199686</v>
      </c>
      <c r="Y1818" s="1">
        <v>71.877364999999998</v>
      </c>
      <c r="Z1818" s="1" t="str">
        <f>IF(qGICXFormer_PWV[[#This Row],[GICMaxIEffective]]&lt;75,"&lt;75A",IF(qGICXFormer_PWV[[#This Row],[GICMaxIEffective]]&gt;85,"&gt;85A","&gt;75A"))</f>
        <v>&lt;75A</v>
      </c>
      <c r="AA1818" s="1" t="str" cm="1">
        <f t="array" ref="AA1818">_xlfn.CONCAT(TRANSPOSE(qGICXFormer_PWV[[#This Row],[BusNum3W]:[LineCircuit]])&amp;" : ")</f>
        <v xml:space="preserve">3041 : SILVER 0 : 230 : 3042 : SILVER 1 : 115 : 0 :  :  : 0 :  :  : 1 : </v>
      </c>
    </row>
    <row r="1819" spans="2:27" hidden="1" x14ac:dyDescent="0.25">
      <c r="B1819">
        <v>16</v>
      </c>
      <c r="C1819" t="s">
        <v>1768</v>
      </c>
      <c r="D1819">
        <v>3041</v>
      </c>
      <c r="E1819" t="s">
        <v>1557</v>
      </c>
      <c r="F1819">
        <v>230</v>
      </c>
      <c r="G1819">
        <v>3043</v>
      </c>
      <c r="H1819" t="s">
        <v>1769</v>
      </c>
      <c r="I1819">
        <v>13.8</v>
      </c>
      <c r="J1819">
        <v>0</v>
      </c>
      <c r="K1819" t="s">
        <v>23</v>
      </c>
      <c r="M1819">
        <v>0</v>
      </c>
      <c r="N1819" t="s">
        <v>23</v>
      </c>
      <c r="P1819" t="s">
        <v>24</v>
      </c>
      <c r="Q1819">
        <v>3</v>
      </c>
      <c r="R1819" t="s">
        <v>1747</v>
      </c>
      <c r="S1819">
        <v>27</v>
      </c>
      <c r="T1819" t="s">
        <v>1752</v>
      </c>
      <c r="U1819" s="1">
        <v>0</v>
      </c>
      <c r="V1819" s="1">
        <v>0</v>
      </c>
      <c r="W1819" s="1">
        <v>0</v>
      </c>
      <c r="X1819" s="1">
        <v>0</v>
      </c>
      <c r="Y1819" s="1">
        <v>0</v>
      </c>
      <c r="Z1819" s="1" t="str">
        <f>IF(qGICXFormer_PWV[[#This Row],[GICMaxIEffective]]&lt;75,"&lt;75A",IF(qGICXFormer_PWV[[#This Row],[GICMaxIEffective]]&gt;85,"&gt;85A","&gt;75A"))</f>
        <v>&lt;75A</v>
      </c>
      <c r="AA1819" s="1" t="str" cm="1">
        <f t="array" ref="AA1819">_xlfn.CONCAT(TRANSPOSE(qGICXFormer_PWV[[#This Row],[BusNum3W]:[LineCircuit]])&amp;" : ")</f>
        <v xml:space="preserve">3041 : SILVER 0 : 230 : 3043 : SILVER 2 : 13.8 : 0 :  :  : 0 :  :  : 1 : </v>
      </c>
    </row>
    <row r="1820" spans="2:27" hidden="1" x14ac:dyDescent="0.25">
      <c r="B1820">
        <v>16</v>
      </c>
      <c r="C1820" t="s">
        <v>1770</v>
      </c>
      <c r="D1820">
        <v>3041</v>
      </c>
      <c r="E1820" t="s">
        <v>1557</v>
      </c>
      <c r="F1820">
        <v>230</v>
      </c>
      <c r="G1820">
        <v>3044</v>
      </c>
      <c r="H1820" t="s">
        <v>1771</v>
      </c>
      <c r="I1820">
        <v>13.8</v>
      </c>
      <c r="J1820">
        <v>0</v>
      </c>
      <c r="K1820" t="s">
        <v>23</v>
      </c>
      <c r="M1820">
        <v>0</v>
      </c>
      <c r="N1820" t="s">
        <v>23</v>
      </c>
      <c r="P1820" t="s">
        <v>24</v>
      </c>
      <c r="Q1820">
        <v>3</v>
      </c>
      <c r="R1820" t="s">
        <v>1747</v>
      </c>
      <c r="S1820">
        <v>27</v>
      </c>
      <c r="T1820" t="s">
        <v>1752</v>
      </c>
      <c r="U1820" s="1">
        <v>0</v>
      </c>
      <c r="V1820" s="1">
        <v>0</v>
      </c>
      <c r="W1820" s="1">
        <v>0</v>
      </c>
      <c r="X1820" s="1">
        <v>0</v>
      </c>
      <c r="Y1820" s="1">
        <v>0</v>
      </c>
      <c r="Z1820" s="1" t="str">
        <f>IF(qGICXFormer_PWV[[#This Row],[GICMaxIEffective]]&lt;75,"&lt;75A",IF(qGICXFormer_PWV[[#This Row],[GICMaxIEffective]]&gt;85,"&gt;85A","&gt;75A"))</f>
        <v>&lt;75A</v>
      </c>
      <c r="AA1820" s="1" t="str" cm="1">
        <f t="array" ref="AA1820">_xlfn.CONCAT(TRANSPOSE(qGICXFormer_PWV[[#This Row],[BusNum3W]:[LineCircuit]])&amp;" : ")</f>
        <v xml:space="preserve">3041 : SILVER 0 : 230 : 3044 : SILVER 3 : 13.8 : 0 :  :  : 0 :  :  : 1 : </v>
      </c>
    </row>
    <row r="1821" spans="2:27" hidden="1" x14ac:dyDescent="0.25">
      <c r="B1821">
        <v>16</v>
      </c>
      <c r="C1821" t="s">
        <v>1772</v>
      </c>
      <c r="D1821">
        <v>3041</v>
      </c>
      <c r="E1821" t="s">
        <v>1557</v>
      </c>
      <c r="F1821">
        <v>230</v>
      </c>
      <c r="G1821">
        <v>3045</v>
      </c>
      <c r="H1821" t="s">
        <v>1773</v>
      </c>
      <c r="I1821">
        <v>13.8</v>
      </c>
      <c r="J1821">
        <v>0</v>
      </c>
      <c r="K1821" t="s">
        <v>23</v>
      </c>
      <c r="M1821">
        <v>0</v>
      </c>
      <c r="N1821" t="s">
        <v>23</v>
      </c>
      <c r="P1821" t="s">
        <v>24</v>
      </c>
      <c r="Q1821">
        <v>3</v>
      </c>
      <c r="R1821" t="s">
        <v>1747</v>
      </c>
      <c r="S1821">
        <v>27</v>
      </c>
      <c r="T1821" t="s">
        <v>1752</v>
      </c>
      <c r="U1821" s="1">
        <v>0</v>
      </c>
      <c r="V1821" s="1">
        <v>0</v>
      </c>
      <c r="W1821" s="1">
        <v>0</v>
      </c>
      <c r="X1821" s="1">
        <v>0</v>
      </c>
      <c r="Y1821" s="1">
        <v>0</v>
      </c>
      <c r="Z1821" s="1" t="str">
        <f>IF(qGICXFormer_PWV[[#This Row],[GICMaxIEffective]]&lt;75,"&lt;75A",IF(qGICXFormer_PWV[[#This Row],[GICMaxIEffective]]&gt;85,"&gt;85A","&gt;75A"))</f>
        <v>&lt;75A</v>
      </c>
      <c r="AA1821" s="1" t="str" cm="1">
        <f t="array" ref="AA1821">_xlfn.CONCAT(TRANSPOSE(qGICXFormer_PWV[[#This Row],[BusNum3W]:[LineCircuit]])&amp;" : ")</f>
        <v xml:space="preserve">3041 : SILVER 0 : 230 : 3045 : SILVER 4 : 13.8 : 0 :  :  : 0 :  :  : 1 : </v>
      </c>
    </row>
    <row r="1822" spans="2:27" hidden="1" x14ac:dyDescent="0.25">
      <c r="B1822">
        <v>16</v>
      </c>
      <c r="C1822" t="s">
        <v>1774</v>
      </c>
      <c r="D1822">
        <v>3046</v>
      </c>
      <c r="E1822" t="s">
        <v>1542</v>
      </c>
      <c r="F1822">
        <v>230</v>
      </c>
      <c r="G1822">
        <v>3047</v>
      </c>
      <c r="H1822" t="s">
        <v>1594</v>
      </c>
      <c r="I1822">
        <v>115</v>
      </c>
      <c r="J1822">
        <v>0</v>
      </c>
      <c r="K1822" t="s">
        <v>23</v>
      </c>
      <c r="M1822">
        <v>0</v>
      </c>
      <c r="N1822" t="s">
        <v>23</v>
      </c>
      <c r="P1822" t="s">
        <v>24</v>
      </c>
      <c r="Q1822">
        <v>3</v>
      </c>
      <c r="R1822" t="s">
        <v>1747</v>
      </c>
      <c r="S1822">
        <v>27</v>
      </c>
      <c r="T1822" t="s">
        <v>1752</v>
      </c>
      <c r="U1822" s="1">
        <v>2.0508289999999998</v>
      </c>
      <c r="V1822" s="1">
        <v>97.211464000000007</v>
      </c>
      <c r="W1822" s="1">
        <v>0.89257299999999995</v>
      </c>
      <c r="X1822" s="1">
        <v>37.289161999999997</v>
      </c>
      <c r="Y1822" s="1">
        <v>88.133780999999999</v>
      </c>
      <c r="Z1822" s="1" t="str">
        <f>IF(qGICXFormer_PWV[[#This Row],[GICMaxIEffective]]&lt;75,"&lt;75A",IF(qGICXFormer_PWV[[#This Row],[GICMaxIEffective]]&gt;85,"&gt;85A","&gt;75A"))</f>
        <v>&lt;75A</v>
      </c>
      <c r="AA1822" s="1" t="str" cm="1">
        <f t="array" ref="AA1822">_xlfn.CONCAT(TRANSPOSE(qGICXFormer_PWV[[#This Row],[BusNum3W]:[LineCircuit]])&amp;" : ")</f>
        <v xml:space="preserve">3046 : ROSCOE 5 0 : 230 : 3047 : ROSCOE 5 1 : 115 : 0 :  :  : 0 :  :  : 1 : </v>
      </c>
    </row>
    <row r="1823" spans="2:27" hidden="1" x14ac:dyDescent="0.25">
      <c r="B1823">
        <v>16</v>
      </c>
      <c r="C1823" t="s">
        <v>1775</v>
      </c>
      <c r="D1823">
        <v>3048</v>
      </c>
      <c r="E1823" t="s">
        <v>1555</v>
      </c>
      <c r="F1823">
        <v>500</v>
      </c>
      <c r="G1823">
        <v>3046</v>
      </c>
      <c r="H1823" t="s">
        <v>1542</v>
      </c>
      <c r="I1823">
        <v>230</v>
      </c>
      <c r="J1823">
        <v>0</v>
      </c>
      <c r="K1823" t="s">
        <v>23</v>
      </c>
      <c r="M1823">
        <v>0</v>
      </c>
      <c r="N1823" t="s">
        <v>23</v>
      </c>
      <c r="P1823" t="s">
        <v>24</v>
      </c>
      <c r="Q1823">
        <v>3</v>
      </c>
      <c r="R1823" t="s">
        <v>1747</v>
      </c>
      <c r="S1823">
        <v>27</v>
      </c>
      <c r="T1823" t="s">
        <v>1752</v>
      </c>
      <c r="U1823" s="1">
        <v>3.2727650000000001</v>
      </c>
      <c r="V1823" s="1">
        <v>90.229720999999998</v>
      </c>
      <c r="W1823" s="1">
        <v>3.676523</v>
      </c>
      <c r="X1823" s="1">
        <v>44.918078999999999</v>
      </c>
      <c r="Y1823" s="1">
        <v>97.211464000000007</v>
      </c>
      <c r="Z1823" s="1" t="str">
        <f>IF(qGICXFormer_PWV[[#This Row],[GICMaxIEffective]]&lt;75,"&lt;75A",IF(qGICXFormer_PWV[[#This Row],[GICMaxIEffective]]&gt;85,"&gt;85A","&gt;75A"))</f>
        <v>&lt;75A</v>
      </c>
      <c r="AA1823" s="1" t="str" cm="1">
        <f t="array" ref="AA1823">_xlfn.CONCAT(TRANSPOSE(qGICXFormer_PWV[[#This Row],[BusNum3W]:[LineCircuit]])&amp;" : ")</f>
        <v xml:space="preserve">3048 : ROSCOE 5 2 : 500 : 3046 : ROSCOE 5 0 : 230 : 0 :  :  : 0 :  :  : 1 : </v>
      </c>
    </row>
    <row r="1824" spans="2:27" hidden="1" x14ac:dyDescent="0.25">
      <c r="B1824">
        <v>16</v>
      </c>
      <c r="C1824" t="s">
        <v>1776</v>
      </c>
      <c r="D1824">
        <v>3048</v>
      </c>
      <c r="E1824" t="s">
        <v>1555</v>
      </c>
      <c r="F1824">
        <v>500</v>
      </c>
      <c r="G1824">
        <v>3046</v>
      </c>
      <c r="H1824" t="s">
        <v>1542</v>
      </c>
      <c r="I1824">
        <v>230</v>
      </c>
      <c r="J1824">
        <v>0</v>
      </c>
      <c r="K1824" t="s">
        <v>23</v>
      </c>
      <c r="M1824">
        <v>0</v>
      </c>
      <c r="N1824" t="s">
        <v>23</v>
      </c>
      <c r="P1824" t="s">
        <v>25</v>
      </c>
      <c r="Q1824">
        <v>3</v>
      </c>
      <c r="R1824" t="s">
        <v>1747</v>
      </c>
      <c r="S1824">
        <v>27</v>
      </c>
      <c r="T1824" t="s">
        <v>1752</v>
      </c>
      <c r="U1824" s="1">
        <v>3.2727650000000001</v>
      </c>
      <c r="V1824" s="1">
        <v>90.229720999999998</v>
      </c>
      <c r="W1824" s="1">
        <v>3.676523</v>
      </c>
      <c r="X1824" s="1">
        <v>44.918078999999999</v>
      </c>
      <c r="Y1824" s="1">
        <v>97.211464000000007</v>
      </c>
      <c r="Z1824" s="1" t="str">
        <f>IF(qGICXFormer_PWV[[#This Row],[GICMaxIEffective]]&lt;75,"&lt;75A",IF(qGICXFormer_PWV[[#This Row],[GICMaxIEffective]]&gt;85,"&gt;85A","&gt;75A"))</f>
        <v>&lt;75A</v>
      </c>
      <c r="AA1824" s="1" t="str" cm="1">
        <f t="array" ref="AA1824">_xlfn.CONCAT(TRANSPOSE(qGICXFormer_PWV[[#This Row],[BusNum3W]:[LineCircuit]])&amp;" : ")</f>
        <v xml:space="preserve">3048 : ROSCOE 5 2 : 500 : 3046 : ROSCOE 5 0 : 230 : 0 :  :  : 0 :  :  : 2 : </v>
      </c>
    </row>
    <row r="1825" spans="2:27" hidden="1" x14ac:dyDescent="0.25">
      <c r="B1825">
        <v>16</v>
      </c>
      <c r="C1825" t="s">
        <v>1777</v>
      </c>
      <c r="D1825">
        <v>3050</v>
      </c>
      <c r="E1825" t="s">
        <v>1575</v>
      </c>
      <c r="F1825">
        <v>230</v>
      </c>
      <c r="G1825">
        <v>3051</v>
      </c>
      <c r="H1825" t="s">
        <v>1515</v>
      </c>
      <c r="I1825">
        <v>115</v>
      </c>
      <c r="J1825">
        <v>0</v>
      </c>
      <c r="K1825" t="s">
        <v>23</v>
      </c>
      <c r="M1825">
        <v>0</v>
      </c>
      <c r="N1825" t="s">
        <v>23</v>
      </c>
      <c r="P1825" t="s">
        <v>24</v>
      </c>
      <c r="Q1825">
        <v>3</v>
      </c>
      <c r="R1825" t="s">
        <v>1747</v>
      </c>
      <c r="S1825">
        <v>28</v>
      </c>
      <c r="T1825" t="s">
        <v>1748</v>
      </c>
      <c r="U1825" s="1">
        <v>1.5499579999999999</v>
      </c>
      <c r="V1825" s="1">
        <v>62.337668999999998</v>
      </c>
      <c r="W1825" s="1">
        <v>0.65834199999999998</v>
      </c>
      <c r="X1825" s="1">
        <v>3.373075</v>
      </c>
      <c r="Y1825" s="1">
        <v>62.312561000000002</v>
      </c>
      <c r="Z1825" s="1" t="str">
        <f>IF(qGICXFormer_PWV[[#This Row],[GICMaxIEffective]]&lt;75,"&lt;75A",IF(qGICXFormer_PWV[[#This Row],[GICMaxIEffective]]&gt;85,"&gt;85A","&gt;75A"))</f>
        <v>&lt;75A</v>
      </c>
      <c r="AA1825" s="1" t="str" cm="1">
        <f t="array" ref="AA1825">_xlfn.CONCAT(TRANSPOSE(qGICXFormer_PWV[[#This Row],[BusNum3W]:[LineCircuit]])&amp;" : ")</f>
        <v xml:space="preserve">3050 : DEL RIO 0 : 230 : 3051 : DEL RIO 1 : 115 : 0 :  :  : 0 :  :  : 1 : </v>
      </c>
    </row>
    <row r="1826" spans="2:27" hidden="1" x14ac:dyDescent="0.25">
      <c r="B1826">
        <v>16</v>
      </c>
      <c r="C1826" t="s">
        <v>1778</v>
      </c>
      <c r="D1826">
        <v>3050</v>
      </c>
      <c r="E1826" t="s">
        <v>1575</v>
      </c>
      <c r="F1826">
        <v>230</v>
      </c>
      <c r="G1826">
        <v>3051</v>
      </c>
      <c r="H1826" t="s">
        <v>1515</v>
      </c>
      <c r="I1826">
        <v>115</v>
      </c>
      <c r="J1826">
        <v>0</v>
      </c>
      <c r="K1826" t="s">
        <v>23</v>
      </c>
      <c r="M1826">
        <v>0</v>
      </c>
      <c r="N1826" t="s">
        <v>23</v>
      </c>
      <c r="P1826" t="s">
        <v>25</v>
      </c>
      <c r="Q1826">
        <v>3</v>
      </c>
      <c r="R1826" t="s">
        <v>1747</v>
      </c>
      <c r="S1826">
        <v>28</v>
      </c>
      <c r="T1826" t="s">
        <v>1748</v>
      </c>
      <c r="U1826" s="1">
        <v>1.5499579999999999</v>
      </c>
      <c r="V1826" s="1">
        <v>62.337668999999998</v>
      </c>
      <c r="W1826" s="1">
        <v>0.65834199999999998</v>
      </c>
      <c r="X1826" s="1">
        <v>3.373075</v>
      </c>
      <c r="Y1826" s="1">
        <v>62.312561000000002</v>
      </c>
      <c r="Z1826" s="1" t="str">
        <f>IF(qGICXFormer_PWV[[#This Row],[GICMaxIEffective]]&lt;75,"&lt;75A",IF(qGICXFormer_PWV[[#This Row],[GICMaxIEffective]]&gt;85,"&gt;85A","&gt;75A"))</f>
        <v>&lt;75A</v>
      </c>
      <c r="AA1826" s="1" t="str" cm="1">
        <f t="array" ref="AA1826">_xlfn.CONCAT(TRANSPOSE(qGICXFormer_PWV[[#This Row],[BusNum3W]:[LineCircuit]])&amp;" : ")</f>
        <v xml:space="preserve">3050 : DEL RIO 0 : 230 : 3051 : DEL RIO 1 : 115 : 0 :  :  : 0 :  :  : 2 : </v>
      </c>
    </row>
    <row r="1827" spans="2:27" hidden="1" x14ac:dyDescent="0.25">
      <c r="B1827">
        <v>16</v>
      </c>
      <c r="C1827" t="s">
        <v>1779</v>
      </c>
      <c r="D1827">
        <v>3053</v>
      </c>
      <c r="E1827" t="s">
        <v>1590</v>
      </c>
      <c r="F1827">
        <v>230</v>
      </c>
      <c r="G1827">
        <v>3054</v>
      </c>
      <c r="H1827" t="s">
        <v>1531</v>
      </c>
      <c r="I1827">
        <v>115</v>
      </c>
      <c r="J1827">
        <v>0</v>
      </c>
      <c r="K1827" t="s">
        <v>23</v>
      </c>
      <c r="M1827">
        <v>0</v>
      </c>
      <c r="N1827" t="s">
        <v>23</v>
      </c>
      <c r="P1827" t="s">
        <v>24</v>
      </c>
      <c r="Q1827">
        <v>3</v>
      </c>
      <c r="R1827" t="s">
        <v>1747</v>
      </c>
      <c r="S1827">
        <v>27</v>
      </c>
      <c r="T1827" t="s">
        <v>1752</v>
      </c>
      <c r="U1827" s="1">
        <v>0.78454800000000002</v>
      </c>
      <c r="V1827" s="1">
        <v>21.005431999999999</v>
      </c>
      <c r="W1827" s="1">
        <v>0.334457</v>
      </c>
      <c r="X1827" s="1">
        <v>4.7212999999999998E-2</v>
      </c>
      <c r="Y1827" s="1">
        <v>80.020920000000004</v>
      </c>
      <c r="Z1827" s="1" t="str">
        <f>IF(qGICXFormer_PWV[[#This Row],[GICMaxIEffective]]&lt;75,"&lt;75A",IF(qGICXFormer_PWV[[#This Row],[GICMaxIEffective]]&gt;85,"&gt;85A","&gt;75A"))</f>
        <v>&lt;75A</v>
      </c>
      <c r="AA1827" s="1" t="str" cm="1">
        <f t="array" ref="AA1827">_xlfn.CONCAT(TRANSPOSE(qGICXFormer_PWV[[#This Row],[BusNum3W]:[LineCircuit]])&amp;" : ")</f>
        <v xml:space="preserve">3053 : WINGATE 0 : 230 : 3054 : WINGATE 1 : 115 : 0 :  :  : 0 :  :  : 1 : </v>
      </c>
    </row>
    <row r="1828" spans="2:27" hidden="1" x14ac:dyDescent="0.25">
      <c r="B1828">
        <v>16</v>
      </c>
      <c r="C1828" t="s">
        <v>1780</v>
      </c>
      <c r="D1828">
        <v>3053</v>
      </c>
      <c r="E1828" t="s">
        <v>1590</v>
      </c>
      <c r="F1828">
        <v>230</v>
      </c>
      <c r="G1828">
        <v>3055</v>
      </c>
      <c r="H1828" t="s">
        <v>1781</v>
      </c>
      <c r="I1828">
        <v>13.8</v>
      </c>
      <c r="J1828">
        <v>0</v>
      </c>
      <c r="K1828" t="s">
        <v>23</v>
      </c>
      <c r="M1828">
        <v>0</v>
      </c>
      <c r="N1828" t="s">
        <v>23</v>
      </c>
      <c r="P1828" t="s">
        <v>24</v>
      </c>
      <c r="Q1828">
        <v>3</v>
      </c>
      <c r="R1828" t="s">
        <v>1747</v>
      </c>
      <c r="S1828">
        <v>27</v>
      </c>
      <c r="T1828" t="s">
        <v>1752</v>
      </c>
      <c r="U1828" s="1">
        <v>10.187056</v>
      </c>
      <c r="V1828" s="1">
        <v>21.005431999999999</v>
      </c>
      <c r="W1828" s="1">
        <v>4.4767109999999999</v>
      </c>
      <c r="X1828" s="1">
        <v>30.561167000000001</v>
      </c>
      <c r="Y1828" s="1">
        <v>21.005431999999999</v>
      </c>
      <c r="Z1828" s="1" t="str">
        <f>IF(qGICXFormer_PWV[[#This Row],[GICMaxIEffective]]&lt;75,"&lt;75A",IF(qGICXFormer_PWV[[#This Row],[GICMaxIEffective]]&gt;85,"&gt;85A","&gt;75A"))</f>
        <v>&lt;75A</v>
      </c>
      <c r="AA1828" s="1" t="str" cm="1">
        <f t="array" ref="AA1828">_xlfn.CONCAT(TRANSPOSE(qGICXFormer_PWV[[#This Row],[BusNum3W]:[LineCircuit]])&amp;" : ")</f>
        <v xml:space="preserve">3053 : WINGATE 0 : 230 : 3055 : WINGATE 2 : 13.8 : 0 :  :  : 0 :  :  : 1 : </v>
      </c>
    </row>
    <row r="1829" spans="2:27" hidden="1" x14ac:dyDescent="0.25">
      <c r="B1829">
        <v>16</v>
      </c>
      <c r="C1829" t="s">
        <v>1782</v>
      </c>
      <c r="D1829">
        <v>3053</v>
      </c>
      <c r="E1829" t="s">
        <v>1590</v>
      </c>
      <c r="F1829">
        <v>230</v>
      </c>
      <c r="G1829">
        <v>3056</v>
      </c>
      <c r="H1829" t="s">
        <v>1783</v>
      </c>
      <c r="I1829">
        <v>13.8</v>
      </c>
      <c r="J1829">
        <v>0</v>
      </c>
      <c r="K1829" t="s">
        <v>23</v>
      </c>
      <c r="M1829">
        <v>0</v>
      </c>
      <c r="N1829" t="s">
        <v>23</v>
      </c>
      <c r="P1829" t="s">
        <v>24</v>
      </c>
      <c r="Q1829">
        <v>3</v>
      </c>
      <c r="R1829" t="s">
        <v>1747</v>
      </c>
      <c r="S1829">
        <v>27</v>
      </c>
      <c r="T1829" t="s">
        <v>1752</v>
      </c>
      <c r="U1829" s="1">
        <v>6.6884709999999998</v>
      </c>
      <c r="V1829" s="1">
        <v>21.005431999999999</v>
      </c>
      <c r="W1829" s="1">
        <v>2.939254</v>
      </c>
      <c r="X1829" s="1">
        <v>20.065414000000001</v>
      </c>
      <c r="Y1829" s="1">
        <v>21.005431999999999</v>
      </c>
      <c r="Z1829" s="1" t="str">
        <f>IF(qGICXFormer_PWV[[#This Row],[GICMaxIEffective]]&lt;75,"&lt;75A",IF(qGICXFormer_PWV[[#This Row],[GICMaxIEffective]]&gt;85,"&gt;85A","&gt;75A"))</f>
        <v>&lt;75A</v>
      </c>
      <c r="AA1829" s="1" t="str" cm="1">
        <f t="array" ref="AA1829">_xlfn.CONCAT(TRANSPOSE(qGICXFormer_PWV[[#This Row],[BusNum3W]:[LineCircuit]])&amp;" : ")</f>
        <v xml:space="preserve">3053 : WINGATE 0 : 230 : 3056 : WINGATE 3 : 13.8 : 0 :  :  : 0 :  :  : 1 : </v>
      </c>
    </row>
    <row r="1830" spans="2:27" hidden="1" x14ac:dyDescent="0.25">
      <c r="B1830">
        <v>16</v>
      </c>
      <c r="C1830" t="s">
        <v>1784</v>
      </c>
      <c r="D1830">
        <v>3053</v>
      </c>
      <c r="E1830" t="s">
        <v>1590</v>
      </c>
      <c r="F1830">
        <v>230</v>
      </c>
      <c r="G1830">
        <v>3057</v>
      </c>
      <c r="H1830" t="s">
        <v>1785</v>
      </c>
      <c r="I1830">
        <v>13.8</v>
      </c>
      <c r="J1830">
        <v>0</v>
      </c>
      <c r="K1830" t="s">
        <v>23</v>
      </c>
      <c r="M1830">
        <v>0</v>
      </c>
      <c r="N1830" t="s">
        <v>23</v>
      </c>
      <c r="P1830" t="s">
        <v>24</v>
      </c>
      <c r="Q1830">
        <v>3</v>
      </c>
      <c r="R1830" t="s">
        <v>1747</v>
      </c>
      <c r="S1830">
        <v>27</v>
      </c>
      <c r="T1830" t="s">
        <v>1752</v>
      </c>
      <c r="U1830" s="1">
        <v>4.3563070000000002</v>
      </c>
      <c r="V1830" s="1">
        <v>21.005431999999999</v>
      </c>
      <c r="W1830" s="1">
        <v>1.9143829999999999</v>
      </c>
      <c r="X1830" s="1">
        <v>13.06892</v>
      </c>
      <c r="Y1830" s="1">
        <v>21.005431999999999</v>
      </c>
      <c r="Z1830" s="1" t="str">
        <f>IF(qGICXFormer_PWV[[#This Row],[GICMaxIEffective]]&lt;75,"&lt;75A",IF(qGICXFormer_PWV[[#This Row],[GICMaxIEffective]]&gt;85,"&gt;85A","&gt;75A"))</f>
        <v>&lt;75A</v>
      </c>
      <c r="AA1830" s="1" t="str" cm="1">
        <f t="array" ref="AA1830">_xlfn.CONCAT(TRANSPOSE(qGICXFormer_PWV[[#This Row],[BusNum3W]:[LineCircuit]])&amp;" : ")</f>
        <v xml:space="preserve">3053 : WINGATE 0 : 230 : 3057 : WINGATE 4 : 13.8 : 0 :  :  : 0 :  :  : 1 : </v>
      </c>
    </row>
    <row r="1831" spans="2:27" hidden="1" x14ac:dyDescent="0.25">
      <c r="B1831">
        <v>16</v>
      </c>
      <c r="C1831" t="s">
        <v>1786</v>
      </c>
      <c r="D1831">
        <v>3058</v>
      </c>
      <c r="E1831" t="s">
        <v>1596</v>
      </c>
      <c r="F1831">
        <v>230</v>
      </c>
      <c r="G1831">
        <v>3059</v>
      </c>
      <c r="H1831" t="s">
        <v>1535</v>
      </c>
      <c r="I1831">
        <v>115</v>
      </c>
      <c r="J1831">
        <v>0</v>
      </c>
      <c r="K1831" t="s">
        <v>23</v>
      </c>
      <c r="M1831">
        <v>0</v>
      </c>
      <c r="N1831" t="s">
        <v>23</v>
      </c>
      <c r="P1831" t="s">
        <v>24</v>
      </c>
      <c r="Q1831">
        <v>3</v>
      </c>
      <c r="R1831" t="s">
        <v>1747</v>
      </c>
      <c r="S1831">
        <v>27</v>
      </c>
      <c r="T1831" t="s">
        <v>1752</v>
      </c>
      <c r="U1831" s="1">
        <v>2.3954270000000002</v>
      </c>
      <c r="V1831" s="1">
        <v>71.355300999999997</v>
      </c>
      <c r="W1831" s="1">
        <v>1.0240899999999999</v>
      </c>
      <c r="X1831" s="1">
        <v>1.1439090000000001</v>
      </c>
      <c r="Y1831" s="1">
        <v>73.475548000000003</v>
      </c>
      <c r="Z1831" s="1" t="str">
        <f>IF(qGICXFormer_PWV[[#This Row],[GICMaxIEffective]]&lt;75,"&lt;75A",IF(qGICXFormer_PWV[[#This Row],[GICMaxIEffective]]&gt;85,"&gt;85A","&gt;75A"))</f>
        <v>&lt;75A</v>
      </c>
      <c r="AA1831" s="1" t="str" cm="1">
        <f t="array" ref="AA1831">_xlfn.CONCAT(TRANSPOSE(qGICXFormer_PWV[[#This Row],[BusNum3W]:[LineCircuit]])&amp;" : ")</f>
        <v xml:space="preserve">3058 : STERLING CITY 1 0 : 230 : 3059 : STERLING CITY 1 1 : 115 : 0 :  :  : 0 :  :  : 1 : </v>
      </c>
    </row>
    <row r="1832" spans="2:27" hidden="1" x14ac:dyDescent="0.25">
      <c r="B1832">
        <v>16</v>
      </c>
      <c r="C1832" t="s">
        <v>1787</v>
      </c>
      <c r="D1832">
        <v>3058</v>
      </c>
      <c r="E1832" t="s">
        <v>1596</v>
      </c>
      <c r="F1832">
        <v>230</v>
      </c>
      <c r="G1832">
        <v>3060</v>
      </c>
      <c r="H1832" t="s">
        <v>1788</v>
      </c>
      <c r="I1832">
        <v>18</v>
      </c>
      <c r="J1832">
        <v>0</v>
      </c>
      <c r="K1832" t="s">
        <v>23</v>
      </c>
      <c r="M1832">
        <v>0</v>
      </c>
      <c r="N1832" t="s">
        <v>23</v>
      </c>
      <c r="P1832" t="s">
        <v>24</v>
      </c>
      <c r="Q1832">
        <v>3</v>
      </c>
      <c r="R1832" t="s">
        <v>1747</v>
      </c>
      <c r="S1832">
        <v>27</v>
      </c>
      <c r="T1832" t="s">
        <v>1752</v>
      </c>
      <c r="U1832" s="1">
        <v>4.1598639999999998</v>
      </c>
      <c r="V1832" s="1">
        <v>71.355300999999997</v>
      </c>
      <c r="W1832" s="1">
        <v>1.8280559999999999</v>
      </c>
      <c r="X1832" s="1">
        <v>12.479594000000001</v>
      </c>
      <c r="Y1832" s="1">
        <v>71.355300999999997</v>
      </c>
      <c r="Z1832" s="1" t="str">
        <f>IF(qGICXFormer_PWV[[#This Row],[GICMaxIEffective]]&lt;75,"&lt;75A",IF(qGICXFormer_PWV[[#This Row],[GICMaxIEffective]]&gt;85,"&gt;85A","&gt;75A"))</f>
        <v>&lt;75A</v>
      </c>
      <c r="AA1832" s="1" t="str" cm="1">
        <f t="array" ref="AA1832">_xlfn.CONCAT(TRANSPOSE(qGICXFormer_PWV[[#This Row],[BusNum3W]:[LineCircuit]])&amp;" : ")</f>
        <v xml:space="preserve">3058 : STERLING CITY 1 0 : 230 : 3060 : STERLING CITY 1 2 : 18 : 0 :  :  : 0 :  :  : 1 : </v>
      </c>
    </row>
    <row r="1833" spans="2:27" hidden="1" x14ac:dyDescent="0.25">
      <c r="B1833">
        <v>16</v>
      </c>
      <c r="C1833" t="s">
        <v>1789</v>
      </c>
      <c r="D1833">
        <v>3058</v>
      </c>
      <c r="E1833" t="s">
        <v>1596</v>
      </c>
      <c r="F1833">
        <v>230</v>
      </c>
      <c r="G1833">
        <v>3061</v>
      </c>
      <c r="H1833" t="s">
        <v>1790</v>
      </c>
      <c r="I1833">
        <v>18</v>
      </c>
      <c r="J1833">
        <v>0</v>
      </c>
      <c r="K1833" t="s">
        <v>23</v>
      </c>
      <c r="M1833">
        <v>0</v>
      </c>
      <c r="N1833" t="s">
        <v>23</v>
      </c>
      <c r="P1833" t="s">
        <v>24</v>
      </c>
      <c r="Q1833">
        <v>3</v>
      </c>
      <c r="R1833" t="s">
        <v>1747</v>
      </c>
      <c r="S1833">
        <v>27</v>
      </c>
      <c r="T1833" t="s">
        <v>1752</v>
      </c>
      <c r="U1833" s="1">
        <v>6.4603960000000002</v>
      </c>
      <c r="V1833" s="1">
        <v>71.355300999999997</v>
      </c>
      <c r="W1833" s="1">
        <v>2.839026</v>
      </c>
      <c r="X1833" s="1">
        <v>19.381186</v>
      </c>
      <c r="Y1833" s="1">
        <v>71.355300999999997</v>
      </c>
      <c r="Z1833" s="1" t="str">
        <f>IF(qGICXFormer_PWV[[#This Row],[GICMaxIEffective]]&lt;75,"&lt;75A",IF(qGICXFormer_PWV[[#This Row],[GICMaxIEffective]]&gt;85,"&gt;85A","&gt;75A"))</f>
        <v>&lt;75A</v>
      </c>
      <c r="AA1833" s="1" t="str" cm="1">
        <f t="array" ref="AA1833">_xlfn.CONCAT(TRANSPOSE(qGICXFormer_PWV[[#This Row],[BusNum3W]:[LineCircuit]])&amp;" : ")</f>
        <v xml:space="preserve">3058 : STERLING CITY 1 0 : 230 : 3061 : STERLING CITY 1 3 : 18 : 0 :  :  : 0 :  :  : 1 : </v>
      </c>
    </row>
    <row r="1834" spans="2:27" hidden="1" x14ac:dyDescent="0.25">
      <c r="B1834">
        <v>16</v>
      </c>
      <c r="C1834" t="s">
        <v>1791</v>
      </c>
      <c r="D1834">
        <v>3058</v>
      </c>
      <c r="E1834" t="s">
        <v>1596</v>
      </c>
      <c r="F1834">
        <v>230</v>
      </c>
      <c r="G1834">
        <v>3062</v>
      </c>
      <c r="H1834" t="s">
        <v>1792</v>
      </c>
      <c r="I1834">
        <v>18</v>
      </c>
      <c r="J1834">
        <v>0</v>
      </c>
      <c r="K1834" t="s">
        <v>23</v>
      </c>
      <c r="M1834">
        <v>0</v>
      </c>
      <c r="N1834" t="s">
        <v>23</v>
      </c>
      <c r="P1834" t="s">
        <v>24</v>
      </c>
      <c r="Q1834">
        <v>3</v>
      </c>
      <c r="R1834" t="s">
        <v>1747</v>
      </c>
      <c r="S1834">
        <v>27</v>
      </c>
      <c r="T1834" t="s">
        <v>1752</v>
      </c>
      <c r="U1834" s="1">
        <v>7.4154109999999998</v>
      </c>
      <c r="V1834" s="1">
        <v>71.355300999999997</v>
      </c>
      <c r="W1834" s="1">
        <v>3.2587090000000001</v>
      </c>
      <c r="X1834" s="1">
        <v>22.246231000000002</v>
      </c>
      <c r="Y1834" s="1">
        <v>71.355300999999997</v>
      </c>
      <c r="Z1834" s="1" t="str">
        <f>IF(qGICXFormer_PWV[[#This Row],[GICMaxIEffective]]&lt;75,"&lt;75A",IF(qGICXFormer_PWV[[#This Row],[GICMaxIEffective]]&gt;85,"&gt;85A","&gt;75A"))</f>
        <v>&lt;75A</v>
      </c>
      <c r="AA1834" s="1" t="str" cm="1">
        <f t="array" ref="AA1834">_xlfn.CONCAT(TRANSPOSE(qGICXFormer_PWV[[#This Row],[BusNum3W]:[LineCircuit]])&amp;" : ")</f>
        <v xml:space="preserve">3058 : STERLING CITY 1 0 : 230 : 3062 : STERLING CITY 1 4 : 18 : 0 :  :  : 0 :  :  : 1 : </v>
      </c>
    </row>
    <row r="1835" spans="2:27" hidden="1" x14ac:dyDescent="0.25">
      <c r="B1835">
        <v>16</v>
      </c>
      <c r="C1835" t="s">
        <v>1793</v>
      </c>
      <c r="D1835">
        <v>3058</v>
      </c>
      <c r="E1835" t="s">
        <v>1596</v>
      </c>
      <c r="F1835">
        <v>230</v>
      </c>
      <c r="G1835">
        <v>3063</v>
      </c>
      <c r="H1835" t="s">
        <v>1794</v>
      </c>
      <c r="I1835">
        <v>18</v>
      </c>
      <c r="J1835">
        <v>0</v>
      </c>
      <c r="K1835" t="s">
        <v>23</v>
      </c>
      <c r="M1835">
        <v>0</v>
      </c>
      <c r="N1835" t="s">
        <v>23</v>
      </c>
      <c r="P1835" t="s">
        <v>24</v>
      </c>
      <c r="Q1835">
        <v>3</v>
      </c>
      <c r="R1835" t="s">
        <v>1747</v>
      </c>
      <c r="S1835">
        <v>27</v>
      </c>
      <c r="T1835" t="s">
        <v>1752</v>
      </c>
      <c r="U1835" s="1">
        <v>5.3633480000000002</v>
      </c>
      <c r="V1835" s="1">
        <v>71.355300999999997</v>
      </c>
      <c r="W1835" s="1">
        <v>2.3569279999999999</v>
      </c>
      <c r="X1835" s="1">
        <v>16.090042</v>
      </c>
      <c r="Y1835" s="1">
        <v>71.355300999999997</v>
      </c>
      <c r="Z1835" s="1" t="str">
        <f>IF(qGICXFormer_PWV[[#This Row],[GICMaxIEffective]]&lt;75,"&lt;75A",IF(qGICXFormer_PWV[[#This Row],[GICMaxIEffective]]&gt;85,"&gt;85A","&gt;75A"))</f>
        <v>&lt;75A</v>
      </c>
      <c r="AA1835" s="1" t="str" cm="1">
        <f t="array" ref="AA1835">_xlfn.CONCAT(TRANSPOSE(qGICXFormer_PWV[[#This Row],[BusNum3W]:[LineCircuit]])&amp;" : ")</f>
        <v xml:space="preserve">3058 : STERLING CITY 1 0 : 230 : 3063 : STERLING CITY 1 5 : 18 : 0 :  :  : 0 :  :  : 1 : </v>
      </c>
    </row>
    <row r="1836" spans="2:27" hidden="1" x14ac:dyDescent="0.25">
      <c r="B1836">
        <v>16</v>
      </c>
      <c r="C1836" t="s">
        <v>1795</v>
      </c>
      <c r="D1836">
        <v>3064</v>
      </c>
      <c r="E1836" t="s">
        <v>1572</v>
      </c>
      <c r="F1836">
        <v>115</v>
      </c>
      <c r="G1836">
        <v>3065</v>
      </c>
      <c r="H1836" t="s">
        <v>1796</v>
      </c>
      <c r="I1836">
        <v>18</v>
      </c>
      <c r="J1836">
        <v>0</v>
      </c>
      <c r="K1836" t="s">
        <v>23</v>
      </c>
      <c r="M1836">
        <v>0</v>
      </c>
      <c r="N1836" t="s">
        <v>23</v>
      </c>
      <c r="P1836" t="s">
        <v>24</v>
      </c>
      <c r="Q1836">
        <v>3</v>
      </c>
      <c r="R1836" t="s">
        <v>1747</v>
      </c>
      <c r="S1836">
        <v>27</v>
      </c>
      <c r="T1836" t="s">
        <v>1752</v>
      </c>
      <c r="U1836" s="1">
        <v>5.0695969999999999</v>
      </c>
      <c r="V1836" s="1">
        <v>83.411911000000003</v>
      </c>
      <c r="W1836" s="1">
        <v>1.0710759999999999</v>
      </c>
      <c r="X1836" s="1">
        <v>15.208792000000001</v>
      </c>
      <c r="Y1836" s="1">
        <v>83.411911000000003</v>
      </c>
      <c r="Z1836" s="1" t="str">
        <f>IF(qGICXFormer_PWV[[#This Row],[GICMaxIEffective]]&lt;75,"&lt;75A",IF(qGICXFormer_PWV[[#This Row],[GICMaxIEffective]]&gt;85,"&gt;85A","&gt;75A"))</f>
        <v>&lt;75A</v>
      </c>
      <c r="AA1836" s="1" t="str" cm="1">
        <f t="array" ref="AA1836">_xlfn.CONCAT(TRANSPOSE(qGICXFormer_PWV[[#This Row],[BusNum3W]:[LineCircuit]])&amp;" : ")</f>
        <v xml:space="preserve">3064 : ROSCOE 4 0 : 115 : 3065 : ROSCOE 4 1 : 18 : 0 :  :  : 0 :  :  : 1 : </v>
      </c>
    </row>
    <row r="1837" spans="2:27" hidden="1" x14ac:dyDescent="0.25">
      <c r="B1837">
        <v>16</v>
      </c>
      <c r="C1837" t="s">
        <v>1797</v>
      </c>
      <c r="D1837">
        <v>3067</v>
      </c>
      <c r="E1837" t="s">
        <v>1586</v>
      </c>
      <c r="F1837">
        <v>115</v>
      </c>
      <c r="G1837">
        <v>3068</v>
      </c>
      <c r="H1837" t="s">
        <v>1798</v>
      </c>
      <c r="I1837">
        <v>20</v>
      </c>
      <c r="J1837">
        <v>0</v>
      </c>
      <c r="K1837" t="s">
        <v>23</v>
      </c>
      <c r="M1837">
        <v>0</v>
      </c>
      <c r="N1837" t="s">
        <v>23</v>
      </c>
      <c r="P1837" t="s">
        <v>24</v>
      </c>
      <c r="Q1837">
        <v>3</v>
      </c>
      <c r="R1837" t="s">
        <v>1747</v>
      </c>
      <c r="S1837">
        <v>27</v>
      </c>
      <c r="T1837" t="s">
        <v>1752</v>
      </c>
      <c r="U1837" s="1">
        <v>0.50547900000000001</v>
      </c>
      <c r="V1837" s="1">
        <v>66.229134000000002</v>
      </c>
      <c r="W1837" s="1">
        <v>0.111067</v>
      </c>
      <c r="X1837" s="1">
        <v>1.516437</v>
      </c>
      <c r="Y1837" s="1">
        <v>66.229134000000002</v>
      </c>
      <c r="Z1837" s="1" t="str">
        <f>IF(qGICXFormer_PWV[[#This Row],[GICMaxIEffective]]&lt;75,"&lt;75A",IF(qGICXFormer_PWV[[#This Row],[GICMaxIEffective]]&gt;85,"&gt;85A","&gt;75A"))</f>
        <v>&lt;75A</v>
      </c>
      <c r="AA1837" s="1" t="str" cm="1">
        <f t="array" ref="AA1837">_xlfn.CONCAT(TRANSPOSE(qGICXFormer_PWV[[#This Row],[BusNum3W]:[LineCircuit]])&amp;" : ")</f>
        <v xml:space="preserve">3067 : TRENT 1 0 : 115 : 3068 : TRENT 1 1 : 20 : 0 :  :  : 0 :  :  : 1 : </v>
      </c>
    </row>
    <row r="1838" spans="2:27" hidden="1" x14ac:dyDescent="0.25">
      <c r="B1838">
        <v>16</v>
      </c>
      <c r="C1838" t="s">
        <v>1799</v>
      </c>
      <c r="D1838">
        <v>3070</v>
      </c>
      <c r="E1838" t="s">
        <v>1567</v>
      </c>
      <c r="F1838">
        <v>115</v>
      </c>
      <c r="G1838">
        <v>3071</v>
      </c>
      <c r="H1838" t="s">
        <v>1800</v>
      </c>
      <c r="I1838">
        <v>24</v>
      </c>
      <c r="J1838">
        <v>0</v>
      </c>
      <c r="K1838" t="s">
        <v>23</v>
      </c>
      <c r="M1838">
        <v>0</v>
      </c>
      <c r="N1838" t="s">
        <v>23</v>
      </c>
      <c r="P1838" t="s">
        <v>24</v>
      </c>
      <c r="Q1838">
        <v>3</v>
      </c>
      <c r="R1838" t="s">
        <v>1747</v>
      </c>
      <c r="S1838">
        <v>27</v>
      </c>
      <c r="T1838" t="s">
        <v>1752</v>
      </c>
      <c r="U1838" s="1">
        <v>0.44902300000000001</v>
      </c>
      <c r="V1838" s="1">
        <v>34.459091000000001</v>
      </c>
      <c r="W1838" s="1">
        <v>9.5366999999999993E-2</v>
      </c>
      <c r="X1838" s="1">
        <v>1.3470690000000001</v>
      </c>
      <c r="Y1838" s="1">
        <v>34.459091000000001</v>
      </c>
      <c r="Z1838" s="1" t="str">
        <f>IF(qGICXFormer_PWV[[#This Row],[GICMaxIEffective]]&lt;75,"&lt;75A",IF(qGICXFormer_PWV[[#This Row],[GICMaxIEffective]]&gt;85,"&gt;85A","&gt;75A"))</f>
        <v>&lt;75A</v>
      </c>
      <c r="AA1838" s="1" t="str" cm="1">
        <f t="array" ref="AA1838">_xlfn.CONCAT(TRANSPOSE(qGICXFormer_PWV[[#This Row],[BusNum3W]:[LineCircuit]])&amp;" : ")</f>
        <v xml:space="preserve">3070 : NOLAN 0 : 115 : 3071 : NOLAN 1 : 24 : 0 :  :  : 0 :  :  : 1 : </v>
      </c>
    </row>
    <row r="1839" spans="2:27" hidden="1" x14ac:dyDescent="0.25">
      <c r="B1839">
        <v>16</v>
      </c>
      <c r="C1839" t="s">
        <v>1801</v>
      </c>
      <c r="D1839">
        <v>3073</v>
      </c>
      <c r="E1839" t="s">
        <v>1511</v>
      </c>
      <c r="F1839">
        <v>115</v>
      </c>
      <c r="G1839">
        <v>3074</v>
      </c>
      <c r="H1839" t="s">
        <v>1802</v>
      </c>
      <c r="I1839">
        <v>13.8</v>
      </c>
      <c r="J1839">
        <v>0</v>
      </c>
      <c r="K1839" t="s">
        <v>23</v>
      </c>
      <c r="M1839">
        <v>0</v>
      </c>
      <c r="N1839" t="s">
        <v>23</v>
      </c>
      <c r="P1839" t="s">
        <v>24</v>
      </c>
      <c r="Q1839">
        <v>3</v>
      </c>
      <c r="R1839" t="s">
        <v>1747</v>
      </c>
      <c r="S1839">
        <v>28</v>
      </c>
      <c r="T1839" t="s">
        <v>1748</v>
      </c>
      <c r="U1839" s="1">
        <v>2.3064629999999999</v>
      </c>
      <c r="V1839" s="1">
        <v>122.742935</v>
      </c>
      <c r="W1839" s="1">
        <v>0.48729499999999998</v>
      </c>
      <c r="X1839" s="1">
        <v>6.9193889999999998</v>
      </c>
      <c r="Y1839" s="1">
        <v>122.742935</v>
      </c>
      <c r="Z1839" s="1" t="str">
        <f>IF(qGICXFormer_PWV[[#This Row],[GICMaxIEffective]]&lt;75,"&lt;75A",IF(qGICXFormer_PWV[[#This Row],[GICMaxIEffective]]&gt;85,"&gt;85A","&gt;75A"))</f>
        <v>&lt;75A</v>
      </c>
      <c r="AA1839" s="1" t="str" cm="1">
        <f t="array" ref="AA1839">_xlfn.CONCAT(TRANSPOSE(qGICXFormer_PWV[[#This Row],[BusNum3W]:[LineCircuit]])&amp;" : ")</f>
        <v xml:space="preserve">3073 : BRACKETTVILLE 2 0 : 115 : 3074 : BRACKETTVILLE 2 1 : 13.8 : 0 :  :  : 0 :  :  : 1 : </v>
      </c>
    </row>
    <row r="1840" spans="2:27" hidden="1" x14ac:dyDescent="0.25">
      <c r="B1840">
        <v>16</v>
      </c>
      <c r="C1840" t="s">
        <v>1803</v>
      </c>
      <c r="D1840">
        <v>3078</v>
      </c>
      <c r="E1840" t="s">
        <v>1571</v>
      </c>
      <c r="F1840">
        <v>230</v>
      </c>
      <c r="G1840">
        <v>3079</v>
      </c>
      <c r="H1840" t="s">
        <v>1547</v>
      </c>
      <c r="I1840">
        <v>161</v>
      </c>
      <c r="J1840">
        <v>0</v>
      </c>
      <c r="K1840" t="s">
        <v>23</v>
      </c>
      <c r="M1840">
        <v>0</v>
      </c>
      <c r="N1840" t="s">
        <v>23</v>
      </c>
      <c r="P1840" t="s">
        <v>24</v>
      </c>
      <c r="Q1840">
        <v>3</v>
      </c>
      <c r="R1840" t="s">
        <v>1747</v>
      </c>
      <c r="S1840">
        <v>27</v>
      </c>
      <c r="T1840" t="s">
        <v>1752</v>
      </c>
      <c r="U1840" s="1">
        <v>2.8410489999999999</v>
      </c>
      <c r="V1840" s="1">
        <v>136.709641</v>
      </c>
      <c r="W1840" s="1">
        <v>1.2207889999999999</v>
      </c>
      <c r="X1840" s="1">
        <v>3.1758220000000001</v>
      </c>
      <c r="Y1840" s="1">
        <v>108.461609</v>
      </c>
      <c r="Z1840" s="1" t="str">
        <f>IF(qGICXFormer_PWV[[#This Row],[GICMaxIEffective]]&lt;75,"&lt;75A",IF(qGICXFormer_PWV[[#This Row],[GICMaxIEffective]]&gt;85,"&gt;85A","&gt;75A"))</f>
        <v>&lt;75A</v>
      </c>
      <c r="AA1840" s="1" t="str" cm="1">
        <f t="array" ref="AA1840">_xlfn.CONCAT(TRANSPOSE(qGICXFormer_PWV[[#This Row],[BusNum3W]:[LineCircuit]])&amp;" : ")</f>
        <v xml:space="preserve">3078 : HERMLEIGH 0 : 230 : 3079 : HERMLEIGH 1 : 161 : 0 :  :  : 0 :  :  : 1 : </v>
      </c>
    </row>
    <row r="1841" spans="2:27" hidden="1" x14ac:dyDescent="0.25">
      <c r="B1841">
        <v>16</v>
      </c>
      <c r="C1841" t="s">
        <v>1804</v>
      </c>
      <c r="D1841">
        <v>3078</v>
      </c>
      <c r="E1841" t="s">
        <v>1571</v>
      </c>
      <c r="F1841">
        <v>230</v>
      </c>
      <c r="G1841">
        <v>3081</v>
      </c>
      <c r="H1841" t="s">
        <v>1805</v>
      </c>
      <c r="I1841">
        <v>20</v>
      </c>
      <c r="J1841">
        <v>0</v>
      </c>
      <c r="K1841" t="s">
        <v>23</v>
      </c>
      <c r="M1841">
        <v>0</v>
      </c>
      <c r="N1841" t="s">
        <v>23</v>
      </c>
      <c r="P1841" t="s">
        <v>24</v>
      </c>
      <c r="Q1841">
        <v>3</v>
      </c>
      <c r="R1841" t="s">
        <v>1747</v>
      </c>
      <c r="S1841">
        <v>27</v>
      </c>
      <c r="T1841" t="s">
        <v>1752</v>
      </c>
      <c r="U1841" s="1">
        <v>9.6296759999999999</v>
      </c>
      <c r="V1841" s="1">
        <v>129.528412</v>
      </c>
      <c r="W1841" s="1">
        <v>4.23177</v>
      </c>
      <c r="X1841" s="1">
        <v>28.889026999999999</v>
      </c>
      <c r="Y1841" s="1">
        <v>129.528412</v>
      </c>
      <c r="Z1841" s="1" t="str">
        <f>IF(qGICXFormer_PWV[[#This Row],[GICMaxIEffective]]&lt;75,"&lt;75A",IF(qGICXFormer_PWV[[#This Row],[GICMaxIEffective]]&gt;85,"&gt;85A","&gt;75A"))</f>
        <v>&lt;75A</v>
      </c>
      <c r="AA1841" s="1" t="str" cm="1">
        <f t="array" ref="AA1841">_xlfn.CONCAT(TRANSPOSE(qGICXFormer_PWV[[#This Row],[BusNum3W]:[LineCircuit]])&amp;" : ")</f>
        <v xml:space="preserve">3078 : HERMLEIGH 0 : 230 : 3081 : HERMLEIGH 3 : 20 : 0 :  :  : 0 :  :  : 1 : </v>
      </c>
    </row>
    <row r="1842" spans="2:27" hidden="1" x14ac:dyDescent="0.25">
      <c r="B1842">
        <v>16</v>
      </c>
      <c r="C1842" t="s">
        <v>1806</v>
      </c>
      <c r="D1842">
        <v>3079</v>
      </c>
      <c r="E1842" t="s">
        <v>1547</v>
      </c>
      <c r="F1842">
        <v>161</v>
      </c>
      <c r="G1842">
        <v>3080</v>
      </c>
      <c r="H1842" t="s">
        <v>1524</v>
      </c>
      <c r="I1842">
        <v>115</v>
      </c>
      <c r="J1842">
        <v>0</v>
      </c>
      <c r="K1842" t="s">
        <v>23</v>
      </c>
      <c r="M1842">
        <v>0</v>
      </c>
      <c r="N1842" t="s">
        <v>23</v>
      </c>
      <c r="P1842" t="s">
        <v>24</v>
      </c>
      <c r="Q1842">
        <v>3</v>
      </c>
      <c r="R1842" t="s">
        <v>1747</v>
      </c>
      <c r="S1842">
        <v>27</v>
      </c>
      <c r="T1842" t="s">
        <v>1752</v>
      </c>
      <c r="U1842" s="1">
        <v>0.71328499999999995</v>
      </c>
      <c r="V1842" s="1">
        <v>162.658829</v>
      </c>
      <c r="W1842" s="1">
        <v>0.212452</v>
      </c>
      <c r="X1842" s="1">
        <v>2.2350370000000002</v>
      </c>
      <c r="Y1842" s="1">
        <v>62.015189999999997</v>
      </c>
      <c r="Z1842" s="1" t="str">
        <f>IF(qGICXFormer_PWV[[#This Row],[GICMaxIEffective]]&lt;75,"&lt;75A",IF(qGICXFormer_PWV[[#This Row],[GICMaxIEffective]]&gt;85,"&gt;85A","&gt;75A"))</f>
        <v>&lt;75A</v>
      </c>
      <c r="AA1842" s="1" t="str" cm="1">
        <f t="array" ref="AA1842">_xlfn.CONCAT(TRANSPOSE(qGICXFormer_PWV[[#This Row],[BusNum3W]:[LineCircuit]])&amp;" : ")</f>
        <v xml:space="preserve">3079 : HERMLEIGH 1 : 161 : 3080 : HERMLEIGH 2 : 115 : 0 :  :  : 0 :  :  : 1 : </v>
      </c>
    </row>
    <row r="1843" spans="2:27" hidden="1" x14ac:dyDescent="0.25">
      <c r="B1843">
        <v>16</v>
      </c>
      <c r="C1843" t="s">
        <v>1807</v>
      </c>
      <c r="D1843">
        <v>3082</v>
      </c>
      <c r="E1843" t="s">
        <v>1568</v>
      </c>
      <c r="F1843">
        <v>230</v>
      </c>
      <c r="G1843">
        <v>3083</v>
      </c>
      <c r="H1843" t="s">
        <v>1541</v>
      </c>
      <c r="I1843">
        <v>115</v>
      </c>
      <c r="J1843">
        <v>0</v>
      </c>
      <c r="K1843" t="s">
        <v>23</v>
      </c>
      <c r="M1843">
        <v>0</v>
      </c>
      <c r="N1843" t="s">
        <v>23</v>
      </c>
      <c r="P1843" t="s">
        <v>24</v>
      </c>
      <c r="Q1843">
        <v>3</v>
      </c>
      <c r="R1843" t="s">
        <v>1747</v>
      </c>
      <c r="S1843">
        <v>27</v>
      </c>
      <c r="T1843" t="s">
        <v>1752</v>
      </c>
      <c r="U1843" s="1">
        <v>3.2852600000000001</v>
      </c>
      <c r="V1843" s="1">
        <v>74.979973000000001</v>
      </c>
      <c r="W1843" s="1">
        <v>1.4074420000000001</v>
      </c>
      <c r="X1843" s="1">
        <v>1.6499550000000001</v>
      </c>
      <c r="Y1843" s="1">
        <v>73.417777999999998</v>
      </c>
      <c r="Z1843" s="1" t="str">
        <f>IF(qGICXFormer_PWV[[#This Row],[GICMaxIEffective]]&lt;75,"&lt;75A",IF(qGICXFormer_PWV[[#This Row],[GICMaxIEffective]]&gt;85,"&gt;85A","&gt;75A"))</f>
        <v>&lt;75A</v>
      </c>
      <c r="AA1843" s="1" t="str" cm="1">
        <f t="array" ref="AA1843">_xlfn.CONCAT(TRANSPOSE(qGICXFormer_PWV[[#This Row],[BusNum3W]:[LineCircuit]])&amp;" : ")</f>
        <v xml:space="preserve">3082 : MERKEL 1 0 : 230 : 3083 : MERKEL 1 1 : 115 : 0 :  :  : 0 :  :  : 1 : </v>
      </c>
    </row>
    <row r="1844" spans="2:27" hidden="1" x14ac:dyDescent="0.25">
      <c r="B1844">
        <v>16</v>
      </c>
      <c r="C1844" t="s">
        <v>1808</v>
      </c>
      <c r="D1844">
        <v>3082</v>
      </c>
      <c r="E1844" t="s">
        <v>1568</v>
      </c>
      <c r="F1844">
        <v>230</v>
      </c>
      <c r="G1844">
        <v>3084</v>
      </c>
      <c r="H1844" t="s">
        <v>1809</v>
      </c>
      <c r="I1844">
        <v>13.8</v>
      </c>
      <c r="J1844">
        <v>0</v>
      </c>
      <c r="K1844" t="s">
        <v>23</v>
      </c>
      <c r="M1844">
        <v>0</v>
      </c>
      <c r="N1844" t="s">
        <v>23</v>
      </c>
      <c r="P1844" t="s">
        <v>24</v>
      </c>
      <c r="Q1844">
        <v>3</v>
      </c>
      <c r="R1844" t="s">
        <v>1747</v>
      </c>
      <c r="S1844">
        <v>27</v>
      </c>
      <c r="T1844" t="s">
        <v>1752</v>
      </c>
      <c r="U1844" s="1">
        <v>6.6089440000000002</v>
      </c>
      <c r="V1844" s="1">
        <v>74.979973000000001</v>
      </c>
      <c r="W1844" s="1">
        <v>2.792602</v>
      </c>
      <c r="X1844" s="1">
        <v>19.826834000000002</v>
      </c>
      <c r="Y1844" s="1">
        <v>74.979973000000001</v>
      </c>
      <c r="Z1844" s="1" t="str">
        <f>IF(qGICXFormer_PWV[[#This Row],[GICMaxIEffective]]&lt;75,"&lt;75A",IF(qGICXFormer_PWV[[#This Row],[GICMaxIEffective]]&gt;85,"&gt;85A","&gt;75A"))</f>
        <v>&lt;75A</v>
      </c>
      <c r="AA1844" s="1" t="str" cm="1">
        <f t="array" ref="AA1844">_xlfn.CONCAT(TRANSPOSE(qGICXFormer_PWV[[#This Row],[BusNum3W]:[LineCircuit]])&amp;" : ")</f>
        <v xml:space="preserve">3082 : MERKEL 1 0 : 230 : 3084 : MERKEL 1 2 : 13.8 : 0 :  :  : 0 :  :  : 1 : </v>
      </c>
    </row>
    <row r="1845" spans="2:27" hidden="1" x14ac:dyDescent="0.25">
      <c r="B1845">
        <v>16</v>
      </c>
      <c r="C1845" t="s">
        <v>1810</v>
      </c>
      <c r="D1845">
        <v>3085</v>
      </c>
      <c r="E1845" t="s">
        <v>1522</v>
      </c>
      <c r="F1845">
        <v>115</v>
      </c>
      <c r="G1845">
        <v>3086</v>
      </c>
      <c r="H1845" t="s">
        <v>1811</v>
      </c>
      <c r="I1845">
        <v>13.2</v>
      </c>
      <c r="J1845">
        <v>0</v>
      </c>
      <c r="K1845" t="s">
        <v>23</v>
      </c>
      <c r="M1845">
        <v>0</v>
      </c>
      <c r="N1845" t="s">
        <v>23</v>
      </c>
      <c r="P1845" t="s">
        <v>24</v>
      </c>
      <c r="Q1845">
        <v>3</v>
      </c>
      <c r="R1845" t="s">
        <v>1747</v>
      </c>
      <c r="S1845">
        <v>27</v>
      </c>
      <c r="T1845" t="s">
        <v>1752</v>
      </c>
      <c r="U1845" s="1">
        <v>3.4559950000000002</v>
      </c>
      <c r="V1845" s="1">
        <v>62.865668999999997</v>
      </c>
      <c r="W1845" s="1">
        <v>0.73016300000000001</v>
      </c>
      <c r="X1845" s="1">
        <v>10.367984</v>
      </c>
      <c r="Y1845" s="1">
        <v>62.865668999999997</v>
      </c>
      <c r="Z1845" s="1" t="str">
        <f>IF(qGICXFormer_PWV[[#This Row],[GICMaxIEffective]]&lt;75,"&lt;75A",IF(qGICXFormer_PWV[[#This Row],[GICMaxIEffective]]&gt;85,"&gt;85A","&gt;75A"))</f>
        <v>&lt;75A</v>
      </c>
      <c r="AA1845" s="1" t="str" cm="1">
        <f t="array" ref="AA1845">_xlfn.CONCAT(TRANSPOSE(qGICXFormer_PWV[[#This Row],[BusNum3W]:[LineCircuit]])&amp;" : ")</f>
        <v xml:space="preserve">3085 : LORAINE 1 0 : 115 : 3086 : LORAINE 1 1 : 13.2 : 0 :  :  : 0 :  :  : 1 : </v>
      </c>
    </row>
    <row r="1846" spans="2:27" hidden="1" x14ac:dyDescent="0.25">
      <c r="B1846">
        <v>16</v>
      </c>
      <c r="C1846" t="s">
        <v>1812</v>
      </c>
      <c r="D1846">
        <v>3085</v>
      </c>
      <c r="E1846" t="s">
        <v>1522</v>
      </c>
      <c r="F1846">
        <v>115</v>
      </c>
      <c r="G1846">
        <v>3087</v>
      </c>
      <c r="H1846" t="s">
        <v>1813</v>
      </c>
      <c r="I1846">
        <v>13.2</v>
      </c>
      <c r="J1846">
        <v>0</v>
      </c>
      <c r="K1846" t="s">
        <v>23</v>
      </c>
      <c r="M1846">
        <v>0</v>
      </c>
      <c r="N1846" t="s">
        <v>23</v>
      </c>
      <c r="P1846" t="s">
        <v>24</v>
      </c>
      <c r="Q1846">
        <v>3</v>
      </c>
      <c r="R1846" t="s">
        <v>1747</v>
      </c>
      <c r="S1846">
        <v>27</v>
      </c>
      <c r="T1846" t="s">
        <v>1752</v>
      </c>
      <c r="U1846" s="1">
        <v>2.9236629999999999</v>
      </c>
      <c r="V1846" s="1">
        <v>62.865668999999997</v>
      </c>
      <c r="W1846" s="1">
        <v>0.62148199999999998</v>
      </c>
      <c r="X1846" s="1">
        <v>8.7709899999999994</v>
      </c>
      <c r="Y1846" s="1">
        <v>62.865668999999997</v>
      </c>
      <c r="Z1846" s="1" t="str">
        <f>IF(qGICXFormer_PWV[[#This Row],[GICMaxIEffective]]&lt;75,"&lt;75A",IF(qGICXFormer_PWV[[#This Row],[GICMaxIEffective]]&gt;85,"&gt;85A","&gt;75A"))</f>
        <v>&lt;75A</v>
      </c>
      <c r="AA1846" s="1" t="str" cm="1">
        <f t="array" ref="AA1846">_xlfn.CONCAT(TRANSPOSE(qGICXFormer_PWV[[#This Row],[BusNum3W]:[LineCircuit]])&amp;" : ")</f>
        <v xml:space="preserve">3085 : LORAINE 1 0 : 115 : 3087 : LORAINE 1 2 : 13.2 : 0 :  :  : 0 :  :  : 1 : </v>
      </c>
    </row>
    <row r="1847" spans="2:27" hidden="1" x14ac:dyDescent="0.25">
      <c r="B1847">
        <v>16</v>
      </c>
      <c r="C1847" t="s">
        <v>1814</v>
      </c>
      <c r="D1847">
        <v>3088</v>
      </c>
      <c r="E1847" t="s">
        <v>1591</v>
      </c>
      <c r="F1847">
        <v>230</v>
      </c>
      <c r="G1847">
        <v>3089</v>
      </c>
      <c r="H1847" t="s">
        <v>1582</v>
      </c>
      <c r="I1847">
        <v>161</v>
      </c>
      <c r="J1847">
        <v>0</v>
      </c>
      <c r="K1847" t="s">
        <v>23</v>
      </c>
      <c r="M1847">
        <v>0</v>
      </c>
      <c r="N1847" t="s">
        <v>23</v>
      </c>
      <c r="P1847" t="s">
        <v>24</v>
      </c>
      <c r="Q1847">
        <v>3</v>
      </c>
      <c r="R1847" t="s">
        <v>1747</v>
      </c>
      <c r="S1847">
        <v>27</v>
      </c>
      <c r="T1847" t="s">
        <v>1752</v>
      </c>
      <c r="U1847" s="1">
        <v>5.7536339999999999</v>
      </c>
      <c r="V1847" s="1">
        <v>114.188591</v>
      </c>
      <c r="W1847" s="1">
        <v>2.4949690000000002</v>
      </c>
      <c r="X1847" s="1">
        <v>5.5049950000000001</v>
      </c>
      <c r="Y1847" s="1">
        <v>119.16613</v>
      </c>
      <c r="Z1847" s="1" t="str">
        <f>IF(qGICXFormer_PWV[[#This Row],[GICMaxIEffective]]&lt;75,"&lt;75A",IF(qGICXFormer_PWV[[#This Row],[GICMaxIEffective]]&gt;85,"&gt;85A","&gt;75A"))</f>
        <v>&lt;75A</v>
      </c>
      <c r="AA1847" s="1" t="str" cm="1">
        <f t="array" ref="AA1847">_xlfn.CONCAT(TRANSPOSE(qGICXFormer_PWV[[#This Row],[BusNum3W]:[LineCircuit]])&amp;" : ")</f>
        <v xml:space="preserve">3088 : ABILENE 1 0 : 230 : 3089 : ABILENE 1 1 : 161 : 0 :  :  : 0 :  :  : 1 : </v>
      </c>
    </row>
    <row r="1848" spans="2:27" hidden="1" x14ac:dyDescent="0.25">
      <c r="B1848">
        <v>16</v>
      </c>
      <c r="C1848" t="s">
        <v>1815</v>
      </c>
      <c r="D1848">
        <v>3088</v>
      </c>
      <c r="E1848" t="s">
        <v>1591</v>
      </c>
      <c r="F1848">
        <v>230</v>
      </c>
      <c r="G1848">
        <v>3092</v>
      </c>
      <c r="H1848" t="s">
        <v>1816</v>
      </c>
      <c r="I1848">
        <v>13.8</v>
      </c>
      <c r="J1848">
        <v>0</v>
      </c>
      <c r="K1848" t="s">
        <v>23</v>
      </c>
      <c r="M1848">
        <v>0</v>
      </c>
      <c r="N1848" t="s">
        <v>23</v>
      </c>
      <c r="P1848" t="s">
        <v>24</v>
      </c>
      <c r="Q1848">
        <v>3</v>
      </c>
      <c r="R1848" t="s">
        <v>1747</v>
      </c>
      <c r="S1848">
        <v>27</v>
      </c>
      <c r="T1848" t="s">
        <v>1752</v>
      </c>
      <c r="U1848" s="1">
        <v>8.1812710000000006</v>
      </c>
      <c r="V1848" s="1">
        <v>115.329781</v>
      </c>
      <c r="W1848" s="1">
        <v>3.5952670000000002</v>
      </c>
      <c r="X1848" s="1">
        <v>24.543814000000001</v>
      </c>
      <c r="Y1848" s="1">
        <v>115.329781</v>
      </c>
      <c r="Z1848" s="1" t="str">
        <f>IF(qGICXFormer_PWV[[#This Row],[GICMaxIEffective]]&lt;75,"&lt;75A",IF(qGICXFormer_PWV[[#This Row],[GICMaxIEffective]]&gt;85,"&gt;85A","&gt;75A"))</f>
        <v>&lt;75A</v>
      </c>
      <c r="AA1848" s="1" t="str" cm="1">
        <f t="array" ref="AA1848">_xlfn.CONCAT(TRANSPOSE(qGICXFormer_PWV[[#This Row],[BusNum3W]:[LineCircuit]])&amp;" : ")</f>
        <v xml:space="preserve">3088 : ABILENE 1 0 : 230 : 3092 : ABILENE 1 4 : 13.8 : 0 :  :  : 0 :  :  : 1 : </v>
      </c>
    </row>
    <row r="1849" spans="2:27" hidden="1" x14ac:dyDescent="0.25">
      <c r="B1849">
        <v>16</v>
      </c>
      <c r="C1849" t="s">
        <v>1817</v>
      </c>
      <c r="D1849">
        <v>3090</v>
      </c>
      <c r="E1849" t="s">
        <v>1576</v>
      </c>
      <c r="F1849">
        <v>161</v>
      </c>
      <c r="G1849">
        <v>3089</v>
      </c>
      <c r="H1849" t="s">
        <v>1582</v>
      </c>
      <c r="I1849">
        <v>161</v>
      </c>
      <c r="J1849">
        <v>0</v>
      </c>
      <c r="K1849" t="s">
        <v>23</v>
      </c>
      <c r="M1849">
        <v>0</v>
      </c>
      <c r="N1849" t="s">
        <v>23</v>
      </c>
      <c r="P1849" t="s">
        <v>24</v>
      </c>
      <c r="Q1849">
        <v>3</v>
      </c>
      <c r="R1849" t="s">
        <v>1747</v>
      </c>
      <c r="S1849">
        <v>27</v>
      </c>
      <c r="T1849" t="s">
        <v>1752</v>
      </c>
      <c r="U1849" s="1">
        <v>10.402481</v>
      </c>
      <c r="V1849" s="1">
        <v>119.166145</v>
      </c>
      <c r="W1849" s="1">
        <v>3.1484540000000001</v>
      </c>
      <c r="X1849" s="1">
        <v>31.207445</v>
      </c>
      <c r="Y1849" s="1">
        <v>119.166145</v>
      </c>
      <c r="Z1849" s="1" t="str">
        <f>IF(qGICXFormer_PWV[[#This Row],[GICMaxIEffective]]&lt;75,"&lt;75A",IF(qGICXFormer_PWV[[#This Row],[GICMaxIEffective]]&gt;85,"&gt;85A","&gt;75A"))</f>
        <v>&lt;75A</v>
      </c>
      <c r="AA1849" s="1" t="str" cm="1">
        <f t="array" ref="AA1849">_xlfn.CONCAT(TRANSPOSE(qGICXFormer_PWV[[#This Row],[BusNum3W]:[LineCircuit]])&amp;" : ")</f>
        <v xml:space="preserve">3090 : ABILENE 1 2 : 161 : 3089 : ABILENE 1 1 : 161 : 0 :  :  : 0 :  :  : 1 : </v>
      </c>
    </row>
    <row r="1850" spans="2:27" hidden="1" x14ac:dyDescent="0.25">
      <c r="B1850">
        <v>16</v>
      </c>
      <c r="C1850" t="s">
        <v>1818</v>
      </c>
      <c r="D1850">
        <v>3090</v>
      </c>
      <c r="E1850" t="s">
        <v>1576</v>
      </c>
      <c r="F1850">
        <v>161</v>
      </c>
      <c r="G1850">
        <v>3091</v>
      </c>
      <c r="H1850" t="s">
        <v>1570</v>
      </c>
      <c r="I1850">
        <v>115</v>
      </c>
      <c r="J1850">
        <v>0</v>
      </c>
      <c r="K1850" t="s">
        <v>23</v>
      </c>
      <c r="M1850">
        <v>0</v>
      </c>
      <c r="N1850" t="s">
        <v>23</v>
      </c>
      <c r="P1850" t="s">
        <v>24</v>
      </c>
      <c r="Q1850">
        <v>3</v>
      </c>
      <c r="R1850" t="s">
        <v>1747</v>
      </c>
      <c r="S1850">
        <v>27</v>
      </c>
      <c r="T1850" t="s">
        <v>1752</v>
      </c>
      <c r="U1850" s="1">
        <v>1.0782149999999999</v>
      </c>
      <c r="V1850" s="1">
        <v>111.01561</v>
      </c>
      <c r="W1850" s="1">
        <v>0.325297</v>
      </c>
      <c r="X1850" s="1">
        <v>2.7976239999999999</v>
      </c>
      <c r="Y1850" s="1">
        <v>153.098679</v>
      </c>
      <c r="Z1850" s="1" t="str">
        <f>IF(qGICXFormer_PWV[[#This Row],[GICMaxIEffective]]&lt;75,"&lt;75A",IF(qGICXFormer_PWV[[#This Row],[GICMaxIEffective]]&gt;85,"&gt;85A","&gt;75A"))</f>
        <v>&lt;75A</v>
      </c>
      <c r="AA1850" s="1" t="str" cm="1">
        <f t="array" ref="AA1850">_xlfn.CONCAT(TRANSPOSE(qGICXFormer_PWV[[#This Row],[BusNum3W]:[LineCircuit]])&amp;" : ")</f>
        <v xml:space="preserve">3090 : ABILENE 1 2 : 161 : 3091 : ABILENE 1 3 : 115 : 0 :  :  : 0 :  :  : 1 : </v>
      </c>
    </row>
    <row r="1851" spans="2:27" hidden="1" x14ac:dyDescent="0.25">
      <c r="B1851">
        <v>16</v>
      </c>
      <c r="C1851" t="s">
        <v>1819</v>
      </c>
      <c r="D1851">
        <v>3094</v>
      </c>
      <c r="E1851" t="s">
        <v>1546</v>
      </c>
      <c r="F1851">
        <v>115</v>
      </c>
      <c r="G1851">
        <v>3095</v>
      </c>
      <c r="H1851" t="s">
        <v>1820</v>
      </c>
      <c r="I1851">
        <v>18</v>
      </c>
      <c r="J1851">
        <v>0</v>
      </c>
      <c r="K1851" t="s">
        <v>23</v>
      </c>
      <c r="M1851">
        <v>0</v>
      </c>
      <c r="N1851" t="s">
        <v>23</v>
      </c>
      <c r="P1851" t="s">
        <v>24</v>
      </c>
      <c r="Q1851">
        <v>3</v>
      </c>
      <c r="R1851" t="s">
        <v>1747</v>
      </c>
      <c r="S1851">
        <v>27</v>
      </c>
      <c r="T1851" t="s">
        <v>1752</v>
      </c>
      <c r="U1851" s="1">
        <v>0.71454300000000004</v>
      </c>
      <c r="V1851" s="1">
        <v>47.255904999999998</v>
      </c>
      <c r="W1851" s="1">
        <v>0.157003</v>
      </c>
      <c r="X1851" s="1">
        <v>2.1436299999999999</v>
      </c>
      <c r="Y1851" s="1">
        <v>47.255904999999998</v>
      </c>
      <c r="Z1851" s="1" t="str">
        <f>IF(qGICXFormer_PWV[[#This Row],[GICMaxIEffective]]&lt;75,"&lt;75A",IF(qGICXFormer_PWV[[#This Row],[GICMaxIEffective]]&gt;85,"&gt;85A","&gt;75A"))</f>
        <v>&lt;75A</v>
      </c>
      <c r="AA1851" s="1" t="str" cm="1">
        <f t="array" ref="AA1851">_xlfn.CONCAT(TRANSPOSE(qGICXFormer_PWV[[#This Row],[BusNum3W]:[LineCircuit]])&amp;" : ")</f>
        <v xml:space="preserve">3094 : MERKEL 2 0 : 115 : 3095 : MERKEL 2 1 : 18 : 0 :  :  : 0 :  :  : 1 : </v>
      </c>
    </row>
    <row r="1852" spans="2:27" hidden="1" x14ac:dyDescent="0.25">
      <c r="B1852">
        <v>16</v>
      </c>
      <c r="C1852" t="s">
        <v>1821</v>
      </c>
      <c r="D1852">
        <v>3096</v>
      </c>
      <c r="E1852" t="s">
        <v>1573</v>
      </c>
      <c r="F1852">
        <v>230</v>
      </c>
      <c r="G1852">
        <v>3097</v>
      </c>
      <c r="H1852" t="s">
        <v>1550</v>
      </c>
      <c r="I1852">
        <v>115</v>
      </c>
      <c r="J1852">
        <v>0</v>
      </c>
      <c r="K1852" t="s">
        <v>23</v>
      </c>
      <c r="M1852">
        <v>0</v>
      </c>
      <c r="N1852" t="s">
        <v>23</v>
      </c>
      <c r="P1852" t="s">
        <v>24</v>
      </c>
      <c r="Q1852">
        <v>3</v>
      </c>
      <c r="R1852" t="s">
        <v>1747</v>
      </c>
      <c r="S1852">
        <v>27</v>
      </c>
      <c r="T1852" t="s">
        <v>1752</v>
      </c>
      <c r="U1852" s="1">
        <v>1.542306</v>
      </c>
      <c r="V1852" s="1">
        <v>3.7669220000000001</v>
      </c>
      <c r="W1852" s="1">
        <v>0.66435699999999998</v>
      </c>
      <c r="X1852" s="1">
        <v>1.8923220000000001</v>
      </c>
      <c r="Y1852" s="1">
        <v>179.33287000000001</v>
      </c>
      <c r="Z1852" s="1" t="str">
        <f>IF(qGICXFormer_PWV[[#This Row],[GICMaxIEffective]]&lt;75,"&lt;75A",IF(qGICXFormer_PWV[[#This Row],[GICMaxIEffective]]&gt;85,"&gt;85A","&gt;75A"))</f>
        <v>&lt;75A</v>
      </c>
      <c r="AA1852" s="1" t="str" cm="1">
        <f t="array" ref="AA1852">_xlfn.CONCAT(TRANSPOSE(qGICXFormer_PWV[[#This Row],[BusNum3W]:[LineCircuit]])&amp;" : ")</f>
        <v xml:space="preserve">3096 : FLUVANNA 2 0 : 230 : 3097 : FLUVANNA 2 1 : 115 : 0 :  :  : 0 :  :  : 1 : </v>
      </c>
    </row>
    <row r="1853" spans="2:27" hidden="1" x14ac:dyDescent="0.25">
      <c r="B1853">
        <v>16</v>
      </c>
      <c r="C1853" t="s">
        <v>1822</v>
      </c>
      <c r="D1853">
        <v>3096</v>
      </c>
      <c r="E1853" t="s">
        <v>1573</v>
      </c>
      <c r="F1853">
        <v>230</v>
      </c>
      <c r="G1853">
        <v>3097</v>
      </c>
      <c r="H1853" t="s">
        <v>1550</v>
      </c>
      <c r="I1853">
        <v>115</v>
      </c>
      <c r="J1853">
        <v>0</v>
      </c>
      <c r="K1853" t="s">
        <v>23</v>
      </c>
      <c r="M1853">
        <v>0</v>
      </c>
      <c r="N1853" t="s">
        <v>23</v>
      </c>
      <c r="P1853" t="s">
        <v>25</v>
      </c>
      <c r="Q1853">
        <v>3</v>
      </c>
      <c r="R1853" t="s">
        <v>1747</v>
      </c>
      <c r="S1853">
        <v>27</v>
      </c>
      <c r="T1853" t="s">
        <v>1752</v>
      </c>
      <c r="U1853" s="1">
        <v>1.542306</v>
      </c>
      <c r="V1853" s="1">
        <v>3.7669220000000001</v>
      </c>
      <c r="W1853" s="1">
        <v>0.66435699999999998</v>
      </c>
      <c r="X1853" s="1">
        <v>1.8923220000000001</v>
      </c>
      <c r="Y1853" s="1">
        <v>179.33287000000001</v>
      </c>
      <c r="Z1853" s="1" t="str">
        <f>IF(qGICXFormer_PWV[[#This Row],[GICMaxIEffective]]&lt;75,"&lt;75A",IF(qGICXFormer_PWV[[#This Row],[GICMaxIEffective]]&gt;85,"&gt;85A","&gt;75A"))</f>
        <v>&lt;75A</v>
      </c>
      <c r="AA1853" s="1" t="str" cm="1">
        <f t="array" ref="AA1853">_xlfn.CONCAT(TRANSPOSE(qGICXFormer_PWV[[#This Row],[BusNum3W]:[LineCircuit]])&amp;" : ")</f>
        <v xml:space="preserve">3096 : FLUVANNA 2 0 : 230 : 3097 : FLUVANNA 2 1 : 115 : 0 :  :  : 0 :  :  : 2 : </v>
      </c>
    </row>
    <row r="1854" spans="2:27" hidden="1" x14ac:dyDescent="0.25">
      <c r="B1854">
        <v>16</v>
      </c>
      <c r="C1854" t="s">
        <v>1823</v>
      </c>
      <c r="D1854">
        <v>3096</v>
      </c>
      <c r="E1854" t="s">
        <v>1573</v>
      </c>
      <c r="F1854">
        <v>230</v>
      </c>
      <c r="G1854">
        <v>3098</v>
      </c>
      <c r="H1854" t="s">
        <v>1824</v>
      </c>
      <c r="I1854">
        <v>13.8</v>
      </c>
      <c r="J1854">
        <v>0</v>
      </c>
      <c r="K1854" t="s">
        <v>23</v>
      </c>
      <c r="M1854">
        <v>0</v>
      </c>
      <c r="N1854" t="s">
        <v>23</v>
      </c>
      <c r="P1854" t="s">
        <v>24</v>
      </c>
      <c r="Q1854">
        <v>3</v>
      </c>
      <c r="R1854" t="s">
        <v>1747</v>
      </c>
      <c r="S1854">
        <v>27</v>
      </c>
      <c r="T1854" t="s">
        <v>1752</v>
      </c>
      <c r="U1854" s="1">
        <v>2.1682999999999999</v>
      </c>
      <c r="V1854" s="1">
        <v>3.7669220000000001</v>
      </c>
      <c r="W1854" s="1">
        <v>0.95286199999999999</v>
      </c>
      <c r="X1854" s="1">
        <v>6.5049010000000003</v>
      </c>
      <c r="Y1854" s="1">
        <v>3.7669220000000001</v>
      </c>
      <c r="Z1854" s="1" t="str">
        <f>IF(qGICXFormer_PWV[[#This Row],[GICMaxIEffective]]&lt;75,"&lt;75A",IF(qGICXFormer_PWV[[#This Row],[GICMaxIEffective]]&gt;85,"&gt;85A","&gt;75A"))</f>
        <v>&lt;75A</v>
      </c>
      <c r="AA1854" s="1" t="str" cm="1">
        <f t="array" ref="AA1854">_xlfn.CONCAT(TRANSPOSE(qGICXFormer_PWV[[#This Row],[BusNum3W]:[LineCircuit]])&amp;" : ")</f>
        <v xml:space="preserve">3096 : FLUVANNA 2 0 : 230 : 3098 : FLUVANNA 2 2 : 13.8 : 0 :  :  : 0 :  :  : 1 : </v>
      </c>
    </row>
    <row r="1855" spans="2:27" hidden="1" x14ac:dyDescent="0.25">
      <c r="B1855">
        <v>16</v>
      </c>
      <c r="C1855" t="s">
        <v>1825</v>
      </c>
      <c r="D1855">
        <v>3104</v>
      </c>
      <c r="E1855" t="s">
        <v>1539</v>
      </c>
      <c r="F1855">
        <v>115</v>
      </c>
      <c r="G1855">
        <v>3105</v>
      </c>
      <c r="H1855" t="s">
        <v>1826</v>
      </c>
      <c r="I1855">
        <v>13.2</v>
      </c>
      <c r="J1855">
        <v>0</v>
      </c>
      <c r="K1855" t="s">
        <v>23</v>
      </c>
      <c r="M1855">
        <v>0</v>
      </c>
      <c r="N1855" t="s">
        <v>23</v>
      </c>
      <c r="P1855" t="s">
        <v>24</v>
      </c>
      <c r="Q1855">
        <v>3</v>
      </c>
      <c r="R1855" t="s">
        <v>1747</v>
      </c>
      <c r="S1855">
        <v>28</v>
      </c>
      <c r="T1855" t="s">
        <v>1748</v>
      </c>
      <c r="U1855" s="1">
        <v>0.50546400000000002</v>
      </c>
      <c r="V1855" s="1">
        <v>128.963989</v>
      </c>
      <c r="W1855" s="1">
        <v>0.10778799999999999</v>
      </c>
      <c r="X1855" s="1">
        <v>1.516392</v>
      </c>
      <c r="Y1855" s="1">
        <v>128.963989</v>
      </c>
      <c r="Z1855" s="1" t="str">
        <f>IF(qGICXFormer_PWV[[#This Row],[GICMaxIEffective]]&lt;75,"&lt;75A",IF(qGICXFormer_PWV[[#This Row],[GICMaxIEffective]]&gt;85,"&gt;85A","&gt;75A"))</f>
        <v>&lt;75A</v>
      </c>
      <c r="AA1855" s="1" t="str" cm="1">
        <f t="array" ref="AA1855">_xlfn.CONCAT(TRANSPOSE(qGICXFormer_PWV[[#This Row],[BusNum3W]:[LineCircuit]])&amp;" : ")</f>
        <v xml:space="preserve">3104 : BUCHANAN DAM 1 0 : 115 : 3105 : BUCHANAN DAM 1 1 : 13.2 : 0 :  :  : 0 :  :  : 1 : </v>
      </c>
    </row>
    <row r="1856" spans="2:27" hidden="1" x14ac:dyDescent="0.25">
      <c r="B1856">
        <v>16</v>
      </c>
      <c r="C1856" t="s">
        <v>1827</v>
      </c>
      <c r="D1856">
        <v>3104</v>
      </c>
      <c r="E1856" t="s">
        <v>1539</v>
      </c>
      <c r="F1856">
        <v>115</v>
      </c>
      <c r="G1856">
        <v>3106</v>
      </c>
      <c r="H1856" t="s">
        <v>1828</v>
      </c>
      <c r="I1856">
        <v>13.2</v>
      </c>
      <c r="J1856">
        <v>0</v>
      </c>
      <c r="K1856" t="s">
        <v>23</v>
      </c>
      <c r="M1856">
        <v>0</v>
      </c>
      <c r="N1856" t="s">
        <v>23</v>
      </c>
      <c r="P1856" t="s">
        <v>24</v>
      </c>
      <c r="Q1856">
        <v>3</v>
      </c>
      <c r="R1856" t="s">
        <v>1747</v>
      </c>
      <c r="S1856">
        <v>28</v>
      </c>
      <c r="T1856" t="s">
        <v>1748</v>
      </c>
      <c r="U1856" s="1">
        <v>0.69384500000000005</v>
      </c>
      <c r="V1856" s="1">
        <v>128.963989</v>
      </c>
      <c r="W1856" s="1">
        <v>0.14696300000000001</v>
      </c>
      <c r="X1856" s="1">
        <v>2.081534</v>
      </c>
      <c r="Y1856" s="1">
        <v>128.963989</v>
      </c>
      <c r="Z1856" s="1" t="str">
        <f>IF(qGICXFormer_PWV[[#This Row],[GICMaxIEffective]]&lt;75,"&lt;75A",IF(qGICXFormer_PWV[[#This Row],[GICMaxIEffective]]&gt;85,"&gt;85A","&gt;75A"))</f>
        <v>&lt;75A</v>
      </c>
      <c r="AA1856" s="1" t="str" cm="1">
        <f t="array" ref="AA1856">_xlfn.CONCAT(TRANSPOSE(qGICXFormer_PWV[[#This Row],[BusNum3W]:[LineCircuit]])&amp;" : ")</f>
        <v xml:space="preserve">3104 : BUCHANAN DAM 1 0 : 115 : 3106 : BUCHANAN DAM 1 2 : 13.2 : 0 :  :  : 0 :  :  : 1 : </v>
      </c>
    </row>
    <row r="1857" spans="2:27" hidden="1" x14ac:dyDescent="0.25">
      <c r="B1857">
        <v>16</v>
      </c>
      <c r="C1857" t="s">
        <v>1829</v>
      </c>
      <c r="D1857">
        <v>3109</v>
      </c>
      <c r="E1857" t="s">
        <v>1554</v>
      </c>
      <c r="F1857">
        <v>115</v>
      </c>
      <c r="G1857">
        <v>3110</v>
      </c>
      <c r="H1857" t="s">
        <v>1830</v>
      </c>
      <c r="I1857">
        <v>13.8</v>
      </c>
      <c r="J1857">
        <v>0</v>
      </c>
      <c r="K1857" t="s">
        <v>23</v>
      </c>
      <c r="M1857">
        <v>0</v>
      </c>
      <c r="N1857" t="s">
        <v>23</v>
      </c>
      <c r="P1857" t="s">
        <v>24</v>
      </c>
      <c r="Q1857">
        <v>3</v>
      </c>
      <c r="R1857" t="s">
        <v>1747</v>
      </c>
      <c r="S1857">
        <v>27</v>
      </c>
      <c r="T1857" t="s">
        <v>1752</v>
      </c>
      <c r="U1857" s="1">
        <v>4.7861760000000002</v>
      </c>
      <c r="V1857" s="1">
        <v>14.04454</v>
      </c>
      <c r="W1857" s="1">
        <v>1.0516449999999999</v>
      </c>
      <c r="X1857" s="1">
        <v>14.358527</v>
      </c>
      <c r="Y1857" s="1">
        <v>14.04454</v>
      </c>
      <c r="Z1857" s="1" t="str">
        <f>IF(qGICXFormer_PWV[[#This Row],[GICMaxIEffective]]&lt;75,"&lt;75A",IF(qGICXFormer_PWV[[#This Row],[GICMaxIEffective]]&gt;85,"&gt;85A","&gt;75A"))</f>
        <v>&lt;75A</v>
      </c>
      <c r="AA1857" s="1" t="str" cm="1">
        <f t="array" ref="AA1857">_xlfn.CONCAT(TRANSPOSE(qGICXFormer_PWV[[#This Row],[BusNum3W]:[LineCircuit]])&amp;" : ")</f>
        <v xml:space="preserve">3109 : FLUVANNA 1 0 : 115 : 3110 : FLUVANNA 1 1 : 13.8 : 0 :  :  : 0 :  :  : 1 : </v>
      </c>
    </row>
    <row r="1858" spans="2:27" hidden="1" x14ac:dyDescent="0.25">
      <c r="B1858">
        <v>16</v>
      </c>
      <c r="C1858" t="s">
        <v>1831</v>
      </c>
      <c r="D1858">
        <v>3111</v>
      </c>
      <c r="E1858" t="s">
        <v>1534</v>
      </c>
      <c r="F1858">
        <v>115</v>
      </c>
      <c r="G1858">
        <v>3112</v>
      </c>
      <c r="H1858" t="s">
        <v>1832</v>
      </c>
      <c r="I1858">
        <v>18</v>
      </c>
      <c r="J1858">
        <v>0</v>
      </c>
      <c r="K1858" t="s">
        <v>23</v>
      </c>
      <c r="M1858">
        <v>0</v>
      </c>
      <c r="N1858" t="s">
        <v>23</v>
      </c>
      <c r="P1858" t="s">
        <v>24</v>
      </c>
      <c r="Q1858">
        <v>3</v>
      </c>
      <c r="R1858" t="s">
        <v>1747</v>
      </c>
      <c r="S1858">
        <v>27</v>
      </c>
      <c r="T1858" t="s">
        <v>1752</v>
      </c>
      <c r="U1858" s="1">
        <v>1.4225490000000001</v>
      </c>
      <c r="V1858" s="1">
        <v>71.724311999999998</v>
      </c>
      <c r="W1858" s="1">
        <v>0.30054799999999998</v>
      </c>
      <c r="X1858" s="1">
        <v>4.2676489999999996</v>
      </c>
      <c r="Y1858" s="1">
        <v>71.724311999999998</v>
      </c>
      <c r="Z1858" s="1" t="str">
        <f>IF(qGICXFormer_PWV[[#This Row],[GICMaxIEffective]]&lt;75,"&lt;75A",IF(qGICXFormer_PWV[[#This Row],[GICMaxIEffective]]&gt;85,"&gt;85A","&gt;75A"))</f>
        <v>&lt;75A</v>
      </c>
      <c r="AA1858" s="1" t="str" cm="1">
        <f t="array" ref="AA1858">_xlfn.CONCAT(TRANSPOSE(qGICXFormer_PWV[[#This Row],[BusNum3W]:[LineCircuit]])&amp;" : ")</f>
        <v xml:space="preserve">3111 : STERLING CITY 2 0 : 115 : 3112 : STERLING CITY 2 1 : 18 : 0 :  :  : 0 :  :  : 1 : </v>
      </c>
    </row>
    <row r="1859" spans="2:27" hidden="1" x14ac:dyDescent="0.25">
      <c r="B1859">
        <v>16</v>
      </c>
      <c r="C1859" t="s">
        <v>1833</v>
      </c>
      <c r="D1859">
        <v>3111</v>
      </c>
      <c r="E1859" t="s">
        <v>1534</v>
      </c>
      <c r="F1859">
        <v>115</v>
      </c>
      <c r="G1859">
        <v>3113</v>
      </c>
      <c r="H1859" t="s">
        <v>1834</v>
      </c>
      <c r="I1859">
        <v>18</v>
      </c>
      <c r="J1859">
        <v>0</v>
      </c>
      <c r="K1859" t="s">
        <v>23</v>
      </c>
      <c r="M1859">
        <v>0</v>
      </c>
      <c r="N1859" t="s">
        <v>23</v>
      </c>
      <c r="P1859" t="s">
        <v>24</v>
      </c>
      <c r="Q1859">
        <v>3</v>
      </c>
      <c r="R1859" t="s">
        <v>1747</v>
      </c>
      <c r="S1859">
        <v>27</v>
      </c>
      <c r="T1859" t="s">
        <v>1752</v>
      </c>
      <c r="U1859" s="1">
        <v>1.9381820000000001</v>
      </c>
      <c r="V1859" s="1">
        <v>71.724311999999998</v>
      </c>
      <c r="W1859" s="1">
        <v>0.40948800000000002</v>
      </c>
      <c r="X1859" s="1">
        <v>5.8145470000000001</v>
      </c>
      <c r="Y1859" s="1">
        <v>71.724311999999998</v>
      </c>
      <c r="Z1859" s="1" t="str">
        <f>IF(qGICXFormer_PWV[[#This Row],[GICMaxIEffective]]&lt;75,"&lt;75A",IF(qGICXFormer_PWV[[#This Row],[GICMaxIEffective]]&gt;85,"&gt;85A","&gt;75A"))</f>
        <v>&lt;75A</v>
      </c>
      <c r="AA1859" s="1" t="str" cm="1">
        <f t="array" ref="AA1859">_xlfn.CONCAT(TRANSPOSE(qGICXFormer_PWV[[#This Row],[BusNum3W]:[LineCircuit]])&amp;" : ")</f>
        <v xml:space="preserve">3111 : STERLING CITY 2 0 : 115 : 3113 : STERLING CITY 2 2 : 18 : 0 :  :  : 0 :  :  : 1 : </v>
      </c>
    </row>
    <row r="1860" spans="2:27" hidden="1" x14ac:dyDescent="0.25">
      <c r="B1860">
        <v>16</v>
      </c>
      <c r="C1860" t="s">
        <v>1835</v>
      </c>
      <c r="D1860">
        <v>3116</v>
      </c>
      <c r="E1860" t="s">
        <v>1518</v>
      </c>
      <c r="F1860">
        <v>115</v>
      </c>
      <c r="G1860">
        <v>3117</v>
      </c>
      <c r="H1860" t="s">
        <v>1836</v>
      </c>
      <c r="I1860">
        <v>13.8</v>
      </c>
      <c r="J1860">
        <v>0</v>
      </c>
      <c r="K1860" t="s">
        <v>23</v>
      </c>
      <c r="M1860">
        <v>0</v>
      </c>
      <c r="N1860" t="s">
        <v>23</v>
      </c>
      <c r="P1860" t="s">
        <v>24</v>
      </c>
      <c r="Q1860">
        <v>3</v>
      </c>
      <c r="R1860" t="s">
        <v>1747</v>
      </c>
      <c r="S1860">
        <v>27</v>
      </c>
      <c r="T1860" t="s">
        <v>1752</v>
      </c>
      <c r="U1860" s="1">
        <v>0.38402999999999998</v>
      </c>
      <c r="V1860" s="1">
        <v>129.583664</v>
      </c>
      <c r="W1860" s="1">
        <v>8.1136E-2</v>
      </c>
      <c r="X1860" s="1">
        <v>1.1520889999999999</v>
      </c>
      <c r="Y1860" s="1">
        <v>129.583664</v>
      </c>
      <c r="Z1860" s="1" t="str">
        <f>IF(qGICXFormer_PWV[[#This Row],[GICMaxIEffective]]&lt;75,"&lt;75A",IF(qGICXFormer_PWV[[#This Row],[GICMaxIEffective]]&gt;85,"&gt;85A","&gt;75A"))</f>
        <v>&lt;75A</v>
      </c>
      <c r="AA1860" s="1" t="str" cm="1">
        <f t="array" ref="AA1860">_xlfn.CONCAT(TRANSPOSE(qGICXFormer_PWV[[#This Row],[BusNum3W]:[LineCircuit]])&amp;" : ")</f>
        <v xml:space="preserve">3116 : SYNDER 0 : 115 : 3117 : SYNDER 1 : 13.8 : 0 :  :  : 0 :  :  : 1 : </v>
      </c>
    </row>
    <row r="1861" spans="2:27" hidden="1" x14ac:dyDescent="0.25">
      <c r="B1861">
        <v>16</v>
      </c>
      <c r="C1861" t="s">
        <v>1837</v>
      </c>
      <c r="D1861">
        <v>3116</v>
      </c>
      <c r="E1861" t="s">
        <v>1518</v>
      </c>
      <c r="F1861">
        <v>115</v>
      </c>
      <c r="G1861">
        <v>3118</v>
      </c>
      <c r="H1861" t="s">
        <v>1838</v>
      </c>
      <c r="I1861">
        <v>13.8</v>
      </c>
      <c r="J1861">
        <v>0</v>
      </c>
      <c r="K1861" t="s">
        <v>23</v>
      </c>
      <c r="M1861">
        <v>0</v>
      </c>
      <c r="N1861" t="s">
        <v>23</v>
      </c>
      <c r="P1861" t="s">
        <v>24</v>
      </c>
      <c r="Q1861">
        <v>3</v>
      </c>
      <c r="R1861" t="s">
        <v>1747</v>
      </c>
      <c r="S1861">
        <v>27</v>
      </c>
      <c r="T1861" t="s">
        <v>1752</v>
      </c>
      <c r="U1861" s="1">
        <v>0.28067900000000001</v>
      </c>
      <c r="V1861" s="1">
        <v>129.583664</v>
      </c>
      <c r="W1861" s="1">
        <v>5.9299999999999999E-2</v>
      </c>
      <c r="X1861" s="1">
        <v>0.84203700000000004</v>
      </c>
      <c r="Y1861" s="1">
        <v>129.583664</v>
      </c>
      <c r="Z1861" s="1" t="str">
        <f>IF(qGICXFormer_PWV[[#This Row],[GICMaxIEffective]]&lt;75,"&lt;75A",IF(qGICXFormer_PWV[[#This Row],[GICMaxIEffective]]&gt;85,"&gt;85A","&gt;75A"))</f>
        <v>&lt;75A</v>
      </c>
      <c r="AA1861" s="1" t="str" cm="1">
        <f t="array" ref="AA1861">_xlfn.CONCAT(TRANSPOSE(qGICXFormer_PWV[[#This Row],[BusNum3W]:[LineCircuit]])&amp;" : ")</f>
        <v xml:space="preserve">3116 : SYNDER 0 : 115 : 3118 : SYNDER 2 : 13.8 : 0 :  :  : 0 :  :  : 1 : </v>
      </c>
    </row>
    <row r="1862" spans="2:27" hidden="1" x14ac:dyDescent="0.25">
      <c r="B1862">
        <v>16</v>
      </c>
      <c r="C1862" t="s">
        <v>1839</v>
      </c>
      <c r="D1862">
        <v>3119</v>
      </c>
      <c r="E1862" t="s">
        <v>1585</v>
      </c>
      <c r="F1862">
        <v>115</v>
      </c>
      <c r="G1862">
        <v>3120</v>
      </c>
      <c r="H1862" t="s">
        <v>1840</v>
      </c>
      <c r="I1862">
        <v>13.8</v>
      </c>
      <c r="J1862">
        <v>0</v>
      </c>
      <c r="K1862" t="s">
        <v>23</v>
      </c>
      <c r="M1862">
        <v>0</v>
      </c>
      <c r="N1862" t="s">
        <v>23</v>
      </c>
      <c r="P1862" t="s">
        <v>24</v>
      </c>
      <c r="Q1862">
        <v>3</v>
      </c>
      <c r="R1862" t="s">
        <v>1747</v>
      </c>
      <c r="S1862">
        <v>28</v>
      </c>
      <c r="T1862" t="s">
        <v>1748</v>
      </c>
      <c r="U1862" s="1">
        <v>3.9753569999999998</v>
      </c>
      <c r="V1862" s="1">
        <v>94.164863999999994</v>
      </c>
      <c r="W1862" s="1">
        <v>0.86456299999999997</v>
      </c>
      <c r="X1862" s="1">
        <v>11.926071</v>
      </c>
      <c r="Y1862" s="1">
        <v>94.164863999999994</v>
      </c>
      <c r="Z1862" s="1" t="str">
        <f>IF(qGICXFormer_PWV[[#This Row],[GICMaxIEffective]]&lt;75,"&lt;75A",IF(qGICXFormer_PWV[[#This Row],[GICMaxIEffective]]&gt;85,"&gt;85A","&gt;75A"))</f>
        <v>&lt;75A</v>
      </c>
      <c r="AA1862" s="1" t="str" cm="1">
        <f t="array" ref="AA1862">_xlfn.CONCAT(TRANSPOSE(qGICXFormer_PWV[[#This Row],[BusNum3W]:[LineCircuit]])&amp;" : ")</f>
        <v xml:space="preserve">3119 : BRACKETTVILLE 1 0 : 115 : 3120 : BRACKETTVILLE 1 1 : 13.8 : 0 :  :  : 0 :  :  : 1 : </v>
      </c>
    </row>
    <row r="1863" spans="2:27" hidden="1" x14ac:dyDescent="0.25">
      <c r="B1863">
        <v>16</v>
      </c>
      <c r="C1863" t="s">
        <v>1841</v>
      </c>
      <c r="D1863">
        <v>3121</v>
      </c>
      <c r="E1863" t="s">
        <v>1552</v>
      </c>
      <c r="F1863">
        <v>115</v>
      </c>
      <c r="G1863">
        <v>3122</v>
      </c>
      <c r="H1863" t="s">
        <v>1842</v>
      </c>
      <c r="I1863">
        <v>18</v>
      </c>
      <c r="J1863">
        <v>0</v>
      </c>
      <c r="K1863" t="s">
        <v>23</v>
      </c>
      <c r="M1863">
        <v>0</v>
      </c>
      <c r="N1863" t="s">
        <v>23</v>
      </c>
      <c r="P1863" t="s">
        <v>24</v>
      </c>
      <c r="Q1863">
        <v>3</v>
      </c>
      <c r="R1863" t="s">
        <v>1747</v>
      </c>
      <c r="S1863">
        <v>27</v>
      </c>
      <c r="T1863" t="s">
        <v>1752</v>
      </c>
      <c r="U1863" s="1">
        <v>2.4078889999999999</v>
      </c>
      <c r="V1863" s="1">
        <v>83.771004000000005</v>
      </c>
      <c r="W1863" s="1">
        <v>0.50872600000000001</v>
      </c>
      <c r="X1863" s="1">
        <v>7.223668</v>
      </c>
      <c r="Y1863" s="1">
        <v>83.771004000000005</v>
      </c>
      <c r="Z1863" s="1" t="str">
        <f>IF(qGICXFormer_PWV[[#This Row],[GICMaxIEffective]]&lt;75,"&lt;75A",IF(qGICXFormer_PWV[[#This Row],[GICMaxIEffective]]&gt;85,"&gt;85A","&gt;75A"))</f>
        <v>&lt;75A</v>
      </c>
      <c r="AA1863" s="1" t="str" cm="1">
        <f t="array" ref="AA1863">_xlfn.CONCAT(TRANSPOSE(qGICXFormer_PWV[[#This Row],[BusNum3W]:[LineCircuit]])&amp;" : ")</f>
        <v xml:space="preserve">3121 : ROSCOE 1 0 : 115 : 3122 : ROSCOE 1 1 : 18 : 0 :  :  : 0 :  :  : 1 : </v>
      </c>
    </row>
    <row r="1864" spans="2:27" hidden="1" x14ac:dyDescent="0.25">
      <c r="B1864">
        <v>16</v>
      </c>
      <c r="C1864" t="s">
        <v>1843</v>
      </c>
      <c r="D1864">
        <v>3133</v>
      </c>
      <c r="E1864" t="s">
        <v>1561</v>
      </c>
      <c r="F1864">
        <v>230</v>
      </c>
      <c r="G1864">
        <v>3134</v>
      </c>
      <c r="H1864" t="s">
        <v>1549</v>
      </c>
      <c r="I1864">
        <v>161</v>
      </c>
      <c r="J1864">
        <v>0</v>
      </c>
      <c r="K1864" t="s">
        <v>23</v>
      </c>
      <c r="M1864">
        <v>0</v>
      </c>
      <c r="N1864" t="s">
        <v>23</v>
      </c>
      <c r="P1864" t="s">
        <v>24</v>
      </c>
      <c r="Q1864">
        <v>3</v>
      </c>
      <c r="R1864" t="s">
        <v>1747</v>
      </c>
      <c r="S1864">
        <v>27</v>
      </c>
      <c r="T1864" t="s">
        <v>1752</v>
      </c>
      <c r="U1864" s="1">
        <v>4.0544500000000001</v>
      </c>
      <c r="V1864" s="1">
        <v>127.548553</v>
      </c>
      <c r="W1864" s="1">
        <v>1.7441310000000001</v>
      </c>
      <c r="X1864" s="1">
        <v>3.141721</v>
      </c>
      <c r="Y1864" s="1">
        <v>129.229568</v>
      </c>
      <c r="Z1864" s="1" t="str">
        <f>IF(qGICXFormer_PWV[[#This Row],[GICMaxIEffective]]&lt;75,"&lt;75A",IF(qGICXFormer_PWV[[#This Row],[GICMaxIEffective]]&gt;85,"&gt;85A","&gt;75A"))</f>
        <v>&lt;75A</v>
      </c>
      <c r="AA1864" s="1" t="str" cm="1">
        <f t="array" ref="AA1864">_xlfn.CONCAT(TRANSPOSE(qGICXFormer_PWV[[#This Row],[BusNum3W]:[LineCircuit]])&amp;" : ")</f>
        <v xml:space="preserve">3133 : SNYDER 2 0 : 230 : 3134 : SNYDER 2 1 : 161 : 0 :  :  : 0 :  :  : 1 : </v>
      </c>
    </row>
    <row r="1865" spans="2:27" hidden="1" x14ac:dyDescent="0.25">
      <c r="B1865">
        <v>16</v>
      </c>
      <c r="C1865" t="s">
        <v>1844</v>
      </c>
      <c r="D1865">
        <v>3135</v>
      </c>
      <c r="E1865" t="s">
        <v>1527</v>
      </c>
      <c r="F1865">
        <v>161</v>
      </c>
      <c r="G1865">
        <v>3134</v>
      </c>
      <c r="H1865" t="s">
        <v>1549</v>
      </c>
      <c r="I1865">
        <v>161</v>
      </c>
      <c r="J1865">
        <v>0</v>
      </c>
      <c r="K1865" t="s">
        <v>23</v>
      </c>
      <c r="M1865">
        <v>0</v>
      </c>
      <c r="N1865" t="s">
        <v>23</v>
      </c>
      <c r="P1865" t="s">
        <v>24</v>
      </c>
      <c r="Q1865">
        <v>3</v>
      </c>
      <c r="R1865" t="s">
        <v>1747</v>
      </c>
      <c r="S1865">
        <v>27</v>
      </c>
      <c r="T1865" t="s">
        <v>1752</v>
      </c>
      <c r="U1865" s="1">
        <v>4.4868610000000002</v>
      </c>
      <c r="V1865" s="1">
        <v>129.22959900000001</v>
      </c>
      <c r="W1865" s="1">
        <v>1.337664</v>
      </c>
      <c r="X1865" s="1">
        <v>13.460583</v>
      </c>
      <c r="Y1865" s="1">
        <v>129.22959900000001</v>
      </c>
      <c r="Z1865" s="1" t="str">
        <f>IF(qGICXFormer_PWV[[#This Row],[GICMaxIEffective]]&lt;75,"&lt;75A",IF(qGICXFormer_PWV[[#This Row],[GICMaxIEffective]]&gt;85,"&gt;85A","&gt;75A"))</f>
        <v>&lt;75A</v>
      </c>
      <c r="AA1865" s="1" t="str" cm="1">
        <f t="array" ref="AA1865">_xlfn.CONCAT(TRANSPOSE(qGICXFormer_PWV[[#This Row],[BusNum3W]:[LineCircuit]])&amp;" : ")</f>
        <v xml:space="preserve">3135 : SNYDER 2 2 : 161 : 3134 : SNYDER 2 1 : 161 : 0 :  :  : 0 :  :  : 1 : </v>
      </c>
    </row>
    <row r="1866" spans="2:27" hidden="1" x14ac:dyDescent="0.25">
      <c r="B1866">
        <v>16</v>
      </c>
      <c r="C1866" t="s">
        <v>1845</v>
      </c>
      <c r="D1866">
        <v>3135</v>
      </c>
      <c r="E1866" t="s">
        <v>1527</v>
      </c>
      <c r="F1866">
        <v>161</v>
      </c>
      <c r="G1866">
        <v>3136</v>
      </c>
      <c r="H1866" t="s">
        <v>1505</v>
      </c>
      <c r="I1866">
        <v>115</v>
      </c>
      <c r="J1866">
        <v>0</v>
      </c>
      <c r="K1866" t="s">
        <v>23</v>
      </c>
      <c r="M1866">
        <v>0</v>
      </c>
      <c r="N1866" t="s">
        <v>23</v>
      </c>
      <c r="P1866" t="s">
        <v>24</v>
      </c>
      <c r="Q1866">
        <v>3</v>
      </c>
      <c r="R1866" t="s">
        <v>1747</v>
      </c>
      <c r="S1866">
        <v>27</v>
      </c>
      <c r="T1866" t="s">
        <v>1752</v>
      </c>
      <c r="U1866" s="1">
        <v>0.83946600000000005</v>
      </c>
      <c r="V1866" s="1">
        <v>129.39291399999999</v>
      </c>
      <c r="W1866" s="1">
        <v>0.248866</v>
      </c>
      <c r="X1866" s="1">
        <v>1.084276</v>
      </c>
      <c r="Y1866" s="1">
        <v>135.055328</v>
      </c>
      <c r="Z1866" s="1" t="str">
        <f>IF(qGICXFormer_PWV[[#This Row],[GICMaxIEffective]]&lt;75,"&lt;75A",IF(qGICXFormer_PWV[[#This Row],[GICMaxIEffective]]&gt;85,"&gt;85A","&gt;75A"))</f>
        <v>&lt;75A</v>
      </c>
      <c r="AA1866" s="1" t="str" cm="1">
        <f t="array" ref="AA1866">_xlfn.CONCAT(TRANSPOSE(qGICXFormer_PWV[[#This Row],[BusNum3W]:[LineCircuit]])&amp;" : ")</f>
        <v xml:space="preserve">3135 : SNYDER 2 2 : 161 : 3136 : SNYDER 2 3 : 115 : 0 :  :  : 0 :  :  : 1 : </v>
      </c>
    </row>
    <row r="1867" spans="2:27" hidden="1" x14ac:dyDescent="0.25">
      <c r="B1867">
        <v>16</v>
      </c>
      <c r="C1867" t="s">
        <v>1846</v>
      </c>
      <c r="D1867">
        <v>4004</v>
      </c>
      <c r="E1867" t="s">
        <v>1224</v>
      </c>
      <c r="F1867">
        <v>230</v>
      </c>
      <c r="G1867">
        <v>4005</v>
      </c>
      <c r="H1867" t="s">
        <v>1212</v>
      </c>
      <c r="I1867">
        <v>115</v>
      </c>
      <c r="J1867">
        <v>0</v>
      </c>
      <c r="K1867" t="s">
        <v>23</v>
      </c>
      <c r="M1867">
        <v>0</v>
      </c>
      <c r="N1867" t="s">
        <v>23</v>
      </c>
      <c r="P1867" t="s">
        <v>24</v>
      </c>
      <c r="Q1867">
        <v>4</v>
      </c>
      <c r="R1867" t="s">
        <v>1847</v>
      </c>
      <c r="S1867">
        <v>20</v>
      </c>
      <c r="T1867" t="s">
        <v>1848</v>
      </c>
      <c r="U1867" s="1">
        <v>9.1188959999999994</v>
      </c>
      <c r="V1867" s="1">
        <v>22.174285999999999</v>
      </c>
      <c r="W1867" s="1">
        <v>3.9289879999999999</v>
      </c>
      <c r="X1867" s="1">
        <v>30.834011</v>
      </c>
      <c r="Y1867" s="1">
        <v>41.456710999999999</v>
      </c>
      <c r="Z1867" s="1" t="str">
        <f>IF(qGICXFormer_PWV[[#This Row],[GICMaxIEffective]]&lt;75,"&lt;75A",IF(qGICXFormer_PWV[[#This Row],[GICMaxIEffective]]&gt;85,"&gt;85A","&gt;75A"))</f>
        <v>&lt;75A</v>
      </c>
      <c r="AA1867" s="1" t="str" cm="1">
        <f t="array" ref="AA1867">_xlfn.CONCAT(TRANSPOSE(qGICXFormer_PWV[[#This Row],[BusNum3W]:[LineCircuit]])&amp;" : ")</f>
        <v xml:space="preserve">4004 : LAREDO 7 0 : 230 : 4005 : LAREDO 7 1 : 115 : 0 :  :  : 0 :  :  : 1 : </v>
      </c>
    </row>
    <row r="1868" spans="2:27" hidden="1" x14ac:dyDescent="0.25">
      <c r="B1868">
        <v>16</v>
      </c>
      <c r="C1868" t="s">
        <v>1849</v>
      </c>
      <c r="D1868">
        <v>4009</v>
      </c>
      <c r="E1868" t="s">
        <v>1230</v>
      </c>
      <c r="F1868">
        <v>115</v>
      </c>
      <c r="G1868">
        <v>4010</v>
      </c>
      <c r="H1868" t="s">
        <v>1850</v>
      </c>
      <c r="I1868">
        <v>20</v>
      </c>
      <c r="J1868">
        <v>0</v>
      </c>
      <c r="K1868" t="s">
        <v>23</v>
      </c>
      <c r="M1868">
        <v>0</v>
      </c>
      <c r="N1868" t="s">
        <v>23</v>
      </c>
      <c r="P1868" t="s">
        <v>24</v>
      </c>
      <c r="Q1868">
        <v>4</v>
      </c>
      <c r="R1868" t="s">
        <v>1847</v>
      </c>
      <c r="S1868">
        <v>21</v>
      </c>
      <c r="T1868" t="s">
        <v>1851</v>
      </c>
      <c r="U1868" s="1">
        <v>2.458466</v>
      </c>
      <c r="V1868" s="1">
        <v>93.152336000000005</v>
      </c>
      <c r="W1868" s="1">
        <v>0.53499200000000002</v>
      </c>
      <c r="X1868" s="1">
        <v>7.3753989999999998</v>
      </c>
      <c r="Y1868" s="1">
        <v>93.152336000000005</v>
      </c>
      <c r="Z1868" s="1" t="str">
        <f>IF(qGICXFormer_PWV[[#This Row],[GICMaxIEffective]]&lt;75,"&lt;75A",IF(qGICXFormer_PWV[[#This Row],[GICMaxIEffective]]&gt;85,"&gt;85A","&gt;75A"))</f>
        <v>&lt;75A</v>
      </c>
      <c r="AA1868" s="1" t="str" cm="1">
        <f t="array" ref="AA1868">_xlfn.CONCAT(TRANSPOSE(qGICXFormer_PWV[[#This Row],[BusNum3W]:[LineCircuit]])&amp;" : ")</f>
        <v xml:space="preserve">4009 : SARITA 3 0 : 115 : 4010 : SARITA 3 1 : 20 : 0 :  :  : 0 :  :  : 1 : </v>
      </c>
    </row>
    <row r="1869" spans="2:27" hidden="1" x14ac:dyDescent="0.25">
      <c r="B1869">
        <v>16</v>
      </c>
      <c r="C1869" t="s">
        <v>1852</v>
      </c>
      <c r="D1869">
        <v>4009</v>
      </c>
      <c r="E1869" t="s">
        <v>1230</v>
      </c>
      <c r="F1869">
        <v>115</v>
      </c>
      <c r="G1869">
        <v>4010</v>
      </c>
      <c r="H1869" t="s">
        <v>1850</v>
      </c>
      <c r="I1869">
        <v>20</v>
      </c>
      <c r="J1869">
        <v>0</v>
      </c>
      <c r="K1869" t="s">
        <v>23</v>
      </c>
      <c r="M1869">
        <v>0</v>
      </c>
      <c r="N1869" t="s">
        <v>23</v>
      </c>
      <c r="P1869" t="s">
        <v>25</v>
      </c>
      <c r="Q1869">
        <v>4</v>
      </c>
      <c r="R1869" t="s">
        <v>1847</v>
      </c>
      <c r="S1869">
        <v>21</v>
      </c>
      <c r="T1869" t="s">
        <v>1851</v>
      </c>
      <c r="U1869" s="1">
        <v>1.8887259999999999</v>
      </c>
      <c r="V1869" s="1">
        <v>93.152336000000005</v>
      </c>
      <c r="W1869" s="1">
        <v>0.41100900000000001</v>
      </c>
      <c r="X1869" s="1">
        <v>5.6661789999999996</v>
      </c>
      <c r="Y1869" s="1">
        <v>93.152336000000005</v>
      </c>
      <c r="Z1869" s="1" t="str">
        <f>IF(qGICXFormer_PWV[[#This Row],[GICMaxIEffective]]&lt;75,"&lt;75A",IF(qGICXFormer_PWV[[#This Row],[GICMaxIEffective]]&gt;85,"&gt;85A","&gt;75A"))</f>
        <v>&lt;75A</v>
      </c>
      <c r="AA1869" s="1" t="str" cm="1">
        <f t="array" ref="AA1869">_xlfn.CONCAT(TRANSPOSE(qGICXFormer_PWV[[#This Row],[BusNum3W]:[LineCircuit]])&amp;" : ")</f>
        <v xml:space="preserve">4009 : SARITA 3 0 : 115 : 4010 : SARITA 3 1 : 20 : 0 :  :  : 0 :  :  : 2 : </v>
      </c>
    </row>
    <row r="1870" spans="2:27" hidden="1" x14ac:dyDescent="0.25">
      <c r="B1870">
        <v>16</v>
      </c>
      <c r="C1870" t="s">
        <v>1853</v>
      </c>
      <c r="D1870">
        <v>4014</v>
      </c>
      <c r="E1870" t="s">
        <v>1233</v>
      </c>
      <c r="F1870">
        <v>230</v>
      </c>
      <c r="G1870">
        <v>4015</v>
      </c>
      <c r="H1870" t="s">
        <v>1240</v>
      </c>
      <c r="I1870">
        <v>115</v>
      </c>
      <c r="J1870">
        <v>0</v>
      </c>
      <c r="K1870" t="s">
        <v>23</v>
      </c>
      <c r="M1870">
        <v>0</v>
      </c>
      <c r="N1870" t="s">
        <v>23</v>
      </c>
      <c r="P1870" t="s">
        <v>24</v>
      </c>
      <c r="Q1870">
        <v>4</v>
      </c>
      <c r="R1870" t="s">
        <v>1847</v>
      </c>
      <c r="S1870">
        <v>20</v>
      </c>
      <c r="T1870" t="s">
        <v>1848</v>
      </c>
      <c r="U1870" s="1">
        <v>9.9792100000000001</v>
      </c>
      <c r="V1870" s="1">
        <v>91.616767999999993</v>
      </c>
      <c r="W1870" s="1">
        <v>4.3431899999999999</v>
      </c>
      <c r="X1870" s="1">
        <v>27.045525000000001</v>
      </c>
      <c r="Y1870" s="1">
        <v>91.628212000000005</v>
      </c>
      <c r="Z1870" s="1" t="str">
        <f>IF(qGICXFormer_PWV[[#This Row],[GICMaxIEffective]]&lt;75,"&lt;75A",IF(qGICXFormer_PWV[[#This Row],[GICMaxIEffective]]&gt;85,"&gt;85A","&gt;75A"))</f>
        <v>&lt;75A</v>
      </c>
      <c r="AA1870" s="1" t="str" cm="1">
        <f t="array" ref="AA1870">_xlfn.CONCAT(TRANSPOSE(qGICXFormer_PWV[[#This Row],[BusNum3W]:[LineCircuit]])&amp;" : ")</f>
        <v xml:space="preserve">4014 : EAGLE PASS 0 : 230 : 4015 : EAGLE PASS 1 : 115 : 0 :  :  : 0 :  :  : 1 : </v>
      </c>
    </row>
    <row r="1871" spans="2:27" hidden="1" x14ac:dyDescent="0.25">
      <c r="B1871">
        <v>16</v>
      </c>
      <c r="C1871" t="s">
        <v>1854</v>
      </c>
      <c r="D1871">
        <v>4014</v>
      </c>
      <c r="E1871" t="s">
        <v>1233</v>
      </c>
      <c r="F1871">
        <v>230</v>
      </c>
      <c r="G1871">
        <v>4015</v>
      </c>
      <c r="H1871" t="s">
        <v>1240</v>
      </c>
      <c r="I1871">
        <v>115</v>
      </c>
      <c r="J1871">
        <v>0</v>
      </c>
      <c r="K1871" t="s">
        <v>23</v>
      </c>
      <c r="M1871">
        <v>0</v>
      </c>
      <c r="N1871" t="s">
        <v>23</v>
      </c>
      <c r="P1871" t="s">
        <v>25</v>
      </c>
      <c r="Q1871">
        <v>4</v>
      </c>
      <c r="R1871" t="s">
        <v>1847</v>
      </c>
      <c r="S1871">
        <v>20</v>
      </c>
      <c r="T1871" t="s">
        <v>1848</v>
      </c>
      <c r="U1871" s="1">
        <v>9.9792100000000001</v>
      </c>
      <c r="V1871" s="1">
        <v>91.616767999999993</v>
      </c>
      <c r="W1871" s="1">
        <v>4.3431899999999999</v>
      </c>
      <c r="X1871" s="1">
        <v>27.045525000000001</v>
      </c>
      <c r="Y1871" s="1">
        <v>91.628212000000005</v>
      </c>
      <c r="Z1871" s="1" t="str">
        <f>IF(qGICXFormer_PWV[[#This Row],[GICMaxIEffective]]&lt;75,"&lt;75A",IF(qGICXFormer_PWV[[#This Row],[GICMaxIEffective]]&gt;85,"&gt;85A","&gt;75A"))</f>
        <v>&lt;75A</v>
      </c>
      <c r="AA1871" s="1" t="str" cm="1">
        <f t="array" ref="AA1871">_xlfn.CONCAT(TRANSPOSE(qGICXFormer_PWV[[#This Row],[BusNum3W]:[LineCircuit]])&amp;" : ")</f>
        <v xml:space="preserve">4014 : EAGLE PASS 0 : 230 : 4015 : EAGLE PASS 1 : 115 : 0 :  :  : 0 :  :  : 2 : </v>
      </c>
    </row>
    <row r="1872" spans="2:27" hidden="1" x14ac:dyDescent="0.25">
      <c r="B1872">
        <v>16</v>
      </c>
      <c r="C1872" t="s">
        <v>1855</v>
      </c>
      <c r="D1872">
        <v>4024</v>
      </c>
      <c r="E1872" t="s">
        <v>1220</v>
      </c>
      <c r="F1872">
        <v>230</v>
      </c>
      <c r="G1872">
        <v>4025</v>
      </c>
      <c r="H1872" t="s">
        <v>1206</v>
      </c>
      <c r="I1872">
        <v>115</v>
      </c>
      <c r="J1872">
        <v>0</v>
      </c>
      <c r="K1872" t="s">
        <v>23</v>
      </c>
      <c r="M1872">
        <v>0</v>
      </c>
      <c r="N1872" t="s">
        <v>23</v>
      </c>
      <c r="P1872" t="s">
        <v>24</v>
      </c>
      <c r="Q1872">
        <v>4</v>
      </c>
      <c r="R1872" t="s">
        <v>1847</v>
      </c>
      <c r="S1872">
        <v>20</v>
      </c>
      <c r="T1872" t="s">
        <v>1848</v>
      </c>
      <c r="U1872" s="1">
        <v>3.186741</v>
      </c>
      <c r="V1872" s="1">
        <v>170.953812</v>
      </c>
      <c r="W1872" s="1">
        <v>1.370849</v>
      </c>
      <c r="X1872" s="1">
        <v>8.4781429999999993</v>
      </c>
      <c r="Y1872" s="1">
        <v>179.10879499999999</v>
      </c>
      <c r="Z1872" s="1" t="str">
        <f>IF(qGICXFormer_PWV[[#This Row],[GICMaxIEffective]]&lt;75,"&lt;75A",IF(qGICXFormer_PWV[[#This Row],[GICMaxIEffective]]&gt;85,"&gt;85A","&gt;75A"))</f>
        <v>&lt;75A</v>
      </c>
      <c r="AA1872" s="1" t="str" cm="1">
        <f t="array" ref="AA1872">_xlfn.CONCAT(TRANSPOSE(qGICXFormer_PWV[[#This Row],[BusNum3W]:[LineCircuit]])&amp;" : ")</f>
        <v xml:space="preserve">4024 : CHRISTINE 0 : 230 : 4025 : CHRISTINE 1 : 115 : 0 :  :  : 0 :  :  : 1 : </v>
      </c>
    </row>
    <row r="1873" spans="2:27" hidden="1" x14ac:dyDescent="0.25">
      <c r="B1873">
        <v>16</v>
      </c>
      <c r="C1873" t="s">
        <v>1856</v>
      </c>
      <c r="D1873">
        <v>4024</v>
      </c>
      <c r="E1873" t="s">
        <v>1220</v>
      </c>
      <c r="F1873">
        <v>230</v>
      </c>
      <c r="G1873">
        <v>4026</v>
      </c>
      <c r="H1873" t="s">
        <v>1857</v>
      </c>
      <c r="I1873">
        <v>13.8</v>
      </c>
      <c r="J1873">
        <v>0</v>
      </c>
      <c r="K1873" t="s">
        <v>23</v>
      </c>
      <c r="M1873">
        <v>0</v>
      </c>
      <c r="N1873" t="s">
        <v>23</v>
      </c>
      <c r="P1873" t="s">
        <v>24</v>
      </c>
      <c r="Q1873">
        <v>4</v>
      </c>
      <c r="R1873" t="s">
        <v>1847</v>
      </c>
      <c r="S1873">
        <v>20</v>
      </c>
      <c r="T1873" t="s">
        <v>1848</v>
      </c>
      <c r="U1873" s="1">
        <v>5.5983299999999998</v>
      </c>
      <c r="V1873" s="1">
        <v>170.953812</v>
      </c>
      <c r="W1873" s="1">
        <v>2.4365239999999999</v>
      </c>
      <c r="X1873" s="1">
        <v>16.794989000000001</v>
      </c>
      <c r="Y1873" s="1">
        <v>170.953812</v>
      </c>
      <c r="Z1873" s="1" t="str">
        <f>IF(qGICXFormer_PWV[[#This Row],[GICMaxIEffective]]&lt;75,"&lt;75A",IF(qGICXFormer_PWV[[#This Row],[GICMaxIEffective]]&gt;85,"&gt;85A","&gt;75A"))</f>
        <v>&lt;75A</v>
      </c>
      <c r="AA1873" s="1" t="str" cm="1">
        <f t="array" ref="AA1873">_xlfn.CONCAT(TRANSPOSE(qGICXFormer_PWV[[#This Row],[BusNum3W]:[LineCircuit]])&amp;" : ")</f>
        <v xml:space="preserve">4024 : CHRISTINE 0 : 230 : 4026 : CHRISTINE 2 : 13.8 : 0 :  :  : 0 :  :  : 1 : </v>
      </c>
    </row>
    <row r="1874" spans="2:27" hidden="1" x14ac:dyDescent="0.25">
      <c r="B1874">
        <v>16</v>
      </c>
      <c r="C1874" t="s">
        <v>1858</v>
      </c>
      <c r="D1874">
        <v>4024</v>
      </c>
      <c r="E1874" t="s">
        <v>1220</v>
      </c>
      <c r="F1874">
        <v>230</v>
      </c>
      <c r="G1874">
        <v>4026</v>
      </c>
      <c r="H1874" t="s">
        <v>1857</v>
      </c>
      <c r="I1874">
        <v>13.8</v>
      </c>
      <c r="J1874">
        <v>0</v>
      </c>
      <c r="K1874" t="s">
        <v>23</v>
      </c>
      <c r="M1874">
        <v>0</v>
      </c>
      <c r="N1874" t="s">
        <v>23</v>
      </c>
      <c r="P1874" t="s">
        <v>25</v>
      </c>
      <c r="Q1874">
        <v>4</v>
      </c>
      <c r="R1874" t="s">
        <v>1847</v>
      </c>
      <c r="S1874">
        <v>20</v>
      </c>
      <c r="T1874" t="s">
        <v>1848</v>
      </c>
      <c r="U1874" s="1">
        <v>5.5983299999999998</v>
      </c>
      <c r="V1874" s="1">
        <v>170.953812</v>
      </c>
      <c r="W1874" s="1">
        <v>2.4365239999999999</v>
      </c>
      <c r="X1874" s="1">
        <v>16.794989000000001</v>
      </c>
      <c r="Y1874" s="1">
        <v>170.953812</v>
      </c>
      <c r="Z1874" s="1" t="str">
        <f>IF(qGICXFormer_PWV[[#This Row],[GICMaxIEffective]]&lt;75,"&lt;75A",IF(qGICXFormer_PWV[[#This Row],[GICMaxIEffective]]&gt;85,"&gt;85A","&gt;75A"))</f>
        <v>&lt;75A</v>
      </c>
      <c r="AA1874" s="1" t="str" cm="1">
        <f t="array" ref="AA1874">_xlfn.CONCAT(TRANSPOSE(qGICXFormer_PWV[[#This Row],[BusNum3W]:[LineCircuit]])&amp;" : ")</f>
        <v xml:space="preserve">4024 : CHRISTINE 0 : 230 : 4026 : CHRISTINE 2 : 13.8 : 0 :  :  : 0 :  :  : 2 : </v>
      </c>
    </row>
    <row r="1875" spans="2:27" hidden="1" x14ac:dyDescent="0.25">
      <c r="B1875">
        <v>16</v>
      </c>
      <c r="C1875" t="s">
        <v>1859</v>
      </c>
      <c r="D1875">
        <v>4028</v>
      </c>
      <c r="E1875" t="s">
        <v>1193</v>
      </c>
      <c r="F1875">
        <v>230</v>
      </c>
      <c r="G1875">
        <v>4029</v>
      </c>
      <c r="H1875" t="s">
        <v>1190</v>
      </c>
      <c r="I1875">
        <v>115</v>
      </c>
      <c r="J1875">
        <v>0</v>
      </c>
      <c r="K1875" t="s">
        <v>23</v>
      </c>
      <c r="M1875">
        <v>0</v>
      </c>
      <c r="N1875" t="s">
        <v>23</v>
      </c>
      <c r="P1875" t="s">
        <v>24</v>
      </c>
      <c r="Q1875">
        <v>4</v>
      </c>
      <c r="R1875" t="s">
        <v>1847</v>
      </c>
      <c r="S1875">
        <v>21</v>
      </c>
      <c r="T1875" t="s">
        <v>1851</v>
      </c>
      <c r="U1875" s="1">
        <v>1.5603800000000001</v>
      </c>
      <c r="V1875" s="1">
        <v>10.742782999999999</v>
      </c>
      <c r="W1875" s="1">
        <v>0.66827499999999995</v>
      </c>
      <c r="X1875" s="1">
        <v>7.5085430000000004</v>
      </c>
      <c r="Y1875" s="1">
        <v>171.80711400000001</v>
      </c>
      <c r="Z1875" s="1" t="str">
        <f>IF(qGICXFormer_PWV[[#This Row],[GICMaxIEffective]]&lt;75,"&lt;75A",IF(qGICXFormer_PWV[[#This Row],[GICMaxIEffective]]&gt;85,"&gt;85A","&gt;75A"))</f>
        <v>&lt;75A</v>
      </c>
      <c r="AA1875" s="1" t="str" cm="1">
        <f t="array" ref="AA1875">_xlfn.CONCAT(TRANSPOSE(qGICXFormer_PWV[[#This Row],[BusNum3W]:[LineCircuit]])&amp;" : ")</f>
        <v xml:space="preserve">4028 : FANNIN 0 : 230 : 4029 : FANNIN 1 : 115 : 0 :  :  : 0 :  :  : 1 : </v>
      </c>
    </row>
    <row r="1876" spans="2:27" hidden="1" x14ac:dyDescent="0.25">
      <c r="B1876">
        <v>16</v>
      </c>
      <c r="C1876" t="s">
        <v>1860</v>
      </c>
      <c r="D1876">
        <v>4028</v>
      </c>
      <c r="E1876" t="s">
        <v>1193</v>
      </c>
      <c r="F1876">
        <v>230</v>
      </c>
      <c r="G1876">
        <v>4029</v>
      </c>
      <c r="H1876" t="s">
        <v>1190</v>
      </c>
      <c r="I1876">
        <v>115</v>
      </c>
      <c r="J1876">
        <v>0</v>
      </c>
      <c r="K1876" t="s">
        <v>23</v>
      </c>
      <c r="M1876">
        <v>0</v>
      </c>
      <c r="N1876" t="s">
        <v>23</v>
      </c>
      <c r="P1876" t="s">
        <v>25</v>
      </c>
      <c r="Q1876">
        <v>4</v>
      </c>
      <c r="R1876" t="s">
        <v>1847</v>
      </c>
      <c r="S1876">
        <v>21</v>
      </c>
      <c r="T1876" t="s">
        <v>1851</v>
      </c>
      <c r="U1876" s="1">
        <v>1.5603800000000001</v>
      </c>
      <c r="V1876" s="1">
        <v>10.742782999999999</v>
      </c>
      <c r="W1876" s="1">
        <v>0.66827499999999995</v>
      </c>
      <c r="X1876" s="1">
        <v>7.5085430000000004</v>
      </c>
      <c r="Y1876" s="1">
        <v>171.80711400000001</v>
      </c>
      <c r="Z1876" s="1" t="str">
        <f>IF(qGICXFormer_PWV[[#This Row],[GICMaxIEffective]]&lt;75,"&lt;75A",IF(qGICXFormer_PWV[[#This Row],[GICMaxIEffective]]&gt;85,"&gt;85A","&gt;75A"))</f>
        <v>&lt;75A</v>
      </c>
      <c r="AA1876" s="1" t="str" cm="1">
        <f t="array" ref="AA1876">_xlfn.CONCAT(TRANSPOSE(qGICXFormer_PWV[[#This Row],[BusNum3W]:[LineCircuit]])&amp;" : ")</f>
        <v xml:space="preserve">4028 : FANNIN 0 : 230 : 4029 : FANNIN 1 : 115 : 0 :  :  : 0 :  :  : 2 : </v>
      </c>
    </row>
    <row r="1877" spans="2:27" hidden="1" x14ac:dyDescent="0.25">
      <c r="B1877">
        <v>16</v>
      </c>
      <c r="C1877" t="s">
        <v>1861</v>
      </c>
      <c r="D1877">
        <v>4028</v>
      </c>
      <c r="E1877" t="s">
        <v>1193</v>
      </c>
      <c r="F1877">
        <v>230</v>
      </c>
      <c r="G1877">
        <v>4030</v>
      </c>
      <c r="H1877" t="s">
        <v>1862</v>
      </c>
      <c r="I1877">
        <v>13.8</v>
      </c>
      <c r="J1877">
        <v>0</v>
      </c>
      <c r="K1877" t="s">
        <v>23</v>
      </c>
      <c r="M1877">
        <v>0</v>
      </c>
      <c r="N1877" t="s">
        <v>23</v>
      </c>
      <c r="P1877" t="s">
        <v>24</v>
      </c>
      <c r="Q1877">
        <v>4</v>
      </c>
      <c r="R1877" t="s">
        <v>1847</v>
      </c>
      <c r="S1877">
        <v>21</v>
      </c>
      <c r="T1877" t="s">
        <v>1851</v>
      </c>
      <c r="U1877" s="1">
        <v>4.5339349999999996</v>
      </c>
      <c r="V1877" s="1">
        <v>10.742782999999999</v>
      </c>
      <c r="W1877" s="1">
        <v>1.9349540000000001</v>
      </c>
      <c r="X1877" s="1">
        <v>13.601804</v>
      </c>
      <c r="Y1877" s="1">
        <v>10.742782999999999</v>
      </c>
      <c r="Z1877" s="1" t="str">
        <f>IF(qGICXFormer_PWV[[#This Row],[GICMaxIEffective]]&lt;75,"&lt;75A",IF(qGICXFormer_PWV[[#This Row],[GICMaxIEffective]]&gt;85,"&gt;85A","&gt;75A"))</f>
        <v>&lt;75A</v>
      </c>
      <c r="AA1877" s="1" t="str" cm="1">
        <f t="array" ref="AA1877">_xlfn.CONCAT(TRANSPOSE(qGICXFormer_PWV[[#This Row],[BusNum3W]:[LineCircuit]])&amp;" : ")</f>
        <v xml:space="preserve">4028 : FANNIN 0 : 230 : 4030 : FANNIN 2 : 13.8 : 0 :  :  : 0 :  :  : 1 : </v>
      </c>
    </row>
    <row r="1878" spans="2:27" hidden="1" x14ac:dyDescent="0.25">
      <c r="B1878">
        <v>16</v>
      </c>
      <c r="C1878" t="s">
        <v>1863</v>
      </c>
      <c r="D1878">
        <v>4028</v>
      </c>
      <c r="E1878" t="s">
        <v>1193</v>
      </c>
      <c r="F1878">
        <v>230</v>
      </c>
      <c r="G1878">
        <v>4030</v>
      </c>
      <c r="H1878" t="s">
        <v>1862</v>
      </c>
      <c r="I1878">
        <v>13.8</v>
      </c>
      <c r="J1878">
        <v>0</v>
      </c>
      <c r="K1878" t="s">
        <v>23</v>
      </c>
      <c r="M1878">
        <v>0</v>
      </c>
      <c r="N1878" t="s">
        <v>23</v>
      </c>
      <c r="P1878" t="s">
        <v>25</v>
      </c>
      <c r="Q1878">
        <v>4</v>
      </c>
      <c r="R1878" t="s">
        <v>1847</v>
      </c>
      <c r="S1878">
        <v>21</v>
      </c>
      <c r="T1878" t="s">
        <v>1851</v>
      </c>
      <c r="U1878" s="1">
        <v>4.5339349999999996</v>
      </c>
      <c r="V1878" s="1">
        <v>10.742782999999999</v>
      </c>
      <c r="W1878" s="1">
        <v>1.9349540000000001</v>
      </c>
      <c r="X1878" s="1">
        <v>13.601804</v>
      </c>
      <c r="Y1878" s="1">
        <v>10.742782999999999</v>
      </c>
      <c r="Z1878" s="1" t="str">
        <f>IF(qGICXFormer_PWV[[#This Row],[GICMaxIEffective]]&lt;75,"&lt;75A",IF(qGICXFormer_PWV[[#This Row],[GICMaxIEffective]]&gt;85,"&gt;85A","&gt;75A"))</f>
        <v>&lt;75A</v>
      </c>
      <c r="AA1878" s="1" t="str" cm="1">
        <f t="array" ref="AA1878">_xlfn.CONCAT(TRANSPOSE(qGICXFormer_PWV[[#This Row],[BusNum3W]:[LineCircuit]])&amp;" : ")</f>
        <v xml:space="preserve">4028 : FANNIN 0 : 230 : 4030 : FANNIN 2 : 13.8 : 0 :  :  : 0 :  :  : 2 : </v>
      </c>
    </row>
    <row r="1879" spans="2:27" hidden="1" x14ac:dyDescent="0.25">
      <c r="B1879">
        <v>16</v>
      </c>
      <c r="C1879" t="s">
        <v>1864</v>
      </c>
      <c r="D1879">
        <v>4028</v>
      </c>
      <c r="E1879" t="s">
        <v>1193</v>
      </c>
      <c r="F1879">
        <v>230</v>
      </c>
      <c r="G1879">
        <v>4030</v>
      </c>
      <c r="H1879" t="s">
        <v>1862</v>
      </c>
      <c r="I1879">
        <v>13.8</v>
      </c>
      <c r="J1879">
        <v>0</v>
      </c>
      <c r="K1879" t="s">
        <v>23</v>
      </c>
      <c r="M1879">
        <v>0</v>
      </c>
      <c r="N1879" t="s">
        <v>23</v>
      </c>
      <c r="P1879" t="s">
        <v>26</v>
      </c>
      <c r="Q1879">
        <v>4</v>
      </c>
      <c r="R1879" t="s">
        <v>1847</v>
      </c>
      <c r="S1879">
        <v>21</v>
      </c>
      <c r="T1879" t="s">
        <v>1851</v>
      </c>
      <c r="U1879" s="1">
        <v>4.5339349999999996</v>
      </c>
      <c r="V1879" s="1">
        <v>10.742782999999999</v>
      </c>
      <c r="W1879" s="1">
        <v>1.9349540000000001</v>
      </c>
      <c r="X1879" s="1">
        <v>13.601804</v>
      </c>
      <c r="Y1879" s="1">
        <v>10.742782999999999</v>
      </c>
      <c r="Z1879" s="1" t="str">
        <f>IF(qGICXFormer_PWV[[#This Row],[GICMaxIEffective]]&lt;75,"&lt;75A",IF(qGICXFormer_PWV[[#This Row],[GICMaxIEffective]]&gt;85,"&gt;85A","&gt;75A"))</f>
        <v>&lt;75A</v>
      </c>
      <c r="AA1879" s="1" t="str" cm="1">
        <f t="array" ref="AA1879">_xlfn.CONCAT(TRANSPOSE(qGICXFormer_PWV[[#This Row],[BusNum3W]:[LineCircuit]])&amp;" : ")</f>
        <v xml:space="preserve">4028 : FANNIN 0 : 230 : 4030 : FANNIN 2 : 13.8 : 0 :  :  : 0 :  :  : 3 : </v>
      </c>
    </row>
    <row r="1880" spans="2:27" hidden="1" x14ac:dyDescent="0.25">
      <c r="B1880">
        <v>16</v>
      </c>
      <c r="C1880" t="s">
        <v>1865</v>
      </c>
      <c r="D1880">
        <v>4039</v>
      </c>
      <c r="E1880" t="s">
        <v>1209</v>
      </c>
      <c r="F1880">
        <v>230</v>
      </c>
      <c r="G1880">
        <v>4040</v>
      </c>
      <c r="H1880" t="s">
        <v>1247</v>
      </c>
      <c r="I1880">
        <v>115</v>
      </c>
      <c r="J1880">
        <v>0</v>
      </c>
      <c r="K1880" t="s">
        <v>23</v>
      </c>
      <c r="M1880">
        <v>0</v>
      </c>
      <c r="N1880" t="s">
        <v>23</v>
      </c>
      <c r="P1880" t="s">
        <v>24</v>
      </c>
      <c r="Q1880">
        <v>4</v>
      </c>
      <c r="R1880" t="s">
        <v>1847</v>
      </c>
      <c r="S1880">
        <v>19</v>
      </c>
      <c r="T1880" t="s">
        <v>1866</v>
      </c>
      <c r="U1880" s="1">
        <v>17.369463</v>
      </c>
      <c r="V1880" s="1">
        <v>38.944443</v>
      </c>
      <c r="W1880" s="1">
        <v>7.5596069999999997</v>
      </c>
      <c r="X1880" s="1">
        <v>57.909275000000001</v>
      </c>
      <c r="Y1880" s="1">
        <v>36.485474000000004</v>
      </c>
      <c r="Z1880" s="1" t="str">
        <f>IF(qGICXFormer_PWV[[#This Row],[GICMaxIEffective]]&lt;75,"&lt;75A",IF(qGICXFormer_PWV[[#This Row],[GICMaxIEffective]]&gt;85,"&gt;85A","&gt;75A"))</f>
        <v>&lt;75A</v>
      </c>
      <c r="AA1880" s="1" t="str" cm="1">
        <f t="array" ref="AA1880">_xlfn.CONCAT(TRANSPOSE(qGICXFormer_PWV[[#This Row],[BusNum3W]:[LineCircuit]])&amp;" : ")</f>
        <v xml:space="preserve">4039 : MISSION 4 0 : 230 : 4040 : MISSION 4 1 : 115 : 0 :  :  : 0 :  :  : 1 : </v>
      </c>
    </row>
    <row r="1881" spans="2:27" hidden="1" x14ac:dyDescent="0.25">
      <c r="B1881">
        <v>16</v>
      </c>
      <c r="C1881" t="s">
        <v>1867</v>
      </c>
      <c r="D1881">
        <v>4039</v>
      </c>
      <c r="E1881" t="s">
        <v>1209</v>
      </c>
      <c r="F1881">
        <v>230</v>
      </c>
      <c r="G1881">
        <v>4040</v>
      </c>
      <c r="H1881" t="s">
        <v>1247</v>
      </c>
      <c r="I1881">
        <v>115</v>
      </c>
      <c r="J1881">
        <v>0</v>
      </c>
      <c r="K1881" t="s">
        <v>23</v>
      </c>
      <c r="M1881">
        <v>0</v>
      </c>
      <c r="N1881" t="s">
        <v>23</v>
      </c>
      <c r="P1881" t="s">
        <v>25</v>
      </c>
      <c r="Q1881">
        <v>4</v>
      </c>
      <c r="R1881" t="s">
        <v>1847</v>
      </c>
      <c r="S1881">
        <v>19</v>
      </c>
      <c r="T1881" t="s">
        <v>1866</v>
      </c>
      <c r="U1881" s="1">
        <v>17.369463</v>
      </c>
      <c r="V1881" s="1">
        <v>38.944443</v>
      </c>
      <c r="W1881" s="1">
        <v>7.5596069999999997</v>
      </c>
      <c r="X1881" s="1">
        <v>57.909275000000001</v>
      </c>
      <c r="Y1881" s="1">
        <v>36.485474000000004</v>
      </c>
      <c r="Z1881" s="1" t="str">
        <f>IF(qGICXFormer_PWV[[#This Row],[GICMaxIEffective]]&lt;75,"&lt;75A",IF(qGICXFormer_PWV[[#This Row],[GICMaxIEffective]]&gt;85,"&gt;85A","&gt;75A"))</f>
        <v>&lt;75A</v>
      </c>
      <c r="AA1881" s="1" t="str" cm="1">
        <f t="array" ref="AA1881">_xlfn.CONCAT(TRANSPOSE(qGICXFormer_PWV[[#This Row],[BusNum3W]:[LineCircuit]])&amp;" : ")</f>
        <v xml:space="preserve">4039 : MISSION 4 0 : 230 : 4040 : MISSION 4 1 : 115 : 0 :  :  : 0 :  :  : 2 : </v>
      </c>
    </row>
    <row r="1882" spans="2:27" hidden="1" x14ac:dyDescent="0.25">
      <c r="B1882">
        <v>16</v>
      </c>
      <c r="C1882" t="s">
        <v>1868</v>
      </c>
      <c r="D1882">
        <v>4041</v>
      </c>
      <c r="E1882" t="s">
        <v>1185</v>
      </c>
      <c r="F1882">
        <v>230</v>
      </c>
      <c r="G1882">
        <v>4042</v>
      </c>
      <c r="H1882" t="s">
        <v>1205</v>
      </c>
      <c r="I1882">
        <v>115</v>
      </c>
      <c r="J1882">
        <v>0</v>
      </c>
      <c r="K1882" t="s">
        <v>23</v>
      </c>
      <c r="M1882">
        <v>0</v>
      </c>
      <c r="N1882" t="s">
        <v>23</v>
      </c>
      <c r="P1882" t="s">
        <v>24</v>
      </c>
      <c r="Q1882">
        <v>4</v>
      </c>
      <c r="R1882" t="s">
        <v>1847</v>
      </c>
      <c r="S1882">
        <v>19</v>
      </c>
      <c r="T1882" t="s">
        <v>1866</v>
      </c>
      <c r="U1882" s="1">
        <v>12.950431999999999</v>
      </c>
      <c r="V1882" s="1">
        <v>168.96653699999999</v>
      </c>
      <c r="W1882" s="1">
        <v>5.5702489999999996</v>
      </c>
      <c r="X1882" s="1">
        <v>36.552311000000003</v>
      </c>
      <c r="Y1882" s="1">
        <v>2.4166409999999998</v>
      </c>
      <c r="Z1882" s="1" t="str">
        <f>IF(qGICXFormer_PWV[[#This Row],[GICMaxIEffective]]&lt;75,"&lt;75A",IF(qGICXFormer_PWV[[#This Row],[GICMaxIEffective]]&gt;85,"&gt;85A","&gt;75A"))</f>
        <v>&lt;75A</v>
      </c>
      <c r="AA1882" s="1" t="str" cm="1">
        <f t="array" ref="AA1882">_xlfn.CONCAT(TRANSPOSE(qGICXFormer_PWV[[#This Row],[BusNum3W]:[LineCircuit]])&amp;" : ")</f>
        <v xml:space="preserve">4041 : SAN JUAN 0 : 230 : 4042 : SAN JUAN 1 : 115 : 0 :  :  : 0 :  :  : 1 : </v>
      </c>
    </row>
    <row r="1883" spans="2:27" hidden="1" x14ac:dyDescent="0.25">
      <c r="B1883">
        <v>16</v>
      </c>
      <c r="C1883" t="s">
        <v>1869</v>
      </c>
      <c r="D1883">
        <v>4041</v>
      </c>
      <c r="E1883" t="s">
        <v>1185</v>
      </c>
      <c r="F1883">
        <v>230</v>
      </c>
      <c r="G1883">
        <v>4042</v>
      </c>
      <c r="H1883" t="s">
        <v>1205</v>
      </c>
      <c r="I1883">
        <v>115</v>
      </c>
      <c r="J1883">
        <v>0</v>
      </c>
      <c r="K1883" t="s">
        <v>23</v>
      </c>
      <c r="M1883">
        <v>0</v>
      </c>
      <c r="N1883" t="s">
        <v>23</v>
      </c>
      <c r="P1883" t="s">
        <v>25</v>
      </c>
      <c r="Q1883">
        <v>4</v>
      </c>
      <c r="R1883" t="s">
        <v>1847</v>
      </c>
      <c r="S1883">
        <v>19</v>
      </c>
      <c r="T1883" t="s">
        <v>1866</v>
      </c>
      <c r="U1883" s="1">
        <v>12.950431999999999</v>
      </c>
      <c r="V1883" s="1">
        <v>168.96653699999999</v>
      </c>
      <c r="W1883" s="1">
        <v>5.5702489999999996</v>
      </c>
      <c r="X1883" s="1">
        <v>36.552311000000003</v>
      </c>
      <c r="Y1883" s="1">
        <v>2.4166409999999998</v>
      </c>
      <c r="Z1883" s="1" t="str">
        <f>IF(qGICXFormer_PWV[[#This Row],[GICMaxIEffective]]&lt;75,"&lt;75A",IF(qGICXFormer_PWV[[#This Row],[GICMaxIEffective]]&gt;85,"&gt;85A","&gt;75A"))</f>
        <v>&lt;75A</v>
      </c>
      <c r="AA1883" s="1" t="str" cm="1">
        <f t="array" ref="AA1883">_xlfn.CONCAT(TRANSPOSE(qGICXFormer_PWV[[#This Row],[BusNum3W]:[LineCircuit]])&amp;" : ")</f>
        <v xml:space="preserve">4041 : SAN JUAN 0 : 230 : 4042 : SAN JUAN 1 : 115 : 0 :  :  : 0 :  :  : 2 : </v>
      </c>
    </row>
    <row r="1884" spans="2:27" hidden="1" x14ac:dyDescent="0.25">
      <c r="B1884">
        <v>16</v>
      </c>
      <c r="C1884" t="s">
        <v>1870</v>
      </c>
      <c r="D1884">
        <v>4041</v>
      </c>
      <c r="E1884" t="s">
        <v>1185</v>
      </c>
      <c r="F1884">
        <v>230</v>
      </c>
      <c r="G1884">
        <v>4042</v>
      </c>
      <c r="H1884" t="s">
        <v>1205</v>
      </c>
      <c r="I1884">
        <v>115</v>
      </c>
      <c r="J1884">
        <v>0</v>
      </c>
      <c r="K1884" t="s">
        <v>23</v>
      </c>
      <c r="M1884">
        <v>0</v>
      </c>
      <c r="N1884" t="s">
        <v>23</v>
      </c>
      <c r="P1884" t="s">
        <v>26</v>
      </c>
      <c r="Q1884">
        <v>4</v>
      </c>
      <c r="R1884" t="s">
        <v>1847</v>
      </c>
      <c r="S1884">
        <v>19</v>
      </c>
      <c r="T1884" t="s">
        <v>1866</v>
      </c>
      <c r="U1884" s="1">
        <v>12.950431999999999</v>
      </c>
      <c r="V1884" s="1">
        <v>168.96653699999999</v>
      </c>
      <c r="W1884" s="1">
        <v>5.5702489999999996</v>
      </c>
      <c r="X1884" s="1">
        <v>36.552311000000003</v>
      </c>
      <c r="Y1884" s="1">
        <v>2.4166409999999998</v>
      </c>
      <c r="Z1884" s="1" t="str">
        <f>IF(qGICXFormer_PWV[[#This Row],[GICMaxIEffective]]&lt;75,"&lt;75A",IF(qGICXFormer_PWV[[#This Row],[GICMaxIEffective]]&gt;85,"&gt;85A","&gt;75A"))</f>
        <v>&lt;75A</v>
      </c>
      <c r="AA1884" s="1" t="str" cm="1">
        <f t="array" ref="AA1884">_xlfn.CONCAT(TRANSPOSE(qGICXFormer_PWV[[#This Row],[BusNum3W]:[LineCircuit]])&amp;" : ")</f>
        <v xml:space="preserve">4041 : SAN JUAN 0 : 230 : 4042 : SAN JUAN 1 : 115 : 0 :  :  : 0 :  :  : 3 : </v>
      </c>
    </row>
    <row r="1885" spans="2:27" hidden="1" x14ac:dyDescent="0.25">
      <c r="B1885">
        <v>16</v>
      </c>
      <c r="C1885" t="s">
        <v>1871</v>
      </c>
      <c r="D1885">
        <v>4044</v>
      </c>
      <c r="E1885" t="s">
        <v>1197</v>
      </c>
      <c r="F1885">
        <v>115</v>
      </c>
      <c r="G1885">
        <v>4045</v>
      </c>
      <c r="H1885" t="s">
        <v>1872</v>
      </c>
      <c r="I1885">
        <v>13.8</v>
      </c>
      <c r="J1885">
        <v>0</v>
      </c>
      <c r="K1885" t="s">
        <v>23</v>
      </c>
      <c r="M1885">
        <v>0</v>
      </c>
      <c r="N1885" t="s">
        <v>23</v>
      </c>
      <c r="P1885" t="s">
        <v>24</v>
      </c>
      <c r="Q1885">
        <v>4</v>
      </c>
      <c r="R1885" t="s">
        <v>1847</v>
      </c>
      <c r="S1885">
        <v>19</v>
      </c>
      <c r="T1885" t="s">
        <v>1866</v>
      </c>
      <c r="U1885" s="1">
        <v>3.6716359999999999</v>
      </c>
      <c r="V1885" s="1">
        <v>44.209243999999998</v>
      </c>
      <c r="W1885" s="1">
        <v>0.79123500000000002</v>
      </c>
      <c r="X1885" s="1">
        <v>11.014908999999999</v>
      </c>
      <c r="Y1885" s="1">
        <v>44.209243999999998</v>
      </c>
      <c r="Z1885" s="1" t="str">
        <f>IF(qGICXFormer_PWV[[#This Row],[GICMaxIEffective]]&lt;75,"&lt;75A",IF(qGICXFormer_PWV[[#This Row],[GICMaxIEffective]]&gt;85,"&gt;85A","&gt;75A"))</f>
        <v>&lt;75A</v>
      </c>
      <c r="AA1885" s="1" t="str" cm="1">
        <f t="array" ref="AA1885">_xlfn.CONCAT(TRANSPOSE(qGICXFormer_PWV[[#This Row],[BusNum3W]:[LineCircuit]])&amp;" : ")</f>
        <v xml:space="preserve">4044 : FALCON HEIGHTS 1 0 : 115 : 4045 : FALCON HEIGHTS 1 1 : 13.8 : 0 :  :  : 0 :  :  : 1 : </v>
      </c>
    </row>
    <row r="1886" spans="2:27" hidden="1" x14ac:dyDescent="0.25">
      <c r="B1886">
        <v>16</v>
      </c>
      <c r="C1886" t="s">
        <v>1873</v>
      </c>
      <c r="D1886">
        <v>4044</v>
      </c>
      <c r="E1886" t="s">
        <v>1197</v>
      </c>
      <c r="F1886">
        <v>115</v>
      </c>
      <c r="G1886">
        <v>4046</v>
      </c>
      <c r="H1886" t="s">
        <v>1874</v>
      </c>
      <c r="I1886">
        <v>13.8</v>
      </c>
      <c r="J1886">
        <v>0</v>
      </c>
      <c r="K1886" t="s">
        <v>23</v>
      </c>
      <c r="M1886">
        <v>0</v>
      </c>
      <c r="N1886" t="s">
        <v>23</v>
      </c>
      <c r="P1886" t="s">
        <v>24</v>
      </c>
      <c r="Q1886">
        <v>4</v>
      </c>
      <c r="R1886" t="s">
        <v>1847</v>
      </c>
      <c r="S1886">
        <v>19</v>
      </c>
      <c r="T1886" t="s">
        <v>1866</v>
      </c>
      <c r="U1886" s="1">
        <v>1.937351</v>
      </c>
      <c r="V1886" s="1">
        <v>44.209243999999998</v>
      </c>
      <c r="W1886" s="1">
        <v>0.41749799999999998</v>
      </c>
      <c r="X1886" s="1">
        <v>5.8120520000000004</v>
      </c>
      <c r="Y1886" s="1">
        <v>44.209243999999998</v>
      </c>
      <c r="Z1886" s="1" t="str">
        <f>IF(qGICXFormer_PWV[[#This Row],[GICMaxIEffective]]&lt;75,"&lt;75A",IF(qGICXFormer_PWV[[#This Row],[GICMaxIEffective]]&gt;85,"&gt;85A","&gt;75A"))</f>
        <v>&lt;75A</v>
      </c>
      <c r="AA1886" s="1" t="str" cm="1">
        <f t="array" ref="AA1886">_xlfn.CONCAT(TRANSPOSE(qGICXFormer_PWV[[#This Row],[BusNum3W]:[LineCircuit]])&amp;" : ")</f>
        <v xml:space="preserve">4044 : FALCON HEIGHTS 1 0 : 115 : 4046 : FALCON HEIGHTS 1 2 : 13.8 : 0 :  :  : 0 :  :  : 1 : </v>
      </c>
    </row>
    <row r="1887" spans="2:27" hidden="1" x14ac:dyDescent="0.25">
      <c r="B1887">
        <v>16</v>
      </c>
      <c r="C1887" t="s">
        <v>1875</v>
      </c>
      <c r="D1887">
        <v>4044</v>
      </c>
      <c r="E1887" t="s">
        <v>1197</v>
      </c>
      <c r="F1887">
        <v>115</v>
      </c>
      <c r="G1887">
        <v>4047</v>
      </c>
      <c r="H1887" t="s">
        <v>1876</v>
      </c>
      <c r="I1887">
        <v>13.8</v>
      </c>
      <c r="J1887">
        <v>0</v>
      </c>
      <c r="K1887" t="s">
        <v>23</v>
      </c>
      <c r="M1887">
        <v>0</v>
      </c>
      <c r="N1887" t="s">
        <v>23</v>
      </c>
      <c r="P1887" t="s">
        <v>24</v>
      </c>
      <c r="Q1887">
        <v>4</v>
      </c>
      <c r="R1887" t="s">
        <v>1847</v>
      </c>
      <c r="S1887">
        <v>19</v>
      </c>
      <c r="T1887" t="s">
        <v>1866</v>
      </c>
      <c r="U1887" s="1">
        <v>2.326908</v>
      </c>
      <c r="V1887" s="1">
        <v>44.209243999999998</v>
      </c>
      <c r="W1887" s="1">
        <v>0.50144699999999998</v>
      </c>
      <c r="X1887" s="1">
        <v>6.9807230000000002</v>
      </c>
      <c r="Y1887" s="1">
        <v>44.209243999999998</v>
      </c>
      <c r="Z1887" s="1" t="str">
        <f>IF(qGICXFormer_PWV[[#This Row],[GICMaxIEffective]]&lt;75,"&lt;75A",IF(qGICXFormer_PWV[[#This Row],[GICMaxIEffective]]&gt;85,"&gt;85A","&gt;75A"))</f>
        <v>&lt;75A</v>
      </c>
      <c r="AA1887" s="1" t="str" cm="1">
        <f t="array" ref="AA1887">_xlfn.CONCAT(TRANSPOSE(qGICXFormer_PWV[[#This Row],[BusNum3W]:[LineCircuit]])&amp;" : ")</f>
        <v xml:space="preserve">4044 : FALCON HEIGHTS 1 0 : 115 : 4047 : FALCON HEIGHTS 1 3 : 13.8 : 0 :  :  : 0 :  :  : 1 : </v>
      </c>
    </row>
    <row r="1888" spans="2:27" hidden="1" x14ac:dyDescent="0.25">
      <c r="B1888">
        <v>16</v>
      </c>
      <c r="C1888" t="s">
        <v>1877</v>
      </c>
      <c r="D1888">
        <v>4049</v>
      </c>
      <c r="E1888" t="s">
        <v>1167</v>
      </c>
      <c r="F1888">
        <v>115</v>
      </c>
      <c r="G1888">
        <v>4050</v>
      </c>
      <c r="H1888" t="s">
        <v>1878</v>
      </c>
      <c r="I1888">
        <v>13.8</v>
      </c>
      <c r="J1888">
        <v>0</v>
      </c>
      <c r="K1888" t="s">
        <v>23</v>
      </c>
      <c r="M1888">
        <v>0</v>
      </c>
      <c r="N1888" t="s">
        <v>23</v>
      </c>
      <c r="P1888" t="s">
        <v>24</v>
      </c>
      <c r="Q1888">
        <v>4</v>
      </c>
      <c r="R1888" t="s">
        <v>1847</v>
      </c>
      <c r="S1888">
        <v>19</v>
      </c>
      <c r="T1888" t="s">
        <v>1866</v>
      </c>
      <c r="U1888" s="1">
        <v>4.4674170000000002</v>
      </c>
      <c r="V1888" s="1">
        <v>0.81979400000000002</v>
      </c>
      <c r="W1888" s="1">
        <v>0.94384800000000002</v>
      </c>
      <c r="X1888" s="1">
        <v>13.402248999999999</v>
      </c>
      <c r="Y1888" s="1">
        <v>0.81979400000000002</v>
      </c>
      <c r="Z1888" s="1" t="str">
        <f>IF(qGICXFormer_PWV[[#This Row],[GICMaxIEffective]]&lt;75,"&lt;75A",IF(qGICXFormer_PWV[[#This Row],[GICMaxIEffective]]&gt;85,"&gt;85A","&gt;75A"))</f>
        <v>&lt;75A</v>
      </c>
      <c r="AA1888" s="1" t="str" cm="1">
        <f t="array" ref="AA1888">_xlfn.CONCAT(TRANSPOSE(qGICXFormer_PWV[[#This Row],[BusNum3W]:[LineCircuit]])&amp;" : ")</f>
        <v xml:space="preserve">4049 : SEBASTIAN 2 0 : 115 : 4050 : SEBASTIAN 2 1 : 13.8 : 0 :  :  : 0 :  :  : 1 : </v>
      </c>
    </row>
    <row r="1889" spans="2:27" hidden="1" x14ac:dyDescent="0.25">
      <c r="B1889">
        <v>16</v>
      </c>
      <c r="C1889" t="s">
        <v>1879</v>
      </c>
      <c r="D1889">
        <v>4049</v>
      </c>
      <c r="E1889" t="s">
        <v>1167</v>
      </c>
      <c r="F1889">
        <v>115</v>
      </c>
      <c r="G1889">
        <v>4050</v>
      </c>
      <c r="H1889" t="s">
        <v>1878</v>
      </c>
      <c r="I1889">
        <v>13.8</v>
      </c>
      <c r="J1889">
        <v>0</v>
      </c>
      <c r="K1889" t="s">
        <v>23</v>
      </c>
      <c r="M1889">
        <v>0</v>
      </c>
      <c r="N1889" t="s">
        <v>23</v>
      </c>
      <c r="P1889" t="s">
        <v>25</v>
      </c>
      <c r="Q1889">
        <v>4</v>
      </c>
      <c r="R1889" t="s">
        <v>1847</v>
      </c>
      <c r="S1889">
        <v>19</v>
      </c>
      <c r="T1889" t="s">
        <v>1866</v>
      </c>
      <c r="U1889" s="1">
        <v>4.4674170000000002</v>
      </c>
      <c r="V1889" s="1">
        <v>0.81979400000000002</v>
      </c>
      <c r="W1889" s="1">
        <v>0.94384800000000002</v>
      </c>
      <c r="X1889" s="1">
        <v>13.402248999999999</v>
      </c>
      <c r="Y1889" s="1">
        <v>0.81979400000000002</v>
      </c>
      <c r="Z1889" s="1" t="str">
        <f>IF(qGICXFormer_PWV[[#This Row],[GICMaxIEffective]]&lt;75,"&lt;75A",IF(qGICXFormer_PWV[[#This Row],[GICMaxIEffective]]&gt;85,"&gt;85A","&gt;75A"))</f>
        <v>&lt;75A</v>
      </c>
      <c r="AA1889" s="1" t="str" cm="1">
        <f t="array" ref="AA1889">_xlfn.CONCAT(TRANSPOSE(qGICXFormer_PWV[[#This Row],[BusNum3W]:[LineCircuit]])&amp;" : ")</f>
        <v xml:space="preserve">4049 : SEBASTIAN 2 0 : 115 : 4050 : SEBASTIAN 2 1 : 13.8 : 0 :  :  : 0 :  :  : 2 : </v>
      </c>
    </row>
    <row r="1890" spans="2:27" hidden="1" x14ac:dyDescent="0.25">
      <c r="B1890">
        <v>16</v>
      </c>
      <c r="C1890" t="s">
        <v>1880</v>
      </c>
      <c r="D1890">
        <v>4051</v>
      </c>
      <c r="E1890" t="s">
        <v>1112</v>
      </c>
      <c r="F1890">
        <v>115</v>
      </c>
      <c r="G1890">
        <v>4052</v>
      </c>
      <c r="H1890" t="s">
        <v>1881</v>
      </c>
      <c r="I1890">
        <v>18</v>
      </c>
      <c r="J1890">
        <v>0</v>
      </c>
      <c r="K1890" t="s">
        <v>23</v>
      </c>
      <c r="M1890">
        <v>0</v>
      </c>
      <c r="N1890" t="s">
        <v>23</v>
      </c>
      <c r="P1890" t="s">
        <v>24</v>
      </c>
      <c r="Q1890">
        <v>4</v>
      </c>
      <c r="R1890" t="s">
        <v>1847</v>
      </c>
      <c r="S1890">
        <v>21</v>
      </c>
      <c r="T1890" t="s">
        <v>1851</v>
      </c>
      <c r="U1890" s="1">
        <v>2.3414489999999999</v>
      </c>
      <c r="V1890" s="1">
        <v>18.762899000000001</v>
      </c>
      <c r="W1890" s="1">
        <v>0.50578100000000004</v>
      </c>
      <c r="X1890" s="1">
        <v>7.0243479999999998</v>
      </c>
      <c r="Y1890" s="1">
        <v>18.762899000000001</v>
      </c>
      <c r="Z1890" s="1" t="str">
        <f>IF(qGICXFormer_PWV[[#This Row],[GICMaxIEffective]]&lt;75,"&lt;75A",IF(qGICXFormer_PWV[[#This Row],[GICMaxIEffective]]&gt;85,"&gt;85A","&gt;75A"))</f>
        <v>&lt;75A</v>
      </c>
      <c r="AA1890" s="1" t="str" cm="1">
        <f t="array" ref="AA1890">_xlfn.CONCAT(TRANSPOSE(qGICXFormer_PWV[[#This Row],[BusNum3W]:[LineCircuit]])&amp;" : ")</f>
        <v xml:space="preserve">4051 : BISHOP 0 : 115 : 4052 : BISHOP 1 : 18 : 0 :  :  : 0 :  :  : 1 : </v>
      </c>
    </row>
    <row r="1891" spans="2:27" hidden="1" x14ac:dyDescent="0.25">
      <c r="B1891">
        <v>16</v>
      </c>
      <c r="C1891" t="s">
        <v>1882</v>
      </c>
      <c r="D1891">
        <v>4056</v>
      </c>
      <c r="E1891" t="s">
        <v>1214</v>
      </c>
      <c r="F1891">
        <v>230</v>
      </c>
      <c r="G1891">
        <v>4057</v>
      </c>
      <c r="H1891" t="s">
        <v>1149</v>
      </c>
      <c r="I1891">
        <v>115</v>
      </c>
      <c r="J1891">
        <v>0</v>
      </c>
      <c r="K1891" t="s">
        <v>23</v>
      </c>
      <c r="M1891">
        <v>0</v>
      </c>
      <c r="N1891" t="s">
        <v>23</v>
      </c>
      <c r="P1891" t="s">
        <v>24</v>
      </c>
      <c r="Q1891">
        <v>4</v>
      </c>
      <c r="R1891" t="s">
        <v>1847</v>
      </c>
      <c r="S1891">
        <v>21</v>
      </c>
      <c r="T1891" t="s">
        <v>1851</v>
      </c>
      <c r="U1891" s="1">
        <v>4.1532450000000001</v>
      </c>
      <c r="V1891" s="1">
        <v>54.375892999999998</v>
      </c>
      <c r="W1891" s="1">
        <v>1.7573799999999999</v>
      </c>
      <c r="X1891" s="1">
        <v>33.944724999999998</v>
      </c>
      <c r="Y1891" s="1">
        <v>17.414202</v>
      </c>
      <c r="Z1891" s="1" t="str">
        <f>IF(qGICXFormer_PWV[[#This Row],[GICMaxIEffective]]&lt;75,"&lt;75A",IF(qGICXFormer_PWV[[#This Row],[GICMaxIEffective]]&gt;85,"&gt;85A","&gt;75A"))</f>
        <v>&lt;75A</v>
      </c>
      <c r="AA1891" s="1" t="str" cm="1">
        <f t="array" ref="AA1891">_xlfn.CONCAT(TRANSPOSE(qGICXFormer_PWV[[#This Row],[BusNum3W]:[LineCircuit]])&amp;" : ")</f>
        <v xml:space="preserve">4056 : GREGORY 0 : 230 : 4057 : GREGORY 1 : 115 : 0 :  :  : 0 :  :  : 1 : </v>
      </c>
    </row>
    <row r="1892" spans="2:27" hidden="1" x14ac:dyDescent="0.25">
      <c r="B1892">
        <v>16</v>
      </c>
      <c r="C1892" t="s">
        <v>1883</v>
      </c>
      <c r="D1892">
        <v>4056</v>
      </c>
      <c r="E1892" t="s">
        <v>1214</v>
      </c>
      <c r="F1892">
        <v>230</v>
      </c>
      <c r="G1892">
        <v>4058</v>
      </c>
      <c r="H1892" t="s">
        <v>1884</v>
      </c>
      <c r="I1892">
        <v>13.8</v>
      </c>
      <c r="J1892">
        <v>0</v>
      </c>
      <c r="K1892" t="s">
        <v>23</v>
      </c>
      <c r="M1892">
        <v>0</v>
      </c>
      <c r="N1892" t="s">
        <v>23</v>
      </c>
      <c r="P1892" t="s">
        <v>24</v>
      </c>
      <c r="Q1892">
        <v>4</v>
      </c>
      <c r="R1892" t="s">
        <v>1847</v>
      </c>
      <c r="S1892">
        <v>21</v>
      </c>
      <c r="T1892" t="s">
        <v>1851</v>
      </c>
      <c r="U1892" s="1">
        <v>5.4969419999999998</v>
      </c>
      <c r="V1892" s="1">
        <v>54.375889000000001</v>
      </c>
      <c r="W1892" s="1">
        <v>2.3923999999999999</v>
      </c>
      <c r="X1892" s="1">
        <v>16.490825999999998</v>
      </c>
      <c r="Y1892" s="1">
        <v>54.375892999999998</v>
      </c>
      <c r="Z1892" s="1" t="str">
        <f>IF(qGICXFormer_PWV[[#This Row],[GICMaxIEffective]]&lt;75,"&lt;75A",IF(qGICXFormer_PWV[[#This Row],[GICMaxIEffective]]&gt;85,"&gt;85A","&gt;75A"))</f>
        <v>&lt;75A</v>
      </c>
      <c r="AA1892" s="1" t="str" cm="1">
        <f t="array" ref="AA1892">_xlfn.CONCAT(TRANSPOSE(qGICXFormer_PWV[[#This Row],[BusNum3W]:[LineCircuit]])&amp;" : ")</f>
        <v xml:space="preserve">4056 : GREGORY 0 : 230 : 4058 : GREGORY 2 : 13.8 : 0 :  :  : 0 :  :  : 1 : </v>
      </c>
    </row>
    <row r="1893" spans="2:27" hidden="1" x14ac:dyDescent="0.25">
      <c r="B1893">
        <v>16</v>
      </c>
      <c r="C1893" t="s">
        <v>1885</v>
      </c>
      <c r="D1893">
        <v>4056</v>
      </c>
      <c r="E1893" t="s">
        <v>1214</v>
      </c>
      <c r="F1893">
        <v>230</v>
      </c>
      <c r="G1893">
        <v>4059</v>
      </c>
      <c r="H1893" t="s">
        <v>1886</v>
      </c>
      <c r="I1893">
        <v>13.8</v>
      </c>
      <c r="J1893">
        <v>0</v>
      </c>
      <c r="K1893" t="s">
        <v>23</v>
      </c>
      <c r="M1893">
        <v>0</v>
      </c>
      <c r="N1893" t="s">
        <v>23</v>
      </c>
      <c r="P1893" t="s">
        <v>24</v>
      </c>
      <c r="Q1893">
        <v>4</v>
      </c>
      <c r="R1893" t="s">
        <v>1847</v>
      </c>
      <c r="S1893">
        <v>21</v>
      </c>
      <c r="T1893" t="s">
        <v>1851</v>
      </c>
      <c r="U1893" s="1">
        <v>3.7948430000000002</v>
      </c>
      <c r="V1893" s="1">
        <v>54.375892999999998</v>
      </c>
      <c r="W1893" s="1">
        <v>1.6516059999999999</v>
      </c>
      <c r="X1893" s="1">
        <v>11.384528</v>
      </c>
      <c r="Y1893" s="1">
        <v>54.375892999999998</v>
      </c>
      <c r="Z1893" s="1" t="str">
        <f>IF(qGICXFormer_PWV[[#This Row],[GICMaxIEffective]]&lt;75,"&lt;75A",IF(qGICXFormer_PWV[[#This Row],[GICMaxIEffective]]&gt;85,"&gt;85A","&gt;75A"))</f>
        <v>&lt;75A</v>
      </c>
      <c r="AA1893" s="1" t="str" cm="1">
        <f t="array" ref="AA1893">_xlfn.CONCAT(TRANSPOSE(qGICXFormer_PWV[[#This Row],[BusNum3W]:[LineCircuit]])&amp;" : ")</f>
        <v xml:space="preserve">4056 : GREGORY 0 : 230 : 4059 : GREGORY 3 : 13.8 : 0 :  :  : 0 :  :  : 1 : </v>
      </c>
    </row>
    <row r="1894" spans="2:27" hidden="1" x14ac:dyDescent="0.25">
      <c r="B1894">
        <v>16</v>
      </c>
      <c r="C1894" t="s">
        <v>1887</v>
      </c>
      <c r="D1894">
        <v>4056</v>
      </c>
      <c r="E1894" t="s">
        <v>1214</v>
      </c>
      <c r="F1894">
        <v>230</v>
      </c>
      <c r="G1894">
        <v>4060</v>
      </c>
      <c r="H1894" t="s">
        <v>1888</v>
      </c>
      <c r="I1894">
        <v>13.8</v>
      </c>
      <c r="J1894">
        <v>0</v>
      </c>
      <c r="K1894" t="s">
        <v>23</v>
      </c>
      <c r="M1894">
        <v>0</v>
      </c>
      <c r="N1894" t="s">
        <v>23</v>
      </c>
      <c r="P1894" t="s">
        <v>24</v>
      </c>
      <c r="Q1894">
        <v>4</v>
      </c>
      <c r="R1894" t="s">
        <v>1847</v>
      </c>
      <c r="S1894">
        <v>21</v>
      </c>
      <c r="T1894" t="s">
        <v>1851</v>
      </c>
      <c r="U1894" s="1">
        <v>3.5097839999999998</v>
      </c>
      <c r="V1894" s="1">
        <v>54.375892999999998</v>
      </c>
      <c r="W1894" s="1">
        <v>1.527542</v>
      </c>
      <c r="X1894" s="1">
        <v>10.529353</v>
      </c>
      <c r="Y1894" s="1">
        <v>54.375892999999998</v>
      </c>
      <c r="Z1894" s="1" t="str">
        <f>IF(qGICXFormer_PWV[[#This Row],[GICMaxIEffective]]&lt;75,"&lt;75A",IF(qGICXFormer_PWV[[#This Row],[GICMaxIEffective]]&gt;85,"&gt;85A","&gt;75A"))</f>
        <v>&lt;75A</v>
      </c>
      <c r="AA1894" s="1" t="str" cm="1">
        <f t="array" ref="AA1894">_xlfn.CONCAT(TRANSPOSE(qGICXFormer_PWV[[#This Row],[BusNum3W]:[LineCircuit]])&amp;" : ")</f>
        <v xml:space="preserve">4056 : GREGORY 0 : 230 : 4060 : GREGORY 4 : 13.8 : 0 :  :  : 0 :  :  : 1 : </v>
      </c>
    </row>
    <row r="1895" spans="2:27" hidden="1" x14ac:dyDescent="0.25">
      <c r="B1895">
        <v>16</v>
      </c>
      <c r="C1895" t="s">
        <v>1889</v>
      </c>
      <c r="D1895">
        <v>4056</v>
      </c>
      <c r="E1895" t="s">
        <v>1214</v>
      </c>
      <c r="F1895">
        <v>230</v>
      </c>
      <c r="G1895">
        <v>4061</v>
      </c>
      <c r="H1895" t="s">
        <v>1890</v>
      </c>
      <c r="I1895">
        <v>13.8</v>
      </c>
      <c r="J1895">
        <v>0</v>
      </c>
      <c r="K1895" t="s">
        <v>23</v>
      </c>
      <c r="M1895">
        <v>0</v>
      </c>
      <c r="N1895" t="s">
        <v>23</v>
      </c>
      <c r="P1895" t="s">
        <v>24</v>
      </c>
      <c r="Q1895">
        <v>4</v>
      </c>
      <c r="R1895" t="s">
        <v>1847</v>
      </c>
      <c r="S1895">
        <v>21</v>
      </c>
      <c r="T1895" t="s">
        <v>1851</v>
      </c>
      <c r="U1895" s="1">
        <v>5.0512439999999996</v>
      </c>
      <c r="V1895" s="1">
        <v>54.375892999999998</v>
      </c>
      <c r="W1895" s="1">
        <v>2.1984210000000002</v>
      </c>
      <c r="X1895" s="1">
        <v>15.153732</v>
      </c>
      <c r="Y1895" s="1">
        <v>54.375889000000001</v>
      </c>
      <c r="Z1895" s="1" t="str">
        <f>IF(qGICXFormer_PWV[[#This Row],[GICMaxIEffective]]&lt;75,"&lt;75A",IF(qGICXFormer_PWV[[#This Row],[GICMaxIEffective]]&gt;85,"&gt;85A","&gt;75A"))</f>
        <v>&lt;75A</v>
      </c>
      <c r="AA1895" s="1" t="str" cm="1">
        <f t="array" ref="AA1895">_xlfn.CONCAT(TRANSPOSE(qGICXFormer_PWV[[#This Row],[BusNum3W]:[LineCircuit]])&amp;" : ")</f>
        <v xml:space="preserve">4056 : GREGORY 0 : 230 : 4061 : GREGORY 5 : 13.8 : 0 :  :  : 0 :  :  : 1 : </v>
      </c>
    </row>
    <row r="1896" spans="2:27" hidden="1" x14ac:dyDescent="0.25">
      <c r="B1896">
        <v>16</v>
      </c>
      <c r="C1896" t="s">
        <v>1891</v>
      </c>
      <c r="D1896">
        <v>4056</v>
      </c>
      <c r="E1896" t="s">
        <v>1214</v>
      </c>
      <c r="F1896">
        <v>230</v>
      </c>
      <c r="G1896">
        <v>4062</v>
      </c>
      <c r="H1896" t="s">
        <v>1892</v>
      </c>
      <c r="I1896">
        <v>13.8</v>
      </c>
      <c r="J1896">
        <v>0</v>
      </c>
      <c r="K1896" t="s">
        <v>23</v>
      </c>
      <c r="M1896">
        <v>0</v>
      </c>
      <c r="N1896" t="s">
        <v>23</v>
      </c>
      <c r="P1896" t="s">
        <v>24</v>
      </c>
      <c r="Q1896">
        <v>4</v>
      </c>
      <c r="R1896" t="s">
        <v>1847</v>
      </c>
      <c r="S1896">
        <v>21</v>
      </c>
      <c r="T1896" t="s">
        <v>1851</v>
      </c>
      <c r="U1896" s="1">
        <v>2.6048230000000001</v>
      </c>
      <c r="V1896" s="1">
        <v>54.375892999999998</v>
      </c>
      <c r="W1896" s="1">
        <v>1.1336809999999999</v>
      </c>
      <c r="X1896" s="1">
        <v>7.8144669999999996</v>
      </c>
      <c r="Y1896" s="1">
        <v>54.375892999999998</v>
      </c>
      <c r="Z1896" s="1" t="str">
        <f>IF(qGICXFormer_PWV[[#This Row],[GICMaxIEffective]]&lt;75,"&lt;75A",IF(qGICXFormer_PWV[[#This Row],[GICMaxIEffective]]&gt;85,"&gt;85A","&gt;75A"))</f>
        <v>&lt;75A</v>
      </c>
      <c r="AA1896" s="1" t="str" cm="1">
        <f t="array" ref="AA1896">_xlfn.CONCAT(TRANSPOSE(qGICXFormer_PWV[[#This Row],[BusNum3W]:[LineCircuit]])&amp;" : ")</f>
        <v xml:space="preserve">4056 : GREGORY 0 : 230 : 4062 : GREGORY 6 : 13.8 : 0 :  :  : 0 :  :  : 1 : </v>
      </c>
    </row>
    <row r="1897" spans="2:27" hidden="1" x14ac:dyDescent="0.25">
      <c r="B1897">
        <v>16</v>
      </c>
      <c r="C1897" t="s">
        <v>1893</v>
      </c>
      <c r="D1897">
        <v>4056</v>
      </c>
      <c r="E1897" t="s">
        <v>1214</v>
      </c>
      <c r="F1897">
        <v>230</v>
      </c>
      <c r="G1897">
        <v>4063</v>
      </c>
      <c r="H1897" t="s">
        <v>1894</v>
      </c>
      <c r="I1897">
        <v>13.8</v>
      </c>
      <c r="J1897">
        <v>0</v>
      </c>
      <c r="K1897" t="s">
        <v>23</v>
      </c>
      <c r="M1897">
        <v>0</v>
      </c>
      <c r="N1897" t="s">
        <v>23</v>
      </c>
      <c r="P1897" t="s">
        <v>24</v>
      </c>
      <c r="Q1897">
        <v>4</v>
      </c>
      <c r="R1897" t="s">
        <v>1847</v>
      </c>
      <c r="S1897">
        <v>21</v>
      </c>
      <c r="T1897" t="s">
        <v>1851</v>
      </c>
      <c r="U1897" s="1">
        <v>9.7088839999999994</v>
      </c>
      <c r="V1897" s="1">
        <v>54.375892999999998</v>
      </c>
      <c r="W1897" s="1">
        <v>4.2255370000000001</v>
      </c>
      <c r="X1897" s="1">
        <v>29.126652</v>
      </c>
      <c r="Y1897" s="1">
        <v>54.375892999999998</v>
      </c>
      <c r="Z1897" s="1" t="str">
        <f>IF(qGICXFormer_PWV[[#This Row],[GICMaxIEffective]]&lt;75,"&lt;75A",IF(qGICXFormer_PWV[[#This Row],[GICMaxIEffective]]&gt;85,"&gt;85A","&gt;75A"))</f>
        <v>&lt;75A</v>
      </c>
      <c r="AA1897" s="1" t="str" cm="1">
        <f t="array" ref="AA1897">_xlfn.CONCAT(TRANSPOSE(qGICXFormer_PWV[[#This Row],[BusNum3W]:[LineCircuit]])&amp;" : ")</f>
        <v xml:space="preserve">4056 : GREGORY 0 : 230 : 4063 : GREGORY 7 : 13.8 : 0 :  :  : 0 :  :  : 1 : </v>
      </c>
    </row>
    <row r="1898" spans="2:27" hidden="1" x14ac:dyDescent="0.25">
      <c r="B1898">
        <v>16</v>
      </c>
      <c r="C1898" t="s">
        <v>1895</v>
      </c>
      <c r="D1898">
        <v>4064</v>
      </c>
      <c r="E1898" t="s">
        <v>1129</v>
      </c>
      <c r="F1898">
        <v>115</v>
      </c>
      <c r="G1898">
        <v>4065</v>
      </c>
      <c r="H1898" t="s">
        <v>1896</v>
      </c>
      <c r="I1898">
        <v>18</v>
      </c>
      <c r="J1898">
        <v>0</v>
      </c>
      <c r="K1898" t="s">
        <v>23</v>
      </c>
      <c r="M1898">
        <v>0</v>
      </c>
      <c r="N1898" t="s">
        <v>23</v>
      </c>
      <c r="P1898" t="s">
        <v>24</v>
      </c>
      <c r="Q1898">
        <v>4</v>
      </c>
      <c r="R1898" t="s">
        <v>1847</v>
      </c>
      <c r="S1898">
        <v>21</v>
      </c>
      <c r="T1898" t="s">
        <v>1851</v>
      </c>
      <c r="U1898" s="1">
        <v>9.0767150000000001</v>
      </c>
      <c r="V1898" s="1">
        <v>20.05761</v>
      </c>
      <c r="W1898" s="1">
        <v>1.956024</v>
      </c>
      <c r="X1898" s="1">
        <v>27.230146000000001</v>
      </c>
      <c r="Y1898" s="1">
        <v>20.05761</v>
      </c>
      <c r="Z1898" s="1" t="str">
        <f>IF(qGICXFormer_PWV[[#This Row],[GICMaxIEffective]]&lt;75,"&lt;75A",IF(qGICXFormer_PWV[[#This Row],[GICMaxIEffective]]&gt;85,"&gt;85A","&gt;75A"))</f>
        <v>&lt;75A</v>
      </c>
      <c r="AA1898" s="1" t="str" cm="1">
        <f t="array" ref="AA1898">_xlfn.CONCAT(TRANSPOSE(qGICXFormer_PWV[[#This Row],[BusNum3W]:[LineCircuit]])&amp;" : ")</f>
        <v xml:space="preserve">4064 : CORPUS CHRISTI 2 0 : 115 : 4065 : CORPUS CHRISTI 2 1 : 18 : 0 :  :  : 0 :  :  : 1 : </v>
      </c>
    </row>
    <row r="1899" spans="2:27" hidden="1" x14ac:dyDescent="0.25">
      <c r="B1899">
        <v>16</v>
      </c>
      <c r="C1899" t="s">
        <v>1897</v>
      </c>
      <c r="D1899">
        <v>4070</v>
      </c>
      <c r="E1899" t="s">
        <v>1186</v>
      </c>
      <c r="F1899">
        <v>230</v>
      </c>
      <c r="G1899">
        <v>4071</v>
      </c>
      <c r="H1899" t="s">
        <v>1125</v>
      </c>
      <c r="I1899">
        <v>115</v>
      </c>
      <c r="J1899">
        <v>0</v>
      </c>
      <c r="K1899" t="s">
        <v>23</v>
      </c>
      <c r="M1899">
        <v>0</v>
      </c>
      <c r="N1899" t="s">
        <v>23</v>
      </c>
      <c r="P1899" t="s">
        <v>24</v>
      </c>
      <c r="Q1899">
        <v>4</v>
      </c>
      <c r="R1899" t="s">
        <v>1847</v>
      </c>
      <c r="S1899">
        <v>19</v>
      </c>
      <c r="T1899" t="s">
        <v>1866</v>
      </c>
      <c r="U1899" s="1">
        <v>23.238551999999999</v>
      </c>
      <c r="V1899" s="1">
        <v>139.48339799999999</v>
      </c>
      <c r="W1899" s="1">
        <v>9.7474410000000002</v>
      </c>
      <c r="X1899" s="1">
        <v>64.656113000000005</v>
      </c>
      <c r="Y1899" s="1">
        <v>140.47520399999999</v>
      </c>
      <c r="Z1899" s="1" t="str">
        <f>IF(qGICXFormer_PWV[[#This Row],[GICMaxIEffective]]&lt;75,"&lt;75A",IF(qGICXFormer_PWV[[#This Row],[GICMaxIEffective]]&gt;85,"&gt;85A","&gt;75A"))</f>
        <v>&lt;75A</v>
      </c>
      <c r="AA1899" s="1" t="str" cm="1">
        <f t="array" ref="AA1899">_xlfn.CONCAT(TRANSPOSE(qGICXFormer_PWV[[#This Row],[BusNum3W]:[LineCircuit]])&amp;" : ")</f>
        <v xml:space="preserve">4070 : BROWNSVILLE 2 0 : 230 : 4071 : BROWNSVILLE 2 1 : 115 : 0 :  :  : 0 :  :  : 1 : </v>
      </c>
    </row>
    <row r="1900" spans="2:27" hidden="1" x14ac:dyDescent="0.25">
      <c r="B1900">
        <v>16</v>
      </c>
      <c r="C1900" t="s">
        <v>1898</v>
      </c>
      <c r="D1900">
        <v>4070</v>
      </c>
      <c r="E1900" t="s">
        <v>1186</v>
      </c>
      <c r="F1900">
        <v>230</v>
      </c>
      <c r="G1900">
        <v>4071</v>
      </c>
      <c r="H1900" t="s">
        <v>1125</v>
      </c>
      <c r="I1900">
        <v>115</v>
      </c>
      <c r="J1900">
        <v>0</v>
      </c>
      <c r="K1900" t="s">
        <v>23</v>
      </c>
      <c r="M1900">
        <v>0</v>
      </c>
      <c r="N1900" t="s">
        <v>23</v>
      </c>
      <c r="P1900" t="s">
        <v>25</v>
      </c>
      <c r="Q1900">
        <v>4</v>
      </c>
      <c r="R1900" t="s">
        <v>1847</v>
      </c>
      <c r="S1900">
        <v>19</v>
      </c>
      <c r="T1900" t="s">
        <v>1866</v>
      </c>
      <c r="U1900" s="1">
        <v>23.238551999999999</v>
      </c>
      <c r="V1900" s="1">
        <v>139.48339799999999</v>
      </c>
      <c r="W1900" s="1">
        <v>9.7474410000000002</v>
      </c>
      <c r="X1900" s="1">
        <v>64.656113000000005</v>
      </c>
      <c r="Y1900" s="1">
        <v>140.47520399999999</v>
      </c>
      <c r="Z1900" s="1" t="str">
        <f>IF(qGICXFormer_PWV[[#This Row],[GICMaxIEffective]]&lt;75,"&lt;75A",IF(qGICXFormer_PWV[[#This Row],[GICMaxIEffective]]&gt;85,"&gt;85A","&gt;75A"))</f>
        <v>&lt;75A</v>
      </c>
      <c r="AA1900" s="1" t="str" cm="1">
        <f t="array" ref="AA1900">_xlfn.CONCAT(TRANSPOSE(qGICXFormer_PWV[[#This Row],[BusNum3W]:[LineCircuit]])&amp;" : ")</f>
        <v xml:space="preserve">4070 : BROWNSVILLE 2 0 : 230 : 4071 : BROWNSVILLE 2 1 : 115 : 0 :  :  : 0 :  :  : 2 : </v>
      </c>
    </row>
    <row r="1901" spans="2:27" hidden="1" x14ac:dyDescent="0.25">
      <c r="B1901">
        <v>16</v>
      </c>
      <c r="C1901" t="s">
        <v>1899</v>
      </c>
      <c r="D1901">
        <v>4073</v>
      </c>
      <c r="E1901" t="s">
        <v>1207</v>
      </c>
      <c r="F1901">
        <v>230</v>
      </c>
      <c r="G1901">
        <v>4074</v>
      </c>
      <c r="H1901" t="s">
        <v>1235</v>
      </c>
      <c r="I1901">
        <v>115</v>
      </c>
      <c r="J1901">
        <v>0</v>
      </c>
      <c r="K1901" t="s">
        <v>23</v>
      </c>
      <c r="M1901">
        <v>0</v>
      </c>
      <c r="N1901" t="s">
        <v>23</v>
      </c>
      <c r="P1901" t="s">
        <v>24</v>
      </c>
      <c r="Q1901">
        <v>4</v>
      </c>
      <c r="R1901" t="s">
        <v>1847</v>
      </c>
      <c r="S1901">
        <v>19</v>
      </c>
      <c r="T1901" t="s">
        <v>1866</v>
      </c>
      <c r="U1901" s="1">
        <v>8.9017940000000007</v>
      </c>
      <c r="V1901" s="1">
        <v>47.490082000000001</v>
      </c>
      <c r="W1901" s="1">
        <v>3.8640129999999999</v>
      </c>
      <c r="X1901" s="1">
        <v>11.277222999999999</v>
      </c>
      <c r="Y1901" s="1">
        <v>53.058697000000002</v>
      </c>
      <c r="Z1901" s="1" t="str">
        <f>IF(qGICXFormer_PWV[[#This Row],[GICMaxIEffective]]&lt;75,"&lt;75A",IF(qGICXFormer_PWV[[#This Row],[GICMaxIEffective]]&gt;85,"&gt;85A","&gt;75A"))</f>
        <v>&lt;75A</v>
      </c>
      <c r="AA1901" s="1" t="str" cm="1">
        <f t="array" ref="AA1901">_xlfn.CONCAT(TRANSPOSE(qGICXFormer_PWV[[#This Row],[BusNum3W]:[LineCircuit]])&amp;" : ")</f>
        <v xml:space="preserve">4073 : MISSION 1 0 : 230 : 4074 : MISSION 1 1 : 115 : 0 :  :  : 0 :  :  : 1 : </v>
      </c>
    </row>
    <row r="1902" spans="2:27" hidden="1" x14ac:dyDescent="0.25">
      <c r="B1902">
        <v>16</v>
      </c>
      <c r="C1902" t="s">
        <v>1900</v>
      </c>
      <c r="D1902">
        <v>4073</v>
      </c>
      <c r="E1902" t="s">
        <v>1207</v>
      </c>
      <c r="F1902">
        <v>230</v>
      </c>
      <c r="G1902">
        <v>4074</v>
      </c>
      <c r="H1902" t="s">
        <v>1235</v>
      </c>
      <c r="I1902">
        <v>115</v>
      </c>
      <c r="J1902">
        <v>0</v>
      </c>
      <c r="K1902" t="s">
        <v>23</v>
      </c>
      <c r="M1902">
        <v>0</v>
      </c>
      <c r="N1902" t="s">
        <v>23</v>
      </c>
      <c r="P1902" t="s">
        <v>25</v>
      </c>
      <c r="Q1902">
        <v>4</v>
      </c>
      <c r="R1902" t="s">
        <v>1847</v>
      </c>
      <c r="S1902">
        <v>19</v>
      </c>
      <c r="T1902" t="s">
        <v>1866</v>
      </c>
      <c r="U1902" s="1">
        <v>8.9017940000000007</v>
      </c>
      <c r="V1902" s="1">
        <v>47.490082000000001</v>
      </c>
      <c r="W1902" s="1">
        <v>3.8640129999999999</v>
      </c>
      <c r="X1902" s="1">
        <v>11.277222999999999</v>
      </c>
      <c r="Y1902" s="1">
        <v>53.058697000000002</v>
      </c>
      <c r="Z1902" s="1" t="str">
        <f>IF(qGICXFormer_PWV[[#This Row],[GICMaxIEffective]]&lt;75,"&lt;75A",IF(qGICXFormer_PWV[[#This Row],[GICMaxIEffective]]&gt;85,"&gt;85A","&gt;75A"))</f>
        <v>&lt;75A</v>
      </c>
      <c r="AA1902" s="1" t="str" cm="1">
        <f t="array" ref="AA1902">_xlfn.CONCAT(TRANSPOSE(qGICXFormer_PWV[[#This Row],[BusNum3W]:[LineCircuit]])&amp;" : ")</f>
        <v xml:space="preserve">4073 : MISSION 1 0 : 230 : 4074 : MISSION 1 1 : 115 : 0 :  :  : 0 :  :  : 2 : </v>
      </c>
    </row>
    <row r="1903" spans="2:27" hidden="1" x14ac:dyDescent="0.25">
      <c r="B1903">
        <v>16</v>
      </c>
      <c r="C1903" t="s">
        <v>1901</v>
      </c>
      <c r="D1903">
        <v>4073</v>
      </c>
      <c r="E1903" t="s">
        <v>1207</v>
      </c>
      <c r="F1903">
        <v>230</v>
      </c>
      <c r="G1903">
        <v>4075</v>
      </c>
      <c r="H1903" t="s">
        <v>1902</v>
      </c>
      <c r="I1903">
        <v>24</v>
      </c>
      <c r="J1903">
        <v>0</v>
      </c>
      <c r="K1903" t="s">
        <v>23</v>
      </c>
      <c r="M1903">
        <v>0</v>
      </c>
      <c r="N1903" t="s">
        <v>23</v>
      </c>
      <c r="P1903" t="s">
        <v>24</v>
      </c>
      <c r="Q1903">
        <v>4</v>
      </c>
      <c r="R1903" t="s">
        <v>1847</v>
      </c>
      <c r="S1903">
        <v>19</v>
      </c>
      <c r="T1903" t="s">
        <v>1866</v>
      </c>
      <c r="U1903" s="1">
        <v>0</v>
      </c>
      <c r="V1903" s="1">
        <v>0</v>
      </c>
      <c r="W1903" s="1">
        <v>0</v>
      </c>
      <c r="X1903" s="1">
        <v>0</v>
      </c>
      <c r="Y1903" s="1">
        <v>0</v>
      </c>
      <c r="Z1903" s="1" t="str">
        <f>IF(qGICXFormer_PWV[[#This Row],[GICMaxIEffective]]&lt;75,"&lt;75A",IF(qGICXFormer_PWV[[#This Row],[GICMaxIEffective]]&gt;85,"&gt;85A","&gt;75A"))</f>
        <v>&lt;75A</v>
      </c>
      <c r="AA1903" s="1" t="str" cm="1">
        <f t="array" ref="AA1903">_xlfn.CONCAT(TRANSPOSE(qGICXFormer_PWV[[#This Row],[BusNum3W]:[LineCircuit]])&amp;" : ")</f>
        <v xml:space="preserve">4073 : MISSION 1 0 : 230 : 4075 : MISSION 1 2 : 24 : 0 :  :  : 0 :  :  : 1 : </v>
      </c>
    </row>
    <row r="1904" spans="2:27" hidden="1" x14ac:dyDescent="0.25">
      <c r="B1904">
        <v>16</v>
      </c>
      <c r="C1904" t="s">
        <v>1903</v>
      </c>
      <c r="D1904">
        <v>4073</v>
      </c>
      <c r="E1904" t="s">
        <v>1207</v>
      </c>
      <c r="F1904">
        <v>230</v>
      </c>
      <c r="G1904">
        <v>4076</v>
      </c>
      <c r="H1904" t="s">
        <v>1904</v>
      </c>
      <c r="I1904">
        <v>24</v>
      </c>
      <c r="J1904">
        <v>0</v>
      </c>
      <c r="K1904" t="s">
        <v>23</v>
      </c>
      <c r="M1904">
        <v>0</v>
      </c>
      <c r="N1904" t="s">
        <v>23</v>
      </c>
      <c r="P1904" t="s">
        <v>24</v>
      </c>
      <c r="Q1904">
        <v>4</v>
      </c>
      <c r="R1904" t="s">
        <v>1847</v>
      </c>
      <c r="S1904">
        <v>19</v>
      </c>
      <c r="T1904" t="s">
        <v>1866</v>
      </c>
      <c r="U1904" s="1">
        <v>5.4597670000000003</v>
      </c>
      <c r="V1904" s="1">
        <v>47.490082000000001</v>
      </c>
      <c r="W1904" s="1">
        <v>2.3762219999999998</v>
      </c>
      <c r="X1904" s="1">
        <v>16.379301000000002</v>
      </c>
      <c r="Y1904" s="1">
        <v>47.490082000000001</v>
      </c>
      <c r="Z1904" s="1" t="str">
        <f>IF(qGICXFormer_PWV[[#This Row],[GICMaxIEffective]]&lt;75,"&lt;75A",IF(qGICXFormer_PWV[[#This Row],[GICMaxIEffective]]&gt;85,"&gt;85A","&gt;75A"))</f>
        <v>&lt;75A</v>
      </c>
      <c r="AA1904" s="1" t="str" cm="1">
        <f t="array" ref="AA1904">_xlfn.CONCAT(TRANSPOSE(qGICXFormer_PWV[[#This Row],[BusNum3W]:[LineCircuit]])&amp;" : ")</f>
        <v xml:space="preserve">4073 : MISSION 1 0 : 230 : 4076 : MISSION 1 3 : 24 : 0 :  :  : 0 :  :  : 1 : </v>
      </c>
    </row>
    <row r="1905" spans="2:27" hidden="1" x14ac:dyDescent="0.25">
      <c r="B1905">
        <v>16</v>
      </c>
      <c r="C1905" t="s">
        <v>1905</v>
      </c>
      <c r="D1905">
        <v>4073</v>
      </c>
      <c r="E1905" t="s">
        <v>1207</v>
      </c>
      <c r="F1905">
        <v>230</v>
      </c>
      <c r="G1905">
        <v>4077</v>
      </c>
      <c r="H1905" t="s">
        <v>1906</v>
      </c>
      <c r="I1905">
        <v>24</v>
      </c>
      <c r="J1905">
        <v>0</v>
      </c>
      <c r="K1905" t="s">
        <v>23</v>
      </c>
      <c r="M1905">
        <v>0</v>
      </c>
      <c r="N1905" t="s">
        <v>23</v>
      </c>
      <c r="P1905" t="s">
        <v>24</v>
      </c>
      <c r="Q1905">
        <v>4</v>
      </c>
      <c r="R1905" t="s">
        <v>1847</v>
      </c>
      <c r="S1905">
        <v>19</v>
      </c>
      <c r="T1905" t="s">
        <v>1866</v>
      </c>
      <c r="U1905" s="1">
        <v>6.066408</v>
      </c>
      <c r="V1905" s="1">
        <v>47.490082000000001</v>
      </c>
      <c r="W1905" s="1">
        <v>2.6402459999999999</v>
      </c>
      <c r="X1905" s="1">
        <v>18.199224000000001</v>
      </c>
      <c r="Y1905" s="1">
        <v>47.490082000000001</v>
      </c>
      <c r="Z1905" s="1" t="str">
        <f>IF(qGICXFormer_PWV[[#This Row],[GICMaxIEffective]]&lt;75,"&lt;75A",IF(qGICXFormer_PWV[[#This Row],[GICMaxIEffective]]&gt;85,"&gt;85A","&gt;75A"))</f>
        <v>&lt;75A</v>
      </c>
      <c r="AA1905" s="1" t="str" cm="1">
        <f t="array" ref="AA1905">_xlfn.CONCAT(TRANSPOSE(qGICXFormer_PWV[[#This Row],[BusNum3W]:[LineCircuit]])&amp;" : ")</f>
        <v xml:space="preserve">4073 : MISSION 1 0 : 230 : 4077 : MISSION 1 4 : 24 : 0 :  :  : 0 :  :  : 1 : </v>
      </c>
    </row>
    <row r="1906" spans="2:27" hidden="1" x14ac:dyDescent="0.25">
      <c r="B1906">
        <v>16</v>
      </c>
      <c r="C1906" t="s">
        <v>1907</v>
      </c>
      <c r="D1906">
        <v>4080</v>
      </c>
      <c r="E1906" t="s">
        <v>1239</v>
      </c>
      <c r="F1906">
        <v>230</v>
      </c>
      <c r="G1906">
        <v>4081</v>
      </c>
      <c r="H1906" t="s">
        <v>1192</v>
      </c>
      <c r="I1906">
        <v>115</v>
      </c>
      <c r="J1906">
        <v>0</v>
      </c>
      <c r="K1906" t="s">
        <v>23</v>
      </c>
      <c r="M1906">
        <v>0</v>
      </c>
      <c r="N1906" t="s">
        <v>23</v>
      </c>
      <c r="P1906" t="s">
        <v>24</v>
      </c>
      <c r="Q1906">
        <v>4</v>
      </c>
      <c r="R1906" t="s">
        <v>1847</v>
      </c>
      <c r="S1906">
        <v>21</v>
      </c>
      <c r="T1906" t="s">
        <v>1851</v>
      </c>
      <c r="U1906" s="1">
        <v>2.0595680000000001</v>
      </c>
      <c r="V1906" s="1">
        <v>28.207224</v>
      </c>
      <c r="W1906" s="1">
        <v>0.88262099999999999</v>
      </c>
      <c r="X1906" s="1">
        <v>32.661259000000001</v>
      </c>
      <c r="Y1906" s="1">
        <v>28.857346</v>
      </c>
      <c r="Z1906" s="1" t="str">
        <f>IF(qGICXFormer_PWV[[#This Row],[GICMaxIEffective]]&lt;75,"&lt;75A",IF(qGICXFormer_PWV[[#This Row],[GICMaxIEffective]]&gt;85,"&gt;85A","&gt;75A"))</f>
        <v>&lt;75A</v>
      </c>
      <c r="AA1906" s="1" t="str" cm="1">
        <f t="array" ref="AA1906">_xlfn.CONCAT(TRANSPOSE(qGICXFormer_PWV[[#This Row],[BusNum3W]:[LineCircuit]])&amp;" : ")</f>
        <v xml:space="preserve">4080 : CORPUS CHRISTI 3 0 : 230 : 4081 : CORPUS CHRISTI 3 1 : 115 : 0 :  :  : 0 :  :  : 1 : </v>
      </c>
    </row>
    <row r="1907" spans="2:27" hidden="1" x14ac:dyDescent="0.25">
      <c r="B1907">
        <v>16</v>
      </c>
      <c r="C1907" t="s">
        <v>1908</v>
      </c>
      <c r="D1907">
        <v>4080</v>
      </c>
      <c r="E1907" t="s">
        <v>1239</v>
      </c>
      <c r="F1907">
        <v>230</v>
      </c>
      <c r="G1907">
        <v>4081</v>
      </c>
      <c r="H1907" t="s">
        <v>1192</v>
      </c>
      <c r="I1907">
        <v>115</v>
      </c>
      <c r="J1907">
        <v>0</v>
      </c>
      <c r="K1907" t="s">
        <v>23</v>
      </c>
      <c r="M1907">
        <v>0</v>
      </c>
      <c r="N1907" t="s">
        <v>23</v>
      </c>
      <c r="P1907" t="s">
        <v>25</v>
      </c>
      <c r="Q1907">
        <v>4</v>
      </c>
      <c r="R1907" t="s">
        <v>1847</v>
      </c>
      <c r="S1907">
        <v>21</v>
      </c>
      <c r="T1907" t="s">
        <v>1851</v>
      </c>
      <c r="U1907" s="1">
        <v>2.0595680000000001</v>
      </c>
      <c r="V1907" s="1">
        <v>28.207224</v>
      </c>
      <c r="W1907" s="1">
        <v>0.88262099999999999</v>
      </c>
      <c r="X1907" s="1">
        <v>32.661259000000001</v>
      </c>
      <c r="Y1907" s="1">
        <v>28.857346</v>
      </c>
      <c r="Z1907" s="1" t="str">
        <f>IF(qGICXFormer_PWV[[#This Row],[GICMaxIEffective]]&lt;75,"&lt;75A",IF(qGICXFormer_PWV[[#This Row],[GICMaxIEffective]]&gt;85,"&gt;85A","&gt;75A"))</f>
        <v>&lt;75A</v>
      </c>
      <c r="AA1907" s="1" t="str" cm="1">
        <f t="array" ref="AA1907">_xlfn.CONCAT(TRANSPOSE(qGICXFormer_PWV[[#This Row],[BusNum3W]:[LineCircuit]])&amp;" : ")</f>
        <v xml:space="preserve">4080 : CORPUS CHRISTI 3 0 : 230 : 4081 : CORPUS CHRISTI 3 1 : 115 : 0 :  :  : 0 :  :  : 2 : </v>
      </c>
    </row>
    <row r="1908" spans="2:27" hidden="1" x14ac:dyDescent="0.25">
      <c r="B1908">
        <v>16</v>
      </c>
      <c r="C1908" t="s">
        <v>1909</v>
      </c>
      <c r="D1908">
        <v>4080</v>
      </c>
      <c r="E1908" t="s">
        <v>1239</v>
      </c>
      <c r="F1908">
        <v>230</v>
      </c>
      <c r="G1908">
        <v>4082</v>
      </c>
      <c r="H1908" t="s">
        <v>1910</v>
      </c>
      <c r="I1908">
        <v>13.8</v>
      </c>
      <c r="J1908">
        <v>0</v>
      </c>
      <c r="K1908" t="s">
        <v>23</v>
      </c>
      <c r="M1908">
        <v>0</v>
      </c>
      <c r="N1908" t="s">
        <v>23</v>
      </c>
      <c r="P1908" t="s">
        <v>24</v>
      </c>
      <c r="Q1908">
        <v>4</v>
      </c>
      <c r="R1908" t="s">
        <v>1847</v>
      </c>
      <c r="S1908">
        <v>21</v>
      </c>
      <c r="T1908" t="s">
        <v>1851</v>
      </c>
      <c r="U1908" s="1">
        <v>3.812754</v>
      </c>
      <c r="V1908" s="1">
        <v>28.207222000000002</v>
      </c>
      <c r="W1908" s="1">
        <v>1.675513</v>
      </c>
      <c r="X1908" s="1">
        <v>11.438262</v>
      </c>
      <c r="Y1908" s="1">
        <v>28.207224</v>
      </c>
      <c r="Z1908" s="1" t="str">
        <f>IF(qGICXFormer_PWV[[#This Row],[GICMaxIEffective]]&lt;75,"&lt;75A",IF(qGICXFormer_PWV[[#This Row],[GICMaxIEffective]]&gt;85,"&gt;85A","&gt;75A"))</f>
        <v>&lt;75A</v>
      </c>
      <c r="AA1908" s="1" t="str" cm="1">
        <f t="array" ref="AA1908">_xlfn.CONCAT(TRANSPOSE(qGICXFormer_PWV[[#This Row],[BusNum3W]:[LineCircuit]])&amp;" : ")</f>
        <v xml:space="preserve">4080 : CORPUS CHRISTI 3 0 : 230 : 4082 : CORPUS CHRISTI 3 2 : 13.8 : 0 :  :  : 0 :  :  : 1 : </v>
      </c>
    </row>
    <row r="1909" spans="2:27" hidden="1" x14ac:dyDescent="0.25">
      <c r="B1909">
        <v>16</v>
      </c>
      <c r="C1909" t="s">
        <v>1911</v>
      </c>
      <c r="D1909">
        <v>4080</v>
      </c>
      <c r="E1909" t="s">
        <v>1239</v>
      </c>
      <c r="F1909">
        <v>230</v>
      </c>
      <c r="G1909">
        <v>4083</v>
      </c>
      <c r="H1909" t="s">
        <v>1912</v>
      </c>
      <c r="I1909">
        <v>13.8</v>
      </c>
      <c r="J1909">
        <v>0</v>
      </c>
      <c r="K1909" t="s">
        <v>23</v>
      </c>
      <c r="M1909">
        <v>0</v>
      </c>
      <c r="N1909" t="s">
        <v>23</v>
      </c>
      <c r="P1909" t="s">
        <v>24</v>
      </c>
      <c r="Q1909">
        <v>4</v>
      </c>
      <c r="R1909" t="s">
        <v>1847</v>
      </c>
      <c r="S1909">
        <v>21</v>
      </c>
      <c r="T1909" t="s">
        <v>1851</v>
      </c>
      <c r="U1909" s="1">
        <v>4.1562450000000002</v>
      </c>
      <c r="V1909" s="1">
        <v>28.207224</v>
      </c>
      <c r="W1909" s="1">
        <v>1.82646</v>
      </c>
      <c r="X1909" s="1">
        <v>12.468735000000001</v>
      </c>
      <c r="Y1909" s="1">
        <v>28.207225999999999</v>
      </c>
      <c r="Z1909" s="1" t="str">
        <f>IF(qGICXFormer_PWV[[#This Row],[GICMaxIEffective]]&lt;75,"&lt;75A",IF(qGICXFormer_PWV[[#This Row],[GICMaxIEffective]]&gt;85,"&gt;85A","&gt;75A"))</f>
        <v>&lt;75A</v>
      </c>
      <c r="AA1909" s="1" t="str" cm="1">
        <f t="array" ref="AA1909">_xlfn.CONCAT(TRANSPOSE(qGICXFormer_PWV[[#This Row],[BusNum3W]:[LineCircuit]])&amp;" : ")</f>
        <v xml:space="preserve">4080 : CORPUS CHRISTI 3 0 : 230 : 4083 : CORPUS CHRISTI 3 3 : 13.8 : 0 :  :  : 0 :  :  : 1 : </v>
      </c>
    </row>
    <row r="1910" spans="2:27" hidden="1" x14ac:dyDescent="0.25">
      <c r="B1910">
        <v>16</v>
      </c>
      <c r="C1910" t="s">
        <v>1913</v>
      </c>
      <c r="D1910">
        <v>4080</v>
      </c>
      <c r="E1910" t="s">
        <v>1239</v>
      </c>
      <c r="F1910">
        <v>230</v>
      </c>
      <c r="G1910">
        <v>4084</v>
      </c>
      <c r="H1910" t="s">
        <v>1914</v>
      </c>
      <c r="I1910">
        <v>13.8</v>
      </c>
      <c r="J1910">
        <v>0</v>
      </c>
      <c r="K1910" t="s">
        <v>23</v>
      </c>
      <c r="M1910">
        <v>0</v>
      </c>
      <c r="N1910" t="s">
        <v>23</v>
      </c>
      <c r="P1910" t="s">
        <v>24</v>
      </c>
      <c r="Q1910">
        <v>4</v>
      </c>
      <c r="R1910" t="s">
        <v>1847</v>
      </c>
      <c r="S1910">
        <v>21</v>
      </c>
      <c r="T1910" t="s">
        <v>1851</v>
      </c>
      <c r="U1910" s="1">
        <v>11.829312</v>
      </c>
      <c r="V1910" s="1">
        <v>28.207224</v>
      </c>
      <c r="W1910" s="1">
        <v>5.198385</v>
      </c>
      <c r="X1910" s="1">
        <v>35.487938</v>
      </c>
      <c r="Y1910" s="1">
        <v>28.207224</v>
      </c>
      <c r="Z1910" s="1" t="str">
        <f>IF(qGICXFormer_PWV[[#This Row],[GICMaxIEffective]]&lt;75,"&lt;75A",IF(qGICXFormer_PWV[[#This Row],[GICMaxIEffective]]&gt;85,"&gt;85A","&gt;75A"))</f>
        <v>&lt;75A</v>
      </c>
      <c r="AA1910" s="1" t="str" cm="1">
        <f t="array" ref="AA1910">_xlfn.CONCAT(TRANSPOSE(qGICXFormer_PWV[[#This Row],[BusNum3W]:[LineCircuit]])&amp;" : ")</f>
        <v xml:space="preserve">4080 : CORPUS CHRISTI 3 0 : 230 : 4084 : CORPUS CHRISTI 3 4 : 13.8 : 0 :  :  : 0 :  :  : 1 : </v>
      </c>
    </row>
    <row r="1911" spans="2:27" hidden="1" x14ac:dyDescent="0.25">
      <c r="B1911">
        <v>16</v>
      </c>
      <c r="C1911" t="s">
        <v>1915</v>
      </c>
      <c r="D1911">
        <v>4080</v>
      </c>
      <c r="E1911" t="s">
        <v>1239</v>
      </c>
      <c r="F1911">
        <v>230</v>
      </c>
      <c r="G1911">
        <v>4085</v>
      </c>
      <c r="H1911" t="s">
        <v>1916</v>
      </c>
      <c r="I1911">
        <v>13.8</v>
      </c>
      <c r="J1911">
        <v>0</v>
      </c>
      <c r="K1911" t="s">
        <v>23</v>
      </c>
      <c r="M1911">
        <v>0</v>
      </c>
      <c r="N1911" t="s">
        <v>23</v>
      </c>
      <c r="P1911" t="s">
        <v>24</v>
      </c>
      <c r="Q1911">
        <v>4</v>
      </c>
      <c r="R1911" t="s">
        <v>1847</v>
      </c>
      <c r="S1911">
        <v>21</v>
      </c>
      <c r="T1911" t="s">
        <v>1851</v>
      </c>
      <c r="U1911" s="1">
        <v>8.543393</v>
      </c>
      <c r="V1911" s="1">
        <v>28.207224</v>
      </c>
      <c r="W1911" s="1">
        <v>3.7543890000000002</v>
      </c>
      <c r="X1911" s="1">
        <v>25.630179999999999</v>
      </c>
      <c r="Y1911" s="1">
        <v>28.207222000000002</v>
      </c>
      <c r="Z1911" s="1" t="str">
        <f>IF(qGICXFormer_PWV[[#This Row],[GICMaxIEffective]]&lt;75,"&lt;75A",IF(qGICXFormer_PWV[[#This Row],[GICMaxIEffective]]&gt;85,"&gt;85A","&gt;75A"))</f>
        <v>&lt;75A</v>
      </c>
      <c r="AA1911" s="1" t="str" cm="1">
        <f t="array" ref="AA1911">_xlfn.CONCAT(TRANSPOSE(qGICXFormer_PWV[[#This Row],[BusNum3W]:[LineCircuit]])&amp;" : ")</f>
        <v xml:space="preserve">4080 : CORPUS CHRISTI 3 0 : 230 : 4085 : CORPUS CHRISTI 3 5 : 13.8 : 0 :  :  : 0 :  :  : 1 : </v>
      </c>
    </row>
    <row r="1912" spans="2:27" hidden="1" x14ac:dyDescent="0.25">
      <c r="B1912">
        <v>16</v>
      </c>
      <c r="C1912" t="s">
        <v>1917</v>
      </c>
      <c r="D1912">
        <v>4089</v>
      </c>
      <c r="E1912" t="s">
        <v>1158</v>
      </c>
      <c r="F1912">
        <v>115</v>
      </c>
      <c r="G1912">
        <v>4090</v>
      </c>
      <c r="H1912" t="s">
        <v>1918</v>
      </c>
      <c r="I1912">
        <v>13.8</v>
      </c>
      <c r="J1912">
        <v>0</v>
      </c>
      <c r="K1912" t="s">
        <v>23</v>
      </c>
      <c r="M1912">
        <v>0</v>
      </c>
      <c r="N1912" t="s">
        <v>23</v>
      </c>
      <c r="P1912" t="s">
        <v>24</v>
      </c>
      <c r="Q1912">
        <v>4</v>
      </c>
      <c r="R1912" t="s">
        <v>1847</v>
      </c>
      <c r="S1912">
        <v>19</v>
      </c>
      <c r="T1912" t="s">
        <v>1866</v>
      </c>
      <c r="U1912" s="1">
        <v>0</v>
      </c>
      <c r="V1912" s="1">
        <v>0</v>
      </c>
      <c r="W1912" s="1">
        <v>0</v>
      </c>
      <c r="X1912" s="1">
        <v>0</v>
      </c>
      <c r="Y1912" s="1">
        <v>0</v>
      </c>
      <c r="Z1912" s="1" t="str">
        <f>IF(qGICXFormer_PWV[[#This Row],[GICMaxIEffective]]&lt;75,"&lt;75A",IF(qGICXFormer_PWV[[#This Row],[GICMaxIEffective]]&gt;85,"&gt;85A","&gt;75A"))</f>
        <v>&lt;75A</v>
      </c>
      <c r="AA1912" s="1" t="str" cm="1">
        <f t="array" ref="AA1912">_xlfn.CONCAT(TRANSPOSE(qGICXFormer_PWV[[#This Row],[BusNum3W]:[LineCircuit]])&amp;" : ")</f>
        <v xml:space="preserve">4089 : SANTA ROSA 1 0 : 115 : 4090 : SANTA ROSA 1 1 : 13.8 : 0 :  :  : 0 :  :  : 1 : </v>
      </c>
    </row>
    <row r="1913" spans="2:27" hidden="1" x14ac:dyDescent="0.25">
      <c r="B1913">
        <v>16</v>
      </c>
      <c r="C1913" t="s">
        <v>1919</v>
      </c>
      <c r="D1913">
        <v>4089</v>
      </c>
      <c r="E1913" t="s">
        <v>1158</v>
      </c>
      <c r="F1913">
        <v>115</v>
      </c>
      <c r="G1913">
        <v>4091</v>
      </c>
      <c r="H1913" t="s">
        <v>1920</v>
      </c>
      <c r="I1913">
        <v>13.8</v>
      </c>
      <c r="J1913">
        <v>0</v>
      </c>
      <c r="K1913" t="s">
        <v>23</v>
      </c>
      <c r="M1913">
        <v>0</v>
      </c>
      <c r="N1913" t="s">
        <v>23</v>
      </c>
      <c r="P1913" t="s">
        <v>24</v>
      </c>
      <c r="Q1913">
        <v>4</v>
      </c>
      <c r="R1913" t="s">
        <v>1847</v>
      </c>
      <c r="S1913">
        <v>19</v>
      </c>
      <c r="T1913" t="s">
        <v>1866</v>
      </c>
      <c r="U1913" s="1">
        <v>2.3405130000000001</v>
      </c>
      <c r="V1913" s="1">
        <v>20.811066</v>
      </c>
      <c r="W1913" s="1">
        <v>0.49943399999999999</v>
      </c>
      <c r="X1913" s="1">
        <v>7.0215399999999999</v>
      </c>
      <c r="Y1913" s="1">
        <v>20.811066</v>
      </c>
      <c r="Z1913" s="1" t="str">
        <f>IF(qGICXFormer_PWV[[#This Row],[GICMaxIEffective]]&lt;75,"&lt;75A",IF(qGICXFormer_PWV[[#This Row],[GICMaxIEffective]]&gt;85,"&gt;85A","&gt;75A"))</f>
        <v>&lt;75A</v>
      </c>
      <c r="AA1913" s="1" t="str" cm="1">
        <f t="array" ref="AA1913">_xlfn.CONCAT(TRANSPOSE(qGICXFormer_PWV[[#This Row],[BusNum3W]:[LineCircuit]])&amp;" : ")</f>
        <v xml:space="preserve">4089 : SANTA ROSA 1 0 : 115 : 4091 : SANTA ROSA 1 2 : 13.8 : 0 :  :  : 0 :  :  : 1 : </v>
      </c>
    </row>
    <row r="1914" spans="2:27" hidden="1" x14ac:dyDescent="0.25">
      <c r="B1914">
        <v>16</v>
      </c>
      <c r="C1914" t="s">
        <v>1921</v>
      </c>
      <c r="D1914">
        <v>4089</v>
      </c>
      <c r="E1914" t="s">
        <v>1158</v>
      </c>
      <c r="F1914">
        <v>115</v>
      </c>
      <c r="G1914">
        <v>4092</v>
      </c>
      <c r="H1914" t="s">
        <v>1922</v>
      </c>
      <c r="I1914">
        <v>13.8</v>
      </c>
      <c r="J1914">
        <v>0</v>
      </c>
      <c r="K1914" t="s">
        <v>23</v>
      </c>
      <c r="M1914">
        <v>0</v>
      </c>
      <c r="N1914" t="s">
        <v>23</v>
      </c>
      <c r="P1914" t="s">
        <v>24</v>
      </c>
      <c r="Q1914">
        <v>4</v>
      </c>
      <c r="R1914" t="s">
        <v>1847</v>
      </c>
      <c r="S1914">
        <v>19</v>
      </c>
      <c r="T1914" t="s">
        <v>1866</v>
      </c>
      <c r="U1914" s="1">
        <v>0</v>
      </c>
      <c r="V1914" s="1">
        <v>0</v>
      </c>
      <c r="W1914" s="1">
        <v>0</v>
      </c>
      <c r="X1914" s="1">
        <v>0</v>
      </c>
      <c r="Y1914" s="1">
        <v>0</v>
      </c>
      <c r="Z1914" s="1" t="str">
        <f>IF(qGICXFormer_PWV[[#This Row],[GICMaxIEffective]]&lt;75,"&lt;75A",IF(qGICXFormer_PWV[[#This Row],[GICMaxIEffective]]&gt;85,"&gt;85A","&gt;75A"))</f>
        <v>&lt;75A</v>
      </c>
      <c r="AA1914" s="1" t="str" cm="1">
        <f t="array" ref="AA1914">_xlfn.CONCAT(TRANSPOSE(qGICXFormer_PWV[[#This Row],[BusNum3W]:[LineCircuit]])&amp;" : ")</f>
        <v xml:space="preserve">4089 : SANTA ROSA 1 0 : 115 : 4092 : SANTA ROSA 1 3 : 13.8 : 0 :  :  : 0 :  :  : 1 : </v>
      </c>
    </row>
    <row r="1915" spans="2:27" hidden="1" x14ac:dyDescent="0.25">
      <c r="B1915">
        <v>16</v>
      </c>
      <c r="C1915" t="s">
        <v>1923</v>
      </c>
      <c r="D1915">
        <v>4089</v>
      </c>
      <c r="E1915" t="s">
        <v>1158</v>
      </c>
      <c r="F1915">
        <v>115</v>
      </c>
      <c r="G1915">
        <v>4093</v>
      </c>
      <c r="H1915" t="s">
        <v>1924</v>
      </c>
      <c r="I1915">
        <v>13.8</v>
      </c>
      <c r="J1915">
        <v>0</v>
      </c>
      <c r="K1915" t="s">
        <v>23</v>
      </c>
      <c r="M1915">
        <v>0</v>
      </c>
      <c r="N1915" t="s">
        <v>23</v>
      </c>
      <c r="P1915" t="s">
        <v>24</v>
      </c>
      <c r="Q1915">
        <v>4</v>
      </c>
      <c r="R1915" t="s">
        <v>1847</v>
      </c>
      <c r="S1915">
        <v>19</v>
      </c>
      <c r="T1915" t="s">
        <v>1866</v>
      </c>
      <c r="U1915" s="1">
        <v>0.71131599999999995</v>
      </c>
      <c r="V1915" s="1">
        <v>20.811066</v>
      </c>
      <c r="W1915" s="1">
        <v>0.151785</v>
      </c>
      <c r="X1915" s="1">
        <v>2.1339489999999999</v>
      </c>
      <c r="Y1915" s="1">
        <v>20.811066</v>
      </c>
      <c r="Z1915" s="1" t="str">
        <f>IF(qGICXFormer_PWV[[#This Row],[GICMaxIEffective]]&lt;75,"&lt;75A",IF(qGICXFormer_PWV[[#This Row],[GICMaxIEffective]]&gt;85,"&gt;85A","&gt;75A"))</f>
        <v>&lt;75A</v>
      </c>
      <c r="AA1915" s="1" t="str" cm="1">
        <f t="array" ref="AA1915">_xlfn.CONCAT(TRANSPOSE(qGICXFormer_PWV[[#This Row],[BusNum3W]:[LineCircuit]])&amp;" : ")</f>
        <v xml:space="preserve">4089 : SANTA ROSA 1 0 : 115 : 4093 : SANTA ROSA 1 4 : 13.8 : 0 :  :  : 0 :  :  : 1 : </v>
      </c>
    </row>
    <row r="1916" spans="2:27" hidden="1" x14ac:dyDescent="0.25">
      <c r="B1916">
        <v>16</v>
      </c>
      <c r="C1916" t="s">
        <v>1925</v>
      </c>
      <c r="D1916">
        <v>4089</v>
      </c>
      <c r="E1916" t="s">
        <v>1158</v>
      </c>
      <c r="F1916">
        <v>115</v>
      </c>
      <c r="G1916">
        <v>4094</v>
      </c>
      <c r="H1916" t="s">
        <v>1926</v>
      </c>
      <c r="I1916">
        <v>13.8</v>
      </c>
      <c r="J1916">
        <v>0</v>
      </c>
      <c r="K1916" t="s">
        <v>23</v>
      </c>
      <c r="M1916">
        <v>0</v>
      </c>
      <c r="N1916" t="s">
        <v>23</v>
      </c>
      <c r="P1916" t="s">
        <v>24</v>
      </c>
      <c r="Q1916">
        <v>4</v>
      </c>
      <c r="R1916" t="s">
        <v>1847</v>
      </c>
      <c r="S1916">
        <v>19</v>
      </c>
      <c r="T1916" t="s">
        <v>1866</v>
      </c>
      <c r="U1916" s="1">
        <v>4.1991569999999996</v>
      </c>
      <c r="V1916" s="1">
        <v>20.811066</v>
      </c>
      <c r="W1916" s="1">
        <v>0.89604399999999995</v>
      </c>
      <c r="X1916" s="1">
        <v>12.59747</v>
      </c>
      <c r="Y1916" s="1">
        <v>20.811066</v>
      </c>
      <c r="Z1916" s="1" t="str">
        <f>IF(qGICXFormer_PWV[[#This Row],[GICMaxIEffective]]&lt;75,"&lt;75A",IF(qGICXFormer_PWV[[#This Row],[GICMaxIEffective]]&gt;85,"&gt;85A","&gt;75A"))</f>
        <v>&lt;75A</v>
      </c>
      <c r="AA1916" s="1" t="str" cm="1">
        <f t="array" ref="AA1916">_xlfn.CONCAT(TRANSPOSE(qGICXFormer_PWV[[#This Row],[BusNum3W]:[LineCircuit]])&amp;" : ")</f>
        <v xml:space="preserve">4089 : SANTA ROSA 1 0 : 115 : 4094 : SANTA ROSA 1 5 : 13.8 : 0 :  :  : 0 :  :  : 1 : </v>
      </c>
    </row>
    <row r="1917" spans="2:27" hidden="1" x14ac:dyDescent="0.25">
      <c r="B1917">
        <v>16</v>
      </c>
      <c r="C1917" t="s">
        <v>1927</v>
      </c>
      <c r="D1917">
        <v>4089</v>
      </c>
      <c r="E1917" t="s">
        <v>1158</v>
      </c>
      <c r="F1917">
        <v>115</v>
      </c>
      <c r="G1917">
        <v>4095</v>
      </c>
      <c r="H1917" t="s">
        <v>1928</v>
      </c>
      <c r="I1917">
        <v>13.8</v>
      </c>
      <c r="J1917">
        <v>0</v>
      </c>
      <c r="K1917" t="s">
        <v>23</v>
      </c>
      <c r="M1917">
        <v>0</v>
      </c>
      <c r="N1917" t="s">
        <v>23</v>
      </c>
      <c r="P1917" t="s">
        <v>24</v>
      </c>
      <c r="Q1917">
        <v>4</v>
      </c>
      <c r="R1917" t="s">
        <v>1847</v>
      </c>
      <c r="S1917">
        <v>19</v>
      </c>
      <c r="T1917" t="s">
        <v>1866</v>
      </c>
      <c r="U1917" s="1">
        <v>1.2979210000000001</v>
      </c>
      <c r="V1917" s="1">
        <v>20.811066</v>
      </c>
      <c r="W1917" s="1">
        <v>0.27695900000000001</v>
      </c>
      <c r="X1917" s="1">
        <v>3.893764</v>
      </c>
      <c r="Y1917" s="1">
        <v>20.811066</v>
      </c>
      <c r="Z1917" s="1" t="str">
        <f>IF(qGICXFormer_PWV[[#This Row],[GICMaxIEffective]]&lt;75,"&lt;75A",IF(qGICXFormer_PWV[[#This Row],[GICMaxIEffective]]&gt;85,"&gt;85A","&gt;75A"))</f>
        <v>&lt;75A</v>
      </c>
      <c r="AA1917" s="1" t="str" cm="1">
        <f t="array" ref="AA1917">_xlfn.CONCAT(TRANSPOSE(qGICXFormer_PWV[[#This Row],[BusNum3W]:[LineCircuit]])&amp;" : ")</f>
        <v xml:space="preserve">4089 : SANTA ROSA 1 0 : 115 : 4095 : SANTA ROSA 1 6 : 13.8 : 0 :  :  : 0 :  :  : 1 : </v>
      </c>
    </row>
    <row r="1918" spans="2:27" hidden="1" x14ac:dyDescent="0.25">
      <c r="B1918">
        <v>16</v>
      </c>
      <c r="C1918" t="s">
        <v>1929</v>
      </c>
      <c r="D1918">
        <v>4089</v>
      </c>
      <c r="E1918" t="s">
        <v>1158</v>
      </c>
      <c r="F1918">
        <v>115</v>
      </c>
      <c r="G1918">
        <v>4096</v>
      </c>
      <c r="H1918" t="s">
        <v>1930</v>
      </c>
      <c r="I1918">
        <v>13.8</v>
      </c>
      <c r="J1918">
        <v>0</v>
      </c>
      <c r="K1918" t="s">
        <v>23</v>
      </c>
      <c r="M1918">
        <v>0</v>
      </c>
      <c r="N1918" t="s">
        <v>23</v>
      </c>
      <c r="P1918" t="s">
        <v>24</v>
      </c>
      <c r="Q1918">
        <v>4</v>
      </c>
      <c r="R1918" t="s">
        <v>1847</v>
      </c>
      <c r="S1918">
        <v>19</v>
      </c>
      <c r="T1918" t="s">
        <v>1866</v>
      </c>
      <c r="U1918" s="1">
        <v>0</v>
      </c>
      <c r="V1918" s="1">
        <v>0</v>
      </c>
      <c r="W1918" s="1">
        <v>0</v>
      </c>
      <c r="X1918" s="1">
        <v>0</v>
      </c>
      <c r="Y1918" s="1">
        <v>0</v>
      </c>
      <c r="Z1918" s="1" t="str">
        <f>IF(qGICXFormer_PWV[[#This Row],[GICMaxIEffective]]&lt;75,"&lt;75A",IF(qGICXFormer_PWV[[#This Row],[GICMaxIEffective]]&gt;85,"&gt;85A","&gt;75A"))</f>
        <v>&lt;75A</v>
      </c>
      <c r="AA1918" s="1" t="str" cm="1">
        <f t="array" ref="AA1918">_xlfn.CONCAT(TRANSPOSE(qGICXFormer_PWV[[#This Row],[BusNum3W]:[LineCircuit]])&amp;" : ")</f>
        <v xml:space="preserve">4089 : SANTA ROSA 1 0 : 115 : 4096 : SANTA ROSA 1 7 : 13.8 : 0 :  :  : 0 :  :  : 1 : </v>
      </c>
    </row>
    <row r="1919" spans="2:27" hidden="1" x14ac:dyDescent="0.25">
      <c r="B1919">
        <v>16</v>
      </c>
      <c r="C1919" t="s">
        <v>1931</v>
      </c>
      <c r="D1919">
        <v>4089</v>
      </c>
      <c r="E1919" t="s">
        <v>1158</v>
      </c>
      <c r="F1919">
        <v>115</v>
      </c>
      <c r="G1919">
        <v>4097</v>
      </c>
      <c r="H1919" t="s">
        <v>1932</v>
      </c>
      <c r="I1919">
        <v>13.8</v>
      </c>
      <c r="J1919">
        <v>0</v>
      </c>
      <c r="K1919" t="s">
        <v>23</v>
      </c>
      <c r="M1919">
        <v>0</v>
      </c>
      <c r="N1919" t="s">
        <v>23</v>
      </c>
      <c r="P1919" t="s">
        <v>24</v>
      </c>
      <c r="Q1919">
        <v>4</v>
      </c>
      <c r="R1919" t="s">
        <v>1847</v>
      </c>
      <c r="S1919">
        <v>19</v>
      </c>
      <c r="T1919" t="s">
        <v>1866</v>
      </c>
      <c r="U1919" s="1">
        <v>1.0804320000000001</v>
      </c>
      <c r="V1919" s="1">
        <v>20.811066</v>
      </c>
      <c r="W1919" s="1">
        <v>0.23055</v>
      </c>
      <c r="X1919" s="1">
        <v>3.241295</v>
      </c>
      <c r="Y1919" s="1">
        <v>20.811066</v>
      </c>
      <c r="Z1919" s="1" t="str">
        <f>IF(qGICXFormer_PWV[[#This Row],[GICMaxIEffective]]&lt;75,"&lt;75A",IF(qGICXFormer_PWV[[#This Row],[GICMaxIEffective]]&gt;85,"&gt;85A","&gt;75A"))</f>
        <v>&lt;75A</v>
      </c>
      <c r="AA1919" s="1" t="str" cm="1">
        <f t="array" ref="AA1919">_xlfn.CONCAT(TRANSPOSE(qGICXFormer_PWV[[#This Row],[BusNum3W]:[LineCircuit]])&amp;" : ")</f>
        <v xml:space="preserve">4089 : SANTA ROSA 1 0 : 115 : 4097 : SANTA ROSA 1 8 : 13.8 : 0 :  :  : 0 :  :  : 1 : </v>
      </c>
    </row>
    <row r="1920" spans="2:27" hidden="1" x14ac:dyDescent="0.25">
      <c r="B1920">
        <v>16</v>
      </c>
      <c r="C1920" t="s">
        <v>1933</v>
      </c>
      <c r="D1920">
        <v>4089</v>
      </c>
      <c r="E1920" t="s">
        <v>1158</v>
      </c>
      <c r="F1920">
        <v>115</v>
      </c>
      <c r="G1920">
        <v>4098</v>
      </c>
      <c r="H1920" t="s">
        <v>1934</v>
      </c>
      <c r="I1920">
        <v>13.8</v>
      </c>
      <c r="J1920">
        <v>0</v>
      </c>
      <c r="K1920" t="s">
        <v>23</v>
      </c>
      <c r="M1920">
        <v>0</v>
      </c>
      <c r="N1920" t="s">
        <v>23</v>
      </c>
      <c r="P1920" t="s">
        <v>24</v>
      </c>
      <c r="Q1920">
        <v>4</v>
      </c>
      <c r="R1920" t="s">
        <v>1847</v>
      </c>
      <c r="S1920">
        <v>19</v>
      </c>
      <c r="T1920" t="s">
        <v>1866</v>
      </c>
      <c r="U1920" s="1">
        <v>0</v>
      </c>
      <c r="V1920" s="1">
        <v>0</v>
      </c>
      <c r="W1920" s="1">
        <v>0</v>
      </c>
      <c r="X1920" s="1">
        <v>0</v>
      </c>
      <c r="Y1920" s="1">
        <v>0</v>
      </c>
      <c r="Z1920" s="1" t="str">
        <f>IF(qGICXFormer_PWV[[#This Row],[GICMaxIEffective]]&lt;75,"&lt;75A",IF(qGICXFormer_PWV[[#This Row],[GICMaxIEffective]]&gt;85,"&gt;85A","&gt;75A"))</f>
        <v>&lt;75A</v>
      </c>
      <c r="AA1920" s="1" t="str" cm="1">
        <f t="array" ref="AA1920">_xlfn.CONCAT(TRANSPOSE(qGICXFormer_PWV[[#This Row],[BusNum3W]:[LineCircuit]])&amp;" : ")</f>
        <v xml:space="preserve">4089 : SANTA ROSA 1 0 : 115 : 4098 : SANTA ROSA 1 9 : 13.8 : 0 :  :  : 0 :  :  : 1 : </v>
      </c>
    </row>
    <row r="1921" spans="2:27" hidden="1" x14ac:dyDescent="0.25">
      <c r="B1921">
        <v>16</v>
      </c>
      <c r="C1921" t="s">
        <v>1935</v>
      </c>
      <c r="D1921">
        <v>4104</v>
      </c>
      <c r="E1921" t="s">
        <v>1142</v>
      </c>
      <c r="F1921">
        <v>115</v>
      </c>
      <c r="G1921">
        <v>4105</v>
      </c>
      <c r="H1921" t="s">
        <v>1936</v>
      </c>
      <c r="I1921">
        <v>18</v>
      </c>
      <c r="J1921">
        <v>0</v>
      </c>
      <c r="K1921" t="s">
        <v>23</v>
      </c>
      <c r="M1921">
        <v>0</v>
      </c>
      <c r="N1921" t="s">
        <v>23</v>
      </c>
      <c r="P1921" t="s">
        <v>24</v>
      </c>
      <c r="Q1921">
        <v>4</v>
      </c>
      <c r="R1921" t="s">
        <v>1847</v>
      </c>
      <c r="S1921">
        <v>21</v>
      </c>
      <c r="T1921" t="s">
        <v>1851</v>
      </c>
      <c r="U1921" s="1">
        <v>0.64044400000000001</v>
      </c>
      <c r="V1921" s="1">
        <v>22.633734</v>
      </c>
      <c r="W1921" s="1">
        <v>0.13666200000000001</v>
      </c>
      <c r="X1921" s="1">
        <v>1.921332</v>
      </c>
      <c r="Y1921" s="1">
        <v>22.633734</v>
      </c>
      <c r="Z1921" s="1" t="str">
        <f>IF(qGICXFormer_PWV[[#This Row],[GICMaxIEffective]]&lt;75,"&lt;75A",IF(qGICXFormer_PWV[[#This Row],[GICMaxIEffective]]&gt;85,"&gt;85A","&gt;75A"))</f>
        <v>&lt;75A</v>
      </c>
      <c r="AA1921" s="1" t="str" cm="1">
        <f t="array" ref="AA1921">_xlfn.CONCAT(TRANSPOSE(qGICXFormer_PWV[[#This Row],[BusNum3W]:[LineCircuit]])&amp;" : ")</f>
        <v xml:space="preserve">4104 : TAFT 2 0 : 115 : 4105 : TAFT 2 1 : 18 : 0 :  :  : 0 :  :  : 1 : </v>
      </c>
    </row>
    <row r="1922" spans="2:27" hidden="1" x14ac:dyDescent="0.25">
      <c r="B1922">
        <v>16</v>
      </c>
      <c r="C1922" t="s">
        <v>1937</v>
      </c>
      <c r="D1922">
        <v>4104</v>
      </c>
      <c r="E1922" t="s">
        <v>1142</v>
      </c>
      <c r="F1922">
        <v>115</v>
      </c>
      <c r="G1922">
        <v>4105</v>
      </c>
      <c r="H1922" t="s">
        <v>1936</v>
      </c>
      <c r="I1922">
        <v>18</v>
      </c>
      <c r="J1922">
        <v>0</v>
      </c>
      <c r="K1922" t="s">
        <v>23</v>
      </c>
      <c r="M1922">
        <v>0</v>
      </c>
      <c r="N1922" t="s">
        <v>23</v>
      </c>
      <c r="P1922" t="s">
        <v>25</v>
      </c>
      <c r="Q1922">
        <v>4</v>
      </c>
      <c r="R1922" t="s">
        <v>1847</v>
      </c>
      <c r="S1922">
        <v>21</v>
      </c>
      <c r="T1922" t="s">
        <v>1851</v>
      </c>
      <c r="U1922" s="1">
        <v>0.64044400000000001</v>
      </c>
      <c r="V1922" s="1">
        <v>22.633734</v>
      </c>
      <c r="W1922" s="1">
        <v>0.13666200000000001</v>
      </c>
      <c r="X1922" s="1">
        <v>1.921332</v>
      </c>
      <c r="Y1922" s="1">
        <v>22.633734</v>
      </c>
      <c r="Z1922" s="1" t="str">
        <f>IF(qGICXFormer_PWV[[#This Row],[GICMaxIEffective]]&lt;75,"&lt;75A",IF(qGICXFormer_PWV[[#This Row],[GICMaxIEffective]]&gt;85,"&gt;85A","&gt;75A"))</f>
        <v>&lt;75A</v>
      </c>
      <c r="AA1922" s="1" t="str" cm="1">
        <f t="array" ref="AA1922">_xlfn.CONCAT(TRANSPOSE(qGICXFormer_PWV[[#This Row],[BusNum3W]:[LineCircuit]])&amp;" : ")</f>
        <v xml:space="preserve">4104 : TAFT 2 0 : 115 : 4105 : TAFT 2 1 : 18 : 0 :  :  : 0 :  :  : 2 : </v>
      </c>
    </row>
    <row r="1923" spans="2:27" hidden="1" x14ac:dyDescent="0.25">
      <c r="B1923">
        <v>16</v>
      </c>
      <c r="C1923" t="s">
        <v>1938</v>
      </c>
      <c r="D1923">
        <v>4113</v>
      </c>
      <c r="E1923" t="s">
        <v>1231</v>
      </c>
      <c r="F1923">
        <v>230</v>
      </c>
      <c r="G1923">
        <v>4114</v>
      </c>
      <c r="H1923" t="s">
        <v>1198</v>
      </c>
      <c r="I1923">
        <v>115</v>
      </c>
      <c r="J1923">
        <v>0</v>
      </c>
      <c r="K1923" t="s">
        <v>23</v>
      </c>
      <c r="M1923">
        <v>0</v>
      </c>
      <c r="N1923" t="s">
        <v>23</v>
      </c>
      <c r="P1923" t="s">
        <v>24</v>
      </c>
      <c r="Q1923">
        <v>4</v>
      </c>
      <c r="R1923" t="s">
        <v>1847</v>
      </c>
      <c r="S1923">
        <v>20</v>
      </c>
      <c r="T1923" t="s">
        <v>1848</v>
      </c>
      <c r="U1923" s="1">
        <v>1.496038</v>
      </c>
      <c r="V1923" s="1">
        <v>98.318473999999995</v>
      </c>
      <c r="W1923" s="1">
        <v>0.64237200000000005</v>
      </c>
      <c r="X1923" s="1">
        <v>3.4441700000000002</v>
      </c>
      <c r="Y1923" s="1">
        <v>132.66899100000001</v>
      </c>
      <c r="Z1923" s="1" t="str">
        <f>IF(qGICXFormer_PWV[[#This Row],[GICMaxIEffective]]&lt;75,"&lt;75A",IF(qGICXFormer_PWV[[#This Row],[GICMaxIEffective]]&gt;85,"&gt;85A","&gt;75A"))</f>
        <v>&lt;75A</v>
      </c>
      <c r="AA1923" s="1" t="str" cm="1">
        <f t="array" ref="AA1923">_xlfn.CONCAT(TRANSPOSE(qGICXFormer_PWV[[#This Row],[BusNum3W]:[LineCircuit]])&amp;" : ")</f>
        <v xml:space="preserve">4113 : LAREDO 1 0 : 230 : 4114 : LAREDO 1 1 : 115 : 0 :  :  : 0 :  :  : 1 : </v>
      </c>
    </row>
    <row r="1924" spans="2:27" hidden="1" x14ac:dyDescent="0.25">
      <c r="B1924">
        <v>16</v>
      </c>
      <c r="C1924" t="s">
        <v>1939</v>
      </c>
      <c r="D1924">
        <v>4113</v>
      </c>
      <c r="E1924" t="s">
        <v>1231</v>
      </c>
      <c r="F1924">
        <v>230</v>
      </c>
      <c r="G1924">
        <v>4115</v>
      </c>
      <c r="H1924" t="s">
        <v>1940</v>
      </c>
      <c r="I1924">
        <v>13.8</v>
      </c>
      <c r="J1924">
        <v>0</v>
      </c>
      <c r="K1924" t="s">
        <v>23</v>
      </c>
      <c r="M1924">
        <v>0</v>
      </c>
      <c r="N1924" t="s">
        <v>23</v>
      </c>
      <c r="P1924" t="s">
        <v>24</v>
      </c>
      <c r="Q1924">
        <v>4</v>
      </c>
      <c r="R1924" t="s">
        <v>1847</v>
      </c>
      <c r="S1924">
        <v>20</v>
      </c>
      <c r="T1924" t="s">
        <v>1848</v>
      </c>
      <c r="U1924" s="1">
        <v>2.132965</v>
      </c>
      <c r="V1924" s="1">
        <v>98.318473999999995</v>
      </c>
      <c r="W1924" s="1">
        <v>0.93733</v>
      </c>
      <c r="X1924" s="1">
        <v>6.3988950000000004</v>
      </c>
      <c r="Y1924" s="1">
        <v>98.318473999999995</v>
      </c>
      <c r="Z1924" s="1" t="str">
        <f>IF(qGICXFormer_PWV[[#This Row],[GICMaxIEffective]]&lt;75,"&lt;75A",IF(qGICXFormer_PWV[[#This Row],[GICMaxIEffective]]&gt;85,"&gt;85A","&gt;75A"))</f>
        <v>&lt;75A</v>
      </c>
      <c r="AA1924" s="1" t="str" cm="1">
        <f t="array" ref="AA1924">_xlfn.CONCAT(TRANSPOSE(qGICXFormer_PWV[[#This Row],[BusNum3W]:[LineCircuit]])&amp;" : ")</f>
        <v xml:space="preserve">4113 : LAREDO 1 0 : 230 : 4115 : LAREDO 1 2 : 13.8 : 0 :  :  : 0 :  :  : 1 : </v>
      </c>
    </row>
    <row r="1925" spans="2:27" hidden="1" x14ac:dyDescent="0.25">
      <c r="B1925">
        <v>16</v>
      </c>
      <c r="C1925" t="s">
        <v>1941</v>
      </c>
      <c r="D1925">
        <v>4113</v>
      </c>
      <c r="E1925" t="s">
        <v>1231</v>
      </c>
      <c r="F1925">
        <v>230</v>
      </c>
      <c r="G1925">
        <v>4116</v>
      </c>
      <c r="H1925" t="s">
        <v>1942</v>
      </c>
      <c r="I1925">
        <v>13.8</v>
      </c>
      <c r="J1925">
        <v>0</v>
      </c>
      <c r="K1925" t="s">
        <v>23</v>
      </c>
      <c r="M1925">
        <v>0</v>
      </c>
      <c r="N1925" t="s">
        <v>23</v>
      </c>
      <c r="P1925" t="s">
        <v>24</v>
      </c>
      <c r="Q1925">
        <v>4</v>
      </c>
      <c r="R1925" t="s">
        <v>1847</v>
      </c>
      <c r="S1925">
        <v>20</v>
      </c>
      <c r="T1925" t="s">
        <v>1848</v>
      </c>
      <c r="U1925" s="1">
        <v>1.3298110000000001</v>
      </c>
      <c r="V1925" s="1">
        <v>98.318473999999995</v>
      </c>
      <c r="W1925" s="1">
        <v>0.58438500000000004</v>
      </c>
      <c r="X1925" s="1">
        <v>3.9894349999999998</v>
      </c>
      <c r="Y1925" s="1">
        <v>98.318473999999995</v>
      </c>
      <c r="Z1925" s="1" t="str">
        <f>IF(qGICXFormer_PWV[[#This Row],[GICMaxIEffective]]&lt;75,"&lt;75A",IF(qGICXFormer_PWV[[#This Row],[GICMaxIEffective]]&gt;85,"&gt;85A","&gt;75A"))</f>
        <v>&lt;75A</v>
      </c>
      <c r="AA1925" s="1" t="str" cm="1">
        <f t="array" ref="AA1925">_xlfn.CONCAT(TRANSPOSE(qGICXFormer_PWV[[#This Row],[BusNum3W]:[LineCircuit]])&amp;" : ")</f>
        <v xml:space="preserve">4113 : LAREDO 1 0 : 230 : 4116 : LAREDO 1 3 : 13.8 : 0 :  :  : 0 :  :  : 1 : </v>
      </c>
    </row>
    <row r="1926" spans="2:27" hidden="1" x14ac:dyDescent="0.25">
      <c r="B1926">
        <v>16</v>
      </c>
      <c r="C1926" t="s">
        <v>1943</v>
      </c>
      <c r="D1926">
        <v>4131</v>
      </c>
      <c r="E1926" t="s">
        <v>1245</v>
      </c>
      <c r="F1926">
        <v>230</v>
      </c>
      <c r="G1926">
        <v>4132</v>
      </c>
      <c r="H1926" t="s">
        <v>1236</v>
      </c>
      <c r="I1926">
        <v>115</v>
      </c>
      <c r="J1926">
        <v>0</v>
      </c>
      <c r="K1926" t="s">
        <v>23</v>
      </c>
      <c r="M1926">
        <v>0</v>
      </c>
      <c r="N1926" t="s">
        <v>23</v>
      </c>
      <c r="P1926" t="s">
        <v>24</v>
      </c>
      <c r="Q1926">
        <v>4</v>
      </c>
      <c r="R1926" t="s">
        <v>1847</v>
      </c>
      <c r="S1926">
        <v>20</v>
      </c>
      <c r="T1926" t="s">
        <v>1848</v>
      </c>
      <c r="U1926" s="1">
        <v>4.3099170000000004</v>
      </c>
      <c r="V1926" s="1">
        <v>92.713676000000007</v>
      </c>
      <c r="W1926" s="1">
        <v>1.872061</v>
      </c>
      <c r="X1926" s="1">
        <v>12.922218000000001</v>
      </c>
      <c r="Y1926" s="1">
        <v>92.969245999999998</v>
      </c>
      <c r="Z1926" s="1" t="str">
        <f>IF(qGICXFormer_PWV[[#This Row],[GICMaxIEffective]]&lt;75,"&lt;75A",IF(qGICXFormer_PWV[[#This Row],[GICMaxIEffective]]&gt;85,"&gt;85A","&gt;75A"))</f>
        <v>&lt;75A</v>
      </c>
      <c r="AA1926" s="1" t="str" cm="1">
        <f t="array" ref="AA1926">_xlfn.CONCAT(TRANSPOSE(qGICXFormer_PWV[[#This Row],[BusNum3W]:[LineCircuit]])&amp;" : ")</f>
        <v xml:space="preserve">4131 : PEARSALL 0 : 230 : 4132 : PEARSALL 1 : 115 : 0 :  :  : 0 :  :  : 1 : </v>
      </c>
    </row>
    <row r="1927" spans="2:27" hidden="1" x14ac:dyDescent="0.25">
      <c r="B1927">
        <v>16</v>
      </c>
      <c r="C1927" t="s">
        <v>1944</v>
      </c>
      <c r="D1927">
        <v>4131</v>
      </c>
      <c r="E1927" t="s">
        <v>1245</v>
      </c>
      <c r="F1927">
        <v>230</v>
      </c>
      <c r="G1927">
        <v>4132</v>
      </c>
      <c r="H1927" t="s">
        <v>1236</v>
      </c>
      <c r="I1927">
        <v>115</v>
      </c>
      <c r="J1927">
        <v>0</v>
      </c>
      <c r="K1927" t="s">
        <v>23</v>
      </c>
      <c r="M1927">
        <v>0</v>
      </c>
      <c r="N1927" t="s">
        <v>23</v>
      </c>
      <c r="P1927" t="s">
        <v>25</v>
      </c>
      <c r="Q1927">
        <v>4</v>
      </c>
      <c r="R1927" t="s">
        <v>1847</v>
      </c>
      <c r="S1927">
        <v>20</v>
      </c>
      <c r="T1927" t="s">
        <v>1848</v>
      </c>
      <c r="U1927" s="1">
        <v>4.3099170000000004</v>
      </c>
      <c r="V1927" s="1">
        <v>92.713676000000007</v>
      </c>
      <c r="W1927" s="1">
        <v>1.872061</v>
      </c>
      <c r="X1927" s="1">
        <v>12.922218000000001</v>
      </c>
      <c r="Y1927" s="1">
        <v>92.969245999999998</v>
      </c>
      <c r="Z1927" s="1" t="str">
        <f>IF(qGICXFormer_PWV[[#This Row],[GICMaxIEffective]]&lt;75,"&lt;75A",IF(qGICXFormer_PWV[[#This Row],[GICMaxIEffective]]&gt;85,"&gt;85A","&gt;75A"))</f>
        <v>&lt;75A</v>
      </c>
      <c r="AA1927" s="1" t="str" cm="1">
        <f t="array" ref="AA1927">_xlfn.CONCAT(TRANSPOSE(qGICXFormer_PWV[[#This Row],[BusNum3W]:[LineCircuit]])&amp;" : ")</f>
        <v xml:space="preserve">4131 : PEARSALL 0 : 230 : 4132 : PEARSALL 1 : 115 : 0 :  :  : 0 :  :  : 2 : </v>
      </c>
    </row>
    <row r="1928" spans="2:27" hidden="1" x14ac:dyDescent="0.25">
      <c r="B1928">
        <v>16</v>
      </c>
      <c r="C1928" t="s">
        <v>1945</v>
      </c>
      <c r="D1928">
        <v>4131</v>
      </c>
      <c r="E1928" t="s">
        <v>1245</v>
      </c>
      <c r="F1928">
        <v>230</v>
      </c>
      <c r="G1928">
        <v>4133</v>
      </c>
      <c r="H1928" t="s">
        <v>1946</v>
      </c>
      <c r="I1928">
        <v>20</v>
      </c>
      <c r="J1928">
        <v>0</v>
      </c>
      <c r="K1928" t="s">
        <v>23</v>
      </c>
      <c r="M1928">
        <v>0</v>
      </c>
      <c r="N1928" t="s">
        <v>23</v>
      </c>
      <c r="P1928" t="s">
        <v>24</v>
      </c>
      <c r="Q1928">
        <v>4</v>
      </c>
      <c r="R1928" t="s">
        <v>1847</v>
      </c>
      <c r="S1928">
        <v>20</v>
      </c>
      <c r="T1928" t="s">
        <v>1848</v>
      </c>
      <c r="U1928" s="1">
        <v>0</v>
      </c>
      <c r="V1928" s="1">
        <v>0</v>
      </c>
      <c r="W1928" s="1">
        <v>0</v>
      </c>
      <c r="X1928" s="1">
        <v>0</v>
      </c>
      <c r="Y1928" s="1">
        <v>0</v>
      </c>
      <c r="Z1928" s="1" t="str">
        <f>IF(qGICXFormer_PWV[[#This Row],[GICMaxIEffective]]&lt;75,"&lt;75A",IF(qGICXFormer_PWV[[#This Row],[GICMaxIEffective]]&gt;85,"&gt;85A","&gt;75A"))</f>
        <v>&lt;75A</v>
      </c>
      <c r="AA1928" s="1" t="str" cm="1">
        <f t="array" ref="AA1928">_xlfn.CONCAT(TRANSPOSE(qGICXFormer_PWV[[#This Row],[BusNum3W]:[LineCircuit]])&amp;" : ")</f>
        <v xml:space="preserve">4131 : PEARSALL 0 : 230 : 4133 : PEARSALL 2 : 20 : 0 :  :  : 0 :  :  : 1 : </v>
      </c>
    </row>
    <row r="1929" spans="2:27" hidden="1" x14ac:dyDescent="0.25">
      <c r="B1929">
        <v>16</v>
      </c>
      <c r="C1929" t="s">
        <v>1947</v>
      </c>
      <c r="D1929">
        <v>4131</v>
      </c>
      <c r="E1929" t="s">
        <v>1245</v>
      </c>
      <c r="F1929">
        <v>230</v>
      </c>
      <c r="G1929">
        <v>4134</v>
      </c>
      <c r="H1929" t="s">
        <v>1948</v>
      </c>
      <c r="I1929">
        <v>20</v>
      </c>
      <c r="J1929">
        <v>0</v>
      </c>
      <c r="K1929" t="s">
        <v>23</v>
      </c>
      <c r="M1929">
        <v>0</v>
      </c>
      <c r="N1929" t="s">
        <v>23</v>
      </c>
      <c r="P1929" t="s">
        <v>24</v>
      </c>
      <c r="Q1929">
        <v>4</v>
      </c>
      <c r="R1929" t="s">
        <v>1847</v>
      </c>
      <c r="S1929">
        <v>20</v>
      </c>
      <c r="T1929" t="s">
        <v>1848</v>
      </c>
      <c r="U1929" s="1">
        <v>1.2189669999999999</v>
      </c>
      <c r="V1929" s="1">
        <v>92.713676000000007</v>
      </c>
      <c r="W1929" s="1">
        <v>0.52778800000000003</v>
      </c>
      <c r="X1929" s="1">
        <v>3.6568999999999998</v>
      </c>
      <c r="Y1929" s="1">
        <v>92.713676000000007</v>
      </c>
      <c r="Z1929" s="1" t="str">
        <f>IF(qGICXFormer_PWV[[#This Row],[GICMaxIEffective]]&lt;75,"&lt;75A",IF(qGICXFormer_PWV[[#This Row],[GICMaxIEffective]]&gt;85,"&gt;85A","&gt;75A"))</f>
        <v>&lt;75A</v>
      </c>
      <c r="AA1929" s="1" t="str" cm="1">
        <f t="array" ref="AA1929">_xlfn.CONCAT(TRANSPOSE(qGICXFormer_PWV[[#This Row],[BusNum3W]:[LineCircuit]])&amp;" : ")</f>
        <v xml:space="preserve">4131 : PEARSALL 0 : 230 : 4134 : PEARSALL 3 : 20 : 0 :  :  : 0 :  :  : 1 : </v>
      </c>
    </row>
    <row r="1930" spans="2:27" hidden="1" x14ac:dyDescent="0.25">
      <c r="B1930">
        <v>16</v>
      </c>
      <c r="C1930" t="s">
        <v>1949</v>
      </c>
      <c r="D1930">
        <v>4131</v>
      </c>
      <c r="E1930" t="s">
        <v>1245</v>
      </c>
      <c r="F1930">
        <v>230</v>
      </c>
      <c r="G1930">
        <v>4135</v>
      </c>
      <c r="H1930" t="s">
        <v>1950</v>
      </c>
      <c r="I1930">
        <v>20</v>
      </c>
      <c r="J1930">
        <v>0</v>
      </c>
      <c r="K1930" t="s">
        <v>23</v>
      </c>
      <c r="M1930">
        <v>0</v>
      </c>
      <c r="N1930" t="s">
        <v>23</v>
      </c>
      <c r="P1930" t="s">
        <v>24</v>
      </c>
      <c r="Q1930">
        <v>4</v>
      </c>
      <c r="R1930" t="s">
        <v>1847</v>
      </c>
      <c r="S1930">
        <v>20</v>
      </c>
      <c r="T1930" t="s">
        <v>1848</v>
      </c>
      <c r="U1930" s="1">
        <v>0.768648</v>
      </c>
      <c r="V1930" s="1">
        <v>92.713676000000007</v>
      </c>
      <c r="W1930" s="1">
        <v>0.33294099999999999</v>
      </c>
      <c r="X1930" s="1">
        <v>2.3059430000000001</v>
      </c>
      <c r="Y1930" s="1">
        <v>92.713676000000007</v>
      </c>
      <c r="Z1930" s="1" t="str">
        <f>IF(qGICXFormer_PWV[[#This Row],[GICMaxIEffective]]&lt;75,"&lt;75A",IF(qGICXFormer_PWV[[#This Row],[GICMaxIEffective]]&gt;85,"&gt;85A","&gt;75A"))</f>
        <v>&lt;75A</v>
      </c>
      <c r="AA1930" s="1" t="str" cm="1">
        <f t="array" ref="AA1930">_xlfn.CONCAT(TRANSPOSE(qGICXFormer_PWV[[#This Row],[BusNum3W]:[LineCircuit]])&amp;" : ")</f>
        <v xml:space="preserve">4131 : PEARSALL 0 : 230 : 4135 : PEARSALL 4 : 20 : 0 :  :  : 0 :  :  : 1 : </v>
      </c>
    </row>
    <row r="1931" spans="2:27" hidden="1" x14ac:dyDescent="0.25">
      <c r="B1931">
        <v>16</v>
      </c>
      <c r="C1931" t="s">
        <v>1951</v>
      </c>
      <c r="D1931">
        <v>4131</v>
      </c>
      <c r="E1931" t="s">
        <v>1245</v>
      </c>
      <c r="F1931">
        <v>230</v>
      </c>
      <c r="G1931">
        <v>4136</v>
      </c>
      <c r="H1931" t="s">
        <v>1952</v>
      </c>
      <c r="I1931">
        <v>20</v>
      </c>
      <c r="J1931">
        <v>0</v>
      </c>
      <c r="K1931" t="s">
        <v>23</v>
      </c>
      <c r="M1931">
        <v>0</v>
      </c>
      <c r="N1931" t="s">
        <v>23</v>
      </c>
      <c r="P1931" t="s">
        <v>24</v>
      </c>
      <c r="Q1931">
        <v>4</v>
      </c>
      <c r="R1931" t="s">
        <v>1847</v>
      </c>
      <c r="S1931">
        <v>20</v>
      </c>
      <c r="T1931" t="s">
        <v>1848</v>
      </c>
      <c r="U1931" s="1">
        <v>0.766208</v>
      </c>
      <c r="V1931" s="1">
        <v>92.713676000000007</v>
      </c>
      <c r="W1931" s="1">
        <v>0.33133800000000002</v>
      </c>
      <c r="X1931" s="1">
        <v>2.2986230000000001</v>
      </c>
      <c r="Y1931" s="1">
        <v>92.713676000000007</v>
      </c>
      <c r="Z1931" s="1" t="str">
        <f>IF(qGICXFormer_PWV[[#This Row],[GICMaxIEffective]]&lt;75,"&lt;75A",IF(qGICXFormer_PWV[[#This Row],[GICMaxIEffective]]&gt;85,"&gt;85A","&gt;75A"))</f>
        <v>&lt;75A</v>
      </c>
      <c r="AA1931" s="1" t="str" cm="1">
        <f t="array" ref="AA1931">_xlfn.CONCAT(TRANSPOSE(qGICXFormer_PWV[[#This Row],[BusNum3W]:[LineCircuit]])&amp;" : ")</f>
        <v xml:space="preserve">4131 : PEARSALL 0 : 230 : 4136 : PEARSALL 5 : 20 : 0 :  :  : 0 :  :  : 1 : </v>
      </c>
    </row>
    <row r="1932" spans="2:27" hidden="1" x14ac:dyDescent="0.25">
      <c r="B1932">
        <v>16</v>
      </c>
      <c r="C1932" t="s">
        <v>1953</v>
      </c>
      <c r="D1932">
        <v>4131</v>
      </c>
      <c r="E1932" t="s">
        <v>1245</v>
      </c>
      <c r="F1932">
        <v>230</v>
      </c>
      <c r="G1932">
        <v>4137</v>
      </c>
      <c r="H1932" t="s">
        <v>1954</v>
      </c>
      <c r="I1932">
        <v>20</v>
      </c>
      <c r="J1932">
        <v>0</v>
      </c>
      <c r="K1932" t="s">
        <v>23</v>
      </c>
      <c r="M1932">
        <v>0</v>
      </c>
      <c r="N1932" t="s">
        <v>23</v>
      </c>
      <c r="P1932" t="s">
        <v>24</v>
      </c>
      <c r="Q1932">
        <v>4</v>
      </c>
      <c r="R1932" t="s">
        <v>1847</v>
      </c>
      <c r="S1932">
        <v>20</v>
      </c>
      <c r="T1932" t="s">
        <v>1848</v>
      </c>
      <c r="U1932" s="1">
        <v>0</v>
      </c>
      <c r="V1932" s="1">
        <v>0</v>
      </c>
      <c r="W1932" s="1">
        <v>0</v>
      </c>
      <c r="X1932" s="1">
        <v>0</v>
      </c>
      <c r="Y1932" s="1">
        <v>0</v>
      </c>
      <c r="Z1932" s="1" t="str">
        <f>IF(qGICXFormer_PWV[[#This Row],[GICMaxIEffective]]&lt;75,"&lt;75A",IF(qGICXFormer_PWV[[#This Row],[GICMaxIEffective]]&gt;85,"&gt;85A","&gt;75A"))</f>
        <v>&lt;75A</v>
      </c>
      <c r="AA1932" s="1" t="str" cm="1">
        <f t="array" ref="AA1932">_xlfn.CONCAT(TRANSPOSE(qGICXFormer_PWV[[#This Row],[BusNum3W]:[LineCircuit]])&amp;" : ")</f>
        <v xml:space="preserve">4131 : PEARSALL 0 : 230 : 4137 : PEARSALL 6 : 20 : 0 :  :  : 0 :  :  : 1 : </v>
      </c>
    </row>
    <row r="1933" spans="2:27" hidden="1" x14ac:dyDescent="0.25">
      <c r="B1933">
        <v>16</v>
      </c>
      <c r="C1933" t="s">
        <v>1955</v>
      </c>
      <c r="D1933">
        <v>4131</v>
      </c>
      <c r="E1933" t="s">
        <v>1245</v>
      </c>
      <c r="F1933">
        <v>230</v>
      </c>
      <c r="G1933">
        <v>4138</v>
      </c>
      <c r="H1933" t="s">
        <v>1956</v>
      </c>
      <c r="I1933">
        <v>20</v>
      </c>
      <c r="J1933">
        <v>0</v>
      </c>
      <c r="K1933" t="s">
        <v>23</v>
      </c>
      <c r="M1933">
        <v>0</v>
      </c>
      <c r="N1933" t="s">
        <v>23</v>
      </c>
      <c r="P1933" t="s">
        <v>24</v>
      </c>
      <c r="Q1933">
        <v>4</v>
      </c>
      <c r="R1933" t="s">
        <v>1847</v>
      </c>
      <c r="S1933">
        <v>20</v>
      </c>
      <c r="T1933" t="s">
        <v>1848</v>
      </c>
      <c r="U1933" s="1">
        <v>0</v>
      </c>
      <c r="V1933" s="1">
        <v>0</v>
      </c>
      <c r="W1933" s="1">
        <v>0</v>
      </c>
      <c r="X1933" s="1">
        <v>0</v>
      </c>
      <c r="Y1933" s="1">
        <v>0</v>
      </c>
      <c r="Z1933" s="1" t="str">
        <f>IF(qGICXFormer_PWV[[#This Row],[GICMaxIEffective]]&lt;75,"&lt;75A",IF(qGICXFormer_PWV[[#This Row],[GICMaxIEffective]]&gt;85,"&gt;85A","&gt;75A"))</f>
        <v>&lt;75A</v>
      </c>
      <c r="AA1933" s="1" t="str" cm="1">
        <f t="array" ref="AA1933">_xlfn.CONCAT(TRANSPOSE(qGICXFormer_PWV[[#This Row],[BusNum3W]:[LineCircuit]])&amp;" : ")</f>
        <v xml:space="preserve">4131 : PEARSALL 0 : 230 : 4138 : PEARSALL 7 : 20 : 0 :  :  : 0 :  :  : 1 : </v>
      </c>
    </row>
    <row r="1934" spans="2:27" hidden="1" x14ac:dyDescent="0.25">
      <c r="B1934">
        <v>16</v>
      </c>
      <c r="C1934" t="s">
        <v>1957</v>
      </c>
      <c r="D1934">
        <v>4140</v>
      </c>
      <c r="E1934" t="s">
        <v>1249</v>
      </c>
      <c r="F1934">
        <v>230</v>
      </c>
      <c r="G1934">
        <v>4141</v>
      </c>
      <c r="H1934" t="s">
        <v>1243</v>
      </c>
      <c r="I1934">
        <v>115</v>
      </c>
      <c r="J1934">
        <v>0</v>
      </c>
      <c r="K1934" t="s">
        <v>23</v>
      </c>
      <c r="M1934">
        <v>0</v>
      </c>
      <c r="N1934" t="s">
        <v>23</v>
      </c>
      <c r="P1934" t="s">
        <v>24</v>
      </c>
      <c r="Q1934">
        <v>4</v>
      </c>
      <c r="R1934" t="s">
        <v>1847</v>
      </c>
      <c r="S1934">
        <v>21</v>
      </c>
      <c r="T1934" t="s">
        <v>1851</v>
      </c>
      <c r="U1934" s="1">
        <v>2.4994550000000002</v>
      </c>
      <c r="V1934" s="1">
        <v>178.35318000000001</v>
      </c>
      <c r="W1934" s="1">
        <v>1.087823</v>
      </c>
      <c r="X1934" s="1">
        <v>1.0082800000000001</v>
      </c>
      <c r="Y1934" s="1">
        <v>179.58021500000001</v>
      </c>
      <c r="Z1934" s="1" t="str">
        <f>IF(qGICXFormer_PWV[[#This Row],[GICMaxIEffective]]&lt;75,"&lt;75A",IF(qGICXFormer_PWV[[#This Row],[GICMaxIEffective]]&gt;85,"&gt;85A","&gt;75A"))</f>
        <v>&lt;75A</v>
      </c>
      <c r="AA1934" s="1" t="str" cm="1">
        <f t="array" ref="AA1934">_xlfn.CONCAT(TRANSPOSE(qGICXFormer_PWV[[#This Row],[BusNum3W]:[LineCircuit]])&amp;" : ")</f>
        <v xml:space="preserve">4140 : SARITA 1 0 : 230 : 4141 : SARITA 1 1 : 115 : 0 :  :  : 0 :  :  : 1 : </v>
      </c>
    </row>
    <row r="1935" spans="2:27" hidden="1" x14ac:dyDescent="0.25">
      <c r="B1935">
        <v>16</v>
      </c>
      <c r="C1935" t="s">
        <v>1958</v>
      </c>
      <c r="D1935">
        <v>4140</v>
      </c>
      <c r="E1935" t="s">
        <v>1249</v>
      </c>
      <c r="F1935">
        <v>230</v>
      </c>
      <c r="G1935">
        <v>4142</v>
      </c>
      <c r="H1935" t="s">
        <v>1959</v>
      </c>
      <c r="I1935">
        <v>13.8</v>
      </c>
      <c r="J1935">
        <v>0</v>
      </c>
      <c r="K1935" t="s">
        <v>23</v>
      </c>
      <c r="M1935">
        <v>0</v>
      </c>
      <c r="N1935" t="s">
        <v>23</v>
      </c>
      <c r="P1935" t="s">
        <v>24</v>
      </c>
      <c r="Q1935">
        <v>4</v>
      </c>
      <c r="R1935" t="s">
        <v>1847</v>
      </c>
      <c r="S1935">
        <v>21</v>
      </c>
      <c r="T1935" t="s">
        <v>1851</v>
      </c>
      <c r="U1935" s="1">
        <v>6.6652149999999999</v>
      </c>
      <c r="V1935" s="1">
        <v>178.35318000000001</v>
      </c>
      <c r="W1935" s="1">
        <v>2.9290240000000001</v>
      </c>
      <c r="X1935" s="1">
        <v>19.995643999999999</v>
      </c>
      <c r="Y1935" s="1">
        <v>178.35318000000001</v>
      </c>
      <c r="Z1935" s="1" t="str">
        <f>IF(qGICXFormer_PWV[[#This Row],[GICMaxIEffective]]&lt;75,"&lt;75A",IF(qGICXFormer_PWV[[#This Row],[GICMaxIEffective]]&gt;85,"&gt;85A","&gt;75A"))</f>
        <v>&lt;75A</v>
      </c>
      <c r="AA1935" s="1" t="str" cm="1">
        <f t="array" ref="AA1935">_xlfn.CONCAT(TRANSPOSE(qGICXFormer_PWV[[#This Row],[BusNum3W]:[LineCircuit]])&amp;" : ")</f>
        <v xml:space="preserve">4140 : SARITA 1 0 : 230 : 4142 : SARITA 1 2 : 13.8 : 0 :  :  : 0 :  :  : 1 : </v>
      </c>
    </row>
    <row r="1936" spans="2:27" hidden="1" x14ac:dyDescent="0.25">
      <c r="B1936">
        <v>16</v>
      </c>
      <c r="C1936" t="s">
        <v>1960</v>
      </c>
      <c r="D1936">
        <v>4146</v>
      </c>
      <c r="E1936" t="s">
        <v>1232</v>
      </c>
      <c r="F1936">
        <v>230</v>
      </c>
      <c r="G1936">
        <v>4147</v>
      </c>
      <c r="H1936" t="s">
        <v>1226</v>
      </c>
      <c r="I1936">
        <v>115</v>
      </c>
      <c r="J1936">
        <v>0</v>
      </c>
      <c r="K1936" t="s">
        <v>23</v>
      </c>
      <c r="M1936">
        <v>0</v>
      </c>
      <c r="N1936" t="s">
        <v>23</v>
      </c>
      <c r="P1936" t="s">
        <v>24</v>
      </c>
      <c r="Q1936">
        <v>4</v>
      </c>
      <c r="R1936" t="s">
        <v>1847</v>
      </c>
      <c r="S1936">
        <v>20</v>
      </c>
      <c r="T1936" t="s">
        <v>1848</v>
      </c>
      <c r="U1936" s="1">
        <v>50.162562999999999</v>
      </c>
      <c r="V1936" s="1">
        <v>83.705230999999998</v>
      </c>
      <c r="W1936" s="1">
        <v>21.733559</v>
      </c>
      <c r="X1936" s="1">
        <v>132.20469700000001</v>
      </c>
      <c r="Y1936" s="1">
        <v>82.992012000000003</v>
      </c>
      <c r="Z1936" s="1" t="str">
        <f>IF(qGICXFormer_PWV[[#This Row],[GICMaxIEffective]]&lt;75,"&lt;75A",IF(qGICXFormer_PWV[[#This Row],[GICMaxIEffective]]&gt;85,"&gt;85A","&gt;75A"))</f>
        <v>&lt;75A</v>
      </c>
      <c r="AA1936" s="1" t="str" cm="1">
        <f t="array" ref="AA1936">_xlfn.CONCAT(TRANSPOSE(qGICXFormer_PWV[[#This Row],[BusNum3W]:[LineCircuit]])&amp;" : ")</f>
        <v xml:space="preserve">4146 : LAREDO 4 0 : 230 : 4147 : LAREDO 4 1 : 115 : 0 :  :  : 0 :  :  : 1 : </v>
      </c>
    </row>
    <row r="1937" spans="2:27" hidden="1" x14ac:dyDescent="0.25">
      <c r="B1937">
        <v>16</v>
      </c>
      <c r="C1937" t="s">
        <v>1961</v>
      </c>
      <c r="D1937">
        <v>4151</v>
      </c>
      <c r="E1937" t="s">
        <v>1234</v>
      </c>
      <c r="F1937">
        <v>230</v>
      </c>
      <c r="G1937">
        <v>4152</v>
      </c>
      <c r="H1937" t="s">
        <v>1222</v>
      </c>
      <c r="I1937">
        <v>115</v>
      </c>
      <c r="J1937">
        <v>0</v>
      </c>
      <c r="K1937" t="s">
        <v>23</v>
      </c>
      <c r="M1937">
        <v>0</v>
      </c>
      <c r="N1937" t="s">
        <v>23</v>
      </c>
      <c r="P1937" t="s">
        <v>24</v>
      </c>
      <c r="Q1937">
        <v>4</v>
      </c>
      <c r="R1937" t="s">
        <v>1847</v>
      </c>
      <c r="S1937">
        <v>21</v>
      </c>
      <c r="T1937" t="s">
        <v>1851</v>
      </c>
      <c r="U1937" s="1">
        <v>2.7450000000000001</v>
      </c>
      <c r="V1937" s="1">
        <v>87.746245999999999</v>
      </c>
      <c r="W1937" s="1">
        <v>1.184941</v>
      </c>
      <c r="X1937" s="1">
        <v>10.017018999999999</v>
      </c>
      <c r="Y1937" s="1">
        <v>82.641318999999996</v>
      </c>
      <c r="Z1937" s="1" t="str">
        <f>IF(qGICXFormer_PWV[[#This Row],[GICMaxIEffective]]&lt;75,"&lt;75A",IF(qGICXFormer_PWV[[#This Row],[GICMaxIEffective]]&gt;85,"&gt;85A","&gt;75A"))</f>
        <v>&lt;75A</v>
      </c>
      <c r="AA1937" s="1" t="str" cm="1">
        <f t="array" ref="AA1937">_xlfn.CONCAT(TRANSPOSE(qGICXFormer_PWV[[#This Row],[BusNum3W]:[LineCircuit]])&amp;" : ")</f>
        <v xml:space="preserve">4151 : ARMSTRONG 1 0 : 230 : 4152 : ARMSTRONG 1 1 : 115 : 0 :  :  : 0 :  :  : 1 : </v>
      </c>
    </row>
    <row r="1938" spans="2:27" hidden="1" x14ac:dyDescent="0.25">
      <c r="B1938">
        <v>16</v>
      </c>
      <c r="C1938" t="s">
        <v>1962</v>
      </c>
      <c r="D1938">
        <v>4151</v>
      </c>
      <c r="E1938" t="s">
        <v>1234</v>
      </c>
      <c r="F1938">
        <v>230</v>
      </c>
      <c r="G1938">
        <v>4152</v>
      </c>
      <c r="H1938" t="s">
        <v>1222</v>
      </c>
      <c r="I1938">
        <v>115</v>
      </c>
      <c r="J1938">
        <v>0</v>
      </c>
      <c r="K1938" t="s">
        <v>23</v>
      </c>
      <c r="M1938">
        <v>0</v>
      </c>
      <c r="N1938" t="s">
        <v>23</v>
      </c>
      <c r="P1938" t="s">
        <v>25</v>
      </c>
      <c r="Q1938">
        <v>4</v>
      </c>
      <c r="R1938" t="s">
        <v>1847</v>
      </c>
      <c r="S1938">
        <v>21</v>
      </c>
      <c r="T1938" t="s">
        <v>1851</v>
      </c>
      <c r="U1938" s="1">
        <v>2.7450000000000001</v>
      </c>
      <c r="V1938" s="1">
        <v>87.746245999999999</v>
      </c>
      <c r="W1938" s="1">
        <v>1.184941</v>
      </c>
      <c r="X1938" s="1">
        <v>10.017018999999999</v>
      </c>
      <c r="Y1938" s="1">
        <v>82.641318999999996</v>
      </c>
      <c r="Z1938" s="1" t="str">
        <f>IF(qGICXFormer_PWV[[#This Row],[GICMaxIEffective]]&lt;75,"&lt;75A",IF(qGICXFormer_PWV[[#This Row],[GICMaxIEffective]]&gt;85,"&gt;85A","&gt;75A"))</f>
        <v>&lt;75A</v>
      </c>
      <c r="AA1938" s="1" t="str" cm="1">
        <f t="array" ref="AA1938">_xlfn.CONCAT(TRANSPOSE(qGICXFormer_PWV[[#This Row],[BusNum3W]:[LineCircuit]])&amp;" : ")</f>
        <v xml:space="preserve">4151 : ARMSTRONG 1 0 : 230 : 4152 : ARMSTRONG 1 1 : 115 : 0 :  :  : 0 :  :  : 2 : </v>
      </c>
    </row>
    <row r="1939" spans="2:27" hidden="1" x14ac:dyDescent="0.25">
      <c r="B1939">
        <v>16</v>
      </c>
      <c r="C1939" t="s">
        <v>1963</v>
      </c>
      <c r="D1939">
        <v>4151</v>
      </c>
      <c r="E1939" t="s">
        <v>1234</v>
      </c>
      <c r="F1939">
        <v>230</v>
      </c>
      <c r="G1939">
        <v>4153</v>
      </c>
      <c r="H1939" t="s">
        <v>1964</v>
      </c>
      <c r="I1939">
        <v>18</v>
      </c>
      <c r="J1939">
        <v>0</v>
      </c>
      <c r="K1939" t="s">
        <v>23</v>
      </c>
      <c r="M1939">
        <v>0</v>
      </c>
      <c r="N1939" t="s">
        <v>23</v>
      </c>
      <c r="P1939" t="s">
        <v>24</v>
      </c>
      <c r="Q1939">
        <v>4</v>
      </c>
      <c r="R1939" t="s">
        <v>1847</v>
      </c>
      <c r="S1939">
        <v>21</v>
      </c>
      <c r="T1939" t="s">
        <v>1851</v>
      </c>
      <c r="U1939" s="1">
        <v>13.084497000000001</v>
      </c>
      <c r="V1939" s="1">
        <v>87.746245999999999</v>
      </c>
      <c r="W1939" s="1">
        <v>5.7320799999999998</v>
      </c>
      <c r="X1939" s="1">
        <v>39.253489999999999</v>
      </c>
      <c r="Y1939" s="1">
        <v>87.746245999999999</v>
      </c>
      <c r="Z1939" s="1" t="str">
        <f>IF(qGICXFormer_PWV[[#This Row],[GICMaxIEffective]]&lt;75,"&lt;75A",IF(qGICXFormer_PWV[[#This Row],[GICMaxIEffective]]&gt;85,"&gt;85A","&gt;75A"))</f>
        <v>&lt;75A</v>
      </c>
      <c r="AA1939" s="1" t="str" cm="1">
        <f t="array" ref="AA1939">_xlfn.CONCAT(TRANSPOSE(qGICXFormer_PWV[[#This Row],[BusNum3W]:[LineCircuit]])&amp;" : ")</f>
        <v xml:space="preserve">4151 : ARMSTRONG 1 0 : 230 : 4153 : ARMSTRONG 1 2 : 18 : 0 :  :  : 0 :  :  : 1 : </v>
      </c>
    </row>
    <row r="1940" spans="2:27" hidden="1" x14ac:dyDescent="0.25">
      <c r="B1940">
        <v>16</v>
      </c>
      <c r="C1940" t="s">
        <v>1965</v>
      </c>
      <c r="D1940">
        <v>4158</v>
      </c>
      <c r="E1940" t="s">
        <v>1194</v>
      </c>
      <c r="F1940">
        <v>230</v>
      </c>
      <c r="G1940">
        <v>4159</v>
      </c>
      <c r="H1940" t="s">
        <v>1146</v>
      </c>
      <c r="I1940">
        <v>115</v>
      </c>
      <c r="J1940">
        <v>0</v>
      </c>
      <c r="K1940" t="s">
        <v>23</v>
      </c>
      <c r="M1940">
        <v>0</v>
      </c>
      <c r="N1940" t="s">
        <v>23</v>
      </c>
      <c r="P1940" t="s">
        <v>24</v>
      </c>
      <c r="Q1940">
        <v>4</v>
      </c>
      <c r="R1940" t="s">
        <v>1847</v>
      </c>
      <c r="S1940">
        <v>21</v>
      </c>
      <c r="T1940" t="s">
        <v>1851</v>
      </c>
      <c r="U1940" s="1">
        <v>1.318128</v>
      </c>
      <c r="V1940" s="1">
        <v>123.428772</v>
      </c>
      <c r="W1940" s="1">
        <v>0.55684400000000001</v>
      </c>
      <c r="X1940" s="1">
        <v>14.807625</v>
      </c>
      <c r="Y1940" s="1">
        <v>45.182529000000002</v>
      </c>
      <c r="Z1940" s="1" t="str">
        <f>IF(qGICXFormer_PWV[[#This Row],[GICMaxIEffective]]&lt;75,"&lt;75A",IF(qGICXFormer_PWV[[#This Row],[GICMaxIEffective]]&gt;85,"&gt;85A","&gt;75A"))</f>
        <v>&lt;75A</v>
      </c>
      <c r="AA1940" s="1" t="str" cm="1">
        <f t="array" ref="AA1940">_xlfn.CONCAT(TRANSPOSE(qGICXFormer_PWV[[#This Row],[BusNum3W]:[LineCircuit]])&amp;" : ")</f>
        <v xml:space="preserve">4158 : CORPUS CHRISTI 1 0 : 230 : 4159 : CORPUS CHRISTI 1 1 : 115 : 0 :  :  : 0 :  :  : 1 : </v>
      </c>
    </row>
    <row r="1941" spans="2:27" hidden="1" x14ac:dyDescent="0.25">
      <c r="B1941">
        <v>16</v>
      </c>
      <c r="C1941" t="s">
        <v>1966</v>
      </c>
      <c r="D1941">
        <v>4158</v>
      </c>
      <c r="E1941" t="s">
        <v>1194</v>
      </c>
      <c r="F1941">
        <v>230</v>
      </c>
      <c r="G1941">
        <v>4159</v>
      </c>
      <c r="H1941" t="s">
        <v>1146</v>
      </c>
      <c r="I1941">
        <v>115</v>
      </c>
      <c r="J1941">
        <v>0</v>
      </c>
      <c r="K1941" t="s">
        <v>23</v>
      </c>
      <c r="M1941">
        <v>0</v>
      </c>
      <c r="N1941" t="s">
        <v>23</v>
      </c>
      <c r="P1941" t="s">
        <v>25</v>
      </c>
      <c r="Q1941">
        <v>4</v>
      </c>
      <c r="R1941" t="s">
        <v>1847</v>
      </c>
      <c r="S1941">
        <v>21</v>
      </c>
      <c r="T1941" t="s">
        <v>1851</v>
      </c>
      <c r="U1941" s="1">
        <v>1.318128</v>
      </c>
      <c r="V1941" s="1">
        <v>123.428772</v>
      </c>
      <c r="W1941" s="1">
        <v>0.55684400000000001</v>
      </c>
      <c r="X1941" s="1">
        <v>14.807625</v>
      </c>
      <c r="Y1941" s="1">
        <v>45.182529000000002</v>
      </c>
      <c r="Z1941" s="1" t="str">
        <f>IF(qGICXFormer_PWV[[#This Row],[GICMaxIEffective]]&lt;75,"&lt;75A",IF(qGICXFormer_PWV[[#This Row],[GICMaxIEffective]]&gt;85,"&gt;85A","&gt;75A"))</f>
        <v>&lt;75A</v>
      </c>
      <c r="AA1941" s="1" t="str" cm="1">
        <f t="array" ref="AA1941">_xlfn.CONCAT(TRANSPOSE(qGICXFormer_PWV[[#This Row],[BusNum3W]:[LineCircuit]])&amp;" : ")</f>
        <v xml:space="preserve">4158 : CORPUS CHRISTI 1 0 : 230 : 4159 : CORPUS CHRISTI 1 1 : 115 : 0 :  :  : 0 :  :  : 2 : </v>
      </c>
    </row>
    <row r="1942" spans="2:27" hidden="1" x14ac:dyDescent="0.25">
      <c r="B1942">
        <v>16</v>
      </c>
      <c r="C1942" t="s">
        <v>1967</v>
      </c>
      <c r="D1942">
        <v>4158</v>
      </c>
      <c r="E1942" t="s">
        <v>1194</v>
      </c>
      <c r="F1942">
        <v>230</v>
      </c>
      <c r="G1942">
        <v>4160</v>
      </c>
      <c r="H1942" t="s">
        <v>1968</v>
      </c>
      <c r="I1942">
        <v>13.8</v>
      </c>
      <c r="J1942">
        <v>0</v>
      </c>
      <c r="K1942" t="s">
        <v>23</v>
      </c>
      <c r="M1942">
        <v>0</v>
      </c>
      <c r="N1942" t="s">
        <v>23</v>
      </c>
      <c r="P1942" t="s">
        <v>24</v>
      </c>
      <c r="Q1942">
        <v>4</v>
      </c>
      <c r="R1942" t="s">
        <v>1847</v>
      </c>
      <c r="S1942">
        <v>21</v>
      </c>
      <c r="T1942" t="s">
        <v>1851</v>
      </c>
      <c r="U1942" s="1">
        <v>3.3654329999999999</v>
      </c>
      <c r="V1942" s="1">
        <v>123.428772</v>
      </c>
      <c r="W1942" s="1">
        <v>1.464717</v>
      </c>
      <c r="X1942" s="1">
        <v>10.096299999999999</v>
      </c>
      <c r="Y1942" s="1">
        <v>123.428772</v>
      </c>
      <c r="Z1942" s="1" t="str">
        <f>IF(qGICXFormer_PWV[[#This Row],[GICMaxIEffective]]&lt;75,"&lt;75A",IF(qGICXFormer_PWV[[#This Row],[GICMaxIEffective]]&gt;85,"&gt;85A","&gt;75A"))</f>
        <v>&lt;75A</v>
      </c>
      <c r="AA1942" s="1" t="str" cm="1">
        <f t="array" ref="AA1942">_xlfn.CONCAT(TRANSPOSE(qGICXFormer_PWV[[#This Row],[BusNum3W]:[LineCircuit]])&amp;" : ")</f>
        <v xml:space="preserve">4158 : CORPUS CHRISTI 1 0 : 230 : 4160 : CORPUS CHRISTI 1 2 : 13.8 : 0 :  :  : 0 :  :  : 1 : </v>
      </c>
    </row>
    <row r="1943" spans="2:27" hidden="1" x14ac:dyDescent="0.25">
      <c r="B1943">
        <v>16</v>
      </c>
      <c r="C1943" t="s">
        <v>1969</v>
      </c>
      <c r="D1943">
        <v>4158</v>
      </c>
      <c r="E1943" t="s">
        <v>1194</v>
      </c>
      <c r="F1943">
        <v>230</v>
      </c>
      <c r="G1943">
        <v>4161</v>
      </c>
      <c r="H1943" t="s">
        <v>1970</v>
      </c>
      <c r="I1943">
        <v>13.8</v>
      </c>
      <c r="J1943">
        <v>0</v>
      </c>
      <c r="K1943" t="s">
        <v>23</v>
      </c>
      <c r="M1943">
        <v>0</v>
      </c>
      <c r="N1943" t="s">
        <v>23</v>
      </c>
      <c r="P1943" t="s">
        <v>24</v>
      </c>
      <c r="Q1943">
        <v>4</v>
      </c>
      <c r="R1943" t="s">
        <v>1847</v>
      </c>
      <c r="S1943">
        <v>21</v>
      </c>
      <c r="T1943" t="s">
        <v>1851</v>
      </c>
      <c r="U1943" s="1">
        <v>1.952782</v>
      </c>
      <c r="V1943" s="1">
        <v>123.428772</v>
      </c>
      <c r="W1943" s="1">
        <v>0.84989800000000004</v>
      </c>
      <c r="X1943" s="1">
        <v>5.8583470000000002</v>
      </c>
      <c r="Y1943" s="1">
        <v>123.428772</v>
      </c>
      <c r="Z1943" s="1" t="str">
        <f>IF(qGICXFormer_PWV[[#This Row],[GICMaxIEffective]]&lt;75,"&lt;75A",IF(qGICXFormer_PWV[[#This Row],[GICMaxIEffective]]&gt;85,"&gt;85A","&gt;75A"))</f>
        <v>&lt;75A</v>
      </c>
      <c r="AA1943" s="1" t="str" cm="1">
        <f t="array" ref="AA1943">_xlfn.CONCAT(TRANSPOSE(qGICXFormer_PWV[[#This Row],[BusNum3W]:[LineCircuit]])&amp;" : ")</f>
        <v xml:space="preserve">4158 : CORPUS CHRISTI 1 0 : 230 : 4161 : CORPUS CHRISTI 1 3 : 13.8 : 0 :  :  : 0 :  :  : 1 : </v>
      </c>
    </row>
    <row r="1944" spans="2:27" hidden="1" x14ac:dyDescent="0.25">
      <c r="B1944">
        <v>16</v>
      </c>
      <c r="C1944" t="s">
        <v>1971</v>
      </c>
      <c r="D1944">
        <v>4158</v>
      </c>
      <c r="E1944" t="s">
        <v>1194</v>
      </c>
      <c r="F1944">
        <v>230</v>
      </c>
      <c r="G1944">
        <v>4162</v>
      </c>
      <c r="H1944" t="s">
        <v>1972</v>
      </c>
      <c r="I1944">
        <v>13.8</v>
      </c>
      <c r="J1944">
        <v>0</v>
      </c>
      <c r="K1944" t="s">
        <v>23</v>
      </c>
      <c r="M1944">
        <v>0</v>
      </c>
      <c r="N1944" t="s">
        <v>23</v>
      </c>
      <c r="P1944" t="s">
        <v>24</v>
      </c>
      <c r="Q1944">
        <v>4</v>
      </c>
      <c r="R1944" t="s">
        <v>1847</v>
      </c>
      <c r="S1944">
        <v>21</v>
      </c>
      <c r="T1944" t="s">
        <v>1851</v>
      </c>
      <c r="U1944" s="1">
        <v>0.78694200000000003</v>
      </c>
      <c r="V1944" s="1">
        <v>123.428772</v>
      </c>
      <c r="W1944" s="1">
        <v>0.34249600000000002</v>
      </c>
      <c r="X1944" s="1">
        <v>2.3608259999999999</v>
      </c>
      <c r="Y1944" s="1">
        <v>123.428772</v>
      </c>
      <c r="Z1944" s="1" t="str">
        <f>IF(qGICXFormer_PWV[[#This Row],[GICMaxIEffective]]&lt;75,"&lt;75A",IF(qGICXFormer_PWV[[#This Row],[GICMaxIEffective]]&gt;85,"&gt;85A","&gt;75A"))</f>
        <v>&lt;75A</v>
      </c>
      <c r="AA1944" s="1" t="str" cm="1">
        <f t="array" ref="AA1944">_xlfn.CONCAT(TRANSPOSE(qGICXFormer_PWV[[#This Row],[BusNum3W]:[LineCircuit]])&amp;" : ")</f>
        <v xml:space="preserve">4158 : CORPUS CHRISTI 1 0 : 230 : 4162 : CORPUS CHRISTI 1 4 : 13.8 : 0 :  :  : 0 :  :  : 1 : </v>
      </c>
    </row>
    <row r="1945" spans="2:27" hidden="1" x14ac:dyDescent="0.25">
      <c r="B1945">
        <v>16</v>
      </c>
      <c r="C1945" t="s">
        <v>1973</v>
      </c>
      <c r="D1945">
        <v>4158</v>
      </c>
      <c r="E1945" t="s">
        <v>1194</v>
      </c>
      <c r="F1945">
        <v>230</v>
      </c>
      <c r="G1945">
        <v>4163</v>
      </c>
      <c r="H1945" t="s">
        <v>1974</v>
      </c>
      <c r="I1945">
        <v>13.8</v>
      </c>
      <c r="J1945">
        <v>0</v>
      </c>
      <c r="K1945" t="s">
        <v>23</v>
      </c>
      <c r="M1945">
        <v>0</v>
      </c>
      <c r="N1945" t="s">
        <v>23</v>
      </c>
      <c r="P1945" t="s">
        <v>24</v>
      </c>
      <c r="Q1945">
        <v>4</v>
      </c>
      <c r="R1945" t="s">
        <v>1847</v>
      </c>
      <c r="S1945">
        <v>21</v>
      </c>
      <c r="T1945" t="s">
        <v>1851</v>
      </c>
      <c r="U1945" s="1">
        <v>0</v>
      </c>
      <c r="V1945" s="1">
        <v>0</v>
      </c>
      <c r="W1945" s="1">
        <v>0</v>
      </c>
      <c r="X1945" s="1">
        <v>0</v>
      </c>
      <c r="Y1945" s="1">
        <v>0</v>
      </c>
      <c r="Z1945" s="1" t="str">
        <f>IF(qGICXFormer_PWV[[#This Row],[GICMaxIEffective]]&lt;75,"&lt;75A",IF(qGICXFormer_PWV[[#This Row],[GICMaxIEffective]]&gt;85,"&gt;85A","&gt;75A"))</f>
        <v>&lt;75A</v>
      </c>
      <c r="AA1945" s="1" t="str" cm="1">
        <f t="array" ref="AA1945">_xlfn.CONCAT(TRANSPOSE(qGICXFormer_PWV[[#This Row],[BusNum3W]:[LineCircuit]])&amp;" : ")</f>
        <v xml:space="preserve">4158 : CORPUS CHRISTI 1 0 : 230 : 4163 : CORPUS CHRISTI 1 5 : 13.8 : 0 :  :  : 0 :  :  : 1 : </v>
      </c>
    </row>
    <row r="1946" spans="2:27" hidden="1" x14ac:dyDescent="0.25">
      <c r="B1946">
        <v>16</v>
      </c>
      <c r="C1946" t="s">
        <v>1975</v>
      </c>
      <c r="D1946">
        <v>4165</v>
      </c>
      <c r="E1946" t="s">
        <v>1229</v>
      </c>
      <c r="F1946">
        <v>115</v>
      </c>
      <c r="G1946">
        <v>4166</v>
      </c>
      <c r="H1946" t="s">
        <v>1976</v>
      </c>
      <c r="I1946">
        <v>13.8</v>
      </c>
      <c r="J1946">
        <v>0</v>
      </c>
      <c r="K1946" t="s">
        <v>23</v>
      </c>
      <c r="M1946">
        <v>0</v>
      </c>
      <c r="N1946" t="s">
        <v>23</v>
      </c>
      <c r="P1946" t="s">
        <v>24</v>
      </c>
      <c r="Q1946">
        <v>4</v>
      </c>
      <c r="R1946" t="s">
        <v>1847</v>
      </c>
      <c r="S1946">
        <v>21</v>
      </c>
      <c r="T1946" t="s">
        <v>1851</v>
      </c>
      <c r="U1946" s="1">
        <v>5.7274880000000001</v>
      </c>
      <c r="V1946" s="1">
        <v>92.055892999999998</v>
      </c>
      <c r="W1946" s="1">
        <v>1.2231860000000001</v>
      </c>
      <c r="X1946" s="1">
        <v>17.182462999999998</v>
      </c>
      <c r="Y1946" s="1">
        <v>92.055892999999998</v>
      </c>
      <c r="Z1946" s="1" t="str">
        <f>IF(qGICXFormer_PWV[[#This Row],[GICMaxIEffective]]&lt;75,"&lt;75A",IF(qGICXFormer_PWV[[#This Row],[GICMaxIEffective]]&gt;85,"&gt;85A","&gt;75A"))</f>
        <v>&lt;75A</v>
      </c>
      <c r="AA1946" s="1" t="str" cm="1">
        <f t="array" ref="AA1946">_xlfn.CONCAT(TRANSPOSE(qGICXFormer_PWV[[#This Row],[BusNum3W]:[LineCircuit]])&amp;" : ")</f>
        <v xml:space="preserve">4165 : SARITA 2 0 : 115 : 4166 : SARITA 2 1 : 13.8 : 0 :  :  : 0 :  :  : 1 : </v>
      </c>
    </row>
    <row r="1947" spans="2:27" hidden="1" x14ac:dyDescent="0.25">
      <c r="B1947">
        <v>16</v>
      </c>
      <c r="C1947" t="s">
        <v>1977</v>
      </c>
      <c r="D1947">
        <v>4165</v>
      </c>
      <c r="E1947" t="s">
        <v>1229</v>
      </c>
      <c r="F1947">
        <v>115</v>
      </c>
      <c r="G1947">
        <v>4166</v>
      </c>
      <c r="H1947" t="s">
        <v>1976</v>
      </c>
      <c r="I1947">
        <v>13.8</v>
      </c>
      <c r="J1947">
        <v>0</v>
      </c>
      <c r="K1947" t="s">
        <v>23</v>
      </c>
      <c r="M1947">
        <v>0</v>
      </c>
      <c r="N1947" t="s">
        <v>23</v>
      </c>
      <c r="P1947" t="s">
        <v>25</v>
      </c>
      <c r="Q1947">
        <v>4</v>
      </c>
      <c r="R1947" t="s">
        <v>1847</v>
      </c>
      <c r="S1947">
        <v>21</v>
      </c>
      <c r="T1947" t="s">
        <v>1851</v>
      </c>
      <c r="U1947" s="1">
        <v>5.7274880000000001</v>
      </c>
      <c r="V1947" s="1">
        <v>92.055892999999998</v>
      </c>
      <c r="W1947" s="1">
        <v>1.2231860000000001</v>
      </c>
      <c r="X1947" s="1">
        <v>17.182462999999998</v>
      </c>
      <c r="Y1947" s="1">
        <v>92.055892999999998</v>
      </c>
      <c r="Z1947" s="1" t="str">
        <f>IF(qGICXFormer_PWV[[#This Row],[GICMaxIEffective]]&lt;75,"&lt;75A",IF(qGICXFormer_PWV[[#This Row],[GICMaxIEffective]]&gt;85,"&gt;85A","&gt;75A"))</f>
        <v>&lt;75A</v>
      </c>
      <c r="AA1947" s="1" t="str" cm="1">
        <f t="array" ref="AA1947">_xlfn.CONCAT(TRANSPOSE(qGICXFormer_PWV[[#This Row],[BusNum3W]:[LineCircuit]])&amp;" : ")</f>
        <v xml:space="preserve">4165 : SARITA 2 0 : 115 : 4166 : SARITA 2 1 : 13.8 : 0 :  :  : 0 :  :  : 2 : </v>
      </c>
    </row>
    <row r="1948" spans="2:27" hidden="1" x14ac:dyDescent="0.25">
      <c r="B1948">
        <v>16</v>
      </c>
      <c r="C1948" t="s">
        <v>1978</v>
      </c>
      <c r="D1948">
        <v>4176</v>
      </c>
      <c r="E1948" t="s">
        <v>1252</v>
      </c>
      <c r="F1948">
        <v>115</v>
      </c>
      <c r="G1948">
        <v>4177</v>
      </c>
      <c r="H1948" t="s">
        <v>1979</v>
      </c>
      <c r="I1948">
        <v>13.8</v>
      </c>
      <c r="J1948">
        <v>0</v>
      </c>
      <c r="K1948" t="s">
        <v>23</v>
      </c>
      <c r="M1948">
        <v>0</v>
      </c>
      <c r="N1948" t="s">
        <v>23</v>
      </c>
      <c r="P1948" t="s">
        <v>24</v>
      </c>
      <c r="Q1948">
        <v>4</v>
      </c>
      <c r="R1948" t="s">
        <v>1847</v>
      </c>
      <c r="S1948">
        <v>20</v>
      </c>
      <c r="T1948" t="s">
        <v>1848</v>
      </c>
      <c r="U1948" s="1">
        <v>1.082373</v>
      </c>
      <c r="V1948" s="1">
        <v>89.801117000000005</v>
      </c>
      <c r="W1948" s="1">
        <v>0.23782400000000001</v>
      </c>
      <c r="X1948" s="1">
        <v>3.2471179999999999</v>
      </c>
      <c r="Y1948" s="1">
        <v>89.801117000000005</v>
      </c>
      <c r="Z1948" s="1" t="str">
        <f>IF(qGICXFormer_PWV[[#This Row],[GICMaxIEffective]]&lt;75,"&lt;75A",IF(qGICXFormer_PWV[[#This Row],[GICMaxIEffective]]&gt;85,"&gt;85A","&gt;75A"))</f>
        <v>&lt;75A</v>
      </c>
      <c r="AA1948" s="1" t="str" cm="1">
        <f t="array" ref="AA1948">_xlfn.CONCAT(TRANSPOSE(qGICXFormer_PWV[[#This Row],[BusNum3W]:[LineCircuit]])&amp;" : ")</f>
        <v xml:space="preserve">4176 : BRUNI 1 0 : 115 : 4177 : BRUNI 1 1 : 13.8 : 0 :  :  : 0 :  :  : 1 : </v>
      </c>
    </row>
    <row r="1949" spans="2:27" hidden="1" x14ac:dyDescent="0.25">
      <c r="B1949">
        <v>16</v>
      </c>
      <c r="C1949" t="s">
        <v>1980</v>
      </c>
      <c r="D1949">
        <v>4176</v>
      </c>
      <c r="E1949" t="s">
        <v>1252</v>
      </c>
      <c r="F1949">
        <v>115</v>
      </c>
      <c r="G1949">
        <v>4177</v>
      </c>
      <c r="H1949" t="s">
        <v>1979</v>
      </c>
      <c r="I1949">
        <v>13.8</v>
      </c>
      <c r="J1949">
        <v>0</v>
      </c>
      <c r="K1949" t="s">
        <v>23</v>
      </c>
      <c r="M1949">
        <v>0</v>
      </c>
      <c r="N1949" t="s">
        <v>23</v>
      </c>
      <c r="P1949" t="s">
        <v>25</v>
      </c>
      <c r="Q1949">
        <v>4</v>
      </c>
      <c r="R1949" t="s">
        <v>1847</v>
      </c>
      <c r="S1949">
        <v>20</v>
      </c>
      <c r="T1949" t="s">
        <v>1848</v>
      </c>
      <c r="U1949" s="1">
        <v>1.082373</v>
      </c>
      <c r="V1949" s="1">
        <v>89.801117000000005</v>
      </c>
      <c r="W1949" s="1">
        <v>0.23782400000000001</v>
      </c>
      <c r="X1949" s="1">
        <v>3.2471179999999999</v>
      </c>
      <c r="Y1949" s="1">
        <v>89.801117000000005</v>
      </c>
      <c r="Z1949" s="1" t="str">
        <f>IF(qGICXFormer_PWV[[#This Row],[GICMaxIEffective]]&lt;75,"&lt;75A",IF(qGICXFormer_PWV[[#This Row],[GICMaxIEffective]]&gt;85,"&gt;85A","&gt;75A"))</f>
        <v>&lt;75A</v>
      </c>
      <c r="AA1949" s="1" t="str" cm="1">
        <f t="array" ref="AA1949">_xlfn.CONCAT(TRANSPOSE(qGICXFormer_PWV[[#This Row],[BusNum3W]:[LineCircuit]])&amp;" : ")</f>
        <v xml:space="preserve">4176 : BRUNI 1 0 : 115 : 4177 : BRUNI 1 1 : 13.8 : 0 :  :  : 0 :  :  : 2 : </v>
      </c>
    </row>
    <row r="1950" spans="2:27" hidden="1" x14ac:dyDescent="0.25">
      <c r="B1950">
        <v>16</v>
      </c>
      <c r="C1950" t="s">
        <v>1981</v>
      </c>
      <c r="D1950">
        <v>4181</v>
      </c>
      <c r="E1950" t="s">
        <v>1225</v>
      </c>
      <c r="F1950">
        <v>230</v>
      </c>
      <c r="G1950">
        <v>4182</v>
      </c>
      <c r="H1950" t="s">
        <v>1155</v>
      </c>
      <c r="I1950">
        <v>115</v>
      </c>
      <c r="J1950">
        <v>0</v>
      </c>
      <c r="K1950" t="s">
        <v>23</v>
      </c>
      <c r="M1950">
        <v>0</v>
      </c>
      <c r="N1950" t="s">
        <v>23</v>
      </c>
      <c r="P1950" t="s">
        <v>24</v>
      </c>
      <c r="Q1950">
        <v>4</v>
      </c>
      <c r="R1950" t="s">
        <v>1847</v>
      </c>
      <c r="S1950">
        <v>21</v>
      </c>
      <c r="T1950" t="s">
        <v>1851</v>
      </c>
      <c r="U1950" s="1">
        <v>0.79546399999999995</v>
      </c>
      <c r="V1950" s="1">
        <v>14.531473</v>
      </c>
      <c r="W1950" s="1">
        <v>0.337086</v>
      </c>
      <c r="X1950" s="1">
        <v>3.0601319999999999</v>
      </c>
      <c r="Y1950" s="1">
        <v>160.58485400000001</v>
      </c>
      <c r="Z1950" s="1" t="str">
        <f>IF(qGICXFormer_PWV[[#This Row],[GICMaxIEffective]]&lt;75,"&lt;75A",IF(qGICXFormer_PWV[[#This Row],[GICMaxIEffective]]&gt;85,"&gt;85A","&gt;75A"))</f>
        <v>&lt;75A</v>
      </c>
      <c r="AA1950" s="1" t="str" cm="1">
        <f t="array" ref="AA1950">_xlfn.CONCAT(TRANSPOSE(qGICXFormer_PWV[[#This Row],[BusNum3W]:[LineCircuit]])&amp;" : ")</f>
        <v xml:space="preserve">4181 : TAFT 1 0 : 230 : 4182 : TAFT 1 1 : 115 : 0 :  :  : 0 :  :  : 1 : </v>
      </c>
    </row>
    <row r="1951" spans="2:27" hidden="1" x14ac:dyDescent="0.25">
      <c r="B1951">
        <v>16</v>
      </c>
      <c r="C1951" t="s">
        <v>1982</v>
      </c>
      <c r="D1951">
        <v>4183</v>
      </c>
      <c r="E1951" t="s">
        <v>1208</v>
      </c>
      <c r="F1951">
        <v>230</v>
      </c>
      <c r="G1951">
        <v>4184</v>
      </c>
      <c r="H1951" t="s">
        <v>1163</v>
      </c>
      <c r="I1951">
        <v>115</v>
      </c>
      <c r="J1951">
        <v>0</v>
      </c>
      <c r="K1951" t="s">
        <v>23</v>
      </c>
      <c r="M1951">
        <v>0</v>
      </c>
      <c r="N1951" t="s">
        <v>23</v>
      </c>
      <c r="P1951" t="s">
        <v>24</v>
      </c>
      <c r="Q1951">
        <v>4</v>
      </c>
      <c r="R1951" t="s">
        <v>1847</v>
      </c>
      <c r="S1951">
        <v>19</v>
      </c>
      <c r="T1951" t="s">
        <v>1866</v>
      </c>
      <c r="U1951" s="1">
        <v>1.4568239999999999</v>
      </c>
      <c r="V1951" s="1">
        <v>22.697861</v>
      </c>
      <c r="W1951" s="1">
        <v>0.61936100000000005</v>
      </c>
      <c r="X1951" s="1">
        <v>13.89518</v>
      </c>
      <c r="Y1951" s="1">
        <v>60.199421000000001</v>
      </c>
      <c r="Z1951" s="1" t="str">
        <f>IF(qGICXFormer_PWV[[#This Row],[GICMaxIEffective]]&lt;75,"&lt;75A",IF(qGICXFormer_PWV[[#This Row],[GICMaxIEffective]]&gt;85,"&gt;85A","&gt;75A"))</f>
        <v>&lt;75A</v>
      </c>
      <c r="AA1951" s="1" t="str" cm="1">
        <f t="array" ref="AA1951">_xlfn.CONCAT(TRANSPOSE(qGICXFormer_PWV[[#This Row],[BusNum3W]:[LineCircuit]])&amp;" : ")</f>
        <v xml:space="preserve">4183 : SAN PERLITA 0 : 230 : 4184 : SAN PERLITA 1 : 115 : 0 :  :  : 0 :  :  : 1 : </v>
      </c>
    </row>
    <row r="1952" spans="2:27" hidden="1" x14ac:dyDescent="0.25">
      <c r="B1952">
        <v>16</v>
      </c>
      <c r="C1952" t="s">
        <v>1983</v>
      </c>
      <c r="D1952">
        <v>4192</v>
      </c>
      <c r="E1952" t="s">
        <v>1213</v>
      </c>
      <c r="F1952">
        <v>230</v>
      </c>
      <c r="G1952">
        <v>4193</v>
      </c>
      <c r="H1952" t="s">
        <v>1187</v>
      </c>
      <c r="I1952">
        <v>115</v>
      </c>
      <c r="J1952">
        <v>0</v>
      </c>
      <c r="K1952" t="s">
        <v>23</v>
      </c>
      <c r="M1952">
        <v>0</v>
      </c>
      <c r="N1952" t="s">
        <v>23</v>
      </c>
      <c r="P1952" t="s">
        <v>24</v>
      </c>
      <c r="Q1952">
        <v>4</v>
      </c>
      <c r="R1952" t="s">
        <v>1847</v>
      </c>
      <c r="S1952">
        <v>19</v>
      </c>
      <c r="T1952" t="s">
        <v>1866</v>
      </c>
      <c r="U1952" s="1">
        <v>0.58662400000000003</v>
      </c>
      <c r="V1952" s="1">
        <v>164.82723999999999</v>
      </c>
      <c r="W1952" s="1">
        <v>0.25110399999999999</v>
      </c>
      <c r="X1952" s="1">
        <v>1.457271</v>
      </c>
      <c r="Y1952" s="1">
        <v>112.606964</v>
      </c>
      <c r="Z1952" s="1" t="str">
        <f>IF(qGICXFormer_PWV[[#This Row],[GICMaxIEffective]]&lt;75,"&lt;75A",IF(qGICXFormer_PWV[[#This Row],[GICMaxIEffective]]&gt;85,"&gt;85A","&gt;75A"))</f>
        <v>&lt;75A</v>
      </c>
      <c r="AA1952" s="1" t="str" cm="1">
        <f t="array" ref="AA1952">_xlfn.CONCAT(TRANSPOSE(qGICXFormer_PWV[[#This Row],[BusNum3W]:[LineCircuit]])&amp;" : ")</f>
        <v xml:space="preserve">4192 : BROWNSVILLE 1 0 : 230 : 4193 : BROWNSVILLE 1 1 : 115 : 0 :  :  : 0 :  :  : 1 : </v>
      </c>
    </row>
    <row r="1953" spans="2:27" hidden="1" x14ac:dyDescent="0.25">
      <c r="B1953">
        <v>16</v>
      </c>
      <c r="C1953" t="s">
        <v>1984</v>
      </c>
      <c r="D1953">
        <v>4192</v>
      </c>
      <c r="E1953" t="s">
        <v>1213</v>
      </c>
      <c r="F1953">
        <v>230</v>
      </c>
      <c r="G1953">
        <v>4193</v>
      </c>
      <c r="H1953" t="s">
        <v>1187</v>
      </c>
      <c r="I1953">
        <v>115</v>
      </c>
      <c r="J1953">
        <v>0</v>
      </c>
      <c r="K1953" t="s">
        <v>23</v>
      </c>
      <c r="M1953">
        <v>0</v>
      </c>
      <c r="N1953" t="s">
        <v>23</v>
      </c>
      <c r="P1953" t="s">
        <v>25</v>
      </c>
      <c r="Q1953">
        <v>4</v>
      </c>
      <c r="R1953" t="s">
        <v>1847</v>
      </c>
      <c r="S1953">
        <v>19</v>
      </c>
      <c r="T1953" t="s">
        <v>1866</v>
      </c>
      <c r="U1953" s="1">
        <v>0.58662400000000003</v>
      </c>
      <c r="V1953" s="1">
        <v>164.82723999999999</v>
      </c>
      <c r="W1953" s="1">
        <v>0.25110399999999999</v>
      </c>
      <c r="X1953" s="1">
        <v>1.457271</v>
      </c>
      <c r="Y1953" s="1">
        <v>112.606964</v>
      </c>
      <c r="Z1953" s="1" t="str">
        <f>IF(qGICXFormer_PWV[[#This Row],[GICMaxIEffective]]&lt;75,"&lt;75A",IF(qGICXFormer_PWV[[#This Row],[GICMaxIEffective]]&gt;85,"&gt;85A","&gt;75A"))</f>
        <v>&lt;75A</v>
      </c>
      <c r="AA1953" s="1" t="str" cm="1">
        <f t="array" ref="AA1953">_xlfn.CONCAT(TRANSPOSE(qGICXFormer_PWV[[#This Row],[BusNum3W]:[LineCircuit]])&amp;" : ")</f>
        <v xml:space="preserve">4192 : BROWNSVILLE 1 0 : 230 : 4193 : BROWNSVILLE 1 1 : 115 : 0 :  :  : 0 :  :  : 2 : </v>
      </c>
    </row>
    <row r="1954" spans="2:27" hidden="1" x14ac:dyDescent="0.25">
      <c r="B1954">
        <v>16</v>
      </c>
      <c r="C1954" t="s">
        <v>1985</v>
      </c>
      <c r="D1954">
        <v>4192</v>
      </c>
      <c r="E1954" t="s">
        <v>1213</v>
      </c>
      <c r="F1954">
        <v>230</v>
      </c>
      <c r="G1954">
        <v>4193</v>
      </c>
      <c r="H1954" t="s">
        <v>1187</v>
      </c>
      <c r="I1954">
        <v>115</v>
      </c>
      <c r="J1954">
        <v>0</v>
      </c>
      <c r="K1954" t="s">
        <v>23</v>
      </c>
      <c r="M1954">
        <v>0</v>
      </c>
      <c r="N1954" t="s">
        <v>23</v>
      </c>
      <c r="P1954" t="s">
        <v>26</v>
      </c>
      <c r="Q1954">
        <v>4</v>
      </c>
      <c r="R1954" t="s">
        <v>1847</v>
      </c>
      <c r="S1954">
        <v>19</v>
      </c>
      <c r="T1954" t="s">
        <v>1866</v>
      </c>
      <c r="U1954" s="1">
        <v>0.58662400000000003</v>
      </c>
      <c r="V1954" s="1">
        <v>164.82723999999999</v>
      </c>
      <c r="W1954" s="1">
        <v>0.25110399999999999</v>
      </c>
      <c r="X1954" s="1">
        <v>1.457271</v>
      </c>
      <c r="Y1954" s="1">
        <v>112.606964</v>
      </c>
      <c r="Z1954" s="1" t="str">
        <f>IF(qGICXFormer_PWV[[#This Row],[GICMaxIEffective]]&lt;75,"&lt;75A",IF(qGICXFormer_PWV[[#This Row],[GICMaxIEffective]]&gt;85,"&gt;85A","&gt;75A"))</f>
        <v>&lt;75A</v>
      </c>
      <c r="AA1954" s="1" t="str" cm="1">
        <f t="array" ref="AA1954">_xlfn.CONCAT(TRANSPOSE(qGICXFormer_PWV[[#This Row],[BusNum3W]:[LineCircuit]])&amp;" : ")</f>
        <v xml:space="preserve">4192 : BROWNSVILLE 1 0 : 230 : 4193 : BROWNSVILLE 1 1 : 115 : 0 :  :  : 0 :  :  : 3 : </v>
      </c>
    </row>
    <row r="1955" spans="2:27" hidden="1" x14ac:dyDescent="0.25">
      <c r="B1955">
        <v>16</v>
      </c>
      <c r="C1955" t="s">
        <v>1986</v>
      </c>
      <c r="D1955">
        <v>4195</v>
      </c>
      <c r="E1955" t="s">
        <v>1251</v>
      </c>
      <c r="F1955">
        <v>500</v>
      </c>
      <c r="G1955">
        <v>4196</v>
      </c>
      <c r="H1955" t="s">
        <v>1248</v>
      </c>
      <c r="I1955">
        <v>230</v>
      </c>
      <c r="J1955">
        <v>0</v>
      </c>
      <c r="K1955" t="s">
        <v>23</v>
      </c>
      <c r="M1955">
        <v>0</v>
      </c>
      <c r="N1955" t="s">
        <v>23</v>
      </c>
      <c r="P1955" t="s">
        <v>24</v>
      </c>
      <c r="Q1955">
        <v>4</v>
      </c>
      <c r="R1955" t="s">
        <v>1847</v>
      </c>
      <c r="S1955">
        <v>20</v>
      </c>
      <c r="T1955" t="s">
        <v>1848</v>
      </c>
      <c r="U1955" s="1">
        <v>10.656161000000001</v>
      </c>
      <c r="V1955" s="1">
        <v>17.532654000000001</v>
      </c>
      <c r="W1955" s="1">
        <v>12.119227</v>
      </c>
      <c r="X1955" s="1">
        <v>28.947901000000002</v>
      </c>
      <c r="Y1955" s="1">
        <v>18.413215999999998</v>
      </c>
      <c r="Z1955" s="1" t="str">
        <f>IF(qGICXFormer_PWV[[#This Row],[GICMaxIEffective]]&lt;75,"&lt;75A",IF(qGICXFormer_PWV[[#This Row],[GICMaxIEffective]]&gt;85,"&gt;85A","&gt;75A"))</f>
        <v>&lt;75A</v>
      </c>
      <c r="AA1955" s="1" t="str" cm="1">
        <f t="array" ref="AA1955">_xlfn.CONCAT(TRANSPOSE(qGICXFormer_PWV[[#This Row],[BusNum3W]:[LineCircuit]])&amp;" : ")</f>
        <v xml:space="preserve">4195 : OILTON 0 : 500 : 4196 : OILTON 1 : 230 : 0 :  :  : 0 :  :  : 1 : </v>
      </c>
    </row>
    <row r="1956" spans="2:27" hidden="1" x14ac:dyDescent="0.25">
      <c r="B1956">
        <v>16</v>
      </c>
      <c r="C1956" t="s">
        <v>1987</v>
      </c>
      <c r="D1956">
        <v>4196</v>
      </c>
      <c r="E1956" t="s">
        <v>1248</v>
      </c>
      <c r="F1956">
        <v>230</v>
      </c>
      <c r="G1956">
        <v>4197</v>
      </c>
      <c r="H1956" t="s">
        <v>1244</v>
      </c>
      <c r="I1956">
        <v>115</v>
      </c>
      <c r="J1956">
        <v>0</v>
      </c>
      <c r="K1956" t="s">
        <v>23</v>
      </c>
      <c r="M1956">
        <v>0</v>
      </c>
      <c r="N1956" t="s">
        <v>23</v>
      </c>
      <c r="P1956" t="s">
        <v>24</v>
      </c>
      <c r="Q1956">
        <v>4</v>
      </c>
      <c r="R1956" t="s">
        <v>1847</v>
      </c>
      <c r="S1956">
        <v>20</v>
      </c>
      <c r="T1956" t="s">
        <v>1848</v>
      </c>
      <c r="U1956" s="1">
        <v>1.838382</v>
      </c>
      <c r="V1956" s="1">
        <v>18.413214</v>
      </c>
      <c r="W1956" s="1">
        <v>0.80010700000000001</v>
      </c>
      <c r="X1956" s="1">
        <v>9.1558879999999991</v>
      </c>
      <c r="Y1956" s="1">
        <v>130.29379299999999</v>
      </c>
      <c r="Z1956" s="1" t="str">
        <f>IF(qGICXFormer_PWV[[#This Row],[GICMaxIEffective]]&lt;75,"&lt;75A",IF(qGICXFormer_PWV[[#This Row],[GICMaxIEffective]]&gt;85,"&gt;85A","&gt;75A"))</f>
        <v>&lt;75A</v>
      </c>
      <c r="AA1956" s="1" t="str" cm="1">
        <f t="array" ref="AA1956">_xlfn.CONCAT(TRANSPOSE(qGICXFormer_PWV[[#This Row],[BusNum3W]:[LineCircuit]])&amp;" : ")</f>
        <v xml:space="preserve">4196 : OILTON 1 : 230 : 4197 : OILTON 2 : 115 : 0 :  :  : 0 :  :  : 1 : </v>
      </c>
    </row>
    <row r="1957" spans="2:27" hidden="1" x14ac:dyDescent="0.25">
      <c r="B1957">
        <v>16</v>
      </c>
      <c r="C1957" t="s">
        <v>1988</v>
      </c>
      <c r="D1957">
        <v>5015</v>
      </c>
      <c r="E1957" t="s">
        <v>686</v>
      </c>
      <c r="F1957">
        <v>500</v>
      </c>
      <c r="G1957">
        <v>5016</v>
      </c>
      <c r="H1957" t="s">
        <v>658</v>
      </c>
      <c r="I1957">
        <v>161</v>
      </c>
      <c r="J1957">
        <v>0</v>
      </c>
      <c r="K1957" t="s">
        <v>23</v>
      </c>
      <c r="M1957">
        <v>0</v>
      </c>
      <c r="N1957" t="s">
        <v>23</v>
      </c>
      <c r="P1957" t="s">
        <v>24</v>
      </c>
      <c r="Q1957">
        <v>5</v>
      </c>
      <c r="R1957" t="s">
        <v>1989</v>
      </c>
      <c r="S1957">
        <v>17</v>
      </c>
      <c r="T1957" t="s">
        <v>1990</v>
      </c>
      <c r="U1957" s="1">
        <v>4.1707650000000003</v>
      </c>
      <c r="V1957" s="1">
        <v>93.772773999999998</v>
      </c>
      <c r="W1957" s="1">
        <v>4.5950600000000001</v>
      </c>
      <c r="X1957" s="1">
        <v>4.435511</v>
      </c>
      <c r="Y1957" s="1">
        <v>106.609161</v>
      </c>
      <c r="Z1957" s="1" t="str">
        <f>IF(qGICXFormer_PWV[[#This Row],[GICMaxIEffective]]&lt;75,"&lt;75A",IF(qGICXFormer_PWV[[#This Row],[GICMaxIEffective]]&gt;85,"&gt;85A","&gt;75A"))</f>
        <v>&lt;75A</v>
      </c>
      <c r="AA1957" s="1" t="str" cm="1">
        <f t="array" ref="AA1957">_xlfn.CONCAT(TRANSPOSE(qGICXFormer_PWV[[#This Row],[BusNum3W]:[LineCircuit]])&amp;" : ")</f>
        <v xml:space="preserve">5015 : KELLER 2 0 : 500 : 5016 : KELLER 2 1 : 161 : 0 :  :  : 0 :  :  : 1 : </v>
      </c>
    </row>
    <row r="1958" spans="2:27" hidden="1" x14ac:dyDescent="0.25">
      <c r="B1958">
        <v>16</v>
      </c>
      <c r="C1958" t="s">
        <v>1991</v>
      </c>
      <c r="D1958">
        <v>5015</v>
      </c>
      <c r="E1958" t="s">
        <v>686</v>
      </c>
      <c r="F1958">
        <v>500</v>
      </c>
      <c r="G1958">
        <v>5016</v>
      </c>
      <c r="H1958" t="s">
        <v>658</v>
      </c>
      <c r="I1958">
        <v>161</v>
      </c>
      <c r="J1958">
        <v>0</v>
      </c>
      <c r="K1958" t="s">
        <v>23</v>
      </c>
      <c r="M1958">
        <v>0</v>
      </c>
      <c r="N1958" t="s">
        <v>23</v>
      </c>
      <c r="P1958" t="s">
        <v>25</v>
      </c>
      <c r="Q1958">
        <v>5</v>
      </c>
      <c r="R1958" t="s">
        <v>1989</v>
      </c>
      <c r="S1958">
        <v>17</v>
      </c>
      <c r="T1958" t="s">
        <v>1990</v>
      </c>
      <c r="U1958" s="1">
        <v>4.1707650000000003</v>
      </c>
      <c r="V1958" s="1">
        <v>93.772773999999998</v>
      </c>
      <c r="W1958" s="1">
        <v>4.5950600000000001</v>
      </c>
      <c r="X1958" s="1">
        <v>4.435511</v>
      </c>
      <c r="Y1958" s="1">
        <v>106.609161</v>
      </c>
      <c r="Z1958" s="1" t="str">
        <f>IF(qGICXFormer_PWV[[#This Row],[GICMaxIEffective]]&lt;75,"&lt;75A",IF(qGICXFormer_PWV[[#This Row],[GICMaxIEffective]]&gt;85,"&gt;85A","&gt;75A"))</f>
        <v>&lt;75A</v>
      </c>
      <c r="AA1958" s="1" t="str" cm="1">
        <f t="array" ref="AA1958">_xlfn.CONCAT(TRANSPOSE(qGICXFormer_PWV[[#This Row],[BusNum3W]:[LineCircuit]])&amp;" : ")</f>
        <v xml:space="preserve">5015 : KELLER 2 0 : 500 : 5016 : KELLER 2 1 : 161 : 0 :  :  : 0 :  :  : 2 : </v>
      </c>
    </row>
    <row r="1959" spans="2:27" hidden="1" x14ac:dyDescent="0.25">
      <c r="B1959">
        <v>16</v>
      </c>
      <c r="C1959" t="s">
        <v>1992</v>
      </c>
      <c r="D1959">
        <v>5018</v>
      </c>
      <c r="E1959" t="s">
        <v>698</v>
      </c>
      <c r="F1959">
        <v>500</v>
      </c>
      <c r="G1959">
        <v>5019</v>
      </c>
      <c r="H1959" t="s">
        <v>668</v>
      </c>
      <c r="I1959">
        <v>161</v>
      </c>
      <c r="J1959">
        <v>0</v>
      </c>
      <c r="K1959" t="s">
        <v>23</v>
      </c>
      <c r="M1959">
        <v>0</v>
      </c>
      <c r="N1959" t="s">
        <v>23</v>
      </c>
      <c r="P1959" t="s">
        <v>24</v>
      </c>
      <c r="Q1959">
        <v>5</v>
      </c>
      <c r="R1959" t="s">
        <v>1989</v>
      </c>
      <c r="S1959">
        <v>12</v>
      </c>
      <c r="T1959" t="s">
        <v>1993</v>
      </c>
      <c r="U1959" s="1">
        <v>2.979301</v>
      </c>
      <c r="V1959" s="1">
        <v>109.62866200000001</v>
      </c>
      <c r="W1959" s="1">
        <v>3.2888090000000001</v>
      </c>
      <c r="X1959" s="1">
        <v>3.987873</v>
      </c>
      <c r="Y1959" s="1">
        <v>115.949684</v>
      </c>
      <c r="Z1959" s="1" t="str">
        <f>IF(qGICXFormer_PWV[[#This Row],[GICMaxIEffective]]&lt;75,"&lt;75A",IF(qGICXFormer_PWV[[#This Row],[GICMaxIEffective]]&gt;85,"&gt;85A","&gt;75A"))</f>
        <v>&lt;75A</v>
      </c>
      <c r="AA1959" s="1" t="str" cm="1">
        <f t="array" ref="AA1959">_xlfn.CONCAT(TRANSPOSE(qGICXFormer_PWV[[#This Row],[BusNum3W]:[LineCircuit]])&amp;" : ")</f>
        <v xml:space="preserve">5018 : JACKSBORO 1 0 : 500 : 5019 : JACKSBORO 1 1 : 161 : 0 :  :  : 0 :  :  : 1 : </v>
      </c>
    </row>
    <row r="1960" spans="2:27" hidden="1" x14ac:dyDescent="0.25">
      <c r="B1960">
        <v>16</v>
      </c>
      <c r="C1960" t="s">
        <v>1994</v>
      </c>
      <c r="D1960">
        <v>5018</v>
      </c>
      <c r="E1960" t="s">
        <v>698</v>
      </c>
      <c r="F1960">
        <v>500</v>
      </c>
      <c r="G1960">
        <v>5020</v>
      </c>
      <c r="H1960" t="s">
        <v>1995</v>
      </c>
      <c r="I1960">
        <v>13.8</v>
      </c>
      <c r="J1960">
        <v>0</v>
      </c>
      <c r="K1960" t="s">
        <v>23</v>
      </c>
      <c r="M1960">
        <v>0</v>
      </c>
      <c r="N1960" t="s">
        <v>23</v>
      </c>
      <c r="P1960" t="s">
        <v>24</v>
      </c>
      <c r="Q1960">
        <v>5</v>
      </c>
      <c r="R1960" t="s">
        <v>1989</v>
      </c>
      <c r="S1960">
        <v>12</v>
      </c>
      <c r="T1960" t="s">
        <v>1993</v>
      </c>
      <c r="U1960" s="1">
        <v>7.3677070000000002</v>
      </c>
      <c r="V1960" s="1">
        <v>109.11423499999999</v>
      </c>
      <c r="W1960" s="1">
        <v>8.1214379999999995</v>
      </c>
      <c r="X1960" s="1">
        <v>22.103121000000002</v>
      </c>
      <c r="Y1960" s="1">
        <v>109.11423499999999</v>
      </c>
      <c r="Z1960" s="1" t="str">
        <f>IF(qGICXFormer_PWV[[#This Row],[GICMaxIEffective]]&lt;75,"&lt;75A",IF(qGICXFormer_PWV[[#This Row],[GICMaxIEffective]]&gt;85,"&gt;85A","&gt;75A"))</f>
        <v>&lt;75A</v>
      </c>
      <c r="AA1960" s="1" t="str" cm="1">
        <f t="array" ref="AA1960">_xlfn.CONCAT(TRANSPOSE(qGICXFormer_PWV[[#This Row],[BusNum3W]:[LineCircuit]])&amp;" : ")</f>
        <v xml:space="preserve">5018 : JACKSBORO 1 0 : 500 : 5020 : JACKSBORO 1 2 : 13.8 : 0 :  :  : 0 :  :  : 1 : </v>
      </c>
    </row>
    <row r="1961" spans="2:27" hidden="1" x14ac:dyDescent="0.25">
      <c r="B1961">
        <v>16</v>
      </c>
      <c r="C1961" t="s">
        <v>1996</v>
      </c>
      <c r="D1961">
        <v>5021</v>
      </c>
      <c r="E1961" t="s">
        <v>643</v>
      </c>
      <c r="F1961">
        <v>500</v>
      </c>
      <c r="G1961">
        <v>5022</v>
      </c>
      <c r="H1961" t="s">
        <v>599</v>
      </c>
      <c r="I1961">
        <v>161</v>
      </c>
      <c r="J1961">
        <v>0</v>
      </c>
      <c r="K1961" t="s">
        <v>23</v>
      </c>
      <c r="M1961">
        <v>0</v>
      </c>
      <c r="N1961" t="s">
        <v>23</v>
      </c>
      <c r="P1961" t="s">
        <v>24</v>
      </c>
      <c r="Q1961">
        <v>5</v>
      </c>
      <c r="R1961" t="s">
        <v>1989</v>
      </c>
      <c r="S1961">
        <v>17</v>
      </c>
      <c r="T1961" t="s">
        <v>1990</v>
      </c>
      <c r="U1961" s="1">
        <v>9.634843</v>
      </c>
      <c r="V1961" s="1">
        <v>46.987628999999998</v>
      </c>
      <c r="W1961" s="1">
        <v>10.569709</v>
      </c>
      <c r="X1961" s="1">
        <v>8.2963319999999996</v>
      </c>
      <c r="Y1961" s="1">
        <v>57.386696000000001</v>
      </c>
      <c r="Z1961" s="1" t="str">
        <f>IF(qGICXFormer_PWV[[#This Row],[GICMaxIEffective]]&lt;75,"&lt;75A",IF(qGICXFormer_PWV[[#This Row],[GICMaxIEffective]]&gt;85,"&gt;85A","&gt;75A"))</f>
        <v>&lt;75A</v>
      </c>
      <c r="AA1961" s="1" t="str" cm="1">
        <f t="array" ref="AA1961">_xlfn.CONCAT(TRANSPOSE(qGICXFormer_PWV[[#This Row],[BusNum3W]:[LineCircuit]])&amp;" : ")</f>
        <v xml:space="preserve">5021 : ALEDO 1 0 : 500 : 5022 : ALEDO 1 1 : 161 : 0 :  :  : 0 :  :  : 1 : </v>
      </c>
    </row>
    <row r="1962" spans="2:27" hidden="1" x14ac:dyDescent="0.25">
      <c r="B1962">
        <v>16</v>
      </c>
      <c r="C1962" t="s">
        <v>1997</v>
      </c>
      <c r="D1962">
        <v>5021</v>
      </c>
      <c r="E1962" t="s">
        <v>643</v>
      </c>
      <c r="F1962">
        <v>500</v>
      </c>
      <c r="G1962">
        <v>5022</v>
      </c>
      <c r="H1962" t="s">
        <v>599</v>
      </c>
      <c r="I1962">
        <v>161</v>
      </c>
      <c r="J1962">
        <v>0</v>
      </c>
      <c r="K1962" t="s">
        <v>23</v>
      </c>
      <c r="M1962">
        <v>0</v>
      </c>
      <c r="N1962" t="s">
        <v>23</v>
      </c>
      <c r="P1962" t="s">
        <v>25</v>
      </c>
      <c r="Q1962">
        <v>5</v>
      </c>
      <c r="R1962" t="s">
        <v>1989</v>
      </c>
      <c r="S1962">
        <v>17</v>
      </c>
      <c r="T1962" t="s">
        <v>1990</v>
      </c>
      <c r="U1962" s="1">
        <v>9.634843</v>
      </c>
      <c r="V1962" s="1">
        <v>46.987628999999998</v>
      </c>
      <c r="W1962" s="1">
        <v>10.569709</v>
      </c>
      <c r="X1962" s="1">
        <v>8.2963319999999996</v>
      </c>
      <c r="Y1962" s="1">
        <v>57.386696000000001</v>
      </c>
      <c r="Z1962" s="1" t="str">
        <f>IF(qGICXFormer_PWV[[#This Row],[GICMaxIEffective]]&lt;75,"&lt;75A",IF(qGICXFormer_PWV[[#This Row],[GICMaxIEffective]]&gt;85,"&gt;85A","&gt;75A"))</f>
        <v>&lt;75A</v>
      </c>
      <c r="AA1962" s="1" t="str" cm="1">
        <f t="array" ref="AA1962">_xlfn.CONCAT(TRANSPOSE(qGICXFormer_PWV[[#This Row],[BusNum3W]:[LineCircuit]])&amp;" : ")</f>
        <v xml:space="preserve">5021 : ALEDO 1 0 : 500 : 5022 : ALEDO 1 1 : 161 : 0 :  :  : 0 :  :  : 2 : </v>
      </c>
    </row>
    <row r="1963" spans="2:27" hidden="1" x14ac:dyDescent="0.25">
      <c r="B1963">
        <v>16</v>
      </c>
      <c r="C1963" t="s">
        <v>1998</v>
      </c>
      <c r="D1963">
        <v>5021</v>
      </c>
      <c r="E1963" t="s">
        <v>643</v>
      </c>
      <c r="F1963">
        <v>500</v>
      </c>
      <c r="G1963">
        <v>5023</v>
      </c>
      <c r="H1963" t="s">
        <v>1999</v>
      </c>
      <c r="I1963">
        <v>13.8</v>
      </c>
      <c r="J1963">
        <v>0</v>
      </c>
      <c r="K1963" t="s">
        <v>23</v>
      </c>
      <c r="M1963">
        <v>0</v>
      </c>
      <c r="N1963" t="s">
        <v>23</v>
      </c>
      <c r="P1963" t="s">
        <v>24</v>
      </c>
      <c r="Q1963">
        <v>5</v>
      </c>
      <c r="R1963" t="s">
        <v>1989</v>
      </c>
      <c r="S1963">
        <v>17</v>
      </c>
      <c r="T1963" t="s">
        <v>1990</v>
      </c>
      <c r="U1963" s="1">
        <v>0</v>
      </c>
      <c r="V1963" s="1">
        <v>0</v>
      </c>
      <c r="W1963" s="1">
        <v>0</v>
      </c>
      <c r="X1963" s="1">
        <v>0</v>
      </c>
      <c r="Y1963" s="1">
        <v>0</v>
      </c>
      <c r="Z1963" s="1" t="str">
        <f>IF(qGICXFormer_PWV[[#This Row],[GICMaxIEffective]]&lt;75,"&lt;75A",IF(qGICXFormer_PWV[[#This Row],[GICMaxIEffective]]&gt;85,"&gt;85A","&gt;75A"))</f>
        <v>&lt;75A</v>
      </c>
      <c r="AA1963" s="1" t="str" cm="1">
        <f t="array" ref="AA1963">_xlfn.CONCAT(TRANSPOSE(qGICXFormer_PWV[[#This Row],[BusNum3W]:[LineCircuit]])&amp;" : ")</f>
        <v xml:space="preserve">5021 : ALEDO 1 0 : 500 : 5023 : ALEDO 1 2 : 13.8 : 0 :  :  : 0 :  :  : 1 : </v>
      </c>
    </row>
    <row r="1964" spans="2:27" hidden="1" x14ac:dyDescent="0.25">
      <c r="B1964">
        <v>16</v>
      </c>
      <c r="C1964" t="s">
        <v>2000</v>
      </c>
      <c r="D1964">
        <v>5033</v>
      </c>
      <c r="E1964" t="s">
        <v>758</v>
      </c>
      <c r="F1964">
        <v>500</v>
      </c>
      <c r="G1964">
        <v>5034</v>
      </c>
      <c r="H1964" t="s">
        <v>699</v>
      </c>
      <c r="I1964">
        <v>161</v>
      </c>
      <c r="J1964">
        <v>0</v>
      </c>
      <c r="K1964" t="s">
        <v>23</v>
      </c>
      <c r="M1964">
        <v>0</v>
      </c>
      <c r="N1964" t="s">
        <v>23</v>
      </c>
      <c r="P1964" t="s">
        <v>24</v>
      </c>
      <c r="Q1964">
        <v>5</v>
      </c>
      <c r="R1964" t="s">
        <v>1989</v>
      </c>
      <c r="S1964">
        <v>16</v>
      </c>
      <c r="T1964" t="s">
        <v>2001</v>
      </c>
      <c r="U1964" s="1">
        <v>5.6801899999999996</v>
      </c>
      <c r="V1964" s="1">
        <v>113.183823</v>
      </c>
      <c r="W1964" s="1">
        <v>6.2792779999999997</v>
      </c>
      <c r="X1964" s="1">
        <v>17.050062</v>
      </c>
      <c r="Y1964" s="1">
        <v>139.743515</v>
      </c>
      <c r="Z1964" s="1" t="str">
        <f>IF(qGICXFormer_PWV[[#This Row],[GICMaxIEffective]]&lt;75,"&lt;75A",IF(qGICXFormer_PWV[[#This Row],[GICMaxIEffective]]&gt;85,"&gt;85A","&gt;75A"))</f>
        <v>&lt;75A</v>
      </c>
      <c r="AA1964" s="1" t="str" cm="1">
        <f t="array" ref="AA1964">_xlfn.CONCAT(TRANSPOSE(qGICXFormer_PWV[[#This Row],[BusNum3W]:[LineCircuit]])&amp;" : ")</f>
        <v xml:space="preserve">5033 : DALLAS 1 0 : 500 : 5034 : DALLAS 1 1 : 161 : 0 :  :  : 0 :  :  : 1 : </v>
      </c>
    </row>
    <row r="1965" spans="2:27" hidden="1" x14ac:dyDescent="0.25">
      <c r="B1965">
        <v>16</v>
      </c>
      <c r="C1965" t="s">
        <v>2002</v>
      </c>
      <c r="D1965">
        <v>5033</v>
      </c>
      <c r="E1965" t="s">
        <v>758</v>
      </c>
      <c r="F1965">
        <v>500</v>
      </c>
      <c r="G1965">
        <v>5035</v>
      </c>
      <c r="H1965" t="s">
        <v>2003</v>
      </c>
      <c r="I1965">
        <v>13.2</v>
      </c>
      <c r="J1965">
        <v>0</v>
      </c>
      <c r="K1965" t="s">
        <v>23</v>
      </c>
      <c r="M1965">
        <v>0</v>
      </c>
      <c r="N1965" t="s">
        <v>23</v>
      </c>
      <c r="P1965" t="s">
        <v>24</v>
      </c>
      <c r="Q1965">
        <v>5</v>
      </c>
      <c r="R1965" t="s">
        <v>1989</v>
      </c>
      <c r="S1965">
        <v>16</v>
      </c>
      <c r="T1965" t="s">
        <v>2001</v>
      </c>
      <c r="U1965" s="1">
        <v>0</v>
      </c>
      <c r="V1965" s="1">
        <v>0</v>
      </c>
      <c r="W1965" s="1">
        <v>0</v>
      </c>
      <c r="X1965" s="1">
        <v>0</v>
      </c>
      <c r="Y1965" s="1">
        <v>0</v>
      </c>
      <c r="Z1965" s="1" t="str">
        <f>IF(qGICXFormer_PWV[[#This Row],[GICMaxIEffective]]&lt;75,"&lt;75A",IF(qGICXFormer_PWV[[#This Row],[GICMaxIEffective]]&gt;85,"&gt;85A","&gt;75A"))</f>
        <v>&lt;75A</v>
      </c>
      <c r="AA1965" s="1" t="str" cm="1">
        <f t="array" ref="AA1965">_xlfn.CONCAT(TRANSPOSE(qGICXFormer_PWV[[#This Row],[BusNum3W]:[LineCircuit]])&amp;" : ")</f>
        <v xml:space="preserve">5033 : DALLAS 1 0 : 500 : 5035 : DALLAS 1 2 : 13.2 : 0 :  :  : 0 :  :  : 1 : </v>
      </c>
    </row>
    <row r="1966" spans="2:27" hidden="1" x14ac:dyDescent="0.25">
      <c r="B1966">
        <v>16</v>
      </c>
      <c r="C1966" t="s">
        <v>2004</v>
      </c>
      <c r="D1966">
        <v>5033</v>
      </c>
      <c r="E1966" t="s">
        <v>758</v>
      </c>
      <c r="F1966">
        <v>500</v>
      </c>
      <c r="G1966">
        <v>5036</v>
      </c>
      <c r="H1966" t="s">
        <v>2005</v>
      </c>
      <c r="I1966">
        <v>13.2</v>
      </c>
      <c r="J1966">
        <v>0</v>
      </c>
      <c r="K1966" t="s">
        <v>23</v>
      </c>
      <c r="M1966">
        <v>0</v>
      </c>
      <c r="N1966" t="s">
        <v>23</v>
      </c>
      <c r="P1966" t="s">
        <v>24</v>
      </c>
      <c r="Q1966">
        <v>5</v>
      </c>
      <c r="R1966" t="s">
        <v>1989</v>
      </c>
      <c r="S1966">
        <v>16</v>
      </c>
      <c r="T1966" t="s">
        <v>2001</v>
      </c>
      <c r="U1966" s="1">
        <v>0</v>
      </c>
      <c r="V1966" s="1">
        <v>0</v>
      </c>
      <c r="W1966" s="1">
        <v>0</v>
      </c>
      <c r="X1966" s="1">
        <v>0</v>
      </c>
      <c r="Y1966" s="1">
        <v>0</v>
      </c>
      <c r="Z1966" s="1" t="str">
        <f>IF(qGICXFormer_PWV[[#This Row],[GICMaxIEffective]]&lt;75,"&lt;75A",IF(qGICXFormer_PWV[[#This Row],[GICMaxIEffective]]&gt;85,"&gt;85A","&gt;75A"))</f>
        <v>&lt;75A</v>
      </c>
      <c r="AA1966" s="1" t="str" cm="1">
        <f t="array" ref="AA1966">_xlfn.CONCAT(TRANSPOSE(qGICXFormer_PWV[[#This Row],[BusNum3W]:[LineCircuit]])&amp;" : ")</f>
        <v xml:space="preserve">5033 : DALLAS 1 0 : 500 : 5036 : DALLAS 1 3 : 13.2 : 0 :  :  : 0 :  :  : 1 : </v>
      </c>
    </row>
    <row r="1967" spans="2:27" hidden="1" x14ac:dyDescent="0.25">
      <c r="B1967">
        <v>16</v>
      </c>
      <c r="C1967" t="s">
        <v>2006</v>
      </c>
      <c r="D1967">
        <v>5033</v>
      </c>
      <c r="E1967" t="s">
        <v>758</v>
      </c>
      <c r="F1967">
        <v>500</v>
      </c>
      <c r="G1967">
        <v>5037</v>
      </c>
      <c r="H1967" t="s">
        <v>2007</v>
      </c>
      <c r="I1967">
        <v>13.2</v>
      </c>
      <c r="J1967">
        <v>0</v>
      </c>
      <c r="K1967" t="s">
        <v>23</v>
      </c>
      <c r="M1967">
        <v>0</v>
      </c>
      <c r="N1967" t="s">
        <v>23</v>
      </c>
      <c r="P1967" t="s">
        <v>24</v>
      </c>
      <c r="Q1967">
        <v>5</v>
      </c>
      <c r="R1967" t="s">
        <v>1989</v>
      </c>
      <c r="S1967">
        <v>16</v>
      </c>
      <c r="T1967" t="s">
        <v>2001</v>
      </c>
      <c r="U1967" s="1">
        <v>5.7998130000000003</v>
      </c>
      <c r="V1967" s="1">
        <v>116.942688</v>
      </c>
      <c r="W1967" s="1">
        <v>6.5210100000000004</v>
      </c>
      <c r="X1967" s="1">
        <v>17.399439000000001</v>
      </c>
      <c r="Y1967" s="1">
        <v>116.942688</v>
      </c>
      <c r="Z1967" s="1" t="str">
        <f>IF(qGICXFormer_PWV[[#This Row],[GICMaxIEffective]]&lt;75,"&lt;75A",IF(qGICXFormer_PWV[[#This Row],[GICMaxIEffective]]&gt;85,"&gt;85A","&gt;75A"))</f>
        <v>&lt;75A</v>
      </c>
      <c r="AA1967" s="1" t="str" cm="1">
        <f t="array" ref="AA1967">_xlfn.CONCAT(TRANSPOSE(qGICXFormer_PWV[[#This Row],[BusNum3W]:[LineCircuit]])&amp;" : ")</f>
        <v xml:space="preserve">5033 : DALLAS 1 0 : 500 : 5037 : DALLAS 1 4 : 13.2 : 0 :  :  : 0 :  :  : 1 : </v>
      </c>
    </row>
    <row r="1968" spans="2:27" hidden="1" x14ac:dyDescent="0.25">
      <c r="B1968">
        <v>16</v>
      </c>
      <c r="C1968" t="s">
        <v>2008</v>
      </c>
      <c r="D1968">
        <v>5033</v>
      </c>
      <c r="E1968" t="s">
        <v>758</v>
      </c>
      <c r="F1968">
        <v>500</v>
      </c>
      <c r="G1968">
        <v>5038</v>
      </c>
      <c r="H1968" t="s">
        <v>2009</v>
      </c>
      <c r="I1968">
        <v>13.2</v>
      </c>
      <c r="J1968">
        <v>0</v>
      </c>
      <c r="K1968" t="s">
        <v>23</v>
      </c>
      <c r="M1968">
        <v>0</v>
      </c>
      <c r="N1968" t="s">
        <v>23</v>
      </c>
      <c r="P1968" t="s">
        <v>24</v>
      </c>
      <c r="Q1968">
        <v>5</v>
      </c>
      <c r="R1968" t="s">
        <v>1989</v>
      </c>
      <c r="S1968">
        <v>16</v>
      </c>
      <c r="T1968" t="s">
        <v>2001</v>
      </c>
      <c r="U1968" s="1">
        <v>6.6920919999999997</v>
      </c>
      <c r="V1968" s="1">
        <v>116.942688</v>
      </c>
      <c r="W1968" s="1">
        <v>7.5242420000000001</v>
      </c>
      <c r="X1968" s="1">
        <v>20.076277000000001</v>
      </c>
      <c r="Y1968" s="1">
        <v>116.942688</v>
      </c>
      <c r="Z1968" s="1" t="str">
        <f>IF(qGICXFormer_PWV[[#This Row],[GICMaxIEffective]]&lt;75,"&lt;75A",IF(qGICXFormer_PWV[[#This Row],[GICMaxIEffective]]&gt;85,"&gt;85A","&gt;75A"))</f>
        <v>&lt;75A</v>
      </c>
      <c r="AA1968" s="1" t="str" cm="1">
        <f t="array" ref="AA1968">_xlfn.CONCAT(TRANSPOSE(qGICXFormer_PWV[[#This Row],[BusNum3W]:[LineCircuit]])&amp;" : ")</f>
        <v xml:space="preserve">5033 : DALLAS 1 0 : 500 : 5038 : DALLAS 1 5 : 13.2 : 0 :  :  : 0 :  :  : 1 : </v>
      </c>
    </row>
    <row r="1969" spans="2:27" hidden="1" x14ac:dyDescent="0.25">
      <c r="B1969">
        <v>16</v>
      </c>
      <c r="C1969" t="s">
        <v>2010</v>
      </c>
      <c r="D1969">
        <v>5033</v>
      </c>
      <c r="E1969" t="s">
        <v>758</v>
      </c>
      <c r="F1969">
        <v>500</v>
      </c>
      <c r="G1969">
        <v>5039</v>
      </c>
      <c r="H1969" t="s">
        <v>2011</v>
      </c>
      <c r="I1969">
        <v>13.2</v>
      </c>
      <c r="J1969">
        <v>0</v>
      </c>
      <c r="K1969" t="s">
        <v>23</v>
      </c>
      <c r="M1969">
        <v>0</v>
      </c>
      <c r="N1969" t="s">
        <v>23</v>
      </c>
      <c r="P1969" t="s">
        <v>24</v>
      </c>
      <c r="Q1969">
        <v>5</v>
      </c>
      <c r="R1969" t="s">
        <v>1989</v>
      </c>
      <c r="S1969">
        <v>16</v>
      </c>
      <c r="T1969" t="s">
        <v>2001</v>
      </c>
      <c r="U1969" s="1">
        <v>10.874650000000001</v>
      </c>
      <c r="V1969" s="1">
        <v>116.942688</v>
      </c>
      <c r="W1969" s="1">
        <v>12.198835000000001</v>
      </c>
      <c r="X1969" s="1">
        <v>32.623950999999998</v>
      </c>
      <c r="Y1969" s="1">
        <v>116.942688</v>
      </c>
      <c r="Z1969" s="1" t="str">
        <f>IF(qGICXFormer_PWV[[#This Row],[GICMaxIEffective]]&lt;75,"&lt;75A",IF(qGICXFormer_PWV[[#This Row],[GICMaxIEffective]]&gt;85,"&gt;85A","&gt;75A"))</f>
        <v>&lt;75A</v>
      </c>
      <c r="AA1969" s="1" t="str" cm="1">
        <f t="array" ref="AA1969">_xlfn.CONCAT(TRANSPOSE(qGICXFormer_PWV[[#This Row],[BusNum3W]:[LineCircuit]])&amp;" : ")</f>
        <v xml:space="preserve">5033 : DALLAS 1 0 : 500 : 5039 : DALLAS 1 6 : 13.2 : 0 :  :  : 0 :  :  : 1 : </v>
      </c>
    </row>
    <row r="1970" spans="2:27" hidden="1" x14ac:dyDescent="0.25">
      <c r="B1970">
        <v>16</v>
      </c>
      <c r="C1970" t="s">
        <v>2012</v>
      </c>
      <c r="D1970">
        <v>5033</v>
      </c>
      <c r="E1970" t="s">
        <v>758</v>
      </c>
      <c r="F1970">
        <v>500</v>
      </c>
      <c r="G1970">
        <v>5040</v>
      </c>
      <c r="H1970" t="s">
        <v>2013</v>
      </c>
      <c r="I1970">
        <v>13.2</v>
      </c>
      <c r="J1970">
        <v>0</v>
      </c>
      <c r="K1970" t="s">
        <v>23</v>
      </c>
      <c r="M1970">
        <v>0</v>
      </c>
      <c r="N1970" t="s">
        <v>23</v>
      </c>
      <c r="P1970" t="s">
        <v>24</v>
      </c>
      <c r="Q1970">
        <v>5</v>
      </c>
      <c r="R1970" t="s">
        <v>1989</v>
      </c>
      <c r="S1970">
        <v>16</v>
      </c>
      <c r="T1970" t="s">
        <v>2001</v>
      </c>
      <c r="U1970" s="1">
        <v>2.8063609999999999</v>
      </c>
      <c r="V1970" s="1">
        <v>116.942688</v>
      </c>
      <c r="W1970" s="1">
        <v>3.1553270000000002</v>
      </c>
      <c r="X1970" s="1">
        <v>8.4190839999999998</v>
      </c>
      <c r="Y1970" s="1">
        <v>116.942688</v>
      </c>
      <c r="Z1970" s="1" t="str">
        <f>IF(qGICXFormer_PWV[[#This Row],[GICMaxIEffective]]&lt;75,"&lt;75A",IF(qGICXFormer_PWV[[#This Row],[GICMaxIEffective]]&gt;85,"&gt;85A","&gt;75A"))</f>
        <v>&lt;75A</v>
      </c>
      <c r="AA1970" s="1" t="str" cm="1">
        <f t="array" ref="AA1970">_xlfn.CONCAT(TRANSPOSE(qGICXFormer_PWV[[#This Row],[BusNum3W]:[LineCircuit]])&amp;" : ")</f>
        <v xml:space="preserve">5033 : DALLAS 1 0 : 500 : 5040 : DALLAS 1 7 : 13.2 : 0 :  :  : 0 :  :  : 1 : </v>
      </c>
    </row>
    <row r="1971" spans="2:27" hidden="1" x14ac:dyDescent="0.25">
      <c r="B1971">
        <v>16</v>
      </c>
      <c r="C1971" t="s">
        <v>2014</v>
      </c>
      <c r="D1971">
        <v>5033</v>
      </c>
      <c r="E1971" t="s">
        <v>758</v>
      </c>
      <c r="F1971">
        <v>500</v>
      </c>
      <c r="G1971">
        <v>5041</v>
      </c>
      <c r="H1971" t="s">
        <v>2015</v>
      </c>
      <c r="I1971">
        <v>13.2</v>
      </c>
      <c r="J1971">
        <v>0</v>
      </c>
      <c r="K1971" t="s">
        <v>23</v>
      </c>
      <c r="M1971">
        <v>0</v>
      </c>
      <c r="N1971" t="s">
        <v>23</v>
      </c>
      <c r="P1971" t="s">
        <v>24</v>
      </c>
      <c r="Q1971">
        <v>5</v>
      </c>
      <c r="R1971" t="s">
        <v>1989</v>
      </c>
      <c r="S1971">
        <v>16</v>
      </c>
      <c r="T1971" t="s">
        <v>2001</v>
      </c>
      <c r="U1971" s="1">
        <v>4.1427240000000003</v>
      </c>
      <c r="V1971" s="1">
        <v>116.942688</v>
      </c>
      <c r="W1971" s="1">
        <v>4.6578650000000001</v>
      </c>
      <c r="X1971" s="1">
        <v>12.428172</v>
      </c>
      <c r="Y1971" s="1">
        <v>116.942688</v>
      </c>
      <c r="Z1971" s="1" t="str">
        <f>IF(qGICXFormer_PWV[[#This Row],[GICMaxIEffective]]&lt;75,"&lt;75A",IF(qGICXFormer_PWV[[#This Row],[GICMaxIEffective]]&gt;85,"&gt;85A","&gt;75A"))</f>
        <v>&lt;75A</v>
      </c>
      <c r="AA1971" s="1" t="str" cm="1">
        <f t="array" ref="AA1971">_xlfn.CONCAT(TRANSPOSE(qGICXFormer_PWV[[#This Row],[BusNum3W]:[LineCircuit]])&amp;" : ")</f>
        <v xml:space="preserve">5033 : DALLAS 1 0 : 500 : 5041 : DALLAS 1 8 : 13.2 : 0 :  :  : 0 :  :  : 1 : </v>
      </c>
    </row>
    <row r="1972" spans="2:27" hidden="1" x14ac:dyDescent="0.25">
      <c r="B1972">
        <v>16</v>
      </c>
      <c r="C1972" t="s">
        <v>2016</v>
      </c>
      <c r="D1972">
        <v>5033</v>
      </c>
      <c r="E1972" t="s">
        <v>758</v>
      </c>
      <c r="F1972">
        <v>500</v>
      </c>
      <c r="G1972">
        <v>5042</v>
      </c>
      <c r="H1972" t="s">
        <v>2017</v>
      </c>
      <c r="I1972">
        <v>13.2</v>
      </c>
      <c r="J1972">
        <v>0</v>
      </c>
      <c r="K1972" t="s">
        <v>23</v>
      </c>
      <c r="M1972">
        <v>0</v>
      </c>
      <c r="N1972" t="s">
        <v>23</v>
      </c>
      <c r="P1972" t="s">
        <v>24</v>
      </c>
      <c r="Q1972">
        <v>5</v>
      </c>
      <c r="R1972" t="s">
        <v>1989</v>
      </c>
      <c r="S1972">
        <v>16</v>
      </c>
      <c r="T1972" t="s">
        <v>2001</v>
      </c>
      <c r="U1972" s="1">
        <v>6.6920919999999997</v>
      </c>
      <c r="V1972" s="1">
        <v>116.942688</v>
      </c>
      <c r="W1972" s="1">
        <v>7.5242420000000001</v>
      </c>
      <c r="X1972" s="1">
        <v>20.076277000000001</v>
      </c>
      <c r="Y1972" s="1">
        <v>116.942688</v>
      </c>
      <c r="Z1972" s="1" t="str">
        <f>IF(qGICXFormer_PWV[[#This Row],[GICMaxIEffective]]&lt;75,"&lt;75A",IF(qGICXFormer_PWV[[#This Row],[GICMaxIEffective]]&gt;85,"&gt;85A","&gt;75A"))</f>
        <v>&lt;75A</v>
      </c>
      <c r="AA1972" s="1" t="str" cm="1">
        <f t="array" ref="AA1972">_xlfn.CONCAT(TRANSPOSE(qGICXFormer_PWV[[#This Row],[BusNum3W]:[LineCircuit]])&amp;" : ")</f>
        <v xml:space="preserve">5033 : DALLAS 1 0 : 500 : 5042 : DALLAS 1 9 : 13.2 : 0 :  :  : 0 :  :  : 1 : </v>
      </c>
    </row>
    <row r="1973" spans="2:27" hidden="1" x14ac:dyDescent="0.25">
      <c r="B1973">
        <v>16</v>
      </c>
      <c r="C1973" t="s">
        <v>2018</v>
      </c>
      <c r="D1973">
        <v>5045</v>
      </c>
      <c r="E1973" t="s">
        <v>753</v>
      </c>
      <c r="F1973">
        <v>500</v>
      </c>
      <c r="G1973">
        <v>5046</v>
      </c>
      <c r="H1973" t="s">
        <v>656</v>
      </c>
      <c r="I1973">
        <v>161</v>
      </c>
      <c r="J1973">
        <v>0</v>
      </c>
      <c r="K1973" t="s">
        <v>23</v>
      </c>
      <c r="M1973">
        <v>0</v>
      </c>
      <c r="N1973" t="s">
        <v>23</v>
      </c>
      <c r="P1973" t="s">
        <v>24</v>
      </c>
      <c r="Q1973">
        <v>5</v>
      </c>
      <c r="R1973" t="s">
        <v>1989</v>
      </c>
      <c r="S1973">
        <v>18</v>
      </c>
      <c r="T1973" t="s">
        <v>2019</v>
      </c>
      <c r="U1973" s="1">
        <v>50.482498</v>
      </c>
      <c r="V1973" s="1">
        <v>112.690758</v>
      </c>
      <c r="W1973" s="1">
        <v>55.861994000000003</v>
      </c>
      <c r="X1973" s="1">
        <v>142.498749</v>
      </c>
      <c r="Y1973" s="1">
        <v>113.55109400000001</v>
      </c>
      <c r="Z1973" s="1" t="str">
        <f>IF(qGICXFormer_PWV[[#This Row],[GICMaxIEffective]]&lt;75,"&lt;75A",IF(qGICXFormer_PWV[[#This Row],[GICMaxIEffective]]&gt;85,"&gt;85A","&gt;75A"))</f>
        <v>&lt;75A</v>
      </c>
      <c r="AA1973" s="1" t="str" cm="1">
        <f t="array" ref="AA1973">_xlfn.CONCAT(TRANSPOSE(qGICXFormer_PWV[[#This Row],[BusNum3W]:[LineCircuit]])&amp;" : ")</f>
        <v xml:space="preserve">5045 : STEPHENVILLE 0 : 500 : 5046 : STEPHENVILLE 1 : 161 : 0 :  :  : 0 :  :  : 1 : </v>
      </c>
    </row>
    <row r="1974" spans="2:27" hidden="1" x14ac:dyDescent="0.25">
      <c r="B1974">
        <v>16</v>
      </c>
      <c r="C1974" t="s">
        <v>2020</v>
      </c>
      <c r="D1974">
        <v>5047</v>
      </c>
      <c r="E1974" t="s">
        <v>737</v>
      </c>
      <c r="F1974">
        <v>500</v>
      </c>
      <c r="G1974">
        <v>5048</v>
      </c>
      <c r="H1974" t="s">
        <v>531</v>
      </c>
      <c r="I1974">
        <v>161</v>
      </c>
      <c r="J1974">
        <v>0</v>
      </c>
      <c r="K1974" t="s">
        <v>23</v>
      </c>
      <c r="M1974">
        <v>0</v>
      </c>
      <c r="N1974" t="s">
        <v>23</v>
      </c>
      <c r="P1974" t="s">
        <v>24</v>
      </c>
      <c r="Q1974">
        <v>5</v>
      </c>
      <c r="R1974" t="s">
        <v>1989</v>
      </c>
      <c r="S1974">
        <v>17</v>
      </c>
      <c r="T1974" t="s">
        <v>1990</v>
      </c>
      <c r="U1974" s="1">
        <v>61.200504000000002</v>
      </c>
      <c r="V1974" s="1">
        <v>99.108749000000003</v>
      </c>
      <c r="W1974" s="1">
        <v>66.969269999999995</v>
      </c>
      <c r="X1974" s="1">
        <v>103.21539300000001</v>
      </c>
      <c r="Y1974" s="1">
        <v>71.883324000000002</v>
      </c>
      <c r="Z1974" s="1" t="str">
        <f>IF(qGICXFormer_PWV[[#This Row],[GICMaxIEffective]]&lt;75,"&lt;75A",IF(qGICXFormer_PWV[[#This Row],[GICMaxIEffective]]&gt;85,"&gt;85A","&gt;75A"))</f>
        <v>&lt;75A</v>
      </c>
      <c r="AA1974" s="1" t="str" cm="1">
        <f t="array" ref="AA1974">_xlfn.CONCAT(TRANSPOSE(qGICXFormer_PWV[[#This Row],[BusNum3W]:[LineCircuit]])&amp;" : ")</f>
        <v xml:space="preserve">5047 : MANSFIELD 0 : 500 : 5048 : MANSFIELD 1 : 161 : 0 :  :  : 0 :  :  : 1 : </v>
      </c>
    </row>
    <row r="1975" spans="2:27" hidden="1" x14ac:dyDescent="0.25">
      <c r="B1975">
        <v>16</v>
      </c>
      <c r="C1975" t="s">
        <v>2021</v>
      </c>
      <c r="D1975">
        <v>5049</v>
      </c>
      <c r="E1975" t="s">
        <v>711</v>
      </c>
      <c r="F1975">
        <v>500</v>
      </c>
      <c r="G1975">
        <v>5050</v>
      </c>
      <c r="H1975" t="s">
        <v>653</v>
      </c>
      <c r="I1975">
        <v>161</v>
      </c>
      <c r="J1975">
        <v>0</v>
      </c>
      <c r="K1975" t="s">
        <v>23</v>
      </c>
      <c r="M1975">
        <v>0</v>
      </c>
      <c r="N1975" t="s">
        <v>23</v>
      </c>
      <c r="P1975" t="s">
        <v>24</v>
      </c>
      <c r="Q1975">
        <v>5</v>
      </c>
      <c r="R1975" t="s">
        <v>1989</v>
      </c>
      <c r="S1975">
        <v>16</v>
      </c>
      <c r="T1975" t="s">
        <v>2001</v>
      </c>
      <c r="U1975" s="1">
        <v>4.496861</v>
      </c>
      <c r="V1975" s="1">
        <v>167.612167</v>
      </c>
      <c r="W1975" s="1">
        <v>4.9487050000000004</v>
      </c>
      <c r="X1975" s="1">
        <v>10.866474999999999</v>
      </c>
      <c r="Y1975" s="1">
        <v>82.229782</v>
      </c>
      <c r="Z1975" s="1" t="str">
        <f>IF(qGICXFormer_PWV[[#This Row],[GICMaxIEffective]]&lt;75,"&lt;75A",IF(qGICXFormer_PWV[[#This Row],[GICMaxIEffective]]&gt;85,"&gt;85A","&gt;75A"))</f>
        <v>&lt;75A</v>
      </c>
      <c r="AA1975" s="1" t="str" cm="1">
        <f t="array" ref="AA1975">_xlfn.CONCAT(TRANSPOSE(qGICXFormer_PWV[[#This Row],[BusNum3W]:[LineCircuit]])&amp;" : ")</f>
        <v xml:space="preserve">5049 : GREENVILLE 1 0 : 500 : 5050 : GREENVILLE 1 1 : 161 : 0 :  :  : 0 :  :  : 1 : </v>
      </c>
    </row>
    <row r="1976" spans="2:27" hidden="1" x14ac:dyDescent="0.25">
      <c r="B1976">
        <v>16</v>
      </c>
      <c r="C1976" t="s">
        <v>2022</v>
      </c>
      <c r="D1976">
        <v>5049</v>
      </c>
      <c r="E1976" t="s">
        <v>711</v>
      </c>
      <c r="F1976">
        <v>500</v>
      </c>
      <c r="G1976">
        <v>5051</v>
      </c>
      <c r="H1976" t="s">
        <v>2023</v>
      </c>
      <c r="I1976">
        <v>22</v>
      </c>
      <c r="J1976">
        <v>0</v>
      </c>
      <c r="K1976" t="s">
        <v>23</v>
      </c>
      <c r="M1976">
        <v>0</v>
      </c>
      <c r="N1976" t="s">
        <v>23</v>
      </c>
      <c r="P1976" t="s">
        <v>24</v>
      </c>
      <c r="Q1976">
        <v>5</v>
      </c>
      <c r="R1976" t="s">
        <v>1989</v>
      </c>
      <c r="S1976">
        <v>16</v>
      </c>
      <c r="T1976" t="s">
        <v>2001</v>
      </c>
      <c r="U1976" s="1">
        <v>8.4567890000000006</v>
      </c>
      <c r="V1976" s="1">
        <v>159.964676</v>
      </c>
      <c r="W1976" s="1">
        <v>9.4061789999999998</v>
      </c>
      <c r="X1976" s="1">
        <v>25.370367000000002</v>
      </c>
      <c r="Y1976" s="1">
        <v>159.964676</v>
      </c>
      <c r="Z1976" s="1" t="str">
        <f>IF(qGICXFormer_PWV[[#This Row],[GICMaxIEffective]]&lt;75,"&lt;75A",IF(qGICXFormer_PWV[[#This Row],[GICMaxIEffective]]&gt;85,"&gt;85A","&gt;75A"))</f>
        <v>&lt;75A</v>
      </c>
      <c r="AA1976" s="1" t="str" cm="1">
        <f t="array" ref="AA1976">_xlfn.CONCAT(TRANSPOSE(qGICXFormer_PWV[[#This Row],[BusNum3W]:[LineCircuit]])&amp;" : ")</f>
        <v xml:space="preserve">5049 : GREENVILLE 1 0 : 500 : 5051 : GREENVILLE 1 2 : 22 : 0 :  :  : 0 :  :  : 1 : </v>
      </c>
    </row>
    <row r="1977" spans="2:27" hidden="1" x14ac:dyDescent="0.25">
      <c r="B1977">
        <v>16</v>
      </c>
      <c r="C1977" t="s">
        <v>2024</v>
      </c>
      <c r="D1977">
        <v>5049</v>
      </c>
      <c r="E1977" t="s">
        <v>711</v>
      </c>
      <c r="F1977">
        <v>500</v>
      </c>
      <c r="G1977">
        <v>5052</v>
      </c>
      <c r="H1977" t="s">
        <v>687</v>
      </c>
      <c r="I1977">
        <v>115</v>
      </c>
      <c r="J1977">
        <v>0</v>
      </c>
      <c r="K1977" t="s">
        <v>23</v>
      </c>
      <c r="M1977">
        <v>0</v>
      </c>
      <c r="N1977" t="s">
        <v>23</v>
      </c>
      <c r="P1977" t="s">
        <v>24</v>
      </c>
      <c r="Q1977">
        <v>5</v>
      </c>
      <c r="R1977" t="s">
        <v>1989</v>
      </c>
      <c r="S1977">
        <v>16</v>
      </c>
      <c r="T1977" t="s">
        <v>2001</v>
      </c>
      <c r="U1977" s="1">
        <v>3.0292979999999998</v>
      </c>
      <c r="V1977" s="1">
        <v>159.964676</v>
      </c>
      <c r="W1977" s="1">
        <v>3.341523</v>
      </c>
      <c r="X1977" s="1">
        <v>9.0878929999999993</v>
      </c>
      <c r="Y1977" s="1">
        <v>159.964676</v>
      </c>
      <c r="Z1977" s="1" t="str">
        <f>IF(qGICXFormer_PWV[[#This Row],[GICMaxIEffective]]&lt;75,"&lt;75A",IF(qGICXFormer_PWV[[#This Row],[GICMaxIEffective]]&gt;85,"&gt;85A","&gt;75A"))</f>
        <v>&lt;75A</v>
      </c>
      <c r="AA1977" s="1" t="str" cm="1">
        <f t="array" ref="AA1977">_xlfn.CONCAT(TRANSPOSE(qGICXFormer_PWV[[#This Row],[BusNum3W]:[LineCircuit]])&amp;" : ")</f>
        <v xml:space="preserve">5049 : GREENVILLE 1 0 : 500 : 5052 : GREENVILLE 1 3 : 115 : 0 :  :  : 0 :  :  : 1 : </v>
      </c>
    </row>
    <row r="1978" spans="2:27" hidden="1" x14ac:dyDescent="0.25">
      <c r="B1978">
        <v>16</v>
      </c>
      <c r="C1978" t="s">
        <v>2025</v>
      </c>
      <c r="D1978">
        <v>5055</v>
      </c>
      <c r="E1978" t="s">
        <v>679</v>
      </c>
      <c r="F1978">
        <v>500</v>
      </c>
      <c r="G1978">
        <v>5056</v>
      </c>
      <c r="H1978" t="s">
        <v>641</v>
      </c>
      <c r="I1978">
        <v>161</v>
      </c>
      <c r="J1978">
        <v>0</v>
      </c>
      <c r="K1978" t="s">
        <v>23</v>
      </c>
      <c r="M1978">
        <v>0</v>
      </c>
      <c r="N1978" t="s">
        <v>23</v>
      </c>
      <c r="P1978" t="s">
        <v>24</v>
      </c>
      <c r="Q1978">
        <v>5</v>
      </c>
      <c r="R1978" t="s">
        <v>1989</v>
      </c>
      <c r="S1978">
        <v>12</v>
      </c>
      <c r="T1978" t="s">
        <v>1993</v>
      </c>
      <c r="U1978" s="1">
        <v>16.745190000000001</v>
      </c>
      <c r="V1978" s="1">
        <v>94.311653000000007</v>
      </c>
      <c r="W1978" s="1">
        <v>18.471647000000001</v>
      </c>
      <c r="X1978" s="1">
        <v>49.099442000000003</v>
      </c>
      <c r="Y1978" s="1">
        <v>107.59432200000001</v>
      </c>
      <c r="Z1978" s="1" t="str">
        <f>IF(qGICXFormer_PWV[[#This Row],[GICMaxIEffective]]&lt;75,"&lt;75A",IF(qGICXFormer_PWV[[#This Row],[GICMaxIEffective]]&gt;85,"&gt;85A","&gt;75A"))</f>
        <v>&lt;75A</v>
      </c>
      <c r="AA1978" s="1" t="str" cm="1">
        <f t="array" ref="AA1978">_xlfn.CONCAT(TRANSPOSE(qGICXFormer_PWV[[#This Row],[BusNum3W]:[LineCircuit]])&amp;" : ")</f>
        <v xml:space="preserve">5055 : GRAHAM 0 : 500 : 5056 : GRAHAM 1 : 161 : 0 :  :  : 0 :  :  : 1 : </v>
      </c>
    </row>
    <row r="1979" spans="2:27" hidden="1" x14ac:dyDescent="0.25">
      <c r="B1979">
        <v>16</v>
      </c>
      <c r="C1979" t="s">
        <v>2026</v>
      </c>
      <c r="D1979">
        <v>5055</v>
      </c>
      <c r="E1979" t="s">
        <v>679</v>
      </c>
      <c r="F1979">
        <v>500</v>
      </c>
      <c r="G1979">
        <v>5057</v>
      </c>
      <c r="H1979" t="s">
        <v>2027</v>
      </c>
      <c r="I1979">
        <v>13.8</v>
      </c>
      <c r="J1979">
        <v>0</v>
      </c>
      <c r="K1979" t="s">
        <v>23</v>
      </c>
      <c r="M1979">
        <v>0</v>
      </c>
      <c r="N1979" t="s">
        <v>23</v>
      </c>
      <c r="P1979" t="s">
        <v>24</v>
      </c>
      <c r="Q1979">
        <v>5</v>
      </c>
      <c r="R1979" t="s">
        <v>1989</v>
      </c>
      <c r="S1979">
        <v>12</v>
      </c>
      <c r="T1979" t="s">
        <v>1993</v>
      </c>
      <c r="U1979" s="1">
        <v>20.746970999999998</v>
      </c>
      <c r="V1979" s="1">
        <v>91.721153000000001</v>
      </c>
      <c r="W1979" s="1">
        <v>22.923522999999999</v>
      </c>
      <c r="X1979" s="1">
        <v>62.240917000000003</v>
      </c>
      <c r="Y1979" s="1">
        <v>91.721153000000001</v>
      </c>
      <c r="Z1979" s="1" t="str">
        <f>IF(qGICXFormer_PWV[[#This Row],[GICMaxIEffective]]&lt;75,"&lt;75A",IF(qGICXFormer_PWV[[#This Row],[GICMaxIEffective]]&gt;85,"&gt;85A","&gt;75A"))</f>
        <v>&lt;75A</v>
      </c>
      <c r="AA1979" s="1" t="str" cm="1">
        <f t="array" ref="AA1979">_xlfn.CONCAT(TRANSPOSE(qGICXFormer_PWV[[#This Row],[BusNum3W]:[LineCircuit]])&amp;" : ")</f>
        <v xml:space="preserve">5055 : GRAHAM 0 : 500 : 5057 : GRAHAM 2 : 13.8 : 0 :  :  : 0 :  :  : 1 : </v>
      </c>
    </row>
    <row r="1980" spans="2:27" hidden="1" x14ac:dyDescent="0.25">
      <c r="B1980">
        <v>16</v>
      </c>
      <c r="C1980" t="s">
        <v>2028</v>
      </c>
      <c r="D1980">
        <v>5055</v>
      </c>
      <c r="E1980" t="s">
        <v>679</v>
      </c>
      <c r="F1980">
        <v>500</v>
      </c>
      <c r="G1980">
        <v>5058</v>
      </c>
      <c r="H1980" t="s">
        <v>2029</v>
      </c>
      <c r="I1980">
        <v>13.8</v>
      </c>
      <c r="J1980">
        <v>0</v>
      </c>
      <c r="K1980" t="s">
        <v>23</v>
      </c>
      <c r="M1980">
        <v>0</v>
      </c>
      <c r="N1980" t="s">
        <v>23</v>
      </c>
      <c r="P1980" t="s">
        <v>24</v>
      </c>
      <c r="Q1980">
        <v>5</v>
      </c>
      <c r="R1980" t="s">
        <v>1989</v>
      </c>
      <c r="S1980">
        <v>12</v>
      </c>
      <c r="T1980" t="s">
        <v>1993</v>
      </c>
      <c r="U1980" s="1">
        <v>15.392916</v>
      </c>
      <c r="V1980" s="1">
        <v>91.721153000000001</v>
      </c>
      <c r="W1980" s="1">
        <v>16.967645000000001</v>
      </c>
      <c r="X1980" s="1">
        <v>46.178744999999999</v>
      </c>
      <c r="Y1980" s="1">
        <v>91.721153000000001</v>
      </c>
      <c r="Z1980" s="1" t="str">
        <f>IF(qGICXFormer_PWV[[#This Row],[GICMaxIEffective]]&lt;75,"&lt;75A",IF(qGICXFormer_PWV[[#This Row],[GICMaxIEffective]]&gt;85,"&gt;85A","&gt;75A"))</f>
        <v>&lt;75A</v>
      </c>
      <c r="AA1980" s="1" t="str" cm="1">
        <f t="array" ref="AA1980">_xlfn.CONCAT(TRANSPOSE(qGICXFormer_PWV[[#This Row],[BusNum3W]:[LineCircuit]])&amp;" : ")</f>
        <v xml:space="preserve">5055 : GRAHAM 0 : 500 : 5058 : GRAHAM 3 : 13.8 : 0 :  :  : 0 :  :  : 1 : </v>
      </c>
    </row>
    <row r="1981" spans="2:27" hidden="1" x14ac:dyDescent="0.25">
      <c r="B1981">
        <v>16</v>
      </c>
      <c r="C1981" t="s">
        <v>2030</v>
      </c>
      <c r="D1981">
        <v>5059</v>
      </c>
      <c r="E1981" t="s">
        <v>607</v>
      </c>
      <c r="F1981">
        <v>161</v>
      </c>
      <c r="G1981">
        <v>5060</v>
      </c>
      <c r="H1981" t="s">
        <v>680</v>
      </c>
      <c r="I1981">
        <v>115</v>
      </c>
      <c r="J1981">
        <v>0</v>
      </c>
      <c r="K1981" t="s">
        <v>23</v>
      </c>
      <c r="M1981">
        <v>0</v>
      </c>
      <c r="N1981" t="s">
        <v>23</v>
      </c>
      <c r="P1981" t="s">
        <v>24</v>
      </c>
      <c r="Q1981">
        <v>5</v>
      </c>
      <c r="R1981" t="s">
        <v>1989</v>
      </c>
      <c r="S1981">
        <v>14</v>
      </c>
      <c r="T1981" t="s">
        <v>2031</v>
      </c>
      <c r="U1981" s="1">
        <v>1.0256430000000001</v>
      </c>
      <c r="V1981" s="1">
        <v>11.548026</v>
      </c>
      <c r="W1981" s="1">
        <v>0.303535</v>
      </c>
      <c r="X1981" s="1">
        <v>0.99585199999999996</v>
      </c>
      <c r="Y1981" s="1">
        <v>10.757263999999999</v>
      </c>
      <c r="Z1981" s="1" t="str">
        <f>IF(qGICXFormer_PWV[[#This Row],[GICMaxIEffective]]&lt;75,"&lt;75A",IF(qGICXFormer_PWV[[#This Row],[GICMaxIEffective]]&gt;85,"&gt;85A","&gt;75A"))</f>
        <v>&lt;75A</v>
      </c>
      <c r="AA1981" s="1" t="str" cm="1">
        <f t="array" ref="AA1981">_xlfn.CONCAT(TRANSPOSE(qGICXFormer_PWV[[#This Row],[BusNum3W]:[LineCircuit]])&amp;" : ")</f>
        <v xml:space="preserve">5059 : MABANK 2 0 : 161 : 5060 : MABANK 2 1 : 115 : 0 :  :  : 0 :  :  : 1 : </v>
      </c>
    </row>
    <row r="1982" spans="2:27" hidden="1" x14ac:dyDescent="0.25">
      <c r="B1982">
        <v>16</v>
      </c>
      <c r="C1982" t="s">
        <v>2032</v>
      </c>
      <c r="D1982">
        <v>5061</v>
      </c>
      <c r="E1982" t="s">
        <v>818</v>
      </c>
      <c r="F1982">
        <v>115</v>
      </c>
      <c r="G1982">
        <v>5060</v>
      </c>
      <c r="H1982" t="s">
        <v>680</v>
      </c>
      <c r="I1982">
        <v>115</v>
      </c>
      <c r="J1982">
        <v>0</v>
      </c>
      <c r="K1982" t="s">
        <v>23</v>
      </c>
      <c r="M1982">
        <v>0</v>
      </c>
      <c r="N1982" t="s">
        <v>23</v>
      </c>
      <c r="P1982" t="s">
        <v>24</v>
      </c>
      <c r="Q1982">
        <v>5</v>
      </c>
      <c r="R1982" t="s">
        <v>1989</v>
      </c>
      <c r="S1982">
        <v>14</v>
      </c>
      <c r="T1982" t="s">
        <v>2031</v>
      </c>
      <c r="U1982" s="1">
        <v>5.0396619999999999</v>
      </c>
      <c r="V1982" s="1">
        <v>10.757270999999999</v>
      </c>
      <c r="W1982" s="1">
        <v>1.0929439999999999</v>
      </c>
      <c r="X1982" s="1">
        <v>15.118986</v>
      </c>
      <c r="Y1982" s="1">
        <v>10.757270999999999</v>
      </c>
      <c r="Z1982" s="1" t="str">
        <f>IF(qGICXFormer_PWV[[#This Row],[GICMaxIEffective]]&lt;75,"&lt;75A",IF(qGICXFormer_PWV[[#This Row],[GICMaxIEffective]]&gt;85,"&gt;85A","&gt;75A"))</f>
        <v>&lt;75A</v>
      </c>
      <c r="AA1982" s="1" t="str" cm="1">
        <f t="array" ref="AA1982">_xlfn.CONCAT(TRANSPOSE(qGICXFormer_PWV[[#This Row],[BusNum3W]:[LineCircuit]])&amp;" : ")</f>
        <v xml:space="preserve">5061 : MABANK 2 2 : 115 : 5060 : MABANK 2 1 : 115 : 0 :  :  : 0 :  :  : 1 : </v>
      </c>
    </row>
    <row r="1983" spans="2:27" hidden="1" x14ac:dyDescent="0.25">
      <c r="B1983">
        <v>16</v>
      </c>
      <c r="C1983" t="s">
        <v>2033</v>
      </c>
      <c r="D1983">
        <v>5062</v>
      </c>
      <c r="E1983" t="s">
        <v>655</v>
      </c>
      <c r="F1983">
        <v>115</v>
      </c>
      <c r="G1983">
        <v>5061</v>
      </c>
      <c r="H1983" t="s">
        <v>818</v>
      </c>
      <c r="I1983">
        <v>115</v>
      </c>
      <c r="J1983">
        <v>0</v>
      </c>
      <c r="K1983" t="s">
        <v>23</v>
      </c>
      <c r="M1983">
        <v>0</v>
      </c>
      <c r="N1983" t="s">
        <v>23</v>
      </c>
      <c r="P1983" t="s">
        <v>24</v>
      </c>
      <c r="Q1983">
        <v>5</v>
      </c>
      <c r="R1983" t="s">
        <v>1989</v>
      </c>
      <c r="S1983">
        <v>14</v>
      </c>
      <c r="T1983" t="s">
        <v>2031</v>
      </c>
      <c r="U1983" s="1">
        <v>1.5340229999999999</v>
      </c>
      <c r="V1983" s="1">
        <v>10.757275</v>
      </c>
      <c r="W1983" s="1">
        <v>0.32339200000000001</v>
      </c>
      <c r="X1983" s="1">
        <v>4.6020669999999999</v>
      </c>
      <c r="Y1983" s="1">
        <v>10.757275</v>
      </c>
      <c r="Z1983" s="1" t="str">
        <f>IF(qGICXFormer_PWV[[#This Row],[GICMaxIEffective]]&lt;75,"&lt;75A",IF(qGICXFormer_PWV[[#This Row],[GICMaxIEffective]]&gt;85,"&gt;85A","&gt;75A"))</f>
        <v>&lt;75A</v>
      </c>
      <c r="AA1983" s="1" t="str" cm="1">
        <f t="array" ref="AA1983">_xlfn.CONCAT(TRANSPOSE(qGICXFormer_PWV[[#This Row],[BusNum3W]:[LineCircuit]])&amp;" : ")</f>
        <v xml:space="preserve">5062 : MABANK 2 3 : 115 : 5061 : MABANK 2 2 : 115 : 0 :  :  : 0 :  :  : 1 : </v>
      </c>
    </row>
    <row r="1984" spans="2:27" hidden="1" x14ac:dyDescent="0.25">
      <c r="B1984">
        <v>16</v>
      </c>
      <c r="C1984" t="s">
        <v>2034</v>
      </c>
      <c r="D1984">
        <v>5063</v>
      </c>
      <c r="E1984" t="s">
        <v>757</v>
      </c>
      <c r="F1984">
        <v>500</v>
      </c>
      <c r="G1984">
        <v>5064</v>
      </c>
      <c r="H1984" t="s">
        <v>660</v>
      </c>
      <c r="I1984">
        <v>161</v>
      </c>
      <c r="J1984">
        <v>0</v>
      </c>
      <c r="K1984" t="s">
        <v>23</v>
      </c>
      <c r="M1984">
        <v>0</v>
      </c>
      <c r="N1984" t="s">
        <v>23</v>
      </c>
      <c r="P1984" t="s">
        <v>24</v>
      </c>
      <c r="Q1984">
        <v>5</v>
      </c>
      <c r="R1984" t="s">
        <v>1989</v>
      </c>
      <c r="S1984">
        <v>17</v>
      </c>
      <c r="T1984" t="s">
        <v>1990</v>
      </c>
      <c r="U1984" s="1">
        <v>1.5263260000000001</v>
      </c>
      <c r="V1984" s="1">
        <v>2.869049</v>
      </c>
      <c r="W1984" s="1">
        <v>1.6820219999999999</v>
      </c>
      <c r="X1984" s="1">
        <v>5.1442949999999996</v>
      </c>
      <c r="Y1984" s="1">
        <v>68.908989000000005</v>
      </c>
      <c r="Z1984" s="1" t="str">
        <f>IF(qGICXFormer_PWV[[#This Row],[GICMaxIEffective]]&lt;75,"&lt;75A",IF(qGICXFormer_PWV[[#This Row],[GICMaxIEffective]]&gt;85,"&gt;85A","&gt;75A"))</f>
        <v>&lt;75A</v>
      </c>
      <c r="AA1984" s="1" t="str" cm="1">
        <f t="array" ref="AA1984">_xlfn.CONCAT(TRANSPOSE(qGICXFormer_PWV[[#This Row],[BusNum3W]:[LineCircuit]])&amp;" : ")</f>
        <v xml:space="preserve">5063 : ARLINGTON 1 0 : 500 : 5064 : ARLINGTON 1 1 : 161 : 0 :  :  : 0 :  :  : 1 : </v>
      </c>
    </row>
    <row r="1985" spans="2:27" hidden="1" x14ac:dyDescent="0.25">
      <c r="B1985">
        <v>16</v>
      </c>
      <c r="C1985" t="s">
        <v>2035</v>
      </c>
      <c r="D1985">
        <v>5063</v>
      </c>
      <c r="E1985" t="s">
        <v>757</v>
      </c>
      <c r="F1985">
        <v>500</v>
      </c>
      <c r="G1985">
        <v>5064</v>
      </c>
      <c r="H1985" t="s">
        <v>660</v>
      </c>
      <c r="I1985">
        <v>161</v>
      </c>
      <c r="J1985">
        <v>0</v>
      </c>
      <c r="K1985" t="s">
        <v>23</v>
      </c>
      <c r="M1985">
        <v>0</v>
      </c>
      <c r="N1985" t="s">
        <v>23</v>
      </c>
      <c r="P1985" t="s">
        <v>25</v>
      </c>
      <c r="Q1985">
        <v>5</v>
      </c>
      <c r="R1985" t="s">
        <v>1989</v>
      </c>
      <c r="S1985">
        <v>17</v>
      </c>
      <c r="T1985" t="s">
        <v>1990</v>
      </c>
      <c r="U1985" s="1">
        <v>1.5263260000000001</v>
      </c>
      <c r="V1985" s="1">
        <v>2.869049</v>
      </c>
      <c r="W1985" s="1">
        <v>1.6820219999999999</v>
      </c>
      <c r="X1985" s="1">
        <v>5.1442949999999996</v>
      </c>
      <c r="Y1985" s="1">
        <v>68.908989000000005</v>
      </c>
      <c r="Z1985" s="1" t="str">
        <f>IF(qGICXFormer_PWV[[#This Row],[GICMaxIEffective]]&lt;75,"&lt;75A",IF(qGICXFormer_PWV[[#This Row],[GICMaxIEffective]]&gt;85,"&gt;85A","&gt;75A"))</f>
        <v>&lt;75A</v>
      </c>
      <c r="AA1985" s="1" t="str" cm="1">
        <f t="array" ref="AA1985">_xlfn.CONCAT(TRANSPOSE(qGICXFormer_PWV[[#This Row],[BusNum3W]:[LineCircuit]])&amp;" : ")</f>
        <v xml:space="preserve">5063 : ARLINGTON 1 0 : 500 : 5064 : ARLINGTON 1 1 : 161 : 0 :  :  : 0 :  :  : 2 : </v>
      </c>
    </row>
    <row r="1986" spans="2:27" hidden="1" x14ac:dyDescent="0.25">
      <c r="B1986">
        <v>16</v>
      </c>
      <c r="C1986" t="s">
        <v>2036</v>
      </c>
      <c r="D1986">
        <v>5063</v>
      </c>
      <c r="E1986" t="s">
        <v>757</v>
      </c>
      <c r="F1986">
        <v>500</v>
      </c>
      <c r="G1986">
        <v>5065</v>
      </c>
      <c r="H1986" t="s">
        <v>2037</v>
      </c>
      <c r="I1986">
        <v>13.8</v>
      </c>
      <c r="J1986">
        <v>0</v>
      </c>
      <c r="K1986" t="s">
        <v>23</v>
      </c>
      <c r="M1986">
        <v>0</v>
      </c>
      <c r="N1986" t="s">
        <v>23</v>
      </c>
      <c r="P1986" t="s">
        <v>24</v>
      </c>
      <c r="Q1986">
        <v>5</v>
      </c>
      <c r="R1986" t="s">
        <v>1989</v>
      </c>
      <c r="S1986">
        <v>17</v>
      </c>
      <c r="T1986" t="s">
        <v>1990</v>
      </c>
      <c r="U1986" s="1">
        <v>1.277201</v>
      </c>
      <c r="V1986" s="1">
        <v>12.023498999999999</v>
      </c>
      <c r="W1986" s="1">
        <v>1.4216230000000001</v>
      </c>
      <c r="X1986" s="1">
        <v>3.8316029999999999</v>
      </c>
      <c r="Y1986" s="1">
        <v>12.023498999999999</v>
      </c>
      <c r="Z1986" s="1" t="str">
        <f>IF(qGICXFormer_PWV[[#This Row],[GICMaxIEffective]]&lt;75,"&lt;75A",IF(qGICXFormer_PWV[[#This Row],[GICMaxIEffective]]&gt;85,"&gt;85A","&gt;75A"))</f>
        <v>&lt;75A</v>
      </c>
      <c r="AA1986" s="1" t="str" cm="1">
        <f t="array" ref="AA1986">_xlfn.CONCAT(TRANSPOSE(qGICXFormer_PWV[[#This Row],[BusNum3W]:[LineCircuit]])&amp;" : ")</f>
        <v xml:space="preserve">5063 : ARLINGTON 1 0 : 500 : 5065 : ARLINGTON 1 2 : 13.8 : 0 :  :  : 0 :  :  : 1 : </v>
      </c>
    </row>
    <row r="1987" spans="2:27" hidden="1" x14ac:dyDescent="0.25">
      <c r="B1987">
        <v>16</v>
      </c>
      <c r="C1987" t="s">
        <v>2038</v>
      </c>
      <c r="D1987">
        <v>5063</v>
      </c>
      <c r="E1987" t="s">
        <v>757</v>
      </c>
      <c r="F1987">
        <v>500</v>
      </c>
      <c r="G1987">
        <v>5066</v>
      </c>
      <c r="H1987" t="s">
        <v>2039</v>
      </c>
      <c r="I1987">
        <v>13.8</v>
      </c>
      <c r="J1987">
        <v>0</v>
      </c>
      <c r="K1987" t="s">
        <v>23</v>
      </c>
      <c r="M1987">
        <v>0</v>
      </c>
      <c r="N1987" t="s">
        <v>23</v>
      </c>
      <c r="P1987" t="s">
        <v>24</v>
      </c>
      <c r="Q1987">
        <v>5</v>
      </c>
      <c r="R1987" t="s">
        <v>1989</v>
      </c>
      <c r="S1987">
        <v>17</v>
      </c>
      <c r="T1987" t="s">
        <v>1990</v>
      </c>
      <c r="U1987" s="1">
        <v>0</v>
      </c>
      <c r="V1987" s="1">
        <v>0</v>
      </c>
      <c r="W1987" s="1">
        <v>0</v>
      </c>
      <c r="X1987" s="1">
        <v>0</v>
      </c>
      <c r="Y1987" s="1">
        <v>0</v>
      </c>
      <c r="Z1987" s="1" t="str">
        <f>IF(qGICXFormer_PWV[[#This Row],[GICMaxIEffective]]&lt;75,"&lt;75A",IF(qGICXFormer_PWV[[#This Row],[GICMaxIEffective]]&gt;85,"&gt;85A","&gt;75A"))</f>
        <v>&lt;75A</v>
      </c>
      <c r="AA1987" s="1" t="str" cm="1">
        <f t="array" ref="AA1987">_xlfn.CONCAT(TRANSPOSE(qGICXFormer_PWV[[#This Row],[BusNum3W]:[LineCircuit]])&amp;" : ")</f>
        <v xml:space="preserve">5063 : ARLINGTON 1 0 : 500 : 5066 : ARLINGTON 1 3 : 13.8 : 0 :  :  : 0 :  :  : 1 : </v>
      </c>
    </row>
    <row r="1988" spans="2:27" hidden="1" x14ac:dyDescent="0.25">
      <c r="B1988">
        <v>16</v>
      </c>
      <c r="C1988" t="s">
        <v>2040</v>
      </c>
      <c r="D1988">
        <v>5063</v>
      </c>
      <c r="E1988" t="s">
        <v>757</v>
      </c>
      <c r="F1988">
        <v>500</v>
      </c>
      <c r="G1988">
        <v>5067</v>
      </c>
      <c r="H1988" t="s">
        <v>2041</v>
      </c>
      <c r="I1988">
        <v>13.8</v>
      </c>
      <c r="J1988">
        <v>0</v>
      </c>
      <c r="K1988" t="s">
        <v>23</v>
      </c>
      <c r="M1988">
        <v>0</v>
      </c>
      <c r="N1988" t="s">
        <v>23</v>
      </c>
      <c r="P1988" t="s">
        <v>24</v>
      </c>
      <c r="Q1988">
        <v>5</v>
      </c>
      <c r="R1988" t="s">
        <v>1989</v>
      </c>
      <c r="S1988">
        <v>17</v>
      </c>
      <c r="T1988" t="s">
        <v>1990</v>
      </c>
      <c r="U1988" s="1">
        <v>2.90273</v>
      </c>
      <c r="V1988" s="1">
        <v>12.023498999999999</v>
      </c>
      <c r="W1988" s="1">
        <v>3.3002660000000001</v>
      </c>
      <c r="X1988" s="1">
        <v>8.7081890000000008</v>
      </c>
      <c r="Y1988" s="1">
        <v>12.023498999999999</v>
      </c>
      <c r="Z1988" s="1" t="str">
        <f>IF(qGICXFormer_PWV[[#This Row],[GICMaxIEffective]]&lt;75,"&lt;75A",IF(qGICXFormer_PWV[[#This Row],[GICMaxIEffective]]&gt;85,"&gt;85A","&gt;75A"))</f>
        <v>&lt;75A</v>
      </c>
      <c r="AA1988" s="1" t="str" cm="1">
        <f t="array" ref="AA1988">_xlfn.CONCAT(TRANSPOSE(qGICXFormer_PWV[[#This Row],[BusNum3W]:[LineCircuit]])&amp;" : ")</f>
        <v xml:space="preserve">5063 : ARLINGTON 1 0 : 500 : 5067 : ARLINGTON 1 4 : 13.8 : 0 :  :  : 0 :  :  : 1 : </v>
      </c>
    </row>
    <row r="1989" spans="2:27" hidden="1" x14ac:dyDescent="0.25">
      <c r="B1989">
        <v>16</v>
      </c>
      <c r="C1989" t="s">
        <v>2042</v>
      </c>
      <c r="D1989">
        <v>5063</v>
      </c>
      <c r="E1989" t="s">
        <v>757</v>
      </c>
      <c r="F1989">
        <v>500</v>
      </c>
      <c r="G1989">
        <v>5068</v>
      </c>
      <c r="H1989" t="s">
        <v>2043</v>
      </c>
      <c r="I1989">
        <v>13.8</v>
      </c>
      <c r="J1989">
        <v>0</v>
      </c>
      <c r="K1989" t="s">
        <v>23</v>
      </c>
      <c r="M1989">
        <v>0</v>
      </c>
      <c r="N1989" t="s">
        <v>23</v>
      </c>
      <c r="P1989" t="s">
        <v>24</v>
      </c>
      <c r="Q1989">
        <v>5</v>
      </c>
      <c r="R1989" t="s">
        <v>1989</v>
      </c>
      <c r="S1989">
        <v>17</v>
      </c>
      <c r="T1989" t="s">
        <v>1990</v>
      </c>
      <c r="U1989" s="1">
        <v>1.8782369999999999</v>
      </c>
      <c r="V1989" s="1">
        <v>12.023498999999999</v>
      </c>
      <c r="W1989" s="1">
        <v>2.1383640000000002</v>
      </c>
      <c r="X1989" s="1">
        <v>5.6347110000000002</v>
      </c>
      <c r="Y1989" s="1">
        <v>12.023498999999999</v>
      </c>
      <c r="Z1989" s="1" t="str">
        <f>IF(qGICXFormer_PWV[[#This Row],[GICMaxIEffective]]&lt;75,"&lt;75A",IF(qGICXFormer_PWV[[#This Row],[GICMaxIEffective]]&gt;85,"&gt;85A","&gt;75A"))</f>
        <v>&lt;75A</v>
      </c>
      <c r="AA1989" s="1" t="str" cm="1">
        <f t="array" ref="AA1989">_xlfn.CONCAT(TRANSPOSE(qGICXFormer_PWV[[#This Row],[BusNum3W]:[LineCircuit]])&amp;" : ")</f>
        <v xml:space="preserve">5063 : ARLINGTON 1 0 : 500 : 5068 : ARLINGTON 1 5 : 13.8 : 0 :  :  : 0 :  :  : 1 : </v>
      </c>
    </row>
    <row r="1990" spans="2:27" hidden="1" x14ac:dyDescent="0.25">
      <c r="B1990">
        <v>16</v>
      </c>
      <c r="C1990" t="s">
        <v>2044</v>
      </c>
      <c r="D1990">
        <v>5063</v>
      </c>
      <c r="E1990" t="s">
        <v>757</v>
      </c>
      <c r="F1990">
        <v>500</v>
      </c>
      <c r="G1990">
        <v>5069</v>
      </c>
      <c r="H1990" t="s">
        <v>2045</v>
      </c>
      <c r="I1990">
        <v>13.8</v>
      </c>
      <c r="J1990">
        <v>0</v>
      </c>
      <c r="K1990" t="s">
        <v>23</v>
      </c>
      <c r="M1990">
        <v>0</v>
      </c>
      <c r="N1990" t="s">
        <v>23</v>
      </c>
      <c r="P1990" t="s">
        <v>24</v>
      </c>
      <c r="Q1990">
        <v>5</v>
      </c>
      <c r="R1990" t="s">
        <v>1989</v>
      </c>
      <c r="S1990">
        <v>17</v>
      </c>
      <c r="T1990" t="s">
        <v>1990</v>
      </c>
      <c r="U1990" s="1">
        <v>1.5204770000000001</v>
      </c>
      <c r="V1990" s="1">
        <v>12.023498999999999</v>
      </c>
      <c r="W1990" s="1">
        <v>1.726307</v>
      </c>
      <c r="X1990" s="1">
        <v>4.5614319999999999</v>
      </c>
      <c r="Y1990" s="1">
        <v>12.023498999999999</v>
      </c>
      <c r="Z1990" s="1" t="str">
        <f>IF(qGICXFormer_PWV[[#This Row],[GICMaxIEffective]]&lt;75,"&lt;75A",IF(qGICXFormer_PWV[[#This Row],[GICMaxIEffective]]&gt;85,"&gt;85A","&gt;75A"))</f>
        <v>&lt;75A</v>
      </c>
      <c r="AA1990" s="1" t="str" cm="1">
        <f t="array" ref="AA1990">_xlfn.CONCAT(TRANSPOSE(qGICXFormer_PWV[[#This Row],[BusNum3W]:[LineCircuit]])&amp;" : ")</f>
        <v xml:space="preserve">5063 : ARLINGTON 1 0 : 500 : 5069 : ARLINGTON 1 6 : 13.8 : 0 :  :  : 0 :  :  : 1 : </v>
      </c>
    </row>
    <row r="1991" spans="2:27" hidden="1" x14ac:dyDescent="0.25">
      <c r="B1991">
        <v>16</v>
      </c>
      <c r="C1991" t="s">
        <v>2046</v>
      </c>
      <c r="D1991">
        <v>5076</v>
      </c>
      <c r="E1991" t="s">
        <v>710</v>
      </c>
      <c r="F1991">
        <v>161</v>
      </c>
      <c r="G1991">
        <v>5077</v>
      </c>
      <c r="H1991" t="s">
        <v>819</v>
      </c>
      <c r="I1991">
        <v>115</v>
      </c>
      <c r="J1991">
        <v>0</v>
      </c>
      <c r="K1991" t="s">
        <v>23</v>
      </c>
      <c r="M1991">
        <v>0</v>
      </c>
      <c r="N1991" t="s">
        <v>23</v>
      </c>
      <c r="P1991" t="s">
        <v>24</v>
      </c>
      <c r="Q1991">
        <v>5</v>
      </c>
      <c r="R1991" t="s">
        <v>1989</v>
      </c>
      <c r="S1991">
        <v>16</v>
      </c>
      <c r="T1991" t="s">
        <v>2001</v>
      </c>
      <c r="U1991" s="1">
        <v>2.266432</v>
      </c>
      <c r="V1991" s="1">
        <v>59.039054999999998</v>
      </c>
      <c r="W1991" s="1">
        <v>0.68896400000000002</v>
      </c>
      <c r="X1991" s="1">
        <v>7.2032679999999996</v>
      </c>
      <c r="Y1991" s="1">
        <v>55.039065999999998</v>
      </c>
      <c r="Z1991" s="1" t="str">
        <f>IF(qGICXFormer_PWV[[#This Row],[GICMaxIEffective]]&lt;75,"&lt;75A",IF(qGICXFormer_PWV[[#This Row],[GICMaxIEffective]]&gt;85,"&gt;85A","&gt;75A"))</f>
        <v>&lt;75A</v>
      </c>
      <c r="AA1991" s="1" t="str" cm="1">
        <f t="array" ref="AA1991">_xlfn.CONCAT(TRANSPOSE(qGICXFormer_PWV[[#This Row],[BusNum3W]:[LineCircuit]])&amp;" : ")</f>
        <v xml:space="preserve">5076 : TERRELL 1 0 : 161 : 5077 : TERRELL 1 1 : 115 : 0 :  :  : 0 :  :  : 1 : </v>
      </c>
    </row>
    <row r="1992" spans="2:27" hidden="1" x14ac:dyDescent="0.25">
      <c r="B1992">
        <v>16</v>
      </c>
      <c r="C1992" t="s">
        <v>2047</v>
      </c>
      <c r="D1992">
        <v>5083</v>
      </c>
      <c r="E1992" t="s">
        <v>730</v>
      </c>
      <c r="F1992">
        <v>500</v>
      </c>
      <c r="G1992">
        <v>5084</v>
      </c>
      <c r="H1992" t="s">
        <v>527</v>
      </c>
      <c r="I1992">
        <v>161</v>
      </c>
      <c r="J1992">
        <v>0</v>
      </c>
      <c r="K1992" t="s">
        <v>23</v>
      </c>
      <c r="M1992">
        <v>0</v>
      </c>
      <c r="N1992" t="s">
        <v>23</v>
      </c>
      <c r="P1992" t="s">
        <v>24</v>
      </c>
      <c r="Q1992">
        <v>5</v>
      </c>
      <c r="R1992" t="s">
        <v>1989</v>
      </c>
      <c r="S1992">
        <v>16</v>
      </c>
      <c r="T1992" t="s">
        <v>2001</v>
      </c>
      <c r="U1992" s="1">
        <v>17.891075000000001</v>
      </c>
      <c r="V1992" s="1">
        <v>15.947865</v>
      </c>
      <c r="W1992" s="1">
        <v>19.525164</v>
      </c>
      <c r="X1992" s="1">
        <v>22.524286</v>
      </c>
      <c r="Y1992" s="1">
        <v>30.170708000000001</v>
      </c>
      <c r="Z1992" s="1" t="str">
        <f>IF(qGICXFormer_PWV[[#This Row],[GICMaxIEffective]]&lt;75,"&lt;75A",IF(qGICXFormer_PWV[[#This Row],[GICMaxIEffective]]&gt;85,"&gt;85A","&gt;75A"))</f>
        <v>&lt;75A</v>
      </c>
      <c r="AA1992" s="1" t="str" cm="1">
        <f t="array" ref="AA1992">_xlfn.CONCAT(TRANSPOSE(qGICXFormer_PWV[[#This Row],[BusNum3W]:[LineCircuit]])&amp;" : ")</f>
        <v xml:space="preserve">5083 : MCKINNEY 3 0 : 500 : 5084 : MCKINNEY 3 1 : 161 : 0 :  :  : 0 :  :  : 1 : </v>
      </c>
    </row>
    <row r="1993" spans="2:27" hidden="1" x14ac:dyDescent="0.25">
      <c r="B1993">
        <v>16</v>
      </c>
      <c r="C1993" t="s">
        <v>2048</v>
      </c>
      <c r="D1993">
        <v>5088</v>
      </c>
      <c r="E1993" t="s">
        <v>596</v>
      </c>
      <c r="F1993">
        <v>161</v>
      </c>
      <c r="G1993">
        <v>5089</v>
      </c>
      <c r="H1993" t="s">
        <v>2049</v>
      </c>
      <c r="I1993">
        <v>13.8</v>
      </c>
      <c r="J1993">
        <v>0</v>
      </c>
      <c r="K1993" t="s">
        <v>23</v>
      </c>
      <c r="M1993">
        <v>0</v>
      </c>
      <c r="N1993" t="s">
        <v>23</v>
      </c>
      <c r="P1993" t="s">
        <v>24</v>
      </c>
      <c r="Q1993">
        <v>5</v>
      </c>
      <c r="R1993" t="s">
        <v>1989</v>
      </c>
      <c r="S1993">
        <v>18</v>
      </c>
      <c r="T1993" t="s">
        <v>2019</v>
      </c>
      <c r="U1993" s="1">
        <v>0</v>
      </c>
      <c r="V1993" s="1">
        <v>0</v>
      </c>
      <c r="W1993" s="1">
        <v>0</v>
      </c>
      <c r="X1993" s="1">
        <v>0</v>
      </c>
      <c r="Y1993" s="1">
        <v>0</v>
      </c>
      <c r="Z1993" s="1" t="str">
        <f>IF(qGICXFormer_PWV[[#This Row],[GICMaxIEffective]]&lt;75,"&lt;75A",IF(qGICXFormer_PWV[[#This Row],[GICMaxIEffective]]&gt;85,"&gt;85A","&gt;75A"))</f>
        <v>&lt;75A</v>
      </c>
      <c r="AA1993" s="1" t="str" cm="1">
        <f t="array" ref="AA1993">_xlfn.CONCAT(TRANSPOSE(qGICXFormer_PWV[[#This Row],[BusNum3W]:[LineCircuit]])&amp;" : ")</f>
        <v xml:space="preserve">5088 : CLIFTON 1 0 : 161 : 5089 : CLIFTON 1 1 : 13.8 : 0 :  :  : 0 :  :  : 1 : </v>
      </c>
    </row>
    <row r="1994" spans="2:27" hidden="1" x14ac:dyDescent="0.25">
      <c r="B1994">
        <v>16</v>
      </c>
      <c r="C1994" t="s">
        <v>2050</v>
      </c>
      <c r="D1994">
        <v>5102</v>
      </c>
      <c r="E1994" t="s">
        <v>691</v>
      </c>
      <c r="F1994">
        <v>500</v>
      </c>
      <c r="G1994">
        <v>5103</v>
      </c>
      <c r="H1994" t="s">
        <v>546</v>
      </c>
      <c r="I1994">
        <v>161</v>
      </c>
      <c r="J1994">
        <v>0</v>
      </c>
      <c r="K1994" t="s">
        <v>23</v>
      </c>
      <c r="M1994">
        <v>0</v>
      </c>
      <c r="N1994" t="s">
        <v>23</v>
      </c>
      <c r="P1994" t="s">
        <v>24</v>
      </c>
      <c r="Q1994">
        <v>5</v>
      </c>
      <c r="R1994" t="s">
        <v>1989</v>
      </c>
      <c r="S1994">
        <v>16</v>
      </c>
      <c r="T1994" t="s">
        <v>2001</v>
      </c>
      <c r="U1994" s="1">
        <v>2.5775359999999998</v>
      </c>
      <c r="V1994" s="1">
        <v>39.389251999999999</v>
      </c>
      <c r="W1994" s="1">
        <v>2.8179500000000002</v>
      </c>
      <c r="X1994" s="1">
        <v>1.7569650000000001</v>
      </c>
      <c r="Y1994" s="1">
        <v>40.264792999999997</v>
      </c>
      <c r="Z1994" s="1" t="str">
        <f>IF(qGICXFormer_PWV[[#This Row],[GICMaxIEffective]]&lt;75,"&lt;75A",IF(qGICXFormer_PWV[[#This Row],[GICMaxIEffective]]&gt;85,"&gt;85A","&gt;75A"))</f>
        <v>&lt;75A</v>
      </c>
      <c r="AA1994" s="1" t="str" cm="1">
        <f t="array" ref="AA1994">_xlfn.CONCAT(TRANSPOSE(qGICXFormer_PWV[[#This Row],[BusNum3W]:[LineCircuit]])&amp;" : ")</f>
        <v xml:space="preserve">5102 : RICHARDSON 2 0 : 500 : 5103 : RICHARDSON 2 1 : 161 : 0 :  :  : 0 :  :  : 1 : </v>
      </c>
    </row>
    <row r="1995" spans="2:27" hidden="1" x14ac:dyDescent="0.25">
      <c r="B1995">
        <v>16</v>
      </c>
      <c r="C1995" t="s">
        <v>2051</v>
      </c>
      <c r="D1995">
        <v>5102</v>
      </c>
      <c r="E1995" t="s">
        <v>691</v>
      </c>
      <c r="F1995">
        <v>500</v>
      </c>
      <c r="G1995">
        <v>5103</v>
      </c>
      <c r="H1995" t="s">
        <v>546</v>
      </c>
      <c r="I1995">
        <v>161</v>
      </c>
      <c r="J1995">
        <v>0</v>
      </c>
      <c r="K1995" t="s">
        <v>23</v>
      </c>
      <c r="M1995">
        <v>0</v>
      </c>
      <c r="N1995" t="s">
        <v>23</v>
      </c>
      <c r="P1995" t="s">
        <v>25</v>
      </c>
      <c r="Q1995">
        <v>5</v>
      </c>
      <c r="R1995" t="s">
        <v>1989</v>
      </c>
      <c r="S1995">
        <v>16</v>
      </c>
      <c r="T1995" t="s">
        <v>2001</v>
      </c>
      <c r="U1995" s="1">
        <v>2.5775359999999998</v>
      </c>
      <c r="V1995" s="1">
        <v>39.389251999999999</v>
      </c>
      <c r="W1995" s="1">
        <v>2.8179500000000002</v>
      </c>
      <c r="X1995" s="1">
        <v>1.7569650000000001</v>
      </c>
      <c r="Y1995" s="1">
        <v>40.264792999999997</v>
      </c>
      <c r="Z1995" s="1" t="str">
        <f>IF(qGICXFormer_PWV[[#This Row],[GICMaxIEffective]]&lt;75,"&lt;75A",IF(qGICXFormer_PWV[[#This Row],[GICMaxIEffective]]&gt;85,"&gt;85A","&gt;75A"))</f>
        <v>&lt;75A</v>
      </c>
      <c r="AA1995" s="1" t="str" cm="1">
        <f t="array" ref="AA1995">_xlfn.CONCAT(TRANSPOSE(qGICXFormer_PWV[[#This Row],[BusNum3W]:[LineCircuit]])&amp;" : ")</f>
        <v xml:space="preserve">5102 : RICHARDSON 2 0 : 500 : 5103 : RICHARDSON 2 1 : 161 : 0 :  :  : 0 :  :  : 2 : </v>
      </c>
    </row>
    <row r="1996" spans="2:27" hidden="1" x14ac:dyDescent="0.25">
      <c r="B1996">
        <v>16</v>
      </c>
      <c r="C1996" t="s">
        <v>2052</v>
      </c>
      <c r="D1996">
        <v>5105</v>
      </c>
      <c r="E1996" t="s">
        <v>556</v>
      </c>
      <c r="F1996">
        <v>161</v>
      </c>
      <c r="G1996">
        <v>5106</v>
      </c>
      <c r="H1996" t="s">
        <v>2053</v>
      </c>
      <c r="I1996">
        <v>13.8</v>
      </c>
      <c r="J1996">
        <v>0</v>
      </c>
      <c r="K1996" t="s">
        <v>23</v>
      </c>
      <c r="M1996">
        <v>0</v>
      </c>
      <c r="N1996" t="s">
        <v>23</v>
      </c>
      <c r="P1996" t="s">
        <v>24</v>
      </c>
      <c r="Q1996">
        <v>5</v>
      </c>
      <c r="R1996" t="s">
        <v>1989</v>
      </c>
      <c r="S1996">
        <v>17</v>
      </c>
      <c r="T1996" t="s">
        <v>1990</v>
      </c>
      <c r="U1996" s="1">
        <v>0</v>
      </c>
      <c r="V1996" s="1">
        <v>0</v>
      </c>
      <c r="W1996" s="1">
        <v>0</v>
      </c>
      <c r="X1996" s="1">
        <v>0</v>
      </c>
      <c r="Y1996" s="1">
        <v>0</v>
      </c>
      <c r="Z1996" s="1" t="str">
        <f>IF(qGICXFormer_PWV[[#This Row],[GICMaxIEffective]]&lt;75,"&lt;75A",IF(qGICXFormer_PWV[[#This Row],[GICMaxIEffective]]&gt;85,"&gt;85A","&gt;75A"))</f>
        <v>&lt;75A</v>
      </c>
      <c r="AA1996" s="1" t="str" cm="1">
        <f t="array" ref="AA1996">_xlfn.CONCAT(TRANSPOSE(qGICXFormer_PWV[[#This Row],[BusNum3W]:[LineCircuit]])&amp;" : ")</f>
        <v xml:space="preserve">5105 : IRVING 1 0 : 161 : 5106 : IRVING 1 1 : 13.8 : 0 :  :  : 0 :  :  : 1 : </v>
      </c>
    </row>
    <row r="1997" spans="2:27" hidden="1" x14ac:dyDescent="0.25">
      <c r="B1997">
        <v>16</v>
      </c>
      <c r="C1997" t="s">
        <v>2054</v>
      </c>
      <c r="D1997">
        <v>5105</v>
      </c>
      <c r="E1997" t="s">
        <v>556</v>
      </c>
      <c r="F1997">
        <v>161</v>
      </c>
      <c r="G1997">
        <v>5107</v>
      </c>
      <c r="H1997" t="s">
        <v>2055</v>
      </c>
      <c r="I1997">
        <v>13.8</v>
      </c>
      <c r="J1997">
        <v>0</v>
      </c>
      <c r="K1997" t="s">
        <v>23</v>
      </c>
      <c r="M1997">
        <v>0</v>
      </c>
      <c r="N1997" t="s">
        <v>23</v>
      </c>
      <c r="P1997" t="s">
        <v>24</v>
      </c>
      <c r="Q1997">
        <v>5</v>
      </c>
      <c r="R1997" t="s">
        <v>1989</v>
      </c>
      <c r="S1997">
        <v>17</v>
      </c>
      <c r="T1997" t="s">
        <v>1990</v>
      </c>
      <c r="U1997" s="1">
        <v>0</v>
      </c>
      <c r="V1997" s="1">
        <v>0</v>
      </c>
      <c r="W1997" s="1">
        <v>0</v>
      </c>
      <c r="X1997" s="1">
        <v>0</v>
      </c>
      <c r="Y1997" s="1">
        <v>0</v>
      </c>
      <c r="Z1997" s="1" t="str">
        <f>IF(qGICXFormer_PWV[[#This Row],[GICMaxIEffective]]&lt;75,"&lt;75A",IF(qGICXFormer_PWV[[#This Row],[GICMaxIEffective]]&gt;85,"&gt;85A","&gt;75A"))</f>
        <v>&lt;75A</v>
      </c>
      <c r="AA1997" s="1" t="str" cm="1">
        <f t="array" ref="AA1997">_xlfn.CONCAT(TRANSPOSE(qGICXFormer_PWV[[#This Row],[BusNum3W]:[LineCircuit]])&amp;" : ")</f>
        <v xml:space="preserve">5105 : IRVING 1 0 : 161 : 5107 : IRVING 1 2 : 13.8 : 0 :  :  : 0 :  :  : 1 : </v>
      </c>
    </row>
    <row r="1998" spans="2:27" hidden="1" x14ac:dyDescent="0.25">
      <c r="B1998">
        <v>16</v>
      </c>
      <c r="C1998" t="s">
        <v>2056</v>
      </c>
      <c r="D1998">
        <v>5120</v>
      </c>
      <c r="E1998" t="s">
        <v>813</v>
      </c>
      <c r="F1998">
        <v>500</v>
      </c>
      <c r="G1998">
        <v>5121</v>
      </c>
      <c r="H1998" t="s">
        <v>799</v>
      </c>
      <c r="I1998">
        <v>161</v>
      </c>
      <c r="J1998">
        <v>0</v>
      </c>
      <c r="K1998" t="s">
        <v>23</v>
      </c>
      <c r="M1998">
        <v>0</v>
      </c>
      <c r="N1998" t="s">
        <v>23</v>
      </c>
      <c r="P1998" t="s">
        <v>24</v>
      </c>
      <c r="Q1998">
        <v>5</v>
      </c>
      <c r="R1998" t="s">
        <v>1989</v>
      </c>
      <c r="S1998">
        <v>15</v>
      </c>
      <c r="T1998" t="s">
        <v>2057</v>
      </c>
      <c r="U1998" s="1">
        <v>10.081944</v>
      </c>
      <c r="V1998" s="1">
        <v>24.250443000000001</v>
      </c>
      <c r="W1998" s="1">
        <v>11.299782</v>
      </c>
      <c r="X1998" s="1">
        <v>28.953603999999999</v>
      </c>
      <c r="Y1998" s="1">
        <v>21.734359999999999</v>
      </c>
      <c r="Z1998" s="1" t="str">
        <f>IF(qGICXFormer_PWV[[#This Row],[GICMaxIEffective]]&lt;75,"&lt;75A",IF(qGICXFormer_PWV[[#This Row],[GICMaxIEffective]]&gt;85,"&gt;85A","&gt;75A"))</f>
        <v>&lt;75A</v>
      </c>
      <c r="AA1998" s="1" t="str" cm="1">
        <f t="array" ref="AA1998">_xlfn.CONCAT(TRANSPOSE(qGICXFormer_PWV[[#This Row],[BusNum3W]:[LineCircuit]])&amp;" : ")</f>
        <v xml:space="preserve">5120 : BROWNWOOD 0 : 500 : 5121 : BROWNWOOD 1 : 161 : 0 :  :  : 0 :  :  : 1 : </v>
      </c>
    </row>
    <row r="1999" spans="2:27" hidden="1" x14ac:dyDescent="0.25">
      <c r="B1999">
        <v>16</v>
      </c>
      <c r="C1999" t="s">
        <v>2058</v>
      </c>
      <c r="D1999">
        <v>5123</v>
      </c>
      <c r="E1999" t="s">
        <v>729</v>
      </c>
      <c r="F1999">
        <v>161</v>
      </c>
      <c r="G1999">
        <v>5124</v>
      </c>
      <c r="H1999" t="s">
        <v>709</v>
      </c>
      <c r="I1999">
        <v>115</v>
      </c>
      <c r="J1999">
        <v>0</v>
      </c>
      <c r="K1999" t="s">
        <v>23</v>
      </c>
      <c r="M1999">
        <v>0</v>
      </c>
      <c r="N1999" t="s">
        <v>23</v>
      </c>
      <c r="P1999" t="s">
        <v>24</v>
      </c>
      <c r="Q1999">
        <v>5</v>
      </c>
      <c r="R1999" t="s">
        <v>1989</v>
      </c>
      <c r="S1999">
        <v>13</v>
      </c>
      <c r="T1999" t="s">
        <v>2059</v>
      </c>
      <c r="U1999" s="1">
        <v>1.1477710000000001</v>
      </c>
      <c r="V1999" s="1">
        <v>27.310714999999998</v>
      </c>
      <c r="W1999" s="1">
        <v>0.34062599999999998</v>
      </c>
      <c r="X1999" s="1">
        <v>6.1638320000000002</v>
      </c>
      <c r="Y1999" s="1">
        <v>20.051345999999999</v>
      </c>
      <c r="Z1999" s="1" t="str">
        <f>IF(qGICXFormer_PWV[[#This Row],[GICMaxIEffective]]&lt;75,"&lt;75A",IF(qGICXFormer_PWV[[#This Row],[GICMaxIEffective]]&gt;85,"&gt;85A","&gt;75A"))</f>
        <v>&lt;75A</v>
      </c>
      <c r="AA1999" s="1" t="str" cm="1">
        <f t="array" ref="AA1999">_xlfn.CONCAT(TRANSPOSE(qGICXFormer_PWV[[#This Row],[BusNum3W]:[LineCircuit]])&amp;" : ")</f>
        <v xml:space="preserve">5123 : MARLIN 0 : 161 : 5124 : MARLIN 1 : 115 : 0 :  :  : 0 :  :  : 1 : </v>
      </c>
    </row>
    <row r="2000" spans="2:27" hidden="1" x14ac:dyDescent="0.25">
      <c r="B2000">
        <v>16</v>
      </c>
      <c r="C2000" t="s">
        <v>2060</v>
      </c>
      <c r="D2000">
        <v>5131</v>
      </c>
      <c r="E2000" t="s">
        <v>802</v>
      </c>
      <c r="F2000">
        <v>500</v>
      </c>
      <c r="G2000">
        <v>5132</v>
      </c>
      <c r="H2000" t="s">
        <v>772</v>
      </c>
      <c r="I2000">
        <v>161</v>
      </c>
      <c r="J2000">
        <v>0</v>
      </c>
      <c r="K2000" t="s">
        <v>23</v>
      </c>
      <c r="M2000">
        <v>0</v>
      </c>
      <c r="N2000" t="s">
        <v>23</v>
      </c>
      <c r="P2000" t="s">
        <v>24</v>
      </c>
      <c r="Q2000">
        <v>5</v>
      </c>
      <c r="R2000" t="s">
        <v>1989</v>
      </c>
      <c r="S2000">
        <v>13</v>
      </c>
      <c r="T2000" t="s">
        <v>2059</v>
      </c>
      <c r="U2000" s="1">
        <v>7.650239</v>
      </c>
      <c r="V2000" s="1">
        <v>137.977554</v>
      </c>
      <c r="W2000" s="1">
        <v>8.5368460000000006</v>
      </c>
      <c r="X2000" s="1">
        <v>20.361495999999999</v>
      </c>
      <c r="Y2000" s="1">
        <v>124.14505</v>
      </c>
      <c r="Z2000" s="1" t="str">
        <f>IF(qGICXFormer_PWV[[#This Row],[GICMaxIEffective]]&lt;75,"&lt;75A",IF(qGICXFormer_PWV[[#This Row],[GICMaxIEffective]]&gt;85,"&gt;85A","&gt;75A"))</f>
        <v>&lt;75A</v>
      </c>
      <c r="AA2000" s="1" t="str" cm="1">
        <f t="array" ref="AA2000">_xlfn.CONCAT(TRANSPOSE(qGICXFormer_PWV[[#This Row],[BusNum3W]:[LineCircuit]])&amp;" : ")</f>
        <v xml:space="preserve">5131 : BELTON 0 : 500 : 5132 : BELTON 1 : 161 : 0 :  :  : 0 :  :  : 1 : </v>
      </c>
    </row>
    <row r="2001" spans="2:27" hidden="1" x14ac:dyDescent="0.25">
      <c r="B2001">
        <v>16</v>
      </c>
      <c r="C2001" t="s">
        <v>2061</v>
      </c>
      <c r="D2001">
        <v>5137</v>
      </c>
      <c r="E2001" t="s">
        <v>783</v>
      </c>
      <c r="F2001">
        <v>500</v>
      </c>
      <c r="G2001">
        <v>5138</v>
      </c>
      <c r="H2001" t="s">
        <v>767</v>
      </c>
      <c r="I2001">
        <v>161</v>
      </c>
      <c r="J2001">
        <v>0</v>
      </c>
      <c r="K2001" t="s">
        <v>23</v>
      </c>
      <c r="M2001">
        <v>0</v>
      </c>
      <c r="N2001" t="s">
        <v>23</v>
      </c>
      <c r="P2001" t="s">
        <v>24</v>
      </c>
      <c r="Q2001">
        <v>5</v>
      </c>
      <c r="R2001" t="s">
        <v>1989</v>
      </c>
      <c r="S2001">
        <v>13</v>
      </c>
      <c r="T2001" t="s">
        <v>2059</v>
      </c>
      <c r="U2001" s="1">
        <v>11.359468</v>
      </c>
      <c r="V2001" s="1">
        <v>164.84600800000001</v>
      </c>
      <c r="W2001" s="1">
        <v>12.659547999999999</v>
      </c>
      <c r="X2001" s="1">
        <v>22.541758999999999</v>
      </c>
      <c r="Y2001" s="1">
        <v>11.495499000000001</v>
      </c>
      <c r="Z2001" s="1" t="str">
        <f>IF(qGICXFormer_PWV[[#This Row],[GICMaxIEffective]]&lt;75,"&lt;75A",IF(qGICXFormer_PWV[[#This Row],[GICMaxIEffective]]&gt;85,"&gt;85A","&gt;75A"))</f>
        <v>&lt;75A</v>
      </c>
      <c r="AA2001" s="1" t="str" cm="1">
        <f t="array" ref="AA2001">_xlfn.CONCAT(TRANSPOSE(qGICXFormer_PWV[[#This Row],[BusNum3W]:[LineCircuit]])&amp;" : ")</f>
        <v xml:space="preserve">5137 : WACO 1 0 : 500 : 5138 : WACO 1 1 : 161 : 0 :  :  : 0 :  :  : 1 : </v>
      </c>
    </row>
    <row r="2002" spans="2:27" hidden="1" x14ac:dyDescent="0.25">
      <c r="B2002">
        <v>16</v>
      </c>
      <c r="C2002" t="s">
        <v>2062</v>
      </c>
      <c r="D2002">
        <v>5164</v>
      </c>
      <c r="E2002" t="s">
        <v>664</v>
      </c>
      <c r="F2002">
        <v>500</v>
      </c>
      <c r="G2002">
        <v>5165</v>
      </c>
      <c r="H2002" t="s">
        <v>572</v>
      </c>
      <c r="I2002">
        <v>161</v>
      </c>
      <c r="J2002">
        <v>0</v>
      </c>
      <c r="K2002" t="s">
        <v>23</v>
      </c>
      <c r="M2002">
        <v>0</v>
      </c>
      <c r="N2002" t="s">
        <v>23</v>
      </c>
      <c r="P2002" t="s">
        <v>24</v>
      </c>
      <c r="Q2002">
        <v>5</v>
      </c>
      <c r="R2002" t="s">
        <v>1989</v>
      </c>
      <c r="S2002">
        <v>17</v>
      </c>
      <c r="T2002" t="s">
        <v>1990</v>
      </c>
      <c r="U2002" s="1">
        <v>64.253365000000002</v>
      </c>
      <c r="V2002" s="1">
        <v>30.911674000000001</v>
      </c>
      <c r="W2002" s="1">
        <v>70.325149999999994</v>
      </c>
      <c r="X2002" s="1">
        <v>197.24516299999999</v>
      </c>
      <c r="Y2002" s="1">
        <v>29.988610999999999</v>
      </c>
      <c r="Z2002" s="1" t="str">
        <f>IF(qGICXFormer_PWV[[#This Row],[GICMaxIEffective]]&lt;75,"&lt;75A",IF(qGICXFormer_PWV[[#This Row],[GICMaxIEffective]]&gt;85,"&gt;85A","&gt;75A"))</f>
        <v>&lt;75A</v>
      </c>
      <c r="AA2002" s="1" t="str" cm="1">
        <f t="array" ref="AA2002">_xlfn.CONCAT(TRANSPOSE(qGICXFormer_PWV[[#This Row],[BusNum3W]:[LineCircuit]])&amp;" : ")</f>
        <v xml:space="preserve">5164 : DENTON 1 0 : 500 : 5165 : DENTON 1 1 : 161 : 0 :  :  : 0 :  :  : 1 : </v>
      </c>
    </row>
    <row r="2003" spans="2:27" hidden="1" x14ac:dyDescent="0.25">
      <c r="B2003">
        <v>16</v>
      </c>
      <c r="C2003" t="s">
        <v>2063</v>
      </c>
      <c r="D2003">
        <v>5164</v>
      </c>
      <c r="E2003" t="s">
        <v>664</v>
      </c>
      <c r="F2003">
        <v>500</v>
      </c>
      <c r="G2003">
        <v>5166</v>
      </c>
      <c r="H2003" t="s">
        <v>2064</v>
      </c>
      <c r="I2003">
        <v>13.8</v>
      </c>
      <c r="J2003">
        <v>0</v>
      </c>
      <c r="K2003" t="s">
        <v>23</v>
      </c>
      <c r="M2003">
        <v>0</v>
      </c>
      <c r="N2003" t="s">
        <v>23</v>
      </c>
      <c r="P2003" t="s">
        <v>24</v>
      </c>
      <c r="Q2003">
        <v>5</v>
      </c>
      <c r="R2003" t="s">
        <v>1989</v>
      </c>
      <c r="S2003">
        <v>17</v>
      </c>
      <c r="T2003" t="s">
        <v>1990</v>
      </c>
      <c r="U2003" s="1">
        <v>14.928720999999999</v>
      </c>
      <c r="V2003" s="1">
        <v>31.104766999999999</v>
      </c>
      <c r="W2003" s="1">
        <v>16.675858000000002</v>
      </c>
      <c r="X2003" s="1">
        <v>44.786166999999999</v>
      </c>
      <c r="Y2003" s="1">
        <v>31.104762999999998</v>
      </c>
      <c r="Z2003" s="1" t="str">
        <f>IF(qGICXFormer_PWV[[#This Row],[GICMaxIEffective]]&lt;75,"&lt;75A",IF(qGICXFormer_PWV[[#This Row],[GICMaxIEffective]]&gt;85,"&gt;85A","&gt;75A"))</f>
        <v>&lt;75A</v>
      </c>
      <c r="AA2003" s="1" t="str" cm="1">
        <f t="array" ref="AA2003">_xlfn.CONCAT(TRANSPOSE(qGICXFormer_PWV[[#This Row],[BusNum3W]:[LineCircuit]])&amp;" : ")</f>
        <v xml:space="preserve">5164 : DENTON 1 0 : 500 : 5166 : DENTON 1 2 : 13.8 : 0 :  :  : 0 :  :  : 1 : </v>
      </c>
    </row>
    <row r="2004" spans="2:27" hidden="1" x14ac:dyDescent="0.25">
      <c r="B2004">
        <v>16</v>
      </c>
      <c r="C2004" t="s">
        <v>2065</v>
      </c>
      <c r="D2004">
        <v>5164</v>
      </c>
      <c r="E2004" t="s">
        <v>664</v>
      </c>
      <c r="F2004">
        <v>500</v>
      </c>
      <c r="G2004">
        <v>5167</v>
      </c>
      <c r="H2004" t="s">
        <v>2066</v>
      </c>
      <c r="I2004">
        <v>13.8</v>
      </c>
      <c r="J2004">
        <v>0</v>
      </c>
      <c r="K2004" t="s">
        <v>23</v>
      </c>
      <c r="M2004">
        <v>0</v>
      </c>
      <c r="N2004" t="s">
        <v>23</v>
      </c>
      <c r="P2004" t="s">
        <v>24</v>
      </c>
      <c r="Q2004">
        <v>5</v>
      </c>
      <c r="R2004" t="s">
        <v>1989</v>
      </c>
      <c r="S2004">
        <v>17</v>
      </c>
      <c r="T2004" t="s">
        <v>1990</v>
      </c>
      <c r="U2004" s="1">
        <v>5.2250519999999998</v>
      </c>
      <c r="V2004" s="1">
        <v>31.104766999999999</v>
      </c>
      <c r="W2004" s="1">
        <v>5.7380719999999998</v>
      </c>
      <c r="X2004" s="1">
        <v>15.675155999999999</v>
      </c>
      <c r="Y2004" s="1">
        <v>31.104766999999999</v>
      </c>
      <c r="Z2004" s="1" t="str">
        <f>IF(qGICXFormer_PWV[[#This Row],[GICMaxIEffective]]&lt;75,"&lt;75A",IF(qGICXFormer_PWV[[#This Row],[GICMaxIEffective]]&gt;85,"&gt;85A","&gt;75A"))</f>
        <v>&lt;75A</v>
      </c>
      <c r="AA2004" s="1" t="str" cm="1">
        <f t="array" ref="AA2004">_xlfn.CONCAT(TRANSPOSE(qGICXFormer_PWV[[#This Row],[BusNum3W]:[LineCircuit]])&amp;" : ")</f>
        <v xml:space="preserve">5164 : DENTON 1 0 : 500 : 5167 : DENTON 1 3 : 13.8 : 0 :  :  : 0 :  :  : 1 : </v>
      </c>
    </row>
    <row r="2005" spans="2:27" hidden="1" x14ac:dyDescent="0.25">
      <c r="B2005">
        <v>16</v>
      </c>
      <c r="C2005" t="s">
        <v>2067</v>
      </c>
      <c r="D2005">
        <v>5169</v>
      </c>
      <c r="E2005" t="s">
        <v>806</v>
      </c>
      <c r="F2005">
        <v>161</v>
      </c>
      <c r="G2005">
        <v>5170</v>
      </c>
      <c r="H2005" t="s">
        <v>2068</v>
      </c>
      <c r="I2005">
        <v>18</v>
      </c>
      <c r="J2005">
        <v>0</v>
      </c>
      <c r="K2005" t="s">
        <v>23</v>
      </c>
      <c r="M2005">
        <v>0</v>
      </c>
      <c r="N2005" t="s">
        <v>23</v>
      </c>
      <c r="P2005" t="s">
        <v>24</v>
      </c>
      <c r="Q2005">
        <v>5</v>
      </c>
      <c r="R2005" t="s">
        <v>1989</v>
      </c>
      <c r="S2005">
        <v>15</v>
      </c>
      <c r="T2005" t="s">
        <v>2057</v>
      </c>
      <c r="U2005" s="1">
        <v>4.2925959999999996</v>
      </c>
      <c r="V2005" s="1">
        <v>15.512482</v>
      </c>
      <c r="W2005" s="1">
        <v>1.2882720000000001</v>
      </c>
      <c r="X2005" s="1">
        <v>12.877788000000001</v>
      </c>
      <c r="Y2005" s="1">
        <v>15.512482</v>
      </c>
      <c r="Z2005" s="1" t="str">
        <f>IF(qGICXFormer_PWV[[#This Row],[GICMaxIEffective]]&lt;75,"&lt;75A",IF(qGICXFormer_PWV[[#This Row],[GICMaxIEffective]]&gt;85,"&gt;85A","&gt;75A"))</f>
        <v>&lt;75A</v>
      </c>
      <c r="AA2005" s="1" t="str" cm="1">
        <f t="array" ref="AA2005">_xlfn.CONCAT(TRANSPOSE(qGICXFormer_PWV[[#This Row],[BusNum3W]:[LineCircuit]])&amp;" : ")</f>
        <v xml:space="preserve">5169 : DUBLIN 1 0 : 161 : 5170 : DUBLIN 1 1 : 18 : 0 :  :  : 0 :  :  : 1 : </v>
      </c>
    </row>
    <row r="2006" spans="2:27" hidden="1" x14ac:dyDescent="0.25">
      <c r="B2006">
        <v>16</v>
      </c>
      <c r="C2006" t="s">
        <v>2069</v>
      </c>
      <c r="D2006">
        <v>5179</v>
      </c>
      <c r="E2006" t="s">
        <v>784</v>
      </c>
      <c r="F2006">
        <v>500</v>
      </c>
      <c r="G2006">
        <v>5180</v>
      </c>
      <c r="H2006" t="s">
        <v>748</v>
      </c>
      <c r="I2006">
        <v>161</v>
      </c>
      <c r="J2006">
        <v>0</v>
      </c>
      <c r="K2006" t="s">
        <v>23</v>
      </c>
      <c r="M2006">
        <v>0</v>
      </c>
      <c r="N2006" t="s">
        <v>23</v>
      </c>
      <c r="P2006" t="s">
        <v>24</v>
      </c>
      <c r="Q2006">
        <v>5</v>
      </c>
      <c r="R2006" t="s">
        <v>1989</v>
      </c>
      <c r="S2006">
        <v>14</v>
      </c>
      <c r="T2006" t="s">
        <v>2031</v>
      </c>
      <c r="U2006" s="1">
        <v>13.662127999999999</v>
      </c>
      <c r="V2006" s="1">
        <v>18.488174000000001</v>
      </c>
      <c r="W2006" s="1">
        <v>15.17191</v>
      </c>
      <c r="X2006" s="1">
        <v>37.687930999999999</v>
      </c>
      <c r="Y2006" s="1">
        <v>17.733962999999999</v>
      </c>
      <c r="Z2006" s="1" t="str">
        <f>IF(qGICXFormer_PWV[[#This Row],[GICMaxIEffective]]&lt;75,"&lt;75A",IF(qGICXFormer_PWV[[#This Row],[GICMaxIEffective]]&gt;85,"&gt;85A","&gt;75A"))</f>
        <v>&lt;75A</v>
      </c>
      <c r="AA2006" s="1" t="str" cm="1">
        <f t="array" ref="AA2006">_xlfn.CONCAT(TRANSPOSE(qGICXFormer_PWV[[#This Row],[BusNum3W]:[LineCircuit]])&amp;" : ")</f>
        <v xml:space="preserve">5179 : CORSICANA 2 0 : 500 : 5180 : CORSICANA 2 1 : 161 : 0 :  :  : 0 :  :  : 1 : </v>
      </c>
    </row>
    <row r="2007" spans="2:27" hidden="1" x14ac:dyDescent="0.25">
      <c r="B2007">
        <v>16</v>
      </c>
      <c r="C2007" t="s">
        <v>2070</v>
      </c>
      <c r="D2007">
        <v>5192</v>
      </c>
      <c r="E2007" t="s">
        <v>788</v>
      </c>
      <c r="F2007">
        <v>500</v>
      </c>
      <c r="G2007">
        <v>5193</v>
      </c>
      <c r="H2007" t="s">
        <v>754</v>
      </c>
      <c r="I2007">
        <v>161</v>
      </c>
      <c r="J2007">
        <v>0</v>
      </c>
      <c r="K2007" t="s">
        <v>23</v>
      </c>
      <c r="M2007">
        <v>0</v>
      </c>
      <c r="N2007" t="s">
        <v>23</v>
      </c>
      <c r="P2007" t="s">
        <v>24</v>
      </c>
      <c r="Q2007">
        <v>5</v>
      </c>
      <c r="R2007" t="s">
        <v>1989</v>
      </c>
      <c r="S2007">
        <v>13</v>
      </c>
      <c r="T2007" t="s">
        <v>2059</v>
      </c>
      <c r="U2007" s="1">
        <v>17.953980999999999</v>
      </c>
      <c r="V2007" s="1">
        <v>74.518303000000003</v>
      </c>
      <c r="W2007" s="1">
        <v>20.016832000000001</v>
      </c>
      <c r="X2007" s="1">
        <v>47.451957999999998</v>
      </c>
      <c r="Y2007" s="1">
        <v>78.934792000000002</v>
      </c>
      <c r="Z2007" s="1" t="str">
        <f>IF(qGICXFormer_PWV[[#This Row],[GICMaxIEffective]]&lt;75,"&lt;75A",IF(qGICXFormer_PWV[[#This Row],[GICMaxIEffective]]&gt;85,"&gt;85A","&gt;75A"))</f>
        <v>&lt;75A</v>
      </c>
      <c r="AA2007" s="1" t="str" cm="1">
        <f t="array" ref="AA2007">_xlfn.CONCAT(TRANSPOSE(qGICXFormer_PWV[[#This Row],[BusNum3W]:[LineCircuit]])&amp;" : ")</f>
        <v xml:space="preserve">5192 : KILLEEN 4 0 : 500 : 5193 : KILLEEN 4 1 : 161 : 0 :  :  : 0 :  :  : 1 : </v>
      </c>
    </row>
    <row r="2008" spans="2:27" hidden="1" x14ac:dyDescent="0.25">
      <c r="B2008">
        <v>16</v>
      </c>
      <c r="C2008" t="s">
        <v>2071</v>
      </c>
      <c r="D2008">
        <v>5196</v>
      </c>
      <c r="E2008" t="s">
        <v>676</v>
      </c>
      <c r="F2008">
        <v>500</v>
      </c>
      <c r="G2008">
        <v>5197</v>
      </c>
      <c r="H2008" t="s">
        <v>645</v>
      </c>
      <c r="I2008">
        <v>161</v>
      </c>
      <c r="J2008">
        <v>0</v>
      </c>
      <c r="K2008" t="s">
        <v>23</v>
      </c>
      <c r="M2008">
        <v>0</v>
      </c>
      <c r="N2008" t="s">
        <v>23</v>
      </c>
      <c r="P2008" t="s">
        <v>24</v>
      </c>
      <c r="Q2008">
        <v>5</v>
      </c>
      <c r="R2008" t="s">
        <v>1989</v>
      </c>
      <c r="S2008">
        <v>12</v>
      </c>
      <c r="T2008" t="s">
        <v>1993</v>
      </c>
      <c r="U2008" s="1">
        <v>2.731106</v>
      </c>
      <c r="V2008" s="1">
        <v>149.477386</v>
      </c>
      <c r="W2008" s="1">
        <v>3.0089519999999998</v>
      </c>
      <c r="X2008" s="1">
        <v>11.719441</v>
      </c>
      <c r="Y2008" s="1">
        <v>173.80882299999999</v>
      </c>
      <c r="Z2008" s="1" t="str">
        <f>IF(qGICXFormer_PWV[[#This Row],[GICMaxIEffective]]&lt;75,"&lt;75A",IF(qGICXFormer_PWV[[#This Row],[GICMaxIEffective]]&gt;85,"&gt;85A","&gt;75A"))</f>
        <v>&lt;75A</v>
      </c>
      <c r="AA2008" s="1" t="str" cm="1">
        <f t="array" ref="AA2008">_xlfn.CONCAT(TRANSPOSE(qGICXFormer_PWV[[#This Row],[BusNum3W]:[LineCircuit]])&amp;" : ")</f>
        <v xml:space="preserve">5196 : BRYSON 1 0 : 500 : 5197 : BRYSON 1 1 : 161 : 0 :  :  : 0 :  :  : 1 : </v>
      </c>
    </row>
    <row r="2009" spans="2:27" hidden="1" x14ac:dyDescent="0.25">
      <c r="B2009">
        <v>16</v>
      </c>
      <c r="C2009" t="s">
        <v>2072</v>
      </c>
      <c r="D2009">
        <v>5196</v>
      </c>
      <c r="E2009" t="s">
        <v>676</v>
      </c>
      <c r="F2009">
        <v>500</v>
      </c>
      <c r="G2009">
        <v>5198</v>
      </c>
      <c r="H2009" t="s">
        <v>2073</v>
      </c>
      <c r="I2009">
        <v>18</v>
      </c>
      <c r="J2009">
        <v>0</v>
      </c>
      <c r="K2009" t="s">
        <v>23</v>
      </c>
      <c r="M2009">
        <v>0</v>
      </c>
      <c r="N2009" t="s">
        <v>23</v>
      </c>
      <c r="P2009" t="s">
        <v>24</v>
      </c>
      <c r="Q2009">
        <v>5</v>
      </c>
      <c r="R2009" t="s">
        <v>1989</v>
      </c>
      <c r="S2009">
        <v>12</v>
      </c>
      <c r="T2009" t="s">
        <v>1993</v>
      </c>
      <c r="U2009" s="1">
        <v>9.3163289999999996</v>
      </c>
      <c r="V2009" s="1">
        <v>154.14515700000001</v>
      </c>
      <c r="W2009" s="1">
        <v>10.269409</v>
      </c>
      <c r="X2009" s="1">
        <v>27.948986000000001</v>
      </c>
      <c r="Y2009" s="1">
        <v>154.14514199999999</v>
      </c>
      <c r="Z2009" s="1" t="str">
        <f>IF(qGICXFormer_PWV[[#This Row],[GICMaxIEffective]]&lt;75,"&lt;75A",IF(qGICXFormer_PWV[[#This Row],[GICMaxIEffective]]&gt;85,"&gt;85A","&gt;75A"))</f>
        <v>&lt;75A</v>
      </c>
      <c r="AA2009" s="1" t="str" cm="1">
        <f t="array" ref="AA2009">_xlfn.CONCAT(TRANSPOSE(qGICXFormer_PWV[[#This Row],[BusNum3W]:[LineCircuit]])&amp;" : ")</f>
        <v xml:space="preserve">5196 : BRYSON 1 0 : 500 : 5198 : BRYSON 1 2 : 18 : 0 :  :  : 0 :  :  : 1 : </v>
      </c>
    </row>
    <row r="2010" spans="2:27" hidden="1" x14ac:dyDescent="0.25">
      <c r="B2010">
        <v>16</v>
      </c>
      <c r="C2010" t="s">
        <v>2074</v>
      </c>
      <c r="D2010">
        <v>5204</v>
      </c>
      <c r="E2010" t="s">
        <v>690</v>
      </c>
      <c r="F2010">
        <v>500</v>
      </c>
      <c r="G2010">
        <v>5205</v>
      </c>
      <c r="H2010" t="s">
        <v>657</v>
      </c>
      <c r="I2010">
        <v>161</v>
      </c>
      <c r="J2010">
        <v>0</v>
      </c>
      <c r="K2010" t="s">
        <v>23</v>
      </c>
      <c r="M2010">
        <v>0</v>
      </c>
      <c r="N2010" t="s">
        <v>23</v>
      </c>
      <c r="P2010" t="s">
        <v>24</v>
      </c>
      <c r="Q2010">
        <v>5</v>
      </c>
      <c r="R2010" t="s">
        <v>1989</v>
      </c>
      <c r="S2010">
        <v>12</v>
      </c>
      <c r="T2010" t="s">
        <v>1993</v>
      </c>
      <c r="U2010" s="1">
        <v>23.837004</v>
      </c>
      <c r="V2010" s="1">
        <v>59.476996999999997</v>
      </c>
      <c r="W2010" s="1">
        <v>26.277235999999998</v>
      </c>
      <c r="X2010" s="1">
        <v>66.702338999999995</v>
      </c>
      <c r="Y2010" s="1">
        <v>63.980384999999998</v>
      </c>
      <c r="Z2010" s="1" t="str">
        <f>IF(qGICXFormer_PWV[[#This Row],[GICMaxIEffective]]&lt;75,"&lt;75A",IF(qGICXFormer_PWV[[#This Row],[GICMaxIEffective]]&gt;85,"&gt;85A","&gt;75A"))</f>
        <v>&lt;75A</v>
      </c>
      <c r="AA2010" s="1" t="str" cm="1">
        <f t="array" ref="AA2010">_xlfn.CONCAT(TRANSPOSE(qGICXFormer_PWV[[#This Row],[BusNum3W]:[LineCircuit]])&amp;" : ")</f>
        <v xml:space="preserve">5204 : POOLVILLE 0 : 500 : 5205 : POOLVILLE 1 : 161 : 0 :  :  : 0 :  :  : 1 : </v>
      </c>
    </row>
    <row r="2011" spans="2:27" hidden="1" x14ac:dyDescent="0.25">
      <c r="B2011">
        <v>16</v>
      </c>
      <c r="C2011" t="s">
        <v>2075</v>
      </c>
      <c r="D2011">
        <v>5204</v>
      </c>
      <c r="E2011" t="s">
        <v>690</v>
      </c>
      <c r="F2011">
        <v>500</v>
      </c>
      <c r="G2011">
        <v>5206</v>
      </c>
      <c r="H2011" t="s">
        <v>2076</v>
      </c>
      <c r="I2011">
        <v>13.8</v>
      </c>
      <c r="J2011">
        <v>0</v>
      </c>
      <c r="K2011" t="s">
        <v>23</v>
      </c>
      <c r="M2011">
        <v>0</v>
      </c>
      <c r="N2011" t="s">
        <v>23</v>
      </c>
      <c r="P2011" t="s">
        <v>24</v>
      </c>
      <c r="Q2011">
        <v>5</v>
      </c>
      <c r="R2011" t="s">
        <v>1989</v>
      </c>
      <c r="S2011">
        <v>12</v>
      </c>
      <c r="T2011" t="s">
        <v>1993</v>
      </c>
      <c r="U2011" s="1">
        <v>6.2859129999999999</v>
      </c>
      <c r="V2011" s="1">
        <v>58.635230999999997</v>
      </c>
      <c r="W2011" s="1">
        <v>6.998265</v>
      </c>
      <c r="X2011" s="1">
        <v>18.857737</v>
      </c>
      <c r="Y2011" s="1">
        <v>58.635230999999997</v>
      </c>
      <c r="Z2011" s="1" t="str">
        <f>IF(qGICXFormer_PWV[[#This Row],[GICMaxIEffective]]&lt;75,"&lt;75A",IF(qGICXFormer_PWV[[#This Row],[GICMaxIEffective]]&gt;85,"&gt;85A","&gt;75A"))</f>
        <v>&lt;75A</v>
      </c>
      <c r="AA2011" s="1" t="str" cm="1">
        <f t="array" ref="AA2011">_xlfn.CONCAT(TRANSPOSE(qGICXFormer_PWV[[#This Row],[BusNum3W]:[LineCircuit]])&amp;" : ")</f>
        <v xml:space="preserve">5204 : POOLVILLE 0 : 500 : 5206 : POOLVILLE 2 : 13.8 : 0 :  :  : 0 :  :  : 1 : </v>
      </c>
    </row>
    <row r="2012" spans="2:27" hidden="1" x14ac:dyDescent="0.25">
      <c r="B2012">
        <v>16</v>
      </c>
      <c r="C2012" t="s">
        <v>2077</v>
      </c>
      <c r="D2012">
        <v>5204</v>
      </c>
      <c r="E2012" t="s">
        <v>690</v>
      </c>
      <c r="F2012">
        <v>500</v>
      </c>
      <c r="G2012">
        <v>5207</v>
      </c>
      <c r="H2012" t="s">
        <v>2078</v>
      </c>
      <c r="I2012">
        <v>13.8</v>
      </c>
      <c r="J2012">
        <v>0</v>
      </c>
      <c r="K2012" t="s">
        <v>23</v>
      </c>
      <c r="M2012">
        <v>0</v>
      </c>
      <c r="N2012" t="s">
        <v>23</v>
      </c>
      <c r="P2012" t="s">
        <v>24</v>
      </c>
      <c r="Q2012">
        <v>5</v>
      </c>
      <c r="R2012" t="s">
        <v>1989</v>
      </c>
      <c r="S2012">
        <v>12</v>
      </c>
      <c r="T2012" t="s">
        <v>1993</v>
      </c>
      <c r="U2012" s="1">
        <v>12.964694</v>
      </c>
      <c r="V2012" s="1">
        <v>58.635230999999997</v>
      </c>
      <c r="W2012" s="1">
        <v>14.433921</v>
      </c>
      <c r="X2012" s="1">
        <v>38.894084999999997</v>
      </c>
      <c r="Y2012" s="1">
        <v>58.635230999999997</v>
      </c>
      <c r="Z2012" s="1" t="str">
        <f>IF(qGICXFormer_PWV[[#This Row],[GICMaxIEffective]]&lt;75,"&lt;75A",IF(qGICXFormer_PWV[[#This Row],[GICMaxIEffective]]&gt;85,"&gt;85A","&gt;75A"))</f>
        <v>&lt;75A</v>
      </c>
      <c r="AA2012" s="1" t="str" cm="1">
        <f t="array" ref="AA2012">_xlfn.CONCAT(TRANSPOSE(qGICXFormer_PWV[[#This Row],[BusNum3W]:[LineCircuit]])&amp;" : ")</f>
        <v xml:space="preserve">5204 : POOLVILLE 0 : 500 : 5207 : POOLVILLE 3 : 13.8 : 0 :  :  : 0 :  :  : 1 : </v>
      </c>
    </row>
    <row r="2013" spans="2:27" hidden="1" x14ac:dyDescent="0.25">
      <c r="B2013">
        <v>16</v>
      </c>
      <c r="C2013" t="s">
        <v>2079</v>
      </c>
      <c r="D2013">
        <v>5204</v>
      </c>
      <c r="E2013" t="s">
        <v>690</v>
      </c>
      <c r="F2013">
        <v>500</v>
      </c>
      <c r="G2013">
        <v>5208</v>
      </c>
      <c r="H2013" t="s">
        <v>2080</v>
      </c>
      <c r="I2013">
        <v>13.8</v>
      </c>
      <c r="J2013">
        <v>0</v>
      </c>
      <c r="K2013" t="s">
        <v>23</v>
      </c>
      <c r="M2013">
        <v>0</v>
      </c>
      <c r="N2013" t="s">
        <v>23</v>
      </c>
      <c r="P2013" t="s">
        <v>24</v>
      </c>
      <c r="Q2013">
        <v>5</v>
      </c>
      <c r="R2013" t="s">
        <v>1989</v>
      </c>
      <c r="S2013">
        <v>12</v>
      </c>
      <c r="T2013" t="s">
        <v>1993</v>
      </c>
      <c r="U2013" s="1">
        <v>10.917636999999999</v>
      </c>
      <c r="V2013" s="1">
        <v>58.635230999999997</v>
      </c>
      <c r="W2013" s="1">
        <v>12.154881</v>
      </c>
      <c r="X2013" s="1">
        <v>32.752910999999997</v>
      </c>
      <c r="Y2013" s="1">
        <v>58.635230999999997</v>
      </c>
      <c r="Z2013" s="1" t="str">
        <f>IF(qGICXFormer_PWV[[#This Row],[GICMaxIEffective]]&lt;75,"&lt;75A",IF(qGICXFormer_PWV[[#This Row],[GICMaxIEffective]]&gt;85,"&gt;85A","&gt;75A"))</f>
        <v>&lt;75A</v>
      </c>
      <c r="AA2013" s="1" t="str" cm="1">
        <f t="array" ref="AA2013">_xlfn.CONCAT(TRANSPOSE(qGICXFormer_PWV[[#This Row],[BusNum3W]:[LineCircuit]])&amp;" : ")</f>
        <v xml:space="preserve">5204 : POOLVILLE 0 : 500 : 5208 : POOLVILLE 4 : 13.8 : 0 :  :  : 0 :  :  : 1 : </v>
      </c>
    </row>
    <row r="2014" spans="2:27" hidden="1" x14ac:dyDescent="0.25">
      <c r="B2014">
        <v>16</v>
      </c>
      <c r="C2014" t="s">
        <v>2081</v>
      </c>
      <c r="D2014">
        <v>5236</v>
      </c>
      <c r="E2014" t="s">
        <v>705</v>
      </c>
      <c r="F2014">
        <v>500</v>
      </c>
      <c r="G2014">
        <v>5237</v>
      </c>
      <c r="H2014" t="s">
        <v>601</v>
      </c>
      <c r="I2014">
        <v>161</v>
      </c>
      <c r="J2014">
        <v>0</v>
      </c>
      <c r="K2014" t="s">
        <v>23</v>
      </c>
      <c r="M2014">
        <v>0</v>
      </c>
      <c r="N2014" t="s">
        <v>23</v>
      </c>
      <c r="P2014" t="s">
        <v>24</v>
      </c>
      <c r="Q2014">
        <v>5</v>
      </c>
      <c r="R2014" t="s">
        <v>1989</v>
      </c>
      <c r="S2014">
        <v>12</v>
      </c>
      <c r="T2014" t="s">
        <v>1993</v>
      </c>
      <c r="U2014" s="1">
        <v>8.7209420000000009</v>
      </c>
      <c r="V2014" s="1">
        <v>154.10330200000001</v>
      </c>
      <c r="W2014" s="1">
        <v>9.5697390000000002</v>
      </c>
      <c r="X2014" s="1">
        <v>8.4761039999999994</v>
      </c>
      <c r="Y2014" s="1">
        <v>163.046188</v>
      </c>
      <c r="Z2014" s="1" t="str">
        <f>IF(qGICXFormer_PWV[[#This Row],[GICMaxIEffective]]&lt;75,"&lt;75A",IF(qGICXFormer_PWV[[#This Row],[GICMaxIEffective]]&gt;85,"&gt;85A","&gt;75A"))</f>
        <v>&lt;75A</v>
      </c>
      <c r="AA2014" s="1" t="str" cm="1">
        <f t="array" ref="AA2014">_xlfn.CONCAT(TRANSPOSE(qGICXFormer_PWV[[#This Row],[BusNum3W]:[LineCircuit]])&amp;" : ")</f>
        <v xml:space="preserve">5236 : OLNEY 1 0 : 500 : 5237 : OLNEY 1 1 : 161 : 0 :  :  : 0 :  :  : 1 : </v>
      </c>
    </row>
    <row r="2015" spans="2:27" hidden="1" x14ac:dyDescent="0.25">
      <c r="B2015">
        <v>16</v>
      </c>
      <c r="C2015" t="s">
        <v>2082</v>
      </c>
      <c r="D2015">
        <v>5236</v>
      </c>
      <c r="E2015" t="s">
        <v>705</v>
      </c>
      <c r="F2015">
        <v>500</v>
      </c>
      <c r="G2015">
        <v>5238</v>
      </c>
      <c r="H2015" t="s">
        <v>2083</v>
      </c>
      <c r="I2015">
        <v>18</v>
      </c>
      <c r="J2015">
        <v>0</v>
      </c>
      <c r="K2015" t="s">
        <v>23</v>
      </c>
      <c r="M2015">
        <v>0</v>
      </c>
      <c r="N2015" t="s">
        <v>23</v>
      </c>
      <c r="P2015" t="s">
        <v>24</v>
      </c>
      <c r="Q2015">
        <v>5</v>
      </c>
      <c r="R2015" t="s">
        <v>1989</v>
      </c>
      <c r="S2015">
        <v>12</v>
      </c>
      <c r="T2015" t="s">
        <v>1993</v>
      </c>
      <c r="U2015" s="1">
        <v>39.543522000000003</v>
      </c>
      <c r="V2015" s="1">
        <v>153.58753999999999</v>
      </c>
      <c r="W2015" s="1">
        <v>43.588903999999999</v>
      </c>
      <c r="X2015" s="1">
        <v>118.63056899999999</v>
      </c>
      <c r="Y2015" s="1">
        <v>153.58753999999999</v>
      </c>
      <c r="Z2015" s="1" t="str">
        <f>IF(qGICXFormer_PWV[[#This Row],[GICMaxIEffective]]&lt;75,"&lt;75A",IF(qGICXFormer_PWV[[#This Row],[GICMaxIEffective]]&gt;85,"&gt;85A","&gt;75A"))</f>
        <v>&lt;75A</v>
      </c>
      <c r="AA2015" s="1" t="str" cm="1">
        <f t="array" ref="AA2015">_xlfn.CONCAT(TRANSPOSE(qGICXFormer_PWV[[#This Row],[BusNum3W]:[LineCircuit]])&amp;" : ")</f>
        <v xml:space="preserve">5236 : OLNEY 1 0 : 500 : 5238 : OLNEY 1 2 : 18 : 0 :  :  : 0 :  :  : 1 : </v>
      </c>
    </row>
    <row r="2016" spans="2:27" hidden="1" x14ac:dyDescent="0.25">
      <c r="B2016">
        <v>16</v>
      </c>
      <c r="C2016" t="s">
        <v>2084</v>
      </c>
      <c r="D2016">
        <v>5239</v>
      </c>
      <c r="E2016" t="s">
        <v>816</v>
      </c>
      <c r="F2016">
        <v>500</v>
      </c>
      <c r="G2016">
        <v>5240</v>
      </c>
      <c r="H2016" t="s">
        <v>821</v>
      </c>
      <c r="I2016">
        <v>161</v>
      </c>
      <c r="J2016">
        <v>0</v>
      </c>
      <c r="K2016" t="s">
        <v>23</v>
      </c>
      <c r="M2016">
        <v>0</v>
      </c>
      <c r="N2016" t="s">
        <v>23</v>
      </c>
      <c r="P2016" t="s">
        <v>24</v>
      </c>
      <c r="Q2016">
        <v>5</v>
      </c>
      <c r="R2016" t="s">
        <v>1989</v>
      </c>
      <c r="S2016">
        <v>18</v>
      </c>
      <c r="T2016" t="s">
        <v>2019</v>
      </c>
      <c r="U2016" s="1">
        <v>3.5216889999999998</v>
      </c>
      <c r="V2016" s="1">
        <v>123.360275</v>
      </c>
      <c r="W2016" s="1">
        <v>3.996677</v>
      </c>
      <c r="X2016" s="1">
        <v>7.2982360000000002</v>
      </c>
      <c r="Y2016" s="1">
        <v>125.045464</v>
      </c>
      <c r="Z2016" s="1" t="str">
        <f>IF(qGICXFormer_PWV[[#This Row],[GICMaxIEffective]]&lt;75,"&lt;75A",IF(qGICXFormer_PWV[[#This Row],[GICMaxIEffective]]&gt;85,"&gt;85A","&gt;75A"))</f>
        <v>&lt;75A</v>
      </c>
      <c r="AA2016" s="1" t="str" cm="1">
        <f t="array" ref="AA2016">_xlfn.CONCAT(TRANSPOSE(qGICXFormer_PWV[[#This Row],[BusNum3W]:[LineCircuit]])&amp;" : ")</f>
        <v xml:space="preserve">5239 : GOLDTHWAITE 1 0 : 500 : 5240 : GOLDTHWAITE 1 1 : 161 : 0 :  :  : 0 :  :  : 1 : </v>
      </c>
    </row>
    <row r="2017" spans="2:27" hidden="1" x14ac:dyDescent="0.25">
      <c r="B2017">
        <v>16</v>
      </c>
      <c r="C2017" t="s">
        <v>2085</v>
      </c>
      <c r="D2017">
        <v>5239</v>
      </c>
      <c r="E2017" t="s">
        <v>816</v>
      </c>
      <c r="F2017">
        <v>500</v>
      </c>
      <c r="G2017">
        <v>5243</v>
      </c>
      <c r="H2017" t="s">
        <v>2086</v>
      </c>
      <c r="I2017">
        <v>13.8</v>
      </c>
      <c r="J2017">
        <v>0</v>
      </c>
      <c r="K2017" t="s">
        <v>23</v>
      </c>
      <c r="M2017">
        <v>0</v>
      </c>
      <c r="N2017" t="s">
        <v>23</v>
      </c>
      <c r="P2017" t="s">
        <v>24</v>
      </c>
      <c r="Q2017">
        <v>5</v>
      </c>
      <c r="R2017" t="s">
        <v>1989</v>
      </c>
      <c r="S2017">
        <v>18</v>
      </c>
      <c r="T2017" t="s">
        <v>2019</v>
      </c>
      <c r="U2017" s="1">
        <v>6.2781399999999996</v>
      </c>
      <c r="V2017" s="1">
        <v>123.137466</v>
      </c>
      <c r="W2017" s="1">
        <v>7.068346</v>
      </c>
      <c r="X2017" s="1">
        <v>18.834419</v>
      </c>
      <c r="Y2017" s="1">
        <v>123.137466</v>
      </c>
      <c r="Z2017" s="1" t="str">
        <f>IF(qGICXFormer_PWV[[#This Row],[GICMaxIEffective]]&lt;75,"&lt;75A",IF(qGICXFormer_PWV[[#This Row],[GICMaxIEffective]]&gt;85,"&gt;85A","&gt;75A"))</f>
        <v>&lt;75A</v>
      </c>
      <c r="AA2017" s="1" t="str" cm="1">
        <f t="array" ref="AA2017">_xlfn.CONCAT(TRANSPOSE(qGICXFormer_PWV[[#This Row],[BusNum3W]:[LineCircuit]])&amp;" : ")</f>
        <v xml:space="preserve">5239 : GOLDTHWAITE 1 0 : 500 : 5243 : GOLDTHWAITE 1 4 : 13.8 : 0 :  :  : 0 :  :  : 1 : </v>
      </c>
    </row>
    <row r="2018" spans="2:27" hidden="1" x14ac:dyDescent="0.25">
      <c r="B2018">
        <v>16</v>
      </c>
      <c r="C2018" t="s">
        <v>2087</v>
      </c>
      <c r="D2018">
        <v>5240</v>
      </c>
      <c r="E2018" t="s">
        <v>821</v>
      </c>
      <c r="F2018">
        <v>161</v>
      </c>
      <c r="G2018">
        <v>5241</v>
      </c>
      <c r="H2018" t="s">
        <v>825</v>
      </c>
      <c r="I2018">
        <v>115</v>
      </c>
      <c r="J2018">
        <v>0</v>
      </c>
      <c r="K2018" t="s">
        <v>23</v>
      </c>
      <c r="M2018">
        <v>0</v>
      </c>
      <c r="N2018" t="s">
        <v>23</v>
      </c>
      <c r="P2018" t="s">
        <v>24</v>
      </c>
      <c r="Q2018">
        <v>5</v>
      </c>
      <c r="R2018" t="s">
        <v>1989</v>
      </c>
      <c r="S2018">
        <v>18</v>
      </c>
      <c r="T2018" t="s">
        <v>2019</v>
      </c>
      <c r="U2018" s="1">
        <v>0.48579699999999998</v>
      </c>
      <c r="V2018" s="1">
        <v>124.36891199999999</v>
      </c>
      <c r="W2018" s="1">
        <v>0.148262</v>
      </c>
      <c r="X2018" s="1">
        <v>1.1705030000000001</v>
      </c>
      <c r="Y2018" s="1">
        <v>125.83168000000001</v>
      </c>
      <c r="Z2018" s="1" t="str">
        <f>IF(qGICXFormer_PWV[[#This Row],[GICMaxIEffective]]&lt;75,"&lt;75A",IF(qGICXFormer_PWV[[#This Row],[GICMaxIEffective]]&gt;85,"&gt;85A","&gt;75A"))</f>
        <v>&lt;75A</v>
      </c>
      <c r="AA2018" s="1" t="str" cm="1">
        <f t="array" ref="AA2018">_xlfn.CONCAT(TRANSPOSE(qGICXFormer_PWV[[#This Row],[BusNum3W]:[LineCircuit]])&amp;" : ")</f>
        <v xml:space="preserve">5240 : GOLDTHWAITE 1 1 : 161 : 5241 : GOLDTHWAITE 1 2 : 115 : 0 :  :  : 0 :  :  : 1 : </v>
      </c>
    </row>
    <row r="2019" spans="2:27" hidden="1" x14ac:dyDescent="0.25">
      <c r="B2019">
        <v>16</v>
      </c>
      <c r="C2019" t="s">
        <v>2088</v>
      </c>
      <c r="D2019">
        <v>5242</v>
      </c>
      <c r="E2019" t="s">
        <v>824</v>
      </c>
      <c r="F2019">
        <v>115</v>
      </c>
      <c r="G2019">
        <v>5241</v>
      </c>
      <c r="H2019" t="s">
        <v>825</v>
      </c>
      <c r="I2019">
        <v>115</v>
      </c>
      <c r="J2019">
        <v>0</v>
      </c>
      <c r="K2019" t="s">
        <v>23</v>
      </c>
      <c r="M2019">
        <v>0</v>
      </c>
      <c r="N2019" t="s">
        <v>23</v>
      </c>
      <c r="P2019" t="s">
        <v>24</v>
      </c>
      <c r="Q2019">
        <v>5</v>
      </c>
      <c r="R2019" t="s">
        <v>1989</v>
      </c>
      <c r="S2019">
        <v>18</v>
      </c>
      <c r="T2019" t="s">
        <v>2019</v>
      </c>
      <c r="U2019" s="1">
        <v>0.22537699999999999</v>
      </c>
      <c r="V2019" s="1">
        <v>125.83168000000001</v>
      </c>
      <c r="W2019" s="1">
        <v>4.9131000000000001E-2</v>
      </c>
      <c r="X2019" s="1">
        <v>0.67613199999999996</v>
      </c>
      <c r="Y2019" s="1">
        <v>125.83168000000001</v>
      </c>
      <c r="Z2019" s="1" t="str">
        <f>IF(qGICXFormer_PWV[[#This Row],[GICMaxIEffective]]&lt;75,"&lt;75A",IF(qGICXFormer_PWV[[#This Row],[GICMaxIEffective]]&gt;85,"&gt;85A","&gt;75A"))</f>
        <v>&lt;75A</v>
      </c>
      <c r="AA2019" s="1" t="str" cm="1">
        <f t="array" ref="AA2019">_xlfn.CONCAT(TRANSPOSE(qGICXFormer_PWV[[#This Row],[BusNum3W]:[LineCircuit]])&amp;" : ")</f>
        <v xml:space="preserve">5242 : GOLDTHWAITE 1 3 : 115 : 5241 : GOLDTHWAITE 1 2 : 115 : 0 :  :  : 0 :  :  : 1 : </v>
      </c>
    </row>
    <row r="2020" spans="2:27" hidden="1" x14ac:dyDescent="0.25">
      <c r="B2020">
        <v>16</v>
      </c>
      <c r="C2020" t="s">
        <v>2089</v>
      </c>
      <c r="D2020">
        <v>5260</v>
      </c>
      <c r="E2020" t="s">
        <v>738</v>
      </c>
      <c r="F2020">
        <v>500</v>
      </c>
      <c r="G2020">
        <v>5261</v>
      </c>
      <c r="H2020" t="s">
        <v>743</v>
      </c>
      <c r="I2020">
        <v>161</v>
      </c>
      <c r="J2020">
        <v>0</v>
      </c>
      <c r="K2020" t="s">
        <v>23</v>
      </c>
      <c r="M2020">
        <v>0</v>
      </c>
      <c r="N2020" t="s">
        <v>23</v>
      </c>
      <c r="P2020" t="s">
        <v>24</v>
      </c>
      <c r="Q2020">
        <v>5</v>
      </c>
      <c r="R2020" t="s">
        <v>1989</v>
      </c>
      <c r="S2020">
        <v>18</v>
      </c>
      <c r="T2020" t="s">
        <v>2019</v>
      </c>
      <c r="U2020" s="1">
        <v>1.8614010000000001</v>
      </c>
      <c r="V2020" s="1">
        <v>22.455399</v>
      </c>
      <c r="W2020" s="1">
        <v>2.0680320000000001</v>
      </c>
      <c r="X2020" s="1">
        <v>3.4211</v>
      </c>
      <c r="Y2020" s="1">
        <v>151.101349</v>
      </c>
      <c r="Z2020" s="1" t="str">
        <f>IF(qGICXFormer_PWV[[#This Row],[GICMaxIEffective]]&lt;75,"&lt;75A",IF(qGICXFormer_PWV[[#This Row],[GICMaxIEffective]]&gt;85,"&gt;85A","&gt;75A"))</f>
        <v>&lt;75A</v>
      </c>
      <c r="AA2020" s="1" t="str" cm="1">
        <f t="array" ref="AA2020">_xlfn.CONCAT(TRANSPOSE(qGICXFormer_PWV[[#This Row],[BusNum3W]:[LineCircuit]])&amp;" : ")</f>
        <v xml:space="preserve">5260 : GLEN ROSE 1 0 : 500 : 5261 : GLEN ROSE 1 1 : 161 : 0 :  :  : 0 :  :  : 1 : </v>
      </c>
    </row>
    <row r="2021" spans="2:27" hidden="1" x14ac:dyDescent="0.25">
      <c r="B2021">
        <v>16</v>
      </c>
      <c r="C2021" t="s">
        <v>2090</v>
      </c>
      <c r="D2021">
        <v>5260</v>
      </c>
      <c r="E2021" t="s">
        <v>738</v>
      </c>
      <c r="F2021">
        <v>500</v>
      </c>
      <c r="G2021">
        <v>5262</v>
      </c>
      <c r="H2021" t="s">
        <v>2091</v>
      </c>
      <c r="I2021">
        <v>13.8</v>
      </c>
      <c r="J2021">
        <v>0</v>
      </c>
      <c r="K2021" t="s">
        <v>23</v>
      </c>
      <c r="M2021">
        <v>0</v>
      </c>
      <c r="N2021" t="s">
        <v>23</v>
      </c>
      <c r="P2021" t="s">
        <v>24</v>
      </c>
      <c r="Q2021">
        <v>5</v>
      </c>
      <c r="R2021" t="s">
        <v>1989</v>
      </c>
      <c r="S2021">
        <v>18</v>
      </c>
      <c r="T2021" t="s">
        <v>2019</v>
      </c>
      <c r="U2021" s="1">
        <v>11.598402999999999</v>
      </c>
      <c r="V2021" s="1">
        <v>27.398848999999998</v>
      </c>
      <c r="W2021" s="1">
        <v>12.912793000000001</v>
      </c>
      <c r="X2021" s="1">
        <v>34.795208000000002</v>
      </c>
      <c r="Y2021" s="1">
        <v>27.398848999999998</v>
      </c>
      <c r="Z2021" s="1" t="str">
        <f>IF(qGICXFormer_PWV[[#This Row],[GICMaxIEffective]]&lt;75,"&lt;75A",IF(qGICXFormer_PWV[[#This Row],[GICMaxIEffective]]&gt;85,"&gt;85A","&gt;75A"))</f>
        <v>&lt;75A</v>
      </c>
      <c r="AA2021" s="1" t="str" cm="1">
        <f t="array" ref="AA2021">_xlfn.CONCAT(TRANSPOSE(qGICXFormer_PWV[[#This Row],[BusNum3W]:[LineCircuit]])&amp;" : ")</f>
        <v xml:space="preserve">5260 : GLEN ROSE 1 0 : 500 : 5262 : GLEN ROSE 1 2 : 13.8 : 0 :  :  : 0 :  :  : 1 : </v>
      </c>
    </row>
    <row r="2022" spans="2:27" hidden="1" x14ac:dyDescent="0.25">
      <c r="B2022">
        <v>16</v>
      </c>
      <c r="C2022" t="s">
        <v>2092</v>
      </c>
      <c r="D2022">
        <v>5260</v>
      </c>
      <c r="E2022" t="s">
        <v>738</v>
      </c>
      <c r="F2022">
        <v>500</v>
      </c>
      <c r="G2022">
        <v>5263</v>
      </c>
      <c r="H2022" t="s">
        <v>2093</v>
      </c>
      <c r="I2022">
        <v>13.8</v>
      </c>
      <c r="J2022">
        <v>0</v>
      </c>
      <c r="K2022" t="s">
        <v>23</v>
      </c>
      <c r="M2022">
        <v>0</v>
      </c>
      <c r="N2022" t="s">
        <v>23</v>
      </c>
      <c r="P2022" t="s">
        <v>24</v>
      </c>
      <c r="Q2022">
        <v>5</v>
      </c>
      <c r="R2022" t="s">
        <v>1989</v>
      </c>
      <c r="S2022">
        <v>18</v>
      </c>
      <c r="T2022" t="s">
        <v>2019</v>
      </c>
      <c r="U2022" s="1">
        <v>19.330670999999999</v>
      </c>
      <c r="V2022" s="1">
        <v>27.398848999999998</v>
      </c>
      <c r="W2022" s="1">
        <v>21.521321</v>
      </c>
      <c r="X2022" s="1">
        <v>57.992016</v>
      </c>
      <c r="Y2022" s="1">
        <v>27.398848999999998</v>
      </c>
      <c r="Z2022" s="1" t="str">
        <f>IF(qGICXFormer_PWV[[#This Row],[GICMaxIEffective]]&lt;75,"&lt;75A",IF(qGICXFormer_PWV[[#This Row],[GICMaxIEffective]]&gt;85,"&gt;85A","&gt;75A"))</f>
        <v>&lt;75A</v>
      </c>
      <c r="AA2022" s="1" t="str" cm="1">
        <f t="array" ref="AA2022">_xlfn.CONCAT(TRANSPOSE(qGICXFormer_PWV[[#This Row],[BusNum3W]:[LineCircuit]])&amp;" : ")</f>
        <v xml:space="preserve">5260 : GLEN ROSE 1 0 : 500 : 5263 : GLEN ROSE 1 3 : 13.8 : 0 :  :  : 0 :  :  : 1 : </v>
      </c>
    </row>
    <row r="2023" spans="2:27" hidden="1" x14ac:dyDescent="0.25">
      <c r="B2023">
        <v>16</v>
      </c>
      <c r="C2023" t="s">
        <v>2094</v>
      </c>
      <c r="D2023">
        <v>5279</v>
      </c>
      <c r="E2023" t="s">
        <v>798</v>
      </c>
      <c r="F2023">
        <v>500</v>
      </c>
      <c r="G2023">
        <v>5280</v>
      </c>
      <c r="H2023" t="s">
        <v>776</v>
      </c>
      <c r="I2023">
        <v>161</v>
      </c>
      <c r="J2023">
        <v>0</v>
      </c>
      <c r="K2023" t="s">
        <v>23</v>
      </c>
      <c r="M2023">
        <v>0</v>
      </c>
      <c r="N2023" t="s">
        <v>23</v>
      </c>
      <c r="P2023" t="s">
        <v>24</v>
      </c>
      <c r="Q2023">
        <v>5</v>
      </c>
      <c r="R2023" t="s">
        <v>1989</v>
      </c>
      <c r="S2023">
        <v>13</v>
      </c>
      <c r="T2023" t="s">
        <v>2059</v>
      </c>
      <c r="U2023" s="1">
        <v>3.812125</v>
      </c>
      <c r="V2023" s="1">
        <v>35.086517000000001</v>
      </c>
      <c r="W2023" s="1">
        <v>4.2566699999999997</v>
      </c>
      <c r="X2023" s="1">
        <v>11.116612999999999</v>
      </c>
      <c r="Y2023" s="1">
        <v>36.547668000000002</v>
      </c>
      <c r="Z2023" s="1" t="str">
        <f>IF(qGICXFormer_PWV[[#This Row],[GICMaxIEffective]]&lt;75,"&lt;75A",IF(qGICXFormer_PWV[[#This Row],[GICMaxIEffective]]&gt;85,"&gt;85A","&gt;75A"))</f>
        <v>&lt;75A</v>
      </c>
      <c r="AA2023" s="1" t="str" cm="1">
        <f t="array" ref="AA2023">_xlfn.CONCAT(TRANSPOSE(qGICXFormer_PWV[[#This Row],[BusNum3W]:[LineCircuit]])&amp;" : ")</f>
        <v xml:space="preserve">5279 : TEMPLE 1 0 : 500 : 5280 : TEMPLE 1 1 : 161 : 0 :  :  : 0 :  :  : 1 : </v>
      </c>
    </row>
    <row r="2024" spans="2:27" hidden="1" x14ac:dyDescent="0.25">
      <c r="B2024">
        <v>16</v>
      </c>
      <c r="C2024" t="s">
        <v>2095</v>
      </c>
      <c r="D2024">
        <v>5279</v>
      </c>
      <c r="E2024" t="s">
        <v>798</v>
      </c>
      <c r="F2024">
        <v>500</v>
      </c>
      <c r="G2024">
        <v>5281</v>
      </c>
      <c r="H2024" t="s">
        <v>2096</v>
      </c>
      <c r="I2024">
        <v>13.8</v>
      </c>
      <c r="J2024">
        <v>0</v>
      </c>
      <c r="K2024" t="s">
        <v>23</v>
      </c>
      <c r="M2024">
        <v>0</v>
      </c>
      <c r="N2024" t="s">
        <v>23</v>
      </c>
      <c r="P2024" t="s">
        <v>24</v>
      </c>
      <c r="Q2024">
        <v>5</v>
      </c>
      <c r="R2024" t="s">
        <v>1989</v>
      </c>
      <c r="S2024">
        <v>13</v>
      </c>
      <c r="T2024" t="s">
        <v>2059</v>
      </c>
      <c r="U2024" s="1">
        <v>2.2375750000000001</v>
      </c>
      <c r="V2024" s="1">
        <v>34.799194</v>
      </c>
      <c r="W2024" s="1">
        <v>2.4928159999999999</v>
      </c>
      <c r="X2024" s="1">
        <v>6.7127249999999998</v>
      </c>
      <c r="Y2024" s="1">
        <v>34.799194</v>
      </c>
      <c r="Z2024" s="1" t="str">
        <f>IF(qGICXFormer_PWV[[#This Row],[GICMaxIEffective]]&lt;75,"&lt;75A",IF(qGICXFormer_PWV[[#This Row],[GICMaxIEffective]]&gt;85,"&gt;85A","&gt;75A"))</f>
        <v>&lt;75A</v>
      </c>
      <c r="AA2024" s="1" t="str" cm="1">
        <f t="array" ref="AA2024">_xlfn.CONCAT(TRANSPOSE(qGICXFormer_PWV[[#This Row],[BusNum3W]:[LineCircuit]])&amp;" : ")</f>
        <v xml:space="preserve">5279 : TEMPLE 1 0 : 500 : 5281 : TEMPLE 1 2 : 13.8 : 0 :  :  : 0 :  :  : 1 : </v>
      </c>
    </row>
    <row r="2025" spans="2:27" hidden="1" x14ac:dyDescent="0.25">
      <c r="B2025">
        <v>16</v>
      </c>
      <c r="C2025" t="s">
        <v>2097</v>
      </c>
      <c r="D2025">
        <v>5279</v>
      </c>
      <c r="E2025" t="s">
        <v>798</v>
      </c>
      <c r="F2025">
        <v>500</v>
      </c>
      <c r="G2025">
        <v>5282</v>
      </c>
      <c r="H2025" t="s">
        <v>2098</v>
      </c>
      <c r="I2025">
        <v>13.8</v>
      </c>
      <c r="J2025">
        <v>0</v>
      </c>
      <c r="K2025" t="s">
        <v>23</v>
      </c>
      <c r="M2025">
        <v>0</v>
      </c>
      <c r="N2025" t="s">
        <v>23</v>
      </c>
      <c r="P2025" t="s">
        <v>24</v>
      </c>
      <c r="Q2025">
        <v>5</v>
      </c>
      <c r="R2025" t="s">
        <v>1989</v>
      </c>
      <c r="S2025">
        <v>13</v>
      </c>
      <c r="T2025" t="s">
        <v>2059</v>
      </c>
      <c r="U2025" s="1">
        <v>2.2375750000000001</v>
      </c>
      <c r="V2025" s="1">
        <v>34.799194</v>
      </c>
      <c r="W2025" s="1">
        <v>2.4961449999999998</v>
      </c>
      <c r="X2025" s="1">
        <v>6.7127249999999998</v>
      </c>
      <c r="Y2025" s="1">
        <v>34.799194</v>
      </c>
      <c r="Z2025" s="1" t="str">
        <f>IF(qGICXFormer_PWV[[#This Row],[GICMaxIEffective]]&lt;75,"&lt;75A",IF(qGICXFormer_PWV[[#This Row],[GICMaxIEffective]]&gt;85,"&gt;85A","&gt;75A"))</f>
        <v>&lt;75A</v>
      </c>
      <c r="AA2025" s="1" t="str" cm="1">
        <f t="array" ref="AA2025">_xlfn.CONCAT(TRANSPOSE(qGICXFormer_PWV[[#This Row],[BusNum3W]:[LineCircuit]])&amp;" : ")</f>
        <v xml:space="preserve">5279 : TEMPLE 1 0 : 500 : 5282 : TEMPLE 1 3 : 13.8 : 0 :  :  : 0 :  :  : 1 : </v>
      </c>
    </row>
    <row r="2026" spans="2:27" hidden="1" x14ac:dyDescent="0.25">
      <c r="B2026">
        <v>16</v>
      </c>
      <c r="C2026" t="s">
        <v>2099</v>
      </c>
      <c r="D2026">
        <v>5279</v>
      </c>
      <c r="E2026" t="s">
        <v>798</v>
      </c>
      <c r="F2026">
        <v>500</v>
      </c>
      <c r="G2026">
        <v>5283</v>
      </c>
      <c r="H2026" t="s">
        <v>2100</v>
      </c>
      <c r="I2026">
        <v>13.8</v>
      </c>
      <c r="J2026">
        <v>0</v>
      </c>
      <c r="K2026" t="s">
        <v>23</v>
      </c>
      <c r="M2026">
        <v>0</v>
      </c>
      <c r="N2026" t="s">
        <v>23</v>
      </c>
      <c r="P2026" t="s">
        <v>24</v>
      </c>
      <c r="Q2026">
        <v>5</v>
      </c>
      <c r="R2026" t="s">
        <v>1989</v>
      </c>
      <c r="S2026">
        <v>13</v>
      </c>
      <c r="T2026" t="s">
        <v>2059</v>
      </c>
      <c r="U2026" s="1">
        <v>0</v>
      </c>
      <c r="V2026" s="1">
        <v>0</v>
      </c>
      <c r="W2026" s="1">
        <v>0</v>
      </c>
      <c r="X2026" s="1">
        <v>0</v>
      </c>
      <c r="Y2026" s="1">
        <v>0</v>
      </c>
      <c r="Z2026" s="1" t="str">
        <f>IF(qGICXFormer_PWV[[#This Row],[GICMaxIEffective]]&lt;75,"&lt;75A",IF(qGICXFormer_PWV[[#This Row],[GICMaxIEffective]]&gt;85,"&gt;85A","&gt;75A"))</f>
        <v>&lt;75A</v>
      </c>
      <c r="AA2026" s="1" t="str" cm="1">
        <f t="array" ref="AA2026">_xlfn.CONCAT(TRANSPOSE(qGICXFormer_PWV[[#This Row],[BusNum3W]:[LineCircuit]])&amp;" : ")</f>
        <v xml:space="preserve">5279 : TEMPLE 1 0 : 500 : 5283 : TEMPLE 1 4 : 13.8 : 0 :  :  : 0 :  :  : 1 : </v>
      </c>
    </row>
    <row r="2027" spans="2:27" hidden="1" x14ac:dyDescent="0.25">
      <c r="B2027">
        <v>16</v>
      </c>
      <c r="C2027" t="s">
        <v>2101</v>
      </c>
      <c r="D2027">
        <v>5295</v>
      </c>
      <c r="E2027" t="s">
        <v>759</v>
      </c>
      <c r="F2027">
        <v>500</v>
      </c>
      <c r="G2027">
        <v>5296</v>
      </c>
      <c r="H2027" t="s">
        <v>661</v>
      </c>
      <c r="I2027">
        <v>161</v>
      </c>
      <c r="J2027">
        <v>0</v>
      </c>
      <c r="K2027" t="s">
        <v>23</v>
      </c>
      <c r="M2027">
        <v>0</v>
      </c>
      <c r="N2027" t="s">
        <v>23</v>
      </c>
      <c r="P2027" t="s">
        <v>24</v>
      </c>
      <c r="Q2027">
        <v>5</v>
      </c>
      <c r="R2027" t="s">
        <v>1989</v>
      </c>
      <c r="S2027">
        <v>16</v>
      </c>
      <c r="T2027" t="s">
        <v>2001</v>
      </c>
      <c r="U2027" s="1">
        <v>6.2867850000000001</v>
      </c>
      <c r="V2027" s="1">
        <v>38.941150999999998</v>
      </c>
      <c r="W2027" s="1">
        <v>6.9266249999999996</v>
      </c>
      <c r="X2027" s="1">
        <v>27.530055999999998</v>
      </c>
      <c r="Y2027" s="1">
        <v>54.347481000000002</v>
      </c>
      <c r="Z2027" s="1" t="str">
        <f>IF(qGICXFormer_PWV[[#This Row],[GICMaxIEffective]]&lt;75,"&lt;75A",IF(qGICXFormer_PWV[[#This Row],[GICMaxIEffective]]&gt;85,"&gt;85A","&gt;75A"))</f>
        <v>&lt;75A</v>
      </c>
      <c r="AA2027" s="1" t="str" cm="1">
        <f t="array" ref="AA2027">_xlfn.CONCAT(TRANSPOSE(qGICXFormer_PWV[[#This Row],[BusNum3W]:[LineCircuit]])&amp;" : ")</f>
        <v xml:space="preserve">5295 : MCKINNEY 1 0 : 500 : 5296 : MCKINNEY 1 1 : 161 : 0 :  :  : 0 :  :  : 1 : </v>
      </c>
    </row>
    <row r="2028" spans="2:27" hidden="1" x14ac:dyDescent="0.25">
      <c r="B2028">
        <v>16</v>
      </c>
      <c r="C2028" t="s">
        <v>2102</v>
      </c>
      <c r="D2028">
        <v>5295</v>
      </c>
      <c r="E2028" t="s">
        <v>759</v>
      </c>
      <c r="F2028">
        <v>500</v>
      </c>
      <c r="G2028">
        <v>5297</v>
      </c>
      <c r="H2028" t="s">
        <v>2103</v>
      </c>
      <c r="I2028">
        <v>13.8</v>
      </c>
      <c r="J2028">
        <v>0</v>
      </c>
      <c r="K2028" t="s">
        <v>23</v>
      </c>
      <c r="M2028">
        <v>0</v>
      </c>
      <c r="N2028" t="s">
        <v>23</v>
      </c>
      <c r="P2028" t="s">
        <v>24</v>
      </c>
      <c r="Q2028">
        <v>5</v>
      </c>
      <c r="R2028" t="s">
        <v>1989</v>
      </c>
      <c r="S2028">
        <v>16</v>
      </c>
      <c r="T2028" t="s">
        <v>2001</v>
      </c>
      <c r="U2028" s="1">
        <v>0</v>
      </c>
      <c r="V2028" s="1">
        <v>0</v>
      </c>
      <c r="W2028" s="1">
        <v>0</v>
      </c>
      <c r="X2028" s="1">
        <v>0</v>
      </c>
      <c r="Y2028" s="1">
        <v>0</v>
      </c>
      <c r="Z2028" s="1" t="str">
        <f>IF(qGICXFormer_PWV[[#This Row],[GICMaxIEffective]]&lt;75,"&lt;75A",IF(qGICXFormer_PWV[[#This Row],[GICMaxIEffective]]&gt;85,"&gt;85A","&gt;75A"))</f>
        <v>&lt;75A</v>
      </c>
      <c r="AA2028" s="1" t="str" cm="1">
        <f t="array" ref="AA2028">_xlfn.CONCAT(TRANSPOSE(qGICXFormer_PWV[[#This Row],[BusNum3W]:[LineCircuit]])&amp;" : ")</f>
        <v xml:space="preserve">5295 : MCKINNEY 1 0 : 500 : 5297 : MCKINNEY 1 2 : 13.8 : 0 :  :  : 0 :  :  : 1 : </v>
      </c>
    </row>
    <row r="2029" spans="2:27" hidden="1" x14ac:dyDescent="0.25">
      <c r="B2029">
        <v>16</v>
      </c>
      <c r="C2029" t="s">
        <v>2104</v>
      </c>
      <c r="D2029">
        <v>5295</v>
      </c>
      <c r="E2029" t="s">
        <v>759</v>
      </c>
      <c r="F2029">
        <v>500</v>
      </c>
      <c r="G2029">
        <v>5298</v>
      </c>
      <c r="H2029" t="s">
        <v>2105</v>
      </c>
      <c r="I2029">
        <v>13.8</v>
      </c>
      <c r="J2029">
        <v>0</v>
      </c>
      <c r="K2029" t="s">
        <v>23</v>
      </c>
      <c r="M2029">
        <v>0</v>
      </c>
      <c r="N2029" t="s">
        <v>23</v>
      </c>
      <c r="P2029" t="s">
        <v>24</v>
      </c>
      <c r="Q2029">
        <v>5</v>
      </c>
      <c r="R2029" t="s">
        <v>1989</v>
      </c>
      <c r="S2029">
        <v>16</v>
      </c>
      <c r="T2029" t="s">
        <v>2001</v>
      </c>
      <c r="U2029" s="1">
        <v>10.728482</v>
      </c>
      <c r="V2029" s="1">
        <v>41.972855000000003</v>
      </c>
      <c r="W2029" s="1">
        <v>11.995424999999999</v>
      </c>
      <c r="X2029" s="1">
        <v>32.185443999999997</v>
      </c>
      <c r="Y2029" s="1">
        <v>41.972855000000003</v>
      </c>
      <c r="Z2029" s="1" t="str">
        <f>IF(qGICXFormer_PWV[[#This Row],[GICMaxIEffective]]&lt;75,"&lt;75A",IF(qGICXFormer_PWV[[#This Row],[GICMaxIEffective]]&gt;85,"&gt;85A","&gt;75A"))</f>
        <v>&lt;75A</v>
      </c>
      <c r="AA2029" s="1" t="str" cm="1">
        <f t="array" ref="AA2029">_xlfn.CONCAT(TRANSPOSE(qGICXFormer_PWV[[#This Row],[BusNum3W]:[LineCircuit]])&amp;" : ")</f>
        <v xml:space="preserve">5295 : MCKINNEY 1 0 : 500 : 5298 : MCKINNEY 1 3 : 13.8 : 0 :  :  : 0 :  :  : 1 : </v>
      </c>
    </row>
    <row r="2030" spans="2:27" hidden="1" x14ac:dyDescent="0.25">
      <c r="B2030">
        <v>16</v>
      </c>
      <c r="C2030" t="s">
        <v>2106</v>
      </c>
      <c r="D2030">
        <v>5295</v>
      </c>
      <c r="E2030" t="s">
        <v>759</v>
      </c>
      <c r="F2030">
        <v>500</v>
      </c>
      <c r="G2030">
        <v>5299</v>
      </c>
      <c r="H2030" t="s">
        <v>2107</v>
      </c>
      <c r="I2030">
        <v>13.8</v>
      </c>
      <c r="J2030">
        <v>0</v>
      </c>
      <c r="K2030" t="s">
        <v>23</v>
      </c>
      <c r="M2030">
        <v>0</v>
      </c>
      <c r="N2030" t="s">
        <v>23</v>
      </c>
      <c r="P2030" t="s">
        <v>24</v>
      </c>
      <c r="Q2030">
        <v>5</v>
      </c>
      <c r="R2030" t="s">
        <v>1989</v>
      </c>
      <c r="S2030">
        <v>16</v>
      </c>
      <c r="T2030" t="s">
        <v>2001</v>
      </c>
      <c r="U2030" s="1">
        <v>5.3642409999999998</v>
      </c>
      <c r="V2030" s="1">
        <v>41.972855000000003</v>
      </c>
      <c r="W2030" s="1">
        <v>6.035749</v>
      </c>
      <c r="X2030" s="1">
        <v>16.092721999999998</v>
      </c>
      <c r="Y2030" s="1">
        <v>41.972855000000003</v>
      </c>
      <c r="Z2030" s="1" t="str">
        <f>IF(qGICXFormer_PWV[[#This Row],[GICMaxIEffective]]&lt;75,"&lt;75A",IF(qGICXFormer_PWV[[#This Row],[GICMaxIEffective]]&gt;85,"&gt;85A","&gt;75A"))</f>
        <v>&lt;75A</v>
      </c>
      <c r="AA2030" s="1" t="str" cm="1">
        <f t="array" ref="AA2030">_xlfn.CONCAT(TRANSPOSE(qGICXFormer_PWV[[#This Row],[BusNum3W]:[LineCircuit]])&amp;" : ")</f>
        <v xml:space="preserve">5295 : MCKINNEY 1 0 : 500 : 5299 : MCKINNEY 1 4 : 13.8 : 0 :  :  : 0 :  :  : 1 : </v>
      </c>
    </row>
    <row r="2031" spans="2:27" hidden="1" x14ac:dyDescent="0.25">
      <c r="B2031">
        <v>16</v>
      </c>
      <c r="C2031" t="s">
        <v>2108</v>
      </c>
      <c r="D2031">
        <v>5295</v>
      </c>
      <c r="E2031" t="s">
        <v>759</v>
      </c>
      <c r="F2031">
        <v>500</v>
      </c>
      <c r="G2031">
        <v>5300</v>
      </c>
      <c r="H2031" t="s">
        <v>2109</v>
      </c>
      <c r="I2031">
        <v>13.8</v>
      </c>
      <c r="J2031">
        <v>0</v>
      </c>
      <c r="K2031" t="s">
        <v>23</v>
      </c>
      <c r="M2031">
        <v>0</v>
      </c>
      <c r="N2031" t="s">
        <v>23</v>
      </c>
      <c r="P2031" t="s">
        <v>24</v>
      </c>
      <c r="Q2031">
        <v>5</v>
      </c>
      <c r="R2031" t="s">
        <v>1989</v>
      </c>
      <c r="S2031">
        <v>16</v>
      </c>
      <c r="T2031" t="s">
        <v>2001</v>
      </c>
      <c r="U2031" s="1">
        <v>6.4370890000000003</v>
      </c>
      <c r="V2031" s="1">
        <v>41.972855000000003</v>
      </c>
      <c r="W2031" s="1">
        <v>7.2279410000000004</v>
      </c>
      <c r="X2031" s="1">
        <v>19.311267999999998</v>
      </c>
      <c r="Y2031" s="1">
        <v>41.972855000000003</v>
      </c>
      <c r="Z2031" s="1" t="str">
        <f>IF(qGICXFormer_PWV[[#This Row],[GICMaxIEffective]]&lt;75,"&lt;75A",IF(qGICXFormer_PWV[[#This Row],[GICMaxIEffective]]&gt;85,"&gt;85A","&gt;75A"))</f>
        <v>&lt;75A</v>
      </c>
      <c r="AA2031" s="1" t="str" cm="1">
        <f t="array" ref="AA2031">_xlfn.CONCAT(TRANSPOSE(qGICXFormer_PWV[[#This Row],[BusNum3W]:[LineCircuit]])&amp;" : ")</f>
        <v xml:space="preserve">5295 : MCKINNEY 1 0 : 500 : 5300 : MCKINNEY 1 5 : 13.8 : 0 :  :  : 0 :  :  : 1 : </v>
      </c>
    </row>
    <row r="2032" spans="2:27" hidden="1" x14ac:dyDescent="0.25">
      <c r="B2032">
        <v>16</v>
      </c>
      <c r="C2032" t="s">
        <v>2110</v>
      </c>
      <c r="D2032">
        <v>5295</v>
      </c>
      <c r="E2032" t="s">
        <v>759</v>
      </c>
      <c r="F2032">
        <v>500</v>
      </c>
      <c r="G2032">
        <v>5301</v>
      </c>
      <c r="H2032" t="s">
        <v>2111</v>
      </c>
      <c r="I2032">
        <v>13.8</v>
      </c>
      <c r="J2032">
        <v>0</v>
      </c>
      <c r="K2032" t="s">
        <v>23</v>
      </c>
      <c r="M2032">
        <v>0</v>
      </c>
      <c r="N2032" t="s">
        <v>23</v>
      </c>
      <c r="P2032" t="s">
        <v>24</v>
      </c>
      <c r="Q2032">
        <v>5</v>
      </c>
      <c r="R2032" t="s">
        <v>1989</v>
      </c>
      <c r="S2032">
        <v>16</v>
      </c>
      <c r="T2032" t="s">
        <v>2001</v>
      </c>
      <c r="U2032" s="1">
        <v>2.774607</v>
      </c>
      <c r="V2032" s="1">
        <v>41.972855000000003</v>
      </c>
      <c r="W2032" s="1">
        <v>3.1230730000000002</v>
      </c>
      <c r="X2032" s="1">
        <v>8.3238219999999998</v>
      </c>
      <c r="Y2032" s="1">
        <v>41.972855000000003</v>
      </c>
      <c r="Z2032" s="1" t="str">
        <f>IF(qGICXFormer_PWV[[#This Row],[GICMaxIEffective]]&lt;75,"&lt;75A",IF(qGICXFormer_PWV[[#This Row],[GICMaxIEffective]]&gt;85,"&gt;85A","&gt;75A"))</f>
        <v>&lt;75A</v>
      </c>
      <c r="AA2032" s="1" t="str" cm="1">
        <f t="array" ref="AA2032">_xlfn.CONCAT(TRANSPOSE(qGICXFormer_PWV[[#This Row],[BusNum3W]:[LineCircuit]])&amp;" : ")</f>
        <v xml:space="preserve">5295 : MCKINNEY 1 0 : 500 : 5301 : MCKINNEY 1 6 : 13.8 : 0 :  :  : 0 :  :  : 1 : </v>
      </c>
    </row>
    <row r="2033" spans="2:27" hidden="1" x14ac:dyDescent="0.25">
      <c r="B2033">
        <v>16</v>
      </c>
      <c r="C2033" t="s">
        <v>2112</v>
      </c>
      <c r="D2033">
        <v>5295</v>
      </c>
      <c r="E2033" t="s">
        <v>759</v>
      </c>
      <c r="F2033">
        <v>500</v>
      </c>
      <c r="G2033">
        <v>5302</v>
      </c>
      <c r="H2033" t="s">
        <v>2113</v>
      </c>
      <c r="I2033">
        <v>13.8</v>
      </c>
      <c r="J2033">
        <v>0</v>
      </c>
      <c r="K2033" t="s">
        <v>23</v>
      </c>
      <c r="M2033">
        <v>0</v>
      </c>
      <c r="N2033" t="s">
        <v>23</v>
      </c>
      <c r="P2033" t="s">
        <v>24</v>
      </c>
      <c r="Q2033">
        <v>5</v>
      </c>
      <c r="R2033" t="s">
        <v>1989</v>
      </c>
      <c r="S2033">
        <v>16</v>
      </c>
      <c r="T2033" t="s">
        <v>2001</v>
      </c>
      <c r="U2033" s="1">
        <v>5.3642409999999998</v>
      </c>
      <c r="V2033" s="1">
        <v>41.972855000000003</v>
      </c>
      <c r="W2033" s="1">
        <v>6.1495360000000003</v>
      </c>
      <c r="X2033" s="1">
        <v>16.092721999999998</v>
      </c>
      <c r="Y2033" s="1">
        <v>41.972855000000003</v>
      </c>
      <c r="Z2033" s="1" t="str">
        <f>IF(qGICXFormer_PWV[[#This Row],[GICMaxIEffective]]&lt;75,"&lt;75A",IF(qGICXFormer_PWV[[#This Row],[GICMaxIEffective]]&gt;85,"&gt;85A","&gt;75A"))</f>
        <v>&lt;75A</v>
      </c>
      <c r="AA2033" s="1" t="str" cm="1">
        <f t="array" ref="AA2033">_xlfn.CONCAT(TRANSPOSE(qGICXFormer_PWV[[#This Row],[BusNum3W]:[LineCircuit]])&amp;" : ")</f>
        <v xml:space="preserve">5295 : MCKINNEY 1 0 : 500 : 5302 : MCKINNEY 1 7 : 13.8 : 0 :  :  : 0 :  :  : 1 : </v>
      </c>
    </row>
    <row r="2034" spans="2:27" hidden="1" x14ac:dyDescent="0.25">
      <c r="B2034">
        <v>16</v>
      </c>
      <c r="C2034" t="s">
        <v>2114</v>
      </c>
      <c r="D2034">
        <v>5295</v>
      </c>
      <c r="E2034" t="s">
        <v>759</v>
      </c>
      <c r="F2034">
        <v>500</v>
      </c>
      <c r="G2034">
        <v>5303</v>
      </c>
      <c r="H2034" t="s">
        <v>2115</v>
      </c>
      <c r="I2034">
        <v>13.8</v>
      </c>
      <c r="J2034">
        <v>0</v>
      </c>
      <c r="K2034" t="s">
        <v>23</v>
      </c>
      <c r="M2034">
        <v>0</v>
      </c>
      <c r="N2034" t="s">
        <v>23</v>
      </c>
      <c r="P2034" t="s">
        <v>24</v>
      </c>
      <c r="Q2034">
        <v>5</v>
      </c>
      <c r="R2034" t="s">
        <v>1989</v>
      </c>
      <c r="S2034">
        <v>16</v>
      </c>
      <c r="T2034" t="s">
        <v>2001</v>
      </c>
      <c r="U2034" s="1">
        <v>9.4663090000000008</v>
      </c>
      <c r="V2034" s="1">
        <v>41.972850999999999</v>
      </c>
      <c r="W2034" s="1">
        <v>10.820026</v>
      </c>
      <c r="X2034" s="1">
        <v>28.398924000000001</v>
      </c>
      <c r="Y2034" s="1">
        <v>41.972855000000003</v>
      </c>
      <c r="Z2034" s="1" t="str">
        <f>IF(qGICXFormer_PWV[[#This Row],[GICMaxIEffective]]&lt;75,"&lt;75A",IF(qGICXFormer_PWV[[#This Row],[GICMaxIEffective]]&gt;85,"&gt;85A","&gt;75A"))</f>
        <v>&lt;75A</v>
      </c>
      <c r="AA2034" s="1" t="str" cm="1">
        <f t="array" ref="AA2034">_xlfn.CONCAT(TRANSPOSE(qGICXFormer_PWV[[#This Row],[BusNum3W]:[LineCircuit]])&amp;" : ")</f>
        <v xml:space="preserve">5295 : MCKINNEY 1 0 : 500 : 5303 : MCKINNEY 1 8 : 13.8 : 0 :  :  : 0 :  :  : 1 : </v>
      </c>
    </row>
    <row r="2035" spans="2:27" hidden="1" x14ac:dyDescent="0.25">
      <c r="B2035">
        <v>16</v>
      </c>
      <c r="C2035" t="s">
        <v>2116</v>
      </c>
      <c r="D2035">
        <v>5304</v>
      </c>
      <c r="E2035" t="s">
        <v>724</v>
      </c>
      <c r="F2035">
        <v>500</v>
      </c>
      <c r="G2035">
        <v>5305</v>
      </c>
      <c r="H2035" t="s">
        <v>598</v>
      </c>
      <c r="I2035">
        <v>161</v>
      </c>
      <c r="J2035">
        <v>0</v>
      </c>
      <c r="K2035" t="s">
        <v>23</v>
      </c>
      <c r="M2035">
        <v>0</v>
      </c>
      <c r="N2035" t="s">
        <v>23</v>
      </c>
      <c r="P2035" t="s">
        <v>24</v>
      </c>
      <c r="Q2035">
        <v>5</v>
      </c>
      <c r="R2035" t="s">
        <v>1989</v>
      </c>
      <c r="S2035">
        <v>16</v>
      </c>
      <c r="T2035" t="s">
        <v>2001</v>
      </c>
      <c r="U2035" s="1">
        <v>22.616598</v>
      </c>
      <c r="V2035" s="1">
        <v>39.989719000000001</v>
      </c>
      <c r="W2035" s="1">
        <v>24.800681000000001</v>
      </c>
      <c r="X2035" s="1">
        <v>47.687308999999999</v>
      </c>
      <c r="Y2035" s="1">
        <v>41.907702999999998</v>
      </c>
      <c r="Z2035" s="1" t="str">
        <f>IF(qGICXFormer_PWV[[#This Row],[GICMaxIEffective]]&lt;75,"&lt;75A",IF(qGICXFormer_PWV[[#This Row],[GICMaxIEffective]]&gt;85,"&gt;85A","&gt;75A"))</f>
        <v>&lt;75A</v>
      </c>
      <c r="AA2035" s="1" t="str" cm="1">
        <f t="array" ref="AA2035">_xlfn.CONCAT(TRANSPOSE(qGICXFormer_PWV[[#This Row],[BusNum3W]:[LineCircuit]])&amp;" : ")</f>
        <v xml:space="preserve">5304 : ALLEN 1 0 : 500 : 5305 : ALLEN 1 1 : 161 : 0 :  :  : 0 :  :  : 1 : </v>
      </c>
    </row>
    <row r="2036" spans="2:27" hidden="1" x14ac:dyDescent="0.25">
      <c r="B2036">
        <v>16</v>
      </c>
      <c r="C2036" t="s">
        <v>2117</v>
      </c>
      <c r="D2036">
        <v>5317</v>
      </c>
      <c r="E2036" t="s">
        <v>733</v>
      </c>
      <c r="F2036">
        <v>500</v>
      </c>
      <c r="G2036">
        <v>5318</v>
      </c>
      <c r="H2036" t="s">
        <v>692</v>
      </c>
      <c r="I2036">
        <v>161</v>
      </c>
      <c r="J2036">
        <v>0</v>
      </c>
      <c r="K2036" t="s">
        <v>23</v>
      </c>
      <c r="M2036">
        <v>0</v>
      </c>
      <c r="N2036" t="s">
        <v>23</v>
      </c>
      <c r="P2036" t="s">
        <v>24</v>
      </c>
      <c r="Q2036">
        <v>5</v>
      </c>
      <c r="R2036" t="s">
        <v>1989</v>
      </c>
      <c r="S2036">
        <v>18</v>
      </c>
      <c r="T2036" t="s">
        <v>2019</v>
      </c>
      <c r="U2036" s="1">
        <v>5.8992709999999997</v>
      </c>
      <c r="V2036" s="1">
        <v>32.016891000000001</v>
      </c>
      <c r="W2036" s="1">
        <v>6.5194200000000002</v>
      </c>
      <c r="X2036" s="1">
        <v>14.164218999999999</v>
      </c>
      <c r="Y2036" s="1">
        <v>26.632262999999998</v>
      </c>
      <c r="Z2036" s="1" t="str">
        <f>IF(qGICXFormer_PWV[[#This Row],[GICMaxIEffective]]&lt;75,"&lt;75A",IF(qGICXFormer_PWV[[#This Row],[GICMaxIEffective]]&gt;85,"&gt;85A","&gt;75A"))</f>
        <v>&lt;75A</v>
      </c>
      <c r="AA2036" s="1" t="str" cm="1">
        <f t="array" ref="AA2036">_xlfn.CONCAT(TRANSPOSE(qGICXFormer_PWV[[#This Row],[BusNum3W]:[LineCircuit]])&amp;" : ")</f>
        <v xml:space="preserve">5317 : GRANBURY 1 0 : 500 : 5318 : GRANBURY 1 1 : 161 : 0 :  :  : 0 :  :  : 1 : </v>
      </c>
    </row>
    <row r="2037" spans="2:27" hidden="1" x14ac:dyDescent="0.25">
      <c r="B2037">
        <v>16</v>
      </c>
      <c r="C2037" t="s">
        <v>2118</v>
      </c>
      <c r="D2037">
        <v>5317</v>
      </c>
      <c r="E2037" t="s">
        <v>733</v>
      </c>
      <c r="F2037">
        <v>500</v>
      </c>
      <c r="G2037">
        <v>5319</v>
      </c>
      <c r="H2037" t="s">
        <v>2119</v>
      </c>
      <c r="I2037">
        <v>13.2</v>
      </c>
      <c r="J2037">
        <v>0</v>
      </c>
      <c r="K2037" t="s">
        <v>23</v>
      </c>
      <c r="M2037">
        <v>0</v>
      </c>
      <c r="N2037" t="s">
        <v>23</v>
      </c>
      <c r="P2037" t="s">
        <v>24</v>
      </c>
      <c r="Q2037">
        <v>5</v>
      </c>
      <c r="R2037" t="s">
        <v>1989</v>
      </c>
      <c r="S2037">
        <v>18</v>
      </c>
      <c r="T2037" t="s">
        <v>2019</v>
      </c>
      <c r="U2037" s="1">
        <v>4.0785400000000003</v>
      </c>
      <c r="V2037" s="1">
        <v>32.857650999999997</v>
      </c>
      <c r="W2037" s="1">
        <v>4.5407400000000004</v>
      </c>
      <c r="X2037" s="1">
        <v>12.235620000000001</v>
      </c>
      <c r="Y2037" s="1">
        <v>32.857650999999997</v>
      </c>
      <c r="Z2037" s="1" t="str">
        <f>IF(qGICXFormer_PWV[[#This Row],[GICMaxIEffective]]&lt;75,"&lt;75A",IF(qGICXFormer_PWV[[#This Row],[GICMaxIEffective]]&gt;85,"&gt;85A","&gt;75A"))</f>
        <v>&lt;75A</v>
      </c>
      <c r="AA2037" s="1" t="str" cm="1">
        <f t="array" ref="AA2037">_xlfn.CONCAT(TRANSPOSE(qGICXFormer_PWV[[#This Row],[BusNum3W]:[LineCircuit]])&amp;" : ")</f>
        <v xml:space="preserve">5317 : GRANBURY 1 0 : 500 : 5319 : GRANBURY 1 2 : 13.2 : 0 :  :  : 0 :  :  : 1 : </v>
      </c>
    </row>
    <row r="2038" spans="2:27" hidden="1" x14ac:dyDescent="0.25">
      <c r="B2038">
        <v>16</v>
      </c>
      <c r="C2038" t="s">
        <v>2120</v>
      </c>
      <c r="D2038">
        <v>5317</v>
      </c>
      <c r="E2038" t="s">
        <v>733</v>
      </c>
      <c r="F2038">
        <v>500</v>
      </c>
      <c r="G2038">
        <v>5320</v>
      </c>
      <c r="H2038" t="s">
        <v>2121</v>
      </c>
      <c r="I2038">
        <v>13.2</v>
      </c>
      <c r="J2038">
        <v>0</v>
      </c>
      <c r="K2038" t="s">
        <v>23</v>
      </c>
      <c r="M2038">
        <v>0</v>
      </c>
      <c r="N2038" t="s">
        <v>23</v>
      </c>
      <c r="P2038" t="s">
        <v>24</v>
      </c>
      <c r="Q2038">
        <v>5</v>
      </c>
      <c r="R2038" t="s">
        <v>1989</v>
      </c>
      <c r="S2038">
        <v>18</v>
      </c>
      <c r="T2038" t="s">
        <v>2019</v>
      </c>
      <c r="U2038" s="1">
        <v>0</v>
      </c>
      <c r="V2038" s="1">
        <v>0</v>
      </c>
      <c r="W2038" s="1">
        <v>0</v>
      </c>
      <c r="X2038" s="1">
        <v>0</v>
      </c>
      <c r="Y2038" s="1">
        <v>0</v>
      </c>
      <c r="Z2038" s="1" t="str">
        <f>IF(qGICXFormer_PWV[[#This Row],[GICMaxIEffective]]&lt;75,"&lt;75A",IF(qGICXFormer_PWV[[#This Row],[GICMaxIEffective]]&gt;85,"&gt;85A","&gt;75A"))</f>
        <v>&lt;75A</v>
      </c>
      <c r="AA2038" s="1" t="str" cm="1">
        <f t="array" ref="AA2038">_xlfn.CONCAT(TRANSPOSE(qGICXFormer_PWV[[#This Row],[BusNum3W]:[LineCircuit]])&amp;" : ")</f>
        <v xml:space="preserve">5317 : GRANBURY 1 0 : 500 : 5320 : GRANBURY 1 3 : 13.2 : 0 :  :  : 0 :  :  : 1 : </v>
      </c>
    </row>
    <row r="2039" spans="2:27" hidden="1" x14ac:dyDescent="0.25">
      <c r="B2039">
        <v>16</v>
      </c>
      <c r="C2039" t="s">
        <v>2122</v>
      </c>
      <c r="D2039">
        <v>5317</v>
      </c>
      <c r="E2039" t="s">
        <v>733</v>
      </c>
      <c r="F2039">
        <v>500</v>
      </c>
      <c r="G2039">
        <v>5321</v>
      </c>
      <c r="H2039" t="s">
        <v>2123</v>
      </c>
      <c r="I2039">
        <v>13.2</v>
      </c>
      <c r="J2039">
        <v>0</v>
      </c>
      <c r="K2039" t="s">
        <v>23</v>
      </c>
      <c r="M2039">
        <v>0</v>
      </c>
      <c r="N2039" t="s">
        <v>23</v>
      </c>
      <c r="P2039" t="s">
        <v>24</v>
      </c>
      <c r="Q2039">
        <v>5</v>
      </c>
      <c r="R2039" t="s">
        <v>1989</v>
      </c>
      <c r="S2039">
        <v>18</v>
      </c>
      <c r="T2039" t="s">
        <v>2019</v>
      </c>
      <c r="U2039" s="1">
        <v>3.7648060000000001</v>
      </c>
      <c r="V2039" s="1">
        <v>32.857650999999997</v>
      </c>
      <c r="W2039" s="1">
        <v>4.1914530000000001</v>
      </c>
      <c r="X2039" s="1">
        <v>11.294418</v>
      </c>
      <c r="Y2039" s="1">
        <v>32.857650999999997</v>
      </c>
      <c r="Z2039" s="1" t="str">
        <f>IF(qGICXFormer_PWV[[#This Row],[GICMaxIEffective]]&lt;75,"&lt;75A",IF(qGICXFormer_PWV[[#This Row],[GICMaxIEffective]]&gt;85,"&gt;85A","&gt;75A"))</f>
        <v>&lt;75A</v>
      </c>
      <c r="AA2039" s="1" t="str" cm="1">
        <f t="array" ref="AA2039">_xlfn.CONCAT(TRANSPOSE(qGICXFormer_PWV[[#This Row],[BusNum3W]:[LineCircuit]])&amp;" : ")</f>
        <v xml:space="preserve">5317 : GRANBURY 1 0 : 500 : 5321 : GRANBURY 1 4 : 13.2 : 0 :  :  : 0 :  :  : 1 : </v>
      </c>
    </row>
    <row r="2040" spans="2:27" hidden="1" x14ac:dyDescent="0.25">
      <c r="B2040">
        <v>16</v>
      </c>
      <c r="C2040" t="s">
        <v>2124</v>
      </c>
      <c r="D2040">
        <v>5322</v>
      </c>
      <c r="E2040" t="s">
        <v>750</v>
      </c>
      <c r="F2040">
        <v>500</v>
      </c>
      <c r="G2040">
        <v>5323</v>
      </c>
      <c r="H2040" t="s">
        <v>624</v>
      </c>
      <c r="I2040">
        <v>161</v>
      </c>
      <c r="J2040">
        <v>0</v>
      </c>
      <c r="K2040" t="s">
        <v>23</v>
      </c>
      <c r="M2040">
        <v>0</v>
      </c>
      <c r="N2040" t="s">
        <v>23</v>
      </c>
      <c r="P2040" t="s">
        <v>24</v>
      </c>
      <c r="Q2040">
        <v>5</v>
      </c>
      <c r="R2040" t="s">
        <v>1989</v>
      </c>
      <c r="S2040">
        <v>17</v>
      </c>
      <c r="T2040" t="s">
        <v>1990</v>
      </c>
      <c r="U2040" s="1">
        <v>2.2999369999999999</v>
      </c>
      <c r="V2040" s="1">
        <v>160.65928600000001</v>
      </c>
      <c r="W2040" s="1">
        <v>2.5274749999999999</v>
      </c>
      <c r="X2040" s="1">
        <v>6.4021400000000002</v>
      </c>
      <c r="Y2040" s="1">
        <v>173.01762400000001</v>
      </c>
      <c r="Z2040" s="1" t="str">
        <f>IF(qGICXFormer_PWV[[#This Row],[GICMaxIEffective]]&lt;75,"&lt;75A",IF(qGICXFormer_PWV[[#This Row],[GICMaxIEffective]]&gt;85,"&gt;85A","&gt;75A"))</f>
        <v>&lt;75A</v>
      </c>
      <c r="AA2040" s="1" t="str" cm="1">
        <f t="array" ref="AA2040">_xlfn.CONCAT(TRANSPOSE(qGICXFormer_PWV[[#This Row],[BusNum3W]:[LineCircuit]])&amp;" : ")</f>
        <v xml:space="preserve">5322 : DALLAS 2 0 : 500 : 5323 : DALLAS 2 1 : 161 : 0 :  :  : 0 :  :  : 1 : </v>
      </c>
    </row>
    <row r="2041" spans="2:27" hidden="1" x14ac:dyDescent="0.25">
      <c r="B2041">
        <v>16</v>
      </c>
      <c r="C2041" t="s">
        <v>2125</v>
      </c>
      <c r="D2041">
        <v>5322</v>
      </c>
      <c r="E2041" t="s">
        <v>750</v>
      </c>
      <c r="F2041">
        <v>500</v>
      </c>
      <c r="G2041">
        <v>5323</v>
      </c>
      <c r="H2041" t="s">
        <v>624</v>
      </c>
      <c r="I2041">
        <v>161</v>
      </c>
      <c r="J2041">
        <v>0</v>
      </c>
      <c r="K2041" t="s">
        <v>23</v>
      </c>
      <c r="M2041">
        <v>0</v>
      </c>
      <c r="N2041" t="s">
        <v>23</v>
      </c>
      <c r="P2041" t="s">
        <v>25</v>
      </c>
      <c r="Q2041">
        <v>5</v>
      </c>
      <c r="R2041" t="s">
        <v>1989</v>
      </c>
      <c r="S2041">
        <v>17</v>
      </c>
      <c r="T2041" t="s">
        <v>1990</v>
      </c>
      <c r="U2041" s="1">
        <v>2.2999369999999999</v>
      </c>
      <c r="V2041" s="1">
        <v>160.65928600000001</v>
      </c>
      <c r="W2041" s="1">
        <v>2.5274749999999999</v>
      </c>
      <c r="X2041" s="1">
        <v>6.4021400000000002</v>
      </c>
      <c r="Y2041" s="1">
        <v>173.01762400000001</v>
      </c>
      <c r="Z2041" s="1" t="str">
        <f>IF(qGICXFormer_PWV[[#This Row],[GICMaxIEffective]]&lt;75,"&lt;75A",IF(qGICXFormer_PWV[[#This Row],[GICMaxIEffective]]&gt;85,"&gt;85A","&gt;75A"))</f>
        <v>&lt;75A</v>
      </c>
      <c r="AA2041" s="1" t="str" cm="1">
        <f t="array" ref="AA2041">_xlfn.CONCAT(TRANSPOSE(qGICXFormer_PWV[[#This Row],[BusNum3W]:[LineCircuit]])&amp;" : ")</f>
        <v xml:space="preserve">5322 : DALLAS 2 0 : 500 : 5323 : DALLAS 2 1 : 161 : 0 :  :  : 0 :  :  : 2 : </v>
      </c>
    </row>
    <row r="2042" spans="2:27" hidden="1" x14ac:dyDescent="0.25">
      <c r="B2042">
        <v>16</v>
      </c>
      <c r="C2042" t="s">
        <v>2126</v>
      </c>
      <c r="D2042">
        <v>5322</v>
      </c>
      <c r="E2042" t="s">
        <v>750</v>
      </c>
      <c r="F2042">
        <v>500</v>
      </c>
      <c r="G2042">
        <v>5324</v>
      </c>
      <c r="H2042" t="s">
        <v>2127</v>
      </c>
      <c r="I2042">
        <v>13.8</v>
      </c>
      <c r="J2042">
        <v>0</v>
      </c>
      <c r="K2042" t="s">
        <v>23</v>
      </c>
      <c r="M2042">
        <v>0</v>
      </c>
      <c r="N2042" t="s">
        <v>23</v>
      </c>
      <c r="P2042" t="s">
        <v>24</v>
      </c>
      <c r="Q2042">
        <v>5</v>
      </c>
      <c r="R2042" t="s">
        <v>1989</v>
      </c>
      <c r="S2042">
        <v>17</v>
      </c>
      <c r="T2042" t="s">
        <v>1990</v>
      </c>
      <c r="U2042" s="1">
        <v>1.2693190000000001</v>
      </c>
      <c r="V2042" s="1">
        <v>162.32695000000001</v>
      </c>
      <c r="W2042" s="1">
        <v>1.4494480000000001</v>
      </c>
      <c r="X2042" s="1">
        <v>3.807957</v>
      </c>
      <c r="Y2042" s="1">
        <v>162.32695000000001</v>
      </c>
      <c r="Z2042" s="1" t="str">
        <f>IF(qGICXFormer_PWV[[#This Row],[GICMaxIEffective]]&lt;75,"&lt;75A",IF(qGICXFormer_PWV[[#This Row],[GICMaxIEffective]]&gt;85,"&gt;85A","&gt;75A"))</f>
        <v>&lt;75A</v>
      </c>
      <c r="AA2042" s="1" t="str" cm="1">
        <f t="array" ref="AA2042">_xlfn.CONCAT(TRANSPOSE(qGICXFormer_PWV[[#This Row],[BusNum3W]:[LineCircuit]])&amp;" : ")</f>
        <v xml:space="preserve">5322 : DALLAS 2 0 : 500 : 5324 : DALLAS 2 2 : 13.8 : 0 :  :  : 0 :  :  : 1 : </v>
      </c>
    </row>
    <row r="2043" spans="2:27" hidden="1" x14ac:dyDescent="0.25">
      <c r="B2043">
        <v>16</v>
      </c>
      <c r="C2043" t="s">
        <v>2128</v>
      </c>
      <c r="D2043">
        <v>5322</v>
      </c>
      <c r="E2043" t="s">
        <v>750</v>
      </c>
      <c r="F2043">
        <v>500</v>
      </c>
      <c r="G2043">
        <v>5325</v>
      </c>
      <c r="H2043" t="s">
        <v>2129</v>
      </c>
      <c r="I2043">
        <v>13.8</v>
      </c>
      <c r="J2043">
        <v>0</v>
      </c>
      <c r="K2043" t="s">
        <v>23</v>
      </c>
      <c r="M2043">
        <v>0</v>
      </c>
      <c r="N2043" t="s">
        <v>23</v>
      </c>
      <c r="P2043" t="s">
        <v>24</v>
      </c>
      <c r="Q2043">
        <v>5</v>
      </c>
      <c r="R2043" t="s">
        <v>1989</v>
      </c>
      <c r="S2043">
        <v>17</v>
      </c>
      <c r="T2043" t="s">
        <v>1990</v>
      </c>
      <c r="U2043" s="1">
        <v>2.1347640000000001</v>
      </c>
      <c r="V2043" s="1">
        <v>162.32695000000001</v>
      </c>
      <c r="W2043" s="1">
        <v>2.436337</v>
      </c>
      <c r="X2043" s="1">
        <v>6.4042909999999997</v>
      </c>
      <c r="Y2043" s="1">
        <v>162.32695000000001</v>
      </c>
      <c r="Z2043" s="1" t="str">
        <f>IF(qGICXFormer_PWV[[#This Row],[GICMaxIEffective]]&lt;75,"&lt;75A",IF(qGICXFormer_PWV[[#This Row],[GICMaxIEffective]]&gt;85,"&gt;85A","&gt;75A"))</f>
        <v>&lt;75A</v>
      </c>
      <c r="AA2043" s="1" t="str" cm="1">
        <f t="array" ref="AA2043">_xlfn.CONCAT(TRANSPOSE(qGICXFormer_PWV[[#This Row],[BusNum3W]:[LineCircuit]])&amp;" : ")</f>
        <v xml:space="preserve">5322 : DALLAS 2 0 : 500 : 5325 : DALLAS 2 3 : 13.8 : 0 :  :  : 0 :  :  : 1 : </v>
      </c>
    </row>
    <row r="2044" spans="2:27" hidden="1" x14ac:dyDescent="0.25">
      <c r="B2044">
        <v>16</v>
      </c>
      <c r="C2044" t="s">
        <v>2130</v>
      </c>
      <c r="D2044">
        <v>5322</v>
      </c>
      <c r="E2044" t="s">
        <v>750</v>
      </c>
      <c r="F2044">
        <v>500</v>
      </c>
      <c r="G2044">
        <v>5326</v>
      </c>
      <c r="H2044" t="s">
        <v>2131</v>
      </c>
      <c r="I2044">
        <v>13.8</v>
      </c>
      <c r="J2044">
        <v>0</v>
      </c>
      <c r="K2044" t="s">
        <v>23</v>
      </c>
      <c r="M2044">
        <v>0</v>
      </c>
      <c r="N2044" t="s">
        <v>23</v>
      </c>
      <c r="P2044" t="s">
        <v>24</v>
      </c>
      <c r="Q2044">
        <v>5</v>
      </c>
      <c r="R2044" t="s">
        <v>1989</v>
      </c>
      <c r="S2044">
        <v>17</v>
      </c>
      <c r="T2044" t="s">
        <v>1990</v>
      </c>
      <c r="U2044" s="1">
        <v>3.3546290000000001</v>
      </c>
      <c r="V2044" s="1">
        <v>162.32695000000001</v>
      </c>
      <c r="W2044" s="1">
        <v>3.7641049999999998</v>
      </c>
      <c r="X2044" s="1">
        <v>10.063886</v>
      </c>
      <c r="Y2044" s="1">
        <v>162.32695000000001</v>
      </c>
      <c r="Z2044" s="1" t="str">
        <f>IF(qGICXFormer_PWV[[#This Row],[GICMaxIEffective]]&lt;75,"&lt;75A",IF(qGICXFormer_PWV[[#This Row],[GICMaxIEffective]]&gt;85,"&gt;85A","&gt;75A"))</f>
        <v>&lt;75A</v>
      </c>
      <c r="AA2044" s="1" t="str" cm="1">
        <f t="array" ref="AA2044">_xlfn.CONCAT(TRANSPOSE(qGICXFormer_PWV[[#This Row],[BusNum3W]:[LineCircuit]])&amp;" : ")</f>
        <v xml:space="preserve">5322 : DALLAS 2 0 : 500 : 5326 : DALLAS 2 4 : 13.8 : 0 :  :  : 0 :  :  : 1 : </v>
      </c>
    </row>
    <row r="2045" spans="2:27" hidden="1" x14ac:dyDescent="0.25">
      <c r="B2045">
        <v>16</v>
      </c>
      <c r="C2045" t="s">
        <v>2132</v>
      </c>
      <c r="D2045">
        <v>5341</v>
      </c>
      <c r="E2045" t="s">
        <v>756</v>
      </c>
      <c r="F2045">
        <v>161</v>
      </c>
      <c r="G2045">
        <v>5342</v>
      </c>
      <c r="H2045" t="s">
        <v>2133</v>
      </c>
      <c r="I2045">
        <v>13.8</v>
      </c>
      <c r="J2045">
        <v>0</v>
      </c>
      <c r="K2045" t="s">
        <v>23</v>
      </c>
      <c r="M2045">
        <v>0</v>
      </c>
      <c r="N2045" t="s">
        <v>23</v>
      </c>
      <c r="P2045" t="s">
        <v>24</v>
      </c>
      <c r="Q2045">
        <v>5</v>
      </c>
      <c r="R2045" t="s">
        <v>1989</v>
      </c>
      <c r="S2045">
        <v>17</v>
      </c>
      <c r="T2045" t="s">
        <v>1990</v>
      </c>
      <c r="U2045" s="1">
        <v>0.15518699999999999</v>
      </c>
      <c r="V2045" s="1">
        <v>20.330181</v>
      </c>
      <c r="W2045" s="1">
        <v>4.6670000000000003E-2</v>
      </c>
      <c r="X2045" s="1">
        <v>0.46555999999999997</v>
      </c>
      <c r="Y2045" s="1">
        <v>20.330181</v>
      </c>
      <c r="Z2045" s="1" t="str">
        <f>IF(qGICXFormer_PWV[[#This Row],[GICMaxIEffective]]&lt;75,"&lt;75A",IF(qGICXFormer_PWV[[#This Row],[GICMaxIEffective]]&gt;85,"&gt;85A","&gt;75A"))</f>
        <v>&lt;75A</v>
      </c>
      <c r="AA2045" s="1" t="str" cm="1">
        <f t="array" ref="AA2045">_xlfn.CONCAT(TRANSPOSE(qGICXFormer_PWV[[#This Row],[BusNum3W]:[LineCircuit]])&amp;" : ")</f>
        <v xml:space="preserve">5341 : LEWISVILLE 1 0 : 161 : 5342 : LEWISVILLE 1 1 : 13.8 : 0 :  :  : 0 :  :  : 1 : </v>
      </c>
    </row>
    <row r="2046" spans="2:27" hidden="1" x14ac:dyDescent="0.25">
      <c r="B2046">
        <v>16</v>
      </c>
      <c r="C2046" t="s">
        <v>2134</v>
      </c>
      <c r="D2046">
        <v>5341</v>
      </c>
      <c r="E2046" t="s">
        <v>756</v>
      </c>
      <c r="F2046">
        <v>161</v>
      </c>
      <c r="G2046">
        <v>5343</v>
      </c>
      <c r="H2046" t="s">
        <v>2135</v>
      </c>
      <c r="I2046">
        <v>13.8</v>
      </c>
      <c r="J2046">
        <v>0</v>
      </c>
      <c r="K2046" t="s">
        <v>23</v>
      </c>
      <c r="M2046">
        <v>0</v>
      </c>
      <c r="N2046" t="s">
        <v>23</v>
      </c>
      <c r="P2046" t="s">
        <v>24</v>
      </c>
      <c r="Q2046">
        <v>5</v>
      </c>
      <c r="R2046" t="s">
        <v>1989</v>
      </c>
      <c r="S2046">
        <v>17</v>
      </c>
      <c r="T2046" t="s">
        <v>1990</v>
      </c>
      <c r="U2046" s="1">
        <v>1.749689</v>
      </c>
      <c r="V2046" s="1">
        <v>20.330181</v>
      </c>
      <c r="W2046" s="1">
        <v>0.53823200000000004</v>
      </c>
      <c r="X2046" s="1">
        <v>5.249066</v>
      </c>
      <c r="Y2046" s="1">
        <v>20.330181</v>
      </c>
      <c r="Z2046" s="1" t="str">
        <f>IF(qGICXFormer_PWV[[#This Row],[GICMaxIEffective]]&lt;75,"&lt;75A",IF(qGICXFormer_PWV[[#This Row],[GICMaxIEffective]]&gt;85,"&gt;85A","&gt;75A"))</f>
        <v>&lt;75A</v>
      </c>
      <c r="AA2046" s="1" t="str" cm="1">
        <f t="array" ref="AA2046">_xlfn.CONCAT(TRANSPOSE(qGICXFormer_PWV[[#This Row],[BusNum3W]:[LineCircuit]])&amp;" : ")</f>
        <v xml:space="preserve">5341 : LEWISVILLE 1 0 : 161 : 5343 : LEWISVILLE 1 2 : 13.8 : 0 :  :  : 0 :  :  : 1 : </v>
      </c>
    </row>
    <row r="2047" spans="2:27" hidden="1" x14ac:dyDescent="0.25">
      <c r="B2047">
        <v>16</v>
      </c>
      <c r="C2047" t="s">
        <v>2136</v>
      </c>
      <c r="D2047">
        <v>5350</v>
      </c>
      <c r="E2047" t="s">
        <v>694</v>
      </c>
      <c r="F2047">
        <v>500</v>
      </c>
      <c r="G2047">
        <v>5351</v>
      </c>
      <c r="H2047" t="s">
        <v>594</v>
      </c>
      <c r="I2047">
        <v>161</v>
      </c>
      <c r="J2047">
        <v>0</v>
      </c>
      <c r="K2047" t="s">
        <v>23</v>
      </c>
      <c r="M2047">
        <v>0</v>
      </c>
      <c r="N2047" t="s">
        <v>23</v>
      </c>
      <c r="P2047" t="s">
        <v>24</v>
      </c>
      <c r="Q2047">
        <v>5</v>
      </c>
      <c r="R2047" t="s">
        <v>1989</v>
      </c>
      <c r="S2047">
        <v>16</v>
      </c>
      <c r="T2047" t="s">
        <v>2001</v>
      </c>
      <c r="U2047" s="1">
        <v>19.798653000000002</v>
      </c>
      <c r="V2047" s="1">
        <v>70.847274999999996</v>
      </c>
      <c r="W2047" s="1">
        <v>21.712713999999998</v>
      </c>
      <c r="X2047" s="1">
        <v>53.309638999999997</v>
      </c>
      <c r="Y2047" s="1">
        <v>61.102955000000001</v>
      </c>
      <c r="Z2047" s="1" t="str">
        <f>IF(qGICXFormer_PWV[[#This Row],[GICMaxIEffective]]&lt;75,"&lt;75A",IF(qGICXFormer_PWV[[#This Row],[GICMaxIEffective]]&gt;85,"&gt;85A","&gt;75A"))</f>
        <v>&lt;75A</v>
      </c>
      <c r="AA2047" s="1" t="str" cm="1">
        <f t="array" ref="AA2047">_xlfn.CONCAT(TRANSPOSE(qGICXFormer_PWV[[#This Row],[BusNum3W]:[LineCircuit]])&amp;" : ")</f>
        <v xml:space="preserve">5350 : GARLAND 1 0 : 500 : 5351 : GARLAND 1 1 : 161 : 0 :  :  : 0 :  :  : 1 : </v>
      </c>
    </row>
    <row r="2048" spans="2:27" hidden="1" x14ac:dyDescent="0.25">
      <c r="B2048">
        <v>16</v>
      </c>
      <c r="C2048" t="s">
        <v>2137</v>
      </c>
      <c r="D2048">
        <v>5350</v>
      </c>
      <c r="E2048" t="s">
        <v>694</v>
      </c>
      <c r="F2048">
        <v>500</v>
      </c>
      <c r="G2048">
        <v>5351</v>
      </c>
      <c r="H2048" t="s">
        <v>594</v>
      </c>
      <c r="I2048">
        <v>161</v>
      </c>
      <c r="J2048">
        <v>0</v>
      </c>
      <c r="K2048" t="s">
        <v>23</v>
      </c>
      <c r="M2048">
        <v>0</v>
      </c>
      <c r="N2048" t="s">
        <v>23</v>
      </c>
      <c r="P2048" t="s">
        <v>25</v>
      </c>
      <c r="Q2048">
        <v>5</v>
      </c>
      <c r="R2048" t="s">
        <v>1989</v>
      </c>
      <c r="S2048">
        <v>16</v>
      </c>
      <c r="T2048" t="s">
        <v>2001</v>
      </c>
      <c r="U2048" s="1">
        <v>19.798653000000002</v>
      </c>
      <c r="V2048" s="1">
        <v>70.847274999999996</v>
      </c>
      <c r="W2048" s="1">
        <v>21.712713999999998</v>
      </c>
      <c r="X2048" s="1">
        <v>53.309638999999997</v>
      </c>
      <c r="Y2048" s="1">
        <v>61.102955000000001</v>
      </c>
      <c r="Z2048" s="1" t="str">
        <f>IF(qGICXFormer_PWV[[#This Row],[GICMaxIEffective]]&lt;75,"&lt;75A",IF(qGICXFormer_PWV[[#This Row],[GICMaxIEffective]]&gt;85,"&gt;85A","&gt;75A"))</f>
        <v>&lt;75A</v>
      </c>
      <c r="AA2048" s="1" t="str" cm="1">
        <f t="array" ref="AA2048">_xlfn.CONCAT(TRANSPOSE(qGICXFormer_PWV[[#This Row],[BusNum3W]:[LineCircuit]])&amp;" : ")</f>
        <v xml:space="preserve">5350 : GARLAND 1 0 : 500 : 5351 : GARLAND 1 1 : 161 : 0 :  :  : 0 :  :  : 2 : </v>
      </c>
    </row>
    <row r="2049" spans="2:27" hidden="1" x14ac:dyDescent="0.25">
      <c r="B2049">
        <v>16</v>
      </c>
      <c r="C2049" t="s">
        <v>2138</v>
      </c>
      <c r="D2049">
        <v>5358</v>
      </c>
      <c r="E2049" t="s">
        <v>796</v>
      </c>
      <c r="F2049">
        <v>500</v>
      </c>
      <c r="G2049">
        <v>5359</v>
      </c>
      <c r="H2049" t="s">
        <v>781</v>
      </c>
      <c r="I2049">
        <v>161</v>
      </c>
      <c r="J2049">
        <v>0</v>
      </c>
      <c r="K2049" t="s">
        <v>23</v>
      </c>
      <c r="M2049">
        <v>0</v>
      </c>
      <c r="N2049" t="s">
        <v>23</v>
      </c>
      <c r="P2049" t="s">
        <v>24</v>
      </c>
      <c r="Q2049">
        <v>5</v>
      </c>
      <c r="R2049" t="s">
        <v>1989</v>
      </c>
      <c r="S2049">
        <v>13</v>
      </c>
      <c r="T2049" t="s">
        <v>2059</v>
      </c>
      <c r="U2049" s="1">
        <v>3.33331</v>
      </c>
      <c r="V2049" s="1">
        <v>90.410392999999999</v>
      </c>
      <c r="W2049" s="1">
        <v>3.7250670000000001</v>
      </c>
      <c r="X2049" s="1">
        <v>10.425485999999999</v>
      </c>
      <c r="Y2049" s="1">
        <v>130.883804</v>
      </c>
      <c r="Z2049" s="1" t="str">
        <f>IF(qGICXFormer_PWV[[#This Row],[GICMaxIEffective]]&lt;75,"&lt;75A",IF(qGICXFormer_PWV[[#This Row],[GICMaxIEffective]]&gt;85,"&gt;85A","&gt;75A"))</f>
        <v>&lt;75A</v>
      </c>
      <c r="AA2049" s="1" t="str" cm="1">
        <f t="array" ref="AA2049">_xlfn.CONCAT(TRANSPOSE(qGICXFormer_PWV[[#This Row],[BusNum3W]:[LineCircuit]])&amp;" : ")</f>
        <v xml:space="preserve">5358 : RIESEL 1 0 : 500 : 5359 : RIESEL 1 1 : 161 : 0 :  :  : 0 :  :  : 1 : </v>
      </c>
    </row>
    <row r="2050" spans="2:27" hidden="1" x14ac:dyDescent="0.25">
      <c r="B2050">
        <v>16</v>
      </c>
      <c r="C2050" t="s">
        <v>2139</v>
      </c>
      <c r="D2050">
        <v>5358</v>
      </c>
      <c r="E2050" t="s">
        <v>796</v>
      </c>
      <c r="F2050">
        <v>500</v>
      </c>
      <c r="G2050">
        <v>5360</v>
      </c>
      <c r="H2050" t="s">
        <v>2140</v>
      </c>
      <c r="I2050">
        <v>13.8</v>
      </c>
      <c r="J2050">
        <v>0</v>
      </c>
      <c r="K2050" t="s">
        <v>23</v>
      </c>
      <c r="M2050">
        <v>0</v>
      </c>
      <c r="N2050" t="s">
        <v>23</v>
      </c>
      <c r="P2050" t="s">
        <v>24</v>
      </c>
      <c r="Q2050">
        <v>5</v>
      </c>
      <c r="R2050" t="s">
        <v>1989</v>
      </c>
      <c r="S2050">
        <v>13</v>
      </c>
      <c r="T2050" t="s">
        <v>2059</v>
      </c>
      <c r="U2050" s="1">
        <v>9.7134660000000004</v>
      </c>
      <c r="V2050" s="1">
        <v>96.171325999999993</v>
      </c>
      <c r="W2050" s="1">
        <v>10.81423</v>
      </c>
      <c r="X2050" s="1">
        <v>29.140395999999999</v>
      </c>
      <c r="Y2050" s="1">
        <v>96.171325999999993</v>
      </c>
      <c r="Z2050" s="1" t="str">
        <f>IF(qGICXFormer_PWV[[#This Row],[GICMaxIEffective]]&lt;75,"&lt;75A",IF(qGICXFormer_PWV[[#This Row],[GICMaxIEffective]]&gt;85,"&gt;85A","&gt;75A"))</f>
        <v>&lt;75A</v>
      </c>
      <c r="AA2050" s="1" t="str" cm="1">
        <f t="array" ref="AA2050">_xlfn.CONCAT(TRANSPOSE(qGICXFormer_PWV[[#This Row],[BusNum3W]:[LineCircuit]])&amp;" : ")</f>
        <v xml:space="preserve">5358 : RIESEL 1 0 : 500 : 5360 : RIESEL 1 2 : 13.8 : 0 :  :  : 0 :  :  : 1 : </v>
      </c>
    </row>
    <row r="2051" spans="2:27" hidden="1" x14ac:dyDescent="0.25">
      <c r="B2051">
        <v>16</v>
      </c>
      <c r="C2051" t="s">
        <v>2141</v>
      </c>
      <c r="D2051">
        <v>5361</v>
      </c>
      <c r="E2051" t="s">
        <v>675</v>
      </c>
      <c r="F2051">
        <v>500</v>
      </c>
      <c r="G2051">
        <v>5362</v>
      </c>
      <c r="H2051" t="s">
        <v>625</v>
      </c>
      <c r="I2051">
        <v>161</v>
      </c>
      <c r="J2051">
        <v>0</v>
      </c>
      <c r="K2051" t="s">
        <v>23</v>
      </c>
      <c r="M2051">
        <v>0</v>
      </c>
      <c r="N2051" t="s">
        <v>23</v>
      </c>
      <c r="P2051" t="s">
        <v>24</v>
      </c>
      <c r="Q2051">
        <v>5</v>
      </c>
      <c r="R2051" t="s">
        <v>1989</v>
      </c>
      <c r="S2051">
        <v>12</v>
      </c>
      <c r="T2051" t="s">
        <v>1993</v>
      </c>
      <c r="U2051" s="1">
        <v>12.537110999999999</v>
      </c>
      <c r="V2051" s="1">
        <v>141.67300399999999</v>
      </c>
      <c r="W2051" s="1">
        <v>13.781313000000001</v>
      </c>
      <c r="X2051" s="1">
        <v>34.885703999999997</v>
      </c>
      <c r="Y2051" s="1">
        <v>143.52757299999999</v>
      </c>
      <c r="Z2051" s="1" t="str">
        <f>IF(qGICXFormer_PWV[[#This Row],[GICMaxIEffective]]&lt;75,"&lt;75A",IF(qGICXFormer_PWV[[#This Row],[GICMaxIEffective]]&gt;85,"&gt;85A","&gt;75A"))</f>
        <v>&lt;75A</v>
      </c>
      <c r="AA2051" s="1" t="str" cm="1">
        <f t="array" ref="AA2051">_xlfn.CONCAT(TRANSPOSE(qGICXFormer_PWV[[#This Row],[BusNum3W]:[LineCircuit]])&amp;" : ")</f>
        <v xml:space="preserve">5361 : BRIDGEPORT 0 : 500 : 5362 : BRIDGEPORT 1 : 161 : 0 :  :  : 0 :  :  : 1 : </v>
      </c>
    </row>
    <row r="2052" spans="2:27" hidden="1" x14ac:dyDescent="0.25">
      <c r="B2052">
        <v>16</v>
      </c>
      <c r="C2052" t="s">
        <v>2142</v>
      </c>
      <c r="D2052">
        <v>5361</v>
      </c>
      <c r="E2052" t="s">
        <v>675</v>
      </c>
      <c r="F2052">
        <v>500</v>
      </c>
      <c r="G2052">
        <v>5363</v>
      </c>
      <c r="H2052" t="s">
        <v>2143</v>
      </c>
      <c r="I2052">
        <v>13.8</v>
      </c>
      <c r="J2052">
        <v>0</v>
      </c>
      <c r="K2052" t="s">
        <v>23</v>
      </c>
      <c r="M2052">
        <v>0</v>
      </c>
      <c r="N2052" t="s">
        <v>23</v>
      </c>
      <c r="P2052" t="s">
        <v>24</v>
      </c>
      <c r="Q2052">
        <v>5</v>
      </c>
      <c r="R2052" t="s">
        <v>1989</v>
      </c>
      <c r="S2052">
        <v>12</v>
      </c>
      <c r="T2052" t="s">
        <v>1993</v>
      </c>
      <c r="U2052" s="1">
        <v>4.9241960000000002</v>
      </c>
      <c r="V2052" s="1">
        <v>141.328171</v>
      </c>
      <c r="W2052" s="1">
        <v>5.4365880000000004</v>
      </c>
      <c r="X2052" s="1">
        <v>14.772587</v>
      </c>
      <c r="Y2052" s="1">
        <v>141.328171</v>
      </c>
      <c r="Z2052" s="1" t="str">
        <f>IF(qGICXFormer_PWV[[#This Row],[GICMaxIEffective]]&lt;75,"&lt;75A",IF(qGICXFormer_PWV[[#This Row],[GICMaxIEffective]]&gt;85,"&gt;85A","&gt;75A"))</f>
        <v>&lt;75A</v>
      </c>
      <c r="AA2052" s="1" t="str" cm="1">
        <f t="array" ref="AA2052">_xlfn.CONCAT(TRANSPOSE(qGICXFormer_PWV[[#This Row],[BusNum3W]:[LineCircuit]])&amp;" : ")</f>
        <v xml:space="preserve">5361 : BRIDGEPORT 0 : 500 : 5363 : BRIDGEPORT 2 : 13.8 : 0 :  :  : 0 :  :  : 1 : </v>
      </c>
    </row>
    <row r="2053" spans="2:27" hidden="1" x14ac:dyDescent="0.25">
      <c r="B2053">
        <v>16</v>
      </c>
      <c r="C2053" t="s">
        <v>2144</v>
      </c>
      <c r="D2053">
        <v>5361</v>
      </c>
      <c r="E2053" t="s">
        <v>675</v>
      </c>
      <c r="F2053">
        <v>500</v>
      </c>
      <c r="G2053">
        <v>5364</v>
      </c>
      <c r="H2053" t="s">
        <v>2145</v>
      </c>
      <c r="I2053">
        <v>13.8</v>
      </c>
      <c r="J2053">
        <v>0</v>
      </c>
      <c r="K2053" t="s">
        <v>23</v>
      </c>
      <c r="M2053">
        <v>0</v>
      </c>
      <c r="N2053" t="s">
        <v>23</v>
      </c>
      <c r="P2053" t="s">
        <v>24</v>
      </c>
      <c r="Q2053">
        <v>5</v>
      </c>
      <c r="R2053" t="s">
        <v>1989</v>
      </c>
      <c r="S2053">
        <v>12</v>
      </c>
      <c r="T2053" t="s">
        <v>1993</v>
      </c>
      <c r="U2053" s="1">
        <v>20.04851</v>
      </c>
      <c r="V2053" s="1">
        <v>141.32818599999999</v>
      </c>
      <c r="W2053" s="1">
        <v>22.099518</v>
      </c>
      <c r="X2053" s="1">
        <v>60.145527000000001</v>
      </c>
      <c r="Y2053" s="1">
        <v>141.328171</v>
      </c>
      <c r="Z2053" s="1" t="str">
        <f>IF(qGICXFormer_PWV[[#This Row],[GICMaxIEffective]]&lt;75,"&lt;75A",IF(qGICXFormer_PWV[[#This Row],[GICMaxIEffective]]&gt;85,"&gt;85A","&gt;75A"))</f>
        <v>&lt;75A</v>
      </c>
      <c r="AA2053" s="1" t="str" cm="1">
        <f t="array" ref="AA2053">_xlfn.CONCAT(TRANSPOSE(qGICXFormer_PWV[[#This Row],[BusNum3W]:[LineCircuit]])&amp;" : ")</f>
        <v xml:space="preserve">5361 : BRIDGEPORT 0 : 500 : 5364 : BRIDGEPORT 3 : 13.8 : 0 :  :  : 0 :  :  : 1 : </v>
      </c>
    </row>
    <row r="2054" spans="2:27" hidden="1" x14ac:dyDescent="0.25">
      <c r="B2054">
        <v>16</v>
      </c>
      <c r="C2054" t="s">
        <v>2146</v>
      </c>
      <c r="D2054">
        <v>5361</v>
      </c>
      <c r="E2054" t="s">
        <v>675</v>
      </c>
      <c r="F2054">
        <v>500</v>
      </c>
      <c r="G2054">
        <v>5365</v>
      </c>
      <c r="H2054" t="s">
        <v>2147</v>
      </c>
      <c r="I2054">
        <v>13.8</v>
      </c>
      <c r="J2054">
        <v>0</v>
      </c>
      <c r="K2054" t="s">
        <v>23</v>
      </c>
      <c r="M2054">
        <v>0</v>
      </c>
      <c r="N2054" t="s">
        <v>23</v>
      </c>
      <c r="P2054" t="s">
        <v>24</v>
      </c>
      <c r="Q2054">
        <v>5</v>
      </c>
      <c r="R2054" t="s">
        <v>1989</v>
      </c>
      <c r="S2054">
        <v>12</v>
      </c>
      <c r="T2054" t="s">
        <v>1993</v>
      </c>
      <c r="U2054" s="1">
        <v>10.795351999999999</v>
      </c>
      <c r="V2054" s="1">
        <v>141.32818599999999</v>
      </c>
      <c r="W2054" s="1">
        <v>11.899741000000001</v>
      </c>
      <c r="X2054" s="1">
        <v>32.386054999999999</v>
      </c>
      <c r="Y2054" s="1">
        <v>141.328171</v>
      </c>
      <c r="Z2054" s="1" t="str">
        <f>IF(qGICXFormer_PWV[[#This Row],[GICMaxIEffective]]&lt;75,"&lt;75A",IF(qGICXFormer_PWV[[#This Row],[GICMaxIEffective]]&gt;85,"&gt;85A","&gt;75A"))</f>
        <v>&lt;75A</v>
      </c>
      <c r="AA2054" s="1" t="str" cm="1">
        <f t="array" ref="AA2054">_xlfn.CONCAT(TRANSPOSE(qGICXFormer_PWV[[#This Row],[BusNum3W]:[LineCircuit]])&amp;" : ")</f>
        <v xml:space="preserve">5361 : BRIDGEPORT 0 : 500 : 5365 : BRIDGEPORT 4 : 13.8 : 0 :  :  : 0 :  :  : 1 : </v>
      </c>
    </row>
    <row r="2055" spans="2:27" hidden="1" x14ac:dyDescent="0.25">
      <c r="B2055">
        <v>16</v>
      </c>
      <c r="C2055" t="s">
        <v>2148</v>
      </c>
      <c r="D2055">
        <v>5361</v>
      </c>
      <c r="E2055" t="s">
        <v>675</v>
      </c>
      <c r="F2055">
        <v>500</v>
      </c>
      <c r="G2055">
        <v>5366</v>
      </c>
      <c r="H2055" t="s">
        <v>2149</v>
      </c>
      <c r="I2055">
        <v>13.8</v>
      </c>
      <c r="J2055">
        <v>0</v>
      </c>
      <c r="K2055" t="s">
        <v>23</v>
      </c>
      <c r="M2055">
        <v>0</v>
      </c>
      <c r="N2055" t="s">
        <v>23</v>
      </c>
      <c r="P2055" t="s">
        <v>24</v>
      </c>
      <c r="Q2055">
        <v>5</v>
      </c>
      <c r="R2055" t="s">
        <v>1989</v>
      </c>
      <c r="S2055">
        <v>12</v>
      </c>
      <c r="T2055" t="s">
        <v>1993</v>
      </c>
      <c r="U2055" s="1">
        <v>7.3862930000000002</v>
      </c>
      <c r="V2055" s="1">
        <v>141.32818599999999</v>
      </c>
      <c r="W2055" s="1">
        <v>8.1419280000000001</v>
      </c>
      <c r="X2055" s="1">
        <v>22.158878000000001</v>
      </c>
      <c r="Y2055" s="1">
        <v>141.328171</v>
      </c>
      <c r="Z2055" s="1" t="str">
        <f>IF(qGICXFormer_PWV[[#This Row],[GICMaxIEffective]]&lt;75,"&lt;75A",IF(qGICXFormer_PWV[[#This Row],[GICMaxIEffective]]&gt;85,"&gt;85A","&gt;75A"))</f>
        <v>&lt;75A</v>
      </c>
      <c r="AA2055" s="1" t="str" cm="1">
        <f t="array" ref="AA2055">_xlfn.CONCAT(TRANSPOSE(qGICXFormer_PWV[[#This Row],[BusNum3W]:[LineCircuit]])&amp;" : ")</f>
        <v xml:space="preserve">5361 : BRIDGEPORT 0 : 500 : 5366 : BRIDGEPORT 5 : 13.8 : 0 :  :  : 0 :  :  : 1 : </v>
      </c>
    </row>
    <row r="2056" spans="2:27" hidden="1" x14ac:dyDescent="0.25">
      <c r="B2056">
        <v>16</v>
      </c>
      <c r="C2056" t="s">
        <v>2150</v>
      </c>
      <c r="D2056">
        <v>5361</v>
      </c>
      <c r="E2056" t="s">
        <v>675</v>
      </c>
      <c r="F2056">
        <v>500</v>
      </c>
      <c r="G2056">
        <v>5367</v>
      </c>
      <c r="H2056" t="s">
        <v>2151</v>
      </c>
      <c r="I2056">
        <v>13.8</v>
      </c>
      <c r="J2056">
        <v>0</v>
      </c>
      <c r="K2056" t="s">
        <v>23</v>
      </c>
      <c r="M2056">
        <v>0</v>
      </c>
      <c r="N2056" t="s">
        <v>23</v>
      </c>
      <c r="P2056" t="s">
        <v>24</v>
      </c>
      <c r="Q2056">
        <v>5</v>
      </c>
      <c r="R2056" t="s">
        <v>1989</v>
      </c>
      <c r="S2056">
        <v>12</v>
      </c>
      <c r="T2056" t="s">
        <v>1993</v>
      </c>
      <c r="U2056" s="1">
        <v>9.0541660000000004</v>
      </c>
      <c r="V2056" s="1">
        <v>141.32818599999999</v>
      </c>
      <c r="W2056" s="1">
        <v>9.9804279999999999</v>
      </c>
      <c r="X2056" s="1">
        <v>27.162496999999998</v>
      </c>
      <c r="Y2056" s="1">
        <v>141.328171</v>
      </c>
      <c r="Z2056" s="1" t="str">
        <f>IF(qGICXFormer_PWV[[#This Row],[GICMaxIEffective]]&lt;75,"&lt;75A",IF(qGICXFormer_PWV[[#This Row],[GICMaxIEffective]]&gt;85,"&gt;85A","&gt;75A"))</f>
        <v>&lt;75A</v>
      </c>
      <c r="AA2056" s="1" t="str" cm="1">
        <f t="array" ref="AA2056">_xlfn.CONCAT(TRANSPOSE(qGICXFormer_PWV[[#This Row],[BusNum3W]:[LineCircuit]])&amp;" : ")</f>
        <v xml:space="preserve">5361 : BRIDGEPORT 0 : 500 : 5367 : BRIDGEPORT 6 : 13.8 : 0 :  :  : 0 :  :  : 1 : </v>
      </c>
    </row>
    <row r="2057" spans="2:27" hidden="1" x14ac:dyDescent="0.25">
      <c r="B2057">
        <v>16</v>
      </c>
      <c r="C2057" t="s">
        <v>2152</v>
      </c>
      <c r="D2057">
        <v>5361</v>
      </c>
      <c r="E2057" t="s">
        <v>675</v>
      </c>
      <c r="F2057">
        <v>500</v>
      </c>
      <c r="G2057">
        <v>5368</v>
      </c>
      <c r="H2057" t="s">
        <v>2153</v>
      </c>
      <c r="I2057">
        <v>13.8</v>
      </c>
      <c r="J2057">
        <v>0</v>
      </c>
      <c r="K2057" t="s">
        <v>23</v>
      </c>
      <c r="M2057">
        <v>0</v>
      </c>
      <c r="N2057" t="s">
        <v>23</v>
      </c>
      <c r="P2057" t="s">
        <v>24</v>
      </c>
      <c r="Q2057">
        <v>5</v>
      </c>
      <c r="R2057" t="s">
        <v>1989</v>
      </c>
      <c r="S2057">
        <v>12</v>
      </c>
      <c r="T2057" t="s">
        <v>1993</v>
      </c>
      <c r="U2057" s="1">
        <v>12.758141999999999</v>
      </c>
      <c r="V2057" s="1">
        <v>141.328171</v>
      </c>
      <c r="W2057" s="1">
        <v>14.063329</v>
      </c>
      <c r="X2057" s="1">
        <v>38.274428999999998</v>
      </c>
      <c r="Y2057" s="1">
        <v>141.328171</v>
      </c>
      <c r="Z2057" s="1" t="str">
        <f>IF(qGICXFormer_PWV[[#This Row],[GICMaxIEffective]]&lt;75,"&lt;75A",IF(qGICXFormer_PWV[[#This Row],[GICMaxIEffective]]&gt;85,"&gt;85A","&gt;75A"))</f>
        <v>&lt;75A</v>
      </c>
      <c r="AA2057" s="1" t="str" cm="1">
        <f t="array" ref="AA2057">_xlfn.CONCAT(TRANSPOSE(qGICXFormer_PWV[[#This Row],[BusNum3W]:[LineCircuit]])&amp;" : ")</f>
        <v xml:space="preserve">5361 : BRIDGEPORT 0 : 500 : 5368 : BRIDGEPORT 7 : 13.8 : 0 :  :  : 0 :  :  : 1 : </v>
      </c>
    </row>
    <row r="2058" spans="2:27" hidden="1" x14ac:dyDescent="0.25">
      <c r="B2058">
        <v>16</v>
      </c>
      <c r="C2058" t="s">
        <v>2154</v>
      </c>
      <c r="D2058">
        <v>5361</v>
      </c>
      <c r="E2058" t="s">
        <v>675</v>
      </c>
      <c r="F2058">
        <v>500</v>
      </c>
      <c r="G2058">
        <v>5369</v>
      </c>
      <c r="H2058" t="s">
        <v>2155</v>
      </c>
      <c r="I2058">
        <v>13.8</v>
      </c>
      <c r="J2058">
        <v>0</v>
      </c>
      <c r="K2058" t="s">
        <v>23</v>
      </c>
      <c r="M2058">
        <v>0</v>
      </c>
      <c r="N2058" t="s">
        <v>23</v>
      </c>
      <c r="P2058" t="s">
        <v>24</v>
      </c>
      <c r="Q2058">
        <v>5</v>
      </c>
      <c r="R2058" t="s">
        <v>1989</v>
      </c>
      <c r="S2058">
        <v>12</v>
      </c>
      <c r="T2058" t="s">
        <v>1993</v>
      </c>
      <c r="U2058" s="1">
        <v>6.8458319999999997</v>
      </c>
      <c r="V2058" s="1">
        <v>141.328171</v>
      </c>
      <c r="W2058" s="1">
        <v>7.5461770000000001</v>
      </c>
      <c r="X2058" s="1">
        <v>20.537496999999998</v>
      </c>
      <c r="Y2058" s="1">
        <v>141.328171</v>
      </c>
      <c r="Z2058" s="1" t="str">
        <f>IF(qGICXFormer_PWV[[#This Row],[GICMaxIEffective]]&lt;75,"&lt;75A",IF(qGICXFormer_PWV[[#This Row],[GICMaxIEffective]]&gt;85,"&gt;85A","&gt;75A"))</f>
        <v>&lt;75A</v>
      </c>
      <c r="AA2058" s="1" t="str" cm="1">
        <f t="array" ref="AA2058">_xlfn.CONCAT(TRANSPOSE(qGICXFormer_PWV[[#This Row],[BusNum3W]:[LineCircuit]])&amp;" : ")</f>
        <v xml:space="preserve">5361 : BRIDGEPORT 0 : 500 : 5369 : BRIDGEPORT 8 : 13.8 : 0 :  :  : 0 :  :  : 1 : </v>
      </c>
    </row>
    <row r="2059" spans="2:27" hidden="1" x14ac:dyDescent="0.25">
      <c r="B2059">
        <v>16</v>
      </c>
      <c r="C2059" t="s">
        <v>2156</v>
      </c>
      <c r="D2059">
        <v>5380</v>
      </c>
      <c r="E2059" t="s">
        <v>780</v>
      </c>
      <c r="F2059">
        <v>500</v>
      </c>
      <c r="G2059">
        <v>5381</v>
      </c>
      <c r="H2059" t="s">
        <v>708</v>
      </c>
      <c r="I2059">
        <v>161</v>
      </c>
      <c r="J2059">
        <v>0</v>
      </c>
      <c r="K2059" t="s">
        <v>23</v>
      </c>
      <c r="M2059">
        <v>0</v>
      </c>
      <c r="N2059" t="s">
        <v>23</v>
      </c>
      <c r="P2059" t="s">
        <v>24</v>
      </c>
      <c r="Q2059">
        <v>5</v>
      </c>
      <c r="R2059" t="s">
        <v>1989</v>
      </c>
      <c r="S2059">
        <v>14</v>
      </c>
      <c r="T2059" t="s">
        <v>2031</v>
      </c>
      <c r="U2059" s="1">
        <v>2.8196829999999999</v>
      </c>
      <c r="V2059" s="1">
        <v>7.5281070000000003</v>
      </c>
      <c r="W2059" s="1">
        <v>3.1194790000000001</v>
      </c>
      <c r="X2059" s="1">
        <v>14.159958</v>
      </c>
      <c r="Y2059" s="1">
        <v>8.9453130000000005</v>
      </c>
      <c r="Z2059" s="1" t="str">
        <f>IF(qGICXFormer_PWV[[#This Row],[GICMaxIEffective]]&lt;75,"&lt;75A",IF(qGICXFormer_PWV[[#This Row],[GICMaxIEffective]]&gt;85,"&gt;85A","&gt;75A"))</f>
        <v>&lt;75A</v>
      </c>
      <c r="AA2059" s="1" t="str" cm="1">
        <f t="array" ref="AA2059">_xlfn.CONCAT(TRANSPOSE(qGICXFormer_PWV[[#This Row],[BusNum3W]:[LineCircuit]])&amp;" : ")</f>
        <v xml:space="preserve">5380 : ENNIS 0 : 500 : 5381 : ENNIS 1 : 161 : 0 :  :  : 0 :  :  : 1 : </v>
      </c>
    </row>
    <row r="2060" spans="2:27" hidden="1" x14ac:dyDescent="0.25">
      <c r="B2060">
        <v>16</v>
      </c>
      <c r="C2060" t="s">
        <v>2157</v>
      </c>
      <c r="D2060">
        <v>5380</v>
      </c>
      <c r="E2060" t="s">
        <v>780</v>
      </c>
      <c r="F2060">
        <v>500</v>
      </c>
      <c r="G2060">
        <v>5382</v>
      </c>
      <c r="H2060" t="s">
        <v>2158</v>
      </c>
      <c r="I2060">
        <v>13.8</v>
      </c>
      <c r="J2060">
        <v>0</v>
      </c>
      <c r="K2060" t="s">
        <v>23</v>
      </c>
      <c r="M2060">
        <v>0</v>
      </c>
      <c r="N2060" t="s">
        <v>23</v>
      </c>
      <c r="P2060" t="s">
        <v>24</v>
      </c>
      <c r="Q2060">
        <v>5</v>
      </c>
      <c r="R2060" t="s">
        <v>1989</v>
      </c>
      <c r="S2060">
        <v>14</v>
      </c>
      <c r="T2060" t="s">
        <v>2031</v>
      </c>
      <c r="U2060" s="1">
        <v>2.1302120000000002</v>
      </c>
      <c r="V2060" s="1">
        <v>6.9688109999999996</v>
      </c>
      <c r="W2060" s="1">
        <v>2.412388</v>
      </c>
      <c r="X2060" s="1">
        <v>6.3906369999999999</v>
      </c>
      <c r="Y2060" s="1">
        <v>6.9688109999999996</v>
      </c>
      <c r="Z2060" s="1" t="str">
        <f>IF(qGICXFormer_PWV[[#This Row],[GICMaxIEffective]]&lt;75,"&lt;75A",IF(qGICXFormer_PWV[[#This Row],[GICMaxIEffective]]&gt;85,"&gt;85A","&gt;75A"))</f>
        <v>&lt;75A</v>
      </c>
      <c r="AA2060" s="1" t="str" cm="1">
        <f t="array" ref="AA2060">_xlfn.CONCAT(TRANSPOSE(qGICXFormer_PWV[[#This Row],[BusNum3W]:[LineCircuit]])&amp;" : ")</f>
        <v xml:space="preserve">5380 : ENNIS 0 : 500 : 5382 : ENNIS 2 : 13.8 : 0 :  :  : 0 :  :  : 1 : </v>
      </c>
    </row>
    <row r="2061" spans="2:27" hidden="1" x14ac:dyDescent="0.25">
      <c r="B2061">
        <v>16</v>
      </c>
      <c r="C2061" t="s">
        <v>2159</v>
      </c>
      <c r="D2061">
        <v>5380</v>
      </c>
      <c r="E2061" t="s">
        <v>780</v>
      </c>
      <c r="F2061">
        <v>500</v>
      </c>
      <c r="G2061">
        <v>5383</v>
      </c>
      <c r="H2061" t="s">
        <v>2160</v>
      </c>
      <c r="I2061">
        <v>13.8</v>
      </c>
      <c r="J2061">
        <v>0</v>
      </c>
      <c r="K2061" t="s">
        <v>23</v>
      </c>
      <c r="M2061">
        <v>0</v>
      </c>
      <c r="N2061" t="s">
        <v>23</v>
      </c>
      <c r="P2061" t="s">
        <v>24</v>
      </c>
      <c r="Q2061">
        <v>5</v>
      </c>
      <c r="R2061" t="s">
        <v>1989</v>
      </c>
      <c r="S2061">
        <v>14</v>
      </c>
      <c r="T2061" t="s">
        <v>2031</v>
      </c>
      <c r="U2061" s="1">
        <v>1.944976</v>
      </c>
      <c r="V2061" s="1">
        <v>6.9688109999999996</v>
      </c>
      <c r="W2061" s="1">
        <v>2.2069570000000001</v>
      </c>
      <c r="X2061" s="1">
        <v>5.8349289999999998</v>
      </c>
      <c r="Y2061" s="1">
        <v>6.9688109999999996</v>
      </c>
      <c r="Z2061" s="1" t="str">
        <f>IF(qGICXFormer_PWV[[#This Row],[GICMaxIEffective]]&lt;75,"&lt;75A",IF(qGICXFormer_PWV[[#This Row],[GICMaxIEffective]]&gt;85,"&gt;85A","&gt;75A"))</f>
        <v>&lt;75A</v>
      </c>
      <c r="AA2061" s="1" t="str" cm="1">
        <f t="array" ref="AA2061">_xlfn.CONCAT(TRANSPOSE(qGICXFormer_PWV[[#This Row],[BusNum3W]:[LineCircuit]])&amp;" : ")</f>
        <v xml:space="preserve">5380 : ENNIS 0 : 500 : 5383 : ENNIS 3 : 13.8 : 0 :  :  : 0 :  :  : 1 : </v>
      </c>
    </row>
    <row r="2062" spans="2:27" hidden="1" x14ac:dyDescent="0.25">
      <c r="B2062">
        <v>16</v>
      </c>
      <c r="C2062" t="s">
        <v>2161</v>
      </c>
      <c r="D2062">
        <v>5384</v>
      </c>
      <c r="E2062" t="s">
        <v>736</v>
      </c>
      <c r="F2062">
        <v>500</v>
      </c>
      <c r="G2062">
        <v>5385</v>
      </c>
      <c r="H2062" t="s">
        <v>706</v>
      </c>
      <c r="I2062">
        <v>161</v>
      </c>
      <c r="J2062">
        <v>0</v>
      </c>
      <c r="K2062" t="s">
        <v>23</v>
      </c>
      <c r="M2062">
        <v>0</v>
      </c>
      <c r="N2062" t="s">
        <v>23</v>
      </c>
      <c r="P2062" t="s">
        <v>24</v>
      </c>
      <c r="Q2062">
        <v>5</v>
      </c>
      <c r="R2062" t="s">
        <v>1989</v>
      </c>
      <c r="S2062">
        <v>16</v>
      </c>
      <c r="T2062" t="s">
        <v>2001</v>
      </c>
      <c r="U2062" s="1">
        <v>7.8419499999999998</v>
      </c>
      <c r="V2062" s="1">
        <v>45.070121999999998</v>
      </c>
      <c r="W2062" s="1">
        <v>8.6737140000000004</v>
      </c>
      <c r="X2062" s="1">
        <v>5.3360909999999997</v>
      </c>
      <c r="Y2062" s="1">
        <v>58.816685</v>
      </c>
      <c r="Z2062" s="1" t="str">
        <f>IF(qGICXFormer_PWV[[#This Row],[GICMaxIEffective]]&lt;75,"&lt;75A",IF(qGICXFormer_PWV[[#This Row],[GICMaxIEffective]]&gt;85,"&gt;85A","&gt;75A"))</f>
        <v>&lt;75A</v>
      </c>
      <c r="AA2062" s="1" t="str" cm="1">
        <f t="array" ref="AA2062">_xlfn.CONCAT(TRANSPOSE(qGICXFormer_PWV[[#This Row],[BusNum3W]:[LineCircuit]])&amp;" : ")</f>
        <v xml:space="preserve">5384 : DALLAS 3 0 : 500 : 5385 : DALLAS 3 1 : 161 : 0 :  :  : 0 :  :  : 1 : </v>
      </c>
    </row>
    <row r="2063" spans="2:27" hidden="1" x14ac:dyDescent="0.25">
      <c r="B2063">
        <v>16</v>
      </c>
      <c r="C2063" t="s">
        <v>2162</v>
      </c>
      <c r="D2063">
        <v>5384</v>
      </c>
      <c r="E2063" t="s">
        <v>736</v>
      </c>
      <c r="F2063">
        <v>500</v>
      </c>
      <c r="G2063">
        <v>5385</v>
      </c>
      <c r="H2063" t="s">
        <v>706</v>
      </c>
      <c r="I2063">
        <v>161</v>
      </c>
      <c r="J2063">
        <v>0</v>
      </c>
      <c r="K2063" t="s">
        <v>23</v>
      </c>
      <c r="M2063">
        <v>0</v>
      </c>
      <c r="N2063" t="s">
        <v>23</v>
      </c>
      <c r="P2063" t="s">
        <v>25</v>
      </c>
      <c r="Q2063">
        <v>5</v>
      </c>
      <c r="R2063" t="s">
        <v>1989</v>
      </c>
      <c r="S2063">
        <v>16</v>
      </c>
      <c r="T2063" t="s">
        <v>2001</v>
      </c>
      <c r="U2063" s="1">
        <v>7.8419499999999998</v>
      </c>
      <c r="V2063" s="1">
        <v>45.070121999999998</v>
      </c>
      <c r="W2063" s="1">
        <v>8.6737140000000004</v>
      </c>
      <c r="X2063" s="1">
        <v>5.3360909999999997</v>
      </c>
      <c r="Y2063" s="1">
        <v>58.816685</v>
      </c>
      <c r="Z2063" s="1" t="str">
        <f>IF(qGICXFormer_PWV[[#This Row],[GICMaxIEffective]]&lt;75,"&lt;75A",IF(qGICXFormer_PWV[[#This Row],[GICMaxIEffective]]&gt;85,"&gt;85A","&gt;75A"))</f>
        <v>&lt;75A</v>
      </c>
      <c r="AA2063" s="1" t="str" cm="1">
        <f t="array" ref="AA2063">_xlfn.CONCAT(TRANSPOSE(qGICXFormer_PWV[[#This Row],[BusNum3W]:[LineCircuit]])&amp;" : ")</f>
        <v xml:space="preserve">5384 : DALLAS 3 0 : 500 : 5385 : DALLAS 3 1 : 161 : 0 :  :  : 0 :  :  : 2 : </v>
      </c>
    </row>
    <row r="2064" spans="2:27" hidden="1" x14ac:dyDescent="0.25">
      <c r="B2064">
        <v>16</v>
      </c>
      <c r="C2064" t="s">
        <v>2163</v>
      </c>
      <c r="D2064">
        <v>5388</v>
      </c>
      <c r="E2064" t="s">
        <v>777</v>
      </c>
      <c r="F2064">
        <v>500</v>
      </c>
      <c r="G2064">
        <v>5389</v>
      </c>
      <c r="H2064" t="s">
        <v>735</v>
      </c>
      <c r="I2064">
        <v>161</v>
      </c>
      <c r="J2064">
        <v>0</v>
      </c>
      <c r="K2064" t="s">
        <v>23</v>
      </c>
      <c r="M2064">
        <v>0</v>
      </c>
      <c r="N2064" t="s">
        <v>23</v>
      </c>
      <c r="P2064" t="s">
        <v>24</v>
      </c>
      <c r="Q2064">
        <v>5</v>
      </c>
      <c r="R2064" t="s">
        <v>1989</v>
      </c>
      <c r="S2064">
        <v>13</v>
      </c>
      <c r="T2064" t="s">
        <v>2059</v>
      </c>
      <c r="U2064" s="1">
        <v>20.672156999999999</v>
      </c>
      <c r="V2064" s="1">
        <v>87.307816000000003</v>
      </c>
      <c r="W2064" s="1">
        <v>22.989284000000001</v>
      </c>
      <c r="X2064" s="1">
        <v>56.803818</v>
      </c>
      <c r="Y2064" s="1">
        <v>81.714111000000003</v>
      </c>
      <c r="Z2064" s="1" t="str">
        <f>IF(qGICXFormer_PWV[[#This Row],[GICMaxIEffective]]&lt;75,"&lt;75A",IF(qGICXFormer_PWV[[#This Row],[GICMaxIEffective]]&gt;85,"&gt;85A","&gt;75A"))</f>
        <v>&lt;75A</v>
      </c>
      <c r="AA2064" s="1" t="str" cm="1">
        <f t="array" ref="AA2064">_xlfn.CONCAT(TRANSPOSE(qGICXFormer_PWV[[#This Row],[BusNum3W]:[LineCircuit]])&amp;" : ")</f>
        <v xml:space="preserve">5388 : WACO 2 0 : 500 : 5389 : WACO 2 1 : 161 : 0 :  :  : 0 :  :  : 1 : </v>
      </c>
    </row>
    <row r="2065" spans="2:27" hidden="1" x14ac:dyDescent="0.25">
      <c r="B2065">
        <v>16</v>
      </c>
      <c r="C2065" t="s">
        <v>2164</v>
      </c>
      <c r="D2065">
        <v>5390</v>
      </c>
      <c r="E2065" t="s">
        <v>747</v>
      </c>
      <c r="F2065">
        <v>161</v>
      </c>
      <c r="G2065">
        <v>5391</v>
      </c>
      <c r="H2065" t="s">
        <v>739</v>
      </c>
      <c r="I2065">
        <v>115</v>
      </c>
      <c r="J2065">
        <v>0</v>
      </c>
      <c r="K2065" t="s">
        <v>23</v>
      </c>
      <c r="M2065">
        <v>0</v>
      </c>
      <c r="N2065" t="s">
        <v>23</v>
      </c>
      <c r="P2065" t="s">
        <v>24</v>
      </c>
      <c r="Q2065">
        <v>5</v>
      </c>
      <c r="R2065" t="s">
        <v>1989</v>
      </c>
      <c r="S2065">
        <v>13</v>
      </c>
      <c r="T2065" t="s">
        <v>2059</v>
      </c>
      <c r="U2065" s="1">
        <v>0.55017000000000005</v>
      </c>
      <c r="V2065" s="1">
        <v>52.383957000000002</v>
      </c>
      <c r="W2065" s="1">
        <v>0.16398099999999999</v>
      </c>
      <c r="X2065" s="1">
        <v>0.81281199999999998</v>
      </c>
      <c r="Y2065" s="1">
        <v>43.926009999999998</v>
      </c>
      <c r="Z2065" s="1" t="str">
        <f>IF(qGICXFormer_PWV[[#This Row],[GICMaxIEffective]]&lt;75,"&lt;75A",IF(qGICXFormer_PWV[[#This Row],[GICMaxIEffective]]&gt;85,"&gt;85A","&gt;75A"))</f>
        <v>&lt;75A</v>
      </c>
      <c r="AA2065" s="1" t="str" cm="1">
        <f t="array" ref="AA2065">_xlfn.CONCAT(TRANSPOSE(qGICXFormer_PWV[[#This Row],[BusNum3W]:[LineCircuit]])&amp;" : ")</f>
        <v xml:space="preserve">5390 : ROGERS 0 : 161 : 5391 : ROGERS 1 : 115 : 0 :  :  : 0 :  :  : 1 : </v>
      </c>
    </row>
    <row r="2066" spans="2:27" hidden="1" x14ac:dyDescent="0.25">
      <c r="B2066">
        <v>16</v>
      </c>
      <c r="C2066" t="s">
        <v>2165</v>
      </c>
      <c r="D2066">
        <v>5392</v>
      </c>
      <c r="E2066" t="s">
        <v>649</v>
      </c>
      <c r="F2066">
        <v>115</v>
      </c>
      <c r="G2066">
        <v>5391</v>
      </c>
      <c r="H2066" t="s">
        <v>739</v>
      </c>
      <c r="I2066">
        <v>115</v>
      </c>
      <c r="J2066">
        <v>0</v>
      </c>
      <c r="K2066" t="s">
        <v>23</v>
      </c>
      <c r="M2066">
        <v>0</v>
      </c>
      <c r="N2066" t="s">
        <v>23</v>
      </c>
      <c r="P2066" t="s">
        <v>24</v>
      </c>
      <c r="Q2066">
        <v>5</v>
      </c>
      <c r="R2066" t="s">
        <v>1989</v>
      </c>
      <c r="S2066">
        <v>13</v>
      </c>
      <c r="T2066" t="s">
        <v>2059</v>
      </c>
      <c r="U2066" s="1">
        <v>0.95359700000000003</v>
      </c>
      <c r="V2066" s="1">
        <v>43.926009999999998</v>
      </c>
      <c r="W2066" s="1">
        <v>0.20133699999999999</v>
      </c>
      <c r="X2066" s="1">
        <v>2.860792</v>
      </c>
      <c r="Y2066" s="1">
        <v>43.926009999999998</v>
      </c>
      <c r="Z2066" s="1" t="str">
        <f>IF(qGICXFormer_PWV[[#This Row],[GICMaxIEffective]]&lt;75,"&lt;75A",IF(qGICXFormer_PWV[[#This Row],[GICMaxIEffective]]&gt;85,"&gt;85A","&gt;75A"))</f>
        <v>&lt;75A</v>
      </c>
      <c r="AA2066" s="1" t="str" cm="1">
        <f t="array" ref="AA2066">_xlfn.CONCAT(TRANSPOSE(qGICXFormer_PWV[[#This Row],[BusNum3W]:[LineCircuit]])&amp;" : ")</f>
        <v xml:space="preserve">5392 : ROGERS 2 : 115 : 5391 : ROGERS 1 : 115 : 0 :  :  : 0 :  :  : 1 : </v>
      </c>
    </row>
    <row r="2067" spans="2:27" hidden="1" x14ac:dyDescent="0.25">
      <c r="B2067">
        <v>16</v>
      </c>
      <c r="C2067" t="s">
        <v>2166</v>
      </c>
      <c r="D2067">
        <v>5394</v>
      </c>
      <c r="E2067" t="s">
        <v>811</v>
      </c>
      <c r="F2067">
        <v>500</v>
      </c>
      <c r="G2067">
        <v>5395</v>
      </c>
      <c r="H2067" t="s">
        <v>807</v>
      </c>
      <c r="I2067">
        <v>230</v>
      </c>
      <c r="J2067">
        <v>0</v>
      </c>
      <c r="K2067" t="s">
        <v>23</v>
      </c>
      <c r="M2067">
        <v>0</v>
      </c>
      <c r="N2067" t="s">
        <v>23</v>
      </c>
      <c r="P2067" t="s">
        <v>24</v>
      </c>
      <c r="Q2067">
        <v>5</v>
      </c>
      <c r="R2067" t="s">
        <v>1989</v>
      </c>
      <c r="S2067">
        <v>15</v>
      </c>
      <c r="T2067" t="s">
        <v>2057</v>
      </c>
      <c r="U2067" s="1">
        <v>3.9722930000000001</v>
      </c>
      <c r="V2067" s="1">
        <v>38.609028000000002</v>
      </c>
      <c r="W2067" s="1">
        <v>4.4710960000000002</v>
      </c>
      <c r="X2067" s="1">
        <v>125.39283</v>
      </c>
      <c r="Y2067" s="1">
        <v>44.429797999999998</v>
      </c>
      <c r="Z2067" s="1" t="str">
        <f>IF(qGICXFormer_PWV[[#This Row],[GICMaxIEffective]]&lt;75,"&lt;75A",IF(qGICXFormer_PWV[[#This Row],[GICMaxIEffective]]&gt;85,"&gt;85A","&gt;75A"))</f>
        <v>&lt;75A</v>
      </c>
      <c r="AA2067" s="1" t="str" cm="1">
        <f t="array" ref="AA2067">_xlfn.CONCAT(TRANSPOSE(qGICXFormer_PWV[[#This Row],[BusNum3W]:[LineCircuit]])&amp;" : ")</f>
        <v xml:space="preserve">5394 : ALBANY 1 0 : 500 : 5395 : ALBANY 1 1 : 230 : 0 :  :  : 0 :  :  : 1 : </v>
      </c>
    </row>
    <row r="2068" spans="2:27" hidden="1" x14ac:dyDescent="0.25">
      <c r="B2068">
        <v>16</v>
      </c>
      <c r="C2068" t="s">
        <v>2167</v>
      </c>
      <c r="D2068">
        <v>5394</v>
      </c>
      <c r="E2068" t="s">
        <v>811</v>
      </c>
      <c r="F2068">
        <v>500</v>
      </c>
      <c r="G2068">
        <v>5399</v>
      </c>
      <c r="H2068" t="s">
        <v>2168</v>
      </c>
      <c r="I2068">
        <v>13.8</v>
      </c>
      <c r="J2068">
        <v>0</v>
      </c>
      <c r="K2068" t="s">
        <v>23</v>
      </c>
      <c r="M2068">
        <v>0</v>
      </c>
      <c r="N2068" t="s">
        <v>23</v>
      </c>
      <c r="P2068" t="s">
        <v>24</v>
      </c>
      <c r="Q2068">
        <v>5</v>
      </c>
      <c r="R2068" t="s">
        <v>1989</v>
      </c>
      <c r="S2068">
        <v>15</v>
      </c>
      <c r="T2068" t="s">
        <v>2057</v>
      </c>
      <c r="U2068" s="1">
        <v>2.175233</v>
      </c>
      <c r="V2068" s="1">
        <v>24.372053000000001</v>
      </c>
      <c r="W2068" s="1">
        <v>2.4578570000000002</v>
      </c>
      <c r="X2068" s="1">
        <v>6.5256999999999996</v>
      </c>
      <c r="Y2068" s="1">
        <v>24.372050999999999</v>
      </c>
      <c r="Z2068" s="1" t="str">
        <f>IF(qGICXFormer_PWV[[#This Row],[GICMaxIEffective]]&lt;75,"&lt;75A",IF(qGICXFormer_PWV[[#This Row],[GICMaxIEffective]]&gt;85,"&gt;85A","&gt;75A"))</f>
        <v>&lt;75A</v>
      </c>
      <c r="AA2068" s="1" t="str" cm="1">
        <f t="array" ref="AA2068">_xlfn.CONCAT(TRANSPOSE(qGICXFormer_PWV[[#This Row],[BusNum3W]:[LineCircuit]])&amp;" : ")</f>
        <v xml:space="preserve">5394 : ALBANY 1 0 : 500 : 5399 : ALBANY 1 5 : 13.8 : 0 :  :  : 0 :  :  : 1 : </v>
      </c>
    </row>
    <row r="2069" spans="2:27" hidden="1" x14ac:dyDescent="0.25">
      <c r="B2069">
        <v>16</v>
      </c>
      <c r="C2069" t="s">
        <v>2169</v>
      </c>
      <c r="D2069">
        <v>5395</v>
      </c>
      <c r="E2069" t="s">
        <v>807</v>
      </c>
      <c r="F2069">
        <v>230</v>
      </c>
      <c r="G2069">
        <v>5396</v>
      </c>
      <c r="H2069" t="s">
        <v>790</v>
      </c>
      <c r="I2069">
        <v>161</v>
      </c>
      <c r="J2069">
        <v>0</v>
      </c>
      <c r="K2069" t="s">
        <v>23</v>
      </c>
      <c r="M2069">
        <v>0</v>
      </c>
      <c r="N2069" t="s">
        <v>23</v>
      </c>
      <c r="P2069" t="s">
        <v>24</v>
      </c>
      <c r="Q2069">
        <v>5</v>
      </c>
      <c r="R2069" t="s">
        <v>1989</v>
      </c>
      <c r="S2069">
        <v>15</v>
      </c>
      <c r="T2069" t="s">
        <v>2057</v>
      </c>
      <c r="U2069" s="1">
        <v>4.5695189999999997</v>
      </c>
      <c r="V2069" s="1">
        <v>43.415774999999996</v>
      </c>
      <c r="W2069" s="1">
        <v>1.9598629999999999</v>
      </c>
      <c r="X2069" s="1">
        <v>7.1434439999999997</v>
      </c>
      <c r="Y2069" s="1">
        <v>46.515113999999997</v>
      </c>
      <c r="Z2069" s="1" t="str">
        <f>IF(qGICXFormer_PWV[[#This Row],[GICMaxIEffective]]&lt;75,"&lt;75A",IF(qGICXFormer_PWV[[#This Row],[GICMaxIEffective]]&gt;85,"&gt;85A","&gt;75A"))</f>
        <v>&lt;75A</v>
      </c>
      <c r="AA2069" s="1" t="str" cm="1">
        <f t="array" ref="AA2069">_xlfn.CONCAT(TRANSPOSE(qGICXFormer_PWV[[#This Row],[BusNum3W]:[LineCircuit]])&amp;" : ")</f>
        <v xml:space="preserve">5395 : ALBANY 1 1 : 230 : 5396 : ALBANY 1 2 : 161 : 0 :  :  : 0 :  :  : 1 : </v>
      </c>
    </row>
    <row r="2070" spans="2:27" hidden="1" x14ac:dyDescent="0.25">
      <c r="B2070">
        <v>16</v>
      </c>
      <c r="C2070" t="s">
        <v>2170</v>
      </c>
      <c r="D2070">
        <v>5396</v>
      </c>
      <c r="E2070" t="s">
        <v>790</v>
      </c>
      <c r="F2070">
        <v>161</v>
      </c>
      <c r="G2070">
        <v>5397</v>
      </c>
      <c r="H2070" t="s">
        <v>716</v>
      </c>
      <c r="I2070">
        <v>115</v>
      </c>
      <c r="J2070">
        <v>0</v>
      </c>
      <c r="K2070" t="s">
        <v>23</v>
      </c>
      <c r="M2070">
        <v>0</v>
      </c>
      <c r="N2070" t="s">
        <v>23</v>
      </c>
      <c r="P2070" t="s">
        <v>24</v>
      </c>
      <c r="Q2070">
        <v>5</v>
      </c>
      <c r="R2070" t="s">
        <v>1989</v>
      </c>
      <c r="S2070">
        <v>15</v>
      </c>
      <c r="T2070" t="s">
        <v>2057</v>
      </c>
      <c r="U2070" s="1">
        <v>1.3895550000000001</v>
      </c>
      <c r="V2070" s="1">
        <v>47.305908000000002</v>
      </c>
      <c r="W2070" s="1">
        <v>0.41335</v>
      </c>
      <c r="X2070" s="1">
        <v>1.2886249999999999</v>
      </c>
      <c r="Y2070" s="1">
        <v>44.126846</v>
      </c>
      <c r="Z2070" s="1" t="str">
        <f>IF(qGICXFormer_PWV[[#This Row],[GICMaxIEffective]]&lt;75,"&lt;75A",IF(qGICXFormer_PWV[[#This Row],[GICMaxIEffective]]&gt;85,"&gt;85A","&gt;75A"))</f>
        <v>&lt;75A</v>
      </c>
      <c r="AA2070" s="1" t="str" cm="1">
        <f t="array" ref="AA2070">_xlfn.CONCAT(TRANSPOSE(qGICXFormer_PWV[[#This Row],[BusNum3W]:[LineCircuit]])&amp;" : ")</f>
        <v xml:space="preserve">5396 : ALBANY 1 2 : 161 : 5397 : ALBANY 1 3 : 115 : 0 :  :  : 0 :  :  : 1 : </v>
      </c>
    </row>
    <row r="2071" spans="2:27" hidden="1" x14ac:dyDescent="0.25">
      <c r="B2071">
        <v>16</v>
      </c>
      <c r="C2071" t="s">
        <v>2171</v>
      </c>
      <c r="D2071">
        <v>5398</v>
      </c>
      <c r="E2071" t="s">
        <v>712</v>
      </c>
      <c r="F2071">
        <v>115</v>
      </c>
      <c r="G2071">
        <v>5397</v>
      </c>
      <c r="H2071" t="s">
        <v>716</v>
      </c>
      <c r="I2071">
        <v>115</v>
      </c>
      <c r="J2071">
        <v>0</v>
      </c>
      <c r="K2071" t="s">
        <v>23</v>
      </c>
      <c r="M2071">
        <v>0</v>
      </c>
      <c r="N2071" t="s">
        <v>23</v>
      </c>
      <c r="P2071" t="s">
        <v>24</v>
      </c>
      <c r="Q2071">
        <v>5</v>
      </c>
      <c r="R2071" t="s">
        <v>1989</v>
      </c>
      <c r="S2071">
        <v>15</v>
      </c>
      <c r="T2071" t="s">
        <v>2057</v>
      </c>
      <c r="U2071" s="1">
        <v>0.61331599999999997</v>
      </c>
      <c r="V2071" s="1">
        <v>44.126854000000002</v>
      </c>
      <c r="W2071" s="1">
        <v>0.13031599999999999</v>
      </c>
      <c r="X2071" s="1">
        <v>1.8399490000000001</v>
      </c>
      <c r="Y2071" s="1">
        <v>44.126857999999999</v>
      </c>
      <c r="Z2071" s="1" t="str">
        <f>IF(qGICXFormer_PWV[[#This Row],[GICMaxIEffective]]&lt;75,"&lt;75A",IF(qGICXFormer_PWV[[#This Row],[GICMaxIEffective]]&gt;85,"&gt;85A","&gt;75A"))</f>
        <v>&lt;75A</v>
      </c>
      <c r="AA2071" s="1" t="str" cm="1">
        <f t="array" ref="AA2071">_xlfn.CONCAT(TRANSPOSE(qGICXFormer_PWV[[#This Row],[BusNum3W]:[LineCircuit]])&amp;" : ")</f>
        <v xml:space="preserve">5398 : ALBANY 1 4 : 115 : 5397 : ALBANY 1 3 : 115 : 0 :  :  : 0 :  :  : 1 : </v>
      </c>
    </row>
    <row r="2072" spans="2:27" hidden="1" x14ac:dyDescent="0.25">
      <c r="B2072">
        <v>16</v>
      </c>
      <c r="C2072" t="s">
        <v>2172</v>
      </c>
      <c r="D2072">
        <v>5401</v>
      </c>
      <c r="E2072" t="s">
        <v>731</v>
      </c>
      <c r="F2072">
        <v>500</v>
      </c>
      <c r="G2072">
        <v>5402</v>
      </c>
      <c r="H2072" t="s">
        <v>615</v>
      </c>
      <c r="I2072">
        <v>161</v>
      </c>
      <c r="J2072">
        <v>0</v>
      </c>
      <c r="K2072" t="s">
        <v>23</v>
      </c>
      <c r="M2072">
        <v>0</v>
      </c>
      <c r="N2072" t="s">
        <v>23</v>
      </c>
      <c r="P2072" t="s">
        <v>24</v>
      </c>
      <c r="Q2072">
        <v>5</v>
      </c>
      <c r="R2072" t="s">
        <v>1989</v>
      </c>
      <c r="S2072">
        <v>18</v>
      </c>
      <c r="T2072" t="s">
        <v>2019</v>
      </c>
      <c r="U2072" s="1">
        <v>4.7554239999999997</v>
      </c>
      <c r="V2072" s="1">
        <v>37.361159999999998</v>
      </c>
      <c r="W2072" s="1">
        <v>5.2251050000000001</v>
      </c>
      <c r="X2072" s="1">
        <v>8.3662799999999997</v>
      </c>
      <c r="Y2072" s="1">
        <v>24.799316000000001</v>
      </c>
      <c r="Z2072" s="1" t="str">
        <f>IF(qGICXFormer_PWV[[#This Row],[GICMaxIEffective]]&lt;75,"&lt;75A",IF(qGICXFormer_PWV[[#This Row],[GICMaxIEffective]]&gt;85,"&gt;85A","&gt;75A"))</f>
        <v>&lt;75A</v>
      </c>
      <c r="AA2072" s="1" t="str" cm="1">
        <f t="array" ref="AA2072">_xlfn.CONCAT(TRANSPOSE(qGICXFormer_PWV[[#This Row],[BusNum3W]:[LineCircuit]])&amp;" : ")</f>
        <v xml:space="preserve">5401 : GRANBURY 2 0 : 500 : 5402 : GRANBURY 2 1 : 161 : 0 :  :  : 0 :  :  : 1 : </v>
      </c>
    </row>
    <row r="2073" spans="2:27" hidden="1" x14ac:dyDescent="0.25">
      <c r="B2073">
        <v>16</v>
      </c>
      <c r="C2073" t="s">
        <v>2173</v>
      </c>
      <c r="D2073">
        <v>5401</v>
      </c>
      <c r="E2073" t="s">
        <v>731</v>
      </c>
      <c r="F2073">
        <v>500</v>
      </c>
      <c r="G2073">
        <v>5403</v>
      </c>
      <c r="H2073" t="s">
        <v>2174</v>
      </c>
      <c r="I2073">
        <v>18</v>
      </c>
      <c r="J2073">
        <v>0</v>
      </c>
      <c r="K2073" t="s">
        <v>23</v>
      </c>
      <c r="M2073">
        <v>0</v>
      </c>
      <c r="N2073" t="s">
        <v>23</v>
      </c>
      <c r="P2073" t="s">
        <v>24</v>
      </c>
      <c r="Q2073">
        <v>5</v>
      </c>
      <c r="R2073" t="s">
        <v>1989</v>
      </c>
      <c r="S2073">
        <v>18</v>
      </c>
      <c r="T2073" t="s">
        <v>2019</v>
      </c>
      <c r="U2073" s="1">
        <v>4.3000499999999997</v>
      </c>
      <c r="V2073" s="1">
        <v>38.728850999999999</v>
      </c>
      <c r="W2073" s="1">
        <v>4.8287040000000001</v>
      </c>
      <c r="X2073" s="1">
        <v>12.900150999999999</v>
      </c>
      <c r="Y2073" s="1">
        <v>38.728850999999999</v>
      </c>
      <c r="Z2073" s="1" t="str">
        <f>IF(qGICXFormer_PWV[[#This Row],[GICMaxIEffective]]&lt;75,"&lt;75A",IF(qGICXFormer_PWV[[#This Row],[GICMaxIEffective]]&gt;85,"&gt;85A","&gt;75A"))</f>
        <v>&lt;75A</v>
      </c>
      <c r="AA2073" s="1" t="str" cm="1">
        <f t="array" ref="AA2073">_xlfn.CONCAT(TRANSPOSE(qGICXFormer_PWV[[#This Row],[BusNum3W]:[LineCircuit]])&amp;" : ")</f>
        <v xml:space="preserve">5401 : GRANBURY 2 0 : 500 : 5403 : GRANBURY 2 2 : 18 : 0 :  :  : 0 :  :  : 1 : </v>
      </c>
    </row>
    <row r="2074" spans="2:27" hidden="1" x14ac:dyDescent="0.25">
      <c r="B2074">
        <v>16</v>
      </c>
      <c r="C2074" t="s">
        <v>2175</v>
      </c>
      <c r="D2074">
        <v>5401</v>
      </c>
      <c r="E2074" t="s">
        <v>731</v>
      </c>
      <c r="F2074">
        <v>500</v>
      </c>
      <c r="G2074">
        <v>5404</v>
      </c>
      <c r="H2074" t="s">
        <v>2176</v>
      </c>
      <c r="I2074">
        <v>18</v>
      </c>
      <c r="J2074">
        <v>0</v>
      </c>
      <c r="K2074" t="s">
        <v>23</v>
      </c>
      <c r="M2074">
        <v>0</v>
      </c>
      <c r="N2074" t="s">
        <v>23</v>
      </c>
      <c r="P2074" t="s">
        <v>24</v>
      </c>
      <c r="Q2074">
        <v>5</v>
      </c>
      <c r="R2074" t="s">
        <v>1989</v>
      </c>
      <c r="S2074">
        <v>18</v>
      </c>
      <c r="T2074" t="s">
        <v>2019</v>
      </c>
      <c r="U2074" s="1">
        <v>4.4593119999999997</v>
      </c>
      <c r="V2074" s="1">
        <v>38.728850999999999</v>
      </c>
      <c r="W2074" s="1">
        <v>4.9891699999999997</v>
      </c>
      <c r="X2074" s="1">
        <v>13.377935000000001</v>
      </c>
      <c r="Y2074" s="1">
        <v>38.728850999999999</v>
      </c>
      <c r="Z2074" s="1" t="str">
        <f>IF(qGICXFormer_PWV[[#This Row],[GICMaxIEffective]]&lt;75,"&lt;75A",IF(qGICXFormer_PWV[[#This Row],[GICMaxIEffective]]&gt;85,"&gt;85A","&gt;75A"))</f>
        <v>&lt;75A</v>
      </c>
      <c r="AA2074" s="1" t="str" cm="1">
        <f t="array" ref="AA2074">_xlfn.CONCAT(TRANSPOSE(qGICXFormer_PWV[[#This Row],[BusNum3W]:[LineCircuit]])&amp;" : ")</f>
        <v xml:space="preserve">5401 : GRANBURY 2 0 : 500 : 5404 : GRANBURY 2 3 : 18 : 0 :  :  : 0 :  :  : 1 : </v>
      </c>
    </row>
    <row r="2075" spans="2:27" hidden="1" x14ac:dyDescent="0.25">
      <c r="B2075">
        <v>16</v>
      </c>
      <c r="C2075" t="s">
        <v>2177</v>
      </c>
      <c r="D2075">
        <v>5401</v>
      </c>
      <c r="E2075" t="s">
        <v>731</v>
      </c>
      <c r="F2075">
        <v>500</v>
      </c>
      <c r="G2075">
        <v>5405</v>
      </c>
      <c r="H2075" t="s">
        <v>2178</v>
      </c>
      <c r="I2075">
        <v>18</v>
      </c>
      <c r="J2075">
        <v>0</v>
      </c>
      <c r="K2075" t="s">
        <v>23</v>
      </c>
      <c r="M2075">
        <v>0</v>
      </c>
      <c r="N2075" t="s">
        <v>23</v>
      </c>
      <c r="P2075" t="s">
        <v>24</v>
      </c>
      <c r="Q2075">
        <v>5</v>
      </c>
      <c r="R2075" t="s">
        <v>1989</v>
      </c>
      <c r="S2075">
        <v>18</v>
      </c>
      <c r="T2075" t="s">
        <v>2019</v>
      </c>
      <c r="U2075" s="1">
        <v>4.0133809999999999</v>
      </c>
      <c r="V2075" s="1">
        <v>38.728850999999999</v>
      </c>
      <c r="W2075" s="1">
        <v>4.4910180000000004</v>
      </c>
      <c r="X2075" s="1">
        <v>12.040141</v>
      </c>
      <c r="Y2075" s="1">
        <v>38.728850999999999</v>
      </c>
      <c r="Z2075" s="1" t="str">
        <f>IF(qGICXFormer_PWV[[#This Row],[GICMaxIEffective]]&lt;75,"&lt;75A",IF(qGICXFormer_PWV[[#This Row],[GICMaxIEffective]]&gt;85,"&gt;85A","&gt;75A"))</f>
        <v>&lt;75A</v>
      </c>
      <c r="AA2075" s="1" t="str" cm="1">
        <f t="array" ref="AA2075">_xlfn.CONCAT(TRANSPOSE(qGICXFormer_PWV[[#This Row],[BusNum3W]:[LineCircuit]])&amp;" : ")</f>
        <v xml:space="preserve">5401 : GRANBURY 2 0 : 500 : 5405 : GRANBURY 2 4 : 18 : 0 :  :  : 0 :  :  : 1 : </v>
      </c>
    </row>
    <row r="2076" spans="2:27" hidden="1" x14ac:dyDescent="0.25">
      <c r="B2076">
        <v>16</v>
      </c>
      <c r="C2076" t="s">
        <v>2179</v>
      </c>
      <c r="D2076">
        <v>5401</v>
      </c>
      <c r="E2076" t="s">
        <v>731</v>
      </c>
      <c r="F2076">
        <v>500</v>
      </c>
      <c r="G2076">
        <v>5406</v>
      </c>
      <c r="H2076" t="s">
        <v>2180</v>
      </c>
      <c r="I2076">
        <v>18</v>
      </c>
      <c r="J2076">
        <v>0</v>
      </c>
      <c r="K2076" t="s">
        <v>23</v>
      </c>
      <c r="M2076">
        <v>0</v>
      </c>
      <c r="N2076" t="s">
        <v>23</v>
      </c>
      <c r="P2076" t="s">
        <v>24</v>
      </c>
      <c r="Q2076">
        <v>5</v>
      </c>
      <c r="R2076" t="s">
        <v>1989</v>
      </c>
      <c r="S2076">
        <v>18</v>
      </c>
      <c r="T2076" t="s">
        <v>2019</v>
      </c>
      <c r="U2076" s="1">
        <v>5.0167260000000002</v>
      </c>
      <c r="V2076" s="1">
        <v>38.728850999999999</v>
      </c>
      <c r="W2076" s="1">
        <v>5.6304230000000004</v>
      </c>
      <c r="X2076" s="1">
        <v>15.050178000000001</v>
      </c>
      <c r="Y2076" s="1">
        <v>38.728850999999999</v>
      </c>
      <c r="Z2076" s="1" t="str">
        <f>IF(qGICXFormer_PWV[[#This Row],[GICMaxIEffective]]&lt;75,"&lt;75A",IF(qGICXFormer_PWV[[#This Row],[GICMaxIEffective]]&gt;85,"&gt;85A","&gt;75A"))</f>
        <v>&lt;75A</v>
      </c>
      <c r="AA2076" s="1" t="str" cm="1">
        <f t="array" ref="AA2076">_xlfn.CONCAT(TRANSPOSE(qGICXFormer_PWV[[#This Row],[BusNum3W]:[LineCircuit]])&amp;" : ")</f>
        <v xml:space="preserve">5401 : GRANBURY 2 0 : 500 : 5406 : GRANBURY 2 5 : 18 : 0 :  :  : 0 :  :  : 1 : </v>
      </c>
    </row>
    <row r="2077" spans="2:27" hidden="1" x14ac:dyDescent="0.25">
      <c r="B2077">
        <v>16</v>
      </c>
      <c r="C2077" t="s">
        <v>2181</v>
      </c>
      <c r="D2077">
        <v>5410</v>
      </c>
      <c r="E2077" t="s">
        <v>805</v>
      </c>
      <c r="F2077">
        <v>500</v>
      </c>
      <c r="G2077">
        <v>5411</v>
      </c>
      <c r="H2077" t="s">
        <v>803</v>
      </c>
      <c r="I2077">
        <v>161</v>
      </c>
      <c r="J2077">
        <v>0</v>
      </c>
      <c r="K2077" t="s">
        <v>23</v>
      </c>
      <c r="M2077">
        <v>0</v>
      </c>
      <c r="N2077" t="s">
        <v>23</v>
      </c>
      <c r="P2077" t="s">
        <v>24</v>
      </c>
      <c r="Q2077">
        <v>5</v>
      </c>
      <c r="R2077" t="s">
        <v>1989</v>
      </c>
      <c r="S2077">
        <v>13</v>
      </c>
      <c r="T2077" t="s">
        <v>2059</v>
      </c>
      <c r="U2077" s="1">
        <v>6.1225990000000001</v>
      </c>
      <c r="V2077" s="1">
        <v>75.843506000000005</v>
      </c>
      <c r="W2077" s="1">
        <v>6.8917820000000001</v>
      </c>
      <c r="X2077" s="1">
        <v>2.6560459999999999</v>
      </c>
      <c r="Y2077" s="1">
        <v>93.103881999999999</v>
      </c>
      <c r="Z2077" s="1" t="str">
        <f>IF(qGICXFormer_PWV[[#This Row],[GICMaxIEffective]]&lt;75,"&lt;75A",IF(qGICXFormer_PWV[[#This Row],[GICMaxIEffective]]&gt;85,"&gt;85A","&gt;75A"))</f>
        <v>&lt;75A</v>
      </c>
      <c r="AA2077" s="1" t="str" cm="1">
        <f t="array" ref="AA2077">_xlfn.CONCAT(TRANSPOSE(qGICXFormer_PWV[[#This Row],[BusNum3W]:[LineCircuit]])&amp;" : ")</f>
        <v xml:space="preserve">5410 : KILLEEN 3 0 : 500 : 5411 : KILLEEN 3 1 : 161 : 0 :  :  : 0 :  :  : 1 : </v>
      </c>
    </row>
    <row r="2078" spans="2:27" hidden="1" x14ac:dyDescent="0.25">
      <c r="B2078">
        <v>16</v>
      </c>
      <c r="C2078" t="s">
        <v>2182</v>
      </c>
      <c r="D2078">
        <v>5413</v>
      </c>
      <c r="E2078" t="s">
        <v>695</v>
      </c>
      <c r="F2078">
        <v>500</v>
      </c>
      <c r="G2078">
        <v>5414</v>
      </c>
      <c r="H2078" t="s">
        <v>792</v>
      </c>
      <c r="I2078">
        <v>161</v>
      </c>
      <c r="J2078">
        <v>0</v>
      </c>
      <c r="K2078" t="s">
        <v>23</v>
      </c>
      <c r="M2078">
        <v>0</v>
      </c>
      <c r="N2078" t="s">
        <v>23</v>
      </c>
      <c r="P2078" t="s">
        <v>24</v>
      </c>
      <c r="Q2078">
        <v>5</v>
      </c>
      <c r="R2078" t="s">
        <v>1989</v>
      </c>
      <c r="S2078">
        <v>12</v>
      </c>
      <c r="T2078" t="s">
        <v>1993</v>
      </c>
      <c r="U2078" s="1">
        <v>0.21831500000000001</v>
      </c>
      <c r="V2078" s="1">
        <v>43.406478999999997</v>
      </c>
      <c r="W2078" s="1">
        <v>0.24435299999999999</v>
      </c>
      <c r="X2078" s="1">
        <v>18.663136000000002</v>
      </c>
      <c r="Y2078" s="1">
        <v>31.457546000000001</v>
      </c>
      <c r="Z2078" s="1" t="str">
        <f>IF(qGICXFormer_PWV[[#This Row],[GICMaxIEffective]]&lt;75,"&lt;75A",IF(qGICXFormer_PWV[[#This Row],[GICMaxIEffective]]&gt;85,"&gt;85A","&gt;75A"))</f>
        <v>&lt;75A</v>
      </c>
      <c r="AA2078" s="1" t="str" cm="1">
        <f t="array" ref="AA2078">_xlfn.CONCAT(TRANSPOSE(qGICXFormer_PWV[[#This Row],[BusNum3W]:[LineCircuit]])&amp;" : ")</f>
        <v xml:space="preserve">5413 : PALO PINTO 1 0 : 500 : 5414 : PALO PINTO 1 1 : 161 : 0 :  :  : 0 :  :  : 1 : </v>
      </c>
    </row>
    <row r="2079" spans="2:27" hidden="1" x14ac:dyDescent="0.25">
      <c r="B2079">
        <v>16</v>
      </c>
      <c r="C2079" t="s">
        <v>2183</v>
      </c>
      <c r="D2079">
        <v>5413</v>
      </c>
      <c r="E2079" t="s">
        <v>695</v>
      </c>
      <c r="F2079">
        <v>500</v>
      </c>
      <c r="G2079">
        <v>5415</v>
      </c>
      <c r="H2079" t="s">
        <v>2184</v>
      </c>
      <c r="I2079">
        <v>13.8</v>
      </c>
      <c r="J2079">
        <v>0</v>
      </c>
      <c r="K2079" t="s">
        <v>23</v>
      </c>
      <c r="M2079">
        <v>0</v>
      </c>
      <c r="N2079" t="s">
        <v>23</v>
      </c>
      <c r="P2079" t="s">
        <v>24</v>
      </c>
      <c r="Q2079">
        <v>5</v>
      </c>
      <c r="R2079" t="s">
        <v>1989</v>
      </c>
      <c r="S2079">
        <v>12</v>
      </c>
      <c r="T2079" t="s">
        <v>1993</v>
      </c>
      <c r="U2079" s="1">
        <v>3.5128180000000002</v>
      </c>
      <c r="V2079" s="1">
        <v>28.370971999999998</v>
      </c>
      <c r="W2079" s="1">
        <v>3.8721869999999998</v>
      </c>
      <c r="X2079" s="1">
        <v>10.538455000000001</v>
      </c>
      <c r="Y2079" s="1">
        <v>28.370971999999998</v>
      </c>
      <c r="Z2079" s="1" t="str">
        <f>IF(qGICXFormer_PWV[[#This Row],[GICMaxIEffective]]&lt;75,"&lt;75A",IF(qGICXFormer_PWV[[#This Row],[GICMaxIEffective]]&gt;85,"&gt;85A","&gt;75A"))</f>
        <v>&lt;75A</v>
      </c>
      <c r="AA2079" s="1" t="str" cm="1">
        <f t="array" ref="AA2079">_xlfn.CONCAT(TRANSPOSE(qGICXFormer_PWV[[#This Row],[BusNum3W]:[LineCircuit]])&amp;" : ")</f>
        <v xml:space="preserve">5413 : PALO PINTO 1 0 : 500 : 5415 : PALO PINTO 1 2 : 13.8 : 0 :  :  : 0 :  :  : 1 : </v>
      </c>
    </row>
    <row r="2080" spans="2:27" hidden="1" x14ac:dyDescent="0.25">
      <c r="B2080">
        <v>16</v>
      </c>
      <c r="C2080" t="s">
        <v>2185</v>
      </c>
      <c r="D2080">
        <v>5413</v>
      </c>
      <c r="E2080" t="s">
        <v>695</v>
      </c>
      <c r="F2080">
        <v>500</v>
      </c>
      <c r="G2080">
        <v>5416</v>
      </c>
      <c r="H2080" t="s">
        <v>2186</v>
      </c>
      <c r="I2080">
        <v>13.8</v>
      </c>
      <c r="J2080">
        <v>0</v>
      </c>
      <c r="K2080" t="s">
        <v>23</v>
      </c>
      <c r="M2080">
        <v>0</v>
      </c>
      <c r="N2080" t="s">
        <v>23</v>
      </c>
      <c r="P2080" t="s">
        <v>24</v>
      </c>
      <c r="Q2080">
        <v>5</v>
      </c>
      <c r="R2080" t="s">
        <v>1989</v>
      </c>
      <c r="S2080">
        <v>12</v>
      </c>
      <c r="T2080" t="s">
        <v>1993</v>
      </c>
      <c r="U2080" s="1">
        <v>4.4426819999999996</v>
      </c>
      <c r="V2080" s="1">
        <v>28.370971999999998</v>
      </c>
      <c r="W2080" s="1">
        <v>4.8971770000000001</v>
      </c>
      <c r="X2080" s="1">
        <v>13.328044999999999</v>
      </c>
      <c r="Y2080" s="1">
        <v>28.370971999999998</v>
      </c>
      <c r="Z2080" s="1" t="str">
        <f>IF(qGICXFormer_PWV[[#This Row],[GICMaxIEffective]]&lt;75,"&lt;75A",IF(qGICXFormer_PWV[[#This Row],[GICMaxIEffective]]&gt;85,"&gt;85A","&gt;75A"))</f>
        <v>&lt;75A</v>
      </c>
      <c r="AA2080" s="1" t="str" cm="1">
        <f t="array" ref="AA2080">_xlfn.CONCAT(TRANSPOSE(qGICXFormer_PWV[[#This Row],[BusNum3W]:[LineCircuit]])&amp;" : ")</f>
        <v xml:space="preserve">5413 : PALO PINTO 1 0 : 500 : 5416 : PALO PINTO 1 3 : 13.8 : 0 :  :  : 0 :  :  : 1 : </v>
      </c>
    </row>
    <row r="2081" spans="2:27" hidden="1" x14ac:dyDescent="0.25">
      <c r="B2081">
        <v>16</v>
      </c>
      <c r="C2081" t="s">
        <v>2187</v>
      </c>
      <c r="D2081">
        <v>5413</v>
      </c>
      <c r="E2081" t="s">
        <v>695</v>
      </c>
      <c r="F2081">
        <v>500</v>
      </c>
      <c r="G2081">
        <v>5417</v>
      </c>
      <c r="H2081" t="s">
        <v>2188</v>
      </c>
      <c r="I2081">
        <v>13.8</v>
      </c>
      <c r="J2081">
        <v>0</v>
      </c>
      <c r="K2081" t="s">
        <v>23</v>
      </c>
      <c r="M2081">
        <v>0</v>
      </c>
      <c r="N2081" t="s">
        <v>23</v>
      </c>
      <c r="P2081" t="s">
        <v>24</v>
      </c>
      <c r="Q2081">
        <v>5</v>
      </c>
      <c r="R2081" t="s">
        <v>1989</v>
      </c>
      <c r="S2081">
        <v>12</v>
      </c>
      <c r="T2081" t="s">
        <v>1993</v>
      </c>
      <c r="U2081" s="1">
        <v>6.2937989999999999</v>
      </c>
      <c r="V2081" s="1">
        <v>28.370971999999998</v>
      </c>
      <c r="W2081" s="1">
        <v>6.9376670000000003</v>
      </c>
      <c r="X2081" s="1">
        <v>18.881397</v>
      </c>
      <c r="Y2081" s="1">
        <v>28.370971999999998</v>
      </c>
      <c r="Z2081" s="1" t="str">
        <f>IF(qGICXFormer_PWV[[#This Row],[GICMaxIEffective]]&lt;75,"&lt;75A",IF(qGICXFormer_PWV[[#This Row],[GICMaxIEffective]]&gt;85,"&gt;85A","&gt;75A"))</f>
        <v>&lt;75A</v>
      </c>
      <c r="AA2081" s="1" t="str" cm="1">
        <f t="array" ref="AA2081">_xlfn.CONCAT(TRANSPOSE(qGICXFormer_PWV[[#This Row],[BusNum3W]:[LineCircuit]])&amp;" : ")</f>
        <v xml:space="preserve">5413 : PALO PINTO 1 0 : 500 : 5417 : PALO PINTO 1 4 : 13.8 : 0 :  :  : 0 :  :  : 1 : </v>
      </c>
    </row>
    <row r="2082" spans="2:27" hidden="1" x14ac:dyDescent="0.25">
      <c r="B2082">
        <v>16</v>
      </c>
      <c r="C2082" t="s">
        <v>2189</v>
      </c>
      <c r="D2082">
        <v>5413</v>
      </c>
      <c r="E2082" t="s">
        <v>695</v>
      </c>
      <c r="F2082">
        <v>500</v>
      </c>
      <c r="G2082">
        <v>5418</v>
      </c>
      <c r="H2082" t="s">
        <v>2190</v>
      </c>
      <c r="I2082">
        <v>13.8</v>
      </c>
      <c r="J2082">
        <v>0</v>
      </c>
      <c r="K2082" t="s">
        <v>23</v>
      </c>
      <c r="M2082">
        <v>0</v>
      </c>
      <c r="N2082" t="s">
        <v>23</v>
      </c>
      <c r="P2082" t="s">
        <v>24</v>
      </c>
      <c r="Q2082">
        <v>5</v>
      </c>
      <c r="R2082" t="s">
        <v>1989</v>
      </c>
      <c r="S2082">
        <v>12</v>
      </c>
      <c r="T2082" t="s">
        <v>1993</v>
      </c>
      <c r="U2082" s="1">
        <v>2.60433</v>
      </c>
      <c r="V2082" s="1">
        <v>28.370971999999998</v>
      </c>
      <c r="W2082" s="1">
        <v>2.8707590000000001</v>
      </c>
      <c r="X2082" s="1">
        <v>7.8129920000000004</v>
      </c>
      <c r="Y2082" s="1">
        <v>28.370971999999998</v>
      </c>
      <c r="Z2082" s="1" t="str">
        <f>IF(qGICXFormer_PWV[[#This Row],[GICMaxIEffective]]&lt;75,"&lt;75A",IF(qGICXFormer_PWV[[#This Row],[GICMaxIEffective]]&gt;85,"&gt;85A","&gt;75A"))</f>
        <v>&lt;75A</v>
      </c>
      <c r="AA2082" s="1" t="str" cm="1">
        <f t="array" ref="AA2082">_xlfn.CONCAT(TRANSPOSE(qGICXFormer_PWV[[#This Row],[BusNum3W]:[LineCircuit]])&amp;" : ")</f>
        <v xml:space="preserve">5413 : PALO PINTO 1 0 : 500 : 5418 : PALO PINTO 1 5 : 13.8 : 0 :  :  : 0 :  :  : 1 : </v>
      </c>
    </row>
    <row r="2083" spans="2:27" hidden="1" x14ac:dyDescent="0.25">
      <c r="B2083">
        <v>16</v>
      </c>
      <c r="C2083" t="s">
        <v>2191</v>
      </c>
      <c r="D2083">
        <v>5413</v>
      </c>
      <c r="E2083" t="s">
        <v>695</v>
      </c>
      <c r="F2083">
        <v>500</v>
      </c>
      <c r="G2083">
        <v>5419</v>
      </c>
      <c r="H2083" t="s">
        <v>2192</v>
      </c>
      <c r="I2083">
        <v>13.8</v>
      </c>
      <c r="J2083">
        <v>0</v>
      </c>
      <c r="K2083" t="s">
        <v>23</v>
      </c>
      <c r="M2083">
        <v>0</v>
      </c>
      <c r="N2083" t="s">
        <v>23</v>
      </c>
      <c r="P2083" t="s">
        <v>24</v>
      </c>
      <c r="Q2083">
        <v>5</v>
      </c>
      <c r="R2083" t="s">
        <v>1989</v>
      </c>
      <c r="S2083">
        <v>12</v>
      </c>
      <c r="T2083" t="s">
        <v>1993</v>
      </c>
      <c r="U2083" s="1">
        <v>5.2086610000000002</v>
      </c>
      <c r="V2083" s="1">
        <v>28.370971999999998</v>
      </c>
      <c r="W2083" s="1">
        <v>5.74444</v>
      </c>
      <c r="X2083" s="1">
        <v>15.625983</v>
      </c>
      <c r="Y2083" s="1">
        <v>28.370971999999998</v>
      </c>
      <c r="Z2083" s="1" t="str">
        <f>IF(qGICXFormer_PWV[[#This Row],[GICMaxIEffective]]&lt;75,"&lt;75A",IF(qGICXFormer_PWV[[#This Row],[GICMaxIEffective]]&gt;85,"&gt;85A","&gt;75A"))</f>
        <v>&lt;75A</v>
      </c>
      <c r="AA2083" s="1" t="str" cm="1">
        <f t="array" ref="AA2083">_xlfn.CONCAT(TRANSPOSE(qGICXFormer_PWV[[#This Row],[BusNum3W]:[LineCircuit]])&amp;" : ")</f>
        <v xml:space="preserve">5413 : PALO PINTO 1 0 : 500 : 5419 : PALO PINTO 1 6 : 13.8 : 0 :  :  : 0 :  :  : 1 : </v>
      </c>
    </row>
    <row r="2084" spans="2:27" hidden="1" x14ac:dyDescent="0.25">
      <c r="B2084">
        <v>16</v>
      </c>
      <c r="C2084" t="s">
        <v>2193</v>
      </c>
      <c r="D2084">
        <v>5422</v>
      </c>
      <c r="E2084" t="s">
        <v>804</v>
      </c>
      <c r="F2084">
        <v>161</v>
      </c>
      <c r="G2084">
        <v>5423</v>
      </c>
      <c r="H2084" t="s">
        <v>2194</v>
      </c>
      <c r="I2084">
        <v>13.8</v>
      </c>
      <c r="J2084">
        <v>0</v>
      </c>
      <c r="K2084" t="s">
        <v>23</v>
      </c>
      <c r="M2084">
        <v>0</v>
      </c>
      <c r="N2084" t="s">
        <v>23</v>
      </c>
      <c r="P2084" t="s">
        <v>24</v>
      </c>
      <c r="Q2084">
        <v>5</v>
      </c>
      <c r="R2084" t="s">
        <v>1989</v>
      </c>
      <c r="S2084">
        <v>17</v>
      </c>
      <c r="T2084" t="s">
        <v>1990</v>
      </c>
      <c r="U2084" s="1">
        <v>9.6871609999999997</v>
      </c>
      <c r="V2084" s="1">
        <v>23.540341999999999</v>
      </c>
      <c r="W2084" s="1">
        <v>2.9093529999999999</v>
      </c>
      <c r="X2084" s="1">
        <v>29.061485000000001</v>
      </c>
      <c r="Y2084" s="1">
        <v>23.540344000000001</v>
      </c>
      <c r="Z2084" s="1" t="str">
        <f>IF(qGICXFormer_PWV[[#This Row],[GICMaxIEffective]]&lt;75,"&lt;75A",IF(qGICXFormer_PWV[[#This Row],[GICMaxIEffective]]&gt;85,"&gt;85A","&gt;75A"))</f>
        <v>&lt;75A</v>
      </c>
      <c r="AA2084" s="1" t="str" cm="1">
        <f t="array" ref="AA2084">_xlfn.CONCAT(TRANSPOSE(qGICXFormer_PWV[[#This Row],[BusNum3W]:[LineCircuit]])&amp;" : ")</f>
        <v xml:space="preserve">5422 : LEWSIVILLE 0 : 161 : 5423 : LEWSIVILLE 1 : 13.8 : 0 :  :  : 0 :  :  : 1 : </v>
      </c>
    </row>
    <row r="2085" spans="2:27" hidden="1" x14ac:dyDescent="0.25">
      <c r="B2085">
        <v>16</v>
      </c>
      <c r="C2085" t="s">
        <v>2195</v>
      </c>
      <c r="D2085">
        <v>5422</v>
      </c>
      <c r="E2085" t="s">
        <v>804</v>
      </c>
      <c r="F2085">
        <v>161</v>
      </c>
      <c r="G2085">
        <v>5424</v>
      </c>
      <c r="H2085" t="s">
        <v>2196</v>
      </c>
      <c r="I2085">
        <v>13.8</v>
      </c>
      <c r="J2085">
        <v>0</v>
      </c>
      <c r="K2085" t="s">
        <v>23</v>
      </c>
      <c r="M2085">
        <v>0</v>
      </c>
      <c r="N2085" t="s">
        <v>23</v>
      </c>
      <c r="P2085" t="s">
        <v>24</v>
      </c>
      <c r="Q2085">
        <v>5</v>
      </c>
      <c r="R2085" t="s">
        <v>1989</v>
      </c>
      <c r="S2085">
        <v>17</v>
      </c>
      <c r="T2085" t="s">
        <v>1990</v>
      </c>
      <c r="U2085" s="1">
        <v>0</v>
      </c>
      <c r="V2085" s="1">
        <v>0</v>
      </c>
      <c r="W2085" s="1">
        <v>0</v>
      </c>
      <c r="X2085" s="1">
        <v>0</v>
      </c>
      <c r="Y2085" s="1">
        <v>0</v>
      </c>
      <c r="Z2085" s="1" t="str">
        <f>IF(qGICXFormer_PWV[[#This Row],[GICMaxIEffective]]&lt;75,"&lt;75A",IF(qGICXFormer_PWV[[#This Row],[GICMaxIEffective]]&gt;85,"&gt;85A","&gt;75A"))</f>
        <v>&lt;75A</v>
      </c>
      <c r="AA2085" s="1" t="str" cm="1">
        <f t="array" ref="AA2085">_xlfn.CONCAT(TRANSPOSE(qGICXFormer_PWV[[#This Row],[BusNum3W]:[LineCircuit]])&amp;" : ")</f>
        <v xml:space="preserve">5422 : LEWSIVILLE 0 : 161 : 5424 : LEWSIVILLE 2 : 13.8 : 0 :  :  : 0 :  :  : 1 : </v>
      </c>
    </row>
    <row r="2086" spans="2:27" hidden="1" x14ac:dyDescent="0.25">
      <c r="B2086">
        <v>16</v>
      </c>
      <c r="C2086" t="s">
        <v>2197</v>
      </c>
      <c r="D2086">
        <v>5444</v>
      </c>
      <c r="E2086" t="s">
        <v>762</v>
      </c>
      <c r="F2086">
        <v>500</v>
      </c>
      <c r="G2086">
        <v>5445</v>
      </c>
      <c r="H2086" t="s">
        <v>630</v>
      </c>
      <c r="I2086">
        <v>161</v>
      </c>
      <c r="J2086">
        <v>0</v>
      </c>
      <c r="K2086" t="s">
        <v>23</v>
      </c>
      <c r="M2086">
        <v>0</v>
      </c>
      <c r="N2086" t="s">
        <v>23</v>
      </c>
      <c r="P2086" t="s">
        <v>24</v>
      </c>
      <c r="Q2086">
        <v>5</v>
      </c>
      <c r="R2086" t="s">
        <v>1989</v>
      </c>
      <c r="S2086">
        <v>17</v>
      </c>
      <c r="T2086" t="s">
        <v>1990</v>
      </c>
      <c r="U2086" s="1">
        <v>0.54968799999999995</v>
      </c>
      <c r="V2086" s="1">
        <v>51.954532999999998</v>
      </c>
      <c r="W2086" s="1">
        <v>0.60469300000000004</v>
      </c>
      <c r="X2086" s="1">
        <v>39.091678999999999</v>
      </c>
      <c r="Y2086" s="1">
        <v>29.533563999999998</v>
      </c>
      <c r="Z2086" s="1" t="str">
        <f>IF(qGICXFormer_PWV[[#This Row],[GICMaxIEffective]]&lt;75,"&lt;75A",IF(qGICXFormer_PWV[[#This Row],[GICMaxIEffective]]&gt;85,"&gt;85A","&gt;75A"))</f>
        <v>&lt;75A</v>
      </c>
      <c r="AA2086" s="1" t="str" cm="1">
        <f t="array" ref="AA2086">_xlfn.CONCAT(TRANSPOSE(qGICXFormer_PWV[[#This Row],[BusNum3W]:[LineCircuit]])&amp;" : ")</f>
        <v xml:space="preserve">5444 : MIDLOTHIAN 1 0 : 500 : 5445 : MIDLOTHIAN 1 1 : 161 : 0 :  :  : 0 :  :  : 1 : </v>
      </c>
    </row>
    <row r="2087" spans="2:27" hidden="1" x14ac:dyDescent="0.25">
      <c r="B2087">
        <v>16</v>
      </c>
      <c r="C2087" t="s">
        <v>2198</v>
      </c>
      <c r="D2087">
        <v>5448</v>
      </c>
      <c r="E2087" t="s">
        <v>720</v>
      </c>
      <c r="F2087">
        <v>500</v>
      </c>
      <c r="G2087">
        <v>5449</v>
      </c>
      <c r="H2087" t="s">
        <v>727</v>
      </c>
      <c r="I2087">
        <v>161</v>
      </c>
      <c r="J2087">
        <v>0</v>
      </c>
      <c r="K2087" t="s">
        <v>23</v>
      </c>
      <c r="M2087">
        <v>0</v>
      </c>
      <c r="N2087" t="s">
        <v>23</v>
      </c>
      <c r="P2087" t="s">
        <v>24</v>
      </c>
      <c r="Q2087">
        <v>5</v>
      </c>
      <c r="R2087" t="s">
        <v>1989</v>
      </c>
      <c r="S2087">
        <v>17</v>
      </c>
      <c r="T2087" t="s">
        <v>1990</v>
      </c>
      <c r="U2087" s="1">
        <v>17.675861000000001</v>
      </c>
      <c r="V2087" s="1">
        <v>36.787520999999998</v>
      </c>
      <c r="W2087" s="1">
        <v>19.596001999999999</v>
      </c>
      <c r="X2087" s="1">
        <v>11.612659000000001</v>
      </c>
      <c r="Y2087" s="1">
        <v>9.8298649999999999</v>
      </c>
      <c r="Z2087" s="1" t="str">
        <f>IF(qGICXFormer_PWV[[#This Row],[GICMaxIEffective]]&lt;75,"&lt;75A",IF(qGICXFormer_PWV[[#This Row],[GICMaxIEffective]]&gt;85,"&gt;85A","&gt;75A"))</f>
        <v>&lt;75A</v>
      </c>
      <c r="AA2087" s="1" t="str" cm="1">
        <f t="array" ref="AA2087">_xlfn.CONCAT(TRANSPOSE(qGICXFormer_PWV[[#This Row],[BusNum3W]:[LineCircuit]])&amp;" : ")</f>
        <v xml:space="preserve">5448 : GRAND PRAIRIE 3 0 : 500 : 5449 : GRAND PRAIRIE 3 1 : 161 : 0 :  :  : 0 :  :  : 1 : </v>
      </c>
    </row>
    <row r="2088" spans="2:27" hidden="1" x14ac:dyDescent="0.25">
      <c r="B2088">
        <v>16</v>
      </c>
      <c r="C2088" t="s">
        <v>2199</v>
      </c>
      <c r="D2088">
        <v>5451</v>
      </c>
      <c r="E2088" t="s">
        <v>809</v>
      </c>
      <c r="F2088">
        <v>500</v>
      </c>
      <c r="G2088">
        <v>5452</v>
      </c>
      <c r="H2088" t="s">
        <v>786</v>
      </c>
      <c r="I2088">
        <v>161</v>
      </c>
      <c r="J2088">
        <v>0</v>
      </c>
      <c r="K2088" t="s">
        <v>23</v>
      </c>
      <c r="M2088">
        <v>0</v>
      </c>
      <c r="N2088" t="s">
        <v>23</v>
      </c>
      <c r="P2088" t="s">
        <v>24</v>
      </c>
      <c r="Q2088">
        <v>5</v>
      </c>
      <c r="R2088" t="s">
        <v>1989</v>
      </c>
      <c r="S2088">
        <v>13</v>
      </c>
      <c r="T2088" t="s">
        <v>2059</v>
      </c>
      <c r="U2088" s="1">
        <v>18.487977999999998</v>
      </c>
      <c r="V2088" s="1">
        <v>87.225548000000003</v>
      </c>
      <c r="W2088" s="1">
        <v>20.726120999999999</v>
      </c>
      <c r="X2088" s="1">
        <v>55.859775999999997</v>
      </c>
      <c r="Y2088" s="1">
        <v>85.170524999999998</v>
      </c>
      <c r="Z2088" s="1" t="str">
        <f>IF(qGICXFormer_PWV[[#This Row],[GICMaxIEffective]]&lt;75,"&lt;75A",IF(qGICXFormer_PWV[[#This Row],[GICMaxIEffective]]&gt;85,"&gt;85A","&gt;75A"))</f>
        <v>&lt;75A</v>
      </c>
      <c r="AA2088" s="1" t="str" cm="1">
        <f t="array" ref="AA2088">_xlfn.CONCAT(TRANSPOSE(qGICXFormer_PWV[[#This Row],[BusNum3W]:[LineCircuit]])&amp;" : ")</f>
        <v xml:space="preserve">5451 : COPPERAS COVE 0 : 500 : 5452 : COPPERAS COVE 1 : 161 : 0 :  :  : 0 :  :  : 1 : </v>
      </c>
    </row>
    <row r="2089" spans="2:27" hidden="1" x14ac:dyDescent="0.25">
      <c r="B2089">
        <v>16</v>
      </c>
      <c r="C2089" t="s">
        <v>2200</v>
      </c>
      <c r="D2089">
        <v>5458</v>
      </c>
      <c r="E2089" t="s">
        <v>732</v>
      </c>
      <c r="F2089">
        <v>161</v>
      </c>
      <c r="G2089">
        <v>5459</v>
      </c>
      <c r="H2089" t="s">
        <v>740</v>
      </c>
      <c r="I2089">
        <v>115</v>
      </c>
      <c r="J2089">
        <v>0</v>
      </c>
      <c r="K2089" t="s">
        <v>23</v>
      </c>
      <c r="M2089">
        <v>0</v>
      </c>
      <c r="N2089" t="s">
        <v>23</v>
      </c>
      <c r="P2089" t="s">
        <v>24</v>
      </c>
      <c r="Q2089">
        <v>5</v>
      </c>
      <c r="R2089" t="s">
        <v>1989</v>
      </c>
      <c r="S2089">
        <v>13</v>
      </c>
      <c r="T2089" t="s">
        <v>2059</v>
      </c>
      <c r="U2089" s="1">
        <v>0.35364000000000001</v>
      </c>
      <c r="V2089" s="1">
        <v>48.465423999999999</v>
      </c>
      <c r="W2089" s="1">
        <v>0.105409</v>
      </c>
      <c r="X2089" s="1">
        <v>1.129119</v>
      </c>
      <c r="Y2089" s="1">
        <v>36.071457000000002</v>
      </c>
      <c r="Z2089" s="1" t="str">
        <f>IF(qGICXFormer_PWV[[#This Row],[GICMaxIEffective]]&lt;75,"&lt;75A",IF(qGICXFormer_PWV[[#This Row],[GICMaxIEffective]]&gt;85,"&gt;85A","&gt;75A"))</f>
        <v>&lt;75A</v>
      </c>
      <c r="AA2089" s="1" t="str" cm="1">
        <f t="array" ref="AA2089">_xlfn.CONCAT(TRANSPOSE(qGICXFormer_PWV[[#This Row],[BusNum3W]:[LineCircuit]])&amp;" : ")</f>
        <v xml:space="preserve">5458 : HOLLAND 0 : 161 : 5459 : HOLLAND 1 : 115 : 0 :  :  : 0 :  :  : 1 : </v>
      </c>
    </row>
    <row r="2090" spans="2:27" hidden="1" x14ac:dyDescent="0.25">
      <c r="B2090">
        <v>16</v>
      </c>
      <c r="C2090" t="s">
        <v>2201</v>
      </c>
      <c r="D2090">
        <v>5460</v>
      </c>
      <c r="E2090" t="s">
        <v>498</v>
      </c>
      <c r="F2090">
        <v>115</v>
      </c>
      <c r="G2090">
        <v>5459</v>
      </c>
      <c r="H2090" t="s">
        <v>740</v>
      </c>
      <c r="I2090">
        <v>115</v>
      </c>
      <c r="J2090">
        <v>0</v>
      </c>
      <c r="K2090" t="s">
        <v>23</v>
      </c>
      <c r="M2090">
        <v>0</v>
      </c>
      <c r="N2090" t="s">
        <v>23</v>
      </c>
      <c r="P2090" t="s">
        <v>24</v>
      </c>
      <c r="Q2090">
        <v>5</v>
      </c>
      <c r="R2090" t="s">
        <v>1989</v>
      </c>
      <c r="S2090">
        <v>13</v>
      </c>
      <c r="T2090" t="s">
        <v>2059</v>
      </c>
      <c r="U2090" s="1">
        <v>0.81804399999999999</v>
      </c>
      <c r="V2090" s="1">
        <v>36.071457000000002</v>
      </c>
      <c r="W2090" s="1">
        <v>0.17097300000000001</v>
      </c>
      <c r="X2090" s="1">
        <v>2.4541309999999998</v>
      </c>
      <c r="Y2090" s="1">
        <v>36.071457000000002</v>
      </c>
      <c r="Z2090" s="1" t="str">
        <f>IF(qGICXFormer_PWV[[#This Row],[GICMaxIEffective]]&lt;75,"&lt;75A",IF(qGICXFormer_PWV[[#This Row],[GICMaxIEffective]]&gt;85,"&gt;85A","&gt;75A"))</f>
        <v>&lt;75A</v>
      </c>
      <c r="AA2090" s="1" t="str" cm="1">
        <f t="array" ref="AA2090">_xlfn.CONCAT(TRANSPOSE(qGICXFormer_PWV[[#This Row],[BusNum3W]:[LineCircuit]])&amp;" : ")</f>
        <v xml:space="preserve">5460 : HOLLAND 2 : 115 : 5459 : HOLLAND 1 : 115 : 0 :  :  : 0 :  :  : 1 : </v>
      </c>
    </row>
    <row r="2091" spans="2:27" hidden="1" x14ac:dyDescent="0.25">
      <c r="B2091">
        <v>16</v>
      </c>
      <c r="C2091" t="s">
        <v>2202</v>
      </c>
      <c r="D2091">
        <v>5464</v>
      </c>
      <c r="E2091" t="s">
        <v>703</v>
      </c>
      <c r="F2091">
        <v>500</v>
      </c>
      <c r="G2091">
        <v>5465</v>
      </c>
      <c r="H2091" t="s">
        <v>718</v>
      </c>
      <c r="I2091">
        <v>161</v>
      </c>
      <c r="J2091">
        <v>0</v>
      </c>
      <c r="K2091" t="s">
        <v>23</v>
      </c>
      <c r="M2091">
        <v>0</v>
      </c>
      <c r="N2091" t="s">
        <v>23</v>
      </c>
      <c r="P2091" t="s">
        <v>24</v>
      </c>
      <c r="Q2091">
        <v>5</v>
      </c>
      <c r="R2091" t="s">
        <v>1989</v>
      </c>
      <c r="S2091">
        <v>16</v>
      </c>
      <c r="T2091" t="s">
        <v>2001</v>
      </c>
      <c r="U2091" s="1">
        <v>35.520041999999997</v>
      </c>
      <c r="V2091" s="1">
        <v>10.15436</v>
      </c>
      <c r="W2091" s="1">
        <v>39.305477000000003</v>
      </c>
      <c r="X2091" s="1">
        <v>71.167839000000001</v>
      </c>
      <c r="Y2091" s="1">
        <v>15.287006</v>
      </c>
      <c r="Z2091" s="1" t="str">
        <f>IF(qGICXFormer_PWV[[#This Row],[GICMaxIEffective]]&lt;75,"&lt;75A",IF(qGICXFormer_PWV[[#This Row],[GICMaxIEffective]]&gt;85,"&gt;85A","&gt;75A"))</f>
        <v>&lt;75A</v>
      </c>
      <c r="AA2091" s="1" t="str" cm="1">
        <f t="array" ref="AA2091">_xlfn.CONCAT(TRANSPOSE(qGICXFormer_PWV[[#This Row],[BusNum3W]:[LineCircuit]])&amp;" : ")</f>
        <v xml:space="preserve">5464 : FRISCO 2 0 : 500 : 5465 : FRISCO 2 1 : 161 : 0 :  :  : 0 :  :  : 1 : </v>
      </c>
    </row>
    <row r="2092" spans="2:27" hidden="1" x14ac:dyDescent="0.25">
      <c r="B2092">
        <v>16</v>
      </c>
      <c r="C2092" t="s">
        <v>2203</v>
      </c>
      <c r="D2092">
        <v>5479</v>
      </c>
      <c r="E2092" t="s">
        <v>672</v>
      </c>
      <c r="F2092">
        <v>500</v>
      </c>
      <c r="G2092">
        <v>5480</v>
      </c>
      <c r="H2092" t="s">
        <v>488</v>
      </c>
      <c r="I2092">
        <v>161</v>
      </c>
      <c r="J2092">
        <v>0</v>
      </c>
      <c r="K2092" t="s">
        <v>23</v>
      </c>
      <c r="M2092">
        <v>0</v>
      </c>
      <c r="N2092" t="s">
        <v>23</v>
      </c>
      <c r="P2092" t="s">
        <v>24</v>
      </c>
      <c r="Q2092">
        <v>5</v>
      </c>
      <c r="R2092" t="s">
        <v>1989</v>
      </c>
      <c r="S2092">
        <v>17</v>
      </c>
      <c r="T2092" t="s">
        <v>1990</v>
      </c>
      <c r="U2092" s="1">
        <v>33.807769999999998</v>
      </c>
      <c r="V2092" s="1">
        <v>152.350739</v>
      </c>
      <c r="W2092" s="1">
        <v>36.846718000000003</v>
      </c>
      <c r="X2092" s="1">
        <v>2.9246470000000002</v>
      </c>
      <c r="Y2092" s="1">
        <v>38.538314999999997</v>
      </c>
      <c r="Z2092" s="1" t="str">
        <f>IF(qGICXFormer_PWV[[#This Row],[GICMaxIEffective]]&lt;75,"&lt;75A",IF(qGICXFormer_PWV[[#This Row],[GICMaxIEffective]]&gt;85,"&gt;85A","&gt;75A"))</f>
        <v>&lt;75A</v>
      </c>
      <c r="AA2092" s="1" t="str" cm="1">
        <f t="array" ref="AA2092">_xlfn.CONCAT(TRANSPOSE(qGICXFormer_PWV[[#This Row],[BusNum3W]:[LineCircuit]])&amp;" : ")</f>
        <v xml:space="preserve">5479 : BURLESON 0 : 500 : 5480 : BURLESON 1 : 161 : 0 :  :  : 0 :  :  : 1 : </v>
      </c>
    </row>
    <row r="2093" spans="2:27" hidden="1" x14ac:dyDescent="0.25">
      <c r="B2093">
        <v>16</v>
      </c>
      <c r="C2093" t="s">
        <v>2204</v>
      </c>
      <c r="D2093">
        <v>6003</v>
      </c>
      <c r="E2093" t="s">
        <v>1101</v>
      </c>
      <c r="F2093">
        <v>500</v>
      </c>
      <c r="G2093">
        <v>6004</v>
      </c>
      <c r="H2093" t="s">
        <v>1034</v>
      </c>
      <c r="I2093">
        <v>230</v>
      </c>
      <c r="J2093">
        <v>0</v>
      </c>
      <c r="K2093" t="s">
        <v>23</v>
      </c>
      <c r="M2093">
        <v>0</v>
      </c>
      <c r="N2093" t="s">
        <v>23</v>
      </c>
      <c r="P2093" t="s">
        <v>24</v>
      </c>
      <c r="Q2093">
        <v>6</v>
      </c>
      <c r="R2093" t="s">
        <v>2205</v>
      </c>
      <c r="S2093">
        <v>25</v>
      </c>
      <c r="T2093" t="s">
        <v>2206</v>
      </c>
      <c r="U2093" s="1">
        <v>2.3267709999999999</v>
      </c>
      <c r="V2093" s="1">
        <v>128.95150799999999</v>
      </c>
      <c r="W2093" s="1">
        <v>2.6116619999999999</v>
      </c>
      <c r="X2093" s="1">
        <v>63.765644000000002</v>
      </c>
      <c r="Y2093" s="1">
        <v>122.668449</v>
      </c>
      <c r="Z2093" s="1" t="str">
        <f>IF(qGICXFormer_PWV[[#This Row],[GICMaxIEffective]]&lt;75,"&lt;75A",IF(qGICXFormer_PWV[[#This Row],[GICMaxIEffective]]&gt;85,"&gt;85A","&gt;75A"))</f>
        <v>&lt;75A</v>
      </c>
      <c r="AA2093" s="1" t="str" cm="1">
        <f t="array" ref="AA2093">_xlfn.CONCAT(TRANSPOSE(qGICXFormer_PWV[[#This Row],[BusNum3W]:[LineCircuit]])&amp;" : ")</f>
        <v xml:space="preserve">6003 : BASTROP 0 : 500 : 6004 : BASTROP 1 : 230 : 0 :  :  : 0 :  :  : 1 : </v>
      </c>
    </row>
    <row r="2094" spans="2:27" hidden="1" x14ac:dyDescent="0.25">
      <c r="B2094">
        <v>16</v>
      </c>
      <c r="C2094" t="s">
        <v>2207</v>
      </c>
      <c r="D2094">
        <v>6003</v>
      </c>
      <c r="E2094" t="s">
        <v>1101</v>
      </c>
      <c r="F2094">
        <v>500</v>
      </c>
      <c r="G2094">
        <v>6006</v>
      </c>
      <c r="H2094" t="s">
        <v>2208</v>
      </c>
      <c r="I2094">
        <v>13.8</v>
      </c>
      <c r="J2094">
        <v>0</v>
      </c>
      <c r="K2094" t="s">
        <v>23</v>
      </c>
      <c r="M2094">
        <v>0</v>
      </c>
      <c r="N2094" t="s">
        <v>23</v>
      </c>
      <c r="P2094" t="s">
        <v>24</v>
      </c>
      <c r="Q2094">
        <v>6</v>
      </c>
      <c r="R2094" t="s">
        <v>2205</v>
      </c>
      <c r="S2094">
        <v>25</v>
      </c>
      <c r="T2094" t="s">
        <v>2206</v>
      </c>
      <c r="U2094" s="1">
        <v>7.5630889999999997</v>
      </c>
      <c r="V2094" s="1">
        <v>126.541512</v>
      </c>
      <c r="W2094" s="1">
        <v>8.7097390000000008</v>
      </c>
      <c r="X2094" s="1">
        <v>22.689266</v>
      </c>
      <c r="Y2094" s="1">
        <v>126.541512</v>
      </c>
      <c r="Z2094" s="1" t="str">
        <f>IF(qGICXFormer_PWV[[#This Row],[GICMaxIEffective]]&lt;75,"&lt;75A",IF(qGICXFormer_PWV[[#This Row],[GICMaxIEffective]]&gt;85,"&gt;85A","&gt;75A"))</f>
        <v>&lt;75A</v>
      </c>
      <c r="AA2094" s="1" t="str" cm="1">
        <f t="array" ref="AA2094">_xlfn.CONCAT(TRANSPOSE(qGICXFormer_PWV[[#This Row],[BusNum3W]:[LineCircuit]])&amp;" : ")</f>
        <v xml:space="preserve">6003 : BASTROP 0 : 500 : 6006 : BASTROP 3 : 13.8 : 0 :  :  : 0 :  :  : 1 : </v>
      </c>
    </row>
    <row r="2095" spans="2:27" hidden="1" x14ac:dyDescent="0.25">
      <c r="B2095">
        <v>16</v>
      </c>
      <c r="C2095" t="s">
        <v>2209</v>
      </c>
      <c r="D2095">
        <v>6003</v>
      </c>
      <c r="E2095" t="s">
        <v>1101</v>
      </c>
      <c r="F2095">
        <v>500</v>
      </c>
      <c r="G2095">
        <v>6007</v>
      </c>
      <c r="H2095" t="s">
        <v>2210</v>
      </c>
      <c r="I2095">
        <v>13.8</v>
      </c>
      <c r="J2095">
        <v>0</v>
      </c>
      <c r="K2095" t="s">
        <v>23</v>
      </c>
      <c r="M2095">
        <v>0</v>
      </c>
      <c r="N2095" t="s">
        <v>23</v>
      </c>
      <c r="P2095" t="s">
        <v>24</v>
      </c>
      <c r="Q2095">
        <v>6</v>
      </c>
      <c r="R2095" t="s">
        <v>2205</v>
      </c>
      <c r="S2095">
        <v>25</v>
      </c>
      <c r="T2095" t="s">
        <v>2206</v>
      </c>
      <c r="U2095" s="1">
        <v>15.126177999999999</v>
      </c>
      <c r="V2095" s="1">
        <v>126.541512</v>
      </c>
      <c r="W2095" s="1">
        <v>17.211922999999999</v>
      </c>
      <c r="X2095" s="1">
        <v>45.378532</v>
      </c>
      <c r="Y2095" s="1">
        <v>126.541512</v>
      </c>
      <c r="Z2095" s="1" t="str">
        <f>IF(qGICXFormer_PWV[[#This Row],[GICMaxIEffective]]&lt;75,"&lt;75A",IF(qGICXFormer_PWV[[#This Row],[GICMaxIEffective]]&gt;85,"&gt;85A","&gt;75A"))</f>
        <v>&lt;75A</v>
      </c>
      <c r="AA2095" s="1" t="str" cm="1">
        <f t="array" ref="AA2095">_xlfn.CONCAT(TRANSPOSE(qGICXFormer_PWV[[#This Row],[BusNum3W]:[LineCircuit]])&amp;" : ")</f>
        <v xml:space="preserve">6003 : BASTROP 0 : 500 : 6007 : BASTROP 4 : 13.8 : 0 :  :  : 0 :  :  : 1 : </v>
      </c>
    </row>
    <row r="2096" spans="2:27" hidden="1" x14ac:dyDescent="0.25">
      <c r="B2096">
        <v>16</v>
      </c>
      <c r="C2096" t="s">
        <v>2211</v>
      </c>
      <c r="D2096">
        <v>6003</v>
      </c>
      <c r="E2096" t="s">
        <v>1101</v>
      </c>
      <c r="F2096">
        <v>500</v>
      </c>
      <c r="G2096">
        <v>6008</v>
      </c>
      <c r="H2096" t="s">
        <v>2212</v>
      </c>
      <c r="I2096">
        <v>13.8</v>
      </c>
      <c r="J2096">
        <v>0</v>
      </c>
      <c r="K2096" t="s">
        <v>23</v>
      </c>
      <c r="M2096">
        <v>0</v>
      </c>
      <c r="N2096" t="s">
        <v>23</v>
      </c>
      <c r="P2096" t="s">
        <v>24</v>
      </c>
      <c r="Q2096">
        <v>6</v>
      </c>
      <c r="R2096" t="s">
        <v>2205</v>
      </c>
      <c r="S2096">
        <v>25</v>
      </c>
      <c r="T2096" t="s">
        <v>2206</v>
      </c>
      <c r="U2096" s="1">
        <v>9.5533750000000008</v>
      </c>
      <c r="V2096" s="1">
        <v>126.541512</v>
      </c>
      <c r="W2096" s="1">
        <v>11.008119000000001</v>
      </c>
      <c r="X2096" s="1">
        <v>28.660126000000002</v>
      </c>
      <c r="Y2096" s="1">
        <v>126.541512</v>
      </c>
      <c r="Z2096" s="1" t="str">
        <f>IF(qGICXFormer_PWV[[#This Row],[GICMaxIEffective]]&lt;75,"&lt;75A",IF(qGICXFormer_PWV[[#This Row],[GICMaxIEffective]]&gt;85,"&gt;85A","&gt;75A"))</f>
        <v>&lt;75A</v>
      </c>
      <c r="AA2096" s="1" t="str" cm="1">
        <f t="array" ref="AA2096">_xlfn.CONCAT(TRANSPOSE(qGICXFormer_PWV[[#This Row],[BusNum3W]:[LineCircuit]])&amp;" : ")</f>
        <v xml:space="preserve">6003 : BASTROP 0 : 500 : 6008 : BASTROP 5 : 13.8 : 0 :  :  : 0 :  :  : 1 : </v>
      </c>
    </row>
    <row r="2097" spans="2:27" hidden="1" x14ac:dyDescent="0.25">
      <c r="B2097">
        <v>16</v>
      </c>
      <c r="C2097" t="s">
        <v>2213</v>
      </c>
      <c r="D2097">
        <v>6003</v>
      </c>
      <c r="E2097" t="s">
        <v>1101</v>
      </c>
      <c r="F2097">
        <v>500</v>
      </c>
      <c r="G2097">
        <v>6009</v>
      </c>
      <c r="H2097" t="s">
        <v>2214</v>
      </c>
      <c r="I2097">
        <v>13.8</v>
      </c>
      <c r="J2097">
        <v>0</v>
      </c>
      <c r="K2097" t="s">
        <v>23</v>
      </c>
      <c r="M2097">
        <v>0</v>
      </c>
      <c r="N2097" t="s">
        <v>23</v>
      </c>
      <c r="P2097" t="s">
        <v>24</v>
      </c>
      <c r="Q2097">
        <v>6</v>
      </c>
      <c r="R2097" t="s">
        <v>2205</v>
      </c>
      <c r="S2097">
        <v>25</v>
      </c>
      <c r="T2097" t="s">
        <v>2206</v>
      </c>
      <c r="U2097" s="1">
        <v>5.5004280000000003</v>
      </c>
      <c r="V2097" s="1">
        <v>126.541512</v>
      </c>
      <c r="W2097" s="1">
        <v>6.3056369999999999</v>
      </c>
      <c r="X2097" s="1">
        <v>16.501283999999998</v>
      </c>
      <c r="Y2097" s="1">
        <v>126.541512</v>
      </c>
      <c r="Z2097" s="1" t="str">
        <f>IF(qGICXFormer_PWV[[#This Row],[GICMaxIEffective]]&lt;75,"&lt;75A",IF(qGICXFormer_PWV[[#This Row],[GICMaxIEffective]]&gt;85,"&gt;85A","&gt;75A"))</f>
        <v>&lt;75A</v>
      </c>
      <c r="AA2097" s="1" t="str" cm="1">
        <f t="array" ref="AA2097">_xlfn.CONCAT(TRANSPOSE(qGICXFormer_PWV[[#This Row],[BusNum3W]:[LineCircuit]])&amp;" : ")</f>
        <v xml:space="preserve">6003 : BASTROP 0 : 500 : 6009 : BASTROP 6 : 13.8 : 0 :  :  : 0 :  :  : 1 : </v>
      </c>
    </row>
    <row r="2098" spans="2:27" hidden="1" x14ac:dyDescent="0.25">
      <c r="B2098">
        <v>16</v>
      </c>
      <c r="C2098" t="s">
        <v>2215</v>
      </c>
      <c r="D2098">
        <v>6003</v>
      </c>
      <c r="E2098" t="s">
        <v>1101</v>
      </c>
      <c r="F2098">
        <v>500</v>
      </c>
      <c r="G2098">
        <v>6010</v>
      </c>
      <c r="H2098" t="s">
        <v>2216</v>
      </c>
      <c r="I2098">
        <v>13.8</v>
      </c>
      <c r="J2098">
        <v>0</v>
      </c>
      <c r="K2098" t="s">
        <v>23</v>
      </c>
      <c r="M2098">
        <v>0</v>
      </c>
      <c r="N2098" t="s">
        <v>23</v>
      </c>
      <c r="P2098" t="s">
        <v>24</v>
      </c>
      <c r="Q2098">
        <v>6</v>
      </c>
      <c r="R2098" t="s">
        <v>2205</v>
      </c>
      <c r="S2098">
        <v>25</v>
      </c>
      <c r="T2098" t="s">
        <v>2206</v>
      </c>
      <c r="U2098" s="1">
        <v>5.3386509999999996</v>
      </c>
      <c r="V2098" s="1">
        <v>126.541512</v>
      </c>
      <c r="W2098" s="1">
        <v>6.120177</v>
      </c>
      <c r="X2098" s="1">
        <v>16.015953</v>
      </c>
      <c r="Y2098" s="1">
        <v>126.541512</v>
      </c>
      <c r="Z2098" s="1" t="str">
        <f>IF(qGICXFormer_PWV[[#This Row],[GICMaxIEffective]]&lt;75,"&lt;75A",IF(qGICXFormer_PWV[[#This Row],[GICMaxIEffective]]&gt;85,"&gt;85A","&gt;75A"))</f>
        <v>&lt;75A</v>
      </c>
      <c r="AA2098" s="1" t="str" cm="1">
        <f t="array" ref="AA2098">_xlfn.CONCAT(TRANSPOSE(qGICXFormer_PWV[[#This Row],[BusNum3W]:[LineCircuit]])&amp;" : ")</f>
        <v xml:space="preserve">6003 : BASTROP 0 : 500 : 6010 : BASTROP 7 : 13.8 : 0 :  :  : 0 :  :  : 1 : </v>
      </c>
    </row>
    <row r="2099" spans="2:27" hidden="1" x14ac:dyDescent="0.25">
      <c r="B2099">
        <v>16</v>
      </c>
      <c r="C2099" t="s">
        <v>2217</v>
      </c>
      <c r="D2099">
        <v>6004</v>
      </c>
      <c r="E2099" t="s">
        <v>1034</v>
      </c>
      <c r="F2099">
        <v>230</v>
      </c>
      <c r="G2099">
        <v>6005</v>
      </c>
      <c r="H2099" t="s">
        <v>1059</v>
      </c>
      <c r="I2099">
        <v>115</v>
      </c>
      <c r="J2099">
        <v>0</v>
      </c>
      <c r="K2099" t="s">
        <v>23</v>
      </c>
      <c r="M2099">
        <v>0</v>
      </c>
      <c r="N2099" t="s">
        <v>23</v>
      </c>
      <c r="P2099" t="s">
        <v>24</v>
      </c>
      <c r="Q2099">
        <v>6</v>
      </c>
      <c r="R2099" t="s">
        <v>2205</v>
      </c>
      <c r="S2099">
        <v>25</v>
      </c>
      <c r="T2099" t="s">
        <v>2206</v>
      </c>
      <c r="U2099" s="1">
        <v>7.0715810000000001</v>
      </c>
      <c r="V2099" s="1">
        <v>122.668449</v>
      </c>
      <c r="W2099" s="1">
        <v>3.0530879999999998</v>
      </c>
      <c r="X2099" s="1">
        <v>31.053636999999998</v>
      </c>
      <c r="Y2099" s="1">
        <v>129.516907</v>
      </c>
      <c r="Z2099" s="1" t="str">
        <f>IF(qGICXFormer_PWV[[#This Row],[GICMaxIEffective]]&lt;75,"&lt;75A",IF(qGICXFormer_PWV[[#This Row],[GICMaxIEffective]]&gt;85,"&gt;85A","&gt;75A"))</f>
        <v>&lt;75A</v>
      </c>
      <c r="AA2099" s="1" t="str" cm="1">
        <f t="array" ref="AA2099">_xlfn.CONCAT(TRANSPOSE(qGICXFormer_PWV[[#This Row],[BusNum3W]:[LineCircuit]])&amp;" : ")</f>
        <v xml:space="preserve">6004 : BASTROP 1 : 230 : 6005 : BASTROP 2 : 115 : 0 :  :  : 0 :  :  : 1 : </v>
      </c>
    </row>
    <row r="2100" spans="2:27" hidden="1" x14ac:dyDescent="0.25">
      <c r="B2100">
        <v>16</v>
      </c>
      <c r="C2100" t="s">
        <v>2218</v>
      </c>
      <c r="D2100">
        <v>6004</v>
      </c>
      <c r="E2100" t="s">
        <v>1034</v>
      </c>
      <c r="F2100">
        <v>230</v>
      </c>
      <c r="G2100">
        <v>6005</v>
      </c>
      <c r="H2100" t="s">
        <v>1059</v>
      </c>
      <c r="I2100">
        <v>115</v>
      </c>
      <c r="J2100">
        <v>0</v>
      </c>
      <c r="K2100" t="s">
        <v>23</v>
      </c>
      <c r="M2100">
        <v>0</v>
      </c>
      <c r="N2100" t="s">
        <v>23</v>
      </c>
      <c r="P2100" t="s">
        <v>25</v>
      </c>
      <c r="Q2100">
        <v>6</v>
      </c>
      <c r="R2100" t="s">
        <v>2205</v>
      </c>
      <c r="S2100">
        <v>25</v>
      </c>
      <c r="T2100" t="s">
        <v>2206</v>
      </c>
      <c r="U2100" s="1">
        <v>7.0715810000000001</v>
      </c>
      <c r="V2100" s="1">
        <v>122.668449</v>
      </c>
      <c r="W2100" s="1">
        <v>3.0530879999999998</v>
      </c>
      <c r="X2100" s="1">
        <v>31.053636999999998</v>
      </c>
      <c r="Y2100" s="1">
        <v>129.516907</v>
      </c>
      <c r="Z2100" s="1" t="str">
        <f>IF(qGICXFormer_PWV[[#This Row],[GICMaxIEffective]]&lt;75,"&lt;75A",IF(qGICXFormer_PWV[[#This Row],[GICMaxIEffective]]&gt;85,"&gt;85A","&gt;75A"))</f>
        <v>&lt;75A</v>
      </c>
      <c r="AA2100" s="1" t="str" cm="1">
        <f t="array" ref="AA2100">_xlfn.CONCAT(TRANSPOSE(qGICXFormer_PWV[[#This Row],[BusNum3W]:[LineCircuit]])&amp;" : ")</f>
        <v xml:space="preserve">6004 : BASTROP 1 : 230 : 6005 : BASTROP 2 : 115 : 0 :  :  : 0 :  :  : 2 : </v>
      </c>
    </row>
    <row r="2101" spans="2:27" hidden="1" x14ac:dyDescent="0.25">
      <c r="B2101">
        <v>16</v>
      </c>
      <c r="C2101" t="s">
        <v>2219</v>
      </c>
      <c r="D2101">
        <v>6021</v>
      </c>
      <c r="E2101" t="s">
        <v>1082</v>
      </c>
      <c r="F2101">
        <v>500</v>
      </c>
      <c r="G2101">
        <v>6022</v>
      </c>
      <c r="H2101" t="s">
        <v>1007</v>
      </c>
      <c r="I2101">
        <v>230</v>
      </c>
      <c r="J2101">
        <v>0</v>
      </c>
      <c r="K2101" t="s">
        <v>23</v>
      </c>
      <c r="M2101">
        <v>0</v>
      </c>
      <c r="N2101" t="s">
        <v>23</v>
      </c>
      <c r="P2101" t="s">
        <v>24</v>
      </c>
      <c r="Q2101">
        <v>6</v>
      </c>
      <c r="R2101" t="s">
        <v>2205</v>
      </c>
      <c r="S2101">
        <v>23</v>
      </c>
      <c r="T2101" t="s">
        <v>2220</v>
      </c>
      <c r="U2101" s="1">
        <v>6.0576230000000004</v>
      </c>
      <c r="V2101" s="1">
        <v>166.06341599999999</v>
      </c>
      <c r="W2101" s="1">
        <v>6.7705679999999999</v>
      </c>
      <c r="X2101" s="1">
        <v>14.708135</v>
      </c>
      <c r="Y2101" s="1">
        <v>136.060059</v>
      </c>
      <c r="Z2101" s="1" t="str">
        <f>IF(qGICXFormer_PWV[[#This Row],[GICMaxIEffective]]&lt;75,"&lt;75A",IF(qGICXFormer_PWV[[#This Row],[GICMaxIEffective]]&gt;85,"&gt;85A","&gt;75A"))</f>
        <v>&lt;75A</v>
      </c>
      <c r="AA2101" s="1" t="str" cm="1">
        <f t="array" ref="AA2101">_xlfn.CONCAT(TRANSPOSE(qGICXFormer_PWV[[#This Row],[BusNum3W]:[LineCircuit]])&amp;" : ")</f>
        <v xml:space="preserve">6021 : LEANDER 1 0 : 500 : 6022 : LEANDER 1 1 : 230 : 0 :  :  : 0 :  :  : 1 : </v>
      </c>
    </row>
    <row r="2102" spans="2:27" hidden="1" x14ac:dyDescent="0.25">
      <c r="B2102">
        <v>16</v>
      </c>
      <c r="C2102" t="s">
        <v>2221</v>
      </c>
      <c r="D2102">
        <v>6022</v>
      </c>
      <c r="E2102" t="s">
        <v>1007</v>
      </c>
      <c r="F2102">
        <v>230</v>
      </c>
      <c r="G2102">
        <v>6023</v>
      </c>
      <c r="H2102" t="s">
        <v>897</v>
      </c>
      <c r="I2102">
        <v>115</v>
      </c>
      <c r="J2102">
        <v>0</v>
      </c>
      <c r="K2102" t="s">
        <v>23</v>
      </c>
      <c r="M2102">
        <v>0</v>
      </c>
      <c r="N2102" t="s">
        <v>23</v>
      </c>
      <c r="P2102" t="s">
        <v>24</v>
      </c>
      <c r="Q2102">
        <v>6</v>
      </c>
      <c r="R2102" t="s">
        <v>2205</v>
      </c>
      <c r="S2102">
        <v>23</v>
      </c>
      <c r="T2102" t="s">
        <v>2220</v>
      </c>
      <c r="U2102" s="1">
        <v>6.4515529999999996</v>
      </c>
      <c r="V2102" s="1">
        <v>136.060059</v>
      </c>
      <c r="W2102" s="1">
        <v>2.7200449999999998</v>
      </c>
      <c r="X2102" s="1">
        <v>22.915806</v>
      </c>
      <c r="Y2102" s="1">
        <v>132.16885400000001</v>
      </c>
      <c r="Z2102" s="1" t="str">
        <f>IF(qGICXFormer_PWV[[#This Row],[GICMaxIEffective]]&lt;75,"&lt;75A",IF(qGICXFormer_PWV[[#This Row],[GICMaxIEffective]]&gt;85,"&gt;85A","&gt;75A"))</f>
        <v>&lt;75A</v>
      </c>
      <c r="AA2102" s="1" t="str" cm="1">
        <f t="array" ref="AA2102">_xlfn.CONCAT(TRANSPOSE(qGICXFormer_PWV[[#This Row],[BusNum3W]:[LineCircuit]])&amp;" : ")</f>
        <v xml:space="preserve">6022 : LEANDER 1 1 : 230 : 6023 : LEANDER 1 2 : 115 : 0 :  :  : 0 :  :  : 1 : </v>
      </c>
    </row>
    <row r="2103" spans="2:27" hidden="1" x14ac:dyDescent="0.25">
      <c r="B2103">
        <v>16</v>
      </c>
      <c r="C2103" t="s">
        <v>2222</v>
      </c>
      <c r="D2103">
        <v>6030</v>
      </c>
      <c r="E2103" t="s">
        <v>1003</v>
      </c>
      <c r="F2103">
        <v>230</v>
      </c>
      <c r="G2103">
        <v>6031</v>
      </c>
      <c r="H2103" t="s">
        <v>964</v>
      </c>
      <c r="I2103">
        <v>115</v>
      </c>
      <c r="J2103">
        <v>0</v>
      </c>
      <c r="K2103" t="s">
        <v>23</v>
      </c>
      <c r="M2103">
        <v>0</v>
      </c>
      <c r="N2103" t="s">
        <v>23</v>
      </c>
      <c r="P2103" t="s">
        <v>24</v>
      </c>
      <c r="Q2103">
        <v>6</v>
      </c>
      <c r="R2103" t="s">
        <v>2205</v>
      </c>
      <c r="S2103">
        <v>24</v>
      </c>
      <c r="T2103" t="s">
        <v>2223</v>
      </c>
      <c r="U2103" s="1">
        <v>5.0532389999999996</v>
      </c>
      <c r="V2103" s="1">
        <v>10.331272</v>
      </c>
      <c r="W2103" s="1">
        <v>2.1515080000000002</v>
      </c>
      <c r="X2103" s="1">
        <v>12.765787</v>
      </c>
      <c r="Y2103" s="1">
        <v>2.9774090000000002</v>
      </c>
      <c r="Z2103" s="1" t="str">
        <f>IF(qGICXFormer_PWV[[#This Row],[GICMaxIEffective]]&lt;75,"&lt;75A",IF(qGICXFormer_PWV[[#This Row],[GICMaxIEffective]]&gt;85,"&gt;85A","&gt;75A"))</f>
        <v>&lt;75A</v>
      </c>
      <c r="AA2103" s="1" t="str" cm="1">
        <f t="array" ref="AA2103">_xlfn.CONCAT(TRANSPOSE(qGICXFormer_PWV[[#This Row],[BusNum3W]:[LineCircuit]])&amp;" : ")</f>
        <v xml:space="preserve">6030 : YOAKUM 0 : 230 : 6031 : YOAKUM 1 : 115 : 0 :  :  : 0 :  :  : 1 : </v>
      </c>
    </row>
    <row r="2104" spans="2:27" hidden="1" x14ac:dyDescent="0.25">
      <c r="B2104">
        <v>16</v>
      </c>
      <c r="C2104" t="s">
        <v>2224</v>
      </c>
      <c r="D2104">
        <v>6033</v>
      </c>
      <c r="E2104" t="s">
        <v>1011</v>
      </c>
      <c r="F2104">
        <v>500</v>
      </c>
      <c r="G2104">
        <v>6034</v>
      </c>
      <c r="H2104" t="s">
        <v>933</v>
      </c>
      <c r="I2104">
        <v>230</v>
      </c>
      <c r="J2104">
        <v>0</v>
      </c>
      <c r="K2104" t="s">
        <v>23</v>
      </c>
      <c r="M2104">
        <v>0</v>
      </c>
      <c r="N2104" t="s">
        <v>23</v>
      </c>
      <c r="P2104" t="s">
        <v>24</v>
      </c>
      <c r="Q2104">
        <v>6</v>
      </c>
      <c r="R2104" t="s">
        <v>2205</v>
      </c>
      <c r="S2104">
        <v>23</v>
      </c>
      <c r="T2104" t="s">
        <v>2220</v>
      </c>
      <c r="U2104" s="1">
        <v>26.751221000000001</v>
      </c>
      <c r="V2104" s="1">
        <v>62.800224</v>
      </c>
      <c r="W2104" s="1">
        <v>29.616074000000001</v>
      </c>
      <c r="X2104" s="1">
        <v>41.893089000000003</v>
      </c>
      <c r="Y2104" s="1">
        <v>72.754127999999994</v>
      </c>
      <c r="Z2104" s="1" t="str">
        <f>IF(qGICXFormer_PWV[[#This Row],[GICMaxIEffective]]&lt;75,"&lt;75A",IF(qGICXFormer_PWV[[#This Row],[GICMaxIEffective]]&gt;85,"&gt;85A","&gt;75A"))</f>
        <v>&lt;75A</v>
      </c>
      <c r="AA2104" s="1" t="str" cm="1">
        <f t="array" ref="AA2104">_xlfn.CONCAT(TRANSPOSE(qGICXFormer_PWV[[#This Row],[BusNum3W]:[LineCircuit]])&amp;" : ")</f>
        <v xml:space="preserve">6033 : PFLUGERVILLE 0 : 500 : 6034 : PFLUGERVILLE 1 : 230 : 0 :  :  : 0 :  :  : 1 : </v>
      </c>
    </row>
    <row r="2105" spans="2:27" hidden="1" x14ac:dyDescent="0.25">
      <c r="B2105">
        <v>16</v>
      </c>
      <c r="C2105" t="s">
        <v>2225</v>
      </c>
      <c r="D2105">
        <v>6034</v>
      </c>
      <c r="E2105" t="s">
        <v>933</v>
      </c>
      <c r="F2105">
        <v>230</v>
      </c>
      <c r="G2105">
        <v>6035</v>
      </c>
      <c r="H2105" t="s">
        <v>868</v>
      </c>
      <c r="I2105">
        <v>115</v>
      </c>
      <c r="J2105">
        <v>0</v>
      </c>
      <c r="K2105" t="s">
        <v>23</v>
      </c>
      <c r="M2105">
        <v>0</v>
      </c>
      <c r="N2105" t="s">
        <v>23</v>
      </c>
      <c r="P2105" t="s">
        <v>24</v>
      </c>
      <c r="Q2105">
        <v>6</v>
      </c>
      <c r="R2105" t="s">
        <v>2205</v>
      </c>
      <c r="S2105">
        <v>23</v>
      </c>
      <c r="T2105" t="s">
        <v>2220</v>
      </c>
      <c r="U2105" s="1">
        <v>8.3805329999999998</v>
      </c>
      <c r="V2105" s="1">
        <v>72.754127999999994</v>
      </c>
      <c r="W2105" s="1">
        <v>3.5181719999999999</v>
      </c>
      <c r="X2105" s="1">
        <v>21.700745000000001</v>
      </c>
      <c r="Y2105" s="1">
        <v>78.461815000000001</v>
      </c>
      <c r="Z2105" s="1" t="str">
        <f>IF(qGICXFormer_PWV[[#This Row],[GICMaxIEffective]]&lt;75,"&lt;75A",IF(qGICXFormer_PWV[[#This Row],[GICMaxIEffective]]&gt;85,"&gt;85A","&gt;75A"))</f>
        <v>&lt;75A</v>
      </c>
      <c r="AA2105" s="1" t="str" cm="1">
        <f t="array" ref="AA2105">_xlfn.CONCAT(TRANSPOSE(qGICXFormer_PWV[[#This Row],[BusNum3W]:[LineCircuit]])&amp;" : ")</f>
        <v xml:space="preserve">6034 : PFLUGERVILLE 1 : 230 : 6035 : PFLUGERVILLE 2 : 115 : 0 :  :  : 0 :  :  : 1 : </v>
      </c>
    </row>
    <row r="2106" spans="2:27" hidden="1" x14ac:dyDescent="0.25">
      <c r="B2106">
        <v>16</v>
      </c>
      <c r="C2106" t="s">
        <v>2226</v>
      </c>
      <c r="D2106">
        <v>6034</v>
      </c>
      <c r="E2106" t="s">
        <v>933</v>
      </c>
      <c r="F2106">
        <v>230</v>
      </c>
      <c r="G2106">
        <v>6035</v>
      </c>
      <c r="H2106" t="s">
        <v>868</v>
      </c>
      <c r="I2106">
        <v>115</v>
      </c>
      <c r="J2106">
        <v>0</v>
      </c>
      <c r="K2106" t="s">
        <v>23</v>
      </c>
      <c r="M2106">
        <v>0</v>
      </c>
      <c r="N2106" t="s">
        <v>23</v>
      </c>
      <c r="P2106" t="s">
        <v>25</v>
      </c>
      <c r="Q2106">
        <v>6</v>
      </c>
      <c r="R2106" t="s">
        <v>2205</v>
      </c>
      <c r="S2106">
        <v>23</v>
      </c>
      <c r="T2106" t="s">
        <v>2220</v>
      </c>
      <c r="U2106" s="1">
        <v>8.3805329999999998</v>
      </c>
      <c r="V2106" s="1">
        <v>72.754127999999994</v>
      </c>
      <c r="W2106" s="1">
        <v>3.5181719999999999</v>
      </c>
      <c r="X2106" s="1">
        <v>21.700745000000001</v>
      </c>
      <c r="Y2106" s="1">
        <v>78.461815000000001</v>
      </c>
      <c r="Z2106" s="1" t="str">
        <f>IF(qGICXFormer_PWV[[#This Row],[GICMaxIEffective]]&lt;75,"&lt;75A",IF(qGICXFormer_PWV[[#This Row],[GICMaxIEffective]]&gt;85,"&gt;85A","&gt;75A"))</f>
        <v>&lt;75A</v>
      </c>
      <c r="AA2106" s="1" t="str" cm="1">
        <f t="array" ref="AA2106">_xlfn.CONCAT(TRANSPOSE(qGICXFormer_PWV[[#This Row],[BusNum3W]:[LineCircuit]])&amp;" : ")</f>
        <v xml:space="preserve">6034 : PFLUGERVILLE 1 : 230 : 6035 : PFLUGERVILLE 2 : 115 : 0 :  :  : 0 :  :  : 2 : </v>
      </c>
    </row>
    <row r="2107" spans="2:27" hidden="1" x14ac:dyDescent="0.25">
      <c r="B2107">
        <v>16</v>
      </c>
      <c r="C2107" t="s">
        <v>2227</v>
      </c>
      <c r="D2107">
        <v>6036</v>
      </c>
      <c r="E2107" t="s">
        <v>997</v>
      </c>
      <c r="F2107">
        <v>230</v>
      </c>
      <c r="G2107">
        <v>6037</v>
      </c>
      <c r="H2107" t="s">
        <v>970</v>
      </c>
      <c r="I2107">
        <v>115</v>
      </c>
      <c r="J2107">
        <v>0</v>
      </c>
      <c r="K2107" t="s">
        <v>23</v>
      </c>
      <c r="M2107">
        <v>0</v>
      </c>
      <c r="N2107" t="s">
        <v>23</v>
      </c>
      <c r="P2107" t="s">
        <v>24</v>
      </c>
      <c r="Q2107">
        <v>6</v>
      </c>
      <c r="R2107" t="s">
        <v>2205</v>
      </c>
      <c r="S2107">
        <v>22</v>
      </c>
      <c r="T2107" t="s">
        <v>2228</v>
      </c>
      <c r="U2107" s="1">
        <v>4.7832359999999996</v>
      </c>
      <c r="V2107" s="1">
        <v>164.73788500000001</v>
      </c>
      <c r="W2107" s="1">
        <v>2.0391240000000002</v>
      </c>
      <c r="X2107" s="1">
        <v>2.4319190000000002</v>
      </c>
      <c r="Y2107" s="1">
        <v>151.76696799999999</v>
      </c>
      <c r="Z2107" s="1" t="str">
        <f>IF(qGICXFormer_PWV[[#This Row],[GICMaxIEffective]]&lt;75,"&lt;75A",IF(qGICXFormer_PWV[[#This Row],[GICMaxIEffective]]&gt;85,"&gt;85A","&gt;75A"))</f>
        <v>&lt;75A</v>
      </c>
      <c r="AA2107" s="1" t="str" cm="1">
        <f t="array" ref="AA2107">_xlfn.CONCAT(TRANSPOSE(qGICXFormer_PWV[[#This Row],[BusNum3W]:[LineCircuit]])&amp;" : ")</f>
        <v xml:space="preserve">6036 : SAN ANTONIO 12 0 : 230 : 6037 : SAN ANTONIO 12 1 : 115 : 0 :  :  : 0 :  :  : 1 : </v>
      </c>
    </row>
    <row r="2108" spans="2:27" hidden="1" x14ac:dyDescent="0.25">
      <c r="B2108">
        <v>16</v>
      </c>
      <c r="C2108" t="s">
        <v>2229</v>
      </c>
      <c r="D2108">
        <v>6036</v>
      </c>
      <c r="E2108" t="s">
        <v>997</v>
      </c>
      <c r="F2108">
        <v>230</v>
      </c>
      <c r="G2108">
        <v>6037</v>
      </c>
      <c r="H2108" t="s">
        <v>970</v>
      </c>
      <c r="I2108">
        <v>115</v>
      </c>
      <c r="J2108">
        <v>0</v>
      </c>
      <c r="K2108" t="s">
        <v>23</v>
      </c>
      <c r="M2108">
        <v>0</v>
      </c>
      <c r="N2108" t="s">
        <v>23</v>
      </c>
      <c r="P2108" t="s">
        <v>25</v>
      </c>
      <c r="Q2108">
        <v>6</v>
      </c>
      <c r="R2108" t="s">
        <v>2205</v>
      </c>
      <c r="S2108">
        <v>22</v>
      </c>
      <c r="T2108" t="s">
        <v>2228</v>
      </c>
      <c r="U2108" s="1">
        <v>4.7832359999999996</v>
      </c>
      <c r="V2108" s="1">
        <v>164.73788500000001</v>
      </c>
      <c r="W2108" s="1">
        <v>2.0391240000000002</v>
      </c>
      <c r="X2108" s="1">
        <v>2.4319190000000002</v>
      </c>
      <c r="Y2108" s="1">
        <v>151.76696799999999</v>
      </c>
      <c r="Z2108" s="1" t="str">
        <f>IF(qGICXFormer_PWV[[#This Row],[GICMaxIEffective]]&lt;75,"&lt;75A",IF(qGICXFormer_PWV[[#This Row],[GICMaxIEffective]]&gt;85,"&gt;85A","&gt;75A"))</f>
        <v>&lt;75A</v>
      </c>
      <c r="AA2108" s="1" t="str" cm="1">
        <f t="array" ref="AA2108">_xlfn.CONCAT(TRANSPOSE(qGICXFormer_PWV[[#This Row],[BusNum3W]:[LineCircuit]])&amp;" : ")</f>
        <v xml:space="preserve">6036 : SAN ANTONIO 12 0 : 230 : 6037 : SAN ANTONIO 12 1 : 115 : 0 :  :  : 0 :  :  : 2 : </v>
      </c>
    </row>
    <row r="2109" spans="2:27" hidden="1" x14ac:dyDescent="0.25">
      <c r="B2109">
        <v>16</v>
      </c>
      <c r="C2109" t="s">
        <v>2230</v>
      </c>
      <c r="D2109">
        <v>6036</v>
      </c>
      <c r="E2109" t="s">
        <v>997</v>
      </c>
      <c r="F2109">
        <v>230</v>
      </c>
      <c r="G2109">
        <v>6037</v>
      </c>
      <c r="H2109" t="s">
        <v>970</v>
      </c>
      <c r="I2109">
        <v>115</v>
      </c>
      <c r="J2109">
        <v>0</v>
      </c>
      <c r="K2109" t="s">
        <v>23</v>
      </c>
      <c r="M2109">
        <v>0</v>
      </c>
      <c r="N2109" t="s">
        <v>23</v>
      </c>
      <c r="P2109" t="s">
        <v>26</v>
      </c>
      <c r="Q2109">
        <v>6</v>
      </c>
      <c r="R2109" t="s">
        <v>2205</v>
      </c>
      <c r="S2109">
        <v>22</v>
      </c>
      <c r="T2109" t="s">
        <v>2228</v>
      </c>
      <c r="U2109" s="1">
        <v>4.7832359999999996</v>
      </c>
      <c r="V2109" s="1">
        <v>164.73788500000001</v>
      </c>
      <c r="W2109" s="1">
        <v>2.0391240000000002</v>
      </c>
      <c r="X2109" s="1">
        <v>2.4319190000000002</v>
      </c>
      <c r="Y2109" s="1">
        <v>151.76696799999999</v>
      </c>
      <c r="Z2109" s="1" t="str">
        <f>IF(qGICXFormer_PWV[[#This Row],[GICMaxIEffective]]&lt;75,"&lt;75A",IF(qGICXFormer_PWV[[#This Row],[GICMaxIEffective]]&gt;85,"&gt;85A","&gt;75A"))</f>
        <v>&lt;75A</v>
      </c>
      <c r="AA2109" s="1" t="str" cm="1">
        <f t="array" ref="AA2109">_xlfn.CONCAT(TRANSPOSE(qGICXFormer_PWV[[#This Row],[BusNum3W]:[LineCircuit]])&amp;" : ")</f>
        <v xml:space="preserve">6036 : SAN ANTONIO 12 0 : 230 : 6037 : SAN ANTONIO 12 1 : 115 : 0 :  :  : 0 :  :  : 3 : </v>
      </c>
    </row>
    <row r="2110" spans="2:27" hidden="1" x14ac:dyDescent="0.25">
      <c r="B2110">
        <v>16</v>
      </c>
      <c r="C2110" t="s">
        <v>2231</v>
      </c>
      <c r="D2110">
        <v>6038</v>
      </c>
      <c r="E2110" t="s">
        <v>1074</v>
      </c>
      <c r="F2110">
        <v>500</v>
      </c>
      <c r="G2110">
        <v>6039</v>
      </c>
      <c r="H2110" t="s">
        <v>948</v>
      </c>
      <c r="I2110">
        <v>230</v>
      </c>
      <c r="J2110">
        <v>0</v>
      </c>
      <c r="K2110" t="s">
        <v>23</v>
      </c>
      <c r="M2110">
        <v>0</v>
      </c>
      <c r="N2110" t="s">
        <v>23</v>
      </c>
      <c r="P2110" t="s">
        <v>24</v>
      </c>
      <c r="Q2110">
        <v>6</v>
      </c>
      <c r="R2110" t="s">
        <v>2205</v>
      </c>
      <c r="S2110">
        <v>23</v>
      </c>
      <c r="T2110" t="s">
        <v>2220</v>
      </c>
      <c r="U2110" s="1">
        <v>2.2841580000000001</v>
      </c>
      <c r="V2110" s="1">
        <v>149.782242</v>
      </c>
      <c r="W2110" s="1">
        <v>2.532483</v>
      </c>
      <c r="X2110" s="1">
        <v>4.8193570000000001</v>
      </c>
      <c r="Y2110" s="1">
        <v>153.21783400000001</v>
      </c>
      <c r="Z2110" s="1" t="str">
        <f>IF(qGICXFormer_PWV[[#This Row],[GICMaxIEffective]]&lt;75,"&lt;75A",IF(qGICXFormer_PWV[[#This Row],[GICMaxIEffective]]&gt;85,"&gt;85A","&gt;75A"))</f>
        <v>&lt;75A</v>
      </c>
      <c r="AA2110" s="1" t="str" cm="1">
        <f t="array" ref="AA2110">_xlfn.CONCAT(TRANSPOSE(qGICXFormer_PWV[[#This Row],[BusNum3W]:[LineCircuit]])&amp;" : ")</f>
        <v xml:space="preserve">6038 : AUSTIN 3 0 : 500 : 6039 : AUSTIN 3 1 : 230 : 0 :  :  : 0 :  :  : 1 : </v>
      </c>
    </row>
    <row r="2111" spans="2:27" hidden="1" x14ac:dyDescent="0.25">
      <c r="B2111">
        <v>16</v>
      </c>
      <c r="C2111" t="s">
        <v>2232</v>
      </c>
      <c r="D2111">
        <v>6038</v>
      </c>
      <c r="E2111" t="s">
        <v>1074</v>
      </c>
      <c r="F2111">
        <v>500</v>
      </c>
      <c r="G2111">
        <v>6041</v>
      </c>
      <c r="H2111" t="s">
        <v>2233</v>
      </c>
      <c r="I2111">
        <v>13.8</v>
      </c>
      <c r="J2111">
        <v>0</v>
      </c>
      <c r="K2111" t="s">
        <v>23</v>
      </c>
      <c r="M2111">
        <v>0</v>
      </c>
      <c r="N2111" t="s">
        <v>23</v>
      </c>
      <c r="P2111" t="s">
        <v>24</v>
      </c>
      <c r="Q2111">
        <v>6</v>
      </c>
      <c r="R2111" t="s">
        <v>2205</v>
      </c>
      <c r="S2111">
        <v>23</v>
      </c>
      <c r="T2111" t="s">
        <v>2220</v>
      </c>
      <c r="U2111" s="1">
        <v>2.71861</v>
      </c>
      <c r="V2111" s="1">
        <v>149.60940600000001</v>
      </c>
      <c r="W2111" s="1">
        <v>3.0819939999999999</v>
      </c>
      <c r="X2111" s="1">
        <v>8.1558299999999999</v>
      </c>
      <c r="Y2111" s="1">
        <v>149.60940600000001</v>
      </c>
      <c r="Z2111" s="1" t="str">
        <f>IF(qGICXFormer_PWV[[#This Row],[GICMaxIEffective]]&lt;75,"&lt;75A",IF(qGICXFormer_PWV[[#This Row],[GICMaxIEffective]]&gt;85,"&gt;85A","&gt;75A"))</f>
        <v>&lt;75A</v>
      </c>
      <c r="AA2111" s="1" t="str" cm="1">
        <f t="array" ref="AA2111">_xlfn.CONCAT(TRANSPOSE(qGICXFormer_PWV[[#This Row],[BusNum3W]:[LineCircuit]])&amp;" : ")</f>
        <v xml:space="preserve">6038 : AUSTIN 3 0 : 500 : 6041 : AUSTIN 3 3 : 13.8 : 0 :  :  : 0 :  :  : 1 : </v>
      </c>
    </row>
    <row r="2112" spans="2:27" hidden="1" x14ac:dyDescent="0.25">
      <c r="B2112">
        <v>16</v>
      </c>
      <c r="C2112" t="s">
        <v>2234</v>
      </c>
      <c r="D2112">
        <v>6038</v>
      </c>
      <c r="E2112" t="s">
        <v>1074</v>
      </c>
      <c r="F2112">
        <v>500</v>
      </c>
      <c r="G2112">
        <v>6042</v>
      </c>
      <c r="H2112" t="s">
        <v>2235</v>
      </c>
      <c r="I2112">
        <v>13.8</v>
      </c>
      <c r="J2112">
        <v>0</v>
      </c>
      <c r="K2112" t="s">
        <v>23</v>
      </c>
      <c r="M2112">
        <v>0</v>
      </c>
      <c r="N2112" t="s">
        <v>23</v>
      </c>
      <c r="P2112" t="s">
        <v>24</v>
      </c>
      <c r="Q2112">
        <v>6</v>
      </c>
      <c r="R2112" t="s">
        <v>2205</v>
      </c>
      <c r="S2112">
        <v>23</v>
      </c>
      <c r="T2112" t="s">
        <v>2220</v>
      </c>
      <c r="U2112" s="1">
        <v>2.589153</v>
      </c>
      <c r="V2112" s="1">
        <v>149.60940600000001</v>
      </c>
      <c r="W2112" s="1">
        <v>2.968178</v>
      </c>
      <c r="X2112" s="1">
        <v>7.7674580000000004</v>
      </c>
      <c r="Y2112" s="1">
        <v>149.60940600000001</v>
      </c>
      <c r="Z2112" s="1" t="str">
        <f>IF(qGICXFormer_PWV[[#This Row],[GICMaxIEffective]]&lt;75,"&lt;75A",IF(qGICXFormer_PWV[[#This Row],[GICMaxIEffective]]&gt;85,"&gt;85A","&gt;75A"))</f>
        <v>&lt;75A</v>
      </c>
      <c r="AA2112" s="1" t="str" cm="1">
        <f t="array" ref="AA2112">_xlfn.CONCAT(TRANSPOSE(qGICXFormer_PWV[[#This Row],[BusNum3W]:[LineCircuit]])&amp;" : ")</f>
        <v xml:space="preserve">6038 : AUSTIN 3 0 : 500 : 6042 : AUSTIN 3 4 : 13.8 : 0 :  :  : 0 :  :  : 1 : </v>
      </c>
    </row>
    <row r="2113" spans="2:27" hidden="1" x14ac:dyDescent="0.25">
      <c r="B2113">
        <v>16</v>
      </c>
      <c r="C2113" t="s">
        <v>2236</v>
      </c>
      <c r="D2113">
        <v>6039</v>
      </c>
      <c r="E2113" t="s">
        <v>948</v>
      </c>
      <c r="F2113">
        <v>230</v>
      </c>
      <c r="G2113">
        <v>6040</v>
      </c>
      <c r="H2113" t="s">
        <v>859</v>
      </c>
      <c r="I2113">
        <v>115</v>
      </c>
      <c r="J2113">
        <v>0</v>
      </c>
      <c r="K2113" t="s">
        <v>23</v>
      </c>
      <c r="M2113">
        <v>0</v>
      </c>
      <c r="N2113" t="s">
        <v>23</v>
      </c>
      <c r="P2113" t="s">
        <v>24</v>
      </c>
      <c r="Q2113">
        <v>6</v>
      </c>
      <c r="R2113" t="s">
        <v>2205</v>
      </c>
      <c r="S2113">
        <v>23</v>
      </c>
      <c r="T2113" t="s">
        <v>2220</v>
      </c>
      <c r="U2113" s="1">
        <v>1.162075</v>
      </c>
      <c r="V2113" s="1">
        <v>153.21781899999999</v>
      </c>
      <c r="W2113" s="1">
        <v>0.48719200000000001</v>
      </c>
      <c r="X2113" s="1">
        <v>5.5569470000000001</v>
      </c>
      <c r="Y2113" s="1">
        <v>170.94227599999999</v>
      </c>
      <c r="Z2113" s="1" t="str">
        <f>IF(qGICXFormer_PWV[[#This Row],[GICMaxIEffective]]&lt;75,"&lt;75A",IF(qGICXFormer_PWV[[#This Row],[GICMaxIEffective]]&gt;85,"&gt;85A","&gt;75A"))</f>
        <v>&lt;75A</v>
      </c>
      <c r="AA2113" s="1" t="str" cm="1">
        <f t="array" ref="AA2113">_xlfn.CONCAT(TRANSPOSE(qGICXFormer_PWV[[#This Row],[BusNum3W]:[LineCircuit]])&amp;" : ")</f>
        <v xml:space="preserve">6039 : AUSTIN 3 1 : 230 : 6040 : AUSTIN 3 2 : 115 : 0 :  :  : 0 :  :  : 1 : </v>
      </c>
    </row>
    <row r="2114" spans="2:27" hidden="1" x14ac:dyDescent="0.25">
      <c r="B2114">
        <v>16</v>
      </c>
      <c r="C2114" t="s">
        <v>2237</v>
      </c>
      <c r="D2114">
        <v>6039</v>
      </c>
      <c r="E2114" t="s">
        <v>948</v>
      </c>
      <c r="F2114">
        <v>230</v>
      </c>
      <c r="G2114">
        <v>6040</v>
      </c>
      <c r="H2114" t="s">
        <v>859</v>
      </c>
      <c r="I2114">
        <v>115</v>
      </c>
      <c r="J2114">
        <v>0</v>
      </c>
      <c r="K2114" t="s">
        <v>23</v>
      </c>
      <c r="M2114">
        <v>0</v>
      </c>
      <c r="N2114" t="s">
        <v>23</v>
      </c>
      <c r="P2114" t="s">
        <v>25</v>
      </c>
      <c r="Q2114">
        <v>6</v>
      </c>
      <c r="R2114" t="s">
        <v>2205</v>
      </c>
      <c r="S2114">
        <v>23</v>
      </c>
      <c r="T2114" t="s">
        <v>2220</v>
      </c>
      <c r="U2114" s="1">
        <v>1.162075</v>
      </c>
      <c r="V2114" s="1">
        <v>153.21781899999999</v>
      </c>
      <c r="W2114" s="1">
        <v>0.48719200000000001</v>
      </c>
      <c r="X2114" s="1">
        <v>5.5569470000000001</v>
      </c>
      <c r="Y2114" s="1">
        <v>170.94227599999999</v>
      </c>
      <c r="Z2114" s="1" t="str">
        <f>IF(qGICXFormer_PWV[[#This Row],[GICMaxIEffective]]&lt;75,"&lt;75A",IF(qGICXFormer_PWV[[#This Row],[GICMaxIEffective]]&gt;85,"&gt;85A","&gt;75A"))</f>
        <v>&lt;75A</v>
      </c>
      <c r="AA2114" s="1" t="str" cm="1">
        <f t="array" ref="AA2114">_xlfn.CONCAT(TRANSPOSE(qGICXFormer_PWV[[#This Row],[BusNum3W]:[LineCircuit]])&amp;" : ")</f>
        <v xml:space="preserve">6039 : AUSTIN 3 1 : 230 : 6040 : AUSTIN 3 2 : 115 : 0 :  :  : 0 :  :  : 2 : </v>
      </c>
    </row>
    <row r="2115" spans="2:27" hidden="1" x14ac:dyDescent="0.25">
      <c r="B2115">
        <v>16</v>
      </c>
      <c r="C2115" t="s">
        <v>2238</v>
      </c>
      <c r="D2115">
        <v>6045</v>
      </c>
      <c r="E2115" t="s">
        <v>1076</v>
      </c>
      <c r="F2115">
        <v>500</v>
      </c>
      <c r="G2115">
        <v>6046</v>
      </c>
      <c r="H2115" t="s">
        <v>1049</v>
      </c>
      <c r="I2115">
        <v>230</v>
      </c>
      <c r="J2115">
        <v>0</v>
      </c>
      <c r="K2115" t="s">
        <v>23</v>
      </c>
      <c r="M2115">
        <v>0</v>
      </c>
      <c r="N2115" t="s">
        <v>23</v>
      </c>
      <c r="P2115" t="s">
        <v>24</v>
      </c>
      <c r="Q2115">
        <v>6</v>
      </c>
      <c r="R2115" t="s">
        <v>2205</v>
      </c>
      <c r="S2115">
        <v>26</v>
      </c>
      <c r="T2115" t="s">
        <v>2239</v>
      </c>
      <c r="U2115" s="1">
        <v>7.5387230000000001</v>
      </c>
      <c r="V2115" s="1">
        <v>86.630629999999996</v>
      </c>
      <c r="W2115" s="1">
        <v>8.4798249999999999</v>
      </c>
      <c r="X2115" s="1">
        <v>15.246631000000001</v>
      </c>
      <c r="Y2115" s="1">
        <v>125.654625</v>
      </c>
      <c r="Z2115" s="1" t="str">
        <f>IF(qGICXFormer_PWV[[#This Row],[GICMaxIEffective]]&lt;75,"&lt;75A",IF(qGICXFormer_PWV[[#This Row],[GICMaxIEffective]]&gt;85,"&gt;85A","&gt;75A"))</f>
        <v>&lt;75A</v>
      </c>
      <c r="AA2115" s="1" t="str" cm="1">
        <f t="array" ref="AA2115">_xlfn.CONCAT(TRANSPOSE(qGICXFormer_PWV[[#This Row],[BusNum3W]:[LineCircuit]])&amp;" : ")</f>
        <v xml:space="preserve">6045 : SAN ANTONIO 2 0 : 500 : 6046 : SAN ANTONIO 2 1 : 230 : 0 :  :  : 0 :  :  : 1 : </v>
      </c>
    </row>
    <row r="2116" spans="2:27" hidden="1" x14ac:dyDescent="0.25">
      <c r="B2116">
        <v>16</v>
      </c>
      <c r="C2116" t="s">
        <v>2240</v>
      </c>
      <c r="D2116">
        <v>6045</v>
      </c>
      <c r="E2116" t="s">
        <v>1076</v>
      </c>
      <c r="F2116">
        <v>500</v>
      </c>
      <c r="G2116">
        <v>6048</v>
      </c>
      <c r="H2116" t="s">
        <v>2241</v>
      </c>
      <c r="I2116">
        <v>13.8</v>
      </c>
      <c r="J2116">
        <v>0</v>
      </c>
      <c r="K2116" t="s">
        <v>23</v>
      </c>
      <c r="M2116">
        <v>0</v>
      </c>
      <c r="N2116" t="s">
        <v>23</v>
      </c>
      <c r="P2116" t="s">
        <v>24</v>
      </c>
      <c r="Q2116">
        <v>6</v>
      </c>
      <c r="R2116" t="s">
        <v>2205</v>
      </c>
      <c r="S2116">
        <v>26</v>
      </c>
      <c r="T2116" t="s">
        <v>2239</v>
      </c>
      <c r="U2116" s="1">
        <v>0</v>
      </c>
      <c r="V2116" s="1">
        <v>0</v>
      </c>
      <c r="W2116" s="1">
        <v>0</v>
      </c>
      <c r="X2116" s="1">
        <v>0</v>
      </c>
      <c r="Y2116" s="1">
        <v>0</v>
      </c>
      <c r="Z2116" s="1" t="str">
        <f>IF(qGICXFormer_PWV[[#This Row],[GICMaxIEffective]]&lt;75,"&lt;75A",IF(qGICXFormer_PWV[[#This Row],[GICMaxIEffective]]&gt;85,"&gt;85A","&gt;75A"))</f>
        <v>&lt;75A</v>
      </c>
      <c r="AA2116" s="1" t="str" cm="1">
        <f t="array" ref="AA2116">_xlfn.CONCAT(TRANSPOSE(qGICXFormer_PWV[[#This Row],[BusNum3W]:[LineCircuit]])&amp;" : ")</f>
        <v xml:space="preserve">6045 : SAN ANTONIO 2 0 : 500 : 6048 : SAN ANTONIO 2 3 : 13.8 : 0 :  :  : 0 :  :  : 1 : </v>
      </c>
    </row>
    <row r="2117" spans="2:27" hidden="1" x14ac:dyDescent="0.25">
      <c r="B2117">
        <v>16</v>
      </c>
      <c r="C2117" t="s">
        <v>2242</v>
      </c>
      <c r="D2117">
        <v>6045</v>
      </c>
      <c r="E2117" t="s">
        <v>1076</v>
      </c>
      <c r="F2117">
        <v>500</v>
      </c>
      <c r="G2117">
        <v>6049</v>
      </c>
      <c r="H2117" t="s">
        <v>2243</v>
      </c>
      <c r="I2117">
        <v>13.8</v>
      </c>
      <c r="J2117">
        <v>0</v>
      </c>
      <c r="K2117" t="s">
        <v>23</v>
      </c>
      <c r="M2117">
        <v>0</v>
      </c>
      <c r="N2117" t="s">
        <v>23</v>
      </c>
      <c r="P2117" t="s">
        <v>24</v>
      </c>
      <c r="Q2117">
        <v>6</v>
      </c>
      <c r="R2117" t="s">
        <v>2205</v>
      </c>
      <c r="S2117">
        <v>26</v>
      </c>
      <c r="T2117" t="s">
        <v>2239</v>
      </c>
      <c r="U2117" s="1">
        <v>0</v>
      </c>
      <c r="V2117" s="1">
        <v>0</v>
      </c>
      <c r="W2117" s="1">
        <v>0</v>
      </c>
      <c r="X2117" s="1">
        <v>0</v>
      </c>
      <c r="Y2117" s="1">
        <v>0</v>
      </c>
      <c r="Z2117" s="1" t="str">
        <f>IF(qGICXFormer_PWV[[#This Row],[GICMaxIEffective]]&lt;75,"&lt;75A",IF(qGICXFormer_PWV[[#This Row],[GICMaxIEffective]]&gt;85,"&gt;85A","&gt;75A"))</f>
        <v>&lt;75A</v>
      </c>
      <c r="AA2117" s="1" t="str" cm="1">
        <f t="array" ref="AA2117">_xlfn.CONCAT(TRANSPOSE(qGICXFormer_PWV[[#This Row],[BusNum3W]:[LineCircuit]])&amp;" : ")</f>
        <v xml:space="preserve">6045 : SAN ANTONIO 2 0 : 500 : 6049 : SAN ANTONIO 2 4 : 13.8 : 0 :  :  : 0 :  :  : 1 : </v>
      </c>
    </row>
    <row r="2118" spans="2:27" hidden="1" x14ac:dyDescent="0.25">
      <c r="B2118">
        <v>16</v>
      </c>
      <c r="C2118" t="s">
        <v>2244</v>
      </c>
      <c r="D2118">
        <v>6045</v>
      </c>
      <c r="E2118" t="s">
        <v>1076</v>
      </c>
      <c r="F2118">
        <v>500</v>
      </c>
      <c r="G2118">
        <v>6050</v>
      </c>
      <c r="H2118" t="s">
        <v>2245</v>
      </c>
      <c r="I2118">
        <v>13.8</v>
      </c>
      <c r="J2118">
        <v>0</v>
      </c>
      <c r="K2118" t="s">
        <v>23</v>
      </c>
      <c r="M2118">
        <v>0</v>
      </c>
      <c r="N2118" t="s">
        <v>23</v>
      </c>
      <c r="P2118" t="s">
        <v>24</v>
      </c>
      <c r="Q2118">
        <v>6</v>
      </c>
      <c r="R2118" t="s">
        <v>2205</v>
      </c>
      <c r="S2118">
        <v>26</v>
      </c>
      <c r="T2118" t="s">
        <v>2239</v>
      </c>
      <c r="U2118" s="1">
        <v>0</v>
      </c>
      <c r="V2118" s="1">
        <v>0</v>
      </c>
      <c r="W2118" s="1">
        <v>0</v>
      </c>
      <c r="X2118" s="1">
        <v>0</v>
      </c>
      <c r="Y2118" s="1">
        <v>0</v>
      </c>
      <c r="Z2118" s="1" t="str">
        <f>IF(qGICXFormer_PWV[[#This Row],[GICMaxIEffective]]&lt;75,"&lt;75A",IF(qGICXFormer_PWV[[#This Row],[GICMaxIEffective]]&gt;85,"&gt;85A","&gt;75A"))</f>
        <v>&lt;75A</v>
      </c>
      <c r="AA2118" s="1" t="str" cm="1">
        <f t="array" ref="AA2118">_xlfn.CONCAT(TRANSPOSE(qGICXFormer_PWV[[#This Row],[BusNum3W]:[LineCircuit]])&amp;" : ")</f>
        <v xml:space="preserve">6045 : SAN ANTONIO 2 0 : 500 : 6050 : SAN ANTONIO 2 5 : 13.8 : 0 :  :  : 0 :  :  : 1 : </v>
      </c>
    </row>
    <row r="2119" spans="2:27" hidden="1" x14ac:dyDescent="0.25">
      <c r="B2119">
        <v>16</v>
      </c>
      <c r="C2119" t="s">
        <v>2246</v>
      </c>
      <c r="D2119">
        <v>6045</v>
      </c>
      <c r="E2119" t="s">
        <v>1076</v>
      </c>
      <c r="F2119">
        <v>500</v>
      </c>
      <c r="G2119">
        <v>6051</v>
      </c>
      <c r="H2119" t="s">
        <v>2247</v>
      </c>
      <c r="I2119">
        <v>13.8</v>
      </c>
      <c r="J2119">
        <v>0</v>
      </c>
      <c r="K2119" t="s">
        <v>23</v>
      </c>
      <c r="M2119">
        <v>0</v>
      </c>
      <c r="N2119" t="s">
        <v>23</v>
      </c>
      <c r="P2119" t="s">
        <v>24</v>
      </c>
      <c r="Q2119">
        <v>6</v>
      </c>
      <c r="R2119" t="s">
        <v>2205</v>
      </c>
      <c r="S2119">
        <v>26</v>
      </c>
      <c r="T2119" t="s">
        <v>2239</v>
      </c>
      <c r="U2119" s="1">
        <v>3.078487</v>
      </c>
      <c r="V2119" s="1">
        <v>84.912398999999994</v>
      </c>
      <c r="W2119" s="1">
        <v>3.504969</v>
      </c>
      <c r="X2119" s="1">
        <v>9.2354599999999998</v>
      </c>
      <c r="Y2119" s="1">
        <v>84.912398999999994</v>
      </c>
      <c r="Z2119" s="1" t="str">
        <f>IF(qGICXFormer_PWV[[#This Row],[GICMaxIEffective]]&lt;75,"&lt;75A",IF(qGICXFormer_PWV[[#This Row],[GICMaxIEffective]]&gt;85,"&gt;85A","&gt;75A"))</f>
        <v>&lt;75A</v>
      </c>
      <c r="AA2119" s="1" t="str" cm="1">
        <f t="array" ref="AA2119">_xlfn.CONCAT(TRANSPOSE(qGICXFormer_PWV[[#This Row],[BusNum3W]:[LineCircuit]])&amp;" : ")</f>
        <v xml:space="preserve">6045 : SAN ANTONIO 2 0 : 500 : 6051 : SAN ANTONIO 2 6 : 13.8 : 0 :  :  : 0 :  :  : 1 : </v>
      </c>
    </row>
    <row r="2120" spans="2:27" hidden="1" x14ac:dyDescent="0.25">
      <c r="B2120">
        <v>16</v>
      </c>
      <c r="C2120" t="s">
        <v>2248</v>
      </c>
      <c r="D2120">
        <v>6045</v>
      </c>
      <c r="E2120" t="s">
        <v>1076</v>
      </c>
      <c r="F2120">
        <v>500</v>
      </c>
      <c r="G2120">
        <v>6052</v>
      </c>
      <c r="H2120" t="s">
        <v>2249</v>
      </c>
      <c r="I2120">
        <v>13.8</v>
      </c>
      <c r="J2120">
        <v>0</v>
      </c>
      <c r="K2120" t="s">
        <v>23</v>
      </c>
      <c r="M2120">
        <v>0</v>
      </c>
      <c r="N2120" t="s">
        <v>23</v>
      </c>
      <c r="P2120" t="s">
        <v>24</v>
      </c>
      <c r="Q2120">
        <v>6</v>
      </c>
      <c r="R2120" t="s">
        <v>2205</v>
      </c>
      <c r="S2120">
        <v>26</v>
      </c>
      <c r="T2120" t="s">
        <v>2239</v>
      </c>
      <c r="U2120" s="1">
        <v>0</v>
      </c>
      <c r="V2120" s="1">
        <v>0</v>
      </c>
      <c r="W2120" s="1">
        <v>0</v>
      </c>
      <c r="X2120" s="1">
        <v>0</v>
      </c>
      <c r="Y2120" s="1">
        <v>0</v>
      </c>
      <c r="Z2120" s="1" t="str">
        <f>IF(qGICXFormer_PWV[[#This Row],[GICMaxIEffective]]&lt;75,"&lt;75A",IF(qGICXFormer_PWV[[#This Row],[GICMaxIEffective]]&gt;85,"&gt;85A","&gt;75A"))</f>
        <v>&lt;75A</v>
      </c>
      <c r="AA2120" s="1" t="str" cm="1">
        <f t="array" ref="AA2120">_xlfn.CONCAT(TRANSPOSE(qGICXFormer_PWV[[#This Row],[BusNum3W]:[LineCircuit]])&amp;" : ")</f>
        <v xml:space="preserve">6045 : SAN ANTONIO 2 0 : 500 : 6052 : SAN ANTONIO 2 7 : 13.8 : 0 :  :  : 0 :  :  : 1 : </v>
      </c>
    </row>
    <row r="2121" spans="2:27" hidden="1" x14ac:dyDescent="0.25">
      <c r="B2121">
        <v>16</v>
      </c>
      <c r="C2121" t="s">
        <v>2250</v>
      </c>
      <c r="D2121">
        <v>6045</v>
      </c>
      <c r="E2121" t="s">
        <v>1076</v>
      </c>
      <c r="F2121">
        <v>500</v>
      </c>
      <c r="G2121">
        <v>6053</v>
      </c>
      <c r="H2121" t="s">
        <v>2251</v>
      </c>
      <c r="I2121">
        <v>13.8</v>
      </c>
      <c r="J2121">
        <v>0</v>
      </c>
      <c r="K2121" t="s">
        <v>23</v>
      </c>
      <c r="M2121">
        <v>0</v>
      </c>
      <c r="N2121" t="s">
        <v>23</v>
      </c>
      <c r="P2121" t="s">
        <v>24</v>
      </c>
      <c r="Q2121">
        <v>6</v>
      </c>
      <c r="R2121" t="s">
        <v>2205</v>
      </c>
      <c r="S2121">
        <v>26</v>
      </c>
      <c r="T2121" t="s">
        <v>2239</v>
      </c>
      <c r="U2121" s="1">
        <v>3.8481079999999999</v>
      </c>
      <c r="V2121" s="1">
        <v>84.912398999999994</v>
      </c>
      <c r="W2121" s="1">
        <v>4.3853229999999996</v>
      </c>
      <c r="X2121" s="1">
        <v>11.544325000000001</v>
      </c>
      <c r="Y2121" s="1">
        <v>84.912398999999994</v>
      </c>
      <c r="Z2121" s="1" t="str">
        <f>IF(qGICXFormer_PWV[[#This Row],[GICMaxIEffective]]&lt;75,"&lt;75A",IF(qGICXFormer_PWV[[#This Row],[GICMaxIEffective]]&gt;85,"&gt;85A","&gt;75A"))</f>
        <v>&lt;75A</v>
      </c>
      <c r="AA2121" s="1" t="str" cm="1">
        <f t="array" ref="AA2121">_xlfn.CONCAT(TRANSPOSE(qGICXFormer_PWV[[#This Row],[BusNum3W]:[LineCircuit]])&amp;" : ")</f>
        <v xml:space="preserve">6045 : SAN ANTONIO 2 0 : 500 : 6053 : SAN ANTONIO 2 8 : 13.8 : 0 :  :  : 0 :  :  : 1 : </v>
      </c>
    </row>
    <row r="2122" spans="2:27" hidden="1" x14ac:dyDescent="0.25">
      <c r="B2122">
        <v>16</v>
      </c>
      <c r="C2122" t="s">
        <v>2252</v>
      </c>
      <c r="D2122">
        <v>6045</v>
      </c>
      <c r="E2122" t="s">
        <v>1076</v>
      </c>
      <c r="F2122">
        <v>500</v>
      </c>
      <c r="G2122">
        <v>6054</v>
      </c>
      <c r="H2122" t="s">
        <v>2253</v>
      </c>
      <c r="I2122">
        <v>13.8</v>
      </c>
      <c r="J2122">
        <v>0</v>
      </c>
      <c r="K2122" t="s">
        <v>23</v>
      </c>
      <c r="M2122">
        <v>0</v>
      </c>
      <c r="N2122" t="s">
        <v>23</v>
      </c>
      <c r="P2122" t="s">
        <v>24</v>
      </c>
      <c r="Q2122">
        <v>6</v>
      </c>
      <c r="R2122" t="s">
        <v>2205</v>
      </c>
      <c r="S2122">
        <v>26</v>
      </c>
      <c r="T2122" t="s">
        <v>2239</v>
      </c>
      <c r="U2122" s="1">
        <v>1.7663450000000001</v>
      </c>
      <c r="V2122" s="1">
        <v>84.912398999999994</v>
      </c>
      <c r="W2122" s="1">
        <v>2.024918</v>
      </c>
      <c r="X2122" s="1">
        <v>5.2990349999999999</v>
      </c>
      <c r="Y2122" s="1">
        <v>84.912398999999994</v>
      </c>
      <c r="Z2122" s="1" t="str">
        <f>IF(qGICXFormer_PWV[[#This Row],[GICMaxIEffective]]&lt;75,"&lt;75A",IF(qGICXFormer_PWV[[#This Row],[GICMaxIEffective]]&gt;85,"&gt;85A","&gt;75A"))</f>
        <v>&lt;75A</v>
      </c>
      <c r="AA2122" s="1" t="str" cm="1">
        <f t="array" ref="AA2122">_xlfn.CONCAT(TRANSPOSE(qGICXFormer_PWV[[#This Row],[BusNum3W]:[LineCircuit]])&amp;" : ")</f>
        <v xml:space="preserve">6045 : SAN ANTONIO 2 0 : 500 : 6054 : SAN ANTONIO 2 9 : 13.8 : 0 :  :  : 0 :  :  : 1 : </v>
      </c>
    </row>
    <row r="2123" spans="2:27" hidden="1" x14ac:dyDescent="0.25">
      <c r="B2123">
        <v>16</v>
      </c>
      <c r="C2123" t="s">
        <v>2254</v>
      </c>
      <c r="D2123">
        <v>6046</v>
      </c>
      <c r="E2123" t="s">
        <v>1049</v>
      </c>
      <c r="F2123">
        <v>230</v>
      </c>
      <c r="G2123">
        <v>6047</v>
      </c>
      <c r="H2123" t="s">
        <v>1013</v>
      </c>
      <c r="I2123">
        <v>115</v>
      </c>
      <c r="J2123">
        <v>0</v>
      </c>
      <c r="K2123" t="s">
        <v>23</v>
      </c>
      <c r="M2123">
        <v>0</v>
      </c>
      <c r="N2123" t="s">
        <v>23</v>
      </c>
      <c r="P2123" t="s">
        <v>24</v>
      </c>
      <c r="Q2123">
        <v>6</v>
      </c>
      <c r="R2123" t="s">
        <v>2205</v>
      </c>
      <c r="S2123">
        <v>26</v>
      </c>
      <c r="T2123" t="s">
        <v>2239</v>
      </c>
      <c r="U2123" s="1">
        <v>1.244907</v>
      </c>
      <c r="V2123" s="1">
        <v>125.654625</v>
      </c>
      <c r="W2123" s="1">
        <v>0.534358</v>
      </c>
      <c r="X2123" s="1">
        <v>4.7548430000000002</v>
      </c>
      <c r="Y2123" s="1">
        <v>167.65017700000001</v>
      </c>
      <c r="Z2123" s="1" t="str">
        <f>IF(qGICXFormer_PWV[[#This Row],[GICMaxIEffective]]&lt;75,"&lt;75A",IF(qGICXFormer_PWV[[#This Row],[GICMaxIEffective]]&gt;85,"&gt;85A","&gt;75A"))</f>
        <v>&lt;75A</v>
      </c>
      <c r="AA2123" s="1" t="str" cm="1">
        <f t="array" ref="AA2123">_xlfn.CONCAT(TRANSPOSE(qGICXFormer_PWV[[#This Row],[BusNum3W]:[LineCircuit]])&amp;" : ")</f>
        <v xml:space="preserve">6046 : SAN ANTONIO 2 1 : 230 : 6047 : SAN ANTONIO 2 2 : 115 : 0 :  :  : 0 :  :  : 1 : </v>
      </c>
    </row>
    <row r="2124" spans="2:27" hidden="1" x14ac:dyDescent="0.25">
      <c r="B2124">
        <v>16</v>
      </c>
      <c r="C2124" t="s">
        <v>2255</v>
      </c>
      <c r="D2124">
        <v>6046</v>
      </c>
      <c r="E2124" t="s">
        <v>1049</v>
      </c>
      <c r="F2124">
        <v>230</v>
      </c>
      <c r="G2124">
        <v>6047</v>
      </c>
      <c r="H2124" t="s">
        <v>1013</v>
      </c>
      <c r="I2124">
        <v>115</v>
      </c>
      <c r="J2124">
        <v>0</v>
      </c>
      <c r="K2124" t="s">
        <v>23</v>
      </c>
      <c r="M2124">
        <v>0</v>
      </c>
      <c r="N2124" t="s">
        <v>23</v>
      </c>
      <c r="P2124" t="s">
        <v>25</v>
      </c>
      <c r="Q2124">
        <v>6</v>
      </c>
      <c r="R2124" t="s">
        <v>2205</v>
      </c>
      <c r="S2124">
        <v>26</v>
      </c>
      <c r="T2124" t="s">
        <v>2239</v>
      </c>
      <c r="U2124" s="1">
        <v>1.244907</v>
      </c>
      <c r="V2124" s="1">
        <v>125.654625</v>
      </c>
      <c r="W2124" s="1">
        <v>0.534358</v>
      </c>
      <c r="X2124" s="1">
        <v>4.7548430000000002</v>
      </c>
      <c r="Y2124" s="1">
        <v>167.65017700000001</v>
      </c>
      <c r="Z2124" s="1" t="str">
        <f>IF(qGICXFormer_PWV[[#This Row],[GICMaxIEffective]]&lt;75,"&lt;75A",IF(qGICXFormer_PWV[[#This Row],[GICMaxIEffective]]&gt;85,"&gt;85A","&gt;75A"))</f>
        <v>&lt;75A</v>
      </c>
      <c r="AA2124" s="1" t="str" cm="1">
        <f t="array" ref="AA2124">_xlfn.CONCAT(TRANSPOSE(qGICXFormer_PWV[[#This Row],[BusNum3W]:[LineCircuit]])&amp;" : ")</f>
        <v xml:space="preserve">6046 : SAN ANTONIO 2 1 : 230 : 6047 : SAN ANTONIO 2 2 : 115 : 0 :  :  : 0 :  :  : 2 : </v>
      </c>
    </row>
    <row r="2125" spans="2:27" hidden="1" x14ac:dyDescent="0.25">
      <c r="B2125">
        <v>16</v>
      </c>
      <c r="C2125" t="s">
        <v>2256</v>
      </c>
      <c r="D2125">
        <v>6056</v>
      </c>
      <c r="E2125" t="s">
        <v>1073</v>
      </c>
      <c r="F2125">
        <v>500</v>
      </c>
      <c r="G2125">
        <v>6057</v>
      </c>
      <c r="H2125" t="s">
        <v>1039</v>
      </c>
      <c r="I2125">
        <v>230</v>
      </c>
      <c r="J2125">
        <v>0</v>
      </c>
      <c r="K2125" t="s">
        <v>23</v>
      </c>
      <c r="M2125">
        <v>0</v>
      </c>
      <c r="N2125" t="s">
        <v>23</v>
      </c>
      <c r="P2125" t="s">
        <v>24</v>
      </c>
      <c r="Q2125">
        <v>6</v>
      </c>
      <c r="R2125" t="s">
        <v>2205</v>
      </c>
      <c r="S2125">
        <v>22</v>
      </c>
      <c r="T2125" t="s">
        <v>2228</v>
      </c>
      <c r="U2125" s="1">
        <v>7.9393000000000002</v>
      </c>
      <c r="V2125" s="1">
        <v>109.497421</v>
      </c>
      <c r="W2125" s="1">
        <v>8.9132700000000007</v>
      </c>
      <c r="X2125" s="1">
        <v>12.972013</v>
      </c>
      <c r="Y2125" s="1">
        <v>40.000923</v>
      </c>
      <c r="Z2125" s="1" t="str">
        <f>IF(qGICXFormer_PWV[[#This Row],[GICMaxIEffective]]&lt;75,"&lt;75A",IF(qGICXFormer_PWV[[#This Row],[GICMaxIEffective]]&gt;85,"&gt;85A","&gt;75A"))</f>
        <v>&lt;75A</v>
      </c>
      <c r="AA2125" s="1" t="str" cm="1">
        <f t="array" ref="AA2125">_xlfn.CONCAT(TRANSPOSE(qGICXFormer_PWV[[#This Row],[BusNum3W]:[LineCircuit]])&amp;" : ")</f>
        <v xml:space="preserve">6056 : NEW BRAUNFELS 2 0 : 500 : 6057 : NEW BRAUNFELS 2 1 : 230 : 0 :  :  : 0 :  :  : 1 : </v>
      </c>
    </row>
    <row r="2126" spans="2:27" hidden="1" x14ac:dyDescent="0.25">
      <c r="B2126">
        <v>16</v>
      </c>
      <c r="C2126" t="s">
        <v>2257</v>
      </c>
      <c r="D2126">
        <v>6057</v>
      </c>
      <c r="E2126" t="s">
        <v>1039</v>
      </c>
      <c r="F2126">
        <v>230</v>
      </c>
      <c r="G2126">
        <v>6058</v>
      </c>
      <c r="H2126" t="s">
        <v>980</v>
      </c>
      <c r="I2126">
        <v>115</v>
      </c>
      <c r="J2126">
        <v>0</v>
      </c>
      <c r="K2126" t="s">
        <v>23</v>
      </c>
      <c r="M2126">
        <v>0</v>
      </c>
      <c r="N2126" t="s">
        <v>23</v>
      </c>
      <c r="P2126" t="s">
        <v>24</v>
      </c>
      <c r="Q2126">
        <v>6</v>
      </c>
      <c r="R2126" t="s">
        <v>2205</v>
      </c>
      <c r="S2126">
        <v>22</v>
      </c>
      <c r="T2126" t="s">
        <v>2228</v>
      </c>
      <c r="U2126" s="1">
        <v>2.7955459999999999</v>
      </c>
      <c r="V2126" s="1">
        <v>40.000923</v>
      </c>
      <c r="W2126" s="1">
        <v>1.194062</v>
      </c>
      <c r="X2126" s="1">
        <v>4.8421770000000004</v>
      </c>
      <c r="Y2126" s="1">
        <v>4.886558</v>
      </c>
      <c r="Z2126" s="1" t="str">
        <f>IF(qGICXFormer_PWV[[#This Row],[GICMaxIEffective]]&lt;75,"&lt;75A",IF(qGICXFormer_PWV[[#This Row],[GICMaxIEffective]]&gt;85,"&gt;85A","&gt;75A"))</f>
        <v>&lt;75A</v>
      </c>
      <c r="AA2126" s="1" t="str" cm="1">
        <f t="array" ref="AA2126">_xlfn.CONCAT(TRANSPOSE(qGICXFormer_PWV[[#This Row],[BusNum3W]:[LineCircuit]])&amp;" : ")</f>
        <v xml:space="preserve">6057 : NEW BRAUNFELS 2 1 : 230 : 6058 : NEW BRAUNFELS 2 2 : 115 : 0 :  :  : 0 :  :  : 1 : </v>
      </c>
    </row>
    <row r="2127" spans="2:27" hidden="1" x14ac:dyDescent="0.25">
      <c r="B2127">
        <v>16</v>
      </c>
      <c r="C2127" t="s">
        <v>2258</v>
      </c>
      <c r="D2127">
        <v>6057</v>
      </c>
      <c r="E2127" t="s">
        <v>1039</v>
      </c>
      <c r="F2127">
        <v>230</v>
      </c>
      <c r="G2127">
        <v>6058</v>
      </c>
      <c r="H2127" t="s">
        <v>980</v>
      </c>
      <c r="I2127">
        <v>115</v>
      </c>
      <c r="J2127">
        <v>0</v>
      </c>
      <c r="K2127" t="s">
        <v>23</v>
      </c>
      <c r="M2127">
        <v>0</v>
      </c>
      <c r="N2127" t="s">
        <v>23</v>
      </c>
      <c r="P2127" t="s">
        <v>25</v>
      </c>
      <c r="Q2127">
        <v>6</v>
      </c>
      <c r="R2127" t="s">
        <v>2205</v>
      </c>
      <c r="S2127">
        <v>22</v>
      </c>
      <c r="T2127" t="s">
        <v>2228</v>
      </c>
      <c r="U2127" s="1">
        <v>2.7955459999999999</v>
      </c>
      <c r="V2127" s="1">
        <v>40.000923</v>
      </c>
      <c r="W2127" s="1">
        <v>1.194062</v>
      </c>
      <c r="X2127" s="1">
        <v>4.8421770000000004</v>
      </c>
      <c r="Y2127" s="1">
        <v>4.886558</v>
      </c>
      <c r="Z2127" s="1" t="str">
        <f>IF(qGICXFormer_PWV[[#This Row],[GICMaxIEffective]]&lt;75,"&lt;75A",IF(qGICXFormer_PWV[[#This Row],[GICMaxIEffective]]&gt;85,"&gt;85A","&gt;75A"))</f>
        <v>&lt;75A</v>
      </c>
      <c r="AA2127" s="1" t="str" cm="1">
        <f t="array" ref="AA2127">_xlfn.CONCAT(TRANSPOSE(qGICXFormer_PWV[[#This Row],[BusNum3W]:[LineCircuit]])&amp;" : ")</f>
        <v xml:space="preserve">6057 : NEW BRAUNFELS 2 1 : 230 : 6058 : NEW BRAUNFELS 2 2 : 115 : 0 :  :  : 0 :  :  : 2 : </v>
      </c>
    </row>
    <row r="2128" spans="2:27" hidden="1" x14ac:dyDescent="0.25">
      <c r="B2128">
        <v>16</v>
      </c>
      <c r="C2128" t="s">
        <v>2259</v>
      </c>
      <c r="D2128">
        <v>6062</v>
      </c>
      <c r="E2128" t="s">
        <v>1017</v>
      </c>
      <c r="F2128">
        <v>500</v>
      </c>
      <c r="G2128">
        <v>6063</v>
      </c>
      <c r="H2128" t="s">
        <v>985</v>
      </c>
      <c r="I2128">
        <v>230</v>
      </c>
      <c r="J2128">
        <v>0</v>
      </c>
      <c r="K2128" t="s">
        <v>23</v>
      </c>
      <c r="M2128">
        <v>0</v>
      </c>
      <c r="N2128" t="s">
        <v>23</v>
      </c>
      <c r="P2128" t="s">
        <v>24</v>
      </c>
      <c r="Q2128">
        <v>6</v>
      </c>
      <c r="R2128" t="s">
        <v>2205</v>
      </c>
      <c r="S2128">
        <v>25</v>
      </c>
      <c r="T2128" t="s">
        <v>2206</v>
      </c>
      <c r="U2128" s="1">
        <v>25.565518999999998</v>
      </c>
      <c r="V2128" s="1">
        <v>166.479996</v>
      </c>
      <c r="W2128" s="1">
        <v>28.473973999999998</v>
      </c>
      <c r="X2128" s="1">
        <v>2.9684080000000002</v>
      </c>
      <c r="Y2128" s="1">
        <v>126.412773</v>
      </c>
      <c r="Z2128" s="1" t="str">
        <f>IF(qGICXFormer_PWV[[#This Row],[GICMaxIEffective]]&lt;75,"&lt;75A",IF(qGICXFormer_PWV[[#This Row],[GICMaxIEffective]]&gt;85,"&gt;85A","&gt;75A"))</f>
        <v>&lt;75A</v>
      </c>
      <c r="AA2128" s="1" t="str" cm="1">
        <f t="array" ref="AA2128">_xlfn.CONCAT(TRANSPOSE(qGICXFormer_PWV[[#This Row],[BusNum3W]:[LineCircuit]])&amp;" : ")</f>
        <v xml:space="preserve">6062 : BRENHAM 0 : 500 : 6063 : BRENHAM 1 : 230 : 0 :  :  : 0 :  :  : 1 : </v>
      </c>
    </row>
    <row r="2129" spans="2:27" hidden="1" x14ac:dyDescent="0.25">
      <c r="B2129">
        <v>16</v>
      </c>
      <c r="C2129" t="s">
        <v>2260</v>
      </c>
      <c r="D2129">
        <v>6063</v>
      </c>
      <c r="E2129" t="s">
        <v>985</v>
      </c>
      <c r="F2129">
        <v>230</v>
      </c>
      <c r="G2129">
        <v>6064</v>
      </c>
      <c r="H2129" t="s">
        <v>939</v>
      </c>
      <c r="I2129">
        <v>115</v>
      </c>
      <c r="J2129">
        <v>0</v>
      </c>
      <c r="K2129" t="s">
        <v>23</v>
      </c>
      <c r="M2129">
        <v>0</v>
      </c>
      <c r="N2129" t="s">
        <v>23</v>
      </c>
      <c r="P2129" t="s">
        <v>24</v>
      </c>
      <c r="Q2129">
        <v>6</v>
      </c>
      <c r="R2129" t="s">
        <v>2205</v>
      </c>
      <c r="S2129">
        <v>25</v>
      </c>
      <c r="T2129" t="s">
        <v>2206</v>
      </c>
      <c r="U2129" s="1">
        <v>0.19576399999999999</v>
      </c>
      <c r="V2129" s="1">
        <v>126.412773</v>
      </c>
      <c r="W2129" s="1">
        <v>8.3056000000000005E-2</v>
      </c>
      <c r="X2129" s="1">
        <v>3.1919390000000001</v>
      </c>
      <c r="Y2129" s="1">
        <v>126.508804</v>
      </c>
      <c r="Z2129" s="1" t="str">
        <f>IF(qGICXFormer_PWV[[#This Row],[GICMaxIEffective]]&lt;75,"&lt;75A",IF(qGICXFormer_PWV[[#This Row],[GICMaxIEffective]]&gt;85,"&gt;85A","&gt;75A"))</f>
        <v>&lt;75A</v>
      </c>
      <c r="AA2129" s="1" t="str" cm="1">
        <f t="array" ref="AA2129">_xlfn.CONCAT(TRANSPOSE(qGICXFormer_PWV[[#This Row],[BusNum3W]:[LineCircuit]])&amp;" : ")</f>
        <v xml:space="preserve">6063 : BRENHAM 1 : 230 : 6064 : BRENHAM 2 : 115 : 0 :  :  : 0 :  :  : 1 : </v>
      </c>
    </row>
    <row r="2130" spans="2:27" hidden="1" x14ac:dyDescent="0.25">
      <c r="B2130">
        <v>16</v>
      </c>
      <c r="C2130" t="s">
        <v>2261</v>
      </c>
      <c r="D2130">
        <v>6066</v>
      </c>
      <c r="E2130" t="s">
        <v>1080</v>
      </c>
      <c r="F2130">
        <v>500</v>
      </c>
      <c r="G2130">
        <v>6067</v>
      </c>
      <c r="H2130" t="s">
        <v>1043</v>
      </c>
      <c r="I2130">
        <v>230</v>
      </c>
      <c r="J2130">
        <v>0</v>
      </c>
      <c r="K2130" t="s">
        <v>23</v>
      </c>
      <c r="M2130">
        <v>0</v>
      </c>
      <c r="N2130" t="s">
        <v>23</v>
      </c>
      <c r="P2130" t="s">
        <v>24</v>
      </c>
      <c r="Q2130">
        <v>6</v>
      </c>
      <c r="R2130" t="s">
        <v>2205</v>
      </c>
      <c r="S2130">
        <v>22</v>
      </c>
      <c r="T2130" t="s">
        <v>2228</v>
      </c>
      <c r="U2130" s="1">
        <v>1.034619</v>
      </c>
      <c r="V2130" s="1">
        <v>31.078415</v>
      </c>
      <c r="W2130" s="1">
        <v>1.1624190000000001</v>
      </c>
      <c r="X2130" s="1">
        <v>27.656551</v>
      </c>
      <c r="Y2130" s="1">
        <v>28.621535999999999</v>
      </c>
      <c r="Z2130" s="1" t="str">
        <f>IF(qGICXFormer_PWV[[#This Row],[GICMaxIEffective]]&lt;75,"&lt;75A",IF(qGICXFormer_PWV[[#This Row],[GICMaxIEffective]]&gt;85,"&gt;85A","&gt;75A"))</f>
        <v>&lt;75A</v>
      </c>
      <c r="AA2130" s="1" t="str" cm="1">
        <f t="array" ref="AA2130">_xlfn.CONCAT(TRANSPOSE(qGICXFormer_PWV[[#This Row],[BusNum3W]:[LineCircuit]])&amp;" : ")</f>
        <v xml:space="preserve">6066 : MARION 1 0 : 500 : 6067 : MARION 1 1 : 230 : 0 :  :  : 0 :  :  : 1 : </v>
      </c>
    </row>
    <row r="2131" spans="2:27" hidden="1" x14ac:dyDescent="0.25">
      <c r="B2131">
        <v>16</v>
      </c>
      <c r="C2131" t="s">
        <v>2262</v>
      </c>
      <c r="D2131">
        <v>6066</v>
      </c>
      <c r="E2131" t="s">
        <v>1080</v>
      </c>
      <c r="F2131">
        <v>500</v>
      </c>
      <c r="G2131">
        <v>6069</v>
      </c>
      <c r="H2131" t="s">
        <v>2263</v>
      </c>
      <c r="I2131">
        <v>18</v>
      </c>
      <c r="J2131">
        <v>0</v>
      </c>
      <c r="K2131" t="s">
        <v>23</v>
      </c>
      <c r="M2131">
        <v>0</v>
      </c>
      <c r="N2131" t="s">
        <v>23</v>
      </c>
      <c r="P2131" t="s">
        <v>24</v>
      </c>
      <c r="Q2131">
        <v>6</v>
      </c>
      <c r="R2131" t="s">
        <v>2205</v>
      </c>
      <c r="S2131">
        <v>22</v>
      </c>
      <c r="T2131" t="s">
        <v>2228</v>
      </c>
      <c r="U2131" s="1">
        <v>2.2755730000000001</v>
      </c>
      <c r="V2131" s="1">
        <v>30.150223</v>
      </c>
      <c r="W2131" s="1">
        <v>2.5836079999999999</v>
      </c>
      <c r="X2131" s="1">
        <v>6.8267189999999998</v>
      </c>
      <c r="Y2131" s="1">
        <v>30.150223</v>
      </c>
      <c r="Z2131" s="1" t="str">
        <f>IF(qGICXFormer_PWV[[#This Row],[GICMaxIEffective]]&lt;75,"&lt;75A",IF(qGICXFormer_PWV[[#This Row],[GICMaxIEffective]]&gt;85,"&gt;85A","&gt;75A"))</f>
        <v>&lt;75A</v>
      </c>
      <c r="AA2131" s="1" t="str" cm="1">
        <f t="array" ref="AA2131">_xlfn.CONCAT(TRANSPOSE(qGICXFormer_PWV[[#This Row],[BusNum3W]:[LineCircuit]])&amp;" : ")</f>
        <v xml:space="preserve">6066 : MARION 1 0 : 500 : 6069 : MARION 1 3 : 18 : 0 :  :  : 0 :  :  : 1 : </v>
      </c>
    </row>
    <row r="2132" spans="2:27" hidden="1" x14ac:dyDescent="0.25">
      <c r="B2132">
        <v>16</v>
      </c>
      <c r="C2132" t="s">
        <v>2264</v>
      </c>
      <c r="D2132">
        <v>6066</v>
      </c>
      <c r="E2132" t="s">
        <v>1080</v>
      </c>
      <c r="F2132">
        <v>500</v>
      </c>
      <c r="G2132">
        <v>6070</v>
      </c>
      <c r="H2132" t="s">
        <v>2265</v>
      </c>
      <c r="I2132">
        <v>18</v>
      </c>
      <c r="J2132">
        <v>0</v>
      </c>
      <c r="K2132" t="s">
        <v>23</v>
      </c>
      <c r="M2132">
        <v>0</v>
      </c>
      <c r="N2132" t="s">
        <v>23</v>
      </c>
      <c r="P2132" t="s">
        <v>24</v>
      </c>
      <c r="Q2132">
        <v>6</v>
      </c>
      <c r="R2132" t="s">
        <v>2205</v>
      </c>
      <c r="S2132">
        <v>22</v>
      </c>
      <c r="T2132" t="s">
        <v>2228</v>
      </c>
      <c r="U2132" s="1">
        <v>1.1895039999999999</v>
      </c>
      <c r="V2132" s="1">
        <v>30.150223</v>
      </c>
      <c r="W2132" s="1">
        <v>1.350522</v>
      </c>
      <c r="X2132" s="1">
        <v>3.5685129999999998</v>
      </c>
      <c r="Y2132" s="1">
        <v>30.150223</v>
      </c>
      <c r="Z2132" s="1" t="str">
        <f>IF(qGICXFormer_PWV[[#This Row],[GICMaxIEffective]]&lt;75,"&lt;75A",IF(qGICXFormer_PWV[[#This Row],[GICMaxIEffective]]&gt;85,"&gt;85A","&gt;75A"))</f>
        <v>&lt;75A</v>
      </c>
      <c r="AA2132" s="1" t="str" cm="1">
        <f t="array" ref="AA2132">_xlfn.CONCAT(TRANSPOSE(qGICXFormer_PWV[[#This Row],[BusNum3W]:[LineCircuit]])&amp;" : ")</f>
        <v xml:space="preserve">6066 : MARION 1 0 : 500 : 6070 : MARION 1 4 : 18 : 0 :  :  : 0 :  :  : 1 : </v>
      </c>
    </row>
    <row r="2133" spans="2:27" hidden="1" x14ac:dyDescent="0.25">
      <c r="B2133">
        <v>16</v>
      </c>
      <c r="C2133" t="s">
        <v>2266</v>
      </c>
      <c r="D2133">
        <v>6066</v>
      </c>
      <c r="E2133" t="s">
        <v>1080</v>
      </c>
      <c r="F2133">
        <v>500</v>
      </c>
      <c r="G2133">
        <v>6071</v>
      </c>
      <c r="H2133" t="s">
        <v>2267</v>
      </c>
      <c r="I2133">
        <v>18</v>
      </c>
      <c r="J2133">
        <v>0</v>
      </c>
      <c r="K2133" t="s">
        <v>23</v>
      </c>
      <c r="M2133">
        <v>0</v>
      </c>
      <c r="N2133" t="s">
        <v>23</v>
      </c>
      <c r="P2133" t="s">
        <v>24</v>
      </c>
      <c r="Q2133">
        <v>6</v>
      </c>
      <c r="R2133" t="s">
        <v>2205</v>
      </c>
      <c r="S2133">
        <v>22</v>
      </c>
      <c r="T2133" t="s">
        <v>2228</v>
      </c>
      <c r="U2133" s="1">
        <v>4.026014</v>
      </c>
      <c r="V2133" s="1">
        <v>30.150223</v>
      </c>
      <c r="W2133" s="1">
        <v>4.5709980000000003</v>
      </c>
      <c r="X2133" s="1">
        <v>12.078042999999999</v>
      </c>
      <c r="Y2133" s="1">
        <v>30.150223</v>
      </c>
      <c r="Z2133" s="1" t="str">
        <f>IF(qGICXFormer_PWV[[#This Row],[GICMaxIEffective]]&lt;75,"&lt;75A",IF(qGICXFormer_PWV[[#This Row],[GICMaxIEffective]]&gt;85,"&gt;85A","&gt;75A"))</f>
        <v>&lt;75A</v>
      </c>
      <c r="AA2133" s="1" t="str" cm="1">
        <f t="array" ref="AA2133">_xlfn.CONCAT(TRANSPOSE(qGICXFormer_PWV[[#This Row],[BusNum3W]:[LineCircuit]])&amp;" : ")</f>
        <v xml:space="preserve">6066 : MARION 1 0 : 500 : 6071 : MARION 1 5 : 18 : 0 :  :  : 0 :  :  : 1 : </v>
      </c>
    </row>
    <row r="2134" spans="2:27" hidden="1" x14ac:dyDescent="0.25">
      <c r="B2134">
        <v>16</v>
      </c>
      <c r="C2134" t="s">
        <v>2268</v>
      </c>
      <c r="D2134">
        <v>6066</v>
      </c>
      <c r="E2134" t="s">
        <v>1080</v>
      </c>
      <c r="F2134">
        <v>500</v>
      </c>
      <c r="G2134">
        <v>6072</v>
      </c>
      <c r="H2134" t="s">
        <v>2269</v>
      </c>
      <c r="I2134">
        <v>18</v>
      </c>
      <c r="J2134">
        <v>0</v>
      </c>
      <c r="K2134" t="s">
        <v>23</v>
      </c>
      <c r="M2134">
        <v>0</v>
      </c>
      <c r="N2134" t="s">
        <v>23</v>
      </c>
      <c r="P2134" t="s">
        <v>24</v>
      </c>
      <c r="Q2134">
        <v>6</v>
      </c>
      <c r="R2134" t="s">
        <v>2205</v>
      </c>
      <c r="S2134">
        <v>22</v>
      </c>
      <c r="T2134" t="s">
        <v>2228</v>
      </c>
      <c r="U2134" s="1">
        <v>0</v>
      </c>
      <c r="V2134" s="1">
        <v>0</v>
      </c>
      <c r="W2134" s="1">
        <v>0</v>
      </c>
      <c r="X2134" s="1">
        <v>0</v>
      </c>
      <c r="Y2134" s="1">
        <v>0</v>
      </c>
      <c r="Z2134" s="1" t="str">
        <f>IF(qGICXFormer_PWV[[#This Row],[GICMaxIEffective]]&lt;75,"&lt;75A",IF(qGICXFormer_PWV[[#This Row],[GICMaxIEffective]]&gt;85,"&gt;85A","&gt;75A"))</f>
        <v>&lt;75A</v>
      </c>
      <c r="AA2134" s="1" t="str" cm="1">
        <f t="array" ref="AA2134">_xlfn.CONCAT(TRANSPOSE(qGICXFormer_PWV[[#This Row],[BusNum3W]:[LineCircuit]])&amp;" : ")</f>
        <v xml:space="preserve">6066 : MARION 1 0 : 500 : 6072 : MARION 1 6 : 18 : 0 :  :  : 0 :  :  : 1 : </v>
      </c>
    </row>
    <row r="2135" spans="2:27" hidden="1" x14ac:dyDescent="0.25">
      <c r="B2135">
        <v>16</v>
      </c>
      <c r="C2135" t="s">
        <v>2270</v>
      </c>
      <c r="D2135">
        <v>6066</v>
      </c>
      <c r="E2135" t="s">
        <v>1080</v>
      </c>
      <c r="F2135">
        <v>500</v>
      </c>
      <c r="G2135">
        <v>6073</v>
      </c>
      <c r="H2135" t="s">
        <v>2271</v>
      </c>
      <c r="I2135">
        <v>18</v>
      </c>
      <c r="J2135">
        <v>0</v>
      </c>
      <c r="K2135" t="s">
        <v>23</v>
      </c>
      <c r="M2135">
        <v>0</v>
      </c>
      <c r="N2135" t="s">
        <v>23</v>
      </c>
      <c r="P2135" t="s">
        <v>24</v>
      </c>
      <c r="Q2135">
        <v>6</v>
      </c>
      <c r="R2135" t="s">
        <v>2205</v>
      </c>
      <c r="S2135">
        <v>22</v>
      </c>
      <c r="T2135" t="s">
        <v>2228</v>
      </c>
      <c r="U2135" s="1">
        <v>2.013007</v>
      </c>
      <c r="V2135" s="1">
        <v>30.150223</v>
      </c>
      <c r="W2135" s="1">
        <v>2.2854990000000002</v>
      </c>
      <c r="X2135" s="1">
        <v>6.039021</v>
      </c>
      <c r="Y2135" s="1">
        <v>30.150223</v>
      </c>
      <c r="Z2135" s="1" t="str">
        <f>IF(qGICXFormer_PWV[[#This Row],[GICMaxIEffective]]&lt;75,"&lt;75A",IF(qGICXFormer_PWV[[#This Row],[GICMaxIEffective]]&gt;85,"&gt;85A","&gt;75A"))</f>
        <v>&lt;75A</v>
      </c>
      <c r="AA2135" s="1" t="str" cm="1">
        <f t="array" ref="AA2135">_xlfn.CONCAT(TRANSPOSE(qGICXFormer_PWV[[#This Row],[BusNum3W]:[LineCircuit]])&amp;" : ")</f>
        <v xml:space="preserve">6066 : MARION 1 0 : 500 : 6073 : MARION 1 7 : 18 : 0 :  :  : 0 :  :  : 1 : </v>
      </c>
    </row>
    <row r="2136" spans="2:27" hidden="1" x14ac:dyDescent="0.25">
      <c r="B2136">
        <v>16</v>
      </c>
      <c r="C2136" t="s">
        <v>2272</v>
      </c>
      <c r="D2136">
        <v>6066</v>
      </c>
      <c r="E2136" t="s">
        <v>1080</v>
      </c>
      <c r="F2136">
        <v>500</v>
      </c>
      <c r="G2136">
        <v>6074</v>
      </c>
      <c r="H2136" t="s">
        <v>2273</v>
      </c>
      <c r="I2136">
        <v>18</v>
      </c>
      <c r="J2136">
        <v>0</v>
      </c>
      <c r="K2136" t="s">
        <v>23</v>
      </c>
      <c r="M2136">
        <v>0</v>
      </c>
      <c r="N2136" t="s">
        <v>23</v>
      </c>
      <c r="P2136" t="s">
        <v>24</v>
      </c>
      <c r="Q2136">
        <v>6</v>
      </c>
      <c r="R2136" t="s">
        <v>2205</v>
      </c>
      <c r="S2136">
        <v>22</v>
      </c>
      <c r="T2136" t="s">
        <v>2228</v>
      </c>
      <c r="U2136" s="1">
        <v>1.453838</v>
      </c>
      <c r="V2136" s="1">
        <v>30.150223</v>
      </c>
      <c r="W2136" s="1">
        <v>1.650638</v>
      </c>
      <c r="X2136" s="1">
        <v>4.3615159999999999</v>
      </c>
      <c r="Y2136" s="1">
        <v>30.150223</v>
      </c>
      <c r="Z2136" s="1" t="str">
        <f>IF(qGICXFormer_PWV[[#This Row],[GICMaxIEffective]]&lt;75,"&lt;75A",IF(qGICXFormer_PWV[[#This Row],[GICMaxIEffective]]&gt;85,"&gt;85A","&gt;75A"))</f>
        <v>&lt;75A</v>
      </c>
      <c r="AA2136" s="1" t="str" cm="1">
        <f t="array" ref="AA2136">_xlfn.CONCAT(TRANSPOSE(qGICXFormer_PWV[[#This Row],[BusNum3W]:[LineCircuit]])&amp;" : ")</f>
        <v xml:space="preserve">6066 : MARION 1 0 : 500 : 6074 : MARION 1 8 : 18 : 0 :  :  : 0 :  :  : 1 : </v>
      </c>
    </row>
    <row r="2137" spans="2:27" hidden="1" x14ac:dyDescent="0.25">
      <c r="B2137">
        <v>16</v>
      </c>
      <c r="C2137" t="s">
        <v>2274</v>
      </c>
      <c r="D2137">
        <v>6067</v>
      </c>
      <c r="E2137" t="s">
        <v>1043</v>
      </c>
      <c r="F2137">
        <v>230</v>
      </c>
      <c r="G2137">
        <v>6068</v>
      </c>
      <c r="H2137" t="s">
        <v>990</v>
      </c>
      <c r="I2137">
        <v>115</v>
      </c>
      <c r="J2137">
        <v>0</v>
      </c>
      <c r="K2137" t="s">
        <v>23</v>
      </c>
      <c r="M2137">
        <v>0</v>
      </c>
      <c r="N2137" t="s">
        <v>23</v>
      </c>
      <c r="P2137" t="s">
        <v>24</v>
      </c>
      <c r="Q2137">
        <v>6</v>
      </c>
      <c r="R2137" t="s">
        <v>2205</v>
      </c>
      <c r="S2137">
        <v>22</v>
      </c>
      <c r="T2137" t="s">
        <v>2228</v>
      </c>
      <c r="U2137" s="1">
        <v>2.5592860000000002</v>
      </c>
      <c r="V2137" s="1">
        <v>28.62154</v>
      </c>
      <c r="W2137" s="1">
        <v>1.0943860000000001</v>
      </c>
      <c r="X2137" s="1">
        <v>8.9839210000000005</v>
      </c>
      <c r="Y2137" s="1">
        <v>30.779951000000001</v>
      </c>
      <c r="Z2137" s="1" t="str">
        <f>IF(qGICXFormer_PWV[[#This Row],[GICMaxIEffective]]&lt;75,"&lt;75A",IF(qGICXFormer_PWV[[#This Row],[GICMaxIEffective]]&gt;85,"&gt;85A","&gt;75A"))</f>
        <v>&lt;75A</v>
      </c>
      <c r="AA2137" s="1" t="str" cm="1">
        <f t="array" ref="AA2137">_xlfn.CONCAT(TRANSPOSE(qGICXFormer_PWV[[#This Row],[BusNum3W]:[LineCircuit]])&amp;" : ")</f>
        <v xml:space="preserve">6067 : MARION 1 1 : 230 : 6068 : MARION 1 2 : 115 : 0 :  :  : 0 :  :  : 1 : </v>
      </c>
    </row>
    <row r="2138" spans="2:27" hidden="1" x14ac:dyDescent="0.25">
      <c r="B2138">
        <v>16</v>
      </c>
      <c r="C2138" t="s">
        <v>2275</v>
      </c>
      <c r="D2138">
        <v>6067</v>
      </c>
      <c r="E2138" t="s">
        <v>1043</v>
      </c>
      <c r="F2138">
        <v>230</v>
      </c>
      <c r="G2138">
        <v>6068</v>
      </c>
      <c r="H2138" t="s">
        <v>990</v>
      </c>
      <c r="I2138">
        <v>115</v>
      </c>
      <c r="J2138">
        <v>0</v>
      </c>
      <c r="K2138" t="s">
        <v>23</v>
      </c>
      <c r="M2138">
        <v>0</v>
      </c>
      <c r="N2138" t="s">
        <v>23</v>
      </c>
      <c r="P2138" t="s">
        <v>25</v>
      </c>
      <c r="Q2138">
        <v>6</v>
      </c>
      <c r="R2138" t="s">
        <v>2205</v>
      </c>
      <c r="S2138">
        <v>22</v>
      </c>
      <c r="T2138" t="s">
        <v>2228</v>
      </c>
      <c r="U2138" s="1">
        <v>2.5592860000000002</v>
      </c>
      <c r="V2138" s="1">
        <v>28.62154</v>
      </c>
      <c r="W2138" s="1">
        <v>1.0943860000000001</v>
      </c>
      <c r="X2138" s="1">
        <v>8.9839210000000005</v>
      </c>
      <c r="Y2138" s="1">
        <v>30.779951000000001</v>
      </c>
      <c r="Z2138" s="1" t="str">
        <f>IF(qGICXFormer_PWV[[#This Row],[GICMaxIEffective]]&lt;75,"&lt;75A",IF(qGICXFormer_PWV[[#This Row],[GICMaxIEffective]]&gt;85,"&gt;85A","&gt;75A"))</f>
        <v>&lt;75A</v>
      </c>
      <c r="AA2138" s="1" t="str" cm="1">
        <f t="array" ref="AA2138">_xlfn.CONCAT(TRANSPOSE(qGICXFormer_PWV[[#This Row],[BusNum3W]:[LineCircuit]])&amp;" : ")</f>
        <v xml:space="preserve">6067 : MARION 1 1 : 230 : 6068 : MARION 1 2 : 115 : 0 :  :  : 0 :  :  : 2 : </v>
      </c>
    </row>
    <row r="2139" spans="2:27" hidden="1" x14ac:dyDescent="0.25">
      <c r="B2139">
        <v>16</v>
      </c>
      <c r="C2139" t="s">
        <v>2276</v>
      </c>
      <c r="D2139">
        <v>6075</v>
      </c>
      <c r="E2139" t="s">
        <v>1024</v>
      </c>
      <c r="F2139">
        <v>500</v>
      </c>
      <c r="G2139">
        <v>6076</v>
      </c>
      <c r="H2139" t="s">
        <v>1031</v>
      </c>
      <c r="I2139">
        <v>230</v>
      </c>
      <c r="J2139">
        <v>0</v>
      </c>
      <c r="K2139" t="s">
        <v>23</v>
      </c>
      <c r="M2139">
        <v>0</v>
      </c>
      <c r="N2139" t="s">
        <v>23</v>
      </c>
      <c r="P2139" t="s">
        <v>24</v>
      </c>
      <c r="Q2139">
        <v>6</v>
      </c>
      <c r="R2139" t="s">
        <v>2205</v>
      </c>
      <c r="S2139">
        <v>25</v>
      </c>
      <c r="T2139" t="s">
        <v>2206</v>
      </c>
      <c r="U2139" s="1">
        <v>0.98706099999999997</v>
      </c>
      <c r="V2139" s="1">
        <v>104.266777</v>
      </c>
      <c r="W2139" s="1">
        <v>1.1072059999999999</v>
      </c>
      <c r="X2139" s="1">
        <v>8.8453119999999998</v>
      </c>
      <c r="Y2139" s="1">
        <v>33.849442000000003</v>
      </c>
      <c r="Z2139" s="1" t="str">
        <f>IF(qGICXFormer_PWV[[#This Row],[GICMaxIEffective]]&lt;75,"&lt;75A",IF(qGICXFormer_PWV[[#This Row],[GICMaxIEffective]]&gt;85,"&gt;85A","&gt;75A"))</f>
        <v>&lt;75A</v>
      </c>
      <c r="AA2139" s="1" t="str" cm="1">
        <f t="array" ref="AA2139">_xlfn.CONCAT(TRANSPOSE(qGICXFormer_PWV[[#This Row],[BusNum3W]:[LineCircuit]])&amp;" : ")</f>
        <v xml:space="preserve">6075 : LA GRANGE 0 : 500 : 6076 : LA GRANGE 1 : 230 : 0 :  :  : 0 :  :  : 1 : </v>
      </c>
    </row>
    <row r="2140" spans="2:27" hidden="1" x14ac:dyDescent="0.25">
      <c r="B2140">
        <v>16</v>
      </c>
      <c r="C2140" t="s">
        <v>2277</v>
      </c>
      <c r="D2140">
        <v>6075</v>
      </c>
      <c r="E2140" t="s">
        <v>1024</v>
      </c>
      <c r="F2140">
        <v>500</v>
      </c>
      <c r="G2140">
        <v>6078</v>
      </c>
      <c r="H2140" t="s">
        <v>2278</v>
      </c>
      <c r="I2140">
        <v>22</v>
      </c>
      <c r="J2140">
        <v>0</v>
      </c>
      <c r="K2140" t="s">
        <v>23</v>
      </c>
      <c r="M2140">
        <v>0</v>
      </c>
      <c r="N2140" t="s">
        <v>23</v>
      </c>
      <c r="P2140" t="s">
        <v>24</v>
      </c>
      <c r="Q2140">
        <v>6</v>
      </c>
      <c r="R2140" t="s">
        <v>2205</v>
      </c>
      <c r="S2140">
        <v>25</v>
      </c>
      <c r="T2140" t="s">
        <v>2206</v>
      </c>
      <c r="U2140" s="1">
        <v>2.3909630000000002</v>
      </c>
      <c r="V2140" s="1">
        <v>115.897751</v>
      </c>
      <c r="W2140" s="1">
        <v>2.6555249999999999</v>
      </c>
      <c r="X2140" s="1">
        <v>7.1728880000000004</v>
      </c>
      <c r="Y2140" s="1">
        <v>115.897751</v>
      </c>
      <c r="Z2140" s="1" t="str">
        <f>IF(qGICXFormer_PWV[[#This Row],[GICMaxIEffective]]&lt;75,"&lt;75A",IF(qGICXFormer_PWV[[#This Row],[GICMaxIEffective]]&gt;85,"&gt;85A","&gt;75A"))</f>
        <v>&lt;75A</v>
      </c>
      <c r="AA2140" s="1" t="str" cm="1">
        <f t="array" ref="AA2140">_xlfn.CONCAT(TRANSPOSE(qGICXFormer_PWV[[#This Row],[BusNum3W]:[LineCircuit]])&amp;" : ")</f>
        <v xml:space="preserve">6075 : LA GRANGE 0 : 500 : 6078 : LA GRANGE 3 : 22 : 0 :  :  : 0 :  :  : 1 : </v>
      </c>
    </row>
    <row r="2141" spans="2:27" hidden="1" x14ac:dyDescent="0.25">
      <c r="B2141">
        <v>16</v>
      </c>
      <c r="C2141" t="s">
        <v>2279</v>
      </c>
      <c r="D2141">
        <v>6075</v>
      </c>
      <c r="E2141" t="s">
        <v>1024</v>
      </c>
      <c r="F2141">
        <v>500</v>
      </c>
      <c r="G2141">
        <v>6079</v>
      </c>
      <c r="H2141" t="s">
        <v>2280</v>
      </c>
      <c r="I2141">
        <v>22</v>
      </c>
      <c r="J2141">
        <v>0</v>
      </c>
      <c r="K2141" t="s">
        <v>23</v>
      </c>
      <c r="M2141">
        <v>0</v>
      </c>
      <c r="N2141" t="s">
        <v>23</v>
      </c>
      <c r="P2141" t="s">
        <v>24</v>
      </c>
      <c r="Q2141">
        <v>6</v>
      </c>
      <c r="R2141" t="s">
        <v>2205</v>
      </c>
      <c r="S2141">
        <v>25</v>
      </c>
      <c r="T2141" t="s">
        <v>2206</v>
      </c>
      <c r="U2141" s="1">
        <v>4.2506000000000004</v>
      </c>
      <c r="V2141" s="1">
        <v>115.897751</v>
      </c>
      <c r="W2141" s="1">
        <v>4.745152</v>
      </c>
      <c r="X2141" s="1">
        <v>12.751801</v>
      </c>
      <c r="Y2141" s="1">
        <v>115.897751</v>
      </c>
      <c r="Z2141" s="1" t="str">
        <f>IF(qGICXFormer_PWV[[#This Row],[GICMaxIEffective]]&lt;75,"&lt;75A",IF(qGICXFormer_PWV[[#This Row],[GICMaxIEffective]]&gt;85,"&gt;85A","&gt;75A"))</f>
        <v>&lt;75A</v>
      </c>
      <c r="AA2141" s="1" t="str" cm="1">
        <f t="array" ref="AA2141">_xlfn.CONCAT(TRANSPOSE(qGICXFormer_PWV[[#This Row],[BusNum3W]:[LineCircuit]])&amp;" : ")</f>
        <v xml:space="preserve">6075 : LA GRANGE 0 : 500 : 6079 : LA GRANGE 4 : 22 : 0 :  :  : 0 :  :  : 1 : </v>
      </c>
    </row>
    <row r="2142" spans="2:27" hidden="1" x14ac:dyDescent="0.25">
      <c r="B2142">
        <v>16</v>
      </c>
      <c r="C2142" t="s">
        <v>2281</v>
      </c>
      <c r="D2142">
        <v>6075</v>
      </c>
      <c r="E2142" t="s">
        <v>1024</v>
      </c>
      <c r="F2142">
        <v>500</v>
      </c>
      <c r="G2142">
        <v>6080</v>
      </c>
      <c r="H2142" t="s">
        <v>2282</v>
      </c>
      <c r="I2142">
        <v>22</v>
      </c>
      <c r="J2142">
        <v>0</v>
      </c>
      <c r="K2142" t="s">
        <v>23</v>
      </c>
      <c r="M2142">
        <v>0</v>
      </c>
      <c r="N2142" t="s">
        <v>23</v>
      </c>
      <c r="P2142" t="s">
        <v>24</v>
      </c>
      <c r="Q2142">
        <v>6</v>
      </c>
      <c r="R2142" t="s">
        <v>2205</v>
      </c>
      <c r="S2142">
        <v>25</v>
      </c>
      <c r="T2142" t="s">
        <v>2206</v>
      </c>
      <c r="U2142" s="1">
        <v>4.7819250000000002</v>
      </c>
      <c r="V2142" s="1">
        <v>115.897751</v>
      </c>
      <c r="W2142" s="1">
        <v>5.3299890000000003</v>
      </c>
      <c r="X2142" s="1">
        <v>14.345777</v>
      </c>
      <c r="Y2142" s="1">
        <v>115.897751</v>
      </c>
      <c r="Z2142" s="1" t="str">
        <f>IF(qGICXFormer_PWV[[#This Row],[GICMaxIEffective]]&lt;75,"&lt;75A",IF(qGICXFormer_PWV[[#This Row],[GICMaxIEffective]]&gt;85,"&gt;85A","&gt;75A"))</f>
        <v>&lt;75A</v>
      </c>
      <c r="AA2142" s="1" t="str" cm="1">
        <f t="array" ref="AA2142">_xlfn.CONCAT(TRANSPOSE(qGICXFormer_PWV[[#This Row],[BusNum3W]:[LineCircuit]])&amp;" : ")</f>
        <v xml:space="preserve">6075 : LA GRANGE 0 : 500 : 6080 : LA GRANGE 5 : 22 : 0 :  :  : 0 :  :  : 1 : </v>
      </c>
    </row>
    <row r="2143" spans="2:27" hidden="1" x14ac:dyDescent="0.25">
      <c r="B2143">
        <v>16</v>
      </c>
      <c r="C2143" t="s">
        <v>2283</v>
      </c>
      <c r="D2143">
        <v>6076</v>
      </c>
      <c r="E2143" t="s">
        <v>1031</v>
      </c>
      <c r="F2143">
        <v>230</v>
      </c>
      <c r="G2143">
        <v>6077</v>
      </c>
      <c r="H2143" t="s">
        <v>1032</v>
      </c>
      <c r="I2143">
        <v>115</v>
      </c>
      <c r="J2143">
        <v>0</v>
      </c>
      <c r="K2143" t="s">
        <v>23</v>
      </c>
      <c r="M2143">
        <v>0</v>
      </c>
      <c r="N2143" t="s">
        <v>23</v>
      </c>
      <c r="P2143" t="s">
        <v>24</v>
      </c>
      <c r="Q2143">
        <v>6</v>
      </c>
      <c r="R2143" t="s">
        <v>2205</v>
      </c>
      <c r="S2143">
        <v>25</v>
      </c>
      <c r="T2143" t="s">
        <v>2206</v>
      </c>
      <c r="U2143" s="1">
        <v>1.5889089999999999</v>
      </c>
      <c r="V2143" s="1">
        <v>33.849442000000003</v>
      </c>
      <c r="W2143" s="1">
        <v>0.68326799999999999</v>
      </c>
      <c r="X2143" s="1">
        <v>4.1038819999999996</v>
      </c>
      <c r="Y2143" s="1">
        <v>4.4858779999999996</v>
      </c>
      <c r="Z2143" s="1" t="str">
        <f>IF(qGICXFormer_PWV[[#This Row],[GICMaxIEffective]]&lt;75,"&lt;75A",IF(qGICXFormer_PWV[[#This Row],[GICMaxIEffective]]&gt;85,"&gt;85A","&gt;75A"))</f>
        <v>&lt;75A</v>
      </c>
      <c r="AA2143" s="1" t="str" cm="1">
        <f t="array" ref="AA2143">_xlfn.CONCAT(TRANSPOSE(qGICXFormer_PWV[[#This Row],[BusNum3W]:[LineCircuit]])&amp;" : ")</f>
        <v xml:space="preserve">6076 : LA GRANGE 1 : 230 : 6077 : LA GRANGE 2 : 115 : 0 :  :  : 0 :  :  : 1 : </v>
      </c>
    </row>
    <row r="2144" spans="2:27" hidden="1" x14ac:dyDescent="0.25">
      <c r="B2144">
        <v>16</v>
      </c>
      <c r="C2144" t="s">
        <v>2284</v>
      </c>
      <c r="D2144">
        <v>6081</v>
      </c>
      <c r="E2144" t="s">
        <v>1065</v>
      </c>
      <c r="F2144">
        <v>115</v>
      </c>
      <c r="G2144">
        <v>6082</v>
      </c>
      <c r="H2144" t="s">
        <v>2285</v>
      </c>
      <c r="I2144">
        <v>13.8</v>
      </c>
      <c r="J2144">
        <v>0</v>
      </c>
      <c r="K2144" t="s">
        <v>23</v>
      </c>
      <c r="M2144">
        <v>0</v>
      </c>
      <c r="N2144" t="s">
        <v>23</v>
      </c>
      <c r="P2144" t="s">
        <v>24</v>
      </c>
      <c r="Q2144">
        <v>6</v>
      </c>
      <c r="R2144" t="s">
        <v>2205</v>
      </c>
      <c r="S2144">
        <v>23</v>
      </c>
      <c r="T2144" t="s">
        <v>2220</v>
      </c>
      <c r="U2144" s="1">
        <v>3.4794239999999999</v>
      </c>
      <c r="V2144" s="1">
        <v>108.731049</v>
      </c>
      <c r="W2144" s="1">
        <v>0.76451499999999994</v>
      </c>
      <c r="X2144" s="1">
        <v>10.438271</v>
      </c>
      <c r="Y2144" s="1">
        <v>108.731049</v>
      </c>
      <c r="Z2144" s="1" t="str">
        <f>IF(qGICXFormer_PWV[[#This Row],[GICMaxIEffective]]&lt;75,"&lt;75A",IF(qGICXFormer_PWV[[#This Row],[GICMaxIEffective]]&gt;85,"&gt;85A","&gt;75A"))</f>
        <v>&lt;75A</v>
      </c>
      <c r="AA2144" s="1" t="str" cm="1">
        <f t="array" ref="AA2144">_xlfn.CONCAT(TRANSPOSE(qGICXFormer_PWV[[#This Row],[BusNum3W]:[LineCircuit]])&amp;" : ")</f>
        <v xml:space="preserve">6081 : MARBLE FALLS 1 0 : 115 : 6082 : MARBLE FALLS 1 1 : 13.8 : 0 :  :  : 0 :  :  : 1 : </v>
      </c>
    </row>
    <row r="2145" spans="2:27" hidden="1" x14ac:dyDescent="0.25">
      <c r="B2145">
        <v>16</v>
      </c>
      <c r="C2145" t="s">
        <v>2286</v>
      </c>
      <c r="D2145">
        <v>6081</v>
      </c>
      <c r="E2145" t="s">
        <v>1065</v>
      </c>
      <c r="F2145">
        <v>115</v>
      </c>
      <c r="G2145">
        <v>6083</v>
      </c>
      <c r="H2145" t="s">
        <v>2287</v>
      </c>
      <c r="I2145">
        <v>13.8</v>
      </c>
      <c r="J2145">
        <v>0</v>
      </c>
      <c r="K2145" t="s">
        <v>23</v>
      </c>
      <c r="M2145">
        <v>0</v>
      </c>
      <c r="N2145" t="s">
        <v>23</v>
      </c>
      <c r="P2145" t="s">
        <v>24</v>
      </c>
      <c r="Q2145">
        <v>6</v>
      </c>
      <c r="R2145" t="s">
        <v>2205</v>
      </c>
      <c r="S2145">
        <v>23</v>
      </c>
      <c r="T2145" t="s">
        <v>2220</v>
      </c>
      <c r="U2145" s="1">
        <v>3.3195139999999999</v>
      </c>
      <c r="V2145" s="1">
        <v>108.731049</v>
      </c>
      <c r="W2145" s="1">
        <v>0.729379</v>
      </c>
      <c r="X2145" s="1">
        <v>9.9585410000000003</v>
      </c>
      <c r="Y2145" s="1">
        <v>108.731049</v>
      </c>
      <c r="Z2145" s="1" t="str">
        <f>IF(qGICXFormer_PWV[[#This Row],[GICMaxIEffective]]&lt;75,"&lt;75A",IF(qGICXFormer_PWV[[#This Row],[GICMaxIEffective]]&gt;85,"&gt;85A","&gt;75A"))</f>
        <v>&lt;75A</v>
      </c>
      <c r="AA2145" s="1" t="str" cm="1">
        <f t="array" ref="AA2145">_xlfn.CONCAT(TRANSPOSE(qGICXFormer_PWV[[#This Row],[BusNum3W]:[LineCircuit]])&amp;" : ")</f>
        <v xml:space="preserve">6081 : MARBLE FALLS 1 0 : 115 : 6083 : MARBLE FALLS 1 2 : 13.8 : 0 :  :  : 0 :  :  : 1 : </v>
      </c>
    </row>
    <row r="2146" spans="2:27" hidden="1" x14ac:dyDescent="0.25">
      <c r="B2146">
        <v>16</v>
      </c>
      <c r="C2146" t="s">
        <v>2288</v>
      </c>
      <c r="D2146">
        <v>6084</v>
      </c>
      <c r="E2146" t="s">
        <v>931</v>
      </c>
      <c r="F2146">
        <v>115</v>
      </c>
      <c r="G2146">
        <v>6085</v>
      </c>
      <c r="H2146" t="s">
        <v>2289</v>
      </c>
      <c r="I2146">
        <v>13.8</v>
      </c>
      <c r="J2146">
        <v>0</v>
      </c>
      <c r="K2146" t="s">
        <v>23</v>
      </c>
      <c r="M2146">
        <v>0</v>
      </c>
      <c r="N2146" t="s">
        <v>23</v>
      </c>
      <c r="P2146" t="s">
        <v>24</v>
      </c>
      <c r="Q2146">
        <v>6</v>
      </c>
      <c r="R2146" t="s">
        <v>2205</v>
      </c>
      <c r="S2146">
        <v>23</v>
      </c>
      <c r="T2146" t="s">
        <v>2220</v>
      </c>
      <c r="U2146" s="1">
        <v>0.27817799999999998</v>
      </c>
      <c r="V2146" s="1">
        <v>148.35882599999999</v>
      </c>
      <c r="W2146" s="1">
        <v>5.8966999999999999E-2</v>
      </c>
      <c r="X2146" s="1">
        <v>0.83453500000000003</v>
      </c>
      <c r="Y2146" s="1">
        <v>148.35882599999999</v>
      </c>
      <c r="Z2146" s="1" t="str">
        <f>IF(qGICXFormer_PWV[[#This Row],[GICMaxIEffective]]&lt;75,"&lt;75A",IF(qGICXFormer_PWV[[#This Row],[GICMaxIEffective]]&gt;85,"&gt;85A","&gt;75A"))</f>
        <v>&lt;75A</v>
      </c>
      <c r="AA2146" s="1" t="str" cm="1">
        <f t="array" ref="AA2146">_xlfn.CONCAT(TRANSPOSE(qGICXFormer_PWV[[#This Row],[BusNum3W]:[LineCircuit]])&amp;" : ")</f>
        <v xml:space="preserve">6084 : ROUND ROCK 1 0 : 115 : 6085 : ROUND ROCK 1 1 : 13.8 : 0 :  :  : 0 :  :  : 1 : </v>
      </c>
    </row>
    <row r="2147" spans="2:27" hidden="1" x14ac:dyDescent="0.25">
      <c r="B2147">
        <v>16</v>
      </c>
      <c r="C2147" t="s">
        <v>2290</v>
      </c>
      <c r="D2147">
        <v>6084</v>
      </c>
      <c r="E2147" t="s">
        <v>931</v>
      </c>
      <c r="F2147">
        <v>115</v>
      </c>
      <c r="G2147">
        <v>6086</v>
      </c>
      <c r="H2147" t="s">
        <v>2291</v>
      </c>
      <c r="I2147">
        <v>13.8</v>
      </c>
      <c r="J2147">
        <v>0</v>
      </c>
      <c r="K2147" t="s">
        <v>23</v>
      </c>
      <c r="M2147">
        <v>0</v>
      </c>
      <c r="N2147" t="s">
        <v>23</v>
      </c>
      <c r="P2147" t="s">
        <v>24</v>
      </c>
      <c r="Q2147">
        <v>6</v>
      </c>
      <c r="R2147" t="s">
        <v>2205</v>
      </c>
      <c r="S2147">
        <v>23</v>
      </c>
      <c r="T2147" t="s">
        <v>2220</v>
      </c>
      <c r="U2147" s="1">
        <v>0.53378899999999996</v>
      </c>
      <c r="V2147" s="1">
        <v>148.35882599999999</v>
      </c>
      <c r="W2147" s="1">
        <v>0.11315600000000001</v>
      </c>
      <c r="X2147" s="1">
        <v>1.6013660000000001</v>
      </c>
      <c r="Y2147" s="1">
        <v>148.35882599999999</v>
      </c>
      <c r="Z2147" s="1" t="str">
        <f>IF(qGICXFormer_PWV[[#This Row],[GICMaxIEffective]]&lt;75,"&lt;75A",IF(qGICXFormer_PWV[[#This Row],[GICMaxIEffective]]&gt;85,"&gt;85A","&gt;75A"))</f>
        <v>&lt;75A</v>
      </c>
      <c r="AA2147" s="1" t="str" cm="1">
        <f t="array" ref="AA2147">_xlfn.CONCAT(TRANSPOSE(qGICXFormer_PWV[[#This Row],[BusNum3W]:[LineCircuit]])&amp;" : ")</f>
        <v xml:space="preserve">6084 : ROUND ROCK 1 0 : 115 : 6086 : ROUND ROCK 1 2 : 13.8 : 0 :  :  : 0 :  :  : 1 : </v>
      </c>
    </row>
    <row r="2148" spans="2:27" hidden="1" x14ac:dyDescent="0.25">
      <c r="B2148">
        <v>16</v>
      </c>
      <c r="C2148" t="s">
        <v>2292</v>
      </c>
      <c r="D2148">
        <v>6084</v>
      </c>
      <c r="E2148" t="s">
        <v>931</v>
      </c>
      <c r="F2148">
        <v>115</v>
      </c>
      <c r="G2148">
        <v>6087</v>
      </c>
      <c r="H2148" t="s">
        <v>2293</v>
      </c>
      <c r="I2148">
        <v>13.8</v>
      </c>
      <c r="J2148">
        <v>0</v>
      </c>
      <c r="K2148" t="s">
        <v>23</v>
      </c>
      <c r="M2148">
        <v>0</v>
      </c>
      <c r="N2148" t="s">
        <v>23</v>
      </c>
      <c r="P2148" t="s">
        <v>24</v>
      </c>
      <c r="Q2148">
        <v>6</v>
      </c>
      <c r="R2148" t="s">
        <v>2205</v>
      </c>
      <c r="S2148">
        <v>23</v>
      </c>
      <c r="T2148" t="s">
        <v>2220</v>
      </c>
      <c r="U2148" s="1">
        <v>0</v>
      </c>
      <c r="V2148" s="1">
        <v>0</v>
      </c>
      <c r="W2148" s="1">
        <v>0</v>
      </c>
      <c r="X2148" s="1">
        <v>0</v>
      </c>
      <c r="Y2148" s="1">
        <v>0</v>
      </c>
      <c r="Z2148" s="1" t="str">
        <f>IF(qGICXFormer_PWV[[#This Row],[GICMaxIEffective]]&lt;75,"&lt;75A",IF(qGICXFormer_PWV[[#This Row],[GICMaxIEffective]]&gt;85,"&gt;85A","&gt;75A"))</f>
        <v>&lt;75A</v>
      </c>
      <c r="AA2148" s="1" t="str" cm="1">
        <f t="array" ref="AA2148">_xlfn.CONCAT(TRANSPOSE(qGICXFormer_PWV[[#This Row],[BusNum3W]:[LineCircuit]])&amp;" : ")</f>
        <v xml:space="preserve">6084 : ROUND ROCK 1 0 : 115 : 6087 : ROUND ROCK 1 3 : 13.8 : 0 :  :  : 0 :  :  : 1 : </v>
      </c>
    </row>
    <row r="2149" spans="2:27" hidden="1" x14ac:dyDescent="0.25">
      <c r="B2149">
        <v>16</v>
      </c>
      <c r="C2149" t="s">
        <v>2294</v>
      </c>
      <c r="D2149">
        <v>6084</v>
      </c>
      <c r="E2149" t="s">
        <v>931</v>
      </c>
      <c r="F2149">
        <v>115</v>
      </c>
      <c r="G2149">
        <v>6088</v>
      </c>
      <c r="H2149" t="s">
        <v>2295</v>
      </c>
      <c r="I2149">
        <v>13.8</v>
      </c>
      <c r="J2149">
        <v>0</v>
      </c>
      <c r="K2149" t="s">
        <v>23</v>
      </c>
      <c r="M2149">
        <v>0</v>
      </c>
      <c r="N2149" t="s">
        <v>23</v>
      </c>
      <c r="P2149" t="s">
        <v>24</v>
      </c>
      <c r="Q2149">
        <v>6</v>
      </c>
      <c r="R2149" t="s">
        <v>2205</v>
      </c>
      <c r="S2149">
        <v>23</v>
      </c>
      <c r="T2149" t="s">
        <v>2220</v>
      </c>
      <c r="U2149" s="1">
        <v>1.0365</v>
      </c>
      <c r="V2149" s="1">
        <v>148.35882599999999</v>
      </c>
      <c r="W2149" s="1">
        <v>0.219746</v>
      </c>
      <c r="X2149" s="1">
        <v>3.1095009999999998</v>
      </c>
      <c r="Y2149" s="1">
        <v>148.35882599999999</v>
      </c>
      <c r="Z2149" s="1" t="str">
        <f>IF(qGICXFormer_PWV[[#This Row],[GICMaxIEffective]]&lt;75,"&lt;75A",IF(qGICXFormer_PWV[[#This Row],[GICMaxIEffective]]&gt;85,"&gt;85A","&gt;75A"))</f>
        <v>&lt;75A</v>
      </c>
      <c r="AA2149" s="1" t="str" cm="1">
        <f t="array" ref="AA2149">_xlfn.CONCAT(TRANSPOSE(qGICXFormer_PWV[[#This Row],[BusNum3W]:[LineCircuit]])&amp;" : ")</f>
        <v xml:space="preserve">6084 : ROUND ROCK 1 0 : 115 : 6088 : ROUND ROCK 1 4 : 13.8 : 0 :  :  : 0 :  :  : 1 : </v>
      </c>
    </row>
    <row r="2150" spans="2:27" hidden="1" x14ac:dyDescent="0.25">
      <c r="B2150">
        <v>16</v>
      </c>
      <c r="C2150" t="s">
        <v>2296</v>
      </c>
      <c r="D2150">
        <v>6084</v>
      </c>
      <c r="E2150" t="s">
        <v>931</v>
      </c>
      <c r="F2150">
        <v>115</v>
      </c>
      <c r="G2150">
        <v>6089</v>
      </c>
      <c r="H2150" t="s">
        <v>2297</v>
      </c>
      <c r="I2150">
        <v>13.8</v>
      </c>
      <c r="J2150">
        <v>0</v>
      </c>
      <c r="K2150" t="s">
        <v>23</v>
      </c>
      <c r="M2150">
        <v>0</v>
      </c>
      <c r="N2150" t="s">
        <v>23</v>
      </c>
      <c r="P2150" t="s">
        <v>24</v>
      </c>
      <c r="Q2150">
        <v>6</v>
      </c>
      <c r="R2150" t="s">
        <v>2205</v>
      </c>
      <c r="S2150">
        <v>23</v>
      </c>
      <c r="T2150" t="s">
        <v>2220</v>
      </c>
      <c r="U2150" s="1">
        <v>0.54239800000000005</v>
      </c>
      <c r="V2150" s="1">
        <v>148.35882599999999</v>
      </c>
      <c r="W2150" s="1">
        <v>0.114986</v>
      </c>
      <c r="X2150" s="1">
        <v>1.627194</v>
      </c>
      <c r="Y2150" s="1">
        <v>148.35882599999999</v>
      </c>
      <c r="Z2150" s="1" t="str">
        <f>IF(qGICXFormer_PWV[[#This Row],[GICMaxIEffective]]&lt;75,"&lt;75A",IF(qGICXFormer_PWV[[#This Row],[GICMaxIEffective]]&gt;85,"&gt;85A","&gt;75A"))</f>
        <v>&lt;75A</v>
      </c>
      <c r="AA2150" s="1" t="str" cm="1">
        <f t="array" ref="AA2150">_xlfn.CONCAT(TRANSPOSE(qGICXFormer_PWV[[#This Row],[BusNum3W]:[LineCircuit]])&amp;" : ")</f>
        <v xml:space="preserve">6084 : ROUND ROCK 1 0 : 115 : 6089 : ROUND ROCK 1 5 : 13.8 : 0 :  :  : 0 :  :  : 1 : </v>
      </c>
    </row>
    <row r="2151" spans="2:27" hidden="1" x14ac:dyDescent="0.25">
      <c r="B2151">
        <v>16</v>
      </c>
      <c r="C2151" t="s">
        <v>2298</v>
      </c>
      <c r="D2151">
        <v>6084</v>
      </c>
      <c r="E2151" t="s">
        <v>931</v>
      </c>
      <c r="F2151">
        <v>115</v>
      </c>
      <c r="G2151">
        <v>6090</v>
      </c>
      <c r="H2151" t="s">
        <v>2299</v>
      </c>
      <c r="I2151">
        <v>13.8</v>
      </c>
      <c r="J2151">
        <v>0</v>
      </c>
      <c r="K2151" t="s">
        <v>23</v>
      </c>
      <c r="M2151">
        <v>0</v>
      </c>
      <c r="N2151" t="s">
        <v>23</v>
      </c>
      <c r="P2151" t="s">
        <v>24</v>
      </c>
      <c r="Q2151">
        <v>6</v>
      </c>
      <c r="R2151" t="s">
        <v>2205</v>
      </c>
      <c r="S2151">
        <v>23</v>
      </c>
      <c r="T2151" t="s">
        <v>2220</v>
      </c>
      <c r="U2151" s="1">
        <v>1.42093</v>
      </c>
      <c r="V2151" s="1">
        <v>148.35882599999999</v>
      </c>
      <c r="W2151" s="1">
        <v>0.30122199999999999</v>
      </c>
      <c r="X2151" s="1">
        <v>4.2627899999999999</v>
      </c>
      <c r="Y2151" s="1">
        <v>148.35882599999999</v>
      </c>
      <c r="Z2151" s="1" t="str">
        <f>IF(qGICXFormer_PWV[[#This Row],[GICMaxIEffective]]&lt;75,"&lt;75A",IF(qGICXFormer_PWV[[#This Row],[GICMaxIEffective]]&gt;85,"&gt;85A","&gt;75A"))</f>
        <v>&lt;75A</v>
      </c>
      <c r="AA2151" s="1" t="str" cm="1">
        <f t="array" ref="AA2151">_xlfn.CONCAT(TRANSPOSE(qGICXFormer_PWV[[#This Row],[BusNum3W]:[LineCircuit]])&amp;" : ")</f>
        <v xml:space="preserve">6084 : ROUND ROCK 1 0 : 115 : 6090 : ROUND ROCK 1 6 : 13.8 : 0 :  :  : 0 :  :  : 1 : </v>
      </c>
    </row>
    <row r="2152" spans="2:27" hidden="1" x14ac:dyDescent="0.25">
      <c r="B2152">
        <v>16</v>
      </c>
      <c r="C2152" t="s">
        <v>2300</v>
      </c>
      <c r="D2152">
        <v>6101</v>
      </c>
      <c r="E2152" t="s">
        <v>1042</v>
      </c>
      <c r="F2152">
        <v>500</v>
      </c>
      <c r="G2152">
        <v>6102</v>
      </c>
      <c r="H2152" t="s">
        <v>1036</v>
      </c>
      <c r="I2152">
        <v>230</v>
      </c>
      <c r="J2152">
        <v>0</v>
      </c>
      <c r="K2152" t="s">
        <v>23</v>
      </c>
      <c r="M2152">
        <v>0</v>
      </c>
      <c r="N2152" t="s">
        <v>23</v>
      </c>
      <c r="P2152" t="s">
        <v>24</v>
      </c>
      <c r="Q2152">
        <v>6</v>
      </c>
      <c r="R2152" t="s">
        <v>2205</v>
      </c>
      <c r="S2152">
        <v>25</v>
      </c>
      <c r="T2152" t="s">
        <v>2206</v>
      </c>
      <c r="U2152" s="1">
        <v>6.0378939999999997</v>
      </c>
      <c r="V2152" s="1">
        <v>124.043594</v>
      </c>
      <c r="W2152" s="1">
        <v>6.7771629999999998</v>
      </c>
      <c r="X2152" s="1">
        <v>34.963749</v>
      </c>
      <c r="Y2152" s="1">
        <v>119.45265999999999</v>
      </c>
      <c r="Z2152" s="1" t="str">
        <f>IF(qGICXFormer_PWV[[#This Row],[GICMaxIEffective]]&lt;75,"&lt;75A",IF(qGICXFormer_PWV[[#This Row],[GICMaxIEffective]]&gt;85,"&gt;85A","&gt;75A"))</f>
        <v>&lt;75A</v>
      </c>
      <c r="AA2152" s="1" t="str" cm="1">
        <f t="array" ref="AA2152">_xlfn.CONCAT(TRANSPOSE(qGICXFormer_PWV[[#This Row],[BusNum3W]:[LineCircuit]])&amp;" : ")</f>
        <v xml:space="preserve">6101 : WINCHESTER 0 : 500 : 6102 : WINCHESTER 1 : 230 : 0 :  :  : 0 :  :  : 1 : </v>
      </c>
    </row>
    <row r="2153" spans="2:27" hidden="1" x14ac:dyDescent="0.25">
      <c r="B2153">
        <v>16</v>
      </c>
      <c r="C2153" t="s">
        <v>2301</v>
      </c>
      <c r="D2153">
        <v>6101</v>
      </c>
      <c r="E2153" t="s">
        <v>1042</v>
      </c>
      <c r="F2153">
        <v>500</v>
      </c>
      <c r="G2153">
        <v>6104</v>
      </c>
      <c r="H2153" t="s">
        <v>2302</v>
      </c>
      <c r="I2153">
        <v>13.8</v>
      </c>
      <c r="J2153">
        <v>0</v>
      </c>
      <c r="K2153" t="s">
        <v>23</v>
      </c>
      <c r="M2153">
        <v>0</v>
      </c>
      <c r="N2153" t="s">
        <v>23</v>
      </c>
      <c r="P2153" t="s">
        <v>24</v>
      </c>
      <c r="Q2153">
        <v>6</v>
      </c>
      <c r="R2153" t="s">
        <v>2205</v>
      </c>
      <c r="S2153">
        <v>25</v>
      </c>
      <c r="T2153" t="s">
        <v>2206</v>
      </c>
      <c r="U2153" s="1">
        <v>5.3039680000000002</v>
      </c>
      <c r="V2153" s="1">
        <v>123.510284</v>
      </c>
      <c r="W2153" s="1">
        <v>5.9962</v>
      </c>
      <c r="X2153" s="1">
        <v>15.911906</v>
      </c>
      <c r="Y2153" s="1">
        <v>123.510284</v>
      </c>
      <c r="Z2153" s="1" t="str">
        <f>IF(qGICXFormer_PWV[[#This Row],[GICMaxIEffective]]&lt;75,"&lt;75A",IF(qGICXFormer_PWV[[#This Row],[GICMaxIEffective]]&gt;85,"&gt;85A","&gt;75A"))</f>
        <v>&lt;75A</v>
      </c>
      <c r="AA2153" s="1" t="str" cm="1">
        <f t="array" ref="AA2153">_xlfn.CONCAT(TRANSPOSE(qGICXFormer_PWV[[#This Row],[BusNum3W]:[LineCircuit]])&amp;" : ")</f>
        <v xml:space="preserve">6101 : WINCHESTER 0 : 500 : 6104 : WINCHESTER 3 : 13.8 : 0 :  :  : 0 :  :  : 1 : </v>
      </c>
    </row>
    <row r="2154" spans="2:27" hidden="1" x14ac:dyDescent="0.25">
      <c r="B2154">
        <v>16</v>
      </c>
      <c r="C2154" t="s">
        <v>2303</v>
      </c>
      <c r="D2154">
        <v>6101</v>
      </c>
      <c r="E2154" t="s">
        <v>1042</v>
      </c>
      <c r="F2154">
        <v>500</v>
      </c>
      <c r="G2154">
        <v>6105</v>
      </c>
      <c r="H2154" t="s">
        <v>2304</v>
      </c>
      <c r="I2154">
        <v>13.8</v>
      </c>
      <c r="J2154">
        <v>0</v>
      </c>
      <c r="K2154" t="s">
        <v>23</v>
      </c>
      <c r="M2154">
        <v>0</v>
      </c>
      <c r="N2154" t="s">
        <v>23</v>
      </c>
      <c r="P2154" t="s">
        <v>24</v>
      </c>
      <c r="Q2154">
        <v>6</v>
      </c>
      <c r="R2154" t="s">
        <v>2205</v>
      </c>
      <c r="S2154">
        <v>25</v>
      </c>
      <c r="T2154" t="s">
        <v>2206</v>
      </c>
      <c r="U2154" s="1">
        <v>4.4438659999999999</v>
      </c>
      <c r="V2154" s="1">
        <v>123.510284</v>
      </c>
      <c r="W2154" s="1">
        <v>5.0433880000000002</v>
      </c>
      <c r="X2154" s="1">
        <v>13.331597</v>
      </c>
      <c r="Y2154" s="1">
        <v>123.510284</v>
      </c>
      <c r="Z2154" s="1" t="str">
        <f>IF(qGICXFormer_PWV[[#This Row],[GICMaxIEffective]]&lt;75,"&lt;75A",IF(qGICXFormer_PWV[[#This Row],[GICMaxIEffective]]&gt;85,"&gt;85A","&gt;75A"))</f>
        <v>&lt;75A</v>
      </c>
      <c r="AA2154" s="1" t="str" cm="1">
        <f t="array" ref="AA2154">_xlfn.CONCAT(TRANSPOSE(qGICXFormer_PWV[[#This Row],[BusNum3W]:[LineCircuit]])&amp;" : ")</f>
        <v xml:space="preserve">6101 : WINCHESTER 0 : 500 : 6105 : WINCHESTER 4 : 13.8 : 0 :  :  : 0 :  :  : 1 : </v>
      </c>
    </row>
    <row r="2155" spans="2:27" hidden="1" x14ac:dyDescent="0.25">
      <c r="B2155">
        <v>16</v>
      </c>
      <c r="C2155" t="s">
        <v>2305</v>
      </c>
      <c r="D2155">
        <v>6101</v>
      </c>
      <c r="E2155" t="s">
        <v>1042</v>
      </c>
      <c r="F2155">
        <v>500</v>
      </c>
      <c r="G2155">
        <v>6106</v>
      </c>
      <c r="H2155" t="s">
        <v>2306</v>
      </c>
      <c r="I2155">
        <v>13.8</v>
      </c>
      <c r="J2155">
        <v>0</v>
      </c>
      <c r="K2155" t="s">
        <v>23</v>
      </c>
      <c r="M2155">
        <v>0</v>
      </c>
      <c r="N2155" t="s">
        <v>23</v>
      </c>
      <c r="P2155" t="s">
        <v>24</v>
      </c>
      <c r="Q2155">
        <v>6</v>
      </c>
      <c r="R2155" t="s">
        <v>2205</v>
      </c>
      <c r="S2155">
        <v>25</v>
      </c>
      <c r="T2155" t="s">
        <v>2206</v>
      </c>
      <c r="U2155" s="1">
        <v>9.1346129999999999</v>
      </c>
      <c r="V2155" s="1">
        <v>123.510284</v>
      </c>
      <c r="W2155" s="1">
        <v>10.314992999999999</v>
      </c>
      <c r="X2155" s="1">
        <v>27.403839000000001</v>
      </c>
      <c r="Y2155" s="1">
        <v>123.510284</v>
      </c>
      <c r="Z2155" s="1" t="str">
        <f>IF(qGICXFormer_PWV[[#This Row],[GICMaxIEffective]]&lt;75,"&lt;75A",IF(qGICXFormer_PWV[[#This Row],[GICMaxIEffective]]&gt;85,"&gt;85A","&gt;75A"))</f>
        <v>&lt;75A</v>
      </c>
      <c r="AA2155" s="1" t="str" cm="1">
        <f t="array" ref="AA2155">_xlfn.CONCAT(TRANSPOSE(qGICXFormer_PWV[[#This Row],[BusNum3W]:[LineCircuit]])&amp;" : ")</f>
        <v xml:space="preserve">6101 : WINCHESTER 0 : 500 : 6106 : WINCHESTER 5 : 13.8 : 0 :  :  : 0 :  :  : 1 : </v>
      </c>
    </row>
    <row r="2156" spans="2:27" hidden="1" x14ac:dyDescent="0.25">
      <c r="B2156">
        <v>16</v>
      </c>
      <c r="C2156" t="s">
        <v>2307</v>
      </c>
      <c r="D2156">
        <v>6102</v>
      </c>
      <c r="E2156" t="s">
        <v>1036</v>
      </c>
      <c r="F2156">
        <v>230</v>
      </c>
      <c r="G2156">
        <v>6103</v>
      </c>
      <c r="H2156" t="s">
        <v>1099</v>
      </c>
      <c r="I2156">
        <v>115</v>
      </c>
      <c r="J2156">
        <v>0</v>
      </c>
      <c r="K2156" t="s">
        <v>23</v>
      </c>
      <c r="M2156">
        <v>0</v>
      </c>
      <c r="N2156" t="s">
        <v>23</v>
      </c>
      <c r="P2156" t="s">
        <v>24</v>
      </c>
      <c r="Q2156">
        <v>6</v>
      </c>
      <c r="R2156" t="s">
        <v>2205</v>
      </c>
      <c r="S2156">
        <v>25</v>
      </c>
      <c r="T2156" t="s">
        <v>2206</v>
      </c>
      <c r="U2156" s="1">
        <v>2.5469620000000002</v>
      </c>
      <c r="V2156" s="1">
        <v>119.45265999999999</v>
      </c>
      <c r="W2156" s="1">
        <v>1.1084970000000001</v>
      </c>
      <c r="X2156" s="1">
        <v>20.717115</v>
      </c>
      <c r="Y2156" s="1">
        <v>131.20443700000001</v>
      </c>
      <c r="Z2156" s="1" t="str">
        <f>IF(qGICXFormer_PWV[[#This Row],[GICMaxIEffective]]&lt;75,"&lt;75A",IF(qGICXFormer_PWV[[#This Row],[GICMaxIEffective]]&gt;85,"&gt;85A","&gt;75A"))</f>
        <v>&lt;75A</v>
      </c>
      <c r="AA2156" s="1" t="str" cm="1">
        <f t="array" ref="AA2156">_xlfn.CONCAT(TRANSPOSE(qGICXFormer_PWV[[#This Row],[BusNum3W]:[LineCircuit]])&amp;" : ")</f>
        <v xml:space="preserve">6102 : WINCHESTER 1 : 230 : 6103 : WINCHESTER 2 : 115 : 0 :  :  : 0 :  :  : 1 : </v>
      </c>
    </row>
    <row r="2157" spans="2:27" hidden="1" x14ac:dyDescent="0.25">
      <c r="B2157">
        <v>16</v>
      </c>
      <c r="C2157" t="s">
        <v>2308</v>
      </c>
      <c r="D2157">
        <v>6107</v>
      </c>
      <c r="E2157" t="s">
        <v>1089</v>
      </c>
      <c r="F2157">
        <v>500</v>
      </c>
      <c r="G2157">
        <v>6108</v>
      </c>
      <c r="H2157" t="s">
        <v>966</v>
      </c>
      <c r="I2157">
        <v>230</v>
      </c>
      <c r="J2157">
        <v>0</v>
      </c>
      <c r="K2157" t="s">
        <v>23</v>
      </c>
      <c r="M2157">
        <v>0</v>
      </c>
      <c r="N2157" t="s">
        <v>23</v>
      </c>
      <c r="P2157" t="s">
        <v>24</v>
      </c>
      <c r="Q2157">
        <v>6</v>
      </c>
      <c r="R2157" t="s">
        <v>2205</v>
      </c>
      <c r="S2157">
        <v>25</v>
      </c>
      <c r="T2157" t="s">
        <v>2206</v>
      </c>
      <c r="U2157" s="1">
        <v>3.218807</v>
      </c>
      <c r="V2157" s="1">
        <v>102.81147799999999</v>
      </c>
      <c r="W2157" s="1">
        <v>3.5786509999999998</v>
      </c>
      <c r="X2157" s="1">
        <v>15.708033</v>
      </c>
      <c r="Y2157" s="1">
        <v>7.3530540000000002</v>
      </c>
      <c r="Z2157" s="1" t="str">
        <f>IF(qGICXFormer_PWV[[#This Row],[GICMaxIEffective]]&lt;75,"&lt;75A",IF(qGICXFormer_PWV[[#This Row],[GICMaxIEffective]]&gt;85,"&gt;85A","&gt;75A"))</f>
        <v>&lt;75A</v>
      </c>
      <c r="AA2157" s="1" t="str" cm="1">
        <f t="array" ref="AA2157">_xlfn.CONCAT(TRANSPOSE(qGICXFormer_PWV[[#This Row],[BusNum3W]:[LineCircuit]])&amp;" : ")</f>
        <v xml:space="preserve">6107 : ROCKDALE 1 0 : 500 : 6108 : ROCKDALE 1 1 : 230 : 0 :  :  : 0 :  :  : 1 : </v>
      </c>
    </row>
    <row r="2158" spans="2:27" hidden="1" x14ac:dyDescent="0.25">
      <c r="B2158">
        <v>16</v>
      </c>
      <c r="C2158" t="s">
        <v>2309</v>
      </c>
      <c r="D2158">
        <v>6107</v>
      </c>
      <c r="E2158" t="s">
        <v>1089</v>
      </c>
      <c r="F2158">
        <v>500</v>
      </c>
      <c r="G2158">
        <v>6110</v>
      </c>
      <c r="H2158" t="s">
        <v>2310</v>
      </c>
      <c r="I2158">
        <v>13.8</v>
      </c>
      <c r="J2158">
        <v>0</v>
      </c>
      <c r="K2158" t="s">
        <v>23</v>
      </c>
      <c r="M2158">
        <v>0</v>
      </c>
      <c r="N2158" t="s">
        <v>23</v>
      </c>
      <c r="P2158" t="s">
        <v>24</v>
      </c>
      <c r="Q2158">
        <v>6</v>
      </c>
      <c r="R2158" t="s">
        <v>2205</v>
      </c>
      <c r="S2158">
        <v>25</v>
      </c>
      <c r="T2158" t="s">
        <v>2206</v>
      </c>
      <c r="U2158" s="1">
        <v>24.641639999999999</v>
      </c>
      <c r="V2158" s="1">
        <v>109.043594</v>
      </c>
      <c r="W2158" s="1">
        <v>28.248951999999999</v>
      </c>
      <c r="X2158" s="1">
        <v>73.924919000000003</v>
      </c>
      <c r="Y2158" s="1">
        <v>109.043594</v>
      </c>
      <c r="Z2158" s="1" t="str">
        <f>IF(qGICXFormer_PWV[[#This Row],[GICMaxIEffective]]&lt;75,"&lt;75A",IF(qGICXFormer_PWV[[#This Row],[GICMaxIEffective]]&gt;85,"&gt;85A","&gt;75A"))</f>
        <v>&lt;75A</v>
      </c>
      <c r="AA2158" s="1" t="str" cm="1">
        <f t="array" ref="AA2158">_xlfn.CONCAT(TRANSPOSE(qGICXFormer_PWV[[#This Row],[BusNum3W]:[LineCircuit]])&amp;" : ")</f>
        <v xml:space="preserve">6107 : ROCKDALE 1 0 : 500 : 6110 : ROCKDALE 1 3 : 13.8 : 0 :  :  : 0 :  :  : 1 : </v>
      </c>
    </row>
    <row r="2159" spans="2:27" hidden="1" x14ac:dyDescent="0.25">
      <c r="B2159">
        <v>16</v>
      </c>
      <c r="C2159" t="s">
        <v>2311</v>
      </c>
      <c r="D2159">
        <v>6107</v>
      </c>
      <c r="E2159" t="s">
        <v>1089</v>
      </c>
      <c r="F2159">
        <v>500</v>
      </c>
      <c r="G2159">
        <v>6111</v>
      </c>
      <c r="H2159" t="s">
        <v>2312</v>
      </c>
      <c r="I2159">
        <v>13.8</v>
      </c>
      <c r="J2159">
        <v>0</v>
      </c>
      <c r="K2159" t="s">
        <v>23</v>
      </c>
      <c r="M2159">
        <v>0</v>
      </c>
      <c r="N2159" t="s">
        <v>23</v>
      </c>
      <c r="P2159" t="s">
        <v>24</v>
      </c>
      <c r="Q2159">
        <v>6</v>
      </c>
      <c r="R2159" t="s">
        <v>2205</v>
      </c>
      <c r="S2159">
        <v>25</v>
      </c>
      <c r="T2159" t="s">
        <v>2206</v>
      </c>
      <c r="U2159" s="1">
        <v>26.401758000000001</v>
      </c>
      <c r="V2159" s="1">
        <v>109.043594</v>
      </c>
      <c r="W2159" s="1">
        <v>30.266736999999999</v>
      </c>
      <c r="X2159" s="1">
        <v>79.205269000000001</v>
      </c>
      <c r="Y2159" s="1">
        <v>109.043594</v>
      </c>
      <c r="Z2159" s="1" t="str">
        <f>IF(qGICXFormer_PWV[[#This Row],[GICMaxIEffective]]&lt;75,"&lt;75A",IF(qGICXFormer_PWV[[#This Row],[GICMaxIEffective]]&gt;85,"&gt;85A","&gt;75A"))</f>
        <v>&lt;75A</v>
      </c>
      <c r="AA2159" s="1" t="str" cm="1">
        <f t="array" ref="AA2159">_xlfn.CONCAT(TRANSPOSE(qGICXFormer_PWV[[#This Row],[BusNum3W]:[LineCircuit]])&amp;" : ")</f>
        <v xml:space="preserve">6107 : ROCKDALE 1 0 : 500 : 6111 : ROCKDALE 1 4 : 13.8 : 0 :  :  : 0 :  :  : 1 : </v>
      </c>
    </row>
    <row r="2160" spans="2:27" hidden="1" x14ac:dyDescent="0.25">
      <c r="B2160">
        <v>16</v>
      </c>
      <c r="C2160" t="s">
        <v>2313</v>
      </c>
      <c r="D2160">
        <v>6108</v>
      </c>
      <c r="E2160" t="s">
        <v>966</v>
      </c>
      <c r="F2160">
        <v>230</v>
      </c>
      <c r="G2160">
        <v>6109</v>
      </c>
      <c r="H2160" t="s">
        <v>930</v>
      </c>
      <c r="I2160">
        <v>115</v>
      </c>
      <c r="J2160">
        <v>0</v>
      </c>
      <c r="K2160" t="s">
        <v>23</v>
      </c>
      <c r="M2160">
        <v>0</v>
      </c>
      <c r="N2160" t="s">
        <v>23</v>
      </c>
      <c r="P2160" t="s">
        <v>24</v>
      </c>
      <c r="Q2160">
        <v>6</v>
      </c>
      <c r="R2160" t="s">
        <v>2205</v>
      </c>
      <c r="S2160">
        <v>25</v>
      </c>
      <c r="T2160" t="s">
        <v>2206</v>
      </c>
      <c r="U2160" s="1">
        <v>2.1732629999999999</v>
      </c>
      <c r="V2160" s="1">
        <v>7.3530530000000001</v>
      </c>
      <c r="W2160" s="1">
        <v>0.92048399999999997</v>
      </c>
      <c r="X2160" s="1">
        <v>5.2256479999999996</v>
      </c>
      <c r="Y2160" s="1">
        <v>158.02652</v>
      </c>
      <c r="Z2160" s="1" t="str">
        <f>IF(qGICXFormer_PWV[[#This Row],[GICMaxIEffective]]&lt;75,"&lt;75A",IF(qGICXFormer_PWV[[#This Row],[GICMaxIEffective]]&gt;85,"&gt;85A","&gt;75A"))</f>
        <v>&lt;75A</v>
      </c>
      <c r="AA2160" s="1" t="str" cm="1">
        <f t="array" ref="AA2160">_xlfn.CONCAT(TRANSPOSE(qGICXFormer_PWV[[#This Row],[BusNum3W]:[LineCircuit]])&amp;" : ")</f>
        <v xml:space="preserve">6108 : ROCKDALE 1 1 : 230 : 6109 : ROCKDALE 1 2 : 115 : 0 :  :  : 0 :  :  : 1 : </v>
      </c>
    </row>
    <row r="2161" spans="2:27" hidden="1" x14ac:dyDescent="0.25">
      <c r="B2161">
        <v>16</v>
      </c>
      <c r="C2161" t="s">
        <v>2314</v>
      </c>
      <c r="D2161">
        <v>6118</v>
      </c>
      <c r="E2161" t="s">
        <v>1077</v>
      </c>
      <c r="F2161">
        <v>500</v>
      </c>
      <c r="G2161">
        <v>6119</v>
      </c>
      <c r="H2161" t="s">
        <v>956</v>
      </c>
      <c r="I2161">
        <v>230</v>
      </c>
      <c r="J2161">
        <v>0</v>
      </c>
      <c r="K2161" t="s">
        <v>23</v>
      </c>
      <c r="M2161">
        <v>0</v>
      </c>
      <c r="N2161" t="s">
        <v>23</v>
      </c>
      <c r="P2161" t="s">
        <v>24</v>
      </c>
      <c r="Q2161">
        <v>6</v>
      </c>
      <c r="R2161" t="s">
        <v>2205</v>
      </c>
      <c r="S2161">
        <v>23</v>
      </c>
      <c r="T2161" t="s">
        <v>2220</v>
      </c>
      <c r="U2161" s="1">
        <v>6.2297260000000003</v>
      </c>
      <c r="V2161" s="1">
        <v>53.195250999999999</v>
      </c>
      <c r="W2161" s="1">
        <v>6.9198050000000002</v>
      </c>
      <c r="X2161" s="1">
        <v>8.2612950000000005</v>
      </c>
      <c r="Y2161" s="1">
        <v>126.96006800000001</v>
      </c>
      <c r="Z2161" s="1" t="str">
        <f>IF(qGICXFormer_PWV[[#This Row],[GICMaxIEffective]]&lt;75,"&lt;75A",IF(qGICXFormer_PWV[[#This Row],[GICMaxIEffective]]&gt;85,"&gt;85A","&gt;75A"))</f>
        <v>&lt;75A</v>
      </c>
      <c r="AA2161" s="1" t="str" cm="1">
        <f t="array" ref="AA2161">_xlfn.CONCAT(TRANSPOSE(qGICXFormer_PWV[[#This Row],[BusNum3W]:[LineCircuit]])&amp;" : ")</f>
        <v xml:space="preserve">6118 : CEDAR PARK 0 : 500 : 6119 : CEDAR PARK 1 : 230 : 0 :  :  : 0 :  :  : 1 : </v>
      </c>
    </row>
    <row r="2162" spans="2:27" hidden="1" x14ac:dyDescent="0.25">
      <c r="B2162">
        <v>16</v>
      </c>
      <c r="C2162" t="s">
        <v>2315</v>
      </c>
      <c r="D2162">
        <v>6119</v>
      </c>
      <c r="E2162" t="s">
        <v>956</v>
      </c>
      <c r="F2162">
        <v>230</v>
      </c>
      <c r="G2162">
        <v>6120</v>
      </c>
      <c r="H2162" t="s">
        <v>883</v>
      </c>
      <c r="I2162">
        <v>115</v>
      </c>
      <c r="J2162">
        <v>0</v>
      </c>
      <c r="K2162" t="s">
        <v>23</v>
      </c>
      <c r="M2162">
        <v>0</v>
      </c>
      <c r="N2162" t="s">
        <v>23</v>
      </c>
      <c r="P2162" t="s">
        <v>24</v>
      </c>
      <c r="Q2162">
        <v>6</v>
      </c>
      <c r="R2162" t="s">
        <v>2205</v>
      </c>
      <c r="S2162">
        <v>23</v>
      </c>
      <c r="T2162" t="s">
        <v>2220</v>
      </c>
      <c r="U2162" s="1">
        <v>1.7706820000000001</v>
      </c>
      <c r="V2162" s="1">
        <v>126.96006800000001</v>
      </c>
      <c r="W2162" s="1">
        <v>0.74535399999999996</v>
      </c>
      <c r="X2162" s="1">
        <v>2.1933910000000001</v>
      </c>
      <c r="Y2162" s="1">
        <v>111.67770400000001</v>
      </c>
      <c r="Z2162" s="1" t="str">
        <f>IF(qGICXFormer_PWV[[#This Row],[GICMaxIEffective]]&lt;75,"&lt;75A",IF(qGICXFormer_PWV[[#This Row],[GICMaxIEffective]]&gt;85,"&gt;85A","&gt;75A"))</f>
        <v>&lt;75A</v>
      </c>
      <c r="AA2162" s="1" t="str" cm="1">
        <f t="array" ref="AA2162">_xlfn.CONCAT(TRANSPOSE(qGICXFormer_PWV[[#This Row],[BusNum3W]:[LineCircuit]])&amp;" : ")</f>
        <v xml:space="preserve">6119 : CEDAR PARK 1 : 230 : 6120 : CEDAR PARK 2 : 115 : 0 :  :  : 0 :  :  : 1 : </v>
      </c>
    </row>
    <row r="2163" spans="2:27" hidden="1" x14ac:dyDescent="0.25">
      <c r="B2163">
        <v>16</v>
      </c>
      <c r="C2163" t="s">
        <v>2316</v>
      </c>
      <c r="D2163">
        <v>6119</v>
      </c>
      <c r="E2163" t="s">
        <v>956</v>
      </c>
      <c r="F2163">
        <v>230</v>
      </c>
      <c r="G2163">
        <v>6120</v>
      </c>
      <c r="H2163" t="s">
        <v>883</v>
      </c>
      <c r="I2163">
        <v>115</v>
      </c>
      <c r="J2163">
        <v>0</v>
      </c>
      <c r="K2163" t="s">
        <v>23</v>
      </c>
      <c r="M2163">
        <v>0</v>
      </c>
      <c r="N2163" t="s">
        <v>23</v>
      </c>
      <c r="P2163" t="s">
        <v>25</v>
      </c>
      <c r="Q2163">
        <v>6</v>
      </c>
      <c r="R2163" t="s">
        <v>2205</v>
      </c>
      <c r="S2163">
        <v>23</v>
      </c>
      <c r="T2163" t="s">
        <v>2220</v>
      </c>
      <c r="U2163" s="1">
        <v>1.7706820000000001</v>
      </c>
      <c r="V2163" s="1">
        <v>126.96006800000001</v>
      </c>
      <c r="W2163" s="1">
        <v>0.74535399999999996</v>
      </c>
      <c r="X2163" s="1">
        <v>2.1933910000000001</v>
      </c>
      <c r="Y2163" s="1">
        <v>111.67770400000001</v>
      </c>
      <c r="Z2163" s="1" t="str">
        <f>IF(qGICXFormer_PWV[[#This Row],[GICMaxIEffective]]&lt;75,"&lt;75A",IF(qGICXFormer_PWV[[#This Row],[GICMaxIEffective]]&gt;85,"&gt;85A","&gt;75A"))</f>
        <v>&lt;75A</v>
      </c>
      <c r="AA2163" s="1" t="str" cm="1">
        <f t="array" ref="AA2163">_xlfn.CONCAT(TRANSPOSE(qGICXFormer_PWV[[#This Row],[BusNum3W]:[LineCircuit]])&amp;" : ")</f>
        <v xml:space="preserve">6119 : CEDAR PARK 1 : 230 : 6120 : CEDAR PARK 2 : 115 : 0 :  :  : 0 :  :  : 2 : </v>
      </c>
    </row>
    <row r="2164" spans="2:27" hidden="1" x14ac:dyDescent="0.25">
      <c r="B2164">
        <v>16</v>
      </c>
      <c r="C2164" t="s">
        <v>2317</v>
      </c>
      <c r="D2164">
        <v>6141</v>
      </c>
      <c r="E2164" t="s">
        <v>1079</v>
      </c>
      <c r="F2164">
        <v>500</v>
      </c>
      <c r="G2164">
        <v>6142</v>
      </c>
      <c r="H2164" t="s">
        <v>1041</v>
      </c>
      <c r="I2164">
        <v>230</v>
      </c>
      <c r="J2164">
        <v>0</v>
      </c>
      <c r="K2164" t="s">
        <v>23</v>
      </c>
      <c r="M2164">
        <v>0</v>
      </c>
      <c r="N2164" t="s">
        <v>23</v>
      </c>
      <c r="P2164" t="s">
        <v>24</v>
      </c>
      <c r="Q2164">
        <v>6</v>
      </c>
      <c r="R2164" t="s">
        <v>2205</v>
      </c>
      <c r="S2164">
        <v>22</v>
      </c>
      <c r="T2164" t="s">
        <v>2228</v>
      </c>
      <c r="U2164" s="1">
        <v>1.3194360000000001</v>
      </c>
      <c r="V2164" s="1">
        <v>60.134155</v>
      </c>
      <c r="W2164" s="1">
        <v>1.4816309999999999</v>
      </c>
      <c r="X2164" s="1">
        <v>12.971586</v>
      </c>
      <c r="Y2164" s="1">
        <v>24.242355</v>
      </c>
      <c r="Z2164" s="1" t="str">
        <f>IF(qGICXFormer_PWV[[#This Row],[GICMaxIEffective]]&lt;75,"&lt;75A",IF(qGICXFormer_PWV[[#This Row],[GICMaxIEffective]]&gt;85,"&gt;85A","&gt;75A"))</f>
        <v>&lt;75A</v>
      </c>
      <c r="AA2164" s="1" t="str" cm="1">
        <f t="array" ref="AA2164">_xlfn.CONCAT(TRANSPOSE(qGICXFormer_PWV[[#This Row],[BusNum3W]:[LineCircuit]])&amp;" : ")</f>
        <v xml:space="preserve">6141 : SAN ANTONIO 1 0 : 500 : 6142 : SAN ANTONIO 1 1 : 230 : 0 :  :  : 0 :  :  : 1 : </v>
      </c>
    </row>
    <row r="2165" spans="2:27" hidden="1" x14ac:dyDescent="0.25">
      <c r="B2165">
        <v>16</v>
      </c>
      <c r="C2165" t="s">
        <v>2318</v>
      </c>
      <c r="D2165">
        <v>6141</v>
      </c>
      <c r="E2165" t="s">
        <v>1079</v>
      </c>
      <c r="F2165">
        <v>500</v>
      </c>
      <c r="G2165">
        <v>6142</v>
      </c>
      <c r="H2165" t="s">
        <v>1041</v>
      </c>
      <c r="I2165">
        <v>230</v>
      </c>
      <c r="J2165">
        <v>0</v>
      </c>
      <c r="K2165" t="s">
        <v>23</v>
      </c>
      <c r="M2165">
        <v>0</v>
      </c>
      <c r="N2165" t="s">
        <v>23</v>
      </c>
      <c r="P2165" t="s">
        <v>25</v>
      </c>
      <c r="Q2165">
        <v>6</v>
      </c>
      <c r="R2165" t="s">
        <v>2205</v>
      </c>
      <c r="S2165">
        <v>22</v>
      </c>
      <c r="T2165" t="s">
        <v>2228</v>
      </c>
      <c r="U2165" s="1">
        <v>1.3194360000000001</v>
      </c>
      <c r="V2165" s="1">
        <v>60.134155</v>
      </c>
      <c r="W2165" s="1">
        <v>1.4816309999999999</v>
      </c>
      <c r="X2165" s="1">
        <v>12.971586</v>
      </c>
      <c r="Y2165" s="1">
        <v>24.242355</v>
      </c>
      <c r="Z2165" s="1" t="str">
        <f>IF(qGICXFormer_PWV[[#This Row],[GICMaxIEffective]]&lt;75,"&lt;75A",IF(qGICXFormer_PWV[[#This Row],[GICMaxIEffective]]&gt;85,"&gt;85A","&gt;75A"))</f>
        <v>&lt;75A</v>
      </c>
      <c r="AA2165" s="1" t="str" cm="1">
        <f t="array" ref="AA2165">_xlfn.CONCAT(TRANSPOSE(qGICXFormer_PWV[[#This Row],[BusNum3W]:[LineCircuit]])&amp;" : ")</f>
        <v xml:space="preserve">6141 : SAN ANTONIO 1 0 : 500 : 6142 : SAN ANTONIO 1 1 : 230 : 0 :  :  : 0 :  :  : 2 : </v>
      </c>
    </row>
    <row r="2166" spans="2:27" hidden="1" x14ac:dyDescent="0.25">
      <c r="B2166">
        <v>16</v>
      </c>
      <c r="C2166" t="s">
        <v>2319</v>
      </c>
      <c r="D2166">
        <v>6141</v>
      </c>
      <c r="E2166" t="s">
        <v>1079</v>
      </c>
      <c r="F2166">
        <v>500</v>
      </c>
      <c r="G2166">
        <v>6144</v>
      </c>
      <c r="H2166" t="s">
        <v>2320</v>
      </c>
      <c r="I2166">
        <v>13.8</v>
      </c>
      <c r="J2166">
        <v>0</v>
      </c>
      <c r="K2166" t="s">
        <v>23</v>
      </c>
      <c r="M2166">
        <v>0</v>
      </c>
      <c r="N2166" t="s">
        <v>23</v>
      </c>
      <c r="P2166" t="s">
        <v>24</v>
      </c>
      <c r="Q2166">
        <v>6</v>
      </c>
      <c r="R2166" t="s">
        <v>2205</v>
      </c>
      <c r="S2166">
        <v>22</v>
      </c>
      <c r="T2166" t="s">
        <v>2228</v>
      </c>
      <c r="U2166" s="1">
        <v>0</v>
      </c>
      <c r="V2166" s="1">
        <v>0</v>
      </c>
      <c r="W2166" s="1">
        <v>0</v>
      </c>
      <c r="X2166" s="1">
        <v>0</v>
      </c>
      <c r="Y2166" s="1">
        <v>0</v>
      </c>
      <c r="Z2166" s="1" t="str">
        <f>IF(qGICXFormer_PWV[[#This Row],[GICMaxIEffective]]&lt;75,"&lt;75A",IF(qGICXFormer_PWV[[#This Row],[GICMaxIEffective]]&gt;85,"&gt;85A","&gt;75A"))</f>
        <v>&lt;75A</v>
      </c>
      <c r="AA2166" s="1" t="str" cm="1">
        <f t="array" ref="AA2166">_xlfn.CONCAT(TRANSPOSE(qGICXFormer_PWV[[#This Row],[BusNum3W]:[LineCircuit]])&amp;" : ")</f>
        <v xml:space="preserve">6141 : SAN ANTONIO 1 0 : 500 : 6144 : SAN ANTONIO 1 3 : 13.8 : 0 :  :  : 0 :  :  : 1 : </v>
      </c>
    </row>
    <row r="2167" spans="2:27" hidden="1" x14ac:dyDescent="0.25">
      <c r="B2167">
        <v>16</v>
      </c>
      <c r="C2167" t="s">
        <v>2321</v>
      </c>
      <c r="D2167">
        <v>6141</v>
      </c>
      <c r="E2167" t="s">
        <v>1079</v>
      </c>
      <c r="F2167">
        <v>500</v>
      </c>
      <c r="G2167">
        <v>6145</v>
      </c>
      <c r="H2167" t="s">
        <v>2322</v>
      </c>
      <c r="I2167">
        <v>13.8</v>
      </c>
      <c r="J2167">
        <v>0</v>
      </c>
      <c r="K2167" t="s">
        <v>23</v>
      </c>
      <c r="M2167">
        <v>0</v>
      </c>
      <c r="N2167" t="s">
        <v>23</v>
      </c>
      <c r="P2167" t="s">
        <v>24</v>
      </c>
      <c r="Q2167">
        <v>6</v>
      </c>
      <c r="R2167" t="s">
        <v>2205</v>
      </c>
      <c r="S2167">
        <v>22</v>
      </c>
      <c r="T2167" t="s">
        <v>2228</v>
      </c>
      <c r="U2167" s="1">
        <v>2.1504759999999998</v>
      </c>
      <c r="V2167" s="1">
        <v>53.807746999999999</v>
      </c>
      <c r="W2167" s="1">
        <v>2.441576</v>
      </c>
      <c r="X2167" s="1">
        <v>6.4514279999999999</v>
      </c>
      <c r="Y2167" s="1">
        <v>53.807746999999999</v>
      </c>
      <c r="Z2167" s="1" t="str">
        <f>IF(qGICXFormer_PWV[[#This Row],[GICMaxIEffective]]&lt;75,"&lt;75A",IF(qGICXFormer_PWV[[#This Row],[GICMaxIEffective]]&gt;85,"&gt;85A","&gt;75A"))</f>
        <v>&lt;75A</v>
      </c>
      <c r="AA2167" s="1" t="str" cm="1">
        <f t="array" ref="AA2167">_xlfn.CONCAT(TRANSPOSE(qGICXFormer_PWV[[#This Row],[BusNum3W]:[LineCircuit]])&amp;" : ")</f>
        <v xml:space="preserve">6141 : SAN ANTONIO 1 0 : 500 : 6145 : SAN ANTONIO 1 4 : 13.8 : 0 :  :  : 0 :  :  : 1 : </v>
      </c>
    </row>
    <row r="2168" spans="2:27" hidden="1" x14ac:dyDescent="0.25">
      <c r="B2168">
        <v>16</v>
      </c>
      <c r="C2168" t="s">
        <v>2323</v>
      </c>
      <c r="D2168">
        <v>6141</v>
      </c>
      <c r="E2168" t="s">
        <v>1079</v>
      </c>
      <c r="F2168">
        <v>500</v>
      </c>
      <c r="G2168">
        <v>6146</v>
      </c>
      <c r="H2168" t="s">
        <v>2324</v>
      </c>
      <c r="I2168">
        <v>13.8</v>
      </c>
      <c r="J2168">
        <v>0</v>
      </c>
      <c r="K2168" t="s">
        <v>23</v>
      </c>
      <c r="M2168">
        <v>0</v>
      </c>
      <c r="N2168" t="s">
        <v>23</v>
      </c>
      <c r="P2168" t="s">
        <v>24</v>
      </c>
      <c r="Q2168">
        <v>6</v>
      </c>
      <c r="R2168" t="s">
        <v>2205</v>
      </c>
      <c r="S2168">
        <v>22</v>
      </c>
      <c r="T2168" t="s">
        <v>2228</v>
      </c>
      <c r="U2168" s="1">
        <v>2.4192849999999999</v>
      </c>
      <c r="V2168" s="1">
        <v>53.807746999999999</v>
      </c>
      <c r="W2168" s="1">
        <v>2.746772</v>
      </c>
      <c r="X2168" s="1">
        <v>7.2578560000000003</v>
      </c>
      <c r="Y2168" s="1">
        <v>53.807746999999999</v>
      </c>
      <c r="Z2168" s="1" t="str">
        <f>IF(qGICXFormer_PWV[[#This Row],[GICMaxIEffective]]&lt;75,"&lt;75A",IF(qGICXFormer_PWV[[#This Row],[GICMaxIEffective]]&gt;85,"&gt;85A","&gt;75A"))</f>
        <v>&lt;75A</v>
      </c>
      <c r="AA2168" s="1" t="str" cm="1">
        <f t="array" ref="AA2168">_xlfn.CONCAT(TRANSPOSE(qGICXFormer_PWV[[#This Row],[BusNum3W]:[LineCircuit]])&amp;" : ")</f>
        <v xml:space="preserve">6141 : SAN ANTONIO 1 0 : 500 : 6146 : SAN ANTONIO 1 5 : 13.8 : 0 :  :  : 0 :  :  : 1 : </v>
      </c>
    </row>
    <row r="2169" spans="2:27" hidden="1" x14ac:dyDescent="0.25">
      <c r="B2169">
        <v>16</v>
      </c>
      <c r="C2169" t="s">
        <v>2325</v>
      </c>
      <c r="D2169">
        <v>6141</v>
      </c>
      <c r="E2169" t="s">
        <v>1079</v>
      </c>
      <c r="F2169">
        <v>500</v>
      </c>
      <c r="G2169">
        <v>6147</v>
      </c>
      <c r="H2169" t="s">
        <v>2326</v>
      </c>
      <c r="I2169">
        <v>13.8</v>
      </c>
      <c r="J2169">
        <v>0</v>
      </c>
      <c r="K2169" t="s">
        <v>23</v>
      </c>
      <c r="M2169">
        <v>0</v>
      </c>
      <c r="N2169" t="s">
        <v>23</v>
      </c>
      <c r="P2169" t="s">
        <v>24</v>
      </c>
      <c r="Q2169">
        <v>6</v>
      </c>
      <c r="R2169" t="s">
        <v>2205</v>
      </c>
      <c r="S2169">
        <v>22</v>
      </c>
      <c r="T2169" t="s">
        <v>2228</v>
      </c>
      <c r="U2169" s="1">
        <v>2.9031419999999999</v>
      </c>
      <c r="V2169" s="1">
        <v>53.807746999999999</v>
      </c>
      <c r="W2169" s="1">
        <v>3.2961269999999998</v>
      </c>
      <c r="X2169" s="1">
        <v>8.7094269999999998</v>
      </c>
      <c r="Y2169" s="1">
        <v>53.807746999999999</v>
      </c>
      <c r="Z2169" s="1" t="str">
        <f>IF(qGICXFormer_PWV[[#This Row],[GICMaxIEffective]]&lt;75,"&lt;75A",IF(qGICXFormer_PWV[[#This Row],[GICMaxIEffective]]&gt;85,"&gt;85A","&gt;75A"))</f>
        <v>&lt;75A</v>
      </c>
      <c r="AA2169" s="1" t="str" cm="1">
        <f t="array" ref="AA2169">_xlfn.CONCAT(TRANSPOSE(qGICXFormer_PWV[[#This Row],[BusNum3W]:[LineCircuit]])&amp;" : ")</f>
        <v xml:space="preserve">6141 : SAN ANTONIO 1 0 : 500 : 6147 : SAN ANTONIO 1 6 : 13.8 : 0 :  :  : 0 :  :  : 1 : </v>
      </c>
    </row>
    <row r="2170" spans="2:27" hidden="1" x14ac:dyDescent="0.25">
      <c r="B2170">
        <v>16</v>
      </c>
      <c r="C2170" t="s">
        <v>2327</v>
      </c>
      <c r="D2170">
        <v>6141</v>
      </c>
      <c r="E2170" t="s">
        <v>1079</v>
      </c>
      <c r="F2170">
        <v>500</v>
      </c>
      <c r="G2170">
        <v>6148</v>
      </c>
      <c r="H2170" t="s">
        <v>2328</v>
      </c>
      <c r="I2170">
        <v>13.8</v>
      </c>
      <c r="J2170">
        <v>0</v>
      </c>
      <c r="K2170" t="s">
        <v>23</v>
      </c>
      <c r="M2170">
        <v>0</v>
      </c>
      <c r="N2170" t="s">
        <v>23</v>
      </c>
      <c r="P2170" t="s">
        <v>24</v>
      </c>
      <c r="Q2170">
        <v>6</v>
      </c>
      <c r="R2170" t="s">
        <v>2205</v>
      </c>
      <c r="S2170">
        <v>22</v>
      </c>
      <c r="T2170" t="s">
        <v>2228</v>
      </c>
      <c r="U2170" s="1">
        <v>0</v>
      </c>
      <c r="V2170" s="1">
        <v>0</v>
      </c>
      <c r="W2170" s="1">
        <v>0</v>
      </c>
      <c r="X2170" s="1">
        <v>0</v>
      </c>
      <c r="Y2170" s="1">
        <v>0</v>
      </c>
      <c r="Z2170" s="1" t="str">
        <f>IF(qGICXFormer_PWV[[#This Row],[GICMaxIEffective]]&lt;75,"&lt;75A",IF(qGICXFormer_PWV[[#This Row],[GICMaxIEffective]]&gt;85,"&gt;85A","&gt;75A"))</f>
        <v>&lt;75A</v>
      </c>
      <c r="AA2170" s="1" t="str" cm="1">
        <f t="array" ref="AA2170">_xlfn.CONCAT(TRANSPOSE(qGICXFormer_PWV[[#This Row],[BusNum3W]:[LineCircuit]])&amp;" : ")</f>
        <v xml:space="preserve">6141 : SAN ANTONIO 1 0 : 500 : 6148 : SAN ANTONIO 1 7 : 13.8 : 0 :  :  : 0 :  :  : 1 : </v>
      </c>
    </row>
    <row r="2171" spans="2:27" hidden="1" x14ac:dyDescent="0.25">
      <c r="B2171">
        <v>16</v>
      </c>
      <c r="C2171" t="s">
        <v>2329</v>
      </c>
      <c r="D2171">
        <v>6141</v>
      </c>
      <c r="E2171" t="s">
        <v>1079</v>
      </c>
      <c r="F2171">
        <v>500</v>
      </c>
      <c r="G2171">
        <v>6149</v>
      </c>
      <c r="H2171" t="s">
        <v>2330</v>
      </c>
      <c r="I2171">
        <v>13.8</v>
      </c>
      <c r="J2171">
        <v>0</v>
      </c>
      <c r="K2171" t="s">
        <v>23</v>
      </c>
      <c r="M2171">
        <v>0</v>
      </c>
      <c r="N2171" t="s">
        <v>23</v>
      </c>
      <c r="P2171" t="s">
        <v>24</v>
      </c>
      <c r="Q2171">
        <v>6</v>
      </c>
      <c r="R2171" t="s">
        <v>2205</v>
      </c>
      <c r="S2171">
        <v>22</v>
      </c>
      <c r="T2171" t="s">
        <v>2228</v>
      </c>
      <c r="U2171" s="1">
        <v>14.515712000000001</v>
      </c>
      <c r="V2171" s="1">
        <v>53.807746999999999</v>
      </c>
      <c r="W2171" s="1">
        <v>16.480633999999998</v>
      </c>
      <c r="X2171" s="1">
        <v>43.547134</v>
      </c>
      <c r="Y2171" s="1">
        <v>53.807746999999999</v>
      </c>
      <c r="Z2171" s="1" t="str">
        <f>IF(qGICXFormer_PWV[[#This Row],[GICMaxIEffective]]&lt;75,"&lt;75A",IF(qGICXFormer_PWV[[#This Row],[GICMaxIEffective]]&gt;85,"&gt;85A","&gt;75A"))</f>
        <v>&lt;75A</v>
      </c>
      <c r="AA2171" s="1" t="str" cm="1">
        <f t="array" ref="AA2171">_xlfn.CONCAT(TRANSPOSE(qGICXFormer_PWV[[#This Row],[BusNum3W]:[LineCircuit]])&amp;" : ")</f>
        <v xml:space="preserve">6141 : SAN ANTONIO 1 0 : 500 : 6149 : SAN ANTONIO 1 8 : 13.8 : 0 :  :  : 0 :  :  : 1 : </v>
      </c>
    </row>
    <row r="2172" spans="2:27" hidden="1" x14ac:dyDescent="0.25">
      <c r="B2172">
        <v>16</v>
      </c>
      <c r="C2172" t="s">
        <v>2331</v>
      </c>
      <c r="D2172">
        <v>6142</v>
      </c>
      <c r="E2172" t="s">
        <v>1041</v>
      </c>
      <c r="F2172">
        <v>230</v>
      </c>
      <c r="G2172">
        <v>6143</v>
      </c>
      <c r="H2172" t="s">
        <v>1025</v>
      </c>
      <c r="I2172">
        <v>115</v>
      </c>
      <c r="J2172">
        <v>0</v>
      </c>
      <c r="K2172" t="s">
        <v>23</v>
      </c>
      <c r="M2172">
        <v>0</v>
      </c>
      <c r="N2172" t="s">
        <v>23</v>
      </c>
      <c r="P2172" t="s">
        <v>24</v>
      </c>
      <c r="Q2172">
        <v>6</v>
      </c>
      <c r="R2172" t="s">
        <v>2205</v>
      </c>
      <c r="S2172">
        <v>22</v>
      </c>
      <c r="T2172" t="s">
        <v>2228</v>
      </c>
      <c r="U2172" s="1">
        <v>4.9426860000000001</v>
      </c>
      <c r="V2172" s="1">
        <v>24.242355</v>
      </c>
      <c r="W2172" s="1">
        <v>2.1229290000000001</v>
      </c>
      <c r="X2172" s="1">
        <v>15.467103</v>
      </c>
      <c r="Y2172" s="1">
        <v>65.311165000000003</v>
      </c>
      <c r="Z2172" s="1" t="str">
        <f>IF(qGICXFormer_PWV[[#This Row],[GICMaxIEffective]]&lt;75,"&lt;75A",IF(qGICXFormer_PWV[[#This Row],[GICMaxIEffective]]&gt;85,"&gt;85A","&gt;75A"))</f>
        <v>&lt;75A</v>
      </c>
      <c r="AA2172" s="1" t="str" cm="1">
        <f t="array" ref="AA2172">_xlfn.CONCAT(TRANSPOSE(qGICXFormer_PWV[[#This Row],[BusNum3W]:[LineCircuit]])&amp;" : ")</f>
        <v xml:space="preserve">6142 : SAN ANTONIO 1 1 : 230 : 6143 : SAN ANTONIO 1 2 : 115 : 0 :  :  : 0 :  :  : 1 : </v>
      </c>
    </row>
    <row r="2173" spans="2:27" hidden="1" x14ac:dyDescent="0.25">
      <c r="B2173">
        <v>16</v>
      </c>
      <c r="C2173" t="s">
        <v>2332</v>
      </c>
      <c r="D2173">
        <v>6142</v>
      </c>
      <c r="E2173" t="s">
        <v>1041</v>
      </c>
      <c r="F2173">
        <v>230</v>
      </c>
      <c r="G2173">
        <v>6143</v>
      </c>
      <c r="H2173" t="s">
        <v>1025</v>
      </c>
      <c r="I2173">
        <v>115</v>
      </c>
      <c r="J2173">
        <v>0</v>
      </c>
      <c r="K2173" t="s">
        <v>23</v>
      </c>
      <c r="M2173">
        <v>0</v>
      </c>
      <c r="N2173" t="s">
        <v>23</v>
      </c>
      <c r="P2173" t="s">
        <v>25</v>
      </c>
      <c r="Q2173">
        <v>6</v>
      </c>
      <c r="R2173" t="s">
        <v>2205</v>
      </c>
      <c r="S2173">
        <v>22</v>
      </c>
      <c r="T2173" t="s">
        <v>2228</v>
      </c>
      <c r="U2173" s="1">
        <v>4.9426860000000001</v>
      </c>
      <c r="V2173" s="1">
        <v>24.242355</v>
      </c>
      <c r="W2173" s="1">
        <v>2.1229290000000001</v>
      </c>
      <c r="X2173" s="1">
        <v>15.467103</v>
      </c>
      <c r="Y2173" s="1">
        <v>65.311165000000003</v>
      </c>
      <c r="Z2173" s="1" t="str">
        <f>IF(qGICXFormer_PWV[[#This Row],[GICMaxIEffective]]&lt;75,"&lt;75A",IF(qGICXFormer_PWV[[#This Row],[GICMaxIEffective]]&gt;85,"&gt;85A","&gt;75A"))</f>
        <v>&lt;75A</v>
      </c>
      <c r="AA2173" s="1" t="str" cm="1">
        <f t="array" ref="AA2173">_xlfn.CONCAT(TRANSPOSE(qGICXFormer_PWV[[#This Row],[BusNum3W]:[LineCircuit]])&amp;" : ")</f>
        <v xml:space="preserve">6142 : SAN ANTONIO 1 1 : 230 : 6143 : SAN ANTONIO 1 2 : 115 : 0 :  :  : 0 :  :  : 2 : </v>
      </c>
    </row>
    <row r="2174" spans="2:27" hidden="1" x14ac:dyDescent="0.25">
      <c r="B2174">
        <v>16</v>
      </c>
      <c r="C2174" t="s">
        <v>2333</v>
      </c>
      <c r="D2174">
        <v>6142</v>
      </c>
      <c r="E2174" t="s">
        <v>1041</v>
      </c>
      <c r="F2174">
        <v>230</v>
      </c>
      <c r="G2174">
        <v>6143</v>
      </c>
      <c r="H2174" t="s">
        <v>1025</v>
      </c>
      <c r="I2174">
        <v>115</v>
      </c>
      <c r="J2174">
        <v>0</v>
      </c>
      <c r="K2174" t="s">
        <v>23</v>
      </c>
      <c r="M2174">
        <v>0</v>
      </c>
      <c r="N2174" t="s">
        <v>23</v>
      </c>
      <c r="P2174" t="s">
        <v>26</v>
      </c>
      <c r="Q2174">
        <v>6</v>
      </c>
      <c r="R2174" t="s">
        <v>2205</v>
      </c>
      <c r="S2174">
        <v>22</v>
      </c>
      <c r="T2174" t="s">
        <v>2228</v>
      </c>
      <c r="U2174" s="1">
        <v>4.9426860000000001</v>
      </c>
      <c r="V2174" s="1">
        <v>24.242355</v>
      </c>
      <c r="W2174" s="1">
        <v>2.1229290000000001</v>
      </c>
      <c r="X2174" s="1">
        <v>15.467103</v>
      </c>
      <c r="Y2174" s="1">
        <v>65.311165000000003</v>
      </c>
      <c r="Z2174" s="1" t="str">
        <f>IF(qGICXFormer_PWV[[#This Row],[GICMaxIEffective]]&lt;75,"&lt;75A",IF(qGICXFormer_PWV[[#This Row],[GICMaxIEffective]]&gt;85,"&gt;85A","&gt;75A"))</f>
        <v>&lt;75A</v>
      </c>
      <c r="AA2174" s="1" t="str" cm="1">
        <f t="array" ref="AA2174">_xlfn.CONCAT(TRANSPOSE(qGICXFormer_PWV[[#This Row],[BusNum3W]:[LineCircuit]])&amp;" : ")</f>
        <v xml:space="preserve">6142 : SAN ANTONIO 1 1 : 230 : 6143 : SAN ANTONIO 1 2 : 115 : 0 :  :  : 0 :  :  : 3 : </v>
      </c>
    </row>
    <row r="2175" spans="2:27" hidden="1" x14ac:dyDescent="0.25">
      <c r="B2175">
        <v>16</v>
      </c>
      <c r="C2175" t="s">
        <v>2334</v>
      </c>
      <c r="D2175">
        <v>6152</v>
      </c>
      <c r="E2175" t="s">
        <v>1033</v>
      </c>
      <c r="F2175">
        <v>230</v>
      </c>
      <c r="G2175">
        <v>6153</v>
      </c>
      <c r="H2175" t="s">
        <v>880</v>
      </c>
      <c r="I2175">
        <v>115</v>
      </c>
      <c r="J2175">
        <v>0</v>
      </c>
      <c r="K2175" t="s">
        <v>23</v>
      </c>
      <c r="M2175">
        <v>0</v>
      </c>
      <c r="N2175" t="s">
        <v>23</v>
      </c>
      <c r="P2175" t="s">
        <v>24</v>
      </c>
      <c r="Q2175">
        <v>6</v>
      </c>
      <c r="R2175" t="s">
        <v>2205</v>
      </c>
      <c r="S2175">
        <v>26</v>
      </c>
      <c r="T2175" t="s">
        <v>2239</v>
      </c>
      <c r="U2175" s="1">
        <v>10.864095000000001</v>
      </c>
      <c r="V2175" s="1">
        <v>166.76823400000001</v>
      </c>
      <c r="W2175" s="1">
        <v>4.5683389999999999</v>
      </c>
      <c r="X2175" s="1">
        <v>14.014673999999999</v>
      </c>
      <c r="Y2175" s="1">
        <v>21.986098999999999</v>
      </c>
      <c r="Z2175" s="1" t="str">
        <f>IF(qGICXFormer_PWV[[#This Row],[GICMaxIEffective]]&lt;75,"&lt;75A",IF(qGICXFormer_PWV[[#This Row],[GICMaxIEffective]]&gt;85,"&gt;85A","&gt;75A"))</f>
        <v>&lt;75A</v>
      </c>
      <c r="AA2175" s="1" t="str" cm="1">
        <f t="array" ref="AA2175">_xlfn.CONCAT(TRANSPOSE(qGICXFormer_PWV[[#This Row],[BusNum3W]:[LineCircuit]])&amp;" : ")</f>
        <v xml:space="preserve">6152 : SAN ANTONIO 22 0 : 230 : 6153 : SAN ANTONIO 22 1 : 115 : 0 :  :  : 0 :  :  : 1 : </v>
      </c>
    </row>
    <row r="2176" spans="2:27" hidden="1" x14ac:dyDescent="0.25">
      <c r="B2176">
        <v>16</v>
      </c>
      <c r="C2176" t="s">
        <v>2335</v>
      </c>
      <c r="D2176">
        <v>6161</v>
      </c>
      <c r="E2176" t="s">
        <v>1075</v>
      </c>
      <c r="F2176">
        <v>500</v>
      </c>
      <c r="G2176">
        <v>6162</v>
      </c>
      <c r="H2176" t="s">
        <v>1054</v>
      </c>
      <c r="I2176">
        <v>230</v>
      </c>
      <c r="J2176">
        <v>0</v>
      </c>
      <c r="K2176" t="s">
        <v>23</v>
      </c>
      <c r="M2176">
        <v>0</v>
      </c>
      <c r="N2176" t="s">
        <v>23</v>
      </c>
      <c r="P2176" t="s">
        <v>24</v>
      </c>
      <c r="Q2176">
        <v>6</v>
      </c>
      <c r="R2176" t="s">
        <v>2205</v>
      </c>
      <c r="S2176">
        <v>22</v>
      </c>
      <c r="T2176" t="s">
        <v>2228</v>
      </c>
      <c r="U2176" s="1">
        <v>1.1798569999999999</v>
      </c>
      <c r="V2176" s="1">
        <v>14.17287</v>
      </c>
      <c r="W2176" s="1">
        <v>1.3276110000000001</v>
      </c>
      <c r="X2176" s="1">
        <v>20.899576</v>
      </c>
      <c r="Y2176" s="1">
        <v>164.46313499999999</v>
      </c>
      <c r="Z2176" s="1" t="str">
        <f>IF(qGICXFormer_PWV[[#This Row],[GICMaxIEffective]]&lt;75,"&lt;75A",IF(qGICXFormer_PWV[[#This Row],[GICMaxIEffective]]&gt;85,"&gt;85A","&gt;75A"))</f>
        <v>&lt;75A</v>
      </c>
      <c r="AA2176" s="1" t="str" cm="1">
        <f t="array" ref="AA2176">_xlfn.CONCAT(TRANSPOSE(qGICXFormer_PWV[[#This Row],[BusNum3W]:[LineCircuit]])&amp;" : ")</f>
        <v xml:space="preserve">6161 : SEGUIN 1 0 : 500 : 6162 : SEGUIN 1 1 : 230 : 0 :  :  : 0 :  :  : 1 : </v>
      </c>
    </row>
    <row r="2177" spans="2:27" hidden="1" x14ac:dyDescent="0.25">
      <c r="B2177">
        <v>16</v>
      </c>
      <c r="C2177" t="s">
        <v>2336</v>
      </c>
      <c r="D2177">
        <v>6161</v>
      </c>
      <c r="E2177" t="s">
        <v>1075</v>
      </c>
      <c r="F2177">
        <v>500</v>
      </c>
      <c r="G2177">
        <v>6164</v>
      </c>
      <c r="H2177" t="s">
        <v>2337</v>
      </c>
      <c r="I2177">
        <v>13.8</v>
      </c>
      <c r="J2177">
        <v>0</v>
      </c>
      <c r="K2177" t="s">
        <v>23</v>
      </c>
      <c r="M2177">
        <v>0</v>
      </c>
      <c r="N2177" t="s">
        <v>23</v>
      </c>
      <c r="P2177" t="s">
        <v>24</v>
      </c>
      <c r="Q2177">
        <v>6</v>
      </c>
      <c r="R2177" t="s">
        <v>2205</v>
      </c>
      <c r="S2177">
        <v>22</v>
      </c>
      <c r="T2177" t="s">
        <v>2228</v>
      </c>
      <c r="U2177" s="1">
        <v>3.251509</v>
      </c>
      <c r="V2177" s="1">
        <v>5.766686</v>
      </c>
      <c r="W2177" s="1">
        <v>3.6916500000000001</v>
      </c>
      <c r="X2177" s="1">
        <v>9.7545269999999995</v>
      </c>
      <c r="Y2177" s="1">
        <v>5.766686</v>
      </c>
      <c r="Z2177" s="1" t="str">
        <f>IF(qGICXFormer_PWV[[#This Row],[GICMaxIEffective]]&lt;75,"&lt;75A",IF(qGICXFormer_PWV[[#This Row],[GICMaxIEffective]]&gt;85,"&gt;85A","&gt;75A"))</f>
        <v>&lt;75A</v>
      </c>
      <c r="AA2177" s="1" t="str" cm="1">
        <f t="array" ref="AA2177">_xlfn.CONCAT(TRANSPOSE(qGICXFormer_PWV[[#This Row],[BusNum3W]:[LineCircuit]])&amp;" : ")</f>
        <v xml:space="preserve">6161 : SEGUIN 1 0 : 500 : 6164 : SEGUIN 1 3 : 13.8 : 0 :  :  : 0 :  :  : 1 : </v>
      </c>
    </row>
    <row r="2178" spans="2:27" hidden="1" x14ac:dyDescent="0.25">
      <c r="B2178">
        <v>16</v>
      </c>
      <c r="C2178" t="s">
        <v>2338</v>
      </c>
      <c r="D2178">
        <v>6161</v>
      </c>
      <c r="E2178" t="s">
        <v>1075</v>
      </c>
      <c r="F2178">
        <v>500</v>
      </c>
      <c r="G2178">
        <v>6165</v>
      </c>
      <c r="H2178" t="s">
        <v>2339</v>
      </c>
      <c r="I2178">
        <v>13.8</v>
      </c>
      <c r="J2178">
        <v>0</v>
      </c>
      <c r="K2178" t="s">
        <v>23</v>
      </c>
      <c r="M2178">
        <v>0</v>
      </c>
      <c r="N2178" t="s">
        <v>23</v>
      </c>
      <c r="P2178" t="s">
        <v>24</v>
      </c>
      <c r="Q2178">
        <v>6</v>
      </c>
      <c r="R2178" t="s">
        <v>2205</v>
      </c>
      <c r="S2178">
        <v>22</v>
      </c>
      <c r="T2178" t="s">
        <v>2228</v>
      </c>
      <c r="U2178" s="1">
        <v>2.1039180000000002</v>
      </c>
      <c r="V2178" s="1">
        <v>5.766686</v>
      </c>
      <c r="W2178" s="1">
        <v>2.3887149999999999</v>
      </c>
      <c r="X2178" s="1">
        <v>6.3117530000000004</v>
      </c>
      <c r="Y2178" s="1">
        <v>5.766686</v>
      </c>
      <c r="Z2178" s="1" t="str">
        <f>IF(qGICXFormer_PWV[[#This Row],[GICMaxIEffective]]&lt;75,"&lt;75A",IF(qGICXFormer_PWV[[#This Row],[GICMaxIEffective]]&gt;85,"&gt;85A","&gt;75A"))</f>
        <v>&lt;75A</v>
      </c>
      <c r="AA2178" s="1" t="str" cm="1">
        <f t="array" ref="AA2178">_xlfn.CONCAT(TRANSPOSE(qGICXFormer_PWV[[#This Row],[BusNum3W]:[LineCircuit]])&amp;" : ")</f>
        <v xml:space="preserve">6161 : SEGUIN 1 0 : 500 : 6165 : SEGUIN 1 4 : 13.8 : 0 :  :  : 0 :  :  : 1 : </v>
      </c>
    </row>
    <row r="2179" spans="2:27" hidden="1" x14ac:dyDescent="0.25">
      <c r="B2179">
        <v>16</v>
      </c>
      <c r="C2179" t="s">
        <v>2340</v>
      </c>
      <c r="D2179">
        <v>6161</v>
      </c>
      <c r="E2179" t="s">
        <v>1075</v>
      </c>
      <c r="F2179">
        <v>500</v>
      </c>
      <c r="G2179">
        <v>6166</v>
      </c>
      <c r="H2179" t="s">
        <v>2341</v>
      </c>
      <c r="I2179">
        <v>13.8</v>
      </c>
      <c r="J2179">
        <v>0</v>
      </c>
      <c r="K2179" t="s">
        <v>23</v>
      </c>
      <c r="M2179">
        <v>0</v>
      </c>
      <c r="N2179" t="s">
        <v>23</v>
      </c>
      <c r="P2179" t="s">
        <v>24</v>
      </c>
      <c r="Q2179">
        <v>6</v>
      </c>
      <c r="R2179" t="s">
        <v>2205</v>
      </c>
      <c r="S2179">
        <v>22</v>
      </c>
      <c r="T2179" t="s">
        <v>2228</v>
      </c>
      <c r="U2179" s="1">
        <v>6.503018</v>
      </c>
      <c r="V2179" s="1">
        <v>5.766686</v>
      </c>
      <c r="W2179" s="1">
        <v>7.3833000000000002</v>
      </c>
      <c r="X2179" s="1">
        <v>19.509053999999999</v>
      </c>
      <c r="Y2179" s="1">
        <v>5.766686</v>
      </c>
      <c r="Z2179" s="1" t="str">
        <f>IF(qGICXFormer_PWV[[#This Row],[GICMaxIEffective]]&lt;75,"&lt;75A",IF(qGICXFormer_PWV[[#This Row],[GICMaxIEffective]]&gt;85,"&gt;85A","&gt;75A"))</f>
        <v>&lt;75A</v>
      </c>
      <c r="AA2179" s="1" t="str" cm="1">
        <f t="array" ref="AA2179">_xlfn.CONCAT(TRANSPOSE(qGICXFormer_PWV[[#This Row],[BusNum3W]:[LineCircuit]])&amp;" : ")</f>
        <v xml:space="preserve">6161 : SEGUIN 1 0 : 500 : 6166 : SEGUIN 1 5 : 13.8 : 0 :  :  : 0 :  :  : 1 : </v>
      </c>
    </row>
    <row r="2180" spans="2:27" hidden="1" x14ac:dyDescent="0.25">
      <c r="B2180">
        <v>16</v>
      </c>
      <c r="C2180" t="s">
        <v>2342</v>
      </c>
      <c r="D2180">
        <v>6161</v>
      </c>
      <c r="E2180" t="s">
        <v>1075</v>
      </c>
      <c r="F2180">
        <v>500</v>
      </c>
      <c r="G2180">
        <v>6167</v>
      </c>
      <c r="H2180" t="s">
        <v>2343</v>
      </c>
      <c r="I2180">
        <v>13.8</v>
      </c>
      <c r="J2180">
        <v>0</v>
      </c>
      <c r="K2180" t="s">
        <v>23</v>
      </c>
      <c r="M2180">
        <v>0</v>
      </c>
      <c r="N2180" t="s">
        <v>23</v>
      </c>
      <c r="P2180" t="s">
        <v>24</v>
      </c>
      <c r="Q2180">
        <v>6</v>
      </c>
      <c r="R2180" t="s">
        <v>2205</v>
      </c>
      <c r="S2180">
        <v>22</v>
      </c>
      <c r="T2180" t="s">
        <v>2228</v>
      </c>
      <c r="U2180" s="1">
        <v>3.57666</v>
      </c>
      <c r="V2180" s="1">
        <v>5.766686</v>
      </c>
      <c r="W2180" s="1">
        <v>4.0608149999999998</v>
      </c>
      <c r="X2180" s="1">
        <v>10.729979999999999</v>
      </c>
      <c r="Y2180" s="1">
        <v>5.766686</v>
      </c>
      <c r="Z2180" s="1" t="str">
        <f>IF(qGICXFormer_PWV[[#This Row],[GICMaxIEffective]]&lt;75,"&lt;75A",IF(qGICXFormer_PWV[[#This Row],[GICMaxIEffective]]&gt;85,"&gt;85A","&gt;75A"))</f>
        <v>&lt;75A</v>
      </c>
      <c r="AA2180" s="1" t="str" cm="1">
        <f t="array" ref="AA2180">_xlfn.CONCAT(TRANSPOSE(qGICXFormer_PWV[[#This Row],[BusNum3W]:[LineCircuit]])&amp;" : ")</f>
        <v xml:space="preserve">6161 : SEGUIN 1 0 : 500 : 6167 : SEGUIN 1 6 : 13.8 : 0 :  :  : 0 :  :  : 1 : </v>
      </c>
    </row>
    <row r="2181" spans="2:27" hidden="1" x14ac:dyDescent="0.25">
      <c r="B2181">
        <v>16</v>
      </c>
      <c r="C2181" t="s">
        <v>2344</v>
      </c>
      <c r="D2181">
        <v>6162</v>
      </c>
      <c r="E2181" t="s">
        <v>1054</v>
      </c>
      <c r="F2181">
        <v>230</v>
      </c>
      <c r="G2181">
        <v>6163</v>
      </c>
      <c r="H2181" t="s">
        <v>1005</v>
      </c>
      <c r="I2181">
        <v>115</v>
      </c>
      <c r="J2181">
        <v>0</v>
      </c>
      <c r="K2181" t="s">
        <v>23</v>
      </c>
      <c r="M2181">
        <v>0</v>
      </c>
      <c r="N2181" t="s">
        <v>23</v>
      </c>
      <c r="P2181" t="s">
        <v>24</v>
      </c>
      <c r="Q2181">
        <v>6</v>
      </c>
      <c r="R2181" t="s">
        <v>2205</v>
      </c>
      <c r="S2181">
        <v>22</v>
      </c>
      <c r="T2181" t="s">
        <v>2228</v>
      </c>
      <c r="U2181" s="1">
        <v>2.6301679999999998</v>
      </c>
      <c r="V2181" s="1">
        <v>164.46313499999999</v>
      </c>
      <c r="W2181" s="1">
        <v>1.1271640000000001</v>
      </c>
      <c r="X2181" s="1">
        <v>25.506397</v>
      </c>
      <c r="Y2181" s="1">
        <v>18.508865</v>
      </c>
      <c r="Z2181" s="1" t="str">
        <f>IF(qGICXFormer_PWV[[#This Row],[GICMaxIEffective]]&lt;75,"&lt;75A",IF(qGICXFormer_PWV[[#This Row],[GICMaxIEffective]]&gt;85,"&gt;85A","&gt;75A"))</f>
        <v>&lt;75A</v>
      </c>
      <c r="AA2181" s="1" t="str" cm="1">
        <f t="array" ref="AA2181">_xlfn.CONCAT(TRANSPOSE(qGICXFormer_PWV[[#This Row],[BusNum3W]:[LineCircuit]])&amp;" : ")</f>
        <v xml:space="preserve">6162 : SEGUIN 1 1 : 230 : 6163 : SEGUIN 1 2 : 115 : 0 :  :  : 0 :  :  : 1 : </v>
      </c>
    </row>
    <row r="2182" spans="2:27" hidden="1" x14ac:dyDescent="0.25">
      <c r="B2182">
        <v>16</v>
      </c>
      <c r="C2182" t="s">
        <v>2345</v>
      </c>
      <c r="D2182">
        <v>6169</v>
      </c>
      <c r="E2182" t="s">
        <v>1084</v>
      </c>
      <c r="F2182">
        <v>500</v>
      </c>
      <c r="G2182">
        <v>6170</v>
      </c>
      <c r="H2182" t="s">
        <v>1050</v>
      </c>
      <c r="I2182">
        <v>230</v>
      </c>
      <c r="J2182">
        <v>0</v>
      </c>
      <c r="K2182" t="s">
        <v>23</v>
      </c>
      <c r="M2182">
        <v>0</v>
      </c>
      <c r="N2182" t="s">
        <v>23</v>
      </c>
      <c r="P2182" t="s">
        <v>24</v>
      </c>
      <c r="Q2182">
        <v>6</v>
      </c>
      <c r="R2182" t="s">
        <v>2205</v>
      </c>
      <c r="S2182">
        <v>26</v>
      </c>
      <c r="T2182" t="s">
        <v>2239</v>
      </c>
      <c r="U2182" s="1">
        <v>23.147188</v>
      </c>
      <c r="V2182" s="1">
        <v>99.625099000000006</v>
      </c>
      <c r="W2182" s="1">
        <v>26.072192999999999</v>
      </c>
      <c r="X2182" s="1">
        <v>47.710106000000003</v>
      </c>
      <c r="Y2182" s="1">
        <v>80.284110999999996</v>
      </c>
      <c r="Z2182" s="1" t="str">
        <f>IF(qGICXFormer_PWV[[#This Row],[GICMaxIEffective]]&lt;75,"&lt;75A",IF(qGICXFormer_PWV[[#This Row],[GICMaxIEffective]]&gt;85,"&gt;85A","&gt;75A"))</f>
        <v>&lt;75A</v>
      </c>
      <c r="AA2182" s="1" t="str" cm="1">
        <f t="array" ref="AA2182">_xlfn.CONCAT(TRANSPOSE(qGICXFormer_PWV[[#This Row],[BusNum3W]:[LineCircuit]])&amp;" : ")</f>
        <v xml:space="preserve">6169 : SAN ANTONIO 52 0 : 500 : 6170 : SAN ANTONIO 52 1 : 230 : 0 :  :  : 0 :  :  : 1 : </v>
      </c>
    </row>
    <row r="2183" spans="2:27" hidden="1" x14ac:dyDescent="0.25">
      <c r="B2183">
        <v>16</v>
      </c>
      <c r="C2183" t="s">
        <v>2346</v>
      </c>
      <c r="D2183">
        <v>6170</v>
      </c>
      <c r="E2183" t="s">
        <v>1050</v>
      </c>
      <c r="F2183">
        <v>230</v>
      </c>
      <c r="G2183">
        <v>6171</v>
      </c>
      <c r="H2183" t="s">
        <v>952</v>
      </c>
      <c r="I2183">
        <v>115</v>
      </c>
      <c r="J2183">
        <v>0</v>
      </c>
      <c r="K2183" t="s">
        <v>23</v>
      </c>
      <c r="M2183">
        <v>0</v>
      </c>
      <c r="N2183" t="s">
        <v>23</v>
      </c>
      <c r="P2183" t="s">
        <v>24</v>
      </c>
      <c r="Q2183">
        <v>6</v>
      </c>
      <c r="R2183" t="s">
        <v>2205</v>
      </c>
      <c r="S2183">
        <v>26</v>
      </c>
      <c r="T2183" t="s">
        <v>2239</v>
      </c>
      <c r="U2183" s="1">
        <v>12.916964999999999</v>
      </c>
      <c r="V2183" s="1">
        <v>80.284110999999996</v>
      </c>
      <c r="W2183" s="1">
        <v>5.5035540000000003</v>
      </c>
      <c r="X2183" s="1">
        <v>22.271630999999999</v>
      </c>
      <c r="Y2183" s="1">
        <v>78.672912999999994</v>
      </c>
      <c r="Z2183" s="1" t="str">
        <f>IF(qGICXFormer_PWV[[#This Row],[GICMaxIEffective]]&lt;75,"&lt;75A",IF(qGICXFormer_PWV[[#This Row],[GICMaxIEffective]]&gt;85,"&gt;85A","&gt;75A"))</f>
        <v>&lt;75A</v>
      </c>
      <c r="AA2183" s="1" t="str" cm="1">
        <f t="array" ref="AA2183">_xlfn.CONCAT(TRANSPOSE(qGICXFormer_PWV[[#This Row],[BusNum3W]:[LineCircuit]])&amp;" : ")</f>
        <v xml:space="preserve">6170 : SAN ANTONIO 52 1 : 230 : 6171 : SAN ANTONIO 52 2 : 115 : 0 :  :  : 0 :  :  : 1 : </v>
      </c>
    </row>
    <row r="2184" spans="2:27" hidden="1" x14ac:dyDescent="0.25">
      <c r="B2184">
        <v>16</v>
      </c>
      <c r="C2184" t="s">
        <v>2347</v>
      </c>
      <c r="D2184">
        <v>6172</v>
      </c>
      <c r="E2184" t="s">
        <v>991</v>
      </c>
      <c r="F2184">
        <v>230</v>
      </c>
      <c r="G2184">
        <v>6173</v>
      </c>
      <c r="H2184" t="s">
        <v>993</v>
      </c>
      <c r="I2184">
        <v>115</v>
      </c>
      <c r="J2184">
        <v>0</v>
      </c>
      <c r="K2184" t="s">
        <v>23</v>
      </c>
      <c r="M2184">
        <v>0</v>
      </c>
      <c r="N2184" t="s">
        <v>23</v>
      </c>
      <c r="P2184" t="s">
        <v>24</v>
      </c>
      <c r="Q2184">
        <v>6</v>
      </c>
      <c r="R2184" t="s">
        <v>2205</v>
      </c>
      <c r="S2184">
        <v>24</v>
      </c>
      <c r="T2184" t="s">
        <v>2223</v>
      </c>
      <c r="U2184" s="1">
        <v>6.2919219999999996</v>
      </c>
      <c r="V2184" s="1">
        <v>74.187766999999994</v>
      </c>
      <c r="W2184" s="1">
        <v>2.689867</v>
      </c>
      <c r="X2184" s="1">
        <v>1.2148540000000001</v>
      </c>
      <c r="Y2184" s="1">
        <v>74.606589999999997</v>
      </c>
      <c r="Z2184" s="1" t="str">
        <f>IF(qGICXFormer_PWV[[#This Row],[GICMaxIEffective]]&lt;75,"&lt;75A",IF(qGICXFormer_PWV[[#This Row],[GICMaxIEffective]]&gt;85,"&gt;85A","&gt;75A"))</f>
        <v>&lt;75A</v>
      </c>
      <c r="AA2184" s="1" t="str" cm="1">
        <f t="array" ref="AA2184">_xlfn.CONCAT(TRANSPOSE(qGICXFormer_PWV[[#This Row],[BusNum3W]:[LineCircuit]])&amp;" : ")</f>
        <v xml:space="preserve">6172 : CUERO 2 0 : 230 : 6173 : CUERO 2 1 : 115 : 0 :  :  : 0 :  :  : 1 : </v>
      </c>
    </row>
    <row r="2185" spans="2:27" hidden="1" x14ac:dyDescent="0.25">
      <c r="B2185">
        <v>16</v>
      </c>
      <c r="C2185" t="s">
        <v>2348</v>
      </c>
      <c r="D2185">
        <v>6177</v>
      </c>
      <c r="E2185" t="s">
        <v>1090</v>
      </c>
      <c r="F2185">
        <v>230</v>
      </c>
      <c r="G2185">
        <v>6178</v>
      </c>
      <c r="H2185" t="s">
        <v>1006</v>
      </c>
      <c r="I2185">
        <v>115</v>
      </c>
      <c r="J2185">
        <v>0</v>
      </c>
      <c r="K2185" t="s">
        <v>23</v>
      </c>
      <c r="M2185">
        <v>0</v>
      </c>
      <c r="N2185" t="s">
        <v>23</v>
      </c>
      <c r="P2185" t="s">
        <v>24</v>
      </c>
      <c r="Q2185">
        <v>6</v>
      </c>
      <c r="R2185" t="s">
        <v>2205</v>
      </c>
      <c r="S2185">
        <v>26</v>
      </c>
      <c r="T2185" t="s">
        <v>2239</v>
      </c>
      <c r="U2185" s="1">
        <v>14.828804</v>
      </c>
      <c r="V2185" s="1">
        <v>112.14250199999999</v>
      </c>
      <c r="W2185" s="1">
        <v>6.3602889999999999</v>
      </c>
      <c r="X2185" s="1">
        <v>41.418678</v>
      </c>
      <c r="Y2185" s="1">
        <v>112.875778</v>
      </c>
      <c r="Z2185" s="1" t="str">
        <f>IF(qGICXFormer_PWV[[#This Row],[GICMaxIEffective]]&lt;75,"&lt;75A",IF(qGICXFormer_PWV[[#This Row],[GICMaxIEffective]]&gt;85,"&gt;85A","&gt;75A"))</f>
        <v>&lt;75A</v>
      </c>
      <c r="AA2185" s="1" t="str" cm="1">
        <f t="array" ref="AA2185">_xlfn.CONCAT(TRANSPOSE(qGICXFormer_PWV[[#This Row],[BusNum3W]:[LineCircuit]])&amp;" : ")</f>
        <v xml:space="preserve">6177 : SAN ANTONIO 51 0 : 230 : 6178 : SAN ANTONIO 51 1 : 115 : 0 :  :  : 0 :  :  : 1 : </v>
      </c>
    </row>
    <row r="2186" spans="2:27" hidden="1" x14ac:dyDescent="0.25">
      <c r="B2186">
        <v>16</v>
      </c>
      <c r="C2186" t="s">
        <v>2349</v>
      </c>
      <c r="D2186">
        <v>6177</v>
      </c>
      <c r="E2186" t="s">
        <v>1090</v>
      </c>
      <c r="F2186">
        <v>230</v>
      </c>
      <c r="G2186">
        <v>6178</v>
      </c>
      <c r="H2186" t="s">
        <v>1006</v>
      </c>
      <c r="I2186">
        <v>115</v>
      </c>
      <c r="J2186">
        <v>0</v>
      </c>
      <c r="K2186" t="s">
        <v>23</v>
      </c>
      <c r="M2186">
        <v>0</v>
      </c>
      <c r="N2186" t="s">
        <v>23</v>
      </c>
      <c r="P2186" t="s">
        <v>25</v>
      </c>
      <c r="Q2186">
        <v>6</v>
      </c>
      <c r="R2186" t="s">
        <v>2205</v>
      </c>
      <c r="S2186">
        <v>26</v>
      </c>
      <c r="T2186" t="s">
        <v>2239</v>
      </c>
      <c r="U2186" s="1">
        <v>14.828804</v>
      </c>
      <c r="V2186" s="1">
        <v>112.14250199999999</v>
      </c>
      <c r="W2186" s="1">
        <v>6.3602889999999999</v>
      </c>
      <c r="X2186" s="1">
        <v>41.418678</v>
      </c>
      <c r="Y2186" s="1">
        <v>112.875778</v>
      </c>
      <c r="Z2186" s="1" t="str">
        <f>IF(qGICXFormer_PWV[[#This Row],[GICMaxIEffective]]&lt;75,"&lt;75A",IF(qGICXFormer_PWV[[#This Row],[GICMaxIEffective]]&gt;85,"&gt;85A","&gt;75A"))</f>
        <v>&lt;75A</v>
      </c>
      <c r="AA2186" s="1" t="str" cm="1">
        <f t="array" ref="AA2186">_xlfn.CONCAT(TRANSPOSE(qGICXFormer_PWV[[#This Row],[BusNum3W]:[LineCircuit]])&amp;" : ")</f>
        <v xml:space="preserve">6177 : SAN ANTONIO 51 0 : 230 : 6178 : SAN ANTONIO 51 1 : 115 : 0 :  :  : 0 :  :  : 2 : </v>
      </c>
    </row>
    <row r="2187" spans="2:27" hidden="1" x14ac:dyDescent="0.25">
      <c r="B2187">
        <v>16</v>
      </c>
      <c r="C2187" t="s">
        <v>2350</v>
      </c>
      <c r="D2187">
        <v>6188</v>
      </c>
      <c r="E2187" t="s">
        <v>1022</v>
      </c>
      <c r="F2187">
        <v>230</v>
      </c>
      <c r="G2187">
        <v>6189</v>
      </c>
      <c r="H2187" t="s">
        <v>998</v>
      </c>
      <c r="I2187">
        <v>115</v>
      </c>
      <c r="J2187">
        <v>0</v>
      </c>
      <c r="K2187" t="s">
        <v>23</v>
      </c>
      <c r="M2187">
        <v>0</v>
      </c>
      <c r="N2187" t="s">
        <v>23</v>
      </c>
      <c r="P2187" t="s">
        <v>24</v>
      </c>
      <c r="Q2187">
        <v>6</v>
      </c>
      <c r="R2187" t="s">
        <v>2205</v>
      </c>
      <c r="S2187">
        <v>25</v>
      </c>
      <c r="T2187" t="s">
        <v>2206</v>
      </c>
      <c r="U2187" s="1">
        <v>10.711933</v>
      </c>
      <c r="V2187" s="1">
        <v>44.011229999999998</v>
      </c>
      <c r="W2187" s="1">
        <v>4.5822339999999997</v>
      </c>
      <c r="X2187" s="1">
        <v>30.192533000000001</v>
      </c>
      <c r="Y2187" s="1">
        <v>46.422500999999997</v>
      </c>
      <c r="Z2187" s="1" t="str">
        <f>IF(qGICXFormer_PWV[[#This Row],[GICMaxIEffective]]&lt;75,"&lt;75A",IF(qGICXFormer_PWV[[#This Row],[GICMaxIEffective]]&gt;85,"&gt;85A","&gt;75A"))</f>
        <v>&lt;75A</v>
      </c>
      <c r="AA2187" s="1" t="str" cm="1">
        <f t="array" ref="AA2187">_xlfn.CONCAT(TRANSPOSE(qGICXFormer_PWV[[#This Row],[BusNum3W]:[LineCircuit]])&amp;" : ")</f>
        <v xml:space="preserve">6188 : COLUMBUS 0 : 230 : 6189 : COLUMBUS 1 : 115 : 0 :  :  : 0 :  :  : 1 : </v>
      </c>
    </row>
    <row r="2188" spans="2:27" hidden="1" x14ac:dyDescent="0.25">
      <c r="B2188">
        <v>16</v>
      </c>
      <c r="C2188" t="s">
        <v>2351</v>
      </c>
      <c r="D2188">
        <v>6192</v>
      </c>
      <c r="E2188" t="s">
        <v>949</v>
      </c>
      <c r="F2188">
        <v>230</v>
      </c>
      <c r="G2188">
        <v>6193</v>
      </c>
      <c r="H2188" t="s">
        <v>917</v>
      </c>
      <c r="I2188">
        <v>115</v>
      </c>
      <c r="J2188">
        <v>0</v>
      </c>
      <c r="K2188" t="s">
        <v>23</v>
      </c>
      <c r="M2188">
        <v>0</v>
      </c>
      <c r="N2188" t="s">
        <v>23</v>
      </c>
      <c r="P2188" t="s">
        <v>24</v>
      </c>
      <c r="Q2188">
        <v>6</v>
      </c>
      <c r="R2188" t="s">
        <v>2205</v>
      </c>
      <c r="S2188">
        <v>25</v>
      </c>
      <c r="T2188" t="s">
        <v>2206</v>
      </c>
      <c r="U2188" s="1">
        <v>13.753726</v>
      </c>
      <c r="V2188" s="1">
        <v>21.791682999999999</v>
      </c>
      <c r="W2188" s="1">
        <v>5.8078149999999997</v>
      </c>
      <c r="X2188" s="1">
        <v>38.267482999999999</v>
      </c>
      <c r="Y2188" s="1">
        <v>21.567253000000001</v>
      </c>
      <c r="Z2188" s="1" t="str">
        <f>IF(qGICXFormer_PWV[[#This Row],[GICMaxIEffective]]&lt;75,"&lt;75A",IF(qGICXFormer_PWV[[#This Row],[GICMaxIEffective]]&gt;85,"&gt;85A","&gt;75A"))</f>
        <v>&lt;75A</v>
      </c>
      <c r="AA2188" s="1" t="str" cm="1">
        <f t="array" ref="AA2188">_xlfn.CONCAT(TRANSPOSE(qGICXFormer_PWV[[#This Row],[BusNum3W]:[LineCircuit]])&amp;" : ")</f>
        <v xml:space="preserve">6192 : CALDWELL 0 : 230 : 6193 : CALDWELL 1 : 115 : 0 :  :  : 0 :  :  : 1 : </v>
      </c>
    </row>
    <row r="2189" spans="2:27" hidden="1" x14ac:dyDescent="0.25">
      <c r="B2189">
        <v>16</v>
      </c>
      <c r="C2189" t="s">
        <v>2352</v>
      </c>
      <c r="D2189">
        <v>6197</v>
      </c>
      <c r="E2189" t="s">
        <v>1066</v>
      </c>
      <c r="F2189">
        <v>500</v>
      </c>
      <c r="G2189">
        <v>6198</v>
      </c>
      <c r="H2189" t="s">
        <v>1009</v>
      </c>
      <c r="I2189">
        <v>230</v>
      </c>
      <c r="J2189">
        <v>0</v>
      </c>
      <c r="K2189" t="s">
        <v>23</v>
      </c>
      <c r="M2189">
        <v>0</v>
      </c>
      <c r="N2189" t="s">
        <v>23</v>
      </c>
      <c r="P2189" t="s">
        <v>24</v>
      </c>
      <c r="Q2189">
        <v>6</v>
      </c>
      <c r="R2189" t="s">
        <v>2205</v>
      </c>
      <c r="S2189">
        <v>26</v>
      </c>
      <c r="T2189" t="s">
        <v>2239</v>
      </c>
      <c r="U2189" s="1">
        <v>9.5090830000000004</v>
      </c>
      <c r="V2189" s="1">
        <v>130.35046399999999</v>
      </c>
      <c r="W2189" s="1">
        <v>10.639258999999999</v>
      </c>
      <c r="X2189" s="1">
        <v>19.304770000000001</v>
      </c>
      <c r="Y2189" s="1">
        <v>127.38613100000001</v>
      </c>
      <c r="Z2189" s="1" t="str">
        <f>IF(qGICXFormer_PWV[[#This Row],[GICMaxIEffective]]&lt;75,"&lt;75A",IF(qGICXFormer_PWV[[#This Row],[GICMaxIEffective]]&gt;85,"&gt;85A","&gt;75A"))</f>
        <v>&lt;75A</v>
      </c>
      <c r="AA2189" s="1" t="str" cm="1">
        <f t="array" ref="AA2189">_xlfn.CONCAT(TRANSPOSE(qGICXFormer_PWV[[#This Row],[BusNum3W]:[LineCircuit]])&amp;" : ")</f>
        <v xml:space="preserve">6197 : SAN ANTONIO 37 0 : 500 : 6198 : SAN ANTONIO 37 1 : 230 : 0 :  :  : 0 :  :  : 1 : </v>
      </c>
    </row>
    <row r="2190" spans="2:27" hidden="1" x14ac:dyDescent="0.25">
      <c r="B2190">
        <v>16</v>
      </c>
      <c r="C2190" t="s">
        <v>2353</v>
      </c>
      <c r="D2190">
        <v>6198</v>
      </c>
      <c r="E2190" t="s">
        <v>1009</v>
      </c>
      <c r="F2190">
        <v>230</v>
      </c>
      <c r="G2190">
        <v>6199</v>
      </c>
      <c r="H2190" t="s">
        <v>1000</v>
      </c>
      <c r="I2190">
        <v>115</v>
      </c>
      <c r="J2190">
        <v>0</v>
      </c>
      <c r="K2190" t="s">
        <v>23</v>
      </c>
      <c r="M2190">
        <v>0</v>
      </c>
      <c r="N2190" t="s">
        <v>23</v>
      </c>
      <c r="P2190" t="s">
        <v>24</v>
      </c>
      <c r="Q2190">
        <v>6</v>
      </c>
      <c r="R2190" t="s">
        <v>2205</v>
      </c>
      <c r="S2190">
        <v>26</v>
      </c>
      <c r="T2190" t="s">
        <v>2239</v>
      </c>
      <c r="U2190" s="1">
        <v>3.4480680000000001</v>
      </c>
      <c r="V2190" s="1">
        <v>127.386124</v>
      </c>
      <c r="W2190" s="1">
        <v>1.4770479999999999</v>
      </c>
      <c r="X2190" s="1">
        <v>6.4394879999999999</v>
      </c>
      <c r="Y2190" s="1">
        <v>118.549179</v>
      </c>
      <c r="Z2190" s="1" t="str">
        <f>IF(qGICXFormer_PWV[[#This Row],[GICMaxIEffective]]&lt;75,"&lt;75A",IF(qGICXFormer_PWV[[#This Row],[GICMaxIEffective]]&gt;85,"&gt;85A","&gt;75A"))</f>
        <v>&lt;75A</v>
      </c>
      <c r="AA2190" s="1" t="str" cm="1">
        <f t="array" ref="AA2190">_xlfn.CONCAT(TRANSPOSE(qGICXFormer_PWV[[#This Row],[BusNum3W]:[LineCircuit]])&amp;" : ")</f>
        <v xml:space="preserve">6198 : SAN ANTONIO 37 1 : 230 : 6199 : SAN ANTONIO 37 2 : 115 : 0 :  :  : 0 :  :  : 1 : </v>
      </c>
    </row>
    <row r="2191" spans="2:27" hidden="1" x14ac:dyDescent="0.25">
      <c r="B2191">
        <v>16</v>
      </c>
      <c r="C2191" t="s">
        <v>2354</v>
      </c>
      <c r="D2191">
        <v>6198</v>
      </c>
      <c r="E2191" t="s">
        <v>1009</v>
      </c>
      <c r="F2191">
        <v>230</v>
      </c>
      <c r="G2191">
        <v>6199</v>
      </c>
      <c r="H2191" t="s">
        <v>1000</v>
      </c>
      <c r="I2191">
        <v>115</v>
      </c>
      <c r="J2191">
        <v>0</v>
      </c>
      <c r="K2191" t="s">
        <v>23</v>
      </c>
      <c r="M2191">
        <v>0</v>
      </c>
      <c r="N2191" t="s">
        <v>23</v>
      </c>
      <c r="P2191" t="s">
        <v>25</v>
      </c>
      <c r="Q2191">
        <v>6</v>
      </c>
      <c r="R2191" t="s">
        <v>2205</v>
      </c>
      <c r="S2191">
        <v>26</v>
      </c>
      <c r="T2191" t="s">
        <v>2239</v>
      </c>
      <c r="U2191" s="1">
        <v>3.4480680000000001</v>
      </c>
      <c r="V2191" s="1">
        <v>127.386124</v>
      </c>
      <c r="W2191" s="1">
        <v>1.4770479999999999</v>
      </c>
      <c r="X2191" s="1">
        <v>6.4394879999999999</v>
      </c>
      <c r="Y2191" s="1">
        <v>118.549179</v>
      </c>
      <c r="Z2191" s="1" t="str">
        <f>IF(qGICXFormer_PWV[[#This Row],[GICMaxIEffective]]&lt;75,"&lt;75A",IF(qGICXFormer_PWV[[#This Row],[GICMaxIEffective]]&gt;85,"&gt;85A","&gt;75A"))</f>
        <v>&lt;75A</v>
      </c>
      <c r="AA2191" s="1" t="str" cm="1">
        <f t="array" ref="AA2191">_xlfn.CONCAT(TRANSPOSE(qGICXFormer_PWV[[#This Row],[BusNum3W]:[LineCircuit]])&amp;" : ")</f>
        <v xml:space="preserve">6198 : SAN ANTONIO 37 1 : 230 : 6199 : SAN ANTONIO 37 2 : 115 : 0 :  :  : 0 :  :  : 2 : </v>
      </c>
    </row>
    <row r="2192" spans="2:27" hidden="1" x14ac:dyDescent="0.25">
      <c r="B2192">
        <v>16</v>
      </c>
      <c r="C2192" t="s">
        <v>2355</v>
      </c>
      <c r="D2192">
        <v>6198</v>
      </c>
      <c r="E2192" t="s">
        <v>1009</v>
      </c>
      <c r="F2192">
        <v>230</v>
      </c>
      <c r="G2192">
        <v>6199</v>
      </c>
      <c r="H2192" t="s">
        <v>1000</v>
      </c>
      <c r="I2192">
        <v>115</v>
      </c>
      <c r="J2192">
        <v>0</v>
      </c>
      <c r="K2192" t="s">
        <v>23</v>
      </c>
      <c r="M2192">
        <v>0</v>
      </c>
      <c r="N2192" t="s">
        <v>23</v>
      </c>
      <c r="P2192" t="s">
        <v>26</v>
      </c>
      <c r="Q2192">
        <v>6</v>
      </c>
      <c r="R2192" t="s">
        <v>2205</v>
      </c>
      <c r="S2192">
        <v>26</v>
      </c>
      <c r="T2192" t="s">
        <v>2239</v>
      </c>
      <c r="U2192" s="1">
        <v>3.4480680000000001</v>
      </c>
      <c r="V2192" s="1">
        <v>127.386124</v>
      </c>
      <c r="W2192" s="1">
        <v>1.4770479999999999</v>
      </c>
      <c r="X2192" s="1">
        <v>6.4394879999999999</v>
      </c>
      <c r="Y2192" s="1">
        <v>118.549179</v>
      </c>
      <c r="Z2192" s="1" t="str">
        <f>IF(qGICXFormer_PWV[[#This Row],[GICMaxIEffective]]&lt;75,"&lt;75A",IF(qGICXFormer_PWV[[#This Row],[GICMaxIEffective]]&gt;85,"&gt;85A","&gt;75A"))</f>
        <v>&lt;75A</v>
      </c>
      <c r="AA2192" s="1" t="str" cm="1">
        <f t="array" ref="AA2192">_xlfn.CONCAT(TRANSPOSE(qGICXFormer_PWV[[#This Row],[BusNum3W]:[LineCircuit]])&amp;" : ")</f>
        <v xml:space="preserve">6198 : SAN ANTONIO 37 1 : 230 : 6199 : SAN ANTONIO 37 2 : 115 : 0 :  :  : 0 :  :  : 3 : </v>
      </c>
    </row>
    <row r="2193" spans="2:27" hidden="1" x14ac:dyDescent="0.25">
      <c r="B2193">
        <v>16</v>
      </c>
      <c r="C2193" t="s">
        <v>2356</v>
      </c>
      <c r="D2193">
        <v>6210</v>
      </c>
      <c r="E2193" t="s">
        <v>1103</v>
      </c>
      <c r="F2193">
        <v>500</v>
      </c>
      <c r="G2193">
        <v>6211</v>
      </c>
      <c r="H2193" t="s">
        <v>1085</v>
      </c>
      <c r="I2193">
        <v>230</v>
      </c>
      <c r="J2193">
        <v>0</v>
      </c>
      <c r="K2193" t="s">
        <v>23</v>
      </c>
      <c r="M2193">
        <v>0</v>
      </c>
      <c r="N2193" t="s">
        <v>23</v>
      </c>
      <c r="P2193" t="s">
        <v>24</v>
      </c>
      <c r="Q2193">
        <v>6</v>
      </c>
      <c r="R2193" t="s">
        <v>2205</v>
      </c>
      <c r="S2193">
        <v>23</v>
      </c>
      <c r="T2193" t="s">
        <v>2220</v>
      </c>
      <c r="U2193" s="1">
        <v>2.1751490000000002</v>
      </c>
      <c r="V2193" s="1">
        <v>107.499336</v>
      </c>
      <c r="W2193" s="1">
        <v>2.4647570000000001</v>
      </c>
      <c r="X2193" s="1">
        <v>3.7779590000000001</v>
      </c>
      <c r="Y2193" s="1">
        <v>13.213469999999999</v>
      </c>
      <c r="Z2193" s="1" t="str">
        <f>IF(qGICXFormer_PWV[[#This Row],[GICMaxIEffective]]&lt;75,"&lt;75A",IF(qGICXFormer_PWV[[#This Row],[GICMaxIEffective]]&gt;85,"&gt;85A","&gt;75A"))</f>
        <v>&lt;75A</v>
      </c>
      <c r="AA2193" s="1" t="str" cm="1">
        <f t="array" ref="AA2193">_xlfn.CONCAT(TRANSPOSE(qGICXFormer_PWV[[#This Row],[BusNum3W]:[LineCircuit]])&amp;" : ")</f>
        <v xml:space="preserve">6210 : MARBLE FALLS 2 0 : 500 : 6211 : MARBLE FALLS 2 1 : 230 : 0 :  :  : 0 :  :  : 1 : </v>
      </c>
    </row>
    <row r="2194" spans="2:27" hidden="1" x14ac:dyDescent="0.25">
      <c r="B2194">
        <v>16</v>
      </c>
      <c r="C2194" t="s">
        <v>2357</v>
      </c>
      <c r="D2194">
        <v>6210</v>
      </c>
      <c r="E2194" t="s">
        <v>1103</v>
      </c>
      <c r="F2194">
        <v>500</v>
      </c>
      <c r="G2194">
        <v>6213</v>
      </c>
      <c r="H2194" t="s">
        <v>2358</v>
      </c>
      <c r="I2194">
        <v>13.8</v>
      </c>
      <c r="J2194">
        <v>0</v>
      </c>
      <c r="K2194" t="s">
        <v>23</v>
      </c>
      <c r="M2194">
        <v>0</v>
      </c>
      <c r="N2194" t="s">
        <v>23</v>
      </c>
      <c r="P2194" t="s">
        <v>24</v>
      </c>
      <c r="Q2194">
        <v>6</v>
      </c>
      <c r="R2194" t="s">
        <v>2205</v>
      </c>
      <c r="S2194">
        <v>23</v>
      </c>
      <c r="T2194" t="s">
        <v>2220</v>
      </c>
      <c r="U2194" s="1">
        <v>1.837745</v>
      </c>
      <c r="V2194" s="1">
        <v>109.745834</v>
      </c>
      <c r="W2194" s="1">
        <v>2.106773</v>
      </c>
      <c r="X2194" s="1">
        <v>5.5132349999999999</v>
      </c>
      <c r="Y2194" s="1">
        <v>109.745834</v>
      </c>
      <c r="Z2194" s="1" t="str">
        <f>IF(qGICXFormer_PWV[[#This Row],[GICMaxIEffective]]&lt;75,"&lt;75A",IF(qGICXFormer_PWV[[#This Row],[GICMaxIEffective]]&gt;85,"&gt;85A","&gt;75A"))</f>
        <v>&lt;75A</v>
      </c>
      <c r="AA2194" s="1" t="str" cm="1">
        <f t="array" ref="AA2194">_xlfn.CONCAT(TRANSPOSE(qGICXFormer_PWV[[#This Row],[BusNum3W]:[LineCircuit]])&amp;" : ")</f>
        <v xml:space="preserve">6210 : MARBLE FALLS 2 0 : 500 : 6213 : MARBLE FALLS 2 3 : 13.8 : 0 :  :  : 0 :  :  : 1 : </v>
      </c>
    </row>
    <row r="2195" spans="2:27" hidden="1" x14ac:dyDescent="0.25">
      <c r="B2195">
        <v>16</v>
      </c>
      <c r="C2195" t="s">
        <v>2359</v>
      </c>
      <c r="D2195">
        <v>6210</v>
      </c>
      <c r="E2195" t="s">
        <v>1103</v>
      </c>
      <c r="F2195">
        <v>500</v>
      </c>
      <c r="G2195">
        <v>6214</v>
      </c>
      <c r="H2195" t="s">
        <v>2360</v>
      </c>
      <c r="I2195">
        <v>13.8</v>
      </c>
      <c r="J2195">
        <v>0</v>
      </c>
      <c r="K2195" t="s">
        <v>23</v>
      </c>
      <c r="M2195">
        <v>0</v>
      </c>
      <c r="N2195" t="s">
        <v>23</v>
      </c>
      <c r="P2195" t="s">
        <v>24</v>
      </c>
      <c r="Q2195">
        <v>6</v>
      </c>
      <c r="R2195" t="s">
        <v>2205</v>
      </c>
      <c r="S2195">
        <v>23</v>
      </c>
      <c r="T2195" t="s">
        <v>2220</v>
      </c>
      <c r="U2195" s="1">
        <v>2.7566169999999999</v>
      </c>
      <c r="V2195" s="1">
        <v>109.745834</v>
      </c>
      <c r="W2195" s="1">
        <v>3.1601590000000002</v>
      </c>
      <c r="X2195" s="1">
        <v>8.2698529999999995</v>
      </c>
      <c r="Y2195" s="1">
        <v>109.745834</v>
      </c>
      <c r="Z2195" s="1" t="str">
        <f>IF(qGICXFormer_PWV[[#This Row],[GICMaxIEffective]]&lt;75,"&lt;75A",IF(qGICXFormer_PWV[[#This Row],[GICMaxIEffective]]&gt;85,"&gt;85A","&gt;75A"))</f>
        <v>&lt;75A</v>
      </c>
      <c r="AA2195" s="1" t="str" cm="1">
        <f t="array" ref="AA2195">_xlfn.CONCAT(TRANSPOSE(qGICXFormer_PWV[[#This Row],[BusNum3W]:[LineCircuit]])&amp;" : ")</f>
        <v xml:space="preserve">6210 : MARBLE FALLS 2 0 : 500 : 6214 : MARBLE FALLS 2 4 : 13.8 : 0 :  :  : 0 :  :  : 1 : </v>
      </c>
    </row>
    <row r="2196" spans="2:27" hidden="1" x14ac:dyDescent="0.25">
      <c r="B2196">
        <v>16</v>
      </c>
      <c r="C2196" t="s">
        <v>2361</v>
      </c>
      <c r="D2196">
        <v>6210</v>
      </c>
      <c r="E2196" t="s">
        <v>1103</v>
      </c>
      <c r="F2196">
        <v>500</v>
      </c>
      <c r="G2196">
        <v>6215</v>
      </c>
      <c r="H2196" t="s">
        <v>2362</v>
      </c>
      <c r="I2196">
        <v>13.8</v>
      </c>
      <c r="J2196">
        <v>0</v>
      </c>
      <c r="K2196" t="s">
        <v>23</v>
      </c>
      <c r="M2196">
        <v>0</v>
      </c>
      <c r="N2196" t="s">
        <v>23</v>
      </c>
      <c r="P2196" t="s">
        <v>24</v>
      </c>
      <c r="Q2196">
        <v>6</v>
      </c>
      <c r="R2196" t="s">
        <v>2205</v>
      </c>
      <c r="S2196">
        <v>23</v>
      </c>
      <c r="T2196" t="s">
        <v>2220</v>
      </c>
      <c r="U2196" s="1">
        <v>12.129117000000001</v>
      </c>
      <c r="V2196" s="1">
        <v>109.745834</v>
      </c>
      <c r="W2196" s="1">
        <v>13.904699000000001</v>
      </c>
      <c r="X2196" s="1">
        <v>36.387348000000003</v>
      </c>
      <c r="Y2196" s="1">
        <v>109.745834</v>
      </c>
      <c r="Z2196" s="1" t="str">
        <f>IF(qGICXFormer_PWV[[#This Row],[GICMaxIEffective]]&lt;75,"&lt;75A",IF(qGICXFormer_PWV[[#This Row],[GICMaxIEffective]]&gt;85,"&gt;85A","&gt;75A"))</f>
        <v>&lt;75A</v>
      </c>
      <c r="AA2196" s="1" t="str" cm="1">
        <f t="array" ref="AA2196">_xlfn.CONCAT(TRANSPOSE(qGICXFormer_PWV[[#This Row],[BusNum3W]:[LineCircuit]])&amp;" : ")</f>
        <v xml:space="preserve">6210 : MARBLE FALLS 2 0 : 500 : 6215 : MARBLE FALLS 2 5 : 13.8 : 0 :  :  : 0 :  :  : 1 : </v>
      </c>
    </row>
    <row r="2197" spans="2:27" hidden="1" x14ac:dyDescent="0.25">
      <c r="B2197">
        <v>16</v>
      </c>
      <c r="C2197" t="s">
        <v>2363</v>
      </c>
      <c r="D2197">
        <v>6210</v>
      </c>
      <c r="E2197" t="s">
        <v>1103</v>
      </c>
      <c r="F2197">
        <v>500</v>
      </c>
      <c r="G2197">
        <v>6216</v>
      </c>
      <c r="H2197" t="s">
        <v>2364</v>
      </c>
      <c r="I2197">
        <v>13.8</v>
      </c>
      <c r="J2197">
        <v>0</v>
      </c>
      <c r="K2197" t="s">
        <v>23</v>
      </c>
      <c r="M2197">
        <v>0</v>
      </c>
      <c r="N2197" t="s">
        <v>23</v>
      </c>
      <c r="P2197" t="s">
        <v>24</v>
      </c>
      <c r="Q2197">
        <v>6</v>
      </c>
      <c r="R2197" t="s">
        <v>2205</v>
      </c>
      <c r="S2197">
        <v>23</v>
      </c>
      <c r="T2197" t="s">
        <v>2220</v>
      </c>
      <c r="U2197" s="1">
        <v>5.7757699999999996</v>
      </c>
      <c r="V2197" s="1">
        <v>109.745834</v>
      </c>
      <c r="W2197" s="1">
        <v>6.6212859999999996</v>
      </c>
      <c r="X2197" s="1">
        <v>17.327309</v>
      </c>
      <c r="Y2197" s="1">
        <v>109.745834</v>
      </c>
      <c r="Z2197" s="1" t="str">
        <f>IF(qGICXFormer_PWV[[#This Row],[GICMaxIEffective]]&lt;75,"&lt;75A",IF(qGICXFormer_PWV[[#This Row],[GICMaxIEffective]]&gt;85,"&gt;85A","&gt;75A"))</f>
        <v>&lt;75A</v>
      </c>
      <c r="AA2197" s="1" t="str" cm="1">
        <f t="array" ref="AA2197">_xlfn.CONCAT(TRANSPOSE(qGICXFormer_PWV[[#This Row],[BusNum3W]:[LineCircuit]])&amp;" : ")</f>
        <v xml:space="preserve">6210 : MARBLE FALLS 2 0 : 500 : 6216 : MARBLE FALLS 2 6 : 13.8 : 0 :  :  : 0 :  :  : 1 : </v>
      </c>
    </row>
    <row r="2198" spans="2:27" hidden="1" x14ac:dyDescent="0.25">
      <c r="B2198">
        <v>16</v>
      </c>
      <c r="C2198" t="s">
        <v>2365</v>
      </c>
      <c r="D2198">
        <v>6211</v>
      </c>
      <c r="E2198" t="s">
        <v>1085</v>
      </c>
      <c r="F2198">
        <v>230</v>
      </c>
      <c r="G2198">
        <v>6212</v>
      </c>
      <c r="H2198" t="s">
        <v>1067</v>
      </c>
      <c r="I2198">
        <v>115</v>
      </c>
      <c r="J2198">
        <v>0</v>
      </c>
      <c r="K2198" t="s">
        <v>23</v>
      </c>
      <c r="M2198">
        <v>0</v>
      </c>
      <c r="N2198" t="s">
        <v>23</v>
      </c>
      <c r="P2198" t="s">
        <v>24</v>
      </c>
      <c r="Q2198">
        <v>6</v>
      </c>
      <c r="R2198" t="s">
        <v>2205</v>
      </c>
      <c r="S2198">
        <v>23</v>
      </c>
      <c r="T2198" t="s">
        <v>2220</v>
      </c>
      <c r="U2198" s="1">
        <v>0.78047999999999995</v>
      </c>
      <c r="V2198" s="1">
        <v>13.213486</v>
      </c>
      <c r="W2198" s="1">
        <v>0.33726600000000001</v>
      </c>
      <c r="X2198" s="1">
        <v>12.560802000000001</v>
      </c>
      <c r="Y2198" s="1">
        <v>105.062546</v>
      </c>
      <c r="Z2198" s="1" t="str">
        <f>IF(qGICXFormer_PWV[[#This Row],[GICMaxIEffective]]&lt;75,"&lt;75A",IF(qGICXFormer_PWV[[#This Row],[GICMaxIEffective]]&gt;85,"&gt;85A","&gt;75A"))</f>
        <v>&lt;75A</v>
      </c>
      <c r="AA2198" s="1" t="str" cm="1">
        <f t="array" ref="AA2198">_xlfn.CONCAT(TRANSPOSE(qGICXFormer_PWV[[#This Row],[BusNum3W]:[LineCircuit]])&amp;" : ")</f>
        <v xml:space="preserve">6211 : MARBLE FALLS 2 1 : 230 : 6212 : MARBLE FALLS 2 2 : 115 : 0 :  :  : 0 :  :  : 1 : </v>
      </c>
    </row>
    <row r="2199" spans="2:27" hidden="1" x14ac:dyDescent="0.25">
      <c r="B2199">
        <v>16</v>
      </c>
      <c r="C2199" t="s">
        <v>2366</v>
      </c>
      <c r="D2199">
        <v>6222</v>
      </c>
      <c r="E2199" t="s">
        <v>924</v>
      </c>
      <c r="F2199">
        <v>230</v>
      </c>
      <c r="G2199">
        <v>6223</v>
      </c>
      <c r="H2199" t="s">
        <v>864</v>
      </c>
      <c r="I2199">
        <v>115</v>
      </c>
      <c r="J2199">
        <v>0</v>
      </c>
      <c r="K2199" t="s">
        <v>23</v>
      </c>
      <c r="M2199">
        <v>0</v>
      </c>
      <c r="N2199" t="s">
        <v>23</v>
      </c>
      <c r="P2199" t="s">
        <v>24</v>
      </c>
      <c r="Q2199">
        <v>6</v>
      </c>
      <c r="R2199" t="s">
        <v>2205</v>
      </c>
      <c r="S2199">
        <v>23</v>
      </c>
      <c r="T2199" t="s">
        <v>2220</v>
      </c>
      <c r="U2199" s="1">
        <v>5.9710479999999997</v>
      </c>
      <c r="V2199" s="1">
        <v>89.148337999999995</v>
      </c>
      <c r="W2199" s="1">
        <v>2.504232</v>
      </c>
      <c r="X2199" s="1">
        <v>12.320735000000001</v>
      </c>
      <c r="Y2199" s="1">
        <v>104.69959299999999</v>
      </c>
      <c r="Z2199" s="1" t="str">
        <f>IF(qGICXFormer_PWV[[#This Row],[GICMaxIEffective]]&lt;75,"&lt;75A",IF(qGICXFormer_PWV[[#This Row],[GICMaxIEffective]]&gt;85,"&gt;85A","&gt;75A"))</f>
        <v>&lt;75A</v>
      </c>
      <c r="AA2199" s="1" t="str" cm="1">
        <f t="array" ref="AA2199">_xlfn.CONCAT(TRANSPOSE(qGICXFormer_PWV[[#This Row],[BusNum3W]:[LineCircuit]])&amp;" : ")</f>
        <v xml:space="preserve">6222 : AUSTIN 27 0 : 230 : 6223 : AUSTIN 27 1 : 115 : 0 :  :  : 0 :  :  : 1 : </v>
      </c>
    </row>
    <row r="2200" spans="2:27" hidden="1" x14ac:dyDescent="0.25">
      <c r="B2200">
        <v>16</v>
      </c>
      <c r="C2200" t="s">
        <v>2367</v>
      </c>
      <c r="D2200">
        <v>6222</v>
      </c>
      <c r="E2200" t="s">
        <v>924</v>
      </c>
      <c r="F2200">
        <v>230</v>
      </c>
      <c r="G2200">
        <v>6223</v>
      </c>
      <c r="H2200" t="s">
        <v>864</v>
      </c>
      <c r="I2200">
        <v>115</v>
      </c>
      <c r="J2200">
        <v>0</v>
      </c>
      <c r="K2200" t="s">
        <v>23</v>
      </c>
      <c r="M2200">
        <v>0</v>
      </c>
      <c r="N2200" t="s">
        <v>23</v>
      </c>
      <c r="P2200" t="s">
        <v>25</v>
      </c>
      <c r="Q2200">
        <v>6</v>
      </c>
      <c r="R2200" t="s">
        <v>2205</v>
      </c>
      <c r="S2200">
        <v>23</v>
      </c>
      <c r="T2200" t="s">
        <v>2220</v>
      </c>
      <c r="U2200" s="1">
        <v>5.9710479999999997</v>
      </c>
      <c r="V2200" s="1">
        <v>89.148337999999995</v>
      </c>
      <c r="W2200" s="1">
        <v>2.504232</v>
      </c>
      <c r="X2200" s="1">
        <v>12.320735000000001</v>
      </c>
      <c r="Y2200" s="1">
        <v>104.69959299999999</v>
      </c>
      <c r="Z2200" s="1" t="str">
        <f>IF(qGICXFormer_PWV[[#This Row],[GICMaxIEffective]]&lt;75,"&lt;75A",IF(qGICXFormer_PWV[[#This Row],[GICMaxIEffective]]&gt;85,"&gt;85A","&gt;75A"))</f>
        <v>&lt;75A</v>
      </c>
      <c r="AA2200" s="1" t="str" cm="1">
        <f t="array" ref="AA2200">_xlfn.CONCAT(TRANSPOSE(qGICXFormer_PWV[[#This Row],[BusNum3W]:[LineCircuit]])&amp;" : ")</f>
        <v xml:space="preserve">6222 : AUSTIN 27 0 : 230 : 6223 : AUSTIN 27 1 : 115 : 0 :  :  : 0 :  :  : 2 : </v>
      </c>
    </row>
    <row r="2201" spans="2:27" hidden="1" x14ac:dyDescent="0.25">
      <c r="B2201">
        <v>16</v>
      </c>
      <c r="C2201" t="s">
        <v>2368</v>
      </c>
      <c r="D2201">
        <v>6222</v>
      </c>
      <c r="E2201" t="s">
        <v>924</v>
      </c>
      <c r="F2201">
        <v>230</v>
      </c>
      <c r="G2201">
        <v>6223</v>
      </c>
      <c r="H2201" t="s">
        <v>864</v>
      </c>
      <c r="I2201">
        <v>115</v>
      </c>
      <c r="J2201">
        <v>0</v>
      </c>
      <c r="K2201" t="s">
        <v>23</v>
      </c>
      <c r="M2201">
        <v>0</v>
      </c>
      <c r="N2201" t="s">
        <v>23</v>
      </c>
      <c r="P2201" t="s">
        <v>26</v>
      </c>
      <c r="Q2201">
        <v>6</v>
      </c>
      <c r="R2201" t="s">
        <v>2205</v>
      </c>
      <c r="S2201">
        <v>23</v>
      </c>
      <c r="T2201" t="s">
        <v>2220</v>
      </c>
      <c r="U2201" s="1">
        <v>5.9710479999999997</v>
      </c>
      <c r="V2201" s="1">
        <v>89.148337999999995</v>
      </c>
      <c r="W2201" s="1">
        <v>2.504232</v>
      </c>
      <c r="X2201" s="1">
        <v>12.320735000000001</v>
      </c>
      <c r="Y2201" s="1">
        <v>104.69959299999999</v>
      </c>
      <c r="Z2201" s="1" t="str">
        <f>IF(qGICXFormer_PWV[[#This Row],[GICMaxIEffective]]&lt;75,"&lt;75A",IF(qGICXFormer_PWV[[#This Row],[GICMaxIEffective]]&gt;85,"&gt;85A","&gt;75A"))</f>
        <v>&lt;75A</v>
      </c>
      <c r="AA2201" s="1" t="str" cm="1">
        <f t="array" ref="AA2201">_xlfn.CONCAT(TRANSPOSE(qGICXFormer_PWV[[#This Row],[BusNum3W]:[LineCircuit]])&amp;" : ")</f>
        <v xml:space="preserve">6222 : AUSTIN 27 0 : 230 : 6223 : AUSTIN 27 1 : 115 : 0 :  :  : 0 :  :  : 3 : </v>
      </c>
    </row>
    <row r="2202" spans="2:27" hidden="1" x14ac:dyDescent="0.25">
      <c r="B2202">
        <v>16</v>
      </c>
      <c r="C2202" t="s">
        <v>2369</v>
      </c>
      <c r="D2202">
        <v>6228</v>
      </c>
      <c r="E2202" t="s">
        <v>1069</v>
      </c>
      <c r="F2202">
        <v>500</v>
      </c>
      <c r="G2202">
        <v>6229</v>
      </c>
      <c r="H2202" t="s">
        <v>1088</v>
      </c>
      <c r="I2202">
        <v>230</v>
      </c>
      <c r="J2202">
        <v>0</v>
      </c>
      <c r="K2202" t="s">
        <v>23</v>
      </c>
      <c r="M2202">
        <v>0</v>
      </c>
      <c r="N2202" t="s">
        <v>23</v>
      </c>
      <c r="P2202" t="s">
        <v>24</v>
      </c>
      <c r="Q2202">
        <v>6</v>
      </c>
      <c r="R2202" t="s">
        <v>2205</v>
      </c>
      <c r="S2202">
        <v>22</v>
      </c>
      <c r="T2202" t="s">
        <v>2228</v>
      </c>
      <c r="U2202" s="1">
        <v>28.500326000000001</v>
      </c>
      <c r="V2202" s="1">
        <v>21.821932</v>
      </c>
      <c r="W2202" s="1">
        <v>32.318567999999999</v>
      </c>
      <c r="X2202" s="1">
        <v>29.750596999999999</v>
      </c>
      <c r="Y2202" s="1">
        <v>179.22547900000001</v>
      </c>
      <c r="Z2202" s="1" t="str">
        <f>IF(qGICXFormer_PWV[[#This Row],[GICMaxIEffective]]&lt;75,"&lt;75A",IF(qGICXFormer_PWV[[#This Row],[GICMaxIEffective]]&gt;85,"&gt;85A","&gt;75A"))</f>
        <v>&lt;75A</v>
      </c>
      <c r="AA2202" s="1" t="str" cm="1">
        <f t="array" ref="AA2202">_xlfn.CONCAT(TRANSPOSE(qGICXFormer_PWV[[#This Row],[BusNum3W]:[LineCircuit]])&amp;" : ")</f>
        <v xml:space="preserve">6228 : SAN MARCOS 0 : 500 : 6229 : SAN MARCOS 1 : 230 : 0 :  :  : 0 :  :  : 1 : </v>
      </c>
    </row>
    <row r="2203" spans="2:27" hidden="1" x14ac:dyDescent="0.25">
      <c r="B2203">
        <v>16</v>
      </c>
      <c r="C2203" t="s">
        <v>2370</v>
      </c>
      <c r="D2203">
        <v>6229</v>
      </c>
      <c r="E2203" t="s">
        <v>1088</v>
      </c>
      <c r="F2203">
        <v>230</v>
      </c>
      <c r="G2203">
        <v>6230</v>
      </c>
      <c r="H2203" t="s">
        <v>954</v>
      </c>
      <c r="I2203">
        <v>115</v>
      </c>
      <c r="J2203">
        <v>0</v>
      </c>
      <c r="K2203" t="s">
        <v>23</v>
      </c>
      <c r="M2203">
        <v>0</v>
      </c>
      <c r="N2203" t="s">
        <v>23</v>
      </c>
      <c r="P2203" t="s">
        <v>24</v>
      </c>
      <c r="Q2203">
        <v>6</v>
      </c>
      <c r="R2203" t="s">
        <v>2205</v>
      </c>
      <c r="S2203">
        <v>22</v>
      </c>
      <c r="T2203" t="s">
        <v>2228</v>
      </c>
      <c r="U2203" s="1">
        <v>3.0663360000000002</v>
      </c>
      <c r="V2203" s="1">
        <v>179.22546399999999</v>
      </c>
      <c r="W2203" s="1">
        <v>1.303415</v>
      </c>
      <c r="X2203" s="1">
        <v>2.3247249999999999</v>
      </c>
      <c r="Y2203" s="1">
        <v>87.513794000000004</v>
      </c>
      <c r="Z2203" s="1" t="str">
        <f>IF(qGICXFormer_PWV[[#This Row],[GICMaxIEffective]]&lt;75,"&lt;75A",IF(qGICXFormer_PWV[[#This Row],[GICMaxIEffective]]&gt;85,"&gt;85A","&gt;75A"))</f>
        <v>&lt;75A</v>
      </c>
      <c r="AA2203" s="1" t="str" cm="1">
        <f t="array" ref="AA2203">_xlfn.CONCAT(TRANSPOSE(qGICXFormer_PWV[[#This Row],[BusNum3W]:[LineCircuit]])&amp;" : ")</f>
        <v xml:space="preserve">6229 : SAN MARCOS 1 : 230 : 6230 : SAN MARCOS 2 : 115 : 0 :  :  : 0 :  :  : 1 : </v>
      </c>
    </row>
    <row r="2204" spans="2:27" hidden="1" x14ac:dyDescent="0.25">
      <c r="B2204">
        <v>16</v>
      </c>
      <c r="C2204" t="s">
        <v>2371</v>
      </c>
      <c r="D2204">
        <v>6229</v>
      </c>
      <c r="E2204" t="s">
        <v>1088</v>
      </c>
      <c r="F2204">
        <v>230</v>
      </c>
      <c r="G2204">
        <v>6230</v>
      </c>
      <c r="H2204" t="s">
        <v>954</v>
      </c>
      <c r="I2204">
        <v>115</v>
      </c>
      <c r="J2204">
        <v>0</v>
      </c>
      <c r="K2204" t="s">
        <v>23</v>
      </c>
      <c r="M2204">
        <v>0</v>
      </c>
      <c r="N2204" t="s">
        <v>23</v>
      </c>
      <c r="P2204" t="s">
        <v>25</v>
      </c>
      <c r="Q2204">
        <v>6</v>
      </c>
      <c r="R2204" t="s">
        <v>2205</v>
      </c>
      <c r="S2204">
        <v>22</v>
      </c>
      <c r="T2204" t="s">
        <v>2228</v>
      </c>
      <c r="U2204" s="1">
        <v>3.0663360000000002</v>
      </c>
      <c r="V2204" s="1">
        <v>179.22546399999999</v>
      </c>
      <c r="W2204" s="1">
        <v>1.303415</v>
      </c>
      <c r="X2204" s="1">
        <v>2.3247249999999999</v>
      </c>
      <c r="Y2204" s="1">
        <v>87.513794000000004</v>
      </c>
      <c r="Z2204" s="1" t="str">
        <f>IF(qGICXFormer_PWV[[#This Row],[GICMaxIEffective]]&lt;75,"&lt;75A",IF(qGICXFormer_PWV[[#This Row],[GICMaxIEffective]]&gt;85,"&gt;85A","&gt;75A"))</f>
        <v>&lt;75A</v>
      </c>
      <c r="AA2204" s="1" t="str" cm="1">
        <f t="array" ref="AA2204">_xlfn.CONCAT(TRANSPOSE(qGICXFormer_PWV[[#This Row],[BusNum3W]:[LineCircuit]])&amp;" : ")</f>
        <v xml:space="preserve">6229 : SAN MARCOS 1 : 230 : 6230 : SAN MARCOS 2 : 115 : 0 :  :  : 0 :  :  : 2 : </v>
      </c>
    </row>
    <row r="2205" spans="2:27" hidden="1" x14ac:dyDescent="0.25">
      <c r="B2205">
        <v>16</v>
      </c>
      <c r="C2205" t="s">
        <v>2372</v>
      </c>
      <c r="D2205">
        <v>6234</v>
      </c>
      <c r="E2205" t="s">
        <v>1063</v>
      </c>
      <c r="F2205">
        <v>500</v>
      </c>
      <c r="G2205">
        <v>6235</v>
      </c>
      <c r="H2205" t="s">
        <v>1044</v>
      </c>
      <c r="I2205">
        <v>230</v>
      </c>
      <c r="J2205">
        <v>0</v>
      </c>
      <c r="K2205" t="s">
        <v>23</v>
      </c>
      <c r="M2205">
        <v>0</v>
      </c>
      <c r="N2205" t="s">
        <v>23</v>
      </c>
      <c r="P2205" t="s">
        <v>24</v>
      </c>
      <c r="Q2205">
        <v>6</v>
      </c>
      <c r="R2205" t="s">
        <v>2205</v>
      </c>
      <c r="S2205">
        <v>26</v>
      </c>
      <c r="T2205" t="s">
        <v>2239</v>
      </c>
      <c r="U2205" s="1">
        <v>47.630417000000001</v>
      </c>
      <c r="V2205" s="1">
        <v>62.066527999999998</v>
      </c>
      <c r="W2205" s="1">
        <v>53.565348999999998</v>
      </c>
      <c r="X2205" s="1">
        <v>117.151985</v>
      </c>
      <c r="Y2205" s="1">
        <v>64.141129000000006</v>
      </c>
      <c r="Z2205" s="1" t="str">
        <f>IF(qGICXFormer_PWV[[#This Row],[GICMaxIEffective]]&lt;75,"&lt;75A",IF(qGICXFormer_PWV[[#This Row],[GICMaxIEffective]]&gt;85,"&gt;85A","&gt;75A"))</f>
        <v>&lt;75A</v>
      </c>
      <c r="AA2205" s="1" t="str" cm="1">
        <f t="array" ref="AA2205">_xlfn.CONCAT(TRANSPOSE(qGICXFormer_PWV[[#This Row],[BusNum3W]:[LineCircuit]])&amp;" : ")</f>
        <v xml:space="preserve">6234 : SAN ANTONIO 50 0 : 500 : 6235 : SAN ANTONIO 50 1 : 230 : 0 :  :  : 0 :  :  : 1 : </v>
      </c>
    </row>
    <row r="2206" spans="2:27" hidden="1" x14ac:dyDescent="0.25">
      <c r="B2206">
        <v>16</v>
      </c>
      <c r="C2206" t="s">
        <v>2373</v>
      </c>
      <c r="D2206">
        <v>6235</v>
      </c>
      <c r="E2206" t="s">
        <v>1044</v>
      </c>
      <c r="F2206">
        <v>230</v>
      </c>
      <c r="G2206">
        <v>6236</v>
      </c>
      <c r="H2206" t="s">
        <v>935</v>
      </c>
      <c r="I2206">
        <v>115</v>
      </c>
      <c r="J2206">
        <v>0</v>
      </c>
      <c r="K2206" t="s">
        <v>23</v>
      </c>
      <c r="M2206">
        <v>0</v>
      </c>
      <c r="N2206" t="s">
        <v>23</v>
      </c>
      <c r="P2206" t="s">
        <v>24</v>
      </c>
      <c r="Q2206">
        <v>6</v>
      </c>
      <c r="R2206" t="s">
        <v>2205</v>
      </c>
      <c r="S2206">
        <v>26</v>
      </c>
      <c r="T2206" t="s">
        <v>2239</v>
      </c>
      <c r="U2206" s="1">
        <v>5.3567429999999998</v>
      </c>
      <c r="V2206" s="1">
        <v>64.141129000000006</v>
      </c>
      <c r="W2206" s="1">
        <v>2.2751299999999999</v>
      </c>
      <c r="X2206" s="1">
        <v>19.195699999999999</v>
      </c>
      <c r="Y2206" s="1">
        <v>102.767769</v>
      </c>
      <c r="Z2206" s="1" t="str">
        <f>IF(qGICXFormer_PWV[[#This Row],[GICMaxIEffective]]&lt;75,"&lt;75A",IF(qGICXFormer_PWV[[#This Row],[GICMaxIEffective]]&gt;85,"&gt;85A","&gt;75A"))</f>
        <v>&lt;75A</v>
      </c>
      <c r="AA2206" s="1" t="str" cm="1">
        <f t="array" ref="AA2206">_xlfn.CONCAT(TRANSPOSE(qGICXFormer_PWV[[#This Row],[BusNum3W]:[LineCircuit]])&amp;" : ")</f>
        <v xml:space="preserve">6235 : SAN ANTONIO 50 1 : 230 : 6236 : SAN ANTONIO 50 2 : 115 : 0 :  :  : 0 :  :  : 1 : </v>
      </c>
    </row>
    <row r="2207" spans="2:27" hidden="1" x14ac:dyDescent="0.25">
      <c r="B2207">
        <v>16</v>
      </c>
      <c r="C2207" t="s">
        <v>2374</v>
      </c>
      <c r="D2207">
        <v>6235</v>
      </c>
      <c r="E2207" t="s">
        <v>1044</v>
      </c>
      <c r="F2207">
        <v>230</v>
      </c>
      <c r="G2207">
        <v>6236</v>
      </c>
      <c r="H2207" t="s">
        <v>935</v>
      </c>
      <c r="I2207">
        <v>115</v>
      </c>
      <c r="J2207">
        <v>0</v>
      </c>
      <c r="K2207" t="s">
        <v>23</v>
      </c>
      <c r="M2207">
        <v>0</v>
      </c>
      <c r="N2207" t="s">
        <v>23</v>
      </c>
      <c r="P2207" t="s">
        <v>25</v>
      </c>
      <c r="Q2207">
        <v>6</v>
      </c>
      <c r="R2207" t="s">
        <v>2205</v>
      </c>
      <c r="S2207">
        <v>26</v>
      </c>
      <c r="T2207" t="s">
        <v>2239</v>
      </c>
      <c r="U2207" s="1">
        <v>5.3567429999999998</v>
      </c>
      <c r="V2207" s="1">
        <v>64.141129000000006</v>
      </c>
      <c r="W2207" s="1">
        <v>2.2751299999999999</v>
      </c>
      <c r="X2207" s="1">
        <v>19.195699999999999</v>
      </c>
      <c r="Y2207" s="1">
        <v>102.767769</v>
      </c>
      <c r="Z2207" s="1" t="str">
        <f>IF(qGICXFormer_PWV[[#This Row],[GICMaxIEffective]]&lt;75,"&lt;75A",IF(qGICXFormer_PWV[[#This Row],[GICMaxIEffective]]&gt;85,"&gt;85A","&gt;75A"))</f>
        <v>&lt;75A</v>
      </c>
      <c r="AA2207" s="1" t="str" cm="1">
        <f t="array" ref="AA2207">_xlfn.CONCAT(TRANSPOSE(qGICXFormer_PWV[[#This Row],[BusNum3W]:[LineCircuit]])&amp;" : ")</f>
        <v xml:space="preserve">6235 : SAN ANTONIO 50 1 : 230 : 6236 : SAN ANTONIO 50 2 : 115 : 0 :  :  : 0 :  :  : 2 : </v>
      </c>
    </row>
    <row r="2208" spans="2:27" hidden="1" x14ac:dyDescent="0.25">
      <c r="B2208">
        <v>16</v>
      </c>
      <c r="C2208" t="s">
        <v>2375</v>
      </c>
      <c r="D2208">
        <v>6239</v>
      </c>
      <c r="E2208" t="s">
        <v>1102</v>
      </c>
      <c r="F2208">
        <v>500</v>
      </c>
      <c r="G2208">
        <v>6240</v>
      </c>
      <c r="H2208" t="s">
        <v>1021</v>
      </c>
      <c r="I2208">
        <v>230</v>
      </c>
      <c r="J2208">
        <v>0</v>
      </c>
      <c r="K2208" t="s">
        <v>23</v>
      </c>
      <c r="M2208">
        <v>0</v>
      </c>
      <c r="N2208" t="s">
        <v>23</v>
      </c>
      <c r="P2208" t="s">
        <v>24</v>
      </c>
      <c r="Q2208">
        <v>6</v>
      </c>
      <c r="R2208" t="s">
        <v>2205</v>
      </c>
      <c r="S2208">
        <v>22</v>
      </c>
      <c r="T2208" t="s">
        <v>2228</v>
      </c>
      <c r="U2208" s="1">
        <v>0.37734899999999999</v>
      </c>
      <c r="V2208" s="1">
        <v>114.268456</v>
      </c>
      <c r="W2208" s="1">
        <v>0.42255199999999998</v>
      </c>
      <c r="X2208" s="1">
        <v>11.432098</v>
      </c>
      <c r="Y2208" s="1">
        <v>163.703552</v>
      </c>
      <c r="Z2208" s="1" t="str">
        <f>IF(qGICXFormer_PWV[[#This Row],[GICMaxIEffective]]&lt;75,"&lt;75A",IF(qGICXFormer_PWV[[#This Row],[GICMaxIEffective]]&gt;85,"&gt;85A","&gt;75A"))</f>
        <v>&lt;75A</v>
      </c>
      <c r="AA2208" s="1" t="str" cm="1">
        <f t="array" ref="AA2208">_xlfn.CONCAT(TRANSPOSE(qGICXFormer_PWV[[#This Row],[BusNum3W]:[LineCircuit]])&amp;" : ")</f>
        <v xml:space="preserve">6239 : ELMENDORF 0 : 500 : 6240 : ELMENDORF 1 : 230 : 0 :  :  : 0 :  :  : 1 : </v>
      </c>
    </row>
    <row r="2209" spans="2:27" hidden="1" x14ac:dyDescent="0.25">
      <c r="B2209">
        <v>16</v>
      </c>
      <c r="C2209" t="s">
        <v>2376</v>
      </c>
      <c r="D2209">
        <v>6239</v>
      </c>
      <c r="E2209" t="s">
        <v>1102</v>
      </c>
      <c r="F2209">
        <v>500</v>
      </c>
      <c r="G2209">
        <v>6242</v>
      </c>
      <c r="H2209" t="s">
        <v>2377</v>
      </c>
      <c r="I2209">
        <v>13.8</v>
      </c>
      <c r="J2209">
        <v>0</v>
      </c>
      <c r="K2209" t="s">
        <v>23</v>
      </c>
      <c r="M2209">
        <v>0</v>
      </c>
      <c r="N2209" t="s">
        <v>23</v>
      </c>
      <c r="P2209" t="s">
        <v>24</v>
      </c>
      <c r="Q2209">
        <v>6</v>
      </c>
      <c r="R2209" t="s">
        <v>2205</v>
      </c>
      <c r="S2209">
        <v>22</v>
      </c>
      <c r="T2209" t="s">
        <v>2228</v>
      </c>
      <c r="U2209" s="1">
        <v>0.75284200000000001</v>
      </c>
      <c r="V2209" s="1">
        <v>134.12651099999999</v>
      </c>
      <c r="W2209" s="1">
        <v>0.86304800000000004</v>
      </c>
      <c r="X2209" s="1">
        <v>2.2585250000000001</v>
      </c>
      <c r="Y2209" s="1">
        <v>134.12651099999999</v>
      </c>
      <c r="Z2209" s="1" t="str">
        <f>IF(qGICXFormer_PWV[[#This Row],[GICMaxIEffective]]&lt;75,"&lt;75A",IF(qGICXFormer_PWV[[#This Row],[GICMaxIEffective]]&gt;85,"&gt;85A","&gt;75A"))</f>
        <v>&lt;75A</v>
      </c>
      <c r="AA2209" s="1" t="str" cm="1">
        <f t="array" ref="AA2209">_xlfn.CONCAT(TRANSPOSE(qGICXFormer_PWV[[#This Row],[BusNum3W]:[LineCircuit]])&amp;" : ")</f>
        <v xml:space="preserve">6239 : ELMENDORF 0 : 500 : 6242 : ELMENDORF 3 : 13.8 : 0 :  :  : 0 :  :  : 1 : </v>
      </c>
    </row>
    <row r="2210" spans="2:27" hidden="1" x14ac:dyDescent="0.25">
      <c r="B2210">
        <v>16</v>
      </c>
      <c r="C2210" t="s">
        <v>2378</v>
      </c>
      <c r="D2210">
        <v>6239</v>
      </c>
      <c r="E2210" t="s">
        <v>1102</v>
      </c>
      <c r="F2210">
        <v>500</v>
      </c>
      <c r="G2210">
        <v>6243</v>
      </c>
      <c r="H2210" t="s">
        <v>2379</v>
      </c>
      <c r="I2210">
        <v>13.8</v>
      </c>
      <c r="J2210">
        <v>0</v>
      </c>
      <c r="K2210" t="s">
        <v>23</v>
      </c>
      <c r="M2210">
        <v>0</v>
      </c>
      <c r="N2210" t="s">
        <v>23</v>
      </c>
      <c r="P2210" t="s">
        <v>24</v>
      </c>
      <c r="Q2210">
        <v>6</v>
      </c>
      <c r="R2210" t="s">
        <v>2205</v>
      </c>
      <c r="S2210">
        <v>22</v>
      </c>
      <c r="T2210" t="s">
        <v>2228</v>
      </c>
      <c r="U2210" s="1">
        <v>1.2547360000000001</v>
      </c>
      <c r="V2210" s="1">
        <v>134.12651099999999</v>
      </c>
      <c r="W2210" s="1">
        <v>1.4384140000000001</v>
      </c>
      <c r="X2210" s="1">
        <v>3.764208</v>
      </c>
      <c r="Y2210" s="1">
        <v>134.12651099999999</v>
      </c>
      <c r="Z2210" s="1" t="str">
        <f>IF(qGICXFormer_PWV[[#This Row],[GICMaxIEffective]]&lt;75,"&lt;75A",IF(qGICXFormer_PWV[[#This Row],[GICMaxIEffective]]&gt;85,"&gt;85A","&gt;75A"))</f>
        <v>&lt;75A</v>
      </c>
      <c r="AA2210" s="1" t="str" cm="1">
        <f t="array" ref="AA2210">_xlfn.CONCAT(TRANSPOSE(qGICXFormer_PWV[[#This Row],[BusNum3W]:[LineCircuit]])&amp;" : ")</f>
        <v xml:space="preserve">6239 : ELMENDORF 0 : 500 : 6243 : ELMENDORF 4 : 13.8 : 0 :  :  : 0 :  :  : 1 : </v>
      </c>
    </row>
    <row r="2211" spans="2:27" hidden="1" x14ac:dyDescent="0.25">
      <c r="B2211">
        <v>16</v>
      </c>
      <c r="C2211" t="s">
        <v>2380</v>
      </c>
      <c r="D2211">
        <v>6239</v>
      </c>
      <c r="E2211" t="s">
        <v>1102</v>
      </c>
      <c r="F2211">
        <v>500</v>
      </c>
      <c r="G2211">
        <v>6244</v>
      </c>
      <c r="H2211" t="s">
        <v>2381</v>
      </c>
      <c r="I2211">
        <v>13.8</v>
      </c>
      <c r="J2211">
        <v>0</v>
      </c>
      <c r="K2211" t="s">
        <v>23</v>
      </c>
      <c r="M2211">
        <v>0</v>
      </c>
      <c r="N2211" t="s">
        <v>23</v>
      </c>
      <c r="P2211" t="s">
        <v>24</v>
      </c>
      <c r="Q2211">
        <v>6</v>
      </c>
      <c r="R2211" t="s">
        <v>2205</v>
      </c>
      <c r="S2211">
        <v>22</v>
      </c>
      <c r="T2211" t="s">
        <v>2228</v>
      </c>
      <c r="U2211" s="1">
        <v>1.2547360000000001</v>
      </c>
      <c r="V2211" s="1">
        <v>134.12651099999999</v>
      </c>
      <c r="W2211" s="1">
        <v>1.4384140000000001</v>
      </c>
      <c r="X2211" s="1">
        <v>3.764208</v>
      </c>
      <c r="Y2211" s="1">
        <v>134.12651099999999</v>
      </c>
      <c r="Z2211" s="1" t="str">
        <f>IF(qGICXFormer_PWV[[#This Row],[GICMaxIEffective]]&lt;75,"&lt;75A",IF(qGICXFormer_PWV[[#This Row],[GICMaxIEffective]]&gt;85,"&gt;85A","&gt;75A"))</f>
        <v>&lt;75A</v>
      </c>
      <c r="AA2211" s="1" t="str" cm="1">
        <f t="array" ref="AA2211">_xlfn.CONCAT(TRANSPOSE(qGICXFormer_PWV[[#This Row],[BusNum3W]:[LineCircuit]])&amp;" : ")</f>
        <v xml:space="preserve">6239 : ELMENDORF 0 : 500 : 6244 : ELMENDORF 5 : 13.8 : 0 :  :  : 0 :  :  : 1 : </v>
      </c>
    </row>
    <row r="2212" spans="2:27" hidden="1" x14ac:dyDescent="0.25">
      <c r="B2212">
        <v>16</v>
      </c>
      <c r="C2212" t="s">
        <v>2382</v>
      </c>
      <c r="D2212">
        <v>6239</v>
      </c>
      <c r="E2212" t="s">
        <v>1102</v>
      </c>
      <c r="F2212">
        <v>500</v>
      </c>
      <c r="G2212">
        <v>6245</v>
      </c>
      <c r="H2212" t="s">
        <v>2383</v>
      </c>
      <c r="I2212">
        <v>13.8</v>
      </c>
      <c r="J2212">
        <v>0</v>
      </c>
      <c r="K2212" t="s">
        <v>23</v>
      </c>
      <c r="M2212">
        <v>0</v>
      </c>
      <c r="N2212" t="s">
        <v>23</v>
      </c>
      <c r="P2212" t="s">
        <v>24</v>
      </c>
      <c r="Q2212">
        <v>6</v>
      </c>
      <c r="R2212" t="s">
        <v>2205</v>
      </c>
      <c r="S2212">
        <v>22</v>
      </c>
      <c r="T2212" t="s">
        <v>2228</v>
      </c>
      <c r="U2212" s="1">
        <v>1.4339839999999999</v>
      </c>
      <c r="V2212" s="1">
        <v>134.12652600000001</v>
      </c>
      <c r="W2212" s="1">
        <v>1.643902</v>
      </c>
      <c r="X2212" s="1">
        <v>4.301952</v>
      </c>
      <c r="Y2212" s="1">
        <v>134.12652600000001</v>
      </c>
      <c r="Z2212" s="1" t="str">
        <f>IF(qGICXFormer_PWV[[#This Row],[GICMaxIEffective]]&lt;75,"&lt;75A",IF(qGICXFormer_PWV[[#This Row],[GICMaxIEffective]]&gt;85,"&gt;85A","&gt;75A"))</f>
        <v>&lt;75A</v>
      </c>
      <c r="AA2212" s="1" t="str" cm="1">
        <f t="array" ref="AA2212">_xlfn.CONCAT(TRANSPOSE(qGICXFormer_PWV[[#This Row],[BusNum3W]:[LineCircuit]])&amp;" : ")</f>
        <v xml:space="preserve">6239 : ELMENDORF 0 : 500 : 6245 : ELMENDORF 6 : 13.8 : 0 :  :  : 0 :  :  : 1 : </v>
      </c>
    </row>
    <row r="2213" spans="2:27" hidden="1" x14ac:dyDescent="0.25">
      <c r="B2213">
        <v>16</v>
      </c>
      <c r="C2213" t="s">
        <v>2384</v>
      </c>
      <c r="D2213">
        <v>6239</v>
      </c>
      <c r="E2213" t="s">
        <v>1102</v>
      </c>
      <c r="F2213">
        <v>500</v>
      </c>
      <c r="G2213">
        <v>6246</v>
      </c>
      <c r="H2213" t="s">
        <v>2385</v>
      </c>
      <c r="I2213">
        <v>13.8</v>
      </c>
      <c r="J2213">
        <v>0</v>
      </c>
      <c r="K2213" t="s">
        <v>23</v>
      </c>
      <c r="M2213">
        <v>0</v>
      </c>
      <c r="N2213" t="s">
        <v>23</v>
      </c>
      <c r="P2213" t="s">
        <v>24</v>
      </c>
      <c r="Q2213">
        <v>6</v>
      </c>
      <c r="R2213" t="s">
        <v>2205</v>
      </c>
      <c r="S2213">
        <v>22</v>
      </c>
      <c r="T2213" t="s">
        <v>2228</v>
      </c>
      <c r="U2213" s="1">
        <v>2.737606</v>
      </c>
      <c r="V2213" s="1">
        <v>134.12651099999999</v>
      </c>
      <c r="W2213" s="1">
        <v>3.1383580000000002</v>
      </c>
      <c r="X2213" s="1">
        <v>8.2128180000000004</v>
      </c>
      <c r="Y2213" s="1">
        <v>134.12651099999999</v>
      </c>
      <c r="Z2213" s="1" t="str">
        <f>IF(qGICXFormer_PWV[[#This Row],[GICMaxIEffective]]&lt;75,"&lt;75A",IF(qGICXFormer_PWV[[#This Row],[GICMaxIEffective]]&gt;85,"&gt;85A","&gt;75A"))</f>
        <v>&lt;75A</v>
      </c>
      <c r="AA2213" s="1" t="str" cm="1">
        <f t="array" ref="AA2213">_xlfn.CONCAT(TRANSPOSE(qGICXFormer_PWV[[#This Row],[BusNum3W]:[LineCircuit]])&amp;" : ")</f>
        <v xml:space="preserve">6239 : ELMENDORF 0 : 500 : 6246 : ELMENDORF 7 : 13.8 : 0 :  :  : 0 :  :  : 1 : </v>
      </c>
    </row>
    <row r="2214" spans="2:27" hidden="1" x14ac:dyDescent="0.25">
      <c r="B2214">
        <v>16</v>
      </c>
      <c r="C2214" t="s">
        <v>2386</v>
      </c>
      <c r="D2214">
        <v>6239</v>
      </c>
      <c r="E2214" t="s">
        <v>1102</v>
      </c>
      <c r="F2214">
        <v>500</v>
      </c>
      <c r="G2214">
        <v>6247</v>
      </c>
      <c r="H2214" t="s">
        <v>2387</v>
      </c>
      <c r="I2214">
        <v>13.8</v>
      </c>
      <c r="J2214">
        <v>0</v>
      </c>
      <c r="K2214" t="s">
        <v>23</v>
      </c>
      <c r="M2214">
        <v>0</v>
      </c>
      <c r="N2214" t="s">
        <v>23</v>
      </c>
      <c r="P2214" t="s">
        <v>24</v>
      </c>
      <c r="Q2214">
        <v>6</v>
      </c>
      <c r="R2214" t="s">
        <v>2205</v>
      </c>
      <c r="S2214">
        <v>22</v>
      </c>
      <c r="T2214" t="s">
        <v>2228</v>
      </c>
      <c r="U2214" s="1">
        <v>2.150976</v>
      </c>
      <c r="V2214" s="1">
        <v>134.12651099999999</v>
      </c>
      <c r="W2214" s="1">
        <v>2.4658530000000001</v>
      </c>
      <c r="X2214" s="1">
        <v>6.452928</v>
      </c>
      <c r="Y2214" s="1">
        <v>134.12651099999999</v>
      </c>
      <c r="Z2214" s="1" t="str">
        <f>IF(qGICXFormer_PWV[[#This Row],[GICMaxIEffective]]&lt;75,"&lt;75A",IF(qGICXFormer_PWV[[#This Row],[GICMaxIEffective]]&gt;85,"&gt;85A","&gt;75A"))</f>
        <v>&lt;75A</v>
      </c>
      <c r="AA2214" s="1" t="str" cm="1">
        <f t="array" ref="AA2214">_xlfn.CONCAT(TRANSPOSE(qGICXFormer_PWV[[#This Row],[BusNum3W]:[LineCircuit]])&amp;" : ")</f>
        <v xml:space="preserve">6239 : ELMENDORF 0 : 500 : 6247 : ELMENDORF 8 : 13.8 : 0 :  :  : 0 :  :  : 1 : </v>
      </c>
    </row>
    <row r="2215" spans="2:27" hidden="1" x14ac:dyDescent="0.25">
      <c r="B2215">
        <v>16</v>
      </c>
      <c r="C2215" t="s">
        <v>2388</v>
      </c>
      <c r="D2215">
        <v>6239</v>
      </c>
      <c r="E2215" t="s">
        <v>1102</v>
      </c>
      <c r="F2215">
        <v>500</v>
      </c>
      <c r="G2215">
        <v>6248</v>
      </c>
      <c r="H2215" t="s">
        <v>2389</v>
      </c>
      <c r="I2215">
        <v>13.8</v>
      </c>
      <c r="J2215">
        <v>0</v>
      </c>
      <c r="K2215" t="s">
        <v>23</v>
      </c>
      <c r="M2215">
        <v>0</v>
      </c>
      <c r="N2215" t="s">
        <v>23</v>
      </c>
      <c r="P2215" t="s">
        <v>24</v>
      </c>
      <c r="Q2215">
        <v>6</v>
      </c>
      <c r="R2215" t="s">
        <v>2205</v>
      </c>
      <c r="S2215">
        <v>22</v>
      </c>
      <c r="T2215" t="s">
        <v>2228</v>
      </c>
      <c r="U2215" s="1">
        <v>1.6729810000000001</v>
      </c>
      <c r="V2215" s="1">
        <v>134.12651099999999</v>
      </c>
      <c r="W2215" s="1">
        <v>1.9178850000000001</v>
      </c>
      <c r="X2215" s="1">
        <v>5.0189440000000003</v>
      </c>
      <c r="Y2215" s="1">
        <v>134.12651099999999</v>
      </c>
      <c r="Z2215" s="1" t="str">
        <f>IF(qGICXFormer_PWV[[#This Row],[GICMaxIEffective]]&lt;75,"&lt;75A",IF(qGICXFormer_PWV[[#This Row],[GICMaxIEffective]]&gt;85,"&gt;85A","&gt;75A"))</f>
        <v>&lt;75A</v>
      </c>
      <c r="AA2215" s="1" t="str" cm="1">
        <f t="array" ref="AA2215">_xlfn.CONCAT(TRANSPOSE(qGICXFormer_PWV[[#This Row],[BusNum3W]:[LineCircuit]])&amp;" : ")</f>
        <v xml:space="preserve">6239 : ELMENDORF 0 : 500 : 6248 : ELMENDORF 9 : 13.8 : 0 :  :  : 0 :  :  : 1 : </v>
      </c>
    </row>
    <row r="2216" spans="2:27" hidden="1" x14ac:dyDescent="0.25">
      <c r="B2216">
        <v>16</v>
      </c>
      <c r="C2216" t="s">
        <v>2390</v>
      </c>
      <c r="D2216">
        <v>6239</v>
      </c>
      <c r="E2216" t="s">
        <v>1102</v>
      </c>
      <c r="F2216">
        <v>500</v>
      </c>
      <c r="G2216">
        <v>6249</v>
      </c>
      <c r="H2216" t="s">
        <v>2391</v>
      </c>
      <c r="I2216">
        <v>13.8</v>
      </c>
      <c r="J2216">
        <v>0</v>
      </c>
      <c r="K2216" t="s">
        <v>23</v>
      </c>
      <c r="M2216">
        <v>0</v>
      </c>
      <c r="N2216" t="s">
        <v>23</v>
      </c>
      <c r="P2216" t="s">
        <v>24</v>
      </c>
      <c r="Q2216">
        <v>6</v>
      </c>
      <c r="R2216" t="s">
        <v>2205</v>
      </c>
      <c r="S2216">
        <v>22</v>
      </c>
      <c r="T2216" t="s">
        <v>2228</v>
      </c>
      <c r="U2216" s="1">
        <v>0.65464500000000003</v>
      </c>
      <c r="V2216" s="1">
        <v>134.12651099999999</v>
      </c>
      <c r="W2216" s="1">
        <v>0.75047699999999995</v>
      </c>
      <c r="X2216" s="1">
        <v>1.963935</v>
      </c>
      <c r="Y2216" s="1">
        <v>134.12651099999999</v>
      </c>
      <c r="Z2216" s="1" t="str">
        <f>IF(qGICXFormer_PWV[[#This Row],[GICMaxIEffective]]&lt;75,"&lt;75A",IF(qGICXFormer_PWV[[#This Row],[GICMaxIEffective]]&gt;85,"&gt;85A","&gt;75A"))</f>
        <v>&lt;75A</v>
      </c>
      <c r="AA2216" s="1" t="str" cm="1">
        <f t="array" ref="AA2216">_xlfn.CONCAT(TRANSPOSE(qGICXFormer_PWV[[#This Row],[BusNum3W]:[LineCircuit]])&amp;" : ")</f>
        <v xml:space="preserve">6239 : ELMENDORF 0 : 500 : 6249 : ELMENDORF 10 : 13.8 : 0 :  :  : 0 :  :  : 1 : </v>
      </c>
    </row>
    <row r="2217" spans="2:27" hidden="1" x14ac:dyDescent="0.25">
      <c r="B2217">
        <v>16</v>
      </c>
      <c r="C2217" t="s">
        <v>2392</v>
      </c>
      <c r="D2217">
        <v>6240</v>
      </c>
      <c r="E2217" t="s">
        <v>1021</v>
      </c>
      <c r="F2217">
        <v>230</v>
      </c>
      <c r="G2217">
        <v>6241</v>
      </c>
      <c r="H2217" t="s">
        <v>900</v>
      </c>
      <c r="I2217">
        <v>115</v>
      </c>
      <c r="J2217">
        <v>0</v>
      </c>
      <c r="K2217" t="s">
        <v>23</v>
      </c>
      <c r="M2217">
        <v>0</v>
      </c>
      <c r="N2217" t="s">
        <v>23</v>
      </c>
      <c r="P2217" t="s">
        <v>24</v>
      </c>
      <c r="Q2217">
        <v>6</v>
      </c>
      <c r="R2217" t="s">
        <v>2205</v>
      </c>
      <c r="S2217">
        <v>22</v>
      </c>
      <c r="T2217" t="s">
        <v>2228</v>
      </c>
      <c r="U2217" s="1">
        <v>1.648247</v>
      </c>
      <c r="V2217" s="1">
        <v>163.703552</v>
      </c>
      <c r="W2217" s="1">
        <v>0.69511199999999995</v>
      </c>
      <c r="X2217" s="1">
        <v>11.634649</v>
      </c>
      <c r="Y2217" s="1">
        <v>141.71142599999999</v>
      </c>
      <c r="Z2217" s="1" t="str">
        <f>IF(qGICXFormer_PWV[[#This Row],[GICMaxIEffective]]&lt;75,"&lt;75A",IF(qGICXFormer_PWV[[#This Row],[GICMaxIEffective]]&gt;85,"&gt;85A","&gt;75A"))</f>
        <v>&lt;75A</v>
      </c>
      <c r="AA2217" s="1" t="str" cm="1">
        <f t="array" ref="AA2217">_xlfn.CONCAT(TRANSPOSE(qGICXFormer_PWV[[#This Row],[BusNum3W]:[LineCircuit]])&amp;" : ")</f>
        <v xml:space="preserve">6240 : ELMENDORF 1 : 230 : 6241 : ELMENDORF 2 : 115 : 0 :  :  : 0 :  :  : 1 : </v>
      </c>
    </row>
    <row r="2218" spans="2:27" hidden="1" x14ac:dyDescent="0.25">
      <c r="B2218">
        <v>16</v>
      </c>
      <c r="C2218" t="s">
        <v>2393</v>
      </c>
      <c r="D2218">
        <v>6240</v>
      </c>
      <c r="E2218" t="s">
        <v>1021</v>
      </c>
      <c r="F2218">
        <v>230</v>
      </c>
      <c r="G2218">
        <v>6241</v>
      </c>
      <c r="H2218" t="s">
        <v>900</v>
      </c>
      <c r="I2218">
        <v>115</v>
      </c>
      <c r="J2218">
        <v>0</v>
      </c>
      <c r="K2218" t="s">
        <v>23</v>
      </c>
      <c r="M2218">
        <v>0</v>
      </c>
      <c r="N2218" t="s">
        <v>23</v>
      </c>
      <c r="P2218" t="s">
        <v>25</v>
      </c>
      <c r="Q2218">
        <v>6</v>
      </c>
      <c r="R2218" t="s">
        <v>2205</v>
      </c>
      <c r="S2218">
        <v>22</v>
      </c>
      <c r="T2218" t="s">
        <v>2228</v>
      </c>
      <c r="U2218" s="1">
        <v>1.648247</v>
      </c>
      <c r="V2218" s="1">
        <v>163.703552</v>
      </c>
      <c r="W2218" s="1">
        <v>0.69511199999999995</v>
      </c>
      <c r="X2218" s="1">
        <v>11.634649</v>
      </c>
      <c r="Y2218" s="1">
        <v>141.71142599999999</v>
      </c>
      <c r="Z2218" s="1" t="str">
        <f>IF(qGICXFormer_PWV[[#This Row],[GICMaxIEffective]]&lt;75,"&lt;75A",IF(qGICXFormer_PWV[[#This Row],[GICMaxIEffective]]&gt;85,"&gt;85A","&gt;75A"))</f>
        <v>&lt;75A</v>
      </c>
      <c r="AA2218" s="1" t="str" cm="1">
        <f t="array" ref="AA2218">_xlfn.CONCAT(TRANSPOSE(qGICXFormer_PWV[[#This Row],[BusNum3W]:[LineCircuit]])&amp;" : ")</f>
        <v xml:space="preserve">6240 : ELMENDORF 1 : 230 : 6241 : ELMENDORF 2 : 115 : 0 :  :  : 0 :  :  : 2 : </v>
      </c>
    </row>
    <row r="2219" spans="2:27" hidden="1" x14ac:dyDescent="0.25">
      <c r="B2219">
        <v>16</v>
      </c>
      <c r="C2219" t="s">
        <v>2394</v>
      </c>
      <c r="D2219">
        <v>6254</v>
      </c>
      <c r="E2219" t="s">
        <v>1061</v>
      </c>
      <c r="F2219">
        <v>500</v>
      </c>
      <c r="G2219">
        <v>6255</v>
      </c>
      <c r="H2219" t="s">
        <v>1001</v>
      </c>
      <c r="I2219">
        <v>230</v>
      </c>
      <c r="J2219">
        <v>0</v>
      </c>
      <c r="K2219" t="s">
        <v>23</v>
      </c>
      <c r="M2219">
        <v>0</v>
      </c>
      <c r="N2219" t="s">
        <v>23</v>
      </c>
      <c r="P2219" t="s">
        <v>24</v>
      </c>
      <c r="Q2219">
        <v>6</v>
      </c>
      <c r="R2219" t="s">
        <v>2205</v>
      </c>
      <c r="S2219">
        <v>23</v>
      </c>
      <c r="T2219" t="s">
        <v>2220</v>
      </c>
      <c r="U2219" s="1">
        <v>2.209514</v>
      </c>
      <c r="V2219" s="1">
        <v>18.256149000000001</v>
      </c>
      <c r="W2219" s="1">
        <v>2.4693209999999999</v>
      </c>
      <c r="X2219" s="1">
        <v>23.720994999999998</v>
      </c>
      <c r="Y2219" s="1">
        <v>145.66990699999999</v>
      </c>
      <c r="Z2219" s="1" t="str">
        <f>IF(qGICXFormer_PWV[[#This Row],[GICMaxIEffective]]&lt;75,"&lt;75A",IF(qGICXFormer_PWV[[#This Row],[GICMaxIEffective]]&gt;85,"&gt;85A","&gt;75A"))</f>
        <v>&lt;75A</v>
      </c>
      <c r="AA2219" s="1" t="str" cm="1">
        <f t="array" ref="AA2219">_xlfn.CONCAT(TRANSPOSE(qGICXFormer_PWV[[#This Row],[BusNum3W]:[LineCircuit]])&amp;" : ")</f>
        <v xml:space="preserve">6254 : AUSTIN 2 0 : 500 : 6255 : AUSTIN 2 1 : 230 : 0 :  :  : 0 :  :  : 1 : </v>
      </c>
    </row>
    <row r="2220" spans="2:27" hidden="1" x14ac:dyDescent="0.25">
      <c r="B2220">
        <v>16</v>
      </c>
      <c r="C2220" t="s">
        <v>2395</v>
      </c>
      <c r="D2220">
        <v>6254</v>
      </c>
      <c r="E2220" t="s">
        <v>1061</v>
      </c>
      <c r="F2220">
        <v>500</v>
      </c>
      <c r="G2220">
        <v>6257</v>
      </c>
      <c r="H2220" t="s">
        <v>2396</v>
      </c>
      <c r="I2220">
        <v>13.8</v>
      </c>
      <c r="J2220">
        <v>0</v>
      </c>
      <c r="K2220" t="s">
        <v>23</v>
      </c>
      <c r="M2220">
        <v>0</v>
      </c>
      <c r="N2220" t="s">
        <v>23</v>
      </c>
      <c r="P2220" t="s">
        <v>24</v>
      </c>
      <c r="Q2220">
        <v>6</v>
      </c>
      <c r="R2220" t="s">
        <v>2205</v>
      </c>
      <c r="S2220">
        <v>23</v>
      </c>
      <c r="T2220" t="s">
        <v>2220</v>
      </c>
      <c r="U2220" s="1">
        <v>1.299782</v>
      </c>
      <c r="V2220" s="1">
        <v>31.067169</v>
      </c>
      <c r="W2220" s="1">
        <v>1.4614020000000001</v>
      </c>
      <c r="X2220" s="1">
        <v>3.8993470000000001</v>
      </c>
      <c r="Y2220" s="1">
        <v>31.067169</v>
      </c>
      <c r="Z2220" s="1" t="str">
        <f>IF(qGICXFormer_PWV[[#This Row],[GICMaxIEffective]]&lt;75,"&lt;75A",IF(qGICXFormer_PWV[[#This Row],[GICMaxIEffective]]&gt;85,"&gt;85A","&gt;75A"))</f>
        <v>&lt;75A</v>
      </c>
      <c r="AA2220" s="1" t="str" cm="1">
        <f t="array" ref="AA2220">_xlfn.CONCAT(TRANSPOSE(qGICXFormer_PWV[[#This Row],[BusNum3W]:[LineCircuit]])&amp;" : ")</f>
        <v xml:space="preserve">6254 : AUSTIN 2 0 : 500 : 6257 : AUSTIN 2 3 : 13.8 : 0 :  :  : 0 :  :  : 1 : </v>
      </c>
    </row>
    <row r="2221" spans="2:27" hidden="1" x14ac:dyDescent="0.25">
      <c r="B2221">
        <v>16</v>
      </c>
      <c r="C2221" t="s">
        <v>2397</v>
      </c>
      <c r="D2221">
        <v>6254</v>
      </c>
      <c r="E2221" t="s">
        <v>1061</v>
      </c>
      <c r="F2221">
        <v>500</v>
      </c>
      <c r="G2221">
        <v>6258</v>
      </c>
      <c r="H2221" t="s">
        <v>2398</v>
      </c>
      <c r="I2221">
        <v>13.8</v>
      </c>
      <c r="J2221">
        <v>0</v>
      </c>
      <c r="K2221" t="s">
        <v>23</v>
      </c>
      <c r="M2221">
        <v>0</v>
      </c>
      <c r="N2221" t="s">
        <v>23</v>
      </c>
      <c r="P2221" t="s">
        <v>24</v>
      </c>
      <c r="Q2221">
        <v>6</v>
      </c>
      <c r="R2221" t="s">
        <v>2205</v>
      </c>
      <c r="S2221">
        <v>23</v>
      </c>
      <c r="T2221" t="s">
        <v>2220</v>
      </c>
      <c r="U2221" s="1">
        <v>0.38642199999999999</v>
      </c>
      <c r="V2221" s="1">
        <v>31.067169</v>
      </c>
      <c r="W2221" s="1">
        <v>0.434471</v>
      </c>
      <c r="X2221" s="1">
        <v>1.159265</v>
      </c>
      <c r="Y2221" s="1">
        <v>31.067169</v>
      </c>
      <c r="Z2221" s="1" t="str">
        <f>IF(qGICXFormer_PWV[[#This Row],[GICMaxIEffective]]&lt;75,"&lt;75A",IF(qGICXFormer_PWV[[#This Row],[GICMaxIEffective]]&gt;85,"&gt;85A","&gt;75A"))</f>
        <v>&lt;75A</v>
      </c>
      <c r="AA2221" s="1" t="str" cm="1">
        <f t="array" ref="AA2221">_xlfn.CONCAT(TRANSPOSE(qGICXFormer_PWV[[#This Row],[BusNum3W]:[LineCircuit]])&amp;" : ")</f>
        <v xml:space="preserve">6254 : AUSTIN 2 0 : 500 : 6258 : AUSTIN 2 4 : 13.8 : 0 :  :  : 0 :  :  : 1 : </v>
      </c>
    </row>
    <row r="2222" spans="2:27" hidden="1" x14ac:dyDescent="0.25">
      <c r="B2222">
        <v>16</v>
      </c>
      <c r="C2222" t="s">
        <v>2399</v>
      </c>
      <c r="D2222">
        <v>6254</v>
      </c>
      <c r="E2222" t="s">
        <v>1061</v>
      </c>
      <c r="F2222">
        <v>500</v>
      </c>
      <c r="G2222">
        <v>6259</v>
      </c>
      <c r="H2222" t="s">
        <v>2400</v>
      </c>
      <c r="I2222">
        <v>13.8</v>
      </c>
      <c r="J2222">
        <v>0</v>
      </c>
      <c r="K2222" t="s">
        <v>23</v>
      </c>
      <c r="M2222">
        <v>0</v>
      </c>
      <c r="N2222" t="s">
        <v>23</v>
      </c>
      <c r="P2222" t="s">
        <v>24</v>
      </c>
      <c r="Q2222">
        <v>6</v>
      </c>
      <c r="R2222" t="s">
        <v>2205</v>
      </c>
      <c r="S2222">
        <v>23</v>
      </c>
      <c r="T2222" t="s">
        <v>2220</v>
      </c>
      <c r="U2222" s="1">
        <v>0</v>
      </c>
      <c r="V2222" s="1">
        <v>0</v>
      </c>
      <c r="W2222" s="1">
        <v>0</v>
      </c>
      <c r="X2222" s="1">
        <v>0</v>
      </c>
      <c r="Y2222" s="1">
        <v>0</v>
      </c>
      <c r="Z2222" s="1" t="str">
        <f>IF(qGICXFormer_PWV[[#This Row],[GICMaxIEffective]]&lt;75,"&lt;75A",IF(qGICXFormer_PWV[[#This Row],[GICMaxIEffective]]&gt;85,"&gt;85A","&gt;75A"))</f>
        <v>&lt;75A</v>
      </c>
      <c r="AA2222" s="1" t="str" cm="1">
        <f t="array" ref="AA2222">_xlfn.CONCAT(TRANSPOSE(qGICXFormer_PWV[[#This Row],[BusNum3W]:[LineCircuit]])&amp;" : ")</f>
        <v xml:space="preserve">6254 : AUSTIN 2 0 : 500 : 6259 : AUSTIN 2 5 : 13.8 : 0 :  :  : 0 :  :  : 1 : </v>
      </c>
    </row>
    <row r="2223" spans="2:27" hidden="1" x14ac:dyDescent="0.25">
      <c r="B2223">
        <v>16</v>
      </c>
      <c r="C2223" t="s">
        <v>2401</v>
      </c>
      <c r="D2223">
        <v>6254</v>
      </c>
      <c r="E2223" t="s">
        <v>1061</v>
      </c>
      <c r="F2223">
        <v>500</v>
      </c>
      <c r="G2223">
        <v>6260</v>
      </c>
      <c r="H2223" t="s">
        <v>2402</v>
      </c>
      <c r="I2223">
        <v>13.8</v>
      </c>
      <c r="J2223">
        <v>0</v>
      </c>
      <c r="K2223" t="s">
        <v>23</v>
      </c>
      <c r="M2223">
        <v>0</v>
      </c>
      <c r="N2223" t="s">
        <v>23</v>
      </c>
      <c r="P2223" t="s">
        <v>24</v>
      </c>
      <c r="Q2223">
        <v>6</v>
      </c>
      <c r="R2223" t="s">
        <v>2205</v>
      </c>
      <c r="S2223">
        <v>23</v>
      </c>
      <c r="T2223" t="s">
        <v>2220</v>
      </c>
      <c r="U2223" s="1">
        <v>0.79431099999999999</v>
      </c>
      <c r="V2223" s="1">
        <v>31.067169</v>
      </c>
      <c r="W2223" s="1">
        <v>0.89307899999999996</v>
      </c>
      <c r="X2223" s="1">
        <v>2.3829340000000001</v>
      </c>
      <c r="Y2223" s="1">
        <v>31.067169</v>
      </c>
      <c r="Z2223" s="1" t="str">
        <f>IF(qGICXFormer_PWV[[#This Row],[GICMaxIEffective]]&lt;75,"&lt;75A",IF(qGICXFormer_PWV[[#This Row],[GICMaxIEffective]]&gt;85,"&gt;85A","&gt;75A"))</f>
        <v>&lt;75A</v>
      </c>
      <c r="AA2223" s="1" t="str" cm="1">
        <f t="array" ref="AA2223">_xlfn.CONCAT(TRANSPOSE(qGICXFormer_PWV[[#This Row],[BusNum3W]:[LineCircuit]])&amp;" : ")</f>
        <v xml:space="preserve">6254 : AUSTIN 2 0 : 500 : 6260 : AUSTIN 2 6 : 13.8 : 0 :  :  : 0 :  :  : 1 : </v>
      </c>
    </row>
    <row r="2224" spans="2:27" hidden="1" x14ac:dyDescent="0.25">
      <c r="B2224">
        <v>16</v>
      </c>
      <c r="C2224" t="s">
        <v>2403</v>
      </c>
      <c r="D2224">
        <v>6255</v>
      </c>
      <c r="E2224" t="s">
        <v>1001</v>
      </c>
      <c r="F2224">
        <v>230</v>
      </c>
      <c r="G2224">
        <v>6256</v>
      </c>
      <c r="H2224" t="s">
        <v>889</v>
      </c>
      <c r="I2224">
        <v>115</v>
      </c>
      <c r="J2224">
        <v>0</v>
      </c>
      <c r="K2224" t="s">
        <v>23</v>
      </c>
      <c r="M2224">
        <v>0</v>
      </c>
      <c r="N2224" t="s">
        <v>23</v>
      </c>
      <c r="P2224" t="s">
        <v>24</v>
      </c>
      <c r="Q2224">
        <v>6</v>
      </c>
      <c r="R2224" t="s">
        <v>2205</v>
      </c>
      <c r="S2224">
        <v>23</v>
      </c>
      <c r="T2224" t="s">
        <v>2220</v>
      </c>
      <c r="U2224" s="1">
        <v>0.63802099999999995</v>
      </c>
      <c r="V2224" s="1">
        <v>145.66990699999999</v>
      </c>
      <c r="W2224" s="1">
        <v>0.26876899999999998</v>
      </c>
      <c r="X2224" s="1">
        <v>7.1982290000000004</v>
      </c>
      <c r="Y2224" s="1">
        <v>144.66387900000001</v>
      </c>
      <c r="Z2224" s="1" t="str">
        <f>IF(qGICXFormer_PWV[[#This Row],[GICMaxIEffective]]&lt;75,"&lt;75A",IF(qGICXFormer_PWV[[#This Row],[GICMaxIEffective]]&gt;85,"&gt;85A","&gt;75A"))</f>
        <v>&lt;75A</v>
      </c>
      <c r="AA2224" s="1" t="str" cm="1">
        <f t="array" ref="AA2224">_xlfn.CONCAT(TRANSPOSE(qGICXFormer_PWV[[#This Row],[BusNum3W]:[LineCircuit]])&amp;" : ")</f>
        <v xml:space="preserve">6255 : AUSTIN 2 1 : 230 : 6256 : AUSTIN 2 2 : 115 : 0 :  :  : 0 :  :  : 1 : </v>
      </c>
    </row>
    <row r="2225" spans="2:27" hidden="1" x14ac:dyDescent="0.25">
      <c r="B2225">
        <v>16</v>
      </c>
      <c r="C2225" t="s">
        <v>2404</v>
      </c>
      <c r="D2225">
        <v>6255</v>
      </c>
      <c r="E2225" t="s">
        <v>1001</v>
      </c>
      <c r="F2225">
        <v>230</v>
      </c>
      <c r="G2225">
        <v>6256</v>
      </c>
      <c r="H2225" t="s">
        <v>889</v>
      </c>
      <c r="I2225">
        <v>115</v>
      </c>
      <c r="J2225">
        <v>0</v>
      </c>
      <c r="K2225" t="s">
        <v>23</v>
      </c>
      <c r="M2225">
        <v>0</v>
      </c>
      <c r="N2225" t="s">
        <v>23</v>
      </c>
      <c r="P2225" t="s">
        <v>25</v>
      </c>
      <c r="Q2225">
        <v>6</v>
      </c>
      <c r="R2225" t="s">
        <v>2205</v>
      </c>
      <c r="S2225">
        <v>23</v>
      </c>
      <c r="T2225" t="s">
        <v>2220</v>
      </c>
      <c r="U2225" s="1">
        <v>0.63802099999999995</v>
      </c>
      <c r="V2225" s="1">
        <v>145.66990699999999</v>
      </c>
      <c r="W2225" s="1">
        <v>0.26876899999999998</v>
      </c>
      <c r="X2225" s="1">
        <v>7.1982290000000004</v>
      </c>
      <c r="Y2225" s="1">
        <v>144.66387900000001</v>
      </c>
      <c r="Z2225" s="1" t="str">
        <f>IF(qGICXFormer_PWV[[#This Row],[GICMaxIEffective]]&lt;75,"&lt;75A",IF(qGICXFormer_PWV[[#This Row],[GICMaxIEffective]]&gt;85,"&gt;85A","&gt;75A"))</f>
        <v>&lt;75A</v>
      </c>
      <c r="AA2225" s="1" t="str" cm="1">
        <f t="array" ref="AA2225">_xlfn.CONCAT(TRANSPOSE(qGICXFormer_PWV[[#This Row],[BusNum3W]:[LineCircuit]])&amp;" : ")</f>
        <v xml:space="preserve">6255 : AUSTIN 2 1 : 230 : 6256 : AUSTIN 2 2 : 115 : 0 :  :  : 0 :  :  : 2 : </v>
      </c>
    </row>
    <row r="2226" spans="2:27" hidden="1" x14ac:dyDescent="0.25">
      <c r="B2226">
        <v>16</v>
      </c>
      <c r="C2226" t="s">
        <v>2405</v>
      </c>
      <c r="D2226">
        <v>6263</v>
      </c>
      <c r="E2226" t="s">
        <v>975</v>
      </c>
      <c r="F2226">
        <v>230</v>
      </c>
      <c r="G2226">
        <v>6264</v>
      </c>
      <c r="H2226" t="s">
        <v>951</v>
      </c>
      <c r="I2226">
        <v>115</v>
      </c>
      <c r="J2226">
        <v>0</v>
      </c>
      <c r="K2226" t="s">
        <v>23</v>
      </c>
      <c r="M2226">
        <v>0</v>
      </c>
      <c r="N2226" t="s">
        <v>23</v>
      </c>
      <c r="P2226" t="s">
        <v>24</v>
      </c>
      <c r="Q2226">
        <v>6</v>
      </c>
      <c r="R2226" t="s">
        <v>2205</v>
      </c>
      <c r="S2226">
        <v>24</v>
      </c>
      <c r="T2226" t="s">
        <v>2223</v>
      </c>
      <c r="U2226" s="1">
        <v>7.5365970000000004</v>
      </c>
      <c r="V2226" s="1">
        <v>15.300841999999999</v>
      </c>
      <c r="W2226" s="1">
        <v>3.2026539999999999</v>
      </c>
      <c r="X2226" s="1">
        <v>19.451156999999998</v>
      </c>
      <c r="Y2226" s="1">
        <v>14.868668</v>
      </c>
      <c r="Z2226" s="1" t="str">
        <f>IF(qGICXFormer_PWV[[#This Row],[GICMaxIEffective]]&lt;75,"&lt;75A",IF(qGICXFormer_PWV[[#This Row],[GICMaxIEffective]]&gt;85,"&gt;85A","&gt;75A"))</f>
        <v>&lt;75A</v>
      </c>
      <c r="AA2226" s="1" t="str" cm="1">
        <f t="array" ref="AA2226">_xlfn.CONCAT(TRANSPOSE(qGICXFormer_PWV[[#This Row],[BusNum3W]:[LineCircuit]])&amp;" : ")</f>
        <v xml:space="preserve">6263 : KENEDY 0 : 230 : 6264 : KENEDY 1 : 115 : 0 :  :  : 0 :  :  : 1 : </v>
      </c>
    </row>
    <row r="2227" spans="2:27" hidden="1" x14ac:dyDescent="0.25">
      <c r="B2227">
        <v>16</v>
      </c>
      <c r="C2227" t="s">
        <v>2406</v>
      </c>
      <c r="D2227">
        <v>6265</v>
      </c>
      <c r="E2227" t="s">
        <v>1012</v>
      </c>
      <c r="F2227">
        <v>115</v>
      </c>
      <c r="G2227">
        <v>6266</v>
      </c>
      <c r="H2227" t="s">
        <v>2407</v>
      </c>
      <c r="I2227">
        <v>13.8</v>
      </c>
      <c r="J2227">
        <v>0</v>
      </c>
      <c r="K2227" t="s">
        <v>23</v>
      </c>
      <c r="M2227">
        <v>0</v>
      </c>
      <c r="N2227" t="s">
        <v>23</v>
      </c>
      <c r="P2227" t="s">
        <v>24</v>
      </c>
      <c r="Q2227">
        <v>6</v>
      </c>
      <c r="R2227" t="s">
        <v>2205</v>
      </c>
      <c r="S2227">
        <v>24</v>
      </c>
      <c r="T2227" t="s">
        <v>2223</v>
      </c>
      <c r="U2227" s="1">
        <v>2.5573000000000001</v>
      </c>
      <c r="V2227" s="1">
        <v>72.588454999999996</v>
      </c>
      <c r="W2227" s="1">
        <v>0.55031799999999997</v>
      </c>
      <c r="X2227" s="1">
        <v>7.6718999999999999</v>
      </c>
      <c r="Y2227" s="1">
        <v>72.588454999999996</v>
      </c>
      <c r="Z2227" s="1" t="str">
        <f>IF(qGICXFormer_PWV[[#This Row],[GICMaxIEffective]]&lt;75,"&lt;75A",IF(qGICXFormer_PWV[[#This Row],[GICMaxIEffective]]&gt;85,"&gt;85A","&gt;75A"))</f>
        <v>&lt;75A</v>
      </c>
      <c r="AA2227" s="1" t="str" cm="1">
        <f t="array" ref="AA2227">_xlfn.CONCAT(TRANSPOSE(qGICXFormer_PWV[[#This Row],[BusNum3W]:[LineCircuit]])&amp;" : ")</f>
        <v xml:space="preserve">6265 : CUERO 1 0 : 115 : 6266 : CUERO 1 1 : 13.8 : 0 :  :  : 0 :  :  : 1 : </v>
      </c>
    </row>
    <row r="2228" spans="2:27" hidden="1" x14ac:dyDescent="0.25">
      <c r="B2228">
        <v>16</v>
      </c>
      <c r="C2228" t="s">
        <v>2408</v>
      </c>
      <c r="D2228">
        <v>6265</v>
      </c>
      <c r="E2228" t="s">
        <v>1012</v>
      </c>
      <c r="F2228">
        <v>115</v>
      </c>
      <c r="G2228">
        <v>6267</v>
      </c>
      <c r="H2228" t="s">
        <v>2409</v>
      </c>
      <c r="I2228">
        <v>13.8</v>
      </c>
      <c r="J2228">
        <v>0</v>
      </c>
      <c r="K2228" t="s">
        <v>23</v>
      </c>
      <c r="M2228">
        <v>0</v>
      </c>
      <c r="N2228" t="s">
        <v>23</v>
      </c>
      <c r="P2228" t="s">
        <v>24</v>
      </c>
      <c r="Q2228">
        <v>6</v>
      </c>
      <c r="R2228" t="s">
        <v>2205</v>
      </c>
      <c r="S2228">
        <v>24</v>
      </c>
      <c r="T2228" t="s">
        <v>2223</v>
      </c>
      <c r="U2228" s="1">
        <v>0.93294299999999997</v>
      </c>
      <c r="V2228" s="1">
        <v>72.588454999999996</v>
      </c>
      <c r="W2228" s="1">
        <v>0.202932</v>
      </c>
      <c r="X2228" s="1">
        <v>2.7988300000000002</v>
      </c>
      <c r="Y2228" s="1">
        <v>72.588454999999996</v>
      </c>
      <c r="Z2228" s="1" t="str">
        <f>IF(qGICXFormer_PWV[[#This Row],[GICMaxIEffective]]&lt;75,"&lt;75A",IF(qGICXFormer_PWV[[#This Row],[GICMaxIEffective]]&gt;85,"&gt;85A","&gt;75A"))</f>
        <v>&lt;75A</v>
      </c>
      <c r="AA2228" s="1" t="str" cm="1">
        <f t="array" ref="AA2228">_xlfn.CONCAT(TRANSPOSE(qGICXFormer_PWV[[#This Row],[BusNum3W]:[LineCircuit]])&amp;" : ")</f>
        <v xml:space="preserve">6265 : CUERO 1 0 : 115 : 6267 : CUERO 1 2 : 13.8 : 0 :  :  : 0 :  :  : 1 : </v>
      </c>
    </row>
    <row r="2229" spans="2:27" hidden="1" x14ac:dyDescent="0.25">
      <c r="B2229">
        <v>16</v>
      </c>
      <c r="C2229" t="s">
        <v>2410</v>
      </c>
      <c r="D2229">
        <v>6265</v>
      </c>
      <c r="E2229" t="s">
        <v>1012</v>
      </c>
      <c r="F2229">
        <v>115</v>
      </c>
      <c r="G2229">
        <v>6268</v>
      </c>
      <c r="H2229" t="s">
        <v>2411</v>
      </c>
      <c r="I2229">
        <v>13.8</v>
      </c>
      <c r="J2229">
        <v>0</v>
      </c>
      <c r="K2229" t="s">
        <v>23</v>
      </c>
      <c r="M2229">
        <v>0</v>
      </c>
      <c r="N2229" t="s">
        <v>23</v>
      </c>
      <c r="P2229" t="s">
        <v>24</v>
      </c>
      <c r="Q2229">
        <v>6</v>
      </c>
      <c r="R2229" t="s">
        <v>2205</v>
      </c>
      <c r="S2229">
        <v>24</v>
      </c>
      <c r="T2229" t="s">
        <v>2223</v>
      </c>
      <c r="U2229" s="1">
        <v>2.1870829999999999</v>
      </c>
      <c r="V2229" s="1">
        <v>72.588454999999996</v>
      </c>
      <c r="W2229" s="1">
        <v>0.47023700000000002</v>
      </c>
      <c r="X2229" s="1">
        <v>6.5612469999999998</v>
      </c>
      <c r="Y2229" s="1">
        <v>72.588454999999996</v>
      </c>
      <c r="Z2229" s="1" t="str">
        <f>IF(qGICXFormer_PWV[[#This Row],[GICMaxIEffective]]&lt;75,"&lt;75A",IF(qGICXFormer_PWV[[#This Row],[GICMaxIEffective]]&gt;85,"&gt;85A","&gt;75A"))</f>
        <v>&lt;75A</v>
      </c>
      <c r="AA2229" s="1" t="str" cm="1">
        <f t="array" ref="AA2229">_xlfn.CONCAT(TRANSPOSE(qGICXFormer_PWV[[#This Row],[BusNum3W]:[LineCircuit]])&amp;" : ")</f>
        <v xml:space="preserve">6265 : CUERO 1 0 : 115 : 6268 : CUERO 1 3 : 13.8 : 0 :  :  : 0 :  :  : 1 : </v>
      </c>
    </row>
    <row r="2230" spans="2:27" hidden="1" x14ac:dyDescent="0.25">
      <c r="B2230">
        <v>16</v>
      </c>
      <c r="C2230" t="s">
        <v>2412</v>
      </c>
      <c r="D2230">
        <v>6265</v>
      </c>
      <c r="E2230" t="s">
        <v>1012</v>
      </c>
      <c r="F2230">
        <v>115</v>
      </c>
      <c r="G2230">
        <v>6269</v>
      </c>
      <c r="H2230" t="s">
        <v>2413</v>
      </c>
      <c r="I2230">
        <v>13.8</v>
      </c>
      <c r="J2230">
        <v>0</v>
      </c>
      <c r="K2230" t="s">
        <v>23</v>
      </c>
      <c r="M2230">
        <v>0</v>
      </c>
      <c r="N2230" t="s">
        <v>23</v>
      </c>
      <c r="P2230" t="s">
        <v>24</v>
      </c>
      <c r="Q2230">
        <v>6</v>
      </c>
      <c r="R2230" t="s">
        <v>2205</v>
      </c>
      <c r="S2230">
        <v>24</v>
      </c>
      <c r="T2230" t="s">
        <v>2223</v>
      </c>
      <c r="U2230" s="1">
        <v>0.86849399999999999</v>
      </c>
      <c r="V2230" s="1">
        <v>72.588454999999996</v>
      </c>
      <c r="W2230" s="1">
        <v>0.18909599999999999</v>
      </c>
      <c r="X2230" s="1">
        <v>2.6054810000000002</v>
      </c>
      <c r="Y2230" s="1">
        <v>72.588454999999996</v>
      </c>
      <c r="Z2230" s="1" t="str">
        <f>IF(qGICXFormer_PWV[[#This Row],[GICMaxIEffective]]&lt;75,"&lt;75A",IF(qGICXFormer_PWV[[#This Row],[GICMaxIEffective]]&gt;85,"&gt;85A","&gt;75A"))</f>
        <v>&lt;75A</v>
      </c>
      <c r="AA2230" s="1" t="str" cm="1">
        <f t="array" ref="AA2230">_xlfn.CONCAT(TRANSPOSE(qGICXFormer_PWV[[#This Row],[BusNum3W]:[LineCircuit]])&amp;" : ")</f>
        <v xml:space="preserve">6265 : CUERO 1 0 : 115 : 6269 : CUERO 1 4 : 13.8 : 0 :  :  : 0 :  :  : 1 : </v>
      </c>
    </row>
    <row r="2231" spans="2:27" hidden="1" x14ac:dyDescent="0.25">
      <c r="B2231">
        <v>16</v>
      </c>
      <c r="C2231" t="s">
        <v>2414</v>
      </c>
      <c r="D2231">
        <v>6265</v>
      </c>
      <c r="E2231" t="s">
        <v>1012</v>
      </c>
      <c r="F2231">
        <v>115</v>
      </c>
      <c r="G2231">
        <v>6270</v>
      </c>
      <c r="H2231" t="s">
        <v>2415</v>
      </c>
      <c r="I2231">
        <v>13.8</v>
      </c>
      <c r="J2231">
        <v>0</v>
      </c>
      <c r="K2231" t="s">
        <v>23</v>
      </c>
      <c r="M2231">
        <v>0</v>
      </c>
      <c r="N2231" t="s">
        <v>23</v>
      </c>
      <c r="P2231" t="s">
        <v>24</v>
      </c>
      <c r="Q2231">
        <v>6</v>
      </c>
      <c r="R2231" t="s">
        <v>2205</v>
      </c>
      <c r="S2231">
        <v>24</v>
      </c>
      <c r="T2231" t="s">
        <v>2223</v>
      </c>
      <c r="U2231" s="1">
        <v>0</v>
      </c>
      <c r="V2231" s="1">
        <v>0</v>
      </c>
      <c r="W2231" s="1">
        <v>0</v>
      </c>
      <c r="X2231" s="1">
        <v>0</v>
      </c>
      <c r="Y2231" s="1">
        <v>0</v>
      </c>
      <c r="Z2231" s="1" t="str">
        <f>IF(qGICXFormer_PWV[[#This Row],[GICMaxIEffective]]&lt;75,"&lt;75A",IF(qGICXFormer_PWV[[#This Row],[GICMaxIEffective]]&gt;85,"&gt;85A","&gt;75A"))</f>
        <v>&lt;75A</v>
      </c>
      <c r="AA2231" s="1" t="str" cm="1">
        <f t="array" ref="AA2231">_xlfn.CONCAT(TRANSPOSE(qGICXFormer_PWV[[#This Row],[BusNum3W]:[LineCircuit]])&amp;" : ")</f>
        <v xml:space="preserve">6265 : CUERO 1 0 : 115 : 6270 : CUERO 1 5 : 13.8 : 0 :  :  : 0 :  :  : 1 : </v>
      </c>
    </row>
    <row r="2232" spans="2:27" hidden="1" x14ac:dyDescent="0.25">
      <c r="B2232">
        <v>16</v>
      </c>
      <c r="C2232" t="s">
        <v>2416</v>
      </c>
      <c r="D2232">
        <v>6265</v>
      </c>
      <c r="E2232" t="s">
        <v>1012</v>
      </c>
      <c r="F2232">
        <v>115</v>
      </c>
      <c r="G2232">
        <v>6271</v>
      </c>
      <c r="H2232" t="s">
        <v>2417</v>
      </c>
      <c r="I2232">
        <v>13.8</v>
      </c>
      <c r="J2232">
        <v>0</v>
      </c>
      <c r="K2232" t="s">
        <v>23</v>
      </c>
      <c r="M2232">
        <v>0</v>
      </c>
      <c r="N2232" t="s">
        <v>23</v>
      </c>
      <c r="P2232" t="s">
        <v>24</v>
      </c>
      <c r="Q2232">
        <v>6</v>
      </c>
      <c r="R2232" t="s">
        <v>2205</v>
      </c>
      <c r="S2232">
        <v>24</v>
      </c>
      <c r="T2232" t="s">
        <v>2223</v>
      </c>
      <c r="U2232" s="1">
        <v>0</v>
      </c>
      <c r="V2232" s="1">
        <v>0</v>
      </c>
      <c r="W2232" s="1">
        <v>0</v>
      </c>
      <c r="X2232" s="1">
        <v>0</v>
      </c>
      <c r="Y2232" s="1">
        <v>0</v>
      </c>
      <c r="Z2232" s="1" t="str">
        <f>IF(qGICXFormer_PWV[[#This Row],[GICMaxIEffective]]&lt;75,"&lt;75A",IF(qGICXFormer_PWV[[#This Row],[GICMaxIEffective]]&gt;85,"&gt;85A","&gt;75A"))</f>
        <v>&lt;75A</v>
      </c>
      <c r="AA2232" s="1" t="str" cm="1">
        <f t="array" ref="AA2232">_xlfn.CONCAT(TRANSPOSE(qGICXFormer_PWV[[#This Row],[BusNum3W]:[LineCircuit]])&amp;" : ")</f>
        <v xml:space="preserve">6265 : CUERO 1 0 : 115 : 6271 : CUERO 1 6 : 13.8 : 0 :  :  : 0 :  :  : 1 : </v>
      </c>
    </row>
    <row r="2233" spans="2:27" hidden="1" x14ac:dyDescent="0.25">
      <c r="B2233">
        <v>16</v>
      </c>
      <c r="C2233" t="s">
        <v>2418</v>
      </c>
      <c r="D2233">
        <v>6265</v>
      </c>
      <c r="E2233" t="s">
        <v>1012</v>
      </c>
      <c r="F2233">
        <v>115</v>
      </c>
      <c r="G2233">
        <v>6272</v>
      </c>
      <c r="H2233" t="s">
        <v>2419</v>
      </c>
      <c r="I2233">
        <v>13.8</v>
      </c>
      <c r="J2233">
        <v>0</v>
      </c>
      <c r="K2233" t="s">
        <v>23</v>
      </c>
      <c r="M2233">
        <v>0</v>
      </c>
      <c r="N2233" t="s">
        <v>23</v>
      </c>
      <c r="P2233" t="s">
        <v>24</v>
      </c>
      <c r="Q2233">
        <v>6</v>
      </c>
      <c r="R2233" t="s">
        <v>2205</v>
      </c>
      <c r="S2233">
        <v>24</v>
      </c>
      <c r="T2233" t="s">
        <v>2223</v>
      </c>
      <c r="U2233" s="1">
        <v>0</v>
      </c>
      <c r="V2233" s="1">
        <v>0</v>
      </c>
      <c r="W2233" s="1">
        <v>0</v>
      </c>
      <c r="X2233" s="1">
        <v>0</v>
      </c>
      <c r="Y2233" s="1">
        <v>0</v>
      </c>
      <c r="Z2233" s="1" t="str">
        <f>IF(qGICXFormer_PWV[[#This Row],[GICMaxIEffective]]&lt;75,"&lt;75A",IF(qGICXFormer_PWV[[#This Row],[GICMaxIEffective]]&gt;85,"&gt;85A","&gt;75A"))</f>
        <v>&lt;75A</v>
      </c>
      <c r="AA2233" s="1" t="str" cm="1">
        <f t="array" ref="AA2233">_xlfn.CONCAT(TRANSPOSE(qGICXFormer_PWV[[#This Row],[BusNum3W]:[LineCircuit]])&amp;" : ")</f>
        <v xml:space="preserve">6265 : CUERO 1 0 : 115 : 6272 : CUERO 1 7 : 13.8 : 0 :  :  : 0 :  :  : 1 : </v>
      </c>
    </row>
    <row r="2234" spans="2:27" hidden="1" x14ac:dyDescent="0.25">
      <c r="B2234">
        <v>16</v>
      </c>
      <c r="C2234" t="s">
        <v>2420</v>
      </c>
      <c r="D2234">
        <v>6265</v>
      </c>
      <c r="E2234" t="s">
        <v>1012</v>
      </c>
      <c r="F2234">
        <v>115</v>
      </c>
      <c r="G2234">
        <v>6273</v>
      </c>
      <c r="H2234" t="s">
        <v>2421</v>
      </c>
      <c r="I2234">
        <v>13.8</v>
      </c>
      <c r="J2234">
        <v>0</v>
      </c>
      <c r="K2234" t="s">
        <v>23</v>
      </c>
      <c r="M2234">
        <v>0</v>
      </c>
      <c r="N2234" t="s">
        <v>23</v>
      </c>
      <c r="P2234" t="s">
        <v>24</v>
      </c>
      <c r="Q2234">
        <v>6</v>
      </c>
      <c r="R2234" t="s">
        <v>2205</v>
      </c>
      <c r="S2234">
        <v>24</v>
      </c>
      <c r="T2234" t="s">
        <v>2223</v>
      </c>
      <c r="U2234" s="1">
        <v>0</v>
      </c>
      <c r="V2234" s="1">
        <v>0</v>
      </c>
      <c r="W2234" s="1">
        <v>0</v>
      </c>
      <c r="X2234" s="1">
        <v>0</v>
      </c>
      <c r="Y2234" s="1">
        <v>0</v>
      </c>
      <c r="Z2234" s="1" t="str">
        <f>IF(qGICXFormer_PWV[[#This Row],[GICMaxIEffective]]&lt;75,"&lt;75A",IF(qGICXFormer_PWV[[#This Row],[GICMaxIEffective]]&gt;85,"&gt;85A","&gt;75A"))</f>
        <v>&lt;75A</v>
      </c>
      <c r="AA2234" s="1" t="str" cm="1">
        <f t="array" ref="AA2234">_xlfn.CONCAT(TRANSPOSE(qGICXFormer_PWV[[#This Row],[BusNum3W]:[LineCircuit]])&amp;" : ")</f>
        <v xml:space="preserve">6265 : CUERO 1 0 : 115 : 6273 : CUERO 1 8 : 13.8 : 0 :  :  : 0 :  :  : 1 : </v>
      </c>
    </row>
    <row r="2235" spans="2:27" hidden="1" x14ac:dyDescent="0.25">
      <c r="B2235">
        <v>16</v>
      </c>
      <c r="C2235" t="s">
        <v>2422</v>
      </c>
      <c r="D2235">
        <v>6265</v>
      </c>
      <c r="E2235" t="s">
        <v>1012</v>
      </c>
      <c r="F2235">
        <v>115</v>
      </c>
      <c r="G2235">
        <v>6274</v>
      </c>
      <c r="H2235" t="s">
        <v>2423</v>
      </c>
      <c r="I2235">
        <v>13.8</v>
      </c>
      <c r="J2235">
        <v>0</v>
      </c>
      <c r="K2235" t="s">
        <v>23</v>
      </c>
      <c r="M2235">
        <v>0</v>
      </c>
      <c r="N2235" t="s">
        <v>23</v>
      </c>
      <c r="P2235" t="s">
        <v>24</v>
      </c>
      <c r="Q2235">
        <v>6</v>
      </c>
      <c r="R2235" t="s">
        <v>2205</v>
      </c>
      <c r="S2235">
        <v>24</v>
      </c>
      <c r="T2235" t="s">
        <v>2223</v>
      </c>
      <c r="U2235" s="1">
        <v>1.993106</v>
      </c>
      <c r="V2235" s="1">
        <v>72.588454999999996</v>
      </c>
      <c r="W2235" s="1">
        <v>0.43258200000000002</v>
      </c>
      <c r="X2235" s="1">
        <v>5.9793190000000003</v>
      </c>
      <c r="Y2235" s="1">
        <v>72.588454999999996</v>
      </c>
      <c r="Z2235" s="1" t="str">
        <f>IF(qGICXFormer_PWV[[#This Row],[GICMaxIEffective]]&lt;75,"&lt;75A",IF(qGICXFormer_PWV[[#This Row],[GICMaxIEffective]]&gt;85,"&gt;85A","&gt;75A"))</f>
        <v>&lt;75A</v>
      </c>
      <c r="AA2235" s="1" t="str" cm="1">
        <f t="array" ref="AA2235">_xlfn.CONCAT(TRANSPOSE(qGICXFormer_PWV[[#This Row],[BusNum3W]:[LineCircuit]])&amp;" : ")</f>
        <v xml:space="preserve">6265 : CUERO 1 0 : 115 : 6274 : CUERO 1 9 : 13.8 : 0 :  :  : 0 :  :  : 1 : </v>
      </c>
    </row>
    <row r="2236" spans="2:27" hidden="1" x14ac:dyDescent="0.25">
      <c r="B2236">
        <v>16</v>
      </c>
      <c r="C2236" t="s">
        <v>2424</v>
      </c>
      <c r="D2236">
        <v>6277</v>
      </c>
      <c r="E2236" t="s">
        <v>1038</v>
      </c>
      <c r="F2236">
        <v>230</v>
      </c>
      <c r="G2236">
        <v>6278</v>
      </c>
      <c r="H2236" t="s">
        <v>928</v>
      </c>
      <c r="I2236">
        <v>115</v>
      </c>
      <c r="J2236">
        <v>0</v>
      </c>
      <c r="K2236" t="s">
        <v>23</v>
      </c>
      <c r="M2236">
        <v>0</v>
      </c>
      <c r="N2236" t="s">
        <v>23</v>
      </c>
      <c r="P2236" t="s">
        <v>24</v>
      </c>
      <c r="Q2236">
        <v>6</v>
      </c>
      <c r="R2236" t="s">
        <v>2205</v>
      </c>
      <c r="S2236">
        <v>23</v>
      </c>
      <c r="T2236" t="s">
        <v>2220</v>
      </c>
      <c r="U2236" s="1">
        <v>14.997652</v>
      </c>
      <c r="V2236" s="1">
        <v>50.533546000000001</v>
      </c>
      <c r="W2236" s="1">
        <v>6.3489880000000003</v>
      </c>
      <c r="X2236" s="1">
        <v>23.374030999999999</v>
      </c>
      <c r="Y2236" s="1">
        <v>40.844475000000003</v>
      </c>
      <c r="Z2236" s="1" t="str">
        <f>IF(qGICXFormer_PWV[[#This Row],[GICMaxIEffective]]&lt;75,"&lt;75A",IF(qGICXFormer_PWV[[#This Row],[GICMaxIEffective]]&gt;85,"&gt;85A","&gt;75A"))</f>
        <v>&lt;75A</v>
      </c>
      <c r="AA2236" s="1" t="str" cm="1">
        <f t="array" ref="AA2236">_xlfn.CONCAT(TRANSPOSE(qGICXFormer_PWV[[#This Row],[BusNum3W]:[LineCircuit]])&amp;" : ")</f>
        <v xml:space="preserve">6277 : KYLE 0 : 230 : 6278 : KYLE 1 : 115 : 0 :  :  : 0 :  :  : 1 : </v>
      </c>
    </row>
    <row r="2237" spans="2:27" hidden="1" x14ac:dyDescent="0.25">
      <c r="B2237">
        <v>16</v>
      </c>
      <c r="C2237" t="s">
        <v>2425</v>
      </c>
      <c r="D2237">
        <v>6279</v>
      </c>
      <c r="E2237" t="s">
        <v>1048</v>
      </c>
      <c r="F2237">
        <v>230</v>
      </c>
      <c r="G2237">
        <v>6280</v>
      </c>
      <c r="H2237" t="s">
        <v>978</v>
      </c>
      <c r="I2237">
        <v>115</v>
      </c>
      <c r="J2237">
        <v>0</v>
      </c>
      <c r="K2237" t="s">
        <v>23</v>
      </c>
      <c r="M2237">
        <v>0</v>
      </c>
      <c r="N2237" t="s">
        <v>23</v>
      </c>
      <c r="P2237" t="s">
        <v>24</v>
      </c>
      <c r="Q2237">
        <v>6</v>
      </c>
      <c r="R2237" t="s">
        <v>2205</v>
      </c>
      <c r="S2237">
        <v>22</v>
      </c>
      <c r="T2237" t="s">
        <v>2228</v>
      </c>
      <c r="U2237" s="1">
        <v>20.858291999999999</v>
      </c>
      <c r="V2237" s="1">
        <v>108.879333</v>
      </c>
      <c r="W2237" s="1">
        <v>8.9088569999999994</v>
      </c>
      <c r="X2237" s="1">
        <v>58.669933</v>
      </c>
      <c r="Y2237" s="1">
        <v>97.024673000000007</v>
      </c>
      <c r="Z2237" s="1" t="str">
        <f>IF(qGICXFormer_PWV[[#This Row],[GICMaxIEffective]]&lt;75,"&lt;75A",IF(qGICXFormer_PWV[[#This Row],[GICMaxIEffective]]&gt;85,"&gt;85A","&gt;75A"))</f>
        <v>&lt;75A</v>
      </c>
      <c r="AA2237" s="1" t="str" cm="1">
        <f t="array" ref="AA2237">_xlfn.CONCAT(TRANSPOSE(qGICXFormer_PWV[[#This Row],[BusNum3W]:[LineCircuit]])&amp;" : ")</f>
        <v xml:space="preserve">6279 : SEGUIN 2 0 : 230 : 6280 : SEGUIN 2 1 : 115 : 0 :  :  : 0 :  :  : 1 : </v>
      </c>
    </row>
    <row r="2238" spans="2:27" hidden="1" x14ac:dyDescent="0.25">
      <c r="B2238">
        <v>16</v>
      </c>
      <c r="C2238" t="s">
        <v>2426</v>
      </c>
      <c r="D2238">
        <v>6285</v>
      </c>
      <c r="E2238" t="s">
        <v>1052</v>
      </c>
      <c r="F2238">
        <v>230</v>
      </c>
      <c r="G2238">
        <v>6286</v>
      </c>
      <c r="H2238" t="s">
        <v>1097</v>
      </c>
      <c r="I2238">
        <v>115</v>
      </c>
      <c r="J2238">
        <v>0</v>
      </c>
      <c r="K2238" t="s">
        <v>23</v>
      </c>
      <c r="M2238">
        <v>0</v>
      </c>
      <c r="N2238" t="s">
        <v>23</v>
      </c>
      <c r="P2238" t="s">
        <v>24</v>
      </c>
      <c r="Q2238">
        <v>6</v>
      </c>
      <c r="R2238" t="s">
        <v>2205</v>
      </c>
      <c r="S2238">
        <v>26</v>
      </c>
      <c r="T2238" t="s">
        <v>2239</v>
      </c>
      <c r="U2238" s="1">
        <v>13.377625999999999</v>
      </c>
      <c r="V2238" s="1">
        <v>148.40644800000001</v>
      </c>
      <c r="W2238" s="1">
        <v>5.8222569999999996</v>
      </c>
      <c r="X2238" s="1">
        <v>41.508918999999999</v>
      </c>
      <c r="Y2238" s="1">
        <v>145.03727699999999</v>
      </c>
      <c r="Z2238" s="1" t="str">
        <f>IF(qGICXFormer_PWV[[#This Row],[GICMaxIEffective]]&lt;75,"&lt;75A",IF(qGICXFormer_PWV[[#This Row],[GICMaxIEffective]]&gt;85,"&gt;85A","&gt;75A"))</f>
        <v>&lt;75A</v>
      </c>
      <c r="AA2238" s="1" t="str" cm="1">
        <f t="array" ref="AA2238">_xlfn.CONCAT(TRANSPOSE(qGICXFormer_PWV[[#This Row],[BusNum3W]:[LineCircuit]])&amp;" : ")</f>
        <v xml:space="preserve">6285 : BOERNE 2 0 : 230 : 6286 : BOERNE 2 1 : 115 : 0 :  :  : 0 :  :  : 1 : </v>
      </c>
    </row>
    <row r="2239" spans="2:27" hidden="1" x14ac:dyDescent="0.25">
      <c r="B2239">
        <v>16</v>
      </c>
      <c r="C2239" t="s">
        <v>2427</v>
      </c>
      <c r="D2239">
        <v>6287</v>
      </c>
      <c r="E2239" t="s">
        <v>989</v>
      </c>
      <c r="F2239">
        <v>230</v>
      </c>
      <c r="G2239">
        <v>6288</v>
      </c>
      <c r="H2239" t="s">
        <v>881</v>
      </c>
      <c r="I2239">
        <v>115</v>
      </c>
      <c r="J2239">
        <v>0</v>
      </c>
      <c r="K2239" t="s">
        <v>23</v>
      </c>
      <c r="M2239">
        <v>0</v>
      </c>
      <c r="N2239" t="s">
        <v>23</v>
      </c>
      <c r="P2239" t="s">
        <v>24</v>
      </c>
      <c r="Q2239">
        <v>6</v>
      </c>
      <c r="R2239" t="s">
        <v>2205</v>
      </c>
      <c r="S2239">
        <v>26</v>
      </c>
      <c r="T2239" t="s">
        <v>2239</v>
      </c>
      <c r="U2239" s="1">
        <v>2.8921220000000001</v>
      </c>
      <c r="V2239" s="1">
        <v>52.897475999999997</v>
      </c>
      <c r="W2239" s="1">
        <v>1.216961</v>
      </c>
      <c r="X2239" s="1">
        <v>0.869479</v>
      </c>
      <c r="Y2239" s="1">
        <v>82.820167999999995</v>
      </c>
      <c r="Z2239" s="1" t="str">
        <f>IF(qGICXFormer_PWV[[#This Row],[GICMaxIEffective]]&lt;75,"&lt;75A",IF(qGICXFormer_PWV[[#This Row],[GICMaxIEffective]]&gt;85,"&gt;85A","&gt;75A"))</f>
        <v>&lt;75A</v>
      </c>
      <c r="AA2239" s="1" t="str" cm="1">
        <f t="array" ref="AA2239">_xlfn.CONCAT(TRANSPOSE(qGICXFormer_PWV[[#This Row],[BusNum3W]:[LineCircuit]])&amp;" : ")</f>
        <v xml:space="preserve">6287 : SAN ANTONIO 32 0 : 230 : 6288 : SAN ANTONIO 32 1 : 115 : 0 :  :  : 0 :  :  : 1 : </v>
      </c>
    </row>
    <row r="2240" spans="2:27" hidden="1" x14ac:dyDescent="0.25">
      <c r="B2240">
        <v>16</v>
      </c>
      <c r="C2240" t="s">
        <v>2428</v>
      </c>
      <c r="D2240">
        <v>6287</v>
      </c>
      <c r="E2240" t="s">
        <v>989</v>
      </c>
      <c r="F2240">
        <v>230</v>
      </c>
      <c r="G2240">
        <v>6288</v>
      </c>
      <c r="H2240" t="s">
        <v>881</v>
      </c>
      <c r="I2240">
        <v>115</v>
      </c>
      <c r="J2240">
        <v>0</v>
      </c>
      <c r="K2240" t="s">
        <v>23</v>
      </c>
      <c r="M2240">
        <v>0</v>
      </c>
      <c r="N2240" t="s">
        <v>23</v>
      </c>
      <c r="P2240" t="s">
        <v>25</v>
      </c>
      <c r="Q2240">
        <v>6</v>
      </c>
      <c r="R2240" t="s">
        <v>2205</v>
      </c>
      <c r="S2240">
        <v>26</v>
      </c>
      <c r="T2240" t="s">
        <v>2239</v>
      </c>
      <c r="U2240" s="1">
        <v>2.8921220000000001</v>
      </c>
      <c r="V2240" s="1">
        <v>52.897475999999997</v>
      </c>
      <c r="W2240" s="1">
        <v>1.216961</v>
      </c>
      <c r="X2240" s="1">
        <v>0.869479</v>
      </c>
      <c r="Y2240" s="1">
        <v>82.820167999999995</v>
      </c>
      <c r="Z2240" s="1" t="str">
        <f>IF(qGICXFormer_PWV[[#This Row],[GICMaxIEffective]]&lt;75,"&lt;75A",IF(qGICXFormer_PWV[[#This Row],[GICMaxIEffective]]&gt;85,"&gt;85A","&gt;75A"))</f>
        <v>&lt;75A</v>
      </c>
      <c r="AA2240" s="1" t="str" cm="1">
        <f t="array" ref="AA2240">_xlfn.CONCAT(TRANSPOSE(qGICXFormer_PWV[[#This Row],[BusNum3W]:[LineCircuit]])&amp;" : ")</f>
        <v xml:space="preserve">6287 : SAN ANTONIO 32 0 : 230 : 6288 : SAN ANTONIO 32 1 : 115 : 0 :  :  : 0 :  :  : 2 : </v>
      </c>
    </row>
    <row r="2241" spans="2:27" hidden="1" x14ac:dyDescent="0.25">
      <c r="B2241">
        <v>16</v>
      </c>
      <c r="C2241" t="s">
        <v>2429</v>
      </c>
      <c r="D2241">
        <v>6292</v>
      </c>
      <c r="E2241" t="s">
        <v>1072</v>
      </c>
      <c r="F2241">
        <v>500</v>
      </c>
      <c r="G2241">
        <v>6293</v>
      </c>
      <c r="H2241" t="s">
        <v>992</v>
      </c>
      <c r="I2241">
        <v>230</v>
      </c>
      <c r="J2241">
        <v>0</v>
      </c>
      <c r="K2241" t="s">
        <v>23</v>
      </c>
      <c r="M2241">
        <v>0</v>
      </c>
      <c r="N2241" t="s">
        <v>23</v>
      </c>
      <c r="P2241" t="s">
        <v>24</v>
      </c>
      <c r="Q2241">
        <v>6</v>
      </c>
      <c r="R2241" t="s">
        <v>2205</v>
      </c>
      <c r="S2241">
        <v>23</v>
      </c>
      <c r="T2241" t="s">
        <v>2220</v>
      </c>
      <c r="U2241" s="1">
        <v>1.655057</v>
      </c>
      <c r="V2241" s="1">
        <v>30.397704999999998</v>
      </c>
      <c r="W2241" s="1">
        <v>1.8470850000000001</v>
      </c>
      <c r="X2241" s="1">
        <v>18.939093</v>
      </c>
      <c r="Y2241" s="1">
        <v>67.111808999999994</v>
      </c>
      <c r="Z2241" s="1" t="str">
        <f>IF(qGICXFormer_PWV[[#This Row],[GICMaxIEffective]]&lt;75,"&lt;75A",IF(qGICXFormer_PWV[[#This Row],[GICMaxIEffective]]&gt;85,"&gt;85A","&gt;75A"))</f>
        <v>&lt;75A</v>
      </c>
      <c r="AA2241" s="1" t="str" cm="1">
        <f t="array" ref="AA2241">_xlfn.CONCAT(TRANSPOSE(qGICXFormer_PWV[[#This Row],[BusNum3W]:[LineCircuit]])&amp;" : ")</f>
        <v xml:space="preserve">6292 : CEDAR CREEK 1 0 : 500 : 6293 : CEDAR CREEK 1 1 : 230 : 0 :  :  : 0 :  :  : 1 : </v>
      </c>
    </row>
    <row r="2242" spans="2:27" hidden="1" x14ac:dyDescent="0.25">
      <c r="B2242">
        <v>16</v>
      </c>
      <c r="C2242" t="s">
        <v>2430</v>
      </c>
      <c r="D2242">
        <v>6292</v>
      </c>
      <c r="E2242" t="s">
        <v>1072</v>
      </c>
      <c r="F2242">
        <v>500</v>
      </c>
      <c r="G2242">
        <v>6295</v>
      </c>
      <c r="H2242" t="s">
        <v>2431</v>
      </c>
      <c r="I2242">
        <v>13.8</v>
      </c>
      <c r="J2242">
        <v>0</v>
      </c>
      <c r="K2242" t="s">
        <v>23</v>
      </c>
      <c r="M2242">
        <v>0</v>
      </c>
      <c r="N2242" t="s">
        <v>23</v>
      </c>
      <c r="P2242" t="s">
        <v>24</v>
      </c>
      <c r="Q2242">
        <v>6</v>
      </c>
      <c r="R2242" t="s">
        <v>2205</v>
      </c>
      <c r="S2242">
        <v>23</v>
      </c>
      <c r="T2242" t="s">
        <v>2220</v>
      </c>
      <c r="U2242" s="1">
        <v>4.3930400000000001</v>
      </c>
      <c r="V2242" s="1">
        <v>37.725845</v>
      </c>
      <c r="W2242" s="1">
        <v>4.9479680000000004</v>
      </c>
      <c r="X2242" s="1">
        <v>13.179119999999999</v>
      </c>
      <c r="Y2242" s="1">
        <v>37.725845</v>
      </c>
      <c r="Z2242" s="1" t="str">
        <f>IF(qGICXFormer_PWV[[#This Row],[GICMaxIEffective]]&lt;75,"&lt;75A",IF(qGICXFormer_PWV[[#This Row],[GICMaxIEffective]]&gt;85,"&gt;85A","&gt;75A"))</f>
        <v>&lt;75A</v>
      </c>
      <c r="AA2242" s="1" t="str" cm="1">
        <f t="array" ref="AA2242">_xlfn.CONCAT(TRANSPOSE(qGICXFormer_PWV[[#This Row],[BusNum3W]:[LineCircuit]])&amp;" : ")</f>
        <v xml:space="preserve">6292 : CEDAR CREEK 1 0 : 500 : 6295 : CEDAR CREEK 1 3 : 13.8 : 0 :  :  : 0 :  :  : 1 : </v>
      </c>
    </row>
    <row r="2243" spans="2:27" hidden="1" x14ac:dyDescent="0.25">
      <c r="B2243">
        <v>16</v>
      </c>
      <c r="C2243" t="s">
        <v>2432</v>
      </c>
      <c r="D2243">
        <v>6292</v>
      </c>
      <c r="E2243" t="s">
        <v>1072</v>
      </c>
      <c r="F2243">
        <v>500</v>
      </c>
      <c r="G2243">
        <v>6296</v>
      </c>
      <c r="H2243" t="s">
        <v>2433</v>
      </c>
      <c r="I2243">
        <v>13.8</v>
      </c>
      <c r="J2243">
        <v>0</v>
      </c>
      <c r="K2243" t="s">
        <v>23</v>
      </c>
      <c r="M2243">
        <v>0</v>
      </c>
      <c r="N2243" t="s">
        <v>23</v>
      </c>
      <c r="P2243" t="s">
        <v>24</v>
      </c>
      <c r="Q2243">
        <v>6</v>
      </c>
      <c r="R2243" t="s">
        <v>2205</v>
      </c>
      <c r="S2243">
        <v>23</v>
      </c>
      <c r="T2243" t="s">
        <v>2220</v>
      </c>
      <c r="U2243" s="1">
        <v>5.7447439999999999</v>
      </c>
      <c r="V2243" s="1">
        <v>37.725845</v>
      </c>
      <c r="W2243" s="1">
        <v>6.4718799999999996</v>
      </c>
      <c r="X2243" s="1">
        <v>17.234234000000001</v>
      </c>
      <c r="Y2243" s="1">
        <v>37.725845</v>
      </c>
      <c r="Z2243" s="1" t="str">
        <f>IF(qGICXFormer_PWV[[#This Row],[GICMaxIEffective]]&lt;75,"&lt;75A",IF(qGICXFormer_PWV[[#This Row],[GICMaxIEffective]]&gt;85,"&gt;85A","&gt;75A"))</f>
        <v>&lt;75A</v>
      </c>
      <c r="AA2243" s="1" t="str" cm="1">
        <f t="array" ref="AA2243">_xlfn.CONCAT(TRANSPOSE(qGICXFormer_PWV[[#This Row],[BusNum3W]:[LineCircuit]])&amp;" : ")</f>
        <v xml:space="preserve">6292 : CEDAR CREEK 1 0 : 500 : 6296 : CEDAR CREEK 1 4 : 13.8 : 0 :  :  : 0 :  :  : 1 : </v>
      </c>
    </row>
    <row r="2244" spans="2:27" hidden="1" x14ac:dyDescent="0.25">
      <c r="B2244">
        <v>16</v>
      </c>
      <c r="C2244" t="s">
        <v>2434</v>
      </c>
      <c r="D2244">
        <v>6292</v>
      </c>
      <c r="E2244" t="s">
        <v>1072</v>
      </c>
      <c r="F2244">
        <v>500</v>
      </c>
      <c r="G2244">
        <v>6297</v>
      </c>
      <c r="H2244" t="s">
        <v>2435</v>
      </c>
      <c r="I2244">
        <v>13.8</v>
      </c>
      <c r="J2244">
        <v>0</v>
      </c>
      <c r="K2244" t="s">
        <v>23</v>
      </c>
      <c r="M2244">
        <v>0</v>
      </c>
      <c r="N2244" t="s">
        <v>23</v>
      </c>
      <c r="P2244" t="s">
        <v>24</v>
      </c>
      <c r="Q2244">
        <v>6</v>
      </c>
      <c r="R2244" t="s">
        <v>2205</v>
      </c>
      <c r="S2244">
        <v>23</v>
      </c>
      <c r="T2244" t="s">
        <v>2220</v>
      </c>
      <c r="U2244" s="1">
        <v>2.5752299999999999</v>
      </c>
      <c r="V2244" s="1">
        <v>37.725845</v>
      </c>
      <c r="W2244" s="1">
        <v>2.895445</v>
      </c>
      <c r="X2244" s="1">
        <v>7.7256910000000003</v>
      </c>
      <c r="Y2244" s="1">
        <v>37.725845</v>
      </c>
      <c r="Z2244" s="1" t="str">
        <f>IF(qGICXFormer_PWV[[#This Row],[GICMaxIEffective]]&lt;75,"&lt;75A",IF(qGICXFormer_PWV[[#This Row],[GICMaxIEffective]]&gt;85,"&gt;85A","&gt;75A"))</f>
        <v>&lt;75A</v>
      </c>
      <c r="AA2244" s="1" t="str" cm="1">
        <f t="array" ref="AA2244">_xlfn.CONCAT(TRANSPOSE(qGICXFormer_PWV[[#This Row],[BusNum3W]:[LineCircuit]])&amp;" : ")</f>
        <v xml:space="preserve">6292 : CEDAR CREEK 1 0 : 500 : 6297 : CEDAR CREEK 1 5 : 13.8 : 0 :  :  : 0 :  :  : 1 : </v>
      </c>
    </row>
    <row r="2245" spans="2:27" hidden="1" x14ac:dyDescent="0.25">
      <c r="B2245">
        <v>16</v>
      </c>
      <c r="C2245" t="s">
        <v>2436</v>
      </c>
      <c r="D2245">
        <v>6293</v>
      </c>
      <c r="E2245" t="s">
        <v>992</v>
      </c>
      <c r="F2245">
        <v>230</v>
      </c>
      <c r="G2245">
        <v>6294</v>
      </c>
      <c r="H2245" t="s">
        <v>932</v>
      </c>
      <c r="I2245">
        <v>115</v>
      </c>
      <c r="J2245">
        <v>0</v>
      </c>
      <c r="K2245" t="s">
        <v>23</v>
      </c>
      <c r="M2245">
        <v>0</v>
      </c>
      <c r="N2245" t="s">
        <v>23</v>
      </c>
      <c r="P2245" t="s">
        <v>24</v>
      </c>
      <c r="Q2245">
        <v>6</v>
      </c>
      <c r="R2245" t="s">
        <v>2205</v>
      </c>
      <c r="S2245">
        <v>23</v>
      </c>
      <c r="T2245" t="s">
        <v>2220</v>
      </c>
      <c r="U2245" s="1">
        <v>3.7326929999999998</v>
      </c>
      <c r="V2245" s="1">
        <v>67.111808999999994</v>
      </c>
      <c r="W2245" s="1">
        <v>1.5828169999999999</v>
      </c>
      <c r="X2245" s="1">
        <v>20.644918000000001</v>
      </c>
      <c r="Y2245" s="1">
        <v>19.726521000000002</v>
      </c>
      <c r="Z2245" s="1" t="str">
        <f>IF(qGICXFormer_PWV[[#This Row],[GICMaxIEffective]]&lt;75,"&lt;75A",IF(qGICXFormer_PWV[[#This Row],[GICMaxIEffective]]&gt;85,"&gt;85A","&gt;75A"))</f>
        <v>&lt;75A</v>
      </c>
      <c r="AA2245" s="1" t="str" cm="1">
        <f t="array" ref="AA2245">_xlfn.CONCAT(TRANSPOSE(qGICXFormer_PWV[[#This Row],[BusNum3W]:[LineCircuit]])&amp;" : ")</f>
        <v xml:space="preserve">6293 : CEDAR CREEK 1 1 : 230 : 6294 : CEDAR CREEK 1 2 : 115 : 0 :  :  : 0 :  :  : 1 : </v>
      </c>
    </row>
    <row r="2246" spans="2:27" hidden="1" x14ac:dyDescent="0.25">
      <c r="B2246">
        <v>16</v>
      </c>
      <c r="C2246" t="s">
        <v>2437</v>
      </c>
      <c r="D2246">
        <v>6298</v>
      </c>
      <c r="E2246" t="s">
        <v>1070</v>
      </c>
      <c r="F2246">
        <v>500</v>
      </c>
      <c r="G2246">
        <v>6299</v>
      </c>
      <c r="H2246" t="s">
        <v>1068</v>
      </c>
      <c r="I2246">
        <v>230</v>
      </c>
      <c r="J2246">
        <v>0</v>
      </c>
      <c r="K2246" t="s">
        <v>23</v>
      </c>
      <c r="M2246">
        <v>0</v>
      </c>
      <c r="N2246" t="s">
        <v>23</v>
      </c>
      <c r="P2246" t="s">
        <v>24</v>
      </c>
      <c r="Q2246">
        <v>6</v>
      </c>
      <c r="R2246" t="s">
        <v>2205</v>
      </c>
      <c r="S2246">
        <v>22</v>
      </c>
      <c r="T2246" t="s">
        <v>2228</v>
      </c>
      <c r="U2246" s="1">
        <v>0.107377</v>
      </c>
      <c r="V2246" s="1">
        <v>106.138535</v>
      </c>
      <c r="W2246" s="1">
        <v>0.121049</v>
      </c>
      <c r="X2246" s="1">
        <v>22.403082000000001</v>
      </c>
      <c r="Y2246" s="1">
        <v>31.050903000000002</v>
      </c>
      <c r="Z2246" s="1" t="str">
        <f>IF(qGICXFormer_PWV[[#This Row],[GICMaxIEffective]]&lt;75,"&lt;75A",IF(qGICXFormer_PWV[[#This Row],[GICMaxIEffective]]&gt;85,"&gt;85A","&gt;75A"))</f>
        <v>&lt;75A</v>
      </c>
      <c r="AA2246" s="1" t="str" cm="1">
        <f t="array" ref="AA2246">_xlfn.CONCAT(TRANSPOSE(qGICXFormer_PWV[[#This Row],[BusNum3W]:[LineCircuit]])&amp;" : ")</f>
        <v xml:space="preserve">6298 : NEW BRAUNFELS 1 0 : 500 : 6299 : NEW BRAUNFELS 1 1 : 230 : 0 :  :  : 0 :  :  : 1 : </v>
      </c>
    </row>
    <row r="2247" spans="2:27" hidden="1" x14ac:dyDescent="0.25">
      <c r="B2247">
        <v>16</v>
      </c>
      <c r="C2247" t="s">
        <v>2438</v>
      </c>
      <c r="D2247">
        <v>6298</v>
      </c>
      <c r="E2247" t="s">
        <v>1070</v>
      </c>
      <c r="F2247">
        <v>500</v>
      </c>
      <c r="G2247">
        <v>6301</v>
      </c>
      <c r="H2247" t="s">
        <v>2439</v>
      </c>
      <c r="I2247">
        <v>22</v>
      </c>
      <c r="J2247">
        <v>0</v>
      </c>
      <c r="K2247" t="s">
        <v>23</v>
      </c>
      <c r="M2247">
        <v>0</v>
      </c>
      <c r="N2247" t="s">
        <v>23</v>
      </c>
      <c r="P2247" t="s">
        <v>24</v>
      </c>
      <c r="Q2247">
        <v>6</v>
      </c>
      <c r="R2247" t="s">
        <v>2205</v>
      </c>
      <c r="S2247">
        <v>22</v>
      </c>
      <c r="T2247" t="s">
        <v>2228</v>
      </c>
      <c r="U2247" s="1">
        <v>0</v>
      </c>
      <c r="V2247" s="1">
        <v>0</v>
      </c>
      <c r="W2247" s="1">
        <v>0</v>
      </c>
      <c r="X2247" s="1">
        <v>0</v>
      </c>
      <c r="Y2247" s="1">
        <v>0</v>
      </c>
      <c r="Z2247" s="1" t="str">
        <f>IF(qGICXFormer_PWV[[#This Row],[GICMaxIEffective]]&lt;75,"&lt;75A",IF(qGICXFormer_PWV[[#This Row],[GICMaxIEffective]]&gt;85,"&gt;85A","&gt;75A"))</f>
        <v>&lt;75A</v>
      </c>
      <c r="AA2247" s="1" t="str" cm="1">
        <f t="array" ref="AA2247">_xlfn.CONCAT(TRANSPOSE(qGICXFormer_PWV[[#This Row],[BusNum3W]:[LineCircuit]])&amp;" : ")</f>
        <v xml:space="preserve">6298 : NEW BRAUNFELS 1 0 : 500 : 6301 : NEW BRAUNFELS 1 3 : 22 : 0 :  :  : 0 :  :  : 1 : </v>
      </c>
    </row>
    <row r="2248" spans="2:27" hidden="1" x14ac:dyDescent="0.25">
      <c r="B2248">
        <v>16</v>
      </c>
      <c r="C2248" t="s">
        <v>2440</v>
      </c>
      <c r="D2248">
        <v>6298</v>
      </c>
      <c r="E2248" t="s">
        <v>1070</v>
      </c>
      <c r="F2248">
        <v>500</v>
      </c>
      <c r="G2248">
        <v>6302</v>
      </c>
      <c r="H2248" t="s">
        <v>2441</v>
      </c>
      <c r="I2248">
        <v>22</v>
      </c>
      <c r="J2248">
        <v>0</v>
      </c>
      <c r="K2248" t="s">
        <v>23</v>
      </c>
      <c r="M2248">
        <v>0</v>
      </c>
      <c r="N2248" t="s">
        <v>23</v>
      </c>
      <c r="P2248" t="s">
        <v>24</v>
      </c>
      <c r="Q2248">
        <v>6</v>
      </c>
      <c r="R2248" t="s">
        <v>2205</v>
      </c>
      <c r="S2248">
        <v>22</v>
      </c>
      <c r="T2248" t="s">
        <v>2228</v>
      </c>
      <c r="U2248" s="1">
        <v>0.69793499999999997</v>
      </c>
      <c r="V2248" s="1">
        <v>41.996062999999999</v>
      </c>
      <c r="W2248" s="1">
        <v>0.78201500000000002</v>
      </c>
      <c r="X2248" s="1">
        <v>2.0938050000000001</v>
      </c>
      <c r="Y2248" s="1">
        <v>41.996062999999999</v>
      </c>
      <c r="Z2248" s="1" t="str">
        <f>IF(qGICXFormer_PWV[[#This Row],[GICMaxIEffective]]&lt;75,"&lt;75A",IF(qGICXFormer_PWV[[#This Row],[GICMaxIEffective]]&gt;85,"&gt;85A","&gt;75A"))</f>
        <v>&lt;75A</v>
      </c>
      <c r="AA2248" s="1" t="str" cm="1">
        <f t="array" ref="AA2248">_xlfn.CONCAT(TRANSPOSE(qGICXFormer_PWV[[#This Row],[BusNum3W]:[LineCircuit]])&amp;" : ")</f>
        <v xml:space="preserve">6298 : NEW BRAUNFELS 1 0 : 500 : 6302 : NEW BRAUNFELS 1 4 : 22 : 0 :  :  : 0 :  :  : 1 : </v>
      </c>
    </row>
    <row r="2249" spans="2:27" hidden="1" x14ac:dyDescent="0.25">
      <c r="B2249">
        <v>16</v>
      </c>
      <c r="C2249" t="s">
        <v>2442</v>
      </c>
      <c r="D2249">
        <v>6298</v>
      </c>
      <c r="E2249" t="s">
        <v>1070</v>
      </c>
      <c r="F2249">
        <v>500</v>
      </c>
      <c r="G2249">
        <v>6303</v>
      </c>
      <c r="H2249" t="s">
        <v>2443</v>
      </c>
      <c r="I2249">
        <v>22</v>
      </c>
      <c r="J2249">
        <v>0</v>
      </c>
      <c r="K2249" t="s">
        <v>23</v>
      </c>
      <c r="M2249">
        <v>0</v>
      </c>
      <c r="N2249" t="s">
        <v>23</v>
      </c>
      <c r="P2249" t="s">
        <v>24</v>
      </c>
      <c r="Q2249">
        <v>6</v>
      </c>
      <c r="R2249" t="s">
        <v>2205</v>
      </c>
      <c r="S2249">
        <v>22</v>
      </c>
      <c r="T2249" t="s">
        <v>2228</v>
      </c>
      <c r="U2249" s="1">
        <v>2.0240119999999999</v>
      </c>
      <c r="V2249" s="1">
        <v>41.996062999999999</v>
      </c>
      <c r="W2249" s="1">
        <v>2.2781259999999999</v>
      </c>
      <c r="X2249" s="1">
        <v>6.0720349999999996</v>
      </c>
      <c r="Y2249" s="1">
        <v>41.996062999999999</v>
      </c>
      <c r="Z2249" s="1" t="str">
        <f>IF(qGICXFormer_PWV[[#This Row],[GICMaxIEffective]]&lt;75,"&lt;75A",IF(qGICXFormer_PWV[[#This Row],[GICMaxIEffective]]&gt;85,"&gt;85A","&gt;75A"))</f>
        <v>&lt;75A</v>
      </c>
      <c r="AA2249" s="1" t="str" cm="1">
        <f t="array" ref="AA2249">_xlfn.CONCAT(TRANSPOSE(qGICXFormer_PWV[[#This Row],[BusNum3W]:[LineCircuit]])&amp;" : ")</f>
        <v xml:space="preserve">6298 : NEW BRAUNFELS 1 0 : 500 : 6303 : NEW BRAUNFELS 1 5 : 22 : 0 :  :  : 0 :  :  : 1 : </v>
      </c>
    </row>
    <row r="2250" spans="2:27" hidden="1" x14ac:dyDescent="0.25">
      <c r="B2250">
        <v>16</v>
      </c>
      <c r="C2250" t="s">
        <v>2444</v>
      </c>
      <c r="D2250">
        <v>6298</v>
      </c>
      <c r="E2250" t="s">
        <v>1070</v>
      </c>
      <c r="F2250">
        <v>500</v>
      </c>
      <c r="G2250">
        <v>6304</v>
      </c>
      <c r="H2250" t="s">
        <v>2445</v>
      </c>
      <c r="I2250">
        <v>22</v>
      </c>
      <c r="J2250">
        <v>0</v>
      </c>
      <c r="K2250" t="s">
        <v>23</v>
      </c>
      <c r="M2250">
        <v>0</v>
      </c>
      <c r="N2250" t="s">
        <v>23</v>
      </c>
      <c r="P2250" t="s">
        <v>24</v>
      </c>
      <c r="Q2250">
        <v>6</v>
      </c>
      <c r="R2250" t="s">
        <v>2205</v>
      </c>
      <c r="S2250">
        <v>22</v>
      </c>
      <c r="T2250" t="s">
        <v>2228</v>
      </c>
      <c r="U2250" s="1">
        <v>0.77846599999999999</v>
      </c>
      <c r="V2250" s="1">
        <v>41.996062999999999</v>
      </c>
      <c r="W2250" s="1">
        <v>0.87334100000000003</v>
      </c>
      <c r="X2250" s="1">
        <v>2.3353980000000001</v>
      </c>
      <c r="Y2250" s="1">
        <v>41.996062999999999</v>
      </c>
      <c r="Z2250" s="1" t="str">
        <f>IF(qGICXFormer_PWV[[#This Row],[GICMaxIEffective]]&lt;75,"&lt;75A",IF(qGICXFormer_PWV[[#This Row],[GICMaxIEffective]]&gt;85,"&gt;85A","&gt;75A"))</f>
        <v>&lt;75A</v>
      </c>
      <c r="AA2250" s="1" t="str" cm="1">
        <f t="array" ref="AA2250">_xlfn.CONCAT(TRANSPOSE(qGICXFormer_PWV[[#This Row],[BusNum3W]:[LineCircuit]])&amp;" : ")</f>
        <v xml:space="preserve">6298 : NEW BRAUNFELS 1 0 : 500 : 6304 : NEW BRAUNFELS 1 6 : 22 : 0 :  :  : 0 :  :  : 1 : </v>
      </c>
    </row>
    <row r="2251" spans="2:27" hidden="1" x14ac:dyDescent="0.25">
      <c r="B2251">
        <v>16</v>
      </c>
      <c r="C2251" t="s">
        <v>2446</v>
      </c>
      <c r="D2251">
        <v>6298</v>
      </c>
      <c r="E2251" t="s">
        <v>1070</v>
      </c>
      <c r="F2251">
        <v>500</v>
      </c>
      <c r="G2251">
        <v>6305</v>
      </c>
      <c r="H2251" t="s">
        <v>2447</v>
      </c>
      <c r="I2251">
        <v>22</v>
      </c>
      <c r="J2251">
        <v>0</v>
      </c>
      <c r="K2251" t="s">
        <v>23</v>
      </c>
      <c r="M2251">
        <v>0</v>
      </c>
      <c r="N2251" t="s">
        <v>23</v>
      </c>
      <c r="P2251" t="s">
        <v>24</v>
      </c>
      <c r="Q2251">
        <v>6</v>
      </c>
      <c r="R2251" t="s">
        <v>2205</v>
      </c>
      <c r="S2251">
        <v>22</v>
      </c>
      <c r="T2251" t="s">
        <v>2228</v>
      </c>
      <c r="U2251" s="1">
        <v>0.54703000000000002</v>
      </c>
      <c r="V2251" s="1">
        <v>41.996062999999999</v>
      </c>
      <c r="W2251" s="1">
        <v>0.61300100000000002</v>
      </c>
      <c r="X2251" s="1">
        <v>1.6410910000000001</v>
      </c>
      <c r="Y2251" s="1">
        <v>41.996062999999999</v>
      </c>
      <c r="Z2251" s="1" t="str">
        <f>IF(qGICXFormer_PWV[[#This Row],[GICMaxIEffective]]&lt;75,"&lt;75A",IF(qGICXFormer_PWV[[#This Row],[GICMaxIEffective]]&gt;85,"&gt;85A","&gt;75A"))</f>
        <v>&lt;75A</v>
      </c>
      <c r="AA2251" s="1" t="str" cm="1">
        <f t="array" ref="AA2251">_xlfn.CONCAT(TRANSPOSE(qGICXFormer_PWV[[#This Row],[BusNum3W]:[LineCircuit]])&amp;" : ")</f>
        <v xml:space="preserve">6298 : NEW BRAUNFELS 1 0 : 500 : 6305 : NEW BRAUNFELS 1 7 : 22 : 0 :  :  : 0 :  :  : 1 : </v>
      </c>
    </row>
    <row r="2252" spans="2:27" hidden="1" x14ac:dyDescent="0.25">
      <c r="B2252">
        <v>16</v>
      </c>
      <c r="C2252" t="s">
        <v>2448</v>
      </c>
      <c r="D2252">
        <v>6299</v>
      </c>
      <c r="E2252" t="s">
        <v>1068</v>
      </c>
      <c r="F2252">
        <v>230</v>
      </c>
      <c r="G2252">
        <v>6300</v>
      </c>
      <c r="H2252" t="s">
        <v>1008</v>
      </c>
      <c r="I2252">
        <v>115</v>
      </c>
      <c r="J2252">
        <v>0</v>
      </c>
      <c r="K2252" t="s">
        <v>23</v>
      </c>
      <c r="M2252">
        <v>0</v>
      </c>
      <c r="N2252" t="s">
        <v>23</v>
      </c>
      <c r="P2252" t="s">
        <v>24</v>
      </c>
      <c r="Q2252">
        <v>6</v>
      </c>
      <c r="R2252" t="s">
        <v>2205</v>
      </c>
      <c r="S2252">
        <v>22</v>
      </c>
      <c r="T2252" t="s">
        <v>2228</v>
      </c>
      <c r="U2252" s="1">
        <v>1.3549929999999999</v>
      </c>
      <c r="V2252" s="1">
        <v>31.050903000000002</v>
      </c>
      <c r="W2252" s="1">
        <v>0.58077500000000004</v>
      </c>
      <c r="X2252" s="1">
        <v>1.6437280000000001</v>
      </c>
      <c r="Y2252" s="1">
        <v>168.28291300000001</v>
      </c>
      <c r="Z2252" s="1" t="str">
        <f>IF(qGICXFormer_PWV[[#This Row],[GICMaxIEffective]]&lt;75,"&lt;75A",IF(qGICXFormer_PWV[[#This Row],[GICMaxIEffective]]&gt;85,"&gt;85A","&gt;75A"))</f>
        <v>&lt;75A</v>
      </c>
      <c r="AA2252" s="1" t="str" cm="1">
        <f t="array" ref="AA2252">_xlfn.CONCAT(TRANSPOSE(qGICXFormer_PWV[[#This Row],[BusNum3W]:[LineCircuit]])&amp;" : ")</f>
        <v xml:space="preserve">6299 : NEW BRAUNFELS 1 1 : 230 : 6300 : NEW BRAUNFELS 1 2 : 115 : 0 :  :  : 0 :  :  : 1 : </v>
      </c>
    </row>
    <row r="2253" spans="2:27" hidden="1" x14ac:dyDescent="0.25">
      <c r="B2253">
        <v>16</v>
      </c>
      <c r="C2253" t="s">
        <v>2449</v>
      </c>
      <c r="D2253">
        <v>6308</v>
      </c>
      <c r="E2253" t="s">
        <v>1064</v>
      </c>
      <c r="F2253">
        <v>230</v>
      </c>
      <c r="G2253">
        <v>6309</v>
      </c>
      <c r="H2253" t="s">
        <v>974</v>
      </c>
      <c r="I2253">
        <v>115</v>
      </c>
      <c r="J2253">
        <v>0</v>
      </c>
      <c r="K2253" t="s">
        <v>23</v>
      </c>
      <c r="M2253">
        <v>0</v>
      </c>
      <c r="N2253" t="s">
        <v>23</v>
      </c>
      <c r="P2253" t="s">
        <v>24</v>
      </c>
      <c r="Q2253">
        <v>6</v>
      </c>
      <c r="R2253" t="s">
        <v>2205</v>
      </c>
      <c r="S2253">
        <v>26</v>
      </c>
      <c r="T2253" t="s">
        <v>2239</v>
      </c>
      <c r="U2253" s="1">
        <v>24.495204999999999</v>
      </c>
      <c r="V2253" s="1">
        <v>116.07506600000001</v>
      </c>
      <c r="W2253" s="1">
        <v>10.471301</v>
      </c>
      <c r="X2253" s="1">
        <v>68.027884999999998</v>
      </c>
      <c r="Y2253" s="1">
        <v>116.183136</v>
      </c>
      <c r="Z2253" s="1" t="str">
        <f>IF(qGICXFormer_PWV[[#This Row],[GICMaxIEffective]]&lt;75,"&lt;75A",IF(qGICXFormer_PWV[[#This Row],[GICMaxIEffective]]&gt;85,"&gt;85A","&gt;75A"))</f>
        <v>&lt;75A</v>
      </c>
      <c r="AA2253" s="1" t="str" cm="1">
        <f t="array" ref="AA2253">_xlfn.CONCAT(TRANSPOSE(qGICXFormer_PWV[[#This Row],[BusNum3W]:[LineCircuit]])&amp;" : ")</f>
        <v xml:space="preserve">6308 : HONDO 0 : 230 : 6309 : HONDO 1 : 115 : 0 :  :  : 0 :  :  : 1 : </v>
      </c>
    </row>
    <row r="2254" spans="2:27" hidden="1" x14ac:dyDescent="0.25">
      <c r="B2254">
        <v>16</v>
      </c>
      <c r="C2254" t="s">
        <v>2450</v>
      </c>
      <c r="D2254">
        <v>6315</v>
      </c>
      <c r="E2254" t="s">
        <v>979</v>
      </c>
      <c r="F2254">
        <v>230</v>
      </c>
      <c r="G2254">
        <v>6316</v>
      </c>
      <c r="H2254" t="s">
        <v>983</v>
      </c>
      <c r="I2254">
        <v>161</v>
      </c>
      <c r="J2254">
        <v>0</v>
      </c>
      <c r="K2254" t="s">
        <v>23</v>
      </c>
      <c r="M2254">
        <v>0</v>
      </c>
      <c r="N2254" t="s">
        <v>23</v>
      </c>
      <c r="P2254" t="s">
        <v>24</v>
      </c>
      <c r="Q2254">
        <v>6</v>
      </c>
      <c r="R2254" t="s">
        <v>2205</v>
      </c>
      <c r="S2254">
        <v>23</v>
      </c>
      <c r="T2254" t="s">
        <v>2220</v>
      </c>
      <c r="U2254" s="1">
        <v>4.3202049999999996</v>
      </c>
      <c r="V2254" s="1">
        <v>171.15699799999999</v>
      </c>
      <c r="W2254" s="1">
        <v>1.847523</v>
      </c>
      <c r="X2254" s="1">
        <v>2.5511330000000001</v>
      </c>
      <c r="Y2254" s="1">
        <v>137.84887699999999</v>
      </c>
      <c r="Z2254" s="1" t="str">
        <f>IF(qGICXFormer_PWV[[#This Row],[GICMaxIEffective]]&lt;75,"&lt;75A",IF(qGICXFormer_PWV[[#This Row],[GICMaxIEffective]]&gt;85,"&gt;85A","&gt;75A"))</f>
        <v>&lt;75A</v>
      </c>
      <c r="AA2254" s="1" t="str" cm="1">
        <f t="array" ref="AA2254">_xlfn.CONCAT(TRANSPOSE(qGICXFormer_PWV[[#This Row],[BusNum3W]:[LineCircuit]])&amp;" : ")</f>
        <v xml:space="preserve">6315 : GEORGETOWN 3 0 : 230 : 6316 : GEORGETOWN 3 1 : 161 : 0 :  :  : 0 :  :  : 1 : </v>
      </c>
    </row>
    <row r="2255" spans="2:27" hidden="1" x14ac:dyDescent="0.25">
      <c r="B2255">
        <v>16</v>
      </c>
      <c r="C2255" t="s">
        <v>2451</v>
      </c>
      <c r="D2255">
        <v>6317</v>
      </c>
      <c r="E2255" t="s">
        <v>914</v>
      </c>
      <c r="F2255">
        <v>161</v>
      </c>
      <c r="G2255">
        <v>6316</v>
      </c>
      <c r="H2255" t="s">
        <v>983</v>
      </c>
      <c r="I2255">
        <v>161</v>
      </c>
      <c r="J2255">
        <v>0</v>
      </c>
      <c r="K2255" t="s">
        <v>23</v>
      </c>
      <c r="M2255">
        <v>0</v>
      </c>
      <c r="N2255" t="s">
        <v>23</v>
      </c>
      <c r="P2255" t="s">
        <v>24</v>
      </c>
      <c r="Q2255">
        <v>6</v>
      </c>
      <c r="R2255" t="s">
        <v>2205</v>
      </c>
      <c r="S2255">
        <v>23</v>
      </c>
      <c r="T2255" t="s">
        <v>2220</v>
      </c>
      <c r="U2255" s="1">
        <v>7.4649479999999997</v>
      </c>
      <c r="V2255" s="1">
        <v>137.84887699999999</v>
      </c>
      <c r="W2255" s="1">
        <v>2.209603</v>
      </c>
      <c r="X2255" s="1">
        <v>22.394843999999999</v>
      </c>
      <c r="Y2255" s="1">
        <v>137.84887699999999</v>
      </c>
      <c r="Z2255" s="1" t="str">
        <f>IF(qGICXFormer_PWV[[#This Row],[GICMaxIEffective]]&lt;75,"&lt;75A",IF(qGICXFormer_PWV[[#This Row],[GICMaxIEffective]]&gt;85,"&gt;85A","&gt;75A"))</f>
        <v>&lt;75A</v>
      </c>
      <c r="AA2255" s="1" t="str" cm="1">
        <f t="array" ref="AA2255">_xlfn.CONCAT(TRANSPOSE(qGICXFormer_PWV[[#This Row],[BusNum3W]:[LineCircuit]])&amp;" : ")</f>
        <v xml:space="preserve">6317 : GEORGETOWN 3 2 : 161 : 6316 : GEORGETOWN 3 1 : 161 : 0 :  :  : 0 :  :  : 1 : </v>
      </c>
    </row>
    <row r="2256" spans="2:27" hidden="1" x14ac:dyDescent="0.25">
      <c r="B2256">
        <v>16</v>
      </c>
      <c r="C2256" t="s">
        <v>2452</v>
      </c>
      <c r="D2256">
        <v>6318</v>
      </c>
      <c r="E2256" t="s">
        <v>849</v>
      </c>
      <c r="F2256">
        <v>161</v>
      </c>
      <c r="G2256">
        <v>6317</v>
      </c>
      <c r="H2256" t="s">
        <v>914</v>
      </c>
      <c r="I2256">
        <v>161</v>
      </c>
      <c r="J2256">
        <v>0</v>
      </c>
      <c r="K2256" t="s">
        <v>23</v>
      </c>
      <c r="M2256">
        <v>0</v>
      </c>
      <c r="N2256" t="s">
        <v>23</v>
      </c>
      <c r="P2256" t="s">
        <v>24</v>
      </c>
      <c r="Q2256">
        <v>6</v>
      </c>
      <c r="R2256" t="s">
        <v>2205</v>
      </c>
      <c r="S2256">
        <v>23</v>
      </c>
      <c r="T2256" t="s">
        <v>2220</v>
      </c>
      <c r="U2256" s="1">
        <v>3.3814730000000002</v>
      </c>
      <c r="V2256" s="1">
        <v>137.30396999999999</v>
      </c>
      <c r="W2256" s="1">
        <v>0.98973100000000003</v>
      </c>
      <c r="X2256" s="1">
        <v>10.14442</v>
      </c>
      <c r="Y2256" s="1">
        <v>137.30396999999999</v>
      </c>
      <c r="Z2256" s="1" t="str">
        <f>IF(qGICXFormer_PWV[[#This Row],[GICMaxIEffective]]&lt;75,"&lt;75A",IF(qGICXFormer_PWV[[#This Row],[GICMaxIEffective]]&gt;85,"&gt;85A","&gt;75A"))</f>
        <v>&lt;75A</v>
      </c>
      <c r="AA2256" s="1" t="str" cm="1">
        <f t="array" ref="AA2256">_xlfn.CONCAT(TRANSPOSE(qGICXFormer_PWV[[#This Row],[BusNum3W]:[LineCircuit]])&amp;" : ")</f>
        <v xml:space="preserve">6318 : GEORGETOWN 3 3 : 161 : 6317 : GEORGETOWN 3 2 : 161 : 0 :  :  : 0 :  :  : 1 : </v>
      </c>
    </row>
    <row r="2257" spans="2:27" hidden="1" x14ac:dyDescent="0.25">
      <c r="B2257">
        <v>16</v>
      </c>
      <c r="C2257" t="s">
        <v>2453</v>
      </c>
      <c r="D2257">
        <v>6318</v>
      </c>
      <c r="E2257" t="s">
        <v>849</v>
      </c>
      <c r="F2257">
        <v>161</v>
      </c>
      <c r="G2257">
        <v>6319</v>
      </c>
      <c r="H2257" t="s">
        <v>827</v>
      </c>
      <c r="I2257">
        <v>115</v>
      </c>
      <c r="J2257">
        <v>0</v>
      </c>
      <c r="K2257" t="s">
        <v>23</v>
      </c>
      <c r="M2257">
        <v>0</v>
      </c>
      <c r="N2257" t="s">
        <v>23</v>
      </c>
      <c r="P2257" t="s">
        <v>24</v>
      </c>
      <c r="Q2257">
        <v>6</v>
      </c>
      <c r="R2257" t="s">
        <v>2205</v>
      </c>
      <c r="S2257">
        <v>23</v>
      </c>
      <c r="T2257" t="s">
        <v>2220</v>
      </c>
      <c r="U2257" s="1">
        <v>0.37156899999999998</v>
      </c>
      <c r="V2257" s="1">
        <v>138.09371899999999</v>
      </c>
      <c r="W2257" s="1">
        <v>0.107941</v>
      </c>
      <c r="X2257" s="1">
        <v>0.96717200000000003</v>
      </c>
      <c r="Y2257" s="1">
        <v>133.528717</v>
      </c>
      <c r="Z2257" s="1" t="str">
        <f>IF(qGICXFormer_PWV[[#This Row],[GICMaxIEffective]]&lt;75,"&lt;75A",IF(qGICXFormer_PWV[[#This Row],[GICMaxIEffective]]&gt;85,"&gt;85A","&gt;75A"))</f>
        <v>&lt;75A</v>
      </c>
      <c r="AA2257" s="1" t="str" cm="1">
        <f t="array" ref="AA2257">_xlfn.CONCAT(TRANSPOSE(qGICXFormer_PWV[[#This Row],[BusNum3W]:[LineCircuit]])&amp;" : ")</f>
        <v xml:space="preserve">6318 : GEORGETOWN 3 3 : 161 : 6319 : GEORGETOWN 3 4 : 115 : 0 :  :  : 0 :  :  : 1 : </v>
      </c>
    </row>
    <row r="2258" spans="2:27" hidden="1" x14ac:dyDescent="0.25">
      <c r="B2258">
        <v>16</v>
      </c>
      <c r="C2258" t="s">
        <v>2454</v>
      </c>
      <c r="D2258">
        <v>6321</v>
      </c>
      <c r="E2258" t="s">
        <v>977</v>
      </c>
      <c r="F2258">
        <v>230</v>
      </c>
      <c r="G2258">
        <v>6322</v>
      </c>
      <c r="H2258" t="s">
        <v>972</v>
      </c>
      <c r="I2258">
        <v>115</v>
      </c>
      <c r="J2258">
        <v>0</v>
      </c>
      <c r="K2258" t="s">
        <v>23</v>
      </c>
      <c r="M2258">
        <v>0</v>
      </c>
      <c r="N2258" t="s">
        <v>23</v>
      </c>
      <c r="P2258" t="s">
        <v>24</v>
      </c>
      <c r="Q2258">
        <v>6</v>
      </c>
      <c r="R2258" t="s">
        <v>2205</v>
      </c>
      <c r="S2258">
        <v>22</v>
      </c>
      <c r="T2258" t="s">
        <v>2228</v>
      </c>
      <c r="U2258" s="1">
        <v>2.9618280000000001</v>
      </c>
      <c r="V2258" s="1">
        <v>4.5522499999999999</v>
      </c>
      <c r="W2258" s="1">
        <v>1.2630939999999999</v>
      </c>
      <c r="X2258" s="1">
        <v>7.2717770000000002</v>
      </c>
      <c r="Y2258" s="1">
        <v>175.19450399999999</v>
      </c>
      <c r="Z2258" s="1" t="str">
        <f>IF(qGICXFormer_PWV[[#This Row],[GICMaxIEffective]]&lt;75,"&lt;75A",IF(qGICXFormer_PWV[[#This Row],[GICMaxIEffective]]&gt;85,"&gt;85A","&gt;75A"))</f>
        <v>&lt;75A</v>
      </c>
      <c r="AA2258" s="1" t="str" cm="1">
        <f t="array" ref="AA2258">_xlfn.CONCAT(TRANSPOSE(qGICXFormer_PWV[[#This Row],[BusNum3W]:[LineCircuit]])&amp;" : ")</f>
        <v xml:space="preserve">6321 : FLORESVILLE 0 : 230 : 6322 : FLORESVILLE 1 : 115 : 0 :  :  : 0 :  :  : 1 : </v>
      </c>
    </row>
    <row r="2259" spans="2:27" hidden="1" x14ac:dyDescent="0.25">
      <c r="B2259">
        <v>16</v>
      </c>
      <c r="C2259" t="s">
        <v>2455</v>
      </c>
      <c r="D2259">
        <v>6333</v>
      </c>
      <c r="E2259" t="s">
        <v>1062</v>
      </c>
      <c r="F2259">
        <v>500</v>
      </c>
      <c r="G2259">
        <v>6334</v>
      </c>
      <c r="H2259" t="s">
        <v>1056</v>
      </c>
      <c r="I2259">
        <v>230</v>
      </c>
      <c r="J2259">
        <v>0</v>
      </c>
      <c r="K2259" t="s">
        <v>23</v>
      </c>
      <c r="M2259">
        <v>0</v>
      </c>
      <c r="N2259" t="s">
        <v>23</v>
      </c>
      <c r="P2259" t="s">
        <v>24</v>
      </c>
      <c r="Q2259">
        <v>6</v>
      </c>
      <c r="R2259" t="s">
        <v>2205</v>
      </c>
      <c r="S2259">
        <v>26</v>
      </c>
      <c r="T2259" t="s">
        <v>2239</v>
      </c>
      <c r="U2259" s="1">
        <v>17.876792999999999</v>
      </c>
      <c r="V2259" s="1">
        <v>110.248566</v>
      </c>
      <c r="W2259" s="1">
        <v>20.1387</v>
      </c>
      <c r="X2259" s="1">
        <v>45.242958000000002</v>
      </c>
      <c r="Y2259" s="1">
        <v>111.73210899999999</v>
      </c>
      <c r="Z2259" s="1" t="str">
        <f>IF(qGICXFormer_PWV[[#This Row],[GICMaxIEffective]]&lt;75,"&lt;75A",IF(qGICXFormer_PWV[[#This Row],[GICMaxIEffective]]&gt;85,"&gt;85A","&gt;75A"))</f>
        <v>&lt;75A</v>
      </c>
      <c r="AA2259" s="1" t="str" cm="1">
        <f t="array" ref="AA2259">_xlfn.CONCAT(TRANSPOSE(qGICXFormer_PWV[[#This Row],[BusNum3W]:[LineCircuit]])&amp;" : ")</f>
        <v xml:space="preserve">6333 : SAN ANTONIO 47 0 : 500 : 6334 : SAN ANTONIO 47 1 : 230 : 0 :  :  : 0 :  :  : 1 : </v>
      </c>
    </row>
    <row r="2260" spans="2:27" hidden="1" x14ac:dyDescent="0.25">
      <c r="B2260">
        <v>16</v>
      </c>
      <c r="C2260" t="s">
        <v>2456</v>
      </c>
      <c r="D2260">
        <v>6334</v>
      </c>
      <c r="E2260" t="s">
        <v>1056</v>
      </c>
      <c r="F2260">
        <v>230</v>
      </c>
      <c r="G2260">
        <v>6335</v>
      </c>
      <c r="H2260" t="s">
        <v>899</v>
      </c>
      <c r="I2260">
        <v>115</v>
      </c>
      <c r="J2260">
        <v>0</v>
      </c>
      <c r="K2260" t="s">
        <v>23</v>
      </c>
      <c r="M2260">
        <v>0</v>
      </c>
      <c r="N2260" t="s">
        <v>23</v>
      </c>
      <c r="P2260" t="s">
        <v>24</v>
      </c>
      <c r="Q2260">
        <v>6</v>
      </c>
      <c r="R2260" t="s">
        <v>2205</v>
      </c>
      <c r="S2260">
        <v>26</v>
      </c>
      <c r="T2260" t="s">
        <v>2239</v>
      </c>
      <c r="U2260" s="1">
        <v>13.545204999999999</v>
      </c>
      <c r="V2260" s="1">
        <v>111.732117</v>
      </c>
      <c r="W2260" s="1">
        <v>5.7193670000000001</v>
      </c>
      <c r="X2260" s="1">
        <v>39.386989999999997</v>
      </c>
      <c r="Y2260" s="1">
        <v>90.702774000000005</v>
      </c>
      <c r="Z2260" s="1" t="str">
        <f>IF(qGICXFormer_PWV[[#This Row],[GICMaxIEffective]]&lt;75,"&lt;75A",IF(qGICXFormer_PWV[[#This Row],[GICMaxIEffective]]&gt;85,"&gt;85A","&gt;75A"))</f>
        <v>&lt;75A</v>
      </c>
      <c r="AA2260" s="1" t="str" cm="1">
        <f t="array" ref="AA2260">_xlfn.CONCAT(TRANSPOSE(qGICXFormer_PWV[[#This Row],[BusNum3W]:[LineCircuit]])&amp;" : ")</f>
        <v xml:space="preserve">6334 : SAN ANTONIO 47 1 : 230 : 6335 : SAN ANTONIO 47 2 : 115 : 0 :  :  : 0 :  :  : 1 : </v>
      </c>
    </row>
    <row r="2261" spans="2:27" hidden="1" x14ac:dyDescent="0.25">
      <c r="B2261">
        <v>16</v>
      </c>
      <c r="C2261" t="s">
        <v>2457</v>
      </c>
      <c r="D2261">
        <v>6342</v>
      </c>
      <c r="E2261" t="s">
        <v>1002</v>
      </c>
      <c r="F2261">
        <v>500</v>
      </c>
      <c r="G2261">
        <v>6343</v>
      </c>
      <c r="H2261" t="s">
        <v>941</v>
      </c>
      <c r="I2261">
        <v>230</v>
      </c>
      <c r="J2261">
        <v>0</v>
      </c>
      <c r="K2261" t="s">
        <v>23</v>
      </c>
      <c r="M2261">
        <v>0</v>
      </c>
      <c r="N2261" t="s">
        <v>23</v>
      </c>
      <c r="P2261" t="s">
        <v>24</v>
      </c>
      <c r="Q2261">
        <v>6</v>
      </c>
      <c r="R2261" t="s">
        <v>2205</v>
      </c>
      <c r="S2261">
        <v>23</v>
      </c>
      <c r="T2261" t="s">
        <v>2220</v>
      </c>
      <c r="U2261" s="1">
        <v>9.3036209999999997</v>
      </c>
      <c r="V2261" s="1">
        <v>82.097778000000005</v>
      </c>
      <c r="W2261" s="1">
        <v>10.311662999999999</v>
      </c>
      <c r="X2261" s="1">
        <v>0.99121199999999998</v>
      </c>
      <c r="Y2261" s="1">
        <v>110.092522</v>
      </c>
      <c r="Z2261" s="1" t="str">
        <f>IF(qGICXFormer_PWV[[#This Row],[GICMaxIEffective]]&lt;75,"&lt;75A",IF(qGICXFormer_PWV[[#This Row],[GICMaxIEffective]]&gt;85,"&gt;85A","&gt;75A"))</f>
        <v>&lt;75A</v>
      </c>
      <c r="AA2261" s="1" t="str" cm="1">
        <f t="array" ref="AA2261">_xlfn.CONCAT(TRANSPOSE(qGICXFormer_PWV[[#This Row],[BusNum3W]:[LineCircuit]])&amp;" : ")</f>
        <v xml:space="preserve">6342 : ROUND ROCK 3 0 : 500 : 6343 : ROUND ROCK 3 1 : 230 : 0 :  :  : 0 :  :  : 1 : </v>
      </c>
    </row>
    <row r="2262" spans="2:27" hidden="1" x14ac:dyDescent="0.25">
      <c r="B2262">
        <v>16</v>
      </c>
      <c r="C2262" t="s">
        <v>2458</v>
      </c>
      <c r="D2262">
        <v>6343</v>
      </c>
      <c r="E2262" t="s">
        <v>941</v>
      </c>
      <c r="F2262">
        <v>230</v>
      </c>
      <c r="G2262">
        <v>6344</v>
      </c>
      <c r="H2262" t="s">
        <v>915</v>
      </c>
      <c r="I2262">
        <v>115</v>
      </c>
      <c r="J2262">
        <v>0</v>
      </c>
      <c r="K2262" t="s">
        <v>23</v>
      </c>
      <c r="M2262">
        <v>0</v>
      </c>
      <c r="N2262" t="s">
        <v>23</v>
      </c>
      <c r="P2262" t="s">
        <v>24</v>
      </c>
      <c r="Q2262">
        <v>6</v>
      </c>
      <c r="R2262" t="s">
        <v>2205</v>
      </c>
      <c r="S2262">
        <v>23</v>
      </c>
      <c r="T2262" t="s">
        <v>2220</v>
      </c>
      <c r="U2262" s="1">
        <v>0.50583599999999995</v>
      </c>
      <c r="V2262" s="1">
        <v>110.092506</v>
      </c>
      <c r="W2262" s="1">
        <v>0.21391299999999999</v>
      </c>
      <c r="X2262" s="1">
        <v>0.124129</v>
      </c>
      <c r="Y2262" s="1">
        <v>92.115729999999999</v>
      </c>
      <c r="Z2262" s="1" t="str">
        <f>IF(qGICXFormer_PWV[[#This Row],[GICMaxIEffective]]&lt;75,"&lt;75A",IF(qGICXFormer_PWV[[#This Row],[GICMaxIEffective]]&gt;85,"&gt;85A","&gt;75A"))</f>
        <v>&lt;75A</v>
      </c>
      <c r="AA2262" s="1" t="str" cm="1">
        <f t="array" ref="AA2262">_xlfn.CONCAT(TRANSPOSE(qGICXFormer_PWV[[#This Row],[BusNum3W]:[LineCircuit]])&amp;" : ")</f>
        <v xml:space="preserve">6343 : ROUND ROCK 3 1 : 230 : 6344 : ROUND ROCK 3 2 : 115 : 0 :  :  : 0 :  :  : 1 : </v>
      </c>
    </row>
    <row r="2263" spans="2:27" hidden="1" x14ac:dyDescent="0.25">
      <c r="B2263">
        <v>16</v>
      </c>
      <c r="C2263" t="s">
        <v>2459</v>
      </c>
      <c r="D2263">
        <v>6343</v>
      </c>
      <c r="E2263" t="s">
        <v>941</v>
      </c>
      <c r="F2263">
        <v>230</v>
      </c>
      <c r="G2263">
        <v>6344</v>
      </c>
      <c r="H2263" t="s">
        <v>915</v>
      </c>
      <c r="I2263">
        <v>115</v>
      </c>
      <c r="J2263">
        <v>0</v>
      </c>
      <c r="K2263" t="s">
        <v>23</v>
      </c>
      <c r="M2263">
        <v>0</v>
      </c>
      <c r="N2263" t="s">
        <v>23</v>
      </c>
      <c r="P2263" t="s">
        <v>25</v>
      </c>
      <c r="Q2263">
        <v>6</v>
      </c>
      <c r="R2263" t="s">
        <v>2205</v>
      </c>
      <c r="S2263">
        <v>23</v>
      </c>
      <c r="T2263" t="s">
        <v>2220</v>
      </c>
      <c r="U2263" s="1">
        <v>0.50583599999999995</v>
      </c>
      <c r="V2263" s="1">
        <v>110.092506</v>
      </c>
      <c r="W2263" s="1">
        <v>0.21391299999999999</v>
      </c>
      <c r="X2263" s="1">
        <v>0.124129</v>
      </c>
      <c r="Y2263" s="1">
        <v>92.115729999999999</v>
      </c>
      <c r="Z2263" s="1" t="str">
        <f>IF(qGICXFormer_PWV[[#This Row],[GICMaxIEffective]]&lt;75,"&lt;75A",IF(qGICXFormer_PWV[[#This Row],[GICMaxIEffective]]&gt;85,"&gt;85A","&gt;75A"))</f>
        <v>&lt;75A</v>
      </c>
      <c r="AA2263" s="1" t="str" cm="1">
        <f t="array" ref="AA2263">_xlfn.CONCAT(TRANSPOSE(qGICXFormer_PWV[[#This Row],[BusNum3W]:[LineCircuit]])&amp;" : ")</f>
        <v xml:space="preserve">6343 : ROUND ROCK 3 1 : 230 : 6344 : ROUND ROCK 3 2 : 115 : 0 :  :  : 0 :  :  : 2 : </v>
      </c>
    </row>
    <row r="2264" spans="2:27" hidden="1" x14ac:dyDescent="0.25">
      <c r="B2264">
        <v>16</v>
      </c>
      <c r="C2264" t="s">
        <v>2460</v>
      </c>
      <c r="D2264">
        <v>6349</v>
      </c>
      <c r="E2264" t="s">
        <v>1086</v>
      </c>
      <c r="F2264">
        <v>500</v>
      </c>
      <c r="G2264">
        <v>6350</v>
      </c>
      <c r="H2264" t="s">
        <v>1018</v>
      </c>
      <c r="I2264">
        <v>230</v>
      </c>
      <c r="J2264">
        <v>0</v>
      </c>
      <c r="K2264" t="s">
        <v>23</v>
      </c>
      <c r="M2264">
        <v>0</v>
      </c>
      <c r="N2264" t="s">
        <v>23</v>
      </c>
      <c r="P2264" t="s">
        <v>24</v>
      </c>
      <c r="Q2264">
        <v>6</v>
      </c>
      <c r="R2264" t="s">
        <v>2205</v>
      </c>
      <c r="S2264">
        <v>23</v>
      </c>
      <c r="T2264" t="s">
        <v>2220</v>
      </c>
      <c r="U2264" s="1">
        <v>0.23572299999999999</v>
      </c>
      <c r="V2264" s="1">
        <v>34.022689999999997</v>
      </c>
      <c r="W2264" s="1">
        <v>0.26393100000000003</v>
      </c>
      <c r="X2264" s="1">
        <v>17.598541000000001</v>
      </c>
      <c r="Y2264" s="1">
        <v>177.185486</v>
      </c>
      <c r="Z2264" s="1" t="str">
        <f>IF(qGICXFormer_PWV[[#This Row],[GICMaxIEffective]]&lt;75,"&lt;75A",IF(qGICXFormer_PWV[[#This Row],[GICMaxIEffective]]&gt;85,"&gt;85A","&gt;75A"))</f>
        <v>&lt;75A</v>
      </c>
      <c r="AA2264" s="1" t="str" cm="1">
        <f t="array" ref="AA2264">_xlfn.CONCAT(TRANSPOSE(qGICXFormer_PWV[[#This Row],[BusNum3W]:[LineCircuit]])&amp;" : ")</f>
        <v xml:space="preserve">6349 : AUSTIN 1 0 : 500 : 6350 : AUSTIN 1 1 : 230 : 0 :  :  : 0 :  :  : 1 : </v>
      </c>
    </row>
    <row r="2265" spans="2:27" hidden="1" x14ac:dyDescent="0.25">
      <c r="B2265">
        <v>16</v>
      </c>
      <c r="C2265" t="s">
        <v>2461</v>
      </c>
      <c r="D2265">
        <v>6350</v>
      </c>
      <c r="E2265" t="s">
        <v>1018</v>
      </c>
      <c r="F2265">
        <v>230</v>
      </c>
      <c r="G2265">
        <v>6351</v>
      </c>
      <c r="H2265" t="s">
        <v>892</v>
      </c>
      <c r="I2265">
        <v>115</v>
      </c>
      <c r="J2265">
        <v>0</v>
      </c>
      <c r="K2265" t="s">
        <v>23</v>
      </c>
      <c r="M2265">
        <v>0</v>
      </c>
      <c r="N2265" t="s">
        <v>23</v>
      </c>
      <c r="P2265" t="s">
        <v>24</v>
      </c>
      <c r="Q2265">
        <v>6</v>
      </c>
      <c r="R2265" t="s">
        <v>2205</v>
      </c>
      <c r="S2265">
        <v>23</v>
      </c>
      <c r="T2265" t="s">
        <v>2220</v>
      </c>
      <c r="U2265" s="1">
        <v>1.067674</v>
      </c>
      <c r="V2265" s="1">
        <v>177.185486</v>
      </c>
      <c r="W2265" s="1">
        <v>0.449901</v>
      </c>
      <c r="X2265" s="1">
        <v>2.4902410000000001</v>
      </c>
      <c r="Y2265" s="1">
        <v>168.087616</v>
      </c>
      <c r="Z2265" s="1" t="str">
        <f>IF(qGICXFormer_PWV[[#This Row],[GICMaxIEffective]]&lt;75,"&lt;75A",IF(qGICXFormer_PWV[[#This Row],[GICMaxIEffective]]&gt;85,"&gt;85A","&gt;75A"))</f>
        <v>&lt;75A</v>
      </c>
      <c r="AA2265" s="1" t="str" cm="1">
        <f t="array" ref="AA2265">_xlfn.CONCAT(TRANSPOSE(qGICXFormer_PWV[[#This Row],[BusNum3W]:[LineCircuit]])&amp;" : ")</f>
        <v xml:space="preserve">6350 : AUSTIN 1 1 : 230 : 6351 : AUSTIN 1 2 : 115 : 0 :  :  : 0 :  :  : 1 : </v>
      </c>
    </row>
    <row r="2266" spans="2:27" hidden="1" x14ac:dyDescent="0.25">
      <c r="B2266">
        <v>16</v>
      </c>
      <c r="C2266" t="s">
        <v>2462</v>
      </c>
      <c r="D2266">
        <v>6350</v>
      </c>
      <c r="E2266" t="s">
        <v>1018</v>
      </c>
      <c r="F2266">
        <v>230</v>
      </c>
      <c r="G2266">
        <v>6351</v>
      </c>
      <c r="H2266" t="s">
        <v>892</v>
      </c>
      <c r="I2266">
        <v>115</v>
      </c>
      <c r="J2266">
        <v>0</v>
      </c>
      <c r="K2266" t="s">
        <v>23</v>
      </c>
      <c r="M2266">
        <v>0</v>
      </c>
      <c r="N2266" t="s">
        <v>23</v>
      </c>
      <c r="P2266" t="s">
        <v>25</v>
      </c>
      <c r="Q2266">
        <v>6</v>
      </c>
      <c r="R2266" t="s">
        <v>2205</v>
      </c>
      <c r="S2266">
        <v>23</v>
      </c>
      <c r="T2266" t="s">
        <v>2220</v>
      </c>
      <c r="U2266" s="1">
        <v>1.067674</v>
      </c>
      <c r="V2266" s="1">
        <v>177.185486</v>
      </c>
      <c r="W2266" s="1">
        <v>0.449901</v>
      </c>
      <c r="X2266" s="1">
        <v>2.4902410000000001</v>
      </c>
      <c r="Y2266" s="1">
        <v>168.087616</v>
      </c>
      <c r="Z2266" s="1" t="str">
        <f>IF(qGICXFormer_PWV[[#This Row],[GICMaxIEffective]]&lt;75,"&lt;75A",IF(qGICXFormer_PWV[[#This Row],[GICMaxIEffective]]&gt;85,"&gt;85A","&gt;75A"))</f>
        <v>&lt;75A</v>
      </c>
      <c r="AA2266" s="1" t="str" cm="1">
        <f t="array" ref="AA2266">_xlfn.CONCAT(TRANSPOSE(qGICXFormer_PWV[[#This Row],[BusNum3W]:[LineCircuit]])&amp;" : ")</f>
        <v xml:space="preserve">6350 : AUSTIN 1 1 : 230 : 6351 : AUSTIN 1 2 : 115 : 0 :  :  : 0 :  :  : 2 : </v>
      </c>
    </row>
    <row r="2267" spans="2:27" hidden="1" x14ac:dyDescent="0.25">
      <c r="B2267">
        <v>16</v>
      </c>
      <c r="C2267" t="s">
        <v>2463</v>
      </c>
      <c r="D2267">
        <v>6354</v>
      </c>
      <c r="E2267" t="s">
        <v>936</v>
      </c>
      <c r="F2267">
        <v>230</v>
      </c>
      <c r="G2267">
        <v>6355</v>
      </c>
      <c r="H2267" t="s">
        <v>919</v>
      </c>
      <c r="I2267">
        <v>115</v>
      </c>
      <c r="J2267">
        <v>0</v>
      </c>
      <c r="K2267" t="s">
        <v>23</v>
      </c>
      <c r="M2267">
        <v>0</v>
      </c>
      <c r="N2267" t="s">
        <v>23</v>
      </c>
      <c r="P2267" t="s">
        <v>24</v>
      </c>
      <c r="Q2267">
        <v>6</v>
      </c>
      <c r="R2267" t="s">
        <v>2205</v>
      </c>
      <c r="S2267">
        <v>23</v>
      </c>
      <c r="T2267" t="s">
        <v>2220</v>
      </c>
      <c r="U2267" s="1">
        <v>2.3351549999999999</v>
      </c>
      <c r="V2267" s="1">
        <v>155.75415000000001</v>
      </c>
      <c r="W2267" s="1">
        <v>0.98752099999999998</v>
      </c>
      <c r="X2267" s="1">
        <v>3.8334589999999999</v>
      </c>
      <c r="Y2267" s="1">
        <v>152.580704</v>
      </c>
      <c r="Z2267" s="1" t="str">
        <f>IF(qGICXFormer_PWV[[#This Row],[GICMaxIEffective]]&lt;75,"&lt;75A",IF(qGICXFormer_PWV[[#This Row],[GICMaxIEffective]]&gt;85,"&gt;85A","&gt;75A"))</f>
        <v>&lt;75A</v>
      </c>
      <c r="AA2267" s="1" t="str" cm="1">
        <f t="array" ref="AA2267">_xlfn.CONCAT(TRANSPOSE(qGICXFormer_PWV[[#This Row],[BusNum3W]:[LineCircuit]])&amp;" : ")</f>
        <v xml:space="preserve">6354 : ROUND ROCK 4 0 : 230 : 6355 : ROUND ROCK 4 1 : 115 : 0 :  :  : 0 :  :  : 1 : </v>
      </c>
    </row>
    <row r="2268" spans="2:27" hidden="1" x14ac:dyDescent="0.25">
      <c r="B2268">
        <v>16</v>
      </c>
      <c r="C2268" t="s">
        <v>2464</v>
      </c>
      <c r="D2268">
        <v>6354</v>
      </c>
      <c r="E2268" t="s">
        <v>936</v>
      </c>
      <c r="F2268">
        <v>230</v>
      </c>
      <c r="G2268">
        <v>6355</v>
      </c>
      <c r="H2268" t="s">
        <v>919</v>
      </c>
      <c r="I2268">
        <v>115</v>
      </c>
      <c r="J2268">
        <v>0</v>
      </c>
      <c r="K2268" t="s">
        <v>23</v>
      </c>
      <c r="M2268">
        <v>0</v>
      </c>
      <c r="N2268" t="s">
        <v>23</v>
      </c>
      <c r="P2268" t="s">
        <v>25</v>
      </c>
      <c r="Q2268">
        <v>6</v>
      </c>
      <c r="R2268" t="s">
        <v>2205</v>
      </c>
      <c r="S2268">
        <v>23</v>
      </c>
      <c r="T2268" t="s">
        <v>2220</v>
      </c>
      <c r="U2268" s="1">
        <v>2.3351549999999999</v>
      </c>
      <c r="V2268" s="1">
        <v>155.75415000000001</v>
      </c>
      <c r="W2268" s="1">
        <v>0.98752099999999998</v>
      </c>
      <c r="X2268" s="1">
        <v>3.8334589999999999</v>
      </c>
      <c r="Y2268" s="1">
        <v>152.580704</v>
      </c>
      <c r="Z2268" s="1" t="str">
        <f>IF(qGICXFormer_PWV[[#This Row],[GICMaxIEffective]]&lt;75,"&lt;75A",IF(qGICXFormer_PWV[[#This Row],[GICMaxIEffective]]&gt;85,"&gt;85A","&gt;75A"))</f>
        <v>&lt;75A</v>
      </c>
      <c r="AA2268" s="1" t="str" cm="1">
        <f t="array" ref="AA2268">_xlfn.CONCAT(TRANSPOSE(qGICXFormer_PWV[[#This Row],[BusNum3W]:[LineCircuit]])&amp;" : ")</f>
        <v xml:space="preserve">6354 : ROUND ROCK 4 0 : 230 : 6355 : ROUND ROCK 4 1 : 115 : 0 :  :  : 0 :  :  : 2 : </v>
      </c>
    </row>
    <row r="2269" spans="2:27" hidden="1" x14ac:dyDescent="0.25">
      <c r="B2269">
        <v>16</v>
      </c>
      <c r="C2269" t="s">
        <v>2465</v>
      </c>
      <c r="D2269">
        <v>6359</v>
      </c>
      <c r="E2269" t="s">
        <v>1057</v>
      </c>
      <c r="F2269">
        <v>230</v>
      </c>
      <c r="G2269">
        <v>6360</v>
      </c>
      <c r="H2269" t="s">
        <v>906</v>
      </c>
      <c r="I2269">
        <v>115</v>
      </c>
      <c r="J2269">
        <v>0</v>
      </c>
      <c r="K2269" t="s">
        <v>23</v>
      </c>
      <c r="M2269">
        <v>0</v>
      </c>
      <c r="N2269" t="s">
        <v>23</v>
      </c>
      <c r="P2269" t="s">
        <v>24</v>
      </c>
      <c r="Q2269">
        <v>6</v>
      </c>
      <c r="R2269" t="s">
        <v>2205</v>
      </c>
      <c r="S2269">
        <v>23</v>
      </c>
      <c r="T2269" t="s">
        <v>2220</v>
      </c>
      <c r="U2269" s="1">
        <v>8.1325710000000004</v>
      </c>
      <c r="V2269" s="1">
        <v>149.45519999999999</v>
      </c>
      <c r="W2269" s="1">
        <v>3.4308339999999999</v>
      </c>
      <c r="X2269" s="1">
        <v>22.680047999999999</v>
      </c>
      <c r="Y2269" s="1">
        <v>149.09478799999999</v>
      </c>
      <c r="Z2269" s="1" t="str">
        <f>IF(qGICXFormer_PWV[[#This Row],[GICMaxIEffective]]&lt;75,"&lt;75A",IF(qGICXFormer_PWV[[#This Row],[GICMaxIEffective]]&gt;85,"&gt;85A","&gt;75A"))</f>
        <v>&lt;75A</v>
      </c>
      <c r="AA2269" s="1" t="str" cm="1">
        <f t="array" ref="AA2269">_xlfn.CONCAT(TRANSPOSE(qGICXFormer_PWV[[#This Row],[BusNum3W]:[LineCircuit]])&amp;" : ")</f>
        <v xml:space="preserve">6359 : BURNET 0 : 230 : 6360 : BURNET 1 : 115 : 0 :  :  : 0 :  :  : 1 : </v>
      </c>
    </row>
    <row r="2270" spans="2:27" hidden="1" x14ac:dyDescent="0.25">
      <c r="B2270">
        <v>16</v>
      </c>
      <c r="C2270" t="s">
        <v>2466</v>
      </c>
      <c r="D2270">
        <v>7002</v>
      </c>
      <c r="E2270" t="s">
        <v>406</v>
      </c>
      <c r="F2270">
        <v>500</v>
      </c>
      <c r="G2270">
        <v>7003</v>
      </c>
      <c r="H2270" t="s">
        <v>344</v>
      </c>
      <c r="I2270">
        <v>230</v>
      </c>
      <c r="J2270">
        <v>0</v>
      </c>
      <c r="K2270" t="s">
        <v>23</v>
      </c>
      <c r="M2270">
        <v>0</v>
      </c>
      <c r="N2270" t="s">
        <v>23</v>
      </c>
      <c r="P2270" t="s">
        <v>24</v>
      </c>
      <c r="Q2270">
        <v>7</v>
      </c>
      <c r="R2270" t="s">
        <v>2467</v>
      </c>
      <c r="S2270">
        <v>4</v>
      </c>
      <c r="T2270" t="s">
        <v>2468</v>
      </c>
      <c r="U2270" s="1">
        <v>1.766329</v>
      </c>
      <c r="V2270" s="1">
        <v>48.284301999999997</v>
      </c>
      <c r="W2270" s="1">
        <v>1.9786410000000001</v>
      </c>
      <c r="X2270" s="1">
        <v>9.5274090000000005</v>
      </c>
      <c r="Y2270" s="1">
        <v>171.05973800000001</v>
      </c>
      <c r="Z2270" s="1" t="str">
        <f>IF(qGICXFormer_PWV[[#This Row],[GICMaxIEffective]]&lt;75,"&lt;75A",IF(qGICXFormer_PWV[[#This Row],[GICMaxIEffective]]&gt;85,"&gt;85A","&gt;75A"))</f>
        <v>&lt;75A</v>
      </c>
      <c r="AA2270" s="1" t="str" cm="1">
        <f t="array" ref="AA2270">_xlfn.CONCAT(TRANSPOSE(qGICXFormer_PWV[[#This Row],[BusNum3W]:[LineCircuit]])&amp;" : ")</f>
        <v xml:space="preserve">7002 : PASADENA 2 0 : 500 : 7003 : PASADENA 2 1 : 230 : 0 :  :  : 0 :  :  : 1 : </v>
      </c>
    </row>
    <row r="2271" spans="2:27" hidden="1" x14ac:dyDescent="0.25">
      <c r="B2271">
        <v>16</v>
      </c>
      <c r="C2271" t="s">
        <v>2469</v>
      </c>
      <c r="D2271">
        <v>7002</v>
      </c>
      <c r="E2271" t="s">
        <v>406</v>
      </c>
      <c r="F2271">
        <v>500</v>
      </c>
      <c r="G2271">
        <v>7005</v>
      </c>
      <c r="H2271" t="s">
        <v>2470</v>
      </c>
      <c r="I2271">
        <v>13.8</v>
      </c>
      <c r="J2271">
        <v>0</v>
      </c>
      <c r="K2271" t="s">
        <v>23</v>
      </c>
      <c r="M2271">
        <v>0</v>
      </c>
      <c r="N2271" t="s">
        <v>23</v>
      </c>
      <c r="P2271" t="s">
        <v>24</v>
      </c>
      <c r="Q2271">
        <v>7</v>
      </c>
      <c r="R2271" t="s">
        <v>2467</v>
      </c>
      <c r="S2271">
        <v>4</v>
      </c>
      <c r="T2271" t="s">
        <v>2468</v>
      </c>
      <c r="U2271" s="1">
        <v>1.880295</v>
      </c>
      <c r="V2271" s="1">
        <v>42.765900000000002</v>
      </c>
      <c r="W2271" s="1">
        <v>2.1555439999999999</v>
      </c>
      <c r="X2271" s="1">
        <v>5.6408849999999999</v>
      </c>
      <c r="Y2271" s="1">
        <v>42.765900000000002</v>
      </c>
      <c r="Z2271" s="1" t="str">
        <f>IF(qGICXFormer_PWV[[#This Row],[GICMaxIEffective]]&lt;75,"&lt;75A",IF(qGICXFormer_PWV[[#This Row],[GICMaxIEffective]]&gt;85,"&gt;85A","&gt;75A"))</f>
        <v>&lt;75A</v>
      </c>
      <c r="AA2271" s="1" t="str" cm="1">
        <f t="array" ref="AA2271">_xlfn.CONCAT(TRANSPOSE(qGICXFormer_PWV[[#This Row],[BusNum3W]:[LineCircuit]])&amp;" : ")</f>
        <v xml:space="preserve">7002 : PASADENA 2 0 : 500 : 7005 : PASADENA 2 3 : 13.8 : 0 :  :  : 0 :  :  : 1 : </v>
      </c>
    </row>
    <row r="2272" spans="2:27" hidden="1" x14ac:dyDescent="0.25">
      <c r="B2272">
        <v>16</v>
      </c>
      <c r="C2272" t="s">
        <v>2471</v>
      </c>
      <c r="D2272">
        <v>7002</v>
      </c>
      <c r="E2272" t="s">
        <v>406</v>
      </c>
      <c r="F2272">
        <v>500</v>
      </c>
      <c r="G2272">
        <v>7006</v>
      </c>
      <c r="H2272" t="s">
        <v>2472</v>
      </c>
      <c r="I2272">
        <v>13.8</v>
      </c>
      <c r="J2272">
        <v>0</v>
      </c>
      <c r="K2272" t="s">
        <v>23</v>
      </c>
      <c r="M2272">
        <v>0</v>
      </c>
      <c r="N2272" t="s">
        <v>23</v>
      </c>
      <c r="P2272" t="s">
        <v>24</v>
      </c>
      <c r="Q2272">
        <v>7</v>
      </c>
      <c r="R2272" t="s">
        <v>2467</v>
      </c>
      <c r="S2272">
        <v>4</v>
      </c>
      <c r="T2272" t="s">
        <v>2468</v>
      </c>
      <c r="U2272" s="1">
        <v>6.4243420000000002</v>
      </c>
      <c r="V2272" s="1">
        <v>42.765900000000002</v>
      </c>
      <c r="W2272" s="1">
        <v>7.3647739999999997</v>
      </c>
      <c r="X2272" s="1">
        <v>19.273026000000002</v>
      </c>
      <c r="Y2272" s="1">
        <v>42.765900000000002</v>
      </c>
      <c r="Z2272" s="1" t="str">
        <f>IF(qGICXFormer_PWV[[#This Row],[GICMaxIEffective]]&lt;75,"&lt;75A",IF(qGICXFormer_PWV[[#This Row],[GICMaxIEffective]]&gt;85,"&gt;85A","&gt;75A"))</f>
        <v>&lt;75A</v>
      </c>
      <c r="AA2272" s="1" t="str" cm="1">
        <f t="array" ref="AA2272">_xlfn.CONCAT(TRANSPOSE(qGICXFormer_PWV[[#This Row],[BusNum3W]:[LineCircuit]])&amp;" : ")</f>
        <v xml:space="preserve">7002 : PASADENA 2 0 : 500 : 7006 : PASADENA 2 4 : 13.8 : 0 :  :  : 0 :  :  : 1 : </v>
      </c>
    </row>
    <row r="2273" spans="2:27" hidden="1" x14ac:dyDescent="0.25">
      <c r="B2273">
        <v>16</v>
      </c>
      <c r="C2273" t="s">
        <v>2473</v>
      </c>
      <c r="D2273">
        <v>7002</v>
      </c>
      <c r="E2273" t="s">
        <v>406</v>
      </c>
      <c r="F2273">
        <v>500</v>
      </c>
      <c r="G2273">
        <v>7007</v>
      </c>
      <c r="H2273" t="s">
        <v>2474</v>
      </c>
      <c r="I2273">
        <v>13.8</v>
      </c>
      <c r="J2273">
        <v>0</v>
      </c>
      <c r="K2273" t="s">
        <v>23</v>
      </c>
      <c r="M2273">
        <v>0</v>
      </c>
      <c r="N2273" t="s">
        <v>23</v>
      </c>
      <c r="P2273" t="s">
        <v>24</v>
      </c>
      <c r="Q2273">
        <v>7</v>
      </c>
      <c r="R2273" t="s">
        <v>2467</v>
      </c>
      <c r="S2273">
        <v>4</v>
      </c>
      <c r="T2273" t="s">
        <v>2468</v>
      </c>
      <c r="U2273" s="1">
        <v>2.2674150000000002</v>
      </c>
      <c r="V2273" s="1">
        <v>42.765900000000002</v>
      </c>
      <c r="W2273" s="1">
        <v>2.599332</v>
      </c>
      <c r="X2273" s="1">
        <v>6.802244</v>
      </c>
      <c r="Y2273" s="1">
        <v>42.765900000000002</v>
      </c>
      <c r="Z2273" s="1" t="str">
        <f>IF(qGICXFormer_PWV[[#This Row],[GICMaxIEffective]]&lt;75,"&lt;75A",IF(qGICXFormer_PWV[[#This Row],[GICMaxIEffective]]&gt;85,"&gt;85A","&gt;75A"))</f>
        <v>&lt;75A</v>
      </c>
      <c r="AA2273" s="1" t="str" cm="1">
        <f t="array" ref="AA2273">_xlfn.CONCAT(TRANSPOSE(qGICXFormer_PWV[[#This Row],[BusNum3W]:[LineCircuit]])&amp;" : ")</f>
        <v xml:space="preserve">7002 : PASADENA 2 0 : 500 : 7007 : PASADENA 2 5 : 13.8 : 0 :  :  : 0 :  :  : 1 : </v>
      </c>
    </row>
    <row r="2274" spans="2:27" hidden="1" x14ac:dyDescent="0.25">
      <c r="B2274">
        <v>16</v>
      </c>
      <c r="C2274" t="s">
        <v>2475</v>
      </c>
      <c r="D2274">
        <v>7002</v>
      </c>
      <c r="E2274" t="s">
        <v>406</v>
      </c>
      <c r="F2274">
        <v>500</v>
      </c>
      <c r="G2274">
        <v>7008</v>
      </c>
      <c r="H2274" t="s">
        <v>2476</v>
      </c>
      <c r="I2274">
        <v>13.8</v>
      </c>
      <c r="J2274">
        <v>0</v>
      </c>
      <c r="K2274" t="s">
        <v>23</v>
      </c>
      <c r="M2274">
        <v>0</v>
      </c>
      <c r="N2274" t="s">
        <v>23</v>
      </c>
      <c r="P2274" t="s">
        <v>24</v>
      </c>
      <c r="Q2274">
        <v>7</v>
      </c>
      <c r="R2274" t="s">
        <v>2467</v>
      </c>
      <c r="S2274">
        <v>4</v>
      </c>
      <c r="T2274" t="s">
        <v>2468</v>
      </c>
      <c r="U2274" s="1">
        <v>1.713158</v>
      </c>
      <c r="V2274" s="1">
        <v>42.765900000000002</v>
      </c>
      <c r="W2274" s="1">
        <v>1.96394</v>
      </c>
      <c r="X2274" s="1">
        <v>5.1394729999999997</v>
      </c>
      <c r="Y2274" s="1">
        <v>42.765900000000002</v>
      </c>
      <c r="Z2274" s="1" t="str">
        <f>IF(qGICXFormer_PWV[[#This Row],[GICMaxIEffective]]&lt;75,"&lt;75A",IF(qGICXFormer_PWV[[#This Row],[GICMaxIEffective]]&gt;85,"&gt;85A","&gt;75A"))</f>
        <v>&lt;75A</v>
      </c>
      <c r="AA2274" s="1" t="str" cm="1">
        <f t="array" ref="AA2274">_xlfn.CONCAT(TRANSPOSE(qGICXFormer_PWV[[#This Row],[BusNum3W]:[LineCircuit]])&amp;" : ")</f>
        <v xml:space="preserve">7002 : PASADENA 2 0 : 500 : 7008 : PASADENA 2 6 : 13.8 : 0 :  :  : 0 :  :  : 1 : </v>
      </c>
    </row>
    <row r="2275" spans="2:27" hidden="1" x14ac:dyDescent="0.25">
      <c r="B2275">
        <v>16</v>
      </c>
      <c r="C2275" t="s">
        <v>2477</v>
      </c>
      <c r="D2275">
        <v>7002</v>
      </c>
      <c r="E2275" t="s">
        <v>406</v>
      </c>
      <c r="F2275">
        <v>500</v>
      </c>
      <c r="G2275">
        <v>7009</v>
      </c>
      <c r="H2275" t="s">
        <v>2478</v>
      </c>
      <c r="I2275">
        <v>13.8</v>
      </c>
      <c r="J2275">
        <v>0</v>
      </c>
      <c r="K2275" t="s">
        <v>23</v>
      </c>
      <c r="M2275">
        <v>0</v>
      </c>
      <c r="N2275" t="s">
        <v>23</v>
      </c>
      <c r="P2275" t="s">
        <v>24</v>
      </c>
      <c r="Q2275">
        <v>7</v>
      </c>
      <c r="R2275" t="s">
        <v>2467</v>
      </c>
      <c r="S2275">
        <v>4</v>
      </c>
      <c r="T2275" t="s">
        <v>2468</v>
      </c>
      <c r="U2275" s="1">
        <v>1.5733079999999999</v>
      </c>
      <c r="V2275" s="1">
        <v>42.765900000000002</v>
      </c>
      <c r="W2275" s="1">
        <v>1.8036179999999999</v>
      </c>
      <c r="X2275" s="1">
        <v>4.7199239999999998</v>
      </c>
      <c r="Y2275" s="1">
        <v>42.765900000000002</v>
      </c>
      <c r="Z2275" s="1" t="str">
        <f>IF(qGICXFormer_PWV[[#This Row],[GICMaxIEffective]]&lt;75,"&lt;75A",IF(qGICXFormer_PWV[[#This Row],[GICMaxIEffective]]&gt;85,"&gt;85A","&gt;75A"))</f>
        <v>&lt;75A</v>
      </c>
      <c r="AA2275" s="1" t="str" cm="1">
        <f t="array" ref="AA2275">_xlfn.CONCAT(TRANSPOSE(qGICXFormer_PWV[[#This Row],[BusNum3W]:[LineCircuit]])&amp;" : ")</f>
        <v xml:space="preserve">7002 : PASADENA 2 0 : 500 : 7009 : PASADENA 2 7 : 13.8 : 0 :  :  : 0 :  :  : 1 : </v>
      </c>
    </row>
    <row r="2276" spans="2:27" hidden="1" x14ac:dyDescent="0.25">
      <c r="B2276">
        <v>16</v>
      </c>
      <c r="C2276" t="s">
        <v>2479</v>
      </c>
      <c r="D2276">
        <v>7003</v>
      </c>
      <c r="E2276" t="s">
        <v>344</v>
      </c>
      <c r="F2276">
        <v>230</v>
      </c>
      <c r="G2276">
        <v>7004</v>
      </c>
      <c r="H2276" t="s">
        <v>306</v>
      </c>
      <c r="I2276">
        <v>115</v>
      </c>
      <c r="J2276">
        <v>0</v>
      </c>
      <c r="K2276" t="s">
        <v>23</v>
      </c>
      <c r="M2276">
        <v>0</v>
      </c>
      <c r="N2276" t="s">
        <v>23</v>
      </c>
      <c r="P2276" t="s">
        <v>24</v>
      </c>
      <c r="Q2276">
        <v>7</v>
      </c>
      <c r="R2276" t="s">
        <v>2467</v>
      </c>
      <c r="S2276">
        <v>4</v>
      </c>
      <c r="T2276" t="s">
        <v>2468</v>
      </c>
      <c r="U2276" s="1">
        <v>1.3311170000000001</v>
      </c>
      <c r="V2276" s="1">
        <v>171.05973800000001</v>
      </c>
      <c r="W2276" s="1">
        <v>0.56807200000000002</v>
      </c>
      <c r="X2276" s="1">
        <v>12.646874</v>
      </c>
      <c r="Y2276" s="1">
        <v>58.021999000000001</v>
      </c>
      <c r="Z2276" s="1" t="str">
        <f>IF(qGICXFormer_PWV[[#This Row],[GICMaxIEffective]]&lt;75,"&lt;75A",IF(qGICXFormer_PWV[[#This Row],[GICMaxIEffective]]&gt;85,"&gt;85A","&gt;75A"))</f>
        <v>&lt;75A</v>
      </c>
      <c r="AA2276" s="1" t="str" cm="1">
        <f t="array" ref="AA2276">_xlfn.CONCAT(TRANSPOSE(qGICXFormer_PWV[[#This Row],[BusNum3W]:[LineCircuit]])&amp;" : ")</f>
        <v xml:space="preserve">7003 : PASADENA 2 1 : 230 : 7004 : PASADENA 2 2 : 115 : 0 :  :  : 0 :  :  : 1 : </v>
      </c>
    </row>
    <row r="2277" spans="2:27" hidden="1" x14ac:dyDescent="0.25">
      <c r="B2277">
        <v>16</v>
      </c>
      <c r="C2277" t="s">
        <v>2480</v>
      </c>
      <c r="D2277">
        <v>7003</v>
      </c>
      <c r="E2277" t="s">
        <v>344</v>
      </c>
      <c r="F2277">
        <v>230</v>
      </c>
      <c r="G2277">
        <v>7004</v>
      </c>
      <c r="H2277" t="s">
        <v>306</v>
      </c>
      <c r="I2277">
        <v>115</v>
      </c>
      <c r="J2277">
        <v>0</v>
      </c>
      <c r="K2277" t="s">
        <v>23</v>
      </c>
      <c r="M2277">
        <v>0</v>
      </c>
      <c r="N2277" t="s">
        <v>23</v>
      </c>
      <c r="P2277" t="s">
        <v>25</v>
      </c>
      <c r="Q2277">
        <v>7</v>
      </c>
      <c r="R2277" t="s">
        <v>2467</v>
      </c>
      <c r="S2277">
        <v>4</v>
      </c>
      <c r="T2277" t="s">
        <v>2468</v>
      </c>
      <c r="U2277" s="1">
        <v>1.3311170000000001</v>
      </c>
      <c r="V2277" s="1">
        <v>171.05973800000001</v>
      </c>
      <c r="W2277" s="1">
        <v>0.56807200000000002</v>
      </c>
      <c r="X2277" s="1">
        <v>12.646874</v>
      </c>
      <c r="Y2277" s="1">
        <v>58.021999000000001</v>
      </c>
      <c r="Z2277" s="1" t="str">
        <f>IF(qGICXFormer_PWV[[#This Row],[GICMaxIEffective]]&lt;75,"&lt;75A",IF(qGICXFormer_PWV[[#This Row],[GICMaxIEffective]]&gt;85,"&gt;85A","&gt;75A"))</f>
        <v>&lt;75A</v>
      </c>
      <c r="AA2277" s="1" t="str" cm="1">
        <f t="array" ref="AA2277">_xlfn.CONCAT(TRANSPOSE(qGICXFormer_PWV[[#This Row],[BusNum3W]:[LineCircuit]])&amp;" : ")</f>
        <v xml:space="preserve">7003 : PASADENA 2 1 : 230 : 7004 : PASADENA 2 2 : 115 : 0 :  :  : 0 :  :  : 2 : </v>
      </c>
    </row>
    <row r="2278" spans="2:27" hidden="1" x14ac:dyDescent="0.25">
      <c r="B2278">
        <v>16</v>
      </c>
      <c r="C2278" t="s">
        <v>2481</v>
      </c>
      <c r="D2278">
        <v>7003</v>
      </c>
      <c r="E2278" t="s">
        <v>344</v>
      </c>
      <c r="F2278">
        <v>230</v>
      </c>
      <c r="G2278">
        <v>7004</v>
      </c>
      <c r="H2278" t="s">
        <v>306</v>
      </c>
      <c r="I2278">
        <v>115</v>
      </c>
      <c r="J2278">
        <v>0</v>
      </c>
      <c r="K2278" t="s">
        <v>23</v>
      </c>
      <c r="M2278">
        <v>0</v>
      </c>
      <c r="N2278" t="s">
        <v>23</v>
      </c>
      <c r="P2278" t="s">
        <v>26</v>
      </c>
      <c r="Q2278">
        <v>7</v>
      </c>
      <c r="R2278" t="s">
        <v>2467</v>
      </c>
      <c r="S2278">
        <v>4</v>
      </c>
      <c r="T2278" t="s">
        <v>2468</v>
      </c>
      <c r="U2278" s="1">
        <v>1.3311170000000001</v>
      </c>
      <c r="V2278" s="1">
        <v>171.05973800000001</v>
      </c>
      <c r="W2278" s="1">
        <v>0.56807200000000002</v>
      </c>
      <c r="X2278" s="1">
        <v>12.646874</v>
      </c>
      <c r="Y2278" s="1">
        <v>58.021999000000001</v>
      </c>
      <c r="Z2278" s="1" t="str">
        <f>IF(qGICXFormer_PWV[[#This Row],[GICMaxIEffective]]&lt;75,"&lt;75A",IF(qGICXFormer_PWV[[#This Row],[GICMaxIEffective]]&gt;85,"&gt;85A","&gt;75A"))</f>
        <v>&lt;75A</v>
      </c>
      <c r="AA2278" s="1" t="str" cm="1">
        <f t="array" ref="AA2278">_xlfn.CONCAT(TRANSPOSE(qGICXFormer_PWV[[#This Row],[BusNum3W]:[LineCircuit]])&amp;" : ")</f>
        <v xml:space="preserve">7003 : PASADENA 2 1 : 230 : 7004 : PASADENA 2 2 : 115 : 0 :  :  : 0 :  :  : 3 : </v>
      </c>
    </row>
    <row r="2279" spans="2:27" hidden="1" x14ac:dyDescent="0.25">
      <c r="B2279">
        <v>16</v>
      </c>
      <c r="C2279" t="s">
        <v>2482</v>
      </c>
      <c r="D2279">
        <v>7014</v>
      </c>
      <c r="E2279" t="s">
        <v>172</v>
      </c>
      <c r="F2279">
        <v>115</v>
      </c>
      <c r="G2279">
        <v>7015</v>
      </c>
      <c r="H2279" t="s">
        <v>2483</v>
      </c>
      <c r="I2279">
        <v>18</v>
      </c>
      <c r="J2279">
        <v>0</v>
      </c>
      <c r="K2279" t="s">
        <v>23</v>
      </c>
      <c r="M2279">
        <v>0</v>
      </c>
      <c r="N2279" t="s">
        <v>23</v>
      </c>
      <c r="P2279" t="s">
        <v>24</v>
      </c>
      <c r="Q2279">
        <v>7</v>
      </c>
      <c r="R2279" t="s">
        <v>2467</v>
      </c>
      <c r="S2279">
        <v>4</v>
      </c>
      <c r="T2279" t="s">
        <v>2468</v>
      </c>
      <c r="U2279" s="1">
        <v>0</v>
      </c>
      <c r="V2279" s="1">
        <v>0</v>
      </c>
      <c r="W2279" s="1">
        <v>0</v>
      </c>
      <c r="X2279" s="1">
        <v>0</v>
      </c>
      <c r="Y2279" s="1">
        <v>0</v>
      </c>
      <c r="Z2279" s="1" t="str">
        <f>IF(qGICXFormer_PWV[[#This Row],[GICMaxIEffective]]&lt;75,"&lt;75A",IF(qGICXFormer_PWV[[#This Row],[GICMaxIEffective]]&gt;85,"&gt;85A","&gt;75A"))</f>
        <v>&lt;75A</v>
      </c>
      <c r="AA2279" s="1" t="str" cm="1">
        <f t="array" ref="AA2279">_xlfn.CONCAT(TRANSPOSE(qGICXFormer_PWV[[#This Row],[BusNum3W]:[LineCircuit]])&amp;" : ")</f>
        <v xml:space="preserve">7014 : HOUSTON 1 0 : 115 : 7015 : HOUSTON 1 1 : 18 : 0 :  :  : 0 :  :  : 1 : </v>
      </c>
    </row>
    <row r="2280" spans="2:27" hidden="1" x14ac:dyDescent="0.25">
      <c r="B2280">
        <v>16</v>
      </c>
      <c r="C2280" t="s">
        <v>2484</v>
      </c>
      <c r="D2280">
        <v>7018</v>
      </c>
      <c r="E2280" t="s">
        <v>377</v>
      </c>
      <c r="F2280">
        <v>500</v>
      </c>
      <c r="G2280">
        <v>7019</v>
      </c>
      <c r="H2280" t="s">
        <v>343</v>
      </c>
      <c r="I2280">
        <v>230</v>
      </c>
      <c r="J2280">
        <v>0</v>
      </c>
      <c r="K2280" t="s">
        <v>23</v>
      </c>
      <c r="M2280">
        <v>0</v>
      </c>
      <c r="N2280" t="s">
        <v>23</v>
      </c>
      <c r="P2280" t="s">
        <v>24</v>
      </c>
      <c r="Q2280">
        <v>7</v>
      </c>
      <c r="R2280" t="s">
        <v>2467</v>
      </c>
      <c r="S2280">
        <v>6</v>
      </c>
      <c r="T2280" t="s">
        <v>2485</v>
      </c>
      <c r="U2280" s="1">
        <v>1.2622119999999999</v>
      </c>
      <c r="V2280" s="1">
        <v>176.081512</v>
      </c>
      <c r="W2280" s="1">
        <v>1.4132</v>
      </c>
      <c r="X2280" s="1">
        <v>15.052073999999999</v>
      </c>
      <c r="Y2280" s="1">
        <v>173.668823</v>
      </c>
      <c r="Z2280" s="1" t="str">
        <f>IF(qGICXFormer_PWV[[#This Row],[GICMaxIEffective]]&lt;75,"&lt;75A",IF(qGICXFormer_PWV[[#This Row],[GICMaxIEffective]]&gt;85,"&gt;85A","&gt;75A"))</f>
        <v>&lt;75A</v>
      </c>
      <c r="AA2280" s="1" t="str" cm="1">
        <f t="array" ref="AA2280">_xlfn.CONCAT(TRANSPOSE(qGICXFormer_PWV[[#This Row],[BusNum3W]:[LineCircuit]])&amp;" : ")</f>
        <v xml:space="preserve">7018 : NURSERY 0 : 500 : 7019 : NURSERY 1 : 230 : 0 :  :  : 0 :  :  : 1 : </v>
      </c>
    </row>
    <row r="2281" spans="2:27" hidden="1" x14ac:dyDescent="0.25">
      <c r="B2281">
        <v>16</v>
      </c>
      <c r="C2281" t="s">
        <v>2486</v>
      </c>
      <c r="D2281">
        <v>7018</v>
      </c>
      <c r="E2281" t="s">
        <v>377</v>
      </c>
      <c r="F2281">
        <v>500</v>
      </c>
      <c r="G2281">
        <v>7021</v>
      </c>
      <c r="H2281" t="s">
        <v>2487</v>
      </c>
      <c r="I2281">
        <v>18</v>
      </c>
      <c r="J2281">
        <v>0</v>
      </c>
      <c r="K2281" t="s">
        <v>23</v>
      </c>
      <c r="M2281">
        <v>0</v>
      </c>
      <c r="N2281" t="s">
        <v>23</v>
      </c>
      <c r="P2281" t="s">
        <v>24</v>
      </c>
      <c r="Q2281">
        <v>7</v>
      </c>
      <c r="R2281" t="s">
        <v>2467</v>
      </c>
      <c r="S2281">
        <v>6</v>
      </c>
      <c r="T2281" t="s">
        <v>2485</v>
      </c>
      <c r="U2281" s="1">
        <v>4.0893769999999998</v>
      </c>
      <c r="V2281" s="1">
        <v>175.56732199999999</v>
      </c>
      <c r="W2281" s="1">
        <v>4.6247870000000004</v>
      </c>
      <c r="X2281" s="1">
        <v>12.268133000000001</v>
      </c>
      <c r="Y2281" s="1">
        <v>175.56732199999999</v>
      </c>
      <c r="Z2281" s="1" t="str">
        <f>IF(qGICXFormer_PWV[[#This Row],[GICMaxIEffective]]&lt;75,"&lt;75A",IF(qGICXFormer_PWV[[#This Row],[GICMaxIEffective]]&gt;85,"&gt;85A","&gt;75A"))</f>
        <v>&lt;75A</v>
      </c>
      <c r="AA2281" s="1" t="str" cm="1">
        <f t="array" ref="AA2281">_xlfn.CONCAT(TRANSPOSE(qGICXFormer_PWV[[#This Row],[BusNum3W]:[LineCircuit]])&amp;" : ")</f>
        <v xml:space="preserve">7018 : NURSERY 0 : 500 : 7021 : NURSERY 3 : 18 : 0 :  :  : 0 :  :  : 1 : </v>
      </c>
    </row>
    <row r="2282" spans="2:27" hidden="1" x14ac:dyDescent="0.25">
      <c r="B2282">
        <v>16</v>
      </c>
      <c r="C2282" t="s">
        <v>2488</v>
      </c>
      <c r="D2282">
        <v>7018</v>
      </c>
      <c r="E2282" t="s">
        <v>377</v>
      </c>
      <c r="F2282">
        <v>500</v>
      </c>
      <c r="G2282">
        <v>7022</v>
      </c>
      <c r="H2282" t="s">
        <v>2489</v>
      </c>
      <c r="I2282">
        <v>18</v>
      </c>
      <c r="J2282">
        <v>0</v>
      </c>
      <c r="K2282" t="s">
        <v>23</v>
      </c>
      <c r="M2282">
        <v>0</v>
      </c>
      <c r="N2282" t="s">
        <v>23</v>
      </c>
      <c r="P2282" t="s">
        <v>24</v>
      </c>
      <c r="Q2282">
        <v>7</v>
      </c>
      <c r="R2282" t="s">
        <v>2467</v>
      </c>
      <c r="S2282">
        <v>6</v>
      </c>
      <c r="T2282" t="s">
        <v>2485</v>
      </c>
      <c r="U2282" s="1">
        <v>4.030958</v>
      </c>
      <c r="V2282" s="1">
        <v>175.56732199999999</v>
      </c>
      <c r="W2282" s="1">
        <v>4.5903320000000001</v>
      </c>
      <c r="X2282" s="1">
        <v>12.092874999999999</v>
      </c>
      <c r="Y2282" s="1">
        <v>175.56732199999999</v>
      </c>
      <c r="Z2282" s="1" t="str">
        <f>IF(qGICXFormer_PWV[[#This Row],[GICMaxIEffective]]&lt;75,"&lt;75A",IF(qGICXFormer_PWV[[#This Row],[GICMaxIEffective]]&gt;85,"&gt;85A","&gt;75A"))</f>
        <v>&lt;75A</v>
      </c>
      <c r="AA2282" s="1" t="str" cm="1">
        <f t="array" ref="AA2282">_xlfn.CONCAT(TRANSPOSE(qGICXFormer_PWV[[#This Row],[BusNum3W]:[LineCircuit]])&amp;" : ")</f>
        <v xml:space="preserve">7018 : NURSERY 0 : 500 : 7022 : NURSERY 4 : 18 : 0 :  :  : 0 :  :  : 1 : </v>
      </c>
    </row>
    <row r="2283" spans="2:27" hidden="1" x14ac:dyDescent="0.25">
      <c r="B2283">
        <v>16</v>
      </c>
      <c r="C2283" t="s">
        <v>2490</v>
      </c>
      <c r="D2283">
        <v>7018</v>
      </c>
      <c r="E2283" t="s">
        <v>377</v>
      </c>
      <c r="F2283">
        <v>500</v>
      </c>
      <c r="G2283">
        <v>7023</v>
      </c>
      <c r="H2283" t="s">
        <v>2491</v>
      </c>
      <c r="I2283">
        <v>18</v>
      </c>
      <c r="J2283">
        <v>0</v>
      </c>
      <c r="K2283" t="s">
        <v>23</v>
      </c>
      <c r="M2283">
        <v>0</v>
      </c>
      <c r="N2283" t="s">
        <v>23</v>
      </c>
      <c r="P2283" t="s">
        <v>24</v>
      </c>
      <c r="Q2283">
        <v>7</v>
      </c>
      <c r="R2283" t="s">
        <v>2467</v>
      </c>
      <c r="S2283">
        <v>6</v>
      </c>
      <c r="T2283" t="s">
        <v>2485</v>
      </c>
      <c r="U2283" s="1">
        <v>5.0386980000000001</v>
      </c>
      <c r="V2283" s="1">
        <v>175.56732199999999</v>
      </c>
      <c r="W2283" s="1">
        <v>5.7138039999999997</v>
      </c>
      <c r="X2283" s="1">
        <v>15.116092</v>
      </c>
      <c r="Y2283" s="1">
        <v>175.56732199999999</v>
      </c>
      <c r="Z2283" s="1" t="str">
        <f>IF(qGICXFormer_PWV[[#This Row],[GICMaxIEffective]]&lt;75,"&lt;75A",IF(qGICXFormer_PWV[[#This Row],[GICMaxIEffective]]&gt;85,"&gt;85A","&gt;75A"))</f>
        <v>&lt;75A</v>
      </c>
      <c r="AA2283" s="1" t="str" cm="1">
        <f t="array" ref="AA2283">_xlfn.CONCAT(TRANSPOSE(qGICXFormer_PWV[[#This Row],[BusNum3W]:[LineCircuit]])&amp;" : ")</f>
        <v xml:space="preserve">7018 : NURSERY 0 : 500 : 7023 : NURSERY 5 : 18 : 0 :  :  : 0 :  :  : 1 : </v>
      </c>
    </row>
    <row r="2284" spans="2:27" hidden="1" x14ac:dyDescent="0.25">
      <c r="B2284">
        <v>16</v>
      </c>
      <c r="C2284" t="s">
        <v>2492</v>
      </c>
      <c r="D2284">
        <v>7018</v>
      </c>
      <c r="E2284" t="s">
        <v>377</v>
      </c>
      <c r="F2284">
        <v>500</v>
      </c>
      <c r="G2284">
        <v>7024</v>
      </c>
      <c r="H2284" t="s">
        <v>2493</v>
      </c>
      <c r="I2284">
        <v>18</v>
      </c>
      <c r="J2284">
        <v>0</v>
      </c>
      <c r="K2284" t="s">
        <v>23</v>
      </c>
      <c r="M2284">
        <v>0</v>
      </c>
      <c r="N2284" t="s">
        <v>23</v>
      </c>
      <c r="P2284" t="s">
        <v>24</v>
      </c>
      <c r="Q2284">
        <v>7</v>
      </c>
      <c r="R2284" t="s">
        <v>2467</v>
      </c>
      <c r="S2284">
        <v>6</v>
      </c>
      <c r="T2284" t="s">
        <v>2485</v>
      </c>
      <c r="U2284" s="1">
        <v>14.850898000000001</v>
      </c>
      <c r="V2284" s="1">
        <v>175.56732199999999</v>
      </c>
      <c r="W2284" s="1">
        <v>16.796807000000001</v>
      </c>
      <c r="X2284" s="1">
        <v>44.552692</v>
      </c>
      <c r="Y2284" s="1">
        <v>175.56732199999999</v>
      </c>
      <c r="Z2284" s="1" t="str">
        <f>IF(qGICXFormer_PWV[[#This Row],[GICMaxIEffective]]&lt;75,"&lt;75A",IF(qGICXFormer_PWV[[#This Row],[GICMaxIEffective]]&gt;85,"&gt;85A","&gt;75A"))</f>
        <v>&lt;75A</v>
      </c>
      <c r="AA2284" s="1" t="str" cm="1">
        <f t="array" ref="AA2284">_xlfn.CONCAT(TRANSPOSE(qGICXFormer_PWV[[#This Row],[BusNum3W]:[LineCircuit]])&amp;" : ")</f>
        <v xml:space="preserve">7018 : NURSERY 0 : 500 : 7024 : NURSERY 6 : 18 : 0 :  :  : 0 :  :  : 1 : </v>
      </c>
    </row>
    <row r="2285" spans="2:27" hidden="1" x14ac:dyDescent="0.25">
      <c r="B2285">
        <v>16</v>
      </c>
      <c r="C2285" t="s">
        <v>2494</v>
      </c>
      <c r="D2285">
        <v>7018</v>
      </c>
      <c r="E2285" t="s">
        <v>377</v>
      </c>
      <c r="F2285">
        <v>500</v>
      </c>
      <c r="G2285">
        <v>7025</v>
      </c>
      <c r="H2285" t="s">
        <v>2495</v>
      </c>
      <c r="I2285">
        <v>18</v>
      </c>
      <c r="J2285">
        <v>0</v>
      </c>
      <c r="K2285" t="s">
        <v>23</v>
      </c>
      <c r="M2285">
        <v>0</v>
      </c>
      <c r="N2285" t="s">
        <v>23</v>
      </c>
      <c r="P2285" t="s">
        <v>24</v>
      </c>
      <c r="Q2285">
        <v>7</v>
      </c>
      <c r="R2285" t="s">
        <v>2467</v>
      </c>
      <c r="S2285">
        <v>6</v>
      </c>
      <c r="T2285" t="s">
        <v>2485</v>
      </c>
      <c r="U2285" s="1">
        <v>0</v>
      </c>
      <c r="V2285" s="1">
        <v>0</v>
      </c>
      <c r="W2285" s="1">
        <v>0</v>
      </c>
      <c r="X2285" s="1">
        <v>0</v>
      </c>
      <c r="Y2285" s="1">
        <v>0</v>
      </c>
      <c r="Z2285" s="1" t="str">
        <f>IF(qGICXFormer_PWV[[#This Row],[GICMaxIEffective]]&lt;75,"&lt;75A",IF(qGICXFormer_PWV[[#This Row],[GICMaxIEffective]]&gt;85,"&gt;85A","&gt;75A"))</f>
        <v>&lt;75A</v>
      </c>
      <c r="AA2285" s="1" t="str" cm="1">
        <f t="array" ref="AA2285">_xlfn.CONCAT(TRANSPOSE(qGICXFormer_PWV[[#This Row],[BusNum3W]:[LineCircuit]])&amp;" : ")</f>
        <v xml:space="preserve">7018 : NURSERY 0 : 500 : 7025 : NURSERY 7 : 18 : 0 :  :  : 0 :  :  : 1 : </v>
      </c>
    </row>
    <row r="2286" spans="2:27" hidden="1" x14ac:dyDescent="0.25">
      <c r="B2286">
        <v>16</v>
      </c>
      <c r="C2286" t="s">
        <v>2496</v>
      </c>
      <c r="D2286">
        <v>7019</v>
      </c>
      <c r="E2286" t="s">
        <v>343</v>
      </c>
      <c r="F2286">
        <v>230</v>
      </c>
      <c r="G2286">
        <v>7020</v>
      </c>
      <c r="H2286" t="s">
        <v>308</v>
      </c>
      <c r="I2286">
        <v>115</v>
      </c>
      <c r="J2286">
        <v>0</v>
      </c>
      <c r="K2286" t="s">
        <v>23</v>
      </c>
      <c r="M2286">
        <v>0</v>
      </c>
      <c r="N2286" t="s">
        <v>23</v>
      </c>
      <c r="P2286" t="s">
        <v>24</v>
      </c>
      <c r="Q2286">
        <v>7</v>
      </c>
      <c r="R2286" t="s">
        <v>2467</v>
      </c>
      <c r="S2286">
        <v>6</v>
      </c>
      <c r="T2286" t="s">
        <v>2485</v>
      </c>
      <c r="U2286" s="1">
        <v>10.753939000000001</v>
      </c>
      <c r="V2286" s="1">
        <v>173.668823</v>
      </c>
      <c r="W2286" s="1">
        <v>4.5897129999999997</v>
      </c>
      <c r="X2286" s="1">
        <v>33.260962999999997</v>
      </c>
      <c r="Y2286" s="1">
        <v>171.08839399999999</v>
      </c>
      <c r="Z2286" s="1" t="str">
        <f>IF(qGICXFormer_PWV[[#This Row],[GICMaxIEffective]]&lt;75,"&lt;75A",IF(qGICXFormer_PWV[[#This Row],[GICMaxIEffective]]&gt;85,"&gt;85A","&gt;75A"))</f>
        <v>&lt;75A</v>
      </c>
      <c r="AA2286" s="1" t="str" cm="1">
        <f t="array" ref="AA2286">_xlfn.CONCAT(TRANSPOSE(qGICXFormer_PWV[[#This Row],[BusNum3W]:[LineCircuit]])&amp;" : ")</f>
        <v xml:space="preserve">7019 : NURSERY 1 : 230 : 7020 : NURSERY 2 : 115 : 0 :  :  : 0 :  :  : 1 : </v>
      </c>
    </row>
    <row r="2287" spans="2:27" hidden="1" x14ac:dyDescent="0.25">
      <c r="B2287">
        <v>16</v>
      </c>
      <c r="C2287" t="s">
        <v>2497</v>
      </c>
      <c r="D2287">
        <v>7029</v>
      </c>
      <c r="E2287" t="s">
        <v>336</v>
      </c>
      <c r="F2287">
        <v>230</v>
      </c>
      <c r="G2287">
        <v>7030</v>
      </c>
      <c r="H2287" t="s">
        <v>312</v>
      </c>
      <c r="I2287">
        <v>115</v>
      </c>
      <c r="J2287">
        <v>0</v>
      </c>
      <c r="K2287" t="s">
        <v>23</v>
      </c>
      <c r="M2287">
        <v>0</v>
      </c>
      <c r="N2287" t="s">
        <v>23</v>
      </c>
      <c r="P2287" t="s">
        <v>24</v>
      </c>
      <c r="Q2287">
        <v>7</v>
      </c>
      <c r="R2287" t="s">
        <v>2467</v>
      </c>
      <c r="S2287">
        <v>6</v>
      </c>
      <c r="T2287" t="s">
        <v>2485</v>
      </c>
      <c r="U2287" s="1">
        <v>8.3160919999999994</v>
      </c>
      <c r="V2287" s="1">
        <v>155.873932</v>
      </c>
      <c r="W2287" s="1">
        <v>3.5506129999999998</v>
      </c>
      <c r="X2287" s="1">
        <v>20.322804999999999</v>
      </c>
      <c r="Y2287" s="1">
        <v>152.50608800000001</v>
      </c>
      <c r="Z2287" s="1" t="str">
        <f>IF(qGICXFormer_PWV[[#This Row],[GICMaxIEffective]]&lt;75,"&lt;75A",IF(qGICXFormer_PWV[[#This Row],[GICMaxIEffective]]&gt;85,"&gt;85A","&gt;75A"))</f>
        <v>&lt;75A</v>
      </c>
      <c r="AA2287" s="1" t="str" cm="1">
        <f t="array" ref="AA2287">_xlfn.CONCAT(TRANSPOSE(qGICXFormer_PWV[[#This Row],[BusNum3W]:[LineCircuit]])&amp;" : ")</f>
        <v xml:space="preserve">7029 : PORT LAVACA 0 : 230 : 7030 : PORT LAVACA 1 : 115 : 0 :  :  : 0 :  :  : 1 : </v>
      </c>
    </row>
    <row r="2288" spans="2:27" hidden="1" x14ac:dyDescent="0.25">
      <c r="B2288">
        <v>16</v>
      </c>
      <c r="C2288" t="s">
        <v>2498</v>
      </c>
      <c r="D2288">
        <v>7029</v>
      </c>
      <c r="E2288" t="s">
        <v>336</v>
      </c>
      <c r="F2288">
        <v>230</v>
      </c>
      <c r="G2288">
        <v>7031</v>
      </c>
      <c r="H2288" t="s">
        <v>2499</v>
      </c>
      <c r="I2288">
        <v>13.8</v>
      </c>
      <c r="J2288">
        <v>0</v>
      </c>
      <c r="K2288" t="s">
        <v>23</v>
      </c>
      <c r="M2288">
        <v>0</v>
      </c>
      <c r="N2288" t="s">
        <v>23</v>
      </c>
      <c r="P2288" t="s">
        <v>24</v>
      </c>
      <c r="Q2288">
        <v>7</v>
      </c>
      <c r="R2288" t="s">
        <v>2467</v>
      </c>
      <c r="S2288">
        <v>6</v>
      </c>
      <c r="T2288" t="s">
        <v>2485</v>
      </c>
      <c r="U2288" s="1">
        <v>4.5978399999999997</v>
      </c>
      <c r="V2288" s="1">
        <v>155.873932</v>
      </c>
      <c r="W2288" s="1">
        <v>1.963849</v>
      </c>
      <c r="X2288" s="1">
        <v>13.793519</v>
      </c>
      <c r="Y2288" s="1">
        <v>155.873932</v>
      </c>
      <c r="Z2288" s="1" t="str">
        <f>IF(qGICXFormer_PWV[[#This Row],[GICMaxIEffective]]&lt;75,"&lt;75A",IF(qGICXFormer_PWV[[#This Row],[GICMaxIEffective]]&gt;85,"&gt;85A","&gt;75A"))</f>
        <v>&lt;75A</v>
      </c>
      <c r="AA2288" s="1" t="str" cm="1">
        <f t="array" ref="AA2288">_xlfn.CONCAT(TRANSPOSE(qGICXFormer_PWV[[#This Row],[BusNum3W]:[LineCircuit]])&amp;" : ")</f>
        <v xml:space="preserve">7029 : PORT LAVACA 0 : 230 : 7031 : PORT LAVACA 2 : 13.8 : 0 :  :  : 0 :  :  : 1 : </v>
      </c>
    </row>
    <row r="2289" spans="2:27" hidden="1" x14ac:dyDescent="0.25">
      <c r="B2289">
        <v>16</v>
      </c>
      <c r="C2289" t="s">
        <v>2500</v>
      </c>
      <c r="D2289">
        <v>7029</v>
      </c>
      <c r="E2289" t="s">
        <v>336</v>
      </c>
      <c r="F2289">
        <v>230</v>
      </c>
      <c r="G2289">
        <v>7032</v>
      </c>
      <c r="H2289" t="s">
        <v>2501</v>
      </c>
      <c r="I2289">
        <v>13.8</v>
      </c>
      <c r="J2289">
        <v>0</v>
      </c>
      <c r="K2289" t="s">
        <v>23</v>
      </c>
      <c r="M2289">
        <v>0</v>
      </c>
      <c r="N2289" t="s">
        <v>23</v>
      </c>
      <c r="P2289" t="s">
        <v>24</v>
      </c>
      <c r="Q2289">
        <v>7</v>
      </c>
      <c r="R2289" t="s">
        <v>2467</v>
      </c>
      <c r="S2289">
        <v>6</v>
      </c>
      <c r="T2289" t="s">
        <v>2485</v>
      </c>
      <c r="U2289" s="1">
        <v>2.7402600000000001</v>
      </c>
      <c r="V2289" s="1">
        <v>155.873932</v>
      </c>
      <c r="W2289" s="1">
        <v>1.1720809999999999</v>
      </c>
      <c r="X2289" s="1">
        <v>8.2207779999999993</v>
      </c>
      <c r="Y2289" s="1">
        <v>155.873932</v>
      </c>
      <c r="Z2289" s="1" t="str">
        <f>IF(qGICXFormer_PWV[[#This Row],[GICMaxIEffective]]&lt;75,"&lt;75A",IF(qGICXFormer_PWV[[#This Row],[GICMaxIEffective]]&gt;85,"&gt;85A","&gt;75A"))</f>
        <v>&lt;75A</v>
      </c>
      <c r="AA2289" s="1" t="str" cm="1">
        <f t="array" ref="AA2289">_xlfn.CONCAT(TRANSPOSE(qGICXFormer_PWV[[#This Row],[BusNum3W]:[LineCircuit]])&amp;" : ")</f>
        <v xml:space="preserve">7029 : PORT LAVACA 0 : 230 : 7032 : PORT LAVACA 3 : 13.8 : 0 :  :  : 0 :  :  : 1 : </v>
      </c>
    </row>
    <row r="2290" spans="2:27" hidden="1" x14ac:dyDescent="0.25">
      <c r="B2290">
        <v>16</v>
      </c>
      <c r="C2290" t="s">
        <v>2502</v>
      </c>
      <c r="D2290">
        <v>7029</v>
      </c>
      <c r="E2290" t="s">
        <v>336</v>
      </c>
      <c r="F2290">
        <v>230</v>
      </c>
      <c r="G2290">
        <v>7033</v>
      </c>
      <c r="H2290" t="s">
        <v>2503</v>
      </c>
      <c r="I2290">
        <v>13.8</v>
      </c>
      <c r="J2290">
        <v>0</v>
      </c>
      <c r="K2290" t="s">
        <v>23</v>
      </c>
      <c r="M2290">
        <v>0</v>
      </c>
      <c r="N2290" t="s">
        <v>23</v>
      </c>
      <c r="P2290" t="s">
        <v>24</v>
      </c>
      <c r="Q2290">
        <v>7</v>
      </c>
      <c r="R2290" t="s">
        <v>2467</v>
      </c>
      <c r="S2290">
        <v>6</v>
      </c>
      <c r="T2290" t="s">
        <v>2485</v>
      </c>
      <c r="U2290" s="1">
        <v>3.3793310000000001</v>
      </c>
      <c r="V2290" s="1">
        <v>155.873932</v>
      </c>
      <c r="W2290" s="1">
        <v>1.4448300000000001</v>
      </c>
      <c r="X2290" s="1">
        <v>10.137993</v>
      </c>
      <c r="Y2290" s="1">
        <v>155.873932</v>
      </c>
      <c r="Z2290" s="1" t="str">
        <f>IF(qGICXFormer_PWV[[#This Row],[GICMaxIEffective]]&lt;75,"&lt;75A",IF(qGICXFormer_PWV[[#This Row],[GICMaxIEffective]]&gt;85,"&gt;85A","&gt;75A"))</f>
        <v>&lt;75A</v>
      </c>
      <c r="AA2290" s="1" t="str" cm="1">
        <f t="array" ref="AA2290">_xlfn.CONCAT(TRANSPOSE(qGICXFormer_PWV[[#This Row],[BusNum3W]:[LineCircuit]])&amp;" : ")</f>
        <v xml:space="preserve">7029 : PORT LAVACA 0 : 230 : 7033 : PORT LAVACA 4 : 13.8 : 0 :  :  : 0 :  :  : 1 : </v>
      </c>
    </row>
    <row r="2291" spans="2:27" hidden="1" x14ac:dyDescent="0.25">
      <c r="B2291">
        <v>16</v>
      </c>
      <c r="C2291" t="s">
        <v>2504</v>
      </c>
      <c r="D2291">
        <v>7029</v>
      </c>
      <c r="E2291" t="s">
        <v>336</v>
      </c>
      <c r="F2291">
        <v>230</v>
      </c>
      <c r="G2291">
        <v>7034</v>
      </c>
      <c r="H2291" t="s">
        <v>2505</v>
      </c>
      <c r="I2291">
        <v>13.8</v>
      </c>
      <c r="J2291">
        <v>0</v>
      </c>
      <c r="K2291" t="s">
        <v>23</v>
      </c>
      <c r="M2291">
        <v>0</v>
      </c>
      <c r="N2291" t="s">
        <v>23</v>
      </c>
      <c r="P2291" t="s">
        <v>24</v>
      </c>
      <c r="Q2291">
        <v>7</v>
      </c>
      <c r="R2291" t="s">
        <v>2467</v>
      </c>
      <c r="S2291">
        <v>6</v>
      </c>
      <c r="T2291" t="s">
        <v>2485</v>
      </c>
      <c r="U2291" s="1">
        <v>0</v>
      </c>
      <c r="V2291" s="1">
        <v>0</v>
      </c>
      <c r="W2291" s="1">
        <v>0</v>
      </c>
      <c r="X2291" s="1">
        <v>0</v>
      </c>
      <c r="Y2291" s="1">
        <v>0</v>
      </c>
      <c r="Z2291" s="1" t="str">
        <f>IF(qGICXFormer_PWV[[#This Row],[GICMaxIEffective]]&lt;75,"&lt;75A",IF(qGICXFormer_PWV[[#This Row],[GICMaxIEffective]]&gt;85,"&gt;85A","&gt;75A"))</f>
        <v>&lt;75A</v>
      </c>
      <c r="AA2291" s="1" t="str" cm="1">
        <f t="array" ref="AA2291">_xlfn.CONCAT(TRANSPOSE(qGICXFormer_PWV[[#This Row],[BusNum3W]:[LineCircuit]])&amp;" : ")</f>
        <v xml:space="preserve">7029 : PORT LAVACA 0 : 230 : 7034 : PORT LAVACA 5 : 13.8 : 0 :  :  : 0 :  :  : 1 : </v>
      </c>
    </row>
    <row r="2292" spans="2:27" hidden="1" x14ac:dyDescent="0.25">
      <c r="B2292">
        <v>16</v>
      </c>
      <c r="C2292" t="s">
        <v>2506</v>
      </c>
      <c r="D2292">
        <v>7035</v>
      </c>
      <c r="E2292" t="s">
        <v>324</v>
      </c>
      <c r="F2292">
        <v>230</v>
      </c>
      <c r="G2292">
        <v>7036</v>
      </c>
      <c r="H2292" t="s">
        <v>254</v>
      </c>
      <c r="I2292">
        <v>115</v>
      </c>
      <c r="J2292">
        <v>0</v>
      </c>
      <c r="K2292" t="s">
        <v>23</v>
      </c>
      <c r="M2292">
        <v>0</v>
      </c>
      <c r="N2292" t="s">
        <v>23</v>
      </c>
      <c r="P2292" t="s">
        <v>24</v>
      </c>
      <c r="Q2292">
        <v>7</v>
      </c>
      <c r="R2292" t="s">
        <v>2467</v>
      </c>
      <c r="S2292">
        <v>5</v>
      </c>
      <c r="T2292" t="s">
        <v>2507</v>
      </c>
      <c r="U2292" s="1">
        <v>14.709533</v>
      </c>
      <c r="V2292" s="1">
        <v>48.233184999999999</v>
      </c>
      <c r="W2292" s="1">
        <v>6.2193829999999997</v>
      </c>
      <c r="X2292" s="1">
        <v>43.361682999999999</v>
      </c>
      <c r="Y2292" s="1">
        <v>28.006824000000002</v>
      </c>
      <c r="Z2292" s="1" t="str">
        <f>IF(qGICXFormer_PWV[[#This Row],[GICMaxIEffective]]&lt;75,"&lt;75A",IF(qGICXFormer_PWV[[#This Row],[GICMaxIEffective]]&gt;85,"&gt;85A","&gt;75A"))</f>
        <v>&lt;75A</v>
      </c>
      <c r="AA2292" s="1" t="str" cm="1">
        <f t="array" ref="AA2292">_xlfn.CONCAT(TRANSPOSE(qGICXFormer_PWV[[#This Row],[BusNum3W]:[LineCircuit]])&amp;" : ")</f>
        <v xml:space="preserve">7035 : CONROE 5 0 : 230 : 7036 : CONROE 5 1 : 115 : 0 :  :  : 0 :  :  : 1 : </v>
      </c>
    </row>
    <row r="2293" spans="2:27" hidden="1" x14ac:dyDescent="0.25">
      <c r="B2293">
        <v>16</v>
      </c>
      <c r="C2293" t="s">
        <v>2508</v>
      </c>
      <c r="D2293">
        <v>7037</v>
      </c>
      <c r="E2293" t="s">
        <v>369</v>
      </c>
      <c r="F2293">
        <v>500</v>
      </c>
      <c r="G2293">
        <v>7038</v>
      </c>
      <c r="H2293" t="s">
        <v>296</v>
      </c>
      <c r="I2293">
        <v>230</v>
      </c>
      <c r="J2293">
        <v>0</v>
      </c>
      <c r="K2293" t="s">
        <v>23</v>
      </c>
      <c r="M2293">
        <v>0</v>
      </c>
      <c r="N2293" t="s">
        <v>23</v>
      </c>
      <c r="P2293" t="s">
        <v>24</v>
      </c>
      <c r="Q2293">
        <v>7</v>
      </c>
      <c r="R2293" t="s">
        <v>2467</v>
      </c>
      <c r="S2293">
        <v>3</v>
      </c>
      <c r="T2293" t="s">
        <v>2509</v>
      </c>
      <c r="U2293" s="1">
        <v>7.9987250000000003</v>
      </c>
      <c r="V2293" s="1">
        <v>139.88162199999999</v>
      </c>
      <c r="W2293" s="1">
        <v>8.8906849999999995</v>
      </c>
      <c r="X2293" s="1">
        <v>12.105281</v>
      </c>
      <c r="Y2293" s="1">
        <v>113.79497499999999</v>
      </c>
      <c r="Z2293" s="1" t="str">
        <f>IF(qGICXFormer_PWV[[#This Row],[GICMaxIEffective]]&lt;75,"&lt;75A",IF(qGICXFormer_PWV[[#This Row],[GICMaxIEffective]]&gt;85,"&gt;85A","&gt;75A"))</f>
        <v>&lt;75A</v>
      </c>
      <c r="AA2293" s="1" t="str" cm="1">
        <f t="array" ref="AA2293">_xlfn.CONCAT(TRANSPOSE(qGICXFormer_PWV[[#This Row],[BusNum3W]:[LineCircuit]])&amp;" : ")</f>
        <v xml:space="preserve">7037 : SUGAR LAND 3 0 : 500 : 7038 : SUGAR LAND 3 1 : 230 : 0 :  :  : 0 :  :  : 1 : </v>
      </c>
    </row>
    <row r="2294" spans="2:27" hidden="1" x14ac:dyDescent="0.25">
      <c r="B2294">
        <v>16</v>
      </c>
      <c r="C2294" t="s">
        <v>2510</v>
      </c>
      <c r="D2294">
        <v>7038</v>
      </c>
      <c r="E2294" t="s">
        <v>296</v>
      </c>
      <c r="F2294">
        <v>230</v>
      </c>
      <c r="G2294">
        <v>7039</v>
      </c>
      <c r="H2294" t="s">
        <v>257</v>
      </c>
      <c r="I2294">
        <v>115</v>
      </c>
      <c r="J2294">
        <v>0</v>
      </c>
      <c r="K2294" t="s">
        <v>23</v>
      </c>
      <c r="M2294">
        <v>0</v>
      </c>
      <c r="N2294" t="s">
        <v>23</v>
      </c>
      <c r="P2294" t="s">
        <v>24</v>
      </c>
      <c r="Q2294">
        <v>7</v>
      </c>
      <c r="R2294" t="s">
        <v>2467</v>
      </c>
      <c r="S2294">
        <v>3</v>
      </c>
      <c r="T2294" t="s">
        <v>2509</v>
      </c>
      <c r="U2294" s="1">
        <v>1.3178829999999999</v>
      </c>
      <c r="V2294" s="1">
        <v>113.79497499999999</v>
      </c>
      <c r="W2294" s="1">
        <v>0.55764599999999998</v>
      </c>
      <c r="X2294" s="1">
        <v>3.797031</v>
      </c>
      <c r="Y2294" s="1">
        <v>121.617462</v>
      </c>
      <c r="Z2294" s="1" t="str">
        <f>IF(qGICXFormer_PWV[[#This Row],[GICMaxIEffective]]&lt;75,"&lt;75A",IF(qGICXFormer_PWV[[#This Row],[GICMaxIEffective]]&gt;85,"&gt;85A","&gt;75A"))</f>
        <v>&lt;75A</v>
      </c>
      <c r="AA2294" s="1" t="str" cm="1">
        <f t="array" ref="AA2294">_xlfn.CONCAT(TRANSPOSE(qGICXFormer_PWV[[#This Row],[BusNum3W]:[LineCircuit]])&amp;" : ")</f>
        <v xml:space="preserve">7038 : SUGAR LAND 3 1 : 230 : 7039 : SUGAR LAND 3 2 : 115 : 0 :  :  : 0 :  :  : 1 : </v>
      </c>
    </row>
    <row r="2295" spans="2:27" hidden="1" x14ac:dyDescent="0.25">
      <c r="B2295">
        <v>16</v>
      </c>
      <c r="C2295" t="s">
        <v>2511</v>
      </c>
      <c r="D2295">
        <v>7038</v>
      </c>
      <c r="E2295" t="s">
        <v>296</v>
      </c>
      <c r="F2295">
        <v>230</v>
      </c>
      <c r="G2295">
        <v>7039</v>
      </c>
      <c r="H2295" t="s">
        <v>257</v>
      </c>
      <c r="I2295">
        <v>115</v>
      </c>
      <c r="J2295">
        <v>0</v>
      </c>
      <c r="K2295" t="s">
        <v>23</v>
      </c>
      <c r="M2295">
        <v>0</v>
      </c>
      <c r="N2295" t="s">
        <v>23</v>
      </c>
      <c r="P2295" t="s">
        <v>25</v>
      </c>
      <c r="Q2295">
        <v>7</v>
      </c>
      <c r="R2295" t="s">
        <v>2467</v>
      </c>
      <c r="S2295">
        <v>3</v>
      </c>
      <c r="T2295" t="s">
        <v>2509</v>
      </c>
      <c r="U2295" s="1">
        <v>1.3178829999999999</v>
      </c>
      <c r="V2295" s="1">
        <v>113.79497499999999</v>
      </c>
      <c r="W2295" s="1">
        <v>0.55764599999999998</v>
      </c>
      <c r="X2295" s="1">
        <v>3.797031</v>
      </c>
      <c r="Y2295" s="1">
        <v>121.617462</v>
      </c>
      <c r="Z2295" s="1" t="str">
        <f>IF(qGICXFormer_PWV[[#This Row],[GICMaxIEffective]]&lt;75,"&lt;75A",IF(qGICXFormer_PWV[[#This Row],[GICMaxIEffective]]&gt;85,"&gt;85A","&gt;75A"))</f>
        <v>&lt;75A</v>
      </c>
      <c r="AA2295" s="1" t="str" cm="1">
        <f t="array" ref="AA2295">_xlfn.CONCAT(TRANSPOSE(qGICXFormer_PWV[[#This Row],[BusNum3W]:[LineCircuit]])&amp;" : ")</f>
        <v xml:space="preserve">7038 : SUGAR LAND 3 1 : 230 : 7039 : SUGAR LAND 3 2 : 115 : 0 :  :  : 0 :  :  : 2 : </v>
      </c>
    </row>
    <row r="2296" spans="2:27" hidden="1" x14ac:dyDescent="0.25">
      <c r="B2296">
        <v>16</v>
      </c>
      <c r="C2296" t="s">
        <v>2512</v>
      </c>
      <c r="D2296">
        <v>7040</v>
      </c>
      <c r="E2296" t="s">
        <v>333</v>
      </c>
      <c r="F2296">
        <v>230</v>
      </c>
      <c r="G2296">
        <v>7041</v>
      </c>
      <c r="H2296" t="s">
        <v>274</v>
      </c>
      <c r="I2296">
        <v>115</v>
      </c>
      <c r="J2296">
        <v>0</v>
      </c>
      <c r="K2296" t="s">
        <v>23</v>
      </c>
      <c r="M2296">
        <v>0</v>
      </c>
      <c r="N2296" t="s">
        <v>23</v>
      </c>
      <c r="P2296" t="s">
        <v>24</v>
      </c>
      <c r="Q2296">
        <v>7</v>
      </c>
      <c r="R2296" t="s">
        <v>2467</v>
      </c>
      <c r="S2296">
        <v>4</v>
      </c>
      <c r="T2296" t="s">
        <v>2468</v>
      </c>
      <c r="U2296" s="1">
        <v>7.5222910000000001</v>
      </c>
      <c r="V2296" s="1">
        <v>25.861494</v>
      </c>
      <c r="W2296" s="1">
        <v>3.190734</v>
      </c>
      <c r="X2296" s="1">
        <v>3.707808</v>
      </c>
      <c r="Y2296" s="1">
        <v>32.625098999999999</v>
      </c>
      <c r="Z2296" s="1" t="str">
        <f>IF(qGICXFormer_PWV[[#This Row],[GICMaxIEffective]]&lt;75,"&lt;75A",IF(qGICXFormer_PWV[[#This Row],[GICMaxIEffective]]&gt;85,"&gt;85A","&gt;75A"))</f>
        <v>&lt;75A</v>
      </c>
      <c r="AA2296" s="1" t="str" cm="1">
        <f t="array" ref="AA2296">_xlfn.CONCAT(TRANSPOSE(qGICXFormer_PWV[[#This Row],[BusNum3W]:[LineCircuit]])&amp;" : ")</f>
        <v xml:space="preserve">7040 : DAYTON 0 : 230 : 7041 : DAYTON 1 : 115 : 0 :  :  : 0 :  :  : 1 : </v>
      </c>
    </row>
    <row r="2297" spans="2:27" hidden="1" x14ac:dyDescent="0.25">
      <c r="B2297">
        <v>16</v>
      </c>
      <c r="C2297" t="s">
        <v>2513</v>
      </c>
      <c r="D2297">
        <v>7040</v>
      </c>
      <c r="E2297" t="s">
        <v>333</v>
      </c>
      <c r="F2297">
        <v>230</v>
      </c>
      <c r="G2297">
        <v>7041</v>
      </c>
      <c r="H2297" t="s">
        <v>274</v>
      </c>
      <c r="I2297">
        <v>115</v>
      </c>
      <c r="J2297">
        <v>0</v>
      </c>
      <c r="K2297" t="s">
        <v>23</v>
      </c>
      <c r="M2297">
        <v>0</v>
      </c>
      <c r="N2297" t="s">
        <v>23</v>
      </c>
      <c r="P2297" t="s">
        <v>25</v>
      </c>
      <c r="Q2297">
        <v>7</v>
      </c>
      <c r="R2297" t="s">
        <v>2467</v>
      </c>
      <c r="S2297">
        <v>4</v>
      </c>
      <c r="T2297" t="s">
        <v>2468</v>
      </c>
      <c r="U2297" s="1">
        <v>7.5222910000000001</v>
      </c>
      <c r="V2297" s="1">
        <v>25.861494</v>
      </c>
      <c r="W2297" s="1">
        <v>3.190734</v>
      </c>
      <c r="X2297" s="1">
        <v>3.707808</v>
      </c>
      <c r="Y2297" s="1">
        <v>32.625098999999999</v>
      </c>
      <c r="Z2297" s="1" t="str">
        <f>IF(qGICXFormer_PWV[[#This Row],[GICMaxIEffective]]&lt;75,"&lt;75A",IF(qGICXFormer_PWV[[#This Row],[GICMaxIEffective]]&gt;85,"&gt;85A","&gt;75A"))</f>
        <v>&lt;75A</v>
      </c>
      <c r="AA2297" s="1" t="str" cm="1">
        <f t="array" ref="AA2297">_xlfn.CONCAT(TRANSPOSE(qGICXFormer_PWV[[#This Row],[BusNum3W]:[LineCircuit]])&amp;" : ")</f>
        <v xml:space="preserve">7040 : DAYTON 0 : 230 : 7041 : DAYTON 1 : 115 : 0 :  :  : 0 :  :  : 2 : </v>
      </c>
    </row>
    <row r="2298" spans="2:27" hidden="1" x14ac:dyDescent="0.25">
      <c r="B2298">
        <v>16</v>
      </c>
      <c r="C2298" t="s">
        <v>2514</v>
      </c>
      <c r="D2298">
        <v>7042</v>
      </c>
      <c r="E2298" t="s">
        <v>379</v>
      </c>
      <c r="F2298">
        <v>500</v>
      </c>
      <c r="G2298">
        <v>7043</v>
      </c>
      <c r="H2298" t="s">
        <v>357</v>
      </c>
      <c r="I2298">
        <v>230</v>
      </c>
      <c r="J2298">
        <v>0</v>
      </c>
      <c r="K2298" t="s">
        <v>23</v>
      </c>
      <c r="M2298">
        <v>0</v>
      </c>
      <c r="N2298" t="s">
        <v>23</v>
      </c>
      <c r="P2298" t="s">
        <v>24</v>
      </c>
      <c r="Q2298">
        <v>7</v>
      </c>
      <c r="R2298" t="s">
        <v>2467</v>
      </c>
      <c r="S2298">
        <v>6</v>
      </c>
      <c r="T2298" t="s">
        <v>2485</v>
      </c>
      <c r="U2298" s="1">
        <v>4.5183900000000001</v>
      </c>
      <c r="V2298" s="1">
        <v>63.864364999999999</v>
      </c>
      <c r="W2298" s="1">
        <v>5.071383</v>
      </c>
      <c r="X2298" s="1">
        <v>24.472480999999998</v>
      </c>
      <c r="Y2298" s="1">
        <v>75.674126000000001</v>
      </c>
      <c r="Z2298" s="1" t="str">
        <f>IF(qGICXFormer_PWV[[#This Row],[GICMaxIEffective]]&lt;75,"&lt;75A",IF(qGICXFormer_PWV[[#This Row],[GICMaxIEffective]]&gt;85,"&gt;85A","&gt;75A"))</f>
        <v>&lt;75A</v>
      </c>
      <c r="AA2298" s="1" t="str" cm="1">
        <f t="array" ref="AA2298">_xlfn.CONCAT(TRANSPOSE(qGICXFormer_PWV[[#This Row],[BusNum3W]:[LineCircuit]])&amp;" : ")</f>
        <v xml:space="preserve">7042 : VICTORIA 2 0 : 500 : 7043 : VICTORIA 2 1 : 230 : 0 :  :  : 0 :  :  : 1 : </v>
      </c>
    </row>
    <row r="2299" spans="2:27" hidden="1" x14ac:dyDescent="0.25">
      <c r="B2299">
        <v>16</v>
      </c>
      <c r="C2299" t="s">
        <v>2515</v>
      </c>
      <c r="D2299">
        <v>7042</v>
      </c>
      <c r="E2299" t="s">
        <v>379</v>
      </c>
      <c r="F2299">
        <v>500</v>
      </c>
      <c r="G2299">
        <v>7045</v>
      </c>
      <c r="H2299" t="s">
        <v>2516</v>
      </c>
      <c r="I2299">
        <v>20</v>
      </c>
      <c r="J2299">
        <v>0</v>
      </c>
      <c r="K2299" t="s">
        <v>23</v>
      </c>
      <c r="M2299">
        <v>0</v>
      </c>
      <c r="N2299" t="s">
        <v>23</v>
      </c>
      <c r="P2299" t="s">
        <v>24</v>
      </c>
      <c r="Q2299">
        <v>7</v>
      </c>
      <c r="R2299" t="s">
        <v>2467</v>
      </c>
      <c r="S2299">
        <v>6</v>
      </c>
      <c r="T2299" t="s">
        <v>2485</v>
      </c>
      <c r="U2299" s="1">
        <v>2.586881</v>
      </c>
      <c r="V2299" s="1">
        <v>65.151816999999994</v>
      </c>
      <c r="W2299" s="1">
        <v>2.9370440000000002</v>
      </c>
      <c r="X2299" s="1">
        <v>7.7606419999999998</v>
      </c>
      <c r="Y2299" s="1">
        <v>65.151816999999994</v>
      </c>
      <c r="Z2299" s="1" t="str">
        <f>IF(qGICXFormer_PWV[[#This Row],[GICMaxIEffective]]&lt;75,"&lt;75A",IF(qGICXFormer_PWV[[#This Row],[GICMaxIEffective]]&gt;85,"&gt;85A","&gt;75A"))</f>
        <v>&lt;75A</v>
      </c>
      <c r="AA2299" s="1" t="str" cm="1">
        <f t="array" ref="AA2299">_xlfn.CONCAT(TRANSPOSE(qGICXFormer_PWV[[#This Row],[BusNum3W]:[LineCircuit]])&amp;" : ")</f>
        <v xml:space="preserve">7042 : VICTORIA 2 0 : 500 : 7045 : VICTORIA 2 3 : 20 : 0 :  :  : 0 :  :  : 1 : </v>
      </c>
    </row>
    <row r="2300" spans="2:27" hidden="1" x14ac:dyDescent="0.25">
      <c r="B2300">
        <v>16</v>
      </c>
      <c r="C2300" t="s">
        <v>2517</v>
      </c>
      <c r="D2300">
        <v>7042</v>
      </c>
      <c r="E2300" t="s">
        <v>379</v>
      </c>
      <c r="F2300">
        <v>500</v>
      </c>
      <c r="G2300">
        <v>7046</v>
      </c>
      <c r="H2300" t="s">
        <v>2518</v>
      </c>
      <c r="I2300">
        <v>20</v>
      </c>
      <c r="J2300">
        <v>0</v>
      </c>
      <c r="K2300" t="s">
        <v>23</v>
      </c>
      <c r="M2300">
        <v>0</v>
      </c>
      <c r="N2300" t="s">
        <v>23</v>
      </c>
      <c r="P2300" t="s">
        <v>24</v>
      </c>
      <c r="Q2300">
        <v>7</v>
      </c>
      <c r="R2300" t="s">
        <v>2467</v>
      </c>
      <c r="S2300">
        <v>6</v>
      </c>
      <c r="T2300" t="s">
        <v>2485</v>
      </c>
      <c r="U2300" s="1">
        <v>5.770734</v>
      </c>
      <c r="V2300" s="1">
        <v>65.151816999999994</v>
      </c>
      <c r="W2300" s="1">
        <v>6.5583660000000004</v>
      </c>
      <c r="X2300" s="1">
        <v>17.312201999999999</v>
      </c>
      <c r="Y2300" s="1">
        <v>65.151816999999994</v>
      </c>
      <c r="Z2300" s="1" t="str">
        <f>IF(qGICXFormer_PWV[[#This Row],[GICMaxIEffective]]&lt;75,"&lt;75A",IF(qGICXFormer_PWV[[#This Row],[GICMaxIEffective]]&gt;85,"&gt;85A","&gt;75A"))</f>
        <v>&lt;75A</v>
      </c>
      <c r="AA2300" s="1" t="str" cm="1">
        <f t="array" ref="AA2300">_xlfn.CONCAT(TRANSPOSE(qGICXFormer_PWV[[#This Row],[BusNum3W]:[LineCircuit]])&amp;" : ")</f>
        <v xml:space="preserve">7042 : VICTORIA 2 0 : 500 : 7046 : VICTORIA 2 4 : 20 : 0 :  :  : 0 :  :  : 1 : </v>
      </c>
    </row>
    <row r="2301" spans="2:27" hidden="1" x14ac:dyDescent="0.25">
      <c r="B2301">
        <v>16</v>
      </c>
      <c r="C2301" t="s">
        <v>2519</v>
      </c>
      <c r="D2301">
        <v>7043</v>
      </c>
      <c r="E2301" t="s">
        <v>357</v>
      </c>
      <c r="F2301">
        <v>230</v>
      </c>
      <c r="G2301">
        <v>7044</v>
      </c>
      <c r="H2301" t="s">
        <v>247</v>
      </c>
      <c r="I2301">
        <v>115</v>
      </c>
      <c r="J2301">
        <v>0</v>
      </c>
      <c r="K2301" t="s">
        <v>23</v>
      </c>
      <c r="M2301">
        <v>0</v>
      </c>
      <c r="N2301" t="s">
        <v>23</v>
      </c>
      <c r="P2301" t="s">
        <v>24</v>
      </c>
      <c r="Q2301">
        <v>7</v>
      </c>
      <c r="R2301" t="s">
        <v>2467</v>
      </c>
      <c r="S2301">
        <v>6</v>
      </c>
      <c r="T2301" t="s">
        <v>2485</v>
      </c>
      <c r="U2301" s="1">
        <v>0.90241800000000005</v>
      </c>
      <c r="V2301" s="1">
        <v>75.674126000000001</v>
      </c>
      <c r="W2301" s="1">
        <v>0.38122</v>
      </c>
      <c r="X2301" s="1">
        <v>1.904112</v>
      </c>
      <c r="Y2301" s="1">
        <v>12.762969</v>
      </c>
      <c r="Z2301" s="1" t="str">
        <f>IF(qGICXFormer_PWV[[#This Row],[GICMaxIEffective]]&lt;75,"&lt;75A",IF(qGICXFormer_PWV[[#This Row],[GICMaxIEffective]]&gt;85,"&gt;85A","&gt;75A"))</f>
        <v>&lt;75A</v>
      </c>
      <c r="AA2301" s="1" t="str" cm="1">
        <f t="array" ref="AA2301">_xlfn.CONCAT(TRANSPOSE(qGICXFormer_PWV[[#This Row],[BusNum3W]:[LineCircuit]])&amp;" : ")</f>
        <v xml:space="preserve">7043 : VICTORIA 2 1 : 230 : 7044 : VICTORIA 2 2 : 115 : 0 :  :  : 0 :  :  : 1 : </v>
      </c>
    </row>
    <row r="2302" spans="2:27" hidden="1" x14ac:dyDescent="0.25">
      <c r="B2302">
        <v>16</v>
      </c>
      <c r="C2302" t="s">
        <v>2520</v>
      </c>
      <c r="D2302">
        <v>7047</v>
      </c>
      <c r="E2302" t="s">
        <v>359</v>
      </c>
      <c r="F2302">
        <v>500</v>
      </c>
      <c r="G2302">
        <v>7048</v>
      </c>
      <c r="H2302" t="s">
        <v>297</v>
      </c>
      <c r="I2302">
        <v>230</v>
      </c>
      <c r="J2302">
        <v>0</v>
      </c>
      <c r="K2302" t="s">
        <v>23</v>
      </c>
      <c r="M2302">
        <v>0</v>
      </c>
      <c r="N2302" t="s">
        <v>23</v>
      </c>
      <c r="P2302" t="s">
        <v>24</v>
      </c>
      <c r="Q2302">
        <v>7</v>
      </c>
      <c r="R2302" t="s">
        <v>2467</v>
      </c>
      <c r="S2302">
        <v>3</v>
      </c>
      <c r="T2302" t="s">
        <v>2509</v>
      </c>
      <c r="U2302" s="1">
        <v>32.371856999999999</v>
      </c>
      <c r="V2302" s="1">
        <v>118.084839</v>
      </c>
      <c r="W2302" s="1">
        <v>36.028225999999997</v>
      </c>
      <c r="X2302" s="1">
        <v>125.50344800000001</v>
      </c>
      <c r="Y2302" s="1">
        <v>119.011566</v>
      </c>
      <c r="Z2302" s="1" t="str">
        <f>IF(qGICXFormer_PWV[[#This Row],[GICMaxIEffective]]&lt;75,"&lt;75A",IF(qGICXFormer_PWV[[#This Row],[GICMaxIEffective]]&gt;85,"&gt;85A","&gt;75A"))</f>
        <v>&lt;75A</v>
      </c>
      <c r="AA2302" s="1" t="str" cm="1">
        <f t="array" ref="AA2302">_xlfn.CONCAT(TRANSPOSE(qGICXFormer_PWV[[#This Row],[BusNum3W]:[LineCircuit]])&amp;" : ")</f>
        <v xml:space="preserve">7047 : KATY 1 0 : 500 : 7048 : KATY 1 1 : 230 : 0 :  :  : 0 :  :  : 1 : </v>
      </c>
    </row>
    <row r="2303" spans="2:27" hidden="1" x14ac:dyDescent="0.25">
      <c r="B2303">
        <v>16</v>
      </c>
      <c r="C2303" t="s">
        <v>2521</v>
      </c>
      <c r="D2303">
        <v>7048</v>
      </c>
      <c r="E2303" t="s">
        <v>297</v>
      </c>
      <c r="F2303">
        <v>230</v>
      </c>
      <c r="G2303">
        <v>7049</v>
      </c>
      <c r="H2303" t="s">
        <v>276</v>
      </c>
      <c r="I2303">
        <v>115</v>
      </c>
      <c r="J2303">
        <v>0</v>
      </c>
      <c r="K2303" t="s">
        <v>23</v>
      </c>
      <c r="M2303">
        <v>0</v>
      </c>
      <c r="N2303" t="s">
        <v>23</v>
      </c>
      <c r="P2303" t="s">
        <v>24</v>
      </c>
      <c r="Q2303">
        <v>7</v>
      </c>
      <c r="R2303" t="s">
        <v>2467</v>
      </c>
      <c r="S2303">
        <v>3</v>
      </c>
      <c r="T2303" t="s">
        <v>2509</v>
      </c>
      <c r="U2303" s="1">
        <v>11.603811</v>
      </c>
      <c r="V2303" s="1">
        <v>119.011566</v>
      </c>
      <c r="W2303" s="1">
        <v>4.9318679999999997</v>
      </c>
      <c r="X2303" s="1">
        <v>32.935786999999998</v>
      </c>
      <c r="Y2303" s="1">
        <v>117.23127700000001</v>
      </c>
      <c r="Z2303" s="1" t="str">
        <f>IF(qGICXFormer_PWV[[#This Row],[GICMaxIEffective]]&lt;75,"&lt;75A",IF(qGICXFormer_PWV[[#This Row],[GICMaxIEffective]]&gt;85,"&gt;85A","&gt;75A"))</f>
        <v>&lt;75A</v>
      </c>
      <c r="AA2303" s="1" t="str" cm="1">
        <f t="array" ref="AA2303">_xlfn.CONCAT(TRANSPOSE(qGICXFormer_PWV[[#This Row],[BusNum3W]:[LineCircuit]])&amp;" : ")</f>
        <v xml:space="preserve">7048 : KATY 1 1 : 230 : 7049 : KATY 1 2 : 115 : 0 :  :  : 0 :  :  : 1 : </v>
      </c>
    </row>
    <row r="2304" spans="2:27" hidden="1" x14ac:dyDescent="0.25">
      <c r="B2304">
        <v>16</v>
      </c>
      <c r="C2304" t="s">
        <v>2522</v>
      </c>
      <c r="D2304">
        <v>7048</v>
      </c>
      <c r="E2304" t="s">
        <v>297</v>
      </c>
      <c r="F2304">
        <v>230</v>
      </c>
      <c r="G2304">
        <v>7049</v>
      </c>
      <c r="H2304" t="s">
        <v>276</v>
      </c>
      <c r="I2304">
        <v>115</v>
      </c>
      <c r="J2304">
        <v>0</v>
      </c>
      <c r="K2304" t="s">
        <v>23</v>
      </c>
      <c r="M2304">
        <v>0</v>
      </c>
      <c r="N2304" t="s">
        <v>23</v>
      </c>
      <c r="P2304" t="s">
        <v>25</v>
      </c>
      <c r="Q2304">
        <v>7</v>
      </c>
      <c r="R2304" t="s">
        <v>2467</v>
      </c>
      <c r="S2304">
        <v>3</v>
      </c>
      <c r="T2304" t="s">
        <v>2509</v>
      </c>
      <c r="U2304" s="1">
        <v>11.603811</v>
      </c>
      <c r="V2304" s="1">
        <v>119.011566</v>
      </c>
      <c r="W2304" s="1">
        <v>4.9318679999999997</v>
      </c>
      <c r="X2304" s="1">
        <v>32.935786999999998</v>
      </c>
      <c r="Y2304" s="1">
        <v>117.23127700000001</v>
      </c>
      <c r="Z2304" s="1" t="str">
        <f>IF(qGICXFormer_PWV[[#This Row],[GICMaxIEffective]]&lt;75,"&lt;75A",IF(qGICXFormer_PWV[[#This Row],[GICMaxIEffective]]&gt;85,"&gt;85A","&gt;75A"))</f>
        <v>&lt;75A</v>
      </c>
      <c r="AA2304" s="1" t="str" cm="1">
        <f t="array" ref="AA2304">_xlfn.CONCAT(TRANSPOSE(qGICXFormer_PWV[[#This Row],[BusNum3W]:[LineCircuit]])&amp;" : ")</f>
        <v xml:space="preserve">7048 : KATY 1 1 : 230 : 7049 : KATY 1 2 : 115 : 0 :  :  : 0 :  :  : 2 : </v>
      </c>
    </row>
    <row r="2305" spans="2:27" hidden="1" x14ac:dyDescent="0.25">
      <c r="B2305">
        <v>16</v>
      </c>
      <c r="C2305" t="s">
        <v>2523</v>
      </c>
      <c r="D2305">
        <v>7056</v>
      </c>
      <c r="E2305" t="s">
        <v>293</v>
      </c>
      <c r="F2305">
        <v>230</v>
      </c>
      <c r="G2305">
        <v>7057</v>
      </c>
      <c r="H2305" t="s">
        <v>165</v>
      </c>
      <c r="I2305">
        <v>115</v>
      </c>
      <c r="J2305">
        <v>0</v>
      </c>
      <c r="K2305" t="s">
        <v>23</v>
      </c>
      <c r="M2305">
        <v>0</v>
      </c>
      <c r="N2305" t="s">
        <v>23</v>
      </c>
      <c r="P2305" t="s">
        <v>24</v>
      </c>
      <c r="Q2305">
        <v>7</v>
      </c>
      <c r="R2305" t="s">
        <v>2467</v>
      </c>
      <c r="S2305">
        <v>5</v>
      </c>
      <c r="T2305" t="s">
        <v>2507</v>
      </c>
      <c r="U2305" s="1">
        <v>11.027400999999999</v>
      </c>
      <c r="V2305" s="1">
        <v>161.410065</v>
      </c>
      <c r="W2305" s="1">
        <v>4.6064360000000004</v>
      </c>
      <c r="X2305" s="1">
        <v>24.751533999999999</v>
      </c>
      <c r="Y2305" s="1">
        <v>173.84637499999999</v>
      </c>
      <c r="Z2305" s="1" t="str">
        <f>IF(qGICXFormer_PWV[[#This Row],[GICMaxIEffective]]&lt;75,"&lt;75A",IF(qGICXFormer_PWV[[#This Row],[GICMaxIEffective]]&gt;85,"&gt;85A","&gt;75A"))</f>
        <v>&lt;75A</v>
      </c>
      <c r="AA2305" s="1" t="str" cm="1">
        <f t="array" ref="AA2305">_xlfn.CONCAT(TRANSPOSE(qGICXFormer_PWV[[#This Row],[BusNum3W]:[LineCircuit]])&amp;" : ")</f>
        <v xml:space="preserve">7056 : SPRING 8 0 : 230 : 7057 : SPRING 8 1 : 115 : 0 :  :  : 0 :  :  : 1 : </v>
      </c>
    </row>
    <row r="2306" spans="2:27" hidden="1" x14ac:dyDescent="0.25">
      <c r="B2306">
        <v>16</v>
      </c>
      <c r="C2306" t="s">
        <v>2524</v>
      </c>
      <c r="D2306">
        <v>7058</v>
      </c>
      <c r="E2306" t="s">
        <v>355</v>
      </c>
      <c r="F2306">
        <v>500</v>
      </c>
      <c r="G2306">
        <v>7059</v>
      </c>
      <c r="H2306" t="s">
        <v>354</v>
      </c>
      <c r="I2306">
        <v>230</v>
      </c>
      <c r="J2306">
        <v>0</v>
      </c>
      <c r="K2306" t="s">
        <v>23</v>
      </c>
      <c r="M2306">
        <v>0</v>
      </c>
      <c r="N2306" t="s">
        <v>23</v>
      </c>
      <c r="P2306" t="s">
        <v>24</v>
      </c>
      <c r="Q2306">
        <v>7</v>
      </c>
      <c r="R2306" t="s">
        <v>2467</v>
      </c>
      <c r="S2306">
        <v>6</v>
      </c>
      <c r="T2306" t="s">
        <v>2485</v>
      </c>
      <c r="U2306" s="1">
        <v>3.0827049999999998</v>
      </c>
      <c r="V2306" s="1">
        <v>114.37148999999999</v>
      </c>
      <c r="W2306" s="1">
        <v>3.458545</v>
      </c>
      <c r="X2306" s="1">
        <v>19.664964999999999</v>
      </c>
      <c r="Y2306" s="1">
        <v>68.292168000000004</v>
      </c>
      <c r="Z2306" s="1" t="str">
        <f>IF(qGICXFormer_PWV[[#This Row],[GICMaxIEffective]]&lt;75,"&lt;75A",IF(qGICXFormer_PWV[[#This Row],[GICMaxIEffective]]&gt;85,"&gt;85A","&gt;75A"))</f>
        <v>&lt;75A</v>
      </c>
      <c r="AA2306" s="1" t="str" cm="1">
        <f t="array" ref="AA2306">_xlfn.CONCAT(TRANSPOSE(qGICXFormer_PWV[[#This Row],[BusNum3W]:[LineCircuit]])&amp;" : ")</f>
        <v xml:space="preserve">7058 : POINT COMFORT 2 0 : 500 : 7059 : POINT COMFORT 2 1 : 230 : 0 :  :  : 0 :  :  : 1 : </v>
      </c>
    </row>
    <row r="2307" spans="2:27" hidden="1" x14ac:dyDescent="0.25">
      <c r="B2307">
        <v>16</v>
      </c>
      <c r="C2307" t="s">
        <v>2525</v>
      </c>
      <c r="D2307">
        <v>7058</v>
      </c>
      <c r="E2307" t="s">
        <v>355</v>
      </c>
      <c r="F2307">
        <v>500</v>
      </c>
      <c r="G2307">
        <v>7061</v>
      </c>
      <c r="H2307" t="s">
        <v>2526</v>
      </c>
      <c r="I2307">
        <v>13.8</v>
      </c>
      <c r="J2307">
        <v>0</v>
      </c>
      <c r="K2307" t="s">
        <v>23</v>
      </c>
      <c r="M2307">
        <v>0</v>
      </c>
      <c r="N2307" t="s">
        <v>23</v>
      </c>
      <c r="P2307" t="s">
        <v>24</v>
      </c>
      <c r="Q2307">
        <v>7</v>
      </c>
      <c r="R2307" t="s">
        <v>2467</v>
      </c>
      <c r="S2307">
        <v>6</v>
      </c>
      <c r="T2307" t="s">
        <v>2485</v>
      </c>
      <c r="U2307" s="1">
        <v>3.4462290000000002</v>
      </c>
      <c r="V2307" s="1">
        <v>120.990616</v>
      </c>
      <c r="W2307" s="1">
        <v>3.8536730000000001</v>
      </c>
      <c r="X2307" s="1">
        <v>10.338685999999999</v>
      </c>
      <c r="Y2307" s="1">
        <v>120.990616</v>
      </c>
      <c r="Z2307" s="1" t="str">
        <f>IF(qGICXFormer_PWV[[#This Row],[GICMaxIEffective]]&lt;75,"&lt;75A",IF(qGICXFormer_PWV[[#This Row],[GICMaxIEffective]]&gt;85,"&gt;85A","&gt;75A"))</f>
        <v>&lt;75A</v>
      </c>
      <c r="AA2307" s="1" t="str" cm="1">
        <f t="array" ref="AA2307">_xlfn.CONCAT(TRANSPOSE(qGICXFormer_PWV[[#This Row],[BusNum3W]:[LineCircuit]])&amp;" : ")</f>
        <v xml:space="preserve">7058 : POINT COMFORT 2 0 : 500 : 7061 : POINT COMFORT 2 3 : 13.8 : 0 :  :  : 0 :  :  : 1 : </v>
      </c>
    </row>
    <row r="2308" spans="2:27" hidden="1" x14ac:dyDescent="0.25">
      <c r="B2308">
        <v>16</v>
      </c>
      <c r="C2308" t="s">
        <v>2527</v>
      </c>
      <c r="D2308">
        <v>7058</v>
      </c>
      <c r="E2308" t="s">
        <v>355</v>
      </c>
      <c r="F2308">
        <v>500</v>
      </c>
      <c r="G2308">
        <v>7062</v>
      </c>
      <c r="H2308" t="s">
        <v>2528</v>
      </c>
      <c r="I2308">
        <v>13.8</v>
      </c>
      <c r="J2308">
        <v>0</v>
      </c>
      <c r="K2308" t="s">
        <v>23</v>
      </c>
      <c r="M2308">
        <v>0</v>
      </c>
      <c r="N2308" t="s">
        <v>23</v>
      </c>
      <c r="P2308" t="s">
        <v>24</v>
      </c>
      <c r="Q2308">
        <v>7</v>
      </c>
      <c r="R2308" t="s">
        <v>2467</v>
      </c>
      <c r="S2308">
        <v>6</v>
      </c>
      <c r="T2308" t="s">
        <v>2485</v>
      </c>
      <c r="U2308" s="1">
        <v>3.4462290000000002</v>
      </c>
      <c r="V2308" s="1">
        <v>120.990616</v>
      </c>
      <c r="W2308" s="1">
        <v>3.8549159999999998</v>
      </c>
      <c r="X2308" s="1">
        <v>10.338685999999999</v>
      </c>
      <c r="Y2308" s="1">
        <v>120.990616</v>
      </c>
      <c r="Z2308" s="1" t="str">
        <f>IF(qGICXFormer_PWV[[#This Row],[GICMaxIEffective]]&lt;75,"&lt;75A",IF(qGICXFormer_PWV[[#This Row],[GICMaxIEffective]]&gt;85,"&gt;85A","&gt;75A"))</f>
        <v>&lt;75A</v>
      </c>
      <c r="AA2308" s="1" t="str" cm="1">
        <f t="array" ref="AA2308">_xlfn.CONCAT(TRANSPOSE(qGICXFormer_PWV[[#This Row],[BusNum3W]:[LineCircuit]])&amp;" : ")</f>
        <v xml:space="preserve">7058 : POINT COMFORT 2 0 : 500 : 7062 : POINT COMFORT 2 4 : 13.8 : 0 :  :  : 0 :  :  : 1 : </v>
      </c>
    </row>
    <row r="2309" spans="2:27" hidden="1" x14ac:dyDescent="0.25">
      <c r="B2309">
        <v>16</v>
      </c>
      <c r="C2309" t="s">
        <v>2529</v>
      </c>
      <c r="D2309">
        <v>7058</v>
      </c>
      <c r="E2309" t="s">
        <v>355</v>
      </c>
      <c r="F2309">
        <v>500</v>
      </c>
      <c r="G2309">
        <v>7063</v>
      </c>
      <c r="H2309" t="s">
        <v>2530</v>
      </c>
      <c r="I2309">
        <v>13.8</v>
      </c>
      <c r="J2309">
        <v>0</v>
      </c>
      <c r="K2309" t="s">
        <v>23</v>
      </c>
      <c r="M2309">
        <v>0</v>
      </c>
      <c r="N2309" t="s">
        <v>23</v>
      </c>
      <c r="P2309" t="s">
        <v>24</v>
      </c>
      <c r="Q2309">
        <v>7</v>
      </c>
      <c r="R2309" t="s">
        <v>2467</v>
      </c>
      <c r="S2309">
        <v>6</v>
      </c>
      <c r="T2309" t="s">
        <v>2485</v>
      </c>
      <c r="U2309" s="1">
        <v>2.6509450000000001</v>
      </c>
      <c r="V2309" s="1">
        <v>120.990616</v>
      </c>
      <c r="W2309" s="1">
        <v>2.965004</v>
      </c>
      <c r="X2309" s="1">
        <v>7.9528369999999997</v>
      </c>
      <c r="Y2309" s="1">
        <v>120.990616</v>
      </c>
      <c r="Z2309" s="1" t="str">
        <f>IF(qGICXFormer_PWV[[#This Row],[GICMaxIEffective]]&lt;75,"&lt;75A",IF(qGICXFormer_PWV[[#This Row],[GICMaxIEffective]]&gt;85,"&gt;85A","&gt;75A"))</f>
        <v>&lt;75A</v>
      </c>
      <c r="AA2309" s="1" t="str" cm="1">
        <f t="array" ref="AA2309">_xlfn.CONCAT(TRANSPOSE(qGICXFormer_PWV[[#This Row],[BusNum3W]:[LineCircuit]])&amp;" : ")</f>
        <v xml:space="preserve">7058 : POINT COMFORT 2 0 : 500 : 7063 : POINT COMFORT 2 5 : 13.8 : 0 :  :  : 0 :  :  : 1 : </v>
      </c>
    </row>
    <row r="2310" spans="2:27" hidden="1" x14ac:dyDescent="0.25">
      <c r="B2310">
        <v>16</v>
      </c>
      <c r="C2310" t="s">
        <v>2531</v>
      </c>
      <c r="D2310">
        <v>7058</v>
      </c>
      <c r="E2310" t="s">
        <v>355</v>
      </c>
      <c r="F2310">
        <v>500</v>
      </c>
      <c r="G2310">
        <v>7064</v>
      </c>
      <c r="H2310" t="s">
        <v>2532</v>
      </c>
      <c r="I2310">
        <v>13.8</v>
      </c>
      <c r="J2310">
        <v>0</v>
      </c>
      <c r="K2310" t="s">
        <v>23</v>
      </c>
      <c r="M2310">
        <v>0</v>
      </c>
      <c r="N2310" t="s">
        <v>23</v>
      </c>
      <c r="P2310" t="s">
        <v>24</v>
      </c>
      <c r="Q2310">
        <v>7</v>
      </c>
      <c r="R2310" t="s">
        <v>2467</v>
      </c>
      <c r="S2310">
        <v>6</v>
      </c>
      <c r="T2310" t="s">
        <v>2485</v>
      </c>
      <c r="U2310" s="1">
        <v>6.0815809999999999</v>
      </c>
      <c r="V2310" s="1">
        <v>120.990616</v>
      </c>
      <c r="W2310" s="1">
        <v>6.8042870000000004</v>
      </c>
      <c r="X2310" s="1">
        <v>18.244741000000001</v>
      </c>
      <c r="Y2310" s="1">
        <v>120.990616</v>
      </c>
      <c r="Z2310" s="1" t="str">
        <f>IF(qGICXFormer_PWV[[#This Row],[GICMaxIEffective]]&lt;75,"&lt;75A",IF(qGICXFormer_PWV[[#This Row],[GICMaxIEffective]]&gt;85,"&gt;85A","&gt;75A"))</f>
        <v>&lt;75A</v>
      </c>
      <c r="AA2310" s="1" t="str" cm="1">
        <f t="array" ref="AA2310">_xlfn.CONCAT(TRANSPOSE(qGICXFormer_PWV[[#This Row],[BusNum3W]:[LineCircuit]])&amp;" : ")</f>
        <v xml:space="preserve">7058 : POINT COMFORT 2 0 : 500 : 7064 : POINT COMFORT 2 6 : 13.8 : 0 :  :  : 0 :  :  : 1 : </v>
      </c>
    </row>
    <row r="2311" spans="2:27" hidden="1" x14ac:dyDescent="0.25">
      <c r="B2311">
        <v>16</v>
      </c>
      <c r="C2311" t="s">
        <v>2533</v>
      </c>
      <c r="D2311">
        <v>7058</v>
      </c>
      <c r="E2311" t="s">
        <v>355</v>
      </c>
      <c r="F2311">
        <v>500</v>
      </c>
      <c r="G2311">
        <v>7065</v>
      </c>
      <c r="H2311" t="s">
        <v>2534</v>
      </c>
      <c r="I2311">
        <v>13.8</v>
      </c>
      <c r="J2311">
        <v>0</v>
      </c>
      <c r="K2311" t="s">
        <v>23</v>
      </c>
      <c r="M2311">
        <v>0</v>
      </c>
      <c r="N2311" t="s">
        <v>23</v>
      </c>
      <c r="P2311" t="s">
        <v>24</v>
      </c>
      <c r="Q2311">
        <v>7</v>
      </c>
      <c r="R2311" t="s">
        <v>2467</v>
      </c>
      <c r="S2311">
        <v>6</v>
      </c>
      <c r="T2311" t="s">
        <v>2485</v>
      </c>
      <c r="U2311" s="1">
        <v>3.3350599999999999</v>
      </c>
      <c r="V2311" s="1">
        <v>120.990616</v>
      </c>
      <c r="W2311" s="1">
        <v>3.7318009999999999</v>
      </c>
      <c r="X2311" s="1">
        <v>10.005179999999999</v>
      </c>
      <c r="Y2311" s="1">
        <v>120.990616</v>
      </c>
      <c r="Z2311" s="1" t="str">
        <f>IF(qGICXFormer_PWV[[#This Row],[GICMaxIEffective]]&lt;75,"&lt;75A",IF(qGICXFormer_PWV[[#This Row],[GICMaxIEffective]]&gt;85,"&gt;85A","&gt;75A"))</f>
        <v>&lt;75A</v>
      </c>
      <c r="AA2311" s="1" t="str" cm="1">
        <f t="array" ref="AA2311">_xlfn.CONCAT(TRANSPOSE(qGICXFormer_PWV[[#This Row],[BusNum3W]:[LineCircuit]])&amp;" : ")</f>
        <v xml:space="preserve">7058 : POINT COMFORT 2 0 : 500 : 7065 : POINT COMFORT 2 7 : 13.8 : 0 :  :  : 0 :  :  : 1 : </v>
      </c>
    </row>
    <row r="2312" spans="2:27" hidden="1" x14ac:dyDescent="0.25">
      <c r="B2312">
        <v>16</v>
      </c>
      <c r="C2312" t="s">
        <v>2535</v>
      </c>
      <c r="D2312">
        <v>7058</v>
      </c>
      <c r="E2312" t="s">
        <v>355</v>
      </c>
      <c r="F2312">
        <v>500</v>
      </c>
      <c r="G2312">
        <v>7066</v>
      </c>
      <c r="H2312" t="s">
        <v>2536</v>
      </c>
      <c r="I2312">
        <v>13.8</v>
      </c>
      <c r="J2312">
        <v>0</v>
      </c>
      <c r="K2312" t="s">
        <v>23</v>
      </c>
      <c r="M2312">
        <v>0</v>
      </c>
      <c r="N2312" t="s">
        <v>23</v>
      </c>
      <c r="P2312" t="s">
        <v>24</v>
      </c>
      <c r="Q2312">
        <v>7</v>
      </c>
      <c r="R2312" t="s">
        <v>2467</v>
      </c>
      <c r="S2312">
        <v>6</v>
      </c>
      <c r="T2312" t="s">
        <v>2485</v>
      </c>
      <c r="U2312" s="1">
        <v>3.4462290000000002</v>
      </c>
      <c r="V2312" s="1">
        <v>120.990616</v>
      </c>
      <c r="W2312" s="1">
        <v>3.855216</v>
      </c>
      <c r="X2312" s="1">
        <v>10.338685999999999</v>
      </c>
      <c r="Y2312" s="1">
        <v>120.990616</v>
      </c>
      <c r="Z2312" s="1" t="str">
        <f>IF(qGICXFormer_PWV[[#This Row],[GICMaxIEffective]]&lt;75,"&lt;75A",IF(qGICXFormer_PWV[[#This Row],[GICMaxIEffective]]&gt;85,"&gt;85A","&gt;75A"))</f>
        <v>&lt;75A</v>
      </c>
      <c r="AA2312" s="1" t="str" cm="1">
        <f t="array" ref="AA2312">_xlfn.CONCAT(TRANSPOSE(qGICXFormer_PWV[[#This Row],[BusNum3W]:[LineCircuit]])&amp;" : ")</f>
        <v xml:space="preserve">7058 : POINT COMFORT 2 0 : 500 : 7066 : POINT COMFORT 2 8 : 13.8 : 0 :  :  : 0 :  :  : 1 : </v>
      </c>
    </row>
    <row r="2313" spans="2:27" hidden="1" x14ac:dyDescent="0.25">
      <c r="B2313">
        <v>16</v>
      </c>
      <c r="C2313" t="s">
        <v>2537</v>
      </c>
      <c r="D2313">
        <v>7059</v>
      </c>
      <c r="E2313" t="s">
        <v>354</v>
      </c>
      <c r="F2313">
        <v>230</v>
      </c>
      <c r="G2313">
        <v>7060</v>
      </c>
      <c r="H2313" t="s">
        <v>373</v>
      </c>
      <c r="I2313">
        <v>115</v>
      </c>
      <c r="J2313">
        <v>0</v>
      </c>
      <c r="K2313" t="s">
        <v>23</v>
      </c>
      <c r="M2313">
        <v>0</v>
      </c>
      <c r="N2313" t="s">
        <v>23</v>
      </c>
      <c r="P2313" t="s">
        <v>24</v>
      </c>
      <c r="Q2313">
        <v>7</v>
      </c>
      <c r="R2313" t="s">
        <v>2467</v>
      </c>
      <c r="S2313">
        <v>6</v>
      </c>
      <c r="T2313" t="s">
        <v>2485</v>
      </c>
      <c r="U2313" s="1">
        <v>1.338058</v>
      </c>
      <c r="V2313" s="1">
        <v>68.292168000000004</v>
      </c>
      <c r="W2313" s="1">
        <v>0.57792100000000002</v>
      </c>
      <c r="X2313" s="1">
        <v>2.9706260000000002</v>
      </c>
      <c r="Y2313" s="1">
        <v>76.676460000000006</v>
      </c>
      <c r="Z2313" s="1" t="str">
        <f>IF(qGICXFormer_PWV[[#This Row],[GICMaxIEffective]]&lt;75,"&lt;75A",IF(qGICXFormer_PWV[[#This Row],[GICMaxIEffective]]&gt;85,"&gt;85A","&gt;75A"))</f>
        <v>&lt;75A</v>
      </c>
      <c r="AA2313" s="1" t="str" cm="1">
        <f t="array" ref="AA2313">_xlfn.CONCAT(TRANSPOSE(qGICXFormer_PWV[[#This Row],[BusNum3W]:[LineCircuit]])&amp;" : ")</f>
        <v xml:space="preserve">7059 : POINT COMFORT 2 1 : 230 : 7060 : POINT COMFORT 2 2 : 115 : 0 :  :  : 0 :  :  : 1 : </v>
      </c>
    </row>
    <row r="2314" spans="2:27" hidden="1" x14ac:dyDescent="0.25">
      <c r="B2314">
        <v>16</v>
      </c>
      <c r="C2314" t="s">
        <v>2538</v>
      </c>
      <c r="D2314">
        <v>7068</v>
      </c>
      <c r="E2314" t="s">
        <v>320</v>
      </c>
      <c r="F2314">
        <v>230</v>
      </c>
      <c r="G2314">
        <v>7069</v>
      </c>
      <c r="H2314" t="s">
        <v>251</v>
      </c>
      <c r="I2314">
        <v>115</v>
      </c>
      <c r="J2314">
        <v>0</v>
      </c>
      <c r="K2314" t="s">
        <v>23</v>
      </c>
      <c r="M2314">
        <v>0</v>
      </c>
      <c r="N2314" t="s">
        <v>23</v>
      </c>
      <c r="P2314" t="s">
        <v>24</v>
      </c>
      <c r="Q2314">
        <v>7</v>
      </c>
      <c r="R2314" t="s">
        <v>2467</v>
      </c>
      <c r="S2314">
        <v>1</v>
      </c>
      <c r="T2314" t="s">
        <v>2539</v>
      </c>
      <c r="U2314" s="1">
        <v>8.7533019999999997</v>
      </c>
      <c r="V2314" s="1">
        <v>67.004585000000006</v>
      </c>
      <c r="W2314" s="1">
        <v>3.7020710000000001</v>
      </c>
      <c r="X2314" s="1">
        <v>15.726737999999999</v>
      </c>
      <c r="Y2314" s="1">
        <v>68.57132</v>
      </c>
      <c r="Z2314" s="1" t="str">
        <f>IF(qGICXFormer_PWV[[#This Row],[GICMaxIEffective]]&lt;75,"&lt;75A",IF(qGICXFormer_PWV[[#This Row],[GICMaxIEffective]]&gt;85,"&gt;85A","&gt;75A"))</f>
        <v>&lt;75A</v>
      </c>
      <c r="AA2314" s="1" t="str" cm="1">
        <f t="array" ref="AA2314">_xlfn.CONCAT(TRANSPOSE(qGICXFormer_PWV[[#This Row],[BusNum3W]:[LineCircuit]])&amp;" : ")</f>
        <v xml:space="preserve">7068 : EL CAMPO 0 : 230 : 7069 : EL CAMPO 1 : 115 : 0 :  :  : 0 :  :  : 1 : </v>
      </c>
    </row>
    <row r="2315" spans="2:27" hidden="1" x14ac:dyDescent="0.25">
      <c r="B2315">
        <v>16</v>
      </c>
      <c r="C2315" t="s">
        <v>2540</v>
      </c>
      <c r="D2315">
        <v>7073</v>
      </c>
      <c r="E2315" t="s">
        <v>335</v>
      </c>
      <c r="F2315">
        <v>230</v>
      </c>
      <c r="G2315">
        <v>7074</v>
      </c>
      <c r="H2315" t="s">
        <v>299</v>
      </c>
      <c r="I2315">
        <v>115</v>
      </c>
      <c r="J2315">
        <v>0</v>
      </c>
      <c r="K2315" t="s">
        <v>23</v>
      </c>
      <c r="M2315">
        <v>0</v>
      </c>
      <c r="N2315" t="s">
        <v>23</v>
      </c>
      <c r="P2315" t="s">
        <v>24</v>
      </c>
      <c r="Q2315">
        <v>7</v>
      </c>
      <c r="R2315" t="s">
        <v>2467</v>
      </c>
      <c r="S2315">
        <v>2</v>
      </c>
      <c r="T2315" t="s">
        <v>2541</v>
      </c>
      <c r="U2315" s="1">
        <v>45.830790999999998</v>
      </c>
      <c r="V2315" s="1">
        <v>132.64523299999999</v>
      </c>
      <c r="W2315" s="1">
        <v>19.547618</v>
      </c>
      <c r="X2315" s="1">
        <v>139.647614</v>
      </c>
      <c r="Y2315" s="1">
        <v>131.077866</v>
      </c>
      <c r="Z2315" s="1" t="str">
        <f>IF(qGICXFormer_PWV[[#This Row],[GICMaxIEffective]]&lt;75,"&lt;75A",IF(qGICXFormer_PWV[[#This Row],[GICMaxIEffective]]&gt;85,"&gt;85A","&gt;75A"))</f>
        <v>&lt;75A</v>
      </c>
      <c r="AA2315" s="1" t="str" cm="1">
        <f t="array" ref="AA2315">_xlfn.CONCAT(TRANSPOSE(qGICXFormer_PWV[[#This Row],[BusNum3W]:[LineCircuit]])&amp;" : ")</f>
        <v xml:space="preserve">7073 : GALVESTON 1 0 : 230 : 7074 : GALVESTON 1 1 : 115 : 0 :  :  : 0 :  :  : 1 : </v>
      </c>
    </row>
    <row r="2316" spans="2:27" hidden="1" x14ac:dyDescent="0.25">
      <c r="B2316">
        <v>16</v>
      </c>
      <c r="C2316" t="s">
        <v>2542</v>
      </c>
      <c r="D2316">
        <v>7076</v>
      </c>
      <c r="E2316" t="s">
        <v>411</v>
      </c>
      <c r="F2316">
        <v>500</v>
      </c>
      <c r="G2316">
        <v>7077</v>
      </c>
      <c r="H2316" t="s">
        <v>386</v>
      </c>
      <c r="I2316">
        <v>230</v>
      </c>
      <c r="J2316">
        <v>0</v>
      </c>
      <c r="K2316" t="s">
        <v>23</v>
      </c>
      <c r="M2316">
        <v>0</v>
      </c>
      <c r="N2316" t="s">
        <v>23</v>
      </c>
      <c r="P2316" t="s">
        <v>24</v>
      </c>
      <c r="Q2316">
        <v>7</v>
      </c>
      <c r="R2316" t="s">
        <v>2467</v>
      </c>
      <c r="S2316">
        <v>4</v>
      </c>
      <c r="T2316" t="s">
        <v>2468</v>
      </c>
      <c r="U2316" s="1">
        <v>13.99029</v>
      </c>
      <c r="V2316" s="1">
        <v>40.584491999999997</v>
      </c>
      <c r="W2316" s="1">
        <v>15.82283</v>
      </c>
      <c r="X2316" s="1">
        <v>49.019615000000002</v>
      </c>
      <c r="Y2316" s="1">
        <v>130.60237100000001</v>
      </c>
      <c r="Z2316" s="1" t="str">
        <f>IF(qGICXFormer_PWV[[#This Row],[GICMaxIEffective]]&lt;75,"&lt;75A",IF(qGICXFormer_PWV[[#This Row],[GICMaxIEffective]]&gt;85,"&gt;85A","&gt;75A"))</f>
        <v>&lt;75A</v>
      </c>
      <c r="AA2316" s="1" t="str" cm="1">
        <f t="array" ref="AA2316">_xlfn.CONCAT(TRANSPOSE(qGICXFormer_PWV[[#This Row],[BusNum3W]:[LineCircuit]])&amp;" : ")</f>
        <v xml:space="preserve">7076 : BAYTOWN 2 0 : 500 : 7077 : BAYTOWN 2 1 : 230 : 0 :  :  : 0 :  :  : 1 : </v>
      </c>
    </row>
    <row r="2317" spans="2:27" hidden="1" x14ac:dyDescent="0.25">
      <c r="B2317">
        <v>16</v>
      </c>
      <c r="C2317" t="s">
        <v>2543</v>
      </c>
      <c r="D2317">
        <v>7076</v>
      </c>
      <c r="E2317" t="s">
        <v>411</v>
      </c>
      <c r="F2317">
        <v>500</v>
      </c>
      <c r="G2317">
        <v>7079</v>
      </c>
      <c r="H2317" t="s">
        <v>2544</v>
      </c>
      <c r="I2317">
        <v>13.8</v>
      </c>
      <c r="J2317">
        <v>0</v>
      </c>
      <c r="K2317" t="s">
        <v>23</v>
      </c>
      <c r="M2317">
        <v>0</v>
      </c>
      <c r="N2317" t="s">
        <v>23</v>
      </c>
      <c r="P2317" t="s">
        <v>24</v>
      </c>
      <c r="Q2317">
        <v>7</v>
      </c>
      <c r="R2317" t="s">
        <v>2467</v>
      </c>
      <c r="S2317">
        <v>4</v>
      </c>
      <c r="T2317" t="s">
        <v>2468</v>
      </c>
      <c r="U2317" s="1">
        <v>7.5805680000000004</v>
      </c>
      <c r="V2317" s="1">
        <v>36.033844000000002</v>
      </c>
      <c r="W2317" s="1">
        <v>8.6902559999999998</v>
      </c>
      <c r="X2317" s="1">
        <v>22.741705</v>
      </c>
      <c r="Y2317" s="1">
        <v>36.033847999999999</v>
      </c>
      <c r="Z2317" s="1" t="str">
        <f>IF(qGICXFormer_PWV[[#This Row],[GICMaxIEffective]]&lt;75,"&lt;75A",IF(qGICXFormer_PWV[[#This Row],[GICMaxIEffective]]&gt;85,"&gt;85A","&gt;75A"))</f>
        <v>&lt;75A</v>
      </c>
      <c r="AA2317" s="1" t="str" cm="1">
        <f t="array" ref="AA2317">_xlfn.CONCAT(TRANSPOSE(qGICXFormer_PWV[[#This Row],[BusNum3W]:[LineCircuit]])&amp;" : ")</f>
        <v xml:space="preserve">7076 : BAYTOWN 2 0 : 500 : 7079 : BAYTOWN 2 3 : 13.8 : 0 :  :  : 0 :  :  : 1 : </v>
      </c>
    </row>
    <row r="2318" spans="2:27" hidden="1" x14ac:dyDescent="0.25">
      <c r="B2318">
        <v>16</v>
      </c>
      <c r="C2318" t="s">
        <v>2545</v>
      </c>
      <c r="D2318">
        <v>7076</v>
      </c>
      <c r="E2318" t="s">
        <v>411</v>
      </c>
      <c r="F2318">
        <v>500</v>
      </c>
      <c r="G2318">
        <v>7080</v>
      </c>
      <c r="H2318" t="s">
        <v>2546</v>
      </c>
      <c r="I2318">
        <v>13.8</v>
      </c>
      <c r="J2318">
        <v>0</v>
      </c>
      <c r="K2318" t="s">
        <v>23</v>
      </c>
      <c r="M2318">
        <v>0</v>
      </c>
      <c r="N2318" t="s">
        <v>23</v>
      </c>
      <c r="P2318" t="s">
        <v>24</v>
      </c>
      <c r="Q2318">
        <v>7</v>
      </c>
      <c r="R2318" t="s">
        <v>2467</v>
      </c>
      <c r="S2318">
        <v>4</v>
      </c>
      <c r="T2318" t="s">
        <v>2468</v>
      </c>
      <c r="U2318" s="1">
        <v>4.9171259999999997</v>
      </c>
      <c r="V2318" s="1">
        <v>36.033847999999999</v>
      </c>
      <c r="W2318" s="1">
        <v>5.6369230000000003</v>
      </c>
      <c r="X2318" s="1">
        <v>14.751376</v>
      </c>
      <c r="Y2318" s="1">
        <v>36.033844000000002</v>
      </c>
      <c r="Z2318" s="1" t="str">
        <f>IF(qGICXFormer_PWV[[#This Row],[GICMaxIEffective]]&lt;75,"&lt;75A",IF(qGICXFormer_PWV[[#This Row],[GICMaxIEffective]]&gt;85,"&gt;85A","&gt;75A"))</f>
        <v>&lt;75A</v>
      </c>
      <c r="AA2318" s="1" t="str" cm="1">
        <f t="array" ref="AA2318">_xlfn.CONCAT(TRANSPOSE(qGICXFormer_PWV[[#This Row],[BusNum3W]:[LineCircuit]])&amp;" : ")</f>
        <v xml:space="preserve">7076 : BAYTOWN 2 0 : 500 : 7080 : BAYTOWN 2 4 : 13.8 : 0 :  :  : 0 :  :  : 1 : </v>
      </c>
    </row>
    <row r="2319" spans="2:27" hidden="1" x14ac:dyDescent="0.25">
      <c r="B2319">
        <v>16</v>
      </c>
      <c r="C2319" t="s">
        <v>2547</v>
      </c>
      <c r="D2319">
        <v>7076</v>
      </c>
      <c r="E2319" t="s">
        <v>411</v>
      </c>
      <c r="F2319">
        <v>500</v>
      </c>
      <c r="G2319">
        <v>7081</v>
      </c>
      <c r="H2319" t="s">
        <v>2548</v>
      </c>
      <c r="I2319">
        <v>13.8</v>
      </c>
      <c r="J2319">
        <v>0</v>
      </c>
      <c r="K2319" t="s">
        <v>23</v>
      </c>
      <c r="M2319">
        <v>0</v>
      </c>
      <c r="N2319" t="s">
        <v>23</v>
      </c>
      <c r="P2319" t="s">
        <v>24</v>
      </c>
      <c r="Q2319">
        <v>7</v>
      </c>
      <c r="R2319" t="s">
        <v>2467</v>
      </c>
      <c r="S2319">
        <v>4</v>
      </c>
      <c r="T2319" t="s">
        <v>2468</v>
      </c>
      <c r="U2319" s="1">
        <v>6.0644539999999996</v>
      </c>
      <c r="V2319" s="1">
        <v>36.033847999999999</v>
      </c>
      <c r="W2319" s="1">
        <v>6.9522050000000002</v>
      </c>
      <c r="X2319" s="1">
        <v>18.193363000000002</v>
      </c>
      <c r="Y2319" s="1">
        <v>36.033844000000002</v>
      </c>
      <c r="Z2319" s="1" t="str">
        <f>IF(qGICXFormer_PWV[[#This Row],[GICMaxIEffective]]&lt;75,"&lt;75A",IF(qGICXFormer_PWV[[#This Row],[GICMaxIEffective]]&gt;85,"&gt;85A","&gt;75A"))</f>
        <v>&lt;75A</v>
      </c>
      <c r="AA2319" s="1" t="str" cm="1">
        <f t="array" ref="AA2319">_xlfn.CONCAT(TRANSPOSE(qGICXFormer_PWV[[#This Row],[BusNum3W]:[LineCircuit]])&amp;" : ")</f>
        <v xml:space="preserve">7076 : BAYTOWN 2 0 : 500 : 7081 : BAYTOWN 2 5 : 13.8 : 0 :  :  : 0 :  :  : 1 : </v>
      </c>
    </row>
    <row r="2320" spans="2:27" hidden="1" x14ac:dyDescent="0.25">
      <c r="B2320">
        <v>16</v>
      </c>
      <c r="C2320" t="s">
        <v>2549</v>
      </c>
      <c r="D2320">
        <v>7076</v>
      </c>
      <c r="E2320" t="s">
        <v>411</v>
      </c>
      <c r="F2320">
        <v>500</v>
      </c>
      <c r="G2320">
        <v>7082</v>
      </c>
      <c r="H2320" t="s">
        <v>2550</v>
      </c>
      <c r="I2320">
        <v>13.8</v>
      </c>
      <c r="J2320">
        <v>0</v>
      </c>
      <c r="K2320" t="s">
        <v>23</v>
      </c>
      <c r="M2320">
        <v>0</v>
      </c>
      <c r="N2320" t="s">
        <v>23</v>
      </c>
      <c r="P2320" t="s">
        <v>24</v>
      </c>
      <c r="Q2320">
        <v>7</v>
      </c>
      <c r="R2320" t="s">
        <v>2467</v>
      </c>
      <c r="S2320">
        <v>4</v>
      </c>
      <c r="T2320" t="s">
        <v>2468</v>
      </c>
      <c r="U2320" s="1">
        <v>6.49763</v>
      </c>
      <c r="V2320" s="1">
        <v>36.033847999999999</v>
      </c>
      <c r="W2320" s="1">
        <v>7.4487909999999999</v>
      </c>
      <c r="X2320" s="1">
        <v>19.492889000000002</v>
      </c>
      <c r="Y2320" s="1">
        <v>36.033844000000002</v>
      </c>
      <c r="Z2320" s="1" t="str">
        <f>IF(qGICXFormer_PWV[[#This Row],[GICMaxIEffective]]&lt;75,"&lt;75A",IF(qGICXFormer_PWV[[#This Row],[GICMaxIEffective]]&gt;85,"&gt;85A","&gt;75A"))</f>
        <v>&lt;75A</v>
      </c>
      <c r="AA2320" s="1" t="str" cm="1">
        <f t="array" ref="AA2320">_xlfn.CONCAT(TRANSPOSE(qGICXFormer_PWV[[#This Row],[BusNum3W]:[LineCircuit]])&amp;" : ")</f>
        <v xml:space="preserve">7076 : BAYTOWN 2 0 : 500 : 7082 : BAYTOWN 2 6 : 13.8 : 0 :  :  : 0 :  :  : 1 : </v>
      </c>
    </row>
    <row r="2321" spans="2:27" hidden="1" x14ac:dyDescent="0.25">
      <c r="B2321">
        <v>16</v>
      </c>
      <c r="C2321" t="s">
        <v>2551</v>
      </c>
      <c r="D2321">
        <v>7077</v>
      </c>
      <c r="E2321" t="s">
        <v>386</v>
      </c>
      <c r="F2321">
        <v>230</v>
      </c>
      <c r="G2321">
        <v>7078</v>
      </c>
      <c r="H2321" t="s">
        <v>334</v>
      </c>
      <c r="I2321">
        <v>115</v>
      </c>
      <c r="J2321">
        <v>0</v>
      </c>
      <c r="K2321" t="s">
        <v>23</v>
      </c>
      <c r="M2321">
        <v>0</v>
      </c>
      <c r="N2321" t="s">
        <v>23</v>
      </c>
      <c r="P2321" t="s">
        <v>24</v>
      </c>
      <c r="Q2321">
        <v>7</v>
      </c>
      <c r="R2321" t="s">
        <v>2467</v>
      </c>
      <c r="S2321">
        <v>4</v>
      </c>
      <c r="T2321" t="s">
        <v>2468</v>
      </c>
      <c r="U2321" s="1">
        <v>1.7829390000000001</v>
      </c>
      <c r="V2321" s="1">
        <v>130.60237100000001</v>
      </c>
      <c r="W2321" s="1">
        <v>0.76468700000000001</v>
      </c>
      <c r="X2321" s="1">
        <v>10.900801</v>
      </c>
      <c r="Y2321" s="1">
        <v>45.325653000000003</v>
      </c>
      <c r="Z2321" s="1" t="str">
        <f>IF(qGICXFormer_PWV[[#This Row],[GICMaxIEffective]]&lt;75,"&lt;75A",IF(qGICXFormer_PWV[[#This Row],[GICMaxIEffective]]&gt;85,"&gt;85A","&gt;75A"))</f>
        <v>&lt;75A</v>
      </c>
      <c r="AA2321" s="1" t="str" cm="1">
        <f t="array" ref="AA2321">_xlfn.CONCAT(TRANSPOSE(qGICXFormer_PWV[[#This Row],[BusNum3W]:[LineCircuit]])&amp;" : ")</f>
        <v xml:space="preserve">7077 : BAYTOWN 2 1 : 230 : 7078 : BAYTOWN 2 2 : 115 : 0 :  :  : 0 :  :  : 1 : </v>
      </c>
    </row>
    <row r="2322" spans="2:27" hidden="1" x14ac:dyDescent="0.25">
      <c r="B2322">
        <v>16</v>
      </c>
      <c r="C2322" t="s">
        <v>2552</v>
      </c>
      <c r="D2322">
        <v>7083</v>
      </c>
      <c r="E2322" t="s">
        <v>338</v>
      </c>
      <c r="F2322">
        <v>230</v>
      </c>
      <c r="G2322">
        <v>7084</v>
      </c>
      <c r="H2322" t="s">
        <v>289</v>
      </c>
      <c r="I2322">
        <v>115</v>
      </c>
      <c r="J2322">
        <v>0</v>
      </c>
      <c r="K2322" t="s">
        <v>23</v>
      </c>
      <c r="M2322">
        <v>0</v>
      </c>
      <c r="N2322" t="s">
        <v>23</v>
      </c>
      <c r="P2322" t="s">
        <v>24</v>
      </c>
      <c r="Q2322">
        <v>7</v>
      </c>
      <c r="R2322" t="s">
        <v>2467</v>
      </c>
      <c r="S2322">
        <v>4</v>
      </c>
      <c r="T2322" t="s">
        <v>2468</v>
      </c>
      <c r="U2322" s="1">
        <v>6.3664189999999996</v>
      </c>
      <c r="V2322" s="1">
        <v>141.523438</v>
      </c>
      <c r="W2322" s="1">
        <v>2.7083490000000001</v>
      </c>
      <c r="X2322" s="1">
        <v>19.040482000000001</v>
      </c>
      <c r="Y2322" s="1">
        <v>133.95143100000001</v>
      </c>
      <c r="Z2322" s="1" t="str">
        <f>IF(qGICXFormer_PWV[[#This Row],[GICMaxIEffective]]&lt;75,"&lt;75A",IF(qGICXFormer_PWV[[#This Row],[GICMaxIEffective]]&gt;85,"&gt;85A","&gt;75A"))</f>
        <v>&lt;75A</v>
      </c>
      <c r="AA2322" s="1" t="str" cm="1">
        <f t="array" ref="AA2322">_xlfn.CONCAT(TRANSPOSE(qGICXFormer_PWV[[#This Row],[BusNum3W]:[LineCircuit]])&amp;" : ")</f>
        <v xml:space="preserve">7083 : LEAGUE CITY 0 : 230 : 7084 : LEAGUE CITY 1 : 115 : 0 :  :  : 0 :  :  : 1 : </v>
      </c>
    </row>
    <row r="2323" spans="2:27" hidden="1" x14ac:dyDescent="0.25">
      <c r="B2323">
        <v>16</v>
      </c>
      <c r="C2323" t="s">
        <v>2553</v>
      </c>
      <c r="D2323">
        <v>7083</v>
      </c>
      <c r="E2323" t="s">
        <v>338</v>
      </c>
      <c r="F2323">
        <v>230</v>
      </c>
      <c r="G2323">
        <v>7084</v>
      </c>
      <c r="H2323" t="s">
        <v>289</v>
      </c>
      <c r="I2323">
        <v>115</v>
      </c>
      <c r="J2323">
        <v>0</v>
      </c>
      <c r="K2323" t="s">
        <v>23</v>
      </c>
      <c r="M2323">
        <v>0</v>
      </c>
      <c r="N2323" t="s">
        <v>23</v>
      </c>
      <c r="P2323" t="s">
        <v>25</v>
      </c>
      <c r="Q2323">
        <v>7</v>
      </c>
      <c r="R2323" t="s">
        <v>2467</v>
      </c>
      <c r="S2323">
        <v>4</v>
      </c>
      <c r="T2323" t="s">
        <v>2468</v>
      </c>
      <c r="U2323" s="1">
        <v>6.3664189999999996</v>
      </c>
      <c r="V2323" s="1">
        <v>141.523438</v>
      </c>
      <c r="W2323" s="1">
        <v>2.7083490000000001</v>
      </c>
      <c r="X2323" s="1">
        <v>19.040482000000001</v>
      </c>
      <c r="Y2323" s="1">
        <v>133.95143100000001</v>
      </c>
      <c r="Z2323" s="1" t="str">
        <f>IF(qGICXFormer_PWV[[#This Row],[GICMaxIEffective]]&lt;75,"&lt;75A",IF(qGICXFormer_PWV[[#This Row],[GICMaxIEffective]]&gt;85,"&gt;85A","&gt;75A"))</f>
        <v>&lt;75A</v>
      </c>
      <c r="AA2323" s="1" t="str" cm="1">
        <f t="array" ref="AA2323">_xlfn.CONCAT(TRANSPOSE(qGICXFormer_PWV[[#This Row],[BusNum3W]:[LineCircuit]])&amp;" : ")</f>
        <v xml:space="preserve">7083 : LEAGUE CITY 0 : 230 : 7084 : LEAGUE CITY 1 : 115 : 0 :  :  : 0 :  :  : 2 : </v>
      </c>
    </row>
    <row r="2324" spans="2:27" hidden="1" x14ac:dyDescent="0.25">
      <c r="B2324">
        <v>16</v>
      </c>
      <c r="C2324" t="s">
        <v>2554</v>
      </c>
      <c r="D2324">
        <v>7095</v>
      </c>
      <c r="E2324" t="s">
        <v>292</v>
      </c>
      <c r="F2324">
        <v>500</v>
      </c>
      <c r="G2324">
        <v>7096</v>
      </c>
      <c r="H2324" t="s">
        <v>319</v>
      </c>
      <c r="I2324">
        <v>230</v>
      </c>
      <c r="J2324">
        <v>0</v>
      </c>
      <c r="K2324" t="s">
        <v>23</v>
      </c>
      <c r="M2324">
        <v>0</v>
      </c>
      <c r="N2324" t="s">
        <v>23</v>
      </c>
      <c r="P2324" t="s">
        <v>24</v>
      </c>
      <c r="Q2324">
        <v>7</v>
      </c>
      <c r="R2324" t="s">
        <v>2467</v>
      </c>
      <c r="S2324">
        <v>1</v>
      </c>
      <c r="T2324" t="s">
        <v>2539</v>
      </c>
      <c r="U2324" s="1">
        <v>7.7136310000000003</v>
      </c>
      <c r="V2324" s="1">
        <v>139.95907600000001</v>
      </c>
      <c r="W2324" s="1">
        <v>8.6032910000000005</v>
      </c>
      <c r="X2324" s="1">
        <v>22.702265000000001</v>
      </c>
      <c r="Y2324" s="1">
        <v>57.606955999999997</v>
      </c>
      <c r="Z2324" s="1" t="str">
        <f>IF(qGICXFormer_PWV[[#This Row],[GICMaxIEffective]]&lt;75,"&lt;75A",IF(qGICXFormer_PWV[[#This Row],[GICMaxIEffective]]&gt;85,"&gt;85A","&gt;75A"))</f>
        <v>&lt;75A</v>
      </c>
      <c r="AA2324" s="1" t="str" cm="1">
        <f t="array" ref="AA2324">_xlfn.CONCAT(TRANSPOSE(qGICXFormer_PWV[[#This Row],[BusNum3W]:[LineCircuit]])&amp;" : ")</f>
        <v xml:space="preserve">7095 : WADSWORTH 0 : 500 : 7096 : WADSWORTH 1 : 230 : 0 :  :  : 0 :  :  : 1 : </v>
      </c>
    </row>
    <row r="2325" spans="2:27" hidden="1" x14ac:dyDescent="0.25">
      <c r="B2325">
        <v>16</v>
      </c>
      <c r="C2325" t="s">
        <v>2555</v>
      </c>
      <c r="D2325">
        <v>7095</v>
      </c>
      <c r="E2325" t="s">
        <v>292</v>
      </c>
      <c r="F2325">
        <v>500</v>
      </c>
      <c r="G2325">
        <v>7098</v>
      </c>
      <c r="H2325" t="s">
        <v>2556</v>
      </c>
      <c r="I2325">
        <v>13.8</v>
      </c>
      <c r="J2325">
        <v>0</v>
      </c>
      <c r="K2325" t="s">
        <v>23</v>
      </c>
      <c r="M2325">
        <v>0</v>
      </c>
      <c r="N2325" t="s">
        <v>23</v>
      </c>
      <c r="P2325" t="s">
        <v>24</v>
      </c>
      <c r="Q2325">
        <v>7</v>
      </c>
      <c r="R2325" t="s">
        <v>2467</v>
      </c>
      <c r="S2325">
        <v>1</v>
      </c>
      <c r="T2325" t="s">
        <v>2539</v>
      </c>
      <c r="U2325" s="1">
        <v>11.347794</v>
      </c>
      <c r="V2325" s="1">
        <v>136.20143100000001</v>
      </c>
      <c r="W2325" s="1">
        <v>12.508336999999999</v>
      </c>
      <c r="X2325" s="1">
        <v>34.043380999999997</v>
      </c>
      <c r="Y2325" s="1">
        <v>136.20143100000001</v>
      </c>
      <c r="Z2325" s="1" t="str">
        <f>IF(qGICXFormer_PWV[[#This Row],[GICMaxIEffective]]&lt;75,"&lt;75A",IF(qGICXFormer_PWV[[#This Row],[GICMaxIEffective]]&gt;85,"&gt;85A","&gt;75A"))</f>
        <v>&lt;75A</v>
      </c>
      <c r="AA2325" s="1" t="str" cm="1">
        <f t="array" ref="AA2325">_xlfn.CONCAT(TRANSPOSE(qGICXFormer_PWV[[#This Row],[BusNum3W]:[LineCircuit]])&amp;" : ")</f>
        <v xml:space="preserve">7095 : WADSWORTH 0 : 500 : 7098 : WADSWORTH 3 : 13.8 : 0 :  :  : 0 :  :  : 1 : </v>
      </c>
    </row>
    <row r="2326" spans="2:27" hidden="1" x14ac:dyDescent="0.25">
      <c r="B2326">
        <v>16</v>
      </c>
      <c r="C2326" t="s">
        <v>2557</v>
      </c>
      <c r="D2326">
        <v>7095</v>
      </c>
      <c r="E2326" t="s">
        <v>292</v>
      </c>
      <c r="F2326">
        <v>500</v>
      </c>
      <c r="G2326">
        <v>7099</v>
      </c>
      <c r="H2326" t="s">
        <v>2558</v>
      </c>
      <c r="I2326">
        <v>13.8</v>
      </c>
      <c r="J2326">
        <v>0</v>
      </c>
      <c r="K2326" t="s">
        <v>23</v>
      </c>
      <c r="M2326">
        <v>0</v>
      </c>
      <c r="N2326" t="s">
        <v>23</v>
      </c>
      <c r="P2326" t="s">
        <v>24</v>
      </c>
      <c r="Q2326">
        <v>7</v>
      </c>
      <c r="R2326" t="s">
        <v>2467</v>
      </c>
      <c r="S2326">
        <v>1</v>
      </c>
      <c r="T2326" t="s">
        <v>2539</v>
      </c>
      <c r="U2326" s="1">
        <v>14.442648</v>
      </c>
      <c r="V2326" s="1">
        <v>136.20143100000001</v>
      </c>
      <c r="W2326" s="1">
        <v>15.919929</v>
      </c>
      <c r="X2326" s="1">
        <v>43.327942</v>
      </c>
      <c r="Y2326" s="1">
        <v>136.20143100000001</v>
      </c>
      <c r="Z2326" s="1" t="str">
        <f>IF(qGICXFormer_PWV[[#This Row],[GICMaxIEffective]]&lt;75,"&lt;75A",IF(qGICXFormer_PWV[[#This Row],[GICMaxIEffective]]&gt;85,"&gt;85A","&gt;75A"))</f>
        <v>&lt;75A</v>
      </c>
      <c r="AA2326" s="1" t="str" cm="1">
        <f t="array" ref="AA2326">_xlfn.CONCAT(TRANSPOSE(qGICXFormer_PWV[[#This Row],[BusNum3W]:[LineCircuit]])&amp;" : ")</f>
        <v xml:space="preserve">7095 : WADSWORTH 0 : 500 : 7099 : WADSWORTH 4 : 13.8 : 0 :  :  : 0 :  :  : 1 : </v>
      </c>
    </row>
    <row r="2327" spans="2:27" hidden="1" x14ac:dyDescent="0.25">
      <c r="B2327">
        <v>16</v>
      </c>
      <c r="C2327" t="s">
        <v>2559</v>
      </c>
      <c r="D2327">
        <v>7096</v>
      </c>
      <c r="E2327" t="s">
        <v>319</v>
      </c>
      <c r="F2327">
        <v>230</v>
      </c>
      <c r="G2327">
        <v>7097</v>
      </c>
      <c r="H2327" t="s">
        <v>321</v>
      </c>
      <c r="I2327">
        <v>115</v>
      </c>
      <c r="J2327">
        <v>0</v>
      </c>
      <c r="K2327" t="s">
        <v>23</v>
      </c>
      <c r="M2327">
        <v>0</v>
      </c>
      <c r="N2327" t="s">
        <v>23</v>
      </c>
      <c r="P2327" t="s">
        <v>24</v>
      </c>
      <c r="Q2327">
        <v>7</v>
      </c>
      <c r="R2327" t="s">
        <v>2467</v>
      </c>
      <c r="S2327">
        <v>1</v>
      </c>
      <c r="T2327" t="s">
        <v>2539</v>
      </c>
      <c r="U2327" s="1">
        <v>2.9429400000000001</v>
      </c>
      <c r="V2327" s="1">
        <v>57.606955999999997</v>
      </c>
      <c r="W2327" s="1">
        <v>1.2580499999999999</v>
      </c>
      <c r="X2327" s="1">
        <v>8.3679699999999997</v>
      </c>
      <c r="Y2327" s="1">
        <v>58.703217000000002</v>
      </c>
      <c r="Z2327" s="1" t="str">
        <f>IF(qGICXFormer_PWV[[#This Row],[GICMaxIEffective]]&lt;75,"&lt;75A",IF(qGICXFormer_PWV[[#This Row],[GICMaxIEffective]]&gt;85,"&gt;85A","&gt;75A"))</f>
        <v>&lt;75A</v>
      </c>
      <c r="AA2327" s="1" t="str" cm="1">
        <f t="array" ref="AA2327">_xlfn.CONCAT(TRANSPOSE(qGICXFormer_PWV[[#This Row],[BusNum3W]:[LineCircuit]])&amp;" : ")</f>
        <v xml:space="preserve">7096 : WADSWORTH 1 : 230 : 7097 : WADSWORTH 2 : 115 : 0 :  :  : 0 :  :  : 1 : </v>
      </c>
    </row>
    <row r="2328" spans="2:27" hidden="1" x14ac:dyDescent="0.25">
      <c r="B2328">
        <v>16</v>
      </c>
      <c r="C2328" t="s">
        <v>2560</v>
      </c>
      <c r="D2328">
        <v>7104</v>
      </c>
      <c r="E2328" t="s">
        <v>407</v>
      </c>
      <c r="F2328">
        <v>500</v>
      </c>
      <c r="G2328">
        <v>7105</v>
      </c>
      <c r="H2328" t="s">
        <v>351</v>
      </c>
      <c r="I2328">
        <v>230</v>
      </c>
      <c r="J2328">
        <v>0</v>
      </c>
      <c r="K2328" t="s">
        <v>23</v>
      </c>
      <c r="M2328">
        <v>0</v>
      </c>
      <c r="N2328" t="s">
        <v>23</v>
      </c>
      <c r="P2328" t="s">
        <v>24</v>
      </c>
      <c r="Q2328">
        <v>7</v>
      </c>
      <c r="R2328" t="s">
        <v>2467</v>
      </c>
      <c r="S2328">
        <v>4</v>
      </c>
      <c r="T2328" t="s">
        <v>2468</v>
      </c>
      <c r="U2328" s="1">
        <v>2.900204</v>
      </c>
      <c r="V2328" s="1">
        <v>105.129532</v>
      </c>
      <c r="W2328" s="1">
        <v>3.2527330000000001</v>
      </c>
      <c r="X2328" s="1">
        <v>32.887954999999998</v>
      </c>
      <c r="Y2328" s="1">
        <v>52.522804000000001</v>
      </c>
      <c r="Z2328" s="1" t="str">
        <f>IF(qGICXFormer_PWV[[#This Row],[GICMaxIEffective]]&lt;75,"&lt;75A",IF(qGICXFormer_PWV[[#This Row],[GICMaxIEffective]]&gt;85,"&gt;85A","&gt;75A"))</f>
        <v>&lt;75A</v>
      </c>
      <c r="AA2328" s="1" t="str" cm="1">
        <f t="array" ref="AA2328">_xlfn.CONCAT(TRANSPOSE(qGICXFormer_PWV[[#This Row],[BusNum3W]:[LineCircuit]])&amp;" : ")</f>
        <v xml:space="preserve">7104 : DEER PARK 0 : 500 : 7105 : DEER PARK 1 : 230 : 0 :  :  : 0 :  :  : 1 : </v>
      </c>
    </row>
    <row r="2329" spans="2:27" hidden="1" x14ac:dyDescent="0.25">
      <c r="B2329">
        <v>16</v>
      </c>
      <c r="C2329" t="s">
        <v>2561</v>
      </c>
      <c r="D2329">
        <v>7104</v>
      </c>
      <c r="E2329" t="s">
        <v>407</v>
      </c>
      <c r="F2329">
        <v>500</v>
      </c>
      <c r="G2329">
        <v>7107</v>
      </c>
      <c r="H2329" t="s">
        <v>2562</v>
      </c>
      <c r="I2329">
        <v>24</v>
      </c>
      <c r="J2329">
        <v>0</v>
      </c>
      <c r="K2329" t="s">
        <v>23</v>
      </c>
      <c r="M2329">
        <v>0</v>
      </c>
      <c r="N2329" t="s">
        <v>23</v>
      </c>
      <c r="P2329" t="s">
        <v>24</v>
      </c>
      <c r="Q2329">
        <v>7</v>
      </c>
      <c r="R2329" t="s">
        <v>2467</v>
      </c>
      <c r="S2329">
        <v>4</v>
      </c>
      <c r="T2329" t="s">
        <v>2468</v>
      </c>
      <c r="U2329" s="1">
        <v>3.4965039999999998</v>
      </c>
      <c r="V2329" s="1">
        <v>118.766563</v>
      </c>
      <c r="W2329" s="1">
        <v>4.0030720000000004</v>
      </c>
      <c r="X2329" s="1">
        <v>10.489512</v>
      </c>
      <c r="Y2329" s="1">
        <v>118.76657899999999</v>
      </c>
      <c r="Z2329" s="1" t="str">
        <f>IF(qGICXFormer_PWV[[#This Row],[GICMaxIEffective]]&lt;75,"&lt;75A",IF(qGICXFormer_PWV[[#This Row],[GICMaxIEffective]]&gt;85,"&gt;85A","&gt;75A"))</f>
        <v>&lt;75A</v>
      </c>
      <c r="AA2329" s="1" t="str" cm="1">
        <f t="array" ref="AA2329">_xlfn.CONCAT(TRANSPOSE(qGICXFormer_PWV[[#This Row],[BusNum3W]:[LineCircuit]])&amp;" : ")</f>
        <v xml:space="preserve">7104 : DEER PARK 0 : 500 : 7107 : DEER PARK 3 : 24 : 0 :  :  : 0 :  :  : 1 : </v>
      </c>
    </row>
    <row r="2330" spans="2:27" hidden="1" x14ac:dyDescent="0.25">
      <c r="B2330">
        <v>16</v>
      </c>
      <c r="C2330" t="s">
        <v>2563</v>
      </c>
      <c r="D2330">
        <v>7104</v>
      </c>
      <c r="E2330" t="s">
        <v>407</v>
      </c>
      <c r="F2330">
        <v>500</v>
      </c>
      <c r="G2330">
        <v>7108</v>
      </c>
      <c r="H2330" t="s">
        <v>2564</v>
      </c>
      <c r="I2330">
        <v>24</v>
      </c>
      <c r="J2330">
        <v>0</v>
      </c>
      <c r="K2330" t="s">
        <v>23</v>
      </c>
      <c r="M2330">
        <v>0</v>
      </c>
      <c r="N2330" t="s">
        <v>23</v>
      </c>
      <c r="P2330" t="s">
        <v>24</v>
      </c>
      <c r="Q2330">
        <v>7</v>
      </c>
      <c r="R2330" t="s">
        <v>2467</v>
      </c>
      <c r="S2330">
        <v>4</v>
      </c>
      <c r="T2330" t="s">
        <v>2468</v>
      </c>
      <c r="U2330" s="1">
        <v>0.84763699999999997</v>
      </c>
      <c r="V2330" s="1">
        <v>118.766563</v>
      </c>
      <c r="W2330" s="1">
        <v>0.97172000000000003</v>
      </c>
      <c r="X2330" s="1">
        <v>2.5429119999999998</v>
      </c>
      <c r="Y2330" s="1">
        <v>118.76657899999999</v>
      </c>
      <c r="Z2330" s="1" t="str">
        <f>IF(qGICXFormer_PWV[[#This Row],[GICMaxIEffective]]&lt;75,"&lt;75A",IF(qGICXFormer_PWV[[#This Row],[GICMaxIEffective]]&gt;85,"&gt;85A","&gt;75A"))</f>
        <v>&lt;75A</v>
      </c>
      <c r="AA2330" s="1" t="str" cm="1">
        <f t="array" ref="AA2330">_xlfn.CONCAT(TRANSPOSE(qGICXFormer_PWV[[#This Row],[BusNum3W]:[LineCircuit]])&amp;" : ")</f>
        <v xml:space="preserve">7104 : DEER PARK 0 : 500 : 7108 : DEER PARK 4 : 24 : 0 :  :  : 0 :  :  : 1 : </v>
      </c>
    </row>
    <row r="2331" spans="2:27" hidden="1" x14ac:dyDescent="0.25">
      <c r="B2331">
        <v>16</v>
      </c>
      <c r="C2331" t="s">
        <v>2565</v>
      </c>
      <c r="D2331">
        <v>7104</v>
      </c>
      <c r="E2331" t="s">
        <v>407</v>
      </c>
      <c r="F2331">
        <v>500</v>
      </c>
      <c r="G2331">
        <v>7109</v>
      </c>
      <c r="H2331" t="s">
        <v>2566</v>
      </c>
      <c r="I2331">
        <v>24</v>
      </c>
      <c r="J2331">
        <v>0</v>
      </c>
      <c r="K2331" t="s">
        <v>23</v>
      </c>
      <c r="M2331">
        <v>0</v>
      </c>
      <c r="N2331" t="s">
        <v>23</v>
      </c>
      <c r="P2331" t="s">
        <v>24</v>
      </c>
      <c r="Q2331">
        <v>7</v>
      </c>
      <c r="R2331" t="s">
        <v>2467</v>
      </c>
      <c r="S2331">
        <v>4</v>
      </c>
      <c r="T2331" t="s">
        <v>2468</v>
      </c>
      <c r="U2331" s="1">
        <v>1.4722120000000001</v>
      </c>
      <c r="V2331" s="1">
        <v>118.76657899999999</v>
      </c>
      <c r="W2331" s="1">
        <v>1.6877230000000001</v>
      </c>
      <c r="X2331" s="1">
        <v>4.4166369999999997</v>
      </c>
      <c r="Y2331" s="1">
        <v>118.766563</v>
      </c>
      <c r="Z2331" s="1" t="str">
        <f>IF(qGICXFormer_PWV[[#This Row],[GICMaxIEffective]]&lt;75,"&lt;75A",IF(qGICXFormer_PWV[[#This Row],[GICMaxIEffective]]&gt;85,"&gt;85A","&gt;75A"))</f>
        <v>&lt;75A</v>
      </c>
      <c r="AA2331" s="1" t="str" cm="1">
        <f t="array" ref="AA2331">_xlfn.CONCAT(TRANSPOSE(qGICXFormer_PWV[[#This Row],[BusNum3W]:[LineCircuit]])&amp;" : ")</f>
        <v xml:space="preserve">7104 : DEER PARK 0 : 500 : 7109 : DEER PARK 5 : 24 : 0 :  :  : 0 :  :  : 1 : </v>
      </c>
    </row>
    <row r="2332" spans="2:27" hidden="1" x14ac:dyDescent="0.25">
      <c r="B2332">
        <v>16</v>
      </c>
      <c r="C2332" t="s">
        <v>2567</v>
      </c>
      <c r="D2332">
        <v>7104</v>
      </c>
      <c r="E2332" t="s">
        <v>407</v>
      </c>
      <c r="F2332">
        <v>500</v>
      </c>
      <c r="G2332">
        <v>7110</v>
      </c>
      <c r="H2332" t="s">
        <v>2568</v>
      </c>
      <c r="I2332">
        <v>24</v>
      </c>
      <c r="J2332">
        <v>0</v>
      </c>
      <c r="K2332" t="s">
        <v>23</v>
      </c>
      <c r="M2332">
        <v>0</v>
      </c>
      <c r="N2332" t="s">
        <v>23</v>
      </c>
      <c r="P2332" t="s">
        <v>24</v>
      </c>
      <c r="Q2332">
        <v>7</v>
      </c>
      <c r="R2332" t="s">
        <v>2467</v>
      </c>
      <c r="S2332">
        <v>4</v>
      </c>
      <c r="T2332" t="s">
        <v>2468</v>
      </c>
      <c r="U2332" s="1">
        <v>3.1080040000000002</v>
      </c>
      <c r="V2332" s="1">
        <v>118.766563</v>
      </c>
      <c r="W2332" s="1">
        <v>3.5629710000000001</v>
      </c>
      <c r="X2332" s="1">
        <v>9.3240119999999997</v>
      </c>
      <c r="Y2332" s="1">
        <v>118.766563</v>
      </c>
      <c r="Z2332" s="1" t="str">
        <f>IF(qGICXFormer_PWV[[#This Row],[GICMaxIEffective]]&lt;75,"&lt;75A",IF(qGICXFormer_PWV[[#This Row],[GICMaxIEffective]]&gt;85,"&gt;85A","&gt;75A"))</f>
        <v>&lt;75A</v>
      </c>
      <c r="AA2332" s="1" t="str" cm="1">
        <f t="array" ref="AA2332">_xlfn.CONCAT(TRANSPOSE(qGICXFormer_PWV[[#This Row],[BusNum3W]:[LineCircuit]])&amp;" : ")</f>
        <v xml:space="preserve">7104 : DEER PARK 0 : 500 : 7110 : DEER PARK 6 : 24 : 0 :  :  : 0 :  :  : 1 : </v>
      </c>
    </row>
    <row r="2333" spans="2:27" hidden="1" x14ac:dyDescent="0.25">
      <c r="B2333">
        <v>16</v>
      </c>
      <c r="C2333" t="s">
        <v>2569</v>
      </c>
      <c r="D2333">
        <v>7104</v>
      </c>
      <c r="E2333" t="s">
        <v>407</v>
      </c>
      <c r="F2333">
        <v>500</v>
      </c>
      <c r="G2333">
        <v>7111</v>
      </c>
      <c r="H2333" t="s">
        <v>2570</v>
      </c>
      <c r="I2333">
        <v>24</v>
      </c>
      <c r="J2333">
        <v>0</v>
      </c>
      <c r="K2333" t="s">
        <v>23</v>
      </c>
      <c r="M2333">
        <v>0</v>
      </c>
      <c r="N2333" t="s">
        <v>23</v>
      </c>
      <c r="P2333" t="s">
        <v>24</v>
      </c>
      <c r="Q2333">
        <v>7</v>
      </c>
      <c r="R2333" t="s">
        <v>2467</v>
      </c>
      <c r="S2333">
        <v>4</v>
      </c>
      <c r="T2333" t="s">
        <v>2468</v>
      </c>
      <c r="U2333" s="1">
        <v>2.7972039999999998</v>
      </c>
      <c r="V2333" s="1">
        <v>118.766563</v>
      </c>
      <c r="W2333" s="1">
        <v>3.2066750000000002</v>
      </c>
      <c r="X2333" s="1">
        <v>8.39161</v>
      </c>
      <c r="Y2333" s="1">
        <v>118.76657899999999</v>
      </c>
      <c r="Z2333" s="1" t="str">
        <f>IF(qGICXFormer_PWV[[#This Row],[GICMaxIEffective]]&lt;75,"&lt;75A",IF(qGICXFormer_PWV[[#This Row],[GICMaxIEffective]]&gt;85,"&gt;85A","&gt;75A"))</f>
        <v>&lt;75A</v>
      </c>
      <c r="AA2333" s="1" t="str" cm="1">
        <f t="array" ref="AA2333">_xlfn.CONCAT(TRANSPOSE(qGICXFormer_PWV[[#This Row],[BusNum3W]:[LineCircuit]])&amp;" : ")</f>
        <v xml:space="preserve">7104 : DEER PARK 0 : 500 : 7111 : DEER PARK 7 : 24 : 0 :  :  : 0 :  :  : 1 : </v>
      </c>
    </row>
    <row r="2334" spans="2:27" hidden="1" x14ac:dyDescent="0.25">
      <c r="B2334">
        <v>16</v>
      </c>
      <c r="C2334" t="s">
        <v>2571</v>
      </c>
      <c r="D2334">
        <v>7104</v>
      </c>
      <c r="E2334" t="s">
        <v>407</v>
      </c>
      <c r="F2334">
        <v>500</v>
      </c>
      <c r="G2334">
        <v>7112</v>
      </c>
      <c r="H2334" t="s">
        <v>2572</v>
      </c>
      <c r="I2334">
        <v>24</v>
      </c>
      <c r="J2334">
        <v>0</v>
      </c>
      <c r="K2334" t="s">
        <v>23</v>
      </c>
      <c r="M2334">
        <v>0</v>
      </c>
      <c r="N2334" t="s">
        <v>23</v>
      </c>
      <c r="P2334" t="s">
        <v>24</v>
      </c>
      <c r="Q2334">
        <v>7</v>
      </c>
      <c r="R2334" t="s">
        <v>2467</v>
      </c>
      <c r="S2334">
        <v>4</v>
      </c>
      <c r="T2334" t="s">
        <v>2468</v>
      </c>
      <c r="U2334" s="1">
        <v>3.4965039999999998</v>
      </c>
      <c r="V2334" s="1">
        <v>118.766563</v>
      </c>
      <c r="W2334" s="1">
        <v>4.008343</v>
      </c>
      <c r="X2334" s="1">
        <v>10.489512</v>
      </c>
      <c r="Y2334" s="1">
        <v>118.76657899999999</v>
      </c>
      <c r="Z2334" s="1" t="str">
        <f>IF(qGICXFormer_PWV[[#This Row],[GICMaxIEffective]]&lt;75,"&lt;75A",IF(qGICXFormer_PWV[[#This Row],[GICMaxIEffective]]&gt;85,"&gt;85A","&gt;75A"))</f>
        <v>&lt;75A</v>
      </c>
      <c r="AA2334" s="1" t="str" cm="1">
        <f t="array" ref="AA2334">_xlfn.CONCAT(TRANSPOSE(qGICXFormer_PWV[[#This Row],[BusNum3W]:[LineCircuit]])&amp;" : ")</f>
        <v xml:space="preserve">7104 : DEER PARK 0 : 500 : 7112 : DEER PARK 8 : 24 : 0 :  :  : 0 :  :  : 1 : </v>
      </c>
    </row>
    <row r="2335" spans="2:27" hidden="1" x14ac:dyDescent="0.25">
      <c r="B2335">
        <v>16</v>
      </c>
      <c r="C2335" t="s">
        <v>2573</v>
      </c>
      <c r="D2335">
        <v>7104</v>
      </c>
      <c r="E2335" t="s">
        <v>407</v>
      </c>
      <c r="F2335">
        <v>500</v>
      </c>
      <c r="G2335">
        <v>7113</v>
      </c>
      <c r="H2335" t="s">
        <v>2574</v>
      </c>
      <c r="I2335">
        <v>24</v>
      </c>
      <c r="J2335">
        <v>0</v>
      </c>
      <c r="K2335" t="s">
        <v>23</v>
      </c>
      <c r="M2335">
        <v>0</v>
      </c>
      <c r="N2335" t="s">
        <v>23</v>
      </c>
      <c r="P2335" t="s">
        <v>24</v>
      </c>
      <c r="Q2335">
        <v>7</v>
      </c>
      <c r="R2335" t="s">
        <v>2467</v>
      </c>
      <c r="S2335">
        <v>4</v>
      </c>
      <c r="T2335" t="s">
        <v>2468</v>
      </c>
      <c r="U2335" s="1">
        <v>1.8046469999999999</v>
      </c>
      <c r="V2335" s="1">
        <v>118.76657899999999</v>
      </c>
      <c r="W2335" s="1">
        <v>2.0688219999999999</v>
      </c>
      <c r="X2335" s="1">
        <v>5.4139419999999996</v>
      </c>
      <c r="Y2335" s="1">
        <v>118.766563</v>
      </c>
      <c r="Z2335" s="1" t="str">
        <f>IF(qGICXFormer_PWV[[#This Row],[GICMaxIEffective]]&lt;75,"&lt;75A",IF(qGICXFormer_PWV[[#This Row],[GICMaxIEffective]]&gt;85,"&gt;85A","&gt;75A"))</f>
        <v>&lt;75A</v>
      </c>
      <c r="AA2335" s="1" t="str" cm="1">
        <f t="array" ref="AA2335">_xlfn.CONCAT(TRANSPOSE(qGICXFormer_PWV[[#This Row],[BusNum3W]:[LineCircuit]])&amp;" : ")</f>
        <v xml:space="preserve">7104 : DEER PARK 0 : 500 : 7113 : DEER PARK 9 : 24 : 0 :  :  : 0 :  :  : 1 : </v>
      </c>
    </row>
    <row r="2336" spans="2:27" hidden="1" x14ac:dyDescent="0.25">
      <c r="B2336">
        <v>16</v>
      </c>
      <c r="C2336" t="s">
        <v>2575</v>
      </c>
      <c r="D2336">
        <v>7104</v>
      </c>
      <c r="E2336" t="s">
        <v>407</v>
      </c>
      <c r="F2336">
        <v>500</v>
      </c>
      <c r="G2336">
        <v>7114</v>
      </c>
      <c r="H2336" t="s">
        <v>2576</v>
      </c>
      <c r="I2336">
        <v>24</v>
      </c>
      <c r="J2336">
        <v>0</v>
      </c>
      <c r="K2336" t="s">
        <v>23</v>
      </c>
      <c r="M2336">
        <v>0</v>
      </c>
      <c r="N2336" t="s">
        <v>23</v>
      </c>
      <c r="P2336" t="s">
        <v>24</v>
      </c>
      <c r="Q2336">
        <v>7</v>
      </c>
      <c r="R2336" t="s">
        <v>2467</v>
      </c>
      <c r="S2336">
        <v>4</v>
      </c>
      <c r="T2336" t="s">
        <v>2468</v>
      </c>
      <c r="U2336" s="1">
        <v>3.1080040000000002</v>
      </c>
      <c r="V2336" s="1">
        <v>118.766563</v>
      </c>
      <c r="W2336" s="1">
        <v>3.5629710000000001</v>
      </c>
      <c r="X2336" s="1">
        <v>9.3240119999999997</v>
      </c>
      <c r="Y2336" s="1">
        <v>118.766563</v>
      </c>
      <c r="Z2336" s="1" t="str">
        <f>IF(qGICXFormer_PWV[[#This Row],[GICMaxIEffective]]&lt;75,"&lt;75A",IF(qGICXFormer_PWV[[#This Row],[GICMaxIEffective]]&gt;85,"&gt;85A","&gt;75A"))</f>
        <v>&lt;75A</v>
      </c>
      <c r="AA2336" s="1" t="str" cm="1">
        <f t="array" ref="AA2336">_xlfn.CONCAT(TRANSPOSE(qGICXFormer_PWV[[#This Row],[BusNum3W]:[LineCircuit]])&amp;" : ")</f>
        <v xml:space="preserve">7104 : DEER PARK 0 : 500 : 7114 : DEER PARK 10 : 24 : 0 :  :  : 0 :  :  : 1 : </v>
      </c>
    </row>
    <row r="2337" spans="2:27" hidden="1" x14ac:dyDescent="0.25">
      <c r="B2337">
        <v>16</v>
      </c>
      <c r="C2337" t="s">
        <v>2577</v>
      </c>
      <c r="D2337">
        <v>7104</v>
      </c>
      <c r="E2337" t="s">
        <v>407</v>
      </c>
      <c r="F2337">
        <v>500</v>
      </c>
      <c r="G2337">
        <v>7115</v>
      </c>
      <c r="H2337" t="s">
        <v>2578</v>
      </c>
      <c r="I2337">
        <v>24</v>
      </c>
      <c r="J2337">
        <v>0</v>
      </c>
      <c r="K2337" t="s">
        <v>23</v>
      </c>
      <c r="M2337">
        <v>0</v>
      </c>
      <c r="N2337" t="s">
        <v>23</v>
      </c>
      <c r="P2337" t="s">
        <v>24</v>
      </c>
      <c r="Q2337">
        <v>7</v>
      </c>
      <c r="R2337" t="s">
        <v>2467</v>
      </c>
      <c r="S2337">
        <v>4</v>
      </c>
      <c r="T2337" t="s">
        <v>2468</v>
      </c>
      <c r="U2337" s="1">
        <v>3.4965039999999998</v>
      </c>
      <c r="V2337" s="1">
        <v>118.766563</v>
      </c>
      <c r="W2337" s="1">
        <v>4.008343</v>
      </c>
      <c r="X2337" s="1">
        <v>10.489512</v>
      </c>
      <c r="Y2337" s="1">
        <v>118.76657899999999</v>
      </c>
      <c r="Z2337" s="1" t="str">
        <f>IF(qGICXFormer_PWV[[#This Row],[GICMaxIEffective]]&lt;75,"&lt;75A",IF(qGICXFormer_PWV[[#This Row],[GICMaxIEffective]]&gt;85,"&gt;85A","&gt;75A"))</f>
        <v>&lt;75A</v>
      </c>
      <c r="AA2337" s="1" t="str" cm="1">
        <f t="array" ref="AA2337">_xlfn.CONCAT(TRANSPOSE(qGICXFormer_PWV[[#This Row],[BusNum3W]:[LineCircuit]])&amp;" : ")</f>
        <v xml:space="preserve">7104 : DEER PARK 0 : 500 : 7115 : DEER PARK 11 : 24 : 0 :  :  : 0 :  :  : 1 : </v>
      </c>
    </row>
    <row r="2338" spans="2:27" hidden="1" x14ac:dyDescent="0.25">
      <c r="B2338">
        <v>16</v>
      </c>
      <c r="C2338" t="s">
        <v>2579</v>
      </c>
      <c r="D2338">
        <v>7105</v>
      </c>
      <c r="E2338" t="s">
        <v>351</v>
      </c>
      <c r="F2338">
        <v>230</v>
      </c>
      <c r="G2338">
        <v>7106</v>
      </c>
      <c r="H2338" t="s">
        <v>313</v>
      </c>
      <c r="I2338">
        <v>115</v>
      </c>
      <c r="J2338">
        <v>0</v>
      </c>
      <c r="K2338" t="s">
        <v>23</v>
      </c>
      <c r="M2338">
        <v>0</v>
      </c>
      <c r="N2338" t="s">
        <v>23</v>
      </c>
      <c r="P2338" t="s">
        <v>24</v>
      </c>
      <c r="Q2338">
        <v>7</v>
      </c>
      <c r="R2338" t="s">
        <v>2467</v>
      </c>
      <c r="S2338">
        <v>4</v>
      </c>
      <c r="T2338" t="s">
        <v>2468</v>
      </c>
      <c r="U2338" s="1">
        <v>4.4229209999999997</v>
      </c>
      <c r="V2338" s="1">
        <v>52.522799999999997</v>
      </c>
      <c r="W2338" s="1">
        <v>1.8900239999999999</v>
      </c>
      <c r="X2338" s="1">
        <v>5.0221099999999996</v>
      </c>
      <c r="Y2338" s="1">
        <v>112.69244399999999</v>
      </c>
      <c r="Z2338" s="1" t="str">
        <f>IF(qGICXFormer_PWV[[#This Row],[GICMaxIEffective]]&lt;75,"&lt;75A",IF(qGICXFormer_PWV[[#This Row],[GICMaxIEffective]]&gt;85,"&gt;85A","&gt;75A"))</f>
        <v>&lt;75A</v>
      </c>
      <c r="AA2338" s="1" t="str" cm="1">
        <f t="array" ref="AA2338">_xlfn.CONCAT(TRANSPOSE(qGICXFormer_PWV[[#This Row],[BusNum3W]:[LineCircuit]])&amp;" : ")</f>
        <v xml:space="preserve">7105 : DEER PARK 1 : 230 : 7106 : DEER PARK 2 : 115 : 0 :  :  : 0 :  :  : 1 : </v>
      </c>
    </row>
    <row r="2339" spans="2:27" hidden="1" x14ac:dyDescent="0.25">
      <c r="B2339">
        <v>16</v>
      </c>
      <c r="C2339" t="s">
        <v>2580</v>
      </c>
      <c r="D2339">
        <v>7105</v>
      </c>
      <c r="E2339" t="s">
        <v>351</v>
      </c>
      <c r="F2339">
        <v>230</v>
      </c>
      <c r="G2339">
        <v>7106</v>
      </c>
      <c r="H2339" t="s">
        <v>313</v>
      </c>
      <c r="I2339">
        <v>115</v>
      </c>
      <c r="J2339">
        <v>0</v>
      </c>
      <c r="K2339" t="s">
        <v>23</v>
      </c>
      <c r="M2339">
        <v>0</v>
      </c>
      <c r="N2339" t="s">
        <v>23</v>
      </c>
      <c r="P2339" t="s">
        <v>25</v>
      </c>
      <c r="Q2339">
        <v>7</v>
      </c>
      <c r="R2339" t="s">
        <v>2467</v>
      </c>
      <c r="S2339">
        <v>4</v>
      </c>
      <c r="T2339" t="s">
        <v>2468</v>
      </c>
      <c r="U2339" s="1">
        <v>4.4229209999999997</v>
      </c>
      <c r="V2339" s="1">
        <v>52.522799999999997</v>
      </c>
      <c r="W2339" s="1">
        <v>1.8900239999999999</v>
      </c>
      <c r="X2339" s="1">
        <v>5.0221099999999996</v>
      </c>
      <c r="Y2339" s="1">
        <v>112.69244399999999</v>
      </c>
      <c r="Z2339" s="1" t="str">
        <f>IF(qGICXFormer_PWV[[#This Row],[GICMaxIEffective]]&lt;75,"&lt;75A",IF(qGICXFormer_PWV[[#This Row],[GICMaxIEffective]]&gt;85,"&gt;85A","&gt;75A"))</f>
        <v>&lt;75A</v>
      </c>
      <c r="AA2339" s="1" t="str" cm="1">
        <f t="array" ref="AA2339">_xlfn.CONCAT(TRANSPOSE(qGICXFormer_PWV[[#This Row],[BusNum3W]:[LineCircuit]])&amp;" : ")</f>
        <v xml:space="preserve">7105 : DEER PARK 1 : 230 : 7106 : DEER PARK 2 : 115 : 0 :  :  : 0 :  :  : 2 : </v>
      </c>
    </row>
    <row r="2340" spans="2:27" hidden="1" x14ac:dyDescent="0.25">
      <c r="B2340">
        <v>16</v>
      </c>
      <c r="C2340" t="s">
        <v>2581</v>
      </c>
      <c r="D2340">
        <v>7120</v>
      </c>
      <c r="E2340" t="s">
        <v>118</v>
      </c>
      <c r="F2340">
        <v>115</v>
      </c>
      <c r="G2340">
        <v>7121</v>
      </c>
      <c r="H2340" t="s">
        <v>2582</v>
      </c>
      <c r="I2340">
        <v>18</v>
      </c>
      <c r="J2340">
        <v>0</v>
      </c>
      <c r="K2340" t="s">
        <v>23</v>
      </c>
      <c r="M2340">
        <v>0</v>
      </c>
      <c r="N2340" t="s">
        <v>23</v>
      </c>
      <c r="P2340" t="s">
        <v>24</v>
      </c>
      <c r="Q2340">
        <v>7</v>
      </c>
      <c r="R2340" t="s">
        <v>2467</v>
      </c>
      <c r="S2340">
        <v>3</v>
      </c>
      <c r="T2340" t="s">
        <v>2509</v>
      </c>
      <c r="U2340" s="1">
        <v>0</v>
      </c>
      <c r="V2340" s="1">
        <v>0</v>
      </c>
      <c r="W2340" s="1">
        <v>0</v>
      </c>
      <c r="X2340" s="1">
        <v>0</v>
      </c>
      <c r="Y2340" s="1">
        <v>0</v>
      </c>
      <c r="Z2340" s="1" t="str">
        <f>IF(qGICXFormer_PWV[[#This Row],[GICMaxIEffective]]&lt;75,"&lt;75A",IF(qGICXFormer_PWV[[#This Row],[GICMaxIEffective]]&gt;85,"&gt;85A","&gt;75A"))</f>
        <v>&lt;75A</v>
      </c>
      <c r="AA2340" s="1" t="str" cm="1">
        <f t="array" ref="AA2340">_xlfn.CONCAT(TRANSPOSE(qGICXFormer_PWV[[#This Row],[BusNum3W]:[LineCircuit]])&amp;" : ")</f>
        <v xml:space="preserve">7120 : HOUSTON 3 0 : 115 : 7121 : HOUSTON 3 1 : 18 : 0 :  :  : 0 :  :  : 1 : </v>
      </c>
    </row>
    <row r="2341" spans="2:27" hidden="1" x14ac:dyDescent="0.25">
      <c r="B2341">
        <v>16</v>
      </c>
      <c r="C2341" t="s">
        <v>2583</v>
      </c>
      <c r="D2341">
        <v>7120</v>
      </c>
      <c r="E2341" t="s">
        <v>118</v>
      </c>
      <c r="F2341">
        <v>115</v>
      </c>
      <c r="G2341">
        <v>7122</v>
      </c>
      <c r="H2341" t="s">
        <v>2584</v>
      </c>
      <c r="I2341">
        <v>18</v>
      </c>
      <c r="J2341">
        <v>0</v>
      </c>
      <c r="K2341" t="s">
        <v>23</v>
      </c>
      <c r="M2341">
        <v>0</v>
      </c>
      <c r="N2341" t="s">
        <v>23</v>
      </c>
      <c r="P2341" t="s">
        <v>24</v>
      </c>
      <c r="Q2341">
        <v>7</v>
      </c>
      <c r="R2341" t="s">
        <v>2467</v>
      </c>
      <c r="S2341">
        <v>3</v>
      </c>
      <c r="T2341" t="s">
        <v>2509</v>
      </c>
      <c r="U2341" s="1">
        <v>0</v>
      </c>
      <c r="V2341" s="1">
        <v>0</v>
      </c>
      <c r="W2341" s="1">
        <v>0</v>
      </c>
      <c r="X2341" s="1">
        <v>0</v>
      </c>
      <c r="Y2341" s="1">
        <v>0</v>
      </c>
      <c r="Z2341" s="1" t="str">
        <f>IF(qGICXFormer_PWV[[#This Row],[GICMaxIEffective]]&lt;75,"&lt;75A",IF(qGICXFormer_PWV[[#This Row],[GICMaxIEffective]]&gt;85,"&gt;85A","&gt;75A"))</f>
        <v>&lt;75A</v>
      </c>
      <c r="AA2341" s="1" t="str" cm="1">
        <f t="array" ref="AA2341">_xlfn.CONCAT(TRANSPOSE(qGICXFormer_PWV[[#This Row],[BusNum3W]:[LineCircuit]])&amp;" : ")</f>
        <v xml:space="preserve">7120 : HOUSTON 3 0 : 115 : 7122 : HOUSTON 3 2 : 18 : 0 :  :  : 0 :  :  : 1 : </v>
      </c>
    </row>
    <row r="2342" spans="2:27" hidden="1" x14ac:dyDescent="0.25">
      <c r="B2342">
        <v>16</v>
      </c>
      <c r="C2342" t="s">
        <v>2585</v>
      </c>
      <c r="D2342">
        <v>7125</v>
      </c>
      <c r="E2342" t="s">
        <v>391</v>
      </c>
      <c r="F2342">
        <v>500</v>
      </c>
      <c r="G2342">
        <v>7126</v>
      </c>
      <c r="H2342" t="s">
        <v>304</v>
      </c>
      <c r="I2342">
        <v>230</v>
      </c>
      <c r="J2342">
        <v>0</v>
      </c>
      <c r="K2342" t="s">
        <v>23</v>
      </c>
      <c r="M2342">
        <v>0</v>
      </c>
      <c r="N2342" t="s">
        <v>23</v>
      </c>
      <c r="P2342" t="s">
        <v>24</v>
      </c>
      <c r="Q2342">
        <v>7</v>
      </c>
      <c r="R2342" t="s">
        <v>2467</v>
      </c>
      <c r="S2342">
        <v>3</v>
      </c>
      <c r="T2342" t="s">
        <v>2509</v>
      </c>
      <c r="U2342" s="1">
        <v>10.253693</v>
      </c>
      <c r="V2342" s="1">
        <v>120.174255</v>
      </c>
      <c r="W2342" s="1">
        <v>11.41689</v>
      </c>
      <c r="X2342" s="1">
        <v>12.366899</v>
      </c>
      <c r="Y2342" s="1">
        <v>58.784126000000001</v>
      </c>
      <c r="Z2342" s="1" t="str">
        <f>IF(qGICXFormer_PWV[[#This Row],[GICMaxIEffective]]&lt;75,"&lt;75A",IF(qGICXFormer_PWV[[#This Row],[GICMaxIEffective]]&gt;85,"&gt;85A","&gt;75A"))</f>
        <v>&lt;75A</v>
      </c>
      <c r="AA2342" s="1" t="str" cm="1">
        <f t="array" ref="AA2342">_xlfn.CONCAT(TRANSPOSE(qGICXFormer_PWV[[#This Row],[BusNum3W]:[LineCircuit]])&amp;" : ")</f>
        <v xml:space="preserve">7125 : SUGAR LAND 2 0 : 500 : 7126 : SUGAR LAND 2 1 : 230 : 0 :  :  : 0 :  :  : 1 : </v>
      </c>
    </row>
    <row r="2343" spans="2:27" hidden="1" x14ac:dyDescent="0.25">
      <c r="B2343">
        <v>16</v>
      </c>
      <c r="C2343" t="s">
        <v>2586</v>
      </c>
      <c r="D2343">
        <v>7125</v>
      </c>
      <c r="E2343" t="s">
        <v>391</v>
      </c>
      <c r="F2343">
        <v>500</v>
      </c>
      <c r="G2343">
        <v>7126</v>
      </c>
      <c r="H2343" t="s">
        <v>304</v>
      </c>
      <c r="I2343">
        <v>230</v>
      </c>
      <c r="J2343">
        <v>0</v>
      </c>
      <c r="K2343" t="s">
        <v>23</v>
      </c>
      <c r="M2343">
        <v>0</v>
      </c>
      <c r="N2343" t="s">
        <v>23</v>
      </c>
      <c r="P2343" t="s">
        <v>25</v>
      </c>
      <c r="Q2343">
        <v>7</v>
      </c>
      <c r="R2343" t="s">
        <v>2467</v>
      </c>
      <c r="S2343">
        <v>3</v>
      </c>
      <c r="T2343" t="s">
        <v>2509</v>
      </c>
      <c r="U2343" s="1">
        <v>10.253693</v>
      </c>
      <c r="V2343" s="1">
        <v>120.174255</v>
      </c>
      <c r="W2343" s="1">
        <v>11.41689</v>
      </c>
      <c r="X2343" s="1">
        <v>12.366899</v>
      </c>
      <c r="Y2343" s="1">
        <v>58.784126000000001</v>
      </c>
      <c r="Z2343" s="1" t="str">
        <f>IF(qGICXFormer_PWV[[#This Row],[GICMaxIEffective]]&lt;75,"&lt;75A",IF(qGICXFormer_PWV[[#This Row],[GICMaxIEffective]]&gt;85,"&gt;85A","&gt;75A"))</f>
        <v>&lt;75A</v>
      </c>
      <c r="AA2343" s="1" t="str" cm="1">
        <f t="array" ref="AA2343">_xlfn.CONCAT(TRANSPOSE(qGICXFormer_PWV[[#This Row],[BusNum3W]:[LineCircuit]])&amp;" : ")</f>
        <v xml:space="preserve">7125 : SUGAR LAND 2 0 : 500 : 7126 : SUGAR LAND 2 1 : 230 : 0 :  :  : 0 :  :  : 2 : </v>
      </c>
    </row>
    <row r="2344" spans="2:27" hidden="1" x14ac:dyDescent="0.25">
      <c r="B2344">
        <v>16</v>
      </c>
      <c r="C2344" t="s">
        <v>2587</v>
      </c>
      <c r="D2344">
        <v>7126</v>
      </c>
      <c r="E2344" t="s">
        <v>304</v>
      </c>
      <c r="F2344">
        <v>230</v>
      </c>
      <c r="G2344">
        <v>7127</v>
      </c>
      <c r="H2344" t="s">
        <v>281</v>
      </c>
      <c r="I2344">
        <v>115</v>
      </c>
      <c r="J2344">
        <v>0</v>
      </c>
      <c r="K2344" t="s">
        <v>23</v>
      </c>
      <c r="M2344">
        <v>0</v>
      </c>
      <c r="N2344" t="s">
        <v>23</v>
      </c>
      <c r="P2344" t="s">
        <v>24</v>
      </c>
      <c r="Q2344">
        <v>7</v>
      </c>
      <c r="R2344" t="s">
        <v>2467</v>
      </c>
      <c r="S2344">
        <v>3</v>
      </c>
      <c r="T2344" t="s">
        <v>2509</v>
      </c>
      <c r="U2344" s="1">
        <v>4.0922400000000003</v>
      </c>
      <c r="V2344" s="1">
        <v>58.784126000000001</v>
      </c>
      <c r="W2344" s="1">
        <v>1.7392559999999999</v>
      </c>
      <c r="X2344" s="1">
        <v>4.7798090000000002</v>
      </c>
      <c r="Y2344" s="1">
        <v>81.733986000000002</v>
      </c>
      <c r="Z2344" s="1" t="str">
        <f>IF(qGICXFormer_PWV[[#This Row],[GICMaxIEffective]]&lt;75,"&lt;75A",IF(qGICXFormer_PWV[[#This Row],[GICMaxIEffective]]&gt;85,"&gt;85A","&gt;75A"))</f>
        <v>&lt;75A</v>
      </c>
      <c r="AA2344" s="1" t="str" cm="1">
        <f t="array" ref="AA2344">_xlfn.CONCAT(TRANSPOSE(qGICXFormer_PWV[[#This Row],[BusNum3W]:[LineCircuit]])&amp;" : ")</f>
        <v xml:space="preserve">7126 : SUGAR LAND 2 1 : 230 : 7127 : SUGAR LAND 2 2 : 115 : 0 :  :  : 0 :  :  : 1 : </v>
      </c>
    </row>
    <row r="2345" spans="2:27" hidden="1" x14ac:dyDescent="0.25">
      <c r="B2345">
        <v>16</v>
      </c>
      <c r="C2345" t="s">
        <v>2588</v>
      </c>
      <c r="D2345">
        <v>7126</v>
      </c>
      <c r="E2345" t="s">
        <v>304</v>
      </c>
      <c r="F2345">
        <v>230</v>
      </c>
      <c r="G2345">
        <v>7127</v>
      </c>
      <c r="H2345" t="s">
        <v>281</v>
      </c>
      <c r="I2345">
        <v>115</v>
      </c>
      <c r="J2345">
        <v>0</v>
      </c>
      <c r="K2345" t="s">
        <v>23</v>
      </c>
      <c r="M2345">
        <v>0</v>
      </c>
      <c r="N2345" t="s">
        <v>23</v>
      </c>
      <c r="P2345" t="s">
        <v>25</v>
      </c>
      <c r="Q2345">
        <v>7</v>
      </c>
      <c r="R2345" t="s">
        <v>2467</v>
      </c>
      <c r="S2345">
        <v>3</v>
      </c>
      <c r="T2345" t="s">
        <v>2509</v>
      </c>
      <c r="U2345" s="1">
        <v>4.0922400000000003</v>
      </c>
      <c r="V2345" s="1">
        <v>58.784126000000001</v>
      </c>
      <c r="W2345" s="1">
        <v>1.7392559999999999</v>
      </c>
      <c r="X2345" s="1">
        <v>4.7798090000000002</v>
      </c>
      <c r="Y2345" s="1">
        <v>81.733986000000002</v>
      </c>
      <c r="Z2345" s="1" t="str">
        <f>IF(qGICXFormer_PWV[[#This Row],[GICMaxIEffective]]&lt;75,"&lt;75A",IF(qGICXFormer_PWV[[#This Row],[GICMaxIEffective]]&gt;85,"&gt;85A","&gt;75A"))</f>
        <v>&lt;75A</v>
      </c>
      <c r="AA2345" s="1" t="str" cm="1">
        <f t="array" ref="AA2345">_xlfn.CONCAT(TRANSPOSE(qGICXFormer_PWV[[#This Row],[BusNum3W]:[LineCircuit]])&amp;" : ")</f>
        <v xml:space="preserve">7126 : SUGAR LAND 2 1 : 230 : 7127 : SUGAR LAND 2 2 : 115 : 0 :  :  : 0 :  :  : 2 : </v>
      </c>
    </row>
    <row r="2346" spans="2:27" hidden="1" x14ac:dyDescent="0.25">
      <c r="B2346">
        <v>16</v>
      </c>
      <c r="C2346" t="s">
        <v>2589</v>
      </c>
      <c r="D2346">
        <v>7126</v>
      </c>
      <c r="E2346" t="s">
        <v>304</v>
      </c>
      <c r="F2346">
        <v>230</v>
      </c>
      <c r="G2346">
        <v>7127</v>
      </c>
      <c r="H2346" t="s">
        <v>281</v>
      </c>
      <c r="I2346">
        <v>115</v>
      </c>
      <c r="J2346">
        <v>0</v>
      </c>
      <c r="K2346" t="s">
        <v>23</v>
      </c>
      <c r="M2346">
        <v>0</v>
      </c>
      <c r="N2346" t="s">
        <v>23</v>
      </c>
      <c r="P2346" t="s">
        <v>26</v>
      </c>
      <c r="Q2346">
        <v>7</v>
      </c>
      <c r="R2346" t="s">
        <v>2467</v>
      </c>
      <c r="S2346">
        <v>3</v>
      </c>
      <c r="T2346" t="s">
        <v>2509</v>
      </c>
      <c r="U2346" s="1">
        <v>4.0922400000000003</v>
      </c>
      <c r="V2346" s="1">
        <v>58.784126000000001</v>
      </c>
      <c r="W2346" s="1">
        <v>1.7392559999999999</v>
      </c>
      <c r="X2346" s="1">
        <v>4.7798090000000002</v>
      </c>
      <c r="Y2346" s="1">
        <v>81.733986000000002</v>
      </c>
      <c r="Z2346" s="1" t="str">
        <f>IF(qGICXFormer_PWV[[#This Row],[GICMaxIEffective]]&lt;75,"&lt;75A",IF(qGICXFormer_PWV[[#This Row],[GICMaxIEffective]]&gt;85,"&gt;85A","&gt;75A"))</f>
        <v>&lt;75A</v>
      </c>
      <c r="AA2346" s="1" t="str" cm="1">
        <f t="array" ref="AA2346">_xlfn.CONCAT(TRANSPOSE(qGICXFormer_PWV[[#This Row],[BusNum3W]:[LineCircuit]])&amp;" : ")</f>
        <v xml:space="preserve">7126 : SUGAR LAND 2 1 : 230 : 7127 : SUGAR LAND 2 2 : 115 : 0 :  :  : 0 :  :  : 3 : </v>
      </c>
    </row>
    <row r="2347" spans="2:27" hidden="1" x14ac:dyDescent="0.25">
      <c r="B2347">
        <v>16</v>
      </c>
      <c r="C2347" t="s">
        <v>2590</v>
      </c>
      <c r="D2347">
        <v>7126</v>
      </c>
      <c r="E2347" t="s">
        <v>304</v>
      </c>
      <c r="F2347">
        <v>230</v>
      </c>
      <c r="G2347">
        <v>7127</v>
      </c>
      <c r="H2347" t="s">
        <v>281</v>
      </c>
      <c r="I2347">
        <v>115</v>
      </c>
      <c r="J2347">
        <v>0</v>
      </c>
      <c r="K2347" t="s">
        <v>23</v>
      </c>
      <c r="M2347">
        <v>0</v>
      </c>
      <c r="N2347" t="s">
        <v>23</v>
      </c>
      <c r="P2347" t="s">
        <v>27</v>
      </c>
      <c r="Q2347">
        <v>7</v>
      </c>
      <c r="R2347" t="s">
        <v>2467</v>
      </c>
      <c r="S2347">
        <v>3</v>
      </c>
      <c r="T2347" t="s">
        <v>2509</v>
      </c>
      <c r="U2347" s="1">
        <v>4.0922400000000003</v>
      </c>
      <c r="V2347" s="1">
        <v>58.784126000000001</v>
      </c>
      <c r="W2347" s="1">
        <v>1.7392559999999999</v>
      </c>
      <c r="X2347" s="1">
        <v>4.7798090000000002</v>
      </c>
      <c r="Y2347" s="1">
        <v>81.733986000000002</v>
      </c>
      <c r="Z2347" s="1" t="str">
        <f>IF(qGICXFormer_PWV[[#This Row],[GICMaxIEffective]]&lt;75,"&lt;75A",IF(qGICXFormer_PWV[[#This Row],[GICMaxIEffective]]&gt;85,"&gt;85A","&gt;75A"))</f>
        <v>&lt;75A</v>
      </c>
      <c r="AA2347" s="1" t="str" cm="1">
        <f t="array" ref="AA2347">_xlfn.CONCAT(TRANSPOSE(qGICXFormer_PWV[[#This Row],[BusNum3W]:[LineCircuit]])&amp;" : ")</f>
        <v xml:space="preserve">7126 : SUGAR LAND 2 1 : 230 : 7127 : SUGAR LAND 2 2 : 115 : 0 :  :  : 0 :  :  : 4 : </v>
      </c>
    </row>
    <row r="2348" spans="2:27" hidden="1" x14ac:dyDescent="0.25">
      <c r="B2348">
        <v>16</v>
      </c>
      <c r="C2348" t="s">
        <v>2591</v>
      </c>
      <c r="D2348">
        <v>7130</v>
      </c>
      <c r="E2348" t="s">
        <v>395</v>
      </c>
      <c r="F2348">
        <v>500</v>
      </c>
      <c r="G2348">
        <v>7131</v>
      </c>
      <c r="H2348" t="s">
        <v>340</v>
      </c>
      <c r="I2348">
        <v>230</v>
      </c>
      <c r="J2348">
        <v>0</v>
      </c>
      <c r="K2348" t="s">
        <v>23</v>
      </c>
      <c r="M2348">
        <v>0</v>
      </c>
      <c r="N2348" t="s">
        <v>23</v>
      </c>
      <c r="P2348" t="s">
        <v>24</v>
      </c>
      <c r="Q2348">
        <v>7</v>
      </c>
      <c r="R2348" t="s">
        <v>2467</v>
      </c>
      <c r="S2348">
        <v>4</v>
      </c>
      <c r="T2348" t="s">
        <v>2468</v>
      </c>
      <c r="U2348" s="1">
        <v>0.67621399999999998</v>
      </c>
      <c r="V2348" s="1">
        <v>71.789421000000004</v>
      </c>
      <c r="W2348" s="1">
        <v>0.75672600000000001</v>
      </c>
      <c r="X2348" s="1">
        <v>23.943895000000001</v>
      </c>
      <c r="Y2348" s="1">
        <v>161.52448999999999</v>
      </c>
      <c r="Z2348" s="1" t="str">
        <f>IF(qGICXFormer_PWV[[#This Row],[GICMaxIEffective]]&lt;75,"&lt;75A",IF(qGICXFormer_PWV[[#This Row],[GICMaxIEffective]]&gt;85,"&gt;85A","&gt;75A"))</f>
        <v>&lt;75A</v>
      </c>
      <c r="AA2348" s="1" t="str" cm="1">
        <f t="array" ref="AA2348">_xlfn.CONCAT(TRANSPOSE(qGICXFormer_PWV[[#This Row],[BusNum3W]:[LineCircuit]])&amp;" : ")</f>
        <v xml:space="preserve">7130 : LAPORTE 0 : 500 : 7131 : LAPORTE 1 : 230 : 0 :  :  : 0 :  :  : 1 : </v>
      </c>
    </row>
    <row r="2349" spans="2:27" hidden="1" x14ac:dyDescent="0.25">
      <c r="B2349">
        <v>16</v>
      </c>
      <c r="C2349" t="s">
        <v>2592</v>
      </c>
      <c r="D2349">
        <v>7130</v>
      </c>
      <c r="E2349" t="s">
        <v>395</v>
      </c>
      <c r="F2349">
        <v>500</v>
      </c>
      <c r="G2349">
        <v>7133</v>
      </c>
      <c r="H2349" t="s">
        <v>2593</v>
      </c>
      <c r="I2349">
        <v>13.8</v>
      </c>
      <c r="J2349">
        <v>0</v>
      </c>
      <c r="K2349" t="s">
        <v>23</v>
      </c>
      <c r="M2349">
        <v>0</v>
      </c>
      <c r="N2349" t="s">
        <v>23</v>
      </c>
      <c r="P2349" t="s">
        <v>24</v>
      </c>
      <c r="Q2349">
        <v>7</v>
      </c>
      <c r="R2349" t="s">
        <v>2467</v>
      </c>
      <c r="S2349">
        <v>4</v>
      </c>
      <c r="T2349" t="s">
        <v>2468</v>
      </c>
      <c r="U2349" s="1">
        <v>1.045717</v>
      </c>
      <c r="V2349" s="1">
        <v>32.874031000000002</v>
      </c>
      <c r="W2349" s="1">
        <v>1.1834249999999999</v>
      </c>
      <c r="X2349" s="1">
        <v>3.1371509999999998</v>
      </c>
      <c r="Y2349" s="1">
        <v>32.874031000000002</v>
      </c>
      <c r="Z2349" s="1" t="str">
        <f>IF(qGICXFormer_PWV[[#This Row],[GICMaxIEffective]]&lt;75,"&lt;75A",IF(qGICXFormer_PWV[[#This Row],[GICMaxIEffective]]&gt;85,"&gt;85A","&gt;75A"))</f>
        <v>&lt;75A</v>
      </c>
      <c r="AA2349" s="1" t="str" cm="1">
        <f t="array" ref="AA2349">_xlfn.CONCAT(TRANSPOSE(qGICXFormer_PWV[[#This Row],[BusNum3W]:[LineCircuit]])&amp;" : ")</f>
        <v xml:space="preserve">7130 : LAPORTE 0 : 500 : 7133 : LAPORTE 3 : 13.8 : 0 :  :  : 0 :  :  : 1 : </v>
      </c>
    </row>
    <row r="2350" spans="2:27" hidden="1" x14ac:dyDescent="0.25">
      <c r="B2350">
        <v>16</v>
      </c>
      <c r="C2350" t="s">
        <v>2594</v>
      </c>
      <c r="D2350">
        <v>7130</v>
      </c>
      <c r="E2350" t="s">
        <v>395</v>
      </c>
      <c r="F2350">
        <v>500</v>
      </c>
      <c r="G2350">
        <v>7134</v>
      </c>
      <c r="H2350" t="s">
        <v>2595</v>
      </c>
      <c r="I2350">
        <v>13.8</v>
      </c>
      <c r="J2350">
        <v>0</v>
      </c>
      <c r="K2350" t="s">
        <v>23</v>
      </c>
      <c r="M2350">
        <v>0</v>
      </c>
      <c r="N2350" t="s">
        <v>23</v>
      </c>
      <c r="P2350" t="s">
        <v>24</v>
      </c>
      <c r="Q2350">
        <v>7</v>
      </c>
      <c r="R2350" t="s">
        <v>2467</v>
      </c>
      <c r="S2350">
        <v>4</v>
      </c>
      <c r="T2350" t="s">
        <v>2468</v>
      </c>
      <c r="U2350" s="1">
        <v>2.4051490000000002</v>
      </c>
      <c r="V2350" s="1">
        <v>32.874031000000002</v>
      </c>
      <c r="W2350" s="1">
        <v>2.7169889999999999</v>
      </c>
      <c r="X2350" s="1">
        <v>7.215446</v>
      </c>
      <c r="Y2350" s="1">
        <v>32.874031000000002</v>
      </c>
      <c r="Z2350" s="1" t="str">
        <f>IF(qGICXFormer_PWV[[#This Row],[GICMaxIEffective]]&lt;75,"&lt;75A",IF(qGICXFormer_PWV[[#This Row],[GICMaxIEffective]]&gt;85,"&gt;85A","&gt;75A"))</f>
        <v>&lt;75A</v>
      </c>
      <c r="AA2350" s="1" t="str" cm="1">
        <f t="array" ref="AA2350">_xlfn.CONCAT(TRANSPOSE(qGICXFormer_PWV[[#This Row],[BusNum3W]:[LineCircuit]])&amp;" : ")</f>
        <v xml:space="preserve">7130 : LAPORTE 0 : 500 : 7134 : LAPORTE 4 : 13.8 : 0 :  :  : 0 :  :  : 1 : </v>
      </c>
    </row>
    <row r="2351" spans="2:27" hidden="1" x14ac:dyDescent="0.25">
      <c r="B2351">
        <v>16</v>
      </c>
      <c r="C2351" t="s">
        <v>2596</v>
      </c>
      <c r="D2351">
        <v>7130</v>
      </c>
      <c r="E2351" t="s">
        <v>395</v>
      </c>
      <c r="F2351">
        <v>500</v>
      </c>
      <c r="G2351">
        <v>7135</v>
      </c>
      <c r="H2351" t="s">
        <v>2597</v>
      </c>
      <c r="I2351">
        <v>13.8</v>
      </c>
      <c r="J2351">
        <v>0</v>
      </c>
      <c r="K2351" t="s">
        <v>23</v>
      </c>
      <c r="M2351">
        <v>0</v>
      </c>
      <c r="N2351" t="s">
        <v>23</v>
      </c>
      <c r="P2351" t="s">
        <v>24</v>
      </c>
      <c r="Q2351">
        <v>7</v>
      </c>
      <c r="R2351" t="s">
        <v>2467</v>
      </c>
      <c r="S2351">
        <v>4</v>
      </c>
      <c r="T2351" t="s">
        <v>2468</v>
      </c>
      <c r="U2351" s="1">
        <v>2.0042909999999998</v>
      </c>
      <c r="V2351" s="1">
        <v>32.874031000000002</v>
      </c>
      <c r="W2351" s="1">
        <v>2.2621329999999999</v>
      </c>
      <c r="X2351" s="1">
        <v>6.0128719999999998</v>
      </c>
      <c r="Y2351" s="1">
        <v>32.874031000000002</v>
      </c>
      <c r="Z2351" s="1" t="str">
        <f>IF(qGICXFormer_PWV[[#This Row],[GICMaxIEffective]]&lt;75,"&lt;75A",IF(qGICXFormer_PWV[[#This Row],[GICMaxIEffective]]&gt;85,"&gt;85A","&gt;75A"))</f>
        <v>&lt;75A</v>
      </c>
      <c r="AA2351" s="1" t="str" cm="1">
        <f t="array" ref="AA2351">_xlfn.CONCAT(TRANSPOSE(qGICXFormer_PWV[[#This Row],[BusNum3W]:[LineCircuit]])&amp;" : ")</f>
        <v xml:space="preserve">7130 : LAPORTE 0 : 500 : 7135 : LAPORTE 5 : 13.8 : 0 :  :  : 0 :  :  : 1 : </v>
      </c>
    </row>
    <row r="2352" spans="2:27" hidden="1" x14ac:dyDescent="0.25">
      <c r="B2352">
        <v>16</v>
      </c>
      <c r="C2352" t="s">
        <v>2598</v>
      </c>
      <c r="D2352">
        <v>7130</v>
      </c>
      <c r="E2352" t="s">
        <v>395</v>
      </c>
      <c r="F2352">
        <v>500</v>
      </c>
      <c r="G2352">
        <v>7136</v>
      </c>
      <c r="H2352" t="s">
        <v>2599</v>
      </c>
      <c r="I2352">
        <v>13.8</v>
      </c>
      <c r="J2352">
        <v>0</v>
      </c>
      <c r="K2352" t="s">
        <v>23</v>
      </c>
      <c r="M2352">
        <v>0</v>
      </c>
      <c r="N2352" t="s">
        <v>23</v>
      </c>
      <c r="P2352" t="s">
        <v>24</v>
      </c>
      <c r="Q2352">
        <v>7</v>
      </c>
      <c r="R2352" t="s">
        <v>2467</v>
      </c>
      <c r="S2352">
        <v>4</v>
      </c>
      <c r="T2352" t="s">
        <v>2468</v>
      </c>
      <c r="U2352" s="1">
        <v>1.9241189999999999</v>
      </c>
      <c r="V2352" s="1">
        <v>32.874031000000002</v>
      </c>
      <c r="W2352" s="1">
        <v>2.170601</v>
      </c>
      <c r="X2352" s="1">
        <v>5.7723570000000004</v>
      </c>
      <c r="Y2352" s="1">
        <v>32.874034999999999</v>
      </c>
      <c r="Z2352" s="1" t="str">
        <f>IF(qGICXFormer_PWV[[#This Row],[GICMaxIEffective]]&lt;75,"&lt;75A",IF(qGICXFormer_PWV[[#This Row],[GICMaxIEffective]]&gt;85,"&gt;85A","&gt;75A"))</f>
        <v>&lt;75A</v>
      </c>
      <c r="AA2352" s="1" t="str" cm="1">
        <f t="array" ref="AA2352">_xlfn.CONCAT(TRANSPOSE(qGICXFormer_PWV[[#This Row],[BusNum3W]:[LineCircuit]])&amp;" : ")</f>
        <v xml:space="preserve">7130 : LAPORTE 0 : 500 : 7136 : LAPORTE 6 : 13.8 : 0 :  :  : 0 :  :  : 1 : </v>
      </c>
    </row>
    <row r="2353" spans="2:27" hidden="1" x14ac:dyDescent="0.25">
      <c r="B2353">
        <v>16</v>
      </c>
      <c r="C2353" t="s">
        <v>2600</v>
      </c>
      <c r="D2353">
        <v>7130</v>
      </c>
      <c r="E2353" t="s">
        <v>395</v>
      </c>
      <c r="F2353">
        <v>500</v>
      </c>
      <c r="G2353">
        <v>7137</v>
      </c>
      <c r="H2353" t="s">
        <v>2601</v>
      </c>
      <c r="I2353">
        <v>13.8</v>
      </c>
      <c r="J2353">
        <v>0</v>
      </c>
      <c r="K2353" t="s">
        <v>23</v>
      </c>
      <c r="M2353">
        <v>0</v>
      </c>
      <c r="N2353" t="s">
        <v>23</v>
      </c>
      <c r="P2353" t="s">
        <v>24</v>
      </c>
      <c r="Q2353">
        <v>7</v>
      </c>
      <c r="R2353" t="s">
        <v>2467</v>
      </c>
      <c r="S2353">
        <v>4</v>
      </c>
      <c r="T2353" t="s">
        <v>2468</v>
      </c>
      <c r="U2353" s="1">
        <v>1.1186739999999999</v>
      </c>
      <c r="V2353" s="1">
        <v>32.874031000000002</v>
      </c>
      <c r="W2353" s="1">
        <v>1.2623359999999999</v>
      </c>
      <c r="X2353" s="1">
        <v>3.3560219999999998</v>
      </c>
      <c r="Y2353" s="1">
        <v>32.874031000000002</v>
      </c>
      <c r="Z2353" s="1" t="str">
        <f>IF(qGICXFormer_PWV[[#This Row],[GICMaxIEffective]]&lt;75,"&lt;75A",IF(qGICXFormer_PWV[[#This Row],[GICMaxIEffective]]&gt;85,"&gt;85A","&gt;75A"))</f>
        <v>&lt;75A</v>
      </c>
      <c r="AA2353" s="1" t="str" cm="1">
        <f t="array" ref="AA2353">_xlfn.CONCAT(TRANSPOSE(qGICXFormer_PWV[[#This Row],[BusNum3W]:[LineCircuit]])&amp;" : ")</f>
        <v xml:space="preserve">7130 : LAPORTE 0 : 500 : 7137 : LAPORTE 7 : 13.8 : 0 :  :  : 0 :  :  : 1 : </v>
      </c>
    </row>
    <row r="2354" spans="2:27" hidden="1" x14ac:dyDescent="0.25">
      <c r="B2354">
        <v>16</v>
      </c>
      <c r="C2354" t="s">
        <v>2602</v>
      </c>
      <c r="D2354">
        <v>7130</v>
      </c>
      <c r="E2354" t="s">
        <v>395</v>
      </c>
      <c r="F2354">
        <v>500</v>
      </c>
      <c r="G2354">
        <v>7138</v>
      </c>
      <c r="H2354" t="s">
        <v>2603</v>
      </c>
      <c r="I2354">
        <v>13.8</v>
      </c>
      <c r="J2354">
        <v>0</v>
      </c>
      <c r="K2354" t="s">
        <v>23</v>
      </c>
      <c r="M2354">
        <v>0</v>
      </c>
      <c r="N2354" t="s">
        <v>23</v>
      </c>
      <c r="P2354" t="s">
        <v>24</v>
      </c>
      <c r="Q2354">
        <v>7</v>
      </c>
      <c r="R2354" t="s">
        <v>2467</v>
      </c>
      <c r="S2354">
        <v>4</v>
      </c>
      <c r="T2354" t="s">
        <v>2468</v>
      </c>
      <c r="U2354" s="1">
        <v>4.8102970000000003</v>
      </c>
      <c r="V2354" s="1">
        <v>32.874031000000002</v>
      </c>
      <c r="W2354" s="1">
        <v>5.4346699999999997</v>
      </c>
      <c r="X2354" s="1">
        <v>14.430892999999999</v>
      </c>
      <c r="Y2354" s="1">
        <v>32.874031000000002</v>
      </c>
      <c r="Z2354" s="1" t="str">
        <f>IF(qGICXFormer_PWV[[#This Row],[GICMaxIEffective]]&lt;75,"&lt;75A",IF(qGICXFormer_PWV[[#This Row],[GICMaxIEffective]]&gt;85,"&gt;85A","&gt;75A"))</f>
        <v>&lt;75A</v>
      </c>
      <c r="AA2354" s="1" t="str" cm="1">
        <f t="array" ref="AA2354">_xlfn.CONCAT(TRANSPOSE(qGICXFormer_PWV[[#This Row],[BusNum3W]:[LineCircuit]])&amp;" : ")</f>
        <v xml:space="preserve">7130 : LAPORTE 0 : 500 : 7138 : LAPORTE 8 : 13.8 : 0 :  :  : 0 :  :  : 1 : </v>
      </c>
    </row>
    <row r="2355" spans="2:27" hidden="1" x14ac:dyDescent="0.25">
      <c r="B2355">
        <v>16</v>
      </c>
      <c r="C2355" t="s">
        <v>2604</v>
      </c>
      <c r="D2355">
        <v>7130</v>
      </c>
      <c r="E2355" t="s">
        <v>395</v>
      </c>
      <c r="F2355">
        <v>500</v>
      </c>
      <c r="G2355">
        <v>7139</v>
      </c>
      <c r="H2355" t="s">
        <v>2605</v>
      </c>
      <c r="I2355">
        <v>13.8</v>
      </c>
      <c r="J2355">
        <v>0</v>
      </c>
      <c r="K2355" t="s">
        <v>23</v>
      </c>
      <c r="M2355">
        <v>0</v>
      </c>
      <c r="N2355" t="s">
        <v>23</v>
      </c>
      <c r="P2355" t="s">
        <v>24</v>
      </c>
      <c r="Q2355">
        <v>7</v>
      </c>
      <c r="R2355" t="s">
        <v>2467</v>
      </c>
      <c r="S2355">
        <v>4</v>
      </c>
      <c r="T2355" t="s">
        <v>2468</v>
      </c>
      <c r="U2355" s="1">
        <v>0.48103000000000001</v>
      </c>
      <c r="V2355" s="1">
        <v>32.874031000000002</v>
      </c>
      <c r="W2355" s="1">
        <v>0.54356199999999999</v>
      </c>
      <c r="X2355" s="1">
        <v>1.4430890000000001</v>
      </c>
      <c r="Y2355" s="1">
        <v>32.874034999999999</v>
      </c>
      <c r="Z2355" s="1" t="str">
        <f>IF(qGICXFormer_PWV[[#This Row],[GICMaxIEffective]]&lt;75,"&lt;75A",IF(qGICXFormer_PWV[[#This Row],[GICMaxIEffective]]&gt;85,"&gt;85A","&gt;75A"))</f>
        <v>&lt;75A</v>
      </c>
      <c r="AA2355" s="1" t="str" cm="1">
        <f t="array" ref="AA2355">_xlfn.CONCAT(TRANSPOSE(qGICXFormer_PWV[[#This Row],[BusNum3W]:[LineCircuit]])&amp;" : ")</f>
        <v xml:space="preserve">7130 : LAPORTE 0 : 500 : 7139 : LAPORTE 9 : 13.8 : 0 :  :  : 0 :  :  : 1 : </v>
      </c>
    </row>
    <row r="2356" spans="2:27" hidden="1" x14ac:dyDescent="0.25">
      <c r="B2356">
        <v>16</v>
      </c>
      <c r="C2356" t="s">
        <v>2606</v>
      </c>
      <c r="D2356">
        <v>7130</v>
      </c>
      <c r="E2356" t="s">
        <v>395</v>
      </c>
      <c r="F2356">
        <v>500</v>
      </c>
      <c r="G2356">
        <v>7140</v>
      </c>
      <c r="H2356" t="s">
        <v>2607</v>
      </c>
      <c r="I2356">
        <v>13.8</v>
      </c>
      <c r="J2356">
        <v>0</v>
      </c>
      <c r="K2356" t="s">
        <v>23</v>
      </c>
      <c r="M2356">
        <v>0</v>
      </c>
      <c r="N2356" t="s">
        <v>23</v>
      </c>
      <c r="P2356" t="s">
        <v>24</v>
      </c>
      <c r="Q2356">
        <v>7</v>
      </c>
      <c r="R2356" t="s">
        <v>2467</v>
      </c>
      <c r="S2356">
        <v>4</v>
      </c>
      <c r="T2356" t="s">
        <v>2468</v>
      </c>
      <c r="U2356" s="1">
        <v>1.1186739999999999</v>
      </c>
      <c r="V2356" s="1">
        <v>32.874031000000002</v>
      </c>
      <c r="W2356" s="1">
        <v>1.26414</v>
      </c>
      <c r="X2356" s="1">
        <v>3.3560219999999998</v>
      </c>
      <c r="Y2356" s="1">
        <v>32.874031000000002</v>
      </c>
      <c r="Z2356" s="1" t="str">
        <f>IF(qGICXFormer_PWV[[#This Row],[GICMaxIEffective]]&lt;75,"&lt;75A",IF(qGICXFormer_PWV[[#This Row],[GICMaxIEffective]]&gt;85,"&gt;85A","&gt;75A"))</f>
        <v>&lt;75A</v>
      </c>
      <c r="AA2356" s="1" t="str" cm="1">
        <f t="array" ref="AA2356">_xlfn.CONCAT(TRANSPOSE(qGICXFormer_PWV[[#This Row],[BusNum3W]:[LineCircuit]])&amp;" : ")</f>
        <v xml:space="preserve">7130 : LAPORTE 0 : 500 : 7140 : LAPORTE 10 : 13.8 : 0 :  :  : 0 :  :  : 1 : </v>
      </c>
    </row>
    <row r="2357" spans="2:27" hidden="1" x14ac:dyDescent="0.25">
      <c r="B2357">
        <v>16</v>
      </c>
      <c r="C2357" t="s">
        <v>2608</v>
      </c>
      <c r="D2357">
        <v>7130</v>
      </c>
      <c r="E2357" t="s">
        <v>395</v>
      </c>
      <c r="F2357">
        <v>500</v>
      </c>
      <c r="G2357">
        <v>7141</v>
      </c>
      <c r="H2357" t="s">
        <v>2609</v>
      </c>
      <c r="I2357">
        <v>13.8</v>
      </c>
      <c r="J2357">
        <v>0</v>
      </c>
      <c r="K2357" t="s">
        <v>23</v>
      </c>
      <c r="M2357">
        <v>0</v>
      </c>
      <c r="N2357" t="s">
        <v>23</v>
      </c>
      <c r="P2357" t="s">
        <v>24</v>
      </c>
      <c r="Q2357">
        <v>7</v>
      </c>
      <c r="R2357" t="s">
        <v>2467</v>
      </c>
      <c r="S2357">
        <v>4</v>
      </c>
      <c r="T2357" t="s">
        <v>2468</v>
      </c>
      <c r="U2357" s="1">
        <v>1.3000799999999999</v>
      </c>
      <c r="V2357" s="1">
        <v>32.874031000000002</v>
      </c>
      <c r="W2357" s="1">
        <v>1.4706699999999999</v>
      </c>
      <c r="X2357" s="1">
        <v>3.9002409999999998</v>
      </c>
      <c r="Y2357" s="1">
        <v>32.874031000000002</v>
      </c>
      <c r="Z2357" s="1" t="str">
        <f>IF(qGICXFormer_PWV[[#This Row],[GICMaxIEffective]]&lt;75,"&lt;75A",IF(qGICXFormer_PWV[[#This Row],[GICMaxIEffective]]&gt;85,"&gt;85A","&gt;75A"))</f>
        <v>&lt;75A</v>
      </c>
      <c r="AA2357" s="1" t="str" cm="1">
        <f t="array" ref="AA2357">_xlfn.CONCAT(TRANSPOSE(qGICXFormer_PWV[[#This Row],[BusNum3W]:[LineCircuit]])&amp;" : ")</f>
        <v xml:space="preserve">7130 : LAPORTE 0 : 500 : 7141 : LAPORTE 11 : 13.8 : 0 :  :  : 0 :  :  : 1 : </v>
      </c>
    </row>
    <row r="2358" spans="2:27" hidden="1" x14ac:dyDescent="0.25">
      <c r="B2358">
        <v>16</v>
      </c>
      <c r="C2358" t="s">
        <v>2610</v>
      </c>
      <c r="D2358">
        <v>7130</v>
      </c>
      <c r="E2358" t="s">
        <v>395</v>
      </c>
      <c r="F2358">
        <v>500</v>
      </c>
      <c r="G2358">
        <v>7142</v>
      </c>
      <c r="H2358" t="s">
        <v>2611</v>
      </c>
      <c r="I2358">
        <v>13.8</v>
      </c>
      <c r="J2358">
        <v>0</v>
      </c>
      <c r="K2358" t="s">
        <v>23</v>
      </c>
      <c r="M2358">
        <v>0</v>
      </c>
      <c r="N2358" t="s">
        <v>23</v>
      </c>
      <c r="P2358" t="s">
        <v>24</v>
      </c>
      <c r="Q2358">
        <v>7</v>
      </c>
      <c r="R2358" t="s">
        <v>2467</v>
      </c>
      <c r="S2358">
        <v>4</v>
      </c>
      <c r="T2358" t="s">
        <v>2468</v>
      </c>
      <c r="U2358" s="1">
        <v>1.0689550000000001</v>
      </c>
      <c r="V2358" s="1">
        <v>32.874031000000002</v>
      </c>
      <c r="W2358" s="1">
        <v>1.208521</v>
      </c>
      <c r="X2358" s="1">
        <v>3.2068650000000001</v>
      </c>
      <c r="Y2358" s="1">
        <v>32.874031000000002</v>
      </c>
      <c r="Z2358" s="1" t="str">
        <f>IF(qGICXFormer_PWV[[#This Row],[GICMaxIEffective]]&lt;75,"&lt;75A",IF(qGICXFormer_PWV[[#This Row],[GICMaxIEffective]]&gt;85,"&gt;85A","&gt;75A"))</f>
        <v>&lt;75A</v>
      </c>
      <c r="AA2358" s="1" t="str" cm="1">
        <f t="array" ref="AA2358">_xlfn.CONCAT(TRANSPOSE(qGICXFormer_PWV[[#This Row],[BusNum3W]:[LineCircuit]])&amp;" : ")</f>
        <v xml:space="preserve">7130 : LAPORTE 0 : 500 : 7142 : LAPORTE 12 : 13.8 : 0 :  :  : 0 :  :  : 1 : </v>
      </c>
    </row>
    <row r="2359" spans="2:27" hidden="1" x14ac:dyDescent="0.25">
      <c r="B2359">
        <v>16</v>
      </c>
      <c r="C2359" t="s">
        <v>2612</v>
      </c>
      <c r="D2359">
        <v>7131</v>
      </c>
      <c r="E2359" t="s">
        <v>340</v>
      </c>
      <c r="F2359">
        <v>230</v>
      </c>
      <c r="G2359">
        <v>7132</v>
      </c>
      <c r="H2359" t="s">
        <v>265</v>
      </c>
      <c r="I2359">
        <v>115</v>
      </c>
      <c r="J2359">
        <v>0</v>
      </c>
      <c r="K2359" t="s">
        <v>23</v>
      </c>
      <c r="M2359">
        <v>0</v>
      </c>
      <c r="N2359" t="s">
        <v>23</v>
      </c>
      <c r="P2359" t="s">
        <v>24</v>
      </c>
      <c r="Q2359">
        <v>7</v>
      </c>
      <c r="R2359" t="s">
        <v>2467</v>
      </c>
      <c r="S2359">
        <v>4</v>
      </c>
      <c r="T2359" t="s">
        <v>2468</v>
      </c>
      <c r="U2359" s="1">
        <v>3.7666110000000002</v>
      </c>
      <c r="V2359" s="1">
        <v>161.524475</v>
      </c>
      <c r="W2359" s="1">
        <v>1.5956129999999999</v>
      </c>
      <c r="X2359" s="1">
        <v>16.927316999999999</v>
      </c>
      <c r="Y2359" s="1">
        <v>51.023665999999999</v>
      </c>
      <c r="Z2359" s="1" t="str">
        <f>IF(qGICXFormer_PWV[[#This Row],[GICMaxIEffective]]&lt;75,"&lt;75A",IF(qGICXFormer_PWV[[#This Row],[GICMaxIEffective]]&gt;85,"&gt;85A","&gt;75A"))</f>
        <v>&lt;75A</v>
      </c>
      <c r="AA2359" s="1" t="str" cm="1">
        <f t="array" ref="AA2359">_xlfn.CONCAT(TRANSPOSE(qGICXFormer_PWV[[#This Row],[BusNum3W]:[LineCircuit]])&amp;" : ")</f>
        <v xml:space="preserve">7131 : LAPORTE 1 : 230 : 7132 : LAPORTE 2 : 115 : 0 :  :  : 0 :  :  : 1 : </v>
      </c>
    </row>
    <row r="2360" spans="2:27" hidden="1" x14ac:dyDescent="0.25">
      <c r="B2360">
        <v>16</v>
      </c>
      <c r="C2360" t="s">
        <v>2613</v>
      </c>
      <c r="D2360">
        <v>7131</v>
      </c>
      <c r="E2360" t="s">
        <v>340</v>
      </c>
      <c r="F2360">
        <v>230</v>
      </c>
      <c r="G2360">
        <v>7132</v>
      </c>
      <c r="H2360" t="s">
        <v>265</v>
      </c>
      <c r="I2360">
        <v>115</v>
      </c>
      <c r="J2360">
        <v>0</v>
      </c>
      <c r="K2360" t="s">
        <v>23</v>
      </c>
      <c r="M2360">
        <v>0</v>
      </c>
      <c r="N2360" t="s">
        <v>23</v>
      </c>
      <c r="P2360" t="s">
        <v>25</v>
      </c>
      <c r="Q2360">
        <v>7</v>
      </c>
      <c r="R2360" t="s">
        <v>2467</v>
      </c>
      <c r="S2360">
        <v>4</v>
      </c>
      <c r="T2360" t="s">
        <v>2468</v>
      </c>
      <c r="U2360" s="1">
        <v>3.7666110000000002</v>
      </c>
      <c r="V2360" s="1">
        <v>161.524475</v>
      </c>
      <c r="W2360" s="1">
        <v>1.5956129999999999</v>
      </c>
      <c r="X2360" s="1">
        <v>16.927316999999999</v>
      </c>
      <c r="Y2360" s="1">
        <v>51.023665999999999</v>
      </c>
      <c r="Z2360" s="1" t="str">
        <f>IF(qGICXFormer_PWV[[#This Row],[GICMaxIEffective]]&lt;75,"&lt;75A",IF(qGICXFormer_PWV[[#This Row],[GICMaxIEffective]]&gt;85,"&gt;85A","&gt;75A"))</f>
        <v>&lt;75A</v>
      </c>
      <c r="AA2360" s="1" t="str" cm="1">
        <f t="array" ref="AA2360">_xlfn.CONCAT(TRANSPOSE(qGICXFormer_PWV[[#This Row],[BusNum3W]:[LineCircuit]])&amp;" : ")</f>
        <v xml:space="preserve">7131 : LAPORTE 1 : 230 : 7132 : LAPORTE 2 : 115 : 0 :  :  : 0 :  :  : 2 : </v>
      </c>
    </row>
    <row r="2361" spans="2:27" hidden="1" x14ac:dyDescent="0.25">
      <c r="B2361">
        <v>16</v>
      </c>
      <c r="C2361" t="s">
        <v>2614</v>
      </c>
      <c r="D2361">
        <v>7145</v>
      </c>
      <c r="E2361" t="s">
        <v>401</v>
      </c>
      <c r="F2361">
        <v>115</v>
      </c>
      <c r="G2361">
        <v>7146</v>
      </c>
      <c r="H2361" t="s">
        <v>2615</v>
      </c>
      <c r="I2361">
        <v>13.8</v>
      </c>
      <c r="J2361">
        <v>0</v>
      </c>
      <c r="K2361" t="s">
        <v>23</v>
      </c>
      <c r="M2361">
        <v>0</v>
      </c>
      <c r="N2361" t="s">
        <v>23</v>
      </c>
      <c r="P2361" t="s">
        <v>24</v>
      </c>
      <c r="Q2361">
        <v>7</v>
      </c>
      <c r="R2361" t="s">
        <v>2467</v>
      </c>
      <c r="S2361">
        <v>4</v>
      </c>
      <c r="T2361" t="s">
        <v>2468</v>
      </c>
      <c r="U2361" s="1">
        <v>4.473884</v>
      </c>
      <c r="V2361" s="1">
        <v>31.400877000000001</v>
      </c>
      <c r="W2361" s="1">
        <v>0.96994999999999998</v>
      </c>
      <c r="X2361" s="1">
        <v>13.42165</v>
      </c>
      <c r="Y2361" s="1">
        <v>31.400873000000001</v>
      </c>
      <c r="Z2361" s="1" t="str">
        <f>IF(qGICXFormer_PWV[[#This Row],[GICMaxIEffective]]&lt;75,"&lt;75A",IF(qGICXFormer_PWV[[#This Row],[GICMaxIEffective]]&gt;85,"&gt;85A","&gt;75A"))</f>
        <v>&lt;75A</v>
      </c>
      <c r="AA2361" s="1" t="str" cm="1">
        <f t="array" ref="AA2361">_xlfn.CONCAT(TRANSPOSE(qGICXFormer_PWV[[#This Row],[BusNum3W]:[LineCircuit]])&amp;" : ")</f>
        <v xml:space="preserve">7145 : HOUSTON 2 0 : 115 : 7146 : HOUSTON 2 1 : 13.8 : 0 :  :  : 0 :  :  : 1 : </v>
      </c>
    </row>
    <row r="2362" spans="2:27" hidden="1" x14ac:dyDescent="0.25">
      <c r="B2362">
        <v>16</v>
      </c>
      <c r="C2362" t="s">
        <v>2616</v>
      </c>
      <c r="D2362">
        <v>7150</v>
      </c>
      <c r="E2362" t="s">
        <v>400</v>
      </c>
      <c r="F2362">
        <v>230</v>
      </c>
      <c r="G2362">
        <v>7151</v>
      </c>
      <c r="H2362" t="s">
        <v>362</v>
      </c>
      <c r="I2362">
        <v>115</v>
      </c>
      <c r="J2362">
        <v>0</v>
      </c>
      <c r="K2362" t="s">
        <v>23</v>
      </c>
      <c r="M2362">
        <v>0</v>
      </c>
      <c r="N2362" t="s">
        <v>23</v>
      </c>
      <c r="P2362" t="s">
        <v>24</v>
      </c>
      <c r="Q2362">
        <v>7</v>
      </c>
      <c r="R2362" t="s">
        <v>2467</v>
      </c>
      <c r="S2362">
        <v>5</v>
      </c>
      <c r="T2362" t="s">
        <v>2507</v>
      </c>
      <c r="U2362" s="1">
        <v>20.964642999999999</v>
      </c>
      <c r="V2362" s="1">
        <v>47.197048000000002</v>
      </c>
      <c r="W2362" s="1">
        <v>9.03904</v>
      </c>
      <c r="X2362" s="1">
        <v>59.029778</v>
      </c>
      <c r="Y2362" s="1">
        <v>45.461880000000001</v>
      </c>
      <c r="Z2362" s="1" t="str">
        <f>IF(qGICXFormer_PWV[[#This Row],[GICMaxIEffective]]&lt;75,"&lt;75A",IF(qGICXFormer_PWV[[#This Row],[GICMaxIEffective]]&gt;85,"&gt;85A","&gt;75A"))</f>
        <v>&lt;75A</v>
      </c>
      <c r="AA2362" s="1" t="str" cm="1">
        <f t="array" ref="AA2362">_xlfn.CONCAT(TRANSPOSE(qGICXFormer_PWV[[#This Row],[BusNum3W]:[LineCircuit]])&amp;" : ")</f>
        <v xml:space="preserve">7150 : WILLIS 2 0 : 230 : 7151 : WILLIS 2 1 : 115 : 0 :  :  : 0 :  :  : 1 : </v>
      </c>
    </row>
    <row r="2363" spans="2:27" hidden="1" x14ac:dyDescent="0.25">
      <c r="B2363">
        <v>16</v>
      </c>
      <c r="C2363" t="s">
        <v>2617</v>
      </c>
      <c r="D2363">
        <v>7156</v>
      </c>
      <c r="E2363" t="s">
        <v>268</v>
      </c>
      <c r="F2363">
        <v>230</v>
      </c>
      <c r="G2363">
        <v>7157</v>
      </c>
      <c r="H2363" t="s">
        <v>220</v>
      </c>
      <c r="I2363">
        <v>115</v>
      </c>
      <c r="J2363">
        <v>0</v>
      </c>
      <c r="K2363" t="s">
        <v>23</v>
      </c>
      <c r="M2363">
        <v>0</v>
      </c>
      <c r="N2363" t="s">
        <v>23</v>
      </c>
      <c r="P2363" t="s">
        <v>24</v>
      </c>
      <c r="Q2363">
        <v>7</v>
      </c>
      <c r="R2363" t="s">
        <v>2467</v>
      </c>
      <c r="S2363">
        <v>5</v>
      </c>
      <c r="T2363" t="s">
        <v>2507</v>
      </c>
      <c r="U2363" s="1">
        <v>17.831102000000001</v>
      </c>
      <c r="V2363" s="1">
        <v>0.87517</v>
      </c>
      <c r="W2363" s="1">
        <v>7.5048649999999997</v>
      </c>
      <c r="X2363" s="1">
        <v>54.441203999999999</v>
      </c>
      <c r="Y2363" s="1">
        <v>4.5349370000000002</v>
      </c>
      <c r="Z2363" s="1" t="str">
        <f>IF(qGICXFormer_PWV[[#This Row],[GICMaxIEffective]]&lt;75,"&lt;75A",IF(qGICXFormer_PWV[[#This Row],[GICMaxIEffective]]&gt;85,"&gt;85A","&gt;75A"))</f>
        <v>&lt;75A</v>
      </c>
      <c r="AA2363" s="1" t="str" cm="1">
        <f t="array" ref="AA2363">_xlfn.CONCAT(TRANSPOSE(qGICXFormer_PWV[[#This Row],[BusNum3W]:[LineCircuit]])&amp;" : ")</f>
        <v xml:space="preserve">7156 : SPRING 2 0 : 230 : 7157 : SPRING 2 1 : 115 : 0 :  :  : 0 :  :  : 1 : </v>
      </c>
    </row>
    <row r="2364" spans="2:27" hidden="1" x14ac:dyDescent="0.25">
      <c r="B2364">
        <v>16</v>
      </c>
      <c r="C2364" t="s">
        <v>2618</v>
      </c>
      <c r="D2364">
        <v>7156</v>
      </c>
      <c r="E2364" t="s">
        <v>268</v>
      </c>
      <c r="F2364">
        <v>230</v>
      </c>
      <c r="G2364">
        <v>7157</v>
      </c>
      <c r="H2364" t="s">
        <v>220</v>
      </c>
      <c r="I2364">
        <v>115</v>
      </c>
      <c r="J2364">
        <v>0</v>
      </c>
      <c r="K2364" t="s">
        <v>23</v>
      </c>
      <c r="M2364">
        <v>0</v>
      </c>
      <c r="N2364" t="s">
        <v>23</v>
      </c>
      <c r="P2364" t="s">
        <v>25</v>
      </c>
      <c r="Q2364">
        <v>7</v>
      </c>
      <c r="R2364" t="s">
        <v>2467</v>
      </c>
      <c r="S2364">
        <v>5</v>
      </c>
      <c r="T2364" t="s">
        <v>2507</v>
      </c>
      <c r="U2364" s="1">
        <v>17.831102000000001</v>
      </c>
      <c r="V2364" s="1">
        <v>0.87517</v>
      </c>
      <c r="W2364" s="1">
        <v>7.5048649999999997</v>
      </c>
      <c r="X2364" s="1">
        <v>54.441203999999999</v>
      </c>
      <c r="Y2364" s="1">
        <v>4.5349370000000002</v>
      </c>
      <c r="Z2364" s="1" t="str">
        <f>IF(qGICXFormer_PWV[[#This Row],[GICMaxIEffective]]&lt;75,"&lt;75A",IF(qGICXFormer_PWV[[#This Row],[GICMaxIEffective]]&gt;85,"&gt;85A","&gt;75A"))</f>
        <v>&lt;75A</v>
      </c>
      <c r="AA2364" s="1" t="str" cm="1">
        <f t="array" ref="AA2364">_xlfn.CONCAT(TRANSPOSE(qGICXFormer_PWV[[#This Row],[BusNum3W]:[LineCircuit]])&amp;" : ")</f>
        <v xml:space="preserve">7156 : SPRING 2 0 : 230 : 7157 : SPRING 2 1 : 115 : 0 :  :  : 0 :  :  : 2 : </v>
      </c>
    </row>
    <row r="2365" spans="2:27" hidden="1" x14ac:dyDescent="0.25">
      <c r="B2365">
        <v>16</v>
      </c>
      <c r="C2365" t="s">
        <v>2619</v>
      </c>
      <c r="D2365">
        <v>7156</v>
      </c>
      <c r="E2365" t="s">
        <v>268</v>
      </c>
      <c r="F2365">
        <v>230</v>
      </c>
      <c r="G2365">
        <v>7157</v>
      </c>
      <c r="H2365" t="s">
        <v>220</v>
      </c>
      <c r="I2365">
        <v>115</v>
      </c>
      <c r="J2365">
        <v>0</v>
      </c>
      <c r="K2365" t="s">
        <v>23</v>
      </c>
      <c r="M2365">
        <v>0</v>
      </c>
      <c r="N2365" t="s">
        <v>23</v>
      </c>
      <c r="P2365" t="s">
        <v>26</v>
      </c>
      <c r="Q2365">
        <v>7</v>
      </c>
      <c r="R2365" t="s">
        <v>2467</v>
      </c>
      <c r="S2365">
        <v>5</v>
      </c>
      <c r="T2365" t="s">
        <v>2507</v>
      </c>
      <c r="U2365" s="1">
        <v>17.831102000000001</v>
      </c>
      <c r="V2365" s="1">
        <v>0.87517</v>
      </c>
      <c r="W2365" s="1">
        <v>7.5048649999999997</v>
      </c>
      <c r="X2365" s="1">
        <v>54.441203999999999</v>
      </c>
      <c r="Y2365" s="1">
        <v>4.5349370000000002</v>
      </c>
      <c r="Z2365" s="1" t="str">
        <f>IF(qGICXFormer_PWV[[#This Row],[GICMaxIEffective]]&lt;75,"&lt;75A",IF(qGICXFormer_PWV[[#This Row],[GICMaxIEffective]]&gt;85,"&gt;85A","&gt;75A"))</f>
        <v>&lt;75A</v>
      </c>
      <c r="AA2365" s="1" t="str" cm="1">
        <f t="array" ref="AA2365">_xlfn.CONCAT(TRANSPOSE(qGICXFormer_PWV[[#This Row],[BusNum3W]:[LineCircuit]])&amp;" : ")</f>
        <v xml:space="preserve">7156 : SPRING 2 0 : 230 : 7157 : SPRING 2 1 : 115 : 0 :  :  : 0 :  :  : 3 : </v>
      </c>
    </row>
    <row r="2366" spans="2:27" hidden="1" x14ac:dyDescent="0.25">
      <c r="B2366">
        <v>16</v>
      </c>
      <c r="C2366" t="s">
        <v>2620</v>
      </c>
      <c r="D2366">
        <v>7159</v>
      </c>
      <c r="E2366" t="s">
        <v>388</v>
      </c>
      <c r="F2366">
        <v>500</v>
      </c>
      <c r="G2366">
        <v>7160</v>
      </c>
      <c r="H2366" t="s">
        <v>328</v>
      </c>
      <c r="I2366">
        <v>230</v>
      </c>
      <c r="J2366">
        <v>0</v>
      </c>
      <c r="K2366" t="s">
        <v>23</v>
      </c>
      <c r="M2366">
        <v>0</v>
      </c>
      <c r="N2366" t="s">
        <v>23</v>
      </c>
      <c r="P2366" t="s">
        <v>24</v>
      </c>
      <c r="Q2366">
        <v>7</v>
      </c>
      <c r="R2366" t="s">
        <v>2467</v>
      </c>
      <c r="S2366">
        <v>3</v>
      </c>
      <c r="T2366" t="s">
        <v>2509</v>
      </c>
      <c r="U2366" s="1">
        <v>1.3037669999999999</v>
      </c>
      <c r="V2366" s="1">
        <v>10.799962000000001</v>
      </c>
      <c r="W2366" s="1">
        <v>1.4568129999999999</v>
      </c>
      <c r="X2366" s="1">
        <v>22.089935000000001</v>
      </c>
      <c r="Y2366" s="1">
        <v>103.528229</v>
      </c>
      <c r="Z2366" s="1" t="str">
        <f>IF(qGICXFormer_PWV[[#This Row],[GICMaxIEffective]]&lt;75,"&lt;75A",IF(qGICXFormer_PWV[[#This Row],[GICMaxIEffective]]&gt;85,"&gt;85A","&gt;75A"))</f>
        <v>&lt;75A</v>
      </c>
      <c r="AA2366" s="1" t="str" cm="1">
        <f t="array" ref="AA2366">_xlfn.CONCAT(TRANSPOSE(qGICXFormer_PWV[[#This Row],[BusNum3W]:[LineCircuit]])&amp;" : ")</f>
        <v xml:space="preserve">7159 : HOUSTON 5 0 : 500 : 7160 : HOUSTON 5 1 : 230 : 0 :  :  : 0 :  :  : 1 : </v>
      </c>
    </row>
    <row r="2367" spans="2:27" hidden="1" x14ac:dyDescent="0.25">
      <c r="B2367">
        <v>16</v>
      </c>
      <c r="C2367" t="s">
        <v>2621</v>
      </c>
      <c r="D2367">
        <v>7159</v>
      </c>
      <c r="E2367" t="s">
        <v>388</v>
      </c>
      <c r="F2367">
        <v>500</v>
      </c>
      <c r="G2367">
        <v>7162</v>
      </c>
      <c r="H2367" t="s">
        <v>2622</v>
      </c>
      <c r="I2367">
        <v>18</v>
      </c>
      <c r="J2367">
        <v>0</v>
      </c>
      <c r="K2367" t="s">
        <v>23</v>
      </c>
      <c r="M2367">
        <v>0</v>
      </c>
      <c r="N2367" t="s">
        <v>23</v>
      </c>
      <c r="P2367" t="s">
        <v>24</v>
      </c>
      <c r="Q2367">
        <v>7</v>
      </c>
      <c r="R2367" t="s">
        <v>2467</v>
      </c>
      <c r="S2367">
        <v>3</v>
      </c>
      <c r="T2367" t="s">
        <v>2509</v>
      </c>
      <c r="U2367" s="1">
        <v>1.1570100000000001</v>
      </c>
      <c r="V2367" s="1">
        <v>32.186275000000002</v>
      </c>
      <c r="W2367" s="1">
        <v>1.3196349999999999</v>
      </c>
      <c r="X2367" s="1">
        <v>3.4710299999999998</v>
      </c>
      <c r="Y2367" s="1">
        <v>32.186275000000002</v>
      </c>
      <c r="Z2367" s="1" t="str">
        <f>IF(qGICXFormer_PWV[[#This Row],[GICMaxIEffective]]&lt;75,"&lt;75A",IF(qGICXFormer_PWV[[#This Row],[GICMaxIEffective]]&gt;85,"&gt;85A","&gt;75A"))</f>
        <v>&lt;75A</v>
      </c>
      <c r="AA2367" s="1" t="str" cm="1">
        <f t="array" ref="AA2367">_xlfn.CONCAT(TRANSPOSE(qGICXFormer_PWV[[#This Row],[BusNum3W]:[LineCircuit]])&amp;" : ")</f>
        <v xml:space="preserve">7159 : HOUSTON 5 0 : 500 : 7162 : HOUSTON 5 3 : 18 : 0 :  :  : 0 :  :  : 1 : </v>
      </c>
    </row>
    <row r="2368" spans="2:27" hidden="1" x14ac:dyDescent="0.25">
      <c r="B2368">
        <v>16</v>
      </c>
      <c r="C2368" t="s">
        <v>2623</v>
      </c>
      <c r="D2368">
        <v>7159</v>
      </c>
      <c r="E2368" t="s">
        <v>388</v>
      </c>
      <c r="F2368">
        <v>500</v>
      </c>
      <c r="G2368">
        <v>7163</v>
      </c>
      <c r="H2368" t="s">
        <v>2624</v>
      </c>
      <c r="I2368">
        <v>18</v>
      </c>
      <c r="J2368">
        <v>0</v>
      </c>
      <c r="K2368" t="s">
        <v>23</v>
      </c>
      <c r="M2368">
        <v>0</v>
      </c>
      <c r="N2368" t="s">
        <v>23</v>
      </c>
      <c r="P2368" t="s">
        <v>24</v>
      </c>
      <c r="Q2368">
        <v>7</v>
      </c>
      <c r="R2368" t="s">
        <v>2467</v>
      </c>
      <c r="S2368">
        <v>3</v>
      </c>
      <c r="T2368" t="s">
        <v>2509</v>
      </c>
      <c r="U2368" s="1">
        <v>0.74865300000000001</v>
      </c>
      <c r="V2368" s="1">
        <v>32.186272000000002</v>
      </c>
      <c r="W2368" s="1">
        <v>0.85775199999999996</v>
      </c>
      <c r="X2368" s="1">
        <v>2.2459600000000002</v>
      </c>
      <c r="Y2368" s="1">
        <v>32.186272000000002</v>
      </c>
      <c r="Z2368" s="1" t="str">
        <f>IF(qGICXFormer_PWV[[#This Row],[GICMaxIEffective]]&lt;75,"&lt;75A",IF(qGICXFormer_PWV[[#This Row],[GICMaxIEffective]]&gt;85,"&gt;85A","&gt;75A"))</f>
        <v>&lt;75A</v>
      </c>
      <c r="AA2368" s="1" t="str" cm="1">
        <f t="array" ref="AA2368">_xlfn.CONCAT(TRANSPOSE(qGICXFormer_PWV[[#This Row],[BusNum3W]:[LineCircuit]])&amp;" : ")</f>
        <v xml:space="preserve">7159 : HOUSTON 5 0 : 500 : 7163 : HOUSTON 5 4 : 18 : 0 :  :  : 0 :  :  : 1 : </v>
      </c>
    </row>
    <row r="2369" spans="2:27" hidden="1" x14ac:dyDescent="0.25">
      <c r="B2369">
        <v>16</v>
      </c>
      <c r="C2369" t="s">
        <v>2625</v>
      </c>
      <c r="D2369">
        <v>7159</v>
      </c>
      <c r="E2369" t="s">
        <v>388</v>
      </c>
      <c r="F2369">
        <v>500</v>
      </c>
      <c r="G2369">
        <v>7164</v>
      </c>
      <c r="H2369" t="s">
        <v>2626</v>
      </c>
      <c r="I2369">
        <v>18</v>
      </c>
      <c r="J2369">
        <v>0</v>
      </c>
      <c r="K2369" t="s">
        <v>23</v>
      </c>
      <c r="M2369">
        <v>0</v>
      </c>
      <c r="N2369" t="s">
        <v>23</v>
      </c>
      <c r="P2369" t="s">
        <v>24</v>
      </c>
      <c r="Q2369">
        <v>7</v>
      </c>
      <c r="R2369" t="s">
        <v>2467</v>
      </c>
      <c r="S2369">
        <v>3</v>
      </c>
      <c r="T2369" t="s">
        <v>2509</v>
      </c>
      <c r="U2369" s="1">
        <v>1.4973069999999999</v>
      </c>
      <c r="V2369" s="1">
        <v>32.186272000000002</v>
      </c>
      <c r="W2369" s="1">
        <v>1.709273</v>
      </c>
      <c r="X2369" s="1">
        <v>4.4919209999999996</v>
      </c>
      <c r="Y2369" s="1">
        <v>32.186272000000002</v>
      </c>
      <c r="Z2369" s="1" t="str">
        <f>IF(qGICXFormer_PWV[[#This Row],[GICMaxIEffective]]&lt;75,"&lt;75A",IF(qGICXFormer_PWV[[#This Row],[GICMaxIEffective]]&gt;85,"&gt;85A","&gt;75A"))</f>
        <v>&lt;75A</v>
      </c>
      <c r="AA2369" s="1" t="str" cm="1">
        <f t="array" ref="AA2369">_xlfn.CONCAT(TRANSPOSE(qGICXFormer_PWV[[#This Row],[BusNum3W]:[LineCircuit]])&amp;" : ")</f>
        <v xml:space="preserve">7159 : HOUSTON 5 0 : 500 : 7164 : HOUSTON 5 5 : 18 : 0 :  :  : 0 :  :  : 1 : </v>
      </c>
    </row>
    <row r="2370" spans="2:27" hidden="1" x14ac:dyDescent="0.25">
      <c r="B2370">
        <v>16</v>
      </c>
      <c r="C2370" t="s">
        <v>2627</v>
      </c>
      <c r="D2370">
        <v>7159</v>
      </c>
      <c r="E2370" t="s">
        <v>388</v>
      </c>
      <c r="F2370">
        <v>500</v>
      </c>
      <c r="G2370">
        <v>7165</v>
      </c>
      <c r="H2370" t="s">
        <v>2628</v>
      </c>
      <c r="I2370">
        <v>18</v>
      </c>
      <c r="J2370">
        <v>0</v>
      </c>
      <c r="K2370" t="s">
        <v>23</v>
      </c>
      <c r="M2370">
        <v>0</v>
      </c>
      <c r="N2370" t="s">
        <v>23</v>
      </c>
      <c r="P2370" t="s">
        <v>24</v>
      </c>
      <c r="Q2370">
        <v>7</v>
      </c>
      <c r="R2370" t="s">
        <v>2467</v>
      </c>
      <c r="S2370">
        <v>3</v>
      </c>
      <c r="T2370" t="s">
        <v>2509</v>
      </c>
      <c r="U2370" s="1">
        <v>1.4973069999999999</v>
      </c>
      <c r="V2370" s="1">
        <v>32.186272000000002</v>
      </c>
      <c r="W2370" s="1">
        <v>1.707768</v>
      </c>
      <c r="X2370" s="1">
        <v>4.4919209999999996</v>
      </c>
      <c r="Y2370" s="1">
        <v>32.186272000000002</v>
      </c>
      <c r="Z2370" s="1" t="str">
        <f>IF(qGICXFormer_PWV[[#This Row],[GICMaxIEffective]]&lt;75,"&lt;75A",IF(qGICXFormer_PWV[[#This Row],[GICMaxIEffective]]&gt;85,"&gt;85A","&gt;75A"))</f>
        <v>&lt;75A</v>
      </c>
      <c r="AA2370" s="1" t="str" cm="1">
        <f t="array" ref="AA2370">_xlfn.CONCAT(TRANSPOSE(qGICXFormer_PWV[[#This Row],[BusNum3W]:[LineCircuit]])&amp;" : ")</f>
        <v xml:space="preserve">7159 : HOUSTON 5 0 : 500 : 7165 : HOUSTON 5 6 : 18 : 0 :  :  : 0 :  :  : 1 : </v>
      </c>
    </row>
    <row r="2371" spans="2:27" hidden="1" x14ac:dyDescent="0.25">
      <c r="B2371">
        <v>16</v>
      </c>
      <c r="C2371" t="s">
        <v>2629</v>
      </c>
      <c r="D2371">
        <v>7159</v>
      </c>
      <c r="E2371" t="s">
        <v>388</v>
      </c>
      <c r="F2371">
        <v>500</v>
      </c>
      <c r="G2371">
        <v>7166</v>
      </c>
      <c r="H2371" t="s">
        <v>2630</v>
      </c>
      <c r="I2371">
        <v>18</v>
      </c>
      <c r="J2371">
        <v>0</v>
      </c>
      <c r="K2371" t="s">
        <v>23</v>
      </c>
      <c r="M2371">
        <v>0</v>
      </c>
      <c r="N2371" t="s">
        <v>23</v>
      </c>
      <c r="P2371" t="s">
        <v>24</v>
      </c>
      <c r="Q2371">
        <v>7</v>
      </c>
      <c r="R2371" t="s">
        <v>2467</v>
      </c>
      <c r="S2371">
        <v>3</v>
      </c>
      <c r="T2371" t="s">
        <v>2509</v>
      </c>
      <c r="U2371" s="1">
        <v>0.59195900000000001</v>
      </c>
      <c r="V2371" s="1">
        <v>32.186272000000002</v>
      </c>
      <c r="W2371" s="1">
        <v>0.67967999999999995</v>
      </c>
      <c r="X2371" s="1">
        <v>1.775876</v>
      </c>
      <c r="Y2371" s="1">
        <v>32.186272000000002</v>
      </c>
      <c r="Z2371" s="1" t="str">
        <f>IF(qGICXFormer_PWV[[#This Row],[GICMaxIEffective]]&lt;75,"&lt;75A",IF(qGICXFormer_PWV[[#This Row],[GICMaxIEffective]]&gt;85,"&gt;85A","&gt;75A"))</f>
        <v>&lt;75A</v>
      </c>
      <c r="AA2371" s="1" t="str" cm="1">
        <f t="array" ref="AA2371">_xlfn.CONCAT(TRANSPOSE(qGICXFormer_PWV[[#This Row],[BusNum3W]:[LineCircuit]])&amp;" : ")</f>
        <v xml:space="preserve">7159 : HOUSTON 5 0 : 500 : 7166 : HOUSTON 5 7 : 18 : 0 :  :  : 0 :  :  : 1 : </v>
      </c>
    </row>
    <row r="2372" spans="2:27" hidden="1" x14ac:dyDescent="0.25">
      <c r="B2372">
        <v>16</v>
      </c>
      <c r="C2372" t="s">
        <v>2631</v>
      </c>
      <c r="D2372">
        <v>7159</v>
      </c>
      <c r="E2372" t="s">
        <v>388</v>
      </c>
      <c r="F2372">
        <v>500</v>
      </c>
      <c r="G2372">
        <v>7167</v>
      </c>
      <c r="H2372" t="s">
        <v>2632</v>
      </c>
      <c r="I2372">
        <v>18</v>
      </c>
      <c r="J2372">
        <v>0</v>
      </c>
      <c r="K2372" t="s">
        <v>23</v>
      </c>
      <c r="M2372">
        <v>0</v>
      </c>
      <c r="N2372" t="s">
        <v>23</v>
      </c>
      <c r="P2372" t="s">
        <v>24</v>
      </c>
      <c r="Q2372">
        <v>7</v>
      </c>
      <c r="R2372" t="s">
        <v>2467</v>
      </c>
      <c r="S2372">
        <v>3</v>
      </c>
      <c r="T2372" t="s">
        <v>2509</v>
      </c>
      <c r="U2372" s="1">
        <v>0.50908399999999998</v>
      </c>
      <c r="V2372" s="1">
        <v>32.186272000000002</v>
      </c>
      <c r="W2372" s="1">
        <v>0.58360699999999999</v>
      </c>
      <c r="X2372" s="1">
        <v>1.527253</v>
      </c>
      <c r="Y2372" s="1">
        <v>32.186272000000002</v>
      </c>
      <c r="Z2372" s="1" t="str">
        <f>IF(qGICXFormer_PWV[[#This Row],[GICMaxIEffective]]&lt;75,"&lt;75A",IF(qGICXFormer_PWV[[#This Row],[GICMaxIEffective]]&gt;85,"&gt;85A","&gt;75A"))</f>
        <v>&lt;75A</v>
      </c>
      <c r="AA2372" s="1" t="str" cm="1">
        <f t="array" ref="AA2372">_xlfn.CONCAT(TRANSPOSE(qGICXFormer_PWV[[#This Row],[BusNum3W]:[LineCircuit]])&amp;" : ")</f>
        <v xml:space="preserve">7159 : HOUSTON 5 0 : 500 : 7167 : HOUSTON 5 8 : 18 : 0 :  :  : 0 :  :  : 1 : </v>
      </c>
    </row>
    <row r="2373" spans="2:27" hidden="1" x14ac:dyDescent="0.25">
      <c r="B2373">
        <v>16</v>
      </c>
      <c r="C2373" t="s">
        <v>2633</v>
      </c>
      <c r="D2373">
        <v>7159</v>
      </c>
      <c r="E2373" t="s">
        <v>388</v>
      </c>
      <c r="F2373">
        <v>500</v>
      </c>
      <c r="G2373">
        <v>7168</v>
      </c>
      <c r="H2373" t="s">
        <v>2634</v>
      </c>
      <c r="I2373">
        <v>18</v>
      </c>
      <c r="J2373">
        <v>0</v>
      </c>
      <c r="K2373" t="s">
        <v>23</v>
      </c>
      <c r="M2373">
        <v>0</v>
      </c>
      <c r="N2373" t="s">
        <v>23</v>
      </c>
      <c r="P2373" t="s">
        <v>24</v>
      </c>
      <c r="Q2373">
        <v>7</v>
      </c>
      <c r="R2373" t="s">
        <v>2467</v>
      </c>
      <c r="S2373">
        <v>3</v>
      </c>
      <c r="T2373" t="s">
        <v>2509</v>
      </c>
      <c r="U2373" s="1">
        <v>1.0181690000000001</v>
      </c>
      <c r="V2373" s="1">
        <v>32.186272000000002</v>
      </c>
      <c r="W2373" s="1">
        <v>1.1627050000000001</v>
      </c>
      <c r="X2373" s="1">
        <v>3.0545059999999999</v>
      </c>
      <c r="Y2373" s="1">
        <v>32.186272000000002</v>
      </c>
      <c r="Z2373" s="1" t="str">
        <f>IF(qGICXFormer_PWV[[#This Row],[GICMaxIEffective]]&lt;75,"&lt;75A",IF(qGICXFormer_PWV[[#This Row],[GICMaxIEffective]]&gt;85,"&gt;85A","&gt;75A"))</f>
        <v>&lt;75A</v>
      </c>
      <c r="AA2373" s="1" t="str" cm="1">
        <f t="array" ref="AA2373">_xlfn.CONCAT(TRANSPOSE(qGICXFormer_PWV[[#This Row],[BusNum3W]:[LineCircuit]])&amp;" : ")</f>
        <v xml:space="preserve">7159 : HOUSTON 5 0 : 500 : 7168 : HOUSTON 5 9 : 18 : 0 :  :  : 0 :  :  : 1 : </v>
      </c>
    </row>
    <row r="2374" spans="2:27" hidden="1" x14ac:dyDescent="0.25">
      <c r="B2374">
        <v>16</v>
      </c>
      <c r="C2374" t="s">
        <v>2635</v>
      </c>
      <c r="D2374">
        <v>7159</v>
      </c>
      <c r="E2374" t="s">
        <v>388</v>
      </c>
      <c r="F2374">
        <v>500</v>
      </c>
      <c r="G2374">
        <v>7169</v>
      </c>
      <c r="H2374" t="s">
        <v>2636</v>
      </c>
      <c r="I2374">
        <v>18</v>
      </c>
      <c r="J2374">
        <v>0</v>
      </c>
      <c r="K2374" t="s">
        <v>23</v>
      </c>
      <c r="M2374">
        <v>0</v>
      </c>
      <c r="N2374" t="s">
        <v>23</v>
      </c>
      <c r="P2374" t="s">
        <v>24</v>
      </c>
      <c r="Q2374">
        <v>7</v>
      </c>
      <c r="R2374" t="s">
        <v>2467</v>
      </c>
      <c r="S2374">
        <v>3</v>
      </c>
      <c r="T2374" t="s">
        <v>2509</v>
      </c>
      <c r="U2374" s="1">
        <v>1.590889</v>
      </c>
      <c r="V2374" s="1">
        <v>32.186272000000002</v>
      </c>
      <c r="W2374" s="1">
        <v>1.8133649999999999</v>
      </c>
      <c r="X2374" s="1">
        <v>4.7726660000000001</v>
      </c>
      <c r="Y2374" s="1">
        <v>32.186272000000002</v>
      </c>
      <c r="Z2374" s="1" t="str">
        <f>IF(qGICXFormer_PWV[[#This Row],[GICMaxIEffective]]&lt;75,"&lt;75A",IF(qGICXFormer_PWV[[#This Row],[GICMaxIEffective]]&gt;85,"&gt;85A","&gt;75A"))</f>
        <v>&lt;75A</v>
      </c>
      <c r="AA2374" s="1" t="str" cm="1">
        <f t="array" ref="AA2374">_xlfn.CONCAT(TRANSPOSE(qGICXFormer_PWV[[#This Row],[BusNum3W]:[LineCircuit]])&amp;" : ")</f>
        <v xml:space="preserve">7159 : HOUSTON 5 0 : 500 : 7169 : HOUSTON 5 10 : 18 : 0 :  :  : 0 :  :  : 1 : </v>
      </c>
    </row>
    <row r="2375" spans="2:27" hidden="1" x14ac:dyDescent="0.25">
      <c r="B2375">
        <v>16</v>
      </c>
      <c r="C2375" t="s">
        <v>2637</v>
      </c>
      <c r="D2375">
        <v>7159</v>
      </c>
      <c r="E2375" t="s">
        <v>388</v>
      </c>
      <c r="F2375">
        <v>500</v>
      </c>
      <c r="G2375">
        <v>7170</v>
      </c>
      <c r="H2375" t="s">
        <v>2638</v>
      </c>
      <c r="I2375">
        <v>18</v>
      </c>
      <c r="J2375">
        <v>0</v>
      </c>
      <c r="K2375" t="s">
        <v>23</v>
      </c>
      <c r="M2375">
        <v>0</v>
      </c>
      <c r="N2375" t="s">
        <v>23</v>
      </c>
      <c r="P2375" t="s">
        <v>24</v>
      </c>
      <c r="Q2375">
        <v>7</v>
      </c>
      <c r="R2375" t="s">
        <v>2467</v>
      </c>
      <c r="S2375">
        <v>3</v>
      </c>
      <c r="T2375" t="s">
        <v>2509</v>
      </c>
      <c r="U2375" s="1">
        <v>1.590889</v>
      </c>
      <c r="V2375" s="1">
        <v>32.186272000000002</v>
      </c>
      <c r="W2375" s="1">
        <v>1.8237719999999999</v>
      </c>
      <c r="X2375" s="1">
        <v>4.7726660000000001</v>
      </c>
      <c r="Y2375" s="1">
        <v>32.186272000000002</v>
      </c>
      <c r="Z2375" s="1" t="str">
        <f>IF(qGICXFormer_PWV[[#This Row],[GICMaxIEffective]]&lt;75,"&lt;75A",IF(qGICXFormer_PWV[[#This Row],[GICMaxIEffective]]&gt;85,"&gt;85A","&gt;75A"))</f>
        <v>&lt;75A</v>
      </c>
      <c r="AA2375" s="1" t="str" cm="1">
        <f t="array" ref="AA2375">_xlfn.CONCAT(TRANSPOSE(qGICXFormer_PWV[[#This Row],[BusNum3W]:[LineCircuit]])&amp;" : ")</f>
        <v xml:space="preserve">7159 : HOUSTON 5 0 : 500 : 7170 : HOUSTON 5 11 : 18 : 0 :  :  : 0 :  :  : 1 : </v>
      </c>
    </row>
    <row r="2376" spans="2:27" hidden="1" x14ac:dyDescent="0.25">
      <c r="B2376">
        <v>16</v>
      </c>
      <c r="C2376" t="s">
        <v>2639</v>
      </c>
      <c r="D2376">
        <v>7160</v>
      </c>
      <c r="E2376" t="s">
        <v>328</v>
      </c>
      <c r="F2376">
        <v>230</v>
      </c>
      <c r="G2376">
        <v>7161</v>
      </c>
      <c r="H2376" t="s">
        <v>275</v>
      </c>
      <c r="I2376">
        <v>115</v>
      </c>
      <c r="J2376">
        <v>0</v>
      </c>
      <c r="K2376" t="s">
        <v>23</v>
      </c>
      <c r="M2376">
        <v>0</v>
      </c>
      <c r="N2376" t="s">
        <v>23</v>
      </c>
      <c r="P2376" t="s">
        <v>24</v>
      </c>
      <c r="Q2376">
        <v>7</v>
      </c>
      <c r="R2376" t="s">
        <v>2467</v>
      </c>
      <c r="S2376">
        <v>3</v>
      </c>
      <c r="T2376" t="s">
        <v>2509</v>
      </c>
      <c r="U2376" s="1">
        <v>3.412353</v>
      </c>
      <c r="V2376" s="1">
        <v>103.528229</v>
      </c>
      <c r="W2376" s="1">
        <v>1.4482219999999999</v>
      </c>
      <c r="X2376" s="1">
        <v>6.4382419999999998</v>
      </c>
      <c r="Y2376" s="1">
        <v>99.679771000000002</v>
      </c>
      <c r="Z2376" s="1" t="str">
        <f>IF(qGICXFormer_PWV[[#This Row],[GICMaxIEffective]]&lt;75,"&lt;75A",IF(qGICXFormer_PWV[[#This Row],[GICMaxIEffective]]&gt;85,"&gt;85A","&gt;75A"))</f>
        <v>&lt;75A</v>
      </c>
      <c r="AA2376" s="1" t="str" cm="1">
        <f t="array" ref="AA2376">_xlfn.CONCAT(TRANSPOSE(qGICXFormer_PWV[[#This Row],[BusNum3W]:[LineCircuit]])&amp;" : ")</f>
        <v xml:space="preserve">7160 : HOUSTON 5 1 : 230 : 7161 : HOUSTON 5 2 : 115 : 0 :  :  : 0 :  :  : 1 : </v>
      </c>
    </row>
    <row r="2377" spans="2:27" hidden="1" x14ac:dyDescent="0.25">
      <c r="B2377">
        <v>16</v>
      </c>
      <c r="C2377" t="s">
        <v>2640</v>
      </c>
      <c r="D2377">
        <v>7160</v>
      </c>
      <c r="E2377" t="s">
        <v>328</v>
      </c>
      <c r="F2377">
        <v>230</v>
      </c>
      <c r="G2377">
        <v>7161</v>
      </c>
      <c r="H2377" t="s">
        <v>275</v>
      </c>
      <c r="I2377">
        <v>115</v>
      </c>
      <c r="J2377">
        <v>0</v>
      </c>
      <c r="K2377" t="s">
        <v>23</v>
      </c>
      <c r="M2377">
        <v>0</v>
      </c>
      <c r="N2377" t="s">
        <v>23</v>
      </c>
      <c r="P2377" t="s">
        <v>25</v>
      </c>
      <c r="Q2377">
        <v>7</v>
      </c>
      <c r="R2377" t="s">
        <v>2467</v>
      </c>
      <c r="S2377">
        <v>3</v>
      </c>
      <c r="T2377" t="s">
        <v>2509</v>
      </c>
      <c r="U2377" s="1">
        <v>3.412353</v>
      </c>
      <c r="V2377" s="1">
        <v>103.528229</v>
      </c>
      <c r="W2377" s="1">
        <v>1.4482219999999999</v>
      </c>
      <c r="X2377" s="1">
        <v>6.4382419999999998</v>
      </c>
      <c r="Y2377" s="1">
        <v>99.679771000000002</v>
      </c>
      <c r="Z2377" s="1" t="str">
        <f>IF(qGICXFormer_PWV[[#This Row],[GICMaxIEffective]]&lt;75,"&lt;75A",IF(qGICXFormer_PWV[[#This Row],[GICMaxIEffective]]&gt;85,"&gt;85A","&gt;75A"))</f>
        <v>&lt;75A</v>
      </c>
      <c r="AA2377" s="1" t="str" cm="1">
        <f t="array" ref="AA2377">_xlfn.CONCAT(TRANSPOSE(qGICXFormer_PWV[[#This Row],[BusNum3W]:[LineCircuit]])&amp;" : ")</f>
        <v xml:space="preserve">7160 : HOUSTON 5 1 : 230 : 7161 : HOUSTON 5 2 : 115 : 0 :  :  : 0 :  :  : 2 : </v>
      </c>
    </row>
    <row r="2378" spans="2:27" hidden="1" x14ac:dyDescent="0.25">
      <c r="B2378">
        <v>16</v>
      </c>
      <c r="C2378" t="s">
        <v>2641</v>
      </c>
      <c r="D2378">
        <v>7160</v>
      </c>
      <c r="E2378" t="s">
        <v>328</v>
      </c>
      <c r="F2378">
        <v>230</v>
      </c>
      <c r="G2378">
        <v>7161</v>
      </c>
      <c r="H2378" t="s">
        <v>275</v>
      </c>
      <c r="I2378">
        <v>115</v>
      </c>
      <c r="J2378">
        <v>0</v>
      </c>
      <c r="K2378" t="s">
        <v>23</v>
      </c>
      <c r="M2378">
        <v>0</v>
      </c>
      <c r="N2378" t="s">
        <v>23</v>
      </c>
      <c r="P2378" t="s">
        <v>26</v>
      </c>
      <c r="Q2378">
        <v>7</v>
      </c>
      <c r="R2378" t="s">
        <v>2467</v>
      </c>
      <c r="S2378">
        <v>3</v>
      </c>
      <c r="T2378" t="s">
        <v>2509</v>
      </c>
      <c r="U2378" s="1">
        <v>3.412353</v>
      </c>
      <c r="V2378" s="1">
        <v>103.528229</v>
      </c>
      <c r="W2378" s="1">
        <v>1.4482219999999999</v>
      </c>
      <c r="X2378" s="1">
        <v>6.4382419999999998</v>
      </c>
      <c r="Y2378" s="1">
        <v>99.679771000000002</v>
      </c>
      <c r="Z2378" s="1" t="str">
        <f>IF(qGICXFormer_PWV[[#This Row],[GICMaxIEffective]]&lt;75,"&lt;75A",IF(qGICXFormer_PWV[[#This Row],[GICMaxIEffective]]&gt;85,"&gt;85A","&gt;75A"))</f>
        <v>&lt;75A</v>
      </c>
      <c r="AA2378" s="1" t="str" cm="1">
        <f t="array" ref="AA2378">_xlfn.CONCAT(TRANSPOSE(qGICXFormer_PWV[[#This Row],[BusNum3W]:[LineCircuit]])&amp;" : ")</f>
        <v xml:space="preserve">7160 : HOUSTON 5 1 : 230 : 7161 : HOUSTON 5 2 : 115 : 0 :  :  : 0 :  :  : 3 : </v>
      </c>
    </row>
    <row r="2379" spans="2:27" hidden="1" x14ac:dyDescent="0.25">
      <c r="B2379">
        <v>16</v>
      </c>
      <c r="C2379" t="s">
        <v>2642</v>
      </c>
      <c r="D2379">
        <v>7161</v>
      </c>
      <c r="E2379" t="s">
        <v>275</v>
      </c>
      <c r="F2379">
        <v>115</v>
      </c>
      <c r="G2379">
        <v>7292</v>
      </c>
      <c r="H2379" t="s">
        <v>250</v>
      </c>
      <c r="I2379">
        <v>115</v>
      </c>
      <c r="J2379">
        <v>0</v>
      </c>
      <c r="K2379" t="s">
        <v>23</v>
      </c>
      <c r="M2379">
        <v>0</v>
      </c>
      <c r="N2379" t="s">
        <v>23</v>
      </c>
      <c r="P2379" t="s">
        <v>24</v>
      </c>
      <c r="Q2379">
        <v>7</v>
      </c>
      <c r="R2379" t="s">
        <v>2467</v>
      </c>
      <c r="S2379">
        <v>3</v>
      </c>
      <c r="T2379" t="s">
        <v>2509</v>
      </c>
      <c r="U2379" s="1">
        <v>8.5258299999999991</v>
      </c>
      <c r="V2379" s="1">
        <v>144.98654199999999</v>
      </c>
      <c r="W2379" s="1">
        <v>1.809205</v>
      </c>
      <c r="X2379" s="1">
        <v>25.577491999999999</v>
      </c>
      <c r="Y2379" s="1">
        <v>144.98654199999999</v>
      </c>
      <c r="Z2379" s="1" t="str">
        <f>IF(qGICXFormer_PWV[[#This Row],[GICMaxIEffective]]&lt;75,"&lt;75A",IF(qGICXFormer_PWV[[#This Row],[GICMaxIEffective]]&gt;85,"&gt;85A","&gt;75A"))</f>
        <v>&lt;75A</v>
      </c>
      <c r="AA2379" s="1" t="str" cm="1">
        <f t="array" ref="AA2379">_xlfn.CONCAT(TRANSPOSE(qGICXFormer_PWV[[#This Row],[BusNum3W]:[LineCircuit]])&amp;" : ")</f>
        <v xml:space="preserve">7161 : HOUSTON 5 2 : 115 : 7292 : HOUSTON 69 0 : 115 : 0 :  :  : 0 :  :  : 1 : </v>
      </c>
    </row>
    <row r="2380" spans="2:27" hidden="1" x14ac:dyDescent="0.25">
      <c r="B2380">
        <v>16</v>
      </c>
      <c r="C2380" t="s">
        <v>2643</v>
      </c>
      <c r="D2380">
        <v>7171</v>
      </c>
      <c r="E2380" t="s">
        <v>339</v>
      </c>
      <c r="F2380">
        <v>230</v>
      </c>
      <c r="G2380">
        <v>7172</v>
      </c>
      <c r="H2380" t="s">
        <v>356</v>
      </c>
      <c r="I2380">
        <v>115</v>
      </c>
      <c r="J2380">
        <v>0</v>
      </c>
      <c r="K2380" t="s">
        <v>23</v>
      </c>
      <c r="M2380">
        <v>0</v>
      </c>
      <c r="N2380" t="s">
        <v>23</v>
      </c>
      <c r="P2380" t="s">
        <v>24</v>
      </c>
      <c r="Q2380">
        <v>7</v>
      </c>
      <c r="R2380" t="s">
        <v>2467</v>
      </c>
      <c r="S2380">
        <v>2</v>
      </c>
      <c r="T2380" t="s">
        <v>2541</v>
      </c>
      <c r="U2380" s="1">
        <v>5.9781810000000002</v>
      </c>
      <c r="V2380" s="1">
        <v>100.19297</v>
      </c>
      <c r="W2380" s="1">
        <v>2.5732379999999999</v>
      </c>
      <c r="X2380" s="1">
        <v>4.7958020000000001</v>
      </c>
      <c r="Y2380" s="1">
        <v>120.331146</v>
      </c>
      <c r="Z2380" s="1" t="str">
        <f>IF(qGICXFormer_PWV[[#This Row],[GICMaxIEffective]]&lt;75,"&lt;75A",IF(qGICXFormer_PWV[[#This Row],[GICMaxIEffective]]&gt;85,"&gt;85A","&gt;75A"))</f>
        <v>&lt;75A</v>
      </c>
      <c r="AA2380" s="1" t="str" cm="1">
        <f t="array" ref="AA2380">_xlfn.CONCAT(TRANSPOSE(qGICXFormer_PWV[[#This Row],[BusNum3W]:[LineCircuit]])&amp;" : ")</f>
        <v xml:space="preserve">7171 : TEXAS CITY 1 0 : 230 : 7172 : TEXAS CITY 1 1 : 115 : 0 :  :  : 0 :  :  : 1 : </v>
      </c>
    </row>
    <row r="2381" spans="2:27" hidden="1" x14ac:dyDescent="0.25">
      <c r="B2381">
        <v>16</v>
      </c>
      <c r="C2381" t="s">
        <v>2644</v>
      </c>
      <c r="D2381">
        <v>7175</v>
      </c>
      <c r="E2381" t="s">
        <v>382</v>
      </c>
      <c r="F2381">
        <v>500</v>
      </c>
      <c r="G2381">
        <v>7176</v>
      </c>
      <c r="H2381" t="s">
        <v>305</v>
      </c>
      <c r="I2381">
        <v>230</v>
      </c>
      <c r="J2381">
        <v>0</v>
      </c>
      <c r="K2381" t="s">
        <v>23</v>
      </c>
      <c r="M2381">
        <v>0</v>
      </c>
      <c r="N2381" t="s">
        <v>23</v>
      </c>
      <c r="P2381" t="s">
        <v>24</v>
      </c>
      <c r="Q2381">
        <v>7</v>
      </c>
      <c r="R2381" t="s">
        <v>2467</v>
      </c>
      <c r="S2381">
        <v>5</v>
      </c>
      <c r="T2381" t="s">
        <v>2507</v>
      </c>
      <c r="U2381" s="1">
        <v>3.3612950000000001</v>
      </c>
      <c r="V2381" s="1">
        <v>18.217205</v>
      </c>
      <c r="W2381" s="1">
        <v>3.7407339999999998</v>
      </c>
      <c r="X2381" s="1">
        <v>9.0386670000000002</v>
      </c>
      <c r="Y2381" s="1">
        <v>154.73529099999999</v>
      </c>
      <c r="Z2381" s="1" t="str">
        <f>IF(qGICXFormer_PWV[[#This Row],[GICMaxIEffective]]&lt;75,"&lt;75A",IF(qGICXFormer_PWV[[#This Row],[GICMaxIEffective]]&gt;85,"&gt;85A","&gt;75A"))</f>
        <v>&lt;75A</v>
      </c>
      <c r="AA2381" s="1" t="str" cm="1">
        <f t="array" ref="AA2381">_xlfn.CONCAT(TRANSPOSE(qGICXFormer_PWV[[#This Row],[BusNum3W]:[LineCircuit]])&amp;" : ")</f>
        <v xml:space="preserve">7175 : SPRING 7 0 : 500 : 7176 : SPRING 7 1 : 230 : 0 :  :  : 0 :  :  : 1 : </v>
      </c>
    </row>
    <row r="2382" spans="2:27" hidden="1" x14ac:dyDescent="0.25">
      <c r="B2382">
        <v>16</v>
      </c>
      <c r="C2382" t="s">
        <v>2645</v>
      </c>
      <c r="D2382">
        <v>7175</v>
      </c>
      <c r="E2382" t="s">
        <v>382</v>
      </c>
      <c r="F2382">
        <v>500</v>
      </c>
      <c r="G2382">
        <v>7176</v>
      </c>
      <c r="H2382" t="s">
        <v>305</v>
      </c>
      <c r="I2382">
        <v>230</v>
      </c>
      <c r="J2382">
        <v>0</v>
      </c>
      <c r="K2382" t="s">
        <v>23</v>
      </c>
      <c r="M2382">
        <v>0</v>
      </c>
      <c r="N2382" t="s">
        <v>23</v>
      </c>
      <c r="P2382" t="s">
        <v>25</v>
      </c>
      <c r="Q2382">
        <v>7</v>
      </c>
      <c r="R2382" t="s">
        <v>2467</v>
      </c>
      <c r="S2382">
        <v>5</v>
      </c>
      <c r="T2382" t="s">
        <v>2507</v>
      </c>
      <c r="U2382" s="1">
        <v>3.3612950000000001</v>
      </c>
      <c r="V2382" s="1">
        <v>18.217205</v>
      </c>
      <c r="W2382" s="1">
        <v>3.7407339999999998</v>
      </c>
      <c r="X2382" s="1">
        <v>9.0386670000000002</v>
      </c>
      <c r="Y2382" s="1">
        <v>154.73529099999999</v>
      </c>
      <c r="Z2382" s="1" t="str">
        <f>IF(qGICXFormer_PWV[[#This Row],[GICMaxIEffective]]&lt;75,"&lt;75A",IF(qGICXFormer_PWV[[#This Row],[GICMaxIEffective]]&gt;85,"&gt;85A","&gt;75A"))</f>
        <v>&lt;75A</v>
      </c>
      <c r="AA2382" s="1" t="str" cm="1">
        <f t="array" ref="AA2382">_xlfn.CONCAT(TRANSPOSE(qGICXFormer_PWV[[#This Row],[BusNum3W]:[LineCircuit]])&amp;" : ")</f>
        <v xml:space="preserve">7175 : SPRING 7 0 : 500 : 7176 : SPRING 7 1 : 230 : 0 :  :  : 0 :  :  : 2 : </v>
      </c>
    </row>
    <row r="2383" spans="2:27" hidden="1" x14ac:dyDescent="0.25">
      <c r="B2383">
        <v>16</v>
      </c>
      <c r="C2383" t="s">
        <v>2646</v>
      </c>
      <c r="D2383">
        <v>7176</v>
      </c>
      <c r="E2383" t="s">
        <v>305</v>
      </c>
      <c r="F2383">
        <v>230</v>
      </c>
      <c r="G2383">
        <v>7177</v>
      </c>
      <c r="H2383" t="s">
        <v>160</v>
      </c>
      <c r="I2383">
        <v>115</v>
      </c>
      <c r="J2383">
        <v>0</v>
      </c>
      <c r="K2383" t="s">
        <v>23</v>
      </c>
      <c r="M2383">
        <v>0</v>
      </c>
      <c r="N2383" t="s">
        <v>23</v>
      </c>
      <c r="P2383" t="s">
        <v>24</v>
      </c>
      <c r="Q2383">
        <v>7</v>
      </c>
      <c r="R2383" t="s">
        <v>2467</v>
      </c>
      <c r="S2383">
        <v>5</v>
      </c>
      <c r="T2383" t="s">
        <v>2507</v>
      </c>
      <c r="U2383" s="1">
        <v>0.93482399999999999</v>
      </c>
      <c r="V2383" s="1">
        <v>154.73529099999999</v>
      </c>
      <c r="W2383" s="1">
        <v>0.39031900000000003</v>
      </c>
      <c r="X2383" s="1">
        <v>5.0127170000000003</v>
      </c>
      <c r="Y2383" s="1">
        <v>153.70851099999999</v>
      </c>
      <c r="Z2383" s="1" t="str">
        <f>IF(qGICXFormer_PWV[[#This Row],[GICMaxIEffective]]&lt;75,"&lt;75A",IF(qGICXFormer_PWV[[#This Row],[GICMaxIEffective]]&gt;85,"&gt;85A","&gt;75A"))</f>
        <v>&lt;75A</v>
      </c>
      <c r="AA2383" s="1" t="str" cm="1">
        <f t="array" ref="AA2383">_xlfn.CONCAT(TRANSPOSE(qGICXFormer_PWV[[#This Row],[BusNum3W]:[LineCircuit]])&amp;" : ")</f>
        <v xml:space="preserve">7176 : SPRING 7 1 : 230 : 7177 : SPRING 7 2 : 115 : 0 :  :  : 0 :  :  : 1 : </v>
      </c>
    </row>
    <row r="2384" spans="2:27" hidden="1" x14ac:dyDescent="0.25">
      <c r="B2384">
        <v>16</v>
      </c>
      <c r="C2384" t="s">
        <v>2647</v>
      </c>
      <c r="D2384">
        <v>7176</v>
      </c>
      <c r="E2384" t="s">
        <v>305</v>
      </c>
      <c r="F2384">
        <v>230</v>
      </c>
      <c r="G2384">
        <v>7177</v>
      </c>
      <c r="H2384" t="s">
        <v>160</v>
      </c>
      <c r="I2384">
        <v>115</v>
      </c>
      <c r="J2384">
        <v>0</v>
      </c>
      <c r="K2384" t="s">
        <v>23</v>
      </c>
      <c r="M2384">
        <v>0</v>
      </c>
      <c r="N2384" t="s">
        <v>23</v>
      </c>
      <c r="P2384" t="s">
        <v>25</v>
      </c>
      <c r="Q2384">
        <v>7</v>
      </c>
      <c r="R2384" t="s">
        <v>2467</v>
      </c>
      <c r="S2384">
        <v>5</v>
      </c>
      <c r="T2384" t="s">
        <v>2507</v>
      </c>
      <c r="U2384" s="1">
        <v>0.93482399999999999</v>
      </c>
      <c r="V2384" s="1">
        <v>154.73529099999999</v>
      </c>
      <c r="W2384" s="1">
        <v>0.39031900000000003</v>
      </c>
      <c r="X2384" s="1">
        <v>5.0127170000000003</v>
      </c>
      <c r="Y2384" s="1">
        <v>153.70851099999999</v>
      </c>
      <c r="Z2384" s="1" t="str">
        <f>IF(qGICXFormer_PWV[[#This Row],[GICMaxIEffective]]&lt;75,"&lt;75A",IF(qGICXFormer_PWV[[#This Row],[GICMaxIEffective]]&gt;85,"&gt;85A","&gt;75A"))</f>
        <v>&lt;75A</v>
      </c>
      <c r="AA2384" s="1" t="str" cm="1">
        <f t="array" ref="AA2384">_xlfn.CONCAT(TRANSPOSE(qGICXFormer_PWV[[#This Row],[BusNum3W]:[LineCircuit]])&amp;" : ")</f>
        <v xml:space="preserve">7176 : SPRING 7 1 : 230 : 7177 : SPRING 7 2 : 115 : 0 :  :  : 0 :  :  : 2 : </v>
      </c>
    </row>
    <row r="2385" spans="2:27" hidden="1" x14ac:dyDescent="0.25">
      <c r="B2385">
        <v>16</v>
      </c>
      <c r="C2385" t="s">
        <v>2648</v>
      </c>
      <c r="D2385">
        <v>7176</v>
      </c>
      <c r="E2385" t="s">
        <v>305</v>
      </c>
      <c r="F2385">
        <v>230</v>
      </c>
      <c r="G2385">
        <v>7177</v>
      </c>
      <c r="H2385" t="s">
        <v>160</v>
      </c>
      <c r="I2385">
        <v>115</v>
      </c>
      <c r="J2385">
        <v>0</v>
      </c>
      <c r="K2385" t="s">
        <v>23</v>
      </c>
      <c r="M2385">
        <v>0</v>
      </c>
      <c r="N2385" t="s">
        <v>23</v>
      </c>
      <c r="P2385" t="s">
        <v>26</v>
      </c>
      <c r="Q2385">
        <v>7</v>
      </c>
      <c r="R2385" t="s">
        <v>2467</v>
      </c>
      <c r="S2385">
        <v>5</v>
      </c>
      <c r="T2385" t="s">
        <v>2507</v>
      </c>
      <c r="U2385" s="1">
        <v>0.93482399999999999</v>
      </c>
      <c r="V2385" s="1">
        <v>154.73529099999999</v>
      </c>
      <c r="W2385" s="1">
        <v>0.39031900000000003</v>
      </c>
      <c r="X2385" s="1">
        <v>5.0127170000000003</v>
      </c>
      <c r="Y2385" s="1">
        <v>153.70851099999999</v>
      </c>
      <c r="Z2385" s="1" t="str">
        <f>IF(qGICXFormer_PWV[[#This Row],[GICMaxIEffective]]&lt;75,"&lt;75A",IF(qGICXFormer_PWV[[#This Row],[GICMaxIEffective]]&gt;85,"&gt;85A","&gt;75A"))</f>
        <v>&lt;75A</v>
      </c>
      <c r="AA2385" s="1" t="str" cm="1">
        <f t="array" ref="AA2385">_xlfn.CONCAT(TRANSPOSE(qGICXFormer_PWV[[#This Row],[BusNum3W]:[LineCircuit]])&amp;" : ")</f>
        <v xml:space="preserve">7176 : SPRING 7 1 : 230 : 7177 : SPRING 7 2 : 115 : 0 :  :  : 0 :  :  : 3 : </v>
      </c>
    </row>
    <row r="2386" spans="2:27" hidden="1" x14ac:dyDescent="0.25">
      <c r="B2386">
        <v>16</v>
      </c>
      <c r="C2386" t="s">
        <v>2649</v>
      </c>
      <c r="D2386">
        <v>7184</v>
      </c>
      <c r="E2386" t="s">
        <v>348</v>
      </c>
      <c r="F2386">
        <v>230</v>
      </c>
      <c r="G2386">
        <v>7185</v>
      </c>
      <c r="H2386" t="s">
        <v>287</v>
      </c>
      <c r="I2386">
        <v>115</v>
      </c>
      <c r="J2386">
        <v>0</v>
      </c>
      <c r="K2386" t="s">
        <v>23</v>
      </c>
      <c r="M2386">
        <v>0</v>
      </c>
      <c r="N2386" t="s">
        <v>23</v>
      </c>
      <c r="P2386" t="s">
        <v>24</v>
      </c>
      <c r="Q2386">
        <v>7</v>
      </c>
      <c r="R2386" t="s">
        <v>2467</v>
      </c>
      <c r="S2386">
        <v>3</v>
      </c>
      <c r="T2386" t="s">
        <v>2509</v>
      </c>
      <c r="U2386" s="1">
        <v>4.332077</v>
      </c>
      <c r="V2386" s="1">
        <v>174.04109199999999</v>
      </c>
      <c r="W2386" s="1">
        <v>1.841718</v>
      </c>
      <c r="X2386" s="1">
        <v>10.782258000000001</v>
      </c>
      <c r="Y2386" s="1">
        <v>171.36451700000001</v>
      </c>
      <c r="Z2386" s="1" t="str">
        <f>IF(qGICXFormer_PWV[[#This Row],[GICMaxIEffective]]&lt;75,"&lt;75A",IF(qGICXFormer_PWV[[#This Row],[GICMaxIEffective]]&gt;85,"&gt;85A","&gt;75A"))</f>
        <v>&lt;75A</v>
      </c>
      <c r="AA2386" s="1" t="str" cm="1">
        <f t="array" ref="AA2386">_xlfn.CONCAT(TRANSPOSE(qGICXFormer_PWV[[#This Row],[BusNum3W]:[LineCircuit]])&amp;" : ")</f>
        <v xml:space="preserve">7184 : MISSOURI CITY 2 0 : 230 : 7185 : MISSOURI CITY 2 1 : 115 : 0 :  :  : 0 :  :  : 1 : </v>
      </c>
    </row>
    <row r="2387" spans="2:27" hidden="1" x14ac:dyDescent="0.25">
      <c r="B2387">
        <v>16</v>
      </c>
      <c r="C2387" t="s">
        <v>2650</v>
      </c>
      <c r="D2387">
        <v>7184</v>
      </c>
      <c r="E2387" t="s">
        <v>348</v>
      </c>
      <c r="F2387">
        <v>230</v>
      </c>
      <c r="G2387">
        <v>7185</v>
      </c>
      <c r="H2387" t="s">
        <v>287</v>
      </c>
      <c r="I2387">
        <v>115</v>
      </c>
      <c r="J2387">
        <v>0</v>
      </c>
      <c r="K2387" t="s">
        <v>23</v>
      </c>
      <c r="M2387">
        <v>0</v>
      </c>
      <c r="N2387" t="s">
        <v>23</v>
      </c>
      <c r="P2387" t="s">
        <v>25</v>
      </c>
      <c r="Q2387">
        <v>7</v>
      </c>
      <c r="R2387" t="s">
        <v>2467</v>
      </c>
      <c r="S2387">
        <v>3</v>
      </c>
      <c r="T2387" t="s">
        <v>2509</v>
      </c>
      <c r="U2387" s="1">
        <v>4.332077</v>
      </c>
      <c r="V2387" s="1">
        <v>174.04109199999999</v>
      </c>
      <c r="W2387" s="1">
        <v>1.841718</v>
      </c>
      <c r="X2387" s="1">
        <v>10.782258000000001</v>
      </c>
      <c r="Y2387" s="1">
        <v>171.36451700000001</v>
      </c>
      <c r="Z2387" s="1" t="str">
        <f>IF(qGICXFormer_PWV[[#This Row],[GICMaxIEffective]]&lt;75,"&lt;75A",IF(qGICXFormer_PWV[[#This Row],[GICMaxIEffective]]&gt;85,"&gt;85A","&gt;75A"))</f>
        <v>&lt;75A</v>
      </c>
      <c r="AA2387" s="1" t="str" cm="1">
        <f t="array" ref="AA2387">_xlfn.CONCAT(TRANSPOSE(qGICXFormer_PWV[[#This Row],[BusNum3W]:[LineCircuit]])&amp;" : ")</f>
        <v xml:space="preserve">7184 : MISSOURI CITY 2 0 : 230 : 7185 : MISSOURI CITY 2 1 : 115 : 0 :  :  : 0 :  :  : 2 : </v>
      </c>
    </row>
    <row r="2388" spans="2:27" hidden="1" x14ac:dyDescent="0.25">
      <c r="B2388">
        <v>16</v>
      </c>
      <c r="C2388" t="s">
        <v>2651</v>
      </c>
      <c r="D2388">
        <v>7184</v>
      </c>
      <c r="E2388" t="s">
        <v>348</v>
      </c>
      <c r="F2388">
        <v>230</v>
      </c>
      <c r="G2388">
        <v>7185</v>
      </c>
      <c r="H2388" t="s">
        <v>287</v>
      </c>
      <c r="I2388">
        <v>115</v>
      </c>
      <c r="J2388">
        <v>0</v>
      </c>
      <c r="K2388" t="s">
        <v>23</v>
      </c>
      <c r="M2388">
        <v>0</v>
      </c>
      <c r="N2388" t="s">
        <v>23</v>
      </c>
      <c r="P2388" t="s">
        <v>26</v>
      </c>
      <c r="Q2388">
        <v>7</v>
      </c>
      <c r="R2388" t="s">
        <v>2467</v>
      </c>
      <c r="S2388">
        <v>3</v>
      </c>
      <c r="T2388" t="s">
        <v>2509</v>
      </c>
      <c r="U2388" s="1">
        <v>4.332077</v>
      </c>
      <c r="V2388" s="1">
        <v>174.04109199999999</v>
      </c>
      <c r="W2388" s="1">
        <v>1.841718</v>
      </c>
      <c r="X2388" s="1">
        <v>10.782258000000001</v>
      </c>
      <c r="Y2388" s="1">
        <v>171.36451700000001</v>
      </c>
      <c r="Z2388" s="1" t="str">
        <f>IF(qGICXFormer_PWV[[#This Row],[GICMaxIEffective]]&lt;75,"&lt;75A",IF(qGICXFormer_PWV[[#This Row],[GICMaxIEffective]]&gt;85,"&gt;85A","&gt;75A"))</f>
        <v>&lt;75A</v>
      </c>
      <c r="AA2388" s="1" t="str" cm="1">
        <f t="array" ref="AA2388">_xlfn.CONCAT(TRANSPOSE(qGICXFormer_PWV[[#This Row],[BusNum3W]:[LineCircuit]])&amp;" : ")</f>
        <v xml:space="preserve">7184 : MISSOURI CITY 2 0 : 230 : 7185 : MISSOURI CITY 2 1 : 115 : 0 :  :  : 0 :  :  : 3 : </v>
      </c>
    </row>
    <row r="2389" spans="2:27" hidden="1" x14ac:dyDescent="0.25">
      <c r="B2389">
        <v>16</v>
      </c>
      <c r="C2389" t="s">
        <v>2652</v>
      </c>
      <c r="D2389">
        <v>7186</v>
      </c>
      <c r="E2389" t="s">
        <v>378</v>
      </c>
      <c r="F2389">
        <v>500</v>
      </c>
      <c r="G2389">
        <v>7187</v>
      </c>
      <c r="H2389" t="s">
        <v>300</v>
      </c>
      <c r="I2389">
        <v>230</v>
      </c>
      <c r="J2389">
        <v>0</v>
      </c>
      <c r="K2389" t="s">
        <v>23</v>
      </c>
      <c r="M2389">
        <v>0</v>
      </c>
      <c r="N2389" t="s">
        <v>23</v>
      </c>
      <c r="P2389" t="s">
        <v>24</v>
      </c>
      <c r="Q2389">
        <v>7</v>
      </c>
      <c r="R2389" t="s">
        <v>2467</v>
      </c>
      <c r="S2389">
        <v>3</v>
      </c>
      <c r="T2389" t="s">
        <v>2509</v>
      </c>
      <c r="U2389" s="1">
        <v>5.4717089999999997</v>
      </c>
      <c r="V2389" s="1">
        <v>56.569499999999998</v>
      </c>
      <c r="W2389" s="1">
        <v>6.0867279999999999</v>
      </c>
      <c r="X2389" s="1">
        <v>18.113942999999999</v>
      </c>
      <c r="Y2389" s="1">
        <v>49.575713999999998</v>
      </c>
      <c r="Z2389" s="1" t="str">
        <f>IF(qGICXFormer_PWV[[#This Row],[GICMaxIEffective]]&lt;75,"&lt;75A",IF(qGICXFormer_PWV[[#This Row],[GICMaxIEffective]]&gt;85,"&gt;85A","&gt;75A"))</f>
        <v>&lt;75A</v>
      </c>
      <c r="AA2389" s="1" t="str" cm="1">
        <f t="array" ref="AA2389">_xlfn.CONCAT(TRANSPOSE(qGICXFormer_PWV[[#This Row],[BusNum3W]:[LineCircuit]])&amp;" : ")</f>
        <v xml:space="preserve">7186 : HOUSTON 4 0 : 500 : 7187 : HOUSTON 4 1 : 230 : 0 :  :  : 0 :  :  : 1 : </v>
      </c>
    </row>
    <row r="2390" spans="2:27" hidden="1" x14ac:dyDescent="0.25">
      <c r="B2390">
        <v>16</v>
      </c>
      <c r="C2390" t="s">
        <v>2653</v>
      </c>
      <c r="D2390">
        <v>7186</v>
      </c>
      <c r="E2390" t="s">
        <v>378</v>
      </c>
      <c r="F2390">
        <v>500</v>
      </c>
      <c r="G2390">
        <v>7187</v>
      </c>
      <c r="H2390" t="s">
        <v>300</v>
      </c>
      <c r="I2390">
        <v>230</v>
      </c>
      <c r="J2390">
        <v>0</v>
      </c>
      <c r="K2390" t="s">
        <v>23</v>
      </c>
      <c r="M2390">
        <v>0</v>
      </c>
      <c r="N2390" t="s">
        <v>23</v>
      </c>
      <c r="P2390" t="s">
        <v>25</v>
      </c>
      <c r="Q2390">
        <v>7</v>
      </c>
      <c r="R2390" t="s">
        <v>2467</v>
      </c>
      <c r="S2390">
        <v>3</v>
      </c>
      <c r="T2390" t="s">
        <v>2509</v>
      </c>
      <c r="U2390" s="1">
        <v>5.4717089999999997</v>
      </c>
      <c r="V2390" s="1">
        <v>56.569499999999998</v>
      </c>
      <c r="W2390" s="1">
        <v>6.0867279999999999</v>
      </c>
      <c r="X2390" s="1">
        <v>18.113942999999999</v>
      </c>
      <c r="Y2390" s="1">
        <v>49.575713999999998</v>
      </c>
      <c r="Z2390" s="1" t="str">
        <f>IF(qGICXFormer_PWV[[#This Row],[GICMaxIEffective]]&lt;75,"&lt;75A",IF(qGICXFormer_PWV[[#This Row],[GICMaxIEffective]]&gt;85,"&gt;85A","&gt;75A"))</f>
        <v>&lt;75A</v>
      </c>
      <c r="AA2390" s="1" t="str" cm="1">
        <f t="array" ref="AA2390">_xlfn.CONCAT(TRANSPOSE(qGICXFormer_PWV[[#This Row],[BusNum3W]:[LineCircuit]])&amp;" : ")</f>
        <v xml:space="preserve">7186 : HOUSTON 4 0 : 500 : 7187 : HOUSTON 4 1 : 230 : 0 :  :  : 0 :  :  : 2 : </v>
      </c>
    </row>
    <row r="2391" spans="2:27" hidden="1" x14ac:dyDescent="0.25">
      <c r="B2391">
        <v>16</v>
      </c>
      <c r="C2391" t="s">
        <v>2654</v>
      </c>
      <c r="D2391">
        <v>7186</v>
      </c>
      <c r="E2391" t="s">
        <v>378</v>
      </c>
      <c r="F2391">
        <v>500</v>
      </c>
      <c r="G2391">
        <v>7189</v>
      </c>
      <c r="H2391" t="s">
        <v>2655</v>
      </c>
      <c r="I2391">
        <v>13.8</v>
      </c>
      <c r="J2391">
        <v>0</v>
      </c>
      <c r="K2391" t="s">
        <v>23</v>
      </c>
      <c r="M2391">
        <v>0</v>
      </c>
      <c r="N2391" t="s">
        <v>23</v>
      </c>
      <c r="P2391" t="s">
        <v>24</v>
      </c>
      <c r="Q2391">
        <v>7</v>
      </c>
      <c r="R2391" t="s">
        <v>2467</v>
      </c>
      <c r="S2391">
        <v>3</v>
      </c>
      <c r="T2391" t="s">
        <v>2509</v>
      </c>
      <c r="U2391" s="1">
        <v>2.458923</v>
      </c>
      <c r="V2391" s="1">
        <v>56.081322</v>
      </c>
      <c r="W2391" s="1">
        <v>2.7751290000000002</v>
      </c>
      <c r="X2391" s="1">
        <v>7.3767690000000004</v>
      </c>
      <c r="Y2391" s="1">
        <v>56.081322</v>
      </c>
      <c r="Z2391" s="1" t="str">
        <f>IF(qGICXFormer_PWV[[#This Row],[GICMaxIEffective]]&lt;75,"&lt;75A",IF(qGICXFormer_PWV[[#This Row],[GICMaxIEffective]]&gt;85,"&gt;85A","&gt;75A"))</f>
        <v>&lt;75A</v>
      </c>
      <c r="AA2391" s="1" t="str" cm="1">
        <f t="array" ref="AA2391">_xlfn.CONCAT(TRANSPOSE(qGICXFormer_PWV[[#This Row],[BusNum3W]:[LineCircuit]])&amp;" : ")</f>
        <v xml:space="preserve">7186 : HOUSTON 4 0 : 500 : 7189 : HOUSTON 4 3 : 13.8 : 0 :  :  : 0 :  :  : 1 : </v>
      </c>
    </row>
    <row r="2392" spans="2:27" hidden="1" x14ac:dyDescent="0.25">
      <c r="B2392">
        <v>16</v>
      </c>
      <c r="C2392" t="s">
        <v>2656</v>
      </c>
      <c r="D2392">
        <v>7186</v>
      </c>
      <c r="E2392" t="s">
        <v>378</v>
      </c>
      <c r="F2392">
        <v>500</v>
      </c>
      <c r="G2392">
        <v>7190</v>
      </c>
      <c r="H2392" t="s">
        <v>2657</v>
      </c>
      <c r="I2392">
        <v>13.8</v>
      </c>
      <c r="J2392">
        <v>0</v>
      </c>
      <c r="K2392" t="s">
        <v>23</v>
      </c>
      <c r="M2392">
        <v>0</v>
      </c>
      <c r="N2392" t="s">
        <v>23</v>
      </c>
      <c r="P2392" t="s">
        <v>24</v>
      </c>
      <c r="Q2392">
        <v>7</v>
      </c>
      <c r="R2392" t="s">
        <v>2467</v>
      </c>
      <c r="S2392">
        <v>3</v>
      </c>
      <c r="T2392" t="s">
        <v>2509</v>
      </c>
      <c r="U2392" s="1">
        <v>3.3142</v>
      </c>
      <c r="V2392" s="1">
        <v>56.081322</v>
      </c>
      <c r="W2392" s="1">
        <v>3.7628159999999999</v>
      </c>
      <c r="X2392" s="1">
        <v>9.9426000000000005</v>
      </c>
      <c r="Y2392" s="1">
        <v>56.081322</v>
      </c>
      <c r="Z2392" s="1" t="str">
        <f>IF(qGICXFormer_PWV[[#This Row],[GICMaxIEffective]]&lt;75,"&lt;75A",IF(qGICXFormer_PWV[[#This Row],[GICMaxIEffective]]&gt;85,"&gt;85A","&gt;75A"))</f>
        <v>&lt;75A</v>
      </c>
      <c r="AA2392" s="1" t="str" cm="1">
        <f t="array" ref="AA2392">_xlfn.CONCAT(TRANSPOSE(qGICXFormer_PWV[[#This Row],[BusNum3W]:[LineCircuit]])&amp;" : ")</f>
        <v xml:space="preserve">7186 : HOUSTON 4 0 : 500 : 7190 : HOUSTON 4 4 : 13.8 : 0 :  :  : 0 :  :  : 1 : </v>
      </c>
    </row>
    <row r="2393" spans="2:27" hidden="1" x14ac:dyDescent="0.25">
      <c r="B2393">
        <v>16</v>
      </c>
      <c r="C2393" t="s">
        <v>2658</v>
      </c>
      <c r="D2393">
        <v>7186</v>
      </c>
      <c r="E2393" t="s">
        <v>378</v>
      </c>
      <c r="F2393">
        <v>500</v>
      </c>
      <c r="G2393">
        <v>7191</v>
      </c>
      <c r="H2393" t="s">
        <v>2659</v>
      </c>
      <c r="I2393">
        <v>13.8</v>
      </c>
      <c r="J2393">
        <v>0</v>
      </c>
      <c r="K2393" t="s">
        <v>23</v>
      </c>
      <c r="M2393">
        <v>0</v>
      </c>
      <c r="N2393" t="s">
        <v>23</v>
      </c>
      <c r="P2393" t="s">
        <v>24</v>
      </c>
      <c r="Q2393">
        <v>7</v>
      </c>
      <c r="R2393" t="s">
        <v>2467</v>
      </c>
      <c r="S2393">
        <v>3</v>
      </c>
      <c r="T2393" t="s">
        <v>2509</v>
      </c>
      <c r="U2393" s="1">
        <v>0</v>
      </c>
      <c r="V2393" s="1">
        <v>0</v>
      </c>
      <c r="W2393" s="1">
        <v>0</v>
      </c>
      <c r="X2393" s="1">
        <v>0</v>
      </c>
      <c r="Y2393" s="1">
        <v>0</v>
      </c>
      <c r="Z2393" s="1" t="str">
        <f>IF(qGICXFormer_PWV[[#This Row],[GICMaxIEffective]]&lt;75,"&lt;75A",IF(qGICXFormer_PWV[[#This Row],[GICMaxIEffective]]&gt;85,"&gt;85A","&gt;75A"))</f>
        <v>&lt;75A</v>
      </c>
      <c r="AA2393" s="1" t="str" cm="1">
        <f t="array" ref="AA2393">_xlfn.CONCAT(TRANSPOSE(qGICXFormer_PWV[[#This Row],[BusNum3W]:[LineCircuit]])&amp;" : ")</f>
        <v xml:space="preserve">7186 : HOUSTON 4 0 : 500 : 7191 : HOUSTON 4 5 : 13.8 : 0 :  :  : 0 :  :  : 1 : </v>
      </c>
    </row>
    <row r="2394" spans="2:27" hidden="1" x14ac:dyDescent="0.25">
      <c r="B2394">
        <v>16</v>
      </c>
      <c r="C2394" t="s">
        <v>2660</v>
      </c>
      <c r="D2394">
        <v>7186</v>
      </c>
      <c r="E2394" t="s">
        <v>378</v>
      </c>
      <c r="F2394">
        <v>500</v>
      </c>
      <c r="G2394">
        <v>7192</v>
      </c>
      <c r="H2394" t="s">
        <v>2661</v>
      </c>
      <c r="I2394">
        <v>13.8</v>
      </c>
      <c r="J2394">
        <v>0</v>
      </c>
      <c r="K2394" t="s">
        <v>23</v>
      </c>
      <c r="M2394">
        <v>0</v>
      </c>
      <c r="N2394" t="s">
        <v>23</v>
      </c>
      <c r="P2394" t="s">
        <v>24</v>
      </c>
      <c r="Q2394">
        <v>7</v>
      </c>
      <c r="R2394" t="s">
        <v>2467</v>
      </c>
      <c r="S2394">
        <v>3</v>
      </c>
      <c r="T2394" t="s">
        <v>2509</v>
      </c>
      <c r="U2394" s="1">
        <v>3.049064</v>
      </c>
      <c r="V2394" s="1">
        <v>56.081322</v>
      </c>
      <c r="W2394" s="1">
        <v>3.4576180000000001</v>
      </c>
      <c r="X2394" s="1">
        <v>9.1471929999999997</v>
      </c>
      <c r="Y2394" s="1">
        <v>56.081322</v>
      </c>
      <c r="Z2394" s="1" t="str">
        <f>IF(qGICXFormer_PWV[[#This Row],[GICMaxIEffective]]&lt;75,"&lt;75A",IF(qGICXFormer_PWV[[#This Row],[GICMaxIEffective]]&gt;85,"&gt;85A","&gt;75A"))</f>
        <v>&lt;75A</v>
      </c>
      <c r="AA2394" s="1" t="str" cm="1">
        <f t="array" ref="AA2394">_xlfn.CONCAT(TRANSPOSE(qGICXFormer_PWV[[#This Row],[BusNum3W]:[LineCircuit]])&amp;" : ")</f>
        <v xml:space="preserve">7186 : HOUSTON 4 0 : 500 : 7192 : HOUSTON 4 6 : 13.8 : 0 :  :  : 0 :  :  : 1 : </v>
      </c>
    </row>
    <row r="2395" spans="2:27" hidden="1" x14ac:dyDescent="0.25">
      <c r="B2395">
        <v>16</v>
      </c>
      <c r="C2395" t="s">
        <v>2662</v>
      </c>
      <c r="D2395">
        <v>7186</v>
      </c>
      <c r="E2395" t="s">
        <v>378</v>
      </c>
      <c r="F2395">
        <v>500</v>
      </c>
      <c r="G2395">
        <v>7193</v>
      </c>
      <c r="H2395" t="s">
        <v>2663</v>
      </c>
      <c r="I2395">
        <v>13.8</v>
      </c>
      <c r="J2395">
        <v>0</v>
      </c>
      <c r="K2395" t="s">
        <v>23</v>
      </c>
      <c r="M2395">
        <v>0</v>
      </c>
      <c r="N2395" t="s">
        <v>23</v>
      </c>
      <c r="P2395" t="s">
        <v>24</v>
      </c>
      <c r="Q2395">
        <v>7</v>
      </c>
      <c r="R2395" t="s">
        <v>2467</v>
      </c>
      <c r="S2395">
        <v>3</v>
      </c>
      <c r="T2395" t="s">
        <v>2509</v>
      </c>
      <c r="U2395" s="1">
        <v>3.3142</v>
      </c>
      <c r="V2395" s="1">
        <v>56.081322</v>
      </c>
      <c r="W2395" s="1">
        <v>3.7390919999999999</v>
      </c>
      <c r="X2395" s="1">
        <v>9.9426000000000005</v>
      </c>
      <c r="Y2395" s="1">
        <v>56.081322</v>
      </c>
      <c r="Z2395" s="1" t="str">
        <f>IF(qGICXFormer_PWV[[#This Row],[GICMaxIEffective]]&lt;75,"&lt;75A",IF(qGICXFormer_PWV[[#This Row],[GICMaxIEffective]]&gt;85,"&gt;85A","&gt;75A"))</f>
        <v>&lt;75A</v>
      </c>
      <c r="AA2395" s="1" t="str" cm="1">
        <f t="array" ref="AA2395">_xlfn.CONCAT(TRANSPOSE(qGICXFormer_PWV[[#This Row],[BusNum3W]:[LineCircuit]])&amp;" : ")</f>
        <v xml:space="preserve">7186 : HOUSTON 4 0 : 500 : 7193 : HOUSTON 4 7 : 13.8 : 0 :  :  : 0 :  :  : 1 : </v>
      </c>
    </row>
    <row r="2396" spans="2:27" hidden="1" x14ac:dyDescent="0.25">
      <c r="B2396">
        <v>16</v>
      </c>
      <c r="C2396" t="s">
        <v>2664</v>
      </c>
      <c r="D2396">
        <v>7186</v>
      </c>
      <c r="E2396" t="s">
        <v>378</v>
      </c>
      <c r="F2396">
        <v>500</v>
      </c>
      <c r="G2396">
        <v>7194</v>
      </c>
      <c r="H2396" t="s">
        <v>2665</v>
      </c>
      <c r="I2396">
        <v>13.8</v>
      </c>
      <c r="J2396">
        <v>0</v>
      </c>
      <c r="K2396" t="s">
        <v>23</v>
      </c>
      <c r="M2396">
        <v>0</v>
      </c>
      <c r="N2396" t="s">
        <v>23</v>
      </c>
      <c r="P2396" t="s">
        <v>24</v>
      </c>
      <c r="Q2396">
        <v>7</v>
      </c>
      <c r="R2396" t="s">
        <v>2467</v>
      </c>
      <c r="S2396">
        <v>3</v>
      </c>
      <c r="T2396" t="s">
        <v>2509</v>
      </c>
      <c r="U2396" s="1">
        <v>7.6226609999999999</v>
      </c>
      <c r="V2396" s="1">
        <v>56.081322</v>
      </c>
      <c r="W2396" s="1">
        <v>8.6544790000000003</v>
      </c>
      <c r="X2396" s="1">
        <v>22.867982999999999</v>
      </c>
      <c r="Y2396" s="1">
        <v>56.081322</v>
      </c>
      <c r="Z2396" s="1" t="str">
        <f>IF(qGICXFormer_PWV[[#This Row],[GICMaxIEffective]]&lt;75,"&lt;75A",IF(qGICXFormer_PWV[[#This Row],[GICMaxIEffective]]&gt;85,"&gt;85A","&gt;75A"))</f>
        <v>&lt;75A</v>
      </c>
      <c r="AA2396" s="1" t="str" cm="1">
        <f t="array" ref="AA2396">_xlfn.CONCAT(TRANSPOSE(qGICXFormer_PWV[[#This Row],[BusNum3W]:[LineCircuit]])&amp;" : ")</f>
        <v xml:space="preserve">7186 : HOUSTON 4 0 : 500 : 7194 : HOUSTON 4 8 : 13.8 : 0 :  :  : 0 :  :  : 1 : </v>
      </c>
    </row>
    <row r="2397" spans="2:27" hidden="1" x14ac:dyDescent="0.25">
      <c r="B2397">
        <v>16</v>
      </c>
      <c r="C2397" t="s">
        <v>2666</v>
      </c>
      <c r="D2397">
        <v>7186</v>
      </c>
      <c r="E2397" t="s">
        <v>378</v>
      </c>
      <c r="F2397">
        <v>500</v>
      </c>
      <c r="G2397">
        <v>7195</v>
      </c>
      <c r="H2397" t="s">
        <v>2667</v>
      </c>
      <c r="I2397">
        <v>13.8</v>
      </c>
      <c r="J2397">
        <v>0</v>
      </c>
      <c r="K2397" t="s">
        <v>23</v>
      </c>
      <c r="M2397">
        <v>0</v>
      </c>
      <c r="N2397" t="s">
        <v>23</v>
      </c>
      <c r="P2397" t="s">
        <v>24</v>
      </c>
      <c r="Q2397">
        <v>7</v>
      </c>
      <c r="R2397" t="s">
        <v>2467</v>
      </c>
      <c r="S2397">
        <v>3</v>
      </c>
      <c r="T2397" t="s">
        <v>2509</v>
      </c>
      <c r="U2397" s="1">
        <v>5.2570069999999998</v>
      </c>
      <c r="V2397" s="1">
        <v>56.081318000000003</v>
      </c>
      <c r="W2397" s="1">
        <v>5.9686060000000003</v>
      </c>
      <c r="X2397" s="1">
        <v>15.771022</v>
      </c>
      <c r="Y2397" s="1">
        <v>56.081322</v>
      </c>
      <c r="Z2397" s="1" t="str">
        <f>IF(qGICXFormer_PWV[[#This Row],[GICMaxIEffective]]&lt;75,"&lt;75A",IF(qGICXFormer_PWV[[#This Row],[GICMaxIEffective]]&gt;85,"&gt;85A","&gt;75A"))</f>
        <v>&lt;75A</v>
      </c>
      <c r="AA2397" s="1" t="str" cm="1">
        <f t="array" ref="AA2397">_xlfn.CONCAT(TRANSPOSE(qGICXFormer_PWV[[#This Row],[BusNum3W]:[LineCircuit]])&amp;" : ")</f>
        <v xml:space="preserve">7186 : HOUSTON 4 0 : 500 : 7195 : HOUSTON 4 9 : 13.8 : 0 :  :  : 0 :  :  : 1 : </v>
      </c>
    </row>
    <row r="2398" spans="2:27" hidden="1" x14ac:dyDescent="0.25">
      <c r="B2398">
        <v>16</v>
      </c>
      <c r="C2398" t="s">
        <v>2668</v>
      </c>
      <c r="D2398">
        <v>7186</v>
      </c>
      <c r="E2398" t="s">
        <v>378</v>
      </c>
      <c r="F2398">
        <v>500</v>
      </c>
      <c r="G2398">
        <v>7196</v>
      </c>
      <c r="H2398" t="s">
        <v>2669</v>
      </c>
      <c r="I2398">
        <v>13.8</v>
      </c>
      <c r="J2398">
        <v>0</v>
      </c>
      <c r="K2398" t="s">
        <v>23</v>
      </c>
      <c r="M2398">
        <v>0</v>
      </c>
      <c r="N2398" t="s">
        <v>23</v>
      </c>
      <c r="P2398" t="s">
        <v>24</v>
      </c>
      <c r="Q2398">
        <v>7</v>
      </c>
      <c r="R2398" t="s">
        <v>2467</v>
      </c>
      <c r="S2398">
        <v>3</v>
      </c>
      <c r="T2398" t="s">
        <v>2509</v>
      </c>
      <c r="U2398" s="1">
        <v>11.727171</v>
      </c>
      <c r="V2398" s="1">
        <v>56.081322</v>
      </c>
      <c r="W2398" s="1">
        <v>13.314583000000001</v>
      </c>
      <c r="X2398" s="1">
        <v>35.181511</v>
      </c>
      <c r="Y2398" s="1">
        <v>56.081318000000003</v>
      </c>
      <c r="Z2398" s="1" t="str">
        <f>IF(qGICXFormer_PWV[[#This Row],[GICMaxIEffective]]&lt;75,"&lt;75A",IF(qGICXFormer_PWV[[#This Row],[GICMaxIEffective]]&gt;85,"&gt;85A","&gt;75A"))</f>
        <v>&lt;75A</v>
      </c>
      <c r="AA2398" s="1" t="str" cm="1">
        <f t="array" ref="AA2398">_xlfn.CONCAT(TRANSPOSE(qGICXFormer_PWV[[#This Row],[BusNum3W]:[LineCircuit]])&amp;" : ")</f>
        <v xml:space="preserve">7186 : HOUSTON 4 0 : 500 : 7196 : HOUSTON 4 10 : 13.8 : 0 :  :  : 0 :  :  : 1 : </v>
      </c>
    </row>
    <row r="2399" spans="2:27" hidden="1" x14ac:dyDescent="0.25">
      <c r="B2399">
        <v>16</v>
      </c>
      <c r="C2399" t="s">
        <v>2670</v>
      </c>
      <c r="D2399">
        <v>7186</v>
      </c>
      <c r="E2399" t="s">
        <v>378</v>
      </c>
      <c r="F2399">
        <v>500</v>
      </c>
      <c r="G2399">
        <v>7197</v>
      </c>
      <c r="H2399" t="s">
        <v>2671</v>
      </c>
      <c r="I2399">
        <v>13.8</v>
      </c>
      <c r="J2399">
        <v>0</v>
      </c>
      <c r="K2399" t="s">
        <v>23</v>
      </c>
      <c r="M2399">
        <v>0</v>
      </c>
      <c r="N2399" t="s">
        <v>23</v>
      </c>
      <c r="P2399" t="s">
        <v>24</v>
      </c>
      <c r="Q2399">
        <v>7</v>
      </c>
      <c r="R2399" t="s">
        <v>2467</v>
      </c>
      <c r="S2399">
        <v>3</v>
      </c>
      <c r="T2399" t="s">
        <v>2509</v>
      </c>
      <c r="U2399" s="1">
        <v>19.056652</v>
      </c>
      <c r="V2399" s="1">
        <v>56.081322</v>
      </c>
      <c r="W2399" s="1">
        <v>21.621397999999999</v>
      </c>
      <c r="X2399" s="1">
        <v>57.169955999999999</v>
      </c>
      <c r="Y2399" s="1">
        <v>56.081322</v>
      </c>
      <c r="Z2399" s="1" t="str">
        <f>IF(qGICXFormer_PWV[[#This Row],[GICMaxIEffective]]&lt;75,"&lt;75A",IF(qGICXFormer_PWV[[#This Row],[GICMaxIEffective]]&gt;85,"&gt;85A","&gt;75A"))</f>
        <v>&lt;75A</v>
      </c>
      <c r="AA2399" s="1" t="str" cm="1">
        <f t="array" ref="AA2399">_xlfn.CONCAT(TRANSPOSE(qGICXFormer_PWV[[#This Row],[BusNum3W]:[LineCircuit]])&amp;" : ")</f>
        <v xml:space="preserve">7186 : HOUSTON 4 0 : 500 : 7197 : HOUSTON 4 11 : 13.8 : 0 :  :  : 0 :  :  : 1 : </v>
      </c>
    </row>
    <row r="2400" spans="2:27" hidden="1" x14ac:dyDescent="0.25">
      <c r="B2400">
        <v>16</v>
      </c>
      <c r="C2400" t="s">
        <v>2672</v>
      </c>
      <c r="D2400">
        <v>7187</v>
      </c>
      <c r="E2400" t="s">
        <v>300</v>
      </c>
      <c r="F2400">
        <v>230</v>
      </c>
      <c r="G2400">
        <v>7188</v>
      </c>
      <c r="H2400" t="s">
        <v>238</v>
      </c>
      <c r="I2400">
        <v>115</v>
      </c>
      <c r="J2400">
        <v>0</v>
      </c>
      <c r="K2400" t="s">
        <v>23</v>
      </c>
      <c r="M2400">
        <v>0</v>
      </c>
      <c r="N2400" t="s">
        <v>23</v>
      </c>
      <c r="P2400" t="s">
        <v>24</v>
      </c>
      <c r="Q2400">
        <v>7</v>
      </c>
      <c r="R2400" t="s">
        <v>2467</v>
      </c>
      <c r="S2400">
        <v>3</v>
      </c>
      <c r="T2400" t="s">
        <v>2509</v>
      </c>
      <c r="U2400" s="1">
        <v>5.7977869999999996</v>
      </c>
      <c r="V2400" s="1">
        <v>49.575713999999998</v>
      </c>
      <c r="W2400" s="1">
        <v>2.447994</v>
      </c>
      <c r="X2400" s="1">
        <v>28.876698000000001</v>
      </c>
      <c r="Y2400" s="1">
        <v>57.446503</v>
      </c>
      <c r="Z2400" s="1" t="str">
        <f>IF(qGICXFormer_PWV[[#This Row],[GICMaxIEffective]]&lt;75,"&lt;75A",IF(qGICXFormer_PWV[[#This Row],[GICMaxIEffective]]&gt;85,"&gt;85A","&gt;75A"))</f>
        <v>&lt;75A</v>
      </c>
      <c r="AA2400" s="1" t="str" cm="1">
        <f t="array" ref="AA2400">_xlfn.CONCAT(TRANSPOSE(qGICXFormer_PWV[[#This Row],[BusNum3W]:[LineCircuit]])&amp;" : ")</f>
        <v xml:space="preserve">7187 : HOUSTON 4 1 : 230 : 7188 : HOUSTON 4 2 : 115 : 0 :  :  : 0 :  :  : 1 : </v>
      </c>
    </row>
    <row r="2401" spans="2:27" hidden="1" x14ac:dyDescent="0.25">
      <c r="B2401">
        <v>16</v>
      </c>
      <c r="C2401" t="s">
        <v>2673</v>
      </c>
      <c r="D2401">
        <v>7187</v>
      </c>
      <c r="E2401" t="s">
        <v>300</v>
      </c>
      <c r="F2401">
        <v>230</v>
      </c>
      <c r="G2401">
        <v>7188</v>
      </c>
      <c r="H2401" t="s">
        <v>238</v>
      </c>
      <c r="I2401">
        <v>115</v>
      </c>
      <c r="J2401">
        <v>0</v>
      </c>
      <c r="K2401" t="s">
        <v>23</v>
      </c>
      <c r="M2401">
        <v>0</v>
      </c>
      <c r="N2401" t="s">
        <v>23</v>
      </c>
      <c r="P2401" t="s">
        <v>25</v>
      </c>
      <c r="Q2401">
        <v>7</v>
      </c>
      <c r="R2401" t="s">
        <v>2467</v>
      </c>
      <c r="S2401">
        <v>3</v>
      </c>
      <c r="T2401" t="s">
        <v>2509</v>
      </c>
      <c r="U2401" s="1">
        <v>5.7977869999999996</v>
      </c>
      <c r="V2401" s="1">
        <v>49.575713999999998</v>
      </c>
      <c r="W2401" s="1">
        <v>2.447994</v>
      </c>
      <c r="X2401" s="1">
        <v>28.876698000000001</v>
      </c>
      <c r="Y2401" s="1">
        <v>57.446503</v>
      </c>
      <c r="Z2401" s="1" t="str">
        <f>IF(qGICXFormer_PWV[[#This Row],[GICMaxIEffective]]&lt;75,"&lt;75A",IF(qGICXFormer_PWV[[#This Row],[GICMaxIEffective]]&gt;85,"&gt;85A","&gt;75A"))</f>
        <v>&lt;75A</v>
      </c>
      <c r="AA2401" s="1" t="str" cm="1">
        <f t="array" ref="AA2401">_xlfn.CONCAT(TRANSPOSE(qGICXFormer_PWV[[#This Row],[BusNum3W]:[LineCircuit]])&amp;" : ")</f>
        <v xml:space="preserve">7187 : HOUSTON 4 1 : 230 : 7188 : HOUSTON 4 2 : 115 : 0 :  :  : 0 :  :  : 2 : </v>
      </c>
    </row>
    <row r="2402" spans="2:27" hidden="1" x14ac:dyDescent="0.25">
      <c r="B2402">
        <v>16</v>
      </c>
      <c r="C2402" t="s">
        <v>2674</v>
      </c>
      <c r="D2402">
        <v>7187</v>
      </c>
      <c r="E2402" t="s">
        <v>300</v>
      </c>
      <c r="F2402">
        <v>230</v>
      </c>
      <c r="G2402">
        <v>7188</v>
      </c>
      <c r="H2402" t="s">
        <v>238</v>
      </c>
      <c r="I2402">
        <v>115</v>
      </c>
      <c r="J2402">
        <v>0</v>
      </c>
      <c r="K2402" t="s">
        <v>23</v>
      </c>
      <c r="M2402">
        <v>0</v>
      </c>
      <c r="N2402" t="s">
        <v>23</v>
      </c>
      <c r="P2402" t="s">
        <v>26</v>
      </c>
      <c r="Q2402">
        <v>7</v>
      </c>
      <c r="R2402" t="s">
        <v>2467</v>
      </c>
      <c r="S2402">
        <v>3</v>
      </c>
      <c r="T2402" t="s">
        <v>2509</v>
      </c>
      <c r="U2402" s="1">
        <v>5.368322</v>
      </c>
      <c r="V2402" s="1">
        <v>49.575713999999998</v>
      </c>
      <c r="W2402" s="1">
        <v>2.266661</v>
      </c>
      <c r="X2402" s="1">
        <v>26.737684000000002</v>
      </c>
      <c r="Y2402" s="1">
        <v>57.446503</v>
      </c>
      <c r="Z2402" s="1" t="str">
        <f>IF(qGICXFormer_PWV[[#This Row],[GICMaxIEffective]]&lt;75,"&lt;75A",IF(qGICXFormer_PWV[[#This Row],[GICMaxIEffective]]&gt;85,"&gt;85A","&gt;75A"))</f>
        <v>&lt;75A</v>
      </c>
      <c r="AA2402" s="1" t="str" cm="1">
        <f t="array" ref="AA2402">_xlfn.CONCAT(TRANSPOSE(qGICXFormer_PWV[[#This Row],[BusNum3W]:[LineCircuit]])&amp;" : ")</f>
        <v xml:space="preserve">7187 : HOUSTON 4 1 : 230 : 7188 : HOUSTON 4 2 : 115 : 0 :  :  : 0 :  :  : 3 : </v>
      </c>
    </row>
    <row r="2403" spans="2:27" hidden="1" x14ac:dyDescent="0.25">
      <c r="B2403">
        <v>16</v>
      </c>
      <c r="C2403" t="s">
        <v>2675</v>
      </c>
      <c r="D2403">
        <v>7187</v>
      </c>
      <c r="E2403" t="s">
        <v>300</v>
      </c>
      <c r="F2403">
        <v>230</v>
      </c>
      <c r="G2403">
        <v>7188</v>
      </c>
      <c r="H2403" t="s">
        <v>238</v>
      </c>
      <c r="I2403">
        <v>115</v>
      </c>
      <c r="J2403">
        <v>0</v>
      </c>
      <c r="K2403" t="s">
        <v>23</v>
      </c>
      <c r="M2403">
        <v>0</v>
      </c>
      <c r="N2403" t="s">
        <v>23</v>
      </c>
      <c r="P2403" t="s">
        <v>27</v>
      </c>
      <c r="Q2403">
        <v>7</v>
      </c>
      <c r="R2403" t="s">
        <v>2467</v>
      </c>
      <c r="S2403">
        <v>3</v>
      </c>
      <c r="T2403" t="s">
        <v>2509</v>
      </c>
      <c r="U2403" s="1">
        <v>5.368322</v>
      </c>
      <c r="V2403" s="1">
        <v>49.575713999999998</v>
      </c>
      <c r="W2403" s="1">
        <v>2.266661</v>
      </c>
      <c r="X2403" s="1">
        <v>26.737684000000002</v>
      </c>
      <c r="Y2403" s="1">
        <v>57.446503</v>
      </c>
      <c r="Z2403" s="1" t="str">
        <f>IF(qGICXFormer_PWV[[#This Row],[GICMaxIEffective]]&lt;75,"&lt;75A",IF(qGICXFormer_PWV[[#This Row],[GICMaxIEffective]]&gt;85,"&gt;85A","&gt;75A"))</f>
        <v>&lt;75A</v>
      </c>
      <c r="AA2403" s="1" t="str" cm="1">
        <f t="array" ref="AA2403">_xlfn.CONCAT(TRANSPOSE(qGICXFormer_PWV[[#This Row],[BusNum3W]:[LineCircuit]])&amp;" : ")</f>
        <v xml:space="preserve">7187 : HOUSTON 4 1 : 230 : 7188 : HOUSTON 4 2 : 115 : 0 :  :  : 0 :  :  : 4 : </v>
      </c>
    </row>
    <row r="2404" spans="2:27" hidden="1" x14ac:dyDescent="0.25">
      <c r="B2404">
        <v>16</v>
      </c>
      <c r="C2404" t="s">
        <v>2676</v>
      </c>
      <c r="D2404">
        <v>7199</v>
      </c>
      <c r="E2404" t="s">
        <v>375</v>
      </c>
      <c r="F2404">
        <v>500</v>
      </c>
      <c r="G2404">
        <v>7200</v>
      </c>
      <c r="H2404" t="s">
        <v>314</v>
      </c>
      <c r="I2404">
        <v>230</v>
      </c>
      <c r="J2404">
        <v>0</v>
      </c>
      <c r="K2404" t="s">
        <v>23</v>
      </c>
      <c r="M2404">
        <v>0</v>
      </c>
      <c r="N2404" t="s">
        <v>23</v>
      </c>
      <c r="P2404" t="s">
        <v>24</v>
      </c>
      <c r="Q2404">
        <v>7</v>
      </c>
      <c r="R2404" t="s">
        <v>2467</v>
      </c>
      <c r="S2404">
        <v>5</v>
      </c>
      <c r="T2404" t="s">
        <v>2507</v>
      </c>
      <c r="U2404" s="1">
        <v>22.699635000000001</v>
      </c>
      <c r="V2404" s="1">
        <v>163.82943700000001</v>
      </c>
      <c r="W2404" s="1">
        <v>25.297505999999998</v>
      </c>
      <c r="X2404" s="1">
        <v>23.378578000000001</v>
      </c>
      <c r="Y2404" s="1">
        <v>119.473511</v>
      </c>
      <c r="Z2404" s="1" t="str">
        <f>IF(qGICXFormer_PWV[[#This Row],[GICMaxIEffective]]&lt;75,"&lt;75A",IF(qGICXFormer_PWV[[#This Row],[GICMaxIEffective]]&gt;85,"&gt;85A","&gt;75A"))</f>
        <v>&lt;75A</v>
      </c>
      <c r="AA2404" s="1" t="str" cm="1">
        <f t="array" ref="AA2404">_xlfn.CONCAT(TRANSPOSE(qGICXFormer_PWV[[#This Row],[BusNum3W]:[LineCircuit]])&amp;" : ")</f>
        <v xml:space="preserve">7199 : CYPRESS 1 0 : 500 : 7200 : CYPRESS 1 1 : 230 : 0 :  :  : 0 :  :  : 1 : </v>
      </c>
    </row>
    <row r="2405" spans="2:27" hidden="1" x14ac:dyDescent="0.25">
      <c r="B2405">
        <v>16</v>
      </c>
      <c r="C2405" t="s">
        <v>2677</v>
      </c>
      <c r="D2405">
        <v>7200</v>
      </c>
      <c r="E2405" t="s">
        <v>314</v>
      </c>
      <c r="F2405">
        <v>230</v>
      </c>
      <c r="G2405">
        <v>7201</v>
      </c>
      <c r="H2405" t="s">
        <v>317</v>
      </c>
      <c r="I2405">
        <v>115</v>
      </c>
      <c r="J2405">
        <v>0</v>
      </c>
      <c r="K2405" t="s">
        <v>23</v>
      </c>
      <c r="M2405">
        <v>0</v>
      </c>
      <c r="N2405" t="s">
        <v>23</v>
      </c>
      <c r="P2405" t="s">
        <v>24</v>
      </c>
      <c r="Q2405">
        <v>7</v>
      </c>
      <c r="R2405" t="s">
        <v>2467</v>
      </c>
      <c r="S2405">
        <v>5</v>
      </c>
      <c r="T2405" t="s">
        <v>2507</v>
      </c>
      <c r="U2405" s="1">
        <v>4.4540800000000003</v>
      </c>
      <c r="V2405" s="1">
        <v>119.473511</v>
      </c>
      <c r="W2405" s="1">
        <v>1.904525</v>
      </c>
      <c r="X2405" s="1">
        <v>10.696971</v>
      </c>
      <c r="Y2405" s="1">
        <v>119.778442</v>
      </c>
      <c r="Z2405" s="1" t="str">
        <f>IF(qGICXFormer_PWV[[#This Row],[GICMaxIEffective]]&lt;75,"&lt;75A",IF(qGICXFormer_PWV[[#This Row],[GICMaxIEffective]]&gt;85,"&gt;85A","&gt;75A"))</f>
        <v>&lt;75A</v>
      </c>
      <c r="AA2405" s="1" t="str" cm="1">
        <f t="array" ref="AA2405">_xlfn.CONCAT(TRANSPOSE(qGICXFormer_PWV[[#This Row],[BusNum3W]:[LineCircuit]])&amp;" : ")</f>
        <v xml:space="preserve">7200 : CYPRESS 1 1 : 230 : 7201 : CYPRESS 1 2 : 115 : 0 :  :  : 0 :  :  : 1 : </v>
      </c>
    </row>
    <row r="2406" spans="2:27" hidden="1" x14ac:dyDescent="0.25">
      <c r="B2406">
        <v>16</v>
      </c>
      <c r="C2406" t="s">
        <v>2678</v>
      </c>
      <c r="D2406">
        <v>7200</v>
      </c>
      <c r="E2406" t="s">
        <v>314</v>
      </c>
      <c r="F2406">
        <v>230</v>
      </c>
      <c r="G2406">
        <v>7201</v>
      </c>
      <c r="H2406" t="s">
        <v>317</v>
      </c>
      <c r="I2406">
        <v>115</v>
      </c>
      <c r="J2406">
        <v>0</v>
      </c>
      <c r="K2406" t="s">
        <v>23</v>
      </c>
      <c r="M2406">
        <v>0</v>
      </c>
      <c r="N2406" t="s">
        <v>23</v>
      </c>
      <c r="P2406" t="s">
        <v>25</v>
      </c>
      <c r="Q2406">
        <v>7</v>
      </c>
      <c r="R2406" t="s">
        <v>2467</v>
      </c>
      <c r="S2406">
        <v>5</v>
      </c>
      <c r="T2406" t="s">
        <v>2507</v>
      </c>
      <c r="U2406" s="1">
        <v>4.4540800000000003</v>
      </c>
      <c r="V2406" s="1">
        <v>119.473511</v>
      </c>
      <c r="W2406" s="1">
        <v>1.904525</v>
      </c>
      <c r="X2406" s="1">
        <v>10.696971</v>
      </c>
      <c r="Y2406" s="1">
        <v>119.778442</v>
      </c>
      <c r="Z2406" s="1" t="str">
        <f>IF(qGICXFormer_PWV[[#This Row],[GICMaxIEffective]]&lt;75,"&lt;75A",IF(qGICXFormer_PWV[[#This Row],[GICMaxIEffective]]&gt;85,"&gt;85A","&gt;75A"))</f>
        <v>&lt;75A</v>
      </c>
      <c r="AA2406" s="1" t="str" cm="1">
        <f t="array" ref="AA2406">_xlfn.CONCAT(TRANSPOSE(qGICXFormer_PWV[[#This Row],[BusNum3W]:[LineCircuit]])&amp;" : ")</f>
        <v xml:space="preserve">7200 : CYPRESS 1 1 : 230 : 7201 : CYPRESS 1 2 : 115 : 0 :  :  : 0 :  :  : 2 : </v>
      </c>
    </row>
    <row r="2407" spans="2:27" hidden="1" x14ac:dyDescent="0.25">
      <c r="B2407">
        <v>16</v>
      </c>
      <c r="C2407" t="s">
        <v>2679</v>
      </c>
      <c r="D2407">
        <v>7200</v>
      </c>
      <c r="E2407" t="s">
        <v>314</v>
      </c>
      <c r="F2407">
        <v>230</v>
      </c>
      <c r="G2407">
        <v>7201</v>
      </c>
      <c r="H2407" t="s">
        <v>317</v>
      </c>
      <c r="I2407">
        <v>115</v>
      </c>
      <c r="J2407">
        <v>0</v>
      </c>
      <c r="K2407" t="s">
        <v>23</v>
      </c>
      <c r="M2407">
        <v>0</v>
      </c>
      <c r="N2407" t="s">
        <v>23</v>
      </c>
      <c r="P2407" t="s">
        <v>26</v>
      </c>
      <c r="Q2407">
        <v>7</v>
      </c>
      <c r="R2407" t="s">
        <v>2467</v>
      </c>
      <c r="S2407">
        <v>5</v>
      </c>
      <c r="T2407" t="s">
        <v>2507</v>
      </c>
      <c r="U2407" s="1">
        <v>4.4540800000000003</v>
      </c>
      <c r="V2407" s="1">
        <v>119.473511</v>
      </c>
      <c r="W2407" s="1">
        <v>1.904525</v>
      </c>
      <c r="X2407" s="1">
        <v>10.696971</v>
      </c>
      <c r="Y2407" s="1">
        <v>119.778442</v>
      </c>
      <c r="Z2407" s="1" t="str">
        <f>IF(qGICXFormer_PWV[[#This Row],[GICMaxIEffective]]&lt;75,"&lt;75A",IF(qGICXFormer_PWV[[#This Row],[GICMaxIEffective]]&gt;85,"&gt;85A","&gt;75A"))</f>
        <v>&lt;75A</v>
      </c>
      <c r="AA2407" s="1" t="str" cm="1">
        <f t="array" ref="AA2407">_xlfn.CONCAT(TRANSPOSE(qGICXFormer_PWV[[#This Row],[BusNum3W]:[LineCircuit]])&amp;" : ")</f>
        <v xml:space="preserve">7200 : CYPRESS 1 1 : 230 : 7201 : CYPRESS 1 2 : 115 : 0 :  :  : 0 :  :  : 3 : </v>
      </c>
    </row>
    <row r="2408" spans="2:27" hidden="1" x14ac:dyDescent="0.25">
      <c r="B2408">
        <v>16</v>
      </c>
      <c r="C2408" t="s">
        <v>2680</v>
      </c>
      <c r="D2408">
        <v>7204</v>
      </c>
      <c r="E2408" t="s">
        <v>410</v>
      </c>
      <c r="F2408">
        <v>500</v>
      </c>
      <c r="G2408">
        <v>7205</v>
      </c>
      <c r="H2408" t="s">
        <v>381</v>
      </c>
      <c r="I2408">
        <v>230</v>
      </c>
      <c r="J2408">
        <v>0</v>
      </c>
      <c r="K2408" t="s">
        <v>23</v>
      </c>
      <c r="M2408">
        <v>0</v>
      </c>
      <c r="N2408" t="s">
        <v>23</v>
      </c>
      <c r="P2408" t="s">
        <v>24</v>
      </c>
      <c r="Q2408">
        <v>7</v>
      </c>
      <c r="R2408" t="s">
        <v>2467</v>
      </c>
      <c r="S2408">
        <v>4</v>
      </c>
      <c r="T2408" t="s">
        <v>2468</v>
      </c>
      <c r="U2408" s="1">
        <v>7.4084490000000001</v>
      </c>
      <c r="V2408" s="1">
        <v>90.572838000000004</v>
      </c>
      <c r="W2408" s="1">
        <v>8.3679389999999998</v>
      </c>
      <c r="X2408" s="1">
        <v>53.067154000000002</v>
      </c>
      <c r="Y2408" s="1">
        <v>102.719978</v>
      </c>
      <c r="Z2408" s="1" t="str">
        <f>IF(qGICXFormer_PWV[[#This Row],[GICMaxIEffective]]&lt;75,"&lt;75A",IF(qGICXFormer_PWV[[#This Row],[GICMaxIEffective]]&gt;85,"&gt;85A","&gt;75A"))</f>
        <v>&lt;75A</v>
      </c>
      <c r="AA2408" s="1" t="str" cm="1">
        <f t="array" ref="AA2408">_xlfn.CONCAT(TRANSPOSE(qGICXFormer_PWV[[#This Row],[BusNum3W]:[LineCircuit]])&amp;" : ")</f>
        <v xml:space="preserve">7204 : BAYTOWN 1 0 : 500 : 7205 : BAYTOWN 1 1 : 230 : 0 :  :  : 0 :  :  : 1 : </v>
      </c>
    </row>
    <row r="2409" spans="2:27" hidden="1" x14ac:dyDescent="0.25">
      <c r="B2409">
        <v>16</v>
      </c>
      <c r="C2409" t="s">
        <v>2681</v>
      </c>
      <c r="D2409">
        <v>7204</v>
      </c>
      <c r="E2409" t="s">
        <v>410</v>
      </c>
      <c r="F2409">
        <v>500</v>
      </c>
      <c r="G2409">
        <v>7207</v>
      </c>
      <c r="H2409" t="s">
        <v>2682</v>
      </c>
      <c r="I2409">
        <v>18</v>
      </c>
      <c r="J2409">
        <v>0</v>
      </c>
      <c r="K2409" t="s">
        <v>23</v>
      </c>
      <c r="M2409">
        <v>0</v>
      </c>
      <c r="N2409" t="s">
        <v>23</v>
      </c>
      <c r="P2409" t="s">
        <v>24</v>
      </c>
      <c r="Q2409">
        <v>7</v>
      </c>
      <c r="R2409" t="s">
        <v>2467</v>
      </c>
      <c r="S2409">
        <v>4</v>
      </c>
      <c r="T2409" t="s">
        <v>2468</v>
      </c>
      <c r="U2409" s="1">
        <v>0</v>
      </c>
      <c r="V2409" s="1">
        <v>0</v>
      </c>
      <c r="W2409" s="1">
        <v>0</v>
      </c>
      <c r="X2409" s="1">
        <v>0</v>
      </c>
      <c r="Y2409" s="1">
        <v>0</v>
      </c>
      <c r="Z2409" s="1" t="str">
        <f>IF(qGICXFormer_PWV[[#This Row],[GICMaxIEffective]]&lt;75,"&lt;75A",IF(qGICXFormer_PWV[[#This Row],[GICMaxIEffective]]&gt;85,"&gt;85A","&gt;75A"))</f>
        <v>&lt;75A</v>
      </c>
      <c r="AA2409" s="1" t="str" cm="1">
        <f t="array" ref="AA2409">_xlfn.CONCAT(TRANSPOSE(qGICXFormer_PWV[[#This Row],[BusNum3W]:[LineCircuit]])&amp;" : ")</f>
        <v xml:space="preserve">7204 : BAYTOWN 1 0 : 500 : 7207 : BAYTOWN 1 3 : 18 : 0 :  :  : 0 :  :  : 1 : </v>
      </c>
    </row>
    <row r="2410" spans="2:27" hidden="1" x14ac:dyDescent="0.25">
      <c r="B2410">
        <v>16</v>
      </c>
      <c r="C2410" t="s">
        <v>2683</v>
      </c>
      <c r="D2410">
        <v>7204</v>
      </c>
      <c r="E2410" t="s">
        <v>410</v>
      </c>
      <c r="F2410">
        <v>500</v>
      </c>
      <c r="G2410">
        <v>7208</v>
      </c>
      <c r="H2410" t="s">
        <v>2684</v>
      </c>
      <c r="I2410">
        <v>18</v>
      </c>
      <c r="J2410">
        <v>0</v>
      </c>
      <c r="K2410" t="s">
        <v>23</v>
      </c>
      <c r="M2410">
        <v>0</v>
      </c>
      <c r="N2410" t="s">
        <v>23</v>
      </c>
      <c r="P2410" t="s">
        <v>24</v>
      </c>
      <c r="Q2410">
        <v>7</v>
      </c>
      <c r="R2410" t="s">
        <v>2467</v>
      </c>
      <c r="S2410">
        <v>4</v>
      </c>
      <c r="T2410" t="s">
        <v>2468</v>
      </c>
      <c r="U2410" s="1">
        <v>12.434722000000001</v>
      </c>
      <c r="V2410" s="1">
        <v>88.241264000000001</v>
      </c>
      <c r="W2410" s="1">
        <v>14.254989999999999</v>
      </c>
      <c r="X2410" s="1">
        <v>37.304169000000002</v>
      </c>
      <c r="Y2410" s="1">
        <v>88.241264000000001</v>
      </c>
      <c r="Z2410" s="1" t="str">
        <f>IF(qGICXFormer_PWV[[#This Row],[GICMaxIEffective]]&lt;75,"&lt;75A",IF(qGICXFormer_PWV[[#This Row],[GICMaxIEffective]]&gt;85,"&gt;85A","&gt;75A"))</f>
        <v>&lt;75A</v>
      </c>
      <c r="AA2410" s="1" t="str" cm="1">
        <f t="array" ref="AA2410">_xlfn.CONCAT(TRANSPOSE(qGICXFormer_PWV[[#This Row],[BusNum3W]:[LineCircuit]])&amp;" : ")</f>
        <v xml:space="preserve">7204 : BAYTOWN 1 0 : 500 : 7208 : BAYTOWN 1 4 : 18 : 0 :  :  : 0 :  :  : 1 : </v>
      </c>
    </row>
    <row r="2411" spans="2:27" hidden="1" x14ac:dyDescent="0.25">
      <c r="B2411">
        <v>16</v>
      </c>
      <c r="C2411" t="s">
        <v>2685</v>
      </c>
      <c r="D2411">
        <v>7204</v>
      </c>
      <c r="E2411" t="s">
        <v>410</v>
      </c>
      <c r="F2411">
        <v>500</v>
      </c>
      <c r="G2411">
        <v>7209</v>
      </c>
      <c r="H2411" t="s">
        <v>2686</v>
      </c>
      <c r="I2411">
        <v>18</v>
      </c>
      <c r="J2411">
        <v>0</v>
      </c>
      <c r="K2411" t="s">
        <v>23</v>
      </c>
      <c r="M2411">
        <v>0</v>
      </c>
      <c r="N2411" t="s">
        <v>23</v>
      </c>
      <c r="P2411" t="s">
        <v>24</v>
      </c>
      <c r="Q2411">
        <v>7</v>
      </c>
      <c r="R2411" t="s">
        <v>2467</v>
      </c>
      <c r="S2411">
        <v>4</v>
      </c>
      <c r="T2411" t="s">
        <v>2468</v>
      </c>
      <c r="U2411" s="1">
        <v>23.093056000000001</v>
      </c>
      <c r="V2411" s="1">
        <v>88.241264000000001</v>
      </c>
      <c r="W2411" s="1">
        <v>26.473552000000002</v>
      </c>
      <c r="X2411" s="1">
        <v>69.279167000000001</v>
      </c>
      <c r="Y2411" s="1">
        <v>88.241264000000001</v>
      </c>
      <c r="Z2411" s="1" t="str">
        <f>IF(qGICXFormer_PWV[[#This Row],[GICMaxIEffective]]&lt;75,"&lt;75A",IF(qGICXFormer_PWV[[#This Row],[GICMaxIEffective]]&gt;85,"&gt;85A","&gt;75A"))</f>
        <v>&lt;75A</v>
      </c>
      <c r="AA2411" s="1" t="str" cm="1">
        <f t="array" ref="AA2411">_xlfn.CONCAT(TRANSPOSE(qGICXFormer_PWV[[#This Row],[BusNum3W]:[LineCircuit]])&amp;" : ")</f>
        <v xml:space="preserve">7204 : BAYTOWN 1 0 : 500 : 7209 : BAYTOWN 1 5 : 18 : 0 :  :  : 0 :  :  : 1 : </v>
      </c>
    </row>
    <row r="2412" spans="2:27" hidden="1" x14ac:dyDescent="0.25">
      <c r="B2412">
        <v>16</v>
      </c>
      <c r="C2412" t="s">
        <v>2687</v>
      </c>
      <c r="D2412">
        <v>7204</v>
      </c>
      <c r="E2412" t="s">
        <v>410</v>
      </c>
      <c r="F2412">
        <v>500</v>
      </c>
      <c r="G2412">
        <v>7210</v>
      </c>
      <c r="H2412" t="s">
        <v>2688</v>
      </c>
      <c r="I2412">
        <v>18</v>
      </c>
      <c r="J2412">
        <v>0</v>
      </c>
      <c r="K2412" t="s">
        <v>23</v>
      </c>
      <c r="M2412">
        <v>0</v>
      </c>
      <c r="N2412" t="s">
        <v>23</v>
      </c>
      <c r="P2412" t="s">
        <v>24</v>
      </c>
      <c r="Q2412">
        <v>7</v>
      </c>
      <c r="R2412" t="s">
        <v>2467</v>
      </c>
      <c r="S2412">
        <v>4</v>
      </c>
      <c r="T2412" t="s">
        <v>2468</v>
      </c>
      <c r="U2412" s="1">
        <v>3.4393910000000001</v>
      </c>
      <c r="V2412" s="1">
        <v>88.241264000000001</v>
      </c>
      <c r="W2412" s="1">
        <v>3.942869</v>
      </c>
      <c r="X2412" s="1">
        <v>10.318173</v>
      </c>
      <c r="Y2412" s="1">
        <v>88.241264000000001</v>
      </c>
      <c r="Z2412" s="1" t="str">
        <f>IF(qGICXFormer_PWV[[#This Row],[GICMaxIEffective]]&lt;75,"&lt;75A",IF(qGICXFormer_PWV[[#This Row],[GICMaxIEffective]]&gt;85,"&gt;85A","&gt;75A"))</f>
        <v>&lt;75A</v>
      </c>
      <c r="AA2412" s="1" t="str" cm="1">
        <f t="array" ref="AA2412">_xlfn.CONCAT(TRANSPOSE(qGICXFormer_PWV[[#This Row],[BusNum3W]:[LineCircuit]])&amp;" : ")</f>
        <v xml:space="preserve">7204 : BAYTOWN 1 0 : 500 : 7210 : BAYTOWN 1 6 : 18 : 0 :  :  : 0 :  :  : 1 : </v>
      </c>
    </row>
    <row r="2413" spans="2:27" hidden="1" x14ac:dyDescent="0.25">
      <c r="B2413">
        <v>16</v>
      </c>
      <c r="C2413" t="s">
        <v>2689</v>
      </c>
      <c r="D2413">
        <v>7204</v>
      </c>
      <c r="E2413" t="s">
        <v>410</v>
      </c>
      <c r="F2413">
        <v>500</v>
      </c>
      <c r="G2413">
        <v>7211</v>
      </c>
      <c r="H2413" t="s">
        <v>2690</v>
      </c>
      <c r="I2413">
        <v>18</v>
      </c>
      <c r="J2413">
        <v>0</v>
      </c>
      <c r="K2413" t="s">
        <v>23</v>
      </c>
      <c r="M2413">
        <v>0</v>
      </c>
      <c r="N2413" t="s">
        <v>23</v>
      </c>
      <c r="P2413" t="s">
        <v>24</v>
      </c>
      <c r="Q2413">
        <v>7</v>
      </c>
      <c r="R2413" t="s">
        <v>2467</v>
      </c>
      <c r="S2413">
        <v>4</v>
      </c>
      <c r="T2413" t="s">
        <v>2468</v>
      </c>
      <c r="U2413" s="1">
        <v>6.4660549999999999</v>
      </c>
      <c r="V2413" s="1">
        <v>88.241264000000001</v>
      </c>
      <c r="W2413" s="1">
        <v>7.4125940000000003</v>
      </c>
      <c r="X2413" s="1">
        <v>19.398167000000001</v>
      </c>
      <c r="Y2413" s="1">
        <v>88.241264000000001</v>
      </c>
      <c r="Z2413" s="1" t="str">
        <f>IF(qGICXFormer_PWV[[#This Row],[GICMaxIEffective]]&lt;75,"&lt;75A",IF(qGICXFormer_PWV[[#This Row],[GICMaxIEffective]]&gt;85,"&gt;85A","&gt;75A"))</f>
        <v>&lt;75A</v>
      </c>
      <c r="AA2413" s="1" t="str" cm="1">
        <f t="array" ref="AA2413">_xlfn.CONCAT(TRANSPOSE(qGICXFormer_PWV[[#This Row],[BusNum3W]:[LineCircuit]])&amp;" : ")</f>
        <v xml:space="preserve">7204 : BAYTOWN 1 0 : 500 : 7211 : BAYTOWN 1 7 : 18 : 0 :  :  : 0 :  :  : 1 : </v>
      </c>
    </row>
    <row r="2414" spans="2:27" hidden="1" x14ac:dyDescent="0.25">
      <c r="B2414">
        <v>16</v>
      </c>
      <c r="C2414" t="s">
        <v>2691</v>
      </c>
      <c r="D2414">
        <v>7204</v>
      </c>
      <c r="E2414" t="s">
        <v>410</v>
      </c>
      <c r="F2414">
        <v>500</v>
      </c>
      <c r="G2414">
        <v>7212</v>
      </c>
      <c r="H2414" t="s">
        <v>2692</v>
      </c>
      <c r="I2414">
        <v>18</v>
      </c>
      <c r="J2414">
        <v>0</v>
      </c>
      <c r="K2414" t="s">
        <v>23</v>
      </c>
      <c r="M2414">
        <v>0</v>
      </c>
      <c r="N2414" t="s">
        <v>23</v>
      </c>
      <c r="P2414" t="s">
        <v>24</v>
      </c>
      <c r="Q2414">
        <v>7</v>
      </c>
      <c r="R2414" t="s">
        <v>2467</v>
      </c>
      <c r="S2414">
        <v>4</v>
      </c>
      <c r="T2414" t="s">
        <v>2468</v>
      </c>
      <c r="U2414" s="1">
        <v>4.1449069999999999</v>
      </c>
      <c r="V2414" s="1">
        <v>88.241264000000001</v>
      </c>
      <c r="W2414" s="1">
        <v>4.7516629999999997</v>
      </c>
      <c r="X2414" s="1">
        <v>12.434722000000001</v>
      </c>
      <c r="Y2414" s="1">
        <v>88.241264000000001</v>
      </c>
      <c r="Z2414" s="1" t="str">
        <f>IF(qGICXFormer_PWV[[#This Row],[GICMaxIEffective]]&lt;75,"&lt;75A",IF(qGICXFormer_PWV[[#This Row],[GICMaxIEffective]]&gt;85,"&gt;85A","&gt;75A"))</f>
        <v>&lt;75A</v>
      </c>
      <c r="AA2414" s="1" t="str" cm="1">
        <f t="array" ref="AA2414">_xlfn.CONCAT(TRANSPOSE(qGICXFormer_PWV[[#This Row],[BusNum3W]:[LineCircuit]])&amp;" : ")</f>
        <v xml:space="preserve">7204 : BAYTOWN 1 0 : 500 : 7212 : BAYTOWN 1 8 : 18 : 0 :  :  : 0 :  :  : 1 : </v>
      </c>
    </row>
    <row r="2415" spans="2:27" hidden="1" x14ac:dyDescent="0.25">
      <c r="B2415">
        <v>16</v>
      </c>
      <c r="C2415" t="s">
        <v>2693</v>
      </c>
      <c r="D2415">
        <v>7205</v>
      </c>
      <c r="E2415" t="s">
        <v>381</v>
      </c>
      <c r="F2415">
        <v>230</v>
      </c>
      <c r="G2415">
        <v>7206</v>
      </c>
      <c r="H2415" t="s">
        <v>371</v>
      </c>
      <c r="I2415">
        <v>115</v>
      </c>
      <c r="J2415">
        <v>0</v>
      </c>
      <c r="K2415" t="s">
        <v>23</v>
      </c>
      <c r="M2415">
        <v>0</v>
      </c>
      <c r="N2415" t="s">
        <v>23</v>
      </c>
      <c r="P2415" t="s">
        <v>24</v>
      </c>
      <c r="Q2415">
        <v>7</v>
      </c>
      <c r="R2415" t="s">
        <v>2467</v>
      </c>
      <c r="S2415">
        <v>4</v>
      </c>
      <c r="T2415" t="s">
        <v>2468</v>
      </c>
      <c r="U2415" s="1">
        <v>1.854298</v>
      </c>
      <c r="V2415" s="1">
        <v>102.71998600000001</v>
      </c>
      <c r="W2415" s="1">
        <v>0.80095899999999998</v>
      </c>
      <c r="X2415" s="1">
        <v>5.485525</v>
      </c>
      <c r="Y2415" s="1">
        <v>63.900790999999998</v>
      </c>
      <c r="Z2415" s="1" t="str">
        <f>IF(qGICXFormer_PWV[[#This Row],[GICMaxIEffective]]&lt;75,"&lt;75A",IF(qGICXFormer_PWV[[#This Row],[GICMaxIEffective]]&gt;85,"&gt;85A","&gt;75A"))</f>
        <v>&lt;75A</v>
      </c>
      <c r="AA2415" s="1" t="str" cm="1">
        <f t="array" ref="AA2415">_xlfn.CONCAT(TRANSPOSE(qGICXFormer_PWV[[#This Row],[BusNum3W]:[LineCircuit]])&amp;" : ")</f>
        <v xml:space="preserve">7205 : BAYTOWN 1 1 : 230 : 7206 : BAYTOWN 1 2 : 115 : 0 :  :  : 0 :  :  : 1 : </v>
      </c>
    </row>
    <row r="2416" spans="2:27" hidden="1" x14ac:dyDescent="0.25">
      <c r="B2416">
        <v>16</v>
      </c>
      <c r="C2416" t="s">
        <v>2694</v>
      </c>
      <c r="D2416">
        <v>7227</v>
      </c>
      <c r="E2416" t="s">
        <v>387</v>
      </c>
      <c r="F2416">
        <v>500</v>
      </c>
      <c r="G2416">
        <v>7228</v>
      </c>
      <c r="H2416" t="s">
        <v>295</v>
      </c>
      <c r="I2416">
        <v>230</v>
      </c>
      <c r="J2416">
        <v>0</v>
      </c>
      <c r="K2416" t="s">
        <v>23</v>
      </c>
      <c r="M2416">
        <v>0</v>
      </c>
      <c r="N2416" t="s">
        <v>23</v>
      </c>
      <c r="P2416" t="s">
        <v>24</v>
      </c>
      <c r="Q2416">
        <v>7</v>
      </c>
      <c r="R2416" t="s">
        <v>2467</v>
      </c>
      <c r="S2416">
        <v>3</v>
      </c>
      <c r="T2416" t="s">
        <v>2509</v>
      </c>
      <c r="U2416" s="1">
        <v>39.639645000000002</v>
      </c>
      <c r="V2416" s="1">
        <v>88.148155000000003</v>
      </c>
      <c r="W2416" s="1">
        <v>44.080829000000001</v>
      </c>
      <c r="X2416" s="1">
        <v>23.812134</v>
      </c>
      <c r="Y2416" s="1">
        <v>111.130295</v>
      </c>
      <c r="Z2416" s="1" t="str">
        <f>IF(qGICXFormer_PWV[[#This Row],[GICMaxIEffective]]&lt;75,"&lt;75A",IF(qGICXFormer_PWV[[#This Row],[GICMaxIEffective]]&gt;85,"&gt;85A","&gt;75A"))</f>
        <v>&lt;75A</v>
      </c>
      <c r="AA2416" s="1" t="str" cm="1">
        <f t="array" ref="AA2416">_xlfn.CONCAT(TRANSPOSE(qGICXFormer_PWV[[#This Row],[BusNum3W]:[LineCircuit]])&amp;" : ")</f>
        <v xml:space="preserve">7227 : HOUSTON 90 0 : 500 : 7228 : HOUSTON 90 1 : 230 : 0 :  :  : 0 :  :  : 1 : </v>
      </c>
    </row>
    <row r="2417" spans="2:27" hidden="1" x14ac:dyDescent="0.25">
      <c r="B2417">
        <v>16</v>
      </c>
      <c r="C2417" t="s">
        <v>2695</v>
      </c>
      <c r="D2417">
        <v>7228</v>
      </c>
      <c r="E2417" t="s">
        <v>295</v>
      </c>
      <c r="F2417">
        <v>230</v>
      </c>
      <c r="G2417">
        <v>7229</v>
      </c>
      <c r="H2417" t="s">
        <v>258</v>
      </c>
      <c r="I2417">
        <v>115</v>
      </c>
      <c r="J2417">
        <v>0</v>
      </c>
      <c r="K2417" t="s">
        <v>23</v>
      </c>
      <c r="M2417">
        <v>0</v>
      </c>
      <c r="N2417" t="s">
        <v>23</v>
      </c>
      <c r="P2417" t="s">
        <v>24</v>
      </c>
      <c r="Q2417">
        <v>7</v>
      </c>
      <c r="R2417" t="s">
        <v>2467</v>
      </c>
      <c r="S2417">
        <v>3</v>
      </c>
      <c r="T2417" t="s">
        <v>2509</v>
      </c>
      <c r="U2417" s="1">
        <v>5.0642019999999999</v>
      </c>
      <c r="V2417" s="1">
        <v>111.130295</v>
      </c>
      <c r="W2417" s="1">
        <v>2.1453120000000001</v>
      </c>
      <c r="X2417" s="1">
        <v>8.578792</v>
      </c>
      <c r="Y2417" s="1">
        <v>113.120239</v>
      </c>
      <c r="Z2417" s="1" t="str">
        <f>IF(qGICXFormer_PWV[[#This Row],[GICMaxIEffective]]&lt;75,"&lt;75A",IF(qGICXFormer_PWV[[#This Row],[GICMaxIEffective]]&gt;85,"&gt;85A","&gt;75A"))</f>
        <v>&lt;75A</v>
      </c>
      <c r="AA2417" s="1" t="str" cm="1">
        <f t="array" ref="AA2417">_xlfn.CONCAT(TRANSPOSE(qGICXFormer_PWV[[#This Row],[BusNum3W]:[LineCircuit]])&amp;" : ")</f>
        <v xml:space="preserve">7228 : HOUSTON 90 1 : 230 : 7229 : HOUSTON 90 2 : 115 : 0 :  :  : 0 :  :  : 1 : </v>
      </c>
    </row>
    <row r="2418" spans="2:27" hidden="1" x14ac:dyDescent="0.25">
      <c r="B2418">
        <v>16</v>
      </c>
      <c r="C2418" t="s">
        <v>2696</v>
      </c>
      <c r="D2418">
        <v>7228</v>
      </c>
      <c r="E2418" t="s">
        <v>295</v>
      </c>
      <c r="F2418">
        <v>230</v>
      </c>
      <c r="G2418">
        <v>7229</v>
      </c>
      <c r="H2418" t="s">
        <v>258</v>
      </c>
      <c r="I2418">
        <v>115</v>
      </c>
      <c r="J2418">
        <v>0</v>
      </c>
      <c r="K2418" t="s">
        <v>23</v>
      </c>
      <c r="M2418">
        <v>0</v>
      </c>
      <c r="N2418" t="s">
        <v>23</v>
      </c>
      <c r="P2418" t="s">
        <v>25</v>
      </c>
      <c r="Q2418">
        <v>7</v>
      </c>
      <c r="R2418" t="s">
        <v>2467</v>
      </c>
      <c r="S2418">
        <v>3</v>
      </c>
      <c r="T2418" t="s">
        <v>2509</v>
      </c>
      <c r="U2418" s="1">
        <v>5.0642019999999999</v>
      </c>
      <c r="V2418" s="1">
        <v>111.130295</v>
      </c>
      <c r="W2418" s="1">
        <v>2.1453120000000001</v>
      </c>
      <c r="X2418" s="1">
        <v>8.578792</v>
      </c>
      <c r="Y2418" s="1">
        <v>113.120239</v>
      </c>
      <c r="Z2418" s="1" t="str">
        <f>IF(qGICXFormer_PWV[[#This Row],[GICMaxIEffective]]&lt;75,"&lt;75A",IF(qGICXFormer_PWV[[#This Row],[GICMaxIEffective]]&gt;85,"&gt;85A","&gt;75A"))</f>
        <v>&lt;75A</v>
      </c>
      <c r="AA2418" s="1" t="str" cm="1">
        <f t="array" ref="AA2418">_xlfn.CONCAT(TRANSPOSE(qGICXFormer_PWV[[#This Row],[BusNum3W]:[LineCircuit]])&amp;" : ")</f>
        <v xml:space="preserve">7228 : HOUSTON 90 1 : 230 : 7229 : HOUSTON 90 2 : 115 : 0 :  :  : 0 :  :  : 2 : </v>
      </c>
    </row>
    <row r="2419" spans="2:27" hidden="1" x14ac:dyDescent="0.25">
      <c r="B2419">
        <v>16</v>
      </c>
      <c r="C2419" t="s">
        <v>2697</v>
      </c>
      <c r="D2419">
        <v>7228</v>
      </c>
      <c r="E2419" t="s">
        <v>295</v>
      </c>
      <c r="F2419">
        <v>230</v>
      </c>
      <c r="G2419">
        <v>7229</v>
      </c>
      <c r="H2419" t="s">
        <v>258</v>
      </c>
      <c r="I2419">
        <v>115</v>
      </c>
      <c r="J2419">
        <v>0</v>
      </c>
      <c r="K2419" t="s">
        <v>23</v>
      </c>
      <c r="M2419">
        <v>0</v>
      </c>
      <c r="N2419" t="s">
        <v>23</v>
      </c>
      <c r="P2419" t="s">
        <v>26</v>
      </c>
      <c r="Q2419">
        <v>7</v>
      </c>
      <c r="R2419" t="s">
        <v>2467</v>
      </c>
      <c r="S2419">
        <v>3</v>
      </c>
      <c r="T2419" t="s">
        <v>2509</v>
      </c>
      <c r="U2419" s="1">
        <v>5.0642019999999999</v>
      </c>
      <c r="V2419" s="1">
        <v>111.130295</v>
      </c>
      <c r="W2419" s="1">
        <v>2.1453120000000001</v>
      </c>
      <c r="X2419" s="1">
        <v>8.578792</v>
      </c>
      <c r="Y2419" s="1">
        <v>113.120239</v>
      </c>
      <c r="Z2419" s="1" t="str">
        <f>IF(qGICXFormer_PWV[[#This Row],[GICMaxIEffective]]&lt;75,"&lt;75A",IF(qGICXFormer_PWV[[#This Row],[GICMaxIEffective]]&gt;85,"&gt;85A","&gt;75A"))</f>
        <v>&lt;75A</v>
      </c>
      <c r="AA2419" s="1" t="str" cm="1">
        <f t="array" ref="AA2419">_xlfn.CONCAT(TRANSPOSE(qGICXFormer_PWV[[#This Row],[BusNum3W]:[LineCircuit]])&amp;" : ")</f>
        <v xml:space="preserve">7228 : HOUSTON 90 1 : 230 : 7229 : HOUSTON 90 2 : 115 : 0 :  :  : 0 :  :  : 3 : </v>
      </c>
    </row>
    <row r="2420" spans="2:27" hidden="1" x14ac:dyDescent="0.25">
      <c r="B2420">
        <v>16</v>
      </c>
      <c r="C2420" t="s">
        <v>2698</v>
      </c>
      <c r="D2420">
        <v>7252</v>
      </c>
      <c r="E2420" t="s">
        <v>346</v>
      </c>
      <c r="F2420">
        <v>230</v>
      </c>
      <c r="G2420">
        <v>7253</v>
      </c>
      <c r="H2420" t="s">
        <v>260</v>
      </c>
      <c r="I2420">
        <v>115</v>
      </c>
      <c r="J2420">
        <v>0</v>
      </c>
      <c r="K2420" t="s">
        <v>23</v>
      </c>
      <c r="M2420">
        <v>0</v>
      </c>
      <c r="N2420" t="s">
        <v>23</v>
      </c>
      <c r="P2420" t="s">
        <v>24</v>
      </c>
      <c r="Q2420">
        <v>7</v>
      </c>
      <c r="R2420" t="s">
        <v>2467</v>
      </c>
      <c r="S2420">
        <v>2</v>
      </c>
      <c r="T2420" t="s">
        <v>2541</v>
      </c>
      <c r="U2420" s="1">
        <v>19.203489000000001</v>
      </c>
      <c r="V2420" s="1">
        <v>164.701584</v>
      </c>
      <c r="W2420" s="1">
        <v>8.1165669999999999</v>
      </c>
      <c r="X2420" s="1">
        <v>60.287109000000001</v>
      </c>
      <c r="Y2420" s="1">
        <v>167.647583</v>
      </c>
      <c r="Z2420" s="1" t="str">
        <f>IF(qGICXFormer_PWV[[#This Row],[GICMaxIEffective]]&lt;75,"&lt;75A",IF(qGICXFormer_PWV[[#This Row],[GICMaxIEffective]]&gt;85,"&gt;85A","&gt;75A"))</f>
        <v>&lt;75A</v>
      </c>
      <c r="AA2420" s="1" t="str" cm="1">
        <f t="array" ref="AA2420">_xlfn.CONCAT(TRANSPOSE(qGICXFormer_PWV[[#This Row],[BusNum3W]:[LineCircuit]])&amp;" : ")</f>
        <v xml:space="preserve">7252 : ANGLETON 0 : 230 : 7253 : ANGLETON 1 : 115 : 0 :  :  : 0 :  :  : 1 : </v>
      </c>
    </row>
    <row r="2421" spans="2:27" hidden="1" x14ac:dyDescent="0.25">
      <c r="B2421">
        <v>16</v>
      </c>
      <c r="C2421" t="s">
        <v>2699</v>
      </c>
      <c r="D2421">
        <v>7261</v>
      </c>
      <c r="E2421" t="s">
        <v>349</v>
      </c>
      <c r="F2421">
        <v>230</v>
      </c>
      <c r="G2421">
        <v>7262</v>
      </c>
      <c r="H2421" t="s">
        <v>380</v>
      </c>
      <c r="I2421">
        <v>115</v>
      </c>
      <c r="J2421">
        <v>0</v>
      </c>
      <c r="K2421" t="s">
        <v>23</v>
      </c>
      <c r="M2421">
        <v>0</v>
      </c>
      <c r="N2421" t="s">
        <v>23</v>
      </c>
      <c r="P2421" t="s">
        <v>24</v>
      </c>
      <c r="Q2421">
        <v>7</v>
      </c>
      <c r="R2421" t="s">
        <v>2467</v>
      </c>
      <c r="S2421">
        <v>1</v>
      </c>
      <c r="T2421" t="s">
        <v>2539</v>
      </c>
      <c r="U2421" s="1">
        <v>23.271536000000001</v>
      </c>
      <c r="V2421" s="1">
        <v>0.49415599999999998</v>
      </c>
      <c r="W2421" s="1">
        <v>10.051919</v>
      </c>
      <c r="X2421" s="1">
        <v>70.245743000000004</v>
      </c>
      <c r="Y2421" s="1">
        <v>1.034653</v>
      </c>
      <c r="Z2421" s="1" t="str">
        <f>IF(qGICXFormer_PWV[[#This Row],[GICMaxIEffective]]&lt;75,"&lt;75A",IF(qGICXFormer_PWV[[#This Row],[GICMaxIEffective]]&gt;85,"&gt;85A","&gt;75A"))</f>
        <v>&lt;75A</v>
      </c>
      <c r="AA2421" s="1" t="str" cm="1">
        <f t="array" ref="AA2421">_xlfn.CONCAT(TRANSPOSE(qGICXFormer_PWV[[#This Row],[BusNum3W]:[LineCircuit]])&amp;" : ")</f>
        <v xml:space="preserve">7261 : BAY CITY 0 : 230 : 7262 : BAY CITY 1 : 115 : 0 :  :  : 0 :  :  : 1 : </v>
      </c>
    </row>
    <row r="2422" spans="2:27" hidden="1" x14ac:dyDescent="0.25">
      <c r="B2422">
        <v>16</v>
      </c>
      <c r="C2422" t="s">
        <v>2700</v>
      </c>
      <c r="D2422">
        <v>7263</v>
      </c>
      <c r="E2422" t="s">
        <v>393</v>
      </c>
      <c r="F2422">
        <v>500</v>
      </c>
      <c r="G2422">
        <v>7264</v>
      </c>
      <c r="H2422" t="s">
        <v>360</v>
      </c>
      <c r="I2422">
        <v>230</v>
      </c>
      <c r="J2422">
        <v>0</v>
      </c>
      <c r="K2422" t="s">
        <v>23</v>
      </c>
      <c r="M2422">
        <v>0</v>
      </c>
      <c r="N2422" t="s">
        <v>23</v>
      </c>
      <c r="P2422" t="s">
        <v>24</v>
      </c>
      <c r="Q2422">
        <v>7</v>
      </c>
      <c r="R2422" t="s">
        <v>2467</v>
      </c>
      <c r="S2422">
        <v>4</v>
      </c>
      <c r="T2422" t="s">
        <v>2468</v>
      </c>
      <c r="U2422" s="1">
        <v>3.0057969999999998</v>
      </c>
      <c r="V2422" s="1">
        <v>171.05448899999999</v>
      </c>
      <c r="W2422" s="1">
        <v>3.3778809999999999</v>
      </c>
      <c r="X2422" s="1">
        <v>21.107872</v>
      </c>
      <c r="Y2422" s="1">
        <v>92.449173000000002</v>
      </c>
      <c r="Z2422" s="1" t="str">
        <f>IF(qGICXFormer_PWV[[#This Row],[GICMaxIEffective]]&lt;75,"&lt;75A",IF(qGICXFormer_PWV[[#This Row],[GICMaxIEffective]]&gt;85,"&gt;85A","&gt;75A"))</f>
        <v>&lt;75A</v>
      </c>
      <c r="AA2422" s="1" t="str" cm="1">
        <f t="array" ref="AA2422">_xlfn.CONCAT(TRANSPOSE(qGICXFormer_PWV[[#This Row],[BusNum3W]:[LineCircuit]])&amp;" : ")</f>
        <v xml:space="preserve">7263 : PASADENA 3 0 : 500 : 7264 : PASADENA 3 1 : 230 : 0 :  :  : 0 :  :  : 1 : </v>
      </c>
    </row>
    <row r="2423" spans="2:27" hidden="1" x14ac:dyDescent="0.25">
      <c r="B2423">
        <v>16</v>
      </c>
      <c r="C2423" t="s">
        <v>2701</v>
      </c>
      <c r="D2423">
        <v>7263</v>
      </c>
      <c r="E2423" t="s">
        <v>393</v>
      </c>
      <c r="F2423">
        <v>500</v>
      </c>
      <c r="G2423">
        <v>7264</v>
      </c>
      <c r="H2423" t="s">
        <v>360</v>
      </c>
      <c r="I2423">
        <v>230</v>
      </c>
      <c r="J2423">
        <v>0</v>
      </c>
      <c r="K2423" t="s">
        <v>23</v>
      </c>
      <c r="M2423">
        <v>0</v>
      </c>
      <c r="N2423" t="s">
        <v>23</v>
      </c>
      <c r="P2423" t="s">
        <v>25</v>
      </c>
      <c r="Q2423">
        <v>7</v>
      </c>
      <c r="R2423" t="s">
        <v>2467</v>
      </c>
      <c r="S2423">
        <v>4</v>
      </c>
      <c r="T2423" t="s">
        <v>2468</v>
      </c>
      <c r="U2423" s="1">
        <v>3.0057969999999998</v>
      </c>
      <c r="V2423" s="1">
        <v>171.05448899999999</v>
      </c>
      <c r="W2423" s="1">
        <v>3.3778809999999999</v>
      </c>
      <c r="X2423" s="1">
        <v>21.107872</v>
      </c>
      <c r="Y2423" s="1">
        <v>92.449173000000002</v>
      </c>
      <c r="Z2423" s="1" t="str">
        <f>IF(qGICXFormer_PWV[[#This Row],[GICMaxIEffective]]&lt;75,"&lt;75A",IF(qGICXFormer_PWV[[#This Row],[GICMaxIEffective]]&gt;85,"&gt;85A","&gt;75A"))</f>
        <v>&lt;75A</v>
      </c>
      <c r="AA2423" s="1" t="str" cm="1">
        <f t="array" ref="AA2423">_xlfn.CONCAT(TRANSPOSE(qGICXFormer_PWV[[#This Row],[BusNum3W]:[LineCircuit]])&amp;" : ")</f>
        <v xml:space="preserve">7263 : PASADENA 3 0 : 500 : 7264 : PASADENA 3 1 : 230 : 0 :  :  : 0 :  :  : 2 : </v>
      </c>
    </row>
    <row r="2424" spans="2:27" hidden="1" x14ac:dyDescent="0.25">
      <c r="B2424">
        <v>16</v>
      </c>
      <c r="C2424" t="s">
        <v>2702</v>
      </c>
      <c r="D2424">
        <v>7263</v>
      </c>
      <c r="E2424" t="s">
        <v>393</v>
      </c>
      <c r="F2424">
        <v>500</v>
      </c>
      <c r="G2424">
        <v>7266</v>
      </c>
      <c r="H2424" t="s">
        <v>2703</v>
      </c>
      <c r="I2424">
        <v>13.8</v>
      </c>
      <c r="J2424">
        <v>0</v>
      </c>
      <c r="K2424" t="s">
        <v>23</v>
      </c>
      <c r="M2424">
        <v>0</v>
      </c>
      <c r="N2424" t="s">
        <v>23</v>
      </c>
      <c r="P2424" t="s">
        <v>24</v>
      </c>
      <c r="Q2424">
        <v>7</v>
      </c>
      <c r="R2424" t="s">
        <v>2467</v>
      </c>
      <c r="S2424">
        <v>4</v>
      </c>
      <c r="T2424" t="s">
        <v>2468</v>
      </c>
      <c r="U2424" s="1">
        <v>5.4606849999999998</v>
      </c>
      <c r="V2424" s="1">
        <v>0.226608</v>
      </c>
      <c r="W2424" s="1">
        <v>6.1654580000000001</v>
      </c>
      <c r="X2424" s="1">
        <v>16.382055000000001</v>
      </c>
      <c r="Y2424" s="1">
        <v>0.226608</v>
      </c>
      <c r="Z2424" s="1" t="str">
        <f>IF(qGICXFormer_PWV[[#This Row],[GICMaxIEffective]]&lt;75,"&lt;75A",IF(qGICXFormer_PWV[[#This Row],[GICMaxIEffective]]&gt;85,"&gt;85A","&gt;75A"))</f>
        <v>&lt;75A</v>
      </c>
      <c r="AA2424" s="1" t="str" cm="1">
        <f t="array" ref="AA2424">_xlfn.CONCAT(TRANSPOSE(qGICXFormer_PWV[[#This Row],[BusNum3W]:[LineCircuit]])&amp;" : ")</f>
        <v xml:space="preserve">7263 : PASADENA 3 0 : 500 : 7266 : PASADENA 3 3 : 13.8 : 0 :  :  : 0 :  :  : 1 : </v>
      </c>
    </row>
    <row r="2425" spans="2:27" hidden="1" x14ac:dyDescent="0.25">
      <c r="B2425">
        <v>16</v>
      </c>
      <c r="C2425" t="s">
        <v>2704</v>
      </c>
      <c r="D2425">
        <v>7263</v>
      </c>
      <c r="E2425" t="s">
        <v>393</v>
      </c>
      <c r="F2425">
        <v>500</v>
      </c>
      <c r="G2425">
        <v>7267</v>
      </c>
      <c r="H2425" t="s">
        <v>2705</v>
      </c>
      <c r="I2425">
        <v>13.8</v>
      </c>
      <c r="J2425">
        <v>0</v>
      </c>
      <c r="K2425" t="s">
        <v>23</v>
      </c>
      <c r="M2425">
        <v>0</v>
      </c>
      <c r="N2425" t="s">
        <v>23</v>
      </c>
      <c r="P2425" t="s">
        <v>24</v>
      </c>
      <c r="Q2425">
        <v>7</v>
      </c>
      <c r="R2425" t="s">
        <v>2467</v>
      </c>
      <c r="S2425">
        <v>4</v>
      </c>
      <c r="T2425" t="s">
        <v>2468</v>
      </c>
      <c r="U2425" s="1">
        <v>1.0288250000000001</v>
      </c>
      <c r="V2425" s="1">
        <v>0.226608</v>
      </c>
      <c r="W2425" s="1">
        <v>1.1591210000000001</v>
      </c>
      <c r="X2425" s="1">
        <v>3.0864739999999999</v>
      </c>
      <c r="Y2425" s="1">
        <v>0.226608</v>
      </c>
      <c r="Z2425" s="1" t="str">
        <f>IF(qGICXFormer_PWV[[#This Row],[GICMaxIEffective]]&lt;75,"&lt;75A",IF(qGICXFormer_PWV[[#This Row],[GICMaxIEffective]]&gt;85,"&gt;85A","&gt;75A"))</f>
        <v>&lt;75A</v>
      </c>
      <c r="AA2425" s="1" t="str" cm="1">
        <f t="array" ref="AA2425">_xlfn.CONCAT(TRANSPOSE(qGICXFormer_PWV[[#This Row],[BusNum3W]:[LineCircuit]])&amp;" : ")</f>
        <v xml:space="preserve">7263 : PASADENA 3 0 : 500 : 7267 : PASADENA 3 4 : 13.8 : 0 :  :  : 0 :  :  : 1 : </v>
      </c>
    </row>
    <row r="2426" spans="2:27" hidden="1" x14ac:dyDescent="0.25">
      <c r="B2426">
        <v>16</v>
      </c>
      <c r="C2426" t="s">
        <v>2706</v>
      </c>
      <c r="D2426">
        <v>7263</v>
      </c>
      <c r="E2426" t="s">
        <v>393</v>
      </c>
      <c r="F2426">
        <v>500</v>
      </c>
      <c r="G2426">
        <v>7268</v>
      </c>
      <c r="H2426" t="s">
        <v>2707</v>
      </c>
      <c r="I2426">
        <v>13.8</v>
      </c>
      <c r="J2426">
        <v>0</v>
      </c>
      <c r="K2426" t="s">
        <v>23</v>
      </c>
      <c r="M2426">
        <v>0</v>
      </c>
      <c r="N2426" t="s">
        <v>23</v>
      </c>
      <c r="P2426" t="s">
        <v>24</v>
      </c>
      <c r="Q2426">
        <v>7</v>
      </c>
      <c r="R2426" t="s">
        <v>2467</v>
      </c>
      <c r="S2426">
        <v>4</v>
      </c>
      <c r="T2426" t="s">
        <v>2468</v>
      </c>
      <c r="U2426" s="1">
        <v>3.549445</v>
      </c>
      <c r="V2426" s="1">
        <v>0.226608</v>
      </c>
      <c r="W2426" s="1">
        <v>4.0116990000000001</v>
      </c>
      <c r="X2426" s="1">
        <v>10.648334999999999</v>
      </c>
      <c r="Y2426" s="1">
        <v>0.226608</v>
      </c>
      <c r="Z2426" s="1" t="str">
        <f>IF(qGICXFormer_PWV[[#This Row],[GICMaxIEffective]]&lt;75,"&lt;75A",IF(qGICXFormer_PWV[[#This Row],[GICMaxIEffective]]&gt;85,"&gt;85A","&gt;75A"))</f>
        <v>&lt;75A</v>
      </c>
      <c r="AA2426" s="1" t="str" cm="1">
        <f t="array" ref="AA2426">_xlfn.CONCAT(TRANSPOSE(qGICXFormer_PWV[[#This Row],[BusNum3W]:[LineCircuit]])&amp;" : ")</f>
        <v xml:space="preserve">7263 : PASADENA 3 0 : 500 : 7268 : PASADENA 3 5 : 13.8 : 0 :  :  : 0 :  :  : 1 : </v>
      </c>
    </row>
    <row r="2427" spans="2:27" hidden="1" x14ac:dyDescent="0.25">
      <c r="B2427">
        <v>16</v>
      </c>
      <c r="C2427" t="s">
        <v>2708</v>
      </c>
      <c r="D2427">
        <v>7263</v>
      </c>
      <c r="E2427" t="s">
        <v>393</v>
      </c>
      <c r="F2427">
        <v>500</v>
      </c>
      <c r="G2427">
        <v>7269</v>
      </c>
      <c r="H2427" t="s">
        <v>2709</v>
      </c>
      <c r="I2427">
        <v>13.8</v>
      </c>
      <c r="J2427">
        <v>0</v>
      </c>
      <c r="K2427" t="s">
        <v>23</v>
      </c>
      <c r="M2427">
        <v>0</v>
      </c>
      <c r="N2427" t="s">
        <v>23</v>
      </c>
      <c r="P2427" t="s">
        <v>24</v>
      </c>
      <c r="Q2427">
        <v>7</v>
      </c>
      <c r="R2427" t="s">
        <v>2467</v>
      </c>
      <c r="S2427">
        <v>4</v>
      </c>
      <c r="T2427" t="s">
        <v>2468</v>
      </c>
      <c r="U2427" s="1">
        <v>1.8681289999999999</v>
      </c>
      <c r="V2427" s="1">
        <v>0.226608</v>
      </c>
      <c r="W2427" s="1">
        <v>2.1046990000000001</v>
      </c>
      <c r="X2427" s="1">
        <v>5.604387</v>
      </c>
      <c r="Y2427" s="1">
        <v>0.226608</v>
      </c>
      <c r="Z2427" s="1" t="str">
        <f>IF(qGICXFormer_PWV[[#This Row],[GICMaxIEffective]]&lt;75,"&lt;75A",IF(qGICXFormer_PWV[[#This Row],[GICMaxIEffective]]&gt;85,"&gt;85A","&gt;75A"))</f>
        <v>&lt;75A</v>
      </c>
      <c r="AA2427" s="1" t="str" cm="1">
        <f t="array" ref="AA2427">_xlfn.CONCAT(TRANSPOSE(qGICXFormer_PWV[[#This Row],[BusNum3W]:[LineCircuit]])&amp;" : ")</f>
        <v xml:space="preserve">7263 : PASADENA 3 0 : 500 : 7269 : PASADENA 3 6 : 13.8 : 0 :  :  : 0 :  :  : 1 : </v>
      </c>
    </row>
    <row r="2428" spans="2:27" hidden="1" x14ac:dyDescent="0.25">
      <c r="B2428">
        <v>16</v>
      </c>
      <c r="C2428" t="s">
        <v>2710</v>
      </c>
      <c r="D2428">
        <v>7263</v>
      </c>
      <c r="E2428" t="s">
        <v>393</v>
      </c>
      <c r="F2428">
        <v>500</v>
      </c>
      <c r="G2428">
        <v>7270</v>
      </c>
      <c r="H2428" t="s">
        <v>2711</v>
      </c>
      <c r="I2428">
        <v>13.8</v>
      </c>
      <c r="J2428">
        <v>0</v>
      </c>
      <c r="K2428" t="s">
        <v>23</v>
      </c>
      <c r="M2428">
        <v>0</v>
      </c>
      <c r="N2428" t="s">
        <v>23</v>
      </c>
      <c r="P2428" t="s">
        <v>24</v>
      </c>
      <c r="Q2428">
        <v>7</v>
      </c>
      <c r="R2428" t="s">
        <v>2467</v>
      </c>
      <c r="S2428">
        <v>4</v>
      </c>
      <c r="T2428" t="s">
        <v>2468</v>
      </c>
      <c r="U2428" s="1">
        <v>3.7362579999999999</v>
      </c>
      <c r="V2428" s="1">
        <v>0.226608</v>
      </c>
      <c r="W2428" s="1">
        <v>4.2190300000000001</v>
      </c>
      <c r="X2428" s="1">
        <v>11.208774999999999</v>
      </c>
      <c r="Y2428" s="1">
        <v>0.226608</v>
      </c>
      <c r="Z2428" s="1" t="str">
        <f>IF(qGICXFormer_PWV[[#This Row],[GICMaxIEffective]]&lt;75,"&lt;75A",IF(qGICXFormer_PWV[[#This Row],[GICMaxIEffective]]&gt;85,"&gt;85A","&gt;75A"))</f>
        <v>&lt;75A</v>
      </c>
      <c r="AA2428" s="1" t="str" cm="1">
        <f t="array" ref="AA2428">_xlfn.CONCAT(TRANSPOSE(qGICXFormer_PWV[[#This Row],[BusNum3W]:[LineCircuit]])&amp;" : ")</f>
        <v xml:space="preserve">7263 : PASADENA 3 0 : 500 : 7270 : PASADENA 3 7 : 13.8 : 0 :  :  : 0 :  :  : 1 : </v>
      </c>
    </row>
    <row r="2429" spans="2:27" hidden="1" x14ac:dyDescent="0.25">
      <c r="B2429">
        <v>16</v>
      </c>
      <c r="C2429" t="s">
        <v>2712</v>
      </c>
      <c r="D2429">
        <v>7264</v>
      </c>
      <c r="E2429" t="s">
        <v>360</v>
      </c>
      <c r="F2429">
        <v>230</v>
      </c>
      <c r="G2429">
        <v>7265</v>
      </c>
      <c r="H2429" t="s">
        <v>269</v>
      </c>
      <c r="I2429">
        <v>115</v>
      </c>
      <c r="J2429">
        <v>0</v>
      </c>
      <c r="K2429" t="s">
        <v>23</v>
      </c>
      <c r="M2429">
        <v>0</v>
      </c>
      <c r="N2429" t="s">
        <v>23</v>
      </c>
      <c r="P2429" t="s">
        <v>24</v>
      </c>
      <c r="Q2429">
        <v>7</v>
      </c>
      <c r="R2429" t="s">
        <v>2467</v>
      </c>
      <c r="S2429">
        <v>4</v>
      </c>
      <c r="T2429" t="s">
        <v>2468</v>
      </c>
      <c r="U2429" s="1">
        <v>2.9591919999999998</v>
      </c>
      <c r="V2429" s="1">
        <v>92.449173000000002</v>
      </c>
      <c r="W2429" s="1">
        <v>1.2545059999999999</v>
      </c>
      <c r="X2429" s="1">
        <v>7.7671760000000001</v>
      </c>
      <c r="Y2429" s="1">
        <v>23.399239000000001</v>
      </c>
      <c r="Z2429" s="1" t="str">
        <f>IF(qGICXFormer_PWV[[#This Row],[GICMaxIEffective]]&lt;75,"&lt;75A",IF(qGICXFormer_PWV[[#This Row],[GICMaxIEffective]]&gt;85,"&gt;85A","&gt;75A"))</f>
        <v>&lt;75A</v>
      </c>
      <c r="AA2429" s="1" t="str" cm="1">
        <f t="array" ref="AA2429">_xlfn.CONCAT(TRANSPOSE(qGICXFormer_PWV[[#This Row],[BusNum3W]:[LineCircuit]])&amp;" : ")</f>
        <v xml:space="preserve">7264 : PASADENA 3 1 : 230 : 7265 : PASADENA 3 2 : 115 : 0 :  :  : 0 :  :  : 1 : </v>
      </c>
    </row>
    <row r="2430" spans="2:27" hidden="1" x14ac:dyDescent="0.25">
      <c r="B2430">
        <v>16</v>
      </c>
      <c r="C2430" t="s">
        <v>2713</v>
      </c>
      <c r="D2430">
        <v>7264</v>
      </c>
      <c r="E2430" t="s">
        <v>360</v>
      </c>
      <c r="F2430">
        <v>230</v>
      </c>
      <c r="G2430">
        <v>7265</v>
      </c>
      <c r="H2430" t="s">
        <v>269</v>
      </c>
      <c r="I2430">
        <v>115</v>
      </c>
      <c r="J2430">
        <v>0</v>
      </c>
      <c r="K2430" t="s">
        <v>23</v>
      </c>
      <c r="M2430">
        <v>0</v>
      </c>
      <c r="N2430" t="s">
        <v>23</v>
      </c>
      <c r="P2430" t="s">
        <v>25</v>
      </c>
      <c r="Q2430">
        <v>7</v>
      </c>
      <c r="R2430" t="s">
        <v>2467</v>
      </c>
      <c r="S2430">
        <v>4</v>
      </c>
      <c r="T2430" t="s">
        <v>2468</v>
      </c>
      <c r="U2430" s="1">
        <v>2.9591919999999998</v>
      </c>
      <c r="V2430" s="1">
        <v>92.449173000000002</v>
      </c>
      <c r="W2430" s="1">
        <v>1.2545059999999999</v>
      </c>
      <c r="X2430" s="1">
        <v>7.7671760000000001</v>
      </c>
      <c r="Y2430" s="1">
        <v>23.399239000000001</v>
      </c>
      <c r="Z2430" s="1" t="str">
        <f>IF(qGICXFormer_PWV[[#This Row],[GICMaxIEffective]]&lt;75,"&lt;75A",IF(qGICXFormer_PWV[[#This Row],[GICMaxIEffective]]&gt;85,"&gt;85A","&gt;75A"))</f>
        <v>&lt;75A</v>
      </c>
      <c r="AA2430" s="1" t="str" cm="1">
        <f t="array" ref="AA2430">_xlfn.CONCAT(TRANSPOSE(qGICXFormer_PWV[[#This Row],[BusNum3W]:[LineCircuit]])&amp;" : ")</f>
        <v xml:space="preserve">7264 : PASADENA 3 1 : 230 : 7265 : PASADENA 3 2 : 115 : 0 :  :  : 0 :  :  : 2 : </v>
      </c>
    </row>
    <row r="2431" spans="2:27" hidden="1" x14ac:dyDescent="0.25">
      <c r="B2431">
        <v>16</v>
      </c>
      <c r="C2431" t="s">
        <v>2714</v>
      </c>
      <c r="D2431">
        <v>7274</v>
      </c>
      <c r="E2431" t="s">
        <v>332</v>
      </c>
      <c r="F2431">
        <v>230</v>
      </c>
      <c r="G2431">
        <v>7275</v>
      </c>
      <c r="H2431" t="s">
        <v>316</v>
      </c>
      <c r="I2431">
        <v>115</v>
      </c>
      <c r="J2431">
        <v>0</v>
      </c>
      <c r="K2431" t="s">
        <v>23</v>
      </c>
      <c r="M2431">
        <v>0</v>
      </c>
      <c r="N2431" t="s">
        <v>23</v>
      </c>
      <c r="P2431" t="s">
        <v>24</v>
      </c>
      <c r="Q2431">
        <v>7</v>
      </c>
      <c r="R2431" t="s">
        <v>2467</v>
      </c>
      <c r="S2431">
        <v>6</v>
      </c>
      <c r="T2431" t="s">
        <v>2485</v>
      </c>
      <c r="U2431" s="1">
        <v>4.6155270000000002</v>
      </c>
      <c r="V2431" s="1">
        <v>161.264374</v>
      </c>
      <c r="W2431" s="1">
        <v>1.9722740000000001</v>
      </c>
      <c r="X2431" s="1">
        <v>6.3514869999999997</v>
      </c>
      <c r="Y2431" s="1">
        <v>174.146332</v>
      </c>
      <c r="Z2431" s="1" t="str">
        <f>IF(qGICXFormer_PWV[[#This Row],[GICMaxIEffective]]&lt;75,"&lt;75A",IF(qGICXFormer_PWV[[#This Row],[GICMaxIEffective]]&gt;85,"&gt;85A","&gt;75A"))</f>
        <v>&lt;75A</v>
      </c>
      <c r="AA2431" s="1" t="str" cm="1">
        <f t="array" ref="AA2431">_xlfn.CONCAT(TRANSPOSE(qGICXFormer_PWV[[#This Row],[BusNum3W]:[LineCircuit]])&amp;" : ")</f>
        <v xml:space="preserve">7274 : VICTORIA 3 0 : 230 : 7275 : VICTORIA 3 1 : 115 : 0 :  :  : 0 :  :  : 1 : </v>
      </c>
    </row>
    <row r="2432" spans="2:27" hidden="1" x14ac:dyDescent="0.25">
      <c r="B2432">
        <v>16</v>
      </c>
      <c r="C2432" t="s">
        <v>2715</v>
      </c>
      <c r="D2432">
        <v>7278</v>
      </c>
      <c r="E2432" t="s">
        <v>325</v>
      </c>
      <c r="F2432">
        <v>230</v>
      </c>
      <c r="G2432">
        <v>7279</v>
      </c>
      <c r="H2432" t="s">
        <v>302</v>
      </c>
      <c r="I2432">
        <v>115</v>
      </c>
      <c r="J2432">
        <v>0</v>
      </c>
      <c r="K2432" t="s">
        <v>23</v>
      </c>
      <c r="M2432">
        <v>0</v>
      </c>
      <c r="N2432" t="s">
        <v>23</v>
      </c>
      <c r="P2432" t="s">
        <v>24</v>
      </c>
      <c r="Q2432">
        <v>7</v>
      </c>
      <c r="R2432" t="s">
        <v>2467</v>
      </c>
      <c r="S2432">
        <v>4</v>
      </c>
      <c r="T2432" t="s">
        <v>2468</v>
      </c>
      <c r="U2432" s="1">
        <v>7.9289849999999999</v>
      </c>
      <c r="V2432" s="1">
        <v>76.422225999999995</v>
      </c>
      <c r="W2432" s="1">
        <v>3.3835039999999998</v>
      </c>
      <c r="X2432" s="1">
        <v>34.309806999999999</v>
      </c>
      <c r="Y2432" s="1">
        <v>70.740241999999995</v>
      </c>
      <c r="Z2432" s="1" t="str">
        <f>IF(qGICXFormer_PWV[[#This Row],[GICMaxIEffective]]&lt;75,"&lt;75A",IF(qGICXFormer_PWV[[#This Row],[GICMaxIEffective]]&gt;85,"&gt;85A","&gt;75A"))</f>
        <v>&lt;75A</v>
      </c>
      <c r="AA2432" s="1" t="str" cm="1">
        <f t="array" ref="AA2432">_xlfn.CONCAT(TRANSPOSE(qGICXFormer_PWV[[#This Row],[BusNum3W]:[LineCircuit]])&amp;" : ")</f>
        <v xml:space="preserve">7278 : MONT BELVIEU 0 : 230 : 7279 : MONT BELVIEU 1 : 115 : 0 :  :  : 0 :  :  : 1 : </v>
      </c>
    </row>
    <row r="2433" spans="2:27" hidden="1" x14ac:dyDescent="0.25">
      <c r="B2433">
        <v>16</v>
      </c>
      <c r="C2433" t="s">
        <v>2716</v>
      </c>
      <c r="D2433">
        <v>7278</v>
      </c>
      <c r="E2433" t="s">
        <v>325</v>
      </c>
      <c r="F2433">
        <v>230</v>
      </c>
      <c r="G2433">
        <v>7280</v>
      </c>
      <c r="H2433" t="s">
        <v>2717</v>
      </c>
      <c r="I2433">
        <v>13.8</v>
      </c>
      <c r="J2433">
        <v>0</v>
      </c>
      <c r="K2433" t="s">
        <v>23</v>
      </c>
      <c r="M2433">
        <v>0</v>
      </c>
      <c r="N2433" t="s">
        <v>23</v>
      </c>
      <c r="P2433" t="s">
        <v>24</v>
      </c>
      <c r="Q2433">
        <v>7</v>
      </c>
      <c r="R2433" t="s">
        <v>2467</v>
      </c>
      <c r="S2433">
        <v>4</v>
      </c>
      <c r="T2433" t="s">
        <v>2468</v>
      </c>
      <c r="U2433" s="1">
        <v>11.870822</v>
      </c>
      <c r="V2433" s="1">
        <v>76.422225999999995</v>
      </c>
      <c r="W2433" s="1">
        <v>5.0859310000000004</v>
      </c>
      <c r="X2433" s="1">
        <v>35.612468999999997</v>
      </c>
      <c r="Y2433" s="1">
        <v>76.422225999999995</v>
      </c>
      <c r="Z2433" s="1" t="str">
        <f>IF(qGICXFormer_PWV[[#This Row],[GICMaxIEffective]]&lt;75,"&lt;75A",IF(qGICXFormer_PWV[[#This Row],[GICMaxIEffective]]&gt;85,"&gt;85A","&gt;75A"))</f>
        <v>&lt;75A</v>
      </c>
      <c r="AA2433" s="1" t="str" cm="1">
        <f t="array" ref="AA2433">_xlfn.CONCAT(TRANSPOSE(qGICXFormer_PWV[[#This Row],[BusNum3W]:[LineCircuit]])&amp;" : ")</f>
        <v xml:space="preserve">7278 : MONT BELVIEU 0 : 230 : 7280 : MONT BELVIEU 2 : 13.8 : 0 :  :  : 0 :  :  : 1 : </v>
      </c>
    </row>
    <row r="2434" spans="2:27" hidden="1" x14ac:dyDescent="0.25">
      <c r="B2434">
        <v>16</v>
      </c>
      <c r="C2434" t="s">
        <v>2718</v>
      </c>
      <c r="D2434">
        <v>7278</v>
      </c>
      <c r="E2434" t="s">
        <v>325</v>
      </c>
      <c r="F2434">
        <v>230</v>
      </c>
      <c r="G2434">
        <v>7281</v>
      </c>
      <c r="H2434" t="s">
        <v>2719</v>
      </c>
      <c r="I2434">
        <v>13.8</v>
      </c>
      <c r="J2434">
        <v>0</v>
      </c>
      <c r="K2434" t="s">
        <v>23</v>
      </c>
      <c r="M2434">
        <v>0</v>
      </c>
      <c r="N2434" t="s">
        <v>23</v>
      </c>
      <c r="P2434" t="s">
        <v>24</v>
      </c>
      <c r="Q2434">
        <v>7</v>
      </c>
      <c r="R2434" t="s">
        <v>2467</v>
      </c>
      <c r="S2434">
        <v>4</v>
      </c>
      <c r="T2434" t="s">
        <v>2468</v>
      </c>
      <c r="U2434" s="1">
        <v>12.292273</v>
      </c>
      <c r="V2434" s="1">
        <v>76.422225999999995</v>
      </c>
      <c r="W2434" s="1">
        <v>5.2664970000000002</v>
      </c>
      <c r="X2434" s="1">
        <v>36.876820000000002</v>
      </c>
      <c r="Y2434" s="1">
        <v>76.422225999999995</v>
      </c>
      <c r="Z2434" s="1" t="str">
        <f>IF(qGICXFormer_PWV[[#This Row],[GICMaxIEffective]]&lt;75,"&lt;75A",IF(qGICXFormer_PWV[[#This Row],[GICMaxIEffective]]&gt;85,"&gt;85A","&gt;75A"))</f>
        <v>&lt;75A</v>
      </c>
      <c r="AA2434" s="1" t="str" cm="1">
        <f t="array" ref="AA2434">_xlfn.CONCAT(TRANSPOSE(qGICXFormer_PWV[[#This Row],[BusNum3W]:[LineCircuit]])&amp;" : ")</f>
        <v xml:space="preserve">7278 : MONT BELVIEU 0 : 230 : 7281 : MONT BELVIEU 3 : 13.8 : 0 :  :  : 0 :  :  : 1 : </v>
      </c>
    </row>
    <row r="2435" spans="2:27" hidden="1" x14ac:dyDescent="0.25">
      <c r="B2435">
        <v>16</v>
      </c>
      <c r="C2435" t="s">
        <v>2720</v>
      </c>
      <c r="D2435">
        <v>7282</v>
      </c>
      <c r="E2435" t="s">
        <v>365</v>
      </c>
      <c r="F2435">
        <v>230</v>
      </c>
      <c r="G2435">
        <v>7283</v>
      </c>
      <c r="H2435" t="s">
        <v>248</v>
      </c>
      <c r="I2435">
        <v>115</v>
      </c>
      <c r="J2435">
        <v>0</v>
      </c>
      <c r="K2435" t="s">
        <v>23</v>
      </c>
      <c r="M2435">
        <v>0</v>
      </c>
      <c r="N2435" t="s">
        <v>23</v>
      </c>
      <c r="P2435" t="s">
        <v>24</v>
      </c>
      <c r="Q2435">
        <v>7</v>
      </c>
      <c r="R2435" t="s">
        <v>2467</v>
      </c>
      <c r="S2435">
        <v>4</v>
      </c>
      <c r="T2435" t="s">
        <v>2468</v>
      </c>
      <c r="U2435" s="1">
        <v>1.7207950000000001</v>
      </c>
      <c r="V2435" s="1">
        <v>69.679077000000007</v>
      </c>
      <c r="W2435" s="1">
        <v>0.72748100000000004</v>
      </c>
      <c r="X2435" s="1">
        <v>14.572691000000001</v>
      </c>
      <c r="Y2435" s="1">
        <v>113.584351</v>
      </c>
      <c r="Z2435" s="1" t="str">
        <f>IF(qGICXFormer_PWV[[#This Row],[GICMaxIEffective]]&lt;75,"&lt;75A",IF(qGICXFormer_PWV[[#This Row],[GICMaxIEffective]]&gt;85,"&gt;85A","&gt;75A"))</f>
        <v>&lt;75A</v>
      </c>
      <c r="AA2435" s="1" t="str" cm="1">
        <f t="array" ref="AA2435">_xlfn.CONCAT(TRANSPOSE(qGICXFormer_PWV[[#This Row],[BusNum3W]:[LineCircuit]])&amp;" : ")</f>
        <v xml:space="preserve">7282 : BAYTOWN 3 0 : 230 : 7283 : BAYTOWN 3 1 : 115 : 0 :  :  : 0 :  :  : 1 : </v>
      </c>
    </row>
    <row r="2436" spans="2:27" hidden="1" x14ac:dyDescent="0.25">
      <c r="B2436">
        <v>16</v>
      </c>
      <c r="C2436" t="s">
        <v>2721</v>
      </c>
      <c r="D2436">
        <v>7282</v>
      </c>
      <c r="E2436" t="s">
        <v>365</v>
      </c>
      <c r="F2436">
        <v>230</v>
      </c>
      <c r="G2436">
        <v>7284</v>
      </c>
      <c r="H2436" t="s">
        <v>2722</v>
      </c>
      <c r="I2436">
        <v>13.2</v>
      </c>
      <c r="J2436">
        <v>0</v>
      </c>
      <c r="K2436" t="s">
        <v>23</v>
      </c>
      <c r="M2436">
        <v>0</v>
      </c>
      <c r="N2436" t="s">
        <v>23</v>
      </c>
      <c r="P2436" t="s">
        <v>24</v>
      </c>
      <c r="Q2436">
        <v>7</v>
      </c>
      <c r="R2436" t="s">
        <v>2467</v>
      </c>
      <c r="S2436">
        <v>4</v>
      </c>
      <c r="T2436" t="s">
        <v>2468</v>
      </c>
      <c r="U2436" s="1">
        <v>0</v>
      </c>
      <c r="V2436" s="1">
        <v>0</v>
      </c>
      <c r="W2436" s="1">
        <v>0</v>
      </c>
      <c r="X2436" s="1">
        <v>0</v>
      </c>
      <c r="Y2436" s="1">
        <v>0</v>
      </c>
      <c r="Z2436" s="1" t="str">
        <f>IF(qGICXFormer_PWV[[#This Row],[GICMaxIEffective]]&lt;75,"&lt;75A",IF(qGICXFormer_PWV[[#This Row],[GICMaxIEffective]]&gt;85,"&gt;85A","&gt;75A"))</f>
        <v>&lt;75A</v>
      </c>
      <c r="AA2436" s="1" t="str" cm="1">
        <f t="array" ref="AA2436">_xlfn.CONCAT(TRANSPOSE(qGICXFormer_PWV[[#This Row],[BusNum3W]:[LineCircuit]])&amp;" : ")</f>
        <v xml:space="preserve">7282 : BAYTOWN 3 0 : 230 : 7284 : BAYTOWN 3 2 : 13.2 : 0 :  :  : 0 :  :  : 1 : </v>
      </c>
    </row>
    <row r="2437" spans="2:27" hidden="1" x14ac:dyDescent="0.25">
      <c r="B2437">
        <v>16</v>
      </c>
      <c r="C2437" t="s">
        <v>2723</v>
      </c>
      <c r="D2437">
        <v>7282</v>
      </c>
      <c r="E2437" t="s">
        <v>365</v>
      </c>
      <c r="F2437">
        <v>230</v>
      </c>
      <c r="G2437">
        <v>7285</v>
      </c>
      <c r="H2437" t="s">
        <v>2724</v>
      </c>
      <c r="I2437">
        <v>13.2</v>
      </c>
      <c r="J2437">
        <v>0</v>
      </c>
      <c r="K2437" t="s">
        <v>23</v>
      </c>
      <c r="M2437">
        <v>0</v>
      </c>
      <c r="N2437" t="s">
        <v>23</v>
      </c>
      <c r="P2437" t="s">
        <v>24</v>
      </c>
      <c r="Q2437">
        <v>7</v>
      </c>
      <c r="R2437" t="s">
        <v>2467</v>
      </c>
      <c r="S2437">
        <v>4</v>
      </c>
      <c r="T2437" t="s">
        <v>2468</v>
      </c>
      <c r="U2437" s="1">
        <v>6.3807580000000002</v>
      </c>
      <c r="V2437" s="1">
        <v>69.679077000000007</v>
      </c>
      <c r="W2437" s="1">
        <v>2.7501199999999999</v>
      </c>
      <c r="X2437" s="1">
        <v>19.142275000000001</v>
      </c>
      <c r="Y2437" s="1">
        <v>69.679077000000007</v>
      </c>
      <c r="Z2437" s="1" t="str">
        <f>IF(qGICXFormer_PWV[[#This Row],[GICMaxIEffective]]&lt;75,"&lt;75A",IF(qGICXFormer_PWV[[#This Row],[GICMaxIEffective]]&gt;85,"&gt;85A","&gt;75A"))</f>
        <v>&lt;75A</v>
      </c>
      <c r="AA2437" s="1" t="str" cm="1">
        <f t="array" ref="AA2437">_xlfn.CONCAT(TRANSPOSE(qGICXFormer_PWV[[#This Row],[BusNum3W]:[LineCircuit]])&amp;" : ")</f>
        <v xml:space="preserve">7282 : BAYTOWN 3 0 : 230 : 7285 : BAYTOWN 3 3 : 13.2 : 0 :  :  : 0 :  :  : 1 : </v>
      </c>
    </row>
    <row r="2438" spans="2:27" hidden="1" x14ac:dyDescent="0.25">
      <c r="B2438">
        <v>16</v>
      </c>
      <c r="C2438" t="s">
        <v>2725</v>
      </c>
      <c r="D2438">
        <v>7282</v>
      </c>
      <c r="E2438" t="s">
        <v>365</v>
      </c>
      <c r="F2438">
        <v>230</v>
      </c>
      <c r="G2438">
        <v>7286</v>
      </c>
      <c r="H2438" t="s">
        <v>2726</v>
      </c>
      <c r="I2438">
        <v>13.2</v>
      </c>
      <c r="J2438">
        <v>0</v>
      </c>
      <c r="K2438" t="s">
        <v>23</v>
      </c>
      <c r="M2438">
        <v>0</v>
      </c>
      <c r="N2438" t="s">
        <v>23</v>
      </c>
      <c r="P2438" t="s">
        <v>24</v>
      </c>
      <c r="Q2438">
        <v>7</v>
      </c>
      <c r="R2438" t="s">
        <v>2467</v>
      </c>
      <c r="S2438">
        <v>4</v>
      </c>
      <c r="T2438" t="s">
        <v>2468</v>
      </c>
      <c r="U2438" s="1">
        <v>1.6039699999999999</v>
      </c>
      <c r="V2438" s="1">
        <v>69.679077000000007</v>
      </c>
      <c r="W2438" s="1">
        <v>0.69163399999999997</v>
      </c>
      <c r="X2438" s="1">
        <v>4.8119110000000003</v>
      </c>
      <c r="Y2438" s="1">
        <v>69.679077000000007</v>
      </c>
      <c r="Z2438" s="1" t="str">
        <f>IF(qGICXFormer_PWV[[#This Row],[GICMaxIEffective]]&lt;75,"&lt;75A",IF(qGICXFormer_PWV[[#This Row],[GICMaxIEffective]]&gt;85,"&gt;85A","&gt;75A"))</f>
        <v>&lt;75A</v>
      </c>
      <c r="AA2438" s="1" t="str" cm="1">
        <f t="array" ref="AA2438">_xlfn.CONCAT(TRANSPOSE(qGICXFormer_PWV[[#This Row],[BusNum3W]:[LineCircuit]])&amp;" : ")</f>
        <v xml:space="preserve">7282 : BAYTOWN 3 0 : 230 : 7286 : BAYTOWN 3 4 : 13.2 : 0 :  :  : 0 :  :  : 1 : </v>
      </c>
    </row>
    <row r="2439" spans="2:27" hidden="1" x14ac:dyDescent="0.25">
      <c r="B2439">
        <v>16</v>
      </c>
      <c r="C2439" t="s">
        <v>2727</v>
      </c>
      <c r="D2439">
        <v>7282</v>
      </c>
      <c r="E2439" t="s">
        <v>365</v>
      </c>
      <c r="F2439">
        <v>230</v>
      </c>
      <c r="G2439">
        <v>7287</v>
      </c>
      <c r="H2439" t="s">
        <v>2728</v>
      </c>
      <c r="I2439">
        <v>13.2</v>
      </c>
      <c r="J2439">
        <v>0</v>
      </c>
      <c r="K2439" t="s">
        <v>23</v>
      </c>
      <c r="M2439">
        <v>0</v>
      </c>
      <c r="N2439" t="s">
        <v>23</v>
      </c>
      <c r="P2439" t="s">
        <v>24</v>
      </c>
      <c r="Q2439">
        <v>7</v>
      </c>
      <c r="R2439" t="s">
        <v>2467</v>
      </c>
      <c r="S2439">
        <v>4</v>
      </c>
      <c r="T2439" t="s">
        <v>2468</v>
      </c>
      <c r="U2439" s="1">
        <v>2.665133</v>
      </c>
      <c r="V2439" s="1">
        <v>69.679077000000007</v>
      </c>
      <c r="W2439" s="1">
        <v>1.1487149999999999</v>
      </c>
      <c r="X2439" s="1">
        <v>7.9954000000000001</v>
      </c>
      <c r="Y2439" s="1">
        <v>69.679077000000007</v>
      </c>
      <c r="Z2439" s="1" t="str">
        <f>IF(qGICXFormer_PWV[[#This Row],[GICMaxIEffective]]&lt;75,"&lt;75A",IF(qGICXFormer_PWV[[#This Row],[GICMaxIEffective]]&gt;85,"&gt;85A","&gt;75A"))</f>
        <v>&lt;75A</v>
      </c>
      <c r="AA2439" s="1" t="str" cm="1">
        <f t="array" ref="AA2439">_xlfn.CONCAT(TRANSPOSE(qGICXFormer_PWV[[#This Row],[BusNum3W]:[LineCircuit]])&amp;" : ")</f>
        <v xml:space="preserve">7282 : BAYTOWN 3 0 : 230 : 7287 : BAYTOWN 3 5 : 13.2 : 0 :  :  : 0 :  :  : 1 : </v>
      </c>
    </row>
    <row r="2440" spans="2:27" hidden="1" x14ac:dyDescent="0.25">
      <c r="B2440">
        <v>16</v>
      </c>
      <c r="C2440" t="s">
        <v>2729</v>
      </c>
      <c r="D2440">
        <v>7282</v>
      </c>
      <c r="E2440" t="s">
        <v>365</v>
      </c>
      <c r="F2440">
        <v>230</v>
      </c>
      <c r="G2440">
        <v>7288</v>
      </c>
      <c r="H2440" t="s">
        <v>2730</v>
      </c>
      <c r="I2440">
        <v>13.2</v>
      </c>
      <c r="J2440">
        <v>0</v>
      </c>
      <c r="K2440" t="s">
        <v>23</v>
      </c>
      <c r="M2440">
        <v>0</v>
      </c>
      <c r="N2440" t="s">
        <v>23</v>
      </c>
      <c r="P2440" t="s">
        <v>24</v>
      </c>
      <c r="Q2440">
        <v>7</v>
      </c>
      <c r="R2440" t="s">
        <v>2467</v>
      </c>
      <c r="S2440">
        <v>4</v>
      </c>
      <c r="T2440" t="s">
        <v>2468</v>
      </c>
      <c r="U2440" s="1">
        <v>1.8718710000000001</v>
      </c>
      <c r="V2440" s="1">
        <v>69.679077000000007</v>
      </c>
      <c r="W2440" s="1">
        <v>0.80710300000000001</v>
      </c>
      <c r="X2440" s="1">
        <v>5.6156129999999997</v>
      </c>
      <c r="Y2440" s="1">
        <v>69.679077000000007</v>
      </c>
      <c r="Z2440" s="1" t="str">
        <f>IF(qGICXFormer_PWV[[#This Row],[GICMaxIEffective]]&lt;75,"&lt;75A",IF(qGICXFormer_PWV[[#This Row],[GICMaxIEffective]]&gt;85,"&gt;85A","&gt;75A"))</f>
        <v>&lt;75A</v>
      </c>
      <c r="AA2440" s="1" t="str" cm="1">
        <f t="array" ref="AA2440">_xlfn.CONCAT(TRANSPOSE(qGICXFormer_PWV[[#This Row],[BusNum3W]:[LineCircuit]])&amp;" : ")</f>
        <v xml:space="preserve">7282 : BAYTOWN 3 0 : 230 : 7288 : BAYTOWN 3 6 : 13.2 : 0 :  :  : 0 :  :  : 1 : </v>
      </c>
    </row>
    <row r="2441" spans="2:27" hidden="1" x14ac:dyDescent="0.25">
      <c r="B2441">
        <v>16</v>
      </c>
      <c r="C2441" t="s">
        <v>2731</v>
      </c>
      <c r="D2441">
        <v>7282</v>
      </c>
      <c r="E2441" t="s">
        <v>365</v>
      </c>
      <c r="F2441">
        <v>230</v>
      </c>
      <c r="G2441">
        <v>7289</v>
      </c>
      <c r="H2441" t="s">
        <v>2732</v>
      </c>
      <c r="I2441">
        <v>13.2</v>
      </c>
      <c r="J2441">
        <v>0</v>
      </c>
      <c r="K2441" t="s">
        <v>23</v>
      </c>
      <c r="M2441">
        <v>0</v>
      </c>
      <c r="N2441" t="s">
        <v>23</v>
      </c>
      <c r="P2441" t="s">
        <v>24</v>
      </c>
      <c r="Q2441">
        <v>7</v>
      </c>
      <c r="R2441" t="s">
        <v>2467</v>
      </c>
      <c r="S2441">
        <v>4</v>
      </c>
      <c r="T2441" t="s">
        <v>2468</v>
      </c>
      <c r="U2441" s="1">
        <v>5.6397659999999998</v>
      </c>
      <c r="V2441" s="1">
        <v>69.679077000000007</v>
      </c>
      <c r="W2441" s="1">
        <v>2.4316019999999998</v>
      </c>
      <c r="X2441" s="1">
        <v>16.919298000000001</v>
      </c>
      <c r="Y2441" s="1">
        <v>69.679077000000007</v>
      </c>
      <c r="Z2441" s="1" t="str">
        <f>IF(qGICXFormer_PWV[[#This Row],[GICMaxIEffective]]&lt;75,"&lt;75A",IF(qGICXFormer_PWV[[#This Row],[GICMaxIEffective]]&gt;85,"&gt;85A","&gt;75A"))</f>
        <v>&lt;75A</v>
      </c>
      <c r="AA2441" s="1" t="str" cm="1">
        <f t="array" ref="AA2441">_xlfn.CONCAT(TRANSPOSE(qGICXFormer_PWV[[#This Row],[BusNum3W]:[LineCircuit]])&amp;" : ")</f>
        <v xml:space="preserve">7282 : BAYTOWN 3 0 : 230 : 7289 : BAYTOWN 3 7 : 13.2 : 0 :  :  : 0 :  :  : 1 : </v>
      </c>
    </row>
    <row r="2442" spans="2:27" hidden="1" x14ac:dyDescent="0.25">
      <c r="B2442">
        <v>16</v>
      </c>
      <c r="C2442" t="s">
        <v>2733</v>
      </c>
      <c r="D2442">
        <v>7304</v>
      </c>
      <c r="E2442" t="s">
        <v>367</v>
      </c>
      <c r="F2442">
        <v>500</v>
      </c>
      <c r="G2442">
        <v>7305</v>
      </c>
      <c r="H2442" t="s">
        <v>353</v>
      </c>
      <c r="I2442">
        <v>230</v>
      </c>
      <c r="J2442">
        <v>0</v>
      </c>
      <c r="K2442" t="s">
        <v>23</v>
      </c>
      <c r="M2442">
        <v>0</v>
      </c>
      <c r="N2442" t="s">
        <v>23</v>
      </c>
      <c r="P2442" t="s">
        <v>24</v>
      </c>
      <c r="Q2442">
        <v>7</v>
      </c>
      <c r="R2442" t="s">
        <v>2467</v>
      </c>
      <c r="S2442">
        <v>1</v>
      </c>
      <c r="T2442" t="s">
        <v>2539</v>
      </c>
      <c r="U2442" s="1">
        <v>1.787185</v>
      </c>
      <c r="V2442" s="1">
        <v>107.81139400000001</v>
      </c>
      <c r="W2442" s="1">
        <v>2.004435</v>
      </c>
      <c r="X2442" s="1">
        <v>17.423362999999998</v>
      </c>
      <c r="Y2442" s="1">
        <v>178.38183599999999</v>
      </c>
      <c r="Z2442" s="1" t="str">
        <f>IF(qGICXFormer_PWV[[#This Row],[GICMaxIEffective]]&lt;75,"&lt;75A",IF(qGICXFormer_PWV[[#This Row],[GICMaxIEffective]]&gt;85,"&gt;85A","&gt;75A"))</f>
        <v>&lt;75A</v>
      </c>
      <c r="AA2442" s="1" t="str" cm="1">
        <f t="array" ref="AA2442">_xlfn.CONCAT(TRANSPOSE(qGICXFormer_PWV[[#This Row],[BusNum3W]:[LineCircuit]])&amp;" : ")</f>
        <v xml:space="preserve">7304 : WHARTON 1 0 : 500 : 7305 : WHARTON 1 1 : 230 : 0 :  :  : 0 :  :  : 1 : </v>
      </c>
    </row>
    <row r="2443" spans="2:27" hidden="1" x14ac:dyDescent="0.25">
      <c r="B2443">
        <v>16</v>
      </c>
      <c r="C2443" t="s">
        <v>2734</v>
      </c>
      <c r="D2443">
        <v>7304</v>
      </c>
      <c r="E2443" t="s">
        <v>367</v>
      </c>
      <c r="F2443">
        <v>500</v>
      </c>
      <c r="G2443">
        <v>7307</v>
      </c>
      <c r="H2443" t="s">
        <v>2735</v>
      </c>
      <c r="I2443">
        <v>24</v>
      </c>
      <c r="J2443">
        <v>0</v>
      </c>
      <c r="K2443" t="s">
        <v>23</v>
      </c>
      <c r="M2443">
        <v>0</v>
      </c>
      <c r="N2443" t="s">
        <v>23</v>
      </c>
      <c r="P2443" t="s">
        <v>24</v>
      </c>
      <c r="Q2443">
        <v>7</v>
      </c>
      <c r="R2443" t="s">
        <v>2467</v>
      </c>
      <c r="S2443">
        <v>1</v>
      </c>
      <c r="T2443" t="s">
        <v>2539</v>
      </c>
      <c r="U2443" s="1">
        <v>1.7582930000000001</v>
      </c>
      <c r="V2443" s="1">
        <v>118.819016</v>
      </c>
      <c r="W2443" s="1">
        <v>1.9984</v>
      </c>
      <c r="X2443" s="1">
        <v>5.2748799999999996</v>
      </c>
      <c r="Y2443" s="1">
        <v>118.819016</v>
      </c>
      <c r="Z2443" s="1" t="str">
        <f>IF(qGICXFormer_PWV[[#This Row],[GICMaxIEffective]]&lt;75,"&lt;75A",IF(qGICXFormer_PWV[[#This Row],[GICMaxIEffective]]&gt;85,"&gt;85A","&gt;75A"))</f>
        <v>&lt;75A</v>
      </c>
      <c r="AA2443" s="1" t="str" cm="1">
        <f t="array" ref="AA2443">_xlfn.CONCAT(TRANSPOSE(qGICXFormer_PWV[[#This Row],[BusNum3W]:[LineCircuit]])&amp;" : ")</f>
        <v xml:space="preserve">7304 : WHARTON 1 0 : 500 : 7307 : WHARTON 1 3 : 24 : 0 :  :  : 0 :  :  : 1 : </v>
      </c>
    </row>
    <row r="2444" spans="2:27" hidden="1" x14ac:dyDescent="0.25">
      <c r="B2444">
        <v>16</v>
      </c>
      <c r="C2444" t="s">
        <v>2736</v>
      </c>
      <c r="D2444">
        <v>7304</v>
      </c>
      <c r="E2444" t="s">
        <v>367</v>
      </c>
      <c r="F2444">
        <v>500</v>
      </c>
      <c r="G2444">
        <v>7308</v>
      </c>
      <c r="H2444" t="s">
        <v>2737</v>
      </c>
      <c r="I2444">
        <v>24</v>
      </c>
      <c r="J2444">
        <v>0</v>
      </c>
      <c r="K2444" t="s">
        <v>23</v>
      </c>
      <c r="M2444">
        <v>0</v>
      </c>
      <c r="N2444" t="s">
        <v>23</v>
      </c>
      <c r="P2444" t="s">
        <v>24</v>
      </c>
      <c r="Q2444">
        <v>7</v>
      </c>
      <c r="R2444" t="s">
        <v>2467</v>
      </c>
      <c r="S2444">
        <v>1</v>
      </c>
      <c r="T2444" t="s">
        <v>2539</v>
      </c>
      <c r="U2444" s="1">
        <v>2.9304890000000001</v>
      </c>
      <c r="V2444" s="1">
        <v>118.819016</v>
      </c>
      <c r="W2444" s="1">
        <v>3.3282919999999998</v>
      </c>
      <c r="X2444" s="1">
        <v>8.7914670000000008</v>
      </c>
      <c r="Y2444" s="1">
        <v>118.819016</v>
      </c>
      <c r="Z2444" s="1" t="str">
        <f>IF(qGICXFormer_PWV[[#This Row],[GICMaxIEffective]]&lt;75,"&lt;75A",IF(qGICXFormer_PWV[[#This Row],[GICMaxIEffective]]&gt;85,"&gt;85A","&gt;75A"))</f>
        <v>&lt;75A</v>
      </c>
      <c r="AA2444" s="1" t="str" cm="1">
        <f t="array" ref="AA2444">_xlfn.CONCAT(TRANSPOSE(qGICXFormer_PWV[[#This Row],[BusNum3W]:[LineCircuit]])&amp;" : ")</f>
        <v xml:space="preserve">7304 : WHARTON 1 0 : 500 : 7308 : WHARTON 1 4 : 24 : 0 :  :  : 0 :  :  : 1 : </v>
      </c>
    </row>
    <row r="2445" spans="2:27" hidden="1" x14ac:dyDescent="0.25">
      <c r="B2445">
        <v>16</v>
      </c>
      <c r="C2445" t="s">
        <v>2738</v>
      </c>
      <c r="D2445">
        <v>7304</v>
      </c>
      <c r="E2445" t="s">
        <v>367</v>
      </c>
      <c r="F2445">
        <v>500</v>
      </c>
      <c r="G2445">
        <v>7309</v>
      </c>
      <c r="H2445" t="s">
        <v>2739</v>
      </c>
      <c r="I2445">
        <v>24</v>
      </c>
      <c r="J2445">
        <v>0</v>
      </c>
      <c r="K2445" t="s">
        <v>23</v>
      </c>
      <c r="M2445">
        <v>0</v>
      </c>
      <c r="N2445" t="s">
        <v>23</v>
      </c>
      <c r="P2445" t="s">
        <v>24</v>
      </c>
      <c r="Q2445">
        <v>7</v>
      </c>
      <c r="R2445" t="s">
        <v>2467</v>
      </c>
      <c r="S2445">
        <v>1</v>
      </c>
      <c r="T2445" t="s">
        <v>2539</v>
      </c>
      <c r="U2445" s="1">
        <v>0</v>
      </c>
      <c r="V2445" s="1">
        <v>0</v>
      </c>
      <c r="W2445" s="1">
        <v>0</v>
      </c>
      <c r="X2445" s="1">
        <v>0</v>
      </c>
      <c r="Y2445" s="1">
        <v>0</v>
      </c>
      <c r="Z2445" s="1" t="str">
        <f>IF(qGICXFormer_PWV[[#This Row],[GICMaxIEffective]]&lt;75,"&lt;75A",IF(qGICXFormer_PWV[[#This Row],[GICMaxIEffective]]&gt;85,"&gt;85A","&gt;75A"))</f>
        <v>&lt;75A</v>
      </c>
      <c r="AA2445" s="1" t="str" cm="1">
        <f t="array" ref="AA2445">_xlfn.CONCAT(TRANSPOSE(qGICXFormer_PWV[[#This Row],[BusNum3W]:[LineCircuit]])&amp;" : ")</f>
        <v xml:space="preserve">7304 : WHARTON 1 0 : 500 : 7309 : WHARTON 1 5 : 24 : 0 :  :  : 0 :  :  : 1 : </v>
      </c>
    </row>
    <row r="2446" spans="2:27" hidden="1" x14ac:dyDescent="0.25">
      <c r="B2446">
        <v>16</v>
      </c>
      <c r="C2446" t="s">
        <v>2740</v>
      </c>
      <c r="D2446">
        <v>7304</v>
      </c>
      <c r="E2446" t="s">
        <v>367</v>
      </c>
      <c r="F2446">
        <v>500</v>
      </c>
      <c r="G2446">
        <v>7310</v>
      </c>
      <c r="H2446" t="s">
        <v>2741</v>
      </c>
      <c r="I2446">
        <v>24</v>
      </c>
      <c r="J2446">
        <v>0</v>
      </c>
      <c r="K2446" t="s">
        <v>23</v>
      </c>
      <c r="M2446">
        <v>0</v>
      </c>
      <c r="N2446" t="s">
        <v>23</v>
      </c>
      <c r="P2446" t="s">
        <v>24</v>
      </c>
      <c r="Q2446">
        <v>7</v>
      </c>
      <c r="R2446" t="s">
        <v>2467</v>
      </c>
      <c r="S2446">
        <v>1</v>
      </c>
      <c r="T2446" t="s">
        <v>2539</v>
      </c>
      <c r="U2446" s="1">
        <v>0.97682999999999998</v>
      </c>
      <c r="V2446" s="1">
        <v>118.819016</v>
      </c>
      <c r="W2446" s="1">
        <v>1.1183000000000001</v>
      </c>
      <c r="X2446" s="1">
        <v>2.9304890000000001</v>
      </c>
      <c r="Y2446" s="1">
        <v>118.819016</v>
      </c>
      <c r="Z2446" s="1" t="str">
        <f>IF(qGICXFormer_PWV[[#This Row],[GICMaxIEffective]]&lt;75,"&lt;75A",IF(qGICXFormer_PWV[[#This Row],[GICMaxIEffective]]&gt;85,"&gt;85A","&gt;75A"))</f>
        <v>&lt;75A</v>
      </c>
      <c r="AA2446" s="1" t="str" cm="1">
        <f t="array" ref="AA2446">_xlfn.CONCAT(TRANSPOSE(qGICXFormer_PWV[[#This Row],[BusNum3W]:[LineCircuit]])&amp;" : ")</f>
        <v xml:space="preserve">7304 : WHARTON 1 0 : 500 : 7310 : WHARTON 1 6 : 24 : 0 :  :  : 0 :  :  : 1 : </v>
      </c>
    </row>
    <row r="2447" spans="2:27" hidden="1" x14ac:dyDescent="0.25">
      <c r="B2447">
        <v>16</v>
      </c>
      <c r="C2447" t="s">
        <v>2742</v>
      </c>
      <c r="D2447">
        <v>7304</v>
      </c>
      <c r="E2447" t="s">
        <v>367</v>
      </c>
      <c r="F2447">
        <v>500</v>
      </c>
      <c r="G2447">
        <v>7311</v>
      </c>
      <c r="H2447" t="s">
        <v>2743</v>
      </c>
      <c r="I2447">
        <v>24</v>
      </c>
      <c r="J2447">
        <v>0</v>
      </c>
      <c r="K2447" t="s">
        <v>23</v>
      </c>
      <c r="M2447">
        <v>0</v>
      </c>
      <c r="N2447" t="s">
        <v>23</v>
      </c>
      <c r="P2447" t="s">
        <v>24</v>
      </c>
      <c r="Q2447">
        <v>7</v>
      </c>
      <c r="R2447" t="s">
        <v>2467</v>
      </c>
      <c r="S2447">
        <v>1</v>
      </c>
      <c r="T2447" t="s">
        <v>2539</v>
      </c>
      <c r="U2447" s="1">
        <v>3.2389610000000002</v>
      </c>
      <c r="V2447" s="1">
        <v>118.819016</v>
      </c>
      <c r="W2447" s="1">
        <v>3.6841979999999999</v>
      </c>
      <c r="X2447" s="1">
        <v>9.7168840000000003</v>
      </c>
      <c r="Y2447" s="1">
        <v>118.819016</v>
      </c>
      <c r="Z2447" s="1" t="str">
        <f>IF(qGICXFormer_PWV[[#This Row],[GICMaxIEffective]]&lt;75,"&lt;75A",IF(qGICXFormer_PWV[[#This Row],[GICMaxIEffective]]&gt;85,"&gt;85A","&gt;75A"))</f>
        <v>&lt;75A</v>
      </c>
      <c r="AA2447" s="1" t="str" cm="1">
        <f t="array" ref="AA2447">_xlfn.CONCAT(TRANSPOSE(qGICXFormer_PWV[[#This Row],[BusNum3W]:[LineCircuit]])&amp;" : ")</f>
        <v xml:space="preserve">7304 : WHARTON 1 0 : 500 : 7311 : WHARTON 1 7 : 24 : 0 :  :  : 0 :  :  : 1 : </v>
      </c>
    </row>
    <row r="2448" spans="2:27" hidden="1" x14ac:dyDescent="0.25">
      <c r="B2448">
        <v>16</v>
      </c>
      <c r="C2448" t="s">
        <v>2744</v>
      </c>
      <c r="D2448">
        <v>7305</v>
      </c>
      <c r="E2448" t="s">
        <v>353</v>
      </c>
      <c r="F2448">
        <v>230</v>
      </c>
      <c r="G2448">
        <v>7306</v>
      </c>
      <c r="H2448" t="s">
        <v>284</v>
      </c>
      <c r="I2448">
        <v>115</v>
      </c>
      <c r="J2448">
        <v>0</v>
      </c>
      <c r="K2448" t="s">
        <v>23</v>
      </c>
      <c r="M2448">
        <v>0</v>
      </c>
      <c r="N2448" t="s">
        <v>23</v>
      </c>
      <c r="P2448" t="s">
        <v>24</v>
      </c>
      <c r="Q2448">
        <v>7</v>
      </c>
      <c r="R2448" t="s">
        <v>2467</v>
      </c>
      <c r="S2448">
        <v>1</v>
      </c>
      <c r="T2448" t="s">
        <v>2539</v>
      </c>
      <c r="U2448" s="1">
        <v>2.170439</v>
      </c>
      <c r="V2448" s="1">
        <v>178.38183599999999</v>
      </c>
      <c r="W2448" s="1">
        <v>0.922566</v>
      </c>
      <c r="X2448" s="1">
        <v>5.694102</v>
      </c>
      <c r="Y2448" s="1">
        <v>28.710464000000002</v>
      </c>
      <c r="Z2448" s="1" t="str">
        <f>IF(qGICXFormer_PWV[[#This Row],[GICMaxIEffective]]&lt;75,"&lt;75A",IF(qGICXFormer_PWV[[#This Row],[GICMaxIEffective]]&gt;85,"&gt;85A","&gt;75A"))</f>
        <v>&lt;75A</v>
      </c>
      <c r="AA2448" s="1" t="str" cm="1">
        <f t="array" ref="AA2448">_xlfn.CONCAT(TRANSPOSE(qGICXFormer_PWV[[#This Row],[BusNum3W]:[LineCircuit]])&amp;" : ")</f>
        <v xml:space="preserve">7305 : WHARTON 1 1 : 230 : 7306 : WHARTON 1 2 : 115 : 0 :  :  : 0 :  :  : 1 : </v>
      </c>
    </row>
    <row r="2449" spans="2:27" hidden="1" x14ac:dyDescent="0.25">
      <c r="B2449">
        <v>16</v>
      </c>
      <c r="C2449" t="s">
        <v>2745</v>
      </c>
      <c r="D2449">
        <v>7312</v>
      </c>
      <c r="E2449" t="s">
        <v>374</v>
      </c>
      <c r="F2449">
        <v>230</v>
      </c>
      <c r="G2449">
        <v>7313</v>
      </c>
      <c r="H2449" t="s">
        <v>261</v>
      </c>
      <c r="I2449">
        <v>115</v>
      </c>
      <c r="J2449">
        <v>0</v>
      </c>
      <c r="K2449" t="s">
        <v>23</v>
      </c>
      <c r="M2449">
        <v>0</v>
      </c>
      <c r="N2449" t="s">
        <v>23</v>
      </c>
      <c r="P2449" t="s">
        <v>24</v>
      </c>
      <c r="Q2449">
        <v>7</v>
      </c>
      <c r="R2449" t="s">
        <v>2467</v>
      </c>
      <c r="S2449">
        <v>2</v>
      </c>
      <c r="T2449" t="s">
        <v>2541</v>
      </c>
      <c r="U2449" s="1">
        <v>25.909303999999999</v>
      </c>
      <c r="V2449" s="1">
        <v>11.783813</v>
      </c>
      <c r="W2449" s="1">
        <v>10.951290999999999</v>
      </c>
      <c r="X2449" s="1">
        <v>89.793739000000002</v>
      </c>
      <c r="Y2449" s="1">
        <v>3.051132</v>
      </c>
      <c r="Z2449" s="1" t="str">
        <f>IF(qGICXFormer_PWV[[#This Row],[GICMaxIEffective]]&lt;75,"&lt;75A",IF(qGICXFormer_PWV[[#This Row],[GICMaxIEffective]]&gt;85,"&gt;85A","&gt;75A"))</f>
        <v>&lt;75A</v>
      </c>
      <c r="AA2449" s="1" t="str" cm="1">
        <f t="array" ref="AA2449">_xlfn.CONCAT(TRANSPOSE(qGICXFormer_PWV[[#This Row],[BusNum3W]:[LineCircuit]])&amp;" : ")</f>
        <v xml:space="preserve">7312 : LAKE JACKSON 0 : 230 : 7313 : LAKE JACKSON 1 : 115 : 0 :  :  : 0 :  :  : 1 : </v>
      </c>
    </row>
    <row r="2450" spans="2:27" hidden="1" x14ac:dyDescent="0.25">
      <c r="B2450">
        <v>16</v>
      </c>
      <c r="C2450" t="s">
        <v>2746</v>
      </c>
      <c r="D2450">
        <v>7320</v>
      </c>
      <c r="E2450" t="s">
        <v>409</v>
      </c>
      <c r="F2450">
        <v>500</v>
      </c>
      <c r="G2450">
        <v>7321</v>
      </c>
      <c r="H2450" t="s">
        <v>385</v>
      </c>
      <c r="I2450">
        <v>230</v>
      </c>
      <c r="J2450">
        <v>0</v>
      </c>
      <c r="K2450" t="s">
        <v>23</v>
      </c>
      <c r="M2450">
        <v>0</v>
      </c>
      <c r="N2450" t="s">
        <v>23</v>
      </c>
      <c r="P2450" t="s">
        <v>24</v>
      </c>
      <c r="Q2450">
        <v>7</v>
      </c>
      <c r="R2450" t="s">
        <v>2467</v>
      </c>
      <c r="S2450">
        <v>2</v>
      </c>
      <c r="T2450" t="s">
        <v>2541</v>
      </c>
      <c r="U2450" s="1">
        <v>4.2007989999999999</v>
      </c>
      <c r="V2450" s="1">
        <v>3.0893549999999999</v>
      </c>
      <c r="W2450" s="1">
        <v>4.7473210000000003</v>
      </c>
      <c r="X2450" s="1">
        <v>19.979953999999999</v>
      </c>
      <c r="Y2450" s="1">
        <v>96.628212000000005</v>
      </c>
      <c r="Z2450" s="1" t="str">
        <f>IF(qGICXFormer_PWV[[#This Row],[GICMaxIEffective]]&lt;75,"&lt;75A",IF(qGICXFormer_PWV[[#This Row],[GICMaxIEffective]]&gt;85,"&gt;85A","&gt;75A"))</f>
        <v>&lt;75A</v>
      </c>
      <c r="AA2450" s="1" t="str" cm="1">
        <f t="array" ref="AA2450">_xlfn.CONCAT(TRANSPOSE(qGICXFormer_PWV[[#This Row],[BusNum3W]:[LineCircuit]])&amp;" : ")</f>
        <v xml:space="preserve">7320 : FREEPORT 1 0 : 500 : 7321 : FREEPORT 1 1 : 230 : 0 :  :  : 0 :  :  : 1 : </v>
      </c>
    </row>
    <row r="2451" spans="2:27" hidden="1" x14ac:dyDescent="0.25">
      <c r="B2451">
        <v>16</v>
      </c>
      <c r="C2451" t="s">
        <v>2747</v>
      </c>
      <c r="D2451">
        <v>7320</v>
      </c>
      <c r="E2451" t="s">
        <v>409</v>
      </c>
      <c r="F2451">
        <v>500</v>
      </c>
      <c r="G2451">
        <v>7323</v>
      </c>
      <c r="H2451" t="s">
        <v>2748</v>
      </c>
      <c r="I2451">
        <v>13.8</v>
      </c>
      <c r="J2451">
        <v>0</v>
      </c>
      <c r="K2451" t="s">
        <v>23</v>
      </c>
      <c r="M2451">
        <v>0</v>
      </c>
      <c r="N2451" t="s">
        <v>23</v>
      </c>
      <c r="P2451" t="s">
        <v>24</v>
      </c>
      <c r="Q2451">
        <v>7</v>
      </c>
      <c r="R2451" t="s">
        <v>2467</v>
      </c>
      <c r="S2451">
        <v>2</v>
      </c>
      <c r="T2451" t="s">
        <v>2541</v>
      </c>
      <c r="U2451" s="1">
        <v>4.9659430000000002</v>
      </c>
      <c r="V2451" s="1">
        <v>9.2851560000000006</v>
      </c>
      <c r="W2451" s="1">
        <v>5.6285949999999998</v>
      </c>
      <c r="X2451" s="1">
        <v>14.897829</v>
      </c>
      <c r="Y2451" s="1">
        <v>9.2851560000000006</v>
      </c>
      <c r="Z2451" s="1" t="str">
        <f>IF(qGICXFormer_PWV[[#This Row],[GICMaxIEffective]]&lt;75,"&lt;75A",IF(qGICXFormer_PWV[[#This Row],[GICMaxIEffective]]&gt;85,"&gt;85A","&gt;75A"))</f>
        <v>&lt;75A</v>
      </c>
      <c r="AA2451" s="1" t="str" cm="1">
        <f t="array" ref="AA2451">_xlfn.CONCAT(TRANSPOSE(qGICXFormer_PWV[[#This Row],[BusNum3W]:[LineCircuit]])&amp;" : ")</f>
        <v xml:space="preserve">7320 : FREEPORT 1 0 : 500 : 7323 : FREEPORT 1 3 : 13.8 : 0 :  :  : 0 :  :  : 1 : </v>
      </c>
    </row>
    <row r="2452" spans="2:27" hidden="1" x14ac:dyDescent="0.25">
      <c r="B2452">
        <v>16</v>
      </c>
      <c r="C2452" t="s">
        <v>2749</v>
      </c>
      <c r="D2452">
        <v>7320</v>
      </c>
      <c r="E2452" t="s">
        <v>409</v>
      </c>
      <c r="F2452">
        <v>500</v>
      </c>
      <c r="G2452">
        <v>7324</v>
      </c>
      <c r="H2452" t="s">
        <v>2750</v>
      </c>
      <c r="I2452">
        <v>13.8</v>
      </c>
      <c r="J2452">
        <v>0</v>
      </c>
      <c r="K2452" t="s">
        <v>23</v>
      </c>
      <c r="M2452">
        <v>0</v>
      </c>
      <c r="N2452" t="s">
        <v>23</v>
      </c>
      <c r="P2452" t="s">
        <v>24</v>
      </c>
      <c r="Q2452">
        <v>7</v>
      </c>
      <c r="R2452" t="s">
        <v>2467</v>
      </c>
      <c r="S2452">
        <v>2</v>
      </c>
      <c r="T2452" t="s">
        <v>2541</v>
      </c>
      <c r="U2452" s="1">
        <v>5.5866860000000003</v>
      </c>
      <c r="V2452" s="1">
        <v>9.2851560000000006</v>
      </c>
      <c r="W2452" s="1">
        <v>6.3219859999999999</v>
      </c>
      <c r="X2452" s="1">
        <v>16.760058999999998</v>
      </c>
      <c r="Y2452" s="1">
        <v>9.2851560000000006</v>
      </c>
      <c r="Z2452" s="1" t="str">
        <f>IF(qGICXFormer_PWV[[#This Row],[GICMaxIEffective]]&lt;75,"&lt;75A",IF(qGICXFormer_PWV[[#This Row],[GICMaxIEffective]]&gt;85,"&gt;85A","&gt;75A"))</f>
        <v>&lt;75A</v>
      </c>
      <c r="AA2452" s="1" t="str" cm="1">
        <f t="array" ref="AA2452">_xlfn.CONCAT(TRANSPOSE(qGICXFormer_PWV[[#This Row],[BusNum3W]:[LineCircuit]])&amp;" : ")</f>
        <v xml:space="preserve">7320 : FREEPORT 1 0 : 500 : 7324 : FREEPORT 1 4 : 13.8 : 0 :  :  : 0 :  :  : 1 : </v>
      </c>
    </row>
    <row r="2453" spans="2:27" hidden="1" x14ac:dyDescent="0.25">
      <c r="B2453">
        <v>16</v>
      </c>
      <c r="C2453" t="s">
        <v>2751</v>
      </c>
      <c r="D2453">
        <v>7320</v>
      </c>
      <c r="E2453" t="s">
        <v>409</v>
      </c>
      <c r="F2453">
        <v>500</v>
      </c>
      <c r="G2453">
        <v>7325</v>
      </c>
      <c r="H2453" t="s">
        <v>2752</v>
      </c>
      <c r="I2453">
        <v>13.8</v>
      </c>
      <c r="J2453">
        <v>0</v>
      </c>
      <c r="K2453" t="s">
        <v>23</v>
      </c>
      <c r="M2453">
        <v>0</v>
      </c>
      <c r="N2453" t="s">
        <v>23</v>
      </c>
      <c r="P2453" t="s">
        <v>24</v>
      </c>
      <c r="Q2453">
        <v>7</v>
      </c>
      <c r="R2453" t="s">
        <v>2467</v>
      </c>
      <c r="S2453">
        <v>2</v>
      </c>
      <c r="T2453" t="s">
        <v>2541</v>
      </c>
      <c r="U2453" s="1">
        <v>5.9591320000000003</v>
      </c>
      <c r="V2453" s="1">
        <v>9.2851560000000006</v>
      </c>
      <c r="W2453" s="1">
        <v>6.742432</v>
      </c>
      <c r="X2453" s="1">
        <v>17.877393999999999</v>
      </c>
      <c r="Y2453" s="1">
        <v>9.2851560000000006</v>
      </c>
      <c r="Z2453" s="1" t="str">
        <f>IF(qGICXFormer_PWV[[#This Row],[GICMaxIEffective]]&lt;75,"&lt;75A",IF(qGICXFormer_PWV[[#This Row],[GICMaxIEffective]]&gt;85,"&gt;85A","&gt;75A"))</f>
        <v>&lt;75A</v>
      </c>
      <c r="AA2453" s="1" t="str" cm="1">
        <f t="array" ref="AA2453">_xlfn.CONCAT(TRANSPOSE(qGICXFormer_PWV[[#This Row],[BusNum3W]:[LineCircuit]])&amp;" : ")</f>
        <v xml:space="preserve">7320 : FREEPORT 1 0 : 500 : 7325 : FREEPORT 1 5 : 13.8 : 0 :  :  : 0 :  :  : 1 : </v>
      </c>
    </row>
    <row r="2454" spans="2:27" hidden="1" x14ac:dyDescent="0.25">
      <c r="B2454">
        <v>16</v>
      </c>
      <c r="C2454" t="s">
        <v>2753</v>
      </c>
      <c r="D2454">
        <v>7320</v>
      </c>
      <c r="E2454" t="s">
        <v>409</v>
      </c>
      <c r="F2454">
        <v>500</v>
      </c>
      <c r="G2454">
        <v>7326</v>
      </c>
      <c r="H2454" t="s">
        <v>2754</v>
      </c>
      <c r="I2454">
        <v>13.8</v>
      </c>
      <c r="J2454">
        <v>0</v>
      </c>
      <c r="K2454" t="s">
        <v>23</v>
      </c>
      <c r="M2454">
        <v>0</v>
      </c>
      <c r="N2454" t="s">
        <v>23</v>
      </c>
      <c r="P2454" t="s">
        <v>24</v>
      </c>
      <c r="Q2454">
        <v>7</v>
      </c>
      <c r="R2454" t="s">
        <v>2467</v>
      </c>
      <c r="S2454">
        <v>2</v>
      </c>
      <c r="T2454" t="s">
        <v>2541</v>
      </c>
      <c r="U2454" s="1">
        <v>10.516114999999999</v>
      </c>
      <c r="V2454" s="1">
        <v>9.2851560000000006</v>
      </c>
      <c r="W2454" s="1">
        <v>11.924633999999999</v>
      </c>
      <c r="X2454" s="1">
        <v>31.548345999999999</v>
      </c>
      <c r="Y2454" s="1">
        <v>9.2851560000000006</v>
      </c>
      <c r="Z2454" s="1" t="str">
        <f>IF(qGICXFormer_PWV[[#This Row],[GICMaxIEffective]]&lt;75,"&lt;75A",IF(qGICXFormer_PWV[[#This Row],[GICMaxIEffective]]&gt;85,"&gt;85A","&gt;75A"))</f>
        <v>&lt;75A</v>
      </c>
      <c r="AA2454" s="1" t="str" cm="1">
        <f t="array" ref="AA2454">_xlfn.CONCAT(TRANSPOSE(qGICXFormer_PWV[[#This Row],[BusNum3W]:[LineCircuit]])&amp;" : ")</f>
        <v xml:space="preserve">7320 : FREEPORT 1 0 : 500 : 7326 : FREEPORT 1 6 : 13.8 : 0 :  :  : 0 :  :  : 1 : </v>
      </c>
    </row>
    <row r="2455" spans="2:27" hidden="1" x14ac:dyDescent="0.25">
      <c r="B2455">
        <v>16</v>
      </c>
      <c r="C2455" t="s">
        <v>2755</v>
      </c>
      <c r="D2455">
        <v>7321</v>
      </c>
      <c r="E2455" t="s">
        <v>385</v>
      </c>
      <c r="F2455">
        <v>230</v>
      </c>
      <c r="G2455">
        <v>7322</v>
      </c>
      <c r="H2455" t="s">
        <v>331</v>
      </c>
      <c r="I2455">
        <v>115</v>
      </c>
      <c r="J2455">
        <v>0</v>
      </c>
      <c r="K2455" t="s">
        <v>23</v>
      </c>
      <c r="M2455">
        <v>0</v>
      </c>
      <c r="N2455" t="s">
        <v>23</v>
      </c>
      <c r="P2455" t="s">
        <v>24</v>
      </c>
      <c r="Q2455">
        <v>7</v>
      </c>
      <c r="R2455" t="s">
        <v>2467</v>
      </c>
      <c r="S2455">
        <v>2</v>
      </c>
      <c r="T2455" t="s">
        <v>2541</v>
      </c>
      <c r="U2455" s="1">
        <v>1.3265340000000001</v>
      </c>
      <c r="V2455" s="1">
        <v>96.628212000000005</v>
      </c>
      <c r="W2455" s="1">
        <v>0.56825000000000003</v>
      </c>
      <c r="X2455" s="1">
        <v>6.5280259999999997</v>
      </c>
      <c r="Y2455" s="1">
        <v>54.651668999999998</v>
      </c>
      <c r="Z2455" s="1" t="str">
        <f>IF(qGICXFormer_PWV[[#This Row],[GICMaxIEffective]]&lt;75,"&lt;75A",IF(qGICXFormer_PWV[[#This Row],[GICMaxIEffective]]&gt;85,"&gt;85A","&gt;75A"))</f>
        <v>&lt;75A</v>
      </c>
      <c r="AA2455" s="1" t="str" cm="1">
        <f t="array" ref="AA2455">_xlfn.CONCAT(TRANSPOSE(qGICXFormer_PWV[[#This Row],[BusNum3W]:[LineCircuit]])&amp;" : ")</f>
        <v xml:space="preserve">7321 : FREEPORT 1 1 : 230 : 7322 : FREEPORT 1 2 : 115 : 0 :  :  : 0 :  :  : 1 : </v>
      </c>
    </row>
    <row r="2456" spans="2:27" hidden="1" x14ac:dyDescent="0.25">
      <c r="B2456">
        <v>16</v>
      </c>
      <c r="C2456" t="s">
        <v>2756</v>
      </c>
      <c r="D2456">
        <v>7327</v>
      </c>
      <c r="E2456" t="s">
        <v>364</v>
      </c>
      <c r="F2456">
        <v>230</v>
      </c>
      <c r="G2456">
        <v>7328</v>
      </c>
      <c r="H2456" t="s">
        <v>329</v>
      </c>
      <c r="I2456">
        <v>115</v>
      </c>
      <c r="J2456">
        <v>0</v>
      </c>
      <c r="K2456" t="s">
        <v>23</v>
      </c>
      <c r="M2456">
        <v>0</v>
      </c>
      <c r="N2456" t="s">
        <v>23</v>
      </c>
      <c r="P2456" t="s">
        <v>24</v>
      </c>
      <c r="Q2456">
        <v>7</v>
      </c>
      <c r="R2456" t="s">
        <v>2467</v>
      </c>
      <c r="S2456">
        <v>1</v>
      </c>
      <c r="T2456" t="s">
        <v>2539</v>
      </c>
      <c r="U2456" s="1">
        <v>0.40831600000000001</v>
      </c>
      <c r="V2456" s="1">
        <v>70.384872000000001</v>
      </c>
      <c r="W2456" s="1">
        <v>0.174846</v>
      </c>
      <c r="X2456" s="1">
        <v>0.99204899999999996</v>
      </c>
      <c r="Y2456" s="1">
        <v>121.179169</v>
      </c>
      <c r="Z2456" s="1" t="str">
        <f>IF(qGICXFormer_PWV[[#This Row],[GICMaxIEffective]]&lt;75,"&lt;75A",IF(qGICXFormer_PWV[[#This Row],[GICMaxIEffective]]&gt;85,"&gt;85A","&gt;75A"))</f>
        <v>&lt;75A</v>
      </c>
      <c r="AA2456" s="1" t="str" cm="1">
        <f t="array" ref="AA2456">_xlfn.CONCAT(TRANSPOSE(qGICXFormer_PWV[[#This Row],[BusNum3W]:[LineCircuit]])&amp;" : ")</f>
        <v xml:space="preserve">7327 : NEWGULF 0 : 230 : 7328 : NEWGULF 1 : 115 : 0 :  :  : 0 :  :  : 1 : </v>
      </c>
    </row>
    <row r="2457" spans="2:27" hidden="1" x14ac:dyDescent="0.25">
      <c r="B2457">
        <v>16</v>
      </c>
      <c r="C2457" t="s">
        <v>2757</v>
      </c>
      <c r="D2457">
        <v>7327</v>
      </c>
      <c r="E2457" t="s">
        <v>364</v>
      </c>
      <c r="F2457">
        <v>230</v>
      </c>
      <c r="G2457">
        <v>7329</v>
      </c>
      <c r="H2457" t="s">
        <v>2758</v>
      </c>
      <c r="I2457">
        <v>13.8</v>
      </c>
      <c r="J2457">
        <v>0</v>
      </c>
      <c r="K2457" t="s">
        <v>23</v>
      </c>
      <c r="M2457">
        <v>0</v>
      </c>
      <c r="N2457" t="s">
        <v>23</v>
      </c>
      <c r="P2457" t="s">
        <v>24</v>
      </c>
      <c r="Q2457">
        <v>7</v>
      </c>
      <c r="R2457" t="s">
        <v>2467</v>
      </c>
      <c r="S2457">
        <v>1</v>
      </c>
      <c r="T2457" t="s">
        <v>2539</v>
      </c>
      <c r="U2457" s="1">
        <v>1.264208</v>
      </c>
      <c r="V2457" s="1">
        <v>70.384872000000001</v>
      </c>
      <c r="W2457" s="1">
        <v>0.55555299999999996</v>
      </c>
      <c r="X2457" s="1">
        <v>3.7926250000000001</v>
      </c>
      <c r="Y2457" s="1">
        <v>70.384872000000001</v>
      </c>
      <c r="Z2457" s="1" t="str">
        <f>IF(qGICXFormer_PWV[[#This Row],[GICMaxIEffective]]&lt;75,"&lt;75A",IF(qGICXFormer_PWV[[#This Row],[GICMaxIEffective]]&gt;85,"&gt;85A","&gt;75A"))</f>
        <v>&lt;75A</v>
      </c>
      <c r="AA2457" s="1" t="str" cm="1">
        <f t="array" ref="AA2457">_xlfn.CONCAT(TRANSPOSE(qGICXFormer_PWV[[#This Row],[BusNum3W]:[LineCircuit]])&amp;" : ")</f>
        <v xml:space="preserve">7327 : NEWGULF 0 : 230 : 7329 : NEWGULF 2 : 13.8 : 0 :  :  : 0 :  :  : 1 : </v>
      </c>
    </row>
    <row r="2458" spans="2:27" hidden="1" x14ac:dyDescent="0.25">
      <c r="B2458">
        <v>16</v>
      </c>
      <c r="C2458" t="s">
        <v>2759</v>
      </c>
      <c r="D2458">
        <v>7331</v>
      </c>
      <c r="E2458" t="s">
        <v>390</v>
      </c>
      <c r="F2458">
        <v>500</v>
      </c>
      <c r="G2458">
        <v>7332</v>
      </c>
      <c r="H2458" t="s">
        <v>327</v>
      </c>
      <c r="I2458">
        <v>230</v>
      </c>
      <c r="J2458">
        <v>0</v>
      </c>
      <c r="K2458" t="s">
        <v>23</v>
      </c>
      <c r="M2458">
        <v>0</v>
      </c>
      <c r="N2458" t="s">
        <v>23</v>
      </c>
      <c r="P2458" t="s">
        <v>24</v>
      </c>
      <c r="Q2458">
        <v>7</v>
      </c>
      <c r="R2458" t="s">
        <v>2467</v>
      </c>
      <c r="S2458">
        <v>4</v>
      </c>
      <c r="T2458" t="s">
        <v>2468</v>
      </c>
      <c r="U2458" s="1">
        <v>9.9860690000000005</v>
      </c>
      <c r="V2458" s="1">
        <v>111.139641</v>
      </c>
      <c r="W2458" s="1">
        <v>11.160463</v>
      </c>
      <c r="X2458" s="1">
        <v>21.501636999999999</v>
      </c>
      <c r="Y2458" s="1">
        <v>111.31974</v>
      </c>
      <c r="Z2458" s="1" t="str">
        <f>IF(qGICXFormer_PWV[[#This Row],[GICMaxIEffective]]&lt;75,"&lt;75A",IF(qGICXFormer_PWV[[#This Row],[GICMaxIEffective]]&gt;85,"&gt;85A","&gt;75A"))</f>
        <v>&lt;75A</v>
      </c>
      <c r="AA2458" s="1" t="str" cm="1">
        <f t="array" ref="AA2458">_xlfn.CONCAT(TRANSPOSE(qGICXFormer_PWV[[#This Row],[BusNum3W]:[LineCircuit]])&amp;" : ")</f>
        <v xml:space="preserve">7331 : PASADENA 1 0 : 500 : 7332 : PASADENA 1 1 : 230 : 0 :  :  : 0 :  :  : 1 : </v>
      </c>
    </row>
    <row r="2459" spans="2:27" hidden="1" x14ac:dyDescent="0.25">
      <c r="B2459">
        <v>16</v>
      </c>
      <c r="C2459" t="s">
        <v>2760</v>
      </c>
      <c r="D2459">
        <v>7331</v>
      </c>
      <c r="E2459" t="s">
        <v>390</v>
      </c>
      <c r="F2459">
        <v>500</v>
      </c>
      <c r="G2459">
        <v>7334</v>
      </c>
      <c r="H2459" t="s">
        <v>2761</v>
      </c>
      <c r="I2459">
        <v>20</v>
      </c>
      <c r="J2459">
        <v>0</v>
      </c>
      <c r="K2459" t="s">
        <v>23</v>
      </c>
      <c r="M2459">
        <v>0</v>
      </c>
      <c r="N2459" t="s">
        <v>23</v>
      </c>
      <c r="P2459" t="s">
        <v>24</v>
      </c>
      <c r="Q2459">
        <v>7</v>
      </c>
      <c r="R2459" t="s">
        <v>2467</v>
      </c>
      <c r="S2459">
        <v>4</v>
      </c>
      <c r="T2459" t="s">
        <v>2468</v>
      </c>
      <c r="U2459" s="1">
        <v>0</v>
      </c>
      <c r="V2459" s="1">
        <v>0</v>
      </c>
      <c r="W2459" s="1">
        <v>0</v>
      </c>
      <c r="X2459" s="1">
        <v>0</v>
      </c>
      <c r="Y2459" s="1">
        <v>0</v>
      </c>
      <c r="Z2459" s="1" t="str">
        <f>IF(qGICXFormer_PWV[[#This Row],[GICMaxIEffective]]&lt;75,"&lt;75A",IF(qGICXFormer_PWV[[#This Row],[GICMaxIEffective]]&gt;85,"&gt;85A","&gt;75A"))</f>
        <v>&lt;75A</v>
      </c>
      <c r="AA2459" s="1" t="str" cm="1">
        <f t="array" ref="AA2459">_xlfn.CONCAT(TRANSPOSE(qGICXFormer_PWV[[#This Row],[BusNum3W]:[LineCircuit]])&amp;" : ")</f>
        <v xml:space="preserve">7331 : PASADENA 1 0 : 500 : 7334 : PASADENA 1 3 : 20 : 0 :  :  : 0 :  :  : 1 : </v>
      </c>
    </row>
    <row r="2460" spans="2:27" hidden="1" x14ac:dyDescent="0.25">
      <c r="B2460">
        <v>16</v>
      </c>
      <c r="C2460" t="s">
        <v>2762</v>
      </c>
      <c r="D2460">
        <v>7331</v>
      </c>
      <c r="E2460" t="s">
        <v>390</v>
      </c>
      <c r="F2460">
        <v>500</v>
      </c>
      <c r="G2460">
        <v>7335</v>
      </c>
      <c r="H2460" t="s">
        <v>2763</v>
      </c>
      <c r="I2460">
        <v>20</v>
      </c>
      <c r="J2460">
        <v>0</v>
      </c>
      <c r="K2460" t="s">
        <v>23</v>
      </c>
      <c r="M2460">
        <v>0</v>
      </c>
      <c r="N2460" t="s">
        <v>23</v>
      </c>
      <c r="P2460" t="s">
        <v>24</v>
      </c>
      <c r="Q2460">
        <v>7</v>
      </c>
      <c r="R2460" t="s">
        <v>2467</v>
      </c>
      <c r="S2460">
        <v>4</v>
      </c>
      <c r="T2460" t="s">
        <v>2468</v>
      </c>
      <c r="U2460" s="1">
        <v>27.384312000000001</v>
      </c>
      <c r="V2460" s="1">
        <v>111.14804100000001</v>
      </c>
      <c r="W2460" s="1">
        <v>31.392982</v>
      </c>
      <c r="X2460" s="1">
        <v>82.152930999999995</v>
      </c>
      <c r="Y2460" s="1">
        <v>111.14804100000001</v>
      </c>
      <c r="Z2460" s="1" t="str">
        <f>IF(qGICXFormer_PWV[[#This Row],[GICMaxIEffective]]&lt;75,"&lt;75A",IF(qGICXFormer_PWV[[#This Row],[GICMaxIEffective]]&gt;85,"&gt;85A","&gt;75A"))</f>
        <v>&lt;75A</v>
      </c>
      <c r="AA2460" s="1" t="str" cm="1">
        <f t="array" ref="AA2460">_xlfn.CONCAT(TRANSPOSE(qGICXFormer_PWV[[#This Row],[BusNum3W]:[LineCircuit]])&amp;" : ")</f>
        <v xml:space="preserve">7331 : PASADENA 1 0 : 500 : 7335 : PASADENA 1 4 : 20 : 0 :  :  : 0 :  :  : 1 : </v>
      </c>
    </row>
    <row r="2461" spans="2:27" hidden="1" x14ac:dyDescent="0.25">
      <c r="B2461">
        <v>16</v>
      </c>
      <c r="C2461" t="s">
        <v>2764</v>
      </c>
      <c r="D2461">
        <v>7332</v>
      </c>
      <c r="E2461" t="s">
        <v>327</v>
      </c>
      <c r="F2461">
        <v>230</v>
      </c>
      <c r="G2461">
        <v>7333</v>
      </c>
      <c r="H2461" t="s">
        <v>232</v>
      </c>
      <c r="I2461">
        <v>115</v>
      </c>
      <c r="J2461">
        <v>0</v>
      </c>
      <c r="K2461" t="s">
        <v>23</v>
      </c>
      <c r="M2461">
        <v>0</v>
      </c>
      <c r="N2461" t="s">
        <v>23</v>
      </c>
      <c r="P2461" t="s">
        <v>24</v>
      </c>
      <c r="Q2461">
        <v>7</v>
      </c>
      <c r="R2461" t="s">
        <v>2467</v>
      </c>
      <c r="S2461">
        <v>4</v>
      </c>
      <c r="T2461" t="s">
        <v>2468</v>
      </c>
      <c r="U2461" s="1">
        <v>3.1714730000000002</v>
      </c>
      <c r="V2461" s="1">
        <v>111.31974</v>
      </c>
      <c r="W2461" s="1">
        <v>1.3378239999999999</v>
      </c>
      <c r="X2461" s="1">
        <v>14.509969999999999</v>
      </c>
      <c r="Y2461" s="1">
        <v>110.489594</v>
      </c>
      <c r="Z2461" s="1" t="str">
        <f>IF(qGICXFormer_PWV[[#This Row],[GICMaxIEffective]]&lt;75,"&lt;75A",IF(qGICXFormer_PWV[[#This Row],[GICMaxIEffective]]&gt;85,"&gt;85A","&gt;75A"))</f>
        <v>&lt;75A</v>
      </c>
      <c r="AA2461" s="1" t="str" cm="1">
        <f t="array" ref="AA2461">_xlfn.CONCAT(TRANSPOSE(qGICXFormer_PWV[[#This Row],[BusNum3W]:[LineCircuit]])&amp;" : ")</f>
        <v xml:space="preserve">7332 : PASADENA 1 1 : 230 : 7333 : PASADENA 1 2 : 115 : 0 :  :  : 0 :  :  : 1 : </v>
      </c>
    </row>
    <row r="2462" spans="2:27" hidden="1" x14ac:dyDescent="0.25">
      <c r="B2462">
        <v>16</v>
      </c>
      <c r="C2462" t="s">
        <v>2765</v>
      </c>
      <c r="D2462">
        <v>7332</v>
      </c>
      <c r="E2462" t="s">
        <v>327</v>
      </c>
      <c r="F2462">
        <v>230</v>
      </c>
      <c r="G2462">
        <v>7333</v>
      </c>
      <c r="H2462" t="s">
        <v>232</v>
      </c>
      <c r="I2462">
        <v>115</v>
      </c>
      <c r="J2462">
        <v>0</v>
      </c>
      <c r="K2462" t="s">
        <v>23</v>
      </c>
      <c r="M2462">
        <v>0</v>
      </c>
      <c r="N2462" t="s">
        <v>23</v>
      </c>
      <c r="P2462" t="s">
        <v>25</v>
      </c>
      <c r="Q2462">
        <v>7</v>
      </c>
      <c r="R2462" t="s">
        <v>2467</v>
      </c>
      <c r="S2462">
        <v>4</v>
      </c>
      <c r="T2462" t="s">
        <v>2468</v>
      </c>
      <c r="U2462" s="1">
        <v>3.1714730000000002</v>
      </c>
      <c r="V2462" s="1">
        <v>111.31974</v>
      </c>
      <c r="W2462" s="1">
        <v>1.3378239999999999</v>
      </c>
      <c r="X2462" s="1">
        <v>14.509969999999999</v>
      </c>
      <c r="Y2462" s="1">
        <v>110.489594</v>
      </c>
      <c r="Z2462" s="1" t="str">
        <f>IF(qGICXFormer_PWV[[#This Row],[GICMaxIEffective]]&lt;75,"&lt;75A",IF(qGICXFormer_PWV[[#This Row],[GICMaxIEffective]]&gt;85,"&gt;85A","&gt;75A"))</f>
        <v>&lt;75A</v>
      </c>
      <c r="AA2462" s="1" t="str" cm="1">
        <f t="array" ref="AA2462">_xlfn.CONCAT(TRANSPOSE(qGICXFormer_PWV[[#This Row],[BusNum3W]:[LineCircuit]])&amp;" : ")</f>
        <v xml:space="preserve">7332 : PASADENA 1 1 : 230 : 7333 : PASADENA 1 2 : 115 : 0 :  :  : 0 :  :  : 2 : </v>
      </c>
    </row>
    <row r="2463" spans="2:27" hidden="1" x14ac:dyDescent="0.25">
      <c r="B2463">
        <v>16</v>
      </c>
      <c r="C2463" t="s">
        <v>2766</v>
      </c>
      <c r="D2463">
        <v>7332</v>
      </c>
      <c r="E2463" t="s">
        <v>327</v>
      </c>
      <c r="F2463">
        <v>230</v>
      </c>
      <c r="G2463">
        <v>7333</v>
      </c>
      <c r="H2463" t="s">
        <v>232</v>
      </c>
      <c r="I2463">
        <v>115</v>
      </c>
      <c r="J2463">
        <v>0</v>
      </c>
      <c r="K2463" t="s">
        <v>23</v>
      </c>
      <c r="M2463">
        <v>0</v>
      </c>
      <c r="N2463" t="s">
        <v>23</v>
      </c>
      <c r="P2463" t="s">
        <v>26</v>
      </c>
      <c r="Q2463">
        <v>7</v>
      </c>
      <c r="R2463" t="s">
        <v>2467</v>
      </c>
      <c r="S2463">
        <v>4</v>
      </c>
      <c r="T2463" t="s">
        <v>2468</v>
      </c>
      <c r="U2463" s="1">
        <v>3.1714730000000002</v>
      </c>
      <c r="V2463" s="1">
        <v>111.31974</v>
      </c>
      <c r="W2463" s="1">
        <v>1.3378239999999999</v>
      </c>
      <c r="X2463" s="1">
        <v>14.509969999999999</v>
      </c>
      <c r="Y2463" s="1">
        <v>110.489594</v>
      </c>
      <c r="Z2463" s="1" t="str">
        <f>IF(qGICXFormer_PWV[[#This Row],[GICMaxIEffective]]&lt;75,"&lt;75A",IF(qGICXFormer_PWV[[#This Row],[GICMaxIEffective]]&gt;85,"&gt;85A","&gt;75A"))</f>
        <v>&lt;75A</v>
      </c>
      <c r="AA2463" s="1" t="str" cm="1">
        <f t="array" ref="AA2463">_xlfn.CONCAT(TRANSPOSE(qGICXFormer_PWV[[#This Row],[BusNum3W]:[LineCircuit]])&amp;" : ")</f>
        <v xml:space="preserve">7332 : PASADENA 1 1 : 230 : 7333 : PASADENA 1 2 : 115 : 0 :  :  : 0 :  :  : 3 : </v>
      </c>
    </row>
    <row r="2464" spans="2:27" hidden="1" x14ac:dyDescent="0.25">
      <c r="B2464">
        <v>16</v>
      </c>
      <c r="C2464" t="s">
        <v>2767</v>
      </c>
      <c r="D2464">
        <v>7341</v>
      </c>
      <c r="E2464" t="s">
        <v>350</v>
      </c>
      <c r="F2464">
        <v>500</v>
      </c>
      <c r="G2464">
        <v>7342</v>
      </c>
      <c r="H2464" t="s">
        <v>283</v>
      </c>
      <c r="I2464">
        <v>230</v>
      </c>
      <c r="J2464">
        <v>0</v>
      </c>
      <c r="K2464" t="s">
        <v>23</v>
      </c>
      <c r="M2464">
        <v>0</v>
      </c>
      <c r="N2464" t="s">
        <v>23</v>
      </c>
      <c r="P2464" t="s">
        <v>24</v>
      </c>
      <c r="Q2464">
        <v>7</v>
      </c>
      <c r="R2464" t="s">
        <v>2467</v>
      </c>
      <c r="S2464">
        <v>3</v>
      </c>
      <c r="T2464" t="s">
        <v>2509</v>
      </c>
      <c r="U2464" s="1">
        <v>19.782330999999999</v>
      </c>
      <c r="V2464" s="1">
        <v>144.04122899999999</v>
      </c>
      <c r="W2464" s="1">
        <v>21.946985000000002</v>
      </c>
      <c r="X2464" s="1">
        <v>34.316566000000002</v>
      </c>
      <c r="Y2464" s="1">
        <v>100.21498099999999</v>
      </c>
      <c r="Z2464" s="1" t="str">
        <f>IF(qGICXFormer_PWV[[#This Row],[GICMaxIEffective]]&lt;75,"&lt;75A",IF(qGICXFormer_PWV[[#This Row],[GICMaxIEffective]]&gt;85,"&gt;85A","&gt;75A"))</f>
        <v>&lt;75A</v>
      </c>
      <c r="AA2464" s="1" t="str" cm="1">
        <f t="array" ref="AA2464">_xlfn.CONCAT(TRANSPOSE(qGICXFormer_PWV[[#This Row],[BusNum3W]:[LineCircuit]])&amp;" : ")</f>
        <v xml:space="preserve">7341 : KATY 3 0 : 500 : 7342 : KATY 3 1 : 230 : 0 :  :  : 0 :  :  : 1 : </v>
      </c>
    </row>
    <row r="2465" spans="2:27" hidden="1" x14ac:dyDescent="0.25">
      <c r="B2465">
        <v>16</v>
      </c>
      <c r="C2465" t="s">
        <v>2768</v>
      </c>
      <c r="D2465">
        <v>7342</v>
      </c>
      <c r="E2465" t="s">
        <v>283</v>
      </c>
      <c r="F2465">
        <v>230</v>
      </c>
      <c r="G2465">
        <v>7343</v>
      </c>
      <c r="H2465" t="s">
        <v>110</v>
      </c>
      <c r="I2465">
        <v>115</v>
      </c>
      <c r="J2465">
        <v>0</v>
      </c>
      <c r="K2465" t="s">
        <v>23</v>
      </c>
      <c r="M2465">
        <v>0</v>
      </c>
      <c r="N2465" t="s">
        <v>23</v>
      </c>
      <c r="P2465" t="s">
        <v>24</v>
      </c>
      <c r="Q2465">
        <v>7</v>
      </c>
      <c r="R2465" t="s">
        <v>2467</v>
      </c>
      <c r="S2465">
        <v>3</v>
      </c>
      <c r="T2465" t="s">
        <v>2509</v>
      </c>
      <c r="U2465" s="1">
        <v>1.8023629999999999</v>
      </c>
      <c r="V2465" s="1">
        <v>100.214989</v>
      </c>
      <c r="W2465" s="1">
        <v>0.74618300000000004</v>
      </c>
      <c r="X2465" s="1">
        <v>1.3982779999999999</v>
      </c>
      <c r="Y2465" s="1">
        <v>76.750900000000001</v>
      </c>
      <c r="Z2465" s="1" t="str">
        <f>IF(qGICXFormer_PWV[[#This Row],[GICMaxIEffective]]&lt;75,"&lt;75A",IF(qGICXFormer_PWV[[#This Row],[GICMaxIEffective]]&gt;85,"&gt;85A","&gt;75A"))</f>
        <v>&lt;75A</v>
      </c>
      <c r="AA2465" s="1" t="str" cm="1">
        <f t="array" ref="AA2465">_xlfn.CONCAT(TRANSPOSE(qGICXFormer_PWV[[#This Row],[BusNum3W]:[LineCircuit]])&amp;" : ")</f>
        <v xml:space="preserve">7342 : KATY 3 1 : 230 : 7343 : KATY 3 2 : 115 : 0 :  :  : 0 :  :  : 1 : </v>
      </c>
    </row>
    <row r="2466" spans="2:27" hidden="1" x14ac:dyDescent="0.25">
      <c r="B2466">
        <v>16</v>
      </c>
      <c r="C2466" t="s">
        <v>2769</v>
      </c>
      <c r="D2466">
        <v>7342</v>
      </c>
      <c r="E2466" t="s">
        <v>283</v>
      </c>
      <c r="F2466">
        <v>230</v>
      </c>
      <c r="G2466">
        <v>7343</v>
      </c>
      <c r="H2466" t="s">
        <v>110</v>
      </c>
      <c r="I2466">
        <v>115</v>
      </c>
      <c r="J2466">
        <v>0</v>
      </c>
      <c r="K2466" t="s">
        <v>23</v>
      </c>
      <c r="M2466">
        <v>0</v>
      </c>
      <c r="N2466" t="s">
        <v>23</v>
      </c>
      <c r="P2466" t="s">
        <v>25</v>
      </c>
      <c r="Q2466">
        <v>7</v>
      </c>
      <c r="R2466" t="s">
        <v>2467</v>
      </c>
      <c r="S2466">
        <v>3</v>
      </c>
      <c r="T2466" t="s">
        <v>2509</v>
      </c>
      <c r="U2466" s="1">
        <v>1.8023629999999999</v>
      </c>
      <c r="V2466" s="1">
        <v>100.214989</v>
      </c>
      <c r="W2466" s="1">
        <v>0.74618300000000004</v>
      </c>
      <c r="X2466" s="1">
        <v>1.3982779999999999</v>
      </c>
      <c r="Y2466" s="1">
        <v>76.750900000000001</v>
      </c>
      <c r="Z2466" s="1" t="str">
        <f>IF(qGICXFormer_PWV[[#This Row],[GICMaxIEffective]]&lt;75,"&lt;75A",IF(qGICXFormer_PWV[[#This Row],[GICMaxIEffective]]&gt;85,"&gt;85A","&gt;75A"))</f>
        <v>&lt;75A</v>
      </c>
      <c r="AA2466" s="1" t="str" cm="1">
        <f t="array" ref="AA2466">_xlfn.CONCAT(TRANSPOSE(qGICXFormer_PWV[[#This Row],[BusNum3W]:[LineCircuit]])&amp;" : ")</f>
        <v xml:space="preserve">7342 : KATY 3 1 : 230 : 7343 : KATY 3 2 : 115 : 0 :  :  : 0 :  :  : 2 : </v>
      </c>
    </row>
    <row r="2467" spans="2:27" hidden="1" x14ac:dyDescent="0.25">
      <c r="B2467">
        <v>16</v>
      </c>
      <c r="C2467" t="s">
        <v>2770</v>
      </c>
      <c r="D2467">
        <v>7346</v>
      </c>
      <c r="E2467" t="s">
        <v>408</v>
      </c>
      <c r="F2467">
        <v>500</v>
      </c>
      <c r="G2467">
        <v>7347</v>
      </c>
      <c r="H2467" t="s">
        <v>363</v>
      </c>
      <c r="I2467">
        <v>230</v>
      </c>
      <c r="J2467">
        <v>0</v>
      </c>
      <c r="K2467" t="s">
        <v>23</v>
      </c>
      <c r="M2467">
        <v>0</v>
      </c>
      <c r="N2467" t="s">
        <v>23</v>
      </c>
      <c r="P2467" t="s">
        <v>24</v>
      </c>
      <c r="Q2467">
        <v>7</v>
      </c>
      <c r="R2467" t="s">
        <v>2467</v>
      </c>
      <c r="S2467">
        <v>3</v>
      </c>
      <c r="T2467" t="s">
        <v>2509</v>
      </c>
      <c r="U2467" s="1">
        <v>3.490024</v>
      </c>
      <c r="V2467" s="1">
        <v>36.739928999999997</v>
      </c>
      <c r="W2467" s="1">
        <v>3.9243809999999999</v>
      </c>
      <c r="X2467" s="1">
        <v>21.416079</v>
      </c>
      <c r="Y2467" s="1">
        <v>117.649323</v>
      </c>
      <c r="Z2467" s="1" t="str">
        <f>IF(qGICXFormer_PWV[[#This Row],[GICMaxIEffective]]&lt;75,"&lt;75A",IF(qGICXFormer_PWV[[#This Row],[GICMaxIEffective]]&gt;85,"&gt;85A","&gt;75A"))</f>
        <v>&lt;75A</v>
      </c>
      <c r="AA2467" s="1" t="str" cm="1">
        <f t="array" ref="AA2467">_xlfn.CONCAT(TRANSPOSE(qGICXFormer_PWV[[#This Row],[BusNum3W]:[LineCircuit]])&amp;" : ")</f>
        <v xml:space="preserve">7346 : THOMPSONS 0 : 500 : 7347 : THOMPSONS 1 : 230 : 0 :  :  : 0 :  :  : 1 : </v>
      </c>
    </row>
    <row r="2468" spans="2:27" hidden="1" x14ac:dyDescent="0.25">
      <c r="B2468">
        <v>16</v>
      </c>
      <c r="C2468" t="s">
        <v>2771</v>
      </c>
      <c r="D2468">
        <v>7346</v>
      </c>
      <c r="E2468" t="s">
        <v>408</v>
      </c>
      <c r="F2468">
        <v>500</v>
      </c>
      <c r="G2468">
        <v>7347</v>
      </c>
      <c r="H2468" t="s">
        <v>363</v>
      </c>
      <c r="I2468">
        <v>230</v>
      </c>
      <c r="J2468">
        <v>0</v>
      </c>
      <c r="K2468" t="s">
        <v>23</v>
      </c>
      <c r="M2468">
        <v>0</v>
      </c>
      <c r="N2468" t="s">
        <v>23</v>
      </c>
      <c r="P2468" t="s">
        <v>25</v>
      </c>
      <c r="Q2468">
        <v>7</v>
      </c>
      <c r="R2468" t="s">
        <v>2467</v>
      </c>
      <c r="S2468">
        <v>3</v>
      </c>
      <c r="T2468" t="s">
        <v>2509</v>
      </c>
      <c r="U2468" s="1">
        <v>3.490024</v>
      </c>
      <c r="V2468" s="1">
        <v>36.739928999999997</v>
      </c>
      <c r="W2468" s="1">
        <v>3.9243809999999999</v>
      </c>
      <c r="X2468" s="1">
        <v>21.416079</v>
      </c>
      <c r="Y2468" s="1">
        <v>117.649323</v>
      </c>
      <c r="Z2468" s="1" t="str">
        <f>IF(qGICXFormer_PWV[[#This Row],[GICMaxIEffective]]&lt;75,"&lt;75A",IF(qGICXFormer_PWV[[#This Row],[GICMaxIEffective]]&gt;85,"&gt;85A","&gt;75A"))</f>
        <v>&lt;75A</v>
      </c>
      <c r="AA2468" s="1" t="str" cm="1">
        <f t="array" ref="AA2468">_xlfn.CONCAT(TRANSPOSE(qGICXFormer_PWV[[#This Row],[BusNum3W]:[LineCircuit]])&amp;" : ")</f>
        <v xml:space="preserve">7346 : THOMPSONS 0 : 500 : 7347 : THOMPSONS 1 : 230 : 0 :  :  : 0 :  :  : 2 : </v>
      </c>
    </row>
    <row r="2469" spans="2:27" hidden="1" x14ac:dyDescent="0.25">
      <c r="B2469">
        <v>16</v>
      </c>
      <c r="C2469" t="s">
        <v>2772</v>
      </c>
      <c r="D2469">
        <v>7346</v>
      </c>
      <c r="E2469" t="s">
        <v>408</v>
      </c>
      <c r="F2469">
        <v>500</v>
      </c>
      <c r="G2469">
        <v>7349</v>
      </c>
      <c r="H2469" t="s">
        <v>2773</v>
      </c>
      <c r="I2469">
        <v>13.8</v>
      </c>
      <c r="J2469">
        <v>0</v>
      </c>
      <c r="K2469" t="s">
        <v>23</v>
      </c>
      <c r="M2469">
        <v>0</v>
      </c>
      <c r="N2469" t="s">
        <v>23</v>
      </c>
      <c r="P2469" t="s">
        <v>24</v>
      </c>
      <c r="Q2469">
        <v>7</v>
      </c>
      <c r="R2469" t="s">
        <v>2467</v>
      </c>
      <c r="S2469">
        <v>3</v>
      </c>
      <c r="T2469" t="s">
        <v>2509</v>
      </c>
      <c r="U2469" s="1">
        <v>11.170185</v>
      </c>
      <c r="V2469" s="1">
        <v>28.728577000000001</v>
      </c>
      <c r="W2469" s="1">
        <v>12.81358</v>
      </c>
      <c r="X2469" s="1">
        <v>33.510554999999997</v>
      </c>
      <c r="Y2469" s="1">
        <v>28.728577000000001</v>
      </c>
      <c r="Z2469" s="1" t="str">
        <f>IF(qGICXFormer_PWV[[#This Row],[GICMaxIEffective]]&lt;75,"&lt;75A",IF(qGICXFormer_PWV[[#This Row],[GICMaxIEffective]]&gt;85,"&gt;85A","&gt;75A"))</f>
        <v>&lt;75A</v>
      </c>
      <c r="AA2469" s="1" t="str" cm="1">
        <f t="array" ref="AA2469">_xlfn.CONCAT(TRANSPOSE(qGICXFormer_PWV[[#This Row],[BusNum3W]:[LineCircuit]])&amp;" : ")</f>
        <v xml:space="preserve">7346 : THOMPSONS 0 : 500 : 7349 : THOMPSONS 3 : 13.8 : 0 :  :  : 0 :  :  : 1 : </v>
      </c>
    </row>
    <row r="2470" spans="2:27" hidden="1" x14ac:dyDescent="0.25">
      <c r="B2470">
        <v>16</v>
      </c>
      <c r="C2470" t="s">
        <v>2774</v>
      </c>
      <c r="D2470">
        <v>7346</v>
      </c>
      <c r="E2470" t="s">
        <v>408</v>
      </c>
      <c r="F2470">
        <v>500</v>
      </c>
      <c r="G2470">
        <v>7350</v>
      </c>
      <c r="H2470" t="s">
        <v>2775</v>
      </c>
      <c r="I2470">
        <v>13.8</v>
      </c>
      <c r="J2470">
        <v>0</v>
      </c>
      <c r="K2470" t="s">
        <v>23</v>
      </c>
      <c r="M2470">
        <v>0</v>
      </c>
      <c r="N2470" t="s">
        <v>23</v>
      </c>
      <c r="P2470" t="s">
        <v>24</v>
      </c>
      <c r="Q2470">
        <v>7</v>
      </c>
      <c r="R2470" t="s">
        <v>2467</v>
      </c>
      <c r="S2470">
        <v>3</v>
      </c>
      <c r="T2470" t="s">
        <v>2509</v>
      </c>
      <c r="U2470" s="1">
        <v>4.0618850000000002</v>
      </c>
      <c r="V2470" s="1">
        <v>28.728577000000001</v>
      </c>
      <c r="W2470" s="1">
        <v>4.6564860000000001</v>
      </c>
      <c r="X2470" s="1">
        <v>12.185657000000001</v>
      </c>
      <c r="Y2470" s="1">
        <v>28.728577000000001</v>
      </c>
      <c r="Z2470" s="1" t="str">
        <f>IF(qGICXFormer_PWV[[#This Row],[GICMaxIEffective]]&lt;75,"&lt;75A",IF(qGICXFormer_PWV[[#This Row],[GICMaxIEffective]]&gt;85,"&gt;85A","&gt;75A"))</f>
        <v>&lt;75A</v>
      </c>
      <c r="AA2470" s="1" t="str" cm="1">
        <f t="array" ref="AA2470">_xlfn.CONCAT(TRANSPOSE(qGICXFormer_PWV[[#This Row],[BusNum3W]:[LineCircuit]])&amp;" : ")</f>
        <v xml:space="preserve">7346 : THOMPSONS 0 : 500 : 7350 : THOMPSONS 4 : 13.8 : 0 :  :  : 0 :  :  : 1 : </v>
      </c>
    </row>
    <row r="2471" spans="2:27" hidden="1" x14ac:dyDescent="0.25">
      <c r="B2471">
        <v>16</v>
      </c>
      <c r="C2471" t="s">
        <v>2776</v>
      </c>
      <c r="D2471">
        <v>7346</v>
      </c>
      <c r="E2471" t="s">
        <v>408</v>
      </c>
      <c r="F2471">
        <v>500</v>
      </c>
      <c r="G2471">
        <v>7351</v>
      </c>
      <c r="H2471" t="s">
        <v>2777</v>
      </c>
      <c r="I2471">
        <v>13.8</v>
      </c>
      <c r="J2471">
        <v>0</v>
      </c>
      <c r="K2471" t="s">
        <v>23</v>
      </c>
      <c r="M2471">
        <v>0</v>
      </c>
      <c r="N2471" t="s">
        <v>23</v>
      </c>
      <c r="P2471" t="s">
        <v>24</v>
      </c>
      <c r="Q2471">
        <v>7</v>
      </c>
      <c r="R2471" t="s">
        <v>2467</v>
      </c>
      <c r="S2471">
        <v>3</v>
      </c>
      <c r="T2471" t="s">
        <v>2509</v>
      </c>
      <c r="U2471" s="1">
        <v>2.882628</v>
      </c>
      <c r="V2471" s="1">
        <v>28.728577000000001</v>
      </c>
      <c r="W2471" s="1">
        <v>3.3046030000000002</v>
      </c>
      <c r="X2471" s="1">
        <v>8.6478839999999995</v>
      </c>
      <c r="Y2471" s="1">
        <v>28.728577000000001</v>
      </c>
      <c r="Z2471" s="1" t="str">
        <f>IF(qGICXFormer_PWV[[#This Row],[GICMaxIEffective]]&lt;75,"&lt;75A",IF(qGICXFormer_PWV[[#This Row],[GICMaxIEffective]]&gt;85,"&gt;85A","&gt;75A"))</f>
        <v>&lt;75A</v>
      </c>
      <c r="AA2471" s="1" t="str" cm="1">
        <f t="array" ref="AA2471">_xlfn.CONCAT(TRANSPOSE(qGICXFormer_PWV[[#This Row],[BusNum3W]:[LineCircuit]])&amp;" : ")</f>
        <v xml:space="preserve">7346 : THOMPSONS 0 : 500 : 7351 : THOMPSONS 5 : 13.8 : 0 :  :  : 0 :  :  : 1 : </v>
      </c>
    </row>
    <row r="2472" spans="2:27" hidden="1" x14ac:dyDescent="0.25">
      <c r="B2472">
        <v>16</v>
      </c>
      <c r="C2472" t="s">
        <v>2778</v>
      </c>
      <c r="D2472">
        <v>7346</v>
      </c>
      <c r="E2472" t="s">
        <v>408</v>
      </c>
      <c r="F2472">
        <v>500</v>
      </c>
      <c r="G2472">
        <v>7352</v>
      </c>
      <c r="H2472" t="s">
        <v>2779</v>
      </c>
      <c r="I2472">
        <v>13.8</v>
      </c>
      <c r="J2472">
        <v>0</v>
      </c>
      <c r="K2472" t="s">
        <v>23</v>
      </c>
      <c r="M2472">
        <v>0</v>
      </c>
      <c r="N2472" t="s">
        <v>23</v>
      </c>
      <c r="P2472" t="s">
        <v>24</v>
      </c>
      <c r="Q2472">
        <v>7</v>
      </c>
      <c r="R2472" t="s">
        <v>2467</v>
      </c>
      <c r="S2472">
        <v>3</v>
      </c>
      <c r="T2472" t="s">
        <v>2509</v>
      </c>
      <c r="U2472" s="1">
        <v>2.628279</v>
      </c>
      <c r="V2472" s="1">
        <v>28.728577000000001</v>
      </c>
      <c r="W2472" s="1">
        <v>3.01302</v>
      </c>
      <c r="X2472" s="1">
        <v>7.8848370000000001</v>
      </c>
      <c r="Y2472" s="1">
        <v>28.728577000000001</v>
      </c>
      <c r="Z2472" s="1" t="str">
        <f>IF(qGICXFormer_PWV[[#This Row],[GICMaxIEffective]]&lt;75,"&lt;75A",IF(qGICXFormer_PWV[[#This Row],[GICMaxIEffective]]&gt;85,"&gt;85A","&gt;75A"))</f>
        <v>&lt;75A</v>
      </c>
      <c r="AA2472" s="1" t="str" cm="1">
        <f t="array" ref="AA2472">_xlfn.CONCAT(TRANSPOSE(qGICXFormer_PWV[[#This Row],[BusNum3W]:[LineCircuit]])&amp;" : ")</f>
        <v xml:space="preserve">7346 : THOMPSONS 0 : 500 : 7352 : THOMPSONS 6 : 13.8 : 0 :  :  : 0 :  :  : 1 : </v>
      </c>
    </row>
    <row r="2473" spans="2:27" hidden="1" x14ac:dyDescent="0.25">
      <c r="B2473">
        <v>16</v>
      </c>
      <c r="C2473" t="s">
        <v>2780</v>
      </c>
      <c r="D2473">
        <v>7346</v>
      </c>
      <c r="E2473" t="s">
        <v>408</v>
      </c>
      <c r="F2473">
        <v>500</v>
      </c>
      <c r="G2473">
        <v>7353</v>
      </c>
      <c r="H2473" t="s">
        <v>2781</v>
      </c>
      <c r="I2473">
        <v>13.8</v>
      </c>
      <c r="J2473">
        <v>0</v>
      </c>
      <c r="K2473" t="s">
        <v>23</v>
      </c>
      <c r="M2473">
        <v>0</v>
      </c>
      <c r="N2473" t="s">
        <v>23</v>
      </c>
      <c r="P2473" t="s">
        <v>24</v>
      </c>
      <c r="Q2473">
        <v>7</v>
      </c>
      <c r="R2473" t="s">
        <v>2467</v>
      </c>
      <c r="S2473">
        <v>3</v>
      </c>
      <c r="T2473" t="s">
        <v>2509</v>
      </c>
      <c r="U2473" s="1">
        <v>4.7032360000000004</v>
      </c>
      <c r="V2473" s="1">
        <v>28.728577000000001</v>
      </c>
      <c r="W2473" s="1">
        <v>5.3917210000000004</v>
      </c>
      <c r="X2473" s="1">
        <v>14.109705999999999</v>
      </c>
      <c r="Y2473" s="1">
        <v>28.728577000000001</v>
      </c>
      <c r="Z2473" s="1" t="str">
        <f>IF(qGICXFormer_PWV[[#This Row],[GICMaxIEffective]]&lt;75,"&lt;75A",IF(qGICXFormer_PWV[[#This Row],[GICMaxIEffective]]&gt;85,"&gt;85A","&gt;75A"))</f>
        <v>&lt;75A</v>
      </c>
      <c r="AA2473" s="1" t="str" cm="1">
        <f t="array" ref="AA2473">_xlfn.CONCAT(TRANSPOSE(qGICXFormer_PWV[[#This Row],[BusNum3W]:[LineCircuit]])&amp;" : ")</f>
        <v xml:space="preserve">7346 : THOMPSONS 0 : 500 : 7353 : THOMPSONS 7 : 13.8 : 0 :  :  : 0 :  :  : 1 : </v>
      </c>
    </row>
    <row r="2474" spans="2:27" hidden="1" x14ac:dyDescent="0.25">
      <c r="B2474">
        <v>16</v>
      </c>
      <c r="C2474" t="s">
        <v>2782</v>
      </c>
      <c r="D2474">
        <v>7346</v>
      </c>
      <c r="E2474" t="s">
        <v>408</v>
      </c>
      <c r="F2474">
        <v>500</v>
      </c>
      <c r="G2474">
        <v>7354</v>
      </c>
      <c r="H2474" t="s">
        <v>2783</v>
      </c>
      <c r="I2474">
        <v>13.8</v>
      </c>
      <c r="J2474">
        <v>0</v>
      </c>
      <c r="K2474" t="s">
        <v>23</v>
      </c>
      <c r="M2474">
        <v>0</v>
      </c>
      <c r="N2474" t="s">
        <v>23</v>
      </c>
      <c r="P2474" t="s">
        <v>24</v>
      </c>
      <c r="Q2474">
        <v>7</v>
      </c>
      <c r="R2474" t="s">
        <v>2467</v>
      </c>
      <c r="S2474">
        <v>3</v>
      </c>
      <c r="T2474" t="s">
        <v>2509</v>
      </c>
      <c r="U2474" s="1">
        <v>14.893579000000001</v>
      </c>
      <c r="V2474" s="1">
        <v>28.728577000000001</v>
      </c>
      <c r="W2474" s="1">
        <v>17.073781</v>
      </c>
      <c r="X2474" s="1">
        <v>44.68074</v>
      </c>
      <c r="Y2474" s="1">
        <v>28.728577000000001</v>
      </c>
      <c r="Z2474" s="1" t="str">
        <f>IF(qGICXFormer_PWV[[#This Row],[GICMaxIEffective]]&lt;75,"&lt;75A",IF(qGICXFormer_PWV[[#This Row],[GICMaxIEffective]]&gt;85,"&gt;85A","&gt;75A"))</f>
        <v>&lt;75A</v>
      </c>
      <c r="AA2474" s="1" t="str" cm="1">
        <f t="array" ref="AA2474">_xlfn.CONCAT(TRANSPOSE(qGICXFormer_PWV[[#This Row],[BusNum3W]:[LineCircuit]])&amp;" : ")</f>
        <v xml:space="preserve">7346 : THOMPSONS 0 : 500 : 7354 : THOMPSONS 8 : 13.8 : 0 :  :  : 0 :  :  : 1 : </v>
      </c>
    </row>
    <row r="2475" spans="2:27" hidden="1" x14ac:dyDescent="0.25">
      <c r="B2475">
        <v>16</v>
      </c>
      <c r="C2475" t="s">
        <v>2784</v>
      </c>
      <c r="D2475">
        <v>7346</v>
      </c>
      <c r="E2475" t="s">
        <v>408</v>
      </c>
      <c r="F2475">
        <v>500</v>
      </c>
      <c r="G2475">
        <v>7355</v>
      </c>
      <c r="H2475" t="s">
        <v>2785</v>
      </c>
      <c r="I2475">
        <v>13.8</v>
      </c>
      <c r="J2475">
        <v>0</v>
      </c>
      <c r="K2475" t="s">
        <v>23</v>
      </c>
      <c r="M2475">
        <v>0</v>
      </c>
      <c r="N2475" t="s">
        <v>23</v>
      </c>
      <c r="P2475" t="s">
        <v>24</v>
      </c>
      <c r="Q2475">
        <v>7</v>
      </c>
      <c r="R2475" t="s">
        <v>2467</v>
      </c>
      <c r="S2475">
        <v>3</v>
      </c>
      <c r="T2475" t="s">
        <v>2509</v>
      </c>
      <c r="U2475" s="1">
        <v>14.893579000000001</v>
      </c>
      <c r="V2475" s="1">
        <v>28.728577000000001</v>
      </c>
      <c r="W2475" s="1">
        <v>17.073781</v>
      </c>
      <c r="X2475" s="1">
        <v>44.68074</v>
      </c>
      <c r="Y2475" s="1">
        <v>28.728577000000001</v>
      </c>
      <c r="Z2475" s="1" t="str">
        <f>IF(qGICXFormer_PWV[[#This Row],[GICMaxIEffective]]&lt;75,"&lt;75A",IF(qGICXFormer_PWV[[#This Row],[GICMaxIEffective]]&gt;85,"&gt;85A","&gt;75A"))</f>
        <v>&lt;75A</v>
      </c>
      <c r="AA2475" s="1" t="str" cm="1">
        <f t="array" ref="AA2475">_xlfn.CONCAT(TRANSPOSE(qGICXFormer_PWV[[#This Row],[BusNum3W]:[LineCircuit]])&amp;" : ")</f>
        <v xml:space="preserve">7346 : THOMPSONS 0 : 500 : 7355 : THOMPSONS 9 : 13.8 : 0 :  :  : 0 :  :  : 1 : </v>
      </c>
    </row>
    <row r="2476" spans="2:27" hidden="1" x14ac:dyDescent="0.25">
      <c r="B2476">
        <v>16</v>
      </c>
      <c r="C2476" t="s">
        <v>2786</v>
      </c>
      <c r="D2476">
        <v>7346</v>
      </c>
      <c r="E2476" t="s">
        <v>408</v>
      </c>
      <c r="F2476">
        <v>500</v>
      </c>
      <c r="G2476">
        <v>7356</v>
      </c>
      <c r="H2476" t="s">
        <v>2787</v>
      </c>
      <c r="I2476">
        <v>13.8</v>
      </c>
      <c r="J2476">
        <v>0</v>
      </c>
      <c r="K2476" t="s">
        <v>23</v>
      </c>
      <c r="M2476">
        <v>0</v>
      </c>
      <c r="N2476" t="s">
        <v>23</v>
      </c>
      <c r="P2476" t="s">
        <v>24</v>
      </c>
      <c r="Q2476">
        <v>7</v>
      </c>
      <c r="R2476" t="s">
        <v>2467</v>
      </c>
      <c r="S2476">
        <v>3</v>
      </c>
      <c r="T2476" t="s">
        <v>2509</v>
      </c>
      <c r="U2476" s="1">
        <v>7.44679</v>
      </c>
      <c r="V2476" s="1">
        <v>28.728577000000001</v>
      </c>
      <c r="W2476" s="1">
        <v>8.5368910000000007</v>
      </c>
      <c r="X2476" s="1">
        <v>22.34037</v>
      </c>
      <c r="Y2476" s="1">
        <v>28.728577000000001</v>
      </c>
      <c r="Z2476" s="1" t="str">
        <f>IF(qGICXFormer_PWV[[#This Row],[GICMaxIEffective]]&lt;75,"&lt;75A",IF(qGICXFormer_PWV[[#This Row],[GICMaxIEffective]]&gt;85,"&gt;85A","&gt;75A"))</f>
        <v>&lt;75A</v>
      </c>
      <c r="AA2476" s="1" t="str" cm="1">
        <f t="array" ref="AA2476">_xlfn.CONCAT(TRANSPOSE(qGICXFormer_PWV[[#This Row],[BusNum3W]:[LineCircuit]])&amp;" : ")</f>
        <v xml:space="preserve">7346 : THOMPSONS 0 : 500 : 7356 : THOMPSONS 10 : 13.8 : 0 :  :  : 0 :  :  : 1 : </v>
      </c>
    </row>
    <row r="2477" spans="2:27" hidden="1" x14ac:dyDescent="0.25">
      <c r="B2477">
        <v>16</v>
      </c>
      <c r="C2477" t="s">
        <v>2788</v>
      </c>
      <c r="D2477">
        <v>7346</v>
      </c>
      <c r="E2477" t="s">
        <v>408</v>
      </c>
      <c r="F2477">
        <v>500</v>
      </c>
      <c r="G2477">
        <v>7357</v>
      </c>
      <c r="H2477" t="s">
        <v>2789</v>
      </c>
      <c r="I2477">
        <v>13.8</v>
      </c>
      <c r="J2477">
        <v>0</v>
      </c>
      <c r="K2477" t="s">
        <v>23</v>
      </c>
      <c r="M2477">
        <v>0</v>
      </c>
      <c r="N2477" t="s">
        <v>23</v>
      </c>
      <c r="P2477" t="s">
        <v>24</v>
      </c>
      <c r="Q2477">
        <v>7</v>
      </c>
      <c r="R2477" t="s">
        <v>2467</v>
      </c>
      <c r="S2477">
        <v>3</v>
      </c>
      <c r="T2477" t="s">
        <v>2509</v>
      </c>
      <c r="U2477" s="1">
        <v>1.3539620000000001</v>
      </c>
      <c r="V2477" s="1">
        <v>28.728577000000001</v>
      </c>
      <c r="W2477" s="1">
        <v>1.5452129999999999</v>
      </c>
      <c r="X2477" s="1">
        <v>4.0618850000000002</v>
      </c>
      <c r="Y2477" s="1">
        <v>28.728577000000001</v>
      </c>
      <c r="Z2477" s="1" t="str">
        <f>IF(qGICXFormer_PWV[[#This Row],[GICMaxIEffective]]&lt;75,"&lt;75A",IF(qGICXFormer_PWV[[#This Row],[GICMaxIEffective]]&gt;85,"&gt;85A","&gt;75A"))</f>
        <v>&lt;75A</v>
      </c>
      <c r="AA2477" s="1" t="str" cm="1">
        <f t="array" ref="AA2477">_xlfn.CONCAT(TRANSPOSE(qGICXFormer_PWV[[#This Row],[BusNum3W]:[LineCircuit]])&amp;" : ")</f>
        <v xml:space="preserve">7346 : THOMPSONS 0 : 500 : 7357 : THOMPSONS 11 : 13.8 : 0 :  :  : 0 :  :  : 1 : </v>
      </c>
    </row>
    <row r="2478" spans="2:27" hidden="1" x14ac:dyDescent="0.25">
      <c r="B2478">
        <v>16</v>
      </c>
      <c r="C2478" t="s">
        <v>2790</v>
      </c>
      <c r="D2478">
        <v>7346</v>
      </c>
      <c r="E2478" t="s">
        <v>408</v>
      </c>
      <c r="F2478">
        <v>500</v>
      </c>
      <c r="G2478">
        <v>7358</v>
      </c>
      <c r="H2478" t="s">
        <v>2791</v>
      </c>
      <c r="I2478">
        <v>13.8</v>
      </c>
      <c r="J2478">
        <v>0</v>
      </c>
      <c r="K2478" t="s">
        <v>23</v>
      </c>
      <c r="M2478">
        <v>0</v>
      </c>
      <c r="N2478" t="s">
        <v>23</v>
      </c>
      <c r="P2478" t="s">
        <v>24</v>
      </c>
      <c r="Q2478">
        <v>7</v>
      </c>
      <c r="R2478" t="s">
        <v>2467</v>
      </c>
      <c r="S2478">
        <v>3</v>
      </c>
      <c r="T2478" t="s">
        <v>2509</v>
      </c>
      <c r="U2478" s="1">
        <v>2.9787159999999999</v>
      </c>
      <c r="V2478" s="1">
        <v>28.728577000000001</v>
      </c>
      <c r="W2478" s="1">
        <v>3.4147560000000001</v>
      </c>
      <c r="X2478" s="1">
        <v>8.9361479999999993</v>
      </c>
      <c r="Y2478" s="1">
        <v>28.728577000000001</v>
      </c>
      <c r="Z2478" s="1" t="str">
        <f>IF(qGICXFormer_PWV[[#This Row],[GICMaxIEffective]]&lt;75,"&lt;75A",IF(qGICXFormer_PWV[[#This Row],[GICMaxIEffective]]&gt;85,"&gt;85A","&gt;75A"))</f>
        <v>&lt;75A</v>
      </c>
      <c r="AA2478" s="1" t="str" cm="1">
        <f t="array" ref="AA2478">_xlfn.CONCAT(TRANSPOSE(qGICXFormer_PWV[[#This Row],[BusNum3W]:[LineCircuit]])&amp;" : ")</f>
        <v xml:space="preserve">7346 : THOMPSONS 0 : 500 : 7358 : THOMPSONS 12 : 13.8 : 0 :  :  : 0 :  :  : 1 : </v>
      </c>
    </row>
    <row r="2479" spans="2:27" hidden="1" x14ac:dyDescent="0.25">
      <c r="B2479">
        <v>16</v>
      </c>
      <c r="C2479" t="s">
        <v>2792</v>
      </c>
      <c r="D2479">
        <v>7346</v>
      </c>
      <c r="E2479" t="s">
        <v>408</v>
      </c>
      <c r="F2479">
        <v>500</v>
      </c>
      <c r="G2479">
        <v>7359</v>
      </c>
      <c r="H2479" t="s">
        <v>2793</v>
      </c>
      <c r="I2479">
        <v>13.8</v>
      </c>
      <c r="J2479">
        <v>0</v>
      </c>
      <c r="K2479" t="s">
        <v>23</v>
      </c>
      <c r="M2479">
        <v>0</v>
      </c>
      <c r="N2479" t="s">
        <v>23</v>
      </c>
      <c r="P2479" t="s">
        <v>24</v>
      </c>
      <c r="Q2479">
        <v>7</v>
      </c>
      <c r="R2479" t="s">
        <v>2467</v>
      </c>
      <c r="S2479">
        <v>3</v>
      </c>
      <c r="T2479" t="s">
        <v>2509</v>
      </c>
      <c r="U2479" s="1">
        <v>6.8739600000000003</v>
      </c>
      <c r="V2479" s="1">
        <v>28.728577000000001</v>
      </c>
      <c r="W2479" s="1">
        <v>7.8802070000000004</v>
      </c>
      <c r="X2479" s="1">
        <v>20.621880000000001</v>
      </c>
      <c r="Y2479" s="1">
        <v>28.728577000000001</v>
      </c>
      <c r="Z2479" s="1" t="str">
        <f>IF(qGICXFormer_PWV[[#This Row],[GICMaxIEffective]]&lt;75,"&lt;75A",IF(qGICXFormer_PWV[[#This Row],[GICMaxIEffective]]&gt;85,"&gt;85A","&gt;75A"))</f>
        <v>&lt;75A</v>
      </c>
      <c r="AA2479" s="1" t="str" cm="1">
        <f t="array" ref="AA2479">_xlfn.CONCAT(TRANSPOSE(qGICXFormer_PWV[[#This Row],[BusNum3W]:[LineCircuit]])&amp;" : ")</f>
        <v xml:space="preserve">7346 : THOMPSONS 0 : 500 : 7359 : THOMPSONS 13 : 13.8 : 0 :  :  : 0 :  :  : 1 : </v>
      </c>
    </row>
    <row r="2480" spans="2:27" hidden="1" x14ac:dyDescent="0.25">
      <c r="B2480">
        <v>16</v>
      </c>
      <c r="C2480" t="s">
        <v>2794</v>
      </c>
      <c r="D2480">
        <v>7346</v>
      </c>
      <c r="E2480" t="s">
        <v>408</v>
      </c>
      <c r="F2480">
        <v>500</v>
      </c>
      <c r="G2480">
        <v>7360</v>
      </c>
      <c r="H2480" t="s">
        <v>2795</v>
      </c>
      <c r="I2480">
        <v>13.8</v>
      </c>
      <c r="J2480">
        <v>0</v>
      </c>
      <c r="K2480" t="s">
        <v>23</v>
      </c>
      <c r="M2480">
        <v>0</v>
      </c>
      <c r="N2480" t="s">
        <v>23</v>
      </c>
      <c r="P2480" t="s">
        <v>24</v>
      </c>
      <c r="Q2480">
        <v>7</v>
      </c>
      <c r="R2480" t="s">
        <v>2467</v>
      </c>
      <c r="S2480">
        <v>3</v>
      </c>
      <c r="T2480" t="s">
        <v>2509</v>
      </c>
      <c r="U2480" s="1">
        <v>4.2553089999999996</v>
      </c>
      <c r="V2480" s="1">
        <v>28.728577000000001</v>
      </c>
      <c r="W2480" s="1">
        <v>4.8782230000000002</v>
      </c>
      <c r="X2480" s="1">
        <v>12.765926</v>
      </c>
      <c r="Y2480" s="1">
        <v>28.728577000000001</v>
      </c>
      <c r="Z2480" s="1" t="str">
        <f>IF(qGICXFormer_PWV[[#This Row],[GICMaxIEffective]]&lt;75,"&lt;75A",IF(qGICXFormer_PWV[[#This Row],[GICMaxIEffective]]&gt;85,"&gt;85A","&gt;75A"))</f>
        <v>&lt;75A</v>
      </c>
      <c r="AA2480" s="1" t="str" cm="1">
        <f t="array" ref="AA2480">_xlfn.CONCAT(TRANSPOSE(qGICXFormer_PWV[[#This Row],[BusNum3W]:[LineCircuit]])&amp;" : ")</f>
        <v xml:space="preserve">7346 : THOMPSONS 0 : 500 : 7360 : THOMPSONS 14 : 13.8 : 0 :  :  : 0 :  :  : 1 : </v>
      </c>
    </row>
    <row r="2481" spans="2:27" hidden="1" x14ac:dyDescent="0.25">
      <c r="B2481">
        <v>16</v>
      </c>
      <c r="C2481" t="s">
        <v>2796</v>
      </c>
      <c r="D2481">
        <v>7346</v>
      </c>
      <c r="E2481" t="s">
        <v>408</v>
      </c>
      <c r="F2481">
        <v>500</v>
      </c>
      <c r="G2481">
        <v>7361</v>
      </c>
      <c r="H2481" t="s">
        <v>2797</v>
      </c>
      <c r="I2481">
        <v>13.8</v>
      </c>
      <c r="J2481">
        <v>0</v>
      </c>
      <c r="K2481" t="s">
        <v>23</v>
      </c>
      <c r="M2481">
        <v>0</v>
      </c>
      <c r="N2481" t="s">
        <v>23</v>
      </c>
      <c r="P2481" t="s">
        <v>24</v>
      </c>
      <c r="Q2481">
        <v>7</v>
      </c>
      <c r="R2481" t="s">
        <v>2467</v>
      </c>
      <c r="S2481">
        <v>3</v>
      </c>
      <c r="T2481" t="s">
        <v>2509</v>
      </c>
      <c r="U2481" s="1">
        <v>3.4369800000000001</v>
      </c>
      <c r="V2481" s="1">
        <v>28.728577000000001</v>
      </c>
      <c r="W2481" s="1">
        <v>3.9401039999999998</v>
      </c>
      <c r="X2481" s="1">
        <v>10.31094</v>
      </c>
      <c r="Y2481" s="1">
        <v>28.728577000000001</v>
      </c>
      <c r="Z2481" s="1" t="str">
        <f>IF(qGICXFormer_PWV[[#This Row],[GICMaxIEffective]]&lt;75,"&lt;75A",IF(qGICXFormer_PWV[[#This Row],[GICMaxIEffective]]&gt;85,"&gt;85A","&gt;75A"))</f>
        <v>&lt;75A</v>
      </c>
      <c r="AA2481" s="1" t="str" cm="1">
        <f t="array" ref="AA2481">_xlfn.CONCAT(TRANSPOSE(qGICXFormer_PWV[[#This Row],[BusNum3W]:[LineCircuit]])&amp;" : ")</f>
        <v xml:space="preserve">7346 : THOMPSONS 0 : 500 : 7361 : THOMPSONS 15 : 13.8 : 0 :  :  : 0 :  :  : 1 : </v>
      </c>
    </row>
    <row r="2482" spans="2:27" hidden="1" x14ac:dyDescent="0.25">
      <c r="B2482">
        <v>16</v>
      </c>
      <c r="C2482" t="s">
        <v>2798</v>
      </c>
      <c r="D2482">
        <v>7347</v>
      </c>
      <c r="E2482" t="s">
        <v>363</v>
      </c>
      <c r="F2482">
        <v>230</v>
      </c>
      <c r="G2482">
        <v>7348</v>
      </c>
      <c r="H2482" t="s">
        <v>310</v>
      </c>
      <c r="I2482">
        <v>115</v>
      </c>
      <c r="J2482">
        <v>0</v>
      </c>
      <c r="K2482" t="s">
        <v>23</v>
      </c>
      <c r="M2482">
        <v>0</v>
      </c>
      <c r="N2482" t="s">
        <v>23</v>
      </c>
      <c r="P2482" t="s">
        <v>24</v>
      </c>
      <c r="Q2482">
        <v>7</v>
      </c>
      <c r="R2482" t="s">
        <v>2467</v>
      </c>
      <c r="S2482">
        <v>3</v>
      </c>
      <c r="T2482" t="s">
        <v>2509</v>
      </c>
      <c r="U2482" s="1">
        <v>2.7639969999999998</v>
      </c>
      <c r="V2482" s="1">
        <v>117.649323</v>
      </c>
      <c r="W2482" s="1">
        <v>1.1807970000000001</v>
      </c>
      <c r="X2482" s="1">
        <v>10.378283</v>
      </c>
      <c r="Y2482" s="1">
        <v>152.857056</v>
      </c>
      <c r="Z2482" s="1" t="str">
        <f>IF(qGICXFormer_PWV[[#This Row],[GICMaxIEffective]]&lt;75,"&lt;75A",IF(qGICXFormer_PWV[[#This Row],[GICMaxIEffective]]&gt;85,"&gt;85A","&gt;75A"))</f>
        <v>&lt;75A</v>
      </c>
      <c r="AA2482" s="1" t="str" cm="1">
        <f t="array" ref="AA2482">_xlfn.CONCAT(TRANSPOSE(qGICXFormer_PWV[[#This Row],[BusNum3W]:[LineCircuit]])&amp;" : ")</f>
        <v xml:space="preserve">7347 : THOMPSONS 1 : 230 : 7348 : THOMPSONS 2 : 115 : 0 :  :  : 0 :  :  : 1 : </v>
      </c>
    </row>
    <row r="2483" spans="2:27" hidden="1" x14ac:dyDescent="0.25">
      <c r="B2483">
        <v>16</v>
      </c>
      <c r="C2483" t="s">
        <v>2799</v>
      </c>
      <c r="D2483">
        <v>7347</v>
      </c>
      <c r="E2483" t="s">
        <v>363</v>
      </c>
      <c r="F2483">
        <v>230</v>
      </c>
      <c r="G2483">
        <v>7348</v>
      </c>
      <c r="H2483" t="s">
        <v>310</v>
      </c>
      <c r="I2483">
        <v>115</v>
      </c>
      <c r="J2483">
        <v>0</v>
      </c>
      <c r="K2483" t="s">
        <v>23</v>
      </c>
      <c r="M2483">
        <v>0</v>
      </c>
      <c r="N2483" t="s">
        <v>23</v>
      </c>
      <c r="P2483" t="s">
        <v>25</v>
      </c>
      <c r="Q2483">
        <v>7</v>
      </c>
      <c r="R2483" t="s">
        <v>2467</v>
      </c>
      <c r="S2483">
        <v>3</v>
      </c>
      <c r="T2483" t="s">
        <v>2509</v>
      </c>
      <c r="U2483" s="1">
        <v>2.7639969999999998</v>
      </c>
      <c r="V2483" s="1">
        <v>117.649323</v>
      </c>
      <c r="W2483" s="1">
        <v>1.1807970000000001</v>
      </c>
      <c r="X2483" s="1">
        <v>10.378283</v>
      </c>
      <c r="Y2483" s="1">
        <v>152.857056</v>
      </c>
      <c r="Z2483" s="1" t="str">
        <f>IF(qGICXFormer_PWV[[#This Row],[GICMaxIEffective]]&lt;75,"&lt;75A",IF(qGICXFormer_PWV[[#This Row],[GICMaxIEffective]]&gt;85,"&gt;85A","&gt;75A"))</f>
        <v>&lt;75A</v>
      </c>
      <c r="AA2483" s="1" t="str" cm="1">
        <f t="array" ref="AA2483">_xlfn.CONCAT(TRANSPOSE(qGICXFormer_PWV[[#This Row],[BusNum3W]:[LineCircuit]])&amp;" : ")</f>
        <v xml:space="preserve">7347 : THOMPSONS 1 : 230 : 7348 : THOMPSONS 2 : 115 : 0 :  :  : 0 :  :  : 2 : </v>
      </c>
    </row>
    <row r="2484" spans="2:27" hidden="1" x14ac:dyDescent="0.25">
      <c r="B2484">
        <v>16</v>
      </c>
      <c r="C2484" t="s">
        <v>2800</v>
      </c>
      <c r="D2484">
        <v>7366</v>
      </c>
      <c r="E2484" t="s">
        <v>405</v>
      </c>
      <c r="F2484">
        <v>500</v>
      </c>
      <c r="G2484">
        <v>7367</v>
      </c>
      <c r="H2484" t="s">
        <v>341</v>
      </c>
      <c r="I2484">
        <v>230</v>
      </c>
      <c r="J2484">
        <v>0</v>
      </c>
      <c r="K2484" t="s">
        <v>23</v>
      </c>
      <c r="M2484">
        <v>0</v>
      </c>
      <c r="N2484" t="s">
        <v>23</v>
      </c>
      <c r="P2484" t="s">
        <v>24</v>
      </c>
      <c r="Q2484">
        <v>7</v>
      </c>
      <c r="R2484" t="s">
        <v>2467</v>
      </c>
      <c r="S2484">
        <v>4</v>
      </c>
      <c r="T2484" t="s">
        <v>2468</v>
      </c>
      <c r="U2484" s="1">
        <v>4.6026069999999999</v>
      </c>
      <c r="V2484" s="1">
        <v>69.234382999999994</v>
      </c>
      <c r="W2484" s="1">
        <v>5.1511019999999998</v>
      </c>
      <c r="X2484" s="1">
        <v>23.383108</v>
      </c>
      <c r="Y2484" s="1">
        <v>123.16316999999999</v>
      </c>
      <c r="Z2484" s="1" t="str">
        <f>IF(qGICXFormer_PWV[[#This Row],[GICMaxIEffective]]&lt;75,"&lt;75A",IF(qGICXFormer_PWV[[#This Row],[GICMaxIEffective]]&gt;85,"&gt;85A","&gt;75A"))</f>
        <v>&lt;75A</v>
      </c>
      <c r="AA2484" s="1" t="str" cm="1">
        <f t="array" ref="AA2484">_xlfn.CONCAT(TRANSPOSE(qGICXFormer_PWV[[#This Row],[BusNum3W]:[LineCircuit]])&amp;" : ")</f>
        <v xml:space="preserve">7366 : CHANNELVIEW 1 0 : 500 : 7367 : CHANNELVIEW 1 1 : 230 : 0 :  :  : 0 :  :  : 1 : </v>
      </c>
    </row>
    <row r="2485" spans="2:27" hidden="1" x14ac:dyDescent="0.25">
      <c r="B2485">
        <v>16</v>
      </c>
      <c r="C2485" t="s">
        <v>2801</v>
      </c>
      <c r="D2485">
        <v>7366</v>
      </c>
      <c r="E2485" t="s">
        <v>405</v>
      </c>
      <c r="F2485">
        <v>500</v>
      </c>
      <c r="G2485">
        <v>7367</v>
      </c>
      <c r="H2485" t="s">
        <v>341</v>
      </c>
      <c r="I2485">
        <v>230</v>
      </c>
      <c r="J2485">
        <v>0</v>
      </c>
      <c r="K2485" t="s">
        <v>23</v>
      </c>
      <c r="M2485">
        <v>0</v>
      </c>
      <c r="N2485" t="s">
        <v>23</v>
      </c>
      <c r="P2485" t="s">
        <v>25</v>
      </c>
      <c r="Q2485">
        <v>7</v>
      </c>
      <c r="R2485" t="s">
        <v>2467</v>
      </c>
      <c r="S2485">
        <v>4</v>
      </c>
      <c r="T2485" t="s">
        <v>2468</v>
      </c>
      <c r="U2485" s="1">
        <v>4.6026069999999999</v>
      </c>
      <c r="V2485" s="1">
        <v>69.234382999999994</v>
      </c>
      <c r="W2485" s="1">
        <v>5.1511019999999998</v>
      </c>
      <c r="X2485" s="1">
        <v>23.383108</v>
      </c>
      <c r="Y2485" s="1">
        <v>123.16316999999999</v>
      </c>
      <c r="Z2485" s="1" t="str">
        <f>IF(qGICXFormer_PWV[[#This Row],[GICMaxIEffective]]&lt;75,"&lt;75A",IF(qGICXFormer_PWV[[#This Row],[GICMaxIEffective]]&gt;85,"&gt;85A","&gt;75A"))</f>
        <v>&lt;75A</v>
      </c>
      <c r="AA2485" s="1" t="str" cm="1">
        <f t="array" ref="AA2485">_xlfn.CONCAT(TRANSPOSE(qGICXFormer_PWV[[#This Row],[BusNum3W]:[LineCircuit]])&amp;" : ")</f>
        <v xml:space="preserve">7366 : CHANNELVIEW 1 0 : 500 : 7367 : CHANNELVIEW 1 1 : 230 : 0 :  :  : 0 :  :  : 2 : </v>
      </c>
    </row>
    <row r="2486" spans="2:27" hidden="1" x14ac:dyDescent="0.25">
      <c r="B2486">
        <v>16</v>
      </c>
      <c r="C2486" t="s">
        <v>2802</v>
      </c>
      <c r="D2486">
        <v>7366</v>
      </c>
      <c r="E2486" t="s">
        <v>405</v>
      </c>
      <c r="F2486">
        <v>500</v>
      </c>
      <c r="G2486">
        <v>7369</v>
      </c>
      <c r="H2486" t="s">
        <v>2803</v>
      </c>
      <c r="I2486">
        <v>18</v>
      </c>
      <c r="J2486">
        <v>0</v>
      </c>
      <c r="K2486" t="s">
        <v>23</v>
      </c>
      <c r="M2486">
        <v>0</v>
      </c>
      <c r="N2486" t="s">
        <v>23</v>
      </c>
      <c r="P2486" t="s">
        <v>24</v>
      </c>
      <c r="Q2486">
        <v>7</v>
      </c>
      <c r="R2486" t="s">
        <v>2467</v>
      </c>
      <c r="S2486">
        <v>4</v>
      </c>
      <c r="T2486" t="s">
        <v>2468</v>
      </c>
      <c r="U2486" s="1">
        <v>3.1634190000000002</v>
      </c>
      <c r="V2486" s="1">
        <v>63.519126999999997</v>
      </c>
      <c r="W2486" s="1">
        <v>3.6264989999999999</v>
      </c>
      <c r="X2486" s="1">
        <v>9.4902580000000007</v>
      </c>
      <c r="Y2486" s="1">
        <v>63.519126999999997</v>
      </c>
      <c r="Z2486" s="1" t="str">
        <f>IF(qGICXFormer_PWV[[#This Row],[GICMaxIEffective]]&lt;75,"&lt;75A",IF(qGICXFormer_PWV[[#This Row],[GICMaxIEffective]]&gt;85,"&gt;85A","&gt;75A"))</f>
        <v>&lt;75A</v>
      </c>
      <c r="AA2486" s="1" t="str" cm="1">
        <f t="array" ref="AA2486">_xlfn.CONCAT(TRANSPOSE(qGICXFormer_PWV[[#This Row],[BusNum3W]:[LineCircuit]])&amp;" : ")</f>
        <v xml:space="preserve">7366 : CHANNELVIEW 1 0 : 500 : 7369 : CHANNELVIEW 1 3 : 18 : 0 :  :  : 0 :  :  : 1 : </v>
      </c>
    </row>
    <row r="2487" spans="2:27" hidden="1" x14ac:dyDescent="0.25">
      <c r="B2487">
        <v>16</v>
      </c>
      <c r="C2487" t="s">
        <v>2804</v>
      </c>
      <c r="D2487">
        <v>7366</v>
      </c>
      <c r="E2487" t="s">
        <v>405</v>
      </c>
      <c r="F2487">
        <v>500</v>
      </c>
      <c r="G2487">
        <v>7370</v>
      </c>
      <c r="H2487" t="s">
        <v>2805</v>
      </c>
      <c r="I2487">
        <v>18</v>
      </c>
      <c r="J2487">
        <v>0</v>
      </c>
      <c r="K2487" t="s">
        <v>23</v>
      </c>
      <c r="M2487">
        <v>0</v>
      </c>
      <c r="N2487" t="s">
        <v>23</v>
      </c>
      <c r="P2487" t="s">
        <v>24</v>
      </c>
      <c r="Q2487">
        <v>7</v>
      </c>
      <c r="R2487" t="s">
        <v>2467</v>
      </c>
      <c r="S2487">
        <v>4</v>
      </c>
      <c r="T2487" t="s">
        <v>2468</v>
      </c>
      <c r="U2487" s="1">
        <v>2.5794039999999998</v>
      </c>
      <c r="V2487" s="1">
        <v>63.519126999999997</v>
      </c>
      <c r="W2487" s="1">
        <v>2.9569920000000001</v>
      </c>
      <c r="X2487" s="1">
        <v>7.7382109999999997</v>
      </c>
      <c r="Y2487" s="1">
        <v>63.519126999999997</v>
      </c>
      <c r="Z2487" s="1" t="str">
        <f>IF(qGICXFormer_PWV[[#This Row],[GICMaxIEffective]]&lt;75,"&lt;75A",IF(qGICXFormer_PWV[[#This Row],[GICMaxIEffective]]&gt;85,"&gt;85A","&gt;75A"))</f>
        <v>&lt;75A</v>
      </c>
      <c r="AA2487" s="1" t="str" cm="1">
        <f t="array" ref="AA2487">_xlfn.CONCAT(TRANSPOSE(qGICXFormer_PWV[[#This Row],[BusNum3W]:[LineCircuit]])&amp;" : ")</f>
        <v xml:space="preserve">7366 : CHANNELVIEW 1 0 : 500 : 7370 : CHANNELVIEW 1 4 : 18 : 0 :  :  : 0 :  :  : 1 : </v>
      </c>
    </row>
    <row r="2488" spans="2:27" hidden="1" x14ac:dyDescent="0.25">
      <c r="B2488">
        <v>16</v>
      </c>
      <c r="C2488" t="s">
        <v>2806</v>
      </c>
      <c r="D2488">
        <v>7366</v>
      </c>
      <c r="E2488" t="s">
        <v>405</v>
      </c>
      <c r="F2488">
        <v>500</v>
      </c>
      <c r="G2488">
        <v>7371</v>
      </c>
      <c r="H2488" t="s">
        <v>2807</v>
      </c>
      <c r="I2488">
        <v>18</v>
      </c>
      <c r="J2488">
        <v>0</v>
      </c>
      <c r="K2488" t="s">
        <v>23</v>
      </c>
      <c r="M2488">
        <v>0</v>
      </c>
      <c r="N2488" t="s">
        <v>23</v>
      </c>
      <c r="P2488" t="s">
        <v>24</v>
      </c>
      <c r="Q2488">
        <v>7</v>
      </c>
      <c r="R2488" t="s">
        <v>2467</v>
      </c>
      <c r="S2488">
        <v>4</v>
      </c>
      <c r="T2488" t="s">
        <v>2468</v>
      </c>
      <c r="U2488" s="1">
        <v>3.4216579999999999</v>
      </c>
      <c r="V2488" s="1">
        <v>63.519126999999997</v>
      </c>
      <c r="W2488" s="1">
        <v>3.9225400000000001</v>
      </c>
      <c r="X2488" s="1">
        <v>10.264974</v>
      </c>
      <c r="Y2488" s="1">
        <v>63.519126999999997</v>
      </c>
      <c r="Z2488" s="1" t="str">
        <f>IF(qGICXFormer_PWV[[#This Row],[GICMaxIEffective]]&lt;75,"&lt;75A",IF(qGICXFormer_PWV[[#This Row],[GICMaxIEffective]]&gt;85,"&gt;85A","&gt;75A"))</f>
        <v>&lt;75A</v>
      </c>
      <c r="AA2488" s="1" t="str" cm="1">
        <f t="array" ref="AA2488">_xlfn.CONCAT(TRANSPOSE(qGICXFormer_PWV[[#This Row],[BusNum3W]:[LineCircuit]])&amp;" : ")</f>
        <v xml:space="preserve">7366 : CHANNELVIEW 1 0 : 500 : 7371 : CHANNELVIEW 1 5 : 18 : 0 :  :  : 0 :  :  : 1 : </v>
      </c>
    </row>
    <row r="2489" spans="2:27" hidden="1" x14ac:dyDescent="0.25">
      <c r="B2489">
        <v>16</v>
      </c>
      <c r="C2489" t="s">
        <v>2808</v>
      </c>
      <c r="D2489">
        <v>7366</v>
      </c>
      <c r="E2489" t="s">
        <v>405</v>
      </c>
      <c r="F2489">
        <v>500</v>
      </c>
      <c r="G2489">
        <v>7372</v>
      </c>
      <c r="H2489" t="s">
        <v>2809</v>
      </c>
      <c r="I2489">
        <v>18</v>
      </c>
      <c r="J2489">
        <v>0</v>
      </c>
      <c r="K2489" t="s">
        <v>23</v>
      </c>
      <c r="M2489">
        <v>0</v>
      </c>
      <c r="N2489" t="s">
        <v>23</v>
      </c>
      <c r="P2489" t="s">
        <v>24</v>
      </c>
      <c r="Q2489">
        <v>7</v>
      </c>
      <c r="R2489" t="s">
        <v>2467</v>
      </c>
      <c r="S2489">
        <v>4</v>
      </c>
      <c r="T2489" t="s">
        <v>2468</v>
      </c>
      <c r="U2489" s="1">
        <v>3.4216579999999999</v>
      </c>
      <c r="V2489" s="1">
        <v>63.519126999999997</v>
      </c>
      <c r="W2489" s="1">
        <v>3.9225400000000001</v>
      </c>
      <c r="X2489" s="1">
        <v>10.264974</v>
      </c>
      <c r="Y2489" s="1">
        <v>63.519126999999997</v>
      </c>
      <c r="Z2489" s="1" t="str">
        <f>IF(qGICXFormer_PWV[[#This Row],[GICMaxIEffective]]&lt;75,"&lt;75A",IF(qGICXFormer_PWV[[#This Row],[GICMaxIEffective]]&gt;85,"&gt;85A","&gt;75A"))</f>
        <v>&lt;75A</v>
      </c>
      <c r="AA2489" s="1" t="str" cm="1">
        <f t="array" ref="AA2489">_xlfn.CONCAT(TRANSPOSE(qGICXFormer_PWV[[#This Row],[BusNum3W]:[LineCircuit]])&amp;" : ")</f>
        <v xml:space="preserve">7366 : CHANNELVIEW 1 0 : 500 : 7372 : CHANNELVIEW 1 6 : 18 : 0 :  :  : 0 :  :  : 1 : </v>
      </c>
    </row>
    <row r="2490" spans="2:27" hidden="1" x14ac:dyDescent="0.25">
      <c r="B2490">
        <v>16</v>
      </c>
      <c r="C2490" t="s">
        <v>2810</v>
      </c>
      <c r="D2490">
        <v>7366</v>
      </c>
      <c r="E2490" t="s">
        <v>405</v>
      </c>
      <c r="F2490">
        <v>500</v>
      </c>
      <c r="G2490">
        <v>7373</v>
      </c>
      <c r="H2490" t="s">
        <v>2811</v>
      </c>
      <c r="I2490">
        <v>18</v>
      </c>
      <c r="J2490">
        <v>0</v>
      </c>
      <c r="K2490" t="s">
        <v>23</v>
      </c>
      <c r="M2490">
        <v>0</v>
      </c>
      <c r="N2490" t="s">
        <v>23</v>
      </c>
      <c r="P2490" t="s">
        <v>24</v>
      </c>
      <c r="Q2490">
        <v>7</v>
      </c>
      <c r="R2490" t="s">
        <v>2467</v>
      </c>
      <c r="S2490">
        <v>4</v>
      </c>
      <c r="T2490" t="s">
        <v>2468</v>
      </c>
      <c r="U2490" s="1">
        <v>16.766123</v>
      </c>
      <c r="V2490" s="1">
        <v>63.519126999999997</v>
      </c>
      <c r="W2490" s="1">
        <v>19.134779000000002</v>
      </c>
      <c r="X2490" s="1">
        <v>50.298369999999998</v>
      </c>
      <c r="Y2490" s="1">
        <v>63.519126999999997</v>
      </c>
      <c r="Z2490" s="1" t="str">
        <f>IF(qGICXFormer_PWV[[#This Row],[GICMaxIEffective]]&lt;75,"&lt;75A",IF(qGICXFormer_PWV[[#This Row],[GICMaxIEffective]]&gt;85,"&gt;85A","&gt;75A"))</f>
        <v>&lt;75A</v>
      </c>
      <c r="AA2490" s="1" t="str" cm="1">
        <f t="array" ref="AA2490">_xlfn.CONCAT(TRANSPOSE(qGICXFormer_PWV[[#This Row],[BusNum3W]:[LineCircuit]])&amp;" : ")</f>
        <v xml:space="preserve">7366 : CHANNELVIEW 1 0 : 500 : 7373 : CHANNELVIEW 1 7 : 18 : 0 :  :  : 0 :  :  : 1 : </v>
      </c>
    </row>
    <row r="2491" spans="2:27" hidden="1" x14ac:dyDescent="0.25">
      <c r="B2491">
        <v>16</v>
      </c>
      <c r="C2491" t="s">
        <v>2812</v>
      </c>
      <c r="D2491">
        <v>7366</v>
      </c>
      <c r="E2491" t="s">
        <v>405</v>
      </c>
      <c r="F2491">
        <v>500</v>
      </c>
      <c r="G2491">
        <v>7374</v>
      </c>
      <c r="H2491" t="s">
        <v>2813</v>
      </c>
      <c r="I2491">
        <v>18</v>
      </c>
      <c r="J2491">
        <v>0</v>
      </c>
      <c r="K2491" t="s">
        <v>23</v>
      </c>
      <c r="M2491">
        <v>0</v>
      </c>
      <c r="N2491" t="s">
        <v>23</v>
      </c>
      <c r="P2491" t="s">
        <v>24</v>
      </c>
      <c r="Q2491">
        <v>7</v>
      </c>
      <c r="R2491" t="s">
        <v>2467</v>
      </c>
      <c r="S2491">
        <v>4</v>
      </c>
      <c r="T2491" t="s">
        <v>2468</v>
      </c>
      <c r="U2491" s="1">
        <v>4.1915310000000003</v>
      </c>
      <c r="V2491" s="1">
        <v>63.519126999999997</v>
      </c>
      <c r="W2491" s="1">
        <v>4.8188449999999996</v>
      </c>
      <c r="X2491" s="1">
        <v>12.574593</v>
      </c>
      <c r="Y2491" s="1">
        <v>63.519126999999997</v>
      </c>
      <c r="Z2491" s="1" t="str">
        <f>IF(qGICXFormer_PWV[[#This Row],[GICMaxIEffective]]&lt;75,"&lt;75A",IF(qGICXFormer_PWV[[#This Row],[GICMaxIEffective]]&gt;85,"&gt;85A","&gt;75A"))</f>
        <v>&lt;75A</v>
      </c>
      <c r="AA2491" s="1" t="str" cm="1">
        <f t="array" ref="AA2491">_xlfn.CONCAT(TRANSPOSE(qGICXFormer_PWV[[#This Row],[BusNum3W]:[LineCircuit]])&amp;" : ")</f>
        <v xml:space="preserve">7366 : CHANNELVIEW 1 0 : 500 : 7374 : CHANNELVIEW 1 8 : 18 : 0 :  :  : 0 :  :  : 1 : </v>
      </c>
    </row>
    <row r="2492" spans="2:27" hidden="1" x14ac:dyDescent="0.25">
      <c r="B2492">
        <v>16</v>
      </c>
      <c r="C2492" t="s">
        <v>2814</v>
      </c>
      <c r="D2492">
        <v>7366</v>
      </c>
      <c r="E2492" t="s">
        <v>405</v>
      </c>
      <c r="F2492">
        <v>500</v>
      </c>
      <c r="G2492">
        <v>7375</v>
      </c>
      <c r="H2492" t="s">
        <v>2815</v>
      </c>
      <c r="I2492">
        <v>18</v>
      </c>
      <c r="J2492">
        <v>0</v>
      </c>
      <c r="K2492" t="s">
        <v>23</v>
      </c>
      <c r="M2492">
        <v>0</v>
      </c>
      <c r="N2492" t="s">
        <v>23</v>
      </c>
      <c r="P2492" t="s">
        <v>24</v>
      </c>
      <c r="Q2492">
        <v>7</v>
      </c>
      <c r="R2492" t="s">
        <v>2467</v>
      </c>
      <c r="S2492">
        <v>4</v>
      </c>
      <c r="T2492" t="s">
        <v>2468</v>
      </c>
      <c r="U2492" s="1">
        <v>3.7258049999999998</v>
      </c>
      <c r="V2492" s="1">
        <v>63.519126999999997</v>
      </c>
      <c r="W2492" s="1">
        <v>4.27121</v>
      </c>
      <c r="X2492" s="1">
        <v>11.177415999999999</v>
      </c>
      <c r="Y2492" s="1">
        <v>63.519126999999997</v>
      </c>
      <c r="Z2492" s="1" t="str">
        <f>IF(qGICXFormer_PWV[[#This Row],[GICMaxIEffective]]&lt;75,"&lt;75A",IF(qGICXFormer_PWV[[#This Row],[GICMaxIEffective]]&gt;85,"&gt;85A","&gt;75A"))</f>
        <v>&lt;75A</v>
      </c>
      <c r="AA2492" s="1" t="str" cm="1">
        <f t="array" ref="AA2492">_xlfn.CONCAT(TRANSPOSE(qGICXFormer_PWV[[#This Row],[BusNum3W]:[LineCircuit]])&amp;" : ")</f>
        <v xml:space="preserve">7366 : CHANNELVIEW 1 0 : 500 : 7375 : CHANNELVIEW 1 9 : 18 : 0 :  :  : 0 :  :  : 1 : </v>
      </c>
    </row>
    <row r="2493" spans="2:27" hidden="1" x14ac:dyDescent="0.25">
      <c r="B2493">
        <v>16</v>
      </c>
      <c r="C2493" t="s">
        <v>2816</v>
      </c>
      <c r="D2493">
        <v>7366</v>
      </c>
      <c r="E2493" t="s">
        <v>405</v>
      </c>
      <c r="F2493">
        <v>500</v>
      </c>
      <c r="G2493">
        <v>7376</v>
      </c>
      <c r="H2493" t="s">
        <v>2817</v>
      </c>
      <c r="I2493">
        <v>18</v>
      </c>
      <c r="J2493">
        <v>0</v>
      </c>
      <c r="K2493" t="s">
        <v>23</v>
      </c>
      <c r="M2493">
        <v>0</v>
      </c>
      <c r="N2493" t="s">
        <v>23</v>
      </c>
      <c r="P2493" t="s">
        <v>24</v>
      </c>
      <c r="Q2493">
        <v>7</v>
      </c>
      <c r="R2493" t="s">
        <v>2467</v>
      </c>
      <c r="S2493">
        <v>4</v>
      </c>
      <c r="T2493" t="s">
        <v>2468</v>
      </c>
      <c r="U2493" s="1">
        <v>4.7903209999999996</v>
      </c>
      <c r="V2493" s="1">
        <v>63.519126999999997</v>
      </c>
      <c r="W2493" s="1">
        <v>5.4915560000000001</v>
      </c>
      <c r="X2493" s="1">
        <v>14.370963</v>
      </c>
      <c r="Y2493" s="1">
        <v>63.519126999999997</v>
      </c>
      <c r="Z2493" s="1" t="str">
        <f>IF(qGICXFormer_PWV[[#This Row],[GICMaxIEffective]]&lt;75,"&lt;75A",IF(qGICXFormer_PWV[[#This Row],[GICMaxIEffective]]&gt;85,"&gt;85A","&gt;75A"))</f>
        <v>&lt;75A</v>
      </c>
      <c r="AA2493" s="1" t="str" cm="1">
        <f t="array" ref="AA2493">_xlfn.CONCAT(TRANSPOSE(qGICXFormer_PWV[[#This Row],[BusNum3W]:[LineCircuit]])&amp;" : ")</f>
        <v xml:space="preserve">7366 : CHANNELVIEW 1 0 : 500 : 7376 : CHANNELVIEW 1 10 : 18 : 0 :  :  : 0 :  :  : 1 : </v>
      </c>
    </row>
    <row r="2494" spans="2:27" hidden="1" x14ac:dyDescent="0.25">
      <c r="B2494">
        <v>16</v>
      </c>
      <c r="C2494" t="s">
        <v>2818</v>
      </c>
      <c r="D2494">
        <v>7366</v>
      </c>
      <c r="E2494" t="s">
        <v>405</v>
      </c>
      <c r="F2494">
        <v>500</v>
      </c>
      <c r="G2494">
        <v>7377</v>
      </c>
      <c r="H2494" t="s">
        <v>2819</v>
      </c>
      <c r="I2494">
        <v>18</v>
      </c>
      <c r="J2494">
        <v>0</v>
      </c>
      <c r="K2494" t="s">
        <v>23</v>
      </c>
      <c r="M2494">
        <v>0</v>
      </c>
      <c r="N2494" t="s">
        <v>23</v>
      </c>
      <c r="P2494" t="s">
        <v>24</v>
      </c>
      <c r="Q2494">
        <v>7</v>
      </c>
      <c r="R2494" t="s">
        <v>2467</v>
      </c>
      <c r="S2494">
        <v>4</v>
      </c>
      <c r="T2494" t="s">
        <v>2468</v>
      </c>
      <c r="U2494" s="1">
        <v>5.4084269999999997</v>
      </c>
      <c r="V2494" s="1">
        <v>63.519119000000003</v>
      </c>
      <c r="W2494" s="1">
        <v>6.2001439999999999</v>
      </c>
      <c r="X2494" s="1">
        <v>16.225280999999999</v>
      </c>
      <c r="Y2494" s="1">
        <v>63.519126999999997</v>
      </c>
      <c r="Z2494" s="1" t="str">
        <f>IF(qGICXFormer_PWV[[#This Row],[GICMaxIEffective]]&lt;75,"&lt;75A",IF(qGICXFormer_PWV[[#This Row],[GICMaxIEffective]]&gt;85,"&gt;85A","&gt;75A"))</f>
        <v>&lt;75A</v>
      </c>
      <c r="AA2494" s="1" t="str" cm="1">
        <f t="array" ref="AA2494">_xlfn.CONCAT(TRANSPOSE(qGICXFormer_PWV[[#This Row],[BusNum3W]:[LineCircuit]])&amp;" : ")</f>
        <v xml:space="preserve">7366 : CHANNELVIEW 1 0 : 500 : 7377 : CHANNELVIEW 1 11 : 18 : 0 :  :  : 0 :  :  : 1 : </v>
      </c>
    </row>
    <row r="2495" spans="2:27" hidden="1" x14ac:dyDescent="0.25">
      <c r="B2495">
        <v>16</v>
      </c>
      <c r="C2495" t="s">
        <v>2820</v>
      </c>
      <c r="D2495">
        <v>7366</v>
      </c>
      <c r="E2495" t="s">
        <v>405</v>
      </c>
      <c r="F2495">
        <v>500</v>
      </c>
      <c r="G2495">
        <v>7378</v>
      </c>
      <c r="H2495" t="s">
        <v>2821</v>
      </c>
      <c r="I2495">
        <v>18</v>
      </c>
      <c r="J2495">
        <v>0</v>
      </c>
      <c r="K2495" t="s">
        <v>23</v>
      </c>
      <c r="M2495">
        <v>0</v>
      </c>
      <c r="N2495" t="s">
        <v>23</v>
      </c>
      <c r="P2495" t="s">
        <v>24</v>
      </c>
      <c r="Q2495">
        <v>7</v>
      </c>
      <c r="R2495" t="s">
        <v>2467</v>
      </c>
      <c r="S2495">
        <v>4</v>
      </c>
      <c r="T2495" t="s">
        <v>2468</v>
      </c>
      <c r="U2495" s="1">
        <v>4.6572560000000003</v>
      </c>
      <c r="V2495" s="1">
        <v>63.519119000000003</v>
      </c>
      <c r="W2495" s="1">
        <v>5.3390120000000003</v>
      </c>
      <c r="X2495" s="1">
        <v>13.971769</v>
      </c>
      <c r="Y2495" s="1">
        <v>63.519126999999997</v>
      </c>
      <c r="Z2495" s="1" t="str">
        <f>IF(qGICXFormer_PWV[[#This Row],[GICMaxIEffective]]&lt;75,"&lt;75A",IF(qGICXFormer_PWV[[#This Row],[GICMaxIEffective]]&gt;85,"&gt;85A","&gt;75A"))</f>
        <v>&lt;75A</v>
      </c>
      <c r="AA2495" s="1" t="str" cm="1">
        <f t="array" ref="AA2495">_xlfn.CONCAT(TRANSPOSE(qGICXFormer_PWV[[#This Row],[BusNum3W]:[LineCircuit]])&amp;" : ")</f>
        <v xml:space="preserve">7366 : CHANNELVIEW 1 0 : 500 : 7378 : CHANNELVIEW 1 12 : 18 : 0 :  :  : 0 :  :  : 1 : </v>
      </c>
    </row>
    <row r="2496" spans="2:27" hidden="1" x14ac:dyDescent="0.25">
      <c r="B2496">
        <v>16</v>
      </c>
      <c r="C2496" t="s">
        <v>2822</v>
      </c>
      <c r="D2496">
        <v>7366</v>
      </c>
      <c r="E2496" t="s">
        <v>405</v>
      </c>
      <c r="F2496">
        <v>500</v>
      </c>
      <c r="G2496">
        <v>7379</v>
      </c>
      <c r="H2496" t="s">
        <v>2823</v>
      </c>
      <c r="I2496">
        <v>18</v>
      </c>
      <c r="J2496">
        <v>0</v>
      </c>
      <c r="K2496" t="s">
        <v>23</v>
      </c>
      <c r="M2496">
        <v>0</v>
      </c>
      <c r="N2496" t="s">
        <v>23</v>
      </c>
      <c r="P2496" t="s">
        <v>24</v>
      </c>
      <c r="Q2496">
        <v>7</v>
      </c>
      <c r="R2496" t="s">
        <v>2467</v>
      </c>
      <c r="S2496">
        <v>4</v>
      </c>
      <c r="T2496" t="s">
        <v>2468</v>
      </c>
      <c r="U2496" s="1">
        <v>5.4084269999999997</v>
      </c>
      <c r="V2496" s="1">
        <v>63.519119000000003</v>
      </c>
      <c r="W2496" s="1">
        <v>6.2001439999999999</v>
      </c>
      <c r="X2496" s="1">
        <v>16.225280999999999</v>
      </c>
      <c r="Y2496" s="1">
        <v>63.519126999999997</v>
      </c>
      <c r="Z2496" s="1" t="str">
        <f>IF(qGICXFormer_PWV[[#This Row],[GICMaxIEffective]]&lt;75,"&lt;75A",IF(qGICXFormer_PWV[[#This Row],[GICMaxIEffective]]&gt;85,"&gt;85A","&gt;75A"))</f>
        <v>&lt;75A</v>
      </c>
      <c r="AA2496" s="1" t="str" cm="1">
        <f t="array" ref="AA2496">_xlfn.CONCAT(TRANSPOSE(qGICXFormer_PWV[[#This Row],[BusNum3W]:[LineCircuit]])&amp;" : ")</f>
        <v xml:space="preserve">7366 : CHANNELVIEW 1 0 : 500 : 7379 : CHANNELVIEW 1 13 : 18 : 0 :  :  : 0 :  :  : 1 : </v>
      </c>
    </row>
    <row r="2497" spans="2:27" hidden="1" x14ac:dyDescent="0.25">
      <c r="B2497">
        <v>16</v>
      </c>
      <c r="C2497" t="s">
        <v>2824</v>
      </c>
      <c r="D2497">
        <v>7367</v>
      </c>
      <c r="E2497" t="s">
        <v>341</v>
      </c>
      <c r="F2497">
        <v>230</v>
      </c>
      <c r="G2497">
        <v>7368</v>
      </c>
      <c r="H2497" t="s">
        <v>273</v>
      </c>
      <c r="I2497">
        <v>115</v>
      </c>
      <c r="J2497">
        <v>0</v>
      </c>
      <c r="K2497" t="s">
        <v>23</v>
      </c>
      <c r="M2497">
        <v>0</v>
      </c>
      <c r="N2497" t="s">
        <v>23</v>
      </c>
      <c r="P2497" t="s">
        <v>24</v>
      </c>
      <c r="Q2497">
        <v>7</v>
      </c>
      <c r="R2497" t="s">
        <v>2467</v>
      </c>
      <c r="S2497">
        <v>4</v>
      </c>
      <c r="T2497" t="s">
        <v>2468</v>
      </c>
      <c r="U2497" s="1">
        <v>3.2635049999999999</v>
      </c>
      <c r="V2497" s="1">
        <v>123.16316999999999</v>
      </c>
      <c r="W2497" s="1">
        <v>1.384676</v>
      </c>
      <c r="X2497" s="1">
        <v>5.1824079999999997</v>
      </c>
      <c r="Y2497" s="1">
        <v>43.121166000000002</v>
      </c>
      <c r="Z2497" s="1" t="str">
        <f>IF(qGICXFormer_PWV[[#This Row],[GICMaxIEffective]]&lt;75,"&lt;75A",IF(qGICXFormer_PWV[[#This Row],[GICMaxIEffective]]&gt;85,"&gt;85A","&gt;75A"))</f>
        <v>&lt;75A</v>
      </c>
      <c r="AA2497" s="1" t="str" cm="1">
        <f t="array" ref="AA2497">_xlfn.CONCAT(TRANSPOSE(qGICXFormer_PWV[[#This Row],[BusNum3W]:[LineCircuit]])&amp;" : ")</f>
        <v xml:space="preserve">7367 : CHANNELVIEW 1 1 : 230 : 7368 : CHANNELVIEW 1 2 : 115 : 0 :  :  : 0 :  :  : 1 : </v>
      </c>
    </row>
    <row r="2498" spans="2:27" hidden="1" x14ac:dyDescent="0.25">
      <c r="B2498">
        <v>16</v>
      </c>
      <c r="C2498" t="s">
        <v>2825</v>
      </c>
      <c r="D2498">
        <v>7367</v>
      </c>
      <c r="E2498" t="s">
        <v>341</v>
      </c>
      <c r="F2498">
        <v>230</v>
      </c>
      <c r="G2498">
        <v>7368</v>
      </c>
      <c r="H2498" t="s">
        <v>273</v>
      </c>
      <c r="I2498">
        <v>115</v>
      </c>
      <c r="J2498">
        <v>0</v>
      </c>
      <c r="K2498" t="s">
        <v>23</v>
      </c>
      <c r="M2498">
        <v>0</v>
      </c>
      <c r="N2498" t="s">
        <v>23</v>
      </c>
      <c r="P2498" t="s">
        <v>25</v>
      </c>
      <c r="Q2498">
        <v>7</v>
      </c>
      <c r="R2498" t="s">
        <v>2467</v>
      </c>
      <c r="S2498">
        <v>4</v>
      </c>
      <c r="T2498" t="s">
        <v>2468</v>
      </c>
      <c r="U2498" s="1">
        <v>3.2635049999999999</v>
      </c>
      <c r="V2498" s="1">
        <v>123.16316999999999</v>
      </c>
      <c r="W2498" s="1">
        <v>1.384676</v>
      </c>
      <c r="X2498" s="1">
        <v>5.1824079999999997</v>
      </c>
      <c r="Y2498" s="1">
        <v>43.121166000000002</v>
      </c>
      <c r="Z2498" s="1" t="str">
        <f>IF(qGICXFormer_PWV[[#This Row],[GICMaxIEffective]]&lt;75,"&lt;75A",IF(qGICXFormer_PWV[[#This Row],[GICMaxIEffective]]&gt;85,"&gt;85A","&gt;75A"))</f>
        <v>&lt;75A</v>
      </c>
      <c r="AA2498" s="1" t="str" cm="1">
        <f t="array" ref="AA2498">_xlfn.CONCAT(TRANSPOSE(qGICXFormer_PWV[[#This Row],[BusNum3W]:[LineCircuit]])&amp;" : ")</f>
        <v xml:space="preserve">7367 : CHANNELVIEW 1 1 : 230 : 7368 : CHANNELVIEW 1 2 : 115 : 0 :  :  : 0 :  :  : 2 : </v>
      </c>
    </row>
    <row r="2499" spans="2:27" hidden="1" x14ac:dyDescent="0.25">
      <c r="B2499">
        <v>16</v>
      </c>
      <c r="C2499" t="s">
        <v>2826</v>
      </c>
      <c r="D2499">
        <v>7367</v>
      </c>
      <c r="E2499" t="s">
        <v>341</v>
      </c>
      <c r="F2499">
        <v>230</v>
      </c>
      <c r="G2499">
        <v>7368</v>
      </c>
      <c r="H2499" t="s">
        <v>273</v>
      </c>
      <c r="I2499">
        <v>115</v>
      </c>
      <c r="J2499">
        <v>0</v>
      </c>
      <c r="K2499" t="s">
        <v>23</v>
      </c>
      <c r="M2499">
        <v>0</v>
      </c>
      <c r="N2499" t="s">
        <v>23</v>
      </c>
      <c r="P2499" t="s">
        <v>26</v>
      </c>
      <c r="Q2499">
        <v>7</v>
      </c>
      <c r="R2499" t="s">
        <v>2467</v>
      </c>
      <c r="S2499">
        <v>4</v>
      </c>
      <c r="T2499" t="s">
        <v>2468</v>
      </c>
      <c r="U2499" s="1">
        <v>3.2635049999999999</v>
      </c>
      <c r="V2499" s="1">
        <v>123.16316999999999</v>
      </c>
      <c r="W2499" s="1">
        <v>1.384676</v>
      </c>
      <c r="X2499" s="1">
        <v>5.1824079999999997</v>
      </c>
      <c r="Y2499" s="1">
        <v>43.121166000000002</v>
      </c>
      <c r="Z2499" s="1" t="str">
        <f>IF(qGICXFormer_PWV[[#This Row],[GICMaxIEffective]]&lt;75,"&lt;75A",IF(qGICXFormer_PWV[[#This Row],[GICMaxIEffective]]&gt;85,"&gt;85A","&gt;75A"))</f>
        <v>&lt;75A</v>
      </c>
      <c r="AA2499" s="1" t="str" cm="1">
        <f t="array" ref="AA2499">_xlfn.CONCAT(TRANSPOSE(qGICXFormer_PWV[[#This Row],[BusNum3W]:[LineCircuit]])&amp;" : ")</f>
        <v xml:space="preserve">7367 : CHANNELVIEW 1 1 : 230 : 7368 : CHANNELVIEW 1 2 : 115 : 0 :  :  : 0 :  :  : 3 : </v>
      </c>
    </row>
    <row r="2500" spans="2:27" hidden="1" x14ac:dyDescent="0.25">
      <c r="B2500">
        <v>16</v>
      </c>
      <c r="C2500" t="s">
        <v>2827</v>
      </c>
      <c r="D2500">
        <v>7389</v>
      </c>
      <c r="E2500" t="s">
        <v>412</v>
      </c>
      <c r="F2500">
        <v>500</v>
      </c>
      <c r="G2500">
        <v>7390</v>
      </c>
      <c r="H2500" t="s">
        <v>394</v>
      </c>
      <c r="I2500">
        <v>230</v>
      </c>
      <c r="J2500">
        <v>0</v>
      </c>
      <c r="K2500" t="s">
        <v>23</v>
      </c>
      <c r="M2500">
        <v>0</v>
      </c>
      <c r="N2500" t="s">
        <v>23</v>
      </c>
      <c r="P2500" t="s">
        <v>24</v>
      </c>
      <c r="Q2500">
        <v>7</v>
      </c>
      <c r="R2500" t="s">
        <v>2467</v>
      </c>
      <c r="S2500">
        <v>5</v>
      </c>
      <c r="T2500" t="s">
        <v>2507</v>
      </c>
      <c r="U2500" s="1">
        <v>0.43106499999999998</v>
      </c>
      <c r="V2500" s="1">
        <v>146.028458</v>
      </c>
      <c r="W2500" s="1">
        <v>0.48823499999999997</v>
      </c>
      <c r="X2500" s="1">
        <v>48.609935999999998</v>
      </c>
      <c r="Y2500" s="1">
        <v>67.300681999999995</v>
      </c>
      <c r="Z2500" s="1" t="str">
        <f>IF(qGICXFormer_PWV[[#This Row],[GICMaxIEffective]]&lt;75,"&lt;75A",IF(qGICXFormer_PWV[[#This Row],[GICMaxIEffective]]&gt;85,"&gt;85A","&gt;75A"))</f>
        <v>&lt;75A</v>
      </c>
      <c r="AA2500" s="1" t="str" cm="1">
        <f t="array" ref="AA2500">_xlfn.CONCAT(TRANSPOSE(qGICXFormer_PWV[[#This Row],[BusNum3W]:[LineCircuit]])&amp;" : ")</f>
        <v xml:space="preserve">7389 : WILLIS 1 0 : 500 : 7390 : WILLIS 1 1 : 230 : 0 :  :  : 0 :  :  : 1 : </v>
      </c>
    </row>
    <row r="2501" spans="2:27" hidden="1" x14ac:dyDescent="0.25">
      <c r="B2501">
        <v>16</v>
      </c>
      <c r="C2501" t="s">
        <v>2828</v>
      </c>
      <c r="D2501">
        <v>7390</v>
      </c>
      <c r="E2501" t="s">
        <v>394</v>
      </c>
      <c r="F2501">
        <v>230</v>
      </c>
      <c r="G2501">
        <v>7391</v>
      </c>
      <c r="H2501" t="s">
        <v>307</v>
      </c>
      <c r="I2501">
        <v>115</v>
      </c>
      <c r="J2501">
        <v>0</v>
      </c>
      <c r="K2501" t="s">
        <v>23</v>
      </c>
      <c r="M2501">
        <v>0</v>
      </c>
      <c r="N2501" t="s">
        <v>23</v>
      </c>
      <c r="P2501" t="s">
        <v>24</v>
      </c>
      <c r="Q2501">
        <v>7</v>
      </c>
      <c r="R2501" t="s">
        <v>2467</v>
      </c>
      <c r="S2501">
        <v>5</v>
      </c>
      <c r="T2501" t="s">
        <v>2507</v>
      </c>
      <c r="U2501" s="1">
        <v>3.5667949999999999</v>
      </c>
      <c r="V2501" s="1">
        <v>67.300681999999995</v>
      </c>
      <c r="W2501" s="1">
        <v>1.5231650000000001</v>
      </c>
      <c r="X2501" s="1">
        <v>13.555718000000001</v>
      </c>
      <c r="Y2501" s="1">
        <v>27.165588</v>
      </c>
      <c r="Z2501" s="1" t="str">
        <f>IF(qGICXFormer_PWV[[#This Row],[GICMaxIEffective]]&lt;75,"&lt;75A",IF(qGICXFormer_PWV[[#This Row],[GICMaxIEffective]]&gt;85,"&gt;85A","&gt;75A"))</f>
        <v>&lt;75A</v>
      </c>
      <c r="AA2501" s="1" t="str" cm="1">
        <f t="array" ref="AA2501">_xlfn.CONCAT(TRANSPOSE(qGICXFormer_PWV[[#This Row],[BusNum3W]:[LineCircuit]])&amp;" : ")</f>
        <v xml:space="preserve">7390 : WILLIS 1 1 : 230 : 7391 : WILLIS 1 2 : 115 : 0 :  :  : 0 :  :  : 1 : </v>
      </c>
    </row>
    <row r="2502" spans="2:27" hidden="1" x14ac:dyDescent="0.25">
      <c r="B2502">
        <v>16</v>
      </c>
      <c r="C2502" t="s">
        <v>2829</v>
      </c>
      <c r="D2502">
        <v>7400</v>
      </c>
      <c r="E2502" t="s">
        <v>389</v>
      </c>
      <c r="F2502">
        <v>500</v>
      </c>
      <c r="G2502">
        <v>7401</v>
      </c>
      <c r="H2502" t="s">
        <v>345</v>
      </c>
      <c r="I2502">
        <v>230</v>
      </c>
      <c r="J2502">
        <v>0</v>
      </c>
      <c r="K2502" t="s">
        <v>23</v>
      </c>
      <c r="M2502">
        <v>0</v>
      </c>
      <c r="N2502" t="s">
        <v>23</v>
      </c>
      <c r="P2502" t="s">
        <v>24</v>
      </c>
      <c r="Q2502">
        <v>7</v>
      </c>
      <c r="R2502" t="s">
        <v>2467</v>
      </c>
      <c r="S2502">
        <v>4</v>
      </c>
      <c r="T2502" t="s">
        <v>2468</v>
      </c>
      <c r="U2502" s="1">
        <v>0.66255600000000003</v>
      </c>
      <c r="V2502" s="1">
        <v>19.561451000000002</v>
      </c>
      <c r="W2502" s="1">
        <v>0.74253999999999998</v>
      </c>
      <c r="X2502" s="1">
        <v>35.484844000000002</v>
      </c>
      <c r="Y2502" s="1">
        <v>56.454704</v>
      </c>
      <c r="Z2502" s="1" t="str">
        <f>IF(qGICXFormer_PWV[[#This Row],[GICMaxIEffective]]&lt;75,"&lt;75A",IF(qGICXFormer_PWV[[#This Row],[GICMaxIEffective]]&gt;85,"&gt;85A","&gt;75A"))</f>
        <v>&lt;75A</v>
      </c>
      <c r="AA2502" s="1" t="str" cm="1">
        <f t="array" ref="AA2502">_xlfn.CONCAT(TRANSPOSE(qGICXFormer_PWV[[#This Row],[BusNum3W]:[LineCircuit]])&amp;" : ")</f>
        <v xml:space="preserve">7400 : HOUSTON 6 0 : 500 : 7401 : HOUSTON 6 1 : 230 : 0 :  :  : 0 :  :  : 1 : </v>
      </c>
    </row>
    <row r="2503" spans="2:27" hidden="1" x14ac:dyDescent="0.25">
      <c r="B2503">
        <v>16</v>
      </c>
      <c r="C2503" t="s">
        <v>2830</v>
      </c>
      <c r="D2503">
        <v>7401</v>
      </c>
      <c r="E2503" t="s">
        <v>345</v>
      </c>
      <c r="F2503">
        <v>230</v>
      </c>
      <c r="G2503">
        <v>7402</v>
      </c>
      <c r="H2503" t="s">
        <v>286</v>
      </c>
      <c r="I2503">
        <v>115</v>
      </c>
      <c r="J2503">
        <v>0</v>
      </c>
      <c r="K2503" t="s">
        <v>23</v>
      </c>
      <c r="M2503">
        <v>0</v>
      </c>
      <c r="N2503" t="s">
        <v>23</v>
      </c>
      <c r="P2503" t="s">
        <v>24</v>
      </c>
      <c r="Q2503">
        <v>7</v>
      </c>
      <c r="R2503" t="s">
        <v>2467</v>
      </c>
      <c r="S2503">
        <v>4</v>
      </c>
      <c r="T2503" t="s">
        <v>2468</v>
      </c>
      <c r="U2503" s="1">
        <v>4.553032</v>
      </c>
      <c r="V2503" s="1">
        <v>56.454704</v>
      </c>
      <c r="W2503" s="1">
        <v>1.9364589999999999</v>
      </c>
      <c r="X2503" s="1">
        <v>22.868116000000001</v>
      </c>
      <c r="Y2503" s="1">
        <v>164.92974899999999</v>
      </c>
      <c r="Z2503" s="1" t="str">
        <f>IF(qGICXFormer_PWV[[#This Row],[GICMaxIEffective]]&lt;75,"&lt;75A",IF(qGICXFormer_PWV[[#This Row],[GICMaxIEffective]]&gt;85,"&gt;85A","&gt;75A"))</f>
        <v>&lt;75A</v>
      </c>
      <c r="AA2503" s="1" t="str" cm="1">
        <f t="array" ref="AA2503">_xlfn.CONCAT(TRANSPOSE(qGICXFormer_PWV[[#This Row],[BusNum3W]:[LineCircuit]])&amp;" : ")</f>
        <v xml:space="preserve">7401 : HOUSTON 6 1 : 230 : 7402 : HOUSTON 6 2 : 115 : 0 :  :  : 0 :  :  : 1 : </v>
      </c>
    </row>
    <row r="2504" spans="2:27" hidden="1" x14ac:dyDescent="0.25">
      <c r="B2504">
        <v>16</v>
      </c>
      <c r="C2504" t="s">
        <v>2831</v>
      </c>
      <c r="D2504">
        <v>7406</v>
      </c>
      <c r="E2504" t="s">
        <v>361</v>
      </c>
      <c r="F2504">
        <v>500</v>
      </c>
      <c r="G2504">
        <v>7407</v>
      </c>
      <c r="H2504" t="s">
        <v>347</v>
      </c>
      <c r="I2504">
        <v>230</v>
      </c>
      <c r="J2504">
        <v>0</v>
      </c>
      <c r="K2504" t="s">
        <v>23</v>
      </c>
      <c r="M2504">
        <v>0</v>
      </c>
      <c r="N2504" t="s">
        <v>23</v>
      </c>
      <c r="P2504" t="s">
        <v>24</v>
      </c>
      <c r="Q2504">
        <v>7</v>
      </c>
      <c r="R2504" t="s">
        <v>2467</v>
      </c>
      <c r="S2504">
        <v>6</v>
      </c>
      <c r="T2504" t="s">
        <v>2485</v>
      </c>
      <c r="U2504" s="1">
        <v>6.3165259999999996</v>
      </c>
      <c r="V2504" s="1">
        <v>118.156532</v>
      </c>
      <c r="W2504" s="1">
        <v>7.0818180000000002</v>
      </c>
      <c r="X2504" s="1">
        <v>41.194740000000003</v>
      </c>
      <c r="Y2504" s="1">
        <v>118.156532</v>
      </c>
      <c r="Z2504" s="1" t="str">
        <f>IF(qGICXFormer_PWV[[#This Row],[GICMaxIEffective]]&lt;75,"&lt;75A",IF(qGICXFormer_PWV[[#This Row],[GICMaxIEffective]]&gt;85,"&gt;85A","&gt;75A"))</f>
        <v>&lt;75A</v>
      </c>
      <c r="AA2504" s="1" t="str" cm="1">
        <f t="array" ref="AA2504">_xlfn.CONCAT(TRANSPOSE(qGICXFormer_PWV[[#This Row],[BusNum3W]:[LineCircuit]])&amp;" : ")</f>
        <v xml:space="preserve">7406 : POINT COMFORT 1 0 : 500 : 7407 : POINT COMFORT 1 1 : 230 : 0 :  :  : 0 :  :  : 1 : </v>
      </c>
    </row>
    <row r="2505" spans="2:27" hidden="1" x14ac:dyDescent="0.25">
      <c r="B2505">
        <v>16</v>
      </c>
      <c r="C2505" t="s">
        <v>2832</v>
      </c>
      <c r="D2505">
        <v>7407</v>
      </c>
      <c r="E2505" t="s">
        <v>347</v>
      </c>
      <c r="F2505">
        <v>230</v>
      </c>
      <c r="G2505">
        <v>7408</v>
      </c>
      <c r="H2505" t="s">
        <v>234</v>
      </c>
      <c r="I2505">
        <v>115</v>
      </c>
      <c r="J2505">
        <v>0</v>
      </c>
      <c r="K2505" t="s">
        <v>23</v>
      </c>
      <c r="M2505">
        <v>0</v>
      </c>
      <c r="N2505" t="s">
        <v>23</v>
      </c>
      <c r="P2505" t="s">
        <v>24</v>
      </c>
      <c r="Q2505">
        <v>7</v>
      </c>
      <c r="R2505" t="s">
        <v>2467</v>
      </c>
      <c r="S2505">
        <v>6</v>
      </c>
      <c r="T2505" t="s">
        <v>2485</v>
      </c>
      <c r="U2505" s="1">
        <v>1.1636930000000001</v>
      </c>
      <c r="V2505" s="1">
        <v>118.156532</v>
      </c>
      <c r="W2505" s="1">
        <v>0.49075600000000003</v>
      </c>
      <c r="X2505" s="1">
        <v>4.307385</v>
      </c>
      <c r="Y2505" s="1">
        <v>141.480133</v>
      </c>
      <c r="Z2505" s="1" t="str">
        <f>IF(qGICXFormer_PWV[[#This Row],[GICMaxIEffective]]&lt;75,"&lt;75A",IF(qGICXFormer_PWV[[#This Row],[GICMaxIEffective]]&gt;85,"&gt;85A","&gt;75A"))</f>
        <v>&lt;75A</v>
      </c>
      <c r="AA2505" s="1" t="str" cm="1">
        <f t="array" ref="AA2505">_xlfn.CONCAT(TRANSPOSE(qGICXFormer_PWV[[#This Row],[BusNum3W]:[LineCircuit]])&amp;" : ")</f>
        <v xml:space="preserve">7407 : POINT COMFORT 1 1 : 230 : 7408 : POINT COMFORT 1 2 : 115 : 0 :  :  : 0 :  :  : 1 : </v>
      </c>
    </row>
    <row r="2506" spans="2:27" hidden="1" x14ac:dyDescent="0.25">
      <c r="B2506">
        <v>16</v>
      </c>
      <c r="C2506" t="s">
        <v>2833</v>
      </c>
      <c r="D2506">
        <v>7409</v>
      </c>
      <c r="E2506" t="s">
        <v>278</v>
      </c>
      <c r="F2506">
        <v>230</v>
      </c>
      <c r="G2506">
        <v>7410</v>
      </c>
      <c r="H2506" t="s">
        <v>169</v>
      </c>
      <c r="I2506">
        <v>115</v>
      </c>
      <c r="J2506">
        <v>0</v>
      </c>
      <c r="K2506" t="s">
        <v>23</v>
      </c>
      <c r="M2506">
        <v>0</v>
      </c>
      <c r="N2506" t="s">
        <v>23</v>
      </c>
      <c r="P2506" t="s">
        <v>24</v>
      </c>
      <c r="Q2506">
        <v>7</v>
      </c>
      <c r="R2506" t="s">
        <v>2467</v>
      </c>
      <c r="S2506">
        <v>3</v>
      </c>
      <c r="T2506" t="s">
        <v>2509</v>
      </c>
      <c r="U2506" s="1">
        <v>10.528278</v>
      </c>
      <c r="V2506" s="1">
        <v>105.558189</v>
      </c>
      <c r="W2506" s="1">
        <v>4.4041699999999997</v>
      </c>
      <c r="X2506" s="1">
        <v>18.266741</v>
      </c>
      <c r="Y2506" s="1">
        <v>105.211433</v>
      </c>
      <c r="Z2506" s="1" t="str">
        <f>IF(qGICXFormer_PWV[[#This Row],[GICMaxIEffective]]&lt;75,"&lt;75A",IF(qGICXFormer_PWV[[#This Row],[GICMaxIEffective]]&gt;85,"&gt;85A","&gt;75A"))</f>
        <v>&lt;75A</v>
      </c>
      <c r="AA2506" s="1" t="str" cm="1">
        <f t="array" ref="AA2506">_xlfn.CONCAT(TRANSPOSE(qGICXFormer_PWV[[#This Row],[BusNum3W]:[LineCircuit]])&amp;" : ")</f>
        <v xml:space="preserve">7409 : KATY 2 0 : 230 : 7410 : KATY 2 1 : 115 : 0 :  :  : 0 :  :  : 1 : </v>
      </c>
    </row>
    <row r="2507" spans="2:27" hidden="1" x14ac:dyDescent="0.25">
      <c r="B2507">
        <v>16</v>
      </c>
      <c r="C2507" t="s">
        <v>2834</v>
      </c>
      <c r="D2507">
        <v>7409</v>
      </c>
      <c r="E2507" t="s">
        <v>278</v>
      </c>
      <c r="F2507">
        <v>230</v>
      </c>
      <c r="G2507">
        <v>7410</v>
      </c>
      <c r="H2507" t="s">
        <v>169</v>
      </c>
      <c r="I2507">
        <v>115</v>
      </c>
      <c r="J2507">
        <v>0</v>
      </c>
      <c r="K2507" t="s">
        <v>23</v>
      </c>
      <c r="M2507">
        <v>0</v>
      </c>
      <c r="N2507" t="s">
        <v>23</v>
      </c>
      <c r="P2507" t="s">
        <v>25</v>
      </c>
      <c r="Q2507">
        <v>7</v>
      </c>
      <c r="R2507" t="s">
        <v>2467</v>
      </c>
      <c r="S2507">
        <v>3</v>
      </c>
      <c r="T2507" t="s">
        <v>2509</v>
      </c>
      <c r="U2507" s="1">
        <v>10.528278</v>
      </c>
      <c r="V2507" s="1">
        <v>105.558189</v>
      </c>
      <c r="W2507" s="1">
        <v>4.4041699999999997</v>
      </c>
      <c r="X2507" s="1">
        <v>18.266741</v>
      </c>
      <c r="Y2507" s="1">
        <v>105.211433</v>
      </c>
      <c r="Z2507" s="1" t="str">
        <f>IF(qGICXFormer_PWV[[#This Row],[GICMaxIEffective]]&lt;75,"&lt;75A",IF(qGICXFormer_PWV[[#This Row],[GICMaxIEffective]]&gt;85,"&gt;85A","&gt;75A"))</f>
        <v>&lt;75A</v>
      </c>
      <c r="AA2507" s="1" t="str" cm="1">
        <f t="array" ref="AA2507">_xlfn.CONCAT(TRANSPOSE(qGICXFormer_PWV[[#This Row],[BusNum3W]:[LineCircuit]])&amp;" : ")</f>
        <v xml:space="preserve">7409 : KATY 2 0 : 230 : 7410 : KATY 2 1 : 115 : 0 :  :  : 0 :  :  : 2 : </v>
      </c>
    </row>
    <row r="2508" spans="2:27" hidden="1" x14ac:dyDescent="0.25">
      <c r="B2508">
        <v>16</v>
      </c>
      <c r="C2508" t="s">
        <v>2835</v>
      </c>
      <c r="D2508">
        <v>7409</v>
      </c>
      <c r="E2508" t="s">
        <v>278</v>
      </c>
      <c r="F2508">
        <v>230</v>
      </c>
      <c r="G2508">
        <v>7410</v>
      </c>
      <c r="H2508" t="s">
        <v>169</v>
      </c>
      <c r="I2508">
        <v>115</v>
      </c>
      <c r="J2508">
        <v>0</v>
      </c>
      <c r="K2508" t="s">
        <v>23</v>
      </c>
      <c r="M2508">
        <v>0</v>
      </c>
      <c r="N2508" t="s">
        <v>23</v>
      </c>
      <c r="P2508" t="s">
        <v>26</v>
      </c>
      <c r="Q2508">
        <v>7</v>
      </c>
      <c r="R2508" t="s">
        <v>2467</v>
      </c>
      <c r="S2508">
        <v>3</v>
      </c>
      <c r="T2508" t="s">
        <v>2509</v>
      </c>
      <c r="U2508" s="1">
        <v>10.528278</v>
      </c>
      <c r="V2508" s="1">
        <v>105.558189</v>
      </c>
      <c r="W2508" s="1">
        <v>4.4041699999999997</v>
      </c>
      <c r="X2508" s="1">
        <v>18.266741</v>
      </c>
      <c r="Y2508" s="1">
        <v>105.211433</v>
      </c>
      <c r="Z2508" s="1" t="str">
        <f>IF(qGICXFormer_PWV[[#This Row],[GICMaxIEffective]]&lt;75,"&lt;75A",IF(qGICXFormer_PWV[[#This Row],[GICMaxIEffective]]&gt;85,"&gt;85A","&gt;75A"))</f>
        <v>&lt;75A</v>
      </c>
      <c r="AA2508" s="1" t="str" cm="1">
        <f t="array" ref="AA2508">_xlfn.CONCAT(TRANSPOSE(qGICXFormer_PWV[[#This Row],[BusNum3W]:[LineCircuit]])&amp;" : ")</f>
        <v xml:space="preserve">7409 : KATY 2 0 : 230 : 7410 : KATY 2 1 : 115 : 0 :  :  : 0 :  :  : 3 : </v>
      </c>
    </row>
    <row r="2509" spans="2:27" hidden="1" x14ac:dyDescent="0.25">
      <c r="B2509">
        <v>16</v>
      </c>
      <c r="C2509" t="s">
        <v>2836</v>
      </c>
      <c r="D2509">
        <v>7414</v>
      </c>
      <c r="E2509" t="s">
        <v>370</v>
      </c>
      <c r="F2509">
        <v>500</v>
      </c>
      <c r="G2509">
        <v>7415</v>
      </c>
      <c r="H2509" t="s">
        <v>342</v>
      </c>
      <c r="I2509">
        <v>230</v>
      </c>
      <c r="J2509">
        <v>0</v>
      </c>
      <c r="K2509" t="s">
        <v>23</v>
      </c>
      <c r="M2509">
        <v>0</v>
      </c>
      <c r="N2509" t="s">
        <v>23</v>
      </c>
      <c r="P2509" t="s">
        <v>24</v>
      </c>
      <c r="Q2509">
        <v>7</v>
      </c>
      <c r="R2509" t="s">
        <v>2467</v>
      </c>
      <c r="S2509">
        <v>6</v>
      </c>
      <c r="T2509" t="s">
        <v>2485</v>
      </c>
      <c r="U2509" s="1">
        <v>2.3432089999999999</v>
      </c>
      <c r="V2509" s="1">
        <v>164.23919699999999</v>
      </c>
      <c r="W2509" s="1">
        <v>2.6217730000000001</v>
      </c>
      <c r="X2509" s="1">
        <v>16.344622000000001</v>
      </c>
      <c r="Y2509" s="1">
        <v>139.00479100000001</v>
      </c>
      <c r="Z2509" s="1" t="str">
        <f>IF(qGICXFormer_PWV[[#This Row],[GICMaxIEffective]]&lt;75,"&lt;75A",IF(qGICXFormer_PWV[[#This Row],[GICMaxIEffective]]&gt;85,"&gt;85A","&gt;75A"))</f>
        <v>&lt;75A</v>
      </c>
      <c r="AA2509" s="1" t="str" cm="1">
        <f t="array" ref="AA2509">_xlfn.CONCAT(TRANSPOSE(qGICXFormer_PWV[[#This Row],[BusNum3W]:[LineCircuit]])&amp;" : ")</f>
        <v xml:space="preserve">7414 : VICTORIA 1 0 : 500 : 7415 : VICTORIA 1 1 : 230 : 0 :  :  : 0 :  :  : 1 : </v>
      </c>
    </row>
    <row r="2510" spans="2:27" hidden="1" x14ac:dyDescent="0.25">
      <c r="B2510">
        <v>16</v>
      </c>
      <c r="C2510" t="s">
        <v>2837</v>
      </c>
      <c r="D2510">
        <v>7415</v>
      </c>
      <c r="E2510" t="s">
        <v>342</v>
      </c>
      <c r="F2510">
        <v>230</v>
      </c>
      <c r="G2510">
        <v>7416</v>
      </c>
      <c r="H2510" t="s">
        <v>303</v>
      </c>
      <c r="I2510">
        <v>115</v>
      </c>
      <c r="J2510">
        <v>0</v>
      </c>
      <c r="K2510" t="s">
        <v>23</v>
      </c>
      <c r="M2510">
        <v>0</v>
      </c>
      <c r="N2510" t="s">
        <v>23</v>
      </c>
      <c r="P2510" t="s">
        <v>24</v>
      </c>
      <c r="Q2510">
        <v>7</v>
      </c>
      <c r="R2510" t="s">
        <v>2467</v>
      </c>
      <c r="S2510">
        <v>6</v>
      </c>
      <c r="T2510" t="s">
        <v>2485</v>
      </c>
      <c r="U2510" s="1">
        <v>2.9193500000000001</v>
      </c>
      <c r="V2510" s="1">
        <v>139.00479100000001</v>
      </c>
      <c r="W2510" s="1">
        <v>1.245106</v>
      </c>
      <c r="X2510" s="1">
        <v>9.2184399999999993</v>
      </c>
      <c r="Y2510" s="1">
        <v>157.314941</v>
      </c>
      <c r="Z2510" s="1" t="str">
        <f>IF(qGICXFormer_PWV[[#This Row],[GICMaxIEffective]]&lt;75,"&lt;75A",IF(qGICXFormer_PWV[[#This Row],[GICMaxIEffective]]&gt;85,"&gt;85A","&gt;75A"))</f>
        <v>&lt;75A</v>
      </c>
      <c r="AA2510" s="1" t="str" cm="1">
        <f t="array" ref="AA2510">_xlfn.CONCAT(TRANSPOSE(qGICXFormer_PWV[[#This Row],[BusNum3W]:[LineCircuit]])&amp;" : ")</f>
        <v xml:space="preserve">7415 : VICTORIA 1 1 : 230 : 7416 : VICTORIA 1 2 : 115 : 0 :  :  : 0 :  :  : 1 : </v>
      </c>
    </row>
    <row r="2511" spans="2:27" hidden="1" x14ac:dyDescent="0.25">
      <c r="B2511">
        <v>16</v>
      </c>
      <c r="C2511" t="s">
        <v>2838</v>
      </c>
      <c r="D2511">
        <v>7420</v>
      </c>
      <c r="E2511" t="s">
        <v>290</v>
      </c>
      <c r="F2511">
        <v>230</v>
      </c>
      <c r="G2511">
        <v>7421</v>
      </c>
      <c r="H2511" t="s">
        <v>166</v>
      </c>
      <c r="I2511">
        <v>115</v>
      </c>
      <c r="J2511">
        <v>0</v>
      </c>
      <c r="K2511" t="s">
        <v>23</v>
      </c>
      <c r="M2511">
        <v>0</v>
      </c>
      <c r="N2511" t="s">
        <v>23</v>
      </c>
      <c r="P2511" t="s">
        <v>24</v>
      </c>
      <c r="Q2511">
        <v>7</v>
      </c>
      <c r="R2511" t="s">
        <v>2467</v>
      </c>
      <c r="S2511">
        <v>5</v>
      </c>
      <c r="T2511" t="s">
        <v>2507</v>
      </c>
      <c r="U2511" s="1">
        <v>21.439287</v>
      </c>
      <c r="V2511" s="1">
        <v>152.73644999999999</v>
      </c>
      <c r="W2511" s="1">
        <v>8.9531969999999994</v>
      </c>
      <c r="X2511" s="1">
        <v>63.750163999999998</v>
      </c>
      <c r="Y2511" s="1">
        <v>151.020004</v>
      </c>
      <c r="Z2511" s="1" t="str">
        <f>IF(qGICXFormer_PWV[[#This Row],[GICMaxIEffective]]&lt;75,"&lt;75A",IF(qGICXFormer_PWV[[#This Row],[GICMaxIEffective]]&gt;85,"&gt;85A","&gt;75A"))</f>
        <v>&lt;75A</v>
      </c>
      <c r="AA2511" s="1" t="str" cm="1">
        <f t="array" ref="AA2511">_xlfn.CONCAT(TRANSPOSE(qGICXFormer_PWV[[#This Row],[BusNum3W]:[LineCircuit]])&amp;" : ")</f>
        <v xml:space="preserve">7420 : MAGNOLIA 1 0 : 230 : 7421 : MAGNOLIA 1 1 : 115 : 0 :  :  : 0 :  :  : 1 : </v>
      </c>
    </row>
    <row r="2512" spans="2:27" hidden="1" x14ac:dyDescent="0.25">
      <c r="B2512">
        <v>16</v>
      </c>
      <c r="C2512" t="s">
        <v>2839</v>
      </c>
      <c r="D2512">
        <v>7420</v>
      </c>
      <c r="E2512" t="s">
        <v>290</v>
      </c>
      <c r="F2512">
        <v>230</v>
      </c>
      <c r="G2512">
        <v>7421</v>
      </c>
      <c r="H2512" t="s">
        <v>166</v>
      </c>
      <c r="I2512">
        <v>115</v>
      </c>
      <c r="J2512">
        <v>0</v>
      </c>
      <c r="K2512" t="s">
        <v>23</v>
      </c>
      <c r="M2512">
        <v>0</v>
      </c>
      <c r="N2512" t="s">
        <v>23</v>
      </c>
      <c r="P2512" t="s">
        <v>25</v>
      </c>
      <c r="Q2512">
        <v>7</v>
      </c>
      <c r="R2512" t="s">
        <v>2467</v>
      </c>
      <c r="S2512">
        <v>5</v>
      </c>
      <c r="T2512" t="s">
        <v>2507</v>
      </c>
      <c r="U2512" s="1">
        <v>21.439287</v>
      </c>
      <c r="V2512" s="1">
        <v>152.73644999999999</v>
      </c>
      <c r="W2512" s="1">
        <v>8.9531969999999994</v>
      </c>
      <c r="X2512" s="1">
        <v>63.750163999999998</v>
      </c>
      <c r="Y2512" s="1">
        <v>151.020004</v>
      </c>
      <c r="Z2512" s="1" t="str">
        <f>IF(qGICXFormer_PWV[[#This Row],[GICMaxIEffective]]&lt;75,"&lt;75A",IF(qGICXFormer_PWV[[#This Row],[GICMaxIEffective]]&gt;85,"&gt;85A","&gt;75A"))</f>
        <v>&lt;75A</v>
      </c>
      <c r="AA2512" s="1" t="str" cm="1">
        <f t="array" ref="AA2512">_xlfn.CONCAT(TRANSPOSE(qGICXFormer_PWV[[#This Row],[BusNum3W]:[LineCircuit]])&amp;" : ")</f>
        <v xml:space="preserve">7420 : MAGNOLIA 1 0 : 230 : 7421 : MAGNOLIA 1 1 : 115 : 0 :  :  : 0 :  :  : 2 : </v>
      </c>
    </row>
    <row r="2513" spans="2:27" hidden="1" x14ac:dyDescent="0.25">
      <c r="B2513">
        <v>16</v>
      </c>
      <c r="C2513" t="s">
        <v>2840</v>
      </c>
      <c r="D2513">
        <v>7422</v>
      </c>
      <c r="E2513" t="s">
        <v>414</v>
      </c>
      <c r="F2513">
        <v>500</v>
      </c>
      <c r="G2513">
        <v>7423</v>
      </c>
      <c r="H2513" t="s">
        <v>368</v>
      </c>
      <c r="I2513">
        <v>230</v>
      </c>
      <c r="J2513">
        <v>0</v>
      </c>
      <c r="K2513" t="s">
        <v>23</v>
      </c>
      <c r="M2513">
        <v>0</v>
      </c>
      <c r="N2513" t="s">
        <v>23</v>
      </c>
      <c r="P2513" t="s">
        <v>24</v>
      </c>
      <c r="Q2513">
        <v>7</v>
      </c>
      <c r="R2513" t="s">
        <v>2467</v>
      </c>
      <c r="S2513">
        <v>2</v>
      </c>
      <c r="T2513" t="s">
        <v>2541</v>
      </c>
      <c r="U2513" s="1">
        <v>0.77217199999999997</v>
      </c>
      <c r="V2513" s="1">
        <v>155.440155</v>
      </c>
      <c r="W2513" s="1">
        <v>0.86894899999999997</v>
      </c>
      <c r="X2513" s="1">
        <v>4.5032259999999997</v>
      </c>
      <c r="Y2513" s="1">
        <v>19.054428000000001</v>
      </c>
      <c r="Z2513" s="1" t="str">
        <f>IF(qGICXFormer_PWV[[#This Row],[GICMaxIEffective]]&lt;75,"&lt;75A",IF(qGICXFormer_PWV[[#This Row],[GICMaxIEffective]]&gt;85,"&gt;85A","&gt;75A"))</f>
        <v>&lt;75A</v>
      </c>
      <c r="AA2513" s="1" t="str" cm="1">
        <f t="array" ref="AA2513">_xlfn.CONCAT(TRANSPOSE(qGICXFormer_PWV[[#This Row],[BusNum3W]:[LineCircuit]])&amp;" : ")</f>
        <v xml:space="preserve">7422 : ALVIN 0 : 500 : 7423 : ALVIN 1 : 230 : 0 :  :  : 0 :  :  : 1 : </v>
      </c>
    </row>
    <row r="2514" spans="2:27" hidden="1" x14ac:dyDescent="0.25">
      <c r="B2514">
        <v>16</v>
      </c>
      <c r="C2514" t="s">
        <v>2841</v>
      </c>
      <c r="D2514">
        <v>7423</v>
      </c>
      <c r="E2514" t="s">
        <v>368</v>
      </c>
      <c r="F2514">
        <v>230</v>
      </c>
      <c r="G2514">
        <v>7424</v>
      </c>
      <c r="H2514" t="s">
        <v>266</v>
      </c>
      <c r="I2514">
        <v>115</v>
      </c>
      <c r="J2514">
        <v>0</v>
      </c>
      <c r="K2514" t="s">
        <v>23</v>
      </c>
      <c r="M2514">
        <v>0</v>
      </c>
      <c r="N2514" t="s">
        <v>23</v>
      </c>
      <c r="P2514" t="s">
        <v>24</v>
      </c>
      <c r="Q2514">
        <v>7</v>
      </c>
      <c r="R2514" t="s">
        <v>2467</v>
      </c>
      <c r="S2514">
        <v>2</v>
      </c>
      <c r="T2514" t="s">
        <v>2541</v>
      </c>
      <c r="U2514" s="1">
        <v>0.34318100000000001</v>
      </c>
      <c r="V2514" s="1">
        <v>19.054428000000001</v>
      </c>
      <c r="W2514" s="1">
        <v>0.14540500000000001</v>
      </c>
      <c r="X2514" s="1">
        <v>9.918158</v>
      </c>
      <c r="Y2514" s="1">
        <v>160.68208300000001</v>
      </c>
      <c r="Z2514" s="1" t="str">
        <f>IF(qGICXFormer_PWV[[#This Row],[GICMaxIEffective]]&lt;75,"&lt;75A",IF(qGICXFormer_PWV[[#This Row],[GICMaxIEffective]]&gt;85,"&gt;85A","&gt;75A"))</f>
        <v>&lt;75A</v>
      </c>
      <c r="AA2514" s="1" t="str" cm="1">
        <f t="array" ref="AA2514">_xlfn.CONCAT(TRANSPOSE(qGICXFormer_PWV[[#This Row],[BusNum3W]:[LineCircuit]])&amp;" : ")</f>
        <v xml:space="preserve">7423 : ALVIN 1 : 230 : 7424 : ALVIN 2 : 115 : 0 :  :  : 0 :  :  : 1 : </v>
      </c>
    </row>
    <row r="2515" spans="2:27" hidden="1" x14ac:dyDescent="0.25">
      <c r="B2515">
        <v>16</v>
      </c>
      <c r="C2515" t="s">
        <v>2842</v>
      </c>
      <c r="D2515">
        <v>7423</v>
      </c>
      <c r="E2515" t="s">
        <v>368</v>
      </c>
      <c r="F2515">
        <v>230</v>
      </c>
      <c r="G2515">
        <v>7424</v>
      </c>
      <c r="H2515" t="s">
        <v>266</v>
      </c>
      <c r="I2515">
        <v>115</v>
      </c>
      <c r="J2515">
        <v>0</v>
      </c>
      <c r="K2515" t="s">
        <v>23</v>
      </c>
      <c r="M2515">
        <v>0</v>
      </c>
      <c r="N2515" t="s">
        <v>23</v>
      </c>
      <c r="P2515" t="s">
        <v>25</v>
      </c>
      <c r="Q2515">
        <v>7</v>
      </c>
      <c r="R2515" t="s">
        <v>2467</v>
      </c>
      <c r="S2515">
        <v>2</v>
      </c>
      <c r="T2515" t="s">
        <v>2541</v>
      </c>
      <c r="U2515" s="1">
        <v>0.34318100000000001</v>
      </c>
      <c r="V2515" s="1">
        <v>19.054428000000001</v>
      </c>
      <c r="W2515" s="1">
        <v>0.14540500000000001</v>
      </c>
      <c r="X2515" s="1">
        <v>9.918158</v>
      </c>
      <c r="Y2515" s="1">
        <v>160.68208300000001</v>
      </c>
      <c r="Z2515" s="1" t="str">
        <f>IF(qGICXFormer_PWV[[#This Row],[GICMaxIEffective]]&lt;75,"&lt;75A",IF(qGICXFormer_PWV[[#This Row],[GICMaxIEffective]]&gt;85,"&gt;85A","&gt;75A"))</f>
        <v>&lt;75A</v>
      </c>
      <c r="AA2515" s="1" t="str" cm="1">
        <f t="array" ref="AA2515">_xlfn.CONCAT(TRANSPOSE(qGICXFormer_PWV[[#This Row],[BusNum3W]:[LineCircuit]])&amp;" : ")</f>
        <v xml:space="preserve">7423 : ALVIN 1 : 230 : 7424 : ALVIN 2 : 115 : 0 :  :  : 0 :  :  : 2 : </v>
      </c>
    </row>
    <row r="2516" spans="2:27" hidden="1" x14ac:dyDescent="0.25">
      <c r="B2516">
        <v>16</v>
      </c>
      <c r="C2516" t="s">
        <v>2843</v>
      </c>
      <c r="D2516">
        <v>7423</v>
      </c>
      <c r="E2516" t="s">
        <v>368</v>
      </c>
      <c r="F2516">
        <v>230</v>
      </c>
      <c r="G2516">
        <v>7424</v>
      </c>
      <c r="H2516" t="s">
        <v>266</v>
      </c>
      <c r="I2516">
        <v>115</v>
      </c>
      <c r="J2516">
        <v>0</v>
      </c>
      <c r="K2516" t="s">
        <v>23</v>
      </c>
      <c r="M2516">
        <v>0</v>
      </c>
      <c r="N2516" t="s">
        <v>23</v>
      </c>
      <c r="P2516" t="s">
        <v>26</v>
      </c>
      <c r="Q2516">
        <v>7</v>
      </c>
      <c r="R2516" t="s">
        <v>2467</v>
      </c>
      <c r="S2516">
        <v>2</v>
      </c>
      <c r="T2516" t="s">
        <v>2541</v>
      </c>
      <c r="U2516" s="1">
        <v>0.34318100000000001</v>
      </c>
      <c r="V2516" s="1">
        <v>19.054428000000001</v>
      </c>
      <c r="W2516" s="1">
        <v>0.14540500000000001</v>
      </c>
      <c r="X2516" s="1">
        <v>9.918158</v>
      </c>
      <c r="Y2516" s="1">
        <v>160.68208300000001</v>
      </c>
      <c r="Z2516" s="1" t="str">
        <f>IF(qGICXFormer_PWV[[#This Row],[GICMaxIEffective]]&lt;75,"&lt;75A",IF(qGICXFormer_PWV[[#This Row],[GICMaxIEffective]]&gt;85,"&gt;85A","&gt;75A"))</f>
        <v>&lt;75A</v>
      </c>
      <c r="AA2516" s="1" t="str" cm="1">
        <f t="array" ref="AA2516">_xlfn.CONCAT(TRANSPOSE(qGICXFormer_PWV[[#This Row],[BusNum3W]:[LineCircuit]])&amp;" : ")</f>
        <v xml:space="preserve">7423 : ALVIN 1 : 230 : 7424 : ALVIN 2 : 115 : 0 :  :  : 0 :  :  : 3 : </v>
      </c>
    </row>
    <row r="2517" spans="2:27" hidden="1" x14ac:dyDescent="0.25">
      <c r="B2517">
        <v>16</v>
      </c>
      <c r="C2517" t="s">
        <v>2844</v>
      </c>
      <c r="D2517">
        <v>7428</v>
      </c>
      <c r="E2517" t="s">
        <v>413</v>
      </c>
      <c r="F2517">
        <v>500</v>
      </c>
      <c r="G2517">
        <v>7429</v>
      </c>
      <c r="H2517" t="s">
        <v>392</v>
      </c>
      <c r="I2517">
        <v>230</v>
      </c>
      <c r="J2517">
        <v>0</v>
      </c>
      <c r="K2517" t="s">
        <v>23</v>
      </c>
      <c r="M2517">
        <v>0</v>
      </c>
      <c r="N2517" t="s">
        <v>23</v>
      </c>
      <c r="P2517" t="s">
        <v>24</v>
      </c>
      <c r="Q2517">
        <v>7</v>
      </c>
      <c r="R2517" t="s">
        <v>2467</v>
      </c>
      <c r="S2517">
        <v>2</v>
      </c>
      <c r="T2517" t="s">
        <v>2541</v>
      </c>
      <c r="U2517" s="1">
        <v>0.85725099999999999</v>
      </c>
      <c r="V2517" s="1">
        <v>127.266434</v>
      </c>
      <c r="W2517" s="1">
        <v>0.97033599999999998</v>
      </c>
      <c r="X2517" s="1">
        <v>45.131141999999997</v>
      </c>
      <c r="Y2517" s="1">
        <v>39.728667999999999</v>
      </c>
      <c r="Z2517" s="1" t="str">
        <f>IF(qGICXFormer_PWV[[#This Row],[GICMaxIEffective]]&lt;75,"&lt;75A",IF(qGICXFormer_PWV[[#This Row],[GICMaxIEffective]]&gt;85,"&gt;85A","&gt;75A"))</f>
        <v>&lt;75A</v>
      </c>
      <c r="AA2517" s="1" t="str" cm="1">
        <f t="array" ref="AA2517">_xlfn.CONCAT(TRANSPOSE(qGICXFormer_PWV[[#This Row],[BusNum3W]:[LineCircuit]])&amp;" : ")</f>
        <v xml:space="preserve">7428 : FREEPORT 2 0 : 500 : 7429 : FREEPORT 2 1 : 230 : 0 :  :  : 0 :  :  : 1 : </v>
      </c>
    </row>
    <row r="2518" spans="2:27" hidden="1" x14ac:dyDescent="0.25">
      <c r="B2518">
        <v>16</v>
      </c>
      <c r="C2518" t="s">
        <v>2845</v>
      </c>
      <c r="D2518">
        <v>7429</v>
      </c>
      <c r="E2518" t="s">
        <v>392</v>
      </c>
      <c r="F2518">
        <v>230</v>
      </c>
      <c r="G2518">
        <v>7430</v>
      </c>
      <c r="H2518" t="s">
        <v>279</v>
      </c>
      <c r="I2518">
        <v>115</v>
      </c>
      <c r="J2518">
        <v>0</v>
      </c>
      <c r="K2518" t="s">
        <v>23</v>
      </c>
      <c r="M2518">
        <v>0</v>
      </c>
      <c r="N2518" t="s">
        <v>23</v>
      </c>
      <c r="P2518" t="s">
        <v>24</v>
      </c>
      <c r="Q2518">
        <v>7</v>
      </c>
      <c r="R2518" t="s">
        <v>2467</v>
      </c>
      <c r="S2518">
        <v>2</v>
      </c>
      <c r="T2518" t="s">
        <v>2541</v>
      </c>
      <c r="U2518" s="1">
        <v>3.1339869999999999</v>
      </c>
      <c r="V2518" s="1">
        <v>39.728667999999999</v>
      </c>
      <c r="W2518" s="1">
        <v>1.329715</v>
      </c>
      <c r="X2518" s="1">
        <v>29.894545000000001</v>
      </c>
      <c r="Y2518" s="1">
        <v>170.38767999999999</v>
      </c>
      <c r="Z2518" s="1" t="str">
        <f>IF(qGICXFormer_PWV[[#This Row],[GICMaxIEffective]]&lt;75,"&lt;75A",IF(qGICXFormer_PWV[[#This Row],[GICMaxIEffective]]&gt;85,"&gt;85A","&gt;75A"))</f>
        <v>&lt;75A</v>
      </c>
      <c r="AA2518" s="1" t="str" cm="1">
        <f t="array" ref="AA2518">_xlfn.CONCAT(TRANSPOSE(qGICXFormer_PWV[[#This Row],[BusNum3W]:[LineCircuit]])&amp;" : ")</f>
        <v xml:space="preserve">7429 : FREEPORT 2 1 : 230 : 7430 : FREEPORT 2 2 : 115 : 0 :  :  : 0 :  :  : 1 : </v>
      </c>
    </row>
    <row r="2519" spans="2:27" hidden="1" x14ac:dyDescent="0.25">
      <c r="B2519">
        <v>16</v>
      </c>
      <c r="C2519" t="s">
        <v>2846</v>
      </c>
      <c r="D2519">
        <v>8004</v>
      </c>
      <c r="E2519" t="s">
        <v>1461</v>
      </c>
      <c r="F2519">
        <v>230</v>
      </c>
      <c r="G2519">
        <v>8005</v>
      </c>
      <c r="H2519" t="s">
        <v>1476</v>
      </c>
      <c r="I2519">
        <v>115</v>
      </c>
      <c r="J2519">
        <v>0</v>
      </c>
      <c r="K2519" t="s">
        <v>23</v>
      </c>
      <c r="M2519">
        <v>0</v>
      </c>
      <c r="N2519" t="s">
        <v>23</v>
      </c>
      <c r="P2519" t="s">
        <v>24</v>
      </c>
      <c r="Q2519">
        <v>8</v>
      </c>
      <c r="R2519" t="s">
        <v>2847</v>
      </c>
      <c r="S2519">
        <v>8</v>
      </c>
      <c r="T2519" t="s">
        <v>2848</v>
      </c>
      <c r="U2519" s="1">
        <v>11.069049</v>
      </c>
      <c r="V2519" s="1">
        <v>87.661499000000006</v>
      </c>
      <c r="W2519" s="1">
        <v>4.8175220000000003</v>
      </c>
      <c r="X2519" s="1">
        <v>34.408672000000003</v>
      </c>
      <c r="Y2519" s="1">
        <v>92.163071000000002</v>
      </c>
      <c r="Z2519" s="1" t="str">
        <f>IF(qGICXFormer_PWV[[#This Row],[GICMaxIEffective]]&lt;75,"&lt;75A",IF(qGICXFormer_PWV[[#This Row],[GICMaxIEffective]]&gt;85,"&gt;85A","&gt;75A"))</f>
        <v>&lt;75A</v>
      </c>
      <c r="AA2519" s="1" t="str" cm="1">
        <f t="array" ref="AA2519">_xlfn.CONCAT(TRANSPOSE(qGICXFormer_PWV[[#This Row],[BusNum3W]:[LineCircuit]])&amp;" : ")</f>
        <v xml:space="preserve">8004 : LUFKIN 3 0 : 230 : 8005 : LUFKIN 3 1 : 115 : 0 :  :  : 0 :  :  : 1 : </v>
      </c>
    </row>
    <row r="2520" spans="2:27" hidden="1" x14ac:dyDescent="0.25">
      <c r="B2520">
        <v>16</v>
      </c>
      <c r="C2520" t="s">
        <v>2849</v>
      </c>
      <c r="D2520">
        <v>8004</v>
      </c>
      <c r="E2520" t="s">
        <v>1461</v>
      </c>
      <c r="F2520">
        <v>230</v>
      </c>
      <c r="G2520">
        <v>8005</v>
      </c>
      <c r="H2520" t="s">
        <v>1476</v>
      </c>
      <c r="I2520">
        <v>115</v>
      </c>
      <c r="J2520">
        <v>0</v>
      </c>
      <c r="K2520" t="s">
        <v>23</v>
      </c>
      <c r="M2520">
        <v>0</v>
      </c>
      <c r="N2520" t="s">
        <v>23</v>
      </c>
      <c r="P2520" t="s">
        <v>25</v>
      </c>
      <c r="Q2520">
        <v>8</v>
      </c>
      <c r="R2520" t="s">
        <v>2847</v>
      </c>
      <c r="S2520">
        <v>8</v>
      </c>
      <c r="T2520" t="s">
        <v>2848</v>
      </c>
      <c r="U2520" s="1">
        <v>11.069049</v>
      </c>
      <c r="V2520" s="1">
        <v>87.661499000000006</v>
      </c>
      <c r="W2520" s="1">
        <v>4.8175220000000003</v>
      </c>
      <c r="X2520" s="1">
        <v>34.408672000000003</v>
      </c>
      <c r="Y2520" s="1">
        <v>92.163071000000002</v>
      </c>
      <c r="Z2520" s="1" t="str">
        <f>IF(qGICXFormer_PWV[[#This Row],[GICMaxIEffective]]&lt;75,"&lt;75A",IF(qGICXFormer_PWV[[#This Row],[GICMaxIEffective]]&gt;85,"&gt;85A","&gt;75A"))</f>
        <v>&lt;75A</v>
      </c>
      <c r="AA2520" s="1" t="str" cm="1">
        <f t="array" ref="AA2520">_xlfn.CONCAT(TRANSPOSE(qGICXFormer_PWV[[#This Row],[BusNum3W]:[LineCircuit]])&amp;" : ")</f>
        <v xml:space="preserve">8004 : LUFKIN 3 0 : 230 : 8005 : LUFKIN 3 1 : 115 : 0 :  :  : 0 :  :  : 2 : </v>
      </c>
    </row>
    <row r="2521" spans="2:27" hidden="1" x14ac:dyDescent="0.25">
      <c r="B2521">
        <v>16</v>
      </c>
      <c r="C2521" t="s">
        <v>2850</v>
      </c>
      <c r="D2521">
        <v>8018</v>
      </c>
      <c r="E2521" t="s">
        <v>1443</v>
      </c>
      <c r="F2521">
        <v>230</v>
      </c>
      <c r="G2521">
        <v>8019</v>
      </c>
      <c r="H2521" t="s">
        <v>1480</v>
      </c>
      <c r="I2521">
        <v>115</v>
      </c>
      <c r="J2521">
        <v>0</v>
      </c>
      <c r="K2521" t="s">
        <v>23</v>
      </c>
      <c r="M2521">
        <v>0</v>
      </c>
      <c r="N2521" t="s">
        <v>23</v>
      </c>
      <c r="P2521" t="s">
        <v>24</v>
      </c>
      <c r="Q2521">
        <v>8</v>
      </c>
      <c r="R2521" t="s">
        <v>2847</v>
      </c>
      <c r="S2521">
        <v>8</v>
      </c>
      <c r="T2521" t="s">
        <v>2848</v>
      </c>
      <c r="U2521" s="1">
        <v>3.6052909999999998</v>
      </c>
      <c r="V2521" s="1">
        <v>161.92851300000001</v>
      </c>
      <c r="W2521" s="1">
        <v>1.5691139999999999</v>
      </c>
      <c r="X2521" s="1">
        <v>12.389004999999999</v>
      </c>
      <c r="Y2521" s="1">
        <v>168.33879099999999</v>
      </c>
      <c r="Z2521" s="1" t="str">
        <f>IF(qGICXFormer_PWV[[#This Row],[GICMaxIEffective]]&lt;75,"&lt;75A",IF(qGICXFormer_PWV[[#This Row],[GICMaxIEffective]]&gt;85,"&gt;85A","&gt;75A"))</f>
        <v>&lt;75A</v>
      </c>
      <c r="AA2521" s="1" t="str" cm="1">
        <f t="array" ref="AA2521">_xlfn.CONCAT(TRANSPOSE(qGICXFormer_PWV[[#This Row],[BusNum3W]:[LineCircuit]])&amp;" : ")</f>
        <v xml:space="preserve">8018 : TYLER 4 0 : 230 : 8019 : TYLER 4 1 : 115 : 0 :  :  : 0 :  :  : 1 : </v>
      </c>
    </row>
    <row r="2522" spans="2:27" hidden="1" x14ac:dyDescent="0.25">
      <c r="B2522">
        <v>16</v>
      </c>
      <c r="C2522" t="s">
        <v>2851</v>
      </c>
      <c r="D2522">
        <v>8018</v>
      </c>
      <c r="E2522" t="s">
        <v>1443</v>
      </c>
      <c r="F2522">
        <v>230</v>
      </c>
      <c r="G2522">
        <v>8019</v>
      </c>
      <c r="H2522" t="s">
        <v>1480</v>
      </c>
      <c r="I2522">
        <v>115</v>
      </c>
      <c r="J2522">
        <v>0</v>
      </c>
      <c r="K2522" t="s">
        <v>23</v>
      </c>
      <c r="M2522">
        <v>0</v>
      </c>
      <c r="N2522" t="s">
        <v>23</v>
      </c>
      <c r="P2522" t="s">
        <v>25</v>
      </c>
      <c r="Q2522">
        <v>8</v>
      </c>
      <c r="R2522" t="s">
        <v>2847</v>
      </c>
      <c r="S2522">
        <v>8</v>
      </c>
      <c r="T2522" t="s">
        <v>2848</v>
      </c>
      <c r="U2522" s="1">
        <v>3.6052909999999998</v>
      </c>
      <c r="V2522" s="1">
        <v>161.92851300000001</v>
      </c>
      <c r="W2522" s="1">
        <v>1.5691139999999999</v>
      </c>
      <c r="X2522" s="1">
        <v>12.389004999999999</v>
      </c>
      <c r="Y2522" s="1">
        <v>168.33879099999999</v>
      </c>
      <c r="Z2522" s="1" t="str">
        <f>IF(qGICXFormer_PWV[[#This Row],[GICMaxIEffective]]&lt;75,"&lt;75A",IF(qGICXFormer_PWV[[#This Row],[GICMaxIEffective]]&gt;85,"&gt;85A","&gt;75A"))</f>
        <v>&lt;75A</v>
      </c>
      <c r="AA2522" s="1" t="str" cm="1">
        <f t="array" ref="AA2522">_xlfn.CONCAT(TRANSPOSE(qGICXFormer_PWV[[#This Row],[BusNum3W]:[LineCircuit]])&amp;" : ")</f>
        <v xml:space="preserve">8018 : TYLER 4 0 : 230 : 8019 : TYLER 4 1 : 115 : 0 :  :  : 0 :  :  : 2 : </v>
      </c>
    </row>
    <row r="2523" spans="2:27" hidden="1" x14ac:dyDescent="0.25">
      <c r="B2523">
        <v>16</v>
      </c>
      <c r="C2523" t="s">
        <v>2852</v>
      </c>
      <c r="D2523">
        <v>8023</v>
      </c>
      <c r="E2523" t="s">
        <v>1451</v>
      </c>
      <c r="F2523">
        <v>115</v>
      </c>
      <c r="G2523">
        <v>8024</v>
      </c>
      <c r="H2523" t="s">
        <v>2853</v>
      </c>
      <c r="I2523">
        <v>13.8</v>
      </c>
      <c r="J2523">
        <v>0</v>
      </c>
      <c r="K2523" t="s">
        <v>23</v>
      </c>
      <c r="M2523">
        <v>0</v>
      </c>
      <c r="N2523" t="s">
        <v>23</v>
      </c>
      <c r="P2523" t="s">
        <v>24</v>
      </c>
      <c r="Q2523">
        <v>8</v>
      </c>
      <c r="R2523" t="s">
        <v>2847</v>
      </c>
      <c r="S2523">
        <v>8</v>
      </c>
      <c r="T2523" t="s">
        <v>2848</v>
      </c>
      <c r="U2523" s="1">
        <v>4.0086490000000001</v>
      </c>
      <c r="V2523" s="1">
        <v>95.094031999999999</v>
      </c>
      <c r="W2523" s="1">
        <v>0.86789700000000003</v>
      </c>
      <c r="X2523" s="1">
        <v>12.025947</v>
      </c>
      <c r="Y2523" s="1">
        <v>95.094031999999999</v>
      </c>
      <c r="Z2523" s="1" t="str">
        <f>IF(qGICXFormer_PWV[[#This Row],[GICMaxIEffective]]&lt;75,"&lt;75A",IF(qGICXFormer_PWV[[#This Row],[GICMaxIEffective]]&gt;85,"&gt;85A","&gt;75A"))</f>
        <v>&lt;75A</v>
      </c>
      <c r="AA2523" s="1" t="str" cm="1">
        <f t="array" ref="AA2523">_xlfn.CONCAT(TRANSPOSE(qGICXFormer_PWV[[#This Row],[BusNum3W]:[LineCircuit]])&amp;" : ")</f>
        <v xml:space="preserve">8023 : LUFKIN 1 0 : 115 : 8024 : LUFKIN 1 1 : 13.8 : 0 :  :  : 0 :  :  : 1 : </v>
      </c>
    </row>
    <row r="2524" spans="2:27" hidden="1" x14ac:dyDescent="0.25">
      <c r="B2524">
        <v>16</v>
      </c>
      <c r="C2524" t="s">
        <v>2854</v>
      </c>
      <c r="D2524">
        <v>8030</v>
      </c>
      <c r="E2524" t="s">
        <v>1485</v>
      </c>
      <c r="F2524">
        <v>500</v>
      </c>
      <c r="G2524">
        <v>8031</v>
      </c>
      <c r="H2524" t="s">
        <v>1469</v>
      </c>
      <c r="I2524">
        <v>230</v>
      </c>
      <c r="J2524">
        <v>0</v>
      </c>
      <c r="K2524" t="s">
        <v>23</v>
      </c>
      <c r="M2524">
        <v>0</v>
      </c>
      <c r="N2524" t="s">
        <v>23</v>
      </c>
      <c r="P2524" t="s">
        <v>24</v>
      </c>
      <c r="Q2524">
        <v>8</v>
      </c>
      <c r="R2524" t="s">
        <v>2847</v>
      </c>
      <c r="S2524">
        <v>7</v>
      </c>
      <c r="T2524" t="s">
        <v>2855</v>
      </c>
      <c r="U2524" s="1">
        <v>4.5578380000000003</v>
      </c>
      <c r="V2524" s="1">
        <v>42.889575999999998</v>
      </c>
      <c r="W2524" s="1">
        <v>5.1595449999999996</v>
      </c>
      <c r="X2524" s="1">
        <v>31.611065</v>
      </c>
      <c r="Y2524" s="1">
        <v>147.182648</v>
      </c>
      <c r="Z2524" s="1" t="str">
        <f>IF(qGICXFormer_PWV[[#This Row],[GICMaxIEffective]]&lt;75,"&lt;75A",IF(qGICXFormer_PWV[[#This Row],[GICMaxIEffective]]&gt;85,"&gt;85A","&gt;75A"))</f>
        <v>&lt;75A</v>
      </c>
      <c r="AA2524" s="1" t="str" cm="1">
        <f t="array" ref="AA2524">_xlfn.CONCAT(TRANSPOSE(qGICXFormer_PWV[[#This Row],[BusNum3W]:[LineCircuit]])&amp;" : ")</f>
        <v xml:space="preserve">8030 : SHIRO 0 : 500 : 8031 : SHIRO 1 : 230 : 0 :  :  : 0 :  :  : 1 : </v>
      </c>
    </row>
    <row r="2525" spans="2:27" hidden="1" x14ac:dyDescent="0.25">
      <c r="B2525">
        <v>16</v>
      </c>
      <c r="C2525" t="s">
        <v>2856</v>
      </c>
      <c r="D2525">
        <v>8030</v>
      </c>
      <c r="E2525" t="s">
        <v>1485</v>
      </c>
      <c r="F2525">
        <v>500</v>
      </c>
      <c r="G2525">
        <v>8033</v>
      </c>
      <c r="H2525" t="s">
        <v>2857</v>
      </c>
      <c r="I2525">
        <v>13.8</v>
      </c>
      <c r="J2525">
        <v>0</v>
      </c>
      <c r="K2525" t="s">
        <v>23</v>
      </c>
      <c r="M2525">
        <v>0</v>
      </c>
      <c r="N2525" t="s">
        <v>23</v>
      </c>
      <c r="P2525" t="s">
        <v>24</v>
      </c>
      <c r="Q2525">
        <v>8</v>
      </c>
      <c r="R2525" t="s">
        <v>2847</v>
      </c>
      <c r="S2525">
        <v>7</v>
      </c>
      <c r="T2525" t="s">
        <v>2855</v>
      </c>
      <c r="U2525" s="1">
        <v>0</v>
      </c>
      <c r="V2525" s="1">
        <v>0</v>
      </c>
      <c r="W2525" s="1">
        <v>0</v>
      </c>
      <c r="X2525" s="1">
        <v>0</v>
      </c>
      <c r="Y2525" s="1">
        <v>0</v>
      </c>
      <c r="Z2525" s="1" t="str">
        <f>IF(qGICXFormer_PWV[[#This Row],[GICMaxIEffective]]&lt;75,"&lt;75A",IF(qGICXFormer_PWV[[#This Row],[GICMaxIEffective]]&gt;85,"&gt;85A","&gt;75A"))</f>
        <v>&lt;75A</v>
      </c>
      <c r="AA2525" s="1" t="str" cm="1">
        <f t="array" ref="AA2525">_xlfn.CONCAT(TRANSPOSE(qGICXFormer_PWV[[#This Row],[BusNum3W]:[LineCircuit]])&amp;" : ")</f>
        <v xml:space="preserve">8030 : SHIRO 0 : 500 : 8033 : SHIRO 3 : 13.8 : 0 :  :  : 0 :  :  : 1 : </v>
      </c>
    </row>
    <row r="2526" spans="2:27" hidden="1" x14ac:dyDescent="0.25">
      <c r="B2526">
        <v>16</v>
      </c>
      <c r="C2526" t="s">
        <v>2858</v>
      </c>
      <c r="D2526">
        <v>8030</v>
      </c>
      <c r="E2526" t="s">
        <v>1485</v>
      </c>
      <c r="F2526">
        <v>500</v>
      </c>
      <c r="G2526">
        <v>8034</v>
      </c>
      <c r="H2526" t="s">
        <v>2859</v>
      </c>
      <c r="I2526">
        <v>13.8</v>
      </c>
      <c r="J2526">
        <v>0</v>
      </c>
      <c r="K2526" t="s">
        <v>23</v>
      </c>
      <c r="M2526">
        <v>0</v>
      </c>
      <c r="N2526" t="s">
        <v>23</v>
      </c>
      <c r="P2526" t="s">
        <v>24</v>
      </c>
      <c r="Q2526">
        <v>8</v>
      </c>
      <c r="R2526" t="s">
        <v>2847</v>
      </c>
      <c r="S2526">
        <v>7</v>
      </c>
      <c r="T2526" t="s">
        <v>2855</v>
      </c>
      <c r="U2526" s="1">
        <v>0</v>
      </c>
      <c r="V2526" s="1">
        <v>0</v>
      </c>
      <c r="W2526" s="1">
        <v>0</v>
      </c>
      <c r="X2526" s="1">
        <v>0</v>
      </c>
      <c r="Y2526" s="1">
        <v>0</v>
      </c>
      <c r="Z2526" s="1" t="str">
        <f>IF(qGICXFormer_PWV[[#This Row],[GICMaxIEffective]]&lt;75,"&lt;75A",IF(qGICXFormer_PWV[[#This Row],[GICMaxIEffective]]&gt;85,"&gt;85A","&gt;75A"))</f>
        <v>&lt;75A</v>
      </c>
      <c r="AA2526" s="1" t="str" cm="1">
        <f t="array" ref="AA2526">_xlfn.CONCAT(TRANSPOSE(qGICXFormer_PWV[[#This Row],[BusNum3W]:[LineCircuit]])&amp;" : ")</f>
        <v xml:space="preserve">8030 : SHIRO 0 : 500 : 8034 : SHIRO 4 : 13.8 : 0 :  :  : 0 :  :  : 1 : </v>
      </c>
    </row>
    <row r="2527" spans="2:27" hidden="1" x14ac:dyDescent="0.25">
      <c r="B2527">
        <v>16</v>
      </c>
      <c r="C2527" t="s">
        <v>2860</v>
      </c>
      <c r="D2527">
        <v>8030</v>
      </c>
      <c r="E2527" t="s">
        <v>1485</v>
      </c>
      <c r="F2527">
        <v>500</v>
      </c>
      <c r="G2527">
        <v>8035</v>
      </c>
      <c r="H2527" t="s">
        <v>2861</v>
      </c>
      <c r="I2527">
        <v>13.8</v>
      </c>
      <c r="J2527">
        <v>0</v>
      </c>
      <c r="K2527" t="s">
        <v>23</v>
      </c>
      <c r="M2527">
        <v>0</v>
      </c>
      <c r="N2527" t="s">
        <v>23</v>
      </c>
      <c r="P2527" t="s">
        <v>24</v>
      </c>
      <c r="Q2527">
        <v>8</v>
      </c>
      <c r="R2527" t="s">
        <v>2847</v>
      </c>
      <c r="S2527">
        <v>7</v>
      </c>
      <c r="T2527" t="s">
        <v>2855</v>
      </c>
      <c r="U2527" s="1">
        <v>0</v>
      </c>
      <c r="V2527" s="1">
        <v>0</v>
      </c>
      <c r="W2527" s="1">
        <v>0</v>
      </c>
      <c r="X2527" s="1">
        <v>0</v>
      </c>
      <c r="Y2527" s="1">
        <v>0</v>
      </c>
      <c r="Z2527" s="1" t="str">
        <f>IF(qGICXFormer_PWV[[#This Row],[GICMaxIEffective]]&lt;75,"&lt;75A",IF(qGICXFormer_PWV[[#This Row],[GICMaxIEffective]]&gt;85,"&gt;85A","&gt;75A"))</f>
        <v>&lt;75A</v>
      </c>
      <c r="AA2527" s="1" t="str" cm="1">
        <f t="array" ref="AA2527">_xlfn.CONCAT(TRANSPOSE(qGICXFormer_PWV[[#This Row],[BusNum3W]:[LineCircuit]])&amp;" : ")</f>
        <v xml:space="preserve">8030 : SHIRO 0 : 500 : 8035 : SHIRO 5 : 13.8 : 0 :  :  : 0 :  :  : 1 : </v>
      </c>
    </row>
    <row r="2528" spans="2:27" hidden="1" x14ac:dyDescent="0.25">
      <c r="B2528">
        <v>16</v>
      </c>
      <c r="C2528" t="s">
        <v>2862</v>
      </c>
      <c r="D2528">
        <v>8030</v>
      </c>
      <c r="E2528" t="s">
        <v>1485</v>
      </c>
      <c r="F2528">
        <v>500</v>
      </c>
      <c r="G2528">
        <v>8036</v>
      </c>
      <c r="H2528" t="s">
        <v>2863</v>
      </c>
      <c r="I2528">
        <v>13.8</v>
      </c>
      <c r="J2528">
        <v>0</v>
      </c>
      <c r="K2528" t="s">
        <v>23</v>
      </c>
      <c r="M2528">
        <v>0</v>
      </c>
      <c r="N2528" t="s">
        <v>23</v>
      </c>
      <c r="P2528" t="s">
        <v>24</v>
      </c>
      <c r="Q2528">
        <v>8</v>
      </c>
      <c r="R2528" t="s">
        <v>2847</v>
      </c>
      <c r="S2528">
        <v>7</v>
      </c>
      <c r="T2528" t="s">
        <v>2855</v>
      </c>
      <c r="U2528" s="1">
        <v>0</v>
      </c>
      <c r="V2528" s="1">
        <v>0</v>
      </c>
      <c r="W2528" s="1">
        <v>0</v>
      </c>
      <c r="X2528" s="1">
        <v>0</v>
      </c>
      <c r="Y2528" s="1">
        <v>0</v>
      </c>
      <c r="Z2528" s="1" t="str">
        <f>IF(qGICXFormer_PWV[[#This Row],[GICMaxIEffective]]&lt;75,"&lt;75A",IF(qGICXFormer_PWV[[#This Row],[GICMaxIEffective]]&gt;85,"&gt;85A","&gt;75A"))</f>
        <v>&lt;75A</v>
      </c>
      <c r="AA2528" s="1" t="str" cm="1">
        <f t="array" ref="AA2528">_xlfn.CONCAT(TRANSPOSE(qGICXFormer_PWV[[#This Row],[BusNum3W]:[LineCircuit]])&amp;" : ")</f>
        <v xml:space="preserve">8030 : SHIRO 0 : 500 : 8036 : SHIRO 6 : 13.8 : 0 :  :  : 0 :  :  : 1 : </v>
      </c>
    </row>
    <row r="2529" spans="2:27" hidden="1" x14ac:dyDescent="0.25">
      <c r="B2529">
        <v>16</v>
      </c>
      <c r="C2529" t="s">
        <v>2864</v>
      </c>
      <c r="D2529">
        <v>8031</v>
      </c>
      <c r="E2529" t="s">
        <v>1469</v>
      </c>
      <c r="F2529">
        <v>230</v>
      </c>
      <c r="G2529">
        <v>8032</v>
      </c>
      <c r="H2529" t="s">
        <v>1442</v>
      </c>
      <c r="I2529">
        <v>115</v>
      </c>
      <c r="J2529">
        <v>0</v>
      </c>
      <c r="K2529" t="s">
        <v>23</v>
      </c>
      <c r="M2529">
        <v>0</v>
      </c>
      <c r="N2529" t="s">
        <v>23</v>
      </c>
      <c r="P2529" t="s">
        <v>24</v>
      </c>
      <c r="Q2529">
        <v>8</v>
      </c>
      <c r="R2529" t="s">
        <v>2847</v>
      </c>
      <c r="S2529">
        <v>7</v>
      </c>
      <c r="T2529" t="s">
        <v>2855</v>
      </c>
      <c r="U2529" s="1">
        <v>1.2775069999999999</v>
      </c>
      <c r="V2529" s="1">
        <v>147.182648</v>
      </c>
      <c r="W2529" s="1">
        <v>0.55020199999999997</v>
      </c>
      <c r="X2529" s="1">
        <v>5.034567</v>
      </c>
      <c r="Y2529" s="1">
        <v>141.705231</v>
      </c>
      <c r="Z2529" s="1" t="str">
        <f>IF(qGICXFormer_PWV[[#This Row],[GICMaxIEffective]]&lt;75,"&lt;75A",IF(qGICXFormer_PWV[[#This Row],[GICMaxIEffective]]&gt;85,"&gt;85A","&gt;75A"))</f>
        <v>&lt;75A</v>
      </c>
      <c r="AA2529" s="1" t="str" cm="1">
        <f t="array" ref="AA2529">_xlfn.CONCAT(TRANSPOSE(qGICXFormer_PWV[[#This Row],[BusNum3W]:[LineCircuit]])&amp;" : ")</f>
        <v xml:space="preserve">8031 : SHIRO 1 : 230 : 8032 : SHIRO 2 : 115 : 0 :  :  : 0 :  :  : 1 : </v>
      </c>
    </row>
    <row r="2530" spans="2:27" hidden="1" x14ac:dyDescent="0.25">
      <c r="B2530">
        <v>16</v>
      </c>
      <c r="C2530" t="s">
        <v>2865</v>
      </c>
      <c r="D2530">
        <v>8043</v>
      </c>
      <c r="E2530" t="s">
        <v>1417</v>
      </c>
      <c r="F2530">
        <v>500</v>
      </c>
      <c r="G2530">
        <v>8044</v>
      </c>
      <c r="H2530" t="s">
        <v>1411</v>
      </c>
      <c r="I2530">
        <v>230</v>
      </c>
      <c r="J2530">
        <v>0</v>
      </c>
      <c r="K2530" t="s">
        <v>23</v>
      </c>
      <c r="M2530">
        <v>0</v>
      </c>
      <c r="N2530" t="s">
        <v>23</v>
      </c>
      <c r="P2530" t="s">
        <v>24</v>
      </c>
      <c r="Q2530">
        <v>8</v>
      </c>
      <c r="R2530" t="s">
        <v>2847</v>
      </c>
      <c r="S2530">
        <v>7</v>
      </c>
      <c r="T2530" t="s">
        <v>2855</v>
      </c>
      <c r="U2530" s="1">
        <v>11.388498</v>
      </c>
      <c r="V2530" s="1">
        <v>87.086510000000004</v>
      </c>
      <c r="W2530" s="1">
        <v>12.695306</v>
      </c>
      <c r="X2530" s="1">
        <v>23.593821999999999</v>
      </c>
      <c r="Y2530" s="1">
        <v>20.579163000000001</v>
      </c>
      <c r="Z2530" s="1" t="str">
        <f>IF(qGICXFormer_PWV[[#This Row],[GICMaxIEffective]]&lt;75,"&lt;75A",IF(qGICXFormer_PWV[[#This Row],[GICMaxIEffective]]&gt;85,"&gt;85A","&gt;75A"))</f>
        <v>&lt;75A</v>
      </c>
      <c r="AA2530" s="1" t="str" cm="1">
        <f t="array" ref="AA2530">_xlfn.CONCAT(TRANSPOSE(qGICXFormer_PWV[[#This Row],[BusNum3W]:[LineCircuit]])&amp;" : ")</f>
        <v xml:space="preserve">8043 : FAIRFIELD 1 0 : 500 : 8044 : FAIRFIELD 1 1 : 230 : 0 :  :  : 0 :  :  : 1 : </v>
      </c>
    </row>
    <row r="2531" spans="2:27" hidden="1" x14ac:dyDescent="0.25">
      <c r="B2531">
        <v>16</v>
      </c>
      <c r="C2531" t="s">
        <v>2866</v>
      </c>
      <c r="D2531">
        <v>8043</v>
      </c>
      <c r="E2531" t="s">
        <v>1417</v>
      </c>
      <c r="F2531">
        <v>500</v>
      </c>
      <c r="G2531">
        <v>8046</v>
      </c>
      <c r="H2531" t="s">
        <v>2867</v>
      </c>
      <c r="I2531">
        <v>18</v>
      </c>
      <c r="J2531">
        <v>0</v>
      </c>
      <c r="K2531" t="s">
        <v>23</v>
      </c>
      <c r="M2531">
        <v>0</v>
      </c>
      <c r="N2531" t="s">
        <v>23</v>
      </c>
      <c r="P2531" t="s">
        <v>24</v>
      </c>
      <c r="Q2531">
        <v>8</v>
      </c>
      <c r="R2531" t="s">
        <v>2847</v>
      </c>
      <c r="S2531">
        <v>7</v>
      </c>
      <c r="T2531" t="s">
        <v>2855</v>
      </c>
      <c r="U2531" s="1">
        <v>14.887892000000001</v>
      </c>
      <c r="V2531" s="1">
        <v>84.660583000000003</v>
      </c>
      <c r="W2531" s="1">
        <v>16.583507000000001</v>
      </c>
      <c r="X2531" s="1">
        <v>44.663673000000003</v>
      </c>
      <c r="Y2531" s="1">
        <v>84.660583000000003</v>
      </c>
      <c r="Z2531" s="1" t="str">
        <f>IF(qGICXFormer_PWV[[#This Row],[GICMaxIEffective]]&lt;75,"&lt;75A",IF(qGICXFormer_PWV[[#This Row],[GICMaxIEffective]]&gt;85,"&gt;85A","&gt;75A"))</f>
        <v>&lt;75A</v>
      </c>
      <c r="AA2531" s="1" t="str" cm="1">
        <f t="array" ref="AA2531">_xlfn.CONCAT(TRANSPOSE(qGICXFormer_PWV[[#This Row],[BusNum3W]:[LineCircuit]])&amp;" : ")</f>
        <v xml:space="preserve">8043 : FAIRFIELD 1 0 : 500 : 8046 : FAIRFIELD 1 3 : 18 : 0 :  :  : 0 :  :  : 1 : </v>
      </c>
    </row>
    <row r="2532" spans="2:27" hidden="1" x14ac:dyDescent="0.25">
      <c r="B2532">
        <v>16</v>
      </c>
      <c r="C2532" t="s">
        <v>2868</v>
      </c>
      <c r="D2532">
        <v>8043</v>
      </c>
      <c r="E2532" t="s">
        <v>1417</v>
      </c>
      <c r="F2532">
        <v>500</v>
      </c>
      <c r="G2532">
        <v>8047</v>
      </c>
      <c r="H2532" t="s">
        <v>2869</v>
      </c>
      <c r="I2532">
        <v>18</v>
      </c>
      <c r="J2532">
        <v>0</v>
      </c>
      <c r="K2532" t="s">
        <v>23</v>
      </c>
      <c r="M2532">
        <v>0</v>
      </c>
      <c r="N2532" t="s">
        <v>23</v>
      </c>
      <c r="P2532" t="s">
        <v>24</v>
      </c>
      <c r="Q2532">
        <v>8</v>
      </c>
      <c r="R2532" t="s">
        <v>2847</v>
      </c>
      <c r="S2532">
        <v>7</v>
      </c>
      <c r="T2532" t="s">
        <v>2855</v>
      </c>
      <c r="U2532" s="1">
        <v>0</v>
      </c>
      <c r="V2532" s="1">
        <v>0</v>
      </c>
      <c r="W2532" s="1">
        <v>0</v>
      </c>
      <c r="X2532" s="1">
        <v>0</v>
      </c>
      <c r="Y2532" s="1">
        <v>0</v>
      </c>
      <c r="Z2532" s="1" t="str">
        <f>IF(qGICXFormer_PWV[[#This Row],[GICMaxIEffective]]&lt;75,"&lt;75A",IF(qGICXFormer_PWV[[#This Row],[GICMaxIEffective]]&gt;85,"&gt;85A","&gt;75A"))</f>
        <v>&lt;75A</v>
      </c>
      <c r="AA2532" s="1" t="str" cm="1">
        <f t="array" ref="AA2532">_xlfn.CONCAT(TRANSPOSE(qGICXFormer_PWV[[#This Row],[BusNum3W]:[LineCircuit]])&amp;" : ")</f>
        <v xml:space="preserve">8043 : FAIRFIELD 1 0 : 500 : 8047 : FAIRFIELD 1 4 : 18 : 0 :  :  : 0 :  :  : 1 : </v>
      </c>
    </row>
    <row r="2533" spans="2:27" hidden="1" x14ac:dyDescent="0.25">
      <c r="B2533">
        <v>16</v>
      </c>
      <c r="C2533" t="s">
        <v>2870</v>
      </c>
      <c r="D2533">
        <v>8043</v>
      </c>
      <c r="E2533" t="s">
        <v>1417</v>
      </c>
      <c r="F2533">
        <v>500</v>
      </c>
      <c r="G2533">
        <v>8048</v>
      </c>
      <c r="H2533" t="s">
        <v>2871</v>
      </c>
      <c r="I2533">
        <v>18</v>
      </c>
      <c r="J2533">
        <v>0</v>
      </c>
      <c r="K2533" t="s">
        <v>23</v>
      </c>
      <c r="M2533">
        <v>0</v>
      </c>
      <c r="N2533" t="s">
        <v>23</v>
      </c>
      <c r="P2533" t="s">
        <v>24</v>
      </c>
      <c r="Q2533">
        <v>8</v>
      </c>
      <c r="R2533" t="s">
        <v>2847</v>
      </c>
      <c r="S2533">
        <v>7</v>
      </c>
      <c r="T2533" t="s">
        <v>2855</v>
      </c>
      <c r="U2533" s="1">
        <v>3.5189560000000002</v>
      </c>
      <c r="V2533" s="1">
        <v>84.660583000000003</v>
      </c>
      <c r="W2533" s="1">
        <v>4.0186539999999997</v>
      </c>
      <c r="X2533" s="1">
        <v>10.556869000000001</v>
      </c>
      <c r="Y2533" s="1">
        <v>84.660583000000003</v>
      </c>
      <c r="Z2533" s="1" t="str">
        <f>IF(qGICXFormer_PWV[[#This Row],[GICMaxIEffective]]&lt;75,"&lt;75A",IF(qGICXFormer_PWV[[#This Row],[GICMaxIEffective]]&gt;85,"&gt;85A","&gt;75A"))</f>
        <v>&lt;75A</v>
      </c>
      <c r="AA2533" s="1" t="str" cm="1">
        <f t="array" ref="AA2533">_xlfn.CONCAT(TRANSPOSE(qGICXFormer_PWV[[#This Row],[BusNum3W]:[LineCircuit]])&amp;" : ")</f>
        <v xml:space="preserve">8043 : FAIRFIELD 1 0 : 500 : 8048 : FAIRFIELD 1 5 : 18 : 0 :  :  : 0 :  :  : 1 : </v>
      </c>
    </row>
    <row r="2534" spans="2:27" hidden="1" x14ac:dyDescent="0.25">
      <c r="B2534">
        <v>16</v>
      </c>
      <c r="C2534" t="s">
        <v>2872</v>
      </c>
      <c r="D2534">
        <v>8043</v>
      </c>
      <c r="E2534" t="s">
        <v>1417</v>
      </c>
      <c r="F2534">
        <v>500</v>
      </c>
      <c r="G2534">
        <v>8049</v>
      </c>
      <c r="H2534" t="s">
        <v>2873</v>
      </c>
      <c r="I2534">
        <v>18</v>
      </c>
      <c r="J2534">
        <v>0</v>
      </c>
      <c r="K2534" t="s">
        <v>23</v>
      </c>
      <c r="M2534">
        <v>0</v>
      </c>
      <c r="N2534" t="s">
        <v>23</v>
      </c>
      <c r="P2534" t="s">
        <v>24</v>
      </c>
      <c r="Q2534">
        <v>8</v>
      </c>
      <c r="R2534" t="s">
        <v>2847</v>
      </c>
      <c r="S2534">
        <v>7</v>
      </c>
      <c r="T2534" t="s">
        <v>2855</v>
      </c>
      <c r="U2534" s="1">
        <v>11.384857999999999</v>
      </c>
      <c r="V2534" s="1">
        <v>84.660583000000003</v>
      </c>
      <c r="W2534" s="1">
        <v>12.696287</v>
      </c>
      <c r="X2534" s="1">
        <v>34.154575000000001</v>
      </c>
      <c r="Y2534" s="1">
        <v>84.660583000000003</v>
      </c>
      <c r="Z2534" s="1" t="str">
        <f>IF(qGICXFormer_PWV[[#This Row],[GICMaxIEffective]]&lt;75,"&lt;75A",IF(qGICXFormer_PWV[[#This Row],[GICMaxIEffective]]&gt;85,"&gt;85A","&gt;75A"))</f>
        <v>&lt;75A</v>
      </c>
      <c r="AA2534" s="1" t="str" cm="1">
        <f t="array" ref="AA2534">_xlfn.CONCAT(TRANSPOSE(qGICXFormer_PWV[[#This Row],[BusNum3W]:[LineCircuit]])&amp;" : ")</f>
        <v xml:space="preserve">8043 : FAIRFIELD 1 0 : 500 : 8049 : FAIRFIELD 1 6 : 18 : 0 :  :  : 0 :  :  : 1 : </v>
      </c>
    </row>
    <row r="2535" spans="2:27" hidden="1" x14ac:dyDescent="0.25">
      <c r="B2535">
        <v>16</v>
      </c>
      <c r="C2535" t="s">
        <v>2874</v>
      </c>
      <c r="D2535">
        <v>8043</v>
      </c>
      <c r="E2535" t="s">
        <v>1417</v>
      </c>
      <c r="F2535">
        <v>500</v>
      </c>
      <c r="G2535">
        <v>8050</v>
      </c>
      <c r="H2535" t="s">
        <v>2875</v>
      </c>
      <c r="I2535">
        <v>18</v>
      </c>
      <c r="J2535">
        <v>0</v>
      </c>
      <c r="K2535" t="s">
        <v>23</v>
      </c>
      <c r="M2535">
        <v>0</v>
      </c>
      <c r="N2535" t="s">
        <v>23</v>
      </c>
      <c r="P2535" t="s">
        <v>24</v>
      </c>
      <c r="Q2535">
        <v>8</v>
      </c>
      <c r="R2535" t="s">
        <v>2847</v>
      </c>
      <c r="S2535">
        <v>7</v>
      </c>
      <c r="T2535" t="s">
        <v>2855</v>
      </c>
      <c r="U2535" s="1">
        <v>0</v>
      </c>
      <c r="V2535" s="1">
        <v>0</v>
      </c>
      <c r="W2535" s="1">
        <v>0</v>
      </c>
      <c r="X2535" s="1">
        <v>0</v>
      </c>
      <c r="Y2535" s="1">
        <v>0</v>
      </c>
      <c r="Z2535" s="1" t="str">
        <f>IF(qGICXFormer_PWV[[#This Row],[GICMaxIEffective]]&lt;75,"&lt;75A",IF(qGICXFormer_PWV[[#This Row],[GICMaxIEffective]]&gt;85,"&gt;85A","&gt;75A"))</f>
        <v>&lt;75A</v>
      </c>
      <c r="AA2535" s="1" t="str" cm="1">
        <f t="array" ref="AA2535">_xlfn.CONCAT(TRANSPOSE(qGICXFormer_PWV[[#This Row],[BusNum3W]:[LineCircuit]])&amp;" : ")</f>
        <v xml:space="preserve">8043 : FAIRFIELD 1 0 : 500 : 8050 : FAIRFIELD 1 7 : 18 : 0 :  :  : 0 :  :  : 1 : </v>
      </c>
    </row>
    <row r="2536" spans="2:27" hidden="1" x14ac:dyDescent="0.25">
      <c r="B2536">
        <v>16</v>
      </c>
      <c r="C2536" t="s">
        <v>2876</v>
      </c>
      <c r="D2536">
        <v>8043</v>
      </c>
      <c r="E2536" t="s">
        <v>1417</v>
      </c>
      <c r="F2536">
        <v>500</v>
      </c>
      <c r="G2536">
        <v>8051</v>
      </c>
      <c r="H2536" t="s">
        <v>2877</v>
      </c>
      <c r="I2536">
        <v>18</v>
      </c>
      <c r="J2536">
        <v>0</v>
      </c>
      <c r="K2536" t="s">
        <v>23</v>
      </c>
      <c r="M2536">
        <v>0</v>
      </c>
      <c r="N2536" t="s">
        <v>23</v>
      </c>
      <c r="P2536" t="s">
        <v>24</v>
      </c>
      <c r="Q2536">
        <v>8</v>
      </c>
      <c r="R2536" t="s">
        <v>2847</v>
      </c>
      <c r="S2536">
        <v>7</v>
      </c>
      <c r="T2536" t="s">
        <v>2855</v>
      </c>
      <c r="U2536" s="1">
        <v>14.887892000000001</v>
      </c>
      <c r="V2536" s="1">
        <v>84.660583000000003</v>
      </c>
      <c r="W2536" s="1">
        <v>16.629819000000001</v>
      </c>
      <c r="X2536" s="1">
        <v>44.663673000000003</v>
      </c>
      <c r="Y2536" s="1">
        <v>84.660583000000003</v>
      </c>
      <c r="Z2536" s="1" t="str">
        <f>IF(qGICXFormer_PWV[[#This Row],[GICMaxIEffective]]&lt;75,"&lt;75A",IF(qGICXFormer_PWV[[#This Row],[GICMaxIEffective]]&gt;85,"&gt;85A","&gt;75A"))</f>
        <v>&lt;75A</v>
      </c>
      <c r="AA2536" s="1" t="str" cm="1">
        <f t="array" ref="AA2536">_xlfn.CONCAT(TRANSPOSE(qGICXFormer_PWV[[#This Row],[BusNum3W]:[LineCircuit]])&amp;" : ")</f>
        <v xml:space="preserve">8043 : FAIRFIELD 1 0 : 500 : 8051 : FAIRFIELD 1 8 : 18 : 0 :  :  : 0 :  :  : 1 : </v>
      </c>
    </row>
    <row r="2537" spans="2:27" hidden="1" x14ac:dyDescent="0.25">
      <c r="B2537">
        <v>16</v>
      </c>
      <c r="C2537" t="s">
        <v>2878</v>
      </c>
      <c r="D2537">
        <v>8044</v>
      </c>
      <c r="E2537" t="s">
        <v>1411</v>
      </c>
      <c r="F2537">
        <v>230</v>
      </c>
      <c r="G2537">
        <v>8045</v>
      </c>
      <c r="H2537" t="s">
        <v>1405</v>
      </c>
      <c r="I2537">
        <v>115</v>
      </c>
      <c r="J2537">
        <v>0</v>
      </c>
      <c r="K2537" t="s">
        <v>23</v>
      </c>
      <c r="M2537">
        <v>0</v>
      </c>
      <c r="N2537" t="s">
        <v>23</v>
      </c>
      <c r="P2537" t="s">
        <v>24</v>
      </c>
      <c r="Q2537">
        <v>8</v>
      </c>
      <c r="R2537" t="s">
        <v>2847</v>
      </c>
      <c r="S2537">
        <v>7</v>
      </c>
      <c r="T2537" t="s">
        <v>2855</v>
      </c>
      <c r="U2537" s="1">
        <v>2.8896999999999999</v>
      </c>
      <c r="V2537" s="1">
        <v>20.579163000000001</v>
      </c>
      <c r="W2537" s="1">
        <v>1.2321169999999999</v>
      </c>
      <c r="X2537" s="1">
        <v>16.979872</v>
      </c>
      <c r="Y2537" s="1">
        <v>60.860954</v>
      </c>
      <c r="Z2537" s="1" t="str">
        <f>IF(qGICXFormer_PWV[[#This Row],[GICMaxIEffective]]&lt;75,"&lt;75A",IF(qGICXFormer_PWV[[#This Row],[GICMaxIEffective]]&gt;85,"&gt;85A","&gt;75A"))</f>
        <v>&lt;75A</v>
      </c>
      <c r="AA2537" s="1" t="str" cm="1">
        <f t="array" ref="AA2537">_xlfn.CONCAT(TRANSPOSE(qGICXFormer_PWV[[#This Row],[BusNum3W]:[LineCircuit]])&amp;" : ")</f>
        <v xml:space="preserve">8044 : FAIRFIELD 1 1 : 230 : 8045 : FAIRFIELD 1 2 : 115 : 0 :  :  : 0 :  :  : 1 : </v>
      </c>
    </row>
    <row r="2538" spans="2:27" hidden="1" x14ac:dyDescent="0.25">
      <c r="B2538">
        <v>16</v>
      </c>
      <c r="C2538" t="s">
        <v>2879</v>
      </c>
      <c r="D2538">
        <v>8057</v>
      </c>
      <c r="E2538" t="s">
        <v>1450</v>
      </c>
      <c r="F2538">
        <v>500</v>
      </c>
      <c r="G2538">
        <v>8058</v>
      </c>
      <c r="H2538" t="s">
        <v>1420</v>
      </c>
      <c r="I2538">
        <v>230</v>
      </c>
      <c r="J2538">
        <v>0</v>
      </c>
      <c r="K2538" t="s">
        <v>23</v>
      </c>
      <c r="M2538">
        <v>0</v>
      </c>
      <c r="N2538" t="s">
        <v>23</v>
      </c>
      <c r="P2538" t="s">
        <v>24</v>
      </c>
      <c r="Q2538">
        <v>8</v>
      </c>
      <c r="R2538" t="s">
        <v>2847</v>
      </c>
      <c r="S2538">
        <v>7</v>
      </c>
      <c r="T2538" t="s">
        <v>2855</v>
      </c>
      <c r="U2538" s="1">
        <v>17.878018999999998</v>
      </c>
      <c r="V2538" s="1">
        <v>161.383194</v>
      </c>
      <c r="W2538" s="1">
        <v>19.959810999999998</v>
      </c>
      <c r="X2538" s="1">
        <v>33.657989999999998</v>
      </c>
      <c r="Y2538" s="1">
        <v>137.378998</v>
      </c>
      <c r="Z2538" s="1" t="str">
        <f>IF(qGICXFormer_PWV[[#This Row],[GICMaxIEffective]]&lt;75,"&lt;75A",IF(qGICXFormer_PWV[[#This Row],[GICMaxIEffective]]&gt;85,"&gt;85A","&gt;75A"))</f>
        <v>&lt;75A</v>
      </c>
      <c r="AA2538" s="1" t="str" cm="1">
        <f t="array" ref="AA2538">_xlfn.CONCAT(TRANSPOSE(qGICXFormer_PWV[[#This Row],[BusNum3W]:[LineCircuit]])&amp;" : ")</f>
        <v xml:space="preserve">8057 : FAIRFIELD 2 0 : 500 : 8058 : FAIRFIELD 2 1 : 230 : 0 :  :  : 0 :  :  : 1 : </v>
      </c>
    </row>
    <row r="2539" spans="2:27" hidden="1" x14ac:dyDescent="0.25">
      <c r="B2539">
        <v>16</v>
      </c>
      <c r="C2539" t="s">
        <v>2880</v>
      </c>
      <c r="D2539">
        <v>8057</v>
      </c>
      <c r="E2539" t="s">
        <v>1450</v>
      </c>
      <c r="F2539">
        <v>500</v>
      </c>
      <c r="G2539">
        <v>8060</v>
      </c>
      <c r="H2539" t="s">
        <v>2881</v>
      </c>
      <c r="I2539">
        <v>13.8</v>
      </c>
      <c r="J2539">
        <v>0</v>
      </c>
      <c r="K2539" t="s">
        <v>23</v>
      </c>
      <c r="M2539">
        <v>0</v>
      </c>
      <c r="N2539" t="s">
        <v>23</v>
      </c>
      <c r="P2539" t="s">
        <v>24</v>
      </c>
      <c r="Q2539">
        <v>8</v>
      </c>
      <c r="R2539" t="s">
        <v>2847</v>
      </c>
      <c r="S2539">
        <v>7</v>
      </c>
      <c r="T2539" t="s">
        <v>2855</v>
      </c>
      <c r="U2539" s="1">
        <v>0</v>
      </c>
      <c r="V2539" s="1">
        <v>0</v>
      </c>
      <c r="W2539" s="1">
        <v>0</v>
      </c>
      <c r="X2539" s="1">
        <v>0</v>
      </c>
      <c r="Y2539" s="1">
        <v>0</v>
      </c>
      <c r="Z2539" s="1" t="str">
        <f>IF(qGICXFormer_PWV[[#This Row],[GICMaxIEffective]]&lt;75,"&lt;75A",IF(qGICXFormer_PWV[[#This Row],[GICMaxIEffective]]&gt;85,"&gt;85A","&gt;75A"))</f>
        <v>&lt;75A</v>
      </c>
      <c r="AA2539" s="1" t="str" cm="1">
        <f t="array" ref="AA2539">_xlfn.CONCAT(TRANSPOSE(qGICXFormer_PWV[[#This Row],[BusNum3W]:[LineCircuit]])&amp;" : ")</f>
        <v xml:space="preserve">8057 : FAIRFIELD 2 0 : 500 : 8060 : FAIRFIELD 2 3 : 13.8 : 0 :  :  : 0 :  :  : 1 : </v>
      </c>
    </row>
    <row r="2540" spans="2:27" hidden="1" x14ac:dyDescent="0.25">
      <c r="B2540">
        <v>16</v>
      </c>
      <c r="C2540" t="s">
        <v>2882</v>
      </c>
      <c r="D2540">
        <v>8057</v>
      </c>
      <c r="E2540" t="s">
        <v>1450</v>
      </c>
      <c r="F2540">
        <v>500</v>
      </c>
      <c r="G2540">
        <v>8061</v>
      </c>
      <c r="H2540" t="s">
        <v>2883</v>
      </c>
      <c r="I2540">
        <v>13.8</v>
      </c>
      <c r="J2540">
        <v>0</v>
      </c>
      <c r="K2540" t="s">
        <v>23</v>
      </c>
      <c r="M2540">
        <v>0</v>
      </c>
      <c r="N2540" t="s">
        <v>23</v>
      </c>
      <c r="P2540" t="s">
        <v>24</v>
      </c>
      <c r="Q2540">
        <v>8</v>
      </c>
      <c r="R2540" t="s">
        <v>2847</v>
      </c>
      <c r="S2540">
        <v>7</v>
      </c>
      <c r="T2540" t="s">
        <v>2855</v>
      </c>
      <c r="U2540" s="1">
        <v>0</v>
      </c>
      <c r="V2540" s="1">
        <v>0</v>
      </c>
      <c r="W2540" s="1">
        <v>0</v>
      </c>
      <c r="X2540" s="1">
        <v>0</v>
      </c>
      <c r="Y2540" s="1">
        <v>0</v>
      </c>
      <c r="Z2540" s="1" t="str">
        <f>IF(qGICXFormer_PWV[[#This Row],[GICMaxIEffective]]&lt;75,"&lt;75A",IF(qGICXFormer_PWV[[#This Row],[GICMaxIEffective]]&gt;85,"&gt;85A","&gt;75A"))</f>
        <v>&lt;75A</v>
      </c>
      <c r="AA2540" s="1" t="str" cm="1">
        <f t="array" ref="AA2540">_xlfn.CONCAT(TRANSPOSE(qGICXFormer_PWV[[#This Row],[BusNum3W]:[LineCircuit]])&amp;" : ")</f>
        <v xml:space="preserve">8057 : FAIRFIELD 2 0 : 500 : 8061 : FAIRFIELD 2 4 : 13.8 : 0 :  :  : 0 :  :  : 1 : </v>
      </c>
    </row>
    <row r="2541" spans="2:27" hidden="1" x14ac:dyDescent="0.25">
      <c r="B2541">
        <v>16</v>
      </c>
      <c r="C2541" t="s">
        <v>2884</v>
      </c>
      <c r="D2541">
        <v>8058</v>
      </c>
      <c r="E2541" t="s">
        <v>1420</v>
      </c>
      <c r="F2541">
        <v>230</v>
      </c>
      <c r="G2541">
        <v>8059</v>
      </c>
      <c r="H2541" t="s">
        <v>1409</v>
      </c>
      <c r="I2541">
        <v>115</v>
      </c>
      <c r="J2541">
        <v>0</v>
      </c>
      <c r="K2541" t="s">
        <v>23</v>
      </c>
      <c r="M2541">
        <v>0</v>
      </c>
      <c r="N2541" t="s">
        <v>23</v>
      </c>
      <c r="P2541" t="s">
        <v>24</v>
      </c>
      <c r="Q2541">
        <v>8</v>
      </c>
      <c r="R2541" t="s">
        <v>2847</v>
      </c>
      <c r="S2541">
        <v>7</v>
      </c>
      <c r="T2541" t="s">
        <v>2855</v>
      </c>
      <c r="U2541" s="1">
        <v>1.9136820000000001</v>
      </c>
      <c r="V2541" s="1">
        <v>137.378998</v>
      </c>
      <c r="W2541" s="1">
        <v>0.81589100000000003</v>
      </c>
      <c r="X2541" s="1">
        <v>5.0486139999999997</v>
      </c>
      <c r="Y2541" s="1">
        <v>80.926826000000005</v>
      </c>
      <c r="Z2541" s="1" t="str">
        <f>IF(qGICXFormer_PWV[[#This Row],[GICMaxIEffective]]&lt;75,"&lt;75A",IF(qGICXFormer_PWV[[#This Row],[GICMaxIEffective]]&gt;85,"&gt;85A","&gt;75A"))</f>
        <v>&lt;75A</v>
      </c>
      <c r="AA2541" s="1" t="str" cm="1">
        <f t="array" ref="AA2541">_xlfn.CONCAT(TRANSPOSE(qGICXFormer_PWV[[#This Row],[BusNum3W]:[LineCircuit]])&amp;" : ")</f>
        <v xml:space="preserve">8058 : FAIRFIELD 2 1 : 230 : 8059 : FAIRFIELD 2 2 : 115 : 0 :  :  : 0 :  :  : 1 : </v>
      </c>
    </row>
    <row r="2542" spans="2:27" hidden="1" x14ac:dyDescent="0.25">
      <c r="B2542">
        <v>16</v>
      </c>
      <c r="C2542" t="s">
        <v>2885</v>
      </c>
      <c r="D2542">
        <v>8067</v>
      </c>
      <c r="E2542" t="s">
        <v>1410</v>
      </c>
      <c r="F2542">
        <v>500</v>
      </c>
      <c r="G2542">
        <v>8068</v>
      </c>
      <c r="H2542" t="s">
        <v>1426</v>
      </c>
      <c r="I2542">
        <v>230</v>
      </c>
      <c r="J2542">
        <v>0</v>
      </c>
      <c r="K2542" t="s">
        <v>23</v>
      </c>
      <c r="M2542">
        <v>0</v>
      </c>
      <c r="N2542" t="s">
        <v>23</v>
      </c>
      <c r="P2542" t="s">
        <v>24</v>
      </c>
      <c r="Q2542">
        <v>8</v>
      </c>
      <c r="R2542" t="s">
        <v>2847</v>
      </c>
      <c r="S2542">
        <v>7</v>
      </c>
      <c r="T2542" t="s">
        <v>2855</v>
      </c>
      <c r="U2542" s="1">
        <v>4.8725810000000003</v>
      </c>
      <c r="V2542" s="1">
        <v>143.749405</v>
      </c>
      <c r="W2542" s="1">
        <v>5.4531029999999996</v>
      </c>
      <c r="X2542" s="1">
        <v>10.030294</v>
      </c>
      <c r="Y2542" s="1">
        <v>0.960731</v>
      </c>
      <c r="Z2542" s="1" t="str">
        <f>IF(qGICXFormer_PWV[[#This Row],[GICMaxIEffective]]&lt;75,"&lt;75A",IF(qGICXFormer_PWV[[#This Row],[GICMaxIEffective]]&gt;85,"&gt;85A","&gt;75A"))</f>
        <v>&lt;75A</v>
      </c>
      <c r="AA2542" s="1" t="str" cm="1">
        <f t="array" ref="AA2542">_xlfn.CONCAT(TRANSPOSE(qGICXFormer_PWV[[#This Row],[BusNum3W]:[LineCircuit]])&amp;" : ")</f>
        <v xml:space="preserve">8067 : JEWETT 1 0 : 500 : 8068 : JEWETT 1 1 : 230 : 0 :  :  : 0 :  :  : 1 : </v>
      </c>
    </row>
    <row r="2543" spans="2:27" hidden="1" x14ac:dyDescent="0.25">
      <c r="B2543">
        <v>16</v>
      </c>
      <c r="C2543" t="s">
        <v>2886</v>
      </c>
      <c r="D2543">
        <v>8067</v>
      </c>
      <c r="E2543" t="s">
        <v>1410</v>
      </c>
      <c r="F2543">
        <v>500</v>
      </c>
      <c r="G2543">
        <v>8070</v>
      </c>
      <c r="H2543" t="s">
        <v>2887</v>
      </c>
      <c r="I2543">
        <v>13.8</v>
      </c>
      <c r="J2543">
        <v>0</v>
      </c>
      <c r="K2543" t="s">
        <v>23</v>
      </c>
      <c r="M2543">
        <v>0</v>
      </c>
      <c r="N2543" t="s">
        <v>23</v>
      </c>
      <c r="P2543" t="s">
        <v>24</v>
      </c>
      <c r="Q2543">
        <v>8</v>
      </c>
      <c r="R2543" t="s">
        <v>2847</v>
      </c>
      <c r="S2543">
        <v>7</v>
      </c>
      <c r="T2543" t="s">
        <v>2855</v>
      </c>
      <c r="U2543" s="1">
        <v>20.481159000000002</v>
      </c>
      <c r="V2543" s="1">
        <v>145.311127</v>
      </c>
      <c r="W2543" s="1">
        <v>22.808261999999999</v>
      </c>
      <c r="X2543" s="1">
        <v>61.443477999999999</v>
      </c>
      <c r="Y2543" s="1">
        <v>145.311127</v>
      </c>
      <c r="Z2543" s="1" t="str">
        <f>IF(qGICXFormer_PWV[[#This Row],[GICMaxIEffective]]&lt;75,"&lt;75A",IF(qGICXFormer_PWV[[#This Row],[GICMaxIEffective]]&gt;85,"&gt;85A","&gt;75A"))</f>
        <v>&lt;75A</v>
      </c>
      <c r="AA2543" s="1" t="str" cm="1">
        <f t="array" ref="AA2543">_xlfn.CONCAT(TRANSPOSE(qGICXFormer_PWV[[#This Row],[BusNum3W]:[LineCircuit]])&amp;" : ")</f>
        <v xml:space="preserve">8067 : JEWETT 1 0 : 500 : 8070 : JEWETT 1 3 : 13.8 : 0 :  :  : 0 :  :  : 1 : </v>
      </c>
    </row>
    <row r="2544" spans="2:27" hidden="1" x14ac:dyDescent="0.25">
      <c r="B2544">
        <v>16</v>
      </c>
      <c r="C2544" t="s">
        <v>2888</v>
      </c>
      <c r="D2544">
        <v>8067</v>
      </c>
      <c r="E2544" t="s">
        <v>1410</v>
      </c>
      <c r="F2544">
        <v>500</v>
      </c>
      <c r="G2544">
        <v>8071</v>
      </c>
      <c r="H2544" t="s">
        <v>2889</v>
      </c>
      <c r="I2544">
        <v>13.8</v>
      </c>
      <c r="J2544">
        <v>0</v>
      </c>
      <c r="K2544" t="s">
        <v>23</v>
      </c>
      <c r="M2544">
        <v>0</v>
      </c>
      <c r="N2544" t="s">
        <v>23</v>
      </c>
      <c r="P2544" t="s">
        <v>24</v>
      </c>
      <c r="Q2544">
        <v>8</v>
      </c>
      <c r="R2544" t="s">
        <v>2847</v>
      </c>
      <c r="S2544">
        <v>7</v>
      </c>
      <c r="T2544" t="s">
        <v>2855</v>
      </c>
      <c r="U2544" s="1">
        <v>23.407038</v>
      </c>
      <c r="V2544" s="1">
        <v>145.311127</v>
      </c>
      <c r="W2544" s="1">
        <v>25.801613</v>
      </c>
      <c r="X2544" s="1">
        <v>70.221114999999998</v>
      </c>
      <c r="Y2544" s="1">
        <v>145.311127</v>
      </c>
      <c r="Z2544" s="1" t="str">
        <f>IF(qGICXFormer_PWV[[#This Row],[GICMaxIEffective]]&lt;75,"&lt;75A",IF(qGICXFormer_PWV[[#This Row],[GICMaxIEffective]]&gt;85,"&gt;85A","&gt;75A"))</f>
        <v>&lt;75A</v>
      </c>
      <c r="AA2544" s="1" t="str" cm="1">
        <f t="array" ref="AA2544">_xlfn.CONCAT(TRANSPOSE(qGICXFormer_PWV[[#This Row],[BusNum3W]:[LineCircuit]])&amp;" : ")</f>
        <v xml:space="preserve">8067 : JEWETT 1 0 : 500 : 8071 : JEWETT 1 4 : 13.8 : 0 :  :  : 0 :  :  : 1 : </v>
      </c>
    </row>
    <row r="2545" spans="2:27" hidden="1" x14ac:dyDescent="0.25">
      <c r="B2545">
        <v>16</v>
      </c>
      <c r="C2545" t="s">
        <v>2890</v>
      </c>
      <c r="D2545">
        <v>8068</v>
      </c>
      <c r="E2545" t="s">
        <v>1426</v>
      </c>
      <c r="F2545">
        <v>230</v>
      </c>
      <c r="G2545">
        <v>8069</v>
      </c>
      <c r="H2545" t="s">
        <v>1434</v>
      </c>
      <c r="I2545">
        <v>115</v>
      </c>
      <c r="J2545">
        <v>0</v>
      </c>
      <c r="K2545" t="s">
        <v>23</v>
      </c>
      <c r="M2545">
        <v>0</v>
      </c>
      <c r="N2545" t="s">
        <v>23</v>
      </c>
      <c r="P2545" t="s">
        <v>24</v>
      </c>
      <c r="Q2545">
        <v>8</v>
      </c>
      <c r="R2545" t="s">
        <v>2847</v>
      </c>
      <c r="S2545">
        <v>7</v>
      </c>
      <c r="T2545" t="s">
        <v>2855</v>
      </c>
      <c r="U2545" s="1">
        <v>2.7115100000000001</v>
      </c>
      <c r="V2545" s="1">
        <v>0.96073299999999995</v>
      </c>
      <c r="W2545" s="1">
        <v>1.1658919999999999</v>
      </c>
      <c r="X2545" s="1">
        <v>18.931376</v>
      </c>
      <c r="Y2545" s="1">
        <v>163.63729900000001</v>
      </c>
      <c r="Z2545" s="1" t="str">
        <f>IF(qGICXFormer_PWV[[#This Row],[GICMaxIEffective]]&lt;75,"&lt;75A",IF(qGICXFormer_PWV[[#This Row],[GICMaxIEffective]]&gt;85,"&gt;85A","&gt;75A"))</f>
        <v>&lt;75A</v>
      </c>
      <c r="AA2545" s="1" t="str" cm="1">
        <f t="array" ref="AA2545">_xlfn.CONCAT(TRANSPOSE(qGICXFormer_PWV[[#This Row],[BusNum3W]:[LineCircuit]])&amp;" : ")</f>
        <v xml:space="preserve">8068 : JEWETT 1 1 : 230 : 8069 : JEWETT 1 2 : 115 : 0 :  :  : 0 :  :  : 1 : </v>
      </c>
    </row>
    <row r="2546" spans="2:27" hidden="1" x14ac:dyDescent="0.25">
      <c r="B2546">
        <v>16</v>
      </c>
      <c r="C2546" t="s">
        <v>2891</v>
      </c>
      <c r="D2546">
        <v>8074</v>
      </c>
      <c r="E2546" t="s">
        <v>1471</v>
      </c>
      <c r="F2546">
        <v>500</v>
      </c>
      <c r="G2546">
        <v>8075</v>
      </c>
      <c r="H2546" t="s">
        <v>1466</v>
      </c>
      <c r="I2546">
        <v>230</v>
      </c>
      <c r="J2546">
        <v>0</v>
      </c>
      <c r="K2546" t="s">
        <v>23</v>
      </c>
      <c r="M2546">
        <v>0</v>
      </c>
      <c r="N2546" t="s">
        <v>23</v>
      </c>
      <c r="P2546" t="s">
        <v>24</v>
      </c>
      <c r="Q2546">
        <v>8</v>
      </c>
      <c r="R2546" t="s">
        <v>2847</v>
      </c>
      <c r="S2546">
        <v>8</v>
      </c>
      <c r="T2546" t="s">
        <v>2848</v>
      </c>
      <c r="U2546" s="1">
        <v>5.8726589999999996</v>
      </c>
      <c r="V2546" s="1">
        <v>123.76824999999999</v>
      </c>
      <c r="W2546" s="1">
        <v>6.6478979999999996</v>
      </c>
      <c r="X2546" s="1">
        <v>14.016594</v>
      </c>
      <c r="Y2546" s="1">
        <v>60.232140000000001</v>
      </c>
      <c r="Z2546" s="1" t="str">
        <f>IF(qGICXFormer_PWV[[#This Row],[GICMaxIEffective]]&lt;75,"&lt;75A",IF(qGICXFormer_PWV[[#This Row],[GICMaxIEffective]]&gt;85,"&gt;85A","&gt;75A"))</f>
        <v>&lt;75A</v>
      </c>
      <c r="AA2546" s="1" t="str" cm="1">
        <f t="array" ref="AA2546">_xlfn.CONCAT(TRANSPOSE(qGICXFormer_PWV[[#This Row],[BusNum3W]:[LineCircuit]])&amp;" : ")</f>
        <v xml:space="preserve">8074 : MT. ENTERPRISE 0 : 500 : 8075 : MT. ENTERPRISE 1 : 230 : 0 :  :  : 0 :  :  : 1 : </v>
      </c>
    </row>
    <row r="2547" spans="2:27" hidden="1" x14ac:dyDescent="0.25">
      <c r="B2547">
        <v>16</v>
      </c>
      <c r="C2547" t="s">
        <v>2892</v>
      </c>
      <c r="D2547">
        <v>8074</v>
      </c>
      <c r="E2547" t="s">
        <v>1471</v>
      </c>
      <c r="F2547">
        <v>500</v>
      </c>
      <c r="G2547">
        <v>8075</v>
      </c>
      <c r="H2547" t="s">
        <v>1466</v>
      </c>
      <c r="I2547">
        <v>230</v>
      </c>
      <c r="J2547">
        <v>0</v>
      </c>
      <c r="K2547" t="s">
        <v>23</v>
      </c>
      <c r="M2547">
        <v>0</v>
      </c>
      <c r="N2547" t="s">
        <v>23</v>
      </c>
      <c r="P2547" t="s">
        <v>25</v>
      </c>
      <c r="Q2547">
        <v>8</v>
      </c>
      <c r="R2547" t="s">
        <v>2847</v>
      </c>
      <c r="S2547">
        <v>8</v>
      </c>
      <c r="T2547" t="s">
        <v>2848</v>
      </c>
      <c r="U2547" s="1">
        <v>5.8726589999999996</v>
      </c>
      <c r="V2547" s="1">
        <v>123.76824999999999</v>
      </c>
      <c r="W2547" s="1">
        <v>6.6478979999999996</v>
      </c>
      <c r="X2547" s="1">
        <v>14.016594</v>
      </c>
      <c r="Y2547" s="1">
        <v>60.232140000000001</v>
      </c>
      <c r="Z2547" s="1" t="str">
        <f>IF(qGICXFormer_PWV[[#This Row],[GICMaxIEffective]]&lt;75,"&lt;75A",IF(qGICXFormer_PWV[[#This Row],[GICMaxIEffective]]&gt;85,"&gt;85A","&gt;75A"))</f>
        <v>&lt;75A</v>
      </c>
      <c r="AA2547" s="1" t="str" cm="1">
        <f t="array" ref="AA2547">_xlfn.CONCAT(TRANSPOSE(qGICXFormer_PWV[[#This Row],[BusNum3W]:[LineCircuit]])&amp;" : ")</f>
        <v xml:space="preserve">8074 : MT. ENTERPRISE 0 : 500 : 8075 : MT. ENTERPRISE 1 : 230 : 0 :  :  : 0 :  :  : 2 : </v>
      </c>
    </row>
    <row r="2548" spans="2:27" hidden="1" x14ac:dyDescent="0.25">
      <c r="B2548">
        <v>16</v>
      </c>
      <c r="C2548" t="s">
        <v>2893</v>
      </c>
      <c r="D2548">
        <v>8074</v>
      </c>
      <c r="E2548" t="s">
        <v>1471</v>
      </c>
      <c r="F2548">
        <v>500</v>
      </c>
      <c r="G2548">
        <v>8077</v>
      </c>
      <c r="H2548" t="s">
        <v>2894</v>
      </c>
      <c r="I2548">
        <v>13.8</v>
      </c>
      <c r="J2548">
        <v>0</v>
      </c>
      <c r="K2548" t="s">
        <v>23</v>
      </c>
      <c r="M2548">
        <v>0</v>
      </c>
      <c r="N2548" t="s">
        <v>23</v>
      </c>
      <c r="P2548" t="s">
        <v>24</v>
      </c>
      <c r="Q2548">
        <v>8</v>
      </c>
      <c r="R2548" t="s">
        <v>2847</v>
      </c>
      <c r="S2548">
        <v>8</v>
      </c>
      <c r="T2548" t="s">
        <v>2848</v>
      </c>
      <c r="U2548" s="1">
        <v>18.594892999999999</v>
      </c>
      <c r="V2548" s="1">
        <v>126.615685</v>
      </c>
      <c r="W2548" s="1">
        <v>21.112103999999999</v>
      </c>
      <c r="X2548" s="1">
        <v>55.784678999999997</v>
      </c>
      <c r="Y2548" s="1">
        <v>126.615685</v>
      </c>
      <c r="Z2548" s="1" t="str">
        <f>IF(qGICXFormer_PWV[[#This Row],[GICMaxIEffective]]&lt;75,"&lt;75A",IF(qGICXFormer_PWV[[#This Row],[GICMaxIEffective]]&gt;85,"&gt;85A","&gt;75A"))</f>
        <v>&lt;75A</v>
      </c>
      <c r="AA2548" s="1" t="str" cm="1">
        <f t="array" ref="AA2548">_xlfn.CONCAT(TRANSPOSE(qGICXFormer_PWV[[#This Row],[BusNum3W]:[LineCircuit]])&amp;" : ")</f>
        <v xml:space="preserve">8074 : MT. ENTERPRISE 0 : 500 : 8077 : MT. ENTERPRISE 3 : 13.8 : 0 :  :  : 0 :  :  : 1 : </v>
      </c>
    </row>
    <row r="2549" spans="2:27" hidden="1" x14ac:dyDescent="0.25">
      <c r="B2549">
        <v>16</v>
      </c>
      <c r="C2549" t="s">
        <v>2895</v>
      </c>
      <c r="D2549">
        <v>8074</v>
      </c>
      <c r="E2549" t="s">
        <v>1471</v>
      </c>
      <c r="F2549">
        <v>500</v>
      </c>
      <c r="G2549">
        <v>8078</v>
      </c>
      <c r="H2549" t="s">
        <v>2896</v>
      </c>
      <c r="I2549">
        <v>13.8</v>
      </c>
      <c r="J2549">
        <v>0</v>
      </c>
      <c r="K2549" t="s">
        <v>23</v>
      </c>
      <c r="M2549">
        <v>0</v>
      </c>
      <c r="N2549" t="s">
        <v>23</v>
      </c>
      <c r="P2549" t="s">
        <v>24</v>
      </c>
      <c r="Q2549">
        <v>8</v>
      </c>
      <c r="R2549" t="s">
        <v>2847</v>
      </c>
      <c r="S2549">
        <v>8</v>
      </c>
      <c r="T2549" t="s">
        <v>2848</v>
      </c>
      <c r="U2549" s="1">
        <v>10.259251000000001</v>
      </c>
      <c r="V2549" s="1">
        <v>126.615685</v>
      </c>
      <c r="W2549" s="1">
        <v>11.648057</v>
      </c>
      <c r="X2549" s="1">
        <v>30.777750000000001</v>
      </c>
      <c r="Y2549" s="1">
        <v>126.615685</v>
      </c>
      <c r="Z2549" s="1" t="str">
        <f>IF(qGICXFormer_PWV[[#This Row],[GICMaxIEffective]]&lt;75,"&lt;75A",IF(qGICXFormer_PWV[[#This Row],[GICMaxIEffective]]&gt;85,"&gt;85A","&gt;75A"))</f>
        <v>&lt;75A</v>
      </c>
      <c r="AA2549" s="1" t="str" cm="1">
        <f t="array" ref="AA2549">_xlfn.CONCAT(TRANSPOSE(qGICXFormer_PWV[[#This Row],[BusNum3W]:[LineCircuit]])&amp;" : ")</f>
        <v xml:space="preserve">8074 : MT. ENTERPRISE 0 : 500 : 8078 : MT. ENTERPRISE 4 : 13.8 : 0 :  :  : 0 :  :  : 1 : </v>
      </c>
    </row>
    <row r="2550" spans="2:27" hidden="1" x14ac:dyDescent="0.25">
      <c r="B2550">
        <v>16</v>
      </c>
      <c r="C2550" t="s">
        <v>2897</v>
      </c>
      <c r="D2550">
        <v>8074</v>
      </c>
      <c r="E2550" t="s">
        <v>1471</v>
      </c>
      <c r="F2550">
        <v>500</v>
      </c>
      <c r="G2550">
        <v>8079</v>
      </c>
      <c r="H2550" t="s">
        <v>2898</v>
      </c>
      <c r="I2550">
        <v>13.8</v>
      </c>
      <c r="J2550">
        <v>0</v>
      </c>
      <c r="K2550" t="s">
        <v>23</v>
      </c>
      <c r="M2550">
        <v>0</v>
      </c>
      <c r="N2550" t="s">
        <v>23</v>
      </c>
      <c r="P2550" t="s">
        <v>24</v>
      </c>
      <c r="Q2550">
        <v>8</v>
      </c>
      <c r="R2550" t="s">
        <v>2847</v>
      </c>
      <c r="S2550">
        <v>8</v>
      </c>
      <c r="T2550" t="s">
        <v>2848</v>
      </c>
      <c r="U2550" s="1">
        <v>14.875914</v>
      </c>
      <c r="V2550" s="1">
        <v>126.615685</v>
      </c>
      <c r="W2550" s="1">
        <v>16.889682000000001</v>
      </c>
      <c r="X2550" s="1">
        <v>44.627743000000002</v>
      </c>
      <c r="Y2550" s="1">
        <v>126.615685</v>
      </c>
      <c r="Z2550" s="1" t="str">
        <f>IF(qGICXFormer_PWV[[#This Row],[GICMaxIEffective]]&lt;75,"&lt;75A",IF(qGICXFormer_PWV[[#This Row],[GICMaxIEffective]]&gt;85,"&gt;85A","&gt;75A"))</f>
        <v>&lt;75A</v>
      </c>
      <c r="AA2550" s="1" t="str" cm="1">
        <f t="array" ref="AA2550">_xlfn.CONCAT(TRANSPOSE(qGICXFormer_PWV[[#This Row],[BusNum3W]:[LineCircuit]])&amp;" : ")</f>
        <v xml:space="preserve">8074 : MT. ENTERPRISE 0 : 500 : 8079 : MT. ENTERPRISE 5 : 13.8 : 0 :  :  : 0 :  :  : 1 : </v>
      </c>
    </row>
    <row r="2551" spans="2:27" hidden="1" x14ac:dyDescent="0.25">
      <c r="B2551">
        <v>16</v>
      </c>
      <c r="C2551" t="s">
        <v>2899</v>
      </c>
      <c r="D2551">
        <v>8074</v>
      </c>
      <c r="E2551" t="s">
        <v>1471</v>
      </c>
      <c r="F2551">
        <v>500</v>
      </c>
      <c r="G2551">
        <v>8080</v>
      </c>
      <c r="H2551" t="s">
        <v>2900</v>
      </c>
      <c r="I2551">
        <v>13.8</v>
      </c>
      <c r="J2551">
        <v>0</v>
      </c>
      <c r="K2551" t="s">
        <v>23</v>
      </c>
      <c r="M2551">
        <v>0</v>
      </c>
      <c r="N2551" t="s">
        <v>23</v>
      </c>
      <c r="P2551" t="s">
        <v>24</v>
      </c>
      <c r="Q2551">
        <v>8</v>
      </c>
      <c r="R2551" t="s">
        <v>2847</v>
      </c>
      <c r="S2551">
        <v>8</v>
      </c>
      <c r="T2551" t="s">
        <v>2848</v>
      </c>
      <c r="U2551" s="1">
        <v>13.523559000000001</v>
      </c>
      <c r="V2551" s="1">
        <v>126.615685</v>
      </c>
      <c r="W2551" s="1">
        <v>15.354258</v>
      </c>
      <c r="X2551" s="1">
        <v>40.570675000000001</v>
      </c>
      <c r="Y2551" s="1">
        <v>126.615685</v>
      </c>
      <c r="Z2551" s="1" t="str">
        <f>IF(qGICXFormer_PWV[[#This Row],[GICMaxIEffective]]&lt;75,"&lt;75A",IF(qGICXFormer_PWV[[#This Row],[GICMaxIEffective]]&gt;85,"&gt;85A","&gt;75A"))</f>
        <v>&lt;75A</v>
      </c>
      <c r="AA2551" s="1" t="str" cm="1">
        <f t="array" ref="AA2551">_xlfn.CONCAT(TRANSPOSE(qGICXFormer_PWV[[#This Row],[BusNum3W]:[LineCircuit]])&amp;" : ")</f>
        <v xml:space="preserve">8074 : MT. ENTERPRISE 0 : 500 : 8080 : MT. ENTERPRISE 6 : 13.8 : 0 :  :  : 0 :  :  : 1 : </v>
      </c>
    </row>
    <row r="2552" spans="2:27" hidden="1" x14ac:dyDescent="0.25">
      <c r="B2552">
        <v>16</v>
      </c>
      <c r="C2552" t="s">
        <v>2901</v>
      </c>
      <c r="D2552">
        <v>8075</v>
      </c>
      <c r="E2552" t="s">
        <v>1466</v>
      </c>
      <c r="F2552">
        <v>230</v>
      </c>
      <c r="G2552">
        <v>8076</v>
      </c>
      <c r="H2552" t="s">
        <v>1453</v>
      </c>
      <c r="I2552">
        <v>115</v>
      </c>
      <c r="J2552">
        <v>0</v>
      </c>
      <c r="K2552" t="s">
        <v>23</v>
      </c>
      <c r="M2552">
        <v>0</v>
      </c>
      <c r="N2552" t="s">
        <v>23</v>
      </c>
      <c r="P2552" t="s">
        <v>24</v>
      </c>
      <c r="Q2552">
        <v>8</v>
      </c>
      <c r="R2552" t="s">
        <v>2847</v>
      </c>
      <c r="S2552">
        <v>8</v>
      </c>
      <c r="T2552" t="s">
        <v>2848</v>
      </c>
      <c r="U2552" s="1">
        <v>2.2658260000000001</v>
      </c>
      <c r="V2552" s="1">
        <v>60.232140000000001</v>
      </c>
      <c r="W2552" s="1">
        <v>0.98070100000000004</v>
      </c>
      <c r="X2552" s="1">
        <v>19.004375</v>
      </c>
      <c r="Y2552" s="1">
        <v>131.546448</v>
      </c>
      <c r="Z2552" s="1" t="str">
        <f>IF(qGICXFormer_PWV[[#This Row],[GICMaxIEffective]]&lt;75,"&lt;75A",IF(qGICXFormer_PWV[[#This Row],[GICMaxIEffective]]&gt;85,"&gt;85A","&gt;75A"))</f>
        <v>&lt;75A</v>
      </c>
      <c r="AA2552" s="1" t="str" cm="1">
        <f t="array" ref="AA2552">_xlfn.CONCAT(TRANSPOSE(qGICXFormer_PWV[[#This Row],[BusNum3W]:[LineCircuit]])&amp;" : ")</f>
        <v xml:space="preserve">8075 : MT. ENTERPRISE 1 : 230 : 8076 : MT. ENTERPRISE 2 : 115 : 0 :  :  : 0 :  :  : 1 : </v>
      </c>
    </row>
    <row r="2553" spans="2:27" hidden="1" x14ac:dyDescent="0.25">
      <c r="B2553">
        <v>16</v>
      </c>
      <c r="C2553" t="s">
        <v>2902</v>
      </c>
      <c r="D2553">
        <v>8082</v>
      </c>
      <c r="E2553" t="s">
        <v>1483</v>
      </c>
      <c r="F2553">
        <v>500</v>
      </c>
      <c r="G2553">
        <v>8083</v>
      </c>
      <c r="H2553" t="s">
        <v>1455</v>
      </c>
      <c r="I2553">
        <v>230</v>
      </c>
      <c r="J2553">
        <v>0</v>
      </c>
      <c r="K2553" t="s">
        <v>23</v>
      </c>
      <c r="M2553">
        <v>0</v>
      </c>
      <c r="N2553" t="s">
        <v>23</v>
      </c>
      <c r="P2553" t="s">
        <v>24</v>
      </c>
      <c r="Q2553">
        <v>8</v>
      </c>
      <c r="R2553" t="s">
        <v>2847</v>
      </c>
      <c r="S2553">
        <v>7</v>
      </c>
      <c r="T2553" t="s">
        <v>2855</v>
      </c>
      <c r="U2553" s="1">
        <v>2.7986209999999998</v>
      </c>
      <c r="V2553" s="1">
        <v>93.909187000000003</v>
      </c>
      <c r="W2553" s="1">
        <v>3.159481</v>
      </c>
      <c r="X2553" s="1">
        <v>51.056648000000003</v>
      </c>
      <c r="Y2553" s="1">
        <v>8.5922850000000004</v>
      </c>
      <c r="Z2553" s="1" t="str">
        <f>IF(qGICXFormer_PWV[[#This Row],[GICMaxIEffective]]&lt;75,"&lt;75A",IF(qGICXFormer_PWV[[#This Row],[GICMaxIEffective]]&gt;85,"&gt;85A","&gt;75A"))</f>
        <v>&lt;75A</v>
      </c>
      <c r="AA2553" s="1" t="str" cm="1">
        <f t="array" ref="AA2553">_xlfn.CONCAT(TRANSPOSE(qGICXFormer_PWV[[#This Row],[BusNum3W]:[LineCircuit]])&amp;" : ")</f>
        <v xml:space="preserve">8082 : FRANKLIN 0 : 500 : 8083 : FRANKLIN 1 : 230 : 0 :  :  : 0 :  :  : 1 : </v>
      </c>
    </row>
    <row r="2554" spans="2:27" hidden="1" x14ac:dyDescent="0.25">
      <c r="B2554">
        <v>16</v>
      </c>
      <c r="C2554" t="s">
        <v>2903</v>
      </c>
      <c r="D2554">
        <v>8082</v>
      </c>
      <c r="E2554" t="s">
        <v>1483</v>
      </c>
      <c r="F2554">
        <v>500</v>
      </c>
      <c r="G2554">
        <v>8087</v>
      </c>
      <c r="H2554" t="s">
        <v>2904</v>
      </c>
      <c r="I2554">
        <v>18</v>
      </c>
      <c r="J2554">
        <v>0</v>
      </c>
      <c r="K2554" t="s">
        <v>23</v>
      </c>
      <c r="M2554">
        <v>0</v>
      </c>
      <c r="N2554" t="s">
        <v>23</v>
      </c>
      <c r="P2554" t="s">
        <v>24</v>
      </c>
      <c r="Q2554">
        <v>8</v>
      </c>
      <c r="R2554" t="s">
        <v>2847</v>
      </c>
      <c r="S2554">
        <v>7</v>
      </c>
      <c r="T2554" t="s">
        <v>2855</v>
      </c>
      <c r="U2554" s="1">
        <v>22.357868</v>
      </c>
      <c r="V2554" s="1">
        <v>72.131538000000006</v>
      </c>
      <c r="W2554" s="1">
        <v>25.419549</v>
      </c>
      <c r="X2554" s="1">
        <v>67.073600999999996</v>
      </c>
      <c r="Y2554" s="1">
        <v>72.131538000000006</v>
      </c>
      <c r="Z2554" s="1" t="str">
        <f>IF(qGICXFormer_PWV[[#This Row],[GICMaxIEffective]]&lt;75,"&lt;75A",IF(qGICXFormer_PWV[[#This Row],[GICMaxIEffective]]&gt;85,"&gt;85A","&gt;75A"))</f>
        <v>&lt;75A</v>
      </c>
      <c r="AA2554" s="1" t="str" cm="1">
        <f t="array" ref="AA2554">_xlfn.CONCAT(TRANSPOSE(qGICXFormer_PWV[[#This Row],[BusNum3W]:[LineCircuit]])&amp;" : ")</f>
        <v xml:space="preserve">8082 : FRANKLIN 0 : 500 : 8087 : FRANKLIN 5 : 18 : 0 :  :  : 0 :  :  : 1 : </v>
      </c>
    </row>
    <row r="2555" spans="2:27" hidden="1" x14ac:dyDescent="0.25">
      <c r="B2555">
        <v>16</v>
      </c>
      <c r="C2555" t="s">
        <v>2905</v>
      </c>
      <c r="D2555">
        <v>8082</v>
      </c>
      <c r="E2555" t="s">
        <v>1483</v>
      </c>
      <c r="F2555">
        <v>500</v>
      </c>
      <c r="G2555">
        <v>8088</v>
      </c>
      <c r="H2555" t="s">
        <v>2906</v>
      </c>
      <c r="I2555">
        <v>18</v>
      </c>
      <c r="J2555">
        <v>0</v>
      </c>
      <c r="K2555" t="s">
        <v>23</v>
      </c>
      <c r="M2555">
        <v>0</v>
      </c>
      <c r="N2555" t="s">
        <v>23</v>
      </c>
      <c r="P2555" t="s">
        <v>24</v>
      </c>
      <c r="Q2555">
        <v>8</v>
      </c>
      <c r="R2555" t="s">
        <v>2847</v>
      </c>
      <c r="S2555">
        <v>7</v>
      </c>
      <c r="T2555" t="s">
        <v>2855</v>
      </c>
      <c r="U2555" s="1">
        <v>22.357868</v>
      </c>
      <c r="V2555" s="1">
        <v>72.131538000000006</v>
      </c>
      <c r="W2555" s="1">
        <v>25.630876000000001</v>
      </c>
      <c r="X2555" s="1">
        <v>67.073600999999996</v>
      </c>
      <c r="Y2555" s="1">
        <v>72.131538000000006</v>
      </c>
      <c r="Z2555" s="1" t="str">
        <f>IF(qGICXFormer_PWV[[#This Row],[GICMaxIEffective]]&lt;75,"&lt;75A",IF(qGICXFormer_PWV[[#This Row],[GICMaxIEffective]]&gt;85,"&gt;85A","&gt;75A"))</f>
        <v>&lt;75A</v>
      </c>
      <c r="AA2555" s="1" t="str" cm="1">
        <f t="array" ref="AA2555">_xlfn.CONCAT(TRANSPOSE(qGICXFormer_PWV[[#This Row],[BusNum3W]:[LineCircuit]])&amp;" : ")</f>
        <v xml:space="preserve">8082 : FRANKLIN 0 : 500 : 8088 : FRANKLIN 6 : 18 : 0 :  :  : 0 :  :  : 1 : </v>
      </c>
    </row>
    <row r="2556" spans="2:27" hidden="1" x14ac:dyDescent="0.25">
      <c r="B2556">
        <v>16</v>
      </c>
      <c r="C2556" t="s">
        <v>2907</v>
      </c>
      <c r="D2556">
        <v>8083</v>
      </c>
      <c r="E2556" t="s">
        <v>1455</v>
      </c>
      <c r="F2556">
        <v>230</v>
      </c>
      <c r="G2556">
        <v>8084</v>
      </c>
      <c r="H2556" t="s">
        <v>1413</v>
      </c>
      <c r="I2556">
        <v>161</v>
      </c>
      <c r="J2556">
        <v>0</v>
      </c>
      <c r="K2556" t="s">
        <v>23</v>
      </c>
      <c r="M2556">
        <v>0</v>
      </c>
      <c r="N2556" t="s">
        <v>23</v>
      </c>
      <c r="P2556" t="s">
        <v>24</v>
      </c>
      <c r="Q2556">
        <v>8</v>
      </c>
      <c r="R2556" t="s">
        <v>2847</v>
      </c>
      <c r="S2556">
        <v>7</v>
      </c>
      <c r="T2556" t="s">
        <v>2855</v>
      </c>
      <c r="U2556" s="1">
        <v>2.018548</v>
      </c>
      <c r="V2556" s="1">
        <v>8.8022310000000008</v>
      </c>
      <c r="W2556" s="1">
        <v>0.862008</v>
      </c>
      <c r="X2556" s="1">
        <v>0.90479600000000004</v>
      </c>
      <c r="Y2556" s="1">
        <v>7.0865780000000003</v>
      </c>
      <c r="Z2556" s="1" t="str">
        <f>IF(qGICXFormer_PWV[[#This Row],[GICMaxIEffective]]&lt;75,"&lt;75A",IF(qGICXFormer_PWV[[#This Row],[GICMaxIEffective]]&gt;85,"&gt;85A","&gt;75A"))</f>
        <v>&lt;75A</v>
      </c>
      <c r="AA2556" s="1" t="str" cm="1">
        <f t="array" ref="AA2556">_xlfn.CONCAT(TRANSPOSE(qGICXFormer_PWV[[#This Row],[BusNum3W]:[LineCircuit]])&amp;" : ")</f>
        <v xml:space="preserve">8083 : FRANKLIN 1 : 230 : 8084 : FRANKLIN 2 : 161 : 0 :  :  : 0 :  :  : 1 : </v>
      </c>
    </row>
    <row r="2557" spans="2:27" hidden="1" x14ac:dyDescent="0.25">
      <c r="B2557">
        <v>16</v>
      </c>
      <c r="C2557" t="s">
        <v>2908</v>
      </c>
      <c r="D2557">
        <v>8085</v>
      </c>
      <c r="E2557" t="s">
        <v>1412</v>
      </c>
      <c r="F2557">
        <v>161</v>
      </c>
      <c r="G2557">
        <v>8084</v>
      </c>
      <c r="H2557" t="s">
        <v>1413</v>
      </c>
      <c r="I2557">
        <v>161</v>
      </c>
      <c r="J2557">
        <v>0</v>
      </c>
      <c r="K2557" t="s">
        <v>23</v>
      </c>
      <c r="M2557">
        <v>0</v>
      </c>
      <c r="N2557" t="s">
        <v>23</v>
      </c>
      <c r="P2557" t="s">
        <v>24</v>
      </c>
      <c r="Q2557">
        <v>8</v>
      </c>
      <c r="R2557" t="s">
        <v>2847</v>
      </c>
      <c r="S2557">
        <v>7</v>
      </c>
      <c r="T2557" t="s">
        <v>2855</v>
      </c>
      <c r="U2557" s="1">
        <v>8.5962899999999998</v>
      </c>
      <c r="V2557" s="1">
        <v>7.0865780000000003</v>
      </c>
      <c r="W2557" s="1">
        <v>2.568956</v>
      </c>
      <c r="X2557" s="1">
        <v>25.788868000000001</v>
      </c>
      <c r="Y2557" s="1">
        <v>7.0865780000000003</v>
      </c>
      <c r="Z2557" s="1" t="str">
        <f>IF(qGICXFormer_PWV[[#This Row],[GICMaxIEffective]]&lt;75,"&lt;75A",IF(qGICXFormer_PWV[[#This Row],[GICMaxIEffective]]&gt;85,"&gt;85A","&gt;75A"))</f>
        <v>&lt;75A</v>
      </c>
      <c r="AA2557" s="1" t="str" cm="1">
        <f t="array" ref="AA2557">_xlfn.CONCAT(TRANSPOSE(qGICXFormer_PWV[[#This Row],[BusNum3W]:[LineCircuit]])&amp;" : ")</f>
        <v xml:space="preserve">8085 : FRANKLIN 3 : 161 : 8084 : FRANKLIN 2 : 161 : 0 :  :  : 0 :  :  : 1 : </v>
      </c>
    </row>
    <row r="2558" spans="2:27" hidden="1" x14ac:dyDescent="0.25">
      <c r="B2558">
        <v>16</v>
      </c>
      <c r="C2558" t="s">
        <v>2909</v>
      </c>
      <c r="D2558">
        <v>8085</v>
      </c>
      <c r="E2558" t="s">
        <v>1412</v>
      </c>
      <c r="F2558">
        <v>161</v>
      </c>
      <c r="G2558">
        <v>8086</v>
      </c>
      <c r="H2558" t="s">
        <v>1419</v>
      </c>
      <c r="I2558">
        <v>115</v>
      </c>
      <c r="J2558">
        <v>0</v>
      </c>
      <c r="K2558" t="s">
        <v>23</v>
      </c>
      <c r="M2558">
        <v>0</v>
      </c>
      <c r="N2558" t="s">
        <v>23</v>
      </c>
      <c r="P2558" t="s">
        <v>24</v>
      </c>
      <c r="Q2558">
        <v>8</v>
      </c>
      <c r="R2558" t="s">
        <v>2847</v>
      </c>
      <c r="S2558">
        <v>7</v>
      </c>
      <c r="T2558" t="s">
        <v>2855</v>
      </c>
      <c r="U2558" s="1">
        <v>0.30651600000000001</v>
      </c>
      <c r="V2558" s="1">
        <v>74.497710999999995</v>
      </c>
      <c r="W2558" s="1">
        <v>9.1740000000000002E-2</v>
      </c>
      <c r="X2558" s="1">
        <v>4.7623480000000002</v>
      </c>
      <c r="Y2558" s="1">
        <v>165.10083</v>
      </c>
      <c r="Z2558" s="1" t="str">
        <f>IF(qGICXFormer_PWV[[#This Row],[GICMaxIEffective]]&lt;75,"&lt;75A",IF(qGICXFormer_PWV[[#This Row],[GICMaxIEffective]]&gt;85,"&gt;85A","&gt;75A"))</f>
        <v>&lt;75A</v>
      </c>
      <c r="AA2558" s="1" t="str" cm="1">
        <f t="array" ref="AA2558">_xlfn.CONCAT(TRANSPOSE(qGICXFormer_PWV[[#This Row],[BusNum3W]:[LineCircuit]])&amp;" : ")</f>
        <v xml:space="preserve">8085 : FRANKLIN 3 : 161 : 8086 : FRANKLIN 4 : 115 : 0 :  :  : 0 :  :  : 1 : </v>
      </c>
    </row>
    <row r="2559" spans="2:27" hidden="1" x14ac:dyDescent="0.25">
      <c r="B2559">
        <v>16</v>
      </c>
      <c r="C2559" t="s">
        <v>2910</v>
      </c>
      <c r="D2559">
        <v>8094</v>
      </c>
      <c r="E2559" t="s">
        <v>1398</v>
      </c>
      <c r="F2559">
        <v>230</v>
      </c>
      <c r="G2559">
        <v>8095</v>
      </c>
      <c r="H2559" t="s">
        <v>1372</v>
      </c>
      <c r="I2559">
        <v>115</v>
      </c>
      <c r="J2559">
        <v>0</v>
      </c>
      <c r="K2559" t="s">
        <v>23</v>
      </c>
      <c r="M2559">
        <v>0</v>
      </c>
      <c r="N2559" t="s">
        <v>23</v>
      </c>
      <c r="P2559" t="s">
        <v>24</v>
      </c>
      <c r="Q2559">
        <v>8</v>
      </c>
      <c r="R2559" t="s">
        <v>2847</v>
      </c>
      <c r="S2559">
        <v>7</v>
      </c>
      <c r="T2559" t="s">
        <v>2855</v>
      </c>
      <c r="U2559" s="1">
        <v>17.078572999999999</v>
      </c>
      <c r="V2559" s="1">
        <v>82.844161999999997</v>
      </c>
      <c r="W2559" s="1">
        <v>7.1857350000000002</v>
      </c>
      <c r="X2559" s="1">
        <v>47.225566999999998</v>
      </c>
      <c r="Y2559" s="1">
        <v>76.213486000000003</v>
      </c>
      <c r="Z2559" s="1" t="str">
        <f>IF(qGICXFormer_PWV[[#This Row],[GICMaxIEffective]]&lt;75,"&lt;75A",IF(qGICXFormer_PWV[[#This Row],[GICMaxIEffective]]&gt;85,"&gt;85A","&gt;75A"))</f>
        <v>&lt;75A</v>
      </c>
      <c r="AA2559" s="1" t="str" cm="1">
        <f t="array" ref="AA2559">_xlfn.CONCAT(TRANSPOSE(qGICXFormer_PWV[[#This Row],[BusNum3W]:[LineCircuit]])&amp;" : ")</f>
        <v xml:space="preserve">8094 : COLLEGE STATION 1 0 : 230 : 8095 : COLLEGE STATION 1 1 : 115 : 0 :  :  : 0 :  :  : 1 : </v>
      </c>
    </row>
    <row r="2560" spans="2:27" hidden="1" x14ac:dyDescent="0.25">
      <c r="B2560">
        <v>16</v>
      </c>
      <c r="C2560" t="s">
        <v>2911</v>
      </c>
      <c r="D2560">
        <v>8097</v>
      </c>
      <c r="E2560" t="s">
        <v>1460</v>
      </c>
      <c r="F2560">
        <v>230</v>
      </c>
      <c r="G2560">
        <v>8098</v>
      </c>
      <c r="H2560" t="s">
        <v>1440</v>
      </c>
      <c r="I2560">
        <v>115</v>
      </c>
      <c r="J2560">
        <v>0</v>
      </c>
      <c r="K2560" t="s">
        <v>23</v>
      </c>
      <c r="M2560">
        <v>0</v>
      </c>
      <c r="N2560" t="s">
        <v>23</v>
      </c>
      <c r="P2560" t="s">
        <v>24</v>
      </c>
      <c r="Q2560">
        <v>8</v>
      </c>
      <c r="R2560" t="s">
        <v>2847</v>
      </c>
      <c r="S2560">
        <v>8</v>
      </c>
      <c r="T2560" t="s">
        <v>2848</v>
      </c>
      <c r="U2560" s="1">
        <v>2.907953</v>
      </c>
      <c r="V2560" s="1">
        <v>132.63206500000001</v>
      </c>
      <c r="W2560" s="1">
        <v>1.253279</v>
      </c>
      <c r="X2560" s="1">
        <v>20.112316</v>
      </c>
      <c r="Y2560" s="1">
        <v>115.076859</v>
      </c>
      <c r="Z2560" s="1" t="str">
        <f>IF(qGICXFormer_PWV[[#This Row],[GICMaxIEffective]]&lt;75,"&lt;75A",IF(qGICXFormer_PWV[[#This Row],[GICMaxIEffective]]&gt;85,"&gt;85A","&gt;75A"))</f>
        <v>&lt;75A</v>
      </c>
      <c r="AA2560" s="1" t="str" cm="1">
        <f t="array" ref="AA2560">_xlfn.CONCAT(TRANSPOSE(qGICXFormer_PWV[[#This Row],[BusNum3W]:[LineCircuit]])&amp;" : ")</f>
        <v xml:space="preserve">8097 : CUSHING 1 0 : 230 : 8098 : CUSHING 1 1 : 115 : 0 :  :  : 0 :  :  : 1 : </v>
      </c>
    </row>
    <row r="2561" spans="2:27" hidden="1" x14ac:dyDescent="0.25">
      <c r="B2561">
        <v>16</v>
      </c>
      <c r="C2561" t="s">
        <v>2912</v>
      </c>
      <c r="D2561">
        <v>8097</v>
      </c>
      <c r="E2561" t="s">
        <v>1460</v>
      </c>
      <c r="F2561">
        <v>230</v>
      </c>
      <c r="G2561">
        <v>8099</v>
      </c>
      <c r="H2561" t="s">
        <v>2913</v>
      </c>
      <c r="I2561">
        <v>13.8</v>
      </c>
      <c r="J2561">
        <v>0</v>
      </c>
      <c r="K2561" t="s">
        <v>23</v>
      </c>
      <c r="M2561">
        <v>0</v>
      </c>
      <c r="N2561" t="s">
        <v>23</v>
      </c>
      <c r="P2561" t="s">
        <v>24</v>
      </c>
      <c r="Q2561">
        <v>8</v>
      </c>
      <c r="R2561" t="s">
        <v>2847</v>
      </c>
      <c r="S2561">
        <v>8</v>
      </c>
      <c r="T2561" t="s">
        <v>2848</v>
      </c>
      <c r="U2561" s="1">
        <v>7.1595139999999997</v>
      </c>
      <c r="V2561" s="1">
        <v>132.63206500000001</v>
      </c>
      <c r="W2561" s="1">
        <v>3.0946020000000001</v>
      </c>
      <c r="X2561" s="1">
        <v>21.478542000000001</v>
      </c>
      <c r="Y2561" s="1">
        <v>132.63206500000001</v>
      </c>
      <c r="Z2561" s="1" t="str">
        <f>IF(qGICXFormer_PWV[[#This Row],[GICMaxIEffective]]&lt;75,"&lt;75A",IF(qGICXFormer_PWV[[#This Row],[GICMaxIEffective]]&gt;85,"&gt;85A","&gt;75A"))</f>
        <v>&lt;75A</v>
      </c>
      <c r="AA2561" s="1" t="str" cm="1">
        <f t="array" ref="AA2561">_xlfn.CONCAT(TRANSPOSE(qGICXFormer_PWV[[#This Row],[BusNum3W]:[LineCircuit]])&amp;" : ")</f>
        <v xml:space="preserve">8097 : CUSHING 1 0 : 230 : 8099 : CUSHING 1 2 : 13.8 : 0 :  :  : 0 :  :  : 1 : </v>
      </c>
    </row>
    <row r="2562" spans="2:27" hidden="1" x14ac:dyDescent="0.25">
      <c r="B2562">
        <v>16</v>
      </c>
      <c r="C2562" t="s">
        <v>2914</v>
      </c>
      <c r="D2562">
        <v>8105</v>
      </c>
      <c r="E2562" t="s">
        <v>1428</v>
      </c>
      <c r="F2562">
        <v>230</v>
      </c>
      <c r="G2562">
        <v>8106</v>
      </c>
      <c r="H2562" t="s">
        <v>1376</v>
      </c>
      <c r="I2562">
        <v>115</v>
      </c>
      <c r="J2562">
        <v>0</v>
      </c>
      <c r="K2562" t="s">
        <v>23</v>
      </c>
      <c r="M2562">
        <v>0</v>
      </c>
      <c r="N2562" t="s">
        <v>23</v>
      </c>
      <c r="P2562" t="s">
        <v>24</v>
      </c>
      <c r="Q2562">
        <v>8</v>
      </c>
      <c r="R2562" t="s">
        <v>2847</v>
      </c>
      <c r="S2562">
        <v>8</v>
      </c>
      <c r="T2562" t="s">
        <v>2848</v>
      </c>
      <c r="U2562" s="1">
        <v>22.435611999999999</v>
      </c>
      <c r="V2562" s="1">
        <v>162.29913300000001</v>
      </c>
      <c r="W2562" s="1">
        <v>9.4509969999999992</v>
      </c>
      <c r="X2562" s="1">
        <v>60.656857000000002</v>
      </c>
      <c r="Y2562" s="1">
        <v>163.68829299999999</v>
      </c>
      <c r="Z2562" s="1" t="str">
        <f>IF(qGICXFormer_PWV[[#This Row],[GICMaxIEffective]]&lt;75,"&lt;75A",IF(qGICXFormer_PWV[[#This Row],[GICMaxIEffective]]&gt;85,"&gt;85A","&gt;75A"))</f>
        <v>&lt;75A</v>
      </c>
      <c r="AA2562" s="1" t="str" cm="1">
        <f t="array" ref="AA2562">_xlfn.CONCAT(TRANSPOSE(qGICXFormer_PWV[[#This Row],[BusNum3W]:[LineCircuit]])&amp;" : ")</f>
        <v xml:space="preserve">8105 : MOUNT PLEASANT 2 0 : 230 : 8106 : MOUNT PLEASANT 2 1 : 115 : 0 :  :  : 0 :  :  : 1 : </v>
      </c>
    </row>
    <row r="2563" spans="2:27" hidden="1" x14ac:dyDescent="0.25">
      <c r="B2563">
        <v>16</v>
      </c>
      <c r="C2563" t="s">
        <v>2915</v>
      </c>
      <c r="D2563">
        <v>8112</v>
      </c>
      <c r="E2563" t="s">
        <v>1473</v>
      </c>
      <c r="F2563">
        <v>500</v>
      </c>
      <c r="G2563">
        <v>8113</v>
      </c>
      <c r="H2563" t="s">
        <v>1462</v>
      </c>
      <c r="I2563">
        <v>230</v>
      </c>
      <c r="J2563">
        <v>0</v>
      </c>
      <c r="K2563" t="s">
        <v>23</v>
      </c>
      <c r="M2563">
        <v>0</v>
      </c>
      <c r="N2563" t="s">
        <v>23</v>
      </c>
      <c r="P2563" t="s">
        <v>24</v>
      </c>
      <c r="Q2563">
        <v>8</v>
      </c>
      <c r="R2563" t="s">
        <v>2847</v>
      </c>
      <c r="S2563">
        <v>8</v>
      </c>
      <c r="T2563" t="s">
        <v>2848</v>
      </c>
      <c r="U2563" s="1">
        <v>24.741921999999999</v>
      </c>
      <c r="V2563" s="1">
        <v>102.474159</v>
      </c>
      <c r="W2563" s="1">
        <v>28.001483</v>
      </c>
      <c r="X2563" s="1">
        <v>107.36071</v>
      </c>
      <c r="Y2563" s="1">
        <v>124.514595</v>
      </c>
      <c r="Z2563" s="1" t="str">
        <f>IF(qGICXFormer_PWV[[#This Row],[GICMaxIEffective]]&lt;75,"&lt;75A",IF(qGICXFormer_PWV[[#This Row],[GICMaxIEffective]]&gt;85,"&gt;85A","&gt;75A"))</f>
        <v>&lt;75A</v>
      </c>
      <c r="AA2563" s="1" t="str" cm="1">
        <f t="array" ref="AA2563">_xlfn.CONCAT(TRANSPOSE(qGICXFormer_PWV[[#This Row],[BusNum3W]:[LineCircuit]])&amp;" : ")</f>
        <v xml:space="preserve">8112 : JACKSONVILLE 1 0 : 500 : 8113 : JACKSONVILLE 1 1 : 230 : 0 :  :  : 0 :  :  : 1 : </v>
      </c>
    </row>
    <row r="2564" spans="2:27" hidden="1" x14ac:dyDescent="0.25">
      <c r="B2564">
        <v>16</v>
      </c>
      <c r="C2564" t="s">
        <v>2916</v>
      </c>
      <c r="D2564">
        <v>8112</v>
      </c>
      <c r="E2564" t="s">
        <v>1473</v>
      </c>
      <c r="F2564">
        <v>500</v>
      </c>
      <c r="G2564">
        <v>8115</v>
      </c>
      <c r="H2564" t="s">
        <v>2917</v>
      </c>
      <c r="I2564">
        <v>13.8</v>
      </c>
      <c r="J2564">
        <v>0</v>
      </c>
      <c r="K2564" t="s">
        <v>23</v>
      </c>
      <c r="M2564">
        <v>0</v>
      </c>
      <c r="N2564" t="s">
        <v>23</v>
      </c>
      <c r="P2564" t="s">
        <v>24</v>
      </c>
      <c r="Q2564">
        <v>8</v>
      </c>
      <c r="R2564" t="s">
        <v>2847</v>
      </c>
      <c r="S2564">
        <v>8</v>
      </c>
      <c r="T2564" t="s">
        <v>2848</v>
      </c>
      <c r="U2564" s="1">
        <v>0</v>
      </c>
      <c r="V2564" s="1">
        <v>0</v>
      </c>
      <c r="W2564" s="1">
        <v>0</v>
      </c>
      <c r="X2564" s="1">
        <v>0</v>
      </c>
      <c r="Y2564" s="1">
        <v>0</v>
      </c>
      <c r="Z2564" s="1" t="str">
        <f>IF(qGICXFormer_PWV[[#This Row],[GICMaxIEffective]]&lt;75,"&lt;75A",IF(qGICXFormer_PWV[[#This Row],[GICMaxIEffective]]&gt;85,"&gt;85A","&gt;75A"))</f>
        <v>&lt;75A</v>
      </c>
      <c r="AA2564" s="1" t="str" cm="1">
        <f t="array" ref="AA2564">_xlfn.CONCAT(TRANSPOSE(qGICXFormer_PWV[[#This Row],[BusNum3W]:[LineCircuit]])&amp;" : ")</f>
        <v xml:space="preserve">8112 : JACKSONVILLE 1 0 : 500 : 8115 : JACKSONVILLE 1 3 : 13.8 : 0 :  :  : 0 :  :  : 1 : </v>
      </c>
    </row>
    <row r="2565" spans="2:27" hidden="1" x14ac:dyDescent="0.25">
      <c r="B2565">
        <v>16</v>
      </c>
      <c r="C2565" t="s">
        <v>2918</v>
      </c>
      <c r="D2565">
        <v>8112</v>
      </c>
      <c r="E2565" t="s">
        <v>1473</v>
      </c>
      <c r="F2565">
        <v>500</v>
      </c>
      <c r="G2565">
        <v>8116</v>
      </c>
      <c r="H2565" t="s">
        <v>2919</v>
      </c>
      <c r="I2565">
        <v>13.8</v>
      </c>
      <c r="J2565">
        <v>0</v>
      </c>
      <c r="K2565" t="s">
        <v>23</v>
      </c>
      <c r="M2565">
        <v>0</v>
      </c>
      <c r="N2565" t="s">
        <v>23</v>
      </c>
      <c r="P2565" t="s">
        <v>24</v>
      </c>
      <c r="Q2565">
        <v>8</v>
      </c>
      <c r="R2565" t="s">
        <v>2847</v>
      </c>
      <c r="S2565">
        <v>8</v>
      </c>
      <c r="T2565" t="s">
        <v>2848</v>
      </c>
      <c r="U2565" s="1">
        <v>15.624974</v>
      </c>
      <c r="V2565" s="1">
        <v>100.14299800000001</v>
      </c>
      <c r="W2565" s="1">
        <v>17.745441</v>
      </c>
      <c r="X2565" s="1">
        <v>46.874924</v>
      </c>
      <c r="Y2565" s="1">
        <v>100.14299800000001</v>
      </c>
      <c r="Z2565" s="1" t="str">
        <f>IF(qGICXFormer_PWV[[#This Row],[GICMaxIEffective]]&lt;75,"&lt;75A",IF(qGICXFormer_PWV[[#This Row],[GICMaxIEffective]]&gt;85,"&gt;85A","&gt;75A"))</f>
        <v>&lt;75A</v>
      </c>
      <c r="AA2565" s="1" t="str" cm="1">
        <f t="array" ref="AA2565">_xlfn.CONCAT(TRANSPOSE(qGICXFormer_PWV[[#This Row],[BusNum3W]:[LineCircuit]])&amp;" : ")</f>
        <v xml:space="preserve">8112 : JACKSONVILLE 1 0 : 500 : 8116 : JACKSONVILLE 1 4 : 13.8 : 0 :  :  : 0 :  :  : 1 : </v>
      </c>
    </row>
    <row r="2566" spans="2:27" hidden="1" x14ac:dyDescent="0.25">
      <c r="B2566">
        <v>16</v>
      </c>
      <c r="C2566" t="s">
        <v>2920</v>
      </c>
      <c r="D2566">
        <v>8112</v>
      </c>
      <c r="E2566" t="s">
        <v>1473</v>
      </c>
      <c r="F2566">
        <v>500</v>
      </c>
      <c r="G2566">
        <v>8117</v>
      </c>
      <c r="H2566" t="s">
        <v>2921</v>
      </c>
      <c r="I2566">
        <v>13.8</v>
      </c>
      <c r="J2566">
        <v>0</v>
      </c>
      <c r="K2566" t="s">
        <v>23</v>
      </c>
      <c r="M2566">
        <v>0</v>
      </c>
      <c r="N2566" t="s">
        <v>23</v>
      </c>
      <c r="P2566" t="s">
        <v>24</v>
      </c>
      <c r="Q2566">
        <v>8</v>
      </c>
      <c r="R2566" t="s">
        <v>2847</v>
      </c>
      <c r="S2566">
        <v>8</v>
      </c>
      <c r="T2566" t="s">
        <v>2848</v>
      </c>
      <c r="U2566" s="1">
        <v>14.999974999999999</v>
      </c>
      <c r="V2566" s="1">
        <v>100.14299800000001</v>
      </c>
      <c r="W2566" s="1">
        <v>17.195872999999999</v>
      </c>
      <c r="X2566" s="1">
        <v>44.999924</v>
      </c>
      <c r="Y2566" s="1">
        <v>100.14299800000001</v>
      </c>
      <c r="Z2566" s="1" t="str">
        <f>IF(qGICXFormer_PWV[[#This Row],[GICMaxIEffective]]&lt;75,"&lt;75A",IF(qGICXFormer_PWV[[#This Row],[GICMaxIEffective]]&gt;85,"&gt;85A","&gt;75A"))</f>
        <v>&lt;75A</v>
      </c>
      <c r="AA2566" s="1" t="str" cm="1">
        <f t="array" ref="AA2566">_xlfn.CONCAT(TRANSPOSE(qGICXFormer_PWV[[#This Row],[BusNum3W]:[LineCircuit]])&amp;" : ")</f>
        <v xml:space="preserve">8112 : JACKSONVILLE 1 0 : 500 : 8117 : JACKSONVILLE 1 5 : 13.8 : 0 :  :  : 0 :  :  : 1 : </v>
      </c>
    </row>
    <row r="2567" spans="2:27" hidden="1" x14ac:dyDescent="0.25">
      <c r="B2567">
        <v>16</v>
      </c>
      <c r="C2567" t="s">
        <v>2922</v>
      </c>
      <c r="D2567">
        <v>8113</v>
      </c>
      <c r="E2567" t="s">
        <v>1462</v>
      </c>
      <c r="F2567">
        <v>230</v>
      </c>
      <c r="G2567">
        <v>8114</v>
      </c>
      <c r="H2567" t="s">
        <v>1446</v>
      </c>
      <c r="I2567">
        <v>115</v>
      </c>
      <c r="J2567">
        <v>0</v>
      </c>
      <c r="K2567" t="s">
        <v>23</v>
      </c>
      <c r="M2567">
        <v>0</v>
      </c>
      <c r="N2567" t="s">
        <v>23</v>
      </c>
      <c r="P2567" t="s">
        <v>24</v>
      </c>
      <c r="Q2567">
        <v>8</v>
      </c>
      <c r="R2567" t="s">
        <v>2847</v>
      </c>
      <c r="S2567">
        <v>8</v>
      </c>
      <c r="T2567" t="s">
        <v>2848</v>
      </c>
      <c r="U2567" s="1">
        <v>7.1722999999999999</v>
      </c>
      <c r="V2567" s="1">
        <v>124.51461</v>
      </c>
      <c r="W2567" s="1">
        <v>3.0978590000000001</v>
      </c>
      <c r="X2567" s="1">
        <v>21.603994</v>
      </c>
      <c r="Y2567" s="1">
        <v>126.674042</v>
      </c>
      <c r="Z2567" s="1" t="str">
        <f>IF(qGICXFormer_PWV[[#This Row],[GICMaxIEffective]]&lt;75,"&lt;75A",IF(qGICXFormer_PWV[[#This Row],[GICMaxIEffective]]&gt;85,"&gt;85A","&gt;75A"))</f>
        <v>&lt;75A</v>
      </c>
      <c r="AA2567" s="1" t="str" cm="1">
        <f t="array" ref="AA2567">_xlfn.CONCAT(TRANSPOSE(qGICXFormer_PWV[[#This Row],[BusNum3W]:[LineCircuit]])&amp;" : ")</f>
        <v xml:space="preserve">8113 : JACKSONVILLE 1 1 : 230 : 8114 : JACKSONVILLE 1 2 : 115 : 0 :  :  : 0 :  :  : 1 : </v>
      </c>
    </row>
    <row r="2568" spans="2:27" hidden="1" x14ac:dyDescent="0.25">
      <c r="B2568">
        <v>16</v>
      </c>
      <c r="C2568" t="s">
        <v>2923</v>
      </c>
      <c r="D2568">
        <v>8126</v>
      </c>
      <c r="E2568" t="s">
        <v>1484</v>
      </c>
      <c r="F2568">
        <v>500</v>
      </c>
      <c r="G2568">
        <v>8127</v>
      </c>
      <c r="H2568" t="s">
        <v>1472</v>
      </c>
      <c r="I2568">
        <v>230</v>
      </c>
      <c r="J2568">
        <v>0</v>
      </c>
      <c r="K2568" t="s">
        <v>23</v>
      </c>
      <c r="M2568">
        <v>0</v>
      </c>
      <c r="N2568" t="s">
        <v>23</v>
      </c>
      <c r="P2568" t="s">
        <v>24</v>
      </c>
      <c r="Q2568">
        <v>8</v>
      </c>
      <c r="R2568" t="s">
        <v>2847</v>
      </c>
      <c r="S2568">
        <v>8</v>
      </c>
      <c r="T2568" t="s">
        <v>2848</v>
      </c>
      <c r="U2568" s="1">
        <v>14.900167</v>
      </c>
      <c r="V2568" s="1">
        <v>112.29608899999999</v>
      </c>
      <c r="W2568" s="1">
        <v>16.891898000000001</v>
      </c>
      <c r="X2568" s="1">
        <v>48.337318000000003</v>
      </c>
      <c r="Y2568" s="1">
        <v>94.167877000000004</v>
      </c>
      <c r="Z2568" s="1" t="str">
        <f>IF(qGICXFormer_PWV[[#This Row],[GICMaxIEffective]]&lt;75,"&lt;75A",IF(qGICXFormer_PWV[[#This Row],[GICMaxIEffective]]&gt;85,"&gt;85A","&gt;75A"))</f>
        <v>&lt;75A</v>
      </c>
      <c r="AA2568" s="1" t="str" cm="1">
        <f t="array" ref="AA2568">_xlfn.CONCAT(TRANSPOSE(qGICXFormer_PWV[[#This Row],[BusNum3W]:[LineCircuit]])&amp;" : ")</f>
        <v xml:space="preserve">8126 : MOUNT PLEASANT 1 0 : 500 : 8127 : MOUNT PLEASANT 1 1 : 230 : 0 :  :  : 0 :  :  : 1 : </v>
      </c>
    </row>
    <row r="2569" spans="2:27" hidden="1" x14ac:dyDescent="0.25">
      <c r="B2569">
        <v>16</v>
      </c>
      <c r="C2569" t="s">
        <v>2924</v>
      </c>
      <c r="D2569">
        <v>8126</v>
      </c>
      <c r="E2569" t="s">
        <v>1484</v>
      </c>
      <c r="F2569">
        <v>500</v>
      </c>
      <c r="G2569">
        <v>8127</v>
      </c>
      <c r="H2569" t="s">
        <v>1472</v>
      </c>
      <c r="I2569">
        <v>230</v>
      </c>
      <c r="J2569">
        <v>0</v>
      </c>
      <c r="K2569" t="s">
        <v>23</v>
      </c>
      <c r="M2569">
        <v>0</v>
      </c>
      <c r="N2569" t="s">
        <v>23</v>
      </c>
      <c r="P2569" t="s">
        <v>25</v>
      </c>
      <c r="Q2569">
        <v>8</v>
      </c>
      <c r="R2569" t="s">
        <v>2847</v>
      </c>
      <c r="S2569">
        <v>8</v>
      </c>
      <c r="T2569" t="s">
        <v>2848</v>
      </c>
      <c r="U2569" s="1">
        <v>14.900167</v>
      </c>
      <c r="V2569" s="1">
        <v>112.29608899999999</v>
      </c>
      <c r="W2569" s="1">
        <v>16.891898000000001</v>
      </c>
      <c r="X2569" s="1">
        <v>48.337318000000003</v>
      </c>
      <c r="Y2569" s="1">
        <v>94.167877000000004</v>
      </c>
      <c r="Z2569" s="1" t="str">
        <f>IF(qGICXFormer_PWV[[#This Row],[GICMaxIEffective]]&lt;75,"&lt;75A",IF(qGICXFormer_PWV[[#This Row],[GICMaxIEffective]]&gt;85,"&gt;85A","&gt;75A"))</f>
        <v>&lt;75A</v>
      </c>
      <c r="AA2569" s="1" t="str" cm="1">
        <f t="array" ref="AA2569">_xlfn.CONCAT(TRANSPOSE(qGICXFormer_PWV[[#This Row],[BusNum3W]:[LineCircuit]])&amp;" : ")</f>
        <v xml:space="preserve">8126 : MOUNT PLEASANT 1 0 : 500 : 8127 : MOUNT PLEASANT 1 1 : 230 : 0 :  :  : 0 :  :  : 2 : </v>
      </c>
    </row>
    <row r="2570" spans="2:27" hidden="1" x14ac:dyDescent="0.25">
      <c r="B2570">
        <v>16</v>
      </c>
      <c r="C2570" t="s">
        <v>2925</v>
      </c>
      <c r="D2570">
        <v>8126</v>
      </c>
      <c r="E2570" t="s">
        <v>1484</v>
      </c>
      <c r="F2570">
        <v>500</v>
      </c>
      <c r="G2570">
        <v>8129</v>
      </c>
      <c r="H2570" t="s">
        <v>2926</v>
      </c>
      <c r="I2570">
        <v>18</v>
      </c>
      <c r="J2570">
        <v>0</v>
      </c>
      <c r="K2570" t="s">
        <v>23</v>
      </c>
      <c r="M2570">
        <v>0</v>
      </c>
      <c r="N2570" t="s">
        <v>23</v>
      </c>
      <c r="P2570" t="s">
        <v>24</v>
      </c>
      <c r="Q2570">
        <v>8</v>
      </c>
      <c r="R2570" t="s">
        <v>2847</v>
      </c>
      <c r="S2570">
        <v>8</v>
      </c>
      <c r="T2570" t="s">
        <v>2848</v>
      </c>
      <c r="U2570" s="1">
        <v>35.293827</v>
      </c>
      <c r="V2570" s="1">
        <v>113.70848100000001</v>
      </c>
      <c r="W2570" s="1">
        <v>40.071610999999997</v>
      </c>
      <c r="X2570" s="1">
        <v>105.881485</v>
      </c>
      <c r="Y2570" s="1">
        <v>113.70848100000001</v>
      </c>
      <c r="Z2570" s="1" t="str">
        <f>IF(qGICXFormer_PWV[[#This Row],[GICMaxIEffective]]&lt;75,"&lt;75A",IF(qGICXFormer_PWV[[#This Row],[GICMaxIEffective]]&gt;85,"&gt;85A","&gt;75A"))</f>
        <v>&lt;75A</v>
      </c>
      <c r="AA2570" s="1" t="str" cm="1">
        <f t="array" ref="AA2570">_xlfn.CONCAT(TRANSPOSE(qGICXFormer_PWV[[#This Row],[BusNum3W]:[LineCircuit]])&amp;" : ")</f>
        <v xml:space="preserve">8126 : MOUNT PLEASANT 1 0 : 500 : 8129 : MOUNT PLEASANT 1 3 : 18 : 0 :  :  : 0 :  :  : 1 : </v>
      </c>
    </row>
    <row r="2571" spans="2:27" hidden="1" x14ac:dyDescent="0.25">
      <c r="B2571">
        <v>16</v>
      </c>
      <c r="C2571" t="s">
        <v>2927</v>
      </c>
      <c r="D2571">
        <v>8126</v>
      </c>
      <c r="E2571" t="s">
        <v>1484</v>
      </c>
      <c r="F2571">
        <v>500</v>
      </c>
      <c r="G2571">
        <v>8130</v>
      </c>
      <c r="H2571" t="s">
        <v>2928</v>
      </c>
      <c r="I2571">
        <v>18</v>
      </c>
      <c r="J2571">
        <v>0</v>
      </c>
      <c r="K2571" t="s">
        <v>23</v>
      </c>
      <c r="M2571">
        <v>0</v>
      </c>
      <c r="N2571" t="s">
        <v>23</v>
      </c>
      <c r="P2571" t="s">
        <v>24</v>
      </c>
      <c r="Q2571">
        <v>8</v>
      </c>
      <c r="R2571" t="s">
        <v>2847</v>
      </c>
      <c r="S2571">
        <v>8</v>
      </c>
      <c r="T2571" t="s">
        <v>2848</v>
      </c>
      <c r="U2571" s="1">
        <v>10.859640000000001</v>
      </c>
      <c r="V2571" s="1">
        <v>113.70848100000001</v>
      </c>
      <c r="W2571" s="1">
        <v>12.329729</v>
      </c>
      <c r="X2571" s="1">
        <v>32.578918000000002</v>
      </c>
      <c r="Y2571" s="1">
        <v>113.70848100000001</v>
      </c>
      <c r="Z2571" s="1" t="str">
        <f>IF(qGICXFormer_PWV[[#This Row],[GICMaxIEffective]]&lt;75,"&lt;75A",IF(qGICXFormer_PWV[[#This Row],[GICMaxIEffective]]&gt;85,"&gt;85A","&gt;75A"))</f>
        <v>&lt;75A</v>
      </c>
      <c r="AA2571" s="1" t="str" cm="1">
        <f t="array" ref="AA2571">_xlfn.CONCAT(TRANSPOSE(qGICXFormer_PWV[[#This Row],[BusNum3W]:[LineCircuit]])&amp;" : ")</f>
        <v xml:space="preserve">8126 : MOUNT PLEASANT 1 0 : 500 : 8130 : MOUNT PLEASANT 1 4 : 18 : 0 :  :  : 0 :  :  : 1 : </v>
      </c>
    </row>
    <row r="2572" spans="2:27" hidden="1" x14ac:dyDescent="0.25">
      <c r="B2572">
        <v>16</v>
      </c>
      <c r="C2572" t="s">
        <v>2929</v>
      </c>
      <c r="D2572">
        <v>8126</v>
      </c>
      <c r="E2572" t="s">
        <v>1484</v>
      </c>
      <c r="F2572">
        <v>500</v>
      </c>
      <c r="G2572">
        <v>8131</v>
      </c>
      <c r="H2572" t="s">
        <v>2930</v>
      </c>
      <c r="I2572">
        <v>18</v>
      </c>
      <c r="J2572">
        <v>0</v>
      </c>
      <c r="K2572" t="s">
        <v>23</v>
      </c>
      <c r="M2572">
        <v>0</v>
      </c>
      <c r="N2572" t="s">
        <v>23</v>
      </c>
      <c r="P2572" t="s">
        <v>24</v>
      </c>
      <c r="Q2572">
        <v>8</v>
      </c>
      <c r="R2572" t="s">
        <v>2847</v>
      </c>
      <c r="S2572">
        <v>8</v>
      </c>
      <c r="T2572" t="s">
        <v>2848</v>
      </c>
      <c r="U2572" s="1">
        <v>28.235064000000001</v>
      </c>
      <c r="V2572" s="1">
        <v>113.70848100000001</v>
      </c>
      <c r="W2572" s="1">
        <v>32.057290999999999</v>
      </c>
      <c r="X2572" s="1">
        <v>84.705192999999994</v>
      </c>
      <c r="Y2572" s="1">
        <v>113.70848100000001</v>
      </c>
      <c r="Z2572" s="1" t="str">
        <f>IF(qGICXFormer_PWV[[#This Row],[GICMaxIEffective]]&lt;75,"&lt;75A",IF(qGICXFormer_PWV[[#This Row],[GICMaxIEffective]]&gt;85,"&gt;85A","&gt;75A"))</f>
        <v>&lt;75A</v>
      </c>
      <c r="AA2572" s="1" t="str" cm="1">
        <f t="array" ref="AA2572">_xlfn.CONCAT(TRANSPOSE(qGICXFormer_PWV[[#This Row],[BusNum3W]:[LineCircuit]])&amp;" : ")</f>
        <v xml:space="preserve">8126 : MOUNT PLEASANT 1 0 : 500 : 8131 : MOUNT PLEASANT 1 5 : 18 : 0 :  :  : 0 :  :  : 1 : </v>
      </c>
    </row>
    <row r="2573" spans="2:27" hidden="1" x14ac:dyDescent="0.25">
      <c r="B2573">
        <v>16</v>
      </c>
      <c r="C2573" t="s">
        <v>2931</v>
      </c>
      <c r="D2573">
        <v>8127</v>
      </c>
      <c r="E2573" t="s">
        <v>1472</v>
      </c>
      <c r="F2573">
        <v>230</v>
      </c>
      <c r="G2573">
        <v>8128</v>
      </c>
      <c r="H2573" t="s">
        <v>1470</v>
      </c>
      <c r="I2573">
        <v>115</v>
      </c>
      <c r="J2573">
        <v>0</v>
      </c>
      <c r="K2573" t="s">
        <v>23</v>
      </c>
      <c r="M2573">
        <v>0</v>
      </c>
      <c r="N2573" t="s">
        <v>23</v>
      </c>
      <c r="P2573" t="s">
        <v>24</v>
      </c>
      <c r="Q2573">
        <v>8</v>
      </c>
      <c r="R2573" t="s">
        <v>2847</v>
      </c>
      <c r="S2573">
        <v>8</v>
      </c>
      <c r="T2573" t="s">
        <v>2848</v>
      </c>
      <c r="U2573" s="1">
        <v>7.597601</v>
      </c>
      <c r="V2573" s="1">
        <v>94.167877000000004</v>
      </c>
      <c r="W2573" s="1">
        <v>3.300624</v>
      </c>
      <c r="X2573" s="1">
        <v>19.970402</v>
      </c>
      <c r="Y2573" s="1">
        <v>77.684807000000006</v>
      </c>
      <c r="Z2573" s="1" t="str">
        <f>IF(qGICXFormer_PWV[[#This Row],[GICMaxIEffective]]&lt;75,"&lt;75A",IF(qGICXFormer_PWV[[#This Row],[GICMaxIEffective]]&gt;85,"&gt;85A","&gt;75A"))</f>
        <v>&lt;75A</v>
      </c>
      <c r="AA2573" s="1" t="str" cm="1">
        <f t="array" ref="AA2573">_xlfn.CONCAT(TRANSPOSE(qGICXFormer_PWV[[#This Row],[BusNum3W]:[LineCircuit]])&amp;" : ")</f>
        <v xml:space="preserve">8127 : MOUNT PLEASANT 1 1 : 230 : 8128 : MOUNT PLEASANT 1 2 : 115 : 0 :  :  : 0 :  :  : 1 : </v>
      </c>
    </row>
    <row r="2574" spans="2:27" hidden="1" x14ac:dyDescent="0.25">
      <c r="B2574">
        <v>16</v>
      </c>
      <c r="C2574" t="s">
        <v>2932</v>
      </c>
      <c r="D2574">
        <v>8133</v>
      </c>
      <c r="E2574" t="s">
        <v>1441</v>
      </c>
      <c r="F2574">
        <v>230</v>
      </c>
      <c r="G2574">
        <v>8134</v>
      </c>
      <c r="H2574" t="s">
        <v>1439</v>
      </c>
      <c r="I2574">
        <v>115</v>
      </c>
      <c r="J2574">
        <v>0</v>
      </c>
      <c r="K2574" t="s">
        <v>23</v>
      </c>
      <c r="M2574">
        <v>0</v>
      </c>
      <c r="N2574" t="s">
        <v>23</v>
      </c>
      <c r="P2574" t="s">
        <v>24</v>
      </c>
      <c r="Q2574">
        <v>8</v>
      </c>
      <c r="R2574" t="s">
        <v>2847</v>
      </c>
      <c r="S2574">
        <v>8</v>
      </c>
      <c r="T2574" t="s">
        <v>2848</v>
      </c>
      <c r="U2574" s="1">
        <v>4.8772659999999997</v>
      </c>
      <c r="V2574" s="1">
        <v>169.09655799999999</v>
      </c>
      <c r="W2574" s="1">
        <v>2.1004740000000002</v>
      </c>
      <c r="X2574" s="1">
        <v>12.804838</v>
      </c>
      <c r="Y2574" s="1">
        <v>174.72062700000001</v>
      </c>
      <c r="Z2574" s="1" t="str">
        <f>IF(qGICXFormer_PWV[[#This Row],[GICMaxIEffective]]&lt;75,"&lt;75A",IF(qGICXFormer_PWV[[#This Row],[GICMaxIEffective]]&gt;85,"&gt;85A","&gt;75A"))</f>
        <v>&lt;75A</v>
      </c>
      <c r="AA2574" s="1" t="str" cm="1">
        <f t="array" ref="AA2574">_xlfn.CONCAT(TRANSPOSE(qGICXFormer_PWV[[#This Row],[BusNum3W]:[LineCircuit]])&amp;" : ")</f>
        <v xml:space="preserve">8133 : TYLER 7 0 : 230 : 8134 : TYLER 7 1 : 115 : 0 :  :  : 0 :  :  : 1 : </v>
      </c>
    </row>
    <row r="2575" spans="2:27" hidden="1" x14ac:dyDescent="0.25">
      <c r="B2575">
        <v>16</v>
      </c>
      <c r="C2575" t="s">
        <v>2933</v>
      </c>
      <c r="D2575">
        <v>8133</v>
      </c>
      <c r="E2575" t="s">
        <v>1441</v>
      </c>
      <c r="F2575">
        <v>230</v>
      </c>
      <c r="G2575">
        <v>8134</v>
      </c>
      <c r="H2575" t="s">
        <v>1439</v>
      </c>
      <c r="I2575">
        <v>115</v>
      </c>
      <c r="J2575">
        <v>0</v>
      </c>
      <c r="K2575" t="s">
        <v>23</v>
      </c>
      <c r="M2575">
        <v>0</v>
      </c>
      <c r="N2575" t="s">
        <v>23</v>
      </c>
      <c r="P2575" t="s">
        <v>25</v>
      </c>
      <c r="Q2575">
        <v>8</v>
      </c>
      <c r="R2575" t="s">
        <v>2847</v>
      </c>
      <c r="S2575">
        <v>8</v>
      </c>
      <c r="T2575" t="s">
        <v>2848</v>
      </c>
      <c r="U2575" s="1">
        <v>4.8772659999999997</v>
      </c>
      <c r="V2575" s="1">
        <v>169.09655799999999</v>
      </c>
      <c r="W2575" s="1">
        <v>2.1004740000000002</v>
      </c>
      <c r="X2575" s="1">
        <v>12.804838</v>
      </c>
      <c r="Y2575" s="1">
        <v>174.72062700000001</v>
      </c>
      <c r="Z2575" s="1" t="str">
        <f>IF(qGICXFormer_PWV[[#This Row],[GICMaxIEffective]]&lt;75,"&lt;75A",IF(qGICXFormer_PWV[[#This Row],[GICMaxIEffective]]&gt;85,"&gt;85A","&gt;75A"))</f>
        <v>&lt;75A</v>
      </c>
      <c r="AA2575" s="1" t="str" cm="1">
        <f t="array" ref="AA2575">_xlfn.CONCAT(TRANSPOSE(qGICXFormer_PWV[[#This Row],[BusNum3W]:[LineCircuit]])&amp;" : ")</f>
        <v xml:space="preserve">8133 : TYLER 7 0 : 230 : 8134 : TYLER 7 1 : 115 : 0 :  :  : 0 :  :  : 2 : </v>
      </c>
    </row>
    <row r="2576" spans="2:27" hidden="1" x14ac:dyDescent="0.25">
      <c r="B2576">
        <v>16</v>
      </c>
      <c r="C2576" t="s">
        <v>2934</v>
      </c>
      <c r="D2576">
        <v>8139</v>
      </c>
      <c r="E2576" t="s">
        <v>1390</v>
      </c>
      <c r="F2576">
        <v>230</v>
      </c>
      <c r="G2576">
        <v>8140</v>
      </c>
      <c r="H2576" t="s">
        <v>1373</v>
      </c>
      <c r="I2576">
        <v>115</v>
      </c>
      <c r="J2576">
        <v>0</v>
      </c>
      <c r="K2576" t="s">
        <v>23</v>
      </c>
      <c r="M2576">
        <v>0</v>
      </c>
      <c r="N2576" t="s">
        <v>23</v>
      </c>
      <c r="P2576" t="s">
        <v>24</v>
      </c>
      <c r="Q2576">
        <v>8</v>
      </c>
      <c r="R2576" t="s">
        <v>2847</v>
      </c>
      <c r="S2576">
        <v>7</v>
      </c>
      <c r="T2576" t="s">
        <v>2855</v>
      </c>
      <c r="U2576" s="1">
        <v>6.3531459999999997</v>
      </c>
      <c r="V2576" s="1">
        <v>171.096069</v>
      </c>
      <c r="W2576" s="1">
        <v>2.675878</v>
      </c>
      <c r="X2576" s="1">
        <v>14.924815000000001</v>
      </c>
      <c r="Y2576" s="1">
        <v>4.6114030000000001</v>
      </c>
      <c r="Z2576" s="1" t="str">
        <f>IF(qGICXFormer_PWV[[#This Row],[GICMaxIEffective]]&lt;75,"&lt;75A",IF(qGICXFormer_PWV[[#This Row],[GICMaxIEffective]]&gt;85,"&gt;85A","&gt;75A"))</f>
        <v>&lt;75A</v>
      </c>
      <c r="AA2576" s="1" t="str" cm="1">
        <f t="array" ref="AA2576">_xlfn.CONCAT(TRANSPOSE(qGICXFormer_PWV[[#This Row],[BusNum3W]:[LineCircuit]])&amp;" : ")</f>
        <v xml:space="preserve">8139 : COLLEGE STATION 2 0 : 230 : 8140 : COLLEGE STATION 2 1 : 115 : 0 :  :  : 0 :  :  : 1 : </v>
      </c>
    </row>
    <row r="2577" spans="2:27" hidden="1" x14ac:dyDescent="0.25">
      <c r="B2577">
        <v>16</v>
      </c>
      <c r="C2577" t="s">
        <v>2935</v>
      </c>
      <c r="D2577">
        <v>8147</v>
      </c>
      <c r="E2577" t="s">
        <v>1401</v>
      </c>
      <c r="F2577">
        <v>230</v>
      </c>
      <c r="G2577">
        <v>8148</v>
      </c>
      <c r="H2577" t="s">
        <v>1387</v>
      </c>
      <c r="I2577">
        <v>161</v>
      </c>
      <c r="J2577">
        <v>0</v>
      </c>
      <c r="K2577" t="s">
        <v>23</v>
      </c>
      <c r="M2577">
        <v>0</v>
      </c>
      <c r="N2577" t="s">
        <v>23</v>
      </c>
      <c r="P2577" t="s">
        <v>24</v>
      </c>
      <c r="Q2577">
        <v>8</v>
      </c>
      <c r="R2577" t="s">
        <v>2847</v>
      </c>
      <c r="S2577">
        <v>7</v>
      </c>
      <c r="T2577" t="s">
        <v>2855</v>
      </c>
      <c r="U2577" s="1">
        <v>5.238861</v>
      </c>
      <c r="V2577" s="1">
        <v>178.10617099999999</v>
      </c>
      <c r="W2577" s="1">
        <v>2.218458</v>
      </c>
      <c r="X2577" s="1">
        <v>9.4624439999999996</v>
      </c>
      <c r="Y2577" s="1">
        <v>2.6708059999999998</v>
      </c>
      <c r="Z2577" s="1" t="str">
        <f>IF(qGICXFormer_PWV[[#This Row],[GICMaxIEffective]]&lt;75,"&lt;75A",IF(qGICXFormer_PWV[[#This Row],[GICMaxIEffective]]&gt;85,"&gt;85A","&gt;75A"))</f>
        <v>&lt;75A</v>
      </c>
      <c r="AA2577" s="1" t="str" cm="1">
        <f t="array" ref="AA2577">_xlfn.CONCAT(TRANSPOSE(qGICXFormer_PWV[[#This Row],[BusNum3W]:[LineCircuit]])&amp;" : ")</f>
        <v xml:space="preserve">8147 : TRINIDAD 1 0 : 230 : 8148 : TRINIDAD 1 1 : 161 : 0 :  :  : 0 :  :  : 1 : </v>
      </c>
    </row>
    <row r="2578" spans="2:27" hidden="1" x14ac:dyDescent="0.25">
      <c r="B2578">
        <v>16</v>
      </c>
      <c r="C2578" t="s">
        <v>2936</v>
      </c>
      <c r="D2578">
        <v>8147</v>
      </c>
      <c r="E2578" t="s">
        <v>1401</v>
      </c>
      <c r="F2578">
        <v>230</v>
      </c>
      <c r="G2578">
        <v>8148</v>
      </c>
      <c r="H2578" t="s">
        <v>1387</v>
      </c>
      <c r="I2578">
        <v>161</v>
      </c>
      <c r="J2578">
        <v>0</v>
      </c>
      <c r="K2578" t="s">
        <v>23</v>
      </c>
      <c r="M2578">
        <v>0</v>
      </c>
      <c r="N2578" t="s">
        <v>23</v>
      </c>
      <c r="P2578" t="s">
        <v>25</v>
      </c>
      <c r="Q2578">
        <v>8</v>
      </c>
      <c r="R2578" t="s">
        <v>2847</v>
      </c>
      <c r="S2578">
        <v>7</v>
      </c>
      <c r="T2578" t="s">
        <v>2855</v>
      </c>
      <c r="U2578" s="1">
        <v>5.238861</v>
      </c>
      <c r="V2578" s="1">
        <v>178.10617099999999</v>
      </c>
      <c r="W2578" s="1">
        <v>2.218458</v>
      </c>
      <c r="X2578" s="1">
        <v>9.4624439999999996</v>
      </c>
      <c r="Y2578" s="1">
        <v>2.6708059999999998</v>
      </c>
      <c r="Z2578" s="1" t="str">
        <f>IF(qGICXFormer_PWV[[#This Row],[GICMaxIEffective]]&lt;75,"&lt;75A",IF(qGICXFormer_PWV[[#This Row],[GICMaxIEffective]]&gt;85,"&gt;85A","&gt;75A"))</f>
        <v>&lt;75A</v>
      </c>
      <c r="AA2578" s="1" t="str" cm="1">
        <f t="array" ref="AA2578">_xlfn.CONCAT(TRANSPOSE(qGICXFormer_PWV[[#This Row],[BusNum3W]:[LineCircuit]])&amp;" : ")</f>
        <v xml:space="preserve">8147 : TRINIDAD 1 0 : 230 : 8148 : TRINIDAD 1 1 : 161 : 0 :  :  : 0 :  :  : 2 : </v>
      </c>
    </row>
    <row r="2579" spans="2:27" hidden="1" x14ac:dyDescent="0.25">
      <c r="B2579">
        <v>16</v>
      </c>
      <c r="C2579" t="s">
        <v>2937</v>
      </c>
      <c r="D2579">
        <v>8148</v>
      </c>
      <c r="E2579" t="s">
        <v>1387</v>
      </c>
      <c r="F2579">
        <v>161</v>
      </c>
      <c r="G2579">
        <v>8149</v>
      </c>
      <c r="H2579" t="s">
        <v>1374</v>
      </c>
      <c r="I2579">
        <v>115</v>
      </c>
      <c r="J2579">
        <v>0</v>
      </c>
      <c r="K2579" t="s">
        <v>23</v>
      </c>
      <c r="M2579">
        <v>0</v>
      </c>
      <c r="N2579" t="s">
        <v>23</v>
      </c>
      <c r="P2579" t="s">
        <v>24</v>
      </c>
      <c r="Q2579">
        <v>8</v>
      </c>
      <c r="R2579" t="s">
        <v>2847</v>
      </c>
      <c r="S2579">
        <v>7</v>
      </c>
      <c r="T2579" t="s">
        <v>2855</v>
      </c>
      <c r="U2579" s="1">
        <v>2.1493980000000001</v>
      </c>
      <c r="V2579" s="1">
        <v>171.86187699999999</v>
      </c>
      <c r="W2579" s="1">
        <v>0.63339299999999998</v>
      </c>
      <c r="X2579" s="1">
        <v>1.281639</v>
      </c>
      <c r="Y2579" s="1">
        <v>120.953239</v>
      </c>
      <c r="Z2579" s="1" t="str">
        <f>IF(qGICXFormer_PWV[[#This Row],[GICMaxIEffective]]&lt;75,"&lt;75A",IF(qGICXFormer_PWV[[#This Row],[GICMaxIEffective]]&gt;85,"&gt;85A","&gt;75A"))</f>
        <v>&lt;75A</v>
      </c>
      <c r="AA2579" s="1" t="str" cm="1">
        <f t="array" ref="AA2579">_xlfn.CONCAT(TRANSPOSE(qGICXFormer_PWV[[#This Row],[BusNum3W]:[LineCircuit]])&amp;" : ")</f>
        <v xml:space="preserve">8148 : TRINIDAD 1 1 : 161 : 8149 : TRINIDAD 1 2 : 115 : 0 :  :  : 0 :  :  : 1 : </v>
      </c>
    </row>
    <row r="2580" spans="2:27" hidden="1" x14ac:dyDescent="0.25">
      <c r="B2580">
        <v>16</v>
      </c>
      <c r="C2580" t="s">
        <v>2938</v>
      </c>
      <c r="D2580">
        <v>8155</v>
      </c>
      <c r="E2580" t="s">
        <v>1467</v>
      </c>
      <c r="F2580">
        <v>500</v>
      </c>
      <c r="G2580">
        <v>8156</v>
      </c>
      <c r="H2580" t="s">
        <v>1445</v>
      </c>
      <c r="I2580">
        <v>230</v>
      </c>
      <c r="J2580">
        <v>0</v>
      </c>
      <c r="K2580" t="s">
        <v>23</v>
      </c>
      <c r="M2580">
        <v>0</v>
      </c>
      <c r="N2580" t="s">
        <v>23</v>
      </c>
      <c r="P2580" t="s">
        <v>24</v>
      </c>
      <c r="Q2580">
        <v>8</v>
      </c>
      <c r="R2580" t="s">
        <v>2847</v>
      </c>
      <c r="S2580">
        <v>7</v>
      </c>
      <c r="T2580" t="s">
        <v>2855</v>
      </c>
      <c r="U2580" s="1">
        <v>0.37321199999999999</v>
      </c>
      <c r="V2580" s="1">
        <v>15.423218</v>
      </c>
      <c r="W2580" s="1">
        <v>0.41963200000000001</v>
      </c>
      <c r="X2580" s="1">
        <v>29.688461</v>
      </c>
      <c r="Y2580" s="1">
        <v>160.38464400000001</v>
      </c>
      <c r="Z2580" s="1" t="str">
        <f>IF(qGICXFormer_PWV[[#This Row],[GICMaxIEffective]]&lt;75,"&lt;75A",IF(qGICXFormer_PWV[[#This Row],[GICMaxIEffective]]&gt;85,"&gt;85A","&gt;75A"))</f>
        <v>&lt;75A</v>
      </c>
      <c r="AA2580" s="1" t="str" cm="1">
        <f t="array" ref="AA2580">_xlfn.CONCAT(TRANSPOSE(qGICXFormer_PWV[[#This Row],[BusNum3W]:[LineCircuit]])&amp;" : ")</f>
        <v xml:space="preserve">8155 : BREMOND 0 : 500 : 8156 : BREMOND 1 : 230 : 0 :  :  : 0 :  :  : 1 : </v>
      </c>
    </row>
    <row r="2581" spans="2:27" hidden="1" x14ac:dyDescent="0.25">
      <c r="B2581">
        <v>16</v>
      </c>
      <c r="C2581" t="s">
        <v>2939</v>
      </c>
      <c r="D2581">
        <v>8156</v>
      </c>
      <c r="E2581" t="s">
        <v>1445</v>
      </c>
      <c r="F2581">
        <v>230</v>
      </c>
      <c r="G2581">
        <v>8157</v>
      </c>
      <c r="H2581" t="s">
        <v>1416</v>
      </c>
      <c r="I2581">
        <v>115</v>
      </c>
      <c r="J2581">
        <v>0</v>
      </c>
      <c r="K2581" t="s">
        <v>23</v>
      </c>
      <c r="M2581">
        <v>0</v>
      </c>
      <c r="N2581" t="s">
        <v>23</v>
      </c>
      <c r="P2581" t="s">
        <v>24</v>
      </c>
      <c r="Q2581">
        <v>8</v>
      </c>
      <c r="R2581" t="s">
        <v>2847</v>
      </c>
      <c r="S2581">
        <v>7</v>
      </c>
      <c r="T2581" t="s">
        <v>2855</v>
      </c>
      <c r="U2581" s="1">
        <v>10.050698000000001</v>
      </c>
      <c r="V2581" s="1">
        <v>160.38464400000001</v>
      </c>
      <c r="W2581" s="1">
        <v>4.2960190000000003</v>
      </c>
      <c r="X2581" s="1">
        <v>37.966717000000003</v>
      </c>
      <c r="Y2581" s="1">
        <v>170.06088299999999</v>
      </c>
      <c r="Z2581" s="1" t="str">
        <f>IF(qGICXFormer_PWV[[#This Row],[GICMaxIEffective]]&lt;75,"&lt;75A",IF(qGICXFormer_PWV[[#This Row],[GICMaxIEffective]]&gt;85,"&gt;85A","&gt;75A"))</f>
        <v>&lt;75A</v>
      </c>
      <c r="AA2581" s="1" t="str" cm="1">
        <f t="array" ref="AA2581">_xlfn.CONCAT(TRANSPOSE(qGICXFormer_PWV[[#This Row],[BusNum3W]:[LineCircuit]])&amp;" : ")</f>
        <v xml:space="preserve">8156 : BREMOND 1 : 230 : 8157 : BREMOND 2 : 115 : 0 :  :  : 0 :  :  : 1 : </v>
      </c>
    </row>
    <row r="2582" spans="2:27" hidden="1" x14ac:dyDescent="0.25">
      <c r="B2582">
        <v>16</v>
      </c>
      <c r="C2582" t="s">
        <v>2940</v>
      </c>
      <c r="D2582">
        <v>8158</v>
      </c>
      <c r="E2582" t="s">
        <v>1474</v>
      </c>
      <c r="F2582">
        <v>500</v>
      </c>
      <c r="G2582">
        <v>8159</v>
      </c>
      <c r="H2582" t="s">
        <v>1481</v>
      </c>
      <c r="I2582">
        <v>230</v>
      </c>
      <c r="J2582">
        <v>0</v>
      </c>
      <c r="K2582" t="s">
        <v>23</v>
      </c>
      <c r="M2582">
        <v>0</v>
      </c>
      <c r="N2582" t="s">
        <v>23</v>
      </c>
      <c r="P2582" t="s">
        <v>24</v>
      </c>
      <c r="Q2582">
        <v>8</v>
      </c>
      <c r="R2582" t="s">
        <v>2847</v>
      </c>
      <c r="S2582">
        <v>7</v>
      </c>
      <c r="T2582" t="s">
        <v>2855</v>
      </c>
      <c r="U2582" s="1">
        <v>39.537846000000002</v>
      </c>
      <c r="V2582" s="1">
        <v>113.250893</v>
      </c>
      <c r="W2582" s="1">
        <v>44.889865</v>
      </c>
      <c r="X2582" s="1">
        <v>88.521820000000005</v>
      </c>
      <c r="Y2582" s="1">
        <v>110.495445</v>
      </c>
      <c r="Z2582" s="1" t="str">
        <f>IF(qGICXFormer_PWV[[#This Row],[GICMaxIEffective]]&lt;75,"&lt;75A",IF(qGICXFormer_PWV[[#This Row],[GICMaxIEffective]]&gt;85,"&gt;85A","&gt;75A"))</f>
        <v>&lt;75A</v>
      </c>
      <c r="AA2582" s="1" t="str" cm="1">
        <f t="array" ref="AA2582">_xlfn.CONCAT(TRANSPOSE(qGICXFormer_PWV[[#This Row],[BusNum3W]:[LineCircuit]])&amp;" : ")</f>
        <v xml:space="preserve">8158 : BRYAN 1 0 : 500 : 8159 : BRYAN 1 1 : 230 : 0 :  :  : 0 :  :  : 1 : </v>
      </c>
    </row>
    <row r="2583" spans="2:27" hidden="1" x14ac:dyDescent="0.25">
      <c r="B2583">
        <v>16</v>
      </c>
      <c r="C2583" t="s">
        <v>2941</v>
      </c>
      <c r="D2583">
        <v>8159</v>
      </c>
      <c r="E2583" t="s">
        <v>1481</v>
      </c>
      <c r="F2583">
        <v>230</v>
      </c>
      <c r="G2583">
        <v>8160</v>
      </c>
      <c r="H2583" t="s">
        <v>1465</v>
      </c>
      <c r="I2583">
        <v>115</v>
      </c>
      <c r="J2583">
        <v>0</v>
      </c>
      <c r="K2583" t="s">
        <v>23</v>
      </c>
      <c r="M2583">
        <v>0</v>
      </c>
      <c r="N2583" t="s">
        <v>23</v>
      </c>
      <c r="P2583" t="s">
        <v>24</v>
      </c>
      <c r="Q2583">
        <v>8</v>
      </c>
      <c r="R2583" t="s">
        <v>2847</v>
      </c>
      <c r="S2583">
        <v>7</v>
      </c>
      <c r="T2583" t="s">
        <v>2855</v>
      </c>
      <c r="U2583" s="1">
        <v>8.2217629999999993</v>
      </c>
      <c r="V2583" s="1">
        <v>110.495445</v>
      </c>
      <c r="W2583" s="1">
        <v>3.5656590000000001</v>
      </c>
      <c r="X2583" s="1">
        <v>24.429029</v>
      </c>
      <c r="Y2583" s="1">
        <v>111.516693</v>
      </c>
      <c r="Z2583" s="1" t="str">
        <f>IF(qGICXFormer_PWV[[#This Row],[GICMaxIEffective]]&lt;75,"&lt;75A",IF(qGICXFormer_PWV[[#This Row],[GICMaxIEffective]]&gt;85,"&gt;85A","&gt;75A"))</f>
        <v>&lt;75A</v>
      </c>
      <c r="AA2583" s="1" t="str" cm="1">
        <f t="array" ref="AA2583">_xlfn.CONCAT(TRANSPOSE(qGICXFormer_PWV[[#This Row],[BusNum3W]:[LineCircuit]])&amp;" : ")</f>
        <v xml:space="preserve">8159 : BRYAN 1 1 : 230 : 8160 : BRYAN 1 2 : 115 : 0 :  :  : 0 :  :  : 1 : </v>
      </c>
    </row>
    <row r="2584" spans="2:27" hidden="1" x14ac:dyDescent="0.25">
      <c r="B2584">
        <v>16</v>
      </c>
      <c r="C2584" t="s">
        <v>2942</v>
      </c>
      <c r="D2584">
        <v>8159</v>
      </c>
      <c r="E2584" t="s">
        <v>1481</v>
      </c>
      <c r="F2584">
        <v>230</v>
      </c>
      <c r="G2584">
        <v>8160</v>
      </c>
      <c r="H2584" t="s">
        <v>1465</v>
      </c>
      <c r="I2584">
        <v>115</v>
      </c>
      <c r="J2584">
        <v>0</v>
      </c>
      <c r="K2584" t="s">
        <v>23</v>
      </c>
      <c r="M2584">
        <v>0</v>
      </c>
      <c r="N2584" t="s">
        <v>23</v>
      </c>
      <c r="P2584" t="s">
        <v>25</v>
      </c>
      <c r="Q2584">
        <v>8</v>
      </c>
      <c r="R2584" t="s">
        <v>2847</v>
      </c>
      <c r="S2584">
        <v>7</v>
      </c>
      <c r="T2584" t="s">
        <v>2855</v>
      </c>
      <c r="U2584" s="1">
        <v>8.2217629999999993</v>
      </c>
      <c r="V2584" s="1">
        <v>110.495445</v>
      </c>
      <c r="W2584" s="1">
        <v>3.5656590000000001</v>
      </c>
      <c r="X2584" s="1">
        <v>24.429029</v>
      </c>
      <c r="Y2584" s="1">
        <v>111.516693</v>
      </c>
      <c r="Z2584" s="1" t="str">
        <f>IF(qGICXFormer_PWV[[#This Row],[GICMaxIEffective]]&lt;75,"&lt;75A",IF(qGICXFormer_PWV[[#This Row],[GICMaxIEffective]]&gt;85,"&gt;85A","&gt;75A"))</f>
        <v>&lt;75A</v>
      </c>
      <c r="AA2584" s="1" t="str" cm="1">
        <f t="array" ref="AA2584">_xlfn.CONCAT(TRANSPOSE(qGICXFormer_PWV[[#This Row],[BusNum3W]:[LineCircuit]])&amp;" : ")</f>
        <v xml:space="preserve">8159 : BRYAN 1 1 : 230 : 8160 : BRYAN 1 2 : 115 : 0 :  :  : 0 :  :  : 2 : </v>
      </c>
    </row>
    <row r="2585" spans="2:27" hidden="1" x14ac:dyDescent="0.25">
      <c r="B2585">
        <v>20</v>
      </c>
      <c r="C2585" t="s">
        <v>1597</v>
      </c>
      <c r="D2585">
        <v>1004</v>
      </c>
      <c r="E2585" t="s">
        <v>78</v>
      </c>
      <c r="F2585">
        <v>230</v>
      </c>
      <c r="G2585">
        <v>1003</v>
      </c>
      <c r="H2585" t="s">
        <v>71</v>
      </c>
      <c r="I2585">
        <v>115</v>
      </c>
      <c r="J2585">
        <v>0</v>
      </c>
      <c r="K2585" t="s">
        <v>23</v>
      </c>
      <c r="M2585">
        <v>0</v>
      </c>
      <c r="N2585" t="s">
        <v>23</v>
      </c>
      <c r="P2585" t="s">
        <v>24</v>
      </c>
      <c r="Q2585">
        <v>1</v>
      </c>
      <c r="R2585" t="s">
        <v>1598</v>
      </c>
      <c r="S2585">
        <v>9</v>
      </c>
      <c r="T2585" t="s">
        <v>1599</v>
      </c>
      <c r="U2585" s="1">
        <v>0.34662700000000002</v>
      </c>
      <c r="V2585" s="1">
        <v>101.417168</v>
      </c>
      <c r="W2585" s="1">
        <v>0.14896699999999999</v>
      </c>
      <c r="X2585" s="1">
        <v>9.3316890000000008</v>
      </c>
      <c r="Y2585" s="1">
        <v>116.786781</v>
      </c>
      <c r="Z2585" s="1" t="str">
        <f>IF(qGICXFormer_PWV[[#This Row],[GICMaxIEffective]]&lt;75,"&lt;75A",IF(qGICXFormer_PWV[[#This Row],[GICMaxIEffective]]&gt;85,"&gt;85A","&gt;75A"))</f>
        <v>&lt;75A</v>
      </c>
      <c r="AA2585" s="1" t="str" cm="1">
        <f t="array" ref="AA2585">_xlfn.CONCAT(TRANSPOSE(qGICXFormer_PWV[[#This Row],[BusNum3W]:[LineCircuit]])&amp;" : ")</f>
        <v xml:space="preserve">1004 : O DONNELL 1 1 : 230 : 1003 : O DONNELL 1 0 : 115 : 0 :  :  : 0 :  :  : 1 : </v>
      </c>
    </row>
    <row r="2586" spans="2:27" hidden="1" x14ac:dyDescent="0.25">
      <c r="B2586">
        <v>20</v>
      </c>
      <c r="C2586" t="s">
        <v>1600</v>
      </c>
      <c r="D2586">
        <v>1005</v>
      </c>
      <c r="E2586" t="s">
        <v>68</v>
      </c>
      <c r="F2586">
        <v>115</v>
      </c>
      <c r="G2586">
        <v>1006</v>
      </c>
      <c r="H2586" t="s">
        <v>1601</v>
      </c>
      <c r="I2586">
        <v>13.8</v>
      </c>
      <c r="J2586">
        <v>0</v>
      </c>
      <c r="K2586" t="s">
        <v>23</v>
      </c>
      <c r="M2586">
        <v>0</v>
      </c>
      <c r="N2586" t="s">
        <v>23</v>
      </c>
      <c r="P2586" t="s">
        <v>24</v>
      </c>
      <c r="Q2586">
        <v>1</v>
      </c>
      <c r="R2586" t="s">
        <v>1598</v>
      </c>
      <c r="S2586">
        <v>9</v>
      </c>
      <c r="T2586" t="s">
        <v>1599</v>
      </c>
      <c r="U2586" s="1">
        <v>0.94435500000000006</v>
      </c>
      <c r="V2586" s="1">
        <v>74.84787</v>
      </c>
      <c r="W2586" s="1">
        <v>0.20016800000000001</v>
      </c>
      <c r="X2586" s="1">
        <v>2.8330639999999998</v>
      </c>
      <c r="Y2586" s="1">
        <v>74.84787</v>
      </c>
      <c r="Z2586" s="1" t="str">
        <f>IF(qGICXFormer_PWV[[#This Row],[GICMaxIEffective]]&lt;75,"&lt;75A",IF(qGICXFormer_PWV[[#This Row],[GICMaxIEffective]]&gt;85,"&gt;85A","&gt;75A"))</f>
        <v>&lt;75A</v>
      </c>
      <c r="AA2586" s="1" t="str" cm="1">
        <f t="array" ref="AA2586">_xlfn.CONCAT(TRANSPOSE(qGICXFormer_PWV[[#This Row],[BusNum3W]:[LineCircuit]])&amp;" : ")</f>
        <v xml:space="preserve">1005 : BIG SPRING 5 0 : 115 : 1006 : BIG SPRING 5 1 : 13.8 : 0 :  :  : 0 :  :  : 1 : </v>
      </c>
    </row>
    <row r="2587" spans="2:27" hidden="1" x14ac:dyDescent="0.25">
      <c r="B2587">
        <v>20</v>
      </c>
      <c r="C2587" t="s">
        <v>1602</v>
      </c>
      <c r="D2587">
        <v>1008</v>
      </c>
      <c r="E2587" t="s">
        <v>92</v>
      </c>
      <c r="F2587">
        <v>115</v>
      </c>
      <c r="G2587">
        <v>1009</v>
      </c>
      <c r="H2587" t="s">
        <v>1603</v>
      </c>
      <c r="I2587">
        <v>13.8</v>
      </c>
      <c r="J2587">
        <v>0</v>
      </c>
      <c r="K2587" t="s">
        <v>23</v>
      </c>
      <c r="M2587">
        <v>0</v>
      </c>
      <c r="N2587" t="s">
        <v>23</v>
      </c>
      <c r="P2587" t="s">
        <v>24</v>
      </c>
      <c r="Q2587">
        <v>1</v>
      </c>
      <c r="R2587" t="s">
        <v>1598</v>
      </c>
      <c r="S2587">
        <v>9</v>
      </c>
      <c r="T2587" t="s">
        <v>1599</v>
      </c>
      <c r="U2587" s="1">
        <v>1.5887519999999999</v>
      </c>
      <c r="V2587" s="1">
        <v>52.926651</v>
      </c>
      <c r="W2587" s="1">
        <v>0.34031800000000001</v>
      </c>
      <c r="X2587" s="1">
        <v>4.7662550000000001</v>
      </c>
      <c r="Y2587" s="1">
        <v>52.926651</v>
      </c>
      <c r="Z2587" s="1" t="str">
        <f>IF(qGICXFormer_PWV[[#This Row],[GICMaxIEffective]]&lt;75,"&lt;75A",IF(qGICXFormer_PWV[[#This Row],[GICMaxIEffective]]&gt;85,"&gt;85A","&gt;75A"))</f>
        <v>&lt;75A</v>
      </c>
      <c r="AA2587" s="1" t="str" cm="1">
        <f t="array" ref="AA2587">_xlfn.CONCAT(TRANSPOSE(qGICXFormer_PWV[[#This Row],[BusNum3W]:[LineCircuit]])&amp;" : ")</f>
        <v xml:space="preserve">1008 : IRAAN 2 0 : 115 : 1009 : IRAAN 2 1 : 13.8 : 0 :  :  : 0 :  :  : 1 : </v>
      </c>
    </row>
    <row r="2588" spans="2:27" hidden="1" x14ac:dyDescent="0.25">
      <c r="B2588">
        <v>20</v>
      </c>
      <c r="C2588" t="s">
        <v>1604</v>
      </c>
      <c r="D2588">
        <v>1010</v>
      </c>
      <c r="E2588" t="s">
        <v>104</v>
      </c>
      <c r="F2588">
        <v>115</v>
      </c>
      <c r="G2588">
        <v>1011</v>
      </c>
      <c r="H2588" t="s">
        <v>1605</v>
      </c>
      <c r="I2588">
        <v>22</v>
      </c>
      <c r="J2588">
        <v>0</v>
      </c>
      <c r="K2588" t="s">
        <v>23</v>
      </c>
      <c r="M2588">
        <v>0</v>
      </c>
      <c r="N2588" t="s">
        <v>23</v>
      </c>
      <c r="P2588" t="s">
        <v>24</v>
      </c>
      <c r="Q2588">
        <v>1</v>
      </c>
      <c r="R2588" t="s">
        <v>1598</v>
      </c>
      <c r="S2588">
        <v>9</v>
      </c>
      <c r="T2588" t="s">
        <v>1599</v>
      </c>
      <c r="U2588" s="1">
        <v>0.56572800000000001</v>
      </c>
      <c r="V2588" s="1">
        <v>75.507683</v>
      </c>
      <c r="W2588" s="1">
        <v>0.123123</v>
      </c>
      <c r="X2588" s="1">
        <v>1.6971849999999999</v>
      </c>
      <c r="Y2588" s="1">
        <v>75.507683</v>
      </c>
      <c r="Z2588" s="1" t="str">
        <f>IF(qGICXFormer_PWV[[#This Row],[GICMaxIEffective]]&lt;75,"&lt;75A",IF(qGICXFormer_PWV[[#This Row],[GICMaxIEffective]]&gt;85,"&gt;85A","&gt;75A"))</f>
        <v>&lt;75A</v>
      </c>
      <c r="AA2588" s="1" t="str" cm="1">
        <f t="array" ref="AA2588">_xlfn.CONCAT(TRANSPOSE(qGICXFormer_PWV[[#This Row],[BusNum3W]:[LineCircuit]])&amp;" : ")</f>
        <v xml:space="preserve">1010 : PRESIDIO 1 0 : 115 : 1011 : PRESIDIO 1 1 : 22 : 0 :  :  : 0 :  :  : 1 : </v>
      </c>
    </row>
    <row r="2589" spans="2:27" hidden="1" x14ac:dyDescent="0.25">
      <c r="B2589">
        <v>20</v>
      </c>
      <c r="C2589" t="s">
        <v>1606</v>
      </c>
      <c r="D2589">
        <v>1020</v>
      </c>
      <c r="E2589" t="s">
        <v>94</v>
      </c>
      <c r="F2589">
        <v>115</v>
      </c>
      <c r="G2589">
        <v>1021</v>
      </c>
      <c r="H2589" t="s">
        <v>1607</v>
      </c>
      <c r="I2589">
        <v>13.8</v>
      </c>
      <c r="J2589">
        <v>0</v>
      </c>
      <c r="K2589" t="s">
        <v>23</v>
      </c>
      <c r="M2589">
        <v>0</v>
      </c>
      <c r="N2589" t="s">
        <v>23</v>
      </c>
      <c r="P2589" t="s">
        <v>24</v>
      </c>
      <c r="Q2589">
        <v>1</v>
      </c>
      <c r="R2589" t="s">
        <v>1598</v>
      </c>
      <c r="S2589">
        <v>9</v>
      </c>
      <c r="T2589" t="s">
        <v>1599</v>
      </c>
      <c r="U2589" s="1">
        <v>2.5871719999999998</v>
      </c>
      <c r="V2589" s="1">
        <v>73.373230000000007</v>
      </c>
      <c r="W2589" s="1">
        <v>0.54700099999999996</v>
      </c>
      <c r="X2589" s="1">
        <v>7.7615160000000003</v>
      </c>
      <c r="Y2589" s="1">
        <v>73.373230000000007</v>
      </c>
      <c r="Z2589" s="1" t="str">
        <f>IF(qGICXFormer_PWV[[#This Row],[GICMaxIEffective]]&lt;75,"&lt;75A",IF(qGICXFormer_PWV[[#This Row],[GICMaxIEffective]]&gt;85,"&gt;85A","&gt;75A"))</f>
        <v>&lt;75A</v>
      </c>
      <c r="AA2589" s="1" t="str" cm="1">
        <f t="array" ref="AA2589">_xlfn.CONCAT(TRANSPOSE(qGICXFormer_PWV[[#This Row],[BusNum3W]:[LineCircuit]])&amp;" : ")</f>
        <v xml:space="preserve">1020 : BIG SPRING 1 0 : 115 : 1021 : BIG SPRING 1 1 : 13.8 : 0 :  :  : 0 :  :  : 1 : </v>
      </c>
    </row>
    <row r="2590" spans="2:27" hidden="1" x14ac:dyDescent="0.25">
      <c r="B2590">
        <v>20</v>
      </c>
      <c r="C2590" t="s">
        <v>1608</v>
      </c>
      <c r="D2590">
        <v>1022</v>
      </c>
      <c r="E2590" t="s">
        <v>75</v>
      </c>
      <c r="F2590">
        <v>115</v>
      </c>
      <c r="G2590">
        <v>1023</v>
      </c>
      <c r="H2590" t="s">
        <v>1609</v>
      </c>
      <c r="I2590">
        <v>13.8</v>
      </c>
      <c r="J2590">
        <v>0</v>
      </c>
      <c r="K2590" t="s">
        <v>23</v>
      </c>
      <c r="M2590">
        <v>0</v>
      </c>
      <c r="N2590" t="s">
        <v>23</v>
      </c>
      <c r="P2590" t="s">
        <v>24</v>
      </c>
      <c r="Q2590">
        <v>1</v>
      </c>
      <c r="R2590" t="s">
        <v>1598</v>
      </c>
      <c r="S2590">
        <v>9</v>
      </c>
      <c r="T2590" t="s">
        <v>1599</v>
      </c>
      <c r="U2590" s="1">
        <v>5.4211039999999997</v>
      </c>
      <c r="V2590" s="1">
        <v>66.970161000000004</v>
      </c>
      <c r="W2590" s="1">
        <v>1.156784</v>
      </c>
      <c r="X2590" s="1">
        <v>16.263311000000002</v>
      </c>
      <c r="Y2590" s="1">
        <v>66.970161000000004</v>
      </c>
      <c r="Z2590" s="1" t="str">
        <f>IF(qGICXFormer_PWV[[#This Row],[GICMaxIEffective]]&lt;75,"&lt;75A",IF(qGICXFormer_PWV[[#This Row],[GICMaxIEffective]]&gt;85,"&gt;85A","&gt;75A"))</f>
        <v>&lt;75A</v>
      </c>
      <c r="AA2590" s="1" t="str" cm="1">
        <f t="array" ref="AA2590">_xlfn.CONCAT(TRANSPOSE(qGICXFormer_PWV[[#This Row],[BusNum3W]:[LineCircuit]])&amp;" : ")</f>
        <v xml:space="preserve">1022 : O DONNELL 2 0 : 115 : 1023 : O DONNELL 2 1 : 13.8 : 0 :  :  : 0 :  :  : 1 : </v>
      </c>
    </row>
    <row r="2591" spans="2:27" hidden="1" x14ac:dyDescent="0.25">
      <c r="B2591">
        <v>20</v>
      </c>
      <c r="C2591" t="s">
        <v>1610</v>
      </c>
      <c r="D2591">
        <v>1025</v>
      </c>
      <c r="E2591" t="s">
        <v>88</v>
      </c>
      <c r="F2591">
        <v>115</v>
      </c>
      <c r="G2591">
        <v>1026</v>
      </c>
      <c r="H2591" t="s">
        <v>1611</v>
      </c>
      <c r="I2591">
        <v>13.8</v>
      </c>
      <c r="J2591">
        <v>0</v>
      </c>
      <c r="K2591" t="s">
        <v>23</v>
      </c>
      <c r="M2591">
        <v>0</v>
      </c>
      <c r="N2591" t="s">
        <v>23</v>
      </c>
      <c r="P2591" t="s">
        <v>24</v>
      </c>
      <c r="Q2591">
        <v>1</v>
      </c>
      <c r="R2591" t="s">
        <v>1598</v>
      </c>
      <c r="S2591">
        <v>9</v>
      </c>
      <c r="T2591" t="s">
        <v>1599</v>
      </c>
      <c r="U2591" s="1">
        <v>0.44452799999999998</v>
      </c>
      <c r="V2591" s="1">
        <v>73.700553999999997</v>
      </c>
      <c r="W2591" s="1">
        <v>9.3917E-2</v>
      </c>
      <c r="X2591" s="1">
        <v>1.333583</v>
      </c>
      <c r="Y2591" s="1">
        <v>73.700553999999997</v>
      </c>
      <c r="Z2591" s="1" t="str">
        <f>IF(qGICXFormer_PWV[[#This Row],[GICMaxIEffective]]&lt;75,"&lt;75A",IF(qGICXFormer_PWV[[#This Row],[GICMaxIEffective]]&gt;85,"&gt;85A","&gt;75A"))</f>
        <v>&lt;75A</v>
      </c>
      <c r="AA2591" s="1" t="str" cm="1">
        <f t="array" ref="AA2591">_xlfn.CONCAT(TRANSPOSE(qGICXFormer_PWV[[#This Row],[BusNum3W]:[LineCircuit]])&amp;" : ")</f>
        <v xml:space="preserve">1025 : BIG SPRINGS 0 : 115 : 1026 : BIG SPRINGS 1 : 13.8 : 0 :  :  : 0 :  :  : 1 : </v>
      </c>
    </row>
    <row r="2592" spans="2:27" hidden="1" x14ac:dyDescent="0.25">
      <c r="B2592">
        <v>20</v>
      </c>
      <c r="C2592" t="s">
        <v>1612</v>
      </c>
      <c r="D2592">
        <v>1033</v>
      </c>
      <c r="E2592" t="s">
        <v>96</v>
      </c>
      <c r="F2592">
        <v>230</v>
      </c>
      <c r="G2592">
        <v>1032</v>
      </c>
      <c r="H2592" t="s">
        <v>64</v>
      </c>
      <c r="I2592">
        <v>115</v>
      </c>
      <c r="J2592">
        <v>0</v>
      </c>
      <c r="K2592" t="s">
        <v>23</v>
      </c>
      <c r="M2592">
        <v>0</v>
      </c>
      <c r="N2592" t="s">
        <v>23</v>
      </c>
      <c r="P2592" t="s">
        <v>24</v>
      </c>
      <c r="Q2592">
        <v>1</v>
      </c>
      <c r="R2592" t="s">
        <v>1598</v>
      </c>
      <c r="S2592">
        <v>9</v>
      </c>
      <c r="T2592" t="s">
        <v>1599</v>
      </c>
      <c r="U2592" s="1">
        <v>0.130525</v>
      </c>
      <c r="V2592" s="1">
        <v>51.037368999999998</v>
      </c>
      <c r="W2592" s="1">
        <v>5.6572999999999998E-2</v>
      </c>
      <c r="X2592" s="1">
        <v>6.8719270000000003</v>
      </c>
      <c r="Y2592" s="1">
        <v>50.645446999999997</v>
      </c>
      <c r="Z2592" s="1" t="str">
        <f>IF(qGICXFormer_PWV[[#This Row],[GICMaxIEffective]]&lt;75,"&lt;75A",IF(qGICXFormer_PWV[[#This Row],[GICMaxIEffective]]&gt;85,"&gt;85A","&gt;75A"))</f>
        <v>&lt;75A</v>
      </c>
      <c r="AA2592" s="1" t="str" cm="1">
        <f t="array" ref="AA2592">_xlfn.CONCAT(TRANSPOSE(qGICXFormer_PWV[[#This Row],[BusNum3W]:[LineCircuit]])&amp;" : ")</f>
        <v xml:space="preserve">1033 : MCCAMEY 1 1 : 230 : 1032 : MCCAMEY 1 0 : 115 : 0 :  :  : 0 :  :  : 1 : </v>
      </c>
    </row>
    <row r="2593" spans="2:27" hidden="1" x14ac:dyDescent="0.25">
      <c r="B2593">
        <v>20</v>
      </c>
      <c r="C2593" t="s">
        <v>1613</v>
      </c>
      <c r="D2593">
        <v>1034</v>
      </c>
      <c r="E2593" t="s">
        <v>63</v>
      </c>
      <c r="F2593">
        <v>115</v>
      </c>
      <c r="G2593">
        <v>1035</v>
      </c>
      <c r="H2593" t="s">
        <v>1614</v>
      </c>
      <c r="I2593">
        <v>13.8</v>
      </c>
      <c r="J2593">
        <v>0</v>
      </c>
      <c r="K2593" t="s">
        <v>23</v>
      </c>
      <c r="M2593">
        <v>0</v>
      </c>
      <c r="N2593" t="s">
        <v>23</v>
      </c>
      <c r="P2593" t="s">
        <v>24</v>
      </c>
      <c r="Q2593">
        <v>1</v>
      </c>
      <c r="R2593" t="s">
        <v>1598</v>
      </c>
      <c r="S2593">
        <v>9</v>
      </c>
      <c r="T2593" t="s">
        <v>1599</v>
      </c>
      <c r="U2593" s="1">
        <v>0.338121</v>
      </c>
      <c r="V2593" s="1">
        <v>73.168625000000006</v>
      </c>
      <c r="W2593" s="1">
        <v>7.1435999999999999E-2</v>
      </c>
      <c r="X2593" s="1">
        <v>1.014364</v>
      </c>
      <c r="Y2593" s="1">
        <v>73.168625000000006</v>
      </c>
      <c r="Z2593" s="1" t="str">
        <f>IF(qGICXFormer_PWV[[#This Row],[GICMaxIEffective]]&lt;75,"&lt;75A",IF(qGICXFormer_PWV[[#This Row],[GICMaxIEffective]]&gt;85,"&gt;85A","&gt;75A"))</f>
        <v>&lt;75A</v>
      </c>
      <c r="AA2593" s="1" t="str" cm="1">
        <f t="array" ref="AA2593">_xlfn.CONCAT(TRANSPOSE(qGICXFormer_PWV[[#This Row],[BusNum3W]:[LineCircuit]])&amp;" : ")</f>
        <v xml:space="preserve">1034 : BIG SPRING 4 0 : 115 : 1035 : BIG SPRING 4 1 : 13.8 : 0 :  :  : 0 :  :  : 1 : </v>
      </c>
    </row>
    <row r="2594" spans="2:27" hidden="1" x14ac:dyDescent="0.25">
      <c r="B2594">
        <v>20</v>
      </c>
      <c r="C2594" t="s">
        <v>1615</v>
      </c>
      <c r="D2594">
        <v>1038</v>
      </c>
      <c r="E2594" t="s">
        <v>86</v>
      </c>
      <c r="F2594">
        <v>115</v>
      </c>
      <c r="G2594">
        <v>1039</v>
      </c>
      <c r="H2594" t="s">
        <v>1616</v>
      </c>
      <c r="I2594">
        <v>22</v>
      </c>
      <c r="J2594">
        <v>0</v>
      </c>
      <c r="K2594" t="s">
        <v>23</v>
      </c>
      <c r="M2594">
        <v>0</v>
      </c>
      <c r="N2594" t="s">
        <v>23</v>
      </c>
      <c r="P2594" t="s">
        <v>24</v>
      </c>
      <c r="Q2594">
        <v>1</v>
      </c>
      <c r="R2594" t="s">
        <v>1598</v>
      </c>
      <c r="S2594">
        <v>9</v>
      </c>
      <c r="T2594" t="s">
        <v>1599</v>
      </c>
      <c r="U2594" s="1">
        <v>1.2702389999999999</v>
      </c>
      <c r="V2594" s="1">
        <v>60.413879000000001</v>
      </c>
      <c r="W2594" s="1">
        <v>0.26836700000000002</v>
      </c>
      <c r="X2594" s="1">
        <v>3.810718</v>
      </c>
      <c r="Y2594" s="1">
        <v>60.413879000000001</v>
      </c>
      <c r="Z2594" s="1" t="str">
        <f>IF(qGICXFormer_PWV[[#This Row],[GICMaxIEffective]]&lt;75,"&lt;75A",IF(qGICXFormer_PWV[[#This Row],[GICMaxIEffective]]&gt;85,"&gt;85A","&gt;75A"))</f>
        <v>&lt;75A</v>
      </c>
      <c r="AA2594" s="1" t="str" cm="1">
        <f t="array" ref="AA2594">_xlfn.CONCAT(TRANSPOSE(qGICXFormer_PWV[[#This Row],[BusNum3W]:[LineCircuit]])&amp;" : ")</f>
        <v xml:space="preserve">1038 : FORT STOCKTON 1 0 : 115 : 1039 : FORT STOCKTON 1 1 : 22 : 0 :  :  : 0 :  :  : 1 : </v>
      </c>
    </row>
    <row r="2595" spans="2:27" hidden="1" x14ac:dyDescent="0.25">
      <c r="B2595">
        <v>20</v>
      </c>
      <c r="C2595" t="s">
        <v>1617</v>
      </c>
      <c r="D2595">
        <v>1041</v>
      </c>
      <c r="E2595" t="s">
        <v>62</v>
      </c>
      <c r="F2595">
        <v>115</v>
      </c>
      <c r="G2595">
        <v>1042</v>
      </c>
      <c r="H2595" t="s">
        <v>1618</v>
      </c>
      <c r="I2595">
        <v>13.8</v>
      </c>
      <c r="J2595">
        <v>0</v>
      </c>
      <c r="K2595" t="s">
        <v>23</v>
      </c>
      <c r="M2595">
        <v>0</v>
      </c>
      <c r="N2595" t="s">
        <v>23</v>
      </c>
      <c r="P2595" t="s">
        <v>24</v>
      </c>
      <c r="Q2595">
        <v>1</v>
      </c>
      <c r="R2595" t="s">
        <v>1598</v>
      </c>
      <c r="S2595">
        <v>9</v>
      </c>
      <c r="T2595" t="s">
        <v>1599</v>
      </c>
      <c r="U2595" s="1">
        <v>0</v>
      </c>
      <c r="V2595" s="1">
        <v>0</v>
      </c>
      <c r="W2595" s="1">
        <v>0</v>
      </c>
      <c r="X2595" s="1">
        <v>0</v>
      </c>
      <c r="Y2595" s="1">
        <v>0</v>
      </c>
      <c r="Z2595" s="1" t="str">
        <f>IF(qGICXFormer_PWV[[#This Row],[GICMaxIEffective]]&lt;75,"&lt;75A",IF(qGICXFormer_PWV[[#This Row],[GICMaxIEffective]]&gt;85,"&gt;85A","&gt;75A"))</f>
        <v>&lt;75A</v>
      </c>
      <c r="AA2595" s="1" t="str" cm="1">
        <f t="array" ref="AA2595">_xlfn.CONCAT(TRANSPOSE(qGICXFormer_PWV[[#This Row],[BusNum3W]:[LineCircuit]])&amp;" : ")</f>
        <v xml:space="preserve">1041 : FORSAN 0 : 115 : 1042 : FORSAN 1 : 13.8 : 0 :  :  : 0 :  :  : 1 : </v>
      </c>
    </row>
    <row r="2596" spans="2:27" hidden="1" x14ac:dyDescent="0.25">
      <c r="B2596">
        <v>20</v>
      </c>
      <c r="C2596" t="s">
        <v>1619</v>
      </c>
      <c r="D2596">
        <v>1041</v>
      </c>
      <c r="E2596" t="s">
        <v>62</v>
      </c>
      <c r="F2596">
        <v>115</v>
      </c>
      <c r="G2596">
        <v>1043</v>
      </c>
      <c r="H2596" t="s">
        <v>1620</v>
      </c>
      <c r="I2596">
        <v>13.8</v>
      </c>
      <c r="J2596">
        <v>0</v>
      </c>
      <c r="K2596" t="s">
        <v>23</v>
      </c>
      <c r="M2596">
        <v>0</v>
      </c>
      <c r="N2596" t="s">
        <v>23</v>
      </c>
      <c r="P2596" t="s">
        <v>24</v>
      </c>
      <c r="Q2596">
        <v>1</v>
      </c>
      <c r="R2596" t="s">
        <v>1598</v>
      </c>
      <c r="S2596">
        <v>9</v>
      </c>
      <c r="T2596" t="s">
        <v>1599</v>
      </c>
      <c r="U2596" s="1">
        <v>9.2369999999999994E-2</v>
      </c>
      <c r="V2596" s="1">
        <v>79.317611999999997</v>
      </c>
      <c r="W2596" s="1">
        <v>1.9515000000000001E-2</v>
      </c>
      <c r="X2596" s="1">
        <v>0.277111</v>
      </c>
      <c r="Y2596" s="1">
        <v>79.317611999999997</v>
      </c>
      <c r="Z2596" s="1" t="str">
        <f>IF(qGICXFormer_PWV[[#This Row],[GICMaxIEffective]]&lt;75,"&lt;75A",IF(qGICXFormer_PWV[[#This Row],[GICMaxIEffective]]&gt;85,"&gt;85A","&gt;75A"))</f>
        <v>&lt;75A</v>
      </c>
      <c r="AA2596" s="1" t="str" cm="1">
        <f t="array" ref="AA2596">_xlfn.CONCAT(TRANSPOSE(qGICXFormer_PWV[[#This Row],[BusNum3W]:[LineCircuit]])&amp;" : ")</f>
        <v xml:space="preserve">1041 : FORSAN 0 : 115 : 1043 : FORSAN 2 : 13.8 : 0 :  :  : 0 :  :  : 1 : </v>
      </c>
    </row>
    <row r="2597" spans="2:27" hidden="1" x14ac:dyDescent="0.25">
      <c r="B2597">
        <v>20</v>
      </c>
      <c r="C2597" t="s">
        <v>1621</v>
      </c>
      <c r="D2597">
        <v>1047</v>
      </c>
      <c r="E2597" t="s">
        <v>65</v>
      </c>
      <c r="F2597">
        <v>115</v>
      </c>
      <c r="G2597">
        <v>1048</v>
      </c>
      <c r="H2597" t="s">
        <v>1622</v>
      </c>
      <c r="I2597">
        <v>18</v>
      </c>
      <c r="J2597">
        <v>0</v>
      </c>
      <c r="K2597" t="s">
        <v>23</v>
      </c>
      <c r="M2597">
        <v>0</v>
      </c>
      <c r="N2597" t="s">
        <v>23</v>
      </c>
      <c r="P2597" t="s">
        <v>24</v>
      </c>
      <c r="Q2597">
        <v>1</v>
      </c>
      <c r="R2597" t="s">
        <v>1598</v>
      </c>
      <c r="S2597">
        <v>9</v>
      </c>
      <c r="T2597" t="s">
        <v>1599</v>
      </c>
      <c r="U2597" s="1">
        <v>0</v>
      </c>
      <c r="V2597" s="1">
        <v>0</v>
      </c>
      <c r="W2597" s="1">
        <v>0</v>
      </c>
      <c r="X2597" s="1">
        <v>0</v>
      </c>
      <c r="Y2597" s="1">
        <v>0</v>
      </c>
      <c r="Z2597" s="1" t="str">
        <f>IF(qGICXFormer_PWV[[#This Row],[GICMaxIEffective]]&lt;75,"&lt;75A",IF(qGICXFormer_PWV[[#This Row],[GICMaxIEffective]]&gt;85,"&gt;85A","&gt;75A"))</f>
        <v>&lt;75A</v>
      </c>
      <c r="AA2597" s="1" t="str" cm="1">
        <f t="array" ref="AA2597">_xlfn.CONCAT(TRANSPOSE(qGICXFormer_PWV[[#This Row],[BusNum3W]:[LineCircuit]])&amp;" : ")</f>
        <v xml:space="preserve">1047 : MONAHANS 1 0 : 115 : 1048 : MONAHANS 1 1 : 18 : 0 :  :  : 0 :  :  : 1 : </v>
      </c>
    </row>
    <row r="2598" spans="2:27" hidden="1" x14ac:dyDescent="0.25">
      <c r="B2598">
        <v>20</v>
      </c>
      <c r="C2598" t="s">
        <v>1623</v>
      </c>
      <c r="D2598">
        <v>1047</v>
      </c>
      <c r="E2598" t="s">
        <v>65</v>
      </c>
      <c r="F2598">
        <v>115</v>
      </c>
      <c r="G2598">
        <v>1049</v>
      </c>
      <c r="H2598" t="s">
        <v>1624</v>
      </c>
      <c r="I2598">
        <v>18</v>
      </c>
      <c r="J2598">
        <v>0</v>
      </c>
      <c r="K2598" t="s">
        <v>23</v>
      </c>
      <c r="M2598">
        <v>0</v>
      </c>
      <c r="N2598" t="s">
        <v>23</v>
      </c>
      <c r="P2598" t="s">
        <v>24</v>
      </c>
      <c r="Q2598">
        <v>1</v>
      </c>
      <c r="R2598" t="s">
        <v>1598</v>
      </c>
      <c r="S2598">
        <v>9</v>
      </c>
      <c r="T2598" t="s">
        <v>1599</v>
      </c>
      <c r="U2598" s="1">
        <v>0</v>
      </c>
      <c r="V2598" s="1">
        <v>0</v>
      </c>
      <c r="W2598" s="1">
        <v>0</v>
      </c>
      <c r="X2598" s="1">
        <v>0</v>
      </c>
      <c r="Y2598" s="1">
        <v>0</v>
      </c>
      <c r="Z2598" s="1" t="str">
        <f>IF(qGICXFormer_PWV[[#This Row],[GICMaxIEffective]]&lt;75,"&lt;75A",IF(qGICXFormer_PWV[[#This Row],[GICMaxIEffective]]&gt;85,"&gt;85A","&gt;75A"))</f>
        <v>&lt;75A</v>
      </c>
      <c r="AA2598" s="1" t="str" cm="1">
        <f t="array" ref="AA2598">_xlfn.CONCAT(TRANSPOSE(qGICXFormer_PWV[[#This Row],[BusNum3W]:[LineCircuit]])&amp;" : ")</f>
        <v xml:space="preserve">1047 : MONAHANS 1 0 : 115 : 1049 : MONAHANS 1 2 : 18 : 0 :  :  : 0 :  :  : 1 : </v>
      </c>
    </row>
    <row r="2599" spans="2:27" hidden="1" x14ac:dyDescent="0.25">
      <c r="B2599">
        <v>20</v>
      </c>
      <c r="C2599" t="s">
        <v>1625</v>
      </c>
      <c r="D2599">
        <v>1047</v>
      </c>
      <c r="E2599" t="s">
        <v>65</v>
      </c>
      <c r="F2599">
        <v>115</v>
      </c>
      <c r="G2599">
        <v>1050</v>
      </c>
      <c r="H2599" t="s">
        <v>1626</v>
      </c>
      <c r="I2599">
        <v>18</v>
      </c>
      <c r="J2599">
        <v>0</v>
      </c>
      <c r="K2599" t="s">
        <v>23</v>
      </c>
      <c r="M2599">
        <v>0</v>
      </c>
      <c r="N2599" t="s">
        <v>23</v>
      </c>
      <c r="P2599" t="s">
        <v>24</v>
      </c>
      <c r="Q2599">
        <v>1</v>
      </c>
      <c r="R2599" t="s">
        <v>1598</v>
      </c>
      <c r="S2599">
        <v>9</v>
      </c>
      <c r="T2599" t="s">
        <v>1599</v>
      </c>
      <c r="U2599" s="1">
        <v>7.7721099999999996</v>
      </c>
      <c r="V2599" s="1">
        <v>78.861701999999994</v>
      </c>
      <c r="W2599" s="1">
        <v>1.6420349999999999</v>
      </c>
      <c r="X2599" s="1">
        <v>23.316330000000001</v>
      </c>
      <c r="Y2599" s="1">
        <v>78.861701999999994</v>
      </c>
      <c r="Z2599" s="1" t="str">
        <f>IF(qGICXFormer_PWV[[#This Row],[GICMaxIEffective]]&lt;75,"&lt;75A",IF(qGICXFormer_PWV[[#This Row],[GICMaxIEffective]]&gt;85,"&gt;85A","&gt;75A"))</f>
        <v>&lt;75A</v>
      </c>
      <c r="AA2599" s="1" t="str" cm="1">
        <f t="array" ref="AA2599">_xlfn.CONCAT(TRANSPOSE(qGICXFormer_PWV[[#This Row],[BusNum3W]:[LineCircuit]])&amp;" : ")</f>
        <v xml:space="preserve">1047 : MONAHANS 1 0 : 115 : 1050 : MONAHANS 1 3 : 18 : 0 :  :  : 0 :  :  : 1 : </v>
      </c>
    </row>
    <row r="2600" spans="2:27" hidden="1" x14ac:dyDescent="0.25">
      <c r="B2600">
        <v>20</v>
      </c>
      <c r="C2600" t="s">
        <v>1627</v>
      </c>
      <c r="D2600">
        <v>1047</v>
      </c>
      <c r="E2600" t="s">
        <v>65</v>
      </c>
      <c r="F2600">
        <v>115</v>
      </c>
      <c r="G2600">
        <v>1051</v>
      </c>
      <c r="H2600" t="s">
        <v>1628</v>
      </c>
      <c r="I2600">
        <v>18</v>
      </c>
      <c r="J2600">
        <v>0</v>
      </c>
      <c r="K2600" t="s">
        <v>23</v>
      </c>
      <c r="M2600">
        <v>0</v>
      </c>
      <c r="N2600" t="s">
        <v>23</v>
      </c>
      <c r="P2600" t="s">
        <v>24</v>
      </c>
      <c r="Q2600">
        <v>1</v>
      </c>
      <c r="R2600" t="s">
        <v>1598</v>
      </c>
      <c r="S2600">
        <v>9</v>
      </c>
      <c r="T2600" t="s">
        <v>1599</v>
      </c>
      <c r="U2600" s="1">
        <v>4.344055</v>
      </c>
      <c r="V2600" s="1">
        <v>78.861701999999994</v>
      </c>
      <c r="W2600" s="1">
        <v>0.91778000000000004</v>
      </c>
      <c r="X2600" s="1">
        <v>13.032164</v>
      </c>
      <c r="Y2600" s="1">
        <v>78.861701999999994</v>
      </c>
      <c r="Z2600" s="1" t="str">
        <f>IF(qGICXFormer_PWV[[#This Row],[GICMaxIEffective]]&lt;75,"&lt;75A",IF(qGICXFormer_PWV[[#This Row],[GICMaxIEffective]]&gt;85,"&gt;85A","&gt;75A"))</f>
        <v>&lt;75A</v>
      </c>
      <c r="AA2600" s="1" t="str" cm="1">
        <f t="array" ref="AA2600">_xlfn.CONCAT(TRANSPOSE(qGICXFormer_PWV[[#This Row],[BusNum3W]:[LineCircuit]])&amp;" : ")</f>
        <v xml:space="preserve">1047 : MONAHANS 1 0 : 115 : 1051 : MONAHANS 1 4 : 18 : 0 :  :  : 0 :  :  : 1 : </v>
      </c>
    </row>
    <row r="2601" spans="2:27" hidden="1" x14ac:dyDescent="0.25">
      <c r="B2601">
        <v>20</v>
      </c>
      <c r="C2601" t="s">
        <v>1629</v>
      </c>
      <c r="D2601">
        <v>1047</v>
      </c>
      <c r="E2601" t="s">
        <v>65</v>
      </c>
      <c r="F2601">
        <v>115</v>
      </c>
      <c r="G2601">
        <v>1052</v>
      </c>
      <c r="H2601" t="s">
        <v>1630</v>
      </c>
      <c r="I2601">
        <v>18</v>
      </c>
      <c r="J2601">
        <v>0</v>
      </c>
      <c r="K2601" t="s">
        <v>23</v>
      </c>
      <c r="M2601">
        <v>0</v>
      </c>
      <c r="N2601" t="s">
        <v>23</v>
      </c>
      <c r="P2601" t="s">
        <v>24</v>
      </c>
      <c r="Q2601">
        <v>1</v>
      </c>
      <c r="R2601" t="s">
        <v>1598</v>
      </c>
      <c r="S2601">
        <v>9</v>
      </c>
      <c r="T2601" t="s">
        <v>1599</v>
      </c>
      <c r="U2601" s="1">
        <v>6.6105179999999999</v>
      </c>
      <c r="V2601" s="1">
        <v>78.861701999999994</v>
      </c>
      <c r="W2601" s="1">
        <v>1.396622</v>
      </c>
      <c r="X2601" s="1">
        <v>19.831553</v>
      </c>
      <c r="Y2601" s="1">
        <v>78.861701999999994</v>
      </c>
      <c r="Z2601" s="1" t="str">
        <f>IF(qGICXFormer_PWV[[#This Row],[GICMaxIEffective]]&lt;75,"&lt;75A",IF(qGICXFormer_PWV[[#This Row],[GICMaxIEffective]]&gt;85,"&gt;85A","&gt;75A"))</f>
        <v>&lt;75A</v>
      </c>
      <c r="AA2601" s="1" t="str" cm="1">
        <f t="array" ref="AA2601">_xlfn.CONCAT(TRANSPOSE(qGICXFormer_PWV[[#This Row],[BusNum3W]:[LineCircuit]])&amp;" : ")</f>
        <v xml:space="preserve">1047 : MONAHANS 1 0 : 115 : 1052 : MONAHANS 1 5 : 18 : 0 :  :  : 0 :  :  : 1 : </v>
      </c>
    </row>
    <row r="2602" spans="2:27" hidden="1" x14ac:dyDescent="0.25">
      <c r="B2602">
        <v>20</v>
      </c>
      <c r="C2602" t="s">
        <v>1631</v>
      </c>
      <c r="D2602">
        <v>1053</v>
      </c>
      <c r="E2602" t="s">
        <v>93</v>
      </c>
      <c r="F2602">
        <v>230</v>
      </c>
      <c r="G2602">
        <v>1047</v>
      </c>
      <c r="H2602" t="s">
        <v>65</v>
      </c>
      <c r="I2602">
        <v>115</v>
      </c>
      <c r="J2602">
        <v>0</v>
      </c>
      <c r="K2602" t="s">
        <v>23</v>
      </c>
      <c r="M2602">
        <v>0</v>
      </c>
      <c r="N2602" t="s">
        <v>23</v>
      </c>
      <c r="P2602" t="s">
        <v>24</v>
      </c>
      <c r="Q2602">
        <v>1</v>
      </c>
      <c r="R2602" t="s">
        <v>1598</v>
      </c>
      <c r="S2602">
        <v>9</v>
      </c>
      <c r="T2602" t="s">
        <v>1599</v>
      </c>
      <c r="U2602" s="1">
        <v>13.158918</v>
      </c>
      <c r="V2602" s="1">
        <v>78.249083999999996</v>
      </c>
      <c r="W2602" s="1">
        <v>5.7005670000000004</v>
      </c>
      <c r="X2602" s="1">
        <v>7.93262</v>
      </c>
      <c r="Y2602" s="1">
        <v>78.861701999999994</v>
      </c>
      <c r="Z2602" s="1" t="str">
        <f>IF(qGICXFormer_PWV[[#This Row],[GICMaxIEffective]]&lt;75,"&lt;75A",IF(qGICXFormer_PWV[[#This Row],[GICMaxIEffective]]&gt;85,"&gt;85A","&gt;75A"))</f>
        <v>&lt;75A</v>
      </c>
      <c r="AA2602" s="1" t="str" cm="1">
        <f t="array" ref="AA2602">_xlfn.CONCAT(TRANSPOSE(qGICXFormer_PWV[[#This Row],[BusNum3W]:[LineCircuit]])&amp;" : ")</f>
        <v xml:space="preserve">1053 : MONAHANS 1 6 : 230 : 1047 : MONAHANS 1 0 : 115 : 0 :  :  : 0 :  :  : 1 : </v>
      </c>
    </row>
    <row r="2603" spans="2:27" hidden="1" x14ac:dyDescent="0.25">
      <c r="B2603">
        <v>20</v>
      </c>
      <c r="C2603" t="s">
        <v>1632</v>
      </c>
      <c r="D2603">
        <v>1056</v>
      </c>
      <c r="E2603" t="s">
        <v>102</v>
      </c>
      <c r="F2603">
        <v>115</v>
      </c>
      <c r="G2603">
        <v>1057</v>
      </c>
      <c r="H2603" t="s">
        <v>1633</v>
      </c>
      <c r="I2603">
        <v>18</v>
      </c>
      <c r="J2603">
        <v>0</v>
      </c>
      <c r="K2603" t="s">
        <v>23</v>
      </c>
      <c r="M2603">
        <v>0</v>
      </c>
      <c r="N2603" t="s">
        <v>23</v>
      </c>
      <c r="P2603" t="s">
        <v>24</v>
      </c>
      <c r="Q2603">
        <v>1</v>
      </c>
      <c r="R2603" t="s">
        <v>1598</v>
      </c>
      <c r="S2603">
        <v>9</v>
      </c>
      <c r="T2603" t="s">
        <v>1599</v>
      </c>
      <c r="U2603" s="1">
        <v>2.0414940000000001</v>
      </c>
      <c r="V2603" s="1">
        <v>84.970421000000002</v>
      </c>
      <c r="W2603" s="1">
        <v>0.44425100000000001</v>
      </c>
      <c r="X2603" s="1">
        <v>6.1244810000000003</v>
      </c>
      <c r="Y2603" s="1">
        <v>84.970421000000002</v>
      </c>
      <c r="Z2603" s="1" t="str">
        <f>IF(qGICXFormer_PWV[[#This Row],[GICMaxIEffective]]&lt;75,"&lt;75A",IF(qGICXFormer_PWV[[#This Row],[GICMaxIEffective]]&gt;85,"&gt;85A","&gt;75A"))</f>
        <v>&lt;75A</v>
      </c>
      <c r="AA2603" s="1" t="str" cm="1">
        <f t="array" ref="AA2603">_xlfn.CONCAT(TRANSPOSE(qGICXFormer_PWV[[#This Row],[BusNum3W]:[LineCircuit]])&amp;" : ")</f>
        <v xml:space="preserve">1056 : LENORAH 0 : 115 : 1057 : LENORAH 1 : 18 : 0 :  :  : 0 :  :  : 1 : </v>
      </c>
    </row>
    <row r="2604" spans="2:27" hidden="1" x14ac:dyDescent="0.25">
      <c r="B2604">
        <v>20</v>
      </c>
      <c r="C2604" t="s">
        <v>1634</v>
      </c>
      <c r="D2604">
        <v>1058</v>
      </c>
      <c r="E2604" t="s">
        <v>95</v>
      </c>
      <c r="F2604">
        <v>115</v>
      </c>
      <c r="G2604">
        <v>1059</v>
      </c>
      <c r="H2604" t="s">
        <v>1635</v>
      </c>
      <c r="I2604">
        <v>22</v>
      </c>
      <c r="J2604">
        <v>0</v>
      </c>
      <c r="K2604" t="s">
        <v>23</v>
      </c>
      <c r="M2604">
        <v>0</v>
      </c>
      <c r="N2604" t="s">
        <v>23</v>
      </c>
      <c r="P2604" t="s">
        <v>24</v>
      </c>
      <c r="Q2604">
        <v>1</v>
      </c>
      <c r="R2604" t="s">
        <v>1598</v>
      </c>
      <c r="S2604">
        <v>9</v>
      </c>
      <c r="T2604" t="s">
        <v>1599</v>
      </c>
      <c r="U2604" s="1">
        <v>0</v>
      </c>
      <c r="V2604" s="1">
        <v>0</v>
      </c>
      <c r="W2604" s="1">
        <v>0</v>
      </c>
      <c r="X2604" s="1">
        <v>0</v>
      </c>
      <c r="Y2604" s="1">
        <v>0</v>
      </c>
      <c r="Z2604" s="1" t="str">
        <f>IF(qGICXFormer_PWV[[#This Row],[GICMaxIEffective]]&lt;75,"&lt;75A",IF(qGICXFormer_PWV[[#This Row],[GICMaxIEffective]]&gt;85,"&gt;85A","&gt;75A"))</f>
        <v>&lt;75A</v>
      </c>
      <c r="AA2604" s="1" t="str" cm="1">
        <f t="array" ref="AA2604">_xlfn.CONCAT(TRANSPOSE(qGICXFormer_PWV[[#This Row],[BusNum3W]:[LineCircuit]])&amp;" : ")</f>
        <v xml:space="preserve">1058 : IRAAN 3 0 : 115 : 1059 : IRAAN 3 1 : 22 : 0 :  :  : 0 :  :  : 1 : </v>
      </c>
    </row>
    <row r="2605" spans="2:27" hidden="1" x14ac:dyDescent="0.25">
      <c r="B2605">
        <v>20</v>
      </c>
      <c r="C2605" t="s">
        <v>1636</v>
      </c>
      <c r="D2605">
        <v>1058</v>
      </c>
      <c r="E2605" t="s">
        <v>95</v>
      </c>
      <c r="F2605">
        <v>115</v>
      </c>
      <c r="G2605">
        <v>1060</v>
      </c>
      <c r="H2605" t="s">
        <v>1637</v>
      </c>
      <c r="I2605">
        <v>22</v>
      </c>
      <c r="J2605">
        <v>0</v>
      </c>
      <c r="K2605" t="s">
        <v>23</v>
      </c>
      <c r="M2605">
        <v>0</v>
      </c>
      <c r="N2605" t="s">
        <v>23</v>
      </c>
      <c r="P2605" t="s">
        <v>24</v>
      </c>
      <c r="Q2605">
        <v>1</v>
      </c>
      <c r="R2605" t="s">
        <v>1598</v>
      </c>
      <c r="S2605">
        <v>9</v>
      </c>
      <c r="T2605" t="s">
        <v>1599</v>
      </c>
      <c r="U2605" s="1">
        <v>1.075221</v>
      </c>
      <c r="V2605" s="1">
        <v>60.833976999999997</v>
      </c>
      <c r="W2605" s="1">
        <v>0.232992</v>
      </c>
      <c r="X2605" s="1">
        <v>3.2256629999999999</v>
      </c>
      <c r="Y2605" s="1">
        <v>60.833976999999997</v>
      </c>
      <c r="Z2605" s="1" t="str">
        <f>IF(qGICXFormer_PWV[[#This Row],[GICMaxIEffective]]&lt;75,"&lt;75A",IF(qGICXFormer_PWV[[#This Row],[GICMaxIEffective]]&gt;85,"&gt;85A","&gt;75A"))</f>
        <v>&lt;75A</v>
      </c>
      <c r="AA2605" s="1" t="str" cm="1">
        <f t="array" ref="AA2605">_xlfn.CONCAT(TRANSPOSE(qGICXFormer_PWV[[#This Row],[BusNum3W]:[LineCircuit]])&amp;" : ")</f>
        <v xml:space="preserve">1058 : IRAAN 3 0 : 115 : 1060 : IRAAN 3 2 : 22 : 0 :  :  : 0 :  :  : 1 : </v>
      </c>
    </row>
    <row r="2606" spans="2:27" hidden="1" x14ac:dyDescent="0.25">
      <c r="B2606">
        <v>20</v>
      </c>
      <c r="C2606" t="s">
        <v>1638</v>
      </c>
      <c r="D2606">
        <v>1061</v>
      </c>
      <c r="E2606" t="s">
        <v>72</v>
      </c>
      <c r="F2606">
        <v>115</v>
      </c>
      <c r="G2606">
        <v>1062</v>
      </c>
      <c r="H2606" t="s">
        <v>1639</v>
      </c>
      <c r="I2606">
        <v>13.8</v>
      </c>
      <c r="J2606">
        <v>0</v>
      </c>
      <c r="K2606" t="s">
        <v>23</v>
      </c>
      <c r="M2606">
        <v>0</v>
      </c>
      <c r="N2606" t="s">
        <v>23</v>
      </c>
      <c r="P2606" t="s">
        <v>24</v>
      </c>
      <c r="Q2606">
        <v>1</v>
      </c>
      <c r="R2606" t="s">
        <v>1598</v>
      </c>
      <c r="S2606">
        <v>9</v>
      </c>
      <c r="T2606" t="s">
        <v>1599</v>
      </c>
      <c r="U2606" s="1">
        <v>0</v>
      </c>
      <c r="V2606" s="1">
        <v>0</v>
      </c>
      <c r="W2606" s="1">
        <v>0</v>
      </c>
      <c r="X2606" s="1">
        <v>0</v>
      </c>
      <c r="Y2606" s="1">
        <v>0</v>
      </c>
      <c r="Z2606" s="1" t="str">
        <f>IF(qGICXFormer_PWV[[#This Row],[GICMaxIEffective]]&lt;75,"&lt;75A",IF(qGICXFormer_PWV[[#This Row],[GICMaxIEffective]]&gt;85,"&gt;85A","&gt;75A"))</f>
        <v>&lt;75A</v>
      </c>
      <c r="AA2606" s="1" t="str" cm="1">
        <f t="array" ref="AA2606">_xlfn.CONCAT(TRANSPOSE(qGICXFormer_PWV[[#This Row],[BusNum3W]:[LineCircuit]])&amp;" : ")</f>
        <v xml:space="preserve">1061 : BIG SPRING 6 0 : 115 : 1062 : BIG SPRING 6 1 : 13.8 : 0 :  :  : 0 :  :  : 1 : </v>
      </c>
    </row>
    <row r="2607" spans="2:27" hidden="1" x14ac:dyDescent="0.25">
      <c r="B2607">
        <v>20</v>
      </c>
      <c r="C2607" t="s">
        <v>1640</v>
      </c>
      <c r="D2607">
        <v>1061</v>
      </c>
      <c r="E2607" t="s">
        <v>72</v>
      </c>
      <c r="F2607">
        <v>115</v>
      </c>
      <c r="G2607">
        <v>1063</v>
      </c>
      <c r="H2607" t="s">
        <v>1641</v>
      </c>
      <c r="I2607">
        <v>13.8</v>
      </c>
      <c r="J2607">
        <v>0</v>
      </c>
      <c r="K2607" t="s">
        <v>23</v>
      </c>
      <c r="M2607">
        <v>0</v>
      </c>
      <c r="N2607" t="s">
        <v>23</v>
      </c>
      <c r="P2607" t="s">
        <v>24</v>
      </c>
      <c r="Q2607">
        <v>1</v>
      </c>
      <c r="R2607" t="s">
        <v>1598</v>
      </c>
      <c r="S2607">
        <v>9</v>
      </c>
      <c r="T2607" t="s">
        <v>1599</v>
      </c>
      <c r="U2607" s="1">
        <v>0</v>
      </c>
      <c r="V2607" s="1">
        <v>0</v>
      </c>
      <c r="W2607" s="1">
        <v>0</v>
      </c>
      <c r="X2607" s="1">
        <v>0</v>
      </c>
      <c r="Y2607" s="1">
        <v>0</v>
      </c>
      <c r="Z2607" s="1" t="str">
        <f>IF(qGICXFormer_PWV[[#This Row],[GICMaxIEffective]]&lt;75,"&lt;75A",IF(qGICXFormer_PWV[[#This Row],[GICMaxIEffective]]&gt;85,"&gt;85A","&gt;75A"))</f>
        <v>&lt;75A</v>
      </c>
      <c r="AA2607" s="1" t="str" cm="1">
        <f t="array" ref="AA2607">_xlfn.CONCAT(TRANSPOSE(qGICXFormer_PWV[[#This Row],[BusNum3W]:[LineCircuit]])&amp;" : ")</f>
        <v xml:space="preserve">1061 : BIG SPRING 6 0 : 115 : 1063 : BIG SPRING 6 2 : 13.8 : 0 :  :  : 0 :  :  : 1 : </v>
      </c>
    </row>
    <row r="2608" spans="2:27" hidden="1" x14ac:dyDescent="0.25">
      <c r="B2608">
        <v>20</v>
      </c>
      <c r="C2608" t="s">
        <v>1642</v>
      </c>
      <c r="D2608">
        <v>1065</v>
      </c>
      <c r="E2608" t="s">
        <v>66</v>
      </c>
      <c r="F2608">
        <v>115</v>
      </c>
      <c r="G2608">
        <v>1066</v>
      </c>
      <c r="H2608" t="s">
        <v>1643</v>
      </c>
      <c r="I2608">
        <v>13.8</v>
      </c>
      <c r="J2608">
        <v>0</v>
      </c>
      <c r="K2608" t="s">
        <v>23</v>
      </c>
      <c r="M2608">
        <v>0</v>
      </c>
      <c r="N2608" t="s">
        <v>23</v>
      </c>
      <c r="P2608" t="s">
        <v>24</v>
      </c>
      <c r="Q2608">
        <v>1</v>
      </c>
      <c r="R2608" t="s">
        <v>1598</v>
      </c>
      <c r="S2608">
        <v>9</v>
      </c>
      <c r="T2608" t="s">
        <v>1599</v>
      </c>
      <c r="U2608" s="1">
        <v>0.31114000000000003</v>
      </c>
      <c r="V2608" s="1">
        <v>81.426284999999993</v>
      </c>
      <c r="W2608" s="1">
        <v>6.5735000000000002E-2</v>
      </c>
      <c r="X2608" s="1">
        <v>0.933419</v>
      </c>
      <c r="Y2608" s="1">
        <v>81.426284999999993</v>
      </c>
      <c r="Z2608" s="1" t="str">
        <f>IF(qGICXFormer_PWV[[#This Row],[GICMaxIEffective]]&lt;75,"&lt;75A",IF(qGICXFormer_PWV[[#This Row],[GICMaxIEffective]]&gt;85,"&gt;85A","&gt;75A"))</f>
        <v>&lt;75A</v>
      </c>
      <c r="AA2608" s="1" t="str" cm="1">
        <f t="array" ref="AA2608">_xlfn.CONCAT(TRANSPOSE(qGICXFormer_PWV[[#This Row],[BusNum3W]:[LineCircuit]])&amp;" : ")</f>
        <v xml:space="preserve">1065 : BIG SPRING 3 0 : 115 : 1066 : BIG SPRING 3 1 : 13.8 : 0 :  :  : 0 :  :  : 1 : </v>
      </c>
    </row>
    <row r="2609" spans="2:27" hidden="1" x14ac:dyDescent="0.25">
      <c r="B2609">
        <v>20</v>
      </c>
      <c r="C2609" t="s">
        <v>1644</v>
      </c>
      <c r="D2609">
        <v>1069</v>
      </c>
      <c r="E2609" t="s">
        <v>97</v>
      </c>
      <c r="F2609">
        <v>115</v>
      </c>
      <c r="G2609">
        <v>1070</v>
      </c>
      <c r="H2609" t="s">
        <v>1645</v>
      </c>
      <c r="I2609">
        <v>13.8</v>
      </c>
      <c r="J2609">
        <v>0</v>
      </c>
      <c r="K2609" t="s">
        <v>23</v>
      </c>
      <c r="M2609">
        <v>0</v>
      </c>
      <c r="N2609" t="s">
        <v>23</v>
      </c>
      <c r="P2609" t="s">
        <v>24</v>
      </c>
      <c r="Q2609">
        <v>1</v>
      </c>
      <c r="R2609" t="s">
        <v>1598</v>
      </c>
      <c r="S2609">
        <v>9</v>
      </c>
      <c r="T2609" t="s">
        <v>1599</v>
      </c>
      <c r="U2609" s="1">
        <v>0.92166000000000003</v>
      </c>
      <c r="V2609" s="1">
        <v>59.287269999999999</v>
      </c>
      <c r="W2609" s="1">
        <v>0.20251</v>
      </c>
      <c r="X2609" s="1">
        <v>2.7649789999999999</v>
      </c>
      <c r="Y2609" s="1">
        <v>59.287269999999999</v>
      </c>
      <c r="Z2609" s="1" t="str">
        <f>IF(qGICXFormer_PWV[[#This Row],[GICMaxIEffective]]&lt;75,"&lt;75A",IF(qGICXFormer_PWV[[#This Row],[GICMaxIEffective]]&gt;85,"&gt;85A","&gt;75A"))</f>
        <v>&lt;75A</v>
      </c>
      <c r="AA2609" s="1" t="str" cm="1">
        <f t="array" ref="AA2609">_xlfn.CONCAT(TRANSPOSE(qGICXFormer_PWV[[#This Row],[BusNum3W]:[LineCircuit]])&amp;" : ")</f>
        <v xml:space="preserve">1069 : IRAAN 1 0 : 115 : 1070 : IRAAN 1 1 : 13.8 : 0 :  :  : 0 :  :  : 1 : </v>
      </c>
    </row>
    <row r="2610" spans="2:27" hidden="1" x14ac:dyDescent="0.25">
      <c r="B2610">
        <v>20</v>
      </c>
      <c r="C2610" t="s">
        <v>1646</v>
      </c>
      <c r="D2610">
        <v>1071</v>
      </c>
      <c r="E2610" t="s">
        <v>53</v>
      </c>
      <c r="F2610">
        <v>115</v>
      </c>
      <c r="G2610">
        <v>1072</v>
      </c>
      <c r="H2610" t="s">
        <v>1647</v>
      </c>
      <c r="I2610">
        <v>18</v>
      </c>
      <c r="J2610">
        <v>0</v>
      </c>
      <c r="K2610" t="s">
        <v>23</v>
      </c>
      <c r="M2610">
        <v>0</v>
      </c>
      <c r="N2610" t="s">
        <v>23</v>
      </c>
      <c r="P2610" t="s">
        <v>24</v>
      </c>
      <c r="Q2610">
        <v>1</v>
      </c>
      <c r="R2610" t="s">
        <v>1598</v>
      </c>
      <c r="S2610">
        <v>9</v>
      </c>
      <c r="T2610" t="s">
        <v>1599</v>
      </c>
      <c r="U2610" s="1">
        <v>1.456189</v>
      </c>
      <c r="V2610" s="1">
        <v>106.233887</v>
      </c>
      <c r="W2610" s="1">
        <v>0.31073000000000001</v>
      </c>
      <c r="X2610" s="1">
        <v>4.3685669999999996</v>
      </c>
      <c r="Y2610" s="1">
        <v>106.233879</v>
      </c>
      <c r="Z2610" s="1" t="str">
        <f>IF(qGICXFormer_PWV[[#This Row],[GICMaxIEffective]]&lt;75,"&lt;75A",IF(qGICXFormer_PWV[[#This Row],[GICMaxIEffective]]&gt;85,"&gt;85A","&gt;75A"))</f>
        <v>&lt;75A</v>
      </c>
      <c r="AA2610" s="1" t="str" cm="1">
        <f t="array" ref="AA2610">_xlfn.CONCAT(TRANSPOSE(qGICXFormer_PWV[[#This Row],[BusNum3W]:[LineCircuit]])&amp;" : ")</f>
        <v xml:space="preserve">1071 : ODESSA 1 0 : 115 : 1072 : ODESSA 1 1 : 18 : 0 :  :  : 0 :  :  : 1 : </v>
      </c>
    </row>
    <row r="2611" spans="2:27" hidden="1" x14ac:dyDescent="0.25">
      <c r="B2611">
        <v>20</v>
      </c>
      <c r="C2611" t="s">
        <v>1648</v>
      </c>
      <c r="D2611">
        <v>1071</v>
      </c>
      <c r="E2611" t="s">
        <v>53</v>
      </c>
      <c r="F2611">
        <v>115</v>
      </c>
      <c r="G2611">
        <v>1073</v>
      </c>
      <c r="H2611" t="s">
        <v>1649</v>
      </c>
      <c r="I2611">
        <v>18</v>
      </c>
      <c r="J2611">
        <v>0</v>
      </c>
      <c r="K2611" t="s">
        <v>23</v>
      </c>
      <c r="M2611">
        <v>0</v>
      </c>
      <c r="N2611" t="s">
        <v>23</v>
      </c>
      <c r="P2611" t="s">
        <v>24</v>
      </c>
      <c r="Q2611">
        <v>1</v>
      </c>
      <c r="R2611" t="s">
        <v>1598</v>
      </c>
      <c r="S2611">
        <v>9</v>
      </c>
      <c r="T2611" t="s">
        <v>1599</v>
      </c>
      <c r="U2611" s="1">
        <v>1.5437350000000001</v>
      </c>
      <c r="V2611" s="1">
        <v>106.233879</v>
      </c>
      <c r="W2611" s="1">
        <v>0.32941100000000001</v>
      </c>
      <c r="X2611" s="1">
        <v>4.6312069999999999</v>
      </c>
      <c r="Y2611" s="1">
        <v>106.233887</v>
      </c>
      <c r="Z2611" s="1" t="str">
        <f>IF(qGICXFormer_PWV[[#This Row],[GICMaxIEffective]]&lt;75,"&lt;75A",IF(qGICXFormer_PWV[[#This Row],[GICMaxIEffective]]&gt;85,"&gt;85A","&gt;75A"))</f>
        <v>&lt;75A</v>
      </c>
      <c r="AA2611" s="1" t="str" cm="1">
        <f t="array" ref="AA2611">_xlfn.CONCAT(TRANSPOSE(qGICXFormer_PWV[[#This Row],[BusNum3W]:[LineCircuit]])&amp;" : ")</f>
        <v xml:space="preserve">1071 : ODESSA 1 0 : 115 : 1073 : ODESSA 1 2 : 18 : 0 :  :  : 0 :  :  : 1 : </v>
      </c>
    </row>
    <row r="2612" spans="2:27" hidden="1" x14ac:dyDescent="0.25">
      <c r="B2612">
        <v>20</v>
      </c>
      <c r="C2612" t="s">
        <v>1650</v>
      </c>
      <c r="D2612">
        <v>1071</v>
      </c>
      <c r="E2612" t="s">
        <v>53</v>
      </c>
      <c r="F2612">
        <v>115</v>
      </c>
      <c r="G2612">
        <v>1074</v>
      </c>
      <c r="H2612" t="s">
        <v>1651</v>
      </c>
      <c r="I2612">
        <v>18</v>
      </c>
      <c r="J2612">
        <v>0</v>
      </c>
      <c r="K2612" t="s">
        <v>23</v>
      </c>
      <c r="M2612">
        <v>0</v>
      </c>
      <c r="N2612" t="s">
        <v>23</v>
      </c>
      <c r="P2612" t="s">
        <v>24</v>
      </c>
      <c r="Q2612">
        <v>1</v>
      </c>
      <c r="R2612" t="s">
        <v>1598</v>
      </c>
      <c r="S2612">
        <v>9</v>
      </c>
      <c r="T2612" t="s">
        <v>1599</v>
      </c>
      <c r="U2612" s="1">
        <v>1.3396939999999999</v>
      </c>
      <c r="V2612" s="1">
        <v>106.233887</v>
      </c>
      <c r="W2612" s="1">
        <v>0.28587099999999999</v>
      </c>
      <c r="X2612" s="1">
        <v>4.0190809999999999</v>
      </c>
      <c r="Y2612" s="1">
        <v>106.233887</v>
      </c>
      <c r="Z2612" s="1" t="str">
        <f>IF(qGICXFormer_PWV[[#This Row],[GICMaxIEffective]]&lt;75,"&lt;75A",IF(qGICXFormer_PWV[[#This Row],[GICMaxIEffective]]&gt;85,"&gt;85A","&gt;75A"))</f>
        <v>&lt;75A</v>
      </c>
      <c r="AA2612" s="1" t="str" cm="1">
        <f t="array" ref="AA2612">_xlfn.CONCAT(TRANSPOSE(qGICXFormer_PWV[[#This Row],[BusNum3W]:[LineCircuit]])&amp;" : ")</f>
        <v xml:space="preserve">1071 : ODESSA 1 0 : 115 : 1074 : ODESSA 1 3 : 18 : 0 :  :  : 0 :  :  : 1 : </v>
      </c>
    </row>
    <row r="2613" spans="2:27" hidden="1" x14ac:dyDescent="0.25">
      <c r="B2613">
        <v>20</v>
      </c>
      <c r="C2613" t="s">
        <v>1652</v>
      </c>
      <c r="D2613">
        <v>1071</v>
      </c>
      <c r="E2613" t="s">
        <v>53</v>
      </c>
      <c r="F2613">
        <v>115</v>
      </c>
      <c r="G2613">
        <v>1075</v>
      </c>
      <c r="H2613" t="s">
        <v>1653</v>
      </c>
      <c r="I2613">
        <v>18</v>
      </c>
      <c r="J2613">
        <v>0</v>
      </c>
      <c r="K2613" t="s">
        <v>23</v>
      </c>
      <c r="M2613">
        <v>0</v>
      </c>
      <c r="N2613" t="s">
        <v>23</v>
      </c>
      <c r="P2613" t="s">
        <v>24</v>
      </c>
      <c r="Q2613">
        <v>1</v>
      </c>
      <c r="R2613" t="s">
        <v>1598</v>
      </c>
      <c r="S2613">
        <v>9</v>
      </c>
      <c r="T2613" t="s">
        <v>1599</v>
      </c>
      <c r="U2613" s="1">
        <v>2.0652119999999998</v>
      </c>
      <c r="V2613" s="1">
        <v>106.233887</v>
      </c>
      <c r="W2613" s="1">
        <v>0.44068600000000002</v>
      </c>
      <c r="X2613" s="1">
        <v>6.1956350000000002</v>
      </c>
      <c r="Y2613" s="1">
        <v>106.233887</v>
      </c>
      <c r="Z2613" s="1" t="str">
        <f>IF(qGICXFormer_PWV[[#This Row],[GICMaxIEffective]]&lt;75,"&lt;75A",IF(qGICXFormer_PWV[[#This Row],[GICMaxIEffective]]&gt;85,"&gt;85A","&gt;75A"))</f>
        <v>&lt;75A</v>
      </c>
      <c r="AA2613" s="1" t="str" cm="1">
        <f t="array" ref="AA2613">_xlfn.CONCAT(TRANSPOSE(qGICXFormer_PWV[[#This Row],[BusNum3W]:[LineCircuit]])&amp;" : ")</f>
        <v xml:space="preserve">1071 : ODESSA 1 0 : 115 : 1075 : ODESSA 1 4 : 18 : 0 :  :  : 0 :  :  : 1 : </v>
      </c>
    </row>
    <row r="2614" spans="2:27" hidden="1" x14ac:dyDescent="0.25">
      <c r="B2614">
        <v>20</v>
      </c>
      <c r="C2614" t="s">
        <v>1654</v>
      </c>
      <c r="D2614">
        <v>1071</v>
      </c>
      <c r="E2614" t="s">
        <v>53</v>
      </c>
      <c r="F2614">
        <v>115</v>
      </c>
      <c r="G2614">
        <v>1076</v>
      </c>
      <c r="H2614" t="s">
        <v>1655</v>
      </c>
      <c r="I2614">
        <v>18</v>
      </c>
      <c r="J2614">
        <v>0</v>
      </c>
      <c r="K2614" t="s">
        <v>23</v>
      </c>
      <c r="M2614">
        <v>0</v>
      </c>
      <c r="N2614" t="s">
        <v>23</v>
      </c>
      <c r="P2614" t="s">
        <v>24</v>
      </c>
      <c r="Q2614">
        <v>1</v>
      </c>
      <c r="R2614" t="s">
        <v>1598</v>
      </c>
      <c r="S2614">
        <v>9</v>
      </c>
      <c r="T2614" t="s">
        <v>1599</v>
      </c>
      <c r="U2614" s="1">
        <v>0</v>
      </c>
      <c r="V2614" s="1">
        <v>0</v>
      </c>
      <c r="W2614" s="1">
        <v>0</v>
      </c>
      <c r="X2614" s="1">
        <v>0</v>
      </c>
      <c r="Y2614" s="1">
        <v>0</v>
      </c>
      <c r="Z2614" s="1" t="str">
        <f>IF(qGICXFormer_PWV[[#This Row],[GICMaxIEffective]]&lt;75,"&lt;75A",IF(qGICXFormer_PWV[[#This Row],[GICMaxIEffective]]&gt;85,"&gt;85A","&gt;75A"))</f>
        <v>&lt;75A</v>
      </c>
      <c r="AA2614" s="1" t="str" cm="1">
        <f t="array" ref="AA2614">_xlfn.CONCAT(TRANSPOSE(qGICXFormer_PWV[[#This Row],[BusNum3W]:[LineCircuit]])&amp;" : ")</f>
        <v xml:space="preserve">1071 : ODESSA 1 0 : 115 : 1076 : ODESSA 1 5 : 18 : 0 :  :  : 0 :  :  : 1 : </v>
      </c>
    </row>
    <row r="2615" spans="2:27" hidden="1" x14ac:dyDescent="0.25">
      <c r="B2615">
        <v>20</v>
      </c>
      <c r="C2615" t="s">
        <v>1656</v>
      </c>
      <c r="D2615">
        <v>1071</v>
      </c>
      <c r="E2615" t="s">
        <v>53</v>
      </c>
      <c r="F2615">
        <v>115</v>
      </c>
      <c r="G2615">
        <v>1077</v>
      </c>
      <c r="H2615" t="s">
        <v>1657</v>
      </c>
      <c r="I2615">
        <v>18</v>
      </c>
      <c r="J2615">
        <v>0</v>
      </c>
      <c r="K2615" t="s">
        <v>23</v>
      </c>
      <c r="M2615">
        <v>0</v>
      </c>
      <c r="N2615" t="s">
        <v>23</v>
      </c>
      <c r="P2615" t="s">
        <v>24</v>
      </c>
      <c r="Q2615">
        <v>1</v>
      </c>
      <c r="R2615" t="s">
        <v>1598</v>
      </c>
      <c r="S2615">
        <v>9</v>
      </c>
      <c r="T2615" t="s">
        <v>1599</v>
      </c>
      <c r="U2615" s="1">
        <v>0</v>
      </c>
      <c r="V2615" s="1">
        <v>0</v>
      </c>
      <c r="W2615" s="1">
        <v>0</v>
      </c>
      <c r="X2615" s="1">
        <v>0</v>
      </c>
      <c r="Y2615" s="1">
        <v>0</v>
      </c>
      <c r="Z2615" s="1" t="str">
        <f>IF(qGICXFormer_PWV[[#This Row],[GICMaxIEffective]]&lt;75,"&lt;75A",IF(qGICXFormer_PWV[[#This Row],[GICMaxIEffective]]&gt;85,"&gt;85A","&gt;75A"))</f>
        <v>&lt;75A</v>
      </c>
      <c r="AA2615" s="1" t="str" cm="1">
        <f t="array" ref="AA2615">_xlfn.CONCAT(TRANSPOSE(qGICXFormer_PWV[[#This Row],[BusNum3W]:[LineCircuit]])&amp;" : ")</f>
        <v xml:space="preserve">1071 : ODESSA 1 0 : 115 : 1077 : ODESSA 1 6 : 18 : 0 :  :  : 0 :  :  : 1 : </v>
      </c>
    </row>
    <row r="2616" spans="2:27" hidden="1" x14ac:dyDescent="0.25">
      <c r="B2616">
        <v>20</v>
      </c>
      <c r="C2616" t="s">
        <v>1658</v>
      </c>
      <c r="D2616">
        <v>1071</v>
      </c>
      <c r="E2616" t="s">
        <v>53</v>
      </c>
      <c r="F2616">
        <v>115</v>
      </c>
      <c r="G2616">
        <v>1078</v>
      </c>
      <c r="H2616" t="s">
        <v>1659</v>
      </c>
      <c r="I2616">
        <v>18</v>
      </c>
      <c r="J2616">
        <v>0</v>
      </c>
      <c r="K2616" t="s">
        <v>23</v>
      </c>
      <c r="M2616">
        <v>0</v>
      </c>
      <c r="N2616" t="s">
        <v>23</v>
      </c>
      <c r="P2616" t="s">
        <v>24</v>
      </c>
      <c r="Q2616">
        <v>1</v>
      </c>
      <c r="R2616" t="s">
        <v>1598</v>
      </c>
      <c r="S2616">
        <v>9</v>
      </c>
      <c r="T2616" t="s">
        <v>1599</v>
      </c>
      <c r="U2616" s="1">
        <v>1.4452609999999999</v>
      </c>
      <c r="V2616" s="1">
        <v>106.233879</v>
      </c>
      <c r="W2616" s="1">
        <v>0.30839800000000001</v>
      </c>
      <c r="X2616" s="1">
        <v>4.335782</v>
      </c>
      <c r="Y2616" s="1">
        <v>106.233887</v>
      </c>
      <c r="Z2616" s="1" t="str">
        <f>IF(qGICXFormer_PWV[[#This Row],[GICMaxIEffective]]&lt;75,"&lt;75A",IF(qGICXFormer_PWV[[#This Row],[GICMaxIEffective]]&gt;85,"&gt;85A","&gt;75A"))</f>
        <v>&lt;75A</v>
      </c>
      <c r="AA2616" s="1" t="str" cm="1">
        <f t="array" ref="AA2616">_xlfn.CONCAT(TRANSPOSE(qGICXFormer_PWV[[#This Row],[BusNum3W]:[LineCircuit]])&amp;" : ")</f>
        <v xml:space="preserve">1071 : ODESSA 1 0 : 115 : 1078 : ODESSA 1 7 : 18 : 0 :  :  : 0 :  :  : 1 : </v>
      </c>
    </row>
    <row r="2617" spans="2:27" hidden="1" x14ac:dyDescent="0.25">
      <c r="B2617">
        <v>20</v>
      </c>
      <c r="C2617" t="s">
        <v>1660</v>
      </c>
      <c r="D2617">
        <v>1071</v>
      </c>
      <c r="E2617" t="s">
        <v>53</v>
      </c>
      <c r="F2617">
        <v>115</v>
      </c>
      <c r="G2617">
        <v>1080</v>
      </c>
      <c r="H2617" t="s">
        <v>1661</v>
      </c>
      <c r="I2617">
        <v>18</v>
      </c>
      <c r="J2617">
        <v>0</v>
      </c>
      <c r="K2617" t="s">
        <v>23</v>
      </c>
      <c r="M2617">
        <v>0</v>
      </c>
      <c r="N2617" t="s">
        <v>23</v>
      </c>
      <c r="P2617" t="s">
        <v>24</v>
      </c>
      <c r="Q2617">
        <v>1</v>
      </c>
      <c r="R2617" t="s">
        <v>1598</v>
      </c>
      <c r="S2617">
        <v>9</v>
      </c>
      <c r="T2617" t="s">
        <v>1599</v>
      </c>
      <c r="U2617" s="1">
        <v>0.63874299999999995</v>
      </c>
      <c r="V2617" s="1">
        <v>106.233879</v>
      </c>
      <c r="W2617" s="1">
        <v>0.136298</v>
      </c>
      <c r="X2617" s="1">
        <v>1.916229</v>
      </c>
      <c r="Y2617" s="1">
        <v>106.233879</v>
      </c>
      <c r="Z2617" s="1" t="str">
        <f>IF(qGICXFormer_PWV[[#This Row],[GICMaxIEffective]]&lt;75,"&lt;75A",IF(qGICXFormer_PWV[[#This Row],[GICMaxIEffective]]&gt;85,"&gt;85A","&gt;75A"))</f>
        <v>&lt;75A</v>
      </c>
      <c r="AA2617" s="1" t="str" cm="1">
        <f t="array" ref="AA2617">_xlfn.CONCAT(TRANSPOSE(qGICXFormer_PWV[[#This Row],[BusNum3W]:[LineCircuit]])&amp;" : ")</f>
        <v xml:space="preserve">1071 : ODESSA 1 0 : 115 : 1080 : ODESSA 1 9 : 18 : 0 :  :  : 0 :  :  : 1 : </v>
      </c>
    </row>
    <row r="2618" spans="2:27" hidden="1" x14ac:dyDescent="0.25">
      <c r="B2618">
        <v>20</v>
      </c>
      <c r="C2618" t="s">
        <v>1662</v>
      </c>
      <c r="D2618">
        <v>1079</v>
      </c>
      <c r="E2618" t="s">
        <v>77</v>
      </c>
      <c r="F2618">
        <v>500</v>
      </c>
      <c r="G2618">
        <v>1071</v>
      </c>
      <c r="H2618" t="s">
        <v>53</v>
      </c>
      <c r="I2618">
        <v>115</v>
      </c>
      <c r="J2618">
        <v>0</v>
      </c>
      <c r="K2618" t="s">
        <v>23</v>
      </c>
      <c r="M2618">
        <v>0</v>
      </c>
      <c r="N2618" t="s">
        <v>23</v>
      </c>
      <c r="P2618" t="s">
        <v>24</v>
      </c>
      <c r="Q2618">
        <v>1</v>
      </c>
      <c r="R2618" t="s">
        <v>1598</v>
      </c>
      <c r="S2618">
        <v>9</v>
      </c>
      <c r="T2618" t="s">
        <v>1599</v>
      </c>
      <c r="U2618" s="1">
        <v>42.389256000000003</v>
      </c>
      <c r="V2618" s="1">
        <v>80.671974000000006</v>
      </c>
      <c r="W2618" s="1">
        <v>47.506019999999999</v>
      </c>
      <c r="X2618" s="1">
        <v>105.398079</v>
      </c>
      <c r="Y2618" s="1">
        <v>106.233887</v>
      </c>
      <c r="Z2618" s="1" t="str">
        <f>IF(qGICXFormer_PWV[[#This Row],[GICMaxIEffective]]&lt;75,"&lt;75A",IF(qGICXFormer_PWV[[#This Row],[GICMaxIEffective]]&gt;85,"&gt;85A","&gt;75A"))</f>
        <v>&lt;75A</v>
      </c>
      <c r="AA2618" s="1" t="str" cm="1">
        <f t="array" ref="AA2618">_xlfn.CONCAT(TRANSPOSE(qGICXFormer_PWV[[#This Row],[BusNum3W]:[LineCircuit]])&amp;" : ")</f>
        <v xml:space="preserve">1079 : ODESSA 1 8 : 500 : 1071 : ODESSA 1 0 : 115 : 0 :  :  : 0 :  :  : 1 : </v>
      </c>
    </row>
    <row r="2619" spans="2:27" hidden="1" x14ac:dyDescent="0.25">
      <c r="B2619">
        <v>20</v>
      </c>
      <c r="C2619" t="s">
        <v>1663</v>
      </c>
      <c r="D2619">
        <v>1081</v>
      </c>
      <c r="E2619" t="s">
        <v>101</v>
      </c>
      <c r="F2619">
        <v>230</v>
      </c>
      <c r="G2619">
        <v>1071</v>
      </c>
      <c r="H2619" t="s">
        <v>53</v>
      </c>
      <c r="I2619">
        <v>115</v>
      </c>
      <c r="J2619">
        <v>0</v>
      </c>
      <c r="K2619" t="s">
        <v>23</v>
      </c>
      <c r="M2619">
        <v>0</v>
      </c>
      <c r="N2619" t="s">
        <v>23</v>
      </c>
      <c r="P2619" t="s">
        <v>24</v>
      </c>
      <c r="Q2619">
        <v>1</v>
      </c>
      <c r="R2619" t="s">
        <v>1598</v>
      </c>
      <c r="S2619">
        <v>9</v>
      </c>
      <c r="T2619" t="s">
        <v>1599</v>
      </c>
      <c r="U2619" s="1">
        <v>12.653264999999999</v>
      </c>
      <c r="V2619" s="1">
        <v>171.12820400000001</v>
      </c>
      <c r="W2619" s="1">
        <v>5.5069739999999996</v>
      </c>
      <c r="X2619" s="1">
        <v>3.4595389999999999</v>
      </c>
      <c r="Y2619" s="1">
        <v>106.233932</v>
      </c>
      <c r="Z2619" s="1" t="str">
        <f>IF(qGICXFormer_PWV[[#This Row],[GICMaxIEffective]]&lt;75,"&lt;75A",IF(qGICXFormer_PWV[[#This Row],[GICMaxIEffective]]&gt;85,"&gt;85A","&gt;75A"))</f>
        <v>&lt;75A</v>
      </c>
      <c r="AA2619" s="1" t="str" cm="1">
        <f t="array" ref="AA2619">_xlfn.CONCAT(TRANSPOSE(qGICXFormer_PWV[[#This Row],[BusNum3W]:[LineCircuit]])&amp;" : ")</f>
        <v xml:space="preserve">1081 : ODESSA 1 10 : 230 : 1071 : ODESSA 1 0 : 115 : 0 :  :  : 0 :  :  : 1 : </v>
      </c>
    </row>
    <row r="2620" spans="2:27" hidden="1" x14ac:dyDescent="0.25">
      <c r="B2620">
        <v>20</v>
      </c>
      <c r="C2620" t="s">
        <v>1664</v>
      </c>
      <c r="D2620">
        <v>2002</v>
      </c>
      <c r="E2620" t="s">
        <v>1307</v>
      </c>
      <c r="F2620">
        <v>500</v>
      </c>
      <c r="G2620">
        <v>2003</v>
      </c>
      <c r="H2620" t="s">
        <v>1296</v>
      </c>
      <c r="I2620">
        <v>161</v>
      </c>
      <c r="J2620">
        <v>0</v>
      </c>
      <c r="K2620" t="s">
        <v>23</v>
      </c>
      <c r="M2620">
        <v>0</v>
      </c>
      <c r="N2620" t="s">
        <v>23</v>
      </c>
      <c r="P2620" t="s">
        <v>24</v>
      </c>
      <c r="Q2620">
        <v>2</v>
      </c>
      <c r="R2620" t="s">
        <v>1665</v>
      </c>
      <c r="S2620">
        <v>11</v>
      </c>
      <c r="T2620" t="s">
        <v>1666</v>
      </c>
      <c r="U2620" s="1">
        <v>44.768726000000001</v>
      </c>
      <c r="V2620" s="1">
        <v>169.22505200000001</v>
      </c>
      <c r="W2620" s="1">
        <v>49.033199000000003</v>
      </c>
      <c r="X2620" s="1">
        <v>143.56691000000001</v>
      </c>
      <c r="Y2620" s="1">
        <v>172.350494</v>
      </c>
      <c r="Z2620" s="1" t="str">
        <f>IF(qGICXFormer_PWV[[#This Row],[GICMaxIEffective]]&lt;75,"&lt;75A",IF(qGICXFormer_PWV[[#This Row],[GICMaxIEffective]]&gt;85,"&gt;85A","&gt;75A"))</f>
        <v>&lt;75A</v>
      </c>
      <c r="AA2620" s="1" t="str" cm="1">
        <f t="array" ref="AA2620">_xlfn.CONCAT(TRANSPOSE(qGICXFormer_PWV[[#This Row],[BusNum3W]:[LineCircuit]])&amp;" : ")</f>
        <v xml:space="preserve">2002 : SAVOY 0 : 500 : 2003 : SAVOY 1 : 161 : 0 :  :  : 0 :  :  : 1 : </v>
      </c>
    </row>
    <row r="2621" spans="2:27" hidden="1" x14ac:dyDescent="0.25">
      <c r="B2621">
        <v>20</v>
      </c>
      <c r="C2621" t="s">
        <v>1667</v>
      </c>
      <c r="D2621">
        <v>2002</v>
      </c>
      <c r="E2621" t="s">
        <v>1307</v>
      </c>
      <c r="F2621">
        <v>500</v>
      </c>
      <c r="G2621">
        <v>2004</v>
      </c>
      <c r="H2621" t="s">
        <v>1668</v>
      </c>
      <c r="I2621">
        <v>13.8</v>
      </c>
      <c r="J2621">
        <v>0</v>
      </c>
      <c r="K2621" t="s">
        <v>23</v>
      </c>
      <c r="M2621">
        <v>0</v>
      </c>
      <c r="N2621" t="s">
        <v>23</v>
      </c>
      <c r="P2621" t="s">
        <v>24</v>
      </c>
      <c r="Q2621">
        <v>2</v>
      </c>
      <c r="R2621" t="s">
        <v>1665</v>
      </c>
      <c r="S2621">
        <v>11</v>
      </c>
      <c r="T2621" t="s">
        <v>1666</v>
      </c>
      <c r="U2621" s="1">
        <v>0</v>
      </c>
      <c r="V2621" s="1">
        <v>0</v>
      </c>
      <c r="W2621" s="1">
        <v>0</v>
      </c>
      <c r="X2621" s="1">
        <v>0</v>
      </c>
      <c r="Y2621" s="1">
        <v>0</v>
      </c>
      <c r="Z2621" s="1" t="str">
        <f>IF(qGICXFormer_PWV[[#This Row],[GICMaxIEffective]]&lt;75,"&lt;75A",IF(qGICXFormer_PWV[[#This Row],[GICMaxIEffective]]&gt;85,"&gt;85A","&gt;75A"))</f>
        <v>&lt;75A</v>
      </c>
      <c r="AA2621" s="1" t="str" cm="1">
        <f t="array" ref="AA2621">_xlfn.CONCAT(TRANSPOSE(qGICXFormer_PWV[[#This Row],[BusNum3W]:[LineCircuit]])&amp;" : ")</f>
        <v xml:space="preserve">2002 : SAVOY 0 : 500 : 2004 : SAVOY 2 : 13.8 : 0 :  :  : 0 :  :  : 1 : </v>
      </c>
    </row>
    <row r="2622" spans="2:27" hidden="1" x14ac:dyDescent="0.25">
      <c r="B2622">
        <v>20</v>
      </c>
      <c r="C2622" t="s">
        <v>1669</v>
      </c>
      <c r="D2622">
        <v>2002</v>
      </c>
      <c r="E2622" t="s">
        <v>1307</v>
      </c>
      <c r="F2622">
        <v>500</v>
      </c>
      <c r="G2622">
        <v>2005</v>
      </c>
      <c r="H2622" t="s">
        <v>1670</v>
      </c>
      <c r="I2622">
        <v>13.8</v>
      </c>
      <c r="J2622">
        <v>0</v>
      </c>
      <c r="K2622" t="s">
        <v>23</v>
      </c>
      <c r="M2622">
        <v>0</v>
      </c>
      <c r="N2622" t="s">
        <v>23</v>
      </c>
      <c r="P2622" t="s">
        <v>24</v>
      </c>
      <c r="Q2622">
        <v>2</v>
      </c>
      <c r="R2622" t="s">
        <v>1665</v>
      </c>
      <c r="S2622">
        <v>11</v>
      </c>
      <c r="T2622" t="s">
        <v>1666</v>
      </c>
      <c r="U2622" s="1">
        <v>0</v>
      </c>
      <c r="V2622" s="1">
        <v>0</v>
      </c>
      <c r="W2622" s="1">
        <v>0</v>
      </c>
      <c r="X2622" s="1">
        <v>0</v>
      </c>
      <c r="Y2622" s="1">
        <v>0</v>
      </c>
      <c r="Z2622" s="1" t="str">
        <f>IF(qGICXFormer_PWV[[#This Row],[GICMaxIEffective]]&lt;75,"&lt;75A",IF(qGICXFormer_PWV[[#This Row],[GICMaxIEffective]]&gt;85,"&gt;85A","&gt;75A"))</f>
        <v>&lt;75A</v>
      </c>
      <c r="AA2622" s="1" t="str" cm="1">
        <f t="array" ref="AA2622">_xlfn.CONCAT(TRANSPOSE(qGICXFormer_PWV[[#This Row],[BusNum3W]:[LineCircuit]])&amp;" : ")</f>
        <v xml:space="preserve">2002 : SAVOY 0 : 500 : 2005 : SAVOY 3 : 13.8 : 0 :  :  : 0 :  :  : 1 : </v>
      </c>
    </row>
    <row r="2623" spans="2:27" hidden="1" x14ac:dyDescent="0.25">
      <c r="B2623">
        <v>20</v>
      </c>
      <c r="C2623" t="s">
        <v>1671</v>
      </c>
      <c r="D2623">
        <v>2002</v>
      </c>
      <c r="E2623" t="s">
        <v>1307</v>
      </c>
      <c r="F2623">
        <v>500</v>
      </c>
      <c r="G2623">
        <v>2006</v>
      </c>
      <c r="H2623" t="s">
        <v>1672</v>
      </c>
      <c r="I2623">
        <v>13.8</v>
      </c>
      <c r="J2623">
        <v>0</v>
      </c>
      <c r="K2623" t="s">
        <v>23</v>
      </c>
      <c r="M2623">
        <v>0</v>
      </c>
      <c r="N2623" t="s">
        <v>23</v>
      </c>
      <c r="P2623" t="s">
        <v>24</v>
      </c>
      <c r="Q2623">
        <v>2</v>
      </c>
      <c r="R2623" t="s">
        <v>1665</v>
      </c>
      <c r="S2623">
        <v>11</v>
      </c>
      <c r="T2623" t="s">
        <v>1666</v>
      </c>
      <c r="U2623" s="1">
        <v>0</v>
      </c>
      <c r="V2623" s="1">
        <v>0</v>
      </c>
      <c r="W2623" s="1">
        <v>0</v>
      </c>
      <c r="X2623" s="1">
        <v>0</v>
      </c>
      <c r="Y2623" s="1">
        <v>0</v>
      </c>
      <c r="Z2623" s="1" t="str">
        <f>IF(qGICXFormer_PWV[[#This Row],[GICMaxIEffective]]&lt;75,"&lt;75A",IF(qGICXFormer_PWV[[#This Row],[GICMaxIEffective]]&gt;85,"&gt;85A","&gt;75A"))</f>
        <v>&lt;75A</v>
      </c>
      <c r="AA2623" s="1" t="str" cm="1">
        <f t="array" ref="AA2623">_xlfn.CONCAT(TRANSPOSE(qGICXFormer_PWV[[#This Row],[BusNum3W]:[LineCircuit]])&amp;" : ")</f>
        <v xml:space="preserve">2002 : SAVOY 0 : 500 : 2006 : SAVOY 4 : 13.8 : 0 :  :  : 0 :  :  : 1 : </v>
      </c>
    </row>
    <row r="2624" spans="2:27" hidden="1" x14ac:dyDescent="0.25">
      <c r="B2624">
        <v>20</v>
      </c>
      <c r="C2624" t="s">
        <v>1673</v>
      </c>
      <c r="D2624">
        <v>2011</v>
      </c>
      <c r="E2624" t="s">
        <v>1352</v>
      </c>
      <c r="F2624">
        <v>500</v>
      </c>
      <c r="G2624">
        <v>2012</v>
      </c>
      <c r="H2624" t="s">
        <v>1341</v>
      </c>
      <c r="I2624">
        <v>161</v>
      </c>
      <c r="J2624">
        <v>0</v>
      </c>
      <c r="K2624" t="s">
        <v>23</v>
      </c>
      <c r="M2624">
        <v>0</v>
      </c>
      <c r="N2624" t="s">
        <v>23</v>
      </c>
      <c r="P2624" t="s">
        <v>24</v>
      </c>
      <c r="Q2624">
        <v>2</v>
      </c>
      <c r="R2624" t="s">
        <v>1665</v>
      </c>
      <c r="S2624">
        <v>10</v>
      </c>
      <c r="T2624" t="s">
        <v>1674</v>
      </c>
      <c r="U2624" s="1">
        <v>7.7717130000000001</v>
      </c>
      <c r="V2624" s="1">
        <v>85.016959999999997</v>
      </c>
      <c r="W2624" s="1">
        <v>8.8633389999999999</v>
      </c>
      <c r="X2624" s="1">
        <v>5.6892149999999999</v>
      </c>
      <c r="Y2624" s="1">
        <v>129.62712099999999</v>
      </c>
      <c r="Z2624" s="1" t="str">
        <f>IF(qGICXFormer_PWV[[#This Row],[GICMaxIEffective]]&lt;75,"&lt;75A",IF(qGICXFormer_PWV[[#This Row],[GICMaxIEffective]]&gt;85,"&gt;85A","&gt;75A"))</f>
        <v>&lt;75A</v>
      </c>
      <c r="AA2624" s="1" t="str" cm="1">
        <f t="array" ref="AA2624">_xlfn.CONCAT(TRANSPOSE(qGICXFormer_PWV[[#This Row],[BusNum3W]:[LineCircuit]])&amp;" : ")</f>
        <v xml:space="preserve">2011 : PANHANDLE 2 0 : 500 : 2012 : PANHANDLE 2 1 : 161 : 0 :  :  : 0 :  :  : 1 : </v>
      </c>
    </row>
    <row r="2625" spans="2:27" hidden="1" x14ac:dyDescent="0.25">
      <c r="B2625">
        <v>20</v>
      </c>
      <c r="C2625" t="s">
        <v>1675</v>
      </c>
      <c r="D2625">
        <v>2011</v>
      </c>
      <c r="E2625" t="s">
        <v>1352</v>
      </c>
      <c r="F2625">
        <v>500</v>
      </c>
      <c r="G2625">
        <v>2013</v>
      </c>
      <c r="H2625" t="s">
        <v>1676</v>
      </c>
      <c r="I2625">
        <v>18</v>
      </c>
      <c r="J2625">
        <v>0</v>
      </c>
      <c r="K2625" t="s">
        <v>23</v>
      </c>
      <c r="M2625">
        <v>0</v>
      </c>
      <c r="N2625" t="s">
        <v>23</v>
      </c>
      <c r="P2625" t="s">
        <v>24</v>
      </c>
      <c r="Q2625">
        <v>2</v>
      </c>
      <c r="R2625" t="s">
        <v>1665</v>
      </c>
      <c r="S2625">
        <v>10</v>
      </c>
      <c r="T2625" t="s">
        <v>1674</v>
      </c>
      <c r="U2625" s="1">
        <v>11.389855000000001</v>
      </c>
      <c r="V2625" s="1">
        <v>83.307175000000001</v>
      </c>
      <c r="W2625" s="1">
        <v>13.039916</v>
      </c>
      <c r="X2625" s="1">
        <v>34.169567000000001</v>
      </c>
      <c r="Y2625" s="1">
        <v>83.307175000000001</v>
      </c>
      <c r="Z2625" s="1" t="str">
        <f>IF(qGICXFormer_PWV[[#This Row],[GICMaxIEffective]]&lt;75,"&lt;75A",IF(qGICXFormer_PWV[[#This Row],[GICMaxIEffective]]&gt;85,"&gt;85A","&gt;75A"))</f>
        <v>&lt;75A</v>
      </c>
      <c r="AA2625" s="1" t="str" cm="1">
        <f t="array" ref="AA2625">_xlfn.CONCAT(TRANSPOSE(qGICXFormer_PWV[[#This Row],[BusNum3W]:[LineCircuit]])&amp;" : ")</f>
        <v xml:space="preserve">2011 : PANHANDLE 2 0 : 500 : 2013 : PANHANDLE 2 2 : 18 : 0 :  :  : 0 :  :  : 1 : </v>
      </c>
    </row>
    <row r="2626" spans="2:27" hidden="1" x14ac:dyDescent="0.25">
      <c r="B2626">
        <v>20</v>
      </c>
      <c r="C2626" t="s">
        <v>1677</v>
      </c>
      <c r="D2626">
        <v>2017</v>
      </c>
      <c r="E2626" t="s">
        <v>1346</v>
      </c>
      <c r="F2626">
        <v>500</v>
      </c>
      <c r="G2626">
        <v>2018</v>
      </c>
      <c r="H2626" t="s">
        <v>1337</v>
      </c>
      <c r="I2626">
        <v>161</v>
      </c>
      <c r="J2626">
        <v>0</v>
      </c>
      <c r="K2626" t="s">
        <v>23</v>
      </c>
      <c r="M2626">
        <v>0</v>
      </c>
      <c r="N2626" t="s">
        <v>23</v>
      </c>
      <c r="P2626" t="s">
        <v>24</v>
      </c>
      <c r="Q2626">
        <v>2</v>
      </c>
      <c r="R2626" t="s">
        <v>1665</v>
      </c>
      <c r="S2626">
        <v>10</v>
      </c>
      <c r="T2626" t="s">
        <v>1674</v>
      </c>
      <c r="U2626" s="1">
        <v>11.673171</v>
      </c>
      <c r="V2626" s="1">
        <v>143.59497099999999</v>
      </c>
      <c r="W2626" s="1">
        <v>13.269327000000001</v>
      </c>
      <c r="X2626" s="1">
        <v>34.252186000000002</v>
      </c>
      <c r="Y2626" s="1">
        <v>136.30197100000001</v>
      </c>
      <c r="Z2626" s="1" t="str">
        <f>IF(qGICXFormer_PWV[[#This Row],[GICMaxIEffective]]&lt;75,"&lt;75A",IF(qGICXFormer_PWV[[#This Row],[GICMaxIEffective]]&gt;85,"&gt;85A","&gt;75A"))</f>
        <v>&lt;75A</v>
      </c>
      <c r="AA2626" s="1" t="str" cm="1">
        <f t="array" ref="AA2626">_xlfn.CONCAT(TRANSPOSE(qGICXFormer_PWV[[#This Row],[BusNum3W]:[LineCircuit]])&amp;" : ")</f>
        <v xml:space="preserve">2017 : PANHANDLE 4 0 : 500 : 2018 : PANHANDLE 4 1 : 161 : 0 :  :  : 0 :  :  : 1 : </v>
      </c>
    </row>
    <row r="2627" spans="2:27" hidden="1" x14ac:dyDescent="0.25">
      <c r="B2627">
        <v>20</v>
      </c>
      <c r="C2627" t="s">
        <v>1678</v>
      </c>
      <c r="D2627">
        <v>2017</v>
      </c>
      <c r="E2627" t="s">
        <v>1346</v>
      </c>
      <c r="F2627">
        <v>500</v>
      </c>
      <c r="G2627">
        <v>2019</v>
      </c>
      <c r="H2627" t="s">
        <v>1679</v>
      </c>
      <c r="I2627">
        <v>20</v>
      </c>
      <c r="J2627">
        <v>0</v>
      </c>
      <c r="K2627" t="s">
        <v>23</v>
      </c>
      <c r="M2627">
        <v>0</v>
      </c>
      <c r="N2627" t="s">
        <v>23</v>
      </c>
      <c r="P2627" t="s">
        <v>24</v>
      </c>
      <c r="Q2627">
        <v>2</v>
      </c>
      <c r="R2627" t="s">
        <v>1665</v>
      </c>
      <c r="S2627">
        <v>10</v>
      </c>
      <c r="T2627" t="s">
        <v>1674</v>
      </c>
      <c r="U2627" s="1">
        <v>34.553921000000003</v>
      </c>
      <c r="V2627" s="1">
        <v>145.033447</v>
      </c>
      <c r="W2627" s="1">
        <v>39.494326999999998</v>
      </c>
      <c r="X2627" s="1">
        <v>103.66175800000001</v>
      </c>
      <c r="Y2627" s="1">
        <v>145.033447</v>
      </c>
      <c r="Z2627" s="1" t="str">
        <f>IF(qGICXFormer_PWV[[#This Row],[GICMaxIEffective]]&lt;75,"&lt;75A",IF(qGICXFormer_PWV[[#This Row],[GICMaxIEffective]]&gt;85,"&gt;85A","&gt;75A"))</f>
        <v>&lt;75A</v>
      </c>
      <c r="AA2627" s="1" t="str" cm="1">
        <f t="array" ref="AA2627">_xlfn.CONCAT(TRANSPOSE(qGICXFormer_PWV[[#This Row],[BusNum3W]:[LineCircuit]])&amp;" : ")</f>
        <v xml:space="preserve">2017 : PANHANDLE 4 0 : 500 : 2019 : PANHANDLE 4 2 : 20 : 0 :  :  : 0 :  :  : 1 : </v>
      </c>
    </row>
    <row r="2628" spans="2:27" hidden="1" x14ac:dyDescent="0.25">
      <c r="B2628">
        <v>20</v>
      </c>
      <c r="C2628" t="s">
        <v>1680</v>
      </c>
      <c r="D2628">
        <v>2021</v>
      </c>
      <c r="E2628" t="s">
        <v>1314</v>
      </c>
      <c r="F2628">
        <v>500</v>
      </c>
      <c r="G2628">
        <v>2022</v>
      </c>
      <c r="H2628" t="s">
        <v>1303</v>
      </c>
      <c r="I2628">
        <v>161</v>
      </c>
      <c r="J2628">
        <v>0</v>
      </c>
      <c r="K2628" t="s">
        <v>23</v>
      </c>
      <c r="M2628">
        <v>0</v>
      </c>
      <c r="N2628" t="s">
        <v>23</v>
      </c>
      <c r="P2628" t="s">
        <v>24</v>
      </c>
      <c r="Q2628">
        <v>2</v>
      </c>
      <c r="R2628" t="s">
        <v>1665</v>
      </c>
      <c r="S2628">
        <v>11</v>
      </c>
      <c r="T2628" t="s">
        <v>1666</v>
      </c>
      <c r="U2628" s="1">
        <v>27.553476</v>
      </c>
      <c r="V2628" s="1">
        <v>27.493406</v>
      </c>
      <c r="W2628" s="1">
        <v>30.363243000000001</v>
      </c>
      <c r="X2628" s="1">
        <v>77.265326999999999</v>
      </c>
      <c r="Y2628" s="1">
        <v>25.421005000000001</v>
      </c>
      <c r="Z2628" s="1" t="str">
        <f>IF(qGICXFormer_PWV[[#This Row],[GICMaxIEffective]]&lt;75,"&lt;75A",IF(qGICXFormer_PWV[[#This Row],[GICMaxIEffective]]&gt;85,"&gt;85A","&gt;75A"))</f>
        <v>&lt;75A</v>
      </c>
      <c r="AA2628" s="1" t="str" cm="1">
        <f t="array" ref="AA2628">_xlfn.CONCAT(TRANSPOSE(qGICXFormer_PWV[[#This Row],[BusNum3W]:[LineCircuit]])&amp;" : ")</f>
        <v xml:space="preserve">2021 : PARIS 2 0 : 500 : 2022 : PARIS 2 1 : 161 : 0 :  :  : 0 :  :  : 1 : </v>
      </c>
    </row>
    <row r="2629" spans="2:27" hidden="1" x14ac:dyDescent="0.25">
      <c r="B2629">
        <v>20</v>
      </c>
      <c r="C2629" t="s">
        <v>1681</v>
      </c>
      <c r="D2629">
        <v>2021</v>
      </c>
      <c r="E2629" t="s">
        <v>1314</v>
      </c>
      <c r="F2629">
        <v>500</v>
      </c>
      <c r="G2629">
        <v>2023</v>
      </c>
      <c r="H2629" t="s">
        <v>1682</v>
      </c>
      <c r="I2629">
        <v>13.8</v>
      </c>
      <c r="J2629">
        <v>0</v>
      </c>
      <c r="K2629" t="s">
        <v>23</v>
      </c>
      <c r="M2629">
        <v>0</v>
      </c>
      <c r="N2629" t="s">
        <v>23</v>
      </c>
      <c r="P2629" t="s">
        <v>24</v>
      </c>
      <c r="Q2629">
        <v>2</v>
      </c>
      <c r="R2629" t="s">
        <v>1665</v>
      </c>
      <c r="S2629">
        <v>11</v>
      </c>
      <c r="T2629" t="s">
        <v>1666</v>
      </c>
      <c r="U2629" s="1">
        <v>21.547028000000001</v>
      </c>
      <c r="V2629" s="1">
        <v>27.882266999999999</v>
      </c>
      <c r="W2629" s="1">
        <v>24.119665000000001</v>
      </c>
      <c r="X2629" s="1">
        <v>64.641082999999995</v>
      </c>
      <c r="Y2629" s="1">
        <v>27.882266999999999</v>
      </c>
      <c r="Z2629" s="1" t="str">
        <f>IF(qGICXFormer_PWV[[#This Row],[GICMaxIEffective]]&lt;75,"&lt;75A",IF(qGICXFormer_PWV[[#This Row],[GICMaxIEffective]]&gt;85,"&gt;85A","&gt;75A"))</f>
        <v>&lt;75A</v>
      </c>
      <c r="AA2629" s="1" t="str" cm="1">
        <f t="array" ref="AA2629">_xlfn.CONCAT(TRANSPOSE(qGICXFormer_PWV[[#This Row],[BusNum3W]:[LineCircuit]])&amp;" : ")</f>
        <v xml:space="preserve">2021 : PARIS 2 0 : 500 : 2023 : PARIS 2 2 : 13.8 : 0 :  :  : 0 :  :  : 1 : </v>
      </c>
    </row>
    <row r="2630" spans="2:27" hidden="1" x14ac:dyDescent="0.25">
      <c r="B2630">
        <v>20</v>
      </c>
      <c r="C2630" t="s">
        <v>1683</v>
      </c>
      <c r="D2630">
        <v>2021</v>
      </c>
      <c r="E2630" t="s">
        <v>1314</v>
      </c>
      <c r="F2630">
        <v>500</v>
      </c>
      <c r="G2630">
        <v>2024</v>
      </c>
      <c r="H2630" t="s">
        <v>1684</v>
      </c>
      <c r="I2630">
        <v>13.8</v>
      </c>
      <c r="J2630">
        <v>0</v>
      </c>
      <c r="K2630" t="s">
        <v>23</v>
      </c>
      <c r="M2630">
        <v>0</v>
      </c>
      <c r="N2630" t="s">
        <v>23</v>
      </c>
      <c r="P2630" t="s">
        <v>24</v>
      </c>
      <c r="Q2630">
        <v>2</v>
      </c>
      <c r="R2630" t="s">
        <v>1665</v>
      </c>
      <c r="S2630">
        <v>11</v>
      </c>
      <c r="T2630" t="s">
        <v>1666</v>
      </c>
      <c r="U2630" s="1">
        <v>32.320540999999999</v>
      </c>
      <c r="V2630" s="1">
        <v>27.882266999999999</v>
      </c>
      <c r="W2630" s="1">
        <v>36.339227000000001</v>
      </c>
      <c r="X2630" s="1">
        <v>96.961617000000004</v>
      </c>
      <c r="Y2630" s="1">
        <v>27.882266999999999</v>
      </c>
      <c r="Z2630" s="1" t="str">
        <f>IF(qGICXFormer_PWV[[#This Row],[GICMaxIEffective]]&lt;75,"&lt;75A",IF(qGICXFormer_PWV[[#This Row],[GICMaxIEffective]]&gt;85,"&gt;85A","&gt;75A"))</f>
        <v>&lt;75A</v>
      </c>
      <c r="AA2630" s="1" t="str" cm="1">
        <f t="array" ref="AA2630">_xlfn.CONCAT(TRANSPOSE(qGICXFormer_PWV[[#This Row],[BusNum3W]:[LineCircuit]])&amp;" : ")</f>
        <v xml:space="preserve">2021 : PARIS 2 0 : 500 : 2024 : PARIS 2 3 : 13.8 : 0 :  :  : 0 :  :  : 1 : </v>
      </c>
    </row>
    <row r="2631" spans="2:27" hidden="1" x14ac:dyDescent="0.25">
      <c r="B2631">
        <v>20</v>
      </c>
      <c r="C2631" t="s">
        <v>1685</v>
      </c>
      <c r="D2631">
        <v>2041</v>
      </c>
      <c r="E2631" t="s">
        <v>1342</v>
      </c>
      <c r="F2631">
        <v>161</v>
      </c>
      <c r="G2631">
        <v>2042</v>
      </c>
      <c r="H2631" t="s">
        <v>1686</v>
      </c>
      <c r="I2631">
        <v>18</v>
      </c>
      <c r="J2631">
        <v>0</v>
      </c>
      <c r="K2631" t="s">
        <v>23</v>
      </c>
      <c r="M2631">
        <v>0</v>
      </c>
      <c r="N2631" t="s">
        <v>23</v>
      </c>
      <c r="P2631" t="s">
        <v>24</v>
      </c>
      <c r="Q2631">
        <v>2</v>
      </c>
      <c r="R2631" t="s">
        <v>1665</v>
      </c>
      <c r="S2631">
        <v>10</v>
      </c>
      <c r="T2631" t="s">
        <v>1674</v>
      </c>
      <c r="U2631" s="1">
        <v>3.6290089999999999</v>
      </c>
      <c r="V2631" s="1">
        <v>101.382683</v>
      </c>
      <c r="W2631" s="1">
        <v>1.1021510000000001</v>
      </c>
      <c r="X2631" s="1">
        <v>10.887028000000001</v>
      </c>
      <c r="Y2631" s="1">
        <v>101.382683</v>
      </c>
      <c r="Z2631" s="1" t="str">
        <f>IF(qGICXFormer_PWV[[#This Row],[GICMaxIEffective]]&lt;75,"&lt;75A",IF(qGICXFormer_PWV[[#This Row],[GICMaxIEffective]]&gt;85,"&gt;85A","&gt;75A"))</f>
        <v>&lt;75A</v>
      </c>
      <c r="AA2631" s="1" t="str" cm="1">
        <f t="array" ref="AA2631">_xlfn.CONCAT(TRANSPOSE(qGICXFormer_PWV[[#This Row],[BusNum3W]:[LineCircuit]])&amp;" : ")</f>
        <v xml:space="preserve">2041 : PANHANDLE 3 0 : 161 : 2042 : PANHANDLE 3 1 : 18 : 0 :  :  : 0 :  :  : 1 : </v>
      </c>
    </row>
    <row r="2632" spans="2:27" hidden="1" x14ac:dyDescent="0.25">
      <c r="B2632">
        <v>20</v>
      </c>
      <c r="C2632" t="s">
        <v>1687</v>
      </c>
      <c r="D2632">
        <v>2054</v>
      </c>
      <c r="E2632" t="s">
        <v>1278</v>
      </c>
      <c r="F2632">
        <v>500</v>
      </c>
      <c r="G2632">
        <v>2055</v>
      </c>
      <c r="H2632" t="s">
        <v>1275</v>
      </c>
      <c r="I2632">
        <v>161</v>
      </c>
      <c r="J2632">
        <v>0</v>
      </c>
      <c r="K2632" t="s">
        <v>23</v>
      </c>
      <c r="M2632">
        <v>0</v>
      </c>
      <c r="N2632" t="s">
        <v>23</v>
      </c>
      <c r="P2632" t="s">
        <v>24</v>
      </c>
      <c r="Q2632">
        <v>2</v>
      </c>
      <c r="R2632" t="s">
        <v>1665</v>
      </c>
      <c r="S2632">
        <v>11</v>
      </c>
      <c r="T2632" t="s">
        <v>1666</v>
      </c>
      <c r="U2632" s="1">
        <v>20.511275999999999</v>
      </c>
      <c r="V2632" s="1">
        <v>15.118816000000001</v>
      </c>
      <c r="W2632" s="1">
        <v>22.484390000000001</v>
      </c>
      <c r="X2632" s="1">
        <v>28.126860000000001</v>
      </c>
      <c r="Y2632" s="1">
        <v>13.563347</v>
      </c>
      <c r="Z2632" s="1" t="str">
        <f>IF(qGICXFormer_PWV[[#This Row],[GICMaxIEffective]]&lt;75,"&lt;75A",IF(qGICXFormer_PWV[[#This Row],[GICMaxIEffective]]&gt;85,"&gt;85A","&gt;75A"))</f>
        <v>&lt;75A</v>
      </c>
      <c r="AA2632" s="1" t="str" cm="1">
        <f t="array" ref="AA2632">_xlfn.CONCAT(TRANSPOSE(qGICXFormer_PWV[[#This Row],[BusNum3W]:[LineCircuit]])&amp;" : ")</f>
        <v xml:space="preserve">2054 : WICHITA FALLS 1 0 : 500 : 2055 : WICHITA FALLS 1 1 : 161 : 0 :  :  : 0 :  :  : 1 : </v>
      </c>
    </row>
    <row r="2633" spans="2:27" hidden="1" x14ac:dyDescent="0.25">
      <c r="B2633">
        <v>20</v>
      </c>
      <c r="C2633" t="s">
        <v>1688</v>
      </c>
      <c r="D2633">
        <v>2054</v>
      </c>
      <c r="E2633" t="s">
        <v>1278</v>
      </c>
      <c r="F2633">
        <v>500</v>
      </c>
      <c r="G2633">
        <v>2055</v>
      </c>
      <c r="H2633" t="s">
        <v>1275</v>
      </c>
      <c r="I2633">
        <v>161</v>
      </c>
      <c r="J2633">
        <v>0</v>
      </c>
      <c r="K2633" t="s">
        <v>23</v>
      </c>
      <c r="M2633">
        <v>0</v>
      </c>
      <c r="N2633" t="s">
        <v>23</v>
      </c>
      <c r="P2633" t="s">
        <v>25</v>
      </c>
      <c r="Q2633">
        <v>2</v>
      </c>
      <c r="R2633" t="s">
        <v>1665</v>
      </c>
      <c r="S2633">
        <v>11</v>
      </c>
      <c r="T2633" t="s">
        <v>1666</v>
      </c>
      <c r="U2633" s="1">
        <v>20.511275999999999</v>
      </c>
      <c r="V2633" s="1">
        <v>15.118816000000001</v>
      </c>
      <c r="W2633" s="1">
        <v>22.484390000000001</v>
      </c>
      <c r="X2633" s="1">
        <v>28.126860000000001</v>
      </c>
      <c r="Y2633" s="1">
        <v>13.563347</v>
      </c>
      <c r="Z2633" s="1" t="str">
        <f>IF(qGICXFormer_PWV[[#This Row],[GICMaxIEffective]]&lt;75,"&lt;75A",IF(qGICXFormer_PWV[[#This Row],[GICMaxIEffective]]&gt;85,"&gt;85A","&gt;75A"))</f>
        <v>&lt;75A</v>
      </c>
      <c r="AA2633" s="1" t="str" cm="1">
        <f t="array" ref="AA2633">_xlfn.CONCAT(TRANSPOSE(qGICXFormer_PWV[[#This Row],[BusNum3W]:[LineCircuit]])&amp;" : ")</f>
        <v xml:space="preserve">2054 : WICHITA FALLS 1 0 : 500 : 2055 : WICHITA FALLS 1 1 : 161 : 0 :  :  : 0 :  :  : 2 : </v>
      </c>
    </row>
    <row r="2634" spans="2:27" hidden="1" x14ac:dyDescent="0.25">
      <c r="B2634">
        <v>20</v>
      </c>
      <c r="C2634" t="s">
        <v>1689</v>
      </c>
      <c r="D2634">
        <v>2054</v>
      </c>
      <c r="E2634" t="s">
        <v>1278</v>
      </c>
      <c r="F2634">
        <v>500</v>
      </c>
      <c r="G2634">
        <v>2056</v>
      </c>
      <c r="H2634" t="s">
        <v>1690</v>
      </c>
      <c r="I2634">
        <v>18</v>
      </c>
      <c r="J2634">
        <v>0</v>
      </c>
      <c r="K2634" t="s">
        <v>23</v>
      </c>
      <c r="M2634">
        <v>0</v>
      </c>
      <c r="N2634" t="s">
        <v>23</v>
      </c>
      <c r="P2634" t="s">
        <v>24</v>
      </c>
      <c r="Q2634">
        <v>2</v>
      </c>
      <c r="R2634" t="s">
        <v>1665</v>
      </c>
      <c r="S2634">
        <v>11</v>
      </c>
      <c r="T2634" t="s">
        <v>1666</v>
      </c>
      <c r="U2634" s="1">
        <v>0</v>
      </c>
      <c r="V2634" s="1">
        <v>0</v>
      </c>
      <c r="W2634" s="1">
        <v>0</v>
      </c>
      <c r="X2634" s="1">
        <v>0</v>
      </c>
      <c r="Y2634" s="1">
        <v>0</v>
      </c>
      <c r="Z2634" s="1" t="str">
        <f>IF(qGICXFormer_PWV[[#This Row],[GICMaxIEffective]]&lt;75,"&lt;75A",IF(qGICXFormer_PWV[[#This Row],[GICMaxIEffective]]&gt;85,"&gt;85A","&gt;75A"))</f>
        <v>&lt;75A</v>
      </c>
      <c r="AA2634" s="1" t="str" cm="1">
        <f t="array" ref="AA2634">_xlfn.CONCAT(TRANSPOSE(qGICXFormer_PWV[[#This Row],[BusNum3W]:[LineCircuit]])&amp;" : ")</f>
        <v xml:space="preserve">2054 : WICHITA FALLS 1 0 : 500 : 2056 : WICHITA FALLS 1 2 : 18 : 0 :  :  : 0 :  :  : 1 : </v>
      </c>
    </row>
    <row r="2635" spans="2:27" hidden="1" x14ac:dyDescent="0.25">
      <c r="B2635">
        <v>20</v>
      </c>
      <c r="C2635" t="s">
        <v>1691</v>
      </c>
      <c r="D2635">
        <v>2054</v>
      </c>
      <c r="E2635" t="s">
        <v>1278</v>
      </c>
      <c r="F2635">
        <v>500</v>
      </c>
      <c r="G2635">
        <v>2057</v>
      </c>
      <c r="H2635" t="s">
        <v>1692</v>
      </c>
      <c r="I2635">
        <v>18</v>
      </c>
      <c r="J2635">
        <v>0</v>
      </c>
      <c r="K2635" t="s">
        <v>23</v>
      </c>
      <c r="M2635">
        <v>0</v>
      </c>
      <c r="N2635" t="s">
        <v>23</v>
      </c>
      <c r="P2635" t="s">
        <v>24</v>
      </c>
      <c r="Q2635">
        <v>2</v>
      </c>
      <c r="R2635" t="s">
        <v>1665</v>
      </c>
      <c r="S2635">
        <v>11</v>
      </c>
      <c r="T2635" t="s">
        <v>1666</v>
      </c>
      <c r="U2635" s="1">
        <v>17.865946000000001</v>
      </c>
      <c r="V2635" s="1">
        <v>15.249074999999999</v>
      </c>
      <c r="W2635" s="1">
        <v>19.496562999999998</v>
      </c>
      <c r="X2635" s="1">
        <v>53.597836000000001</v>
      </c>
      <c r="Y2635" s="1">
        <v>15.249077</v>
      </c>
      <c r="Z2635" s="1" t="str">
        <f>IF(qGICXFormer_PWV[[#This Row],[GICMaxIEffective]]&lt;75,"&lt;75A",IF(qGICXFormer_PWV[[#This Row],[GICMaxIEffective]]&gt;85,"&gt;85A","&gt;75A"))</f>
        <v>&lt;75A</v>
      </c>
      <c r="AA2635" s="1" t="str" cm="1">
        <f t="array" ref="AA2635">_xlfn.CONCAT(TRANSPOSE(qGICXFormer_PWV[[#This Row],[BusNum3W]:[LineCircuit]])&amp;" : ")</f>
        <v xml:space="preserve">2054 : WICHITA FALLS 1 0 : 500 : 2057 : WICHITA FALLS 1 3 : 18 : 0 :  :  : 0 :  :  : 1 : </v>
      </c>
    </row>
    <row r="2636" spans="2:27" hidden="1" x14ac:dyDescent="0.25">
      <c r="B2636">
        <v>20</v>
      </c>
      <c r="C2636" t="s">
        <v>1693</v>
      </c>
      <c r="D2636">
        <v>2058</v>
      </c>
      <c r="E2636" t="s">
        <v>1344</v>
      </c>
      <c r="F2636">
        <v>161</v>
      </c>
      <c r="G2636">
        <v>2059</v>
      </c>
      <c r="H2636" t="s">
        <v>1694</v>
      </c>
      <c r="I2636">
        <v>13.8</v>
      </c>
      <c r="J2636">
        <v>0</v>
      </c>
      <c r="K2636" t="s">
        <v>23</v>
      </c>
      <c r="M2636">
        <v>0</v>
      </c>
      <c r="N2636" t="s">
        <v>23</v>
      </c>
      <c r="P2636" t="s">
        <v>24</v>
      </c>
      <c r="Q2636">
        <v>2</v>
      </c>
      <c r="R2636" t="s">
        <v>1665</v>
      </c>
      <c r="S2636">
        <v>10</v>
      </c>
      <c r="T2636" t="s">
        <v>1674</v>
      </c>
      <c r="U2636" s="1">
        <v>3.5161989999999999</v>
      </c>
      <c r="V2636" s="1">
        <v>156.57337999999999</v>
      </c>
      <c r="W2636" s="1">
        <v>1.065947</v>
      </c>
      <c r="X2636" s="1">
        <v>10.548596</v>
      </c>
      <c r="Y2636" s="1">
        <v>156.57337999999999</v>
      </c>
      <c r="Z2636" s="1" t="str">
        <f>IF(qGICXFormer_PWV[[#This Row],[GICMaxIEffective]]&lt;75,"&lt;75A",IF(qGICXFormer_PWV[[#This Row],[GICMaxIEffective]]&gt;85,"&gt;85A","&gt;75A"))</f>
        <v>&lt;75A</v>
      </c>
      <c r="AA2636" s="1" t="str" cm="1">
        <f t="array" ref="AA2636">_xlfn.CONCAT(TRANSPOSE(qGICXFormer_PWV[[#This Row],[BusNum3W]:[LineCircuit]])&amp;" : ")</f>
        <v xml:space="preserve">2058 : WHITE DEER 0 : 161 : 2059 : WHITE DEER 1 : 13.8 : 0 :  :  : 0 :  :  : 1 : </v>
      </c>
    </row>
    <row r="2637" spans="2:27" hidden="1" x14ac:dyDescent="0.25">
      <c r="B2637">
        <v>20</v>
      </c>
      <c r="C2637" t="s">
        <v>1695</v>
      </c>
      <c r="D2637">
        <v>2061</v>
      </c>
      <c r="E2637" t="s">
        <v>1335</v>
      </c>
      <c r="F2637">
        <v>161</v>
      </c>
      <c r="G2637">
        <v>2062</v>
      </c>
      <c r="H2637" t="s">
        <v>1696</v>
      </c>
      <c r="I2637">
        <v>18</v>
      </c>
      <c r="J2637">
        <v>0</v>
      </c>
      <c r="K2637" t="s">
        <v>23</v>
      </c>
      <c r="M2637">
        <v>0</v>
      </c>
      <c r="N2637" t="s">
        <v>23</v>
      </c>
      <c r="P2637" t="s">
        <v>24</v>
      </c>
      <c r="Q2637">
        <v>2</v>
      </c>
      <c r="R2637" t="s">
        <v>1665</v>
      </c>
      <c r="S2637">
        <v>10</v>
      </c>
      <c r="T2637" t="s">
        <v>1674</v>
      </c>
      <c r="U2637" s="1">
        <v>2.1790280000000002</v>
      </c>
      <c r="V2637" s="1">
        <v>6.8688710000000004</v>
      </c>
      <c r="W2637" s="1">
        <v>0.65740699999999996</v>
      </c>
      <c r="X2637" s="1">
        <v>6.5370850000000003</v>
      </c>
      <c r="Y2637" s="1">
        <v>6.8688700000000003</v>
      </c>
      <c r="Z2637" s="1" t="str">
        <f>IF(qGICXFormer_PWV[[#This Row],[GICMaxIEffective]]&lt;75,"&lt;75A",IF(qGICXFormer_PWV[[#This Row],[GICMaxIEffective]]&gt;85,"&gt;85A","&gt;75A"))</f>
        <v>&lt;75A</v>
      </c>
      <c r="AA2637" s="1" t="str" cm="1">
        <f t="array" ref="AA2637">_xlfn.CONCAT(TRANSPOSE(qGICXFormer_PWV[[#This Row],[BusNum3W]:[LineCircuit]])&amp;" : ")</f>
        <v xml:space="preserve">2061 : VERNON 1 0 : 161 : 2062 : VERNON 1 1 : 18 : 0 :  :  : 0 :  :  : 1 : </v>
      </c>
    </row>
    <row r="2638" spans="2:27" hidden="1" x14ac:dyDescent="0.25">
      <c r="B2638">
        <v>20</v>
      </c>
      <c r="C2638" t="s">
        <v>1697</v>
      </c>
      <c r="D2638">
        <v>2070</v>
      </c>
      <c r="E2638" t="s">
        <v>1290</v>
      </c>
      <c r="F2638">
        <v>161</v>
      </c>
      <c r="G2638">
        <v>2071</v>
      </c>
      <c r="H2638" t="s">
        <v>1698</v>
      </c>
      <c r="I2638">
        <v>18</v>
      </c>
      <c r="J2638">
        <v>0</v>
      </c>
      <c r="K2638" t="s">
        <v>23</v>
      </c>
      <c r="M2638">
        <v>0</v>
      </c>
      <c r="N2638" t="s">
        <v>23</v>
      </c>
      <c r="P2638" t="s">
        <v>24</v>
      </c>
      <c r="Q2638">
        <v>2</v>
      </c>
      <c r="R2638" t="s">
        <v>1665</v>
      </c>
      <c r="S2638">
        <v>11</v>
      </c>
      <c r="T2638" t="s">
        <v>1666</v>
      </c>
      <c r="U2638" s="1">
        <v>9.9362110000000001</v>
      </c>
      <c r="V2638" s="1">
        <v>164.62094099999999</v>
      </c>
      <c r="W2638" s="1">
        <v>2.9389500000000002</v>
      </c>
      <c r="X2638" s="1">
        <v>29.808631999999999</v>
      </c>
      <c r="Y2638" s="1">
        <v>164.62094099999999</v>
      </c>
      <c r="Z2638" s="1" t="str">
        <f>IF(qGICXFormer_PWV[[#This Row],[GICMaxIEffective]]&lt;75,"&lt;75A",IF(qGICXFormer_PWV[[#This Row],[GICMaxIEffective]]&gt;85,"&gt;85A","&gt;75A"))</f>
        <v>&lt;75A</v>
      </c>
      <c r="AA2638" s="1" t="str" cm="1">
        <f t="array" ref="AA2638">_xlfn.CONCAT(TRANSPOSE(qGICXFormer_PWV[[#This Row],[BusNum3W]:[LineCircuit]])&amp;" : ")</f>
        <v xml:space="preserve">2070 : ARCHER 2 0 : 161 : 2071 : ARCHER 2 1 : 18 : 0 :  :  : 0 :  :  : 1 : </v>
      </c>
    </row>
    <row r="2639" spans="2:27" hidden="1" x14ac:dyDescent="0.25">
      <c r="B2639">
        <v>20</v>
      </c>
      <c r="C2639" t="s">
        <v>1699</v>
      </c>
      <c r="D2639">
        <v>2073</v>
      </c>
      <c r="E2639" t="s">
        <v>1322</v>
      </c>
      <c r="F2639">
        <v>161</v>
      </c>
      <c r="G2639">
        <v>2074</v>
      </c>
      <c r="H2639" t="s">
        <v>1312</v>
      </c>
      <c r="I2639">
        <v>115</v>
      </c>
      <c r="J2639">
        <v>0</v>
      </c>
      <c r="K2639" t="s">
        <v>23</v>
      </c>
      <c r="M2639">
        <v>0</v>
      </c>
      <c r="N2639" t="s">
        <v>23</v>
      </c>
      <c r="P2639" t="s">
        <v>24</v>
      </c>
      <c r="Q2639">
        <v>2</v>
      </c>
      <c r="R2639" t="s">
        <v>1665</v>
      </c>
      <c r="S2639">
        <v>10</v>
      </c>
      <c r="T2639" t="s">
        <v>1674</v>
      </c>
      <c r="U2639" s="1">
        <v>0.36977700000000002</v>
      </c>
      <c r="V2639" s="1">
        <v>115.95179</v>
      </c>
      <c r="W2639" s="1">
        <v>0.110412</v>
      </c>
      <c r="X2639" s="1">
        <v>0.40978900000000001</v>
      </c>
      <c r="Y2639" s="1">
        <v>141.63014200000001</v>
      </c>
      <c r="Z2639" s="1" t="str">
        <f>IF(qGICXFormer_PWV[[#This Row],[GICMaxIEffective]]&lt;75,"&lt;75A",IF(qGICXFormer_PWV[[#This Row],[GICMaxIEffective]]&gt;85,"&gt;85A","&gt;75A"))</f>
        <v>&lt;75A</v>
      </c>
      <c r="AA2639" s="1" t="str" cm="1">
        <f t="array" ref="AA2639">_xlfn.CONCAT(TRANSPOSE(qGICXFormer_PWV[[#This Row],[BusNum3W]:[LineCircuit]])&amp;" : ")</f>
        <v xml:space="preserve">2073 : JAYTON 0 : 161 : 2074 : JAYTON 1 : 115 : 0 :  :  : 0 :  :  : 1 : </v>
      </c>
    </row>
    <row r="2640" spans="2:27" hidden="1" x14ac:dyDescent="0.25">
      <c r="B2640">
        <v>20</v>
      </c>
      <c r="C2640" t="s">
        <v>1700</v>
      </c>
      <c r="D2640">
        <v>2073</v>
      </c>
      <c r="E2640" t="s">
        <v>1322</v>
      </c>
      <c r="F2640">
        <v>161</v>
      </c>
      <c r="G2640">
        <v>2076</v>
      </c>
      <c r="H2640" t="s">
        <v>1701</v>
      </c>
      <c r="I2640">
        <v>24</v>
      </c>
      <c r="J2640">
        <v>0</v>
      </c>
      <c r="K2640" t="s">
        <v>23</v>
      </c>
      <c r="M2640">
        <v>0</v>
      </c>
      <c r="N2640" t="s">
        <v>23</v>
      </c>
      <c r="P2640" t="s">
        <v>24</v>
      </c>
      <c r="Q2640">
        <v>2</v>
      </c>
      <c r="R2640" t="s">
        <v>1665</v>
      </c>
      <c r="S2640">
        <v>10</v>
      </c>
      <c r="T2640" t="s">
        <v>1674</v>
      </c>
      <c r="U2640" s="1">
        <v>1.1475919999999999</v>
      </c>
      <c r="V2640" s="1">
        <v>123.156403</v>
      </c>
      <c r="W2640" s="1">
        <v>0.34787899999999999</v>
      </c>
      <c r="X2640" s="1">
        <v>3.442777</v>
      </c>
      <c r="Y2640" s="1">
        <v>123.156403</v>
      </c>
      <c r="Z2640" s="1" t="str">
        <f>IF(qGICXFormer_PWV[[#This Row],[GICMaxIEffective]]&lt;75,"&lt;75A",IF(qGICXFormer_PWV[[#This Row],[GICMaxIEffective]]&gt;85,"&gt;85A","&gt;75A"))</f>
        <v>&lt;75A</v>
      </c>
      <c r="AA2640" s="1" t="str" cm="1">
        <f t="array" ref="AA2640">_xlfn.CONCAT(TRANSPOSE(qGICXFormer_PWV[[#This Row],[BusNum3W]:[LineCircuit]])&amp;" : ")</f>
        <v xml:space="preserve">2073 : JAYTON 0 : 161 : 2076 : JAYTON 3 : 24 : 0 :  :  : 0 :  :  : 1 : </v>
      </c>
    </row>
    <row r="2641" spans="2:27" hidden="1" x14ac:dyDescent="0.25">
      <c r="B2641">
        <v>20</v>
      </c>
      <c r="C2641" t="s">
        <v>1702</v>
      </c>
      <c r="D2641">
        <v>2075</v>
      </c>
      <c r="E2641" t="s">
        <v>1311</v>
      </c>
      <c r="F2641">
        <v>115</v>
      </c>
      <c r="G2641">
        <v>2074</v>
      </c>
      <c r="H2641" t="s">
        <v>1312</v>
      </c>
      <c r="I2641">
        <v>115</v>
      </c>
      <c r="J2641">
        <v>0</v>
      </c>
      <c r="K2641" t="s">
        <v>23</v>
      </c>
      <c r="M2641">
        <v>0</v>
      </c>
      <c r="N2641" t="s">
        <v>23</v>
      </c>
      <c r="P2641" t="s">
        <v>24</v>
      </c>
      <c r="Q2641">
        <v>2</v>
      </c>
      <c r="R2641" t="s">
        <v>1665</v>
      </c>
      <c r="S2641">
        <v>10</v>
      </c>
      <c r="T2641" t="s">
        <v>1674</v>
      </c>
      <c r="U2641" s="1">
        <v>0.28894399999999998</v>
      </c>
      <c r="V2641" s="1">
        <v>141.63014200000001</v>
      </c>
      <c r="W2641" s="1">
        <v>6.1626E-2</v>
      </c>
      <c r="X2641" s="1">
        <v>0.86683200000000005</v>
      </c>
      <c r="Y2641" s="1">
        <v>141.63012699999999</v>
      </c>
      <c r="Z2641" s="1" t="str">
        <f>IF(qGICXFormer_PWV[[#This Row],[GICMaxIEffective]]&lt;75,"&lt;75A",IF(qGICXFormer_PWV[[#This Row],[GICMaxIEffective]]&gt;85,"&gt;85A","&gt;75A"))</f>
        <v>&lt;75A</v>
      </c>
      <c r="AA2641" s="1" t="str" cm="1">
        <f t="array" ref="AA2641">_xlfn.CONCAT(TRANSPOSE(qGICXFormer_PWV[[#This Row],[BusNum3W]:[LineCircuit]])&amp;" : ")</f>
        <v xml:space="preserve">2075 : JAYTON 2 : 115 : 2074 : JAYTON 1 : 115 : 0 :  :  : 0 :  :  : 1 : </v>
      </c>
    </row>
    <row r="2642" spans="2:27" hidden="1" x14ac:dyDescent="0.25">
      <c r="B2642">
        <v>20</v>
      </c>
      <c r="C2642" t="s">
        <v>1703</v>
      </c>
      <c r="D2642">
        <v>2077</v>
      </c>
      <c r="E2642" t="s">
        <v>1327</v>
      </c>
      <c r="F2642">
        <v>161</v>
      </c>
      <c r="G2642">
        <v>2078</v>
      </c>
      <c r="H2642" t="s">
        <v>1704</v>
      </c>
      <c r="I2642">
        <v>13.8</v>
      </c>
      <c r="J2642">
        <v>0</v>
      </c>
      <c r="K2642" t="s">
        <v>23</v>
      </c>
      <c r="M2642">
        <v>0</v>
      </c>
      <c r="N2642" t="s">
        <v>23</v>
      </c>
      <c r="P2642" t="s">
        <v>24</v>
      </c>
      <c r="Q2642">
        <v>2</v>
      </c>
      <c r="R2642" t="s">
        <v>1665</v>
      </c>
      <c r="S2642">
        <v>11</v>
      </c>
      <c r="T2642" t="s">
        <v>1666</v>
      </c>
      <c r="U2642" s="1">
        <v>6.7007659999999998</v>
      </c>
      <c r="V2642" s="1">
        <v>169.01084900000001</v>
      </c>
      <c r="W2642" s="1">
        <v>2.021604</v>
      </c>
      <c r="X2642" s="1">
        <v>20.102297</v>
      </c>
      <c r="Y2642" s="1">
        <v>169.01084900000001</v>
      </c>
      <c r="Z2642" s="1" t="str">
        <f>IF(qGICXFormer_PWV[[#This Row],[GICMaxIEffective]]&lt;75,"&lt;75A",IF(qGICXFormer_PWV[[#This Row],[GICMaxIEffective]]&gt;85,"&gt;85A","&gt;75A"))</f>
        <v>&lt;75A</v>
      </c>
      <c r="AA2642" s="1" t="str" cm="1">
        <f t="array" ref="AA2642">_xlfn.CONCAT(TRANSPOSE(qGICXFormer_PWV[[#This Row],[BusNum3W]:[LineCircuit]])&amp;" : ")</f>
        <v xml:space="preserve">2077 : MUENSTER 1 0 : 161 : 2078 : MUENSTER 1 1 : 13.8 : 0 :  :  : 0 :  :  : 1 : </v>
      </c>
    </row>
    <row r="2643" spans="2:27" hidden="1" x14ac:dyDescent="0.25">
      <c r="B2643">
        <v>20</v>
      </c>
      <c r="C2643" t="s">
        <v>1705</v>
      </c>
      <c r="D2643">
        <v>2082</v>
      </c>
      <c r="E2643" t="s">
        <v>1299</v>
      </c>
      <c r="F2643">
        <v>161</v>
      </c>
      <c r="G2643">
        <v>2083</v>
      </c>
      <c r="H2643" t="s">
        <v>1706</v>
      </c>
      <c r="I2643">
        <v>20</v>
      </c>
      <c r="J2643">
        <v>0</v>
      </c>
      <c r="K2643" t="s">
        <v>23</v>
      </c>
      <c r="M2643">
        <v>0</v>
      </c>
      <c r="N2643" t="s">
        <v>23</v>
      </c>
      <c r="P2643" t="s">
        <v>24</v>
      </c>
      <c r="Q2643">
        <v>2</v>
      </c>
      <c r="R2643" t="s">
        <v>1665</v>
      </c>
      <c r="S2643">
        <v>11</v>
      </c>
      <c r="T2643" t="s">
        <v>1666</v>
      </c>
      <c r="U2643" s="1">
        <v>20.328381</v>
      </c>
      <c r="V2643" s="1">
        <v>14.172046999999999</v>
      </c>
      <c r="W2643" s="1">
        <v>6.0531160000000002</v>
      </c>
      <c r="X2643" s="1">
        <v>60.985142000000003</v>
      </c>
      <c r="Y2643" s="1">
        <v>14.172046999999999</v>
      </c>
      <c r="Z2643" s="1" t="str">
        <f>IF(qGICXFormer_PWV[[#This Row],[GICMaxIEffective]]&lt;75,"&lt;75A",IF(qGICXFormer_PWV[[#This Row],[GICMaxIEffective]]&gt;85,"&gt;85A","&gt;75A"))</f>
        <v>&lt;75A</v>
      </c>
      <c r="AA2643" s="1" t="str" cm="1">
        <f t="array" ref="AA2643">_xlfn.CONCAT(TRANSPOSE(qGICXFormer_PWV[[#This Row],[BusNum3W]:[LineCircuit]])&amp;" : ")</f>
        <v xml:space="preserve">2082 : WICHITA FALLS 2 0 : 161 : 2083 : WICHITA FALLS 2 1 : 20 : 0 :  :  : 0 :  :  : 1 : </v>
      </c>
    </row>
    <row r="2644" spans="2:27" hidden="1" x14ac:dyDescent="0.25">
      <c r="B2644">
        <v>20</v>
      </c>
      <c r="C2644" t="s">
        <v>1707</v>
      </c>
      <c r="D2644">
        <v>2082</v>
      </c>
      <c r="E2644" t="s">
        <v>1299</v>
      </c>
      <c r="F2644">
        <v>161</v>
      </c>
      <c r="G2644">
        <v>2084</v>
      </c>
      <c r="H2644" t="s">
        <v>1708</v>
      </c>
      <c r="I2644">
        <v>20</v>
      </c>
      <c r="J2644">
        <v>0</v>
      </c>
      <c r="K2644" t="s">
        <v>23</v>
      </c>
      <c r="M2644">
        <v>0</v>
      </c>
      <c r="N2644" t="s">
        <v>23</v>
      </c>
      <c r="P2644" t="s">
        <v>24</v>
      </c>
      <c r="Q2644">
        <v>2</v>
      </c>
      <c r="R2644" t="s">
        <v>1665</v>
      </c>
      <c r="S2644">
        <v>11</v>
      </c>
      <c r="T2644" t="s">
        <v>1666</v>
      </c>
      <c r="U2644" s="1">
        <v>0</v>
      </c>
      <c r="V2644" s="1">
        <v>0</v>
      </c>
      <c r="W2644" s="1">
        <v>0</v>
      </c>
      <c r="X2644" s="1">
        <v>0</v>
      </c>
      <c r="Y2644" s="1">
        <v>0</v>
      </c>
      <c r="Z2644" s="1" t="str">
        <f>IF(qGICXFormer_PWV[[#This Row],[GICMaxIEffective]]&lt;75,"&lt;75A",IF(qGICXFormer_PWV[[#This Row],[GICMaxIEffective]]&gt;85,"&gt;85A","&gt;75A"))</f>
        <v>&lt;75A</v>
      </c>
      <c r="AA2644" s="1" t="str" cm="1">
        <f t="array" ref="AA2644">_xlfn.CONCAT(TRANSPOSE(qGICXFormer_PWV[[#This Row],[BusNum3W]:[LineCircuit]])&amp;" : ")</f>
        <v xml:space="preserve">2082 : WICHITA FALLS 2 0 : 161 : 2084 : WICHITA FALLS 2 2 : 20 : 0 :  :  : 0 :  :  : 1 : </v>
      </c>
    </row>
    <row r="2645" spans="2:27" hidden="1" x14ac:dyDescent="0.25">
      <c r="B2645">
        <v>20</v>
      </c>
      <c r="C2645" t="s">
        <v>1709</v>
      </c>
      <c r="D2645">
        <v>2082</v>
      </c>
      <c r="E2645" t="s">
        <v>1299</v>
      </c>
      <c r="F2645">
        <v>161</v>
      </c>
      <c r="G2645">
        <v>2085</v>
      </c>
      <c r="H2645" t="s">
        <v>1710</v>
      </c>
      <c r="I2645">
        <v>20</v>
      </c>
      <c r="J2645">
        <v>0</v>
      </c>
      <c r="K2645" t="s">
        <v>23</v>
      </c>
      <c r="M2645">
        <v>0</v>
      </c>
      <c r="N2645" t="s">
        <v>23</v>
      </c>
      <c r="P2645" t="s">
        <v>24</v>
      </c>
      <c r="Q2645">
        <v>2</v>
      </c>
      <c r="R2645" t="s">
        <v>1665</v>
      </c>
      <c r="S2645">
        <v>11</v>
      </c>
      <c r="T2645" t="s">
        <v>1666</v>
      </c>
      <c r="U2645" s="1">
        <v>0</v>
      </c>
      <c r="V2645" s="1">
        <v>0</v>
      </c>
      <c r="W2645" s="1">
        <v>0</v>
      </c>
      <c r="X2645" s="1">
        <v>0</v>
      </c>
      <c r="Y2645" s="1">
        <v>0</v>
      </c>
      <c r="Z2645" s="1" t="str">
        <f>IF(qGICXFormer_PWV[[#This Row],[GICMaxIEffective]]&lt;75,"&lt;75A",IF(qGICXFormer_PWV[[#This Row],[GICMaxIEffective]]&gt;85,"&gt;85A","&gt;75A"))</f>
        <v>&lt;75A</v>
      </c>
      <c r="AA2645" s="1" t="str" cm="1">
        <f t="array" ref="AA2645">_xlfn.CONCAT(TRANSPOSE(qGICXFormer_PWV[[#This Row],[BusNum3W]:[LineCircuit]])&amp;" : ")</f>
        <v xml:space="preserve">2082 : WICHITA FALLS 2 0 : 161 : 2085 : WICHITA FALLS 2 3 : 20 : 0 :  :  : 0 :  :  : 1 : </v>
      </c>
    </row>
    <row r="2646" spans="2:27" hidden="1" x14ac:dyDescent="0.25">
      <c r="B2646">
        <v>20</v>
      </c>
      <c r="C2646" t="s">
        <v>1711</v>
      </c>
      <c r="D2646">
        <v>2088</v>
      </c>
      <c r="E2646" t="s">
        <v>1287</v>
      </c>
      <c r="F2646">
        <v>161</v>
      </c>
      <c r="G2646">
        <v>2089</v>
      </c>
      <c r="H2646" t="s">
        <v>1712</v>
      </c>
      <c r="I2646">
        <v>24</v>
      </c>
      <c r="J2646">
        <v>0</v>
      </c>
      <c r="K2646" t="s">
        <v>23</v>
      </c>
      <c r="M2646">
        <v>0</v>
      </c>
      <c r="N2646" t="s">
        <v>23</v>
      </c>
      <c r="P2646" t="s">
        <v>24</v>
      </c>
      <c r="Q2646">
        <v>2</v>
      </c>
      <c r="R2646" t="s">
        <v>1665</v>
      </c>
      <c r="S2646">
        <v>11</v>
      </c>
      <c r="T2646" t="s">
        <v>1666</v>
      </c>
      <c r="U2646" s="1">
        <v>6.5449190000000002</v>
      </c>
      <c r="V2646" s="1">
        <v>175.67082199999999</v>
      </c>
      <c r="W2646" s="1">
        <v>1.9358679999999999</v>
      </c>
      <c r="X2646" s="1">
        <v>19.634755999999999</v>
      </c>
      <c r="Y2646" s="1">
        <v>175.67082199999999</v>
      </c>
      <c r="Z2646" s="1" t="str">
        <f>IF(qGICXFormer_PWV[[#This Row],[GICMaxIEffective]]&lt;75,"&lt;75A",IF(qGICXFormer_PWV[[#This Row],[GICMaxIEffective]]&gt;85,"&gt;85A","&gt;75A"))</f>
        <v>&lt;75A</v>
      </c>
      <c r="AA2646" s="1" t="str" cm="1">
        <f t="array" ref="AA2646">_xlfn.CONCAT(TRANSPOSE(qGICXFormer_PWV[[#This Row],[BusNum3W]:[LineCircuit]])&amp;" : ")</f>
        <v xml:space="preserve">2088 : ARCHER 1 0 : 161 : 2089 : ARCHER 1 1 : 24 : 0 :  :  : 0 :  :  : 1 : </v>
      </c>
    </row>
    <row r="2647" spans="2:27" hidden="1" x14ac:dyDescent="0.25">
      <c r="B2647">
        <v>20</v>
      </c>
      <c r="C2647" t="s">
        <v>1713</v>
      </c>
      <c r="D2647">
        <v>2093</v>
      </c>
      <c r="E2647" t="s">
        <v>1340</v>
      </c>
      <c r="F2647">
        <v>161</v>
      </c>
      <c r="G2647">
        <v>2094</v>
      </c>
      <c r="H2647" t="s">
        <v>1714</v>
      </c>
      <c r="I2647">
        <v>13.8</v>
      </c>
      <c r="J2647">
        <v>0</v>
      </c>
      <c r="K2647" t="s">
        <v>23</v>
      </c>
      <c r="M2647">
        <v>0</v>
      </c>
      <c r="N2647" t="s">
        <v>23</v>
      </c>
      <c r="P2647" t="s">
        <v>24</v>
      </c>
      <c r="Q2647">
        <v>2</v>
      </c>
      <c r="R2647" t="s">
        <v>1665</v>
      </c>
      <c r="S2647">
        <v>10</v>
      </c>
      <c r="T2647" t="s">
        <v>1674</v>
      </c>
      <c r="U2647" s="1">
        <v>0</v>
      </c>
      <c r="V2647" s="1">
        <v>0</v>
      </c>
      <c r="W2647" s="1">
        <v>0</v>
      </c>
      <c r="X2647" s="1">
        <v>0</v>
      </c>
      <c r="Y2647" s="1">
        <v>0</v>
      </c>
      <c r="Z2647" s="1" t="str">
        <f>IF(qGICXFormer_PWV[[#This Row],[GICMaxIEffective]]&lt;75,"&lt;75A",IF(qGICXFormer_PWV[[#This Row],[GICMaxIEffective]]&gt;85,"&gt;85A","&gt;75A"))</f>
        <v>&lt;75A</v>
      </c>
      <c r="AA2647" s="1" t="str" cm="1">
        <f t="array" ref="AA2647">_xlfn.CONCAT(TRANSPOSE(qGICXFormer_PWV[[#This Row],[BusNum3W]:[LineCircuit]])&amp;" : ")</f>
        <v xml:space="preserve">2093 : PANHANDLE 5 0 : 161 : 2094 : PANHANDLE 5 1 : 13.8 : 0 :  :  : 0 :  :  : 1 : </v>
      </c>
    </row>
    <row r="2648" spans="2:27" hidden="1" x14ac:dyDescent="0.25">
      <c r="B2648">
        <v>20</v>
      </c>
      <c r="C2648" t="s">
        <v>1715</v>
      </c>
      <c r="D2648">
        <v>2093</v>
      </c>
      <c r="E2648" t="s">
        <v>1340</v>
      </c>
      <c r="F2648">
        <v>161</v>
      </c>
      <c r="G2648">
        <v>2095</v>
      </c>
      <c r="H2648" t="s">
        <v>1716</v>
      </c>
      <c r="I2648">
        <v>13.8</v>
      </c>
      <c r="J2648">
        <v>0</v>
      </c>
      <c r="K2648" t="s">
        <v>23</v>
      </c>
      <c r="M2648">
        <v>0</v>
      </c>
      <c r="N2648" t="s">
        <v>23</v>
      </c>
      <c r="P2648" t="s">
        <v>24</v>
      </c>
      <c r="Q2648">
        <v>2</v>
      </c>
      <c r="R2648" t="s">
        <v>1665</v>
      </c>
      <c r="S2648">
        <v>10</v>
      </c>
      <c r="T2648" t="s">
        <v>1674</v>
      </c>
      <c r="U2648" s="1">
        <v>0</v>
      </c>
      <c r="V2648" s="1">
        <v>0</v>
      </c>
      <c r="W2648" s="1">
        <v>0</v>
      </c>
      <c r="X2648" s="1">
        <v>0</v>
      </c>
      <c r="Y2648" s="1">
        <v>0</v>
      </c>
      <c r="Z2648" s="1" t="str">
        <f>IF(qGICXFormer_PWV[[#This Row],[GICMaxIEffective]]&lt;75,"&lt;75A",IF(qGICXFormer_PWV[[#This Row],[GICMaxIEffective]]&gt;85,"&gt;85A","&gt;75A"))</f>
        <v>&lt;75A</v>
      </c>
      <c r="AA2648" s="1" t="str" cm="1">
        <f t="array" ref="AA2648">_xlfn.CONCAT(TRANSPOSE(qGICXFormer_PWV[[#This Row],[BusNum3W]:[LineCircuit]])&amp;" : ")</f>
        <v xml:space="preserve">2093 : PANHANDLE 5 0 : 161 : 2095 : PANHANDLE 5 2 : 13.8 : 0 :  :  : 0 :  :  : 1 : </v>
      </c>
    </row>
    <row r="2649" spans="2:27" hidden="1" x14ac:dyDescent="0.25">
      <c r="B2649">
        <v>20</v>
      </c>
      <c r="C2649" t="s">
        <v>1717</v>
      </c>
      <c r="D2649">
        <v>2096</v>
      </c>
      <c r="E2649" t="s">
        <v>1332</v>
      </c>
      <c r="F2649">
        <v>500</v>
      </c>
      <c r="G2649">
        <v>2097</v>
      </c>
      <c r="H2649" t="s">
        <v>1328</v>
      </c>
      <c r="I2649">
        <v>230</v>
      </c>
      <c r="J2649">
        <v>0</v>
      </c>
      <c r="K2649" t="s">
        <v>23</v>
      </c>
      <c r="M2649">
        <v>0</v>
      </c>
      <c r="N2649" t="s">
        <v>23</v>
      </c>
      <c r="P2649" t="s">
        <v>24</v>
      </c>
      <c r="Q2649">
        <v>2</v>
      </c>
      <c r="R2649" t="s">
        <v>1665</v>
      </c>
      <c r="S2649">
        <v>10</v>
      </c>
      <c r="T2649" t="s">
        <v>1674</v>
      </c>
      <c r="U2649" s="1">
        <v>9.4086540000000003</v>
      </c>
      <c r="V2649" s="1">
        <v>19.335953</v>
      </c>
      <c r="W2649" s="1">
        <v>10.710058999999999</v>
      </c>
      <c r="X2649" s="1">
        <v>40.736507000000003</v>
      </c>
      <c r="Y2649" s="1">
        <v>146.588898</v>
      </c>
      <c r="Z2649" s="1" t="str">
        <f>IF(qGICXFormer_PWV[[#This Row],[GICMaxIEffective]]&lt;75,"&lt;75A",IF(qGICXFormer_PWV[[#This Row],[GICMaxIEffective]]&gt;85,"&gt;85A","&gt;75A"))</f>
        <v>&lt;75A</v>
      </c>
      <c r="AA2649" s="1" t="str" cm="1">
        <f t="array" ref="AA2649">_xlfn.CONCAT(TRANSPOSE(qGICXFormer_PWV[[#This Row],[BusNum3W]:[LineCircuit]])&amp;" : ")</f>
        <v xml:space="preserve">2096 : RALLS 1 0 : 500 : 2097 : RALLS 1 1 : 230 : 0 :  :  : 0 :  :  : 1 : </v>
      </c>
    </row>
    <row r="2650" spans="2:27" hidden="1" x14ac:dyDescent="0.25">
      <c r="B2650">
        <v>20</v>
      </c>
      <c r="C2650" t="s">
        <v>1718</v>
      </c>
      <c r="D2650">
        <v>2096</v>
      </c>
      <c r="E2650" t="s">
        <v>1332</v>
      </c>
      <c r="F2650">
        <v>500</v>
      </c>
      <c r="G2650">
        <v>2099</v>
      </c>
      <c r="H2650" t="s">
        <v>1719</v>
      </c>
      <c r="I2650">
        <v>18</v>
      </c>
      <c r="J2650">
        <v>0</v>
      </c>
      <c r="K2650" t="s">
        <v>23</v>
      </c>
      <c r="M2650">
        <v>0</v>
      </c>
      <c r="N2650" t="s">
        <v>23</v>
      </c>
      <c r="P2650" t="s">
        <v>24</v>
      </c>
      <c r="Q2650">
        <v>2</v>
      </c>
      <c r="R2650" t="s">
        <v>1665</v>
      </c>
      <c r="S2650">
        <v>10</v>
      </c>
      <c r="T2650" t="s">
        <v>1674</v>
      </c>
      <c r="U2650" s="1">
        <v>7.4044359999999996</v>
      </c>
      <c r="V2650" s="1">
        <v>15.110184</v>
      </c>
      <c r="W2650" s="1">
        <v>8.4236269999999998</v>
      </c>
      <c r="X2650" s="1">
        <v>22.213305999999999</v>
      </c>
      <c r="Y2650" s="1">
        <v>15.110184</v>
      </c>
      <c r="Z2650" s="1" t="str">
        <f>IF(qGICXFormer_PWV[[#This Row],[GICMaxIEffective]]&lt;75,"&lt;75A",IF(qGICXFormer_PWV[[#This Row],[GICMaxIEffective]]&gt;85,"&gt;85A","&gt;75A"))</f>
        <v>&lt;75A</v>
      </c>
      <c r="AA2650" s="1" t="str" cm="1">
        <f t="array" ref="AA2650">_xlfn.CONCAT(TRANSPOSE(qGICXFormer_PWV[[#This Row],[BusNum3W]:[LineCircuit]])&amp;" : ")</f>
        <v xml:space="preserve">2096 : RALLS 1 0 : 500 : 2099 : RALLS 1 3 : 18 : 0 :  :  : 0 :  :  : 1 : </v>
      </c>
    </row>
    <row r="2651" spans="2:27" hidden="1" x14ac:dyDescent="0.25">
      <c r="B2651">
        <v>20</v>
      </c>
      <c r="C2651" t="s">
        <v>1720</v>
      </c>
      <c r="D2651">
        <v>2096</v>
      </c>
      <c r="E2651" t="s">
        <v>1332</v>
      </c>
      <c r="F2651">
        <v>500</v>
      </c>
      <c r="G2651">
        <v>2100</v>
      </c>
      <c r="H2651" t="s">
        <v>1721</v>
      </c>
      <c r="I2651">
        <v>18</v>
      </c>
      <c r="J2651">
        <v>0</v>
      </c>
      <c r="K2651" t="s">
        <v>23</v>
      </c>
      <c r="M2651">
        <v>0</v>
      </c>
      <c r="N2651" t="s">
        <v>23</v>
      </c>
      <c r="P2651" t="s">
        <v>24</v>
      </c>
      <c r="Q2651">
        <v>2</v>
      </c>
      <c r="R2651" t="s">
        <v>1665</v>
      </c>
      <c r="S2651">
        <v>10</v>
      </c>
      <c r="T2651" t="s">
        <v>1674</v>
      </c>
      <c r="U2651" s="1">
        <v>2.9617749999999998</v>
      </c>
      <c r="V2651" s="1">
        <v>15.110184</v>
      </c>
      <c r="W2651" s="1">
        <v>3.3456700000000001</v>
      </c>
      <c r="X2651" s="1">
        <v>8.8853240000000007</v>
      </c>
      <c r="Y2651" s="1">
        <v>15.110184</v>
      </c>
      <c r="Z2651" s="1" t="str">
        <f>IF(qGICXFormer_PWV[[#This Row],[GICMaxIEffective]]&lt;75,"&lt;75A",IF(qGICXFormer_PWV[[#This Row],[GICMaxIEffective]]&gt;85,"&gt;85A","&gt;75A"))</f>
        <v>&lt;75A</v>
      </c>
      <c r="AA2651" s="1" t="str" cm="1">
        <f t="array" ref="AA2651">_xlfn.CONCAT(TRANSPOSE(qGICXFormer_PWV[[#This Row],[BusNum3W]:[LineCircuit]])&amp;" : ")</f>
        <v xml:space="preserve">2096 : RALLS 1 0 : 500 : 2100 : RALLS 1 4 : 18 : 0 :  :  : 0 :  :  : 1 : </v>
      </c>
    </row>
    <row r="2652" spans="2:27" hidden="1" x14ac:dyDescent="0.25">
      <c r="B2652">
        <v>20</v>
      </c>
      <c r="C2652" t="s">
        <v>1722</v>
      </c>
      <c r="D2652">
        <v>2097</v>
      </c>
      <c r="E2652" t="s">
        <v>1328</v>
      </c>
      <c r="F2652">
        <v>230</v>
      </c>
      <c r="G2652">
        <v>2098</v>
      </c>
      <c r="H2652" t="s">
        <v>1347</v>
      </c>
      <c r="I2652">
        <v>161</v>
      </c>
      <c r="J2652">
        <v>0</v>
      </c>
      <c r="K2652" t="s">
        <v>23</v>
      </c>
      <c r="M2652">
        <v>0</v>
      </c>
      <c r="N2652" t="s">
        <v>23</v>
      </c>
      <c r="P2652" t="s">
        <v>24</v>
      </c>
      <c r="Q2652">
        <v>2</v>
      </c>
      <c r="R2652" t="s">
        <v>1665</v>
      </c>
      <c r="S2652">
        <v>10</v>
      </c>
      <c r="T2652" t="s">
        <v>1674</v>
      </c>
      <c r="U2652" s="1">
        <v>0.56035199999999996</v>
      </c>
      <c r="V2652" s="1">
        <v>138.87652600000001</v>
      </c>
      <c r="W2652" s="1">
        <v>0.24546200000000001</v>
      </c>
      <c r="X2652" s="1">
        <v>1.1845779999999999</v>
      </c>
      <c r="Y2652" s="1">
        <v>158.36274700000001</v>
      </c>
      <c r="Z2652" s="1" t="str">
        <f>IF(qGICXFormer_PWV[[#This Row],[GICMaxIEffective]]&lt;75,"&lt;75A",IF(qGICXFormer_PWV[[#This Row],[GICMaxIEffective]]&gt;85,"&gt;85A","&gt;75A"))</f>
        <v>&lt;75A</v>
      </c>
      <c r="AA2652" s="1" t="str" cm="1">
        <f t="array" ref="AA2652">_xlfn.CONCAT(TRANSPOSE(qGICXFormer_PWV[[#This Row],[BusNum3W]:[LineCircuit]])&amp;" : ")</f>
        <v xml:space="preserve">2097 : RALLS 1 1 : 230 : 2098 : RALLS 1 2 : 161 : 0 :  :  : 0 :  :  : 1 : </v>
      </c>
    </row>
    <row r="2653" spans="2:27" hidden="1" x14ac:dyDescent="0.25">
      <c r="B2653">
        <v>20</v>
      </c>
      <c r="C2653" t="s">
        <v>1723</v>
      </c>
      <c r="D2653">
        <v>2101</v>
      </c>
      <c r="E2653" t="s">
        <v>1306</v>
      </c>
      <c r="F2653">
        <v>500</v>
      </c>
      <c r="G2653">
        <v>2102</v>
      </c>
      <c r="H2653" t="s">
        <v>1304</v>
      </c>
      <c r="I2653">
        <v>161</v>
      </c>
      <c r="J2653">
        <v>0</v>
      </c>
      <c r="K2653" t="s">
        <v>23</v>
      </c>
      <c r="M2653">
        <v>0</v>
      </c>
      <c r="N2653" t="s">
        <v>23</v>
      </c>
      <c r="P2653" t="s">
        <v>24</v>
      </c>
      <c r="Q2653">
        <v>2</v>
      </c>
      <c r="R2653" t="s">
        <v>1665</v>
      </c>
      <c r="S2653">
        <v>11</v>
      </c>
      <c r="T2653" t="s">
        <v>1666</v>
      </c>
      <c r="U2653" s="1">
        <v>35.482467999999997</v>
      </c>
      <c r="V2653" s="1">
        <v>149.141953</v>
      </c>
      <c r="W2653" s="1">
        <v>39.165899000000003</v>
      </c>
      <c r="X2653" s="1">
        <v>73.157607999999996</v>
      </c>
      <c r="Y2653" s="1">
        <v>154.353058</v>
      </c>
      <c r="Z2653" s="1" t="str">
        <f>IF(qGICXFormer_PWV[[#This Row],[GICMaxIEffective]]&lt;75,"&lt;75A",IF(qGICXFormer_PWV[[#This Row],[GICMaxIEffective]]&gt;85,"&gt;85A","&gt;75A"))</f>
        <v>&lt;75A</v>
      </c>
      <c r="AA2653" s="1" t="str" cm="1">
        <f t="array" ref="AA2653">_xlfn.CONCAT(TRANSPOSE(qGICXFormer_PWV[[#This Row],[BusNum3W]:[LineCircuit]])&amp;" : ")</f>
        <v xml:space="preserve">2101 : SHERMAN 1 0 : 500 : 2102 : SHERMAN 1 1 : 161 : 0 :  :  : 0 :  :  : 1 : </v>
      </c>
    </row>
    <row r="2654" spans="2:27" hidden="1" x14ac:dyDescent="0.25">
      <c r="B2654">
        <v>20</v>
      </c>
      <c r="C2654" t="s">
        <v>1724</v>
      </c>
      <c r="D2654">
        <v>2101</v>
      </c>
      <c r="E2654" t="s">
        <v>1306</v>
      </c>
      <c r="F2654">
        <v>500</v>
      </c>
      <c r="G2654">
        <v>2103</v>
      </c>
      <c r="H2654" t="s">
        <v>1725</v>
      </c>
      <c r="I2654">
        <v>20</v>
      </c>
      <c r="J2654">
        <v>0</v>
      </c>
      <c r="K2654" t="s">
        <v>23</v>
      </c>
      <c r="M2654">
        <v>0</v>
      </c>
      <c r="N2654" t="s">
        <v>23</v>
      </c>
      <c r="P2654" t="s">
        <v>24</v>
      </c>
      <c r="Q2654">
        <v>2</v>
      </c>
      <c r="R2654" t="s">
        <v>1665</v>
      </c>
      <c r="S2654">
        <v>11</v>
      </c>
      <c r="T2654" t="s">
        <v>1666</v>
      </c>
      <c r="U2654" s="1">
        <v>0</v>
      </c>
      <c r="V2654" s="1">
        <v>0</v>
      </c>
      <c r="W2654" s="1">
        <v>0</v>
      </c>
      <c r="X2654" s="1">
        <v>0</v>
      </c>
      <c r="Y2654" s="1">
        <v>0</v>
      </c>
      <c r="Z2654" s="1" t="str">
        <f>IF(qGICXFormer_PWV[[#This Row],[GICMaxIEffective]]&lt;75,"&lt;75A",IF(qGICXFormer_PWV[[#This Row],[GICMaxIEffective]]&gt;85,"&gt;85A","&gt;75A"))</f>
        <v>&lt;75A</v>
      </c>
      <c r="AA2654" s="1" t="str" cm="1">
        <f t="array" ref="AA2654">_xlfn.CONCAT(TRANSPOSE(qGICXFormer_PWV[[#This Row],[BusNum3W]:[LineCircuit]])&amp;" : ")</f>
        <v xml:space="preserve">2101 : SHERMAN 1 0 : 500 : 2103 : SHERMAN 1 2 : 20 : 0 :  :  : 0 :  :  : 1 : </v>
      </c>
    </row>
    <row r="2655" spans="2:27" hidden="1" x14ac:dyDescent="0.25">
      <c r="B2655">
        <v>20</v>
      </c>
      <c r="C2655" t="s">
        <v>1726</v>
      </c>
      <c r="D2655">
        <v>2101</v>
      </c>
      <c r="E2655" t="s">
        <v>1306</v>
      </c>
      <c r="F2655">
        <v>500</v>
      </c>
      <c r="G2655">
        <v>2104</v>
      </c>
      <c r="H2655" t="s">
        <v>1727</v>
      </c>
      <c r="I2655">
        <v>20</v>
      </c>
      <c r="J2655">
        <v>0</v>
      </c>
      <c r="K2655" t="s">
        <v>23</v>
      </c>
      <c r="M2655">
        <v>0</v>
      </c>
      <c r="N2655" t="s">
        <v>23</v>
      </c>
      <c r="P2655" t="s">
        <v>24</v>
      </c>
      <c r="Q2655">
        <v>2</v>
      </c>
      <c r="R2655" t="s">
        <v>1665</v>
      </c>
      <c r="S2655">
        <v>11</v>
      </c>
      <c r="T2655" t="s">
        <v>1666</v>
      </c>
      <c r="U2655" s="1">
        <v>0</v>
      </c>
      <c r="V2655" s="1">
        <v>0</v>
      </c>
      <c r="W2655" s="1">
        <v>0</v>
      </c>
      <c r="X2655" s="1">
        <v>0</v>
      </c>
      <c r="Y2655" s="1">
        <v>0</v>
      </c>
      <c r="Z2655" s="1" t="str">
        <f>IF(qGICXFormer_PWV[[#This Row],[GICMaxIEffective]]&lt;75,"&lt;75A",IF(qGICXFormer_PWV[[#This Row],[GICMaxIEffective]]&gt;85,"&gt;85A","&gt;75A"))</f>
        <v>&lt;75A</v>
      </c>
      <c r="AA2655" s="1" t="str" cm="1">
        <f t="array" ref="AA2655">_xlfn.CONCAT(TRANSPOSE(qGICXFormer_PWV[[#This Row],[BusNum3W]:[LineCircuit]])&amp;" : ")</f>
        <v xml:space="preserve">2101 : SHERMAN 1 0 : 500 : 2104 : SHERMAN 1 3 : 20 : 0 :  :  : 0 :  :  : 1 : </v>
      </c>
    </row>
    <row r="2656" spans="2:27" hidden="1" x14ac:dyDescent="0.25">
      <c r="B2656">
        <v>20</v>
      </c>
      <c r="C2656" t="s">
        <v>1728</v>
      </c>
      <c r="D2656">
        <v>2101</v>
      </c>
      <c r="E2656" t="s">
        <v>1306</v>
      </c>
      <c r="F2656">
        <v>500</v>
      </c>
      <c r="G2656">
        <v>2105</v>
      </c>
      <c r="H2656" t="s">
        <v>1729</v>
      </c>
      <c r="I2656">
        <v>20</v>
      </c>
      <c r="J2656">
        <v>0</v>
      </c>
      <c r="K2656" t="s">
        <v>23</v>
      </c>
      <c r="M2656">
        <v>0</v>
      </c>
      <c r="N2656" t="s">
        <v>23</v>
      </c>
      <c r="P2656" t="s">
        <v>24</v>
      </c>
      <c r="Q2656">
        <v>2</v>
      </c>
      <c r="R2656" t="s">
        <v>1665</v>
      </c>
      <c r="S2656">
        <v>11</v>
      </c>
      <c r="T2656" t="s">
        <v>1666</v>
      </c>
      <c r="U2656" s="1">
        <v>0</v>
      </c>
      <c r="V2656" s="1">
        <v>0</v>
      </c>
      <c r="W2656" s="1">
        <v>0</v>
      </c>
      <c r="X2656" s="1">
        <v>0</v>
      </c>
      <c r="Y2656" s="1">
        <v>0</v>
      </c>
      <c r="Z2656" s="1" t="str">
        <f>IF(qGICXFormer_PWV[[#This Row],[GICMaxIEffective]]&lt;75,"&lt;75A",IF(qGICXFormer_PWV[[#This Row],[GICMaxIEffective]]&gt;85,"&gt;85A","&gt;75A"))</f>
        <v>&lt;75A</v>
      </c>
      <c r="AA2656" s="1" t="str" cm="1">
        <f t="array" ref="AA2656">_xlfn.CONCAT(TRANSPOSE(qGICXFormer_PWV[[#This Row],[BusNum3W]:[LineCircuit]])&amp;" : ")</f>
        <v xml:space="preserve">2101 : SHERMAN 1 0 : 500 : 2105 : SHERMAN 1 4 : 20 : 0 :  :  : 0 :  :  : 1 : </v>
      </c>
    </row>
    <row r="2657" spans="2:27" hidden="1" x14ac:dyDescent="0.25">
      <c r="B2657">
        <v>20</v>
      </c>
      <c r="C2657" t="s">
        <v>1730</v>
      </c>
      <c r="D2657">
        <v>2113</v>
      </c>
      <c r="E2657" t="s">
        <v>1313</v>
      </c>
      <c r="F2657">
        <v>500</v>
      </c>
      <c r="G2657">
        <v>2114</v>
      </c>
      <c r="H2657" t="s">
        <v>1308</v>
      </c>
      <c r="I2657">
        <v>161</v>
      </c>
      <c r="J2657">
        <v>0</v>
      </c>
      <c r="K2657" t="s">
        <v>23</v>
      </c>
      <c r="M2657">
        <v>0</v>
      </c>
      <c r="N2657" t="s">
        <v>23</v>
      </c>
      <c r="P2657" t="s">
        <v>24</v>
      </c>
      <c r="Q2657">
        <v>2</v>
      </c>
      <c r="R2657" t="s">
        <v>1665</v>
      </c>
      <c r="S2657">
        <v>11</v>
      </c>
      <c r="T2657" t="s">
        <v>1666</v>
      </c>
      <c r="U2657" s="1">
        <v>20.474741000000002</v>
      </c>
      <c r="V2657" s="1">
        <v>14.630884999999999</v>
      </c>
      <c r="W2657" s="1">
        <v>22.654577</v>
      </c>
      <c r="X2657" s="1">
        <v>53.974865000000001</v>
      </c>
      <c r="Y2657" s="1">
        <v>18.634613000000002</v>
      </c>
      <c r="Z2657" s="1" t="str">
        <f>IF(qGICXFormer_PWV[[#This Row],[GICMaxIEffective]]&lt;75,"&lt;75A",IF(qGICXFormer_PWV[[#This Row],[GICMaxIEffective]]&gt;85,"&gt;85A","&gt;75A"))</f>
        <v>&lt;75A</v>
      </c>
      <c r="AA2657" s="1" t="str" cm="1">
        <f t="array" ref="AA2657">_xlfn.CONCAT(TRANSPOSE(qGICXFormer_PWV[[#This Row],[BusNum3W]:[LineCircuit]])&amp;" : ")</f>
        <v xml:space="preserve">2113 : PARIS 1 0 : 500 : 2114 : PARIS 1 1 : 161 : 0 :  :  : 0 :  :  : 1 : </v>
      </c>
    </row>
    <row r="2658" spans="2:27" hidden="1" x14ac:dyDescent="0.25">
      <c r="B2658">
        <v>20</v>
      </c>
      <c r="C2658" t="s">
        <v>1731</v>
      </c>
      <c r="D2658">
        <v>2113</v>
      </c>
      <c r="E2658" t="s">
        <v>1313</v>
      </c>
      <c r="F2658">
        <v>500</v>
      </c>
      <c r="G2658">
        <v>2115</v>
      </c>
      <c r="H2658" t="s">
        <v>1732</v>
      </c>
      <c r="I2658">
        <v>13.8</v>
      </c>
      <c r="J2658">
        <v>0</v>
      </c>
      <c r="K2658" t="s">
        <v>23</v>
      </c>
      <c r="M2658">
        <v>0</v>
      </c>
      <c r="N2658" t="s">
        <v>23</v>
      </c>
      <c r="P2658" t="s">
        <v>24</v>
      </c>
      <c r="Q2658">
        <v>2</v>
      </c>
      <c r="R2658" t="s">
        <v>1665</v>
      </c>
      <c r="S2658">
        <v>11</v>
      </c>
      <c r="T2658" t="s">
        <v>1666</v>
      </c>
      <c r="U2658" s="1">
        <v>4.3431810000000004</v>
      </c>
      <c r="V2658" s="1">
        <v>13.933161999999999</v>
      </c>
      <c r="W2658" s="1">
        <v>4.7874569999999999</v>
      </c>
      <c r="X2658" s="1">
        <v>13.029545000000001</v>
      </c>
      <c r="Y2658" s="1">
        <v>13.933160000000001</v>
      </c>
      <c r="Z2658" s="1" t="str">
        <f>IF(qGICXFormer_PWV[[#This Row],[GICMaxIEffective]]&lt;75,"&lt;75A",IF(qGICXFormer_PWV[[#This Row],[GICMaxIEffective]]&gt;85,"&gt;85A","&gt;75A"))</f>
        <v>&lt;75A</v>
      </c>
      <c r="AA2658" s="1" t="str" cm="1">
        <f t="array" ref="AA2658">_xlfn.CONCAT(TRANSPOSE(qGICXFormer_PWV[[#This Row],[BusNum3W]:[LineCircuit]])&amp;" : ")</f>
        <v xml:space="preserve">2113 : PARIS 1 0 : 500 : 2115 : PARIS 1 2 : 13.8 : 0 :  :  : 0 :  :  : 1 : </v>
      </c>
    </row>
    <row r="2659" spans="2:27" hidden="1" x14ac:dyDescent="0.25">
      <c r="B2659">
        <v>20</v>
      </c>
      <c r="C2659" t="s">
        <v>1733</v>
      </c>
      <c r="D2659">
        <v>2113</v>
      </c>
      <c r="E2659" t="s">
        <v>1313</v>
      </c>
      <c r="F2659">
        <v>500</v>
      </c>
      <c r="G2659">
        <v>2116</v>
      </c>
      <c r="H2659" t="s">
        <v>1734</v>
      </c>
      <c r="I2659">
        <v>13.8</v>
      </c>
      <c r="J2659">
        <v>0</v>
      </c>
      <c r="K2659" t="s">
        <v>23</v>
      </c>
      <c r="M2659">
        <v>0</v>
      </c>
      <c r="N2659" t="s">
        <v>23</v>
      </c>
      <c r="P2659" t="s">
        <v>24</v>
      </c>
      <c r="Q2659">
        <v>2</v>
      </c>
      <c r="R2659" t="s">
        <v>1665</v>
      </c>
      <c r="S2659">
        <v>11</v>
      </c>
      <c r="T2659" t="s">
        <v>1666</v>
      </c>
      <c r="U2659" s="1">
        <v>12.38611</v>
      </c>
      <c r="V2659" s="1">
        <v>13.933160000000001</v>
      </c>
      <c r="W2659" s="1">
        <v>13.675280000000001</v>
      </c>
      <c r="X2659" s="1">
        <v>37.158332999999999</v>
      </c>
      <c r="Y2659" s="1">
        <v>13.933160000000001</v>
      </c>
      <c r="Z2659" s="1" t="str">
        <f>IF(qGICXFormer_PWV[[#This Row],[GICMaxIEffective]]&lt;75,"&lt;75A",IF(qGICXFormer_PWV[[#This Row],[GICMaxIEffective]]&gt;85,"&gt;85A","&gt;75A"))</f>
        <v>&lt;75A</v>
      </c>
      <c r="AA2659" s="1" t="str" cm="1">
        <f t="array" ref="AA2659">_xlfn.CONCAT(TRANSPOSE(qGICXFormer_PWV[[#This Row],[BusNum3W]:[LineCircuit]])&amp;" : ")</f>
        <v xml:space="preserve">2113 : PARIS 1 0 : 500 : 2116 : PARIS 1 3 : 13.8 : 0 :  :  : 0 :  :  : 1 : </v>
      </c>
    </row>
    <row r="2660" spans="2:27" hidden="1" x14ac:dyDescent="0.25">
      <c r="B2660">
        <v>20</v>
      </c>
      <c r="C2660" t="s">
        <v>1735</v>
      </c>
      <c r="D2660">
        <v>2113</v>
      </c>
      <c r="E2660" t="s">
        <v>1313</v>
      </c>
      <c r="F2660">
        <v>500</v>
      </c>
      <c r="G2660">
        <v>2117</v>
      </c>
      <c r="H2660" t="s">
        <v>1736</v>
      </c>
      <c r="I2660">
        <v>13.8</v>
      </c>
      <c r="J2660">
        <v>0</v>
      </c>
      <c r="K2660" t="s">
        <v>23</v>
      </c>
      <c r="M2660">
        <v>0</v>
      </c>
      <c r="N2660" t="s">
        <v>23</v>
      </c>
      <c r="P2660" t="s">
        <v>24</v>
      </c>
      <c r="Q2660">
        <v>2</v>
      </c>
      <c r="R2660" t="s">
        <v>1665</v>
      </c>
      <c r="S2660">
        <v>11</v>
      </c>
      <c r="T2660" t="s">
        <v>1666</v>
      </c>
      <c r="U2660" s="1">
        <v>7.7773250000000003</v>
      </c>
      <c r="V2660" s="1">
        <v>13.933160000000001</v>
      </c>
      <c r="W2660" s="1">
        <v>8.5728880000000007</v>
      </c>
      <c r="X2660" s="1">
        <v>23.331976000000001</v>
      </c>
      <c r="Y2660" s="1">
        <v>13.933161</v>
      </c>
      <c r="Z2660" s="1" t="str">
        <f>IF(qGICXFormer_PWV[[#This Row],[GICMaxIEffective]]&lt;75,"&lt;75A",IF(qGICXFormer_PWV[[#This Row],[GICMaxIEffective]]&gt;85,"&gt;85A","&gt;75A"))</f>
        <v>&lt;75A</v>
      </c>
      <c r="AA2660" s="1" t="str" cm="1">
        <f t="array" ref="AA2660">_xlfn.CONCAT(TRANSPOSE(qGICXFormer_PWV[[#This Row],[BusNum3W]:[LineCircuit]])&amp;" : ")</f>
        <v xml:space="preserve">2113 : PARIS 1 0 : 500 : 2117 : PARIS 1 4 : 13.8 : 0 :  :  : 0 :  :  : 1 : </v>
      </c>
    </row>
    <row r="2661" spans="2:27" hidden="1" x14ac:dyDescent="0.25">
      <c r="B2661">
        <v>20</v>
      </c>
      <c r="C2661" t="s">
        <v>1737</v>
      </c>
      <c r="D2661">
        <v>2113</v>
      </c>
      <c r="E2661" t="s">
        <v>1313</v>
      </c>
      <c r="F2661">
        <v>500</v>
      </c>
      <c r="G2661">
        <v>2118</v>
      </c>
      <c r="H2661" t="s">
        <v>1738</v>
      </c>
      <c r="I2661">
        <v>13.8</v>
      </c>
      <c r="J2661">
        <v>0</v>
      </c>
      <c r="K2661" t="s">
        <v>23</v>
      </c>
      <c r="M2661">
        <v>0</v>
      </c>
      <c r="N2661" t="s">
        <v>23</v>
      </c>
      <c r="P2661" t="s">
        <v>24</v>
      </c>
      <c r="Q2661">
        <v>2</v>
      </c>
      <c r="R2661" t="s">
        <v>1665</v>
      </c>
      <c r="S2661">
        <v>11</v>
      </c>
      <c r="T2661" t="s">
        <v>1666</v>
      </c>
      <c r="U2661" s="1">
        <v>5.22539</v>
      </c>
      <c r="V2661" s="1">
        <v>13.933160000000001</v>
      </c>
      <c r="W2661" s="1">
        <v>5.7599090000000004</v>
      </c>
      <c r="X2661" s="1">
        <v>15.676169</v>
      </c>
      <c r="Y2661" s="1">
        <v>13.933160000000001</v>
      </c>
      <c r="Z2661" s="1" t="str">
        <f>IF(qGICXFormer_PWV[[#This Row],[GICMaxIEffective]]&lt;75,"&lt;75A",IF(qGICXFormer_PWV[[#This Row],[GICMaxIEffective]]&gt;85,"&gt;85A","&gt;75A"))</f>
        <v>&lt;75A</v>
      </c>
      <c r="AA2661" s="1" t="str" cm="1">
        <f t="array" ref="AA2661">_xlfn.CONCAT(TRANSPOSE(qGICXFormer_PWV[[#This Row],[BusNum3W]:[LineCircuit]])&amp;" : ")</f>
        <v xml:space="preserve">2113 : PARIS 1 0 : 500 : 2118 : PARIS 1 5 : 13.8 : 0 :  :  : 0 :  :  : 1 : </v>
      </c>
    </row>
    <row r="2662" spans="2:27" hidden="1" x14ac:dyDescent="0.25">
      <c r="B2662">
        <v>20</v>
      </c>
      <c r="C2662" t="s">
        <v>1739</v>
      </c>
      <c r="D2662">
        <v>2113</v>
      </c>
      <c r="E2662" t="s">
        <v>1313</v>
      </c>
      <c r="F2662">
        <v>500</v>
      </c>
      <c r="G2662">
        <v>2119</v>
      </c>
      <c r="H2662" t="s">
        <v>1740</v>
      </c>
      <c r="I2662">
        <v>13.8</v>
      </c>
      <c r="J2662">
        <v>0</v>
      </c>
      <c r="K2662" t="s">
        <v>23</v>
      </c>
      <c r="M2662">
        <v>0</v>
      </c>
      <c r="N2662" t="s">
        <v>23</v>
      </c>
      <c r="P2662" t="s">
        <v>24</v>
      </c>
      <c r="Q2662">
        <v>2</v>
      </c>
      <c r="R2662" t="s">
        <v>1665</v>
      </c>
      <c r="S2662">
        <v>11</v>
      </c>
      <c r="T2662" t="s">
        <v>1666</v>
      </c>
      <c r="U2662" s="1">
        <v>9.8360280000000007</v>
      </c>
      <c r="V2662" s="1">
        <v>13.933161</v>
      </c>
      <c r="W2662" s="1">
        <v>10.848884999999999</v>
      </c>
      <c r="X2662" s="1">
        <v>29.508085000000001</v>
      </c>
      <c r="Y2662" s="1">
        <v>13.933160000000001</v>
      </c>
      <c r="Z2662" s="1" t="str">
        <f>IF(qGICXFormer_PWV[[#This Row],[GICMaxIEffective]]&lt;75,"&lt;75A",IF(qGICXFormer_PWV[[#This Row],[GICMaxIEffective]]&gt;85,"&gt;85A","&gt;75A"))</f>
        <v>&lt;75A</v>
      </c>
      <c r="AA2662" s="1" t="str" cm="1">
        <f t="array" ref="AA2662">_xlfn.CONCAT(TRANSPOSE(qGICXFormer_PWV[[#This Row],[BusNum3W]:[LineCircuit]])&amp;" : ")</f>
        <v xml:space="preserve">2113 : PARIS 1 0 : 500 : 2119 : PARIS 1 6 : 13.8 : 0 :  :  : 0 :  :  : 1 : </v>
      </c>
    </row>
    <row r="2663" spans="2:27" hidden="1" x14ac:dyDescent="0.25">
      <c r="B2663">
        <v>20</v>
      </c>
      <c r="C2663" t="s">
        <v>1741</v>
      </c>
      <c r="D2663">
        <v>2113</v>
      </c>
      <c r="E2663" t="s">
        <v>1313</v>
      </c>
      <c r="F2663">
        <v>500</v>
      </c>
      <c r="G2663">
        <v>2120</v>
      </c>
      <c r="H2663" t="s">
        <v>1742</v>
      </c>
      <c r="I2663">
        <v>13.8</v>
      </c>
      <c r="J2663">
        <v>0</v>
      </c>
      <c r="K2663" t="s">
        <v>23</v>
      </c>
      <c r="M2663">
        <v>0</v>
      </c>
      <c r="N2663" t="s">
        <v>23</v>
      </c>
      <c r="P2663" t="s">
        <v>24</v>
      </c>
      <c r="Q2663">
        <v>2</v>
      </c>
      <c r="R2663" t="s">
        <v>1665</v>
      </c>
      <c r="S2663">
        <v>11</v>
      </c>
      <c r="T2663" t="s">
        <v>1666</v>
      </c>
      <c r="U2663" s="1">
        <v>4.7774989999999997</v>
      </c>
      <c r="V2663" s="1">
        <v>13.933161</v>
      </c>
      <c r="W2663" s="1">
        <v>5.3188649999999997</v>
      </c>
      <c r="X2663" s="1">
        <v>14.332499</v>
      </c>
      <c r="Y2663" s="1">
        <v>13.933161</v>
      </c>
      <c r="Z2663" s="1" t="str">
        <f>IF(qGICXFormer_PWV[[#This Row],[GICMaxIEffective]]&lt;75,"&lt;75A",IF(qGICXFormer_PWV[[#This Row],[GICMaxIEffective]]&gt;85,"&gt;85A","&gt;75A"))</f>
        <v>&lt;75A</v>
      </c>
      <c r="AA2663" s="1" t="str" cm="1">
        <f t="array" ref="AA2663">_xlfn.CONCAT(TRANSPOSE(qGICXFormer_PWV[[#This Row],[BusNum3W]:[LineCircuit]])&amp;" : ")</f>
        <v xml:space="preserve">2113 : PARIS 1 0 : 500 : 2120 : PARIS 1 7 : 13.8 : 0 :  :  : 0 :  :  : 1 : </v>
      </c>
    </row>
    <row r="2664" spans="2:27" hidden="1" x14ac:dyDescent="0.25">
      <c r="B2664">
        <v>20</v>
      </c>
      <c r="C2664" t="s">
        <v>1743</v>
      </c>
      <c r="D2664">
        <v>2127</v>
      </c>
      <c r="E2664" t="s">
        <v>1353</v>
      </c>
      <c r="F2664">
        <v>500</v>
      </c>
      <c r="G2664">
        <v>2128</v>
      </c>
      <c r="H2664" t="s">
        <v>1351</v>
      </c>
      <c r="I2664">
        <v>161</v>
      </c>
      <c r="J2664">
        <v>0</v>
      </c>
      <c r="K2664" t="s">
        <v>23</v>
      </c>
      <c r="M2664">
        <v>0</v>
      </c>
      <c r="N2664" t="s">
        <v>23</v>
      </c>
      <c r="P2664" t="s">
        <v>24</v>
      </c>
      <c r="Q2664">
        <v>2</v>
      </c>
      <c r="R2664" t="s">
        <v>1665</v>
      </c>
      <c r="S2664">
        <v>10</v>
      </c>
      <c r="T2664" t="s">
        <v>1674</v>
      </c>
      <c r="U2664" s="1">
        <v>0.41292200000000001</v>
      </c>
      <c r="V2664" s="1">
        <v>12.992850000000001</v>
      </c>
      <c r="W2664" s="1">
        <v>0.47266000000000002</v>
      </c>
      <c r="X2664" s="1">
        <v>10.200555</v>
      </c>
      <c r="Y2664" s="1">
        <v>20.772476000000001</v>
      </c>
      <c r="Z2664" s="1" t="str">
        <f>IF(qGICXFormer_PWV[[#This Row],[GICMaxIEffective]]&lt;75,"&lt;75A",IF(qGICXFormer_PWV[[#This Row],[GICMaxIEffective]]&gt;85,"&gt;85A","&gt;75A"))</f>
        <v>&lt;75A</v>
      </c>
      <c r="AA2664" s="1" t="str" cm="1">
        <f t="array" ref="AA2664">_xlfn.CONCAT(TRANSPOSE(qGICXFormer_PWV[[#This Row],[BusNum3W]:[LineCircuit]])&amp;" : ")</f>
        <v xml:space="preserve">2127 : MIAMI 0 : 500 : 2128 : MIAMI 1 : 161 : 0 :  :  : 0 :  :  : 1 : </v>
      </c>
    </row>
    <row r="2665" spans="2:27" hidden="1" x14ac:dyDescent="0.25">
      <c r="B2665">
        <v>20</v>
      </c>
      <c r="C2665" t="s">
        <v>1744</v>
      </c>
      <c r="D2665">
        <v>2130</v>
      </c>
      <c r="E2665" t="s">
        <v>1301</v>
      </c>
      <c r="F2665">
        <v>161</v>
      </c>
      <c r="G2665">
        <v>2131</v>
      </c>
      <c r="H2665" t="s">
        <v>1283</v>
      </c>
      <c r="I2665">
        <v>115</v>
      </c>
      <c r="J2665">
        <v>0</v>
      </c>
      <c r="K2665" t="s">
        <v>23</v>
      </c>
      <c r="M2665">
        <v>0</v>
      </c>
      <c r="N2665" t="s">
        <v>23</v>
      </c>
      <c r="P2665" t="s">
        <v>24</v>
      </c>
      <c r="Q2665">
        <v>2</v>
      </c>
      <c r="R2665" t="s">
        <v>1665</v>
      </c>
      <c r="S2665">
        <v>10</v>
      </c>
      <c r="T2665" t="s">
        <v>1674</v>
      </c>
      <c r="U2665" s="1">
        <v>0.21612300000000001</v>
      </c>
      <c r="V2665" s="1">
        <v>98.015099000000006</v>
      </c>
      <c r="W2665" s="1">
        <v>6.3833000000000001E-2</v>
      </c>
      <c r="X2665" s="1">
        <v>0.330482</v>
      </c>
      <c r="Y2665" s="1">
        <v>22.23291</v>
      </c>
      <c r="Z2665" s="1" t="str">
        <f>IF(qGICXFormer_PWV[[#This Row],[GICMaxIEffective]]&lt;75,"&lt;75A",IF(qGICXFormer_PWV[[#This Row],[GICMaxIEffective]]&gt;85,"&gt;85A","&gt;75A"))</f>
        <v>&lt;75A</v>
      </c>
      <c r="AA2665" s="1" t="str" cm="1">
        <f t="array" ref="AA2665">_xlfn.CONCAT(TRANSPOSE(qGICXFormer_PWV[[#This Row],[BusNum3W]:[LineCircuit]])&amp;" : ")</f>
        <v xml:space="preserve">2130 : HASKELL 0 : 161 : 2131 : HASKELL 1 : 115 : 0 :  :  : 0 :  :  : 1 : </v>
      </c>
    </row>
    <row r="2666" spans="2:27" hidden="1" x14ac:dyDescent="0.25">
      <c r="B2666">
        <v>20</v>
      </c>
      <c r="C2666" t="s">
        <v>1745</v>
      </c>
      <c r="D2666">
        <v>2132</v>
      </c>
      <c r="E2666" t="s">
        <v>1317</v>
      </c>
      <c r="F2666">
        <v>115</v>
      </c>
      <c r="G2666">
        <v>2131</v>
      </c>
      <c r="H2666" t="s">
        <v>1283</v>
      </c>
      <c r="I2666">
        <v>115</v>
      </c>
      <c r="J2666">
        <v>0</v>
      </c>
      <c r="K2666" t="s">
        <v>23</v>
      </c>
      <c r="M2666">
        <v>0</v>
      </c>
      <c r="N2666" t="s">
        <v>23</v>
      </c>
      <c r="P2666" t="s">
        <v>24</v>
      </c>
      <c r="Q2666">
        <v>2</v>
      </c>
      <c r="R2666" t="s">
        <v>1665</v>
      </c>
      <c r="S2666">
        <v>10</v>
      </c>
      <c r="T2666" t="s">
        <v>1674</v>
      </c>
      <c r="U2666" s="1">
        <v>0.41201599999999999</v>
      </c>
      <c r="V2666" s="1">
        <v>22.232899</v>
      </c>
      <c r="W2666" s="1">
        <v>8.8301000000000004E-2</v>
      </c>
      <c r="X2666" s="1">
        <v>1.236049</v>
      </c>
      <c r="Y2666" s="1">
        <v>22.232900999999998</v>
      </c>
      <c r="Z2666" s="1" t="str">
        <f>IF(qGICXFormer_PWV[[#This Row],[GICMaxIEffective]]&lt;75,"&lt;75A",IF(qGICXFormer_PWV[[#This Row],[GICMaxIEffective]]&gt;85,"&gt;85A","&gt;75A"))</f>
        <v>&lt;75A</v>
      </c>
      <c r="AA2666" s="1" t="str" cm="1">
        <f t="array" ref="AA2666">_xlfn.CONCAT(TRANSPOSE(qGICXFormer_PWV[[#This Row],[BusNum3W]:[LineCircuit]])&amp;" : ")</f>
        <v xml:space="preserve">2132 : HASKELL 2 : 115 : 2131 : HASKELL 1 : 115 : 0 :  :  : 0 :  :  : 1 : </v>
      </c>
    </row>
    <row r="2667" spans="2:27" hidden="1" x14ac:dyDescent="0.25">
      <c r="B2667">
        <v>20</v>
      </c>
      <c r="C2667" t="s">
        <v>1746</v>
      </c>
      <c r="D2667">
        <v>3001</v>
      </c>
      <c r="E2667" t="s">
        <v>1540</v>
      </c>
      <c r="F2667">
        <v>230</v>
      </c>
      <c r="G2667">
        <v>3002</v>
      </c>
      <c r="H2667" t="s">
        <v>1499</v>
      </c>
      <c r="I2667">
        <v>115</v>
      </c>
      <c r="J2667">
        <v>0</v>
      </c>
      <c r="K2667" t="s">
        <v>23</v>
      </c>
      <c r="M2667">
        <v>0</v>
      </c>
      <c r="N2667" t="s">
        <v>23</v>
      </c>
      <c r="P2667" t="s">
        <v>24</v>
      </c>
      <c r="Q2667">
        <v>3</v>
      </c>
      <c r="R2667" t="s">
        <v>1747</v>
      </c>
      <c r="S2667">
        <v>28</v>
      </c>
      <c r="T2667" t="s">
        <v>1748</v>
      </c>
      <c r="U2667" s="1">
        <v>3.916086</v>
      </c>
      <c r="V2667" s="1">
        <v>129.08050499999999</v>
      </c>
      <c r="W2667" s="1">
        <v>1.6555820000000001</v>
      </c>
      <c r="X2667" s="1">
        <v>9.0113070000000004</v>
      </c>
      <c r="Y2667" s="1">
        <v>128.62884500000001</v>
      </c>
      <c r="Z2667" s="1" t="str">
        <f>IF(qGICXFormer_PWV[[#This Row],[GICMaxIEffective]]&lt;75,"&lt;75A",IF(qGICXFormer_PWV[[#This Row],[GICMaxIEffective]]&gt;85,"&gt;85A","&gt;75A"))</f>
        <v>&lt;75A</v>
      </c>
      <c r="AA2667" s="1" t="str" cm="1">
        <f t="array" ref="AA2667">_xlfn.CONCAT(TRANSPOSE(qGICXFormer_PWV[[#This Row],[BusNum3W]:[LineCircuit]])&amp;" : ")</f>
        <v xml:space="preserve">3001 : KERRVILLE 0 : 230 : 3002 : KERRVILLE 1 : 115 : 0 :  :  : 0 :  :  : 1 : </v>
      </c>
    </row>
    <row r="2668" spans="2:27" hidden="1" x14ac:dyDescent="0.25">
      <c r="B2668">
        <v>20</v>
      </c>
      <c r="C2668" t="s">
        <v>1749</v>
      </c>
      <c r="D2668">
        <v>3001</v>
      </c>
      <c r="E2668" t="s">
        <v>1540</v>
      </c>
      <c r="F2668">
        <v>230</v>
      </c>
      <c r="G2668">
        <v>3002</v>
      </c>
      <c r="H2668" t="s">
        <v>1499</v>
      </c>
      <c r="I2668">
        <v>115</v>
      </c>
      <c r="J2668">
        <v>0</v>
      </c>
      <c r="K2668" t="s">
        <v>23</v>
      </c>
      <c r="M2668">
        <v>0</v>
      </c>
      <c r="N2668" t="s">
        <v>23</v>
      </c>
      <c r="P2668" t="s">
        <v>25</v>
      </c>
      <c r="Q2668">
        <v>3</v>
      </c>
      <c r="R2668" t="s">
        <v>1747</v>
      </c>
      <c r="S2668">
        <v>28</v>
      </c>
      <c r="T2668" t="s">
        <v>1748</v>
      </c>
      <c r="U2668" s="1">
        <v>3.916086</v>
      </c>
      <c r="V2668" s="1">
        <v>129.08050499999999</v>
      </c>
      <c r="W2668" s="1">
        <v>1.6555820000000001</v>
      </c>
      <c r="X2668" s="1">
        <v>9.0113070000000004</v>
      </c>
      <c r="Y2668" s="1">
        <v>128.62884500000001</v>
      </c>
      <c r="Z2668" s="1" t="str">
        <f>IF(qGICXFormer_PWV[[#This Row],[GICMaxIEffective]]&lt;75,"&lt;75A",IF(qGICXFormer_PWV[[#This Row],[GICMaxIEffective]]&gt;85,"&gt;85A","&gt;75A"))</f>
        <v>&lt;75A</v>
      </c>
      <c r="AA2668" s="1" t="str" cm="1">
        <f t="array" ref="AA2668">_xlfn.CONCAT(TRANSPOSE(qGICXFormer_PWV[[#This Row],[BusNum3W]:[LineCircuit]])&amp;" : ")</f>
        <v xml:space="preserve">3001 : KERRVILLE 0 : 230 : 3002 : KERRVILLE 1 : 115 : 0 :  :  : 0 :  :  : 2 : </v>
      </c>
    </row>
    <row r="2669" spans="2:27" hidden="1" x14ac:dyDescent="0.25">
      <c r="B2669">
        <v>20</v>
      </c>
      <c r="C2669" t="s">
        <v>1750</v>
      </c>
      <c r="D2669">
        <v>3003</v>
      </c>
      <c r="E2669" t="s">
        <v>1551</v>
      </c>
      <c r="F2669">
        <v>115</v>
      </c>
      <c r="G2669">
        <v>3004</v>
      </c>
      <c r="H2669" t="s">
        <v>1751</v>
      </c>
      <c r="I2669">
        <v>18</v>
      </c>
      <c r="J2669">
        <v>0</v>
      </c>
      <c r="K2669" t="s">
        <v>23</v>
      </c>
      <c r="M2669">
        <v>0</v>
      </c>
      <c r="N2669" t="s">
        <v>23</v>
      </c>
      <c r="P2669" t="s">
        <v>24</v>
      </c>
      <c r="Q2669">
        <v>3</v>
      </c>
      <c r="R2669" t="s">
        <v>1747</v>
      </c>
      <c r="S2669">
        <v>27</v>
      </c>
      <c r="T2669" t="s">
        <v>1752</v>
      </c>
      <c r="U2669" s="1">
        <v>1.1676800000000001</v>
      </c>
      <c r="V2669" s="1">
        <v>81.279617000000002</v>
      </c>
      <c r="W2669" s="1">
        <v>0.24979299999999999</v>
      </c>
      <c r="X2669" s="1">
        <v>3.5030420000000002</v>
      </c>
      <c r="Y2669" s="1">
        <v>81.279617000000002</v>
      </c>
      <c r="Z2669" s="1" t="str">
        <f>IF(qGICXFormer_PWV[[#This Row],[GICMaxIEffective]]&lt;75,"&lt;75A",IF(qGICXFormer_PWV[[#This Row],[GICMaxIEffective]]&gt;85,"&gt;85A","&gt;75A"))</f>
        <v>&lt;75A</v>
      </c>
      <c r="AA2669" s="1" t="str" cm="1">
        <f t="array" ref="AA2669">_xlfn.CONCAT(TRANSPOSE(qGICXFormer_PWV[[#This Row],[BusNum3W]:[LineCircuit]])&amp;" : ")</f>
        <v xml:space="preserve">3003 : SWEETWATER 4 0 : 115 : 3004 : SWEETWATER 4 1 : 18 : 0 :  :  : 0 :  :  : 1 : </v>
      </c>
    </row>
    <row r="2670" spans="2:27" hidden="1" x14ac:dyDescent="0.25">
      <c r="B2670">
        <v>20</v>
      </c>
      <c r="C2670" t="s">
        <v>1753</v>
      </c>
      <c r="D2670">
        <v>3016</v>
      </c>
      <c r="E2670" t="s">
        <v>1538</v>
      </c>
      <c r="F2670">
        <v>115</v>
      </c>
      <c r="G2670">
        <v>3017</v>
      </c>
      <c r="H2670" t="s">
        <v>1754</v>
      </c>
      <c r="I2670">
        <v>18</v>
      </c>
      <c r="J2670">
        <v>0</v>
      </c>
      <c r="K2670" t="s">
        <v>23</v>
      </c>
      <c r="M2670">
        <v>0</v>
      </c>
      <c r="N2670" t="s">
        <v>23</v>
      </c>
      <c r="P2670" t="s">
        <v>24</v>
      </c>
      <c r="Q2670">
        <v>3</v>
      </c>
      <c r="R2670" t="s">
        <v>1747</v>
      </c>
      <c r="S2670">
        <v>27</v>
      </c>
      <c r="T2670" t="s">
        <v>1752</v>
      </c>
      <c r="U2670" s="1">
        <v>3.9717009999999999</v>
      </c>
      <c r="V2670" s="1">
        <v>74.141914</v>
      </c>
      <c r="W2670" s="1">
        <v>0.84750300000000001</v>
      </c>
      <c r="X2670" s="1">
        <v>11.915101999999999</v>
      </c>
      <c r="Y2670" s="1">
        <v>74.141914</v>
      </c>
      <c r="Z2670" s="1" t="str">
        <f>IF(qGICXFormer_PWV[[#This Row],[GICMaxIEffective]]&lt;75,"&lt;75A",IF(qGICXFormer_PWV[[#This Row],[GICMaxIEffective]]&gt;85,"&gt;85A","&gt;75A"))</f>
        <v>&lt;75A</v>
      </c>
      <c r="AA2670" s="1" t="str" cm="1">
        <f t="array" ref="AA2670">_xlfn.CONCAT(TRANSPOSE(qGICXFormer_PWV[[#This Row],[BusNum3W]:[LineCircuit]])&amp;" : ")</f>
        <v xml:space="preserve">3016 : BLACKWELL 0 : 115 : 3017 : BLACKWELL 1 : 18 : 0 :  :  : 0 :  :  : 1 : </v>
      </c>
    </row>
    <row r="2671" spans="2:27" hidden="1" x14ac:dyDescent="0.25">
      <c r="B2671">
        <v>20</v>
      </c>
      <c r="C2671" t="s">
        <v>1755</v>
      </c>
      <c r="D2671">
        <v>3018</v>
      </c>
      <c r="E2671" t="s">
        <v>1595</v>
      </c>
      <c r="F2671">
        <v>230</v>
      </c>
      <c r="G2671">
        <v>3019</v>
      </c>
      <c r="H2671" t="s">
        <v>1592</v>
      </c>
      <c r="I2671">
        <v>115</v>
      </c>
      <c r="J2671">
        <v>0</v>
      </c>
      <c r="K2671" t="s">
        <v>23</v>
      </c>
      <c r="M2671">
        <v>0</v>
      </c>
      <c r="N2671" t="s">
        <v>23</v>
      </c>
      <c r="P2671" t="s">
        <v>24</v>
      </c>
      <c r="Q2671">
        <v>3</v>
      </c>
      <c r="R2671" t="s">
        <v>1747</v>
      </c>
      <c r="S2671">
        <v>27</v>
      </c>
      <c r="T2671" t="s">
        <v>1752</v>
      </c>
      <c r="U2671" s="1">
        <v>1.5036099999999999</v>
      </c>
      <c r="V2671" s="1">
        <v>143.39619400000001</v>
      </c>
      <c r="W2671" s="1">
        <v>0.65440299999999996</v>
      </c>
      <c r="X2671" s="1">
        <v>4.2821680000000004</v>
      </c>
      <c r="Y2671" s="1">
        <v>148.27569600000001</v>
      </c>
      <c r="Z2671" s="1" t="str">
        <f>IF(qGICXFormer_PWV[[#This Row],[GICMaxIEffective]]&lt;75,"&lt;75A",IF(qGICXFormer_PWV[[#This Row],[GICMaxIEffective]]&gt;85,"&gt;85A","&gt;75A"))</f>
        <v>&lt;75A</v>
      </c>
      <c r="AA2671" s="1" t="str" cm="1">
        <f t="array" ref="AA2671">_xlfn.CONCAT(TRANSPOSE(qGICXFormer_PWV[[#This Row],[BusNum3W]:[LineCircuit]])&amp;" : ")</f>
        <v xml:space="preserve">3018 : CHRISTOVAL 0 : 230 : 3019 : CHRISTOVAL 1 : 115 : 0 :  :  : 0 :  :  : 1 : </v>
      </c>
    </row>
    <row r="2672" spans="2:27" hidden="1" x14ac:dyDescent="0.25">
      <c r="B2672">
        <v>20</v>
      </c>
      <c r="C2672" t="s">
        <v>1756</v>
      </c>
      <c r="D2672">
        <v>3018</v>
      </c>
      <c r="E2672" t="s">
        <v>1595</v>
      </c>
      <c r="F2672">
        <v>230</v>
      </c>
      <c r="G2672">
        <v>3019</v>
      </c>
      <c r="H2672" t="s">
        <v>1592</v>
      </c>
      <c r="I2672">
        <v>115</v>
      </c>
      <c r="J2672">
        <v>0</v>
      </c>
      <c r="K2672" t="s">
        <v>23</v>
      </c>
      <c r="M2672">
        <v>0</v>
      </c>
      <c r="N2672" t="s">
        <v>23</v>
      </c>
      <c r="P2672" t="s">
        <v>25</v>
      </c>
      <c r="Q2672">
        <v>3</v>
      </c>
      <c r="R2672" t="s">
        <v>1747</v>
      </c>
      <c r="S2672">
        <v>27</v>
      </c>
      <c r="T2672" t="s">
        <v>1752</v>
      </c>
      <c r="U2672" s="1">
        <v>1.4752400000000001</v>
      </c>
      <c r="V2672" s="1">
        <v>143.39619400000001</v>
      </c>
      <c r="W2672" s="1">
        <v>0.64205599999999996</v>
      </c>
      <c r="X2672" s="1">
        <v>4.2013730000000002</v>
      </c>
      <c r="Y2672" s="1">
        <v>148.27569600000001</v>
      </c>
      <c r="Z2672" s="1" t="str">
        <f>IF(qGICXFormer_PWV[[#This Row],[GICMaxIEffective]]&lt;75,"&lt;75A",IF(qGICXFormer_PWV[[#This Row],[GICMaxIEffective]]&gt;85,"&gt;85A","&gt;75A"))</f>
        <v>&lt;75A</v>
      </c>
      <c r="AA2672" s="1" t="str" cm="1">
        <f t="array" ref="AA2672">_xlfn.CONCAT(TRANSPOSE(qGICXFormer_PWV[[#This Row],[BusNum3W]:[LineCircuit]])&amp;" : ")</f>
        <v xml:space="preserve">3018 : CHRISTOVAL 0 : 230 : 3019 : CHRISTOVAL 1 : 115 : 0 :  :  : 0 :  :  : 2 : </v>
      </c>
    </row>
    <row r="2673" spans="2:27" hidden="1" x14ac:dyDescent="0.25">
      <c r="B2673">
        <v>20</v>
      </c>
      <c r="C2673" t="s">
        <v>1757</v>
      </c>
      <c r="D2673">
        <v>3018</v>
      </c>
      <c r="E2673" t="s">
        <v>1595</v>
      </c>
      <c r="F2673">
        <v>230</v>
      </c>
      <c r="G2673">
        <v>3020</v>
      </c>
      <c r="H2673" t="s">
        <v>1758</v>
      </c>
      <c r="I2673">
        <v>13.8</v>
      </c>
      <c r="J2673">
        <v>0</v>
      </c>
      <c r="K2673" t="s">
        <v>23</v>
      </c>
      <c r="M2673">
        <v>0</v>
      </c>
      <c r="N2673" t="s">
        <v>23</v>
      </c>
      <c r="P2673" t="s">
        <v>24</v>
      </c>
      <c r="Q2673">
        <v>3</v>
      </c>
      <c r="R2673" t="s">
        <v>1747</v>
      </c>
      <c r="S2673">
        <v>27</v>
      </c>
      <c r="T2673" t="s">
        <v>1752</v>
      </c>
      <c r="U2673" s="1">
        <v>1.1757550000000001</v>
      </c>
      <c r="V2673" s="1">
        <v>143.39619400000001</v>
      </c>
      <c r="W2673" s="1">
        <v>0.511714</v>
      </c>
      <c r="X2673" s="1">
        <v>3.527266</v>
      </c>
      <c r="Y2673" s="1">
        <v>143.39619400000001</v>
      </c>
      <c r="Z2673" s="1" t="str">
        <f>IF(qGICXFormer_PWV[[#This Row],[GICMaxIEffective]]&lt;75,"&lt;75A",IF(qGICXFormer_PWV[[#This Row],[GICMaxIEffective]]&gt;85,"&gt;85A","&gt;75A"))</f>
        <v>&lt;75A</v>
      </c>
      <c r="AA2673" s="1" t="str" cm="1">
        <f t="array" ref="AA2673">_xlfn.CONCAT(TRANSPOSE(qGICXFormer_PWV[[#This Row],[BusNum3W]:[LineCircuit]])&amp;" : ")</f>
        <v xml:space="preserve">3018 : CHRISTOVAL 0 : 230 : 3020 : CHRISTOVAL 2 : 13.8 : 0 :  :  : 0 :  :  : 1 : </v>
      </c>
    </row>
    <row r="2674" spans="2:27" hidden="1" x14ac:dyDescent="0.25">
      <c r="B2674">
        <v>20</v>
      </c>
      <c r="C2674" t="s">
        <v>1759</v>
      </c>
      <c r="D2674">
        <v>3026</v>
      </c>
      <c r="E2674" t="s">
        <v>1587</v>
      </c>
      <c r="F2674">
        <v>230</v>
      </c>
      <c r="G2674">
        <v>3027</v>
      </c>
      <c r="H2674" t="s">
        <v>1563</v>
      </c>
      <c r="I2674">
        <v>115</v>
      </c>
      <c r="J2674">
        <v>0</v>
      </c>
      <c r="K2674" t="s">
        <v>23</v>
      </c>
      <c r="M2674">
        <v>0</v>
      </c>
      <c r="N2674" t="s">
        <v>23</v>
      </c>
      <c r="P2674" t="s">
        <v>24</v>
      </c>
      <c r="Q2674">
        <v>3</v>
      </c>
      <c r="R2674" t="s">
        <v>1747</v>
      </c>
      <c r="S2674">
        <v>27</v>
      </c>
      <c r="T2674" t="s">
        <v>1752</v>
      </c>
      <c r="U2674" s="1">
        <v>0.216331</v>
      </c>
      <c r="V2674" s="1">
        <v>10.925490999999999</v>
      </c>
      <c r="W2674" s="1">
        <v>9.3118000000000006E-2</v>
      </c>
      <c r="X2674" s="1">
        <v>3.868843</v>
      </c>
      <c r="Y2674" s="1">
        <v>24.074677999999999</v>
      </c>
      <c r="Z2674" s="1" t="str">
        <f>IF(qGICXFormer_PWV[[#This Row],[GICMaxIEffective]]&lt;75,"&lt;75A",IF(qGICXFormer_PWV[[#This Row],[GICMaxIEffective]]&gt;85,"&gt;85A","&gt;75A"))</f>
        <v>&lt;75A</v>
      </c>
      <c r="AA2674" s="1" t="str" cm="1">
        <f t="array" ref="AA2674">_xlfn.CONCAT(TRANSPOSE(qGICXFormer_PWV[[#This Row],[BusNum3W]:[LineCircuit]])&amp;" : ")</f>
        <v xml:space="preserve">3026 : ABILENE 2 0 : 230 : 3027 : ABILENE 2 1 : 115 : 0 :  :  : 0 :  :  : 1 : </v>
      </c>
    </row>
    <row r="2675" spans="2:27" hidden="1" x14ac:dyDescent="0.25">
      <c r="B2675">
        <v>20</v>
      </c>
      <c r="C2675" t="s">
        <v>1760</v>
      </c>
      <c r="D2675">
        <v>3026</v>
      </c>
      <c r="E2675" t="s">
        <v>1587</v>
      </c>
      <c r="F2675">
        <v>230</v>
      </c>
      <c r="G2675">
        <v>3028</v>
      </c>
      <c r="H2675" t="s">
        <v>1761</v>
      </c>
      <c r="I2675">
        <v>18</v>
      </c>
      <c r="J2675">
        <v>0</v>
      </c>
      <c r="K2675" t="s">
        <v>23</v>
      </c>
      <c r="M2675">
        <v>0</v>
      </c>
      <c r="N2675" t="s">
        <v>23</v>
      </c>
      <c r="P2675" t="s">
        <v>24</v>
      </c>
      <c r="Q2675">
        <v>3</v>
      </c>
      <c r="R2675" t="s">
        <v>1747</v>
      </c>
      <c r="S2675">
        <v>27</v>
      </c>
      <c r="T2675" t="s">
        <v>1752</v>
      </c>
      <c r="U2675" s="1">
        <v>2.3255539999999999</v>
      </c>
      <c r="V2675" s="1">
        <v>10.925490999999999</v>
      </c>
      <c r="W2675" s="1">
        <v>1.0219579999999999</v>
      </c>
      <c r="X2675" s="1">
        <v>6.9766630000000003</v>
      </c>
      <c r="Y2675" s="1">
        <v>10.925490999999999</v>
      </c>
      <c r="Z2675" s="1" t="str">
        <f>IF(qGICXFormer_PWV[[#This Row],[GICMaxIEffective]]&lt;75,"&lt;75A",IF(qGICXFormer_PWV[[#This Row],[GICMaxIEffective]]&gt;85,"&gt;85A","&gt;75A"))</f>
        <v>&lt;75A</v>
      </c>
      <c r="AA2675" s="1" t="str" cm="1">
        <f t="array" ref="AA2675">_xlfn.CONCAT(TRANSPOSE(qGICXFormer_PWV[[#This Row],[BusNum3W]:[LineCircuit]])&amp;" : ")</f>
        <v xml:space="preserve">3026 : ABILENE 2 0 : 230 : 3028 : ABILENE 2 2 : 18 : 0 :  :  : 0 :  :  : 1 : </v>
      </c>
    </row>
    <row r="2676" spans="2:27" hidden="1" x14ac:dyDescent="0.25">
      <c r="B2676">
        <v>20</v>
      </c>
      <c r="C2676" t="s">
        <v>1762</v>
      </c>
      <c r="D2676">
        <v>3033</v>
      </c>
      <c r="E2676" t="s">
        <v>1529</v>
      </c>
      <c r="F2676">
        <v>115</v>
      </c>
      <c r="G2676">
        <v>3034</v>
      </c>
      <c r="H2676" t="s">
        <v>1763</v>
      </c>
      <c r="I2676">
        <v>22</v>
      </c>
      <c r="J2676">
        <v>0</v>
      </c>
      <c r="K2676" t="s">
        <v>23</v>
      </c>
      <c r="M2676">
        <v>0</v>
      </c>
      <c r="N2676" t="s">
        <v>23</v>
      </c>
      <c r="P2676" t="s">
        <v>24</v>
      </c>
      <c r="Q2676">
        <v>3</v>
      </c>
      <c r="R2676" t="s">
        <v>1747</v>
      </c>
      <c r="S2676">
        <v>27</v>
      </c>
      <c r="T2676" t="s">
        <v>1752</v>
      </c>
      <c r="U2676" s="1">
        <v>0.22089400000000001</v>
      </c>
      <c r="V2676" s="1">
        <v>138.25393700000001</v>
      </c>
      <c r="W2676" s="1">
        <v>4.8069000000000001E-2</v>
      </c>
      <c r="X2676" s="1">
        <v>0.66268300000000002</v>
      </c>
      <c r="Y2676" s="1">
        <v>138.25393700000001</v>
      </c>
      <c r="Z2676" s="1" t="str">
        <f>IF(qGICXFormer_PWV[[#This Row],[GICMaxIEffective]]&lt;75,"&lt;75A",IF(qGICXFormer_PWV[[#This Row],[GICMaxIEffective]]&gt;85,"&gt;85A","&gt;75A"))</f>
        <v>&lt;75A</v>
      </c>
      <c r="AA2676" s="1" t="str" cm="1">
        <f t="array" ref="AA2676">_xlfn.CONCAT(TRANSPOSE(qGICXFormer_PWV[[#This Row],[BusNum3W]:[LineCircuit]])&amp;" : ")</f>
        <v xml:space="preserve">3033 : SNYDER 1 0 : 115 : 3034 : SNYDER 1 1 : 22 : 0 :  :  : 0 :  :  : 1 : </v>
      </c>
    </row>
    <row r="2677" spans="2:27" hidden="1" x14ac:dyDescent="0.25">
      <c r="B2677">
        <v>20</v>
      </c>
      <c r="C2677" t="s">
        <v>1764</v>
      </c>
      <c r="D2677">
        <v>3037</v>
      </c>
      <c r="E2677" t="s">
        <v>1577</v>
      </c>
      <c r="F2677">
        <v>230</v>
      </c>
      <c r="G2677">
        <v>3038</v>
      </c>
      <c r="H2677" t="s">
        <v>1523</v>
      </c>
      <c r="I2677">
        <v>115</v>
      </c>
      <c r="J2677">
        <v>0</v>
      </c>
      <c r="K2677" t="s">
        <v>23</v>
      </c>
      <c r="M2677">
        <v>0</v>
      </c>
      <c r="N2677" t="s">
        <v>23</v>
      </c>
      <c r="P2677" t="s">
        <v>24</v>
      </c>
      <c r="Q2677">
        <v>3</v>
      </c>
      <c r="R2677" t="s">
        <v>1747</v>
      </c>
      <c r="S2677">
        <v>27</v>
      </c>
      <c r="T2677" t="s">
        <v>1752</v>
      </c>
      <c r="U2677" s="1">
        <v>1.454032</v>
      </c>
      <c r="V2677" s="1">
        <v>53.841721</v>
      </c>
      <c r="W2677" s="1">
        <v>0.61824100000000004</v>
      </c>
      <c r="X2677" s="1">
        <v>15.087764999999999</v>
      </c>
      <c r="Y2677" s="1">
        <v>45.799103000000002</v>
      </c>
      <c r="Z2677" s="1" t="str">
        <f>IF(qGICXFormer_PWV[[#This Row],[GICMaxIEffective]]&lt;75,"&lt;75A",IF(qGICXFormer_PWV[[#This Row],[GICMaxIEffective]]&gt;85,"&gt;85A","&gt;75A"))</f>
        <v>&lt;75A</v>
      </c>
      <c r="AA2677" s="1" t="str" cm="1">
        <f t="array" ref="AA2677">_xlfn.CONCAT(TRANSPOSE(qGICXFormer_PWV[[#This Row],[BusNum3W]:[LineCircuit]])&amp;" : ")</f>
        <v xml:space="preserve">3037 : ROSCOE 2 0 : 230 : 3038 : ROSCOE 2 1 : 115 : 0 :  :  : 0 :  :  : 1 : </v>
      </c>
    </row>
    <row r="2678" spans="2:27" hidden="1" x14ac:dyDescent="0.25">
      <c r="B2678">
        <v>20</v>
      </c>
      <c r="C2678" t="s">
        <v>1765</v>
      </c>
      <c r="D2678">
        <v>3037</v>
      </c>
      <c r="E2678" t="s">
        <v>1577</v>
      </c>
      <c r="F2678">
        <v>230</v>
      </c>
      <c r="G2678">
        <v>3039</v>
      </c>
      <c r="H2678" t="s">
        <v>1766</v>
      </c>
      <c r="I2678">
        <v>13.8</v>
      </c>
      <c r="J2678">
        <v>0</v>
      </c>
      <c r="K2678" t="s">
        <v>23</v>
      </c>
      <c r="M2678">
        <v>0</v>
      </c>
      <c r="N2678" t="s">
        <v>23</v>
      </c>
      <c r="P2678" t="s">
        <v>24</v>
      </c>
      <c r="Q2678">
        <v>3</v>
      </c>
      <c r="R2678" t="s">
        <v>1747</v>
      </c>
      <c r="S2678">
        <v>27</v>
      </c>
      <c r="T2678" t="s">
        <v>1752</v>
      </c>
      <c r="U2678" s="1">
        <v>23.435580999999999</v>
      </c>
      <c r="V2678" s="1">
        <v>53.841721</v>
      </c>
      <c r="W2678" s="1">
        <v>10.268984</v>
      </c>
      <c r="X2678" s="1">
        <v>70.306747000000001</v>
      </c>
      <c r="Y2678" s="1">
        <v>53.841721</v>
      </c>
      <c r="Z2678" s="1" t="str">
        <f>IF(qGICXFormer_PWV[[#This Row],[GICMaxIEffective]]&lt;75,"&lt;75A",IF(qGICXFormer_PWV[[#This Row],[GICMaxIEffective]]&gt;85,"&gt;85A","&gt;75A"))</f>
        <v>&lt;75A</v>
      </c>
      <c r="AA2678" s="1" t="str" cm="1">
        <f t="array" ref="AA2678">_xlfn.CONCAT(TRANSPOSE(qGICXFormer_PWV[[#This Row],[BusNum3W]:[LineCircuit]])&amp;" : ")</f>
        <v xml:space="preserve">3037 : ROSCOE 2 0 : 230 : 3039 : ROSCOE 2 2 : 13.8 : 0 :  :  : 0 :  :  : 1 : </v>
      </c>
    </row>
    <row r="2679" spans="2:27" hidden="1" x14ac:dyDescent="0.25">
      <c r="B2679">
        <v>20</v>
      </c>
      <c r="C2679" t="s">
        <v>1767</v>
      </c>
      <c r="D2679">
        <v>3041</v>
      </c>
      <c r="E2679" t="s">
        <v>1557</v>
      </c>
      <c r="F2679">
        <v>230</v>
      </c>
      <c r="G2679">
        <v>3042</v>
      </c>
      <c r="H2679" t="s">
        <v>1517</v>
      </c>
      <c r="I2679">
        <v>115</v>
      </c>
      <c r="J2679">
        <v>0</v>
      </c>
      <c r="K2679" t="s">
        <v>23</v>
      </c>
      <c r="M2679">
        <v>0</v>
      </c>
      <c r="N2679" t="s">
        <v>23</v>
      </c>
      <c r="P2679" t="s">
        <v>24</v>
      </c>
      <c r="Q2679">
        <v>3</v>
      </c>
      <c r="R2679" t="s">
        <v>1747</v>
      </c>
      <c r="S2679">
        <v>27</v>
      </c>
      <c r="T2679" t="s">
        <v>1752</v>
      </c>
      <c r="U2679" s="1">
        <v>10.998154</v>
      </c>
      <c r="V2679" s="1">
        <v>69.122344999999996</v>
      </c>
      <c r="W2679" s="1">
        <v>4.6742780000000002</v>
      </c>
      <c r="X2679" s="1">
        <v>27.749603</v>
      </c>
      <c r="Y2679" s="1">
        <v>71.877357000000003</v>
      </c>
      <c r="Z2679" s="1" t="str">
        <f>IF(qGICXFormer_PWV[[#This Row],[GICMaxIEffective]]&lt;75,"&lt;75A",IF(qGICXFormer_PWV[[#This Row],[GICMaxIEffective]]&gt;85,"&gt;85A","&gt;75A"))</f>
        <v>&lt;75A</v>
      </c>
      <c r="AA2679" s="1" t="str" cm="1">
        <f t="array" ref="AA2679">_xlfn.CONCAT(TRANSPOSE(qGICXFormer_PWV[[#This Row],[BusNum3W]:[LineCircuit]])&amp;" : ")</f>
        <v xml:space="preserve">3041 : SILVER 0 : 230 : 3042 : SILVER 1 : 115 : 0 :  :  : 0 :  :  : 1 : </v>
      </c>
    </row>
    <row r="2680" spans="2:27" hidden="1" x14ac:dyDescent="0.25">
      <c r="B2680">
        <v>20</v>
      </c>
      <c r="C2680" t="s">
        <v>1768</v>
      </c>
      <c r="D2680">
        <v>3041</v>
      </c>
      <c r="E2680" t="s">
        <v>1557</v>
      </c>
      <c r="F2680">
        <v>230</v>
      </c>
      <c r="G2680">
        <v>3043</v>
      </c>
      <c r="H2680" t="s">
        <v>1769</v>
      </c>
      <c r="I2680">
        <v>13.8</v>
      </c>
      <c r="J2680">
        <v>0</v>
      </c>
      <c r="K2680" t="s">
        <v>23</v>
      </c>
      <c r="M2680">
        <v>0</v>
      </c>
      <c r="N2680" t="s">
        <v>23</v>
      </c>
      <c r="P2680" t="s">
        <v>24</v>
      </c>
      <c r="Q2680">
        <v>3</v>
      </c>
      <c r="R2680" t="s">
        <v>1747</v>
      </c>
      <c r="S2680">
        <v>27</v>
      </c>
      <c r="T2680" t="s">
        <v>1752</v>
      </c>
      <c r="U2680" s="1">
        <v>0</v>
      </c>
      <c r="V2680" s="1">
        <v>0</v>
      </c>
      <c r="W2680" s="1">
        <v>0</v>
      </c>
      <c r="X2680" s="1">
        <v>0</v>
      </c>
      <c r="Y2680" s="1">
        <v>0</v>
      </c>
      <c r="Z2680" s="1" t="str">
        <f>IF(qGICXFormer_PWV[[#This Row],[GICMaxIEffective]]&lt;75,"&lt;75A",IF(qGICXFormer_PWV[[#This Row],[GICMaxIEffective]]&gt;85,"&gt;85A","&gt;75A"))</f>
        <v>&lt;75A</v>
      </c>
      <c r="AA2680" s="1" t="str" cm="1">
        <f t="array" ref="AA2680">_xlfn.CONCAT(TRANSPOSE(qGICXFormer_PWV[[#This Row],[BusNum3W]:[LineCircuit]])&amp;" : ")</f>
        <v xml:space="preserve">3041 : SILVER 0 : 230 : 3043 : SILVER 2 : 13.8 : 0 :  :  : 0 :  :  : 1 : </v>
      </c>
    </row>
    <row r="2681" spans="2:27" hidden="1" x14ac:dyDescent="0.25">
      <c r="B2681">
        <v>20</v>
      </c>
      <c r="C2681" t="s">
        <v>1770</v>
      </c>
      <c r="D2681">
        <v>3041</v>
      </c>
      <c r="E2681" t="s">
        <v>1557</v>
      </c>
      <c r="F2681">
        <v>230</v>
      </c>
      <c r="G2681">
        <v>3044</v>
      </c>
      <c r="H2681" t="s">
        <v>1771</v>
      </c>
      <c r="I2681">
        <v>13.8</v>
      </c>
      <c r="J2681">
        <v>0</v>
      </c>
      <c r="K2681" t="s">
        <v>23</v>
      </c>
      <c r="M2681">
        <v>0</v>
      </c>
      <c r="N2681" t="s">
        <v>23</v>
      </c>
      <c r="P2681" t="s">
        <v>24</v>
      </c>
      <c r="Q2681">
        <v>3</v>
      </c>
      <c r="R2681" t="s">
        <v>1747</v>
      </c>
      <c r="S2681">
        <v>27</v>
      </c>
      <c r="T2681" t="s">
        <v>1752</v>
      </c>
      <c r="U2681" s="1">
        <v>0</v>
      </c>
      <c r="V2681" s="1">
        <v>0</v>
      </c>
      <c r="W2681" s="1">
        <v>0</v>
      </c>
      <c r="X2681" s="1">
        <v>0</v>
      </c>
      <c r="Y2681" s="1">
        <v>0</v>
      </c>
      <c r="Z2681" s="1" t="str">
        <f>IF(qGICXFormer_PWV[[#This Row],[GICMaxIEffective]]&lt;75,"&lt;75A",IF(qGICXFormer_PWV[[#This Row],[GICMaxIEffective]]&gt;85,"&gt;85A","&gt;75A"))</f>
        <v>&lt;75A</v>
      </c>
      <c r="AA2681" s="1" t="str" cm="1">
        <f t="array" ref="AA2681">_xlfn.CONCAT(TRANSPOSE(qGICXFormer_PWV[[#This Row],[BusNum3W]:[LineCircuit]])&amp;" : ")</f>
        <v xml:space="preserve">3041 : SILVER 0 : 230 : 3044 : SILVER 3 : 13.8 : 0 :  :  : 0 :  :  : 1 : </v>
      </c>
    </row>
    <row r="2682" spans="2:27" hidden="1" x14ac:dyDescent="0.25">
      <c r="B2682">
        <v>20</v>
      </c>
      <c r="C2682" t="s">
        <v>1772</v>
      </c>
      <c r="D2682">
        <v>3041</v>
      </c>
      <c r="E2682" t="s">
        <v>1557</v>
      </c>
      <c r="F2682">
        <v>230</v>
      </c>
      <c r="G2682">
        <v>3045</v>
      </c>
      <c r="H2682" t="s">
        <v>1773</v>
      </c>
      <c r="I2682">
        <v>13.8</v>
      </c>
      <c r="J2682">
        <v>0</v>
      </c>
      <c r="K2682" t="s">
        <v>23</v>
      </c>
      <c r="M2682">
        <v>0</v>
      </c>
      <c r="N2682" t="s">
        <v>23</v>
      </c>
      <c r="P2682" t="s">
        <v>24</v>
      </c>
      <c r="Q2682">
        <v>3</v>
      </c>
      <c r="R2682" t="s">
        <v>1747</v>
      </c>
      <c r="S2682">
        <v>27</v>
      </c>
      <c r="T2682" t="s">
        <v>1752</v>
      </c>
      <c r="U2682" s="1">
        <v>0</v>
      </c>
      <c r="V2682" s="1">
        <v>0</v>
      </c>
      <c r="W2682" s="1">
        <v>0</v>
      </c>
      <c r="X2682" s="1">
        <v>0</v>
      </c>
      <c r="Y2682" s="1">
        <v>0</v>
      </c>
      <c r="Z2682" s="1" t="str">
        <f>IF(qGICXFormer_PWV[[#This Row],[GICMaxIEffective]]&lt;75,"&lt;75A",IF(qGICXFormer_PWV[[#This Row],[GICMaxIEffective]]&gt;85,"&gt;85A","&gt;75A"))</f>
        <v>&lt;75A</v>
      </c>
      <c r="AA2682" s="1" t="str" cm="1">
        <f t="array" ref="AA2682">_xlfn.CONCAT(TRANSPOSE(qGICXFormer_PWV[[#This Row],[BusNum3W]:[LineCircuit]])&amp;" : ")</f>
        <v xml:space="preserve">3041 : SILVER 0 : 230 : 3045 : SILVER 4 : 13.8 : 0 :  :  : 0 :  :  : 1 : </v>
      </c>
    </row>
    <row r="2683" spans="2:27" hidden="1" x14ac:dyDescent="0.25">
      <c r="B2683">
        <v>20</v>
      </c>
      <c r="C2683" t="s">
        <v>1774</v>
      </c>
      <c r="D2683">
        <v>3046</v>
      </c>
      <c r="E2683" t="s">
        <v>1542</v>
      </c>
      <c r="F2683">
        <v>230</v>
      </c>
      <c r="G2683">
        <v>3047</v>
      </c>
      <c r="H2683" t="s">
        <v>1594</v>
      </c>
      <c r="I2683">
        <v>115</v>
      </c>
      <c r="J2683">
        <v>0</v>
      </c>
      <c r="K2683" t="s">
        <v>23</v>
      </c>
      <c r="M2683">
        <v>0</v>
      </c>
      <c r="N2683" t="s">
        <v>23</v>
      </c>
      <c r="P2683" t="s">
        <v>24</v>
      </c>
      <c r="Q2683">
        <v>3</v>
      </c>
      <c r="R2683" t="s">
        <v>1747</v>
      </c>
      <c r="S2683">
        <v>27</v>
      </c>
      <c r="T2683" t="s">
        <v>1752</v>
      </c>
      <c r="U2683" s="1">
        <v>2.5635370000000002</v>
      </c>
      <c r="V2683" s="1">
        <v>97.211464000000007</v>
      </c>
      <c r="W2683" s="1">
        <v>1.115707</v>
      </c>
      <c r="X2683" s="1">
        <v>46.611449999999998</v>
      </c>
      <c r="Y2683" s="1">
        <v>88.133780999999999</v>
      </c>
      <c r="Z2683" s="1" t="str">
        <f>IF(qGICXFormer_PWV[[#This Row],[GICMaxIEffective]]&lt;75,"&lt;75A",IF(qGICXFormer_PWV[[#This Row],[GICMaxIEffective]]&gt;85,"&gt;85A","&gt;75A"))</f>
        <v>&lt;75A</v>
      </c>
      <c r="AA2683" s="1" t="str" cm="1">
        <f t="array" ref="AA2683">_xlfn.CONCAT(TRANSPOSE(qGICXFormer_PWV[[#This Row],[BusNum3W]:[LineCircuit]])&amp;" : ")</f>
        <v xml:space="preserve">3046 : ROSCOE 5 0 : 230 : 3047 : ROSCOE 5 1 : 115 : 0 :  :  : 0 :  :  : 1 : </v>
      </c>
    </row>
    <row r="2684" spans="2:27" hidden="1" x14ac:dyDescent="0.25">
      <c r="B2684">
        <v>20</v>
      </c>
      <c r="C2684" t="s">
        <v>1775</v>
      </c>
      <c r="D2684">
        <v>3048</v>
      </c>
      <c r="E2684" t="s">
        <v>1555</v>
      </c>
      <c r="F2684">
        <v>500</v>
      </c>
      <c r="G2684">
        <v>3046</v>
      </c>
      <c r="H2684" t="s">
        <v>1542</v>
      </c>
      <c r="I2684">
        <v>230</v>
      </c>
      <c r="J2684">
        <v>0</v>
      </c>
      <c r="K2684" t="s">
        <v>23</v>
      </c>
      <c r="M2684">
        <v>0</v>
      </c>
      <c r="N2684" t="s">
        <v>23</v>
      </c>
      <c r="P2684" t="s">
        <v>24</v>
      </c>
      <c r="Q2684">
        <v>3</v>
      </c>
      <c r="R2684" t="s">
        <v>1747</v>
      </c>
      <c r="S2684">
        <v>27</v>
      </c>
      <c r="T2684" t="s">
        <v>1752</v>
      </c>
      <c r="U2684" s="1">
        <v>4.0909570000000004</v>
      </c>
      <c r="V2684" s="1">
        <v>90.229720999999998</v>
      </c>
      <c r="W2684" s="1">
        <v>4.5933149999999996</v>
      </c>
      <c r="X2684" s="1">
        <v>56.147621000000001</v>
      </c>
      <c r="Y2684" s="1">
        <v>97.211464000000007</v>
      </c>
      <c r="Z2684" s="1" t="str">
        <f>IF(qGICXFormer_PWV[[#This Row],[GICMaxIEffective]]&lt;75,"&lt;75A",IF(qGICXFormer_PWV[[#This Row],[GICMaxIEffective]]&gt;85,"&gt;85A","&gt;75A"))</f>
        <v>&lt;75A</v>
      </c>
      <c r="AA2684" s="1" t="str" cm="1">
        <f t="array" ref="AA2684">_xlfn.CONCAT(TRANSPOSE(qGICXFormer_PWV[[#This Row],[BusNum3W]:[LineCircuit]])&amp;" : ")</f>
        <v xml:space="preserve">3048 : ROSCOE 5 2 : 500 : 3046 : ROSCOE 5 0 : 230 : 0 :  :  : 0 :  :  : 1 : </v>
      </c>
    </row>
    <row r="2685" spans="2:27" hidden="1" x14ac:dyDescent="0.25">
      <c r="B2685">
        <v>20</v>
      </c>
      <c r="C2685" t="s">
        <v>1776</v>
      </c>
      <c r="D2685">
        <v>3048</v>
      </c>
      <c r="E2685" t="s">
        <v>1555</v>
      </c>
      <c r="F2685">
        <v>500</v>
      </c>
      <c r="G2685">
        <v>3046</v>
      </c>
      <c r="H2685" t="s">
        <v>1542</v>
      </c>
      <c r="I2685">
        <v>230</v>
      </c>
      <c r="J2685">
        <v>0</v>
      </c>
      <c r="K2685" t="s">
        <v>23</v>
      </c>
      <c r="M2685">
        <v>0</v>
      </c>
      <c r="N2685" t="s">
        <v>23</v>
      </c>
      <c r="P2685" t="s">
        <v>25</v>
      </c>
      <c r="Q2685">
        <v>3</v>
      </c>
      <c r="R2685" t="s">
        <v>1747</v>
      </c>
      <c r="S2685">
        <v>27</v>
      </c>
      <c r="T2685" t="s">
        <v>1752</v>
      </c>
      <c r="U2685" s="1">
        <v>4.0909570000000004</v>
      </c>
      <c r="V2685" s="1">
        <v>90.229720999999998</v>
      </c>
      <c r="W2685" s="1">
        <v>4.5933149999999996</v>
      </c>
      <c r="X2685" s="1">
        <v>56.147621000000001</v>
      </c>
      <c r="Y2685" s="1">
        <v>97.211464000000007</v>
      </c>
      <c r="Z2685" s="1" t="str">
        <f>IF(qGICXFormer_PWV[[#This Row],[GICMaxIEffective]]&lt;75,"&lt;75A",IF(qGICXFormer_PWV[[#This Row],[GICMaxIEffective]]&gt;85,"&gt;85A","&gt;75A"))</f>
        <v>&lt;75A</v>
      </c>
      <c r="AA2685" s="1" t="str" cm="1">
        <f t="array" ref="AA2685">_xlfn.CONCAT(TRANSPOSE(qGICXFormer_PWV[[#This Row],[BusNum3W]:[LineCircuit]])&amp;" : ")</f>
        <v xml:space="preserve">3048 : ROSCOE 5 2 : 500 : 3046 : ROSCOE 5 0 : 230 : 0 :  :  : 0 :  :  : 2 : </v>
      </c>
    </row>
    <row r="2686" spans="2:27" hidden="1" x14ac:dyDescent="0.25">
      <c r="B2686">
        <v>20</v>
      </c>
      <c r="C2686" t="s">
        <v>1777</v>
      </c>
      <c r="D2686">
        <v>3050</v>
      </c>
      <c r="E2686" t="s">
        <v>1575</v>
      </c>
      <c r="F2686">
        <v>230</v>
      </c>
      <c r="G2686">
        <v>3051</v>
      </c>
      <c r="H2686" t="s">
        <v>1515</v>
      </c>
      <c r="I2686">
        <v>115</v>
      </c>
      <c r="J2686">
        <v>0</v>
      </c>
      <c r="K2686" t="s">
        <v>23</v>
      </c>
      <c r="M2686">
        <v>0</v>
      </c>
      <c r="N2686" t="s">
        <v>23</v>
      </c>
      <c r="P2686" t="s">
        <v>24</v>
      </c>
      <c r="Q2686">
        <v>3</v>
      </c>
      <c r="R2686" t="s">
        <v>1747</v>
      </c>
      <c r="S2686">
        <v>28</v>
      </c>
      <c r="T2686" t="s">
        <v>1748</v>
      </c>
      <c r="U2686" s="1">
        <v>1.937449</v>
      </c>
      <c r="V2686" s="1">
        <v>62.337722999999997</v>
      </c>
      <c r="W2686" s="1">
        <v>0.82277100000000003</v>
      </c>
      <c r="X2686" s="1">
        <v>4.2163500000000003</v>
      </c>
      <c r="Y2686" s="1">
        <v>62.312728999999997</v>
      </c>
      <c r="Z2686" s="1" t="str">
        <f>IF(qGICXFormer_PWV[[#This Row],[GICMaxIEffective]]&lt;75,"&lt;75A",IF(qGICXFormer_PWV[[#This Row],[GICMaxIEffective]]&gt;85,"&gt;85A","&gt;75A"))</f>
        <v>&lt;75A</v>
      </c>
      <c r="AA2686" s="1" t="str" cm="1">
        <f t="array" ref="AA2686">_xlfn.CONCAT(TRANSPOSE(qGICXFormer_PWV[[#This Row],[BusNum3W]:[LineCircuit]])&amp;" : ")</f>
        <v xml:space="preserve">3050 : DEL RIO 0 : 230 : 3051 : DEL RIO 1 : 115 : 0 :  :  : 0 :  :  : 1 : </v>
      </c>
    </row>
    <row r="2687" spans="2:27" hidden="1" x14ac:dyDescent="0.25">
      <c r="B2687">
        <v>20</v>
      </c>
      <c r="C2687" t="s">
        <v>1778</v>
      </c>
      <c r="D2687">
        <v>3050</v>
      </c>
      <c r="E2687" t="s">
        <v>1575</v>
      </c>
      <c r="F2687">
        <v>230</v>
      </c>
      <c r="G2687">
        <v>3051</v>
      </c>
      <c r="H2687" t="s">
        <v>1515</v>
      </c>
      <c r="I2687">
        <v>115</v>
      </c>
      <c r="J2687">
        <v>0</v>
      </c>
      <c r="K2687" t="s">
        <v>23</v>
      </c>
      <c r="M2687">
        <v>0</v>
      </c>
      <c r="N2687" t="s">
        <v>23</v>
      </c>
      <c r="P2687" t="s">
        <v>25</v>
      </c>
      <c r="Q2687">
        <v>3</v>
      </c>
      <c r="R2687" t="s">
        <v>1747</v>
      </c>
      <c r="S2687">
        <v>28</v>
      </c>
      <c r="T2687" t="s">
        <v>1748</v>
      </c>
      <c r="U2687" s="1">
        <v>1.937449</v>
      </c>
      <c r="V2687" s="1">
        <v>62.337722999999997</v>
      </c>
      <c r="W2687" s="1">
        <v>0.82277100000000003</v>
      </c>
      <c r="X2687" s="1">
        <v>4.2163500000000003</v>
      </c>
      <c r="Y2687" s="1">
        <v>62.312728999999997</v>
      </c>
      <c r="Z2687" s="1" t="str">
        <f>IF(qGICXFormer_PWV[[#This Row],[GICMaxIEffective]]&lt;75,"&lt;75A",IF(qGICXFormer_PWV[[#This Row],[GICMaxIEffective]]&gt;85,"&gt;85A","&gt;75A"))</f>
        <v>&lt;75A</v>
      </c>
      <c r="AA2687" s="1" t="str" cm="1">
        <f t="array" ref="AA2687">_xlfn.CONCAT(TRANSPOSE(qGICXFormer_PWV[[#This Row],[BusNum3W]:[LineCircuit]])&amp;" : ")</f>
        <v xml:space="preserve">3050 : DEL RIO 0 : 230 : 3051 : DEL RIO 1 : 115 : 0 :  :  : 0 :  :  : 2 : </v>
      </c>
    </row>
    <row r="2688" spans="2:27" hidden="1" x14ac:dyDescent="0.25">
      <c r="B2688">
        <v>20</v>
      </c>
      <c r="C2688" t="s">
        <v>1779</v>
      </c>
      <c r="D2688">
        <v>3053</v>
      </c>
      <c r="E2688" t="s">
        <v>1590</v>
      </c>
      <c r="F2688">
        <v>230</v>
      </c>
      <c r="G2688">
        <v>3054</v>
      </c>
      <c r="H2688" t="s">
        <v>1531</v>
      </c>
      <c r="I2688">
        <v>115</v>
      </c>
      <c r="J2688">
        <v>0</v>
      </c>
      <c r="K2688" t="s">
        <v>23</v>
      </c>
      <c r="M2688">
        <v>0</v>
      </c>
      <c r="N2688" t="s">
        <v>23</v>
      </c>
      <c r="P2688" t="s">
        <v>24</v>
      </c>
      <c r="Q2688">
        <v>3</v>
      </c>
      <c r="R2688" t="s">
        <v>1747</v>
      </c>
      <c r="S2688">
        <v>27</v>
      </c>
      <c r="T2688" t="s">
        <v>1752</v>
      </c>
      <c r="U2688" s="1">
        <v>0.98068500000000003</v>
      </c>
      <c r="V2688" s="1">
        <v>21.005431999999999</v>
      </c>
      <c r="W2688" s="1">
        <v>0.41801899999999997</v>
      </c>
      <c r="X2688" s="1">
        <v>5.9015999999999999E-2</v>
      </c>
      <c r="Y2688" s="1">
        <v>80.023064000000005</v>
      </c>
      <c r="Z2688" s="1" t="str">
        <f>IF(qGICXFormer_PWV[[#This Row],[GICMaxIEffective]]&lt;75,"&lt;75A",IF(qGICXFormer_PWV[[#This Row],[GICMaxIEffective]]&gt;85,"&gt;85A","&gt;75A"))</f>
        <v>&lt;75A</v>
      </c>
      <c r="AA2688" s="1" t="str" cm="1">
        <f t="array" ref="AA2688">_xlfn.CONCAT(TRANSPOSE(qGICXFormer_PWV[[#This Row],[BusNum3W]:[LineCircuit]])&amp;" : ")</f>
        <v xml:space="preserve">3053 : WINGATE 0 : 230 : 3054 : WINGATE 1 : 115 : 0 :  :  : 0 :  :  : 1 : </v>
      </c>
    </row>
    <row r="2689" spans="2:27" hidden="1" x14ac:dyDescent="0.25">
      <c r="B2689">
        <v>20</v>
      </c>
      <c r="C2689" t="s">
        <v>1780</v>
      </c>
      <c r="D2689">
        <v>3053</v>
      </c>
      <c r="E2689" t="s">
        <v>1590</v>
      </c>
      <c r="F2689">
        <v>230</v>
      </c>
      <c r="G2689">
        <v>3055</v>
      </c>
      <c r="H2689" t="s">
        <v>1781</v>
      </c>
      <c r="I2689">
        <v>13.8</v>
      </c>
      <c r="J2689">
        <v>0</v>
      </c>
      <c r="K2689" t="s">
        <v>23</v>
      </c>
      <c r="M2689">
        <v>0</v>
      </c>
      <c r="N2689" t="s">
        <v>23</v>
      </c>
      <c r="P2689" t="s">
        <v>24</v>
      </c>
      <c r="Q2689">
        <v>3</v>
      </c>
      <c r="R2689" t="s">
        <v>1747</v>
      </c>
      <c r="S2689">
        <v>27</v>
      </c>
      <c r="T2689" t="s">
        <v>1752</v>
      </c>
      <c r="U2689" s="1">
        <v>12.733817999999999</v>
      </c>
      <c r="V2689" s="1">
        <v>21.005431999999999</v>
      </c>
      <c r="W2689" s="1">
        <v>5.5958389999999998</v>
      </c>
      <c r="X2689" s="1">
        <v>38.201453999999998</v>
      </c>
      <c r="Y2689" s="1">
        <v>21.005431999999999</v>
      </c>
      <c r="Z2689" s="1" t="str">
        <f>IF(qGICXFormer_PWV[[#This Row],[GICMaxIEffective]]&lt;75,"&lt;75A",IF(qGICXFormer_PWV[[#This Row],[GICMaxIEffective]]&gt;85,"&gt;85A","&gt;75A"))</f>
        <v>&lt;75A</v>
      </c>
      <c r="AA2689" s="1" t="str" cm="1">
        <f t="array" ref="AA2689">_xlfn.CONCAT(TRANSPOSE(qGICXFormer_PWV[[#This Row],[BusNum3W]:[LineCircuit]])&amp;" : ")</f>
        <v xml:space="preserve">3053 : WINGATE 0 : 230 : 3055 : WINGATE 2 : 13.8 : 0 :  :  : 0 :  :  : 1 : </v>
      </c>
    </row>
    <row r="2690" spans="2:27" hidden="1" x14ac:dyDescent="0.25">
      <c r="B2690">
        <v>20</v>
      </c>
      <c r="C2690" t="s">
        <v>1782</v>
      </c>
      <c r="D2690">
        <v>3053</v>
      </c>
      <c r="E2690" t="s">
        <v>1590</v>
      </c>
      <c r="F2690">
        <v>230</v>
      </c>
      <c r="G2690">
        <v>3056</v>
      </c>
      <c r="H2690" t="s">
        <v>1783</v>
      </c>
      <c r="I2690">
        <v>13.8</v>
      </c>
      <c r="J2690">
        <v>0</v>
      </c>
      <c r="K2690" t="s">
        <v>23</v>
      </c>
      <c r="M2690">
        <v>0</v>
      </c>
      <c r="N2690" t="s">
        <v>23</v>
      </c>
      <c r="P2690" t="s">
        <v>24</v>
      </c>
      <c r="Q2690">
        <v>3</v>
      </c>
      <c r="R2690" t="s">
        <v>1747</v>
      </c>
      <c r="S2690">
        <v>27</v>
      </c>
      <c r="T2690" t="s">
        <v>1752</v>
      </c>
      <c r="U2690" s="1">
        <v>8.3605879999999999</v>
      </c>
      <c r="V2690" s="1">
        <v>21.005431999999999</v>
      </c>
      <c r="W2690" s="1">
        <v>3.6740360000000001</v>
      </c>
      <c r="X2690" s="1">
        <v>25.081764</v>
      </c>
      <c r="Y2690" s="1">
        <v>21.005431999999999</v>
      </c>
      <c r="Z2690" s="1" t="str">
        <f>IF(qGICXFormer_PWV[[#This Row],[GICMaxIEffective]]&lt;75,"&lt;75A",IF(qGICXFormer_PWV[[#This Row],[GICMaxIEffective]]&gt;85,"&gt;85A","&gt;75A"))</f>
        <v>&lt;75A</v>
      </c>
      <c r="AA2690" s="1" t="str" cm="1">
        <f t="array" ref="AA2690">_xlfn.CONCAT(TRANSPOSE(qGICXFormer_PWV[[#This Row],[BusNum3W]:[LineCircuit]])&amp;" : ")</f>
        <v xml:space="preserve">3053 : WINGATE 0 : 230 : 3056 : WINGATE 3 : 13.8 : 0 :  :  : 0 :  :  : 1 : </v>
      </c>
    </row>
    <row r="2691" spans="2:27" hidden="1" x14ac:dyDescent="0.25">
      <c r="B2691">
        <v>20</v>
      </c>
      <c r="C2691" t="s">
        <v>1784</v>
      </c>
      <c r="D2691">
        <v>3053</v>
      </c>
      <c r="E2691" t="s">
        <v>1590</v>
      </c>
      <c r="F2691">
        <v>230</v>
      </c>
      <c r="G2691">
        <v>3057</v>
      </c>
      <c r="H2691" t="s">
        <v>1785</v>
      </c>
      <c r="I2691">
        <v>13.8</v>
      </c>
      <c r="J2691">
        <v>0</v>
      </c>
      <c r="K2691" t="s">
        <v>23</v>
      </c>
      <c r="M2691">
        <v>0</v>
      </c>
      <c r="N2691" t="s">
        <v>23</v>
      </c>
      <c r="P2691" t="s">
        <v>24</v>
      </c>
      <c r="Q2691">
        <v>3</v>
      </c>
      <c r="R2691" t="s">
        <v>1747</v>
      </c>
      <c r="S2691">
        <v>27</v>
      </c>
      <c r="T2691" t="s">
        <v>1752</v>
      </c>
      <c r="U2691" s="1">
        <v>5.4453829999999996</v>
      </c>
      <c r="V2691" s="1">
        <v>21.005431999999999</v>
      </c>
      <c r="W2691" s="1">
        <v>2.392957</v>
      </c>
      <c r="X2691" s="1">
        <v>16.336147</v>
      </c>
      <c r="Y2691" s="1">
        <v>21.005431999999999</v>
      </c>
      <c r="Z2691" s="1" t="str">
        <f>IF(qGICXFormer_PWV[[#This Row],[GICMaxIEffective]]&lt;75,"&lt;75A",IF(qGICXFormer_PWV[[#This Row],[GICMaxIEffective]]&gt;85,"&gt;85A","&gt;75A"))</f>
        <v>&lt;75A</v>
      </c>
      <c r="AA2691" s="1" t="str" cm="1">
        <f t="array" ref="AA2691">_xlfn.CONCAT(TRANSPOSE(qGICXFormer_PWV[[#This Row],[BusNum3W]:[LineCircuit]])&amp;" : ")</f>
        <v xml:space="preserve">3053 : WINGATE 0 : 230 : 3057 : WINGATE 4 : 13.8 : 0 :  :  : 0 :  :  : 1 : </v>
      </c>
    </row>
    <row r="2692" spans="2:27" hidden="1" x14ac:dyDescent="0.25">
      <c r="B2692">
        <v>20</v>
      </c>
      <c r="C2692" t="s">
        <v>1786</v>
      </c>
      <c r="D2692">
        <v>3058</v>
      </c>
      <c r="E2692" t="s">
        <v>1596</v>
      </c>
      <c r="F2692">
        <v>230</v>
      </c>
      <c r="G2692">
        <v>3059</v>
      </c>
      <c r="H2692" t="s">
        <v>1535</v>
      </c>
      <c r="I2692">
        <v>115</v>
      </c>
      <c r="J2692">
        <v>0</v>
      </c>
      <c r="K2692" t="s">
        <v>23</v>
      </c>
      <c r="M2692">
        <v>0</v>
      </c>
      <c r="N2692" t="s">
        <v>23</v>
      </c>
      <c r="P2692" t="s">
        <v>24</v>
      </c>
      <c r="Q2692">
        <v>3</v>
      </c>
      <c r="R2692" t="s">
        <v>1747</v>
      </c>
      <c r="S2692">
        <v>27</v>
      </c>
      <c r="T2692" t="s">
        <v>1752</v>
      </c>
      <c r="U2692" s="1">
        <v>2.9942839999999999</v>
      </c>
      <c r="V2692" s="1">
        <v>71.355293000000003</v>
      </c>
      <c r="W2692" s="1">
        <v>1.279925</v>
      </c>
      <c r="X2692" s="1">
        <v>1.4298869999999999</v>
      </c>
      <c r="Y2692" s="1">
        <v>73.475548000000003</v>
      </c>
      <c r="Z2692" s="1" t="str">
        <f>IF(qGICXFormer_PWV[[#This Row],[GICMaxIEffective]]&lt;75,"&lt;75A",IF(qGICXFormer_PWV[[#This Row],[GICMaxIEffective]]&gt;85,"&gt;85A","&gt;75A"))</f>
        <v>&lt;75A</v>
      </c>
      <c r="AA2692" s="1" t="str" cm="1">
        <f t="array" ref="AA2692">_xlfn.CONCAT(TRANSPOSE(qGICXFormer_PWV[[#This Row],[BusNum3W]:[LineCircuit]])&amp;" : ")</f>
        <v xml:space="preserve">3058 : STERLING CITY 1 0 : 230 : 3059 : STERLING CITY 1 1 : 115 : 0 :  :  : 0 :  :  : 1 : </v>
      </c>
    </row>
    <row r="2693" spans="2:27" hidden="1" x14ac:dyDescent="0.25">
      <c r="B2693">
        <v>20</v>
      </c>
      <c r="C2693" t="s">
        <v>1787</v>
      </c>
      <c r="D2693">
        <v>3058</v>
      </c>
      <c r="E2693" t="s">
        <v>1596</v>
      </c>
      <c r="F2693">
        <v>230</v>
      </c>
      <c r="G2693">
        <v>3060</v>
      </c>
      <c r="H2693" t="s">
        <v>1788</v>
      </c>
      <c r="I2693">
        <v>18</v>
      </c>
      <c r="J2693">
        <v>0</v>
      </c>
      <c r="K2693" t="s">
        <v>23</v>
      </c>
      <c r="M2693">
        <v>0</v>
      </c>
      <c r="N2693" t="s">
        <v>23</v>
      </c>
      <c r="P2693" t="s">
        <v>24</v>
      </c>
      <c r="Q2693">
        <v>3</v>
      </c>
      <c r="R2693" t="s">
        <v>1747</v>
      </c>
      <c r="S2693">
        <v>27</v>
      </c>
      <c r="T2693" t="s">
        <v>1752</v>
      </c>
      <c r="U2693" s="1">
        <v>5.1998309999999996</v>
      </c>
      <c r="V2693" s="1">
        <v>71.355293000000003</v>
      </c>
      <c r="W2693" s="1">
        <v>2.28505</v>
      </c>
      <c r="X2693" s="1">
        <v>15.599491</v>
      </c>
      <c r="Y2693" s="1">
        <v>71.355293000000003</v>
      </c>
      <c r="Z2693" s="1" t="str">
        <f>IF(qGICXFormer_PWV[[#This Row],[GICMaxIEffective]]&lt;75,"&lt;75A",IF(qGICXFormer_PWV[[#This Row],[GICMaxIEffective]]&gt;85,"&gt;85A","&gt;75A"))</f>
        <v>&lt;75A</v>
      </c>
      <c r="AA2693" s="1" t="str" cm="1">
        <f t="array" ref="AA2693">_xlfn.CONCAT(TRANSPOSE(qGICXFormer_PWV[[#This Row],[BusNum3W]:[LineCircuit]])&amp;" : ")</f>
        <v xml:space="preserve">3058 : STERLING CITY 1 0 : 230 : 3060 : STERLING CITY 1 2 : 18 : 0 :  :  : 0 :  :  : 1 : </v>
      </c>
    </row>
    <row r="2694" spans="2:27" hidden="1" x14ac:dyDescent="0.25">
      <c r="B2694">
        <v>20</v>
      </c>
      <c r="C2694" t="s">
        <v>1789</v>
      </c>
      <c r="D2694">
        <v>3058</v>
      </c>
      <c r="E2694" t="s">
        <v>1596</v>
      </c>
      <c r="F2694">
        <v>230</v>
      </c>
      <c r="G2694">
        <v>3061</v>
      </c>
      <c r="H2694" t="s">
        <v>1790</v>
      </c>
      <c r="I2694">
        <v>18</v>
      </c>
      <c r="J2694">
        <v>0</v>
      </c>
      <c r="K2694" t="s">
        <v>23</v>
      </c>
      <c r="M2694">
        <v>0</v>
      </c>
      <c r="N2694" t="s">
        <v>23</v>
      </c>
      <c r="P2694" t="s">
        <v>24</v>
      </c>
      <c r="Q2694">
        <v>3</v>
      </c>
      <c r="R2694" t="s">
        <v>1747</v>
      </c>
      <c r="S2694">
        <v>27</v>
      </c>
      <c r="T2694" t="s">
        <v>1752</v>
      </c>
      <c r="U2694" s="1">
        <v>8.0754940000000008</v>
      </c>
      <c r="V2694" s="1">
        <v>71.355293000000003</v>
      </c>
      <c r="W2694" s="1">
        <v>3.5487519999999999</v>
      </c>
      <c r="X2694" s="1">
        <v>24.226482000000001</v>
      </c>
      <c r="Y2694" s="1">
        <v>71.355293000000003</v>
      </c>
      <c r="Z2694" s="1" t="str">
        <f>IF(qGICXFormer_PWV[[#This Row],[GICMaxIEffective]]&lt;75,"&lt;75A",IF(qGICXFormer_PWV[[#This Row],[GICMaxIEffective]]&gt;85,"&gt;85A","&gt;75A"))</f>
        <v>&lt;75A</v>
      </c>
      <c r="AA2694" s="1" t="str" cm="1">
        <f t="array" ref="AA2694">_xlfn.CONCAT(TRANSPOSE(qGICXFormer_PWV[[#This Row],[BusNum3W]:[LineCircuit]])&amp;" : ")</f>
        <v xml:space="preserve">3058 : STERLING CITY 1 0 : 230 : 3061 : STERLING CITY 1 3 : 18 : 0 :  :  : 0 :  :  : 1 : </v>
      </c>
    </row>
    <row r="2695" spans="2:27" hidden="1" x14ac:dyDescent="0.25">
      <c r="B2695">
        <v>20</v>
      </c>
      <c r="C2695" t="s">
        <v>1791</v>
      </c>
      <c r="D2695">
        <v>3058</v>
      </c>
      <c r="E2695" t="s">
        <v>1596</v>
      </c>
      <c r="F2695">
        <v>230</v>
      </c>
      <c r="G2695">
        <v>3062</v>
      </c>
      <c r="H2695" t="s">
        <v>1792</v>
      </c>
      <c r="I2695">
        <v>18</v>
      </c>
      <c r="J2695">
        <v>0</v>
      </c>
      <c r="K2695" t="s">
        <v>23</v>
      </c>
      <c r="M2695">
        <v>0</v>
      </c>
      <c r="N2695" t="s">
        <v>23</v>
      </c>
      <c r="P2695" t="s">
        <v>24</v>
      </c>
      <c r="Q2695">
        <v>3</v>
      </c>
      <c r="R2695" t="s">
        <v>1747</v>
      </c>
      <c r="S2695">
        <v>27</v>
      </c>
      <c r="T2695" t="s">
        <v>1752</v>
      </c>
      <c r="U2695" s="1">
        <v>9.2692630000000005</v>
      </c>
      <c r="V2695" s="1">
        <v>71.355293000000003</v>
      </c>
      <c r="W2695" s="1">
        <v>4.0733499999999996</v>
      </c>
      <c r="X2695" s="1">
        <v>27.807787000000001</v>
      </c>
      <c r="Y2695" s="1">
        <v>71.355293000000003</v>
      </c>
      <c r="Z2695" s="1" t="str">
        <f>IF(qGICXFormer_PWV[[#This Row],[GICMaxIEffective]]&lt;75,"&lt;75A",IF(qGICXFormer_PWV[[#This Row],[GICMaxIEffective]]&gt;85,"&gt;85A","&gt;75A"))</f>
        <v>&lt;75A</v>
      </c>
      <c r="AA2695" s="1" t="str" cm="1">
        <f t="array" ref="AA2695">_xlfn.CONCAT(TRANSPOSE(qGICXFormer_PWV[[#This Row],[BusNum3W]:[LineCircuit]])&amp;" : ")</f>
        <v xml:space="preserve">3058 : STERLING CITY 1 0 : 230 : 3062 : STERLING CITY 1 4 : 18 : 0 :  :  : 0 :  :  : 1 : </v>
      </c>
    </row>
    <row r="2696" spans="2:27" hidden="1" x14ac:dyDescent="0.25">
      <c r="B2696">
        <v>20</v>
      </c>
      <c r="C2696" t="s">
        <v>1793</v>
      </c>
      <c r="D2696">
        <v>3058</v>
      </c>
      <c r="E2696" t="s">
        <v>1596</v>
      </c>
      <c r="F2696">
        <v>230</v>
      </c>
      <c r="G2696">
        <v>3063</v>
      </c>
      <c r="H2696" t="s">
        <v>1794</v>
      </c>
      <c r="I2696">
        <v>18</v>
      </c>
      <c r="J2696">
        <v>0</v>
      </c>
      <c r="K2696" t="s">
        <v>23</v>
      </c>
      <c r="M2696">
        <v>0</v>
      </c>
      <c r="N2696" t="s">
        <v>23</v>
      </c>
      <c r="P2696" t="s">
        <v>24</v>
      </c>
      <c r="Q2696">
        <v>3</v>
      </c>
      <c r="R2696" t="s">
        <v>1747</v>
      </c>
      <c r="S2696">
        <v>27</v>
      </c>
      <c r="T2696" t="s">
        <v>1752</v>
      </c>
      <c r="U2696" s="1">
        <v>6.7041839999999997</v>
      </c>
      <c r="V2696" s="1">
        <v>71.355293000000003</v>
      </c>
      <c r="W2696" s="1">
        <v>2.9461339999999998</v>
      </c>
      <c r="X2696" s="1">
        <v>20.112551</v>
      </c>
      <c r="Y2696" s="1">
        <v>71.355293000000003</v>
      </c>
      <c r="Z2696" s="1" t="str">
        <f>IF(qGICXFormer_PWV[[#This Row],[GICMaxIEffective]]&lt;75,"&lt;75A",IF(qGICXFormer_PWV[[#This Row],[GICMaxIEffective]]&gt;85,"&gt;85A","&gt;75A"))</f>
        <v>&lt;75A</v>
      </c>
      <c r="AA2696" s="1" t="str" cm="1">
        <f t="array" ref="AA2696">_xlfn.CONCAT(TRANSPOSE(qGICXFormer_PWV[[#This Row],[BusNum3W]:[LineCircuit]])&amp;" : ")</f>
        <v xml:space="preserve">3058 : STERLING CITY 1 0 : 230 : 3063 : STERLING CITY 1 5 : 18 : 0 :  :  : 0 :  :  : 1 : </v>
      </c>
    </row>
    <row r="2697" spans="2:27" hidden="1" x14ac:dyDescent="0.25">
      <c r="B2697">
        <v>20</v>
      </c>
      <c r="C2697" t="s">
        <v>1795</v>
      </c>
      <c r="D2697">
        <v>3064</v>
      </c>
      <c r="E2697" t="s">
        <v>1572</v>
      </c>
      <c r="F2697">
        <v>115</v>
      </c>
      <c r="G2697">
        <v>3065</v>
      </c>
      <c r="H2697" t="s">
        <v>1796</v>
      </c>
      <c r="I2697">
        <v>18</v>
      </c>
      <c r="J2697">
        <v>0</v>
      </c>
      <c r="K2697" t="s">
        <v>23</v>
      </c>
      <c r="M2697">
        <v>0</v>
      </c>
      <c r="N2697" t="s">
        <v>23</v>
      </c>
      <c r="P2697" t="s">
        <v>24</v>
      </c>
      <c r="Q2697">
        <v>3</v>
      </c>
      <c r="R2697" t="s">
        <v>1747</v>
      </c>
      <c r="S2697">
        <v>27</v>
      </c>
      <c r="T2697" t="s">
        <v>1752</v>
      </c>
      <c r="U2697" s="1">
        <v>6.3369980000000004</v>
      </c>
      <c r="V2697" s="1">
        <v>83.411918999999997</v>
      </c>
      <c r="W2697" s="1">
        <v>1.3388340000000001</v>
      </c>
      <c r="X2697" s="1">
        <v>19.010992000000002</v>
      </c>
      <c r="Y2697" s="1">
        <v>83.411918999999997</v>
      </c>
      <c r="Z2697" s="1" t="str">
        <f>IF(qGICXFormer_PWV[[#This Row],[GICMaxIEffective]]&lt;75,"&lt;75A",IF(qGICXFormer_PWV[[#This Row],[GICMaxIEffective]]&gt;85,"&gt;85A","&gt;75A"))</f>
        <v>&lt;75A</v>
      </c>
      <c r="AA2697" s="1" t="str" cm="1">
        <f t="array" ref="AA2697">_xlfn.CONCAT(TRANSPOSE(qGICXFormer_PWV[[#This Row],[BusNum3W]:[LineCircuit]])&amp;" : ")</f>
        <v xml:space="preserve">3064 : ROSCOE 4 0 : 115 : 3065 : ROSCOE 4 1 : 18 : 0 :  :  : 0 :  :  : 1 : </v>
      </c>
    </row>
    <row r="2698" spans="2:27" hidden="1" x14ac:dyDescent="0.25">
      <c r="B2698">
        <v>20</v>
      </c>
      <c r="C2698" t="s">
        <v>1797</v>
      </c>
      <c r="D2698">
        <v>3067</v>
      </c>
      <c r="E2698" t="s">
        <v>1586</v>
      </c>
      <c r="F2698">
        <v>115</v>
      </c>
      <c r="G2698">
        <v>3068</v>
      </c>
      <c r="H2698" t="s">
        <v>1798</v>
      </c>
      <c r="I2698">
        <v>20</v>
      </c>
      <c r="J2698">
        <v>0</v>
      </c>
      <c r="K2698" t="s">
        <v>23</v>
      </c>
      <c r="M2698">
        <v>0</v>
      </c>
      <c r="N2698" t="s">
        <v>23</v>
      </c>
      <c r="P2698" t="s">
        <v>24</v>
      </c>
      <c r="Q2698">
        <v>3</v>
      </c>
      <c r="R2698" t="s">
        <v>1747</v>
      </c>
      <c r="S2698">
        <v>27</v>
      </c>
      <c r="T2698" t="s">
        <v>1752</v>
      </c>
      <c r="U2698" s="1">
        <v>0.63184899999999999</v>
      </c>
      <c r="V2698" s="1">
        <v>66.229118</v>
      </c>
      <c r="W2698" s="1">
        <v>0.13883200000000001</v>
      </c>
      <c r="X2698" s="1">
        <v>1.895546</v>
      </c>
      <c r="Y2698" s="1">
        <v>66.229118</v>
      </c>
      <c r="Z2698" s="1" t="str">
        <f>IF(qGICXFormer_PWV[[#This Row],[GICMaxIEffective]]&lt;75,"&lt;75A",IF(qGICXFormer_PWV[[#This Row],[GICMaxIEffective]]&gt;85,"&gt;85A","&gt;75A"))</f>
        <v>&lt;75A</v>
      </c>
      <c r="AA2698" s="1" t="str" cm="1">
        <f t="array" ref="AA2698">_xlfn.CONCAT(TRANSPOSE(qGICXFormer_PWV[[#This Row],[BusNum3W]:[LineCircuit]])&amp;" : ")</f>
        <v xml:space="preserve">3067 : TRENT 1 0 : 115 : 3068 : TRENT 1 1 : 20 : 0 :  :  : 0 :  :  : 1 : </v>
      </c>
    </row>
    <row r="2699" spans="2:27" hidden="1" x14ac:dyDescent="0.25">
      <c r="B2699">
        <v>20</v>
      </c>
      <c r="C2699" t="s">
        <v>1799</v>
      </c>
      <c r="D2699">
        <v>3070</v>
      </c>
      <c r="E2699" t="s">
        <v>1567</v>
      </c>
      <c r="F2699">
        <v>115</v>
      </c>
      <c r="G2699">
        <v>3071</v>
      </c>
      <c r="H2699" t="s">
        <v>1800</v>
      </c>
      <c r="I2699">
        <v>24</v>
      </c>
      <c r="J2699">
        <v>0</v>
      </c>
      <c r="K2699" t="s">
        <v>23</v>
      </c>
      <c r="M2699">
        <v>0</v>
      </c>
      <c r="N2699" t="s">
        <v>23</v>
      </c>
      <c r="P2699" t="s">
        <v>24</v>
      </c>
      <c r="Q2699">
        <v>3</v>
      </c>
      <c r="R2699" t="s">
        <v>1747</v>
      </c>
      <c r="S2699">
        <v>27</v>
      </c>
      <c r="T2699" t="s">
        <v>1752</v>
      </c>
      <c r="U2699" s="1">
        <v>0.56127899999999997</v>
      </c>
      <c r="V2699" s="1">
        <v>34.459105999999998</v>
      </c>
      <c r="W2699" s="1">
        <v>0.119203</v>
      </c>
      <c r="X2699" s="1">
        <v>1.6838360000000001</v>
      </c>
      <c r="Y2699" s="1">
        <v>34.459105999999998</v>
      </c>
      <c r="Z2699" s="1" t="str">
        <f>IF(qGICXFormer_PWV[[#This Row],[GICMaxIEffective]]&lt;75,"&lt;75A",IF(qGICXFormer_PWV[[#This Row],[GICMaxIEffective]]&gt;85,"&gt;85A","&gt;75A"))</f>
        <v>&lt;75A</v>
      </c>
      <c r="AA2699" s="1" t="str" cm="1">
        <f t="array" ref="AA2699">_xlfn.CONCAT(TRANSPOSE(qGICXFormer_PWV[[#This Row],[BusNum3W]:[LineCircuit]])&amp;" : ")</f>
        <v xml:space="preserve">3070 : NOLAN 0 : 115 : 3071 : NOLAN 1 : 24 : 0 :  :  : 0 :  :  : 1 : </v>
      </c>
    </row>
    <row r="2700" spans="2:27" hidden="1" x14ac:dyDescent="0.25">
      <c r="B2700">
        <v>20</v>
      </c>
      <c r="C2700" t="s">
        <v>1801</v>
      </c>
      <c r="D2700">
        <v>3073</v>
      </c>
      <c r="E2700" t="s">
        <v>1511</v>
      </c>
      <c r="F2700">
        <v>115</v>
      </c>
      <c r="G2700">
        <v>3074</v>
      </c>
      <c r="H2700" t="s">
        <v>1802</v>
      </c>
      <c r="I2700">
        <v>13.8</v>
      </c>
      <c r="J2700">
        <v>0</v>
      </c>
      <c r="K2700" t="s">
        <v>23</v>
      </c>
      <c r="M2700">
        <v>0</v>
      </c>
      <c r="N2700" t="s">
        <v>23</v>
      </c>
      <c r="P2700" t="s">
        <v>24</v>
      </c>
      <c r="Q2700">
        <v>3</v>
      </c>
      <c r="R2700" t="s">
        <v>1747</v>
      </c>
      <c r="S2700">
        <v>28</v>
      </c>
      <c r="T2700" t="s">
        <v>1748</v>
      </c>
      <c r="U2700" s="1">
        <v>2.8830800000000001</v>
      </c>
      <c r="V2700" s="1">
        <v>122.74292</v>
      </c>
      <c r="W2700" s="1">
        <v>0.60911400000000004</v>
      </c>
      <c r="X2700" s="1">
        <v>8.6492400000000007</v>
      </c>
      <c r="Y2700" s="1">
        <v>122.74292</v>
      </c>
      <c r="Z2700" s="1" t="str">
        <f>IF(qGICXFormer_PWV[[#This Row],[GICMaxIEffective]]&lt;75,"&lt;75A",IF(qGICXFormer_PWV[[#This Row],[GICMaxIEffective]]&gt;85,"&gt;85A","&gt;75A"))</f>
        <v>&lt;75A</v>
      </c>
      <c r="AA2700" s="1" t="str" cm="1">
        <f t="array" ref="AA2700">_xlfn.CONCAT(TRANSPOSE(qGICXFormer_PWV[[#This Row],[BusNum3W]:[LineCircuit]])&amp;" : ")</f>
        <v xml:space="preserve">3073 : BRACKETTVILLE 2 0 : 115 : 3074 : BRACKETTVILLE 2 1 : 13.8 : 0 :  :  : 0 :  :  : 1 : </v>
      </c>
    </row>
    <row r="2701" spans="2:27" hidden="1" x14ac:dyDescent="0.25">
      <c r="B2701">
        <v>20</v>
      </c>
      <c r="C2701" t="s">
        <v>1803</v>
      </c>
      <c r="D2701">
        <v>3078</v>
      </c>
      <c r="E2701" t="s">
        <v>1571</v>
      </c>
      <c r="F2701">
        <v>230</v>
      </c>
      <c r="G2701">
        <v>3079</v>
      </c>
      <c r="H2701" t="s">
        <v>1547</v>
      </c>
      <c r="I2701">
        <v>161</v>
      </c>
      <c r="J2701">
        <v>0</v>
      </c>
      <c r="K2701" t="s">
        <v>23</v>
      </c>
      <c r="M2701">
        <v>0</v>
      </c>
      <c r="N2701" t="s">
        <v>23</v>
      </c>
      <c r="P2701" t="s">
        <v>24</v>
      </c>
      <c r="Q2701">
        <v>3</v>
      </c>
      <c r="R2701" t="s">
        <v>1747</v>
      </c>
      <c r="S2701">
        <v>27</v>
      </c>
      <c r="T2701" t="s">
        <v>1752</v>
      </c>
      <c r="U2701" s="1">
        <v>3.5513119999999998</v>
      </c>
      <c r="V2701" s="1">
        <v>136.70962499999999</v>
      </c>
      <c r="W2701" s="1">
        <v>1.525876</v>
      </c>
      <c r="X2701" s="1">
        <v>3.9697770000000001</v>
      </c>
      <c r="Y2701" s="1">
        <v>108.461609</v>
      </c>
      <c r="Z2701" s="1" t="str">
        <f>IF(qGICXFormer_PWV[[#This Row],[GICMaxIEffective]]&lt;75,"&lt;75A",IF(qGICXFormer_PWV[[#This Row],[GICMaxIEffective]]&gt;85,"&gt;85A","&gt;75A"))</f>
        <v>&lt;75A</v>
      </c>
      <c r="AA2701" s="1" t="str" cm="1">
        <f t="array" ref="AA2701">_xlfn.CONCAT(TRANSPOSE(qGICXFormer_PWV[[#This Row],[BusNum3W]:[LineCircuit]])&amp;" : ")</f>
        <v xml:space="preserve">3078 : HERMLEIGH 0 : 230 : 3079 : HERMLEIGH 1 : 161 : 0 :  :  : 0 :  :  : 1 : </v>
      </c>
    </row>
    <row r="2702" spans="2:27" hidden="1" x14ac:dyDescent="0.25">
      <c r="B2702">
        <v>20</v>
      </c>
      <c r="C2702" t="s">
        <v>1804</v>
      </c>
      <c r="D2702">
        <v>3078</v>
      </c>
      <c r="E2702" t="s">
        <v>1571</v>
      </c>
      <c r="F2702">
        <v>230</v>
      </c>
      <c r="G2702">
        <v>3081</v>
      </c>
      <c r="H2702" t="s">
        <v>1805</v>
      </c>
      <c r="I2702">
        <v>20</v>
      </c>
      <c r="J2702">
        <v>0</v>
      </c>
      <c r="K2702" t="s">
        <v>23</v>
      </c>
      <c r="M2702">
        <v>0</v>
      </c>
      <c r="N2702" t="s">
        <v>23</v>
      </c>
      <c r="P2702" t="s">
        <v>24</v>
      </c>
      <c r="Q2702">
        <v>3</v>
      </c>
      <c r="R2702" t="s">
        <v>1747</v>
      </c>
      <c r="S2702">
        <v>27</v>
      </c>
      <c r="T2702" t="s">
        <v>1752</v>
      </c>
      <c r="U2702" s="1">
        <v>12.037094</v>
      </c>
      <c r="V2702" s="1">
        <v>129.52839700000001</v>
      </c>
      <c r="W2702" s="1">
        <v>5.2896660000000004</v>
      </c>
      <c r="X2702" s="1">
        <v>36.111282000000003</v>
      </c>
      <c r="Y2702" s="1">
        <v>129.52839700000001</v>
      </c>
      <c r="Z2702" s="1" t="str">
        <f>IF(qGICXFormer_PWV[[#This Row],[GICMaxIEffective]]&lt;75,"&lt;75A",IF(qGICXFormer_PWV[[#This Row],[GICMaxIEffective]]&gt;85,"&gt;85A","&gt;75A"))</f>
        <v>&lt;75A</v>
      </c>
      <c r="AA2702" s="1" t="str" cm="1">
        <f t="array" ref="AA2702">_xlfn.CONCAT(TRANSPOSE(qGICXFormer_PWV[[#This Row],[BusNum3W]:[LineCircuit]])&amp;" : ")</f>
        <v xml:space="preserve">3078 : HERMLEIGH 0 : 230 : 3081 : HERMLEIGH 3 : 20 : 0 :  :  : 0 :  :  : 1 : </v>
      </c>
    </row>
    <row r="2703" spans="2:27" hidden="1" x14ac:dyDescent="0.25">
      <c r="B2703">
        <v>20</v>
      </c>
      <c r="C2703" t="s">
        <v>1806</v>
      </c>
      <c r="D2703">
        <v>3079</v>
      </c>
      <c r="E2703" t="s">
        <v>1547</v>
      </c>
      <c r="F2703">
        <v>161</v>
      </c>
      <c r="G2703">
        <v>3080</v>
      </c>
      <c r="H2703" t="s">
        <v>1524</v>
      </c>
      <c r="I2703">
        <v>115</v>
      </c>
      <c r="J2703">
        <v>0</v>
      </c>
      <c r="K2703" t="s">
        <v>23</v>
      </c>
      <c r="M2703">
        <v>0</v>
      </c>
      <c r="N2703" t="s">
        <v>23</v>
      </c>
      <c r="P2703" t="s">
        <v>24</v>
      </c>
      <c r="Q2703">
        <v>3</v>
      </c>
      <c r="R2703" t="s">
        <v>1747</v>
      </c>
      <c r="S2703">
        <v>27</v>
      </c>
      <c r="T2703" t="s">
        <v>1752</v>
      </c>
      <c r="U2703" s="1">
        <v>0.89160600000000001</v>
      </c>
      <c r="V2703" s="1">
        <v>162.658829</v>
      </c>
      <c r="W2703" s="1">
        <v>0.26552599999999998</v>
      </c>
      <c r="X2703" s="1">
        <v>2.7937949999999998</v>
      </c>
      <c r="Y2703" s="1">
        <v>62.015174999999999</v>
      </c>
      <c r="Z2703" s="1" t="str">
        <f>IF(qGICXFormer_PWV[[#This Row],[GICMaxIEffective]]&lt;75,"&lt;75A",IF(qGICXFormer_PWV[[#This Row],[GICMaxIEffective]]&gt;85,"&gt;85A","&gt;75A"))</f>
        <v>&lt;75A</v>
      </c>
      <c r="AA2703" s="1" t="str" cm="1">
        <f t="array" ref="AA2703">_xlfn.CONCAT(TRANSPOSE(qGICXFormer_PWV[[#This Row],[BusNum3W]:[LineCircuit]])&amp;" : ")</f>
        <v xml:space="preserve">3079 : HERMLEIGH 1 : 161 : 3080 : HERMLEIGH 2 : 115 : 0 :  :  : 0 :  :  : 1 : </v>
      </c>
    </row>
    <row r="2704" spans="2:27" hidden="1" x14ac:dyDescent="0.25">
      <c r="B2704">
        <v>20</v>
      </c>
      <c r="C2704" t="s">
        <v>1807</v>
      </c>
      <c r="D2704">
        <v>3082</v>
      </c>
      <c r="E2704" t="s">
        <v>1568</v>
      </c>
      <c r="F2704">
        <v>230</v>
      </c>
      <c r="G2704">
        <v>3083</v>
      </c>
      <c r="H2704" t="s">
        <v>1541</v>
      </c>
      <c r="I2704">
        <v>115</v>
      </c>
      <c r="J2704">
        <v>0</v>
      </c>
      <c r="K2704" t="s">
        <v>23</v>
      </c>
      <c r="M2704">
        <v>0</v>
      </c>
      <c r="N2704" t="s">
        <v>23</v>
      </c>
      <c r="P2704" t="s">
        <v>24</v>
      </c>
      <c r="Q2704">
        <v>3</v>
      </c>
      <c r="R2704" t="s">
        <v>1747</v>
      </c>
      <c r="S2704">
        <v>27</v>
      </c>
      <c r="T2704" t="s">
        <v>1752</v>
      </c>
      <c r="U2704" s="1">
        <v>4.1065750000000003</v>
      </c>
      <c r="V2704" s="1">
        <v>74.979973000000001</v>
      </c>
      <c r="W2704" s="1">
        <v>1.7591300000000001</v>
      </c>
      <c r="X2704" s="1">
        <v>2.0624419999999999</v>
      </c>
      <c r="Y2704" s="1">
        <v>73.417762999999994</v>
      </c>
      <c r="Z2704" s="1" t="str">
        <f>IF(qGICXFormer_PWV[[#This Row],[GICMaxIEffective]]&lt;75,"&lt;75A",IF(qGICXFormer_PWV[[#This Row],[GICMaxIEffective]]&gt;85,"&gt;85A","&gt;75A"))</f>
        <v>&lt;75A</v>
      </c>
      <c r="AA2704" s="1" t="str" cm="1">
        <f t="array" ref="AA2704">_xlfn.CONCAT(TRANSPOSE(qGICXFormer_PWV[[#This Row],[BusNum3W]:[LineCircuit]])&amp;" : ")</f>
        <v xml:space="preserve">3082 : MERKEL 1 0 : 230 : 3083 : MERKEL 1 1 : 115 : 0 :  :  : 0 :  :  : 1 : </v>
      </c>
    </row>
    <row r="2705" spans="2:27" hidden="1" x14ac:dyDescent="0.25">
      <c r="B2705">
        <v>20</v>
      </c>
      <c r="C2705" t="s">
        <v>1808</v>
      </c>
      <c r="D2705">
        <v>3082</v>
      </c>
      <c r="E2705" t="s">
        <v>1568</v>
      </c>
      <c r="F2705">
        <v>230</v>
      </c>
      <c r="G2705">
        <v>3084</v>
      </c>
      <c r="H2705" t="s">
        <v>1809</v>
      </c>
      <c r="I2705">
        <v>13.8</v>
      </c>
      <c r="J2705">
        <v>0</v>
      </c>
      <c r="K2705" t="s">
        <v>23</v>
      </c>
      <c r="M2705">
        <v>0</v>
      </c>
      <c r="N2705" t="s">
        <v>23</v>
      </c>
      <c r="P2705" t="s">
        <v>24</v>
      </c>
      <c r="Q2705">
        <v>3</v>
      </c>
      <c r="R2705" t="s">
        <v>1747</v>
      </c>
      <c r="S2705">
        <v>27</v>
      </c>
      <c r="T2705" t="s">
        <v>1752</v>
      </c>
      <c r="U2705" s="1">
        <v>8.2611799999999995</v>
      </c>
      <c r="V2705" s="1">
        <v>74.979973000000001</v>
      </c>
      <c r="W2705" s="1">
        <v>3.4907219999999999</v>
      </c>
      <c r="X2705" s="1">
        <v>24.783539000000001</v>
      </c>
      <c r="Y2705" s="1">
        <v>74.979973000000001</v>
      </c>
      <c r="Z2705" s="1" t="str">
        <f>IF(qGICXFormer_PWV[[#This Row],[GICMaxIEffective]]&lt;75,"&lt;75A",IF(qGICXFormer_PWV[[#This Row],[GICMaxIEffective]]&gt;85,"&gt;85A","&gt;75A"))</f>
        <v>&lt;75A</v>
      </c>
      <c r="AA2705" s="1" t="str" cm="1">
        <f t="array" ref="AA2705">_xlfn.CONCAT(TRANSPOSE(qGICXFormer_PWV[[#This Row],[BusNum3W]:[LineCircuit]])&amp;" : ")</f>
        <v xml:space="preserve">3082 : MERKEL 1 0 : 230 : 3084 : MERKEL 1 2 : 13.8 : 0 :  :  : 0 :  :  : 1 : </v>
      </c>
    </row>
    <row r="2706" spans="2:27" hidden="1" x14ac:dyDescent="0.25">
      <c r="B2706">
        <v>20</v>
      </c>
      <c r="C2706" t="s">
        <v>1810</v>
      </c>
      <c r="D2706">
        <v>3085</v>
      </c>
      <c r="E2706" t="s">
        <v>1522</v>
      </c>
      <c r="F2706">
        <v>115</v>
      </c>
      <c r="G2706">
        <v>3086</v>
      </c>
      <c r="H2706" t="s">
        <v>1811</v>
      </c>
      <c r="I2706">
        <v>13.2</v>
      </c>
      <c r="J2706">
        <v>0</v>
      </c>
      <c r="K2706" t="s">
        <v>23</v>
      </c>
      <c r="M2706">
        <v>0</v>
      </c>
      <c r="N2706" t="s">
        <v>23</v>
      </c>
      <c r="P2706" t="s">
        <v>24</v>
      </c>
      <c r="Q2706">
        <v>3</v>
      </c>
      <c r="R2706" t="s">
        <v>1747</v>
      </c>
      <c r="S2706">
        <v>27</v>
      </c>
      <c r="T2706" t="s">
        <v>1752</v>
      </c>
      <c r="U2706" s="1">
        <v>4.3199930000000002</v>
      </c>
      <c r="V2706" s="1">
        <v>62.865668999999997</v>
      </c>
      <c r="W2706" s="1">
        <v>0.91269599999999995</v>
      </c>
      <c r="X2706" s="1">
        <v>12.95998</v>
      </c>
      <c r="Y2706" s="1">
        <v>62.865668999999997</v>
      </c>
      <c r="Z2706" s="1" t="str">
        <f>IF(qGICXFormer_PWV[[#This Row],[GICMaxIEffective]]&lt;75,"&lt;75A",IF(qGICXFormer_PWV[[#This Row],[GICMaxIEffective]]&gt;85,"&gt;85A","&gt;75A"))</f>
        <v>&lt;75A</v>
      </c>
      <c r="AA2706" s="1" t="str" cm="1">
        <f t="array" ref="AA2706">_xlfn.CONCAT(TRANSPOSE(qGICXFormer_PWV[[#This Row],[BusNum3W]:[LineCircuit]])&amp;" : ")</f>
        <v xml:space="preserve">3085 : LORAINE 1 0 : 115 : 3086 : LORAINE 1 1 : 13.2 : 0 :  :  : 0 :  :  : 1 : </v>
      </c>
    </row>
    <row r="2707" spans="2:27" hidden="1" x14ac:dyDescent="0.25">
      <c r="B2707">
        <v>20</v>
      </c>
      <c r="C2707" t="s">
        <v>1812</v>
      </c>
      <c r="D2707">
        <v>3085</v>
      </c>
      <c r="E2707" t="s">
        <v>1522</v>
      </c>
      <c r="F2707">
        <v>115</v>
      </c>
      <c r="G2707">
        <v>3087</v>
      </c>
      <c r="H2707" t="s">
        <v>1813</v>
      </c>
      <c r="I2707">
        <v>13.2</v>
      </c>
      <c r="J2707">
        <v>0</v>
      </c>
      <c r="K2707" t="s">
        <v>23</v>
      </c>
      <c r="M2707">
        <v>0</v>
      </c>
      <c r="N2707" t="s">
        <v>23</v>
      </c>
      <c r="P2707" t="s">
        <v>24</v>
      </c>
      <c r="Q2707">
        <v>3</v>
      </c>
      <c r="R2707" t="s">
        <v>1747</v>
      </c>
      <c r="S2707">
        <v>27</v>
      </c>
      <c r="T2707" t="s">
        <v>1752</v>
      </c>
      <c r="U2707" s="1">
        <v>3.654579</v>
      </c>
      <c r="V2707" s="1">
        <v>62.865668999999997</v>
      </c>
      <c r="W2707" s="1">
        <v>0.776756</v>
      </c>
      <c r="X2707" s="1">
        <v>10.963737</v>
      </c>
      <c r="Y2707" s="1">
        <v>62.865668999999997</v>
      </c>
      <c r="Z2707" s="1" t="str">
        <f>IF(qGICXFormer_PWV[[#This Row],[GICMaxIEffective]]&lt;75,"&lt;75A",IF(qGICXFormer_PWV[[#This Row],[GICMaxIEffective]]&gt;85,"&gt;85A","&gt;75A"))</f>
        <v>&lt;75A</v>
      </c>
      <c r="AA2707" s="1" t="str" cm="1">
        <f t="array" ref="AA2707">_xlfn.CONCAT(TRANSPOSE(qGICXFormer_PWV[[#This Row],[BusNum3W]:[LineCircuit]])&amp;" : ")</f>
        <v xml:space="preserve">3085 : LORAINE 1 0 : 115 : 3087 : LORAINE 1 2 : 13.2 : 0 :  :  : 0 :  :  : 1 : </v>
      </c>
    </row>
    <row r="2708" spans="2:27" hidden="1" x14ac:dyDescent="0.25">
      <c r="B2708">
        <v>20</v>
      </c>
      <c r="C2708" t="s">
        <v>1814</v>
      </c>
      <c r="D2708">
        <v>3088</v>
      </c>
      <c r="E2708" t="s">
        <v>1591</v>
      </c>
      <c r="F2708">
        <v>230</v>
      </c>
      <c r="G2708">
        <v>3089</v>
      </c>
      <c r="H2708" t="s">
        <v>1582</v>
      </c>
      <c r="I2708">
        <v>161</v>
      </c>
      <c r="J2708">
        <v>0</v>
      </c>
      <c r="K2708" t="s">
        <v>23</v>
      </c>
      <c r="M2708">
        <v>0</v>
      </c>
      <c r="N2708" t="s">
        <v>23</v>
      </c>
      <c r="P2708" t="s">
        <v>24</v>
      </c>
      <c r="Q2708">
        <v>3</v>
      </c>
      <c r="R2708" t="s">
        <v>1747</v>
      </c>
      <c r="S2708">
        <v>27</v>
      </c>
      <c r="T2708" t="s">
        <v>1752</v>
      </c>
      <c r="U2708" s="1">
        <v>7.1920409999999997</v>
      </c>
      <c r="V2708" s="1">
        <v>114.188591</v>
      </c>
      <c r="W2708" s="1">
        <v>3.1182210000000001</v>
      </c>
      <c r="X2708" s="1">
        <v>6.8812430000000004</v>
      </c>
      <c r="Y2708" s="1">
        <v>119.166145</v>
      </c>
      <c r="Z2708" s="1" t="str">
        <f>IF(qGICXFormer_PWV[[#This Row],[GICMaxIEffective]]&lt;75,"&lt;75A",IF(qGICXFormer_PWV[[#This Row],[GICMaxIEffective]]&gt;85,"&gt;85A","&gt;75A"))</f>
        <v>&lt;75A</v>
      </c>
      <c r="AA2708" s="1" t="str" cm="1">
        <f t="array" ref="AA2708">_xlfn.CONCAT(TRANSPOSE(qGICXFormer_PWV[[#This Row],[BusNum3W]:[LineCircuit]])&amp;" : ")</f>
        <v xml:space="preserve">3088 : ABILENE 1 0 : 230 : 3089 : ABILENE 1 1 : 161 : 0 :  :  : 0 :  :  : 1 : </v>
      </c>
    </row>
    <row r="2709" spans="2:27" hidden="1" x14ac:dyDescent="0.25">
      <c r="B2709">
        <v>20</v>
      </c>
      <c r="C2709" t="s">
        <v>1815</v>
      </c>
      <c r="D2709">
        <v>3088</v>
      </c>
      <c r="E2709" t="s">
        <v>1591</v>
      </c>
      <c r="F2709">
        <v>230</v>
      </c>
      <c r="G2709">
        <v>3092</v>
      </c>
      <c r="H2709" t="s">
        <v>1816</v>
      </c>
      <c r="I2709">
        <v>13.8</v>
      </c>
      <c r="J2709">
        <v>0</v>
      </c>
      <c r="K2709" t="s">
        <v>23</v>
      </c>
      <c r="M2709">
        <v>0</v>
      </c>
      <c r="N2709" t="s">
        <v>23</v>
      </c>
      <c r="P2709" t="s">
        <v>24</v>
      </c>
      <c r="Q2709">
        <v>3</v>
      </c>
      <c r="R2709" t="s">
        <v>1747</v>
      </c>
      <c r="S2709">
        <v>27</v>
      </c>
      <c r="T2709" t="s">
        <v>1752</v>
      </c>
      <c r="U2709" s="1">
        <v>10.226588</v>
      </c>
      <c r="V2709" s="1">
        <v>115.329781</v>
      </c>
      <c r="W2709" s="1">
        <v>4.4940439999999997</v>
      </c>
      <c r="X2709" s="1">
        <v>30.679763999999999</v>
      </c>
      <c r="Y2709" s="1">
        <v>115.329781</v>
      </c>
      <c r="Z2709" s="1" t="str">
        <f>IF(qGICXFormer_PWV[[#This Row],[GICMaxIEffective]]&lt;75,"&lt;75A",IF(qGICXFormer_PWV[[#This Row],[GICMaxIEffective]]&gt;85,"&gt;85A","&gt;75A"))</f>
        <v>&lt;75A</v>
      </c>
      <c r="AA2709" s="1" t="str" cm="1">
        <f t="array" ref="AA2709">_xlfn.CONCAT(TRANSPOSE(qGICXFormer_PWV[[#This Row],[BusNum3W]:[LineCircuit]])&amp;" : ")</f>
        <v xml:space="preserve">3088 : ABILENE 1 0 : 230 : 3092 : ABILENE 1 4 : 13.8 : 0 :  :  : 0 :  :  : 1 : </v>
      </c>
    </row>
    <row r="2710" spans="2:27" hidden="1" x14ac:dyDescent="0.25">
      <c r="B2710">
        <v>20</v>
      </c>
      <c r="C2710" t="s">
        <v>1817</v>
      </c>
      <c r="D2710">
        <v>3090</v>
      </c>
      <c r="E2710" t="s">
        <v>1576</v>
      </c>
      <c r="F2710">
        <v>161</v>
      </c>
      <c r="G2710">
        <v>3089</v>
      </c>
      <c r="H2710" t="s">
        <v>1582</v>
      </c>
      <c r="I2710">
        <v>161</v>
      </c>
      <c r="J2710">
        <v>0</v>
      </c>
      <c r="K2710" t="s">
        <v>23</v>
      </c>
      <c r="M2710">
        <v>0</v>
      </c>
      <c r="N2710" t="s">
        <v>23</v>
      </c>
      <c r="P2710" t="s">
        <v>24</v>
      </c>
      <c r="Q2710">
        <v>3</v>
      </c>
      <c r="R2710" t="s">
        <v>1747</v>
      </c>
      <c r="S2710">
        <v>27</v>
      </c>
      <c r="T2710" t="s">
        <v>1752</v>
      </c>
      <c r="U2710" s="1">
        <v>13.003102</v>
      </c>
      <c r="V2710" s="1">
        <v>119.166145</v>
      </c>
      <c r="W2710" s="1">
        <v>3.934984</v>
      </c>
      <c r="X2710" s="1">
        <v>39.009304</v>
      </c>
      <c r="Y2710" s="1">
        <v>119.166145</v>
      </c>
      <c r="Z2710" s="1" t="str">
        <f>IF(qGICXFormer_PWV[[#This Row],[GICMaxIEffective]]&lt;75,"&lt;75A",IF(qGICXFormer_PWV[[#This Row],[GICMaxIEffective]]&gt;85,"&gt;85A","&gt;75A"))</f>
        <v>&lt;75A</v>
      </c>
      <c r="AA2710" s="1" t="str" cm="1">
        <f t="array" ref="AA2710">_xlfn.CONCAT(TRANSPOSE(qGICXFormer_PWV[[#This Row],[BusNum3W]:[LineCircuit]])&amp;" : ")</f>
        <v xml:space="preserve">3090 : ABILENE 1 2 : 161 : 3089 : ABILENE 1 1 : 161 : 0 :  :  : 0 :  :  : 1 : </v>
      </c>
    </row>
    <row r="2711" spans="2:27" hidden="1" x14ac:dyDescent="0.25">
      <c r="B2711">
        <v>20</v>
      </c>
      <c r="C2711" t="s">
        <v>1818</v>
      </c>
      <c r="D2711">
        <v>3090</v>
      </c>
      <c r="E2711" t="s">
        <v>1576</v>
      </c>
      <c r="F2711">
        <v>161</v>
      </c>
      <c r="G2711">
        <v>3091</v>
      </c>
      <c r="H2711" t="s">
        <v>1570</v>
      </c>
      <c r="I2711">
        <v>115</v>
      </c>
      <c r="J2711">
        <v>0</v>
      </c>
      <c r="K2711" t="s">
        <v>23</v>
      </c>
      <c r="M2711">
        <v>0</v>
      </c>
      <c r="N2711" t="s">
        <v>23</v>
      </c>
      <c r="P2711" t="s">
        <v>24</v>
      </c>
      <c r="Q2711">
        <v>3</v>
      </c>
      <c r="R2711" t="s">
        <v>1747</v>
      </c>
      <c r="S2711">
        <v>27</v>
      </c>
      <c r="T2711" t="s">
        <v>1752</v>
      </c>
      <c r="U2711" s="1">
        <v>1.347769</v>
      </c>
      <c r="V2711" s="1">
        <v>111.015602</v>
      </c>
      <c r="W2711" s="1">
        <v>0.40661799999999998</v>
      </c>
      <c r="X2711" s="1">
        <v>3.4970300000000001</v>
      </c>
      <c r="Y2711" s="1">
        <v>153.09870900000001</v>
      </c>
      <c r="Z2711" s="1" t="str">
        <f>IF(qGICXFormer_PWV[[#This Row],[GICMaxIEffective]]&lt;75,"&lt;75A",IF(qGICXFormer_PWV[[#This Row],[GICMaxIEffective]]&gt;85,"&gt;85A","&gt;75A"))</f>
        <v>&lt;75A</v>
      </c>
      <c r="AA2711" s="1" t="str" cm="1">
        <f t="array" ref="AA2711">_xlfn.CONCAT(TRANSPOSE(qGICXFormer_PWV[[#This Row],[BusNum3W]:[LineCircuit]])&amp;" : ")</f>
        <v xml:space="preserve">3090 : ABILENE 1 2 : 161 : 3091 : ABILENE 1 3 : 115 : 0 :  :  : 0 :  :  : 1 : </v>
      </c>
    </row>
    <row r="2712" spans="2:27" hidden="1" x14ac:dyDescent="0.25">
      <c r="B2712">
        <v>20</v>
      </c>
      <c r="C2712" t="s">
        <v>1819</v>
      </c>
      <c r="D2712">
        <v>3094</v>
      </c>
      <c r="E2712" t="s">
        <v>1546</v>
      </c>
      <c r="F2712">
        <v>115</v>
      </c>
      <c r="G2712">
        <v>3095</v>
      </c>
      <c r="H2712" t="s">
        <v>1820</v>
      </c>
      <c r="I2712">
        <v>18</v>
      </c>
      <c r="J2712">
        <v>0</v>
      </c>
      <c r="K2712" t="s">
        <v>23</v>
      </c>
      <c r="M2712">
        <v>0</v>
      </c>
      <c r="N2712" t="s">
        <v>23</v>
      </c>
      <c r="P2712" t="s">
        <v>24</v>
      </c>
      <c r="Q2712">
        <v>3</v>
      </c>
      <c r="R2712" t="s">
        <v>1747</v>
      </c>
      <c r="S2712">
        <v>27</v>
      </c>
      <c r="T2712" t="s">
        <v>1752</v>
      </c>
      <c r="U2712" s="1">
        <v>0.89317899999999995</v>
      </c>
      <c r="V2712" s="1">
        <v>47.255904999999998</v>
      </c>
      <c r="W2712" s="1">
        <v>0.19625200000000001</v>
      </c>
      <c r="X2712" s="1">
        <v>2.6795369999999998</v>
      </c>
      <c r="Y2712" s="1">
        <v>47.255904999999998</v>
      </c>
      <c r="Z2712" s="1" t="str">
        <f>IF(qGICXFormer_PWV[[#This Row],[GICMaxIEffective]]&lt;75,"&lt;75A",IF(qGICXFormer_PWV[[#This Row],[GICMaxIEffective]]&gt;85,"&gt;85A","&gt;75A"))</f>
        <v>&lt;75A</v>
      </c>
      <c r="AA2712" s="1" t="str" cm="1">
        <f t="array" ref="AA2712">_xlfn.CONCAT(TRANSPOSE(qGICXFormer_PWV[[#This Row],[BusNum3W]:[LineCircuit]])&amp;" : ")</f>
        <v xml:space="preserve">3094 : MERKEL 2 0 : 115 : 3095 : MERKEL 2 1 : 18 : 0 :  :  : 0 :  :  : 1 : </v>
      </c>
    </row>
    <row r="2713" spans="2:27" hidden="1" x14ac:dyDescent="0.25">
      <c r="B2713">
        <v>20</v>
      </c>
      <c r="C2713" t="s">
        <v>1821</v>
      </c>
      <c r="D2713">
        <v>3096</v>
      </c>
      <c r="E2713" t="s">
        <v>1573</v>
      </c>
      <c r="F2713">
        <v>230</v>
      </c>
      <c r="G2713">
        <v>3097</v>
      </c>
      <c r="H2713" t="s">
        <v>1550</v>
      </c>
      <c r="I2713">
        <v>115</v>
      </c>
      <c r="J2713">
        <v>0</v>
      </c>
      <c r="K2713" t="s">
        <v>23</v>
      </c>
      <c r="M2713">
        <v>0</v>
      </c>
      <c r="N2713" t="s">
        <v>23</v>
      </c>
      <c r="P2713" t="s">
        <v>24</v>
      </c>
      <c r="Q2713">
        <v>3</v>
      </c>
      <c r="R2713" t="s">
        <v>1747</v>
      </c>
      <c r="S2713">
        <v>27</v>
      </c>
      <c r="T2713" t="s">
        <v>1752</v>
      </c>
      <c r="U2713" s="1">
        <v>1.927883</v>
      </c>
      <c r="V2713" s="1">
        <v>3.7669220000000001</v>
      </c>
      <c r="W2713" s="1">
        <v>0.83119699999999996</v>
      </c>
      <c r="X2713" s="1">
        <v>2.3653970000000002</v>
      </c>
      <c r="Y2713" s="1">
        <v>179.33290099999999</v>
      </c>
      <c r="Z2713" s="1" t="str">
        <f>IF(qGICXFormer_PWV[[#This Row],[GICMaxIEffective]]&lt;75,"&lt;75A",IF(qGICXFormer_PWV[[#This Row],[GICMaxIEffective]]&gt;85,"&gt;85A","&gt;75A"))</f>
        <v>&lt;75A</v>
      </c>
      <c r="AA2713" s="1" t="str" cm="1">
        <f t="array" ref="AA2713">_xlfn.CONCAT(TRANSPOSE(qGICXFormer_PWV[[#This Row],[BusNum3W]:[LineCircuit]])&amp;" : ")</f>
        <v xml:space="preserve">3096 : FLUVANNA 2 0 : 230 : 3097 : FLUVANNA 2 1 : 115 : 0 :  :  : 0 :  :  : 1 : </v>
      </c>
    </row>
    <row r="2714" spans="2:27" hidden="1" x14ac:dyDescent="0.25">
      <c r="B2714">
        <v>20</v>
      </c>
      <c r="C2714" t="s">
        <v>1822</v>
      </c>
      <c r="D2714">
        <v>3096</v>
      </c>
      <c r="E2714" t="s">
        <v>1573</v>
      </c>
      <c r="F2714">
        <v>230</v>
      </c>
      <c r="G2714">
        <v>3097</v>
      </c>
      <c r="H2714" t="s">
        <v>1550</v>
      </c>
      <c r="I2714">
        <v>115</v>
      </c>
      <c r="J2714">
        <v>0</v>
      </c>
      <c r="K2714" t="s">
        <v>23</v>
      </c>
      <c r="M2714">
        <v>0</v>
      </c>
      <c r="N2714" t="s">
        <v>23</v>
      </c>
      <c r="P2714" t="s">
        <v>25</v>
      </c>
      <c r="Q2714">
        <v>3</v>
      </c>
      <c r="R2714" t="s">
        <v>1747</v>
      </c>
      <c r="S2714">
        <v>27</v>
      </c>
      <c r="T2714" t="s">
        <v>1752</v>
      </c>
      <c r="U2714" s="1">
        <v>1.927883</v>
      </c>
      <c r="V2714" s="1">
        <v>3.7669220000000001</v>
      </c>
      <c r="W2714" s="1">
        <v>0.83119699999999996</v>
      </c>
      <c r="X2714" s="1">
        <v>2.3653970000000002</v>
      </c>
      <c r="Y2714" s="1">
        <v>179.33290099999999</v>
      </c>
      <c r="Z2714" s="1" t="str">
        <f>IF(qGICXFormer_PWV[[#This Row],[GICMaxIEffective]]&lt;75,"&lt;75A",IF(qGICXFormer_PWV[[#This Row],[GICMaxIEffective]]&gt;85,"&gt;85A","&gt;75A"))</f>
        <v>&lt;75A</v>
      </c>
      <c r="AA2714" s="1" t="str" cm="1">
        <f t="array" ref="AA2714">_xlfn.CONCAT(TRANSPOSE(qGICXFormer_PWV[[#This Row],[BusNum3W]:[LineCircuit]])&amp;" : ")</f>
        <v xml:space="preserve">3096 : FLUVANNA 2 0 : 230 : 3097 : FLUVANNA 2 1 : 115 : 0 :  :  : 0 :  :  : 2 : </v>
      </c>
    </row>
    <row r="2715" spans="2:27" hidden="1" x14ac:dyDescent="0.25">
      <c r="B2715">
        <v>20</v>
      </c>
      <c r="C2715" t="s">
        <v>1823</v>
      </c>
      <c r="D2715">
        <v>3096</v>
      </c>
      <c r="E2715" t="s">
        <v>1573</v>
      </c>
      <c r="F2715">
        <v>230</v>
      </c>
      <c r="G2715">
        <v>3098</v>
      </c>
      <c r="H2715" t="s">
        <v>1824</v>
      </c>
      <c r="I2715">
        <v>13.8</v>
      </c>
      <c r="J2715">
        <v>0</v>
      </c>
      <c r="K2715" t="s">
        <v>23</v>
      </c>
      <c r="M2715">
        <v>0</v>
      </c>
      <c r="N2715" t="s">
        <v>23</v>
      </c>
      <c r="P2715" t="s">
        <v>24</v>
      </c>
      <c r="Q2715">
        <v>3</v>
      </c>
      <c r="R2715" t="s">
        <v>1747</v>
      </c>
      <c r="S2715">
        <v>27</v>
      </c>
      <c r="T2715" t="s">
        <v>1752</v>
      </c>
      <c r="U2715" s="1">
        <v>2.7103769999999998</v>
      </c>
      <c r="V2715" s="1">
        <v>3.7669220000000001</v>
      </c>
      <c r="W2715" s="1">
        <v>1.1910670000000001</v>
      </c>
      <c r="X2715" s="1">
        <v>8.1311289999999996</v>
      </c>
      <c r="Y2715" s="1">
        <v>3.7669220000000001</v>
      </c>
      <c r="Z2715" s="1" t="str">
        <f>IF(qGICXFormer_PWV[[#This Row],[GICMaxIEffective]]&lt;75,"&lt;75A",IF(qGICXFormer_PWV[[#This Row],[GICMaxIEffective]]&gt;85,"&gt;85A","&gt;75A"))</f>
        <v>&lt;75A</v>
      </c>
      <c r="AA2715" s="1" t="str" cm="1">
        <f t="array" ref="AA2715">_xlfn.CONCAT(TRANSPOSE(qGICXFormer_PWV[[#This Row],[BusNum3W]:[LineCircuit]])&amp;" : ")</f>
        <v xml:space="preserve">3096 : FLUVANNA 2 0 : 230 : 3098 : FLUVANNA 2 2 : 13.8 : 0 :  :  : 0 :  :  : 1 : </v>
      </c>
    </row>
    <row r="2716" spans="2:27" hidden="1" x14ac:dyDescent="0.25">
      <c r="B2716">
        <v>20</v>
      </c>
      <c r="C2716" t="s">
        <v>1825</v>
      </c>
      <c r="D2716">
        <v>3104</v>
      </c>
      <c r="E2716" t="s">
        <v>1539</v>
      </c>
      <c r="F2716">
        <v>115</v>
      </c>
      <c r="G2716">
        <v>3105</v>
      </c>
      <c r="H2716" t="s">
        <v>1826</v>
      </c>
      <c r="I2716">
        <v>13.2</v>
      </c>
      <c r="J2716">
        <v>0</v>
      </c>
      <c r="K2716" t="s">
        <v>23</v>
      </c>
      <c r="M2716">
        <v>0</v>
      </c>
      <c r="N2716" t="s">
        <v>23</v>
      </c>
      <c r="P2716" t="s">
        <v>24</v>
      </c>
      <c r="Q2716">
        <v>3</v>
      </c>
      <c r="R2716" t="s">
        <v>1747</v>
      </c>
      <c r="S2716">
        <v>28</v>
      </c>
      <c r="T2716" t="s">
        <v>1748</v>
      </c>
      <c r="U2716" s="1">
        <v>0.63183</v>
      </c>
      <c r="V2716" s="1">
        <v>128.963989</v>
      </c>
      <c r="W2716" s="1">
        <v>0.134661</v>
      </c>
      <c r="X2716" s="1">
        <v>1.8954899999999999</v>
      </c>
      <c r="Y2716" s="1">
        <v>128.963989</v>
      </c>
      <c r="Z2716" s="1" t="str">
        <f>IF(qGICXFormer_PWV[[#This Row],[GICMaxIEffective]]&lt;75,"&lt;75A",IF(qGICXFormer_PWV[[#This Row],[GICMaxIEffective]]&gt;85,"&gt;85A","&gt;75A"))</f>
        <v>&lt;75A</v>
      </c>
      <c r="AA2716" s="1" t="str" cm="1">
        <f t="array" ref="AA2716">_xlfn.CONCAT(TRANSPOSE(qGICXFormer_PWV[[#This Row],[BusNum3W]:[LineCircuit]])&amp;" : ")</f>
        <v xml:space="preserve">3104 : BUCHANAN DAM 1 0 : 115 : 3105 : BUCHANAN DAM 1 1 : 13.2 : 0 :  :  : 0 :  :  : 1 : </v>
      </c>
    </row>
    <row r="2717" spans="2:27" hidden="1" x14ac:dyDescent="0.25">
      <c r="B2717">
        <v>20</v>
      </c>
      <c r="C2717" t="s">
        <v>1827</v>
      </c>
      <c r="D2717">
        <v>3104</v>
      </c>
      <c r="E2717" t="s">
        <v>1539</v>
      </c>
      <c r="F2717">
        <v>115</v>
      </c>
      <c r="G2717">
        <v>3106</v>
      </c>
      <c r="H2717" t="s">
        <v>1828</v>
      </c>
      <c r="I2717">
        <v>13.2</v>
      </c>
      <c r="J2717">
        <v>0</v>
      </c>
      <c r="K2717" t="s">
        <v>23</v>
      </c>
      <c r="M2717">
        <v>0</v>
      </c>
      <c r="N2717" t="s">
        <v>23</v>
      </c>
      <c r="P2717" t="s">
        <v>24</v>
      </c>
      <c r="Q2717">
        <v>3</v>
      </c>
      <c r="R2717" t="s">
        <v>1747</v>
      </c>
      <c r="S2717">
        <v>28</v>
      </c>
      <c r="T2717" t="s">
        <v>1748</v>
      </c>
      <c r="U2717" s="1">
        <v>0.86730600000000002</v>
      </c>
      <c r="V2717" s="1">
        <v>128.963989</v>
      </c>
      <c r="W2717" s="1">
        <v>0.18359700000000001</v>
      </c>
      <c r="X2717" s="1">
        <v>2.601918</v>
      </c>
      <c r="Y2717" s="1">
        <v>128.963989</v>
      </c>
      <c r="Z2717" s="1" t="str">
        <f>IF(qGICXFormer_PWV[[#This Row],[GICMaxIEffective]]&lt;75,"&lt;75A",IF(qGICXFormer_PWV[[#This Row],[GICMaxIEffective]]&gt;85,"&gt;85A","&gt;75A"))</f>
        <v>&lt;75A</v>
      </c>
      <c r="AA2717" s="1" t="str" cm="1">
        <f t="array" ref="AA2717">_xlfn.CONCAT(TRANSPOSE(qGICXFormer_PWV[[#This Row],[BusNum3W]:[LineCircuit]])&amp;" : ")</f>
        <v xml:space="preserve">3104 : BUCHANAN DAM 1 0 : 115 : 3106 : BUCHANAN DAM 1 2 : 13.2 : 0 :  :  : 0 :  :  : 1 : </v>
      </c>
    </row>
    <row r="2718" spans="2:27" hidden="1" x14ac:dyDescent="0.25">
      <c r="B2718">
        <v>20</v>
      </c>
      <c r="C2718" t="s">
        <v>1829</v>
      </c>
      <c r="D2718">
        <v>3109</v>
      </c>
      <c r="E2718" t="s">
        <v>1554</v>
      </c>
      <c r="F2718">
        <v>115</v>
      </c>
      <c r="G2718">
        <v>3110</v>
      </c>
      <c r="H2718" t="s">
        <v>1830</v>
      </c>
      <c r="I2718">
        <v>13.8</v>
      </c>
      <c r="J2718">
        <v>0</v>
      </c>
      <c r="K2718" t="s">
        <v>23</v>
      </c>
      <c r="M2718">
        <v>0</v>
      </c>
      <c r="N2718" t="s">
        <v>23</v>
      </c>
      <c r="P2718" t="s">
        <v>24</v>
      </c>
      <c r="Q2718">
        <v>3</v>
      </c>
      <c r="R2718" t="s">
        <v>1747</v>
      </c>
      <c r="S2718">
        <v>27</v>
      </c>
      <c r="T2718" t="s">
        <v>1752</v>
      </c>
      <c r="U2718" s="1">
        <v>5.9827199999999996</v>
      </c>
      <c r="V2718" s="1">
        <v>14.04454</v>
      </c>
      <c r="W2718" s="1">
        <v>1.3145450000000001</v>
      </c>
      <c r="X2718" s="1">
        <v>17.948160000000001</v>
      </c>
      <c r="Y2718" s="1">
        <v>14.04454</v>
      </c>
      <c r="Z2718" s="1" t="str">
        <f>IF(qGICXFormer_PWV[[#This Row],[GICMaxIEffective]]&lt;75,"&lt;75A",IF(qGICXFormer_PWV[[#This Row],[GICMaxIEffective]]&gt;85,"&gt;85A","&gt;75A"))</f>
        <v>&lt;75A</v>
      </c>
      <c r="AA2718" s="1" t="str" cm="1">
        <f t="array" ref="AA2718">_xlfn.CONCAT(TRANSPOSE(qGICXFormer_PWV[[#This Row],[BusNum3W]:[LineCircuit]])&amp;" : ")</f>
        <v xml:space="preserve">3109 : FLUVANNA 1 0 : 115 : 3110 : FLUVANNA 1 1 : 13.8 : 0 :  :  : 0 :  :  : 1 : </v>
      </c>
    </row>
    <row r="2719" spans="2:27" hidden="1" x14ac:dyDescent="0.25">
      <c r="B2719">
        <v>20</v>
      </c>
      <c r="C2719" t="s">
        <v>1831</v>
      </c>
      <c r="D2719">
        <v>3111</v>
      </c>
      <c r="E2719" t="s">
        <v>1534</v>
      </c>
      <c r="F2719">
        <v>115</v>
      </c>
      <c r="G2719">
        <v>3112</v>
      </c>
      <c r="H2719" t="s">
        <v>1832</v>
      </c>
      <c r="I2719">
        <v>18</v>
      </c>
      <c r="J2719">
        <v>0</v>
      </c>
      <c r="K2719" t="s">
        <v>23</v>
      </c>
      <c r="M2719">
        <v>0</v>
      </c>
      <c r="N2719" t="s">
        <v>23</v>
      </c>
      <c r="P2719" t="s">
        <v>24</v>
      </c>
      <c r="Q2719">
        <v>3</v>
      </c>
      <c r="R2719" t="s">
        <v>1747</v>
      </c>
      <c r="S2719">
        <v>27</v>
      </c>
      <c r="T2719" t="s">
        <v>1752</v>
      </c>
      <c r="U2719" s="1">
        <v>1.778187</v>
      </c>
      <c r="V2719" s="1">
        <v>71.724311999999998</v>
      </c>
      <c r="W2719" s="1">
        <v>0.37568200000000002</v>
      </c>
      <c r="X2719" s="1">
        <v>5.3345599999999997</v>
      </c>
      <c r="Y2719" s="1">
        <v>71.724311999999998</v>
      </c>
      <c r="Z2719" s="1" t="str">
        <f>IF(qGICXFormer_PWV[[#This Row],[GICMaxIEffective]]&lt;75,"&lt;75A",IF(qGICXFormer_PWV[[#This Row],[GICMaxIEffective]]&gt;85,"&gt;85A","&gt;75A"))</f>
        <v>&lt;75A</v>
      </c>
      <c r="AA2719" s="1" t="str" cm="1">
        <f t="array" ref="AA2719">_xlfn.CONCAT(TRANSPOSE(qGICXFormer_PWV[[#This Row],[BusNum3W]:[LineCircuit]])&amp;" : ")</f>
        <v xml:space="preserve">3111 : STERLING CITY 2 0 : 115 : 3112 : STERLING CITY 2 1 : 18 : 0 :  :  : 0 :  :  : 1 : </v>
      </c>
    </row>
    <row r="2720" spans="2:27" hidden="1" x14ac:dyDescent="0.25">
      <c r="B2720">
        <v>20</v>
      </c>
      <c r="C2720" t="s">
        <v>1833</v>
      </c>
      <c r="D2720">
        <v>3111</v>
      </c>
      <c r="E2720" t="s">
        <v>1534</v>
      </c>
      <c r="F2720">
        <v>115</v>
      </c>
      <c r="G2720">
        <v>3113</v>
      </c>
      <c r="H2720" t="s">
        <v>1834</v>
      </c>
      <c r="I2720">
        <v>18</v>
      </c>
      <c r="J2720">
        <v>0</v>
      </c>
      <c r="K2720" t="s">
        <v>23</v>
      </c>
      <c r="M2720">
        <v>0</v>
      </c>
      <c r="N2720" t="s">
        <v>23</v>
      </c>
      <c r="P2720" t="s">
        <v>24</v>
      </c>
      <c r="Q2720">
        <v>3</v>
      </c>
      <c r="R2720" t="s">
        <v>1747</v>
      </c>
      <c r="S2720">
        <v>27</v>
      </c>
      <c r="T2720" t="s">
        <v>1752</v>
      </c>
      <c r="U2720" s="1">
        <v>2.4227270000000001</v>
      </c>
      <c r="V2720" s="1">
        <v>71.724311999999998</v>
      </c>
      <c r="W2720" s="1">
        <v>0.51185599999999998</v>
      </c>
      <c r="X2720" s="1">
        <v>7.2681820000000004</v>
      </c>
      <c r="Y2720" s="1">
        <v>71.724311999999998</v>
      </c>
      <c r="Z2720" s="1" t="str">
        <f>IF(qGICXFormer_PWV[[#This Row],[GICMaxIEffective]]&lt;75,"&lt;75A",IF(qGICXFormer_PWV[[#This Row],[GICMaxIEffective]]&gt;85,"&gt;85A","&gt;75A"))</f>
        <v>&lt;75A</v>
      </c>
      <c r="AA2720" s="1" t="str" cm="1">
        <f t="array" ref="AA2720">_xlfn.CONCAT(TRANSPOSE(qGICXFormer_PWV[[#This Row],[BusNum3W]:[LineCircuit]])&amp;" : ")</f>
        <v xml:space="preserve">3111 : STERLING CITY 2 0 : 115 : 3113 : STERLING CITY 2 2 : 18 : 0 :  :  : 0 :  :  : 1 : </v>
      </c>
    </row>
    <row r="2721" spans="2:27" hidden="1" x14ac:dyDescent="0.25">
      <c r="B2721">
        <v>20</v>
      </c>
      <c r="C2721" t="s">
        <v>1835</v>
      </c>
      <c r="D2721">
        <v>3116</v>
      </c>
      <c r="E2721" t="s">
        <v>1518</v>
      </c>
      <c r="F2721">
        <v>115</v>
      </c>
      <c r="G2721">
        <v>3117</v>
      </c>
      <c r="H2721" t="s">
        <v>1836</v>
      </c>
      <c r="I2721">
        <v>13.8</v>
      </c>
      <c r="J2721">
        <v>0</v>
      </c>
      <c r="K2721" t="s">
        <v>23</v>
      </c>
      <c r="M2721">
        <v>0</v>
      </c>
      <c r="N2721" t="s">
        <v>23</v>
      </c>
      <c r="P2721" t="s">
        <v>24</v>
      </c>
      <c r="Q2721">
        <v>3</v>
      </c>
      <c r="R2721" t="s">
        <v>1747</v>
      </c>
      <c r="S2721">
        <v>27</v>
      </c>
      <c r="T2721" t="s">
        <v>1752</v>
      </c>
      <c r="U2721" s="1">
        <v>0.48003699999999999</v>
      </c>
      <c r="V2721" s="1">
        <v>129.58367899999999</v>
      </c>
      <c r="W2721" s="1">
        <v>0.101419</v>
      </c>
      <c r="X2721" s="1">
        <v>1.4401109999999999</v>
      </c>
      <c r="Y2721" s="1">
        <v>129.58367899999999</v>
      </c>
      <c r="Z2721" s="1" t="str">
        <f>IF(qGICXFormer_PWV[[#This Row],[GICMaxIEffective]]&lt;75,"&lt;75A",IF(qGICXFormer_PWV[[#This Row],[GICMaxIEffective]]&gt;85,"&gt;85A","&gt;75A"))</f>
        <v>&lt;75A</v>
      </c>
      <c r="AA2721" s="1" t="str" cm="1">
        <f t="array" ref="AA2721">_xlfn.CONCAT(TRANSPOSE(qGICXFormer_PWV[[#This Row],[BusNum3W]:[LineCircuit]])&amp;" : ")</f>
        <v xml:space="preserve">3116 : SYNDER 0 : 115 : 3117 : SYNDER 1 : 13.8 : 0 :  :  : 0 :  :  : 1 : </v>
      </c>
    </row>
    <row r="2722" spans="2:27" hidden="1" x14ac:dyDescent="0.25">
      <c r="B2722">
        <v>20</v>
      </c>
      <c r="C2722" t="s">
        <v>1837</v>
      </c>
      <c r="D2722">
        <v>3116</v>
      </c>
      <c r="E2722" t="s">
        <v>1518</v>
      </c>
      <c r="F2722">
        <v>115</v>
      </c>
      <c r="G2722">
        <v>3118</v>
      </c>
      <c r="H2722" t="s">
        <v>1838</v>
      </c>
      <c r="I2722">
        <v>13.8</v>
      </c>
      <c r="J2722">
        <v>0</v>
      </c>
      <c r="K2722" t="s">
        <v>23</v>
      </c>
      <c r="M2722">
        <v>0</v>
      </c>
      <c r="N2722" t="s">
        <v>23</v>
      </c>
      <c r="P2722" t="s">
        <v>24</v>
      </c>
      <c r="Q2722">
        <v>3</v>
      </c>
      <c r="R2722" t="s">
        <v>1747</v>
      </c>
      <c r="S2722">
        <v>27</v>
      </c>
      <c r="T2722" t="s">
        <v>1752</v>
      </c>
      <c r="U2722" s="1">
        <v>0.35084799999999999</v>
      </c>
      <c r="V2722" s="1">
        <v>129.58367899999999</v>
      </c>
      <c r="W2722" s="1">
        <v>7.4124999999999996E-2</v>
      </c>
      <c r="X2722" s="1">
        <v>1.0525450000000001</v>
      </c>
      <c r="Y2722" s="1">
        <v>129.58367899999999</v>
      </c>
      <c r="Z2722" s="1" t="str">
        <f>IF(qGICXFormer_PWV[[#This Row],[GICMaxIEffective]]&lt;75,"&lt;75A",IF(qGICXFormer_PWV[[#This Row],[GICMaxIEffective]]&gt;85,"&gt;85A","&gt;75A"))</f>
        <v>&lt;75A</v>
      </c>
      <c r="AA2722" s="1" t="str" cm="1">
        <f t="array" ref="AA2722">_xlfn.CONCAT(TRANSPOSE(qGICXFormer_PWV[[#This Row],[BusNum3W]:[LineCircuit]])&amp;" : ")</f>
        <v xml:space="preserve">3116 : SYNDER 0 : 115 : 3118 : SYNDER 2 : 13.8 : 0 :  :  : 0 :  :  : 1 : </v>
      </c>
    </row>
    <row r="2723" spans="2:27" hidden="1" x14ac:dyDescent="0.25">
      <c r="B2723">
        <v>20</v>
      </c>
      <c r="C2723" t="s">
        <v>1839</v>
      </c>
      <c r="D2723">
        <v>3119</v>
      </c>
      <c r="E2723" t="s">
        <v>1585</v>
      </c>
      <c r="F2723">
        <v>115</v>
      </c>
      <c r="G2723">
        <v>3120</v>
      </c>
      <c r="H2723" t="s">
        <v>1840</v>
      </c>
      <c r="I2723">
        <v>13.8</v>
      </c>
      <c r="J2723">
        <v>0</v>
      </c>
      <c r="K2723" t="s">
        <v>23</v>
      </c>
      <c r="M2723">
        <v>0</v>
      </c>
      <c r="N2723" t="s">
        <v>23</v>
      </c>
      <c r="P2723" t="s">
        <v>24</v>
      </c>
      <c r="Q2723">
        <v>3</v>
      </c>
      <c r="R2723" t="s">
        <v>1747</v>
      </c>
      <c r="S2723">
        <v>28</v>
      </c>
      <c r="T2723" t="s">
        <v>1748</v>
      </c>
      <c r="U2723" s="1">
        <v>4.9691960000000002</v>
      </c>
      <c r="V2723" s="1">
        <v>94.164863999999994</v>
      </c>
      <c r="W2723" s="1">
        <v>1.0806450000000001</v>
      </c>
      <c r="X2723" s="1">
        <v>14.907589</v>
      </c>
      <c r="Y2723" s="1">
        <v>94.164863999999994</v>
      </c>
      <c r="Z2723" s="1" t="str">
        <f>IF(qGICXFormer_PWV[[#This Row],[GICMaxIEffective]]&lt;75,"&lt;75A",IF(qGICXFormer_PWV[[#This Row],[GICMaxIEffective]]&gt;85,"&gt;85A","&gt;75A"))</f>
        <v>&lt;75A</v>
      </c>
      <c r="AA2723" s="1" t="str" cm="1">
        <f t="array" ref="AA2723">_xlfn.CONCAT(TRANSPOSE(qGICXFormer_PWV[[#This Row],[BusNum3W]:[LineCircuit]])&amp;" : ")</f>
        <v xml:space="preserve">3119 : BRACKETTVILLE 1 0 : 115 : 3120 : BRACKETTVILLE 1 1 : 13.8 : 0 :  :  : 0 :  :  : 1 : </v>
      </c>
    </row>
    <row r="2724" spans="2:27" hidden="1" x14ac:dyDescent="0.25">
      <c r="B2724">
        <v>20</v>
      </c>
      <c r="C2724" t="s">
        <v>1841</v>
      </c>
      <c r="D2724">
        <v>3121</v>
      </c>
      <c r="E2724" t="s">
        <v>1552</v>
      </c>
      <c r="F2724">
        <v>115</v>
      </c>
      <c r="G2724">
        <v>3122</v>
      </c>
      <c r="H2724" t="s">
        <v>1842</v>
      </c>
      <c r="I2724">
        <v>18</v>
      </c>
      <c r="J2724">
        <v>0</v>
      </c>
      <c r="K2724" t="s">
        <v>23</v>
      </c>
      <c r="M2724">
        <v>0</v>
      </c>
      <c r="N2724" t="s">
        <v>23</v>
      </c>
      <c r="P2724" t="s">
        <v>24</v>
      </c>
      <c r="Q2724">
        <v>3</v>
      </c>
      <c r="R2724" t="s">
        <v>1747</v>
      </c>
      <c r="S2724">
        <v>27</v>
      </c>
      <c r="T2724" t="s">
        <v>1752</v>
      </c>
      <c r="U2724" s="1">
        <v>3.0098609999999999</v>
      </c>
      <c r="V2724" s="1">
        <v>83.771004000000005</v>
      </c>
      <c r="W2724" s="1">
        <v>0.63590100000000005</v>
      </c>
      <c r="X2724" s="1">
        <v>9.0295839999999998</v>
      </c>
      <c r="Y2724" s="1">
        <v>83.771004000000005</v>
      </c>
      <c r="Z2724" s="1" t="str">
        <f>IF(qGICXFormer_PWV[[#This Row],[GICMaxIEffective]]&lt;75,"&lt;75A",IF(qGICXFormer_PWV[[#This Row],[GICMaxIEffective]]&gt;85,"&gt;85A","&gt;75A"))</f>
        <v>&lt;75A</v>
      </c>
      <c r="AA2724" s="1" t="str" cm="1">
        <f t="array" ref="AA2724">_xlfn.CONCAT(TRANSPOSE(qGICXFormer_PWV[[#This Row],[BusNum3W]:[LineCircuit]])&amp;" : ")</f>
        <v xml:space="preserve">3121 : ROSCOE 1 0 : 115 : 3122 : ROSCOE 1 1 : 18 : 0 :  :  : 0 :  :  : 1 : </v>
      </c>
    </row>
    <row r="2725" spans="2:27" hidden="1" x14ac:dyDescent="0.25">
      <c r="B2725">
        <v>20</v>
      </c>
      <c r="C2725" t="s">
        <v>1843</v>
      </c>
      <c r="D2725">
        <v>3133</v>
      </c>
      <c r="E2725" t="s">
        <v>1561</v>
      </c>
      <c r="F2725">
        <v>230</v>
      </c>
      <c r="G2725">
        <v>3134</v>
      </c>
      <c r="H2725" t="s">
        <v>1549</v>
      </c>
      <c r="I2725">
        <v>161</v>
      </c>
      <c r="J2725">
        <v>0</v>
      </c>
      <c r="K2725" t="s">
        <v>23</v>
      </c>
      <c r="M2725">
        <v>0</v>
      </c>
      <c r="N2725" t="s">
        <v>23</v>
      </c>
      <c r="P2725" t="s">
        <v>24</v>
      </c>
      <c r="Q2725">
        <v>3</v>
      </c>
      <c r="R2725" t="s">
        <v>1747</v>
      </c>
      <c r="S2725">
        <v>27</v>
      </c>
      <c r="T2725" t="s">
        <v>1752</v>
      </c>
      <c r="U2725" s="1">
        <v>5.0680630000000004</v>
      </c>
      <c r="V2725" s="1">
        <v>127.548553</v>
      </c>
      <c r="W2725" s="1">
        <v>2.1799599999999999</v>
      </c>
      <c r="X2725" s="1">
        <v>3.927149</v>
      </c>
      <c r="Y2725" s="1">
        <v>129.229614</v>
      </c>
      <c r="Z2725" s="1" t="str">
        <f>IF(qGICXFormer_PWV[[#This Row],[GICMaxIEffective]]&lt;75,"&lt;75A",IF(qGICXFormer_PWV[[#This Row],[GICMaxIEffective]]&gt;85,"&gt;85A","&gt;75A"))</f>
        <v>&lt;75A</v>
      </c>
      <c r="AA2725" s="1" t="str" cm="1">
        <f t="array" ref="AA2725">_xlfn.CONCAT(TRANSPOSE(qGICXFormer_PWV[[#This Row],[BusNum3W]:[LineCircuit]])&amp;" : ")</f>
        <v xml:space="preserve">3133 : SNYDER 2 0 : 230 : 3134 : SNYDER 2 1 : 161 : 0 :  :  : 0 :  :  : 1 : </v>
      </c>
    </row>
    <row r="2726" spans="2:27" hidden="1" x14ac:dyDescent="0.25">
      <c r="B2726">
        <v>20</v>
      </c>
      <c r="C2726" t="s">
        <v>1844</v>
      </c>
      <c r="D2726">
        <v>3135</v>
      </c>
      <c r="E2726" t="s">
        <v>1527</v>
      </c>
      <c r="F2726">
        <v>161</v>
      </c>
      <c r="G2726">
        <v>3134</v>
      </c>
      <c r="H2726" t="s">
        <v>1549</v>
      </c>
      <c r="I2726">
        <v>161</v>
      </c>
      <c r="J2726">
        <v>0</v>
      </c>
      <c r="K2726" t="s">
        <v>23</v>
      </c>
      <c r="M2726">
        <v>0</v>
      </c>
      <c r="N2726" t="s">
        <v>23</v>
      </c>
      <c r="P2726" t="s">
        <v>24</v>
      </c>
      <c r="Q2726">
        <v>3</v>
      </c>
      <c r="R2726" t="s">
        <v>1747</v>
      </c>
      <c r="S2726">
        <v>27</v>
      </c>
      <c r="T2726" t="s">
        <v>1752</v>
      </c>
      <c r="U2726" s="1">
        <v>5.6085750000000001</v>
      </c>
      <c r="V2726" s="1">
        <v>129.22959900000001</v>
      </c>
      <c r="W2726" s="1">
        <v>1.6715089999999999</v>
      </c>
      <c r="X2726" s="1">
        <v>16.825726</v>
      </c>
      <c r="Y2726" s="1">
        <v>129.22959900000001</v>
      </c>
      <c r="Z2726" s="1" t="str">
        <f>IF(qGICXFormer_PWV[[#This Row],[GICMaxIEffective]]&lt;75,"&lt;75A",IF(qGICXFormer_PWV[[#This Row],[GICMaxIEffective]]&gt;85,"&gt;85A","&gt;75A"))</f>
        <v>&lt;75A</v>
      </c>
      <c r="AA2726" s="1" t="str" cm="1">
        <f t="array" ref="AA2726">_xlfn.CONCAT(TRANSPOSE(qGICXFormer_PWV[[#This Row],[BusNum3W]:[LineCircuit]])&amp;" : ")</f>
        <v xml:space="preserve">3135 : SNYDER 2 2 : 161 : 3134 : SNYDER 2 1 : 161 : 0 :  :  : 0 :  :  : 1 : </v>
      </c>
    </row>
    <row r="2727" spans="2:27" hidden="1" x14ac:dyDescent="0.25">
      <c r="B2727">
        <v>20</v>
      </c>
      <c r="C2727" t="s">
        <v>1845</v>
      </c>
      <c r="D2727">
        <v>3135</v>
      </c>
      <c r="E2727" t="s">
        <v>1527</v>
      </c>
      <c r="F2727">
        <v>161</v>
      </c>
      <c r="G2727">
        <v>3136</v>
      </c>
      <c r="H2727" t="s">
        <v>1505</v>
      </c>
      <c r="I2727">
        <v>115</v>
      </c>
      <c r="J2727">
        <v>0</v>
      </c>
      <c r="K2727" t="s">
        <v>23</v>
      </c>
      <c r="M2727">
        <v>0</v>
      </c>
      <c r="N2727" t="s">
        <v>23</v>
      </c>
      <c r="P2727" t="s">
        <v>24</v>
      </c>
      <c r="Q2727">
        <v>3</v>
      </c>
      <c r="R2727" t="s">
        <v>1747</v>
      </c>
      <c r="S2727">
        <v>27</v>
      </c>
      <c r="T2727" t="s">
        <v>1752</v>
      </c>
      <c r="U2727" s="1">
        <v>1.0493319999999999</v>
      </c>
      <c r="V2727" s="1">
        <v>129.39292900000001</v>
      </c>
      <c r="W2727" s="1">
        <v>0.31104900000000002</v>
      </c>
      <c r="X2727" s="1">
        <v>1.355345</v>
      </c>
      <c r="Y2727" s="1">
        <v>135.05534399999999</v>
      </c>
      <c r="Z2727" s="1" t="str">
        <f>IF(qGICXFormer_PWV[[#This Row],[GICMaxIEffective]]&lt;75,"&lt;75A",IF(qGICXFormer_PWV[[#This Row],[GICMaxIEffective]]&gt;85,"&gt;85A","&gt;75A"))</f>
        <v>&lt;75A</v>
      </c>
      <c r="AA2727" s="1" t="str" cm="1">
        <f t="array" ref="AA2727">_xlfn.CONCAT(TRANSPOSE(qGICXFormer_PWV[[#This Row],[BusNum3W]:[LineCircuit]])&amp;" : ")</f>
        <v xml:space="preserve">3135 : SNYDER 2 2 : 161 : 3136 : SNYDER 2 3 : 115 : 0 :  :  : 0 :  :  : 1 : </v>
      </c>
    </row>
    <row r="2728" spans="2:27" hidden="1" x14ac:dyDescent="0.25">
      <c r="B2728">
        <v>20</v>
      </c>
      <c r="C2728" t="s">
        <v>1846</v>
      </c>
      <c r="D2728">
        <v>4004</v>
      </c>
      <c r="E2728" t="s">
        <v>1224</v>
      </c>
      <c r="F2728">
        <v>230</v>
      </c>
      <c r="G2728">
        <v>4005</v>
      </c>
      <c r="H2728" t="s">
        <v>1212</v>
      </c>
      <c r="I2728">
        <v>115</v>
      </c>
      <c r="J2728">
        <v>0</v>
      </c>
      <c r="K2728" t="s">
        <v>23</v>
      </c>
      <c r="M2728">
        <v>0</v>
      </c>
      <c r="N2728" t="s">
        <v>23</v>
      </c>
      <c r="P2728" t="s">
        <v>24</v>
      </c>
      <c r="Q2728">
        <v>4</v>
      </c>
      <c r="R2728" t="s">
        <v>1847</v>
      </c>
      <c r="S2728">
        <v>20</v>
      </c>
      <c r="T2728" t="s">
        <v>1848</v>
      </c>
      <c r="U2728" s="1">
        <v>11.398621</v>
      </c>
      <c r="V2728" s="1">
        <v>22.174301</v>
      </c>
      <c r="W2728" s="1">
        <v>4.9081539999999997</v>
      </c>
      <c r="X2728" s="1">
        <v>38.542510999999998</v>
      </c>
      <c r="Y2728" s="1">
        <v>41.456696000000001</v>
      </c>
      <c r="Z2728" s="1" t="str">
        <f>IF(qGICXFormer_PWV[[#This Row],[GICMaxIEffective]]&lt;75,"&lt;75A",IF(qGICXFormer_PWV[[#This Row],[GICMaxIEffective]]&gt;85,"&gt;85A","&gt;75A"))</f>
        <v>&lt;75A</v>
      </c>
      <c r="AA2728" s="1" t="str" cm="1">
        <f t="array" ref="AA2728">_xlfn.CONCAT(TRANSPOSE(qGICXFormer_PWV[[#This Row],[BusNum3W]:[LineCircuit]])&amp;" : ")</f>
        <v xml:space="preserve">4004 : LAREDO 7 0 : 230 : 4005 : LAREDO 7 1 : 115 : 0 :  :  : 0 :  :  : 1 : </v>
      </c>
    </row>
    <row r="2729" spans="2:27" hidden="1" x14ac:dyDescent="0.25">
      <c r="B2729">
        <v>20</v>
      </c>
      <c r="C2729" t="s">
        <v>1849</v>
      </c>
      <c r="D2729">
        <v>4009</v>
      </c>
      <c r="E2729" t="s">
        <v>1230</v>
      </c>
      <c r="F2729">
        <v>115</v>
      </c>
      <c r="G2729">
        <v>4010</v>
      </c>
      <c r="H2729" t="s">
        <v>1850</v>
      </c>
      <c r="I2729">
        <v>20</v>
      </c>
      <c r="J2729">
        <v>0</v>
      </c>
      <c r="K2729" t="s">
        <v>23</v>
      </c>
      <c r="M2729">
        <v>0</v>
      </c>
      <c r="N2729" t="s">
        <v>23</v>
      </c>
      <c r="P2729" t="s">
        <v>24</v>
      </c>
      <c r="Q2729">
        <v>4</v>
      </c>
      <c r="R2729" t="s">
        <v>1847</v>
      </c>
      <c r="S2729">
        <v>21</v>
      </c>
      <c r="T2729" t="s">
        <v>1851</v>
      </c>
      <c r="U2729" s="1">
        <v>3.073083</v>
      </c>
      <c r="V2729" s="1">
        <v>93.152336000000005</v>
      </c>
      <c r="W2729" s="1">
        <v>0.66873400000000005</v>
      </c>
      <c r="X2729" s="1">
        <v>9.2192489999999996</v>
      </c>
      <c r="Y2729" s="1">
        <v>93.152336000000005</v>
      </c>
      <c r="Z2729" s="1" t="str">
        <f>IF(qGICXFormer_PWV[[#This Row],[GICMaxIEffective]]&lt;75,"&lt;75A",IF(qGICXFormer_PWV[[#This Row],[GICMaxIEffective]]&gt;85,"&gt;85A","&gt;75A"))</f>
        <v>&lt;75A</v>
      </c>
      <c r="AA2729" s="1" t="str" cm="1">
        <f t="array" ref="AA2729">_xlfn.CONCAT(TRANSPOSE(qGICXFormer_PWV[[#This Row],[BusNum3W]:[LineCircuit]])&amp;" : ")</f>
        <v xml:space="preserve">4009 : SARITA 3 0 : 115 : 4010 : SARITA 3 1 : 20 : 0 :  :  : 0 :  :  : 1 : </v>
      </c>
    </row>
    <row r="2730" spans="2:27" hidden="1" x14ac:dyDescent="0.25">
      <c r="B2730">
        <v>20</v>
      </c>
      <c r="C2730" t="s">
        <v>1852</v>
      </c>
      <c r="D2730">
        <v>4009</v>
      </c>
      <c r="E2730" t="s">
        <v>1230</v>
      </c>
      <c r="F2730">
        <v>115</v>
      </c>
      <c r="G2730">
        <v>4010</v>
      </c>
      <c r="H2730" t="s">
        <v>1850</v>
      </c>
      <c r="I2730">
        <v>20</v>
      </c>
      <c r="J2730">
        <v>0</v>
      </c>
      <c r="K2730" t="s">
        <v>23</v>
      </c>
      <c r="M2730">
        <v>0</v>
      </c>
      <c r="N2730" t="s">
        <v>23</v>
      </c>
      <c r="P2730" t="s">
        <v>25</v>
      </c>
      <c r="Q2730">
        <v>4</v>
      </c>
      <c r="R2730" t="s">
        <v>1847</v>
      </c>
      <c r="S2730">
        <v>21</v>
      </c>
      <c r="T2730" t="s">
        <v>1851</v>
      </c>
      <c r="U2730" s="1">
        <v>2.3609079999999998</v>
      </c>
      <c r="V2730" s="1">
        <v>93.152336000000005</v>
      </c>
      <c r="W2730" s="1">
        <v>0.51375800000000005</v>
      </c>
      <c r="X2730" s="1">
        <v>7.0827239999999998</v>
      </c>
      <c r="Y2730" s="1">
        <v>93.152336000000005</v>
      </c>
      <c r="Z2730" s="1" t="str">
        <f>IF(qGICXFormer_PWV[[#This Row],[GICMaxIEffective]]&lt;75,"&lt;75A",IF(qGICXFormer_PWV[[#This Row],[GICMaxIEffective]]&gt;85,"&gt;85A","&gt;75A"))</f>
        <v>&lt;75A</v>
      </c>
      <c r="AA2730" s="1" t="str" cm="1">
        <f t="array" ref="AA2730">_xlfn.CONCAT(TRANSPOSE(qGICXFormer_PWV[[#This Row],[BusNum3W]:[LineCircuit]])&amp;" : ")</f>
        <v xml:space="preserve">4009 : SARITA 3 0 : 115 : 4010 : SARITA 3 1 : 20 : 0 :  :  : 0 :  :  : 2 : </v>
      </c>
    </row>
    <row r="2731" spans="2:27" hidden="1" x14ac:dyDescent="0.25">
      <c r="B2731">
        <v>20</v>
      </c>
      <c r="C2731" t="s">
        <v>1853</v>
      </c>
      <c r="D2731">
        <v>4014</v>
      </c>
      <c r="E2731" t="s">
        <v>1233</v>
      </c>
      <c r="F2731">
        <v>230</v>
      </c>
      <c r="G2731">
        <v>4015</v>
      </c>
      <c r="H2731" t="s">
        <v>1240</v>
      </c>
      <c r="I2731">
        <v>115</v>
      </c>
      <c r="J2731">
        <v>0</v>
      </c>
      <c r="K2731" t="s">
        <v>23</v>
      </c>
      <c r="M2731">
        <v>0</v>
      </c>
      <c r="N2731" t="s">
        <v>23</v>
      </c>
      <c r="P2731" t="s">
        <v>24</v>
      </c>
      <c r="Q2731">
        <v>4</v>
      </c>
      <c r="R2731" t="s">
        <v>1847</v>
      </c>
      <c r="S2731">
        <v>20</v>
      </c>
      <c r="T2731" t="s">
        <v>1848</v>
      </c>
      <c r="U2731" s="1">
        <v>12.47401</v>
      </c>
      <c r="V2731" s="1">
        <v>91.616767999999993</v>
      </c>
      <c r="W2731" s="1">
        <v>5.4289449999999997</v>
      </c>
      <c r="X2731" s="1">
        <v>33.806880999999997</v>
      </c>
      <c r="Y2731" s="1">
        <v>91.628219999999999</v>
      </c>
      <c r="Z2731" s="1" t="str">
        <f>IF(qGICXFormer_PWV[[#This Row],[GICMaxIEffective]]&lt;75,"&lt;75A",IF(qGICXFormer_PWV[[#This Row],[GICMaxIEffective]]&gt;85,"&gt;85A","&gt;75A"))</f>
        <v>&lt;75A</v>
      </c>
      <c r="AA2731" s="1" t="str" cm="1">
        <f t="array" ref="AA2731">_xlfn.CONCAT(TRANSPOSE(qGICXFormer_PWV[[#This Row],[BusNum3W]:[LineCircuit]])&amp;" : ")</f>
        <v xml:space="preserve">4014 : EAGLE PASS 0 : 230 : 4015 : EAGLE PASS 1 : 115 : 0 :  :  : 0 :  :  : 1 : </v>
      </c>
    </row>
    <row r="2732" spans="2:27" hidden="1" x14ac:dyDescent="0.25">
      <c r="B2732">
        <v>20</v>
      </c>
      <c r="C2732" t="s">
        <v>1854</v>
      </c>
      <c r="D2732">
        <v>4014</v>
      </c>
      <c r="E2732" t="s">
        <v>1233</v>
      </c>
      <c r="F2732">
        <v>230</v>
      </c>
      <c r="G2732">
        <v>4015</v>
      </c>
      <c r="H2732" t="s">
        <v>1240</v>
      </c>
      <c r="I2732">
        <v>115</v>
      </c>
      <c r="J2732">
        <v>0</v>
      </c>
      <c r="K2732" t="s">
        <v>23</v>
      </c>
      <c r="M2732">
        <v>0</v>
      </c>
      <c r="N2732" t="s">
        <v>23</v>
      </c>
      <c r="P2732" t="s">
        <v>25</v>
      </c>
      <c r="Q2732">
        <v>4</v>
      </c>
      <c r="R2732" t="s">
        <v>1847</v>
      </c>
      <c r="S2732">
        <v>20</v>
      </c>
      <c r="T2732" t="s">
        <v>1848</v>
      </c>
      <c r="U2732" s="1">
        <v>12.47401</v>
      </c>
      <c r="V2732" s="1">
        <v>91.616767999999993</v>
      </c>
      <c r="W2732" s="1">
        <v>5.4289449999999997</v>
      </c>
      <c r="X2732" s="1">
        <v>33.806880999999997</v>
      </c>
      <c r="Y2732" s="1">
        <v>91.628219999999999</v>
      </c>
      <c r="Z2732" s="1" t="str">
        <f>IF(qGICXFormer_PWV[[#This Row],[GICMaxIEffective]]&lt;75,"&lt;75A",IF(qGICXFormer_PWV[[#This Row],[GICMaxIEffective]]&gt;85,"&gt;85A","&gt;75A"))</f>
        <v>&lt;75A</v>
      </c>
      <c r="AA2732" s="1" t="str" cm="1">
        <f t="array" ref="AA2732">_xlfn.CONCAT(TRANSPOSE(qGICXFormer_PWV[[#This Row],[BusNum3W]:[LineCircuit]])&amp;" : ")</f>
        <v xml:space="preserve">4014 : EAGLE PASS 0 : 230 : 4015 : EAGLE PASS 1 : 115 : 0 :  :  : 0 :  :  : 2 : </v>
      </c>
    </row>
    <row r="2733" spans="2:27" hidden="1" x14ac:dyDescent="0.25">
      <c r="B2733">
        <v>20</v>
      </c>
      <c r="C2733" t="s">
        <v>1855</v>
      </c>
      <c r="D2733">
        <v>4024</v>
      </c>
      <c r="E2733" t="s">
        <v>1220</v>
      </c>
      <c r="F2733">
        <v>230</v>
      </c>
      <c r="G2733">
        <v>4025</v>
      </c>
      <c r="H2733" t="s">
        <v>1206</v>
      </c>
      <c r="I2733">
        <v>115</v>
      </c>
      <c r="J2733">
        <v>0</v>
      </c>
      <c r="K2733" t="s">
        <v>23</v>
      </c>
      <c r="M2733">
        <v>0</v>
      </c>
      <c r="N2733" t="s">
        <v>23</v>
      </c>
      <c r="P2733" t="s">
        <v>24</v>
      </c>
      <c r="Q2733">
        <v>4</v>
      </c>
      <c r="R2733" t="s">
        <v>1847</v>
      </c>
      <c r="S2733">
        <v>20</v>
      </c>
      <c r="T2733" t="s">
        <v>1848</v>
      </c>
      <c r="U2733" s="1">
        <v>3.9834269999999998</v>
      </c>
      <c r="V2733" s="1">
        <v>170.953812</v>
      </c>
      <c r="W2733" s="1">
        <v>1.7130810000000001</v>
      </c>
      <c r="X2733" s="1">
        <v>10.597678999999999</v>
      </c>
      <c r="Y2733" s="1">
        <v>179.10879499999999</v>
      </c>
      <c r="Z2733" s="1" t="str">
        <f>IF(qGICXFormer_PWV[[#This Row],[GICMaxIEffective]]&lt;75,"&lt;75A",IF(qGICXFormer_PWV[[#This Row],[GICMaxIEffective]]&gt;85,"&gt;85A","&gt;75A"))</f>
        <v>&lt;75A</v>
      </c>
      <c r="AA2733" s="1" t="str" cm="1">
        <f t="array" ref="AA2733">_xlfn.CONCAT(TRANSPOSE(qGICXFormer_PWV[[#This Row],[BusNum3W]:[LineCircuit]])&amp;" : ")</f>
        <v xml:space="preserve">4024 : CHRISTINE 0 : 230 : 4025 : CHRISTINE 1 : 115 : 0 :  :  : 0 :  :  : 1 : </v>
      </c>
    </row>
    <row r="2734" spans="2:27" hidden="1" x14ac:dyDescent="0.25">
      <c r="B2734">
        <v>20</v>
      </c>
      <c r="C2734" t="s">
        <v>1856</v>
      </c>
      <c r="D2734">
        <v>4024</v>
      </c>
      <c r="E2734" t="s">
        <v>1220</v>
      </c>
      <c r="F2734">
        <v>230</v>
      </c>
      <c r="G2734">
        <v>4026</v>
      </c>
      <c r="H2734" t="s">
        <v>1857</v>
      </c>
      <c r="I2734">
        <v>13.8</v>
      </c>
      <c r="J2734">
        <v>0</v>
      </c>
      <c r="K2734" t="s">
        <v>23</v>
      </c>
      <c r="M2734">
        <v>0</v>
      </c>
      <c r="N2734" t="s">
        <v>23</v>
      </c>
      <c r="P2734" t="s">
        <v>24</v>
      </c>
      <c r="Q2734">
        <v>4</v>
      </c>
      <c r="R2734" t="s">
        <v>1847</v>
      </c>
      <c r="S2734">
        <v>20</v>
      </c>
      <c r="T2734" t="s">
        <v>1848</v>
      </c>
      <c r="U2734" s="1">
        <v>6.9979120000000004</v>
      </c>
      <c r="V2734" s="1">
        <v>170.953812</v>
      </c>
      <c r="W2734" s="1">
        <v>3.0456319999999999</v>
      </c>
      <c r="X2734" s="1">
        <v>20.993735999999998</v>
      </c>
      <c r="Y2734" s="1">
        <v>170.953812</v>
      </c>
      <c r="Z2734" s="1" t="str">
        <f>IF(qGICXFormer_PWV[[#This Row],[GICMaxIEffective]]&lt;75,"&lt;75A",IF(qGICXFormer_PWV[[#This Row],[GICMaxIEffective]]&gt;85,"&gt;85A","&gt;75A"))</f>
        <v>&lt;75A</v>
      </c>
      <c r="AA2734" s="1" t="str" cm="1">
        <f t="array" ref="AA2734">_xlfn.CONCAT(TRANSPOSE(qGICXFormer_PWV[[#This Row],[BusNum3W]:[LineCircuit]])&amp;" : ")</f>
        <v xml:space="preserve">4024 : CHRISTINE 0 : 230 : 4026 : CHRISTINE 2 : 13.8 : 0 :  :  : 0 :  :  : 1 : </v>
      </c>
    </row>
    <row r="2735" spans="2:27" hidden="1" x14ac:dyDescent="0.25">
      <c r="B2735">
        <v>20</v>
      </c>
      <c r="C2735" t="s">
        <v>1858</v>
      </c>
      <c r="D2735">
        <v>4024</v>
      </c>
      <c r="E2735" t="s">
        <v>1220</v>
      </c>
      <c r="F2735">
        <v>230</v>
      </c>
      <c r="G2735">
        <v>4026</v>
      </c>
      <c r="H2735" t="s">
        <v>1857</v>
      </c>
      <c r="I2735">
        <v>13.8</v>
      </c>
      <c r="J2735">
        <v>0</v>
      </c>
      <c r="K2735" t="s">
        <v>23</v>
      </c>
      <c r="M2735">
        <v>0</v>
      </c>
      <c r="N2735" t="s">
        <v>23</v>
      </c>
      <c r="P2735" t="s">
        <v>25</v>
      </c>
      <c r="Q2735">
        <v>4</v>
      </c>
      <c r="R2735" t="s">
        <v>1847</v>
      </c>
      <c r="S2735">
        <v>20</v>
      </c>
      <c r="T2735" t="s">
        <v>1848</v>
      </c>
      <c r="U2735" s="1">
        <v>6.9979120000000004</v>
      </c>
      <c r="V2735" s="1">
        <v>170.953812</v>
      </c>
      <c r="W2735" s="1">
        <v>3.0456319999999999</v>
      </c>
      <c r="X2735" s="1">
        <v>20.993735999999998</v>
      </c>
      <c r="Y2735" s="1">
        <v>170.953812</v>
      </c>
      <c r="Z2735" s="1" t="str">
        <f>IF(qGICXFormer_PWV[[#This Row],[GICMaxIEffective]]&lt;75,"&lt;75A",IF(qGICXFormer_PWV[[#This Row],[GICMaxIEffective]]&gt;85,"&gt;85A","&gt;75A"))</f>
        <v>&lt;75A</v>
      </c>
      <c r="AA2735" s="1" t="str" cm="1">
        <f t="array" ref="AA2735">_xlfn.CONCAT(TRANSPOSE(qGICXFormer_PWV[[#This Row],[BusNum3W]:[LineCircuit]])&amp;" : ")</f>
        <v xml:space="preserve">4024 : CHRISTINE 0 : 230 : 4026 : CHRISTINE 2 : 13.8 : 0 :  :  : 0 :  :  : 2 : </v>
      </c>
    </row>
    <row r="2736" spans="2:27" hidden="1" x14ac:dyDescent="0.25">
      <c r="B2736">
        <v>20</v>
      </c>
      <c r="C2736" t="s">
        <v>1859</v>
      </c>
      <c r="D2736">
        <v>4028</v>
      </c>
      <c r="E2736" t="s">
        <v>1193</v>
      </c>
      <c r="F2736">
        <v>230</v>
      </c>
      <c r="G2736">
        <v>4029</v>
      </c>
      <c r="H2736" t="s">
        <v>1190</v>
      </c>
      <c r="I2736">
        <v>115</v>
      </c>
      <c r="J2736">
        <v>0</v>
      </c>
      <c r="K2736" t="s">
        <v>23</v>
      </c>
      <c r="M2736">
        <v>0</v>
      </c>
      <c r="N2736" t="s">
        <v>23</v>
      </c>
      <c r="P2736" t="s">
        <v>24</v>
      </c>
      <c r="Q2736">
        <v>4</v>
      </c>
      <c r="R2736" t="s">
        <v>1847</v>
      </c>
      <c r="S2736">
        <v>21</v>
      </c>
      <c r="T2736" t="s">
        <v>1851</v>
      </c>
      <c r="U2736" s="1">
        <v>1.9504760000000001</v>
      </c>
      <c r="V2736" s="1">
        <v>10.742782999999999</v>
      </c>
      <c r="W2736" s="1">
        <v>0.83479499999999995</v>
      </c>
      <c r="X2736" s="1">
        <v>9.3856760000000001</v>
      </c>
      <c r="Y2736" s="1">
        <v>171.80711400000001</v>
      </c>
      <c r="Z2736" s="1" t="str">
        <f>IF(qGICXFormer_PWV[[#This Row],[GICMaxIEffective]]&lt;75,"&lt;75A",IF(qGICXFormer_PWV[[#This Row],[GICMaxIEffective]]&gt;85,"&gt;85A","&gt;75A"))</f>
        <v>&lt;75A</v>
      </c>
      <c r="AA2736" s="1" t="str" cm="1">
        <f t="array" ref="AA2736">_xlfn.CONCAT(TRANSPOSE(qGICXFormer_PWV[[#This Row],[BusNum3W]:[LineCircuit]])&amp;" : ")</f>
        <v xml:space="preserve">4028 : FANNIN 0 : 230 : 4029 : FANNIN 1 : 115 : 0 :  :  : 0 :  :  : 1 : </v>
      </c>
    </row>
    <row r="2737" spans="2:27" hidden="1" x14ac:dyDescent="0.25">
      <c r="B2737">
        <v>20</v>
      </c>
      <c r="C2737" t="s">
        <v>1860</v>
      </c>
      <c r="D2737">
        <v>4028</v>
      </c>
      <c r="E2737" t="s">
        <v>1193</v>
      </c>
      <c r="F2737">
        <v>230</v>
      </c>
      <c r="G2737">
        <v>4029</v>
      </c>
      <c r="H2737" t="s">
        <v>1190</v>
      </c>
      <c r="I2737">
        <v>115</v>
      </c>
      <c r="J2737">
        <v>0</v>
      </c>
      <c r="K2737" t="s">
        <v>23</v>
      </c>
      <c r="M2737">
        <v>0</v>
      </c>
      <c r="N2737" t="s">
        <v>23</v>
      </c>
      <c r="P2737" t="s">
        <v>25</v>
      </c>
      <c r="Q2737">
        <v>4</v>
      </c>
      <c r="R2737" t="s">
        <v>1847</v>
      </c>
      <c r="S2737">
        <v>21</v>
      </c>
      <c r="T2737" t="s">
        <v>1851</v>
      </c>
      <c r="U2737" s="1">
        <v>1.9504760000000001</v>
      </c>
      <c r="V2737" s="1">
        <v>10.742782999999999</v>
      </c>
      <c r="W2737" s="1">
        <v>0.83479499999999995</v>
      </c>
      <c r="X2737" s="1">
        <v>9.3856760000000001</v>
      </c>
      <c r="Y2737" s="1">
        <v>171.80711400000001</v>
      </c>
      <c r="Z2737" s="1" t="str">
        <f>IF(qGICXFormer_PWV[[#This Row],[GICMaxIEffective]]&lt;75,"&lt;75A",IF(qGICXFormer_PWV[[#This Row],[GICMaxIEffective]]&gt;85,"&gt;85A","&gt;75A"))</f>
        <v>&lt;75A</v>
      </c>
      <c r="AA2737" s="1" t="str" cm="1">
        <f t="array" ref="AA2737">_xlfn.CONCAT(TRANSPOSE(qGICXFormer_PWV[[#This Row],[BusNum3W]:[LineCircuit]])&amp;" : ")</f>
        <v xml:space="preserve">4028 : FANNIN 0 : 230 : 4029 : FANNIN 1 : 115 : 0 :  :  : 0 :  :  : 2 : </v>
      </c>
    </row>
    <row r="2738" spans="2:27" hidden="1" x14ac:dyDescent="0.25">
      <c r="B2738">
        <v>20</v>
      </c>
      <c r="C2738" t="s">
        <v>1861</v>
      </c>
      <c r="D2738">
        <v>4028</v>
      </c>
      <c r="E2738" t="s">
        <v>1193</v>
      </c>
      <c r="F2738">
        <v>230</v>
      </c>
      <c r="G2738">
        <v>4030</v>
      </c>
      <c r="H2738" t="s">
        <v>1862</v>
      </c>
      <c r="I2738">
        <v>13.8</v>
      </c>
      <c r="J2738">
        <v>0</v>
      </c>
      <c r="K2738" t="s">
        <v>23</v>
      </c>
      <c r="M2738">
        <v>0</v>
      </c>
      <c r="N2738" t="s">
        <v>23</v>
      </c>
      <c r="P2738" t="s">
        <v>24</v>
      </c>
      <c r="Q2738">
        <v>4</v>
      </c>
      <c r="R2738" t="s">
        <v>1847</v>
      </c>
      <c r="S2738">
        <v>21</v>
      </c>
      <c r="T2738" t="s">
        <v>1851</v>
      </c>
      <c r="U2738" s="1">
        <v>5.6674189999999998</v>
      </c>
      <c r="V2738" s="1">
        <v>10.742782999999999</v>
      </c>
      <c r="W2738" s="1">
        <v>2.418676</v>
      </c>
      <c r="X2738" s="1">
        <v>17.002255999999999</v>
      </c>
      <c r="Y2738" s="1">
        <v>10.742782999999999</v>
      </c>
      <c r="Z2738" s="1" t="str">
        <f>IF(qGICXFormer_PWV[[#This Row],[GICMaxIEffective]]&lt;75,"&lt;75A",IF(qGICXFormer_PWV[[#This Row],[GICMaxIEffective]]&gt;85,"&gt;85A","&gt;75A"))</f>
        <v>&lt;75A</v>
      </c>
      <c r="AA2738" s="1" t="str" cm="1">
        <f t="array" ref="AA2738">_xlfn.CONCAT(TRANSPOSE(qGICXFormer_PWV[[#This Row],[BusNum3W]:[LineCircuit]])&amp;" : ")</f>
        <v xml:space="preserve">4028 : FANNIN 0 : 230 : 4030 : FANNIN 2 : 13.8 : 0 :  :  : 0 :  :  : 1 : </v>
      </c>
    </row>
    <row r="2739" spans="2:27" hidden="1" x14ac:dyDescent="0.25">
      <c r="B2739">
        <v>20</v>
      </c>
      <c r="C2739" t="s">
        <v>1863</v>
      </c>
      <c r="D2739">
        <v>4028</v>
      </c>
      <c r="E2739" t="s">
        <v>1193</v>
      </c>
      <c r="F2739">
        <v>230</v>
      </c>
      <c r="G2739">
        <v>4030</v>
      </c>
      <c r="H2739" t="s">
        <v>1862</v>
      </c>
      <c r="I2739">
        <v>13.8</v>
      </c>
      <c r="J2739">
        <v>0</v>
      </c>
      <c r="K2739" t="s">
        <v>23</v>
      </c>
      <c r="M2739">
        <v>0</v>
      </c>
      <c r="N2739" t="s">
        <v>23</v>
      </c>
      <c r="P2739" t="s">
        <v>25</v>
      </c>
      <c r="Q2739">
        <v>4</v>
      </c>
      <c r="R2739" t="s">
        <v>1847</v>
      </c>
      <c r="S2739">
        <v>21</v>
      </c>
      <c r="T2739" t="s">
        <v>1851</v>
      </c>
      <c r="U2739" s="1">
        <v>5.6674189999999998</v>
      </c>
      <c r="V2739" s="1">
        <v>10.742782999999999</v>
      </c>
      <c r="W2739" s="1">
        <v>2.418676</v>
      </c>
      <c r="X2739" s="1">
        <v>17.002255999999999</v>
      </c>
      <c r="Y2739" s="1">
        <v>10.742782999999999</v>
      </c>
      <c r="Z2739" s="1" t="str">
        <f>IF(qGICXFormer_PWV[[#This Row],[GICMaxIEffective]]&lt;75,"&lt;75A",IF(qGICXFormer_PWV[[#This Row],[GICMaxIEffective]]&gt;85,"&gt;85A","&gt;75A"))</f>
        <v>&lt;75A</v>
      </c>
      <c r="AA2739" s="1" t="str" cm="1">
        <f t="array" ref="AA2739">_xlfn.CONCAT(TRANSPOSE(qGICXFormer_PWV[[#This Row],[BusNum3W]:[LineCircuit]])&amp;" : ")</f>
        <v xml:space="preserve">4028 : FANNIN 0 : 230 : 4030 : FANNIN 2 : 13.8 : 0 :  :  : 0 :  :  : 2 : </v>
      </c>
    </row>
    <row r="2740" spans="2:27" hidden="1" x14ac:dyDescent="0.25">
      <c r="B2740">
        <v>20</v>
      </c>
      <c r="C2740" t="s">
        <v>1864</v>
      </c>
      <c r="D2740">
        <v>4028</v>
      </c>
      <c r="E2740" t="s">
        <v>1193</v>
      </c>
      <c r="F2740">
        <v>230</v>
      </c>
      <c r="G2740">
        <v>4030</v>
      </c>
      <c r="H2740" t="s">
        <v>1862</v>
      </c>
      <c r="I2740">
        <v>13.8</v>
      </c>
      <c r="J2740">
        <v>0</v>
      </c>
      <c r="K2740" t="s">
        <v>23</v>
      </c>
      <c r="M2740">
        <v>0</v>
      </c>
      <c r="N2740" t="s">
        <v>23</v>
      </c>
      <c r="P2740" t="s">
        <v>26</v>
      </c>
      <c r="Q2740">
        <v>4</v>
      </c>
      <c r="R2740" t="s">
        <v>1847</v>
      </c>
      <c r="S2740">
        <v>21</v>
      </c>
      <c r="T2740" t="s">
        <v>1851</v>
      </c>
      <c r="U2740" s="1">
        <v>5.6674189999999998</v>
      </c>
      <c r="V2740" s="1">
        <v>10.742782999999999</v>
      </c>
      <c r="W2740" s="1">
        <v>2.418676</v>
      </c>
      <c r="X2740" s="1">
        <v>17.002255999999999</v>
      </c>
      <c r="Y2740" s="1">
        <v>10.742782999999999</v>
      </c>
      <c r="Z2740" s="1" t="str">
        <f>IF(qGICXFormer_PWV[[#This Row],[GICMaxIEffective]]&lt;75,"&lt;75A",IF(qGICXFormer_PWV[[#This Row],[GICMaxIEffective]]&gt;85,"&gt;85A","&gt;75A"))</f>
        <v>&lt;75A</v>
      </c>
      <c r="AA2740" s="1" t="str" cm="1">
        <f t="array" ref="AA2740">_xlfn.CONCAT(TRANSPOSE(qGICXFormer_PWV[[#This Row],[BusNum3W]:[LineCircuit]])&amp;" : ")</f>
        <v xml:space="preserve">4028 : FANNIN 0 : 230 : 4030 : FANNIN 2 : 13.8 : 0 :  :  : 0 :  :  : 3 : </v>
      </c>
    </row>
    <row r="2741" spans="2:27" hidden="1" x14ac:dyDescent="0.25">
      <c r="B2741">
        <v>20</v>
      </c>
      <c r="C2741" t="s">
        <v>1865</v>
      </c>
      <c r="D2741">
        <v>4039</v>
      </c>
      <c r="E2741" t="s">
        <v>1209</v>
      </c>
      <c r="F2741">
        <v>230</v>
      </c>
      <c r="G2741">
        <v>4040</v>
      </c>
      <c r="H2741" t="s">
        <v>1247</v>
      </c>
      <c r="I2741">
        <v>115</v>
      </c>
      <c r="J2741">
        <v>0</v>
      </c>
      <c r="K2741" t="s">
        <v>23</v>
      </c>
      <c r="M2741">
        <v>0</v>
      </c>
      <c r="N2741" t="s">
        <v>23</v>
      </c>
      <c r="P2741" t="s">
        <v>24</v>
      </c>
      <c r="Q2741">
        <v>4</v>
      </c>
      <c r="R2741" t="s">
        <v>1847</v>
      </c>
      <c r="S2741">
        <v>19</v>
      </c>
      <c r="T2741" t="s">
        <v>1866</v>
      </c>
      <c r="U2741" s="1">
        <v>21.711828000000001</v>
      </c>
      <c r="V2741" s="1">
        <v>38.944457999999997</v>
      </c>
      <c r="W2741" s="1">
        <v>9.4494360000000004</v>
      </c>
      <c r="X2741" s="1">
        <v>72.386619999999994</v>
      </c>
      <c r="Y2741" s="1">
        <v>36.485458000000001</v>
      </c>
      <c r="Z2741" s="1" t="str">
        <f>IF(qGICXFormer_PWV[[#This Row],[GICMaxIEffective]]&lt;75,"&lt;75A",IF(qGICXFormer_PWV[[#This Row],[GICMaxIEffective]]&gt;85,"&gt;85A","&gt;75A"))</f>
        <v>&lt;75A</v>
      </c>
      <c r="AA2741" s="1" t="str" cm="1">
        <f t="array" ref="AA2741">_xlfn.CONCAT(TRANSPOSE(qGICXFormer_PWV[[#This Row],[BusNum3W]:[LineCircuit]])&amp;" : ")</f>
        <v xml:space="preserve">4039 : MISSION 4 0 : 230 : 4040 : MISSION 4 1 : 115 : 0 :  :  : 0 :  :  : 1 : </v>
      </c>
    </row>
    <row r="2742" spans="2:27" hidden="1" x14ac:dyDescent="0.25">
      <c r="B2742">
        <v>20</v>
      </c>
      <c r="C2742" t="s">
        <v>1867</v>
      </c>
      <c r="D2742">
        <v>4039</v>
      </c>
      <c r="E2742" t="s">
        <v>1209</v>
      </c>
      <c r="F2742">
        <v>230</v>
      </c>
      <c r="G2742">
        <v>4040</v>
      </c>
      <c r="H2742" t="s">
        <v>1247</v>
      </c>
      <c r="I2742">
        <v>115</v>
      </c>
      <c r="J2742">
        <v>0</v>
      </c>
      <c r="K2742" t="s">
        <v>23</v>
      </c>
      <c r="M2742">
        <v>0</v>
      </c>
      <c r="N2742" t="s">
        <v>23</v>
      </c>
      <c r="P2742" t="s">
        <v>25</v>
      </c>
      <c r="Q2742">
        <v>4</v>
      </c>
      <c r="R2742" t="s">
        <v>1847</v>
      </c>
      <c r="S2742">
        <v>19</v>
      </c>
      <c r="T2742" t="s">
        <v>1866</v>
      </c>
      <c r="U2742" s="1">
        <v>21.711828000000001</v>
      </c>
      <c r="V2742" s="1">
        <v>38.944457999999997</v>
      </c>
      <c r="W2742" s="1">
        <v>9.4494360000000004</v>
      </c>
      <c r="X2742" s="1">
        <v>72.386619999999994</v>
      </c>
      <c r="Y2742" s="1">
        <v>36.485458000000001</v>
      </c>
      <c r="Z2742" s="1" t="str">
        <f>IF(qGICXFormer_PWV[[#This Row],[GICMaxIEffective]]&lt;75,"&lt;75A",IF(qGICXFormer_PWV[[#This Row],[GICMaxIEffective]]&gt;85,"&gt;85A","&gt;75A"))</f>
        <v>&lt;75A</v>
      </c>
      <c r="AA2742" s="1" t="str" cm="1">
        <f t="array" ref="AA2742">_xlfn.CONCAT(TRANSPOSE(qGICXFormer_PWV[[#This Row],[BusNum3W]:[LineCircuit]])&amp;" : ")</f>
        <v xml:space="preserve">4039 : MISSION 4 0 : 230 : 4040 : MISSION 4 1 : 115 : 0 :  :  : 0 :  :  : 2 : </v>
      </c>
    </row>
    <row r="2743" spans="2:27" hidden="1" x14ac:dyDescent="0.25">
      <c r="B2743">
        <v>20</v>
      </c>
      <c r="C2743" t="s">
        <v>1868</v>
      </c>
      <c r="D2743">
        <v>4041</v>
      </c>
      <c r="E2743" t="s">
        <v>1185</v>
      </c>
      <c r="F2743">
        <v>230</v>
      </c>
      <c r="G2743">
        <v>4042</v>
      </c>
      <c r="H2743" t="s">
        <v>1205</v>
      </c>
      <c r="I2743">
        <v>115</v>
      </c>
      <c r="J2743">
        <v>0</v>
      </c>
      <c r="K2743" t="s">
        <v>23</v>
      </c>
      <c r="M2743">
        <v>0</v>
      </c>
      <c r="N2743" t="s">
        <v>23</v>
      </c>
      <c r="P2743" t="s">
        <v>24</v>
      </c>
      <c r="Q2743">
        <v>4</v>
      </c>
      <c r="R2743" t="s">
        <v>1847</v>
      </c>
      <c r="S2743">
        <v>19</v>
      </c>
      <c r="T2743" t="s">
        <v>1866</v>
      </c>
      <c r="U2743" s="1">
        <v>16.188037999999999</v>
      </c>
      <c r="V2743" s="1">
        <v>168.966553</v>
      </c>
      <c r="W2743" s="1">
        <v>6.9607830000000002</v>
      </c>
      <c r="X2743" s="1">
        <v>45.690291999999999</v>
      </c>
      <c r="Y2743" s="1">
        <v>2.4166560000000001</v>
      </c>
      <c r="Z2743" s="1" t="str">
        <f>IF(qGICXFormer_PWV[[#This Row],[GICMaxIEffective]]&lt;75,"&lt;75A",IF(qGICXFormer_PWV[[#This Row],[GICMaxIEffective]]&gt;85,"&gt;85A","&gt;75A"))</f>
        <v>&lt;75A</v>
      </c>
      <c r="AA2743" s="1" t="str" cm="1">
        <f t="array" ref="AA2743">_xlfn.CONCAT(TRANSPOSE(qGICXFormer_PWV[[#This Row],[BusNum3W]:[LineCircuit]])&amp;" : ")</f>
        <v xml:space="preserve">4041 : SAN JUAN 0 : 230 : 4042 : SAN JUAN 1 : 115 : 0 :  :  : 0 :  :  : 1 : </v>
      </c>
    </row>
    <row r="2744" spans="2:27" hidden="1" x14ac:dyDescent="0.25">
      <c r="B2744">
        <v>20</v>
      </c>
      <c r="C2744" t="s">
        <v>1869</v>
      </c>
      <c r="D2744">
        <v>4041</v>
      </c>
      <c r="E2744" t="s">
        <v>1185</v>
      </c>
      <c r="F2744">
        <v>230</v>
      </c>
      <c r="G2744">
        <v>4042</v>
      </c>
      <c r="H2744" t="s">
        <v>1205</v>
      </c>
      <c r="I2744">
        <v>115</v>
      </c>
      <c r="J2744">
        <v>0</v>
      </c>
      <c r="K2744" t="s">
        <v>23</v>
      </c>
      <c r="M2744">
        <v>0</v>
      </c>
      <c r="N2744" t="s">
        <v>23</v>
      </c>
      <c r="P2744" t="s">
        <v>25</v>
      </c>
      <c r="Q2744">
        <v>4</v>
      </c>
      <c r="R2744" t="s">
        <v>1847</v>
      </c>
      <c r="S2744">
        <v>19</v>
      </c>
      <c r="T2744" t="s">
        <v>1866</v>
      </c>
      <c r="U2744" s="1">
        <v>16.188037999999999</v>
      </c>
      <c r="V2744" s="1">
        <v>168.966553</v>
      </c>
      <c r="W2744" s="1">
        <v>6.9607830000000002</v>
      </c>
      <c r="X2744" s="1">
        <v>45.690291999999999</v>
      </c>
      <c r="Y2744" s="1">
        <v>2.4166560000000001</v>
      </c>
      <c r="Z2744" s="1" t="str">
        <f>IF(qGICXFormer_PWV[[#This Row],[GICMaxIEffective]]&lt;75,"&lt;75A",IF(qGICXFormer_PWV[[#This Row],[GICMaxIEffective]]&gt;85,"&gt;85A","&gt;75A"))</f>
        <v>&lt;75A</v>
      </c>
      <c r="AA2744" s="1" t="str" cm="1">
        <f t="array" ref="AA2744">_xlfn.CONCAT(TRANSPOSE(qGICXFormer_PWV[[#This Row],[BusNum3W]:[LineCircuit]])&amp;" : ")</f>
        <v xml:space="preserve">4041 : SAN JUAN 0 : 230 : 4042 : SAN JUAN 1 : 115 : 0 :  :  : 0 :  :  : 2 : </v>
      </c>
    </row>
    <row r="2745" spans="2:27" hidden="1" x14ac:dyDescent="0.25">
      <c r="B2745">
        <v>20</v>
      </c>
      <c r="C2745" t="s">
        <v>1870</v>
      </c>
      <c r="D2745">
        <v>4041</v>
      </c>
      <c r="E2745" t="s">
        <v>1185</v>
      </c>
      <c r="F2745">
        <v>230</v>
      </c>
      <c r="G2745">
        <v>4042</v>
      </c>
      <c r="H2745" t="s">
        <v>1205</v>
      </c>
      <c r="I2745">
        <v>115</v>
      </c>
      <c r="J2745">
        <v>0</v>
      </c>
      <c r="K2745" t="s">
        <v>23</v>
      </c>
      <c r="M2745">
        <v>0</v>
      </c>
      <c r="N2745" t="s">
        <v>23</v>
      </c>
      <c r="P2745" t="s">
        <v>26</v>
      </c>
      <c r="Q2745">
        <v>4</v>
      </c>
      <c r="R2745" t="s">
        <v>1847</v>
      </c>
      <c r="S2745">
        <v>19</v>
      </c>
      <c r="T2745" t="s">
        <v>1866</v>
      </c>
      <c r="U2745" s="1">
        <v>16.188037999999999</v>
      </c>
      <c r="V2745" s="1">
        <v>168.966553</v>
      </c>
      <c r="W2745" s="1">
        <v>6.9607830000000002</v>
      </c>
      <c r="X2745" s="1">
        <v>45.690291999999999</v>
      </c>
      <c r="Y2745" s="1">
        <v>2.4166560000000001</v>
      </c>
      <c r="Z2745" s="1" t="str">
        <f>IF(qGICXFormer_PWV[[#This Row],[GICMaxIEffective]]&lt;75,"&lt;75A",IF(qGICXFormer_PWV[[#This Row],[GICMaxIEffective]]&gt;85,"&gt;85A","&gt;75A"))</f>
        <v>&lt;75A</v>
      </c>
      <c r="AA2745" s="1" t="str" cm="1">
        <f t="array" ref="AA2745">_xlfn.CONCAT(TRANSPOSE(qGICXFormer_PWV[[#This Row],[BusNum3W]:[LineCircuit]])&amp;" : ")</f>
        <v xml:space="preserve">4041 : SAN JUAN 0 : 230 : 4042 : SAN JUAN 1 : 115 : 0 :  :  : 0 :  :  : 3 : </v>
      </c>
    </row>
    <row r="2746" spans="2:27" hidden="1" x14ac:dyDescent="0.25">
      <c r="B2746">
        <v>20</v>
      </c>
      <c r="C2746" t="s">
        <v>1871</v>
      </c>
      <c r="D2746">
        <v>4044</v>
      </c>
      <c r="E2746" t="s">
        <v>1197</v>
      </c>
      <c r="F2746">
        <v>115</v>
      </c>
      <c r="G2746">
        <v>4045</v>
      </c>
      <c r="H2746" t="s">
        <v>1872</v>
      </c>
      <c r="I2746">
        <v>13.8</v>
      </c>
      <c r="J2746">
        <v>0</v>
      </c>
      <c r="K2746" t="s">
        <v>23</v>
      </c>
      <c r="M2746">
        <v>0</v>
      </c>
      <c r="N2746" t="s">
        <v>23</v>
      </c>
      <c r="P2746" t="s">
        <v>24</v>
      </c>
      <c r="Q2746">
        <v>4</v>
      </c>
      <c r="R2746" t="s">
        <v>1847</v>
      </c>
      <c r="S2746">
        <v>19</v>
      </c>
      <c r="T2746" t="s">
        <v>1866</v>
      </c>
      <c r="U2746" s="1">
        <v>4.5895460000000003</v>
      </c>
      <c r="V2746" s="1">
        <v>44.209229000000001</v>
      </c>
      <c r="W2746" s="1">
        <v>0.98903600000000003</v>
      </c>
      <c r="X2746" s="1">
        <v>13.768637999999999</v>
      </c>
      <c r="Y2746" s="1">
        <v>44.209229000000001</v>
      </c>
      <c r="Z2746" s="1" t="str">
        <f>IF(qGICXFormer_PWV[[#This Row],[GICMaxIEffective]]&lt;75,"&lt;75A",IF(qGICXFormer_PWV[[#This Row],[GICMaxIEffective]]&gt;85,"&gt;85A","&gt;75A"))</f>
        <v>&lt;75A</v>
      </c>
      <c r="AA2746" s="1" t="str" cm="1">
        <f t="array" ref="AA2746">_xlfn.CONCAT(TRANSPOSE(qGICXFormer_PWV[[#This Row],[BusNum3W]:[LineCircuit]])&amp;" : ")</f>
        <v xml:space="preserve">4044 : FALCON HEIGHTS 1 0 : 115 : 4045 : FALCON HEIGHTS 1 1 : 13.8 : 0 :  :  : 0 :  :  : 1 : </v>
      </c>
    </row>
    <row r="2747" spans="2:27" hidden="1" x14ac:dyDescent="0.25">
      <c r="B2747">
        <v>20</v>
      </c>
      <c r="C2747" t="s">
        <v>1873</v>
      </c>
      <c r="D2747">
        <v>4044</v>
      </c>
      <c r="E2747" t="s">
        <v>1197</v>
      </c>
      <c r="F2747">
        <v>115</v>
      </c>
      <c r="G2747">
        <v>4046</v>
      </c>
      <c r="H2747" t="s">
        <v>1874</v>
      </c>
      <c r="I2747">
        <v>13.8</v>
      </c>
      <c r="J2747">
        <v>0</v>
      </c>
      <c r="K2747" t="s">
        <v>23</v>
      </c>
      <c r="M2747">
        <v>0</v>
      </c>
      <c r="N2747" t="s">
        <v>23</v>
      </c>
      <c r="P2747" t="s">
        <v>24</v>
      </c>
      <c r="Q2747">
        <v>4</v>
      </c>
      <c r="R2747" t="s">
        <v>1847</v>
      </c>
      <c r="S2747">
        <v>19</v>
      </c>
      <c r="T2747" t="s">
        <v>1866</v>
      </c>
      <c r="U2747" s="1">
        <v>2.4216890000000002</v>
      </c>
      <c r="V2747" s="1">
        <v>44.209229000000001</v>
      </c>
      <c r="W2747" s="1">
        <v>0.521868</v>
      </c>
      <c r="X2747" s="1">
        <v>7.265066</v>
      </c>
      <c r="Y2747" s="1">
        <v>44.209229000000001</v>
      </c>
      <c r="Z2747" s="1" t="str">
        <f>IF(qGICXFormer_PWV[[#This Row],[GICMaxIEffective]]&lt;75,"&lt;75A",IF(qGICXFormer_PWV[[#This Row],[GICMaxIEffective]]&gt;85,"&gt;85A","&gt;75A"))</f>
        <v>&lt;75A</v>
      </c>
      <c r="AA2747" s="1" t="str" cm="1">
        <f t="array" ref="AA2747">_xlfn.CONCAT(TRANSPOSE(qGICXFormer_PWV[[#This Row],[BusNum3W]:[LineCircuit]])&amp;" : ")</f>
        <v xml:space="preserve">4044 : FALCON HEIGHTS 1 0 : 115 : 4046 : FALCON HEIGHTS 1 2 : 13.8 : 0 :  :  : 0 :  :  : 1 : </v>
      </c>
    </row>
    <row r="2748" spans="2:27" hidden="1" x14ac:dyDescent="0.25">
      <c r="B2748">
        <v>20</v>
      </c>
      <c r="C2748" t="s">
        <v>1875</v>
      </c>
      <c r="D2748">
        <v>4044</v>
      </c>
      <c r="E2748" t="s">
        <v>1197</v>
      </c>
      <c r="F2748">
        <v>115</v>
      </c>
      <c r="G2748">
        <v>4047</v>
      </c>
      <c r="H2748" t="s">
        <v>1876</v>
      </c>
      <c r="I2748">
        <v>13.8</v>
      </c>
      <c r="J2748">
        <v>0</v>
      </c>
      <c r="K2748" t="s">
        <v>23</v>
      </c>
      <c r="M2748">
        <v>0</v>
      </c>
      <c r="N2748" t="s">
        <v>23</v>
      </c>
      <c r="P2748" t="s">
        <v>24</v>
      </c>
      <c r="Q2748">
        <v>4</v>
      </c>
      <c r="R2748" t="s">
        <v>1847</v>
      </c>
      <c r="S2748">
        <v>19</v>
      </c>
      <c r="T2748" t="s">
        <v>1866</v>
      </c>
      <c r="U2748" s="1">
        <v>2.9086349999999999</v>
      </c>
      <c r="V2748" s="1">
        <v>44.209229000000001</v>
      </c>
      <c r="W2748" s="1">
        <v>0.62680400000000003</v>
      </c>
      <c r="X2748" s="1">
        <v>8.7259049999999991</v>
      </c>
      <c r="Y2748" s="1">
        <v>44.209229000000001</v>
      </c>
      <c r="Z2748" s="1" t="str">
        <f>IF(qGICXFormer_PWV[[#This Row],[GICMaxIEffective]]&lt;75,"&lt;75A",IF(qGICXFormer_PWV[[#This Row],[GICMaxIEffective]]&gt;85,"&gt;85A","&gt;75A"))</f>
        <v>&lt;75A</v>
      </c>
      <c r="AA2748" s="1" t="str" cm="1">
        <f t="array" ref="AA2748">_xlfn.CONCAT(TRANSPOSE(qGICXFormer_PWV[[#This Row],[BusNum3W]:[LineCircuit]])&amp;" : ")</f>
        <v xml:space="preserve">4044 : FALCON HEIGHTS 1 0 : 115 : 4047 : FALCON HEIGHTS 1 3 : 13.8 : 0 :  :  : 0 :  :  : 1 : </v>
      </c>
    </row>
    <row r="2749" spans="2:27" hidden="1" x14ac:dyDescent="0.25">
      <c r="B2749">
        <v>20</v>
      </c>
      <c r="C2749" t="s">
        <v>1877</v>
      </c>
      <c r="D2749">
        <v>4049</v>
      </c>
      <c r="E2749" t="s">
        <v>1167</v>
      </c>
      <c r="F2749">
        <v>115</v>
      </c>
      <c r="G2749">
        <v>4050</v>
      </c>
      <c r="H2749" t="s">
        <v>1878</v>
      </c>
      <c r="I2749">
        <v>13.8</v>
      </c>
      <c r="J2749">
        <v>0</v>
      </c>
      <c r="K2749" t="s">
        <v>23</v>
      </c>
      <c r="M2749">
        <v>0</v>
      </c>
      <c r="N2749" t="s">
        <v>23</v>
      </c>
      <c r="P2749" t="s">
        <v>24</v>
      </c>
      <c r="Q2749">
        <v>4</v>
      </c>
      <c r="R2749" t="s">
        <v>1847</v>
      </c>
      <c r="S2749">
        <v>19</v>
      </c>
      <c r="T2749" t="s">
        <v>1866</v>
      </c>
      <c r="U2749" s="1">
        <v>5.5842729999999996</v>
      </c>
      <c r="V2749" s="1">
        <v>0.81979400000000002</v>
      </c>
      <c r="W2749" s="1">
        <v>1.179802</v>
      </c>
      <c r="X2749" s="1">
        <v>16.752817</v>
      </c>
      <c r="Y2749" s="1">
        <v>0.81979400000000002</v>
      </c>
      <c r="Z2749" s="1" t="str">
        <f>IF(qGICXFormer_PWV[[#This Row],[GICMaxIEffective]]&lt;75,"&lt;75A",IF(qGICXFormer_PWV[[#This Row],[GICMaxIEffective]]&gt;85,"&gt;85A","&gt;75A"))</f>
        <v>&lt;75A</v>
      </c>
      <c r="AA2749" s="1" t="str" cm="1">
        <f t="array" ref="AA2749">_xlfn.CONCAT(TRANSPOSE(qGICXFormer_PWV[[#This Row],[BusNum3W]:[LineCircuit]])&amp;" : ")</f>
        <v xml:space="preserve">4049 : SEBASTIAN 2 0 : 115 : 4050 : SEBASTIAN 2 1 : 13.8 : 0 :  :  : 0 :  :  : 1 : </v>
      </c>
    </row>
    <row r="2750" spans="2:27" hidden="1" x14ac:dyDescent="0.25">
      <c r="B2750">
        <v>20</v>
      </c>
      <c r="C2750" t="s">
        <v>1879</v>
      </c>
      <c r="D2750">
        <v>4049</v>
      </c>
      <c r="E2750" t="s">
        <v>1167</v>
      </c>
      <c r="F2750">
        <v>115</v>
      </c>
      <c r="G2750">
        <v>4050</v>
      </c>
      <c r="H2750" t="s">
        <v>1878</v>
      </c>
      <c r="I2750">
        <v>13.8</v>
      </c>
      <c r="J2750">
        <v>0</v>
      </c>
      <c r="K2750" t="s">
        <v>23</v>
      </c>
      <c r="M2750">
        <v>0</v>
      </c>
      <c r="N2750" t="s">
        <v>23</v>
      </c>
      <c r="P2750" t="s">
        <v>25</v>
      </c>
      <c r="Q2750">
        <v>4</v>
      </c>
      <c r="R2750" t="s">
        <v>1847</v>
      </c>
      <c r="S2750">
        <v>19</v>
      </c>
      <c r="T2750" t="s">
        <v>1866</v>
      </c>
      <c r="U2750" s="1">
        <v>5.5842729999999996</v>
      </c>
      <c r="V2750" s="1">
        <v>0.81979400000000002</v>
      </c>
      <c r="W2750" s="1">
        <v>1.179802</v>
      </c>
      <c r="X2750" s="1">
        <v>16.752817</v>
      </c>
      <c r="Y2750" s="1">
        <v>0.81979400000000002</v>
      </c>
      <c r="Z2750" s="1" t="str">
        <f>IF(qGICXFormer_PWV[[#This Row],[GICMaxIEffective]]&lt;75,"&lt;75A",IF(qGICXFormer_PWV[[#This Row],[GICMaxIEffective]]&gt;85,"&gt;85A","&gt;75A"))</f>
        <v>&lt;75A</v>
      </c>
      <c r="AA2750" s="1" t="str" cm="1">
        <f t="array" ref="AA2750">_xlfn.CONCAT(TRANSPOSE(qGICXFormer_PWV[[#This Row],[BusNum3W]:[LineCircuit]])&amp;" : ")</f>
        <v xml:space="preserve">4049 : SEBASTIAN 2 0 : 115 : 4050 : SEBASTIAN 2 1 : 13.8 : 0 :  :  : 0 :  :  : 2 : </v>
      </c>
    </row>
    <row r="2751" spans="2:27" hidden="1" x14ac:dyDescent="0.25">
      <c r="B2751">
        <v>20</v>
      </c>
      <c r="C2751" t="s">
        <v>1880</v>
      </c>
      <c r="D2751">
        <v>4051</v>
      </c>
      <c r="E2751" t="s">
        <v>1112</v>
      </c>
      <c r="F2751">
        <v>115</v>
      </c>
      <c r="G2751">
        <v>4052</v>
      </c>
      <c r="H2751" t="s">
        <v>1881</v>
      </c>
      <c r="I2751">
        <v>18</v>
      </c>
      <c r="J2751">
        <v>0</v>
      </c>
      <c r="K2751" t="s">
        <v>23</v>
      </c>
      <c r="M2751">
        <v>0</v>
      </c>
      <c r="N2751" t="s">
        <v>23</v>
      </c>
      <c r="P2751" t="s">
        <v>24</v>
      </c>
      <c r="Q2751">
        <v>4</v>
      </c>
      <c r="R2751" t="s">
        <v>1847</v>
      </c>
      <c r="S2751">
        <v>21</v>
      </c>
      <c r="T2751" t="s">
        <v>1851</v>
      </c>
      <c r="U2751" s="1">
        <v>2.9268130000000001</v>
      </c>
      <c r="V2751" s="1">
        <v>18.762896000000001</v>
      </c>
      <c r="W2751" s="1">
        <v>0.63200699999999999</v>
      </c>
      <c r="X2751" s="1">
        <v>8.7804400000000005</v>
      </c>
      <c r="Y2751" s="1">
        <v>18.762896000000001</v>
      </c>
      <c r="Z2751" s="1" t="str">
        <f>IF(qGICXFormer_PWV[[#This Row],[GICMaxIEffective]]&lt;75,"&lt;75A",IF(qGICXFormer_PWV[[#This Row],[GICMaxIEffective]]&gt;85,"&gt;85A","&gt;75A"))</f>
        <v>&lt;75A</v>
      </c>
      <c r="AA2751" s="1" t="str" cm="1">
        <f t="array" ref="AA2751">_xlfn.CONCAT(TRANSPOSE(qGICXFormer_PWV[[#This Row],[BusNum3W]:[LineCircuit]])&amp;" : ")</f>
        <v xml:space="preserve">4051 : BISHOP 0 : 115 : 4052 : BISHOP 1 : 18 : 0 :  :  : 0 :  :  : 1 : </v>
      </c>
    </row>
    <row r="2752" spans="2:27" hidden="1" x14ac:dyDescent="0.25">
      <c r="B2752">
        <v>20</v>
      </c>
      <c r="C2752" t="s">
        <v>1882</v>
      </c>
      <c r="D2752">
        <v>4056</v>
      </c>
      <c r="E2752" t="s">
        <v>1214</v>
      </c>
      <c r="F2752">
        <v>230</v>
      </c>
      <c r="G2752">
        <v>4057</v>
      </c>
      <c r="H2752" t="s">
        <v>1149</v>
      </c>
      <c r="I2752">
        <v>115</v>
      </c>
      <c r="J2752">
        <v>0</v>
      </c>
      <c r="K2752" t="s">
        <v>23</v>
      </c>
      <c r="M2752">
        <v>0</v>
      </c>
      <c r="N2752" t="s">
        <v>23</v>
      </c>
      <c r="P2752" t="s">
        <v>24</v>
      </c>
      <c r="Q2752">
        <v>4</v>
      </c>
      <c r="R2752" t="s">
        <v>1847</v>
      </c>
      <c r="S2752">
        <v>21</v>
      </c>
      <c r="T2752" t="s">
        <v>1851</v>
      </c>
      <c r="U2752" s="1">
        <v>5.1915550000000001</v>
      </c>
      <c r="V2752" s="1">
        <v>54.375900000000001</v>
      </c>
      <c r="W2752" s="1">
        <v>2.1963910000000002</v>
      </c>
      <c r="X2752" s="1">
        <v>42.430908000000002</v>
      </c>
      <c r="Y2752" s="1">
        <v>17.414180999999999</v>
      </c>
      <c r="Z2752" s="1" t="str">
        <f>IF(qGICXFormer_PWV[[#This Row],[GICMaxIEffective]]&lt;75,"&lt;75A",IF(qGICXFormer_PWV[[#This Row],[GICMaxIEffective]]&gt;85,"&gt;85A","&gt;75A"))</f>
        <v>&lt;75A</v>
      </c>
      <c r="AA2752" s="1" t="str" cm="1">
        <f t="array" ref="AA2752">_xlfn.CONCAT(TRANSPOSE(qGICXFormer_PWV[[#This Row],[BusNum3W]:[LineCircuit]])&amp;" : ")</f>
        <v xml:space="preserve">4056 : GREGORY 0 : 230 : 4057 : GREGORY 1 : 115 : 0 :  :  : 0 :  :  : 1 : </v>
      </c>
    </row>
    <row r="2753" spans="2:27" hidden="1" x14ac:dyDescent="0.25">
      <c r="B2753">
        <v>20</v>
      </c>
      <c r="C2753" t="s">
        <v>1883</v>
      </c>
      <c r="D2753">
        <v>4056</v>
      </c>
      <c r="E2753" t="s">
        <v>1214</v>
      </c>
      <c r="F2753">
        <v>230</v>
      </c>
      <c r="G2753">
        <v>4058</v>
      </c>
      <c r="H2753" t="s">
        <v>1884</v>
      </c>
      <c r="I2753">
        <v>13.8</v>
      </c>
      <c r="J2753">
        <v>0</v>
      </c>
      <c r="K2753" t="s">
        <v>23</v>
      </c>
      <c r="M2753">
        <v>0</v>
      </c>
      <c r="N2753" t="s">
        <v>23</v>
      </c>
      <c r="P2753" t="s">
        <v>24</v>
      </c>
      <c r="Q2753">
        <v>4</v>
      </c>
      <c r="R2753" t="s">
        <v>1847</v>
      </c>
      <c r="S2753">
        <v>21</v>
      </c>
      <c r="T2753" t="s">
        <v>1851</v>
      </c>
      <c r="U2753" s="1">
        <v>6.8711760000000002</v>
      </c>
      <c r="V2753" s="1">
        <v>54.375900000000001</v>
      </c>
      <c r="W2753" s="1">
        <v>2.9904760000000001</v>
      </c>
      <c r="X2753" s="1">
        <v>20.613527000000001</v>
      </c>
      <c r="Y2753" s="1">
        <v>54.375900000000001</v>
      </c>
      <c r="Z2753" s="1" t="str">
        <f>IF(qGICXFormer_PWV[[#This Row],[GICMaxIEffective]]&lt;75,"&lt;75A",IF(qGICXFormer_PWV[[#This Row],[GICMaxIEffective]]&gt;85,"&gt;85A","&gt;75A"))</f>
        <v>&lt;75A</v>
      </c>
      <c r="AA2753" s="1" t="str" cm="1">
        <f t="array" ref="AA2753">_xlfn.CONCAT(TRANSPOSE(qGICXFormer_PWV[[#This Row],[BusNum3W]:[LineCircuit]])&amp;" : ")</f>
        <v xml:space="preserve">4056 : GREGORY 0 : 230 : 4058 : GREGORY 2 : 13.8 : 0 :  :  : 0 :  :  : 1 : </v>
      </c>
    </row>
    <row r="2754" spans="2:27" hidden="1" x14ac:dyDescent="0.25">
      <c r="B2754">
        <v>20</v>
      </c>
      <c r="C2754" t="s">
        <v>1885</v>
      </c>
      <c r="D2754">
        <v>4056</v>
      </c>
      <c r="E2754" t="s">
        <v>1214</v>
      </c>
      <c r="F2754">
        <v>230</v>
      </c>
      <c r="G2754">
        <v>4059</v>
      </c>
      <c r="H2754" t="s">
        <v>1886</v>
      </c>
      <c r="I2754">
        <v>13.8</v>
      </c>
      <c r="J2754">
        <v>0</v>
      </c>
      <c r="K2754" t="s">
        <v>23</v>
      </c>
      <c r="M2754">
        <v>0</v>
      </c>
      <c r="N2754" t="s">
        <v>23</v>
      </c>
      <c r="P2754" t="s">
        <v>24</v>
      </c>
      <c r="Q2754">
        <v>4</v>
      </c>
      <c r="R2754" t="s">
        <v>1847</v>
      </c>
      <c r="S2754">
        <v>21</v>
      </c>
      <c r="T2754" t="s">
        <v>1851</v>
      </c>
      <c r="U2754" s="1">
        <v>4.7435530000000004</v>
      </c>
      <c r="V2754" s="1">
        <v>54.375900000000001</v>
      </c>
      <c r="W2754" s="1">
        <v>2.0644909999999999</v>
      </c>
      <c r="X2754" s="1">
        <v>14.230658</v>
      </c>
      <c r="Y2754" s="1">
        <v>54.375900000000001</v>
      </c>
      <c r="Z2754" s="1" t="str">
        <f>IF(qGICXFormer_PWV[[#This Row],[GICMaxIEffective]]&lt;75,"&lt;75A",IF(qGICXFormer_PWV[[#This Row],[GICMaxIEffective]]&gt;85,"&gt;85A","&gt;75A"))</f>
        <v>&lt;75A</v>
      </c>
      <c r="AA2754" s="1" t="str" cm="1">
        <f t="array" ref="AA2754">_xlfn.CONCAT(TRANSPOSE(qGICXFormer_PWV[[#This Row],[BusNum3W]:[LineCircuit]])&amp;" : ")</f>
        <v xml:space="preserve">4056 : GREGORY 0 : 230 : 4059 : GREGORY 3 : 13.8 : 0 :  :  : 0 :  :  : 1 : </v>
      </c>
    </row>
    <row r="2755" spans="2:27" hidden="1" x14ac:dyDescent="0.25">
      <c r="B2755">
        <v>20</v>
      </c>
      <c r="C2755" t="s">
        <v>1887</v>
      </c>
      <c r="D2755">
        <v>4056</v>
      </c>
      <c r="E2755" t="s">
        <v>1214</v>
      </c>
      <c r="F2755">
        <v>230</v>
      </c>
      <c r="G2755">
        <v>4060</v>
      </c>
      <c r="H2755" t="s">
        <v>1888</v>
      </c>
      <c r="I2755">
        <v>13.8</v>
      </c>
      <c r="J2755">
        <v>0</v>
      </c>
      <c r="K2755" t="s">
        <v>23</v>
      </c>
      <c r="M2755">
        <v>0</v>
      </c>
      <c r="N2755" t="s">
        <v>23</v>
      </c>
      <c r="P2755" t="s">
        <v>24</v>
      </c>
      <c r="Q2755">
        <v>4</v>
      </c>
      <c r="R2755" t="s">
        <v>1847</v>
      </c>
      <c r="S2755">
        <v>21</v>
      </c>
      <c r="T2755" t="s">
        <v>1851</v>
      </c>
      <c r="U2755" s="1">
        <v>4.3872299999999997</v>
      </c>
      <c r="V2755" s="1">
        <v>54.375900000000001</v>
      </c>
      <c r="W2755" s="1">
        <v>1.9094120000000001</v>
      </c>
      <c r="X2755" s="1">
        <v>13.161689000000001</v>
      </c>
      <c r="Y2755" s="1">
        <v>54.375900000000001</v>
      </c>
      <c r="Z2755" s="1" t="str">
        <f>IF(qGICXFormer_PWV[[#This Row],[GICMaxIEffective]]&lt;75,"&lt;75A",IF(qGICXFormer_PWV[[#This Row],[GICMaxIEffective]]&gt;85,"&gt;85A","&gt;75A"))</f>
        <v>&lt;75A</v>
      </c>
      <c r="AA2755" s="1" t="str" cm="1">
        <f t="array" ref="AA2755">_xlfn.CONCAT(TRANSPOSE(qGICXFormer_PWV[[#This Row],[BusNum3W]:[LineCircuit]])&amp;" : ")</f>
        <v xml:space="preserve">4056 : GREGORY 0 : 230 : 4060 : GREGORY 4 : 13.8 : 0 :  :  : 0 :  :  : 1 : </v>
      </c>
    </row>
    <row r="2756" spans="2:27" hidden="1" x14ac:dyDescent="0.25">
      <c r="B2756">
        <v>20</v>
      </c>
      <c r="C2756" t="s">
        <v>1889</v>
      </c>
      <c r="D2756">
        <v>4056</v>
      </c>
      <c r="E2756" t="s">
        <v>1214</v>
      </c>
      <c r="F2756">
        <v>230</v>
      </c>
      <c r="G2756">
        <v>4061</v>
      </c>
      <c r="H2756" t="s">
        <v>1890</v>
      </c>
      <c r="I2756">
        <v>13.8</v>
      </c>
      <c r="J2756">
        <v>0</v>
      </c>
      <c r="K2756" t="s">
        <v>23</v>
      </c>
      <c r="M2756">
        <v>0</v>
      </c>
      <c r="N2756" t="s">
        <v>23</v>
      </c>
      <c r="P2756" t="s">
        <v>24</v>
      </c>
      <c r="Q2756">
        <v>4</v>
      </c>
      <c r="R2756" t="s">
        <v>1847</v>
      </c>
      <c r="S2756">
        <v>21</v>
      </c>
      <c r="T2756" t="s">
        <v>1851</v>
      </c>
      <c r="U2756" s="1">
        <v>6.3140539999999996</v>
      </c>
      <c r="V2756" s="1">
        <v>54.375900000000001</v>
      </c>
      <c r="W2756" s="1">
        <v>2.7480060000000002</v>
      </c>
      <c r="X2756" s="1">
        <v>18.942162</v>
      </c>
      <c r="Y2756" s="1">
        <v>54.375900000000001</v>
      </c>
      <c r="Z2756" s="1" t="str">
        <f>IF(qGICXFormer_PWV[[#This Row],[GICMaxIEffective]]&lt;75,"&lt;75A",IF(qGICXFormer_PWV[[#This Row],[GICMaxIEffective]]&gt;85,"&gt;85A","&gt;75A"))</f>
        <v>&lt;75A</v>
      </c>
      <c r="AA2756" s="1" t="str" cm="1">
        <f t="array" ref="AA2756">_xlfn.CONCAT(TRANSPOSE(qGICXFormer_PWV[[#This Row],[BusNum3W]:[LineCircuit]])&amp;" : ")</f>
        <v xml:space="preserve">4056 : GREGORY 0 : 230 : 4061 : GREGORY 5 : 13.8 : 0 :  :  : 0 :  :  : 1 : </v>
      </c>
    </row>
    <row r="2757" spans="2:27" hidden="1" x14ac:dyDescent="0.25">
      <c r="B2757">
        <v>20</v>
      </c>
      <c r="C2757" t="s">
        <v>1891</v>
      </c>
      <c r="D2757">
        <v>4056</v>
      </c>
      <c r="E2757" t="s">
        <v>1214</v>
      </c>
      <c r="F2757">
        <v>230</v>
      </c>
      <c r="G2757">
        <v>4062</v>
      </c>
      <c r="H2757" t="s">
        <v>1892</v>
      </c>
      <c r="I2757">
        <v>13.8</v>
      </c>
      <c r="J2757">
        <v>0</v>
      </c>
      <c r="K2757" t="s">
        <v>23</v>
      </c>
      <c r="M2757">
        <v>0</v>
      </c>
      <c r="N2757" t="s">
        <v>23</v>
      </c>
      <c r="P2757" t="s">
        <v>24</v>
      </c>
      <c r="Q2757">
        <v>4</v>
      </c>
      <c r="R2757" t="s">
        <v>1847</v>
      </c>
      <c r="S2757">
        <v>21</v>
      </c>
      <c r="T2757" t="s">
        <v>1851</v>
      </c>
      <c r="U2757" s="1">
        <v>3.2560280000000001</v>
      </c>
      <c r="V2757" s="1">
        <v>54.375900000000001</v>
      </c>
      <c r="W2757" s="1">
        <v>1.41709</v>
      </c>
      <c r="X2757" s="1">
        <v>9.7680830000000007</v>
      </c>
      <c r="Y2757" s="1">
        <v>54.375900000000001</v>
      </c>
      <c r="Z2757" s="1" t="str">
        <f>IF(qGICXFormer_PWV[[#This Row],[GICMaxIEffective]]&lt;75,"&lt;75A",IF(qGICXFormer_PWV[[#This Row],[GICMaxIEffective]]&gt;85,"&gt;85A","&gt;75A"))</f>
        <v>&lt;75A</v>
      </c>
      <c r="AA2757" s="1" t="str" cm="1">
        <f t="array" ref="AA2757">_xlfn.CONCAT(TRANSPOSE(qGICXFormer_PWV[[#This Row],[BusNum3W]:[LineCircuit]])&amp;" : ")</f>
        <v xml:space="preserve">4056 : GREGORY 0 : 230 : 4062 : GREGORY 6 : 13.8 : 0 :  :  : 0 :  :  : 1 : </v>
      </c>
    </row>
    <row r="2758" spans="2:27" hidden="1" x14ac:dyDescent="0.25">
      <c r="B2758">
        <v>20</v>
      </c>
      <c r="C2758" t="s">
        <v>1893</v>
      </c>
      <c r="D2758">
        <v>4056</v>
      </c>
      <c r="E2758" t="s">
        <v>1214</v>
      </c>
      <c r="F2758">
        <v>230</v>
      </c>
      <c r="G2758">
        <v>4063</v>
      </c>
      <c r="H2758" t="s">
        <v>1894</v>
      </c>
      <c r="I2758">
        <v>13.8</v>
      </c>
      <c r="J2758">
        <v>0</v>
      </c>
      <c r="K2758" t="s">
        <v>23</v>
      </c>
      <c r="M2758">
        <v>0</v>
      </c>
      <c r="N2758" t="s">
        <v>23</v>
      </c>
      <c r="P2758" t="s">
        <v>24</v>
      </c>
      <c r="Q2758">
        <v>4</v>
      </c>
      <c r="R2758" t="s">
        <v>1847</v>
      </c>
      <c r="S2758">
        <v>21</v>
      </c>
      <c r="T2758" t="s">
        <v>1851</v>
      </c>
      <c r="U2758" s="1">
        <v>12.136104</v>
      </c>
      <c r="V2758" s="1">
        <v>54.375900000000001</v>
      </c>
      <c r="W2758" s="1">
        <v>5.2818810000000003</v>
      </c>
      <c r="X2758" s="1">
        <v>36.40831</v>
      </c>
      <c r="Y2758" s="1">
        <v>54.375900000000001</v>
      </c>
      <c r="Z2758" s="1" t="str">
        <f>IF(qGICXFormer_PWV[[#This Row],[GICMaxIEffective]]&lt;75,"&lt;75A",IF(qGICXFormer_PWV[[#This Row],[GICMaxIEffective]]&gt;85,"&gt;85A","&gt;75A"))</f>
        <v>&lt;75A</v>
      </c>
      <c r="AA2758" s="1" t="str" cm="1">
        <f t="array" ref="AA2758">_xlfn.CONCAT(TRANSPOSE(qGICXFormer_PWV[[#This Row],[BusNum3W]:[LineCircuit]])&amp;" : ")</f>
        <v xml:space="preserve">4056 : GREGORY 0 : 230 : 4063 : GREGORY 7 : 13.8 : 0 :  :  : 0 :  :  : 1 : </v>
      </c>
    </row>
    <row r="2759" spans="2:27" hidden="1" x14ac:dyDescent="0.25">
      <c r="B2759">
        <v>20</v>
      </c>
      <c r="C2759" t="s">
        <v>1895</v>
      </c>
      <c r="D2759">
        <v>4064</v>
      </c>
      <c r="E2759" t="s">
        <v>1129</v>
      </c>
      <c r="F2759">
        <v>115</v>
      </c>
      <c r="G2759">
        <v>4065</v>
      </c>
      <c r="H2759" t="s">
        <v>1896</v>
      </c>
      <c r="I2759">
        <v>18</v>
      </c>
      <c r="J2759">
        <v>0</v>
      </c>
      <c r="K2759" t="s">
        <v>23</v>
      </c>
      <c r="M2759">
        <v>0</v>
      </c>
      <c r="N2759" t="s">
        <v>23</v>
      </c>
      <c r="P2759" t="s">
        <v>24</v>
      </c>
      <c r="Q2759">
        <v>4</v>
      </c>
      <c r="R2759" t="s">
        <v>1847</v>
      </c>
      <c r="S2759">
        <v>21</v>
      </c>
      <c r="T2759" t="s">
        <v>1851</v>
      </c>
      <c r="U2759" s="1">
        <v>11.345895000000001</v>
      </c>
      <c r="V2759" s="1">
        <v>20.05761</v>
      </c>
      <c r="W2759" s="1">
        <v>2.4450120000000002</v>
      </c>
      <c r="X2759" s="1">
        <v>34.037685000000003</v>
      </c>
      <c r="Y2759" s="1">
        <v>20.05761</v>
      </c>
      <c r="Z2759" s="1" t="str">
        <f>IF(qGICXFormer_PWV[[#This Row],[GICMaxIEffective]]&lt;75,"&lt;75A",IF(qGICXFormer_PWV[[#This Row],[GICMaxIEffective]]&gt;85,"&gt;85A","&gt;75A"))</f>
        <v>&lt;75A</v>
      </c>
      <c r="AA2759" s="1" t="str" cm="1">
        <f t="array" ref="AA2759">_xlfn.CONCAT(TRANSPOSE(qGICXFormer_PWV[[#This Row],[BusNum3W]:[LineCircuit]])&amp;" : ")</f>
        <v xml:space="preserve">4064 : CORPUS CHRISTI 2 0 : 115 : 4065 : CORPUS CHRISTI 2 1 : 18 : 0 :  :  : 0 :  :  : 1 : </v>
      </c>
    </row>
    <row r="2760" spans="2:27" hidden="1" x14ac:dyDescent="0.25">
      <c r="B2760">
        <v>20</v>
      </c>
      <c r="C2760" t="s">
        <v>1897</v>
      </c>
      <c r="D2760">
        <v>4070</v>
      </c>
      <c r="E2760" t="s">
        <v>1186</v>
      </c>
      <c r="F2760">
        <v>230</v>
      </c>
      <c r="G2760">
        <v>4071</v>
      </c>
      <c r="H2760" t="s">
        <v>1125</v>
      </c>
      <c r="I2760">
        <v>115</v>
      </c>
      <c r="J2760">
        <v>0</v>
      </c>
      <c r="K2760" t="s">
        <v>23</v>
      </c>
      <c r="M2760">
        <v>0</v>
      </c>
      <c r="N2760" t="s">
        <v>23</v>
      </c>
      <c r="P2760" t="s">
        <v>24</v>
      </c>
      <c r="Q2760">
        <v>4</v>
      </c>
      <c r="R2760" t="s">
        <v>1847</v>
      </c>
      <c r="S2760">
        <v>19</v>
      </c>
      <c r="T2760" t="s">
        <v>1866</v>
      </c>
      <c r="U2760" s="1">
        <v>29.048193000000001</v>
      </c>
      <c r="V2760" s="1">
        <v>139.48339799999999</v>
      </c>
      <c r="W2760" s="1">
        <v>12.172651999999999</v>
      </c>
      <c r="X2760" s="1">
        <v>80.820144999999997</v>
      </c>
      <c r="Y2760" s="1">
        <v>140.475189</v>
      </c>
      <c r="Z2760" s="1" t="str">
        <f>IF(qGICXFormer_PWV[[#This Row],[GICMaxIEffective]]&lt;75,"&lt;75A",IF(qGICXFormer_PWV[[#This Row],[GICMaxIEffective]]&gt;85,"&gt;85A","&gt;75A"))</f>
        <v>&lt;75A</v>
      </c>
      <c r="AA2760" s="1" t="str" cm="1">
        <f t="array" ref="AA2760">_xlfn.CONCAT(TRANSPOSE(qGICXFormer_PWV[[#This Row],[BusNum3W]:[LineCircuit]])&amp;" : ")</f>
        <v xml:space="preserve">4070 : BROWNSVILLE 2 0 : 230 : 4071 : BROWNSVILLE 2 1 : 115 : 0 :  :  : 0 :  :  : 1 : </v>
      </c>
    </row>
    <row r="2761" spans="2:27" hidden="1" x14ac:dyDescent="0.25">
      <c r="B2761">
        <v>20</v>
      </c>
      <c r="C2761" t="s">
        <v>1898</v>
      </c>
      <c r="D2761">
        <v>4070</v>
      </c>
      <c r="E2761" t="s">
        <v>1186</v>
      </c>
      <c r="F2761">
        <v>230</v>
      </c>
      <c r="G2761">
        <v>4071</v>
      </c>
      <c r="H2761" t="s">
        <v>1125</v>
      </c>
      <c r="I2761">
        <v>115</v>
      </c>
      <c r="J2761">
        <v>0</v>
      </c>
      <c r="K2761" t="s">
        <v>23</v>
      </c>
      <c r="M2761">
        <v>0</v>
      </c>
      <c r="N2761" t="s">
        <v>23</v>
      </c>
      <c r="P2761" t="s">
        <v>25</v>
      </c>
      <c r="Q2761">
        <v>4</v>
      </c>
      <c r="R2761" t="s">
        <v>1847</v>
      </c>
      <c r="S2761">
        <v>19</v>
      </c>
      <c r="T2761" t="s">
        <v>1866</v>
      </c>
      <c r="U2761" s="1">
        <v>29.048193000000001</v>
      </c>
      <c r="V2761" s="1">
        <v>139.48339799999999</v>
      </c>
      <c r="W2761" s="1">
        <v>12.172651999999999</v>
      </c>
      <c r="X2761" s="1">
        <v>80.820144999999997</v>
      </c>
      <c r="Y2761" s="1">
        <v>140.475189</v>
      </c>
      <c r="Z2761" s="1" t="str">
        <f>IF(qGICXFormer_PWV[[#This Row],[GICMaxIEffective]]&lt;75,"&lt;75A",IF(qGICXFormer_PWV[[#This Row],[GICMaxIEffective]]&gt;85,"&gt;85A","&gt;75A"))</f>
        <v>&lt;75A</v>
      </c>
      <c r="AA2761" s="1" t="str" cm="1">
        <f t="array" ref="AA2761">_xlfn.CONCAT(TRANSPOSE(qGICXFormer_PWV[[#This Row],[BusNum3W]:[LineCircuit]])&amp;" : ")</f>
        <v xml:space="preserve">4070 : BROWNSVILLE 2 0 : 230 : 4071 : BROWNSVILLE 2 1 : 115 : 0 :  :  : 0 :  :  : 2 : </v>
      </c>
    </row>
    <row r="2762" spans="2:27" hidden="1" x14ac:dyDescent="0.25">
      <c r="B2762">
        <v>20</v>
      </c>
      <c r="C2762" t="s">
        <v>1899</v>
      </c>
      <c r="D2762">
        <v>4073</v>
      </c>
      <c r="E2762" t="s">
        <v>1207</v>
      </c>
      <c r="F2762">
        <v>230</v>
      </c>
      <c r="G2762">
        <v>4074</v>
      </c>
      <c r="H2762" t="s">
        <v>1235</v>
      </c>
      <c r="I2762">
        <v>115</v>
      </c>
      <c r="J2762">
        <v>0</v>
      </c>
      <c r="K2762" t="s">
        <v>23</v>
      </c>
      <c r="M2762">
        <v>0</v>
      </c>
      <c r="N2762" t="s">
        <v>23</v>
      </c>
      <c r="P2762" t="s">
        <v>24</v>
      </c>
      <c r="Q2762">
        <v>4</v>
      </c>
      <c r="R2762" t="s">
        <v>1847</v>
      </c>
      <c r="S2762">
        <v>19</v>
      </c>
      <c r="T2762" t="s">
        <v>1866</v>
      </c>
      <c r="U2762" s="1">
        <v>11.127249000000001</v>
      </c>
      <c r="V2762" s="1">
        <v>47.490112000000003</v>
      </c>
      <c r="W2762" s="1">
        <v>4.829726</v>
      </c>
      <c r="X2762" s="1">
        <v>14.096475</v>
      </c>
      <c r="Y2762" s="1">
        <v>53.059139000000002</v>
      </c>
      <c r="Z2762" s="1" t="str">
        <f>IF(qGICXFormer_PWV[[#This Row],[GICMaxIEffective]]&lt;75,"&lt;75A",IF(qGICXFormer_PWV[[#This Row],[GICMaxIEffective]]&gt;85,"&gt;85A","&gt;75A"))</f>
        <v>&lt;75A</v>
      </c>
      <c r="AA2762" s="1" t="str" cm="1">
        <f t="array" ref="AA2762">_xlfn.CONCAT(TRANSPOSE(qGICXFormer_PWV[[#This Row],[BusNum3W]:[LineCircuit]])&amp;" : ")</f>
        <v xml:space="preserve">4073 : MISSION 1 0 : 230 : 4074 : MISSION 1 1 : 115 : 0 :  :  : 0 :  :  : 1 : </v>
      </c>
    </row>
    <row r="2763" spans="2:27" hidden="1" x14ac:dyDescent="0.25">
      <c r="B2763">
        <v>20</v>
      </c>
      <c r="C2763" t="s">
        <v>1900</v>
      </c>
      <c r="D2763">
        <v>4073</v>
      </c>
      <c r="E2763" t="s">
        <v>1207</v>
      </c>
      <c r="F2763">
        <v>230</v>
      </c>
      <c r="G2763">
        <v>4074</v>
      </c>
      <c r="H2763" t="s">
        <v>1235</v>
      </c>
      <c r="I2763">
        <v>115</v>
      </c>
      <c r="J2763">
        <v>0</v>
      </c>
      <c r="K2763" t="s">
        <v>23</v>
      </c>
      <c r="M2763">
        <v>0</v>
      </c>
      <c r="N2763" t="s">
        <v>23</v>
      </c>
      <c r="P2763" t="s">
        <v>25</v>
      </c>
      <c r="Q2763">
        <v>4</v>
      </c>
      <c r="R2763" t="s">
        <v>1847</v>
      </c>
      <c r="S2763">
        <v>19</v>
      </c>
      <c r="T2763" t="s">
        <v>1866</v>
      </c>
      <c r="U2763" s="1">
        <v>11.127249000000001</v>
      </c>
      <c r="V2763" s="1">
        <v>47.490112000000003</v>
      </c>
      <c r="W2763" s="1">
        <v>4.829726</v>
      </c>
      <c r="X2763" s="1">
        <v>14.096475</v>
      </c>
      <c r="Y2763" s="1">
        <v>53.059139000000002</v>
      </c>
      <c r="Z2763" s="1" t="str">
        <f>IF(qGICXFormer_PWV[[#This Row],[GICMaxIEffective]]&lt;75,"&lt;75A",IF(qGICXFormer_PWV[[#This Row],[GICMaxIEffective]]&gt;85,"&gt;85A","&gt;75A"))</f>
        <v>&lt;75A</v>
      </c>
      <c r="AA2763" s="1" t="str" cm="1">
        <f t="array" ref="AA2763">_xlfn.CONCAT(TRANSPOSE(qGICXFormer_PWV[[#This Row],[BusNum3W]:[LineCircuit]])&amp;" : ")</f>
        <v xml:space="preserve">4073 : MISSION 1 0 : 230 : 4074 : MISSION 1 1 : 115 : 0 :  :  : 0 :  :  : 2 : </v>
      </c>
    </row>
    <row r="2764" spans="2:27" hidden="1" x14ac:dyDescent="0.25">
      <c r="B2764">
        <v>20</v>
      </c>
      <c r="C2764" t="s">
        <v>1901</v>
      </c>
      <c r="D2764">
        <v>4073</v>
      </c>
      <c r="E2764" t="s">
        <v>1207</v>
      </c>
      <c r="F2764">
        <v>230</v>
      </c>
      <c r="G2764">
        <v>4075</v>
      </c>
      <c r="H2764" t="s">
        <v>1902</v>
      </c>
      <c r="I2764">
        <v>24</v>
      </c>
      <c r="J2764">
        <v>0</v>
      </c>
      <c r="K2764" t="s">
        <v>23</v>
      </c>
      <c r="M2764">
        <v>0</v>
      </c>
      <c r="N2764" t="s">
        <v>23</v>
      </c>
      <c r="P2764" t="s">
        <v>24</v>
      </c>
      <c r="Q2764">
        <v>4</v>
      </c>
      <c r="R2764" t="s">
        <v>1847</v>
      </c>
      <c r="S2764">
        <v>19</v>
      </c>
      <c r="T2764" t="s">
        <v>1866</v>
      </c>
      <c r="U2764" s="1">
        <v>0</v>
      </c>
      <c r="V2764" s="1">
        <v>0</v>
      </c>
      <c r="W2764" s="1">
        <v>0</v>
      </c>
      <c r="X2764" s="1">
        <v>0</v>
      </c>
      <c r="Y2764" s="1">
        <v>0</v>
      </c>
      <c r="Z2764" s="1" t="str">
        <f>IF(qGICXFormer_PWV[[#This Row],[GICMaxIEffective]]&lt;75,"&lt;75A",IF(qGICXFormer_PWV[[#This Row],[GICMaxIEffective]]&gt;85,"&gt;85A","&gt;75A"))</f>
        <v>&lt;75A</v>
      </c>
      <c r="AA2764" s="1" t="str" cm="1">
        <f t="array" ref="AA2764">_xlfn.CONCAT(TRANSPOSE(qGICXFormer_PWV[[#This Row],[BusNum3W]:[LineCircuit]])&amp;" : ")</f>
        <v xml:space="preserve">4073 : MISSION 1 0 : 230 : 4075 : MISSION 1 2 : 24 : 0 :  :  : 0 :  :  : 1 : </v>
      </c>
    </row>
    <row r="2765" spans="2:27" hidden="1" x14ac:dyDescent="0.25">
      <c r="B2765">
        <v>20</v>
      </c>
      <c r="C2765" t="s">
        <v>1903</v>
      </c>
      <c r="D2765">
        <v>4073</v>
      </c>
      <c r="E2765" t="s">
        <v>1207</v>
      </c>
      <c r="F2765">
        <v>230</v>
      </c>
      <c r="G2765">
        <v>4076</v>
      </c>
      <c r="H2765" t="s">
        <v>1904</v>
      </c>
      <c r="I2765">
        <v>24</v>
      </c>
      <c r="J2765">
        <v>0</v>
      </c>
      <c r="K2765" t="s">
        <v>23</v>
      </c>
      <c r="M2765">
        <v>0</v>
      </c>
      <c r="N2765" t="s">
        <v>23</v>
      </c>
      <c r="P2765" t="s">
        <v>24</v>
      </c>
      <c r="Q2765">
        <v>4</v>
      </c>
      <c r="R2765" t="s">
        <v>1847</v>
      </c>
      <c r="S2765">
        <v>19</v>
      </c>
      <c r="T2765" t="s">
        <v>1866</v>
      </c>
      <c r="U2765" s="1">
        <v>6.8247119999999999</v>
      </c>
      <c r="V2765" s="1">
        <v>47.490112000000003</v>
      </c>
      <c r="W2765" s="1">
        <v>2.970256</v>
      </c>
      <c r="X2765" s="1">
        <v>20.474138</v>
      </c>
      <c r="Y2765" s="1">
        <v>47.490112000000003</v>
      </c>
      <c r="Z2765" s="1" t="str">
        <f>IF(qGICXFormer_PWV[[#This Row],[GICMaxIEffective]]&lt;75,"&lt;75A",IF(qGICXFormer_PWV[[#This Row],[GICMaxIEffective]]&gt;85,"&gt;85A","&gt;75A"))</f>
        <v>&lt;75A</v>
      </c>
      <c r="AA2765" s="1" t="str" cm="1">
        <f t="array" ref="AA2765">_xlfn.CONCAT(TRANSPOSE(qGICXFormer_PWV[[#This Row],[BusNum3W]:[LineCircuit]])&amp;" : ")</f>
        <v xml:space="preserve">4073 : MISSION 1 0 : 230 : 4076 : MISSION 1 3 : 24 : 0 :  :  : 0 :  :  : 1 : </v>
      </c>
    </row>
    <row r="2766" spans="2:27" hidden="1" x14ac:dyDescent="0.25">
      <c r="B2766">
        <v>20</v>
      </c>
      <c r="C2766" t="s">
        <v>1905</v>
      </c>
      <c r="D2766">
        <v>4073</v>
      </c>
      <c r="E2766" t="s">
        <v>1207</v>
      </c>
      <c r="F2766">
        <v>230</v>
      </c>
      <c r="G2766">
        <v>4077</v>
      </c>
      <c r="H2766" t="s">
        <v>1906</v>
      </c>
      <c r="I2766">
        <v>24</v>
      </c>
      <c r="J2766">
        <v>0</v>
      </c>
      <c r="K2766" t="s">
        <v>23</v>
      </c>
      <c r="M2766">
        <v>0</v>
      </c>
      <c r="N2766" t="s">
        <v>23</v>
      </c>
      <c r="P2766" t="s">
        <v>24</v>
      </c>
      <c r="Q2766">
        <v>4</v>
      </c>
      <c r="R2766" t="s">
        <v>1847</v>
      </c>
      <c r="S2766">
        <v>19</v>
      </c>
      <c r="T2766" t="s">
        <v>1866</v>
      </c>
      <c r="U2766" s="1">
        <v>7.5830140000000004</v>
      </c>
      <c r="V2766" s="1">
        <v>47.490112000000003</v>
      </c>
      <c r="W2766" s="1">
        <v>3.300284</v>
      </c>
      <c r="X2766" s="1">
        <v>22.749043</v>
      </c>
      <c r="Y2766" s="1">
        <v>47.490112000000003</v>
      </c>
      <c r="Z2766" s="1" t="str">
        <f>IF(qGICXFormer_PWV[[#This Row],[GICMaxIEffective]]&lt;75,"&lt;75A",IF(qGICXFormer_PWV[[#This Row],[GICMaxIEffective]]&gt;85,"&gt;85A","&gt;75A"))</f>
        <v>&lt;75A</v>
      </c>
      <c r="AA2766" s="1" t="str" cm="1">
        <f t="array" ref="AA2766">_xlfn.CONCAT(TRANSPOSE(qGICXFormer_PWV[[#This Row],[BusNum3W]:[LineCircuit]])&amp;" : ")</f>
        <v xml:space="preserve">4073 : MISSION 1 0 : 230 : 4077 : MISSION 1 4 : 24 : 0 :  :  : 0 :  :  : 1 : </v>
      </c>
    </row>
    <row r="2767" spans="2:27" hidden="1" x14ac:dyDescent="0.25">
      <c r="B2767">
        <v>20</v>
      </c>
      <c r="C2767" t="s">
        <v>1907</v>
      </c>
      <c r="D2767">
        <v>4080</v>
      </c>
      <c r="E2767" t="s">
        <v>1239</v>
      </c>
      <c r="F2767">
        <v>230</v>
      </c>
      <c r="G2767">
        <v>4081</v>
      </c>
      <c r="H2767" t="s">
        <v>1192</v>
      </c>
      <c r="I2767">
        <v>115</v>
      </c>
      <c r="J2767">
        <v>0</v>
      </c>
      <c r="K2767" t="s">
        <v>23</v>
      </c>
      <c r="M2767">
        <v>0</v>
      </c>
      <c r="N2767" t="s">
        <v>23</v>
      </c>
      <c r="P2767" t="s">
        <v>24</v>
      </c>
      <c r="Q2767">
        <v>4</v>
      </c>
      <c r="R2767" t="s">
        <v>1847</v>
      </c>
      <c r="S2767">
        <v>21</v>
      </c>
      <c r="T2767" t="s">
        <v>1851</v>
      </c>
      <c r="U2767" s="1">
        <v>2.5744479999999998</v>
      </c>
      <c r="V2767" s="1">
        <v>28.207201000000001</v>
      </c>
      <c r="W2767" s="1">
        <v>1.1030800000000001</v>
      </c>
      <c r="X2767" s="1">
        <v>40.826594999999998</v>
      </c>
      <c r="Y2767" s="1">
        <v>28.857346</v>
      </c>
      <c r="Z2767" s="1" t="str">
        <f>IF(qGICXFormer_PWV[[#This Row],[GICMaxIEffective]]&lt;75,"&lt;75A",IF(qGICXFormer_PWV[[#This Row],[GICMaxIEffective]]&gt;85,"&gt;85A","&gt;75A"))</f>
        <v>&lt;75A</v>
      </c>
      <c r="AA2767" s="1" t="str" cm="1">
        <f t="array" ref="AA2767">_xlfn.CONCAT(TRANSPOSE(qGICXFormer_PWV[[#This Row],[BusNum3W]:[LineCircuit]])&amp;" : ")</f>
        <v xml:space="preserve">4080 : CORPUS CHRISTI 3 0 : 230 : 4081 : CORPUS CHRISTI 3 1 : 115 : 0 :  :  : 0 :  :  : 1 : </v>
      </c>
    </row>
    <row r="2768" spans="2:27" hidden="1" x14ac:dyDescent="0.25">
      <c r="B2768">
        <v>20</v>
      </c>
      <c r="C2768" t="s">
        <v>1908</v>
      </c>
      <c r="D2768">
        <v>4080</v>
      </c>
      <c r="E2768" t="s">
        <v>1239</v>
      </c>
      <c r="F2768">
        <v>230</v>
      </c>
      <c r="G2768">
        <v>4081</v>
      </c>
      <c r="H2768" t="s">
        <v>1192</v>
      </c>
      <c r="I2768">
        <v>115</v>
      </c>
      <c r="J2768">
        <v>0</v>
      </c>
      <c r="K2768" t="s">
        <v>23</v>
      </c>
      <c r="M2768">
        <v>0</v>
      </c>
      <c r="N2768" t="s">
        <v>23</v>
      </c>
      <c r="P2768" t="s">
        <v>25</v>
      </c>
      <c r="Q2768">
        <v>4</v>
      </c>
      <c r="R2768" t="s">
        <v>1847</v>
      </c>
      <c r="S2768">
        <v>21</v>
      </c>
      <c r="T2768" t="s">
        <v>1851</v>
      </c>
      <c r="U2768" s="1">
        <v>2.5744479999999998</v>
      </c>
      <c r="V2768" s="1">
        <v>28.207201000000001</v>
      </c>
      <c r="W2768" s="1">
        <v>1.1030800000000001</v>
      </c>
      <c r="X2768" s="1">
        <v>40.826594999999998</v>
      </c>
      <c r="Y2768" s="1">
        <v>28.857346</v>
      </c>
      <c r="Z2768" s="1" t="str">
        <f>IF(qGICXFormer_PWV[[#This Row],[GICMaxIEffective]]&lt;75,"&lt;75A",IF(qGICXFormer_PWV[[#This Row],[GICMaxIEffective]]&gt;85,"&gt;85A","&gt;75A"))</f>
        <v>&lt;75A</v>
      </c>
      <c r="AA2768" s="1" t="str" cm="1">
        <f t="array" ref="AA2768">_xlfn.CONCAT(TRANSPOSE(qGICXFormer_PWV[[#This Row],[BusNum3W]:[LineCircuit]])&amp;" : ")</f>
        <v xml:space="preserve">4080 : CORPUS CHRISTI 3 0 : 230 : 4081 : CORPUS CHRISTI 3 1 : 115 : 0 :  :  : 0 :  :  : 2 : </v>
      </c>
    </row>
    <row r="2769" spans="2:27" hidden="1" x14ac:dyDescent="0.25">
      <c r="B2769">
        <v>20</v>
      </c>
      <c r="C2769" t="s">
        <v>1909</v>
      </c>
      <c r="D2769">
        <v>4080</v>
      </c>
      <c r="E2769" t="s">
        <v>1239</v>
      </c>
      <c r="F2769">
        <v>230</v>
      </c>
      <c r="G2769">
        <v>4082</v>
      </c>
      <c r="H2769" t="s">
        <v>1910</v>
      </c>
      <c r="I2769">
        <v>13.8</v>
      </c>
      <c r="J2769">
        <v>0</v>
      </c>
      <c r="K2769" t="s">
        <v>23</v>
      </c>
      <c r="M2769">
        <v>0</v>
      </c>
      <c r="N2769" t="s">
        <v>23</v>
      </c>
      <c r="P2769" t="s">
        <v>24</v>
      </c>
      <c r="Q2769">
        <v>4</v>
      </c>
      <c r="R2769" t="s">
        <v>1847</v>
      </c>
      <c r="S2769">
        <v>21</v>
      </c>
      <c r="T2769" t="s">
        <v>1851</v>
      </c>
      <c r="U2769" s="1">
        <v>4.7659209999999996</v>
      </c>
      <c r="V2769" s="1">
        <v>28.207201000000001</v>
      </c>
      <c r="W2769" s="1">
        <v>2.0943649999999998</v>
      </c>
      <c r="X2769" s="1">
        <v>14.297762000000001</v>
      </c>
      <c r="Y2769" s="1">
        <v>28.207201000000001</v>
      </c>
      <c r="Z2769" s="1" t="str">
        <f>IF(qGICXFormer_PWV[[#This Row],[GICMaxIEffective]]&lt;75,"&lt;75A",IF(qGICXFormer_PWV[[#This Row],[GICMaxIEffective]]&gt;85,"&gt;85A","&gt;75A"))</f>
        <v>&lt;75A</v>
      </c>
      <c r="AA2769" s="1" t="str" cm="1">
        <f t="array" ref="AA2769">_xlfn.CONCAT(TRANSPOSE(qGICXFormer_PWV[[#This Row],[BusNum3W]:[LineCircuit]])&amp;" : ")</f>
        <v xml:space="preserve">4080 : CORPUS CHRISTI 3 0 : 230 : 4082 : CORPUS CHRISTI 3 2 : 13.8 : 0 :  :  : 0 :  :  : 1 : </v>
      </c>
    </row>
    <row r="2770" spans="2:27" hidden="1" x14ac:dyDescent="0.25">
      <c r="B2770">
        <v>20</v>
      </c>
      <c r="C2770" t="s">
        <v>1911</v>
      </c>
      <c r="D2770">
        <v>4080</v>
      </c>
      <c r="E2770" t="s">
        <v>1239</v>
      </c>
      <c r="F2770">
        <v>230</v>
      </c>
      <c r="G2770">
        <v>4083</v>
      </c>
      <c r="H2770" t="s">
        <v>1912</v>
      </c>
      <c r="I2770">
        <v>13.8</v>
      </c>
      <c r="J2770">
        <v>0</v>
      </c>
      <c r="K2770" t="s">
        <v>23</v>
      </c>
      <c r="M2770">
        <v>0</v>
      </c>
      <c r="N2770" t="s">
        <v>23</v>
      </c>
      <c r="P2770" t="s">
        <v>24</v>
      </c>
      <c r="Q2770">
        <v>4</v>
      </c>
      <c r="R2770" t="s">
        <v>1847</v>
      </c>
      <c r="S2770">
        <v>21</v>
      </c>
      <c r="T2770" t="s">
        <v>1851</v>
      </c>
      <c r="U2770" s="1">
        <v>5.1952829999999999</v>
      </c>
      <c r="V2770" s="1">
        <v>28.207201000000001</v>
      </c>
      <c r="W2770" s="1">
        <v>2.2830469999999998</v>
      </c>
      <c r="X2770" s="1">
        <v>15.585850000000001</v>
      </c>
      <c r="Y2770" s="1">
        <v>28.207197000000001</v>
      </c>
      <c r="Z2770" s="1" t="str">
        <f>IF(qGICXFormer_PWV[[#This Row],[GICMaxIEffective]]&lt;75,"&lt;75A",IF(qGICXFormer_PWV[[#This Row],[GICMaxIEffective]]&gt;85,"&gt;85A","&gt;75A"))</f>
        <v>&lt;75A</v>
      </c>
      <c r="AA2770" s="1" t="str" cm="1">
        <f t="array" ref="AA2770">_xlfn.CONCAT(TRANSPOSE(qGICXFormer_PWV[[#This Row],[BusNum3W]:[LineCircuit]])&amp;" : ")</f>
        <v xml:space="preserve">4080 : CORPUS CHRISTI 3 0 : 230 : 4083 : CORPUS CHRISTI 3 3 : 13.8 : 0 :  :  : 0 :  :  : 1 : </v>
      </c>
    </row>
    <row r="2771" spans="2:27" hidden="1" x14ac:dyDescent="0.25">
      <c r="B2771">
        <v>20</v>
      </c>
      <c r="C2771" t="s">
        <v>1913</v>
      </c>
      <c r="D2771">
        <v>4080</v>
      </c>
      <c r="E2771" t="s">
        <v>1239</v>
      </c>
      <c r="F2771">
        <v>230</v>
      </c>
      <c r="G2771">
        <v>4084</v>
      </c>
      <c r="H2771" t="s">
        <v>1914</v>
      </c>
      <c r="I2771">
        <v>13.8</v>
      </c>
      <c r="J2771">
        <v>0</v>
      </c>
      <c r="K2771" t="s">
        <v>23</v>
      </c>
      <c r="M2771">
        <v>0</v>
      </c>
      <c r="N2771" t="s">
        <v>23</v>
      </c>
      <c r="P2771" t="s">
        <v>24</v>
      </c>
      <c r="Q2771">
        <v>4</v>
      </c>
      <c r="R2771" t="s">
        <v>1847</v>
      </c>
      <c r="S2771">
        <v>21</v>
      </c>
      <c r="T2771" t="s">
        <v>1851</v>
      </c>
      <c r="U2771" s="1">
        <v>14.786574999999999</v>
      </c>
      <c r="V2771" s="1">
        <v>28.207201000000001</v>
      </c>
      <c r="W2771" s="1">
        <v>6.4979019999999998</v>
      </c>
      <c r="X2771" s="1">
        <v>44.359726000000002</v>
      </c>
      <c r="Y2771" s="1">
        <v>28.207201000000001</v>
      </c>
      <c r="Z2771" s="1" t="str">
        <f>IF(qGICXFormer_PWV[[#This Row],[GICMaxIEffective]]&lt;75,"&lt;75A",IF(qGICXFormer_PWV[[#This Row],[GICMaxIEffective]]&gt;85,"&gt;85A","&gt;75A"))</f>
        <v>&lt;75A</v>
      </c>
      <c r="AA2771" s="1" t="str" cm="1">
        <f t="array" ref="AA2771">_xlfn.CONCAT(TRANSPOSE(qGICXFormer_PWV[[#This Row],[BusNum3W]:[LineCircuit]])&amp;" : ")</f>
        <v xml:space="preserve">4080 : CORPUS CHRISTI 3 0 : 230 : 4084 : CORPUS CHRISTI 3 4 : 13.8 : 0 :  :  : 0 :  :  : 1 : </v>
      </c>
    </row>
    <row r="2772" spans="2:27" hidden="1" x14ac:dyDescent="0.25">
      <c r="B2772">
        <v>20</v>
      </c>
      <c r="C2772" t="s">
        <v>1915</v>
      </c>
      <c r="D2772">
        <v>4080</v>
      </c>
      <c r="E2772" t="s">
        <v>1239</v>
      </c>
      <c r="F2772">
        <v>230</v>
      </c>
      <c r="G2772">
        <v>4085</v>
      </c>
      <c r="H2772" t="s">
        <v>1916</v>
      </c>
      <c r="I2772">
        <v>13.8</v>
      </c>
      <c r="J2772">
        <v>0</v>
      </c>
      <c r="K2772" t="s">
        <v>23</v>
      </c>
      <c r="M2772">
        <v>0</v>
      </c>
      <c r="N2772" t="s">
        <v>23</v>
      </c>
      <c r="P2772" t="s">
        <v>24</v>
      </c>
      <c r="Q2772">
        <v>4</v>
      </c>
      <c r="R2772" t="s">
        <v>1847</v>
      </c>
      <c r="S2772">
        <v>21</v>
      </c>
      <c r="T2772" t="s">
        <v>1851</v>
      </c>
      <c r="U2772" s="1">
        <v>10.679193</v>
      </c>
      <c r="V2772" s="1">
        <v>28.207197000000001</v>
      </c>
      <c r="W2772" s="1">
        <v>4.6929299999999996</v>
      </c>
      <c r="X2772" s="1">
        <v>32.037579000000001</v>
      </c>
      <c r="Y2772" s="1">
        <v>28.207201000000001</v>
      </c>
      <c r="Z2772" s="1" t="str">
        <f>IF(qGICXFormer_PWV[[#This Row],[GICMaxIEffective]]&lt;75,"&lt;75A",IF(qGICXFormer_PWV[[#This Row],[GICMaxIEffective]]&gt;85,"&gt;85A","&gt;75A"))</f>
        <v>&lt;75A</v>
      </c>
      <c r="AA2772" s="1" t="str" cm="1">
        <f t="array" ref="AA2772">_xlfn.CONCAT(TRANSPOSE(qGICXFormer_PWV[[#This Row],[BusNum3W]:[LineCircuit]])&amp;" : ")</f>
        <v xml:space="preserve">4080 : CORPUS CHRISTI 3 0 : 230 : 4085 : CORPUS CHRISTI 3 5 : 13.8 : 0 :  :  : 0 :  :  : 1 : </v>
      </c>
    </row>
    <row r="2773" spans="2:27" hidden="1" x14ac:dyDescent="0.25">
      <c r="B2773">
        <v>20</v>
      </c>
      <c r="C2773" t="s">
        <v>1917</v>
      </c>
      <c r="D2773">
        <v>4089</v>
      </c>
      <c r="E2773" t="s">
        <v>1158</v>
      </c>
      <c r="F2773">
        <v>115</v>
      </c>
      <c r="G2773">
        <v>4090</v>
      </c>
      <c r="H2773" t="s">
        <v>1918</v>
      </c>
      <c r="I2773">
        <v>13.8</v>
      </c>
      <c r="J2773">
        <v>0</v>
      </c>
      <c r="K2773" t="s">
        <v>23</v>
      </c>
      <c r="M2773">
        <v>0</v>
      </c>
      <c r="N2773" t="s">
        <v>23</v>
      </c>
      <c r="P2773" t="s">
        <v>24</v>
      </c>
      <c r="Q2773">
        <v>4</v>
      </c>
      <c r="R2773" t="s">
        <v>1847</v>
      </c>
      <c r="S2773">
        <v>19</v>
      </c>
      <c r="T2773" t="s">
        <v>1866</v>
      </c>
      <c r="U2773" s="1">
        <v>0</v>
      </c>
      <c r="V2773" s="1">
        <v>0</v>
      </c>
      <c r="W2773" s="1">
        <v>0</v>
      </c>
      <c r="X2773" s="1">
        <v>0</v>
      </c>
      <c r="Y2773" s="1">
        <v>0</v>
      </c>
      <c r="Z2773" s="1" t="str">
        <f>IF(qGICXFormer_PWV[[#This Row],[GICMaxIEffective]]&lt;75,"&lt;75A",IF(qGICXFormer_PWV[[#This Row],[GICMaxIEffective]]&gt;85,"&gt;85A","&gt;75A"))</f>
        <v>&lt;75A</v>
      </c>
      <c r="AA2773" s="1" t="str" cm="1">
        <f t="array" ref="AA2773">_xlfn.CONCAT(TRANSPOSE(qGICXFormer_PWV[[#This Row],[BusNum3W]:[LineCircuit]])&amp;" : ")</f>
        <v xml:space="preserve">4089 : SANTA ROSA 1 0 : 115 : 4090 : SANTA ROSA 1 1 : 13.8 : 0 :  :  : 0 :  :  : 1 : </v>
      </c>
    </row>
    <row r="2774" spans="2:27" hidden="1" x14ac:dyDescent="0.25">
      <c r="B2774">
        <v>20</v>
      </c>
      <c r="C2774" t="s">
        <v>1919</v>
      </c>
      <c r="D2774">
        <v>4089</v>
      </c>
      <c r="E2774" t="s">
        <v>1158</v>
      </c>
      <c r="F2774">
        <v>115</v>
      </c>
      <c r="G2774">
        <v>4091</v>
      </c>
      <c r="H2774" t="s">
        <v>1920</v>
      </c>
      <c r="I2774">
        <v>13.8</v>
      </c>
      <c r="J2774">
        <v>0</v>
      </c>
      <c r="K2774" t="s">
        <v>23</v>
      </c>
      <c r="M2774">
        <v>0</v>
      </c>
      <c r="N2774" t="s">
        <v>23</v>
      </c>
      <c r="P2774" t="s">
        <v>24</v>
      </c>
      <c r="Q2774">
        <v>4</v>
      </c>
      <c r="R2774" t="s">
        <v>1847</v>
      </c>
      <c r="S2774">
        <v>19</v>
      </c>
      <c r="T2774" t="s">
        <v>1866</v>
      </c>
      <c r="U2774" s="1">
        <v>2.9256449999999998</v>
      </c>
      <c r="V2774" s="1">
        <v>20.811035</v>
      </c>
      <c r="W2774" s="1">
        <v>0.62428899999999998</v>
      </c>
      <c r="X2774" s="1">
        <v>8.7769359999999992</v>
      </c>
      <c r="Y2774" s="1">
        <v>20.811035</v>
      </c>
      <c r="Z2774" s="1" t="str">
        <f>IF(qGICXFormer_PWV[[#This Row],[GICMaxIEffective]]&lt;75,"&lt;75A",IF(qGICXFormer_PWV[[#This Row],[GICMaxIEffective]]&gt;85,"&gt;85A","&gt;75A"))</f>
        <v>&lt;75A</v>
      </c>
      <c r="AA2774" s="1" t="str" cm="1">
        <f t="array" ref="AA2774">_xlfn.CONCAT(TRANSPOSE(qGICXFormer_PWV[[#This Row],[BusNum3W]:[LineCircuit]])&amp;" : ")</f>
        <v xml:space="preserve">4089 : SANTA ROSA 1 0 : 115 : 4091 : SANTA ROSA 1 2 : 13.8 : 0 :  :  : 0 :  :  : 1 : </v>
      </c>
    </row>
    <row r="2775" spans="2:27" hidden="1" x14ac:dyDescent="0.25">
      <c r="B2775">
        <v>20</v>
      </c>
      <c r="C2775" t="s">
        <v>1921</v>
      </c>
      <c r="D2775">
        <v>4089</v>
      </c>
      <c r="E2775" t="s">
        <v>1158</v>
      </c>
      <c r="F2775">
        <v>115</v>
      </c>
      <c r="G2775">
        <v>4092</v>
      </c>
      <c r="H2775" t="s">
        <v>1922</v>
      </c>
      <c r="I2775">
        <v>13.8</v>
      </c>
      <c r="J2775">
        <v>0</v>
      </c>
      <c r="K2775" t="s">
        <v>23</v>
      </c>
      <c r="M2775">
        <v>0</v>
      </c>
      <c r="N2775" t="s">
        <v>23</v>
      </c>
      <c r="P2775" t="s">
        <v>24</v>
      </c>
      <c r="Q2775">
        <v>4</v>
      </c>
      <c r="R2775" t="s">
        <v>1847</v>
      </c>
      <c r="S2775">
        <v>19</v>
      </c>
      <c r="T2775" t="s">
        <v>1866</v>
      </c>
      <c r="U2775" s="1">
        <v>0</v>
      </c>
      <c r="V2775" s="1">
        <v>0</v>
      </c>
      <c r="W2775" s="1">
        <v>0</v>
      </c>
      <c r="X2775" s="1">
        <v>0</v>
      </c>
      <c r="Y2775" s="1">
        <v>0</v>
      </c>
      <c r="Z2775" s="1" t="str">
        <f>IF(qGICXFormer_PWV[[#This Row],[GICMaxIEffective]]&lt;75,"&lt;75A",IF(qGICXFormer_PWV[[#This Row],[GICMaxIEffective]]&gt;85,"&gt;85A","&gt;75A"))</f>
        <v>&lt;75A</v>
      </c>
      <c r="AA2775" s="1" t="str" cm="1">
        <f t="array" ref="AA2775">_xlfn.CONCAT(TRANSPOSE(qGICXFormer_PWV[[#This Row],[BusNum3W]:[LineCircuit]])&amp;" : ")</f>
        <v xml:space="preserve">4089 : SANTA ROSA 1 0 : 115 : 4092 : SANTA ROSA 1 3 : 13.8 : 0 :  :  : 0 :  :  : 1 : </v>
      </c>
    </row>
    <row r="2776" spans="2:27" hidden="1" x14ac:dyDescent="0.25">
      <c r="B2776">
        <v>20</v>
      </c>
      <c r="C2776" t="s">
        <v>1923</v>
      </c>
      <c r="D2776">
        <v>4089</v>
      </c>
      <c r="E2776" t="s">
        <v>1158</v>
      </c>
      <c r="F2776">
        <v>115</v>
      </c>
      <c r="G2776">
        <v>4093</v>
      </c>
      <c r="H2776" t="s">
        <v>1924</v>
      </c>
      <c r="I2776">
        <v>13.8</v>
      </c>
      <c r="J2776">
        <v>0</v>
      </c>
      <c r="K2776" t="s">
        <v>23</v>
      </c>
      <c r="M2776">
        <v>0</v>
      </c>
      <c r="N2776" t="s">
        <v>23</v>
      </c>
      <c r="P2776" t="s">
        <v>24</v>
      </c>
      <c r="Q2776">
        <v>4</v>
      </c>
      <c r="R2776" t="s">
        <v>1847</v>
      </c>
      <c r="S2776">
        <v>19</v>
      </c>
      <c r="T2776" t="s">
        <v>1866</v>
      </c>
      <c r="U2776" s="1">
        <v>0.88914599999999999</v>
      </c>
      <c r="V2776" s="1">
        <v>20.811035</v>
      </c>
      <c r="W2776" s="1">
        <v>0.18973000000000001</v>
      </c>
      <c r="X2776" s="1">
        <v>2.6674389999999999</v>
      </c>
      <c r="Y2776" s="1">
        <v>20.811035</v>
      </c>
      <c r="Z2776" s="1" t="str">
        <f>IF(qGICXFormer_PWV[[#This Row],[GICMaxIEffective]]&lt;75,"&lt;75A",IF(qGICXFormer_PWV[[#This Row],[GICMaxIEffective]]&gt;85,"&gt;85A","&gt;75A"))</f>
        <v>&lt;75A</v>
      </c>
      <c r="AA2776" s="1" t="str" cm="1">
        <f t="array" ref="AA2776">_xlfn.CONCAT(TRANSPOSE(qGICXFormer_PWV[[#This Row],[BusNum3W]:[LineCircuit]])&amp;" : ")</f>
        <v xml:space="preserve">4089 : SANTA ROSA 1 0 : 115 : 4093 : SANTA ROSA 1 4 : 13.8 : 0 :  :  : 0 :  :  : 1 : </v>
      </c>
    </row>
    <row r="2777" spans="2:27" hidden="1" x14ac:dyDescent="0.25">
      <c r="B2777">
        <v>20</v>
      </c>
      <c r="C2777" t="s">
        <v>1925</v>
      </c>
      <c r="D2777">
        <v>4089</v>
      </c>
      <c r="E2777" t="s">
        <v>1158</v>
      </c>
      <c r="F2777">
        <v>115</v>
      </c>
      <c r="G2777">
        <v>4094</v>
      </c>
      <c r="H2777" t="s">
        <v>1926</v>
      </c>
      <c r="I2777">
        <v>13.8</v>
      </c>
      <c r="J2777">
        <v>0</v>
      </c>
      <c r="K2777" t="s">
        <v>23</v>
      </c>
      <c r="M2777">
        <v>0</v>
      </c>
      <c r="N2777" t="s">
        <v>23</v>
      </c>
      <c r="P2777" t="s">
        <v>24</v>
      </c>
      <c r="Q2777">
        <v>4</v>
      </c>
      <c r="R2777" t="s">
        <v>1847</v>
      </c>
      <c r="S2777">
        <v>19</v>
      </c>
      <c r="T2777" t="s">
        <v>1866</v>
      </c>
      <c r="U2777" s="1">
        <v>5.2489520000000001</v>
      </c>
      <c r="V2777" s="1">
        <v>20.811035</v>
      </c>
      <c r="W2777" s="1">
        <v>1.120047</v>
      </c>
      <c r="X2777" s="1">
        <v>15.746855999999999</v>
      </c>
      <c r="Y2777" s="1">
        <v>20.811035</v>
      </c>
      <c r="Z2777" s="1" t="str">
        <f>IF(qGICXFormer_PWV[[#This Row],[GICMaxIEffective]]&lt;75,"&lt;75A",IF(qGICXFormer_PWV[[#This Row],[GICMaxIEffective]]&gt;85,"&gt;85A","&gt;75A"))</f>
        <v>&lt;75A</v>
      </c>
      <c r="AA2777" s="1" t="str" cm="1">
        <f t="array" ref="AA2777">_xlfn.CONCAT(TRANSPOSE(qGICXFormer_PWV[[#This Row],[BusNum3W]:[LineCircuit]])&amp;" : ")</f>
        <v xml:space="preserve">4089 : SANTA ROSA 1 0 : 115 : 4094 : SANTA ROSA 1 5 : 13.8 : 0 :  :  : 0 :  :  : 1 : </v>
      </c>
    </row>
    <row r="2778" spans="2:27" hidden="1" x14ac:dyDescent="0.25">
      <c r="B2778">
        <v>20</v>
      </c>
      <c r="C2778" t="s">
        <v>1927</v>
      </c>
      <c r="D2778">
        <v>4089</v>
      </c>
      <c r="E2778" t="s">
        <v>1158</v>
      </c>
      <c r="F2778">
        <v>115</v>
      </c>
      <c r="G2778">
        <v>4095</v>
      </c>
      <c r="H2778" t="s">
        <v>1928</v>
      </c>
      <c r="I2778">
        <v>13.8</v>
      </c>
      <c r="J2778">
        <v>0</v>
      </c>
      <c r="K2778" t="s">
        <v>23</v>
      </c>
      <c r="M2778">
        <v>0</v>
      </c>
      <c r="N2778" t="s">
        <v>23</v>
      </c>
      <c r="P2778" t="s">
        <v>24</v>
      </c>
      <c r="Q2778">
        <v>4</v>
      </c>
      <c r="R2778" t="s">
        <v>1847</v>
      </c>
      <c r="S2778">
        <v>19</v>
      </c>
      <c r="T2778" t="s">
        <v>1866</v>
      </c>
      <c r="U2778" s="1">
        <v>1.622403</v>
      </c>
      <c r="V2778" s="1">
        <v>20.811035</v>
      </c>
      <c r="W2778" s="1">
        <v>0.346196</v>
      </c>
      <c r="X2778" s="1">
        <v>4.86721</v>
      </c>
      <c r="Y2778" s="1">
        <v>20.811035</v>
      </c>
      <c r="Z2778" s="1" t="str">
        <f>IF(qGICXFormer_PWV[[#This Row],[GICMaxIEffective]]&lt;75,"&lt;75A",IF(qGICXFormer_PWV[[#This Row],[GICMaxIEffective]]&gt;85,"&gt;85A","&gt;75A"))</f>
        <v>&lt;75A</v>
      </c>
      <c r="AA2778" s="1" t="str" cm="1">
        <f t="array" ref="AA2778">_xlfn.CONCAT(TRANSPOSE(qGICXFormer_PWV[[#This Row],[BusNum3W]:[LineCircuit]])&amp;" : ")</f>
        <v xml:space="preserve">4089 : SANTA ROSA 1 0 : 115 : 4095 : SANTA ROSA 1 6 : 13.8 : 0 :  :  : 0 :  :  : 1 : </v>
      </c>
    </row>
    <row r="2779" spans="2:27" hidden="1" x14ac:dyDescent="0.25">
      <c r="B2779">
        <v>20</v>
      </c>
      <c r="C2779" t="s">
        <v>1929</v>
      </c>
      <c r="D2779">
        <v>4089</v>
      </c>
      <c r="E2779" t="s">
        <v>1158</v>
      </c>
      <c r="F2779">
        <v>115</v>
      </c>
      <c r="G2779">
        <v>4096</v>
      </c>
      <c r="H2779" t="s">
        <v>1930</v>
      </c>
      <c r="I2779">
        <v>13.8</v>
      </c>
      <c r="J2779">
        <v>0</v>
      </c>
      <c r="K2779" t="s">
        <v>23</v>
      </c>
      <c r="M2779">
        <v>0</v>
      </c>
      <c r="N2779" t="s">
        <v>23</v>
      </c>
      <c r="P2779" t="s">
        <v>24</v>
      </c>
      <c r="Q2779">
        <v>4</v>
      </c>
      <c r="R2779" t="s">
        <v>1847</v>
      </c>
      <c r="S2779">
        <v>19</v>
      </c>
      <c r="T2779" t="s">
        <v>1866</v>
      </c>
      <c r="U2779" s="1">
        <v>0</v>
      </c>
      <c r="V2779" s="1">
        <v>0</v>
      </c>
      <c r="W2779" s="1">
        <v>0</v>
      </c>
      <c r="X2779" s="1">
        <v>0</v>
      </c>
      <c r="Y2779" s="1">
        <v>0</v>
      </c>
      <c r="Z2779" s="1" t="str">
        <f>IF(qGICXFormer_PWV[[#This Row],[GICMaxIEffective]]&lt;75,"&lt;75A",IF(qGICXFormer_PWV[[#This Row],[GICMaxIEffective]]&gt;85,"&gt;85A","&gt;75A"))</f>
        <v>&lt;75A</v>
      </c>
      <c r="AA2779" s="1" t="str" cm="1">
        <f t="array" ref="AA2779">_xlfn.CONCAT(TRANSPOSE(qGICXFormer_PWV[[#This Row],[BusNum3W]:[LineCircuit]])&amp;" : ")</f>
        <v xml:space="preserve">4089 : SANTA ROSA 1 0 : 115 : 4096 : SANTA ROSA 1 7 : 13.8 : 0 :  :  : 0 :  :  : 1 : </v>
      </c>
    </row>
    <row r="2780" spans="2:27" hidden="1" x14ac:dyDescent="0.25">
      <c r="B2780">
        <v>20</v>
      </c>
      <c r="C2780" t="s">
        <v>1931</v>
      </c>
      <c r="D2780">
        <v>4089</v>
      </c>
      <c r="E2780" t="s">
        <v>1158</v>
      </c>
      <c r="F2780">
        <v>115</v>
      </c>
      <c r="G2780">
        <v>4097</v>
      </c>
      <c r="H2780" t="s">
        <v>1932</v>
      </c>
      <c r="I2780">
        <v>13.8</v>
      </c>
      <c r="J2780">
        <v>0</v>
      </c>
      <c r="K2780" t="s">
        <v>23</v>
      </c>
      <c r="M2780">
        <v>0</v>
      </c>
      <c r="N2780" t="s">
        <v>23</v>
      </c>
      <c r="P2780" t="s">
        <v>24</v>
      </c>
      <c r="Q2780">
        <v>4</v>
      </c>
      <c r="R2780" t="s">
        <v>1847</v>
      </c>
      <c r="S2780">
        <v>19</v>
      </c>
      <c r="T2780" t="s">
        <v>1866</v>
      </c>
      <c r="U2780" s="1">
        <v>1.350541</v>
      </c>
      <c r="V2780" s="1">
        <v>20.811035</v>
      </c>
      <c r="W2780" s="1">
        <v>0.28818500000000002</v>
      </c>
      <c r="X2780" s="1">
        <v>4.0516230000000002</v>
      </c>
      <c r="Y2780" s="1">
        <v>20.811035</v>
      </c>
      <c r="Z2780" s="1" t="str">
        <f>IF(qGICXFormer_PWV[[#This Row],[GICMaxIEffective]]&lt;75,"&lt;75A",IF(qGICXFormer_PWV[[#This Row],[GICMaxIEffective]]&gt;85,"&gt;85A","&gt;75A"))</f>
        <v>&lt;75A</v>
      </c>
      <c r="AA2780" s="1" t="str" cm="1">
        <f t="array" ref="AA2780">_xlfn.CONCAT(TRANSPOSE(qGICXFormer_PWV[[#This Row],[BusNum3W]:[LineCircuit]])&amp;" : ")</f>
        <v xml:space="preserve">4089 : SANTA ROSA 1 0 : 115 : 4097 : SANTA ROSA 1 8 : 13.8 : 0 :  :  : 0 :  :  : 1 : </v>
      </c>
    </row>
    <row r="2781" spans="2:27" hidden="1" x14ac:dyDescent="0.25">
      <c r="B2781">
        <v>20</v>
      </c>
      <c r="C2781" t="s">
        <v>1933</v>
      </c>
      <c r="D2781">
        <v>4089</v>
      </c>
      <c r="E2781" t="s">
        <v>1158</v>
      </c>
      <c r="F2781">
        <v>115</v>
      </c>
      <c r="G2781">
        <v>4098</v>
      </c>
      <c r="H2781" t="s">
        <v>1934</v>
      </c>
      <c r="I2781">
        <v>13.8</v>
      </c>
      <c r="J2781">
        <v>0</v>
      </c>
      <c r="K2781" t="s">
        <v>23</v>
      </c>
      <c r="M2781">
        <v>0</v>
      </c>
      <c r="N2781" t="s">
        <v>23</v>
      </c>
      <c r="P2781" t="s">
        <v>24</v>
      </c>
      <c r="Q2781">
        <v>4</v>
      </c>
      <c r="R2781" t="s">
        <v>1847</v>
      </c>
      <c r="S2781">
        <v>19</v>
      </c>
      <c r="T2781" t="s">
        <v>1866</v>
      </c>
      <c r="U2781" s="1">
        <v>0</v>
      </c>
      <c r="V2781" s="1">
        <v>0</v>
      </c>
      <c r="W2781" s="1">
        <v>0</v>
      </c>
      <c r="X2781" s="1">
        <v>0</v>
      </c>
      <c r="Y2781" s="1">
        <v>0</v>
      </c>
      <c r="Z2781" s="1" t="str">
        <f>IF(qGICXFormer_PWV[[#This Row],[GICMaxIEffective]]&lt;75,"&lt;75A",IF(qGICXFormer_PWV[[#This Row],[GICMaxIEffective]]&gt;85,"&gt;85A","&gt;75A"))</f>
        <v>&lt;75A</v>
      </c>
      <c r="AA2781" s="1" t="str" cm="1">
        <f t="array" ref="AA2781">_xlfn.CONCAT(TRANSPOSE(qGICXFormer_PWV[[#This Row],[BusNum3W]:[LineCircuit]])&amp;" : ")</f>
        <v xml:space="preserve">4089 : SANTA ROSA 1 0 : 115 : 4098 : SANTA ROSA 1 9 : 13.8 : 0 :  :  : 0 :  :  : 1 : </v>
      </c>
    </row>
    <row r="2782" spans="2:27" hidden="1" x14ac:dyDescent="0.25">
      <c r="B2782">
        <v>20</v>
      </c>
      <c r="C2782" t="s">
        <v>1935</v>
      </c>
      <c r="D2782">
        <v>4104</v>
      </c>
      <c r="E2782" t="s">
        <v>1142</v>
      </c>
      <c r="F2782">
        <v>115</v>
      </c>
      <c r="G2782">
        <v>4105</v>
      </c>
      <c r="H2782" t="s">
        <v>1936</v>
      </c>
      <c r="I2782">
        <v>18</v>
      </c>
      <c r="J2782">
        <v>0</v>
      </c>
      <c r="K2782" t="s">
        <v>23</v>
      </c>
      <c r="M2782">
        <v>0</v>
      </c>
      <c r="N2782" t="s">
        <v>23</v>
      </c>
      <c r="P2782" t="s">
        <v>24</v>
      </c>
      <c r="Q2782">
        <v>4</v>
      </c>
      <c r="R2782" t="s">
        <v>1847</v>
      </c>
      <c r="S2782">
        <v>21</v>
      </c>
      <c r="T2782" t="s">
        <v>1851</v>
      </c>
      <c r="U2782" s="1">
        <v>0.80055299999999996</v>
      </c>
      <c r="V2782" s="1">
        <v>22.633787000000002</v>
      </c>
      <c r="W2782" s="1">
        <v>0.17082600000000001</v>
      </c>
      <c r="X2782" s="1">
        <v>2.401659</v>
      </c>
      <c r="Y2782" s="1">
        <v>22.633787000000002</v>
      </c>
      <c r="Z2782" s="1" t="str">
        <f>IF(qGICXFormer_PWV[[#This Row],[GICMaxIEffective]]&lt;75,"&lt;75A",IF(qGICXFormer_PWV[[#This Row],[GICMaxIEffective]]&gt;85,"&gt;85A","&gt;75A"))</f>
        <v>&lt;75A</v>
      </c>
      <c r="AA2782" s="1" t="str" cm="1">
        <f t="array" ref="AA2782">_xlfn.CONCAT(TRANSPOSE(qGICXFormer_PWV[[#This Row],[BusNum3W]:[LineCircuit]])&amp;" : ")</f>
        <v xml:space="preserve">4104 : TAFT 2 0 : 115 : 4105 : TAFT 2 1 : 18 : 0 :  :  : 0 :  :  : 1 : </v>
      </c>
    </row>
    <row r="2783" spans="2:27" hidden="1" x14ac:dyDescent="0.25">
      <c r="B2783">
        <v>20</v>
      </c>
      <c r="C2783" t="s">
        <v>1937</v>
      </c>
      <c r="D2783">
        <v>4104</v>
      </c>
      <c r="E2783" t="s">
        <v>1142</v>
      </c>
      <c r="F2783">
        <v>115</v>
      </c>
      <c r="G2783">
        <v>4105</v>
      </c>
      <c r="H2783" t="s">
        <v>1936</v>
      </c>
      <c r="I2783">
        <v>18</v>
      </c>
      <c r="J2783">
        <v>0</v>
      </c>
      <c r="K2783" t="s">
        <v>23</v>
      </c>
      <c r="M2783">
        <v>0</v>
      </c>
      <c r="N2783" t="s">
        <v>23</v>
      </c>
      <c r="P2783" t="s">
        <v>25</v>
      </c>
      <c r="Q2783">
        <v>4</v>
      </c>
      <c r="R2783" t="s">
        <v>1847</v>
      </c>
      <c r="S2783">
        <v>21</v>
      </c>
      <c r="T2783" t="s">
        <v>1851</v>
      </c>
      <c r="U2783" s="1">
        <v>0.80055299999999996</v>
      </c>
      <c r="V2783" s="1">
        <v>22.633787000000002</v>
      </c>
      <c r="W2783" s="1">
        <v>0.17082600000000001</v>
      </c>
      <c r="X2783" s="1">
        <v>2.401659</v>
      </c>
      <c r="Y2783" s="1">
        <v>22.633787000000002</v>
      </c>
      <c r="Z2783" s="1" t="str">
        <f>IF(qGICXFormer_PWV[[#This Row],[GICMaxIEffective]]&lt;75,"&lt;75A",IF(qGICXFormer_PWV[[#This Row],[GICMaxIEffective]]&gt;85,"&gt;85A","&gt;75A"))</f>
        <v>&lt;75A</v>
      </c>
      <c r="AA2783" s="1" t="str" cm="1">
        <f t="array" ref="AA2783">_xlfn.CONCAT(TRANSPOSE(qGICXFormer_PWV[[#This Row],[BusNum3W]:[LineCircuit]])&amp;" : ")</f>
        <v xml:space="preserve">4104 : TAFT 2 0 : 115 : 4105 : TAFT 2 1 : 18 : 0 :  :  : 0 :  :  : 2 : </v>
      </c>
    </row>
    <row r="2784" spans="2:27" hidden="1" x14ac:dyDescent="0.25">
      <c r="B2784">
        <v>20</v>
      </c>
      <c r="C2784" t="s">
        <v>1938</v>
      </c>
      <c r="D2784">
        <v>4113</v>
      </c>
      <c r="E2784" t="s">
        <v>1231</v>
      </c>
      <c r="F2784">
        <v>230</v>
      </c>
      <c r="G2784">
        <v>4114</v>
      </c>
      <c r="H2784" t="s">
        <v>1198</v>
      </c>
      <c r="I2784">
        <v>115</v>
      </c>
      <c r="J2784">
        <v>0</v>
      </c>
      <c r="K2784" t="s">
        <v>23</v>
      </c>
      <c r="M2784">
        <v>0</v>
      </c>
      <c r="N2784" t="s">
        <v>23</v>
      </c>
      <c r="P2784" t="s">
        <v>24</v>
      </c>
      <c r="Q2784">
        <v>4</v>
      </c>
      <c r="R2784" t="s">
        <v>1847</v>
      </c>
      <c r="S2784">
        <v>20</v>
      </c>
      <c r="T2784" t="s">
        <v>1848</v>
      </c>
      <c r="U2784" s="1">
        <v>1.870045</v>
      </c>
      <c r="V2784" s="1">
        <v>98.318481000000006</v>
      </c>
      <c r="W2784" s="1">
        <v>0.80273700000000003</v>
      </c>
      <c r="X2784" s="1">
        <v>4.3052149999999996</v>
      </c>
      <c r="Y2784" s="1">
        <v>132.66902200000001</v>
      </c>
      <c r="Z2784" s="1" t="str">
        <f>IF(qGICXFormer_PWV[[#This Row],[GICMaxIEffective]]&lt;75,"&lt;75A",IF(qGICXFormer_PWV[[#This Row],[GICMaxIEffective]]&gt;85,"&gt;85A","&gt;75A"))</f>
        <v>&lt;75A</v>
      </c>
      <c r="AA2784" s="1" t="str" cm="1">
        <f t="array" ref="AA2784">_xlfn.CONCAT(TRANSPOSE(qGICXFormer_PWV[[#This Row],[BusNum3W]:[LineCircuit]])&amp;" : ")</f>
        <v xml:space="preserve">4113 : LAREDO 1 0 : 230 : 4114 : LAREDO 1 1 : 115 : 0 :  :  : 0 :  :  : 1 : </v>
      </c>
    </row>
    <row r="2785" spans="2:27" hidden="1" x14ac:dyDescent="0.25">
      <c r="B2785">
        <v>20</v>
      </c>
      <c r="C2785" t="s">
        <v>1939</v>
      </c>
      <c r="D2785">
        <v>4113</v>
      </c>
      <c r="E2785" t="s">
        <v>1231</v>
      </c>
      <c r="F2785">
        <v>230</v>
      </c>
      <c r="G2785">
        <v>4115</v>
      </c>
      <c r="H2785" t="s">
        <v>1940</v>
      </c>
      <c r="I2785">
        <v>13.8</v>
      </c>
      <c r="J2785">
        <v>0</v>
      </c>
      <c r="K2785" t="s">
        <v>23</v>
      </c>
      <c r="M2785">
        <v>0</v>
      </c>
      <c r="N2785" t="s">
        <v>23</v>
      </c>
      <c r="P2785" t="s">
        <v>24</v>
      </c>
      <c r="Q2785">
        <v>4</v>
      </c>
      <c r="R2785" t="s">
        <v>1847</v>
      </c>
      <c r="S2785">
        <v>20</v>
      </c>
      <c r="T2785" t="s">
        <v>1848</v>
      </c>
      <c r="U2785" s="1">
        <v>2.6662029999999999</v>
      </c>
      <c r="V2785" s="1">
        <v>98.318481000000006</v>
      </c>
      <c r="W2785" s="1">
        <v>1.1716519999999999</v>
      </c>
      <c r="X2785" s="1">
        <v>7.9986090000000001</v>
      </c>
      <c r="Y2785" s="1">
        <v>98.318481000000006</v>
      </c>
      <c r="Z2785" s="1" t="str">
        <f>IF(qGICXFormer_PWV[[#This Row],[GICMaxIEffective]]&lt;75,"&lt;75A",IF(qGICXFormer_PWV[[#This Row],[GICMaxIEffective]]&gt;85,"&gt;85A","&gt;75A"))</f>
        <v>&lt;75A</v>
      </c>
      <c r="AA2785" s="1" t="str" cm="1">
        <f t="array" ref="AA2785">_xlfn.CONCAT(TRANSPOSE(qGICXFormer_PWV[[#This Row],[BusNum3W]:[LineCircuit]])&amp;" : ")</f>
        <v xml:space="preserve">4113 : LAREDO 1 0 : 230 : 4115 : LAREDO 1 2 : 13.8 : 0 :  :  : 0 :  :  : 1 : </v>
      </c>
    </row>
    <row r="2786" spans="2:27" hidden="1" x14ac:dyDescent="0.25">
      <c r="B2786">
        <v>20</v>
      </c>
      <c r="C2786" t="s">
        <v>1941</v>
      </c>
      <c r="D2786">
        <v>4113</v>
      </c>
      <c r="E2786" t="s">
        <v>1231</v>
      </c>
      <c r="F2786">
        <v>230</v>
      </c>
      <c r="G2786">
        <v>4116</v>
      </c>
      <c r="H2786" t="s">
        <v>1942</v>
      </c>
      <c r="I2786">
        <v>13.8</v>
      </c>
      <c r="J2786">
        <v>0</v>
      </c>
      <c r="K2786" t="s">
        <v>23</v>
      </c>
      <c r="M2786">
        <v>0</v>
      </c>
      <c r="N2786" t="s">
        <v>23</v>
      </c>
      <c r="P2786" t="s">
        <v>24</v>
      </c>
      <c r="Q2786">
        <v>4</v>
      </c>
      <c r="R2786" t="s">
        <v>1847</v>
      </c>
      <c r="S2786">
        <v>20</v>
      </c>
      <c r="T2786" t="s">
        <v>1848</v>
      </c>
      <c r="U2786" s="1">
        <v>1.6622619999999999</v>
      </c>
      <c r="V2786" s="1">
        <v>98.318481000000006</v>
      </c>
      <c r="W2786" s="1">
        <v>0.73047399999999996</v>
      </c>
      <c r="X2786" s="1">
        <v>4.9867860000000004</v>
      </c>
      <c r="Y2786" s="1">
        <v>98.318481000000006</v>
      </c>
      <c r="Z2786" s="1" t="str">
        <f>IF(qGICXFormer_PWV[[#This Row],[GICMaxIEffective]]&lt;75,"&lt;75A",IF(qGICXFormer_PWV[[#This Row],[GICMaxIEffective]]&gt;85,"&gt;85A","&gt;75A"))</f>
        <v>&lt;75A</v>
      </c>
      <c r="AA2786" s="1" t="str" cm="1">
        <f t="array" ref="AA2786">_xlfn.CONCAT(TRANSPOSE(qGICXFormer_PWV[[#This Row],[BusNum3W]:[LineCircuit]])&amp;" : ")</f>
        <v xml:space="preserve">4113 : LAREDO 1 0 : 230 : 4116 : LAREDO 1 3 : 13.8 : 0 :  :  : 0 :  :  : 1 : </v>
      </c>
    </row>
    <row r="2787" spans="2:27" hidden="1" x14ac:dyDescent="0.25">
      <c r="B2787">
        <v>20</v>
      </c>
      <c r="C2787" t="s">
        <v>1943</v>
      </c>
      <c r="D2787">
        <v>4131</v>
      </c>
      <c r="E2787" t="s">
        <v>1245</v>
      </c>
      <c r="F2787">
        <v>230</v>
      </c>
      <c r="G2787">
        <v>4132</v>
      </c>
      <c r="H2787" t="s">
        <v>1236</v>
      </c>
      <c r="I2787">
        <v>115</v>
      </c>
      <c r="J2787">
        <v>0</v>
      </c>
      <c r="K2787" t="s">
        <v>23</v>
      </c>
      <c r="M2787">
        <v>0</v>
      </c>
      <c r="N2787" t="s">
        <v>23</v>
      </c>
      <c r="P2787" t="s">
        <v>24</v>
      </c>
      <c r="Q2787">
        <v>4</v>
      </c>
      <c r="R2787" t="s">
        <v>1847</v>
      </c>
      <c r="S2787">
        <v>20</v>
      </c>
      <c r="T2787" t="s">
        <v>1848</v>
      </c>
      <c r="U2787" s="1">
        <v>5.3873930000000003</v>
      </c>
      <c r="V2787" s="1">
        <v>92.713684000000001</v>
      </c>
      <c r="W2787" s="1">
        <v>2.3400240000000001</v>
      </c>
      <c r="X2787" s="1">
        <v>16.152778999999999</v>
      </c>
      <c r="Y2787" s="1">
        <v>92.969245999999998</v>
      </c>
      <c r="Z2787" s="1" t="str">
        <f>IF(qGICXFormer_PWV[[#This Row],[GICMaxIEffective]]&lt;75,"&lt;75A",IF(qGICXFormer_PWV[[#This Row],[GICMaxIEffective]]&gt;85,"&gt;85A","&gt;75A"))</f>
        <v>&lt;75A</v>
      </c>
      <c r="AA2787" s="1" t="str" cm="1">
        <f t="array" ref="AA2787">_xlfn.CONCAT(TRANSPOSE(qGICXFormer_PWV[[#This Row],[BusNum3W]:[LineCircuit]])&amp;" : ")</f>
        <v xml:space="preserve">4131 : PEARSALL 0 : 230 : 4132 : PEARSALL 1 : 115 : 0 :  :  : 0 :  :  : 1 : </v>
      </c>
    </row>
    <row r="2788" spans="2:27" hidden="1" x14ac:dyDescent="0.25">
      <c r="B2788">
        <v>20</v>
      </c>
      <c r="C2788" t="s">
        <v>1944</v>
      </c>
      <c r="D2788">
        <v>4131</v>
      </c>
      <c r="E2788" t="s">
        <v>1245</v>
      </c>
      <c r="F2788">
        <v>230</v>
      </c>
      <c r="G2788">
        <v>4132</v>
      </c>
      <c r="H2788" t="s">
        <v>1236</v>
      </c>
      <c r="I2788">
        <v>115</v>
      </c>
      <c r="J2788">
        <v>0</v>
      </c>
      <c r="K2788" t="s">
        <v>23</v>
      </c>
      <c r="M2788">
        <v>0</v>
      </c>
      <c r="N2788" t="s">
        <v>23</v>
      </c>
      <c r="P2788" t="s">
        <v>25</v>
      </c>
      <c r="Q2788">
        <v>4</v>
      </c>
      <c r="R2788" t="s">
        <v>1847</v>
      </c>
      <c r="S2788">
        <v>20</v>
      </c>
      <c r="T2788" t="s">
        <v>1848</v>
      </c>
      <c r="U2788" s="1">
        <v>5.3873930000000003</v>
      </c>
      <c r="V2788" s="1">
        <v>92.713684000000001</v>
      </c>
      <c r="W2788" s="1">
        <v>2.3400240000000001</v>
      </c>
      <c r="X2788" s="1">
        <v>16.152778999999999</v>
      </c>
      <c r="Y2788" s="1">
        <v>92.969245999999998</v>
      </c>
      <c r="Z2788" s="1" t="str">
        <f>IF(qGICXFormer_PWV[[#This Row],[GICMaxIEffective]]&lt;75,"&lt;75A",IF(qGICXFormer_PWV[[#This Row],[GICMaxIEffective]]&gt;85,"&gt;85A","&gt;75A"))</f>
        <v>&lt;75A</v>
      </c>
      <c r="AA2788" s="1" t="str" cm="1">
        <f t="array" ref="AA2788">_xlfn.CONCAT(TRANSPOSE(qGICXFormer_PWV[[#This Row],[BusNum3W]:[LineCircuit]])&amp;" : ")</f>
        <v xml:space="preserve">4131 : PEARSALL 0 : 230 : 4132 : PEARSALL 1 : 115 : 0 :  :  : 0 :  :  : 2 : </v>
      </c>
    </row>
    <row r="2789" spans="2:27" hidden="1" x14ac:dyDescent="0.25">
      <c r="B2789">
        <v>20</v>
      </c>
      <c r="C2789" t="s">
        <v>1945</v>
      </c>
      <c r="D2789">
        <v>4131</v>
      </c>
      <c r="E2789" t="s">
        <v>1245</v>
      </c>
      <c r="F2789">
        <v>230</v>
      </c>
      <c r="G2789">
        <v>4133</v>
      </c>
      <c r="H2789" t="s">
        <v>1946</v>
      </c>
      <c r="I2789">
        <v>20</v>
      </c>
      <c r="J2789">
        <v>0</v>
      </c>
      <c r="K2789" t="s">
        <v>23</v>
      </c>
      <c r="M2789">
        <v>0</v>
      </c>
      <c r="N2789" t="s">
        <v>23</v>
      </c>
      <c r="P2789" t="s">
        <v>24</v>
      </c>
      <c r="Q2789">
        <v>4</v>
      </c>
      <c r="R2789" t="s">
        <v>1847</v>
      </c>
      <c r="S2789">
        <v>20</v>
      </c>
      <c r="T2789" t="s">
        <v>1848</v>
      </c>
      <c r="U2789" s="1">
        <v>0</v>
      </c>
      <c r="V2789" s="1">
        <v>0</v>
      </c>
      <c r="W2789" s="1">
        <v>0</v>
      </c>
      <c r="X2789" s="1">
        <v>0</v>
      </c>
      <c r="Y2789" s="1">
        <v>0</v>
      </c>
      <c r="Z2789" s="1" t="str">
        <f>IF(qGICXFormer_PWV[[#This Row],[GICMaxIEffective]]&lt;75,"&lt;75A",IF(qGICXFormer_PWV[[#This Row],[GICMaxIEffective]]&gt;85,"&gt;85A","&gt;75A"))</f>
        <v>&lt;75A</v>
      </c>
      <c r="AA2789" s="1" t="str" cm="1">
        <f t="array" ref="AA2789">_xlfn.CONCAT(TRANSPOSE(qGICXFormer_PWV[[#This Row],[BusNum3W]:[LineCircuit]])&amp;" : ")</f>
        <v xml:space="preserve">4131 : PEARSALL 0 : 230 : 4133 : PEARSALL 2 : 20 : 0 :  :  : 0 :  :  : 1 : </v>
      </c>
    </row>
    <row r="2790" spans="2:27" hidden="1" x14ac:dyDescent="0.25">
      <c r="B2790">
        <v>20</v>
      </c>
      <c r="C2790" t="s">
        <v>1947</v>
      </c>
      <c r="D2790">
        <v>4131</v>
      </c>
      <c r="E2790" t="s">
        <v>1245</v>
      </c>
      <c r="F2790">
        <v>230</v>
      </c>
      <c r="G2790">
        <v>4134</v>
      </c>
      <c r="H2790" t="s">
        <v>1948</v>
      </c>
      <c r="I2790">
        <v>20</v>
      </c>
      <c r="J2790">
        <v>0</v>
      </c>
      <c r="K2790" t="s">
        <v>23</v>
      </c>
      <c r="M2790">
        <v>0</v>
      </c>
      <c r="N2790" t="s">
        <v>23</v>
      </c>
      <c r="P2790" t="s">
        <v>24</v>
      </c>
      <c r="Q2790">
        <v>4</v>
      </c>
      <c r="R2790" t="s">
        <v>1847</v>
      </c>
      <c r="S2790">
        <v>20</v>
      </c>
      <c r="T2790" t="s">
        <v>1848</v>
      </c>
      <c r="U2790" s="1">
        <v>1.5237069999999999</v>
      </c>
      <c r="V2790" s="1">
        <v>92.713684000000001</v>
      </c>
      <c r="W2790" s="1">
        <v>0.65972299999999995</v>
      </c>
      <c r="X2790" s="1">
        <v>4.5711209999999998</v>
      </c>
      <c r="Y2790" s="1">
        <v>92.713684000000001</v>
      </c>
      <c r="Z2790" s="1" t="str">
        <f>IF(qGICXFormer_PWV[[#This Row],[GICMaxIEffective]]&lt;75,"&lt;75A",IF(qGICXFormer_PWV[[#This Row],[GICMaxIEffective]]&gt;85,"&gt;85A","&gt;75A"))</f>
        <v>&lt;75A</v>
      </c>
      <c r="AA2790" s="1" t="str" cm="1">
        <f t="array" ref="AA2790">_xlfn.CONCAT(TRANSPOSE(qGICXFormer_PWV[[#This Row],[BusNum3W]:[LineCircuit]])&amp;" : ")</f>
        <v xml:space="preserve">4131 : PEARSALL 0 : 230 : 4134 : PEARSALL 3 : 20 : 0 :  :  : 0 :  :  : 1 : </v>
      </c>
    </row>
    <row r="2791" spans="2:27" hidden="1" x14ac:dyDescent="0.25">
      <c r="B2791">
        <v>20</v>
      </c>
      <c r="C2791" t="s">
        <v>1949</v>
      </c>
      <c r="D2791">
        <v>4131</v>
      </c>
      <c r="E2791" t="s">
        <v>1245</v>
      </c>
      <c r="F2791">
        <v>230</v>
      </c>
      <c r="G2791">
        <v>4135</v>
      </c>
      <c r="H2791" t="s">
        <v>1950</v>
      </c>
      <c r="I2791">
        <v>20</v>
      </c>
      <c r="J2791">
        <v>0</v>
      </c>
      <c r="K2791" t="s">
        <v>23</v>
      </c>
      <c r="M2791">
        <v>0</v>
      </c>
      <c r="N2791" t="s">
        <v>23</v>
      </c>
      <c r="P2791" t="s">
        <v>24</v>
      </c>
      <c r="Q2791">
        <v>4</v>
      </c>
      <c r="R2791" t="s">
        <v>1847</v>
      </c>
      <c r="S2791">
        <v>20</v>
      </c>
      <c r="T2791" t="s">
        <v>1848</v>
      </c>
      <c r="U2791" s="1">
        <v>0.96080900000000002</v>
      </c>
      <c r="V2791" s="1">
        <v>92.713684000000001</v>
      </c>
      <c r="W2791" s="1">
        <v>0.41616999999999998</v>
      </c>
      <c r="X2791" s="1">
        <v>2.8824269999999999</v>
      </c>
      <c r="Y2791" s="1">
        <v>92.713684000000001</v>
      </c>
      <c r="Z2791" s="1" t="str">
        <f>IF(qGICXFormer_PWV[[#This Row],[GICMaxIEffective]]&lt;75,"&lt;75A",IF(qGICXFormer_PWV[[#This Row],[GICMaxIEffective]]&gt;85,"&gt;85A","&gt;75A"))</f>
        <v>&lt;75A</v>
      </c>
      <c r="AA2791" s="1" t="str" cm="1">
        <f t="array" ref="AA2791">_xlfn.CONCAT(TRANSPOSE(qGICXFormer_PWV[[#This Row],[BusNum3W]:[LineCircuit]])&amp;" : ")</f>
        <v xml:space="preserve">4131 : PEARSALL 0 : 230 : 4135 : PEARSALL 4 : 20 : 0 :  :  : 0 :  :  : 1 : </v>
      </c>
    </row>
    <row r="2792" spans="2:27" hidden="1" x14ac:dyDescent="0.25">
      <c r="B2792">
        <v>20</v>
      </c>
      <c r="C2792" t="s">
        <v>1951</v>
      </c>
      <c r="D2792">
        <v>4131</v>
      </c>
      <c r="E2792" t="s">
        <v>1245</v>
      </c>
      <c r="F2792">
        <v>230</v>
      </c>
      <c r="G2792">
        <v>4136</v>
      </c>
      <c r="H2792" t="s">
        <v>1952</v>
      </c>
      <c r="I2792">
        <v>20</v>
      </c>
      <c r="J2792">
        <v>0</v>
      </c>
      <c r="K2792" t="s">
        <v>23</v>
      </c>
      <c r="M2792">
        <v>0</v>
      </c>
      <c r="N2792" t="s">
        <v>23</v>
      </c>
      <c r="P2792" t="s">
        <v>24</v>
      </c>
      <c r="Q2792">
        <v>4</v>
      </c>
      <c r="R2792" t="s">
        <v>1847</v>
      </c>
      <c r="S2792">
        <v>20</v>
      </c>
      <c r="T2792" t="s">
        <v>1848</v>
      </c>
      <c r="U2792" s="1">
        <v>0.95775900000000003</v>
      </c>
      <c r="V2792" s="1">
        <v>92.713684000000001</v>
      </c>
      <c r="W2792" s="1">
        <v>0.41416700000000001</v>
      </c>
      <c r="X2792" s="1">
        <v>2.8732760000000002</v>
      </c>
      <c r="Y2792" s="1">
        <v>92.713684000000001</v>
      </c>
      <c r="Z2792" s="1" t="str">
        <f>IF(qGICXFormer_PWV[[#This Row],[GICMaxIEffective]]&lt;75,"&lt;75A",IF(qGICXFormer_PWV[[#This Row],[GICMaxIEffective]]&gt;85,"&gt;85A","&gt;75A"))</f>
        <v>&lt;75A</v>
      </c>
      <c r="AA2792" s="1" t="str" cm="1">
        <f t="array" ref="AA2792">_xlfn.CONCAT(TRANSPOSE(qGICXFormer_PWV[[#This Row],[BusNum3W]:[LineCircuit]])&amp;" : ")</f>
        <v xml:space="preserve">4131 : PEARSALL 0 : 230 : 4136 : PEARSALL 5 : 20 : 0 :  :  : 0 :  :  : 1 : </v>
      </c>
    </row>
    <row r="2793" spans="2:27" hidden="1" x14ac:dyDescent="0.25">
      <c r="B2793">
        <v>20</v>
      </c>
      <c r="C2793" t="s">
        <v>1953</v>
      </c>
      <c r="D2793">
        <v>4131</v>
      </c>
      <c r="E2793" t="s">
        <v>1245</v>
      </c>
      <c r="F2793">
        <v>230</v>
      </c>
      <c r="G2793">
        <v>4137</v>
      </c>
      <c r="H2793" t="s">
        <v>1954</v>
      </c>
      <c r="I2793">
        <v>20</v>
      </c>
      <c r="J2793">
        <v>0</v>
      </c>
      <c r="K2793" t="s">
        <v>23</v>
      </c>
      <c r="M2793">
        <v>0</v>
      </c>
      <c r="N2793" t="s">
        <v>23</v>
      </c>
      <c r="P2793" t="s">
        <v>24</v>
      </c>
      <c r="Q2793">
        <v>4</v>
      </c>
      <c r="R2793" t="s">
        <v>1847</v>
      </c>
      <c r="S2793">
        <v>20</v>
      </c>
      <c r="T2793" t="s">
        <v>1848</v>
      </c>
      <c r="U2793" s="1">
        <v>0</v>
      </c>
      <c r="V2793" s="1">
        <v>0</v>
      </c>
      <c r="W2793" s="1">
        <v>0</v>
      </c>
      <c r="X2793" s="1">
        <v>0</v>
      </c>
      <c r="Y2793" s="1">
        <v>0</v>
      </c>
      <c r="Z2793" s="1" t="str">
        <f>IF(qGICXFormer_PWV[[#This Row],[GICMaxIEffective]]&lt;75,"&lt;75A",IF(qGICXFormer_PWV[[#This Row],[GICMaxIEffective]]&gt;85,"&gt;85A","&gt;75A"))</f>
        <v>&lt;75A</v>
      </c>
      <c r="AA2793" s="1" t="str" cm="1">
        <f t="array" ref="AA2793">_xlfn.CONCAT(TRANSPOSE(qGICXFormer_PWV[[#This Row],[BusNum3W]:[LineCircuit]])&amp;" : ")</f>
        <v xml:space="preserve">4131 : PEARSALL 0 : 230 : 4137 : PEARSALL 6 : 20 : 0 :  :  : 0 :  :  : 1 : </v>
      </c>
    </row>
    <row r="2794" spans="2:27" hidden="1" x14ac:dyDescent="0.25">
      <c r="B2794">
        <v>20</v>
      </c>
      <c r="C2794" t="s">
        <v>1955</v>
      </c>
      <c r="D2794">
        <v>4131</v>
      </c>
      <c r="E2794" t="s">
        <v>1245</v>
      </c>
      <c r="F2794">
        <v>230</v>
      </c>
      <c r="G2794">
        <v>4138</v>
      </c>
      <c r="H2794" t="s">
        <v>1956</v>
      </c>
      <c r="I2794">
        <v>20</v>
      </c>
      <c r="J2794">
        <v>0</v>
      </c>
      <c r="K2794" t="s">
        <v>23</v>
      </c>
      <c r="M2794">
        <v>0</v>
      </c>
      <c r="N2794" t="s">
        <v>23</v>
      </c>
      <c r="P2794" t="s">
        <v>24</v>
      </c>
      <c r="Q2794">
        <v>4</v>
      </c>
      <c r="R2794" t="s">
        <v>1847</v>
      </c>
      <c r="S2794">
        <v>20</v>
      </c>
      <c r="T2794" t="s">
        <v>1848</v>
      </c>
      <c r="U2794" s="1">
        <v>0</v>
      </c>
      <c r="V2794" s="1">
        <v>0</v>
      </c>
      <c r="W2794" s="1">
        <v>0</v>
      </c>
      <c r="X2794" s="1">
        <v>0</v>
      </c>
      <c r="Y2794" s="1">
        <v>0</v>
      </c>
      <c r="Z2794" s="1" t="str">
        <f>IF(qGICXFormer_PWV[[#This Row],[GICMaxIEffective]]&lt;75,"&lt;75A",IF(qGICXFormer_PWV[[#This Row],[GICMaxIEffective]]&gt;85,"&gt;85A","&gt;75A"))</f>
        <v>&lt;75A</v>
      </c>
      <c r="AA2794" s="1" t="str" cm="1">
        <f t="array" ref="AA2794">_xlfn.CONCAT(TRANSPOSE(qGICXFormer_PWV[[#This Row],[BusNum3W]:[LineCircuit]])&amp;" : ")</f>
        <v xml:space="preserve">4131 : PEARSALL 0 : 230 : 4138 : PEARSALL 7 : 20 : 0 :  :  : 0 :  :  : 1 : </v>
      </c>
    </row>
    <row r="2795" spans="2:27" hidden="1" x14ac:dyDescent="0.25">
      <c r="B2795">
        <v>20</v>
      </c>
      <c r="C2795" t="s">
        <v>1957</v>
      </c>
      <c r="D2795">
        <v>4140</v>
      </c>
      <c r="E2795" t="s">
        <v>1249</v>
      </c>
      <c r="F2795">
        <v>230</v>
      </c>
      <c r="G2795">
        <v>4141</v>
      </c>
      <c r="H2795" t="s">
        <v>1243</v>
      </c>
      <c r="I2795">
        <v>115</v>
      </c>
      <c r="J2795">
        <v>0</v>
      </c>
      <c r="K2795" t="s">
        <v>23</v>
      </c>
      <c r="M2795">
        <v>0</v>
      </c>
      <c r="N2795" t="s">
        <v>23</v>
      </c>
      <c r="P2795" t="s">
        <v>24</v>
      </c>
      <c r="Q2795">
        <v>4</v>
      </c>
      <c r="R2795" t="s">
        <v>1847</v>
      </c>
      <c r="S2795">
        <v>21</v>
      </c>
      <c r="T2795" t="s">
        <v>1851</v>
      </c>
      <c r="U2795" s="1">
        <v>3.12432</v>
      </c>
      <c r="V2795" s="1">
        <v>178.35318000000001</v>
      </c>
      <c r="W2795" s="1">
        <v>1.3597680000000001</v>
      </c>
      <c r="X2795" s="1">
        <v>1.260351</v>
      </c>
      <c r="Y2795" s="1">
        <v>179.580231</v>
      </c>
      <c r="Z2795" s="1" t="str">
        <f>IF(qGICXFormer_PWV[[#This Row],[GICMaxIEffective]]&lt;75,"&lt;75A",IF(qGICXFormer_PWV[[#This Row],[GICMaxIEffective]]&gt;85,"&gt;85A","&gt;75A"))</f>
        <v>&lt;75A</v>
      </c>
      <c r="AA2795" s="1" t="str" cm="1">
        <f t="array" ref="AA2795">_xlfn.CONCAT(TRANSPOSE(qGICXFormer_PWV[[#This Row],[BusNum3W]:[LineCircuit]])&amp;" : ")</f>
        <v xml:space="preserve">4140 : SARITA 1 0 : 230 : 4141 : SARITA 1 1 : 115 : 0 :  :  : 0 :  :  : 1 : </v>
      </c>
    </row>
    <row r="2796" spans="2:27" hidden="1" x14ac:dyDescent="0.25">
      <c r="B2796">
        <v>20</v>
      </c>
      <c r="C2796" t="s">
        <v>1958</v>
      </c>
      <c r="D2796">
        <v>4140</v>
      </c>
      <c r="E2796" t="s">
        <v>1249</v>
      </c>
      <c r="F2796">
        <v>230</v>
      </c>
      <c r="G2796">
        <v>4142</v>
      </c>
      <c r="H2796" t="s">
        <v>1959</v>
      </c>
      <c r="I2796">
        <v>13.8</v>
      </c>
      <c r="J2796">
        <v>0</v>
      </c>
      <c r="K2796" t="s">
        <v>23</v>
      </c>
      <c r="M2796">
        <v>0</v>
      </c>
      <c r="N2796" t="s">
        <v>23</v>
      </c>
      <c r="P2796" t="s">
        <v>24</v>
      </c>
      <c r="Q2796">
        <v>4</v>
      </c>
      <c r="R2796" t="s">
        <v>1847</v>
      </c>
      <c r="S2796">
        <v>21</v>
      </c>
      <c r="T2796" t="s">
        <v>1851</v>
      </c>
      <c r="U2796" s="1">
        <v>8.3315190000000001</v>
      </c>
      <c r="V2796" s="1">
        <v>178.35318000000001</v>
      </c>
      <c r="W2796" s="1">
        <v>3.6612529999999999</v>
      </c>
      <c r="X2796" s="1">
        <v>24.99456</v>
      </c>
      <c r="Y2796" s="1">
        <v>178.35318000000001</v>
      </c>
      <c r="Z2796" s="1" t="str">
        <f>IF(qGICXFormer_PWV[[#This Row],[GICMaxIEffective]]&lt;75,"&lt;75A",IF(qGICXFormer_PWV[[#This Row],[GICMaxIEffective]]&gt;85,"&gt;85A","&gt;75A"))</f>
        <v>&lt;75A</v>
      </c>
      <c r="AA2796" s="1" t="str" cm="1">
        <f t="array" ref="AA2796">_xlfn.CONCAT(TRANSPOSE(qGICXFormer_PWV[[#This Row],[BusNum3W]:[LineCircuit]])&amp;" : ")</f>
        <v xml:space="preserve">4140 : SARITA 1 0 : 230 : 4142 : SARITA 1 2 : 13.8 : 0 :  :  : 0 :  :  : 1 : </v>
      </c>
    </row>
    <row r="2797" spans="2:27" hidden="1" x14ac:dyDescent="0.25">
      <c r="B2797">
        <v>20</v>
      </c>
      <c r="C2797" t="s">
        <v>1960</v>
      </c>
      <c r="D2797">
        <v>4146</v>
      </c>
      <c r="E2797" t="s">
        <v>1232</v>
      </c>
      <c r="F2797">
        <v>230</v>
      </c>
      <c r="G2797">
        <v>4147</v>
      </c>
      <c r="H2797" t="s">
        <v>1226</v>
      </c>
      <c r="I2797">
        <v>115</v>
      </c>
      <c r="J2797">
        <v>0</v>
      </c>
      <c r="K2797" t="s">
        <v>23</v>
      </c>
      <c r="M2797">
        <v>0</v>
      </c>
      <c r="N2797" t="s">
        <v>23</v>
      </c>
      <c r="P2797" t="s">
        <v>24</v>
      </c>
      <c r="Q2797">
        <v>4</v>
      </c>
      <c r="R2797" t="s">
        <v>1847</v>
      </c>
      <c r="S2797">
        <v>20</v>
      </c>
      <c r="T2797" t="s">
        <v>1848</v>
      </c>
      <c r="U2797" s="1">
        <v>62.703201</v>
      </c>
      <c r="V2797" s="1">
        <v>83.705230999999998</v>
      </c>
      <c r="W2797" s="1">
        <v>27.157066</v>
      </c>
      <c r="X2797" s="1">
        <v>165.25592</v>
      </c>
      <c r="Y2797" s="1">
        <v>82.992012000000003</v>
      </c>
      <c r="Z2797" s="1" t="str">
        <f>IF(qGICXFormer_PWV[[#This Row],[GICMaxIEffective]]&lt;75,"&lt;75A",IF(qGICXFormer_PWV[[#This Row],[GICMaxIEffective]]&gt;85,"&gt;85A","&gt;75A"))</f>
        <v>&lt;75A</v>
      </c>
      <c r="AA2797" s="1" t="str" cm="1">
        <f t="array" ref="AA2797">_xlfn.CONCAT(TRANSPOSE(qGICXFormer_PWV[[#This Row],[BusNum3W]:[LineCircuit]])&amp;" : ")</f>
        <v xml:space="preserve">4146 : LAREDO 4 0 : 230 : 4147 : LAREDO 4 1 : 115 : 0 :  :  : 0 :  :  : 1 : </v>
      </c>
    </row>
    <row r="2798" spans="2:27" hidden="1" x14ac:dyDescent="0.25">
      <c r="B2798">
        <v>20</v>
      </c>
      <c r="C2798" t="s">
        <v>1961</v>
      </c>
      <c r="D2798">
        <v>4151</v>
      </c>
      <c r="E2798" t="s">
        <v>1234</v>
      </c>
      <c r="F2798">
        <v>230</v>
      </c>
      <c r="G2798">
        <v>4152</v>
      </c>
      <c r="H2798" t="s">
        <v>1222</v>
      </c>
      <c r="I2798">
        <v>115</v>
      </c>
      <c r="J2798">
        <v>0</v>
      </c>
      <c r="K2798" t="s">
        <v>23</v>
      </c>
      <c r="M2798">
        <v>0</v>
      </c>
      <c r="N2798" t="s">
        <v>23</v>
      </c>
      <c r="P2798" t="s">
        <v>24</v>
      </c>
      <c r="Q2798">
        <v>4</v>
      </c>
      <c r="R2798" t="s">
        <v>1847</v>
      </c>
      <c r="S2798">
        <v>21</v>
      </c>
      <c r="T2798" t="s">
        <v>1851</v>
      </c>
      <c r="U2798" s="1">
        <v>3.4312499999999999</v>
      </c>
      <c r="V2798" s="1">
        <v>87.746245999999999</v>
      </c>
      <c r="W2798" s="1">
        <v>1.4810779999999999</v>
      </c>
      <c r="X2798" s="1">
        <v>12.521271</v>
      </c>
      <c r="Y2798" s="1">
        <v>82.641318999999996</v>
      </c>
      <c r="Z2798" s="1" t="str">
        <f>IF(qGICXFormer_PWV[[#This Row],[GICMaxIEffective]]&lt;75,"&lt;75A",IF(qGICXFormer_PWV[[#This Row],[GICMaxIEffective]]&gt;85,"&gt;85A","&gt;75A"))</f>
        <v>&lt;75A</v>
      </c>
      <c r="AA2798" s="1" t="str" cm="1">
        <f t="array" ref="AA2798">_xlfn.CONCAT(TRANSPOSE(qGICXFormer_PWV[[#This Row],[BusNum3W]:[LineCircuit]])&amp;" : ")</f>
        <v xml:space="preserve">4151 : ARMSTRONG 1 0 : 230 : 4152 : ARMSTRONG 1 1 : 115 : 0 :  :  : 0 :  :  : 1 : </v>
      </c>
    </row>
    <row r="2799" spans="2:27" hidden="1" x14ac:dyDescent="0.25">
      <c r="B2799">
        <v>20</v>
      </c>
      <c r="C2799" t="s">
        <v>1962</v>
      </c>
      <c r="D2799">
        <v>4151</v>
      </c>
      <c r="E2799" t="s">
        <v>1234</v>
      </c>
      <c r="F2799">
        <v>230</v>
      </c>
      <c r="G2799">
        <v>4152</v>
      </c>
      <c r="H2799" t="s">
        <v>1222</v>
      </c>
      <c r="I2799">
        <v>115</v>
      </c>
      <c r="J2799">
        <v>0</v>
      </c>
      <c r="K2799" t="s">
        <v>23</v>
      </c>
      <c r="M2799">
        <v>0</v>
      </c>
      <c r="N2799" t="s">
        <v>23</v>
      </c>
      <c r="P2799" t="s">
        <v>25</v>
      </c>
      <c r="Q2799">
        <v>4</v>
      </c>
      <c r="R2799" t="s">
        <v>1847</v>
      </c>
      <c r="S2799">
        <v>21</v>
      </c>
      <c r="T2799" t="s">
        <v>1851</v>
      </c>
      <c r="U2799" s="1">
        <v>3.4312499999999999</v>
      </c>
      <c r="V2799" s="1">
        <v>87.746245999999999</v>
      </c>
      <c r="W2799" s="1">
        <v>1.4810779999999999</v>
      </c>
      <c r="X2799" s="1">
        <v>12.521271</v>
      </c>
      <c r="Y2799" s="1">
        <v>82.641318999999996</v>
      </c>
      <c r="Z2799" s="1" t="str">
        <f>IF(qGICXFormer_PWV[[#This Row],[GICMaxIEffective]]&lt;75,"&lt;75A",IF(qGICXFormer_PWV[[#This Row],[GICMaxIEffective]]&gt;85,"&gt;85A","&gt;75A"))</f>
        <v>&lt;75A</v>
      </c>
      <c r="AA2799" s="1" t="str" cm="1">
        <f t="array" ref="AA2799">_xlfn.CONCAT(TRANSPOSE(qGICXFormer_PWV[[#This Row],[BusNum3W]:[LineCircuit]])&amp;" : ")</f>
        <v xml:space="preserve">4151 : ARMSTRONG 1 0 : 230 : 4152 : ARMSTRONG 1 1 : 115 : 0 :  :  : 0 :  :  : 2 : </v>
      </c>
    </row>
    <row r="2800" spans="2:27" hidden="1" x14ac:dyDescent="0.25">
      <c r="B2800">
        <v>20</v>
      </c>
      <c r="C2800" t="s">
        <v>1963</v>
      </c>
      <c r="D2800">
        <v>4151</v>
      </c>
      <c r="E2800" t="s">
        <v>1234</v>
      </c>
      <c r="F2800">
        <v>230</v>
      </c>
      <c r="G2800">
        <v>4153</v>
      </c>
      <c r="H2800" t="s">
        <v>1964</v>
      </c>
      <c r="I2800">
        <v>18</v>
      </c>
      <c r="J2800">
        <v>0</v>
      </c>
      <c r="K2800" t="s">
        <v>23</v>
      </c>
      <c r="M2800">
        <v>0</v>
      </c>
      <c r="N2800" t="s">
        <v>23</v>
      </c>
      <c r="P2800" t="s">
        <v>24</v>
      </c>
      <c r="Q2800">
        <v>4</v>
      </c>
      <c r="R2800" t="s">
        <v>1847</v>
      </c>
      <c r="S2800">
        <v>21</v>
      </c>
      <c r="T2800" t="s">
        <v>1851</v>
      </c>
      <c r="U2800" s="1">
        <v>16.355623000000001</v>
      </c>
      <c r="V2800" s="1">
        <v>87.746245999999999</v>
      </c>
      <c r="W2800" s="1">
        <v>7.1644629999999996</v>
      </c>
      <c r="X2800" s="1">
        <v>49.066875000000003</v>
      </c>
      <c r="Y2800" s="1">
        <v>87.746245999999999</v>
      </c>
      <c r="Z2800" s="1" t="str">
        <f>IF(qGICXFormer_PWV[[#This Row],[GICMaxIEffective]]&lt;75,"&lt;75A",IF(qGICXFormer_PWV[[#This Row],[GICMaxIEffective]]&gt;85,"&gt;85A","&gt;75A"))</f>
        <v>&lt;75A</v>
      </c>
      <c r="AA2800" s="1" t="str" cm="1">
        <f t="array" ref="AA2800">_xlfn.CONCAT(TRANSPOSE(qGICXFormer_PWV[[#This Row],[BusNum3W]:[LineCircuit]])&amp;" : ")</f>
        <v xml:space="preserve">4151 : ARMSTRONG 1 0 : 230 : 4153 : ARMSTRONG 1 2 : 18 : 0 :  :  : 0 :  :  : 1 : </v>
      </c>
    </row>
    <row r="2801" spans="2:27" hidden="1" x14ac:dyDescent="0.25">
      <c r="B2801">
        <v>20</v>
      </c>
      <c r="C2801" t="s">
        <v>1965</v>
      </c>
      <c r="D2801">
        <v>4158</v>
      </c>
      <c r="E2801" t="s">
        <v>1194</v>
      </c>
      <c r="F2801">
        <v>230</v>
      </c>
      <c r="G2801">
        <v>4159</v>
      </c>
      <c r="H2801" t="s">
        <v>1146</v>
      </c>
      <c r="I2801">
        <v>115</v>
      </c>
      <c r="J2801">
        <v>0</v>
      </c>
      <c r="K2801" t="s">
        <v>23</v>
      </c>
      <c r="M2801">
        <v>0</v>
      </c>
      <c r="N2801" t="s">
        <v>23</v>
      </c>
      <c r="P2801" t="s">
        <v>24</v>
      </c>
      <c r="Q2801">
        <v>4</v>
      </c>
      <c r="R2801" t="s">
        <v>1847</v>
      </c>
      <c r="S2801">
        <v>21</v>
      </c>
      <c r="T2801" t="s">
        <v>1851</v>
      </c>
      <c r="U2801" s="1">
        <v>1.647662</v>
      </c>
      <c r="V2801" s="1">
        <v>123.428802</v>
      </c>
      <c r="W2801" s="1">
        <v>0.69597100000000001</v>
      </c>
      <c r="X2801" s="1">
        <v>18.509523000000002</v>
      </c>
      <c r="Y2801" s="1">
        <v>45.182541000000001</v>
      </c>
      <c r="Z2801" s="1" t="str">
        <f>IF(qGICXFormer_PWV[[#This Row],[GICMaxIEffective]]&lt;75,"&lt;75A",IF(qGICXFormer_PWV[[#This Row],[GICMaxIEffective]]&gt;85,"&gt;85A","&gt;75A"))</f>
        <v>&lt;75A</v>
      </c>
      <c r="AA2801" s="1" t="str" cm="1">
        <f t="array" ref="AA2801">_xlfn.CONCAT(TRANSPOSE(qGICXFormer_PWV[[#This Row],[BusNum3W]:[LineCircuit]])&amp;" : ")</f>
        <v xml:space="preserve">4158 : CORPUS CHRISTI 1 0 : 230 : 4159 : CORPUS CHRISTI 1 1 : 115 : 0 :  :  : 0 :  :  : 1 : </v>
      </c>
    </row>
    <row r="2802" spans="2:27" hidden="1" x14ac:dyDescent="0.25">
      <c r="B2802">
        <v>20</v>
      </c>
      <c r="C2802" t="s">
        <v>1966</v>
      </c>
      <c r="D2802">
        <v>4158</v>
      </c>
      <c r="E2802" t="s">
        <v>1194</v>
      </c>
      <c r="F2802">
        <v>230</v>
      </c>
      <c r="G2802">
        <v>4159</v>
      </c>
      <c r="H2802" t="s">
        <v>1146</v>
      </c>
      <c r="I2802">
        <v>115</v>
      </c>
      <c r="J2802">
        <v>0</v>
      </c>
      <c r="K2802" t="s">
        <v>23</v>
      </c>
      <c r="M2802">
        <v>0</v>
      </c>
      <c r="N2802" t="s">
        <v>23</v>
      </c>
      <c r="P2802" t="s">
        <v>25</v>
      </c>
      <c r="Q2802">
        <v>4</v>
      </c>
      <c r="R2802" t="s">
        <v>1847</v>
      </c>
      <c r="S2802">
        <v>21</v>
      </c>
      <c r="T2802" t="s">
        <v>1851</v>
      </c>
      <c r="U2802" s="1">
        <v>1.647662</v>
      </c>
      <c r="V2802" s="1">
        <v>123.428802</v>
      </c>
      <c r="W2802" s="1">
        <v>0.69597100000000001</v>
      </c>
      <c r="X2802" s="1">
        <v>18.509523000000002</v>
      </c>
      <c r="Y2802" s="1">
        <v>45.182541000000001</v>
      </c>
      <c r="Z2802" s="1" t="str">
        <f>IF(qGICXFormer_PWV[[#This Row],[GICMaxIEffective]]&lt;75,"&lt;75A",IF(qGICXFormer_PWV[[#This Row],[GICMaxIEffective]]&gt;85,"&gt;85A","&gt;75A"))</f>
        <v>&lt;75A</v>
      </c>
      <c r="AA2802" s="1" t="str" cm="1">
        <f t="array" ref="AA2802">_xlfn.CONCAT(TRANSPOSE(qGICXFormer_PWV[[#This Row],[BusNum3W]:[LineCircuit]])&amp;" : ")</f>
        <v xml:space="preserve">4158 : CORPUS CHRISTI 1 0 : 230 : 4159 : CORPUS CHRISTI 1 1 : 115 : 0 :  :  : 0 :  :  : 2 : </v>
      </c>
    </row>
    <row r="2803" spans="2:27" hidden="1" x14ac:dyDescent="0.25">
      <c r="B2803">
        <v>20</v>
      </c>
      <c r="C2803" t="s">
        <v>1967</v>
      </c>
      <c r="D2803">
        <v>4158</v>
      </c>
      <c r="E2803" t="s">
        <v>1194</v>
      </c>
      <c r="F2803">
        <v>230</v>
      </c>
      <c r="G2803">
        <v>4160</v>
      </c>
      <c r="H2803" t="s">
        <v>1968</v>
      </c>
      <c r="I2803">
        <v>13.8</v>
      </c>
      <c r="J2803">
        <v>0</v>
      </c>
      <c r="K2803" t="s">
        <v>23</v>
      </c>
      <c r="M2803">
        <v>0</v>
      </c>
      <c r="N2803" t="s">
        <v>23</v>
      </c>
      <c r="P2803" t="s">
        <v>24</v>
      </c>
      <c r="Q2803">
        <v>4</v>
      </c>
      <c r="R2803" t="s">
        <v>1847</v>
      </c>
      <c r="S2803">
        <v>21</v>
      </c>
      <c r="T2803" t="s">
        <v>1851</v>
      </c>
      <c r="U2803" s="1">
        <v>4.2067959999999998</v>
      </c>
      <c r="V2803" s="1">
        <v>123.428802</v>
      </c>
      <c r="W2803" s="1">
        <v>1.830884</v>
      </c>
      <c r="X2803" s="1">
        <v>12.620386999999999</v>
      </c>
      <c r="Y2803" s="1">
        <v>123.42879499999999</v>
      </c>
      <c r="Z2803" s="1" t="str">
        <f>IF(qGICXFormer_PWV[[#This Row],[GICMaxIEffective]]&lt;75,"&lt;75A",IF(qGICXFormer_PWV[[#This Row],[GICMaxIEffective]]&gt;85,"&gt;85A","&gt;75A"))</f>
        <v>&lt;75A</v>
      </c>
      <c r="AA2803" s="1" t="str" cm="1">
        <f t="array" ref="AA2803">_xlfn.CONCAT(TRANSPOSE(qGICXFormer_PWV[[#This Row],[BusNum3W]:[LineCircuit]])&amp;" : ")</f>
        <v xml:space="preserve">4158 : CORPUS CHRISTI 1 0 : 230 : 4160 : CORPUS CHRISTI 1 2 : 13.8 : 0 :  :  : 0 :  :  : 1 : </v>
      </c>
    </row>
    <row r="2804" spans="2:27" hidden="1" x14ac:dyDescent="0.25">
      <c r="B2804">
        <v>20</v>
      </c>
      <c r="C2804" t="s">
        <v>1969</v>
      </c>
      <c r="D2804">
        <v>4158</v>
      </c>
      <c r="E2804" t="s">
        <v>1194</v>
      </c>
      <c r="F2804">
        <v>230</v>
      </c>
      <c r="G2804">
        <v>4161</v>
      </c>
      <c r="H2804" t="s">
        <v>1970</v>
      </c>
      <c r="I2804">
        <v>13.8</v>
      </c>
      <c r="J2804">
        <v>0</v>
      </c>
      <c r="K2804" t="s">
        <v>23</v>
      </c>
      <c r="M2804">
        <v>0</v>
      </c>
      <c r="N2804" t="s">
        <v>23</v>
      </c>
      <c r="P2804" t="s">
        <v>24</v>
      </c>
      <c r="Q2804">
        <v>4</v>
      </c>
      <c r="R2804" t="s">
        <v>1847</v>
      </c>
      <c r="S2804">
        <v>21</v>
      </c>
      <c r="T2804" t="s">
        <v>1851</v>
      </c>
      <c r="U2804" s="1">
        <v>2.4409800000000001</v>
      </c>
      <c r="V2804" s="1">
        <v>123.428802</v>
      </c>
      <c r="W2804" s="1">
        <v>1.062365</v>
      </c>
      <c r="X2804" s="1">
        <v>7.3229410000000001</v>
      </c>
      <c r="Y2804" s="1">
        <v>123.428802</v>
      </c>
      <c r="Z2804" s="1" t="str">
        <f>IF(qGICXFormer_PWV[[#This Row],[GICMaxIEffective]]&lt;75,"&lt;75A",IF(qGICXFormer_PWV[[#This Row],[GICMaxIEffective]]&gt;85,"&gt;85A","&gt;75A"))</f>
        <v>&lt;75A</v>
      </c>
      <c r="AA2804" s="1" t="str" cm="1">
        <f t="array" ref="AA2804">_xlfn.CONCAT(TRANSPOSE(qGICXFormer_PWV[[#This Row],[BusNum3W]:[LineCircuit]])&amp;" : ")</f>
        <v xml:space="preserve">4158 : CORPUS CHRISTI 1 0 : 230 : 4161 : CORPUS CHRISTI 1 3 : 13.8 : 0 :  :  : 0 :  :  : 1 : </v>
      </c>
    </row>
    <row r="2805" spans="2:27" hidden="1" x14ac:dyDescent="0.25">
      <c r="B2805">
        <v>20</v>
      </c>
      <c r="C2805" t="s">
        <v>1971</v>
      </c>
      <c r="D2805">
        <v>4158</v>
      </c>
      <c r="E2805" t="s">
        <v>1194</v>
      </c>
      <c r="F2805">
        <v>230</v>
      </c>
      <c r="G2805">
        <v>4162</v>
      </c>
      <c r="H2805" t="s">
        <v>1972</v>
      </c>
      <c r="I2805">
        <v>13.8</v>
      </c>
      <c r="J2805">
        <v>0</v>
      </c>
      <c r="K2805" t="s">
        <v>23</v>
      </c>
      <c r="M2805">
        <v>0</v>
      </c>
      <c r="N2805" t="s">
        <v>23</v>
      </c>
      <c r="P2805" t="s">
        <v>24</v>
      </c>
      <c r="Q2805">
        <v>4</v>
      </c>
      <c r="R2805" t="s">
        <v>1847</v>
      </c>
      <c r="S2805">
        <v>21</v>
      </c>
      <c r="T2805" t="s">
        <v>1851</v>
      </c>
      <c r="U2805" s="1">
        <v>0.98367899999999997</v>
      </c>
      <c r="V2805" s="1">
        <v>123.428802</v>
      </c>
      <c r="W2805" s="1">
        <v>0.42811700000000003</v>
      </c>
      <c r="X2805" s="1">
        <v>2.9510360000000002</v>
      </c>
      <c r="Y2805" s="1">
        <v>123.428802</v>
      </c>
      <c r="Z2805" s="1" t="str">
        <f>IF(qGICXFormer_PWV[[#This Row],[GICMaxIEffective]]&lt;75,"&lt;75A",IF(qGICXFormer_PWV[[#This Row],[GICMaxIEffective]]&gt;85,"&gt;85A","&gt;75A"))</f>
        <v>&lt;75A</v>
      </c>
      <c r="AA2805" s="1" t="str" cm="1">
        <f t="array" ref="AA2805">_xlfn.CONCAT(TRANSPOSE(qGICXFormer_PWV[[#This Row],[BusNum3W]:[LineCircuit]])&amp;" : ")</f>
        <v xml:space="preserve">4158 : CORPUS CHRISTI 1 0 : 230 : 4162 : CORPUS CHRISTI 1 4 : 13.8 : 0 :  :  : 0 :  :  : 1 : </v>
      </c>
    </row>
    <row r="2806" spans="2:27" hidden="1" x14ac:dyDescent="0.25">
      <c r="B2806">
        <v>20</v>
      </c>
      <c r="C2806" t="s">
        <v>1973</v>
      </c>
      <c r="D2806">
        <v>4158</v>
      </c>
      <c r="E2806" t="s">
        <v>1194</v>
      </c>
      <c r="F2806">
        <v>230</v>
      </c>
      <c r="G2806">
        <v>4163</v>
      </c>
      <c r="H2806" t="s">
        <v>1974</v>
      </c>
      <c r="I2806">
        <v>13.8</v>
      </c>
      <c r="J2806">
        <v>0</v>
      </c>
      <c r="K2806" t="s">
        <v>23</v>
      </c>
      <c r="M2806">
        <v>0</v>
      </c>
      <c r="N2806" t="s">
        <v>23</v>
      </c>
      <c r="P2806" t="s">
        <v>24</v>
      </c>
      <c r="Q2806">
        <v>4</v>
      </c>
      <c r="R2806" t="s">
        <v>1847</v>
      </c>
      <c r="S2806">
        <v>21</v>
      </c>
      <c r="T2806" t="s">
        <v>1851</v>
      </c>
      <c r="U2806" s="1">
        <v>0</v>
      </c>
      <c r="V2806" s="1">
        <v>0</v>
      </c>
      <c r="W2806" s="1">
        <v>0</v>
      </c>
      <c r="X2806" s="1">
        <v>0</v>
      </c>
      <c r="Y2806" s="1">
        <v>0</v>
      </c>
      <c r="Z2806" s="1" t="str">
        <f>IF(qGICXFormer_PWV[[#This Row],[GICMaxIEffective]]&lt;75,"&lt;75A",IF(qGICXFormer_PWV[[#This Row],[GICMaxIEffective]]&gt;85,"&gt;85A","&gt;75A"))</f>
        <v>&lt;75A</v>
      </c>
      <c r="AA2806" s="1" t="str" cm="1">
        <f t="array" ref="AA2806">_xlfn.CONCAT(TRANSPOSE(qGICXFormer_PWV[[#This Row],[BusNum3W]:[LineCircuit]])&amp;" : ")</f>
        <v xml:space="preserve">4158 : CORPUS CHRISTI 1 0 : 230 : 4163 : CORPUS CHRISTI 1 5 : 13.8 : 0 :  :  : 0 :  :  : 1 : </v>
      </c>
    </row>
    <row r="2807" spans="2:27" hidden="1" x14ac:dyDescent="0.25">
      <c r="B2807">
        <v>20</v>
      </c>
      <c r="C2807" t="s">
        <v>1975</v>
      </c>
      <c r="D2807">
        <v>4165</v>
      </c>
      <c r="E2807" t="s">
        <v>1229</v>
      </c>
      <c r="F2807">
        <v>115</v>
      </c>
      <c r="G2807">
        <v>4166</v>
      </c>
      <c r="H2807" t="s">
        <v>1976</v>
      </c>
      <c r="I2807">
        <v>13.8</v>
      </c>
      <c r="J2807">
        <v>0</v>
      </c>
      <c r="K2807" t="s">
        <v>23</v>
      </c>
      <c r="M2807">
        <v>0</v>
      </c>
      <c r="N2807" t="s">
        <v>23</v>
      </c>
      <c r="P2807" t="s">
        <v>24</v>
      </c>
      <c r="Q2807">
        <v>4</v>
      </c>
      <c r="R2807" t="s">
        <v>1847</v>
      </c>
      <c r="S2807">
        <v>21</v>
      </c>
      <c r="T2807" t="s">
        <v>1851</v>
      </c>
      <c r="U2807" s="1">
        <v>7.1593590000000003</v>
      </c>
      <c r="V2807" s="1">
        <v>92.055892999999998</v>
      </c>
      <c r="W2807" s="1">
        <v>1.5288999999999999</v>
      </c>
      <c r="X2807" s="1">
        <v>21.478079000000001</v>
      </c>
      <c r="Y2807" s="1">
        <v>92.055892999999998</v>
      </c>
      <c r="Z2807" s="1" t="str">
        <f>IF(qGICXFormer_PWV[[#This Row],[GICMaxIEffective]]&lt;75,"&lt;75A",IF(qGICXFormer_PWV[[#This Row],[GICMaxIEffective]]&gt;85,"&gt;85A","&gt;75A"))</f>
        <v>&lt;75A</v>
      </c>
      <c r="AA2807" s="1" t="str" cm="1">
        <f t="array" ref="AA2807">_xlfn.CONCAT(TRANSPOSE(qGICXFormer_PWV[[#This Row],[BusNum3W]:[LineCircuit]])&amp;" : ")</f>
        <v xml:space="preserve">4165 : SARITA 2 0 : 115 : 4166 : SARITA 2 1 : 13.8 : 0 :  :  : 0 :  :  : 1 : </v>
      </c>
    </row>
    <row r="2808" spans="2:27" hidden="1" x14ac:dyDescent="0.25">
      <c r="B2808">
        <v>20</v>
      </c>
      <c r="C2808" t="s">
        <v>1977</v>
      </c>
      <c r="D2808">
        <v>4165</v>
      </c>
      <c r="E2808" t="s">
        <v>1229</v>
      </c>
      <c r="F2808">
        <v>115</v>
      </c>
      <c r="G2808">
        <v>4166</v>
      </c>
      <c r="H2808" t="s">
        <v>1976</v>
      </c>
      <c r="I2808">
        <v>13.8</v>
      </c>
      <c r="J2808">
        <v>0</v>
      </c>
      <c r="K2808" t="s">
        <v>23</v>
      </c>
      <c r="M2808">
        <v>0</v>
      </c>
      <c r="N2808" t="s">
        <v>23</v>
      </c>
      <c r="P2808" t="s">
        <v>25</v>
      </c>
      <c r="Q2808">
        <v>4</v>
      </c>
      <c r="R2808" t="s">
        <v>1847</v>
      </c>
      <c r="S2808">
        <v>21</v>
      </c>
      <c r="T2808" t="s">
        <v>1851</v>
      </c>
      <c r="U2808" s="1">
        <v>7.1593590000000003</v>
      </c>
      <c r="V2808" s="1">
        <v>92.055892999999998</v>
      </c>
      <c r="W2808" s="1">
        <v>1.5288999999999999</v>
      </c>
      <c r="X2808" s="1">
        <v>21.478079000000001</v>
      </c>
      <c r="Y2808" s="1">
        <v>92.055892999999998</v>
      </c>
      <c r="Z2808" s="1" t="str">
        <f>IF(qGICXFormer_PWV[[#This Row],[GICMaxIEffective]]&lt;75,"&lt;75A",IF(qGICXFormer_PWV[[#This Row],[GICMaxIEffective]]&gt;85,"&gt;85A","&gt;75A"))</f>
        <v>&lt;75A</v>
      </c>
      <c r="AA2808" s="1" t="str" cm="1">
        <f t="array" ref="AA2808">_xlfn.CONCAT(TRANSPOSE(qGICXFormer_PWV[[#This Row],[BusNum3W]:[LineCircuit]])&amp;" : ")</f>
        <v xml:space="preserve">4165 : SARITA 2 0 : 115 : 4166 : SARITA 2 1 : 13.8 : 0 :  :  : 0 :  :  : 2 : </v>
      </c>
    </row>
    <row r="2809" spans="2:27" hidden="1" x14ac:dyDescent="0.25">
      <c r="B2809">
        <v>20</v>
      </c>
      <c r="C2809" t="s">
        <v>1978</v>
      </c>
      <c r="D2809">
        <v>4176</v>
      </c>
      <c r="E2809" t="s">
        <v>1252</v>
      </c>
      <c r="F2809">
        <v>115</v>
      </c>
      <c r="G2809">
        <v>4177</v>
      </c>
      <c r="H2809" t="s">
        <v>1979</v>
      </c>
      <c r="I2809">
        <v>13.8</v>
      </c>
      <c r="J2809">
        <v>0</v>
      </c>
      <c r="K2809" t="s">
        <v>23</v>
      </c>
      <c r="M2809">
        <v>0</v>
      </c>
      <c r="N2809" t="s">
        <v>23</v>
      </c>
      <c r="P2809" t="s">
        <v>24</v>
      </c>
      <c r="Q2809">
        <v>4</v>
      </c>
      <c r="R2809" t="s">
        <v>1847</v>
      </c>
      <c r="S2809">
        <v>20</v>
      </c>
      <c r="T2809" t="s">
        <v>1848</v>
      </c>
      <c r="U2809" s="1">
        <v>1.3529659999999999</v>
      </c>
      <c r="V2809" s="1">
        <v>89.801108999999997</v>
      </c>
      <c r="W2809" s="1">
        <v>0.29727799999999999</v>
      </c>
      <c r="X2809" s="1">
        <v>4.0588990000000003</v>
      </c>
      <c r="Y2809" s="1">
        <v>89.801108999999997</v>
      </c>
      <c r="Z2809" s="1" t="str">
        <f>IF(qGICXFormer_PWV[[#This Row],[GICMaxIEffective]]&lt;75,"&lt;75A",IF(qGICXFormer_PWV[[#This Row],[GICMaxIEffective]]&gt;85,"&gt;85A","&gt;75A"))</f>
        <v>&lt;75A</v>
      </c>
      <c r="AA2809" s="1" t="str" cm="1">
        <f t="array" ref="AA2809">_xlfn.CONCAT(TRANSPOSE(qGICXFormer_PWV[[#This Row],[BusNum3W]:[LineCircuit]])&amp;" : ")</f>
        <v xml:space="preserve">4176 : BRUNI 1 0 : 115 : 4177 : BRUNI 1 1 : 13.8 : 0 :  :  : 0 :  :  : 1 : </v>
      </c>
    </row>
    <row r="2810" spans="2:27" hidden="1" x14ac:dyDescent="0.25">
      <c r="B2810">
        <v>20</v>
      </c>
      <c r="C2810" t="s">
        <v>1980</v>
      </c>
      <c r="D2810">
        <v>4176</v>
      </c>
      <c r="E2810" t="s">
        <v>1252</v>
      </c>
      <c r="F2810">
        <v>115</v>
      </c>
      <c r="G2810">
        <v>4177</v>
      </c>
      <c r="H2810" t="s">
        <v>1979</v>
      </c>
      <c r="I2810">
        <v>13.8</v>
      </c>
      <c r="J2810">
        <v>0</v>
      </c>
      <c r="K2810" t="s">
        <v>23</v>
      </c>
      <c r="M2810">
        <v>0</v>
      </c>
      <c r="N2810" t="s">
        <v>23</v>
      </c>
      <c r="P2810" t="s">
        <v>25</v>
      </c>
      <c r="Q2810">
        <v>4</v>
      </c>
      <c r="R2810" t="s">
        <v>1847</v>
      </c>
      <c r="S2810">
        <v>20</v>
      </c>
      <c r="T2810" t="s">
        <v>1848</v>
      </c>
      <c r="U2810" s="1">
        <v>1.3529659999999999</v>
      </c>
      <c r="V2810" s="1">
        <v>89.801108999999997</v>
      </c>
      <c r="W2810" s="1">
        <v>0.29727799999999999</v>
      </c>
      <c r="X2810" s="1">
        <v>4.0588990000000003</v>
      </c>
      <c r="Y2810" s="1">
        <v>89.801108999999997</v>
      </c>
      <c r="Z2810" s="1" t="str">
        <f>IF(qGICXFormer_PWV[[#This Row],[GICMaxIEffective]]&lt;75,"&lt;75A",IF(qGICXFormer_PWV[[#This Row],[GICMaxIEffective]]&gt;85,"&gt;85A","&gt;75A"))</f>
        <v>&lt;75A</v>
      </c>
      <c r="AA2810" s="1" t="str" cm="1">
        <f t="array" ref="AA2810">_xlfn.CONCAT(TRANSPOSE(qGICXFormer_PWV[[#This Row],[BusNum3W]:[LineCircuit]])&amp;" : ")</f>
        <v xml:space="preserve">4176 : BRUNI 1 0 : 115 : 4177 : BRUNI 1 1 : 13.8 : 0 :  :  : 0 :  :  : 2 : </v>
      </c>
    </row>
    <row r="2811" spans="2:27" hidden="1" x14ac:dyDescent="0.25">
      <c r="B2811">
        <v>20</v>
      </c>
      <c r="C2811" t="s">
        <v>1981</v>
      </c>
      <c r="D2811">
        <v>4181</v>
      </c>
      <c r="E2811" t="s">
        <v>1225</v>
      </c>
      <c r="F2811">
        <v>230</v>
      </c>
      <c r="G2811">
        <v>4182</v>
      </c>
      <c r="H2811" t="s">
        <v>1155</v>
      </c>
      <c r="I2811">
        <v>115</v>
      </c>
      <c r="J2811">
        <v>0</v>
      </c>
      <c r="K2811" t="s">
        <v>23</v>
      </c>
      <c r="M2811">
        <v>0</v>
      </c>
      <c r="N2811" t="s">
        <v>23</v>
      </c>
      <c r="P2811" t="s">
        <v>24</v>
      </c>
      <c r="Q2811">
        <v>4</v>
      </c>
      <c r="R2811" t="s">
        <v>1847</v>
      </c>
      <c r="S2811">
        <v>21</v>
      </c>
      <c r="T2811" t="s">
        <v>1851</v>
      </c>
      <c r="U2811" s="1">
        <v>0.99433000000000005</v>
      </c>
      <c r="V2811" s="1">
        <v>14.531466</v>
      </c>
      <c r="W2811" s="1">
        <v>0.421153</v>
      </c>
      <c r="X2811" s="1">
        <v>3.8251650000000001</v>
      </c>
      <c r="Y2811" s="1">
        <v>160.58485400000001</v>
      </c>
      <c r="Z2811" s="1" t="str">
        <f>IF(qGICXFormer_PWV[[#This Row],[GICMaxIEffective]]&lt;75,"&lt;75A",IF(qGICXFormer_PWV[[#This Row],[GICMaxIEffective]]&gt;85,"&gt;85A","&gt;75A"))</f>
        <v>&lt;75A</v>
      </c>
      <c r="AA2811" s="1" t="str" cm="1">
        <f t="array" ref="AA2811">_xlfn.CONCAT(TRANSPOSE(qGICXFormer_PWV[[#This Row],[BusNum3W]:[LineCircuit]])&amp;" : ")</f>
        <v xml:space="preserve">4181 : TAFT 1 0 : 230 : 4182 : TAFT 1 1 : 115 : 0 :  :  : 0 :  :  : 1 : </v>
      </c>
    </row>
    <row r="2812" spans="2:27" hidden="1" x14ac:dyDescent="0.25">
      <c r="B2812">
        <v>20</v>
      </c>
      <c r="C2812" t="s">
        <v>1982</v>
      </c>
      <c r="D2812">
        <v>4183</v>
      </c>
      <c r="E2812" t="s">
        <v>1208</v>
      </c>
      <c r="F2812">
        <v>230</v>
      </c>
      <c r="G2812">
        <v>4184</v>
      </c>
      <c r="H2812" t="s">
        <v>1163</v>
      </c>
      <c r="I2812">
        <v>115</v>
      </c>
      <c r="J2812">
        <v>0</v>
      </c>
      <c r="K2812" t="s">
        <v>23</v>
      </c>
      <c r="M2812">
        <v>0</v>
      </c>
      <c r="N2812" t="s">
        <v>23</v>
      </c>
      <c r="P2812" t="s">
        <v>24</v>
      </c>
      <c r="Q2812">
        <v>4</v>
      </c>
      <c r="R2812" t="s">
        <v>1847</v>
      </c>
      <c r="S2812">
        <v>19</v>
      </c>
      <c r="T2812" t="s">
        <v>1866</v>
      </c>
      <c r="U2812" s="1">
        <v>1.8210299999999999</v>
      </c>
      <c r="V2812" s="1">
        <v>22.69783</v>
      </c>
      <c r="W2812" s="1">
        <v>0.77407599999999999</v>
      </c>
      <c r="X2812" s="1">
        <v>17.368979</v>
      </c>
      <c r="Y2812" s="1">
        <v>60.199435999999999</v>
      </c>
      <c r="Z2812" s="1" t="str">
        <f>IF(qGICXFormer_PWV[[#This Row],[GICMaxIEffective]]&lt;75,"&lt;75A",IF(qGICXFormer_PWV[[#This Row],[GICMaxIEffective]]&gt;85,"&gt;85A","&gt;75A"))</f>
        <v>&lt;75A</v>
      </c>
      <c r="AA2812" s="1" t="str" cm="1">
        <f t="array" ref="AA2812">_xlfn.CONCAT(TRANSPOSE(qGICXFormer_PWV[[#This Row],[BusNum3W]:[LineCircuit]])&amp;" : ")</f>
        <v xml:space="preserve">4183 : SAN PERLITA 0 : 230 : 4184 : SAN PERLITA 1 : 115 : 0 :  :  : 0 :  :  : 1 : </v>
      </c>
    </row>
    <row r="2813" spans="2:27" hidden="1" x14ac:dyDescent="0.25">
      <c r="B2813">
        <v>20</v>
      </c>
      <c r="C2813" t="s">
        <v>1983</v>
      </c>
      <c r="D2813">
        <v>4192</v>
      </c>
      <c r="E2813" t="s">
        <v>1213</v>
      </c>
      <c r="F2813">
        <v>230</v>
      </c>
      <c r="G2813">
        <v>4193</v>
      </c>
      <c r="H2813" t="s">
        <v>1187</v>
      </c>
      <c r="I2813">
        <v>115</v>
      </c>
      <c r="J2813">
        <v>0</v>
      </c>
      <c r="K2813" t="s">
        <v>23</v>
      </c>
      <c r="M2813">
        <v>0</v>
      </c>
      <c r="N2813" t="s">
        <v>23</v>
      </c>
      <c r="P2813" t="s">
        <v>24</v>
      </c>
      <c r="Q2813">
        <v>4</v>
      </c>
      <c r="R2813" t="s">
        <v>1847</v>
      </c>
      <c r="S2813">
        <v>19</v>
      </c>
      <c r="T2813" t="s">
        <v>1866</v>
      </c>
      <c r="U2813" s="1">
        <v>0.73327600000000004</v>
      </c>
      <c r="V2813" s="1">
        <v>164.82714799999999</v>
      </c>
      <c r="W2813" s="1">
        <v>0.31386700000000001</v>
      </c>
      <c r="X2813" s="1">
        <v>1.8216380000000001</v>
      </c>
      <c r="Y2813" s="1">
        <v>112.60939</v>
      </c>
      <c r="Z2813" s="1" t="str">
        <f>IF(qGICXFormer_PWV[[#This Row],[GICMaxIEffective]]&lt;75,"&lt;75A",IF(qGICXFormer_PWV[[#This Row],[GICMaxIEffective]]&gt;85,"&gt;85A","&gt;75A"))</f>
        <v>&lt;75A</v>
      </c>
      <c r="AA2813" s="1" t="str" cm="1">
        <f t="array" ref="AA2813">_xlfn.CONCAT(TRANSPOSE(qGICXFormer_PWV[[#This Row],[BusNum3W]:[LineCircuit]])&amp;" : ")</f>
        <v xml:space="preserve">4192 : BROWNSVILLE 1 0 : 230 : 4193 : BROWNSVILLE 1 1 : 115 : 0 :  :  : 0 :  :  : 1 : </v>
      </c>
    </row>
    <row r="2814" spans="2:27" hidden="1" x14ac:dyDescent="0.25">
      <c r="B2814">
        <v>20</v>
      </c>
      <c r="C2814" t="s">
        <v>1984</v>
      </c>
      <c r="D2814">
        <v>4192</v>
      </c>
      <c r="E2814" t="s">
        <v>1213</v>
      </c>
      <c r="F2814">
        <v>230</v>
      </c>
      <c r="G2814">
        <v>4193</v>
      </c>
      <c r="H2814" t="s">
        <v>1187</v>
      </c>
      <c r="I2814">
        <v>115</v>
      </c>
      <c r="J2814">
        <v>0</v>
      </c>
      <c r="K2814" t="s">
        <v>23</v>
      </c>
      <c r="M2814">
        <v>0</v>
      </c>
      <c r="N2814" t="s">
        <v>23</v>
      </c>
      <c r="P2814" t="s">
        <v>25</v>
      </c>
      <c r="Q2814">
        <v>4</v>
      </c>
      <c r="R2814" t="s">
        <v>1847</v>
      </c>
      <c r="S2814">
        <v>19</v>
      </c>
      <c r="T2814" t="s">
        <v>1866</v>
      </c>
      <c r="U2814" s="1">
        <v>0.73327600000000004</v>
      </c>
      <c r="V2814" s="1">
        <v>164.82714799999999</v>
      </c>
      <c r="W2814" s="1">
        <v>0.31386700000000001</v>
      </c>
      <c r="X2814" s="1">
        <v>1.8216380000000001</v>
      </c>
      <c r="Y2814" s="1">
        <v>112.60939</v>
      </c>
      <c r="Z2814" s="1" t="str">
        <f>IF(qGICXFormer_PWV[[#This Row],[GICMaxIEffective]]&lt;75,"&lt;75A",IF(qGICXFormer_PWV[[#This Row],[GICMaxIEffective]]&gt;85,"&gt;85A","&gt;75A"))</f>
        <v>&lt;75A</v>
      </c>
      <c r="AA2814" s="1" t="str" cm="1">
        <f t="array" ref="AA2814">_xlfn.CONCAT(TRANSPOSE(qGICXFormer_PWV[[#This Row],[BusNum3W]:[LineCircuit]])&amp;" : ")</f>
        <v xml:space="preserve">4192 : BROWNSVILLE 1 0 : 230 : 4193 : BROWNSVILLE 1 1 : 115 : 0 :  :  : 0 :  :  : 2 : </v>
      </c>
    </row>
    <row r="2815" spans="2:27" hidden="1" x14ac:dyDescent="0.25">
      <c r="B2815">
        <v>20</v>
      </c>
      <c r="C2815" t="s">
        <v>1985</v>
      </c>
      <c r="D2815">
        <v>4192</v>
      </c>
      <c r="E2815" t="s">
        <v>1213</v>
      </c>
      <c r="F2815">
        <v>230</v>
      </c>
      <c r="G2815">
        <v>4193</v>
      </c>
      <c r="H2815" t="s">
        <v>1187</v>
      </c>
      <c r="I2815">
        <v>115</v>
      </c>
      <c r="J2815">
        <v>0</v>
      </c>
      <c r="K2815" t="s">
        <v>23</v>
      </c>
      <c r="M2815">
        <v>0</v>
      </c>
      <c r="N2815" t="s">
        <v>23</v>
      </c>
      <c r="P2815" t="s">
        <v>26</v>
      </c>
      <c r="Q2815">
        <v>4</v>
      </c>
      <c r="R2815" t="s">
        <v>1847</v>
      </c>
      <c r="S2815">
        <v>19</v>
      </c>
      <c r="T2815" t="s">
        <v>1866</v>
      </c>
      <c r="U2815" s="1">
        <v>0.73327600000000004</v>
      </c>
      <c r="V2815" s="1">
        <v>164.82714799999999</v>
      </c>
      <c r="W2815" s="1">
        <v>0.31386700000000001</v>
      </c>
      <c r="X2815" s="1">
        <v>1.8216380000000001</v>
      </c>
      <c r="Y2815" s="1">
        <v>112.60939</v>
      </c>
      <c r="Z2815" s="1" t="str">
        <f>IF(qGICXFormer_PWV[[#This Row],[GICMaxIEffective]]&lt;75,"&lt;75A",IF(qGICXFormer_PWV[[#This Row],[GICMaxIEffective]]&gt;85,"&gt;85A","&gt;75A"))</f>
        <v>&lt;75A</v>
      </c>
      <c r="AA2815" s="1" t="str" cm="1">
        <f t="array" ref="AA2815">_xlfn.CONCAT(TRANSPOSE(qGICXFormer_PWV[[#This Row],[BusNum3W]:[LineCircuit]])&amp;" : ")</f>
        <v xml:space="preserve">4192 : BROWNSVILLE 1 0 : 230 : 4193 : BROWNSVILLE 1 1 : 115 : 0 :  :  : 0 :  :  : 3 : </v>
      </c>
    </row>
    <row r="2816" spans="2:27" hidden="1" x14ac:dyDescent="0.25">
      <c r="B2816">
        <v>20</v>
      </c>
      <c r="C2816" t="s">
        <v>1986</v>
      </c>
      <c r="D2816">
        <v>4195</v>
      </c>
      <c r="E2816" t="s">
        <v>1251</v>
      </c>
      <c r="F2816">
        <v>500</v>
      </c>
      <c r="G2816">
        <v>4196</v>
      </c>
      <c r="H2816" t="s">
        <v>1248</v>
      </c>
      <c r="I2816">
        <v>230</v>
      </c>
      <c r="J2816">
        <v>0</v>
      </c>
      <c r="K2816" t="s">
        <v>23</v>
      </c>
      <c r="M2816">
        <v>0</v>
      </c>
      <c r="N2816" t="s">
        <v>23</v>
      </c>
      <c r="P2816" t="s">
        <v>24</v>
      </c>
      <c r="Q2816">
        <v>4</v>
      </c>
      <c r="R2816" t="s">
        <v>1847</v>
      </c>
      <c r="S2816">
        <v>20</v>
      </c>
      <c r="T2816" t="s">
        <v>1848</v>
      </c>
      <c r="U2816" s="1">
        <v>13.320204</v>
      </c>
      <c r="V2816" s="1">
        <v>17.532654000000001</v>
      </c>
      <c r="W2816" s="1">
        <v>15.142944999999999</v>
      </c>
      <c r="X2816" s="1">
        <v>36.184871999999999</v>
      </c>
      <c r="Y2816" s="1">
        <v>18.413212000000001</v>
      </c>
      <c r="Z2816" s="1" t="str">
        <f>IF(qGICXFormer_PWV[[#This Row],[GICMaxIEffective]]&lt;75,"&lt;75A",IF(qGICXFormer_PWV[[#This Row],[GICMaxIEffective]]&gt;85,"&gt;85A","&gt;75A"))</f>
        <v>&lt;75A</v>
      </c>
      <c r="AA2816" s="1" t="str" cm="1">
        <f t="array" ref="AA2816">_xlfn.CONCAT(TRANSPOSE(qGICXFormer_PWV[[#This Row],[BusNum3W]:[LineCircuit]])&amp;" : ")</f>
        <v xml:space="preserve">4195 : OILTON 0 : 500 : 4196 : OILTON 1 : 230 : 0 :  :  : 0 :  :  : 1 : </v>
      </c>
    </row>
    <row r="2817" spans="2:27" hidden="1" x14ac:dyDescent="0.25">
      <c r="B2817">
        <v>20</v>
      </c>
      <c r="C2817" t="s">
        <v>1987</v>
      </c>
      <c r="D2817">
        <v>4196</v>
      </c>
      <c r="E2817" t="s">
        <v>1248</v>
      </c>
      <c r="F2817">
        <v>230</v>
      </c>
      <c r="G2817">
        <v>4197</v>
      </c>
      <c r="H2817" t="s">
        <v>1244</v>
      </c>
      <c r="I2817">
        <v>115</v>
      </c>
      <c r="J2817">
        <v>0</v>
      </c>
      <c r="K2817" t="s">
        <v>23</v>
      </c>
      <c r="M2817">
        <v>0</v>
      </c>
      <c r="N2817" t="s">
        <v>23</v>
      </c>
      <c r="P2817" t="s">
        <v>24</v>
      </c>
      <c r="Q2817">
        <v>4</v>
      </c>
      <c r="R2817" t="s">
        <v>1847</v>
      </c>
      <c r="S2817">
        <v>20</v>
      </c>
      <c r="T2817" t="s">
        <v>1848</v>
      </c>
      <c r="U2817" s="1">
        <v>2.2979769999999999</v>
      </c>
      <c r="V2817" s="1">
        <v>18.413212000000001</v>
      </c>
      <c r="W2817" s="1">
        <v>1.000127</v>
      </c>
      <c r="X2817" s="1">
        <v>11.444858</v>
      </c>
      <c r="Y2817" s="1">
        <v>130.29379299999999</v>
      </c>
      <c r="Z2817" s="1" t="str">
        <f>IF(qGICXFormer_PWV[[#This Row],[GICMaxIEffective]]&lt;75,"&lt;75A",IF(qGICXFormer_PWV[[#This Row],[GICMaxIEffective]]&gt;85,"&gt;85A","&gt;75A"))</f>
        <v>&lt;75A</v>
      </c>
      <c r="AA2817" s="1" t="str" cm="1">
        <f t="array" ref="AA2817">_xlfn.CONCAT(TRANSPOSE(qGICXFormer_PWV[[#This Row],[BusNum3W]:[LineCircuit]])&amp;" : ")</f>
        <v xml:space="preserve">4196 : OILTON 1 : 230 : 4197 : OILTON 2 : 115 : 0 :  :  : 0 :  :  : 1 : </v>
      </c>
    </row>
    <row r="2818" spans="2:27" hidden="1" x14ac:dyDescent="0.25">
      <c r="B2818">
        <v>20</v>
      </c>
      <c r="C2818" t="s">
        <v>1988</v>
      </c>
      <c r="D2818">
        <v>5015</v>
      </c>
      <c r="E2818" t="s">
        <v>686</v>
      </c>
      <c r="F2818">
        <v>500</v>
      </c>
      <c r="G2818">
        <v>5016</v>
      </c>
      <c r="H2818" t="s">
        <v>658</v>
      </c>
      <c r="I2818">
        <v>161</v>
      </c>
      <c r="J2818">
        <v>0</v>
      </c>
      <c r="K2818" t="s">
        <v>23</v>
      </c>
      <c r="M2818">
        <v>0</v>
      </c>
      <c r="N2818" t="s">
        <v>23</v>
      </c>
      <c r="P2818" t="s">
        <v>24</v>
      </c>
      <c r="Q2818">
        <v>5</v>
      </c>
      <c r="R2818" t="s">
        <v>1989</v>
      </c>
      <c r="S2818">
        <v>17</v>
      </c>
      <c r="T2818" t="s">
        <v>1990</v>
      </c>
      <c r="U2818" s="1">
        <v>5.2134590000000003</v>
      </c>
      <c r="V2818" s="1">
        <v>93.772773999999998</v>
      </c>
      <c r="W2818" s="1">
        <v>5.7364829999999998</v>
      </c>
      <c r="X2818" s="1">
        <v>5.544422</v>
      </c>
      <c r="Y2818" s="1">
        <v>106.609093</v>
      </c>
      <c r="Z2818" s="1" t="str">
        <f>IF(qGICXFormer_PWV[[#This Row],[GICMaxIEffective]]&lt;75,"&lt;75A",IF(qGICXFormer_PWV[[#This Row],[GICMaxIEffective]]&gt;85,"&gt;85A","&gt;75A"))</f>
        <v>&lt;75A</v>
      </c>
      <c r="AA2818" s="1" t="str" cm="1">
        <f t="array" ref="AA2818">_xlfn.CONCAT(TRANSPOSE(qGICXFormer_PWV[[#This Row],[BusNum3W]:[LineCircuit]])&amp;" : ")</f>
        <v xml:space="preserve">5015 : KELLER 2 0 : 500 : 5016 : KELLER 2 1 : 161 : 0 :  :  : 0 :  :  : 1 : </v>
      </c>
    </row>
    <row r="2819" spans="2:27" hidden="1" x14ac:dyDescent="0.25">
      <c r="B2819">
        <v>20</v>
      </c>
      <c r="C2819" t="s">
        <v>1991</v>
      </c>
      <c r="D2819">
        <v>5015</v>
      </c>
      <c r="E2819" t="s">
        <v>686</v>
      </c>
      <c r="F2819">
        <v>500</v>
      </c>
      <c r="G2819">
        <v>5016</v>
      </c>
      <c r="H2819" t="s">
        <v>658</v>
      </c>
      <c r="I2819">
        <v>161</v>
      </c>
      <c r="J2819">
        <v>0</v>
      </c>
      <c r="K2819" t="s">
        <v>23</v>
      </c>
      <c r="M2819">
        <v>0</v>
      </c>
      <c r="N2819" t="s">
        <v>23</v>
      </c>
      <c r="P2819" t="s">
        <v>25</v>
      </c>
      <c r="Q2819">
        <v>5</v>
      </c>
      <c r="R2819" t="s">
        <v>1989</v>
      </c>
      <c r="S2819">
        <v>17</v>
      </c>
      <c r="T2819" t="s">
        <v>1990</v>
      </c>
      <c r="U2819" s="1">
        <v>5.2134590000000003</v>
      </c>
      <c r="V2819" s="1">
        <v>93.772773999999998</v>
      </c>
      <c r="W2819" s="1">
        <v>5.7364829999999998</v>
      </c>
      <c r="X2819" s="1">
        <v>5.544422</v>
      </c>
      <c r="Y2819" s="1">
        <v>106.609093</v>
      </c>
      <c r="Z2819" s="1" t="str">
        <f>IF(qGICXFormer_PWV[[#This Row],[GICMaxIEffective]]&lt;75,"&lt;75A",IF(qGICXFormer_PWV[[#This Row],[GICMaxIEffective]]&gt;85,"&gt;85A","&gt;75A"))</f>
        <v>&lt;75A</v>
      </c>
      <c r="AA2819" s="1" t="str" cm="1">
        <f t="array" ref="AA2819">_xlfn.CONCAT(TRANSPOSE(qGICXFormer_PWV[[#This Row],[BusNum3W]:[LineCircuit]])&amp;" : ")</f>
        <v xml:space="preserve">5015 : KELLER 2 0 : 500 : 5016 : KELLER 2 1 : 161 : 0 :  :  : 0 :  :  : 2 : </v>
      </c>
    </row>
    <row r="2820" spans="2:27" hidden="1" x14ac:dyDescent="0.25">
      <c r="B2820">
        <v>20</v>
      </c>
      <c r="C2820" t="s">
        <v>1992</v>
      </c>
      <c r="D2820">
        <v>5018</v>
      </c>
      <c r="E2820" t="s">
        <v>698</v>
      </c>
      <c r="F2820">
        <v>500</v>
      </c>
      <c r="G2820">
        <v>5019</v>
      </c>
      <c r="H2820" t="s">
        <v>668</v>
      </c>
      <c r="I2820">
        <v>161</v>
      </c>
      <c r="J2820">
        <v>0</v>
      </c>
      <c r="K2820" t="s">
        <v>23</v>
      </c>
      <c r="M2820">
        <v>0</v>
      </c>
      <c r="N2820" t="s">
        <v>23</v>
      </c>
      <c r="P2820" t="s">
        <v>24</v>
      </c>
      <c r="Q2820">
        <v>5</v>
      </c>
      <c r="R2820" t="s">
        <v>1989</v>
      </c>
      <c r="S2820">
        <v>12</v>
      </c>
      <c r="T2820" t="s">
        <v>1993</v>
      </c>
      <c r="U2820" s="1">
        <v>3.7241249999999999</v>
      </c>
      <c r="V2820" s="1">
        <v>109.62863900000001</v>
      </c>
      <c r="W2820" s="1">
        <v>4.109146</v>
      </c>
      <c r="X2820" s="1">
        <v>4.984826</v>
      </c>
      <c r="Y2820" s="1">
        <v>115.949539</v>
      </c>
      <c r="Z2820" s="1" t="str">
        <f>IF(qGICXFormer_PWV[[#This Row],[GICMaxIEffective]]&lt;75,"&lt;75A",IF(qGICXFormer_PWV[[#This Row],[GICMaxIEffective]]&gt;85,"&gt;85A","&gt;75A"))</f>
        <v>&lt;75A</v>
      </c>
      <c r="AA2820" s="1" t="str" cm="1">
        <f t="array" ref="AA2820">_xlfn.CONCAT(TRANSPOSE(qGICXFormer_PWV[[#This Row],[BusNum3W]:[LineCircuit]])&amp;" : ")</f>
        <v xml:space="preserve">5018 : JACKSBORO 1 0 : 500 : 5019 : JACKSBORO 1 1 : 161 : 0 :  :  : 0 :  :  : 1 : </v>
      </c>
    </row>
    <row r="2821" spans="2:27" hidden="1" x14ac:dyDescent="0.25">
      <c r="B2821">
        <v>20</v>
      </c>
      <c r="C2821" t="s">
        <v>1994</v>
      </c>
      <c r="D2821">
        <v>5018</v>
      </c>
      <c r="E2821" t="s">
        <v>698</v>
      </c>
      <c r="F2821">
        <v>500</v>
      </c>
      <c r="G2821">
        <v>5020</v>
      </c>
      <c r="H2821" t="s">
        <v>1995</v>
      </c>
      <c r="I2821">
        <v>13.8</v>
      </c>
      <c r="J2821">
        <v>0</v>
      </c>
      <c r="K2821" t="s">
        <v>23</v>
      </c>
      <c r="M2821">
        <v>0</v>
      </c>
      <c r="N2821" t="s">
        <v>23</v>
      </c>
      <c r="P2821" t="s">
        <v>24</v>
      </c>
      <c r="Q2821">
        <v>5</v>
      </c>
      <c r="R2821" t="s">
        <v>1989</v>
      </c>
      <c r="S2821">
        <v>12</v>
      </c>
      <c r="T2821" t="s">
        <v>1993</v>
      </c>
      <c r="U2821" s="1">
        <v>9.2096309999999999</v>
      </c>
      <c r="V2821" s="1">
        <v>109.114227</v>
      </c>
      <c r="W2821" s="1">
        <v>10.151705</v>
      </c>
      <c r="X2821" s="1">
        <v>27.628893000000001</v>
      </c>
      <c r="Y2821" s="1">
        <v>109.114227</v>
      </c>
      <c r="Z2821" s="1" t="str">
        <f>IF(qGICXFormer_PWV[[#This Row],[GICMaxIEffective]]&lt;75,"&lt;75A",IF(qGICXFormer_PWV[[#This Row],[GICMaxIEffective]]&gt;85,"&gt;85A","&gt;75A"))</f>
        <v>&lt;75A</v>
      </c>
      <c r="AA2821" s="1" t="str" cm="1">
        <f t="array" ref="AA2821">_xlfn.CONCAT(TRANSPOSE(qGICXFormer_PWV[[#This Row],[BusNum3W]:[LineCircuit]])&amp;" : ")</f>
        <v xml:space="preserve">5018 : JACKSBORO 1 0 : 500 : 5020 : JACKSBORO 1 2 : 13.8 : 0 :  :  : 0 :  :  : 1 : </v>
      </c>
    </row>
    <row r="2822" spans="2:27" hidden="1" x14ac:dyDescent="0.25">
      <c r="B2822">
        <v>20</v>
      </c>
      <c r="C2822" t="s">
        <v>1996</v>
      </c>
      <c r="D2822">
        <v>5021</v>
      </c>
      <c r="E2822" t="s">
        <v>643</v>
      </c>
      <c r="F2822">
        <v>500</v>
      </c>
      <c r="G2822">
        <v>5022</v>
      </c>
      <c r="H2822" t="s">
        <v>599</v>
      </c>
      <c r="I2822">
        <v>161</v>
      </c>
      <c r="J2822">
        <v>0</v>
      </c>
      <c r="K2822" t="s">
        <v>23</v>
      </c>
      <c r="M2822">
        <v>0</v>
      </c>
      <c r="N2822" t="s">
        <v>23</v>
      </c>
      <c r="P2822" t="s">
        <v>24</v>
      </c>
      <c r="Q2822">
        <v>5</v>
      </c>
      <c r="R2822" t="s">
        <v>1989</v>
      </c>
      <c r="S2822">
        <v>17</v>
      </c>
      <c r="T2822" t="s">
        <v>1990</v>
      </c>
      <c r="U2822" s="1">
        <v>12.043547</v>
      </c>
      <c r="V2822" s="1">
        <v>46.987625000000001</v>
      </c>
      <c r="W2822" s="1">
        <v>13.195861000000001</v>
      </c>
      <c r="X2822" s="1">
        <v>10.370398</v>
      </c>
      <c r="Y2822" s="1">
        <v>57.386715000000002</v>
      </c>
      <c r="Z2822" s="1" t="str">
        <f>IF(qGICXFormer_PWV[[#This Row],[GICMaxIEffective]]&lt;75,"&lt;75A",IF(qGICXFormer_PWV[[#This Row],[GICMaxIEffective]]&gt;85,"&gt;85A","&gt;75A"))</f>
        <v>&lt;75A</v>
      </c>
      <c r="AA2822" s="1" t="str" cm="1">
        <f t="array" ref="AA2822">_xlfn.CONCAT(TRANSPOSE(qGICXFormer_PWV[[#This Row],[BusNum3W]:[LineCircuit]])&amp;" : ")</f>
        <v xml:space="preserve">5021 : ALEDO 1 0 : 500 : 5022 : ALEDO 1 1 : 161 : 0 :  :  : 0 :  :  : 1 : </v>
      </c>
    </row>
    <row r="2823" spans="2:27" hidden="1" x14ac:dyDescent="0.25">
      <c r="B2823">
        <v>20</v>
      </c>
      <c r="C2823" t="s">
        <v>1997</v>
      </c>
      <c r="D2823">
        <v>5021</v>
      </c>
      <c r="E2823" t="s">
        <v>643</v>
      </c>
      <c r="F2823">
        <v>500</v>
      </c>
      <c r="G2823">
        <v>5022</v>
      </c>
      <c r="H2823" t="s">
        <v>599</v>
      </c>
      <c r="I2823">
        <v>161</v>
      </c>
      <c r="J2823">
        <v>0</v>
      </c>
      <c r="K2823" t="s">
        <v>23</v>
      </c>
      <c r="M2823">
        <v>0</v>
      </c>
      <c r="N2823" t="s">
        <v>23</v>
      </c>
      <c r="P2823" t="s">
        <v>25</v>
      </c>
      <c r="Q2823">
        <v>5</v>
      </c>
      <c r="R2823" t="s">
        <v>1989</v>
      </c>
      <c r="S2823">
        <v>17</v>
      </c>
      <c r="T2823" t="s">
        <v>1990</v>
      </c>
      <c r="U2823" s="1">
        <v>12.043547</v>
      </c>
      <c r="V2823" s="1">
        <v>46.987625000000001</v>
      </c>
      <c r="W2823" s="1">
        <v>13.195861000000001</v>
      </c>
      <c r="X2823" s="1">
        <v>10.370398</v>
      </c>
      <c r="Y2823" s="1">
        <v>57.386715000000002</v>
      </c>
      <c r="Z2823" s="1" t="str">
        <f>IF(qGICXFormer_PWV[[#This Row],[GICMaxIEffective]]&lt;75,"&lt;75A",IF(qGICXFormer_PWV[[#This Row],[GICMaxIEffective]]&gt;85,"&gt;85A","&gt;75A"))</f>
        <v>&lt;75A</v>
      </c>
      <c r="AA2823" s="1" t="str" cm="1">
        <f t="array" ref="AA2823">_xlfn.CONCAT(TRANSPOSE(qGICXFormer_PWV[[#This Row],[BusNum3W]:[LineCircuit]])&amp;" : ")</f>
        <v xml:space="preserve">5021 : ALEDO 1 0 : 500 : 5022 : ALEDO 1 1 : 161 : 0 :  :  : 0 :  :  : 2 : </v>
      </c>
    </row>
    <row r="2824" spans="2:27" hidden="1" x14ac:dyDescent="0.25">
      <c r="B2824">
        <v>20</v>
      </c>
      <c r="C2824" t="s">
        <v>1998</v>
      </c>
      <c r="D2824">
        <v>5021</v>
      </c>
      <c r="E2824" t="s">
        <v>643</v>
      </c>
      <c r="F2824">
        <v>500</v>
      </c>
      <c r="G2824">
        <v>5023</v>
      </c>
      <c r="H2824" t="s">
        <v>1999</v>
      </c>
      <c r="I2824">
        <v>13.8</v>
      </c>
      <c r="J2824">
        <v>0</v>
      </c>
      <c r="K2824" t="s">
        <v>23</v>
      </c>
      <c r="M2824">
        <v>0</v>
      </c>
      <c r="N2824" t="s">
        <v>23</v>
      </c>
      <c r="P2824" t="s">
        <v>24</v>
      </c>
      <c r="Q2824">
        <v>5</v>
      </c>
      <c r="R2824" t="s">
        <v>1989</v>
      </c>
      <c r="S2824">
        <v>17</v>
      </c>
      <c r="T2824" t="s">
        <v>1990</v>
      </c>
      <c r="U2824" s="1">
        <v>0</v>
      </c>
      <c r="V2824" s="1">
        <v>0</v>
      </c>
      <c r="W2824" s="1">
        <v>0</v>
      </c>
      <c r="X2824" s="1">
        <v>0</v>
      </c>
      <c r="Y2824" s="1">
        <v>0</v>
      </c>
      <c r="Z2824" s="1" t="str">
        <f>IF(qGICXFormer_PWV[[#This Row],[GICMaxIEffective]]&lt;75,"&lt;75A",IF(qGICXFormer_PWV[[#This Row],[GICMaxIEffective]]&gt;85,"&gt;85A","&gt;75A"))</f>
        <v>&lt;75A</v>
      </c>
      <c r="AA2824" s="1" t="str" cm="1">
        <f t="array" ref="AA2824">_xlfn.CONCAT(TRANSPOSE(qGICXFormer_PWV[[#This Row],[BusNum3W]:[LineCircuit]])&amp;" : ")</f>
        <v xml:space="preserve">5021 : ALEDO 1 0 : 500 : 5023 : ALEDO 1 2 : 13.8 : 0 :  :  : 0 :  :  : 1 : </v>
      </c>
    </row>
    <row r="2825" spans="2:27" hidden="1" x14ac:dyDescent="0.25">
      <c r="B2825">
        <v>20</v>
      </c>
      <c r="C2825" t="s">
        <v>2000</v>
      </c>
      <c r="D2825">
        <v>5033</v>
      </c>
      <c r="E2825" t="s">
        <v>758</v>
      </c>
      <c r="F2825">
        <v>500</v>
      </c>
      <c r="G2825">
        <v>5034</v>
      </c>
      <c r="H2825" t="s">
        <v>699</v>
      </c>
      <c r="I2825">
        <v>161</v>
      </c>
      <c r="J2825">
        <v>0</v>
      </c>
      <c r="K2825" t="s">
        <v>23</v>
      </c>
      <c r="M2825">
        <v>0</v>
      </c>
      <c r="N2825" t="s">
        <v>23</v>
      </c>
      <c r="P2825" t="s">
        <v>24</v>
      </c>
      <c r="Q2825">
        <v>5</v>
      </c>
      <c r="R2825" t="s">
        <v>1989</v>
      </c>
      <c r="S2825">
        <v>16</v>
      </c>
      <c r="T2825" t="s">
        <v>2001</v>
      </c>
      <c r="U2825" s="1">
        <v>7.1002299999999998</v>
      </c>
      <c r="V2825" s="1">
        <v>113.183891</v>
      </c>
      <c r="W2825" s="1">
        <v>7.841361</v>
      </c>
      <c r="X2825" s="1">
        <v>21.312555</v>
      </c>
      <c r="Y2825" s="1">
        <v>139.74345400000001</v>
      </c>
      <c r="Z2825" s="1" t="str">
        <f>IF(qGICXFormer_PWV[[#This Row],[GICMaxIEffective]]&lt;75,"&lt;75A",IF(qGICXFormer_PWV[[#This Row],[GICMaxIEffective]]&gt;85,"&gt;85A","&gt;75A"))</f>
        <v>&lt;75A</v>
      </c>
      <c r="AA2825" s="1" t="str" cm="1">
        <f t="array" ref="AA2825">_xlfn.CONCAT(TRANSPOSE(qGICXFormer_PWV[[#This Row],[BusNum3W]:[LineCircuit]])&amp;" : ")</f>
        <v xml:space="preserve">5033 : DALLAS 1 0 : 500 : 5034 : DALLAS 1 1 : 161 : 0 :  :  : 0 :  :  : 1 : </v>
      </c>
    </row>
    <row r="2826" spans="2:27" hidden="1" x14ac:dyDescent="0.25">
      <c r="B2826">
        <v>20</v>
      </c>
      <c r="C2826" t="s">
        <v>2002</v>
      </c>
      <c r="D2826">
        <v>5033</v>
      </c>
      <c r="E2826" t="s">
        <v>758</v>
      </c>
      <c r="F2826">
        <v>500</v>
      </c>
      <c r="G2826">
        <v>5035</v>
      </c>
      <c r="H2826" t="s">
        <v>2003</v>
      </c>
      <c r="I2826">
        <v>13.2</v>
      </c>
      <c r="J2826">
        <v>0</v>
      </c>
      <c r="K2826" t="s">
        <v>23</v>
      </c>
      <c r="M2826">
        <v>0</v>
      </c>
      <c r="N2826" t="s">
        <v>23</v>
      </c>
      <c r="P2826" t="s">
        <v>24</v>
      </c>
      <c r="Q2826">
        <v>5</v>
      </c>
      <c r="R2826" t="s">
        <v>1989</v>
      </c>
      <c r="S2826">
        <v>16</v>
      </c>
      <c r="T2826" t="s">
        <v>2001</v>
      </c>
      <c r="U2826" s="1">
        <v>0</v>
      </c>
      <c r="V2826" s="1">
        <v>0</v>
      </c>
      <c r="W2826" s="1">
        <v>0</v>
      </c>
      <c r="X2826" s="1">
        <v>0</v>
      </c>
      <c r="Y2826" s="1">
        <v>0</v>
      </c>
      <c r="Z2826" s="1" t="str">
        <f>IF(qGICXFormer_PWV[[#This Row],[GICMaxIEffective]]&lt;75,"&lt;75A",IF(qGICXFormer_PWV[[#This Row],[GICMaxIEffective]]&gt;85,"&gt;85A","&gt;75A"))</f>
        <v>&lt;75A</v>
      </c>
      <c r="AA2826" s="1" t="str" cm="1">
        <f t="array" ref="AA2826">_xlfn.CONCAT(TRANSPOSE(qGICXFormer_PWV[[#This Row],[BusNum3W]:[LineCircuit]])&amp;" : ")</f>
        <v xml:space="preserve">5033 : DALLAS 1 0 : 500 : 5035 : DALLAS 1 2 : 13.2 : 0 :  :  : 0 :  :  : 1 : </v>
      </c>
    </row>
    <row r="2827" spans="2:27" hidden="1" x14ac:dyDescent="0.25">
      <c r="B2827">
        <v>20</v>
      </c>
      <c r="C2827" t="s">
        <v>2004</v>
      </c>
      <c r="D2827">
        <v>5033</v>
      </c>
      <c r="E2827" t="s">
        <v>758</v>
      </c>
      <c r="F2827">
        <v>500</v>
      </c>
      <c r="G2827">
        <v>5036</v>
      </c>
      <c r="H2827" t="s">
        <v>2005</v>
      </c>
      <c r="I2827">
        <v>13.2</v>
      </c>
      <c r="J2827">
        <v>0</v>
      </c>
      <c r="K2827" t="s">
        <v>23</v>
      </c>
      <c r="M2827">
        <v>0</v>
      </c>
      <c r="N2827" t="s">
        <v>23</v>
      </c>
      <c r="P2827" t="s">
        <v>24</v>
      </c>
      <c r="Q2827">
        <v>5</v>
      </c>
      <c r="R2827" t="s">
        <v>1989</v>
      </c>
      <c r="S2827">
        <v>16</v>
      </c>
      <c r="T2827" t="s">
        <v>2001</v>
      </c>
      <c r="U2827" s="1">
        <v>0</v>
      </c>
      <c r="V2827" s="1">
        <v>0</v>
      </c>
      <c r="W2827" s="1">
        <v>0</v>
      </c>
      <c r="X2827" s="1">
        <v>0</v>
      </c>
      <c r="Y2827" s="1">
        <v>0</v>
      </c>
      <c r="Z2827" s="1" t="str">
        <f>IF(qGICXFormer_PWV[[#This Row],[GICMaxIEffective]]&lt;75,"&lt;75A",IF(qGICXFormer_PWV[[#This Row],[GICMaxIEffective]]&gt;85,"&gt;85A","&gt;75A"))</f>
        <v>&lt;75A</v>
      </c>
      <c r="AA2827" s="1" t="str" cm="1">
        <f t="array" ref="AA2827">_xlfn.CONCAT(TRANSPOSE(qGICXFormer_PWV[[#This Row],[BusNum3W]:[LineCircuit]])&amp;" : ")</f>
        <v xml:space="preserve">5033 : DALLAS 1 0 : 500 : 5036 : DALLAS 1 3 : 13.2 : 0 :  :  : 0 :  :  : 1 : </v>
      </c>
    </row>
    <row r="2828" spans="2:27" hidden="1" x14ac:dyDescent="0.25">
      <c r="B2828">
        <v>20</v>
      </c>
      <c r="C2828" t="s">
        <v>2006</v>
      </c>
      <c r="D2828">
        <v>5033</v>
      </c>
      <c r="E2828" t="s">
        <v>758</v>
      </c>
      <c r="F2828">
        <v>500</v>
      </c>
      <c r="G2828">
        <v>5037</v>
      </c>
      <c r="H2828" t="s">
        <v>2007</v>
      </c>
      <c r="I2828">
        <v>13.2</v>
      </c>
      <c r="J2828">
        <v>0</v>
      </c>
      <c r="K2828" t="s">
        <v>23</v>
      </c>
      <c r="M2828">
        <v>0</v>
      </c>
      <c r="N2828" t="s">
        <v>23</v>
      </c>
      <c r="P2828" t="s">
        <v>24</v>
      </c>
      <c r="Q2828">
        <v>5</v>
      </c>
      <c r="R2828" t="s">
        <v>1989</v>
      </c>
      <c r="S2828">
        <v>16</v>
      </c>
      <c r="T2828" t="s">
        <v>2001</v>
      </c>
      <c r="U2828" s="1">
        <v>7.2497600000000002</v>
      </c>
      <c r="V2828" s="1">
        <v>116.94272599999999</v>
      </c>
      <c r="W2828" s="1">
        <v>8.1511829999999996</v>
      </c>
      <c r="X2828" s="1">
        <v>21.749279000000001</v>
      </c>
      <c r="Y2828" s="1">
        <v>116.94272599999999</v>
      </c>
      <c r="Z2828" s="1" t="str">
        <f>IF(qGICXFormer_PWV[[#This Row],[GICMaxIEffective]]&lt;75,"&lt;75A",IF(qGICXFormer_PWV[[#This Row],[GICMaxIEffective]]&gt;85,"&gt;85A","&gt;75A"))</f>
        <v>&lt;75A</v>
      </c>
      <c r="AA2828" s="1" t="str" cm="1">
        <f t="array" ref="AA2828">_xlfn.CONCAT(TRANSPOSE(qGICXFormer_PWV[[#This Row],[BusNum3W]:[LineCircuit]])&amp;" : ")</f>
        <v xml:space="preserve">5033 : DALLAS 1 0 : 500 : 5037 : DALLAS 1 4 : 13.2 : 0 :  :  : 0 :  :  : 1 : </v>
      </c>
    </row>
    <row r="2829" spans="2:27" hidden="1" x14ac:dyDescent="0.25">
      <c r="B2829">
        <v>20</v>
      </c>
      <c r="C2829" t="s">
        <v>2008</v>
      </c>
      <c r="D2829">
        <v>5033</v>
      </c>
      <c r="E2829" t="s">
        <v>758</v>
      </c>
      <c r="F2829">
        <v>500</v>
      </c>
      <c r="G2829">
        <v>5038</v>
      </c>
      <c r="H2829" t="s">
        <v>2009</v>
      </c>
      <c r="I2829">
        <v>13.2</v>
      </c>
      <c r="J2829">
        <v>0</v>
      </c>
      <c r="K2829" t="s">
        <v>23</v>
      </c>
      <c r="M2829">
        <v>0</v>
      </c>
      <c r="N2829" t="s">
        <v>23</v>
      </c>
      <c r="P2829" t="s">
        <v>24</v>
      </c>
      <c r="Q2829">
        <v>5</v>
      </c>
      <c r="R2829" t="s">
        <v>1989</v>
      </c>
      <c r="S2829">
        <v>16</v>
      </c>
      <c r="T2829" t="s">
        <v>2001</v>
      </c>
      <c r="U2829" s="1">
        <v>8.3651079999999993</v>
      </c>
      <c r="V2829" s="1">
        <v>116.94272599999999</v>
      </c>
      <c r="W2829" s="1">
        <v>9.4052109999999995</v>
      </c>
      <c r="X2829" s="1">
        <v>25.095324000000002</v>
      </c>
      <c r="Y2829" s="1">
        <v>116.94272599999999</v>
      </c>
      <c r="Z2829" s="1" t="str">
        <f>IF(qGICXFormer_PWV[[#This Row],[GICMaxIEffective]]&lt;75,"&lt;75A",IF(qGICXFormer_PWV[[#This Row],[GICMaxIEffective]]&gt;85,"&gt;85A","&gt;75A"))</f>
        <v>&lt;75A</v>
      </c>
      <c r="AA2829" s="1" t="str" cm="1">
        <f t="array" ref="AA2829">_xlfn.CONCAT(TRANSPOSE(qGICXFormer_PWV[[#This Row],[BusNum3W]:[LineCircuit]])&amp;" : ")</f>
        <v xml:space="preserve">5033 : DALLAS 1 0 : 500 : 5038 : DALLAS 1 5 : 13.2 : 0 :  :  : 0 :  :  : 1 : </v>
      </c>
    </row>
    <row r="2830" spans="2:27" hidden="1" x14ac:dyDescent="0.25">
      <c r="B2830">
        <v>20</v>
      </c>
      <c r="C2830" t="s">
        <v>2010</v>
      </c>
      <c r="D2830">
        <v>5033</v>
      </c>
      <c r="E2830" t="s">
        <v>758</v>
      </c>
      <c r="F2830">
        <v>500</v>
      </c>
      <c r="G2830">
        <v>5039</v>
      </c>
      <c r="H2830" t="s">
        <v>2011</v>
      </c>
      <c r="I2830">
        <v>13.2</v>
      </c>
      <c r="J2830">
        <v>0</v>
      </c>
      <c r="K2830" t="s">
        <v>23</v>
      </c>
      <c r="M2830">
        <v>0</v>
      </c>
      <c r="N2830" t="s">
        <v>23</v>
      </c>
      <c r="P2830" t="s">
        <v>24</v>
      </c>
      <c r="Q2830">
        <v>5</v>
      </c>
      <c r="R2830" t="s">
        <v>1989</v>
      </c>
      <c r="S2830">
        <v>16</v>
      </c>
      <c r="T2830" t="s">
        <v>2001</v>
      </c>
      <c r="U2830" s="1">
        <v>13.593299999999999</v>
      </c>
      <c r="V2830" s="1">
        <v>116.94272599999999</v>
      </c>
      <c r="W2830" s="1">
        <v>15.235566</v>
      </c>
      <c r="X2830" s="1">
        <v>40.779899999999998</v>
      </c>
      <c r="Y2830" s="1">
        <v>116.94272599999999</v>
      </c>
      <c r="Z2830" s="1" t="str">
        <f>IF(qGICXFormer_PWV[[#This Row],[GICMaxIEffective]]&lt;75,"&lt;75A",IF(qGICXFormer_PWV[[#This Row],[GICMaxIEffective]]&gt;85,"&gt;85A","&gt;75A"))</f>
        <v>&lt;75A</v>
      </c>
      <c r="AA2830" s="1" t="str" cm="1">
        <f t="array" ref="AA2830">_xlfn.CONCAT(TRANSPOSE(qGICXFormer_PWV[[#This Row],[BusNum3W]:[LineCircuit]])&amp;" : ")</f>
        <v xml:space="preserve">5033 : DALLAS 1 0 : 500 : 5039 : DALLAS 1 6 : 13.2 : 0 :  :  : 0 :  :  : 1 : </v>
      </c>
    </row>
    <row r="2831" spans="2:27" hidden="1" x14ac:dyDescent="0.25">
      <c r="B2831">
        <v>20</v>
      </c>
      <c r="C2831" t="s">
        <v>2012</v>
      </c>
      <c r="D2831">
        <v>5033</v>
      </c>
      <c r="E2831" t="s">
        <v>758</v>
      </c>
      <c r="F2831">
        <v>500</v>
      </c>
      <c r="G2831">
        <v>5040</v>
      </c>
      <c r="H2831" t="s">
        <v>2013</v>
      </c>
      <c r="I2831">
        <v>13.2</v>
      </c>
      <c r="J2831">
        <v>0</v>
      </c>
      <c r="K2831" t="s">
        <v>23</v>
      </c>
      <c r="M2831">
        <v>0</v>
      </c>
      <c r="N2831" t="s">
        <v>23</v>
      </c>
      <c r="P2831" t="s">
        <v>24</v>
      </c>
      <c r="Q2831">
        <v>5</v>
      </c>
      <c r="R2831" t="s">
        <v>1989</v>
      </c>
      <c r="S2831">
        <v>16</v>
      </c>
      <c r="T2831" t="s">
        <v>2001</v>
      </c>
      <c r="U2831" s="1">
        <v>3.5079479999999998</v>
      </c>
      <c r="V2831" s="1">
        <v>116.94272599999999</v>
      </c>
      <c r="W2831" s="1">
        <v>3.9441199999999998</v>
      </c>
      <c r="X2831" s="1">
        <v>10.523846000000001</v>
      </c>
      <c r="Y2831" s="1">
        <v>116.94272599999999</v>
      </c>
      <c r="Z2831" s="1" t="str">
        <f>IF(qGICXFormer_PWV[[#This Row],[GICMaxIEffective]]&lt;75,"&lt;75A",IF(qGICXFormer_PWV[[#This Row],[GICMaxIEffective]]&gt;85,"&gt;85A","&gt;75A"))</f>
        <v>&lt;75A</v>
      </c>
      <c r="AA2831" s="1" t="str" cm="1">
        <f t="array" ref="AA2831">_xlfn.CONCAT(TRANSPOSE(qGICXFormer_PWV[[#This Row],[BusNum3W]:[LineCircuit]])&amp;" : ")</f>
        <v xml:space="preserve">5033 : DALLAS 1 0 : 500 : 5040 : DALLAS 1 7 : 13.2 : 0 :  :  : 0 :  :  : 1 : </v>
      </c>
    </row>
    <row r="2832" spans="2:27" hidden="1" x14ac:dyDescent="0.25">
      <c r="B2832">
        <v>20</v>
      </c>
      <c r="C2832" t="s">
        <v>2014</v>
      </c>
      <c r="D2832">
        <v>5033</v>
      </c>
      <c r="E2832" t="s">
        <v>758</v>
      </c>
      <c r="F2832">
        <v>500</v>
      </c>
      <c r="G2832">
        <v>5041</v>
      </c>
      <c r="H2832" t="s">
        <v>2015</v>
      </c>
      <c r="I2832">
        <v>13.2</v>
      </c>
      <c r="J2832">
        <v>0</v>
      </c>
      <c r="K2832" t="s">
        <v>23</v>
      </c>
      <c r="M2832">
        <v>0</v>
      </c>
      <c r="N2832" t="s">
        <v>23</v>
      </c>
      <c r="P2832" t="s">
        <v>24</v>
      </c>
      <c r="Q2832">
        <v>5</v>
      </c>
      <c r="R2832" t="s">
        <v>1989</v>
      </c>
      <c r="S2832">
        <v>16</v>
      </c>
      <c r="T2832" t="s">
        <v>2001</v>
      </c>
      <c r="U2832" s="1">
        <v>5.1783999999999999</v>
      </c>
      <c r="V2832" s="1">
        <v>116.94272599999999</v>
      </c>
      <c r="W2832" s="1">
        <v>5.822273</v>
      </c>
      <c r="X2832" s="1">
        <v>15.5352</v>
      </c>
      <c r="Y2832" s="1">
        <v>116.94272599999999</v>
      </c>
      <c r="Z2832" s="1" t="str">
        <f>IF(qGICXFormer_PWV[[#This Row],[GICMaxIEffective]]&lt;75,"&lt;75A",IF(qGICXFormer_PWV[[#This Row],[GICMaxIEffective]]&gt;85,"&gt;85A","&gt;75A"))</f>
        <v>&lt;75A</v>
      </c>
      <c r="AA2832" s="1" t="str" cm="1">
        <f t="array" ref="AA2832">_xlfn.CONCAT(TRANSPOSE(qGICXFormer_PWV[[#This Row],[BusNum3W]:[LineCircuit]])&amp;" : ")</f>
        <v xml:space="preserve">5033 : DALLAS 1 0 : 500 : 5041 : DALLAS 1 8 : 13.2 : 0 :  :  : 0 :  :  : 1 : </v>
      </c>
    </row>
    <row r="2833" spans="2:27" hidden="1" x14ac:dyDescent="0.25">
      <c r="B2833">
        <v>20</v>
      </c>
      <c r="C2833" t="s">
        <v>2016</v>
      </c>
      <c r="D2833">
        <v>5033</v>
      </c>
      <c r="E2833" t="s">
        <v>758</v>
      </c>
      <c r="F2833">
        <v>500</v>
      </c>
      <c r="G2833">
        <v>5042</v>
      </c>
      <c r="H2833" t="s">
        <v>2017</v>
      </c>
      <c r="I2833">
        <v>13.2</v>
      </c>
      <c r="J2833">
        <v>0</v>
      </c>
      <c r="K2833" t="s">
        <v>23</v>
      </c>
      <c r="M2833">
        <v>0</v>
      </c>
      <c r="N2833" t="s">
        <v>23</v>
      </c>
      <c r="P2833" t="s">
        <v>24</v>
      </c>
      <c r="Q2833">
        <v>5</v>
      </c>
      <c r="R2833" t="s">
        <v>1989</v>
      </c>
      <c r="S2833">
        <v>16</v>
      </c>
      <c r="T2833" t="s">
        <v>2001</v>
      </c>
      <c r="U2833" s="1">
        <v>8.3651079999999993</v>
      </c>
      <c r="V2833" s="1">
        <v>116.94272599999999</v>
      </c>
      <c r="W2833" s="1">
        <v>9.4052109999999995</v>
      </c>
      <c r="X2833" s="1">
        <v>25.095324000000002</v>
      </c>
      <c r="Y2833" s="1">
        <v>116.94272599999999</v>
      </c>
      <c r="Z2833" s="1" t="str">
        <f>IF(qGICXFormer_PWV[[#This Row],[GICMaxIEffective]]&lt;75,"&lt;75A",IF(qGICXFormer_PWV[[#This Row],[GICMaxIEffective]]&gt;85,"&gt;85A","&gt;75A"))</f>
        <v>&lt;75A</v>
      </c>
      <c r="AA2833" s="1" t="str" cm="1">
        <f t="array" ref="AA2833">_xlfn.CONCAT(TRANSPOSE(qGICXFormer_PWV[[#This Row],[BusNum3W]:[LineCircuit]])&amp;" : ")</f>
        <v xml:space="preserve">5033 : DALLAS 1 0 : 500 : 5042 : DALLAS 1 9 : 13.2 : 0 :  :  : 0 :  :  : 1 : </v>
      </c>
    </row>
    <row r="2834" spans="2:27" hidden="1" x14ac:dyDescent="0.25">
      <c r="B2834">
        <v>20</v>
      </c>
      <c r="C2834" t="s">
        <v>2018</v>
      </c>
      <c r="D2834">
        <v>5045</v>
      </c>
      <c r="E2834" t="s">
        <v>753</v>
      </c>
      <c r="F2834">
        <v>500</v>
      </c>
      <c r="G2834">
        <v>5046</v>
      </c>
      <c r="H2834" t="s">
        <v>656</v>
      </c>
      <c r="I2834">
        <v>161</v>
      </c>
      <c r="J2834">
        <v>0</v>
      </c>
      <c r="K2834" t="s">
        <v>23</v>
      </c>
      <c r="M2834">
        <v>0</v>
      </c>
      <c r="N2834" t="s">
        <v>23</v>
      </c>
      <c r="P2834" t="s">
        <v>24</v>
      </c>
      <c r="Q2834">
        <v>5</v>
      </c>
      <c r="R2834" t="s">
        <v>1989</v>
      </c>
      <c r="S2834">
        <v>18</v>
      </c>
      <c r="T2834" t="s">
        <v>2019</v>
      </c>
      <c r="U2834" s="1">
        <v>63.103115000000003</v>
      </c>
      <c r="V2834" s="1">
        <v>112.690758</v>
      </c>
      <c r="W2834" s="1">
        <v>69.718532999999994</v>
      </c>
      <c r="X2834" s="1">
        <v>178.123413</v>
      </c>
      <c r="Y2834" s="1">
        <v>113.551102</v>
      </c>
      <c r="Z2834" s="1" t="str">
        <f>IF(qGICXFormer_PWV[[#This Row],[GICMaxIEffective]]&lt;75,"&lt;75A",IF(qGICXFormer_PWV[[#This Row],[GICMaxIEffective]]&gt;85,"&gt;85A","&gt;75A"))</f>
        <v>&lt;75A</v>
      </c>
      <c r="AA2834" s="1" t="str" cm="1">
        <f t="array" ref="AA2834">_xlfn.CONCAT(TRANSPOSE(qGICXFormer_PWV[[#This Row],[BusNum3W]:[LineCircuit]])&amp;" : ")</f>
        <v xml:space="preserve">5045 : STEPHENVILLE 0 : 500 : 5046 : STEPHENVILLE 1 : 161 : 0 :  :  : 0 :  :  : 1 : </v>
      </c>
    </row>
    <row r="2835" spans="2:27" x14ac:dyDescent="0.25">
      <c r="B2835">
        <v>20</v>
      </c>
      <c r="C2835" t="s">
        <v>2020</v>
      </c>
      <c r="D2835">
        <v>5047</v>
      </c>
      <c r="E2835" t="s">
        <v>737</v>
      </c>
      <c r="F2835">
        <v>500</v>
      </c>
      <c r="G2835">
        <v>5048</v>
      </c>
      <c r="H2835" t="s">
        <v>531</v>
      </c>
      <c r="I2835">
        <v>161</v>
      </c>
      <c r="J2835">
        <v>0</v>
      </c>
      <c r="K2835" t="s">
        <v>23</v>
      </c>
      <c r="M2835">
        <v>0</v>
      </c>
      <c r="N2835" t="s">
        <v>23</v>
      </c>
      <c r="P2835" t="s">
        <v>24</v>
      </c>
      <c r="Q2835">
        <v>5</v>
      </c>
      <c r="R2835" t="s">
        <v>1989</v>
      </c>
      <c r="S2835">
        <v>17</v>
      </c>
      <c r="T2835" t="s">
        <v>1990</v>
      </c>
      <c r="U2835" s="1">
        <v>76.500625999999997</v>
      </c>
      <c r="V2835" s="1">
        <v>99.108756999999997</v>
      </c>
      <c r="W2835" s="1">
        <v>83.600235999999995</v>
      </c>
      <c r="X2835" s="1">
        <v>129.019058</v>
      </c>
      <c r="Y2835" s="1">
        <v>71.883315999999994</v>
      </c>
      <c r="Z2835" s="1" t="str">
        <f>IF(qGICXFormer_PWV[[#This Row],[GICMaxIEffective]]&lt;75,"&lt;75A",IF(qGICXFormer_PWV[[#This Row],[GICMaxIEffective]]&gt;85,"&gt;85A","&gt;75A"))</f>
        <v>&gt;75A</v>
      </c>
      <c r="AA2835" s="1" t="str" cm="1">
        <f t="array" ref="AA2835">_xlfn.CONCAT(TRANSPOSE(qGICXFormer_PWV[[#This Row],[BusNum3W]:[LineCircuit]])&amp;" : ")</f>
        <v xml:space="preserve">5047 : MANSFIELD 0 : 500 : 5048 : MANSFIELD 1 : 161 : 0 :  :  : 0 :  :  : 1 : </v>
      </c>
    </row>
    <row r="2836" spans="2:27" hidden="1" x14ac:dyDescent="0.25">
      <c r="B2836">
        <v>20</v>
      </c>
      <c r="C2836" t="s">
        <v>2021</v>
      </c>
      <c r="D2836">
        <v>5049</v>
      </c>
      <c r="E2836" t="s">
        <v>711</v>
      </c>
      <c r="F2836">
        <v>500</v>
      </c>
      <c r="G2836">
        <v>5050</v>
      </c>
      <c r="H2836" t="s">
        <v>653</v>
      </c>
      <c r="I2836">
        <v>161</v>
      </c>
      <c r="J2836">
        <v>0</v>
      </c>
      <c r="K2836" t="s">
        <v>23</v>
      </c>
      <c r="M2836">
        <v>0</v>
      </c>
      <c r="N2836" t="s">
        <v>23</v>
      </c>
      <c r="P2836" t="s">
        <v>24</v>
      </c>
      <c r="Q2836">
        <v>5</v>
      </c>
      <c r="R2836" t="s">
        <v>1989</v>
      </c>
      <c r="S2836">
        <v>16</v>
      </c>
      <c r="T2836" t="s">
        <v>2001</v>
      </c>
      <c r="U2836" s="1">
        <v>5.6210760000000004</v>
      </c>
      <c r="V2836" s="1">
        <v>167.612167</v>
      </c>
      <c r="W2836" s="1">
        <v>6.1760450000000002</v>
      </c>
      <c r="X2836" s="1">
        <v>13.583092000000001</v>
      </c>
      <c r="Y2836" s="1">
        <v>82.229850999999996</v>
      </c>
      <c r="Z2836" s="1" t="str">
        <f>IF(qGICXFormer_PWV[[#This Row],[GICMaxIEffective]]&lt;75,"&lt;75A",IF(qGICXFormer_PWV[[#This Row],[GICMaxIEffective]]&gt;85,"&gt;85A","&gt;75A"))</f>
        <v>&lt;75A</v>
      </c>
      <c r="AA2836" s="1" t="str" cm="1">
        <f t="array" ref="AA2836">_xlfn.CONCAT(TRANSPOSE(qGICXFormer_PWV[[#This Row],[BusNum3W]:[LineCircuit]])&amp;" : ")</f>
        <v xml:space="preserve">5049 : GREENVILLE 1 0 : 500 : 5050 : GREENVILLE 1 1 : 161 : 0 :  :  : 0 :  :  : 1 : </v>
      </c>
    </row>
    <row r="2837" spans="2:27" hidden="1" x14ac:dyDescent="0.25">
      <c r="B2837">
        <v>20</v>
      </c>
      <c r="C2837" t="s">
        <v>2022</v>
      </c>
      <c r="D2837">
        <v>5049</v>
      </c>
      <c r="E2837" t="s">
        <v>711</v>
      </c>
      <c r="F2837">
        <v>500</v>
      </c>
      <c r="G2837">
        <v>5051</v>
      </c>
      <c r="H2837" t="s">
        <v>2023</v>
      </c>
      <c r="I2837">
        <v>22</v>
      </c>
      <c r="J2837">
        <v>0</v>
      </c>
      <c r="K2837" t="s">
        <v>23</v>
      </c>
      <c r="M2837">
        <v>0</v>
      </c>
      <c r="N2837" t="s">
        <v>23</v>
      </c>
      <c r="P2837" t="s">
        <v>24</v>
      </c>
      <c r="Q2837">
        <v>5</v>
      </c>
      <c r="R2837" t="s">
        <v>1989</v>
      </c>
      <c r="S2837">
        <v>16</v>
      </c>
      <c r="T2837" t="s">
        <v>2001</v>
      </c>
      <c r="U2837" s="1">
        <v>10.570987000000001</v>
      </c>
      <c r="V2837" s="1">
        <v>159.96466100000001</v>
      </c>
      <c r="W2837" s="1">
        <v>11.74004</v>
      </c>
      <c r="X2837" s="1">
        <v>31.712959000000001</v>
      </c>
      <c r="Y2837" s="1">
        <v>159.96466100000001</v>
      </c>
      <c r="Z2837" s="1" t="str">
        <f>IF(qGICXFormer_PWV[[#This Row],[GICMaxIEffective]]&lt;75,"&lt;75A",IF(qGICXFormer_PWV[[#This Row],[GICMaxIEffective]]&gt;85,"&gt;85A","&gt;75A"))</f>
        <v>&lt;75A</v>
      </c>
      <c r="AA2837" s="1" t="str" cm="1">
        <f t="array" ref="AA2837">_xlfn.CONCAT(TRANSPOSE(qGICXFormer_PWV[[#This Row],[BusNum3W]:[LineCircuit]])&amp;" : ")</f>
        <v xml:space="preserve">5049 : GREENVILLE 1 0 : 500 : 5051 : GREENVILLE 1 2 : 22 : 0 :  :  : 0 :  :  : 1 : </v>
      </c>
    </row>
    <row r="2838" spans="2:27" hidden="1" x14ac:dyDescent="0.25">
      <c r="B2838">
        <v>20</v>
      </c>
      <c r="C2838" t="s">
        <v>2024</v>
      </c>
      <c r="D2838">
        <v>5049</v>
      </c>
      <c r="E2838" t="s">
        <v>711</v>
      </c>
      <c r="F2838">
        <v>500</v>
      </c>
      <c r="G2838">
        <v>5052</v>
      </c>
      <c r="H2838" t="s">
        <v>687</v>
      </c>
      <c r="I2838">
        <v>115</v>
      </c>
      <c r="J2838">
        <v>0</v>
      </c>
      <c r="K2838" t="s">
        <v>23</v>
      </c>
      <c r="M2838">
        <v>0</v>
      </c>
      <c r="N2838" t="s">
        <v>23</v>
      </c>
      <c r="P2838" t="s">
        <v>24</v>
      </c>
      <c r="Q2838">
        <v>5</v>
      </c>
      <c r="R2838" t="s">
        <v>1989</v>
      </c>
      <c r="S2838">
        <v>16</v>
      </c>
      <c r="T2838" t="s">
        <v>2001</v>
      </c>
      <c r="U2838" s="1">
        <v>3.7866219999999999</v>
      </c>
      <c r="V2838" s="1">
        <v>159.96466100000001</v>
      </c>
      <c r="W2838" s="1">
        <v>4.1702779999999997</v>
      </c>
      <c r="X2838" s="1">
        <v>11.359866</v>
      </c>
      <c r="Y2838" s="1">
        <v>159.96466100000001</v>
      </c>
      <c r="Z2838" s="1" t="str">
        <f>IF(qGICXFormer_PWV[[#This Row],[GICMaxIEffective]]&lt;75,"&lt;75A",IF(qGICXFormer_PWV[[#This Row],[GICMaxIEffective]]&gt;85,"&gt;85A","&gt;75A"))</f>
        <v>&lt;75A</v>
      </c>
      <c r="AA2838" s="1" t="str" cm="1">
        <f t="array" ref="AA2838">_xlfn.CONCAT(TRANSPOSE(qGICXFormer_PWV[[#This Row],[BusNum3W]:[LineCircuit]])&amp;" : ")</f>
        <v xml:space="preserve">5049 : GREENVILLE 1 0 : 500 : 5052 : GREENVILLE 1 3 : 115 : 0 :  :  : 0 :  :  : 1 : </v>
      </c>
    </row>
    <row r="2839" spans="2:27" hidden="1" x14ac:dyDescent="0.25">
      <c r="B2839">
        <v>20</v>
      </c>
      <c r="C2839" t="s">
        <v>2025</v>
      </c>
      <c r="D2839">
        <v>5055</v>
      </c>
      <c r="E2839" t="s">
        <v>679</v>
      </c>
      <c r="F2839">
        <v>500</v>
      </c>
      <c r="G2839">
        <v>5056</v>
      </c>
      <c r="H2839" t="s">
        <v>641</v>
      </c>
      <c r="I2839">
        <v>161</v>
      </c>
      <c r="J2839">
        <v>0</v>
      </c>
      <c r="K2839" t="s">
        <v>23</v>
      </c>
      <c r="M2839">
        <v>0</v>
      </c>
      <c r="N2839" t="s">
        <v>23</v>
      </c>
      <c r="P2839" t="s">
        <v>24</v>
      </c>
      <c r="Q2839">
        <v>5</v>
      </c>
      <c r="R2839" t="s">
        <v>1989</v>
      </c>
      <c r="S2839">
        <v>12</v>
      </c>
      <c r="T2839" t="s">
        <v>1993</v>
      </c>
      <c r="U2839" s="1">
        <v>20.931479</v>
      </c>
      <c r="V2839" s="1">
        <v>94.311653000000007</v>
      </c>
      <c r="W2839" s="1">
        <v>23.079616999999999</v>
      </c>
      <c r="X2839" s="1">
        <v>61.374240999999998</v>
      </c>
      <c r="Y2839" s="1">
        <v>107.59433</v>
      </c>
      <c r="Z2839" s="1" t="str">
        <f>IF(qGICXFormer_PWV[[#This Row],[GICMaxIEffective]]&lt;75,"&lt;75A",IF(qGICXFormer_PWV[[#This Row],[GICMaxIEffective]]&gt;85,"&gt;85A","&gt;75A"))</f>
        <v>&lt;75A</v>
      </c>
      <c r="AA2839" s="1" t="str" cm="1">
        <f t="array" ref="AA2839">_xlfn.CONCAT(TRANSPOSE(qGICXFormer_PWV[[#This Row],[BusNum3W]:[LineCircuit]])&amp;" : ")</f>
        <v xml:space="preserve">5055 : GRAHAM 0 : 500 : 5056 : GRAHAM 1 : 161 : 0 :  :  : 0 :  :  : 1 : </v>
      </c>
    </row>
    <row r="2840" spans="2:27" hidden="1" x14ac:dyDescent="0.25">
      <c r="B2840">
        <v>20</v>
      </c>
      <c r="C2840" t="s">
        <v>2026</v>
      </c>
      <c r="D2840">
        <v>5055</v>
      </c>
      <c r="E2840" t="s">
        <v>679</v>
      </c>
      <c r="F2840">
        <v>500</v>
      </c>
      <c r="G2840">
        <v>5057</v>
      </c>
      <c r="H2840" t="s">
        <v>2027</v>
      </c>
      <c r="I2840">
        <v>13.8</v>
      </c>
      <c r="J2840">
        <v>0</v>
      </c>
      <c r="K2840" t="s">
        <v>23</v>
      </c>
      <c r="M2840">
        <v>0</v>
      </c>
      <c r="N2840" t="s">
        <v>23</v>
      </c>
      <c r="P2840" t="s">
        <v>24</v>
      </c>
      <c r="Q2840">
        <v>5</v>
      </c>
      <c r="R2840" t="s">
        <v>1989</v>
      </c>
      <c r="S2840">
        <v>12</v>
      </c>
      <c r="T2840" t="s">
        <v>1993</v>
      </c>
      <c r="U2840" s="1">
        <v>25.933707999999999</v>
      </c>
      <c r="V2840" s="1">
        <v>91.721153000000001</v>
      </c>
      <c r="W2840" s="1">
        <v>28.644655</v>
      </c>
      <c r="X2840" s="1">
        <v>77.801124999999999</v>
      </c>
      <c r="Y2840" s="1">
        <v>91.721153000000001</v>
      </c>
      <c r="Z2840" s="1" t="str">
        <f>IF(qGICXFormer_PWV[[#This Row],[GICMaxIEffective]]&lt;75,"&lt;75A",IF(qGICXFormer_PWV[[#This Row],[GICMaxIEffective]]&gt;85,"&gt;85A","&gt;75A"))</f>
        <v>&lt;75A</v>
      </c>
      <c r="AA2840" s="1" t="str" cm="1">
        <f t="array" ref="AA2840">_xlfn.CONCAT(TRANSPOSE(qGICXFormer_PWV[[#This Row],[BusNum3W]:[LineCircuit]])&amp;" : ")</f>
        <v xml:space="preserve">5055 : GRAHAM 0 : 500 : 5057 : GRAHAM 2 : 13.8 : 0 :  :  : 0 :  :  : 1 : </v>
      </c>
    </row>
    <row r="2841" spans="2:27" hidden="1" x14ac:dyDescent="0.25">
      <c r="B2841">
        <v>20</v>
      </c>
      <c r="C2841" t="s">
        <v>2028</v>
      </c>
      <c r="D2841">
        <v>5055</v>
      </c>
      <c r="E2841" t="s">
        <v>679</v>
      </c>
      <c r="F2841">
        <v>500</v>
      </c>
      <c r="G2841">
        <v>5058</v>
      </c>
      <c r="H2841" t="s">
        <v>2029</v>
      </c>
      <c r="I2841">
        <v>13.8</v>
      </c>
      <c r="J2841">
        <v>0</v>
      </c>
      <c r="K2841" t="s">
        <v>23</v>
      </c>
      <c r="M2841">
        <v>0</v>
      </c>
      <c r="N2841" t="s">
        <v>23</v>
      </c>
      <c r="P2841" t="s">
        <v>24</v>
      </c>
      <c r="Q2841">
        <v>5</v>
      </c>
      <c r="R2841" t="s">
        <v>1989</v>
      </c>
      <c r="S2841">
        <v>12</v>
      </c>
      <c r="T2841" t="s">
        <v>1993</v>
      </c>
      <c r="U2841" s="1">
        <v>19.241137999999999</v>
      </c>
      <c r="V2841" s="1">
        <v>91.721153000000001</v>
      </c>
      <c r="W2841" s="1">
        <v>21.209361000000001</v>
      </c>
      <c r="X2841" s="1">
        <v>57.723415000000003</v>
      </c>
      <c r="Y2841" s="1">
        <v>91.721153000000001</v>
      </c>
      <c r="Z2841" s="1" t="str">
        <f>IF(qGICXFormer_PWV[[#This Row],[GICMaxIEffective]]&lt;75,"&lt;75A",IF(qGICXFormer_PWV[[#This Row],[GICMaxIEffective]]&gt;85,"&gt;85A","&gt;75A"))</f>
        <v>&lt;75A</v>
      </c>
      <c r="AA2841" s="1" t="str" cm="1">
        <f t="array" ref="AA2841">_xlfn.CONCAT(TRANSPOSE(qGICXFormer_PWV[[#This Row],[BusNum3W]:[LineCircuit]])&amp;" : ")</f>
        <v xml:space="preserve">5055 : GRAHAM 0 : 500 : 5058 : GRAHAM 3 : 13.8 : 0 :  :  : 0 :  :  : 1 : </v>
      </c>
    </row>
    <row r="2842" spans="2:27" hidden="1" x14ac:dyDescent="0.25">
      <c r="B2842">
        <v>20</v>
      </c>
      <c r="C2842" t="s">
        <v>2030</v>
      </c>
      <c r="D2842">
        <v>5059</v>
      </c>
      <c r="E2842" t="s">
        <v>607</v>
      </c>
      <c r="F2842">
        <v>161</v>
      </c>
      <c r="G2842">
        <v>5060</v>
      </c>
      <c r="H2842" t="s">
        <v>680</v>
      </c>
      <c r="I2842">
        <v>115</v>
      </c>
      <c r="J2842">
        <v>0</v>
      </c>
      <c r="K2842" t="s">
        <v>23</v>
      </c>
      <c r="M2842">
        <v>0</v>
      </c>
      <c r="N2842" t="s">
        <v>23</v>
      </c>
      <c r="P2842" t="s">
        <v>24</v>
      </c>
      <c r="Q2842">
        <v>5</v>
      </c>
      <c r="R2842" t="s">
        <v>1989</v>
      </c>
      <c r="S2842">
        <v>14</v>
      </c>
      <c r="T2842" t="s">
        <v>2031</v>
      </c>
      <c r="U2842" s="1">
        <v>1.282054</v>
      </c>
      <c r="V2842" s="1">
        <v>11.548024</v>
      </c>
      <c r="W2842" s="1">
        <v>0.378834</v>
      </c>
      <c r="X2842" s="1">
        <v>1.244815</v>
      </c>
      <c r="Y2842" s="1">
        <v>10.757261</v>
      </c>
      <c r="Z2842" s="1" t="str">
        <f>IF(qGICXFormer_PWV[[#This Row],[GICMaxIEffective]]&lt;75,"&lt;75A",IF(qGICXFormer_PWV[[#This Row],[GICMaxIEffective]]&gt;85,"&gt;85A","&gt;75A"))</f>
        <v>&lt;75A</v>
      </c>
      <c r="AA2842" s="1" t="str" cm="1">
        <f t="array" ref="AA2842">_xlfn.CONCAT(TRANSPOSE(qGICXFormer_PWV[[#This Row],[BusNum3W]:[LineCircuit]])&amp;" : ")</f>
        <v xml:space="preserve">5059 : MABANK 2 0 : 161 : 5060 : MABANK 2 1 : 115 : 0 :  :  : 0 :  :  : 1 : </v>
      </c>
    </row>
    <row r="2843" spans="2:27" hidden="1" x14ac:dyDescent="0.25">
      <c r="B2843">
        <v>20</v>
      </c>
      <c r="C2843" t="s">
        <v>2032</v>
      </c>
      <c r="D2843">
        <v>5061</v>
      </c>
      <c r="E2843" t="s">
        <v>818</v>
      </c>
      <c r="F2843">
        <v>115</v>
      </c>
      <c r="G2843">
        <v>5060</v>
      </c>
      <c r="H2843" t="s">
        <v>680</v>
      </c>
      <c r="I2843">
        <v>115</v>
      </c>
      <c r="J2843">
        <v>0</v>
      </c>
      <c r="K2843" t="s">
        <v>23</v>
      </c>
      <c r="M2843">
        <v>0</v>
      </c>
      <c r="N2843" t="s">
        <v>23</v>
      </c>
      <c r="P2843" t="s">
        <v>24</v>
      </c>
      <c r="Q2843">
        <v>5</v>
      </c>
      <c r="R2843" t="s">
        <v>1989</v>
      </c>
      <c r="S2843">
        <v>14</v>
      </c>
      <c r="T2843" t="s">
        <v>2031</v>
      </c>
      <c r="U2843" s="1">
        <v>6.2995789999999996</v>
      </c>
      <c r="V2843" s="1">
        <v>10.757266</v>
      </c>
      <c r="W2843" s="1">
        <v>1.3632629999999999</v>
      </c>
      <c r="X2843" s="1">
        <v>18.898737000000001</v>
      </c>
      <c r="Y2843" s="1">
        <v>10.757267000000001</v>
      </c>
      <c r="Z2843" s="1" t="str">
        <f>IF(qGICXFormer_PWV[[#This Row],[GICMaxIEffective]]&lt;75,"&lt;75A",IF(qGICXFormer_PWV[[#This Row],[GICMaxIEffective]]&gt;85,"&gt;85A","&gt;75A"))</f>
        <v>&lt;75A</v>
      </c>
      <c r="AA2843" s="1" t="str" cm="1">
        <f t="array" ref="AA2843">_xlfn.CONCAT(TRANSPOSE(qGICXFormer_PWV[[#This Row],[BusNum3W]:[LineCircuit]])&amp;" : ")</f>
        <v xml:space="preserve">5061 : MABANK 2 2 : 115 : 5060 : MABANK 2 1 : 115 : 0 :  :  : 0 :  :  : 1 : </v>
      </c>
    </row>
    <row r="2844" spans="2:27" hidden="1" x14ac:dyDescent="0.25">
      <c r="B2844">
        <v>20</v>
      </c>
      <c r="C2844" t="s">
        <v>2033</v>
      </c>
      <c r="D2844">
        <v>5062</v>
      </c>
      <c r="E2844" t="s">
        <v>655</v>
      </c>
      <c r="F2844">
        <v>115</v>
      </c>
      <c r="G2844">
        <v>5061</v>
      </c>
      <c r="H2844" t="s">
        <v>818</v>
      </c>
      <c r="I2844">
        <v>115</v>
      </c>
      <c r="J2844">
        <v>0</v>
      </c>
      <c r="K2844" t="s">
        <v>23</v>
      </c>
      <c r="M2844">
        <v>0</v>
      </c>
      <c r="N2844" t="s">
        <v>23</v>
      </c>
      <c r="P2844" t="s">
        <v>24</v>
      </c>
      <c r="Q2844">
        <v>5</v>
      </c>
      <c r="R2844" t="s">
        <v>1989</v>
      </c>
      <c r="S2844">
        <v>14</v>
      </c>
      <c r="T2844" t="s">
        <v>2031</v>
      </c>
      <c r="U2844" s="1">
        <v>1.9175279999999999</v>
      </c>
      <c r="V2844" s="1">
        <v>10.75727</v>
      </c>
      <c r="W2844" s="1">
        <v>0.40326099999999998</v>
      </c>
      <c r="X2844" s="1">
        <v>5.7525849999999998</v>
      </c>
      <c r="Y2844" s="1">
        <v>10.757269000000001</v>
      </c>
      <c r="Z2844" s="1" t="str">
        <f>IF(qGICXFormer_PWV[[#This Row],[GICMaxIEffective]]&lt;75,"&lt;75A",IF(qGICXFormer_PWV[[#This Row],[GICMaxIEffective]]&gt;85,"&gt;85A","&gt;75A"))</f>
        <v>&lt;75A</v>
      </c>
      <c r="AA2844" s="1" t="str" cm="1">
        <f t="array" ref="AA2844">_xlfn.CONCAT(TRANSPOSE(qGICXFormer_PWV[[#This Row],[BusNum3W]:[LineCircuit]])&amp;" : ")</f>
        <v xml:space="preserve">5062 : MABANK 2 3 : 115 : 5061 : MABANK 2 2 : 115 : 0 :  :  : 0 :  :  : 1 : </v>
      </c>
    </row>
    <row r="2845" spans="2:27" hidden="1" x14ac:dyDescent="0.25">
      <c r="B2845">
        <v>20</v>
      </c>
      <c r="C2845" t="s">
        <v>2034</v>
      </c>
      <c r="D2845">
        <v>5063</v>
      </c>
      <c r="E2845" t="s">
        <v>757</v>
      </c>
      <c r="F2845">
        <v>500</v>
      </c>
      <c r="G2845">
        <v>5064</v>
      </c>
      <c r="H2845" t="s">
        <v>660</v>
      </c>
      <c r="I2845">
        <v>161</v>
      </c>
      <c r="J2845">
        <v>0</v>
      </c>
      <c r="K2845" t="s">
        <v>23</v>
      </c>
      <c r="M2845">
        <v>0</v>
      </c>
      <c r="N2845" t="s">
        <v>23</v>
      </c>
      <c r="P2845" t="s">
        <v>24</v>
      </c>
      <c r="Q2845">
        <v>5</v>
      </c>
      <c r="R2845" t="s">
        <v>1989</v>
      </c>
      <c r="S2845">
        <v>17</v>
      </c>
      <c r="T2845" t="s">
        <v>1990</v>
      </c>
      <c r="U2845" s="1">
        <v>1.9079109999999999</v>
      </c>
      <c r="V2845" s="1">
        <v>2.8690340000000001</v>
      </c>
      <c r="W2845" s="1">
        <v>2.099834</v>
      </c>
      <c r="X2845" s="1">
        <v>6.4303600000000003</v>
      </c>
      <c r="Y2845" s="1">
        <v>68.909240999999994</v>
      </c>
      <c r="Z2845" s="1" t="str">
        <f>IF(qGICXFormer_PWV[[#This Row],[GICMaxIEffective]]&lt;75,"&lt;75A",IF(qGICXFormer_PWV[[#This Row],[GICMaxIEffective]]&gt;85,"&gt;85A","&gt;75A"))</f>
        <v>&lt;75A</v>
      </c>
      <c r="AA2845" s="1" t="str" cm="1">
        <f t="array" ref="AA2845">_xlfn.CONCAT(TRANSPOSE(qGICXFormer_PWV[[#This Row],[BusNum3W]:[LineCircuit]])&amp;" : ")</f>
        <v xml:space="preserve">5063 : ARLINGTON 1 0 : 500 : 5064 : ARLINGTON 1 1 : 161 : 0 :  :  : 0 :  :  : 1 : </v>
      </c>
    </row>
    <row r="2846" spans="2:27" hidden="1" x14ac:dyDescent="0.25">
      <c r="B2846">
        <v>20</v>
      </c>
      <c r="C2846" t="s">
        <v>2035</v>
      </c>
      <c r="D2846">
        <v>5063</v>
      </c>
      <c r="E2846" t="s">
        <v>757</v>
      </c>
      <c r="F2846">
        <v>500</v>
      </c>
      <c r="G2846">
        <v>5064</v>
      </c>
      <c r="H2846" t="s">
        <v>660</v>
      </c>
      <c r="I2846">
        <v>161</v>
      </c>
      <c r="J2846">
        <v>0</v>
      </c>
      <c r="K2846" t="s">
        <v>23</v>
      </c>
      <c r="M2846">
        <v>0</v>
      </c>
      <c r="N2846" t="s">
        <v>23</v>
      </c>
      <c r="P2846" t="s">
        <v>25</v>
      </c>
      <c r="Q2846">
        <v>5</v>
      </c>
      <c r="R2846" t="s">
        <v>1989</v>
      </c>
      <c r="S2846">
        <v>17</v>
      </c>
      <c r="T2846" t="s">
        <v>1990</v>
      </c>
      <c r="U2846" s="1">
        <v>1.9079109999999999</v>
      </c>
      <c r="V2846" s="1">
        <v>2.8690340000000001</v>
      </c>
      <c r="W2846" s="1">
        <v>2.099834</v>
      </c>
      <c r="X2846" s="1">
        <v>6.4303600000000003</v>
      </c>
      <c r="Y2846" s="1">
        <v>68.909240999999994</v>
      </c>
      <c r="Z2846" s="1" t="str">
        <f>IF(qGICXFormer_PWV[[#This Row],[GICMaxIEffective]]&lt;75,"&lt;75A",IF(qGICXFormer_PWV[[#This Row],[GICMaxIEffective]]&gt;85,"&gt;85A","&gt;75A"))</f>
        <v>&lt;75A</v>
      </c>
      <c r="AA2846" s="1" t="str" cm="1">
        <f t="array" ref="AA2846">_xlfn.CONCAT(TRANSPOSE(qGICXFormer_PWV[[#This Row],[BusNum3W]:[LineCircuit]])&amp;" : ")</f>
        <v xml:space="preserve">5063 : ARLINGTON 1 0 : 500 : 5064 : ARLINGTON 1 1 : 161 : 0 :  :  : 0 :  :  : 2 : </v>
      </c>
    </row>
    <row r="2847" spans="2:27" hidden="1" x14ac:dyDescent="0.25">
      <c r="B2847">
        <v>20</v>
      </c>
      <c r="C2847" t="s">
        <v>2036</v>
      </c>
      <c r="D2847">
        <v>5063</v>
      </c>
      <c r="E2847" t="s">
        <v>757</v>
      </c>
      <c r="F2847">
        <v>500</v>
      </c>
      <c r="G2847">
        <v>5065</v>
      </c>
      <c r="H2847" t="s">
        <v>2037</v>
      </c>
      <c r="I2847">
        <v>13.8</v>
      </c>
      <c r="J2847">
        <v>0</v>
      </c>
      <c r="K2847" t="s">
        <v>23</v>
      </c>
      <c r="M2847">
        <v>0</v>
      </c>
      <c r="N2847" t="s">
        <v>23</v>
      </c>
      <c r="P2847" t="s">
        <v>24</v>
      </c>
      <c r="Q2847">
        <v>5</v>
      </c>
      <c r="R2847" t="s">
        <v>1989</v>
      </c>
      <c r="S2847">
        <v>17</v>
      </c>
      <c r="T2847" t="s">
        <v>1990</v>
      </c>
      <c r="U2847" s="1">
        <v>1.596503</v>
      </c>
      <c r="V2847" s="1">
        <v>12.023483000000001</v>
      </c>
      <c r="W2847" s="1">
        <v>1.7750239999999999</v>
      </c>
      <c r="X2847" s="1">
        <v>4.7895079999999997</v>
      </c>
      <c r="Y2847" s="1">
        <v>12.023483000000001</v>
      </c>
      <c r="Z2847" s="1" t="str">
        <f>IF(qGICXFormer_PWV[[#This Row],[GICMaxIEffective]]&lt;75,"&lt;75A",IF(qGICXFormer_PWV[[#This Row],[GICMaxIEffective]]&gt;85,"&gt;85A","&gt;75A"))</f>
        <v>&lt;75A</v>
      </c>
      <c r="AA2847" s="1" t="str" cm="1">
        <f t="array" ref="AA2847">_xlfn.CONCAT(TRANSPOSE(qGICXFormer_PWV[[#This Row],[BusNum3W]:[LineCircuit]])&amp;" : ")</f>
        <v xml:space="preserve">5063 : ARLINGTON 1 0 : 500 : 5065 : ARLINGTON 1 2 : 13.8 : 0 :  :  : 0 :  :  : 1 : </v>
      </c>
    </row>
    <row r="2848" spans="2:27" hidden="1" x14ac:dyDescent="0.25">
      <c r="B2848">
        <v>20</v>
      </c>
      <c r="C2848" t="s">
        <v>2038</v>
      </c>
      <c r="D2848">
        <v>5063</v>
      </c>
      <c r="E2848" t="s">
        <v>757</v>
      </c>
      <c r="F2848">
        <v>500</v>
      </c>
      <c r="G2848">
        <v>5066</v>
      </c>
      <c r="H2848" t="s">
        <v>2039</v>
      </c>
      <c r="I2848">
        <v>13.8</v>
      </c>
      <c r="J2848">
        <v>0</v>
      </c>
      <c r="K2848" t="s">
        <v>23</v>
      </c>
      <c r="M2848">
        <v>0</v>
      </c>
      <c r="N2848" t="s">
        <v>23</v>
      </c>
      <c r="P2848" t="s">
        <v>24</v>
      </c>
      <c r="Q2848">
        <v>5</v>
      </c>
      <c r="R2848" t="s">
        <v>1989</v>
      </c>
      <c r="S2848">
        <v>17</v>
      </c>
      <c r="T2848" t="s">
        <v>1990</v>
      </c>
      <c r="U2848" s="1">
        <v>0</v>
      </c>
      <c r="V2848" s="1">
        <v>0</v>
      </c>
      <c r="W2848" s="1">
        <v>0</v>
      </c>
      <c r="X2848" s="1">
        <v>0</v>
      </c>
      <c r="Y2848" s="1">
        <v>0</v>
      </c>
      <c r="Z2848" s="1" t="str">
        <f>IF(qGICXFormer_PWV[[#This Row],[GICMaxIEffective]]&lt;75,"&lt;75A",IF(qGICXFormer_PWV[[#This Row],[GICMaxIEffective]]&gt;85,"&gt;85A","&gt;75A"))</f>
        <v>&lt;75A</v>
      </c>
      <c r="AA2848" s="1" t="str" cm="1">
        <f t="array" ref="AA2848">_xlfn.CONCAT(TRANSPOSE(qGICXFormer_PWV[[#This Row],[BusNum3W]:[LineCircuit]])&amp;" : ")</f>
        <v xml:space="preserve">5063 : ARLINGTON 1 0 : 500 : 5066 : ARLINGTON 1 3 : 13.8 : 0 :  :  : 0 :  :  : 1 : </v>
      </c>
    </row>
    <row r="2849" spans="2:27" hidden="1" x14ac:dyDescent="0.25">
      <c r="B2849">
        <v>20</v>
      </c>
      <c r="C2849" t="s">
        <v>2040</v>
      </c>
      <c r="D2849">
        <v>5063</v>
      </c>
      <c r="E2849" t="s">
        <v>757</v>
      </c>
      <c r="F2849">
        <v>500</v>
      </c>
      <c r="G2849">
        <v>5067</v>
      </c>
      <c r="H2849" t="s">
        <v>2041</v>
      </c>
      <c r="I2849">
        <v>13.8</v>
      </c>
      <c r="J2849">
        <v>0</v>
      </c>
      <c r="K2849" t="s">
        <v>23</v>
      </c>
      <c r="M2849">
        <v>0</v>
      </c>
      <c r="N2849" t="s">
        <v>23</v>
      </c>
      <c r="P2849" t="s">
        <v>24</v>
      </c>
      <c r="Q2849">
        <v>5</v>
      </c>
      <c r="R2849" t="s">
        <v>1989</v>
      </c>
      <c r="S2849">
        <v>17</v>
      </c>
      <c r="T2849" t="s">
        <v>1990</v>
      </c>
      <c r="U2849" s="1">
        <v>3.6284149999999999</v>
      </c>
      <c r="V2849" s="1">
        <v>12.023483000000001</v>
      </c>
      <c r="W2849" s="1">
        <v>4.1207669999999998</v>
      </c>
      <c r="X2849" s="1">
        <v>10.885246</v>
      </c>
      <c r="Y2849" s="1">
        <v>12.023483000000001</v>
      </c>
      <c r="Z2849" s="1" t="str">
        <f>IF(qGICXFormer_PWV[[#This Row],[GICMaxIEffective]]&lt;75,"&lt;75A",IF(qGICXFormer_PWV[[#This Row],[GICMaxIEffective]]&gt;85,"&gt;85A","&gt;75A"))</f>
        <v>&lt;75A</v>
      </c>
      <c r="AA2849" s="1" t="str" cm="1">
        <f t="array" ref="AA2849">_xlfn.CONCAT(TRANSPOSE(qGICXFormer_PWV[[#This Row],[BusNum3W]:[LineCircuit]])&amp;" : ")</f>
        <v xml:space="preserve">5063 : ARLINGTON 1 0 : 500 : 5067 : ARLINGTON 1 4 : 13.8 : 0 :  :  : 0 :  :  : 1 : </v>
      </c>
    </row>
    <row r="2850" spans="2:27" hidden="1" x14ac:dyDescent="0.25">
      <c r="B2850">
        <v>20</v>
      </c>
      <c r="C2850" t="s">
        <v>2042</v>
      </c>
      <c r="D2850">
        <v>5063</v>
      </c>
      <c r="E2850" t="s">
        <v>757</v>
      </c>
      <c r="F2850">
        <v>500</v>
      </c>
      <c r="G2850">
        <v>5068</v>
      </c>
      <c r="H2850" t="s">
        <v>2043</v>
      </c>
      <c r="I2850">
        <v>13.8</v>
      </c>
      <c r="J2850">
        <v>0</v>
      </c>
      <c r="K2850" t="s">
        <v>23</v>
      </c>
      <c r="M2850">
        <v>0</v>
      </c>
      <c r="N2850" t="s">
        <v>23</v>
      </c>
      <c r="P2850" t="s">
        <v>24</v>
      </c>
      <c r="Q2850">
        <v>5</v>
      </c>
      <c r="R2850" t="s">
        <v>1989</v>
      </c>
      <c r="S2850">
        <v>17</v>
      </c>
      <c r="T2850" t="s">
        <v>1990</v>
      </c>
      <c r="U2850" s="1">
        <v>2.3477980000000001</v>
      </c>
      <c r="V2850" s="1">
        <v>12.023483000000001</v>
      </c>
      <c r="W2850" s="1">
        <v>2.6700719999999998</v>
      </c>
      <c r="X2850" s="1">
        <v>7.0433950000000003</v>
      </c>
      <c r="Y2850" s="1">
        <v>12.023483000000001</v>
      </c>
      <c r="Z2850" s="1" t="str">
        <f>IF(qGICXFormer_PWV[[#This Row],[GICMaxIEffective]]&lt;75,"&lt;75A",IF(qGICXFormer_PWV[[#This Row],[GICMaxIEffective]]&gt;85,"&gt;85A","&gt;75A"))</f>
        <v>&lt;75A</v>
      </c>
      <c r="AA2850" s="1" t="str" cm="1">
        <f t="array" ref="AA2850">_xlfn.CONCAT(TRANSPOSE(qGICXFormer_PWV[[#This Row],[BusNum3W]:[LineCircuit]])&amp;" : ")</f>
        <v xml:space="preserve">5063 : ARLINGTON 1 0 : 500 : 5068 : ARLINGTON 1 5 : 13.8 : 0 :  :  : 0 :  :  : 1 : </v>
      </c>
    </row>
    <row r="2851" spans="2:27" hidden="1" x14ac:dyDescent="0.25">
      <c r="B2851">
        <v>20</v>
      </c>
      <c r="C2851" t="s">
        <v>2044</v>
      </c>
      <c r="D2851">
        <v>5063</v>
      </c>
      <c r="E2851" t="s">
        <v>757</v>
      </c>
      <c r="F2851">
        <v>500</v>
      </c>
      <c r="G2851">
        <v>5069</v>
      </c>
      <c r="H2851" t="s">
        <v>2045</v>
      </c>
      <c r="I2851">
        <v>13.8</v>
      </c>
      <c r="J2851">
        <v>0</v>
      </c>
      <c r="K2851" t="s">
        <v>23</v>
      </c>
      <c r="M2851">
        <v>0</v>
      </c>
      <c r="N2851" t="s">
        <v>23</v>
      </c>
      <c r="P2851" t="s">
        <v>24</v>
      </c>
      <c r="Q2851">
        <v>5</v>
      </c>
      <c r="R2851" t="s">
        <v>1989</v>
      </c>
      <c r="S2851">
        <v>17</v>
      </c>
      <c r="T2851" t="s">
        <v>1990</v>
      </c>
      <c r="U2851" s="1">
        <v>1.9005989999999999</v>
      </c>
      <c r="V2851" s="1">
        <v>12.023483000000001</v>
      </c>
      <c r="W2851" s="1">
        <v>2.1578659999999998</v>
      </c>
      <c r="X2851" s="1">
        <v>5.7017959999999999</v>
      </c>
      <c r="Y2851" s="1">
        <v>12.023483000000001</v>
      </c>
      <c r="Z2851" s="1" t="str">
        <f>IF(qGICXFormer_PWV[[#This Row],[GICMaxIEffective]]&lt;75,"&lt;75A",IF(qGICXFormer_PWV[[#This Row],[GICMaxIEffective]]&gt;85,"&gt;85A","&gt;75A"))</f>
        <v>&lt;75A</v>
      </c>
      <c r="AA2851" s="1" t="str" cm="1">
        <f t="array" ref="AA2851">_xlfn.CONCAT(TRANSPOSE(qGICXFormer_PWV[[#This Row],[BusNum3W]:[LineCircuit]])&amp;" : ")</f>
        <v xml:space="preserve">5063 : ARLINGTON 1 0 : 500 : 5069 : ARLINGTON 1 6 : 13.8 : 0 :  :  : 0 :  :  : 1 : </v>
      </c>
    </row>
    <row r="2852" spans="2:27" hidden="1" x14ac:dyDescent="0.25">
      <c r="B2852">
        <v>20</v>
      </c>
      <c r="C2852" t="s">
        <v>2046</v>
      </c>
      <c r="D2852">
        <v>5076</v>
      </c>
      <c r="E2852" t="s">
        <v>710</v>
      </c>
      <c r="F2852">
        <v>161</v>
      </c>
      <c r="G2852">
        <v>5077</v>
      </c>
      <c r="H2852" t="s">
        <v>819</v>
      </c>
      <c r="I2852">
        <v>115</v>
      </c>
      <c r="J2852">
        <v>0</v>
      </c>
      <c r="K2852" t="s">
        <v>23</v>
      </c>
      <c r="M2852">
        <v>0</v>
      </c>
      <c r="N2852" t="s">
        <v>23</v>
      </c>
      <c r="P2852" t="s">
        <v>24</v>
      </c>
      <c r="Q2852">
        <v>5</v>
      </c>
      <c r="R2852" t="s">
        <v>1989</v>
      </c>
      <c r="S2852">
        <v>16</v>
      </c>
      <c r="T2852" t="s">
        <v>2001</v>
      </c>
      <c r="U2852" s="1">
        <v>2.8330389999999999</v>
      </c>
      <c r="V2852" s="1">
        <v>59.039054999999998</v>
      </c>
      <c r="W2852" s="1">
        <v>0.86010900000000001</v>
      </c>
      <c r="X2852" s="1">
        <v>9.0040840000000006</v>
      </c>
      <c r="Y2852" s="1">
        <v>55.039065999999998</v>
      </c>
      <c r="Z2852" s="1" t="str">
        <f>IF(qGICXFormer_PWV[[#This Row],[GICMaxIEffective]]&lt;75,"&lt;75A",IF(qGICXFormer_PWV[[#This Row],[GICMaxIEffective]]&gt;85,"&gt;85A","&gt;75A"))</f>
        <v>&lt;75A</v>
      </c>
      <c r="AA2852" s="1" t="str" cm="1">
        <f t="array" ref="AA2852">_xlfn.CONCAT(TRANSPOSE(qGICXFormer_PWV[[#This Row],[BusNum3W]:[LineCircuit]])&amp;" : ")</f>
        <v xml:space="preserve">5076 : TERRELL 1 0 : 161 : 5077 : TERRELL 1 1 : 115 : 0 :  :  : 0 :  :  : 1 : </v>
      </c>
    </row>
    <row r="2853" spans="2:27" hidden="1" x14ac:dyDescent="0.25">
      <c r="B2853">
        <v>20</v>
      </c>
      <c r="C2853" t="s">
        <v>2047</v>
      </c>
      <c r="D2853">
        <v>5083</v>
      </c>
      <c r="E2853" t="s">
        <v>730</v>
      </c>
      <c r="F2853">
        <v>500</v>
      </c>
      <c r="G2853">
        <v>5084</v>
      </c>
      <c r="H2853" t="s">
        <v>527</v>
      </c>
      <c r="I2853">
        <v>161</v>
      </c>
      <c r="J2853">
        <v>0</v>
      </c>
      <c r="K2853" t="s">
        <v>23</v>
      </c>
      <c r="M2853">
        <v>0</v>
      </c>
      <c r="N2853" t="s">
        <v>23</v>
      </c>
      <c r="P2853" t="s">
        <v>24</v>
      </c>
      <c r="Q2853">
        <v>5</v>
      </c>
      <c r="R2853" t="s">
        <v>1989</v>
      </c>
      <c r="S2853">
        <v>16</v>
      </c>
      <c r="T2853" t="s">
        <v>2001</v>
      </c>
      <c r="U2853" s="1">
        <v>22.363848000000001</v>
      </c>
      <c r="V2853" s="1">
        <v>15.947875</v>
      </c>
      <c r="W2853" s="1">
        <v>24.360665999999998</v>
      </c>
      <c r="X2853" s="1">
        <v>28.155396</v>
      </c>
      <c r="Y2853" s="1">
        <v>30.170759</v>
      </c>
      <c r="Z2853" s="1" t="str">
        <f>IF(qGICXFormer_PWV[[#This Row],[GICMaxIEffective]]&lt;75,"&lt;75A",IF(qGICXFormer_PWV[[#This Row],[GICMaxIEffective]]&gt;85,"&gt;85A","&gt;75A"))</f>
        <v>&lt;75A</v>
      </c>
      <c r="AA2853" s="1" t="str" cm="1">
        <f t="array" ref="AA2853">_xlfn.CONCAT(TRANSPOSE(qGICXFormer_PWV[[#This Row],[BusNum3W]:[LineCircuit]])&amp;" : ")</f>
        <v xml:space="preserve">5083 : MCKINNEY 3 0 : 500 : 5084 : MCKINNEY 3 1 : 161 : 0 :  :  : 0 :  :  : 1 : </v>
      </c>
    </row>
    <row r="2854" spans="2:27" hidden="1" x14ac:dyDescent="0.25">
      <c r="B2854">
        <v>20</v>
      </c>
      <c r="C2854" t="s">
        <v>2048</v>
      </c>
      <c r="D2854">
        <v>5088</v>
      </c>
      <c r="E2854" t="s">
        <v>596</v>
      </c>
      <c r="F2854">
        <v>161</v>
      </c>
      <c r="G2854">
        <v>5089</v>
      </c>
      <c r="H2854" t="s">
        <v>2049</v>
      </c>
      <c r="I2854">
        <v>13.8</v>
      </c>
      <c r="J2854">
        <v>0</v>
      </c>
      <c r="K2854" t="s">
        <v>23</v>
      </c>
      <c r="M2854">
        <v>0</v>
      </c>
      <c r="N2854" t="s">
        <v>23</v>
      </c>
      <c r="P2854" t="s">
        <v>24</v>
      </c>
      <c r="Q2854">
        <v>5</v>
      </c>
      <c r="R2854" t="s">
        <v>1989</v>
      </c>
      <c r="S2854">
        <v>18</v>
      </c>
      <c r="T2854" t="s">
        <v>2019</v>
      </c>
      <c r="U2854" s="1">
        <v>0</v>
      </c>
      <c r="V2854" s="1">
        <v>0</v>
      </c>
      <c r="W2854" s="1">
        <v>0</v>
      </c>
      <c r="X2854" s="1">
        <v>0</v>
      </c>
      <c r="Y2854" s="1">
        <v>0</v>
      </c>
      <c r="Z2854" s="1" t="str">
        <f>IF(qGICXFormer_PWV[[#This Row],[GICMaxIEffective]]&lt;75,"&lt;75A",IF(qGICXFormer_PWV[[#This Row],[GICMaxIEffective]]&gt;85,"&gt;85A","&gt;75A"))</f>
        <v>&lt;75A</v>
      </c>
      <c r="AA2854" s="1" t="str" cm="1">
        <f t="array" ref="AA2854">_xlfn.CONCAT(TRANSPOSE(qGICXFormer_PWV[[#This Row],[BusNum3W]:[LineCircuit]])&amp;" : ")</f>
        <v xml:space="preserve">5088 : CLIFTON 1 0 : 161 : 5089 : CLIFTON 1 1 : 13.8 : 0 :  :  : 0 :  :  : 1 : </v>
      </c>
    </row>
    <row r="2855" spans="2:27" hidden="1" x14ac:dyDescent="0.25">
      <c r="B2855">
        <v>20</v>
      </c>
      <c r="C2855" t="s">
        <v>2050</v>
      </c>
      <c r="D2855">
        <v>5102</v>
      </c>
      <c r="E2855" t="s">
        <v>691</v>
      </c>
      <c r="F2855">
        <v>500</v>
      </c>
      <c r="G2855">
        <v>5103</v>
      </c>
      <c r="H2855" t="s">
        <v>546</v>
      </c>
      <c r="I2855">
        <v>161</v>
      </c>
      <c r="J2855">
        <v>0</v>
      </c>
      <c r="K2855" t="s">
        <v>23</v>
      </c>
      <c r="M2855">
        <v>0</v>
      </c>
      <c r="N2855" t="s">
        <v>23</v>
      </c>
      <c r="P2855" t="s">
        <v>24</v>
      </c>
      <c r="Q2855">
        <v>5</v>
      </c>
      <c r="R2855" t="s">
        <v>1989</v>
      </c>
      <c r="S2855">
        <v>16</v>
      </c>
      <c r="T2855" t="s">
        <v>2001</v>
      </c>
      <c r="U2855" s="1">
        <v>3.221924</v>
      </c>
      <c r="V2855" s="1">
        <v>39.389251999999999</v>
      </c>
      <c r="W2855" s="1">
        <v>3.5168110000000001</v>
      </c>
      <c r="X2855" s="1">
        <v>2.1961740000000001</v>
      </c>
      <c r="Y2855" s="1">
        <v>40.265014999999998</v>
      </c>
      <c r="Z2855" s="1" t="str">
        <f>IF(qGICXFormer_PWV[[#This Row],[GICMaxIEffective]]&lt;75,"&lt;75A",IF(qGICXFormer_PWV[[#This Row],[GICMaxIEffective]]&gt;85,"&gt;85A","&gt;75A"))</f>
        <v>&lt;75A</v>
      </c>
      <c r="AA2855" s="1" t="str" cm="1">
        <f t="array" ref="AA2855">_xlfn.CONCAT(TRANSPOSE(qGICXFormer_PWV[[#This Row],[BusNum3W]:[LineCircuit]])&amp;" : ")</f>
        <v xml:space="preserve">5102 : RICHARDSON 2 0 : 500 : 5103 : RICHARDSON 2 1 : 161 : 0 :  :  : 0 :  :  : 1 : </v>
      </c>
    </row>
    <row r="2856" spans="2:27" hidden="1" x14ac:dyDescent="0.25">
      <c r="B2856">
        <v>20</v>
      </c>
      <c r="C2856" t="s">
        <v>2051</v>
      </c>
      <c r="D2856">
        <v>5102</v>
      </c>
      <c r="E2856" t="s">
        <v>691</v>
      </c>
      <c r="F2856">
        <v>500</v>
      </c>
      <c r="G2856">
        <v>5103</v>
      </c>
      <c r="H2856" t="s">
        <v>546</v>
      </c>
      <c r="I2856">
        <v>161</v>
      </c>
      <c r="J2856">
        <v>0</v>
      </c>
      <c r="K2856" t="s">
        <v>23</v>
      </c>
      <c r="M2856">
        <v>0</v>
      </c>
      <c r="N2856" t="s">
        <v>23</v>
      </c>
      <c r="P2856" t="s">
        <v>25</v>
      </c>
      <c r="Q2856">
        <v>5</v>
      </c>
      <c r="R2856" t="s">
        <v>1989</v>
      </c>
      <c r="S2856">
        <v>16</v>
      </c>
      <c r="T2856" t="s">
        <v>2001</v>
      </c>
      <c r="U2856" s="1">
        <v>3.221924</v>
      </c>
      <c r="V2856" s="1">
        <v>39.389251999999999</v>
      </c>
      <c r="W2856" s="1">
        <v>3.5168110000000001</v>
      </c>
      <c r="X2856" s="1">
        <v>2.1961740000000001</v>
      </c>
      <c r="Y2856" s="1">
        <v>40.265014999999998</v>
      </c>
      <c r="Z2856" s="1" t="str">
        <f>IF(qGICXFormer_PWV[[#This Row],[GICMaxIEffective]]&lt;75,"&lt;75A",IF(qGICXFormer_PWV[[#This Row],[GICMaxIEffective]]&gt;85,"&gt;85A","&gt;75A"))</f>
        <v>&lt;75A</v>
      </c>
      <c r="AA2856" s="1" t="str" cm="1">
        <f t="array" ref="AA2856">_xlfn.CONCAT(TRANSPOSE(qGICXFormer_PWV[[#This Row],[BusNum3W]:[LineCircuit]])&amp;" : ")</f>
        <v xml:space="preserve">5102 : RICHARDSON 2 0 : 500 : 5103 : RICHARDSON 2 1 : 161 : 0 :  :  : 0 :  :  : 2 : </v>
      </c>
    </row>
    <row r="2857" spans="2:27" hidden="1" x14ac:dyDescent="0.25">
      <c r="B2857">
        <v>20</v>
      </c>
      <c r="C2857" t="s">
        <v>2052</v>
      </c>
      <c r="D2857">
        <v>5105</v>
      </c>
      <c r="E2857" t="s">
        <v>556</v>
      </c>
      <c r="F2857">
        <v>161</v>
      </c>
      <c r="G2857">
        <v>5106</v>
      </c>
      <c r="H2857" t="s">
        <v>2053</v>
      </c>
      <c r="I2857">
        <v>13.8</v>
      </c>
      <c r="J2857">
        <v>0</v>
      </c>
      <c r="K2857" t="s">
        <v>23</v>
      </c>
      <c r="M2857">
        <v>0</v>
      </c>
      <c r="N2857" t="s">
        <v>23</v>
      </c>
      <c r="P2857" t="s">
        <v>24</v>
      </c>
      <c r="Q2857">
        <v>5</v>
      </c>
      <c r="R2857" t="s">
        <v>1989</v>
      </c>
      <c r="S2857">
        <v>17</v>
      </c>
      <c r="T2857" t="s">
        <v>1990</v>
      </c>
      <c r="U2857" s="1">
        <v>0</v>
      </c>
      <c r="V2857" s="1">
        <v>0</v>
      </c>
      <c r="W2857" s="1">
        <v>0</v>
      </c>
      <c r="X2857" s="1">
        <v>0</v>
      </c>
      <c r="Y2857" s="1">
        <v>0</v>
      </c>
      <c r="Z2857" s="1" t="str">
        <f>IF(qGICXFormer_PWV[[#This Row],[GICMaxIEffective]]&lt;75,"&lt;75A",IF(qGICXFormer_PWV[[#This Row],[GICMaxIEffective]]&gt;85,"&gt;85A","&gt;75A"))</f>
        <v>&lt;75A</v>
      </c>
      <c r="AA2857" s="1" t="str" cm="1">
        <f t="array" ref="AA2857">_xlfn.CONCAT(TRANSPOSE(qGICXFormer_PWV[[#This Row],[BusNum3W]:[LineCircuit]])&amp;" : ")</f>
        <v xml:space="preserve">5105 : IRVING 1 0 : 161 : 5106 : IRVING 1 1 : 13.8 : 0 :  :  : 0 :  :  : 1 : </v>
      </c>
    </row>
    <row r="2858" spans="2:27" hidden="1" x14ac:dyDescent="0.25">
      <c r="B2858">
        <v>20</v>
      </c>
      <c r="C2858" t="s">
        <v>2054</v>
      </c>
      <c r="D2858">
        <v>5105</v>
      </c>
      <c r="E2858" t="s">
        <v>556</v>
      </c>
      <c r="F2858">
        <v>161</v>
      </c>
      <c r="G2858">
        <v>5107</v>
      </c>
      <c r="H2858" t="s">
        <v>2055</v>
      </c>
      <c r="I2858">
        <v>13.8</v>
      </c>
      <c r="J2858">
        <v>0</v>
      </c>
      <c r="K2858" t="s">
        <v>23</v>
      </c>
      <c r="M2858">
        <v>0</v>
      </c>
      <c r="N2858" t="s">
        <v>23</v>
      </c>
      <c r="P2858" t="s">
        <v>24</v>
      </c>
      <c r="Q2858">
        <v>5</v>
      </c>
      <c r="R2858" t="s">
        <v>1989</v>
      </c>
      <c r="S2858">
        <v>17</v>
      </c>
      <c r="T2858" t="s">
        <v>1990</v>
      </c>
      <c r="U2858" s="1">
        <v>0</v>
      </c>
      <c r="V2858" s="1">
        <v>0</v>
      </c>
      <c r="W2858" s="1">
        <v>0</v>
      </c>
      <c r="X2858" s="1">
        <v>0</v>
      </c>
      <c r="Y2858" s="1">
        <v>0</v>
      </c>
      <c r="Z2858" s="1" t="str">
        <f>IF(qGICXFormer_PWV[[#This Row],[GICMaxIEffective]]&lt;75,"&lt;75A",IF(qGICXFormer_PWV[[#This Row],[GICMaxIEffective]]&gt;85,"&gt;85A","&gt;75A"))</f>
        <v>&lt;75A</v>
      </c>
      <c r="AA2858" s="1" t="str" cm="1">
        <f t="array" ref="AA2858">_xlfn.CONCAT(TRANSPOSE(qGICXFormer_PWV[[#This Row],[BusNum3W]:[LineCircuit]])&amp;" : ")</f>
        <v xml:space="preserve">5105 : IRVING 1 0 : 161 : 5107 : IRVING 1 2 : 13.8 : 0 :  :  : 0 :  :  : 1 : </v>
      </c>
    </row>
    <row r="2859" spans="2:27" hidden="1" x14ac:dyDescent="0.25">
      <c r="B2859">
        <v>20</v>
      </c>
      <c r="C2859" t="s">
        <v>2056</v>
      </c>
      <c r="D2859">
        <v>5120</v>
      </c>
      <c r="E2859" t="s">
        <v>813</v>
      </c>
      <c r="F2859">
        <v>500</v>
      </c>
      <c r="G2859">
        <v>5121</v>
      </c>
      <c r="H2859" t="s">
        <v>799</v>
      </c>
      <c r="I2859">
        <v>161</v>
      </c>
      <c r="J2859">
        <v>0</v>
      </c>
      <c r="K2859" t="s">
        <v>23</v>
      </c>
      <c r="M2859">
        <v>0</v>
      </c>
      <c r="N2859" t="s">
        <v>23</v>
      </c>
      <c r="P2859" t="s">
        <v>24</v>
      </c>
      <c r="Q2859">
        <v>5</v>
      </c>
      <c r="R2859" t="s">
        <v>1989</v>
      </c>
      <c r="S2859">
        <v>15</v>
      </c>
      <c r="T2859" t="s">
        <v>2057</v>
      </c>
      <c r="U2859" s="1">
        <v>12.60243</v>
      </c>
      <c r="V2859" s="1">
        <v>24.250426999999998</v>
      </c>
      <c r="W2859" s="1">
        <v>14.102817</v>
      </c>
      <c r="X2859" s="1">
        <v>36.191997999999998</v>
      </c>
      <c r="Y2859" s="1">
        <v>21.734359999999999</v>
      </c>
      <c r="Z2859" s="1" t="str">
        <f>IF(qGICXFormer_PWV[[#This Row],[GICMaxIEffective]]&lt;75,"&lt;75A",IF(qGICXFormer_PWV[[#This Row],[GICMaxIEffective]]&gt;85,"&gt;85A","&gt;75A"))</f>
        <v>&lt;75A</v>
      </c>
      <c r="AA2859" s="1" t="str" cm="1">
        <f t="array" ref="AA2859">_xlfn.CONCAT(TRANSPOSE(qGICXFormer_PWV[[#This Row],[BusNum3W]:[LineCircuit]])&amp;" : ")</f>
        <v xml:space="preserve">5120 : BROWNWOOD 0 : 500 : 5121 : BROWNWOOD 1 : 161 : 0 :  :  : 0 :  :  : 1 : </v>
      </c>
    </row>
    <row r="2860" spans="2:27" hidden="1" x14ac:dyDescent="0.25">
      <c r="B2860">
        <v>20</v>
      </c>
      <c r="C2860" t="s">
        <v>2058</v>
      </c>
      <c r="D2860">
        <v>5123</v>
      </c>
      <c r="E2860" t="s">
        <v>729</v>
      </c>
      <c r="F2860">
        <v>161</v>
      </c>
      <c r="G2860">
        <v>5124</v>
      </c>
      <c r="H2860" t="s">
        <v>709</v>
      </c>
      <c r="I2860">
        <v>115</v>
      </c>
      <c r="J2860">
        <v>0</v>
      </c>
      <c r="K2860" t="s">
        <v>23</v>
      </c>
      <c r="M2860">
        <v>0</v>
      </c>
      <c r="N2860" t="s">
        <v>23</v>
      </c>
      <c r="P2860" t="s">
        <v>24</v>
      </c>
      <c r="Q2860">
        <v>5</v>
      </c>
      <c r="R2860" t="s">
        <v>1989</v>
      </c>
      <c r="S2860">
        <v>13</v>
      </c>
      <c r="T2860" t="s">
        <v>2059</v>
      </c>
      <c r="U2860" s="1">
        <v>1.434714</v>
      </c>
      <c r="V2860" s="1">
        <v>27.310699</v>
      </c>
      <c r="W2860" s="1">
        <v>0.42529</v>
      </c>
      <c r="X2860" s="1">
        <v>7.70479</v>
      </c>
      <c r="Y2860" s="1">
        <v>20.051345999999999</v>
      </c>
      <c r="Z2860" s="1" t="str">
        <f>IF(qGICXFormer_PWV[[#This Row],[GICMaxIEffective]]&lt;75,"&lt;75A",IF(qGICXFormer_PWV[[#This Row],[GICMaxIEffective]]&gt;85,"&gt;85A","&gt;75A"))</f>
        <v>&lt;75A</v>
      </c>
      <c r="AA2860" s="1" t="str" cm="1">
        <f t="array" ref="AA2860">_xlfn.CONCAT(TRANSPOSE(qGICXFormer_PWV[[#This Row],[BusNum3W]:[LineCircuit]])&amp;" : ")</f>
        <v xml:space="preserve">5123 : MARLIN 0 : 161 : 5124 : MARLIN 1 : 115 : 0 :  :  : 0 :  :  : 1 : </v>
      </c>
    </row>
    <row r="2861" spans="2:27" hidden="1" x14ac:dyDescent="0.25">
      <c r="B2861">
        <v>20</v>
      </c>
      <c r="C2861" t="s">
        <v>2060</v>
      </c>
      <c r="D2861">
        <v>5131</v>
      </c>
      <c r="E2861" t="s">
        <v>802</v>
      </c>
      <c r="F2861">
        <v>500</v>
      </c>
      <c r="G2861">
        <v>5132</v>
      </c>
      <c r="H2861" t="s">
        <v>772</v>
      </c>
      <c r="I2861">
        <v>161</v>
      </c>
      <c r="J2861">
        <v>0</v>
      </c>
      <c r="K2861" t="s">
        <v>23</v>
      </c>
      <c r="M2861">
        <v>0</v>
      </c>
      <c r="N2861" t="s">
        <v>23</v>
      </c>
      <c r="P2861" t="s">
        <v>24</v>
      </c>
      <c r="Q2861">
        <v>5</v>
      </c>
      <c r="R2861" t="s">
        <v>1989</v>
      </c>
      <c r="S2861">
        <v>13</v>
      </c>
      <c r="T2861" t="s">
        <v>2059</v>
      </c>
      <c r="U2861" s="1">
        <v>9.5627980000000008</v>
      </c>
      <c r="V2861" s="1">
        <v>137.97756999999999</v>
      </c>
      <c r="W2861" s="1">
        <v>10.659846999999999</v>
      </c>
      <c r="X2861" s="1">
        <v>25.451865999999999</v>
      </c>
      <c r="Y2861" s="1">
        <v>124.145065</v>
      </c>
      <c r="Z2861" s="1" t="str">
        <f>IF(qGICXFormer_PWV[[#This Row],[GICMaxIEffective]]&lt;75,"&lt;75A",IF(qGICXFormer_PWV[[#This Row],[GICMaxIEffective]]&gt;85,"&gt;85A","&gt;75A"))</f>
        <v>&lt;75A</v>
      </c>
      <c r="AA2861" s="1" t="str" cm="1">
        <f t="array" ref="AA2861">_xlfn.CONCAT(TRANSPOSE(qGICXFormer_PWV[[#This Row],[BusNum3W]:[LineCircuit]])&amp;" : ")</f>
        <v xml:space="preserve">5131 : BELTON 0 : 500 : 5132 : BELTON 1 : 161 : 0 :  :  : 0 :  :  : 1 : </v>
      </c>
    </row>
    <row r="2862" spans="2:27" hidden="1" x14ac:dyDescent="0.25">
      <c r="B2862">
        <v>20</v>
      </c>
      <c r="C2862" t="s">
        <v>2061</v>
      </c>
      <c r="D2862">
        <v>5137</v>
      </c>
      <c r="E2862" t="s">
        <v>783</v>
      </c>
      <c r="F2862">
        <v>500</v>
      </c>
      <c r="G2862">
        <v>5138</v>
      </c>
      <c r="H2862" t="s">
        <v>767</v>
      </c>
      <c r="I2862">
        <v>161</v>
      </c>
      <c r="J2862">
        <v>0</v>
      </c>
      <c r="K2862" t="s">
        <v>23</v>
      </c>
      <c r="M2862">
        <v>0</v>
      </c>
      <c r="N2862" t="s">
        <v>23</v>
      </c>
      <c r="P2862" t="s">
        <v>24</v>
      </c>
      <c r="Q2862">
        <v>5</v>
      </c>
      <c r="R2862" t="s">
        <v>1989</v>
      </c>
      <c r="S2862">
        <v>13</v>
      </c>
      <c r="T2862" t="s">
        <v>2059</v>
      </c>
      <c r="U2862" s="1">
        <v>14.199337999999999</v>
      </c>
      <c r="V2862" s="1">
        <v>164.84600800000001</v>
      </c>
      <c r="W2862" s="1">
        <v>15.807232000000001</v>
      </c>
      <c r="X2862" s="1">
        <v>28.177213999999999</v>
      </c>
      <c r="Y2862" s="1">
        <v>11.495452999999999</v>
      </c>
      <c r="Z2862" s="1" t="str">
        <f>IF(qGICXFormer_PWV[[#This Row],[GICMaxIEffective]]&lt;75,"&lt;75A",IF(qGICXFormer_PWV[[#This Row],[GICMaxIEffective]]&gt;85,"&gt;85A","&gt;75A"))</f>
        <v>&lt;75A</v>
      </c>
      <c r="AA2862" s="1" t="str" cm="1">
        <f t="array" ref="AA2862">_xlfn.CONCAT(TRANSPOSE(qGICXFormer_PWV[[#This Row],[BusNum3W]:[LineCircuit]])&amp;" : ")</f>
        <v xml:space="preserve">5137 : WACO 1 0 : 500 : 5138 : WACO 1 1 : 161 : 0 :  :  : 0 :  :  : 1 : </v>
      </c>
    </row>
    <row r="2863" spans="2:27" x14ac:dyDescent="0.25">
      <c r="B2863">
        <v>20</v>
      </c>
      <c r="C2863" t="s">
        <v>2062</v>
      </c>
      <c r="D2863">
        <v>5164</v>
      </c>
      <c r="E2863" t="s">
        <v>664</v>
      </c>
      <c r="F2863">
        <v>500</v>
      </c>
      <c r="G2863">
        <v>5165</v>
      </c>
      <c r="H2863" t="s">
        <v>572</v>
      </c>
      <c r="I2863">
        <v>161</v>
      </c>
      <c r="J2863">
        <v>0</v>
      </c>
      <c r="K2863" t="s">
        <v>23</v>
      </c>
      <c r="M2863">
        <v>0</v>
      </c>
      <c r="N2863" t="s">
        <v>23</v>
      </c>
      <c r="P2863" t="s">
        <v>24</v>
      </c>
      <c r="Q2863">
        <v>5</v>
      </c>
      <c r="R2863" t="s">
        <v>1989</v>
      </c>
      <c r="S2863">
        <v>17</v>
      </c>
      <c r="T2863" t="s">
        <v>1990</v>
      </c>
      <c r="U2863" s="1">
        <v>80.316710999999998</v>
      </c>
      <c r="V2863" s="1">
        <v>30.911670999999998</v>
      </c>
      <c r="W2863" s="1">
        <v>87.718357999999995</v>
      </c>
      <c r="X2863" s="1">
        <v>246.55645799999999</v>
      </c>
      <c r="Y2863" s="1">
        <v>29.988610999999999</v>
      </c>
      <c r="Z2863" s="1" t="str">
        <f>IF(qGICXFormer_PWV[[#This Row],[GICMaxIEffective]]&lt;75,"&lt;75A",IF(qGICXFormer_PWV[[#This Row],[GICMaxIEffective]]&gt;85,"&gt;85A","&gt;75A"))</f>
        <v>&gt;75A</v>
      </c>
      <c r="AA2863" s="1" t="str" cm="1">
        <f t="array" ref="AA2863">_xlfn.CONCAT(TRANSPOSE(qGICXFormer_PWV[[#This Row],[BusNum3W]:[LineCircuit]])&amp;" : ")</f>
        <v xml:space="preserve">5164 : DENTON 1 0 : 500 : 5165 : DENTON 1 1 : 161 : 0 :  :  : 0 :  :  : 1 : </v>
      </c>
    </row>
    <row r="2864" spans="2:27" hidden="1" x14ac:dyDescent="0.25">
      <c r="B2864">
        <v>20</v>
      </c>
      <c r="C2864" t="s">
        <v>2063</v>
      </c>
      <c r="D2864">
        <v>5164</v>
      </c>
      <c r="E2864" t="s">
        <v>664</v>
      </c>
      <c r="F2864">
        <v>500</v>
      </c>
      <c r="G2864">
        <v>5166</v>
      </c>
      <c r="H2864" t="s">
        <v>2064</v>
      </c>
      <c r="I2864">
        <v>13.8</v>
      </c>
      <c r="J2864">
        <v>0</v>
      </c>
      <c r="K2864" t="s">
        <v>23</v>
      </c>
      <c r="M2864">
        <v>0</v>
      </c>
      <c r="N2864" t="s">
        <v>23</v>
      </c>
      <c r="P2864" t="s">
        <v>24</v>
      </c>
      <c r="Q2864">
        <v>5</v>
      </c>
      <c r="R2864" t="s">
        <v>1989</v>
      </c>
      <c r="S2864">
        <v>17</v>
      </c>
      <c r="T2864" t="s">
        <v>1990</v>
      </c>
      <c r="U2864" s="1">
        <v>18.660902</v>
      </c>
      <c r="V2864" s="1">
        <v>31.104762999999998</v>
      </c>
      <c r="W2864" s="1">
        <v>20.795328999999999</v>
      </c>
      <c r="X2864" s="1">
        <v>55.982703999999998</v>
      </c>
      <c r="Y2864" s="1">
        <v>31.104762999999998</v>
      </c>
      <c r="Z2864" s="1" t="str">
        <f>IF(qGICXFormer_PWV[[#This Row],[GICMaxIEffective]]&lt;75,"&lt;75A",IF(qGICXFormer_PWV[[#This Row],[GICMaxIEffective]]&gt;85,"&gt;85A","&gt;75A"))</f>
        <v>&lt;75A</v>
      </c>
      <c r="AA2864" s="1" t="str" cm="1">
        <f t="array" ref="AA2864">_xlfn.CONCAT(TRANSPOSE(qGICXFormer_PWV[[#This Row],[BusNum3W]:[LineCircuit]])&amp;" : ")</f>
        <v xml:space="preserve">5164 : DENTON 1 0 : 500 : 5166 : DENTON 1 2 : 13.8 : 0 :  :  : 0 :  :  : 1 : </v>
      </c>
    </row>
    <row r="2865" spans="2:27" hidden="1" x14ac:dyDescent="0.25">
      <c r="B2865">
        <v>20</v>
      </c>
      <c r="C2865" t="s">
        <v>2065</v>
      </c>
      <c r="D2865">
        <v>5164</v>
      </c>
      <c r="E2865" t="s">
        <v>664</v>
      </c>
      <c r="F2865">
        <v>500</v>
      </c>
      <c r="G2865">
        <v>5167</v>
      </c>
      <c r="H2865" t="s">
        <v>2066</v>
      </c>
      <c r="I2865">
        <v>13.8</v>
      </c>
      <c r="J2865">
        <v>0</v>
      </c>
      <c r="K2865" t="s">
        <v>23</v>
      </c>
      <c r="M2865">
        <v>0</v>
      </c>
      <c r="N2865" t="s">
        <v>23</v>
      </c>
      <c r="P2865" t="s">
        <v>24</v>
      </c>
      <c r="Q2865">
        <v>5</v>
      </c>
      <c r="R2865" t="s">
        <v>1989</v>
      </c>
      <c r="S2865">
        <v>17</v>
      </c>
      <c r="T2865" t="s">
        <v>1990</v>
      </c>
      <c r="U2865" s="1">
        <v>6.5313150000000002</v>
      </c>
      <c r="V2865" s="1">
        <v>31.104766999999999</v>
      </c>
      <c r="W2865" s="1">
        <v>7.1538880000000002</v>
      </c>
      <c r="X2865" s="1">
        <v>19.593945000000001</v>
      </c>
      <c r="Y2865" s="1">
        <v>31.104762999999998</v>
      </c>
      <c r="Z2865" s="1" t="str">
        <f>IF(qGICXFormer_PWV[[#This Row],[GICMaxIEffective]]&lt;75,"&lt;75A",IF(qGICXFormer_PWV[[#This Row],[GICMaxIEffective]]&gt;85,"&gt;85A","&gt;75A"))</f>
        <v>&lt;75A</v>
      </c>
      <c r="AA2865" s="1" t="str" cm="1">
        <f t="array" ref="AA2865">_xlfn.CONCAT(TRANSPOSE(qGICXFormer_PWV[[#This Row],[BusNum3W]:[LineCircuit]])&amp;" : ")</f>
        <v xml:space="preserve">5164 : DENTON 1 0 : 500 : 5167 : DENTON 1 3 : 13.8 : 0 :  :  : 0 :  :  : 1 : </v>
      </c>
    </row>
    <row r="2866" spans="2:27" hidden="1" x14ac:dyDescent="0.25">
      <c r="B2866">
        <v>20</v>
      </c>
      <c r="C2866" t="s">
        <v>2067</v>
      </c>
      <c r="D2866">
        <v>5169</v>
      </c>
      <c r="E2866" t="s">
        <v>806</v>
      </c>
      <c r="F2866">
        <v>161</v>
      </c>
      <c r="G2866">
        <v>5170</v>
      </c>
      <c r="H2866" t="s">
        <v>2068</v>
      </c>
      <c r="I2866">
        <v>18</v>
      </c>
      <c r="J2866">
        <v>0</v>
      </c>
      <c r="K2866" t="s">
        <v>23</v>
      </c>
      <c r="M2866">
        <v>0</v>
      </c>
      <c r="N2866" t="s">
        <v>23</v>
      </c>
      <c r="P2866" t="s">
        <v>24</v>
      </c>
      <c r="Q2866">
        <v>5</v>
      </c>
      <c r="R2866" t="s">
        <v>1989</v>
      </c>
      <c r="S2866">
        <v>15</v>
      </c>
      <c r="T2866" t="s">
        <v>2057</v>
      </c>
      <c r="U2866" s="1">
        <v>5.3657459999999997</v>
      </c>
      <c r="V2866" s="1">
        <v>15.512482</v>
      </c>
      <c r="W2866" s="1">
        <v>1.609591</v>
      </c>
      <c r="X2866" s="1">
        <v>16.097238999999998</v>
      </c>
      <c r="Y2866" s="1">
        <v>15.512482</v>
      </c>
      <c r="Z2866" s="1" t="str">
        <f>IF(qGICXFormer_PWV[[#This Row],[GICMaxIEffective]]&lt;75,"&lt;75A",IF(qGICXFormer_PWV[[#This Row],[GICMaxIEffective]]&gt;85,"&gt;85A","&gt;75A"))</f>
        <v>&lt;75A</v>
      </c>
      <c r="AA2866" s="1" t="str" cm="1">
        <f t="array" ref="AA2866">_xlfn.CONCAT(TRANSPOSE(qGICXFormer_PWV[[#This Row],[BusNum3W]:[LineCircuit]])&amp;" : ")</f>
        <v xml:space="preserve">5169 : DUBLIN 1 0 : 161 : 5170 : DUBLIN 1 1 : 18 : 0 :  :  : 0 :  :  : 1 : </v>
      </c>
    </row>
    <row r="2867" spans="2:27" hidden="1" x14ac:dyDescent="0.25">
      <c r="B2867">
        <v>20</v>
      </c>
      <c r="C2867" t="s">
        <v>2069</v>
      </c>
      <c r="D2867">
        <v>5179</v>
      </c>
      <c r="E2867" t="s">
        <v>784</v>
      </c>
      <c r="F2867">
        <v>500</v>
      </c>
      <c r="G2867">
        <v>5180</v>
      </c>
      <c r="H2867" t="s">
        <v>748</v>
      </c>
      <c r="I2867">
        <v>161</v>
      </c>
      <c r="J2867">
        <v>0</v>
      </c>
      <c r="K2867" t="s">
        <v>23</v>
      </c>
      <c r="M2867">
        <v>0</v>
      </c>
      <c r="N2867" t="s">
        <v>23</v>
      </c>
      <c r="P2867" t="s">
        <v>24</v>
      </c>
      <c r="Q2867">
        <v>5</v>
      </c>
      <c r="R2867" t="s">
        <v>1989</v>
      </c>
      <c r="S2867">
        <v>14</v>
      </c>
      <c r="T2867" t="s">
        <v>2031</v>
      </c>
      <c r="U2867" s="1">
        <v>17.077660000000002</v>
      </c>
      <c r="V2867" s="1">
        <v>18.488174000000001</v>
      </c>
      <c r="W2867" s="1">
        <v>18.939411</v>
      </c>
      <c r="X2867" s="1">
        <v>47.10989</v>
      </c>
      <c r="Y2867" s="1">
        <v>17.733993999999999</v>
      </c>
      <c r="Z2867" s="1" t="str">
        <f>IF(qGICXFormer_PWV[[#This Row],[GICMaxIEffective]]&lt;75,"&lt;75A",IF(qGICXFormer_PWV[[#This Row],[GICMaxIEffective]]&gt;85,"&gt;85A","&gt;75A"))</f>
        <v>&lt;75A</v>
      </c>
      <c r="AA2867" s="1" t="str" cm="1">
        <f t="array" ref="AA2867">_xlfn.CONCAT(TRANSPOSE(qGICXFormer_PWV[[#This Row],[BusNum3W]:[LineCircuit]])&amp;" : ")</f>
        <v xml:space="preserve">5179 : CORSICANA 2 0 : 500 : 5180 : CORSICANA 2 1 : 161 : 0 :  :  : 0 :  :  : 1 : </v>
      </c>
    </row>
    <row r="2868" spans="2:27" hidden="1" x14ac:dyDescent="0.25">
      <c r="B2868">
        <v>20</v>
      </c>
      <c r="C2868" t="s">
        <v>2070</v>
      </c>
      <c r="D2868">
        <v>5192</v>
      </c>
      <c r="E2868" t="s">
        <v>788</v>
      </c>
      <c r="F2868">
        <v>500</v>
      </c>
      <c r="G2868">
        <v>5193</v>
      </c>
      <c r="H2868" t="s">
        <v>754</v>
      </c>
      <c r="I2868">
        <v>161</v>
      </c>
      <c r="J2868">
        <v>0</v>
      </c>
      <c r="K2868" t="s">
        <v>23</v>
      </c>
      <c r="M2868">
        <v>0</v>
      </c>
      <c r="N2868" t="s">
        <v>23</v>
      </c>
      <c r="P2868" t="s">
        <v>24</v>
      </c>
      <c r="Q2868">
        <v>5</v>
      </c>
      <c r="R2868" t="s">
        <v>1989</v>
      </c>
      <c r="S2868">
        <v>13</v>
      </c>
      <c r="T2868" t="s">
        <v>2059</v>
      </c>
      <c r="U2868" s="1">
        <v>22.442475999999999</v>
      </c>
      <c r="V2868" s="1">
        <v>74.518294999999995</v>
      </c>
      <c r="W2868" s="1">
        <v>24.993057</v>
      </c>
      <c r="X2868" s="1">
        <v>59.314929999999997</v>
      </c>
      <c r="Y2868" s="1">
        <v>78.934792000000002</v>
      </c>
      <c r="Z2868" s="1" t="str">
        <f>IF(qGICXFormer_PWV[[#This Row],[GICMaxIEffective]]&lt;75,"&lt;75A",IF(qGICXFormer_PWV[[#This Row],[GICMaxIEffective]]&gt;85,"&gt;85A","&gt;75A"))</f>
        <v>&lt;75A</v>
      </c>
      <c r="AA2868" s="1" t="str" cm="1">
        <f t="array" ref="AA2868">_xlfn.CONCAT(TRANSPOSE(qGICXFormer_PWV[[#This Row],[BusNum3W]:[LineCircuit]])&amp;" : ")</f>
        <v xml:space="preserve">5192 : KILLEEN 4 0 : 500 : 5193 : KILLEEN 4 1 : 161 : 0 :  :  : 0 :  :  : 1 : </v>
      </c>
    </row>
    <row r="2869" spans="2:27" hidden="1" x14ac:dyDescent="0.25">
      <c r="B2869">
        <v>20</v>
      </c>
      <c r="C2869" t="s">
        <v>2071</v>
      </c>
      <c r="D2869">
        <v>5196</v>
      </c>
      <c r="E2869" t="s">
        <v>676</v>
      </c>
      <c r="F2869">
        <v>500</v>
      </c>
      <c r="G2869">
        <v>5197</v>
      </c>
      <c r="H2869" t="s">
        <v>645</v>
      </c>
      <c r="I2869">
        <v>161</v>
      </c>
      <c r="J2869">
        <v>0</v>
      </c>
      <c r="K2869" t="s">
        <v>23</v>
      </c>
      <c r="M2869">
        <v>0</v>
      </c>
      <c r="N2869" t="s">
        <v>23</v>
      </c>
      <c r="P2869" t="s">
        <v>24</v>
      </c>
      <c r="Q2869">
        <v>5</v>
      </c>
      <c r="R2869" t="s">
        <v>1989</v>
      </c>
      <c r="S2869">
        <v>12</v>
      </c>
      <c r="T2869" t="s">
        <v>1993</v>
      </c>
      <c r="U2869" s="1">
        <v>3.4138820000000001</v>
      </c>
      <c r="V2869" s="1">
        <v>149.47740200000001</v>
      </c>
      <c r="W2869" s="1">
        <v>3.7589000000000001</v>
      </c>
      <c r="X2869" s="1">
        <v>14.649312999999999</v>
      </c>
      <c r="Y2869" s="1">
        <v>173.80870100000001</v>
      </c>
      <c r="Z2869" s="1" t="str">
        <f>IF(qGICXFormer_PWV[[#This Row],[GICMaxIEffective]]&lt;75,"&lt;75A",IF(qGICXFormer_PWV[[#This Row],[GICMaxIEffective]]&gt;85,"&gt;85A","&gt;75A"))</f>
        <v>&lt;75A</v>
      </c>
      <c r="AA2869" s="1" t="str" cm="1">
        <f t="array" ref="AA2869">_xlfn.CONCAT(TRANSPOSE(qGICXFormer_PWV[[#This Row],[BusNum3W]:[LineCircuit]])&amp;" : ")</f>
        <v xml:space="preserve">5196 : BRYSON 1 0 : 500 : 5197 : BRYSON 1 1 : 161 : 0 :  :  : 0 :  :  : 1 : </v>
      </c>
    </row>
    <row r="2870" spans="2:27" hidden="1" x14ac:dyDescent="0.25">
      <c r="B2870">
        <v>20</v>
      </c>
      <c r="C2870" t="s">
        <v>2072</v>
      </c>
      <c r="D2870">
        <v>5196</v>
      </c>
      <c r="E2870" t="s">
        <v>676</v>
      </c>
      <c r="F2870">
        <v>500</v>
      </c>
      <c r="G2870">
        <v>5198</v>
      </c>
      <c r="H2870" t="s">
        <v>2073</v>
      </c>
      <c r="I2870">
        <v>18</v>
      </c>
      <c r="J2870">
        <v>0</v>
      </c>
      <c r="K2870" t="s">
        <v>23</v>
      </c>
      <c r="M2870">
        <v>0</v>
      </c>
      <c r="N2870" t="s">
        <v>23</v>
      </c>
      <c r="P2870" t="s">
        <v>24</v>
      </c>
      <c r="Q2870">
        <v>5</v>
      </c>
      <c r="R2870" t="s">
        <v>1989</v>
      </c>
      <c r="S2870">
        <v>12</v>
      </c>
      <c r="T2870" t="s">
        <v>1993</v>
      </c>
      <c r="U2870" s="1">
        <v>11.645413</v>
      </c>
      <c r="V2870" s="1">
        <v>154.14515700000001</v>
      </c>
      <c r="W2870" s="1">
        <v>12.836650000000001</v>
      </c>
      <c r="X2870" s="1">
        <v>34.936241000000003</v>
      </c>
      <c r="Y2870" s="1">
        <v>154.14514199999999</v>
      </c>
      <c r="Z2870" s="1" t="str">
        <f>IF(qGICXFormer_PWV[[#This Row],[GICMaxIEffective]]&lt;75,"&lt;75A",IF(qGICXFormer_PWV[[#This Row],[GICMaxIEffective]]&gt;85,"&gt;85A","&gt;75A"))</f>
        <v>&lt;75A</v>
      </c>
      <c r="AA2870" s="1" t="str" cm="1">
        <f t="array" ref="AA2870">_xlfn.CONCAT(TRANSPOSE(qGICXFormer_PWV[[#This Row],[BusNum3W]:[LineCircuit]])&amp;" : ")</f>
        <v xml:space="preserve">5196 : BRYSON 1 0 : 500 : 5198 : BRYSON 1 2 : 18 : 0 :  :  : 0 :  :  : 1 : </v>
      </c>
    </row>
    <row r="2871" spans="2:27" hidden="1" x14ac:dyDescent="0.25">
      <c r="B2871">
        <v>20</v>
      </c>
      <c r="C2871" t="s">
        <v>2074</v>
      </c>
      <c r="D2871">
        <v>5204</v>
      </c>
      <c r="E2871" t="s">
        <v>690</v>
      </c>
      <c r="F2871">
        <v>500</v>
      </c>
      <c r="G2871">
        <v>5205</v>
      </c>
      <c r="H2871" t="s">
        <v>657</v>
      </c>
      <c r="I2871">
        <v>161</v>
      </c>
      <c r="J2871">
        <v>0</v>
      </c>
      <c r="K2871" t="s">
        <v>23</v>
      </c>
      <c r="M2871">
        <v>0</v>
      </c>
      <c r="N2871" t="s">
        <v>23</v>
      </c>
      <c r="P2871" t="s">
        <v>24</v>
      </c>
      <c r="Q2871">
        <v>5</v>
      </c>
      <c r="R2871" t="s">
        <v>1989</v>
      </c>
      <c r="S2871">
        <v>12</v>
      </c>
      <c r="T2871" t="s">
        <v>1993</v>
      </c>
      <c r="U2871" s="1">
        <v>29.796254999999999</v>
      </c>
      <c r="V2871" s="1">
        <v>59.476996999999997</v>
      </c>
      <c r="W2871" s="1">
        <v>32.817917999999999</v>
      </c>
      <c r="X2871" s="1">
        <v>83.377944999999997</v>
      </c>
      <c r="Y2871" s="1">
        <v>63.980400000000003</v>
      </c>
      <c r="Z2871" s="1" t="str">
        <f>IF(qGICXFormer_PWV[[#This Row],[GICMaxIEffective]]&lt;75,"&lt;75A",IF(qGICXFormer_PWV[[#This Row],[GICMaxIEffective]]&gt;85,"&gt;85A","&gt;75A"))</f>
        <v>&lt;75A</v>
      </c>
      <c r="AA2871" s="1" t="str" cm="1">
        <f t="array" ref="AA2871">_xlfn.CONCAT(TRANSPOSE(qGICXFormer_PWV[[#This Row],[BusNum3W]:[LineCircuit]])&amp;" : ")</f>
        <v xml:space="preserve">5204 : POOLVILLE 0 : 500 : 5205 : POOLVILLE 1 : 161 : 0 :  :  : 0 :  :  : 1 : </v>
      </c>
    </row>
    <row r="2872" spans="2:27" hidden="1" x14ac:dyDescent="0.25">
      <c r="B2872">
        <v>20</v>
      </c>
      <c r="C2872" t="s">
        <v>2075</v>
      </c>
      <c r="D2872">
        <v>5204</v>
      </c>
      <c r="E2872" t="s">
        <v>690</v>
      </c>
      <c r="F2872">
        <v>500</v>
      </c>
      <c r="G2872">
        <v>5206</v>
      </c>
      <c r="H2872" t="s">
        <v>2076</v>
      </c>
      <c r="I2872">
        <v>13.8</v>
      </c>
      <c r="J2872">
        <v>0</v>
      </c>
      <c r="K2872" t="s">
        <v>23</v>
      </c>
      <c r="M2872">
        <v>0</v>
      </c>
      <c r="N2872" t="s">
        <v>23</v>
      </c>
      <c r="P2872" t="s">
        <v>24</v>
      </c>
      <c r="Q2872">
        <v>5</v>
      </c>
      <c r="R2872" t="s">
        <v>1989</v>
      </c>
      <c r="S2872">
        <v>12</v>
      </c>
      <c r="T2872" t="s">
        <v>1993</v>
      </c>
      <c r="U2872" s="1">
        <v>7.8573899999999997</v>
      </c>
      <c r="V2872" s="1">
        <v>58.635230999999997</v>
      </c>
      <c r="W2872" s="1">
        <v>8.7477529999999994</v>
      </c>
      <c r="X2872" s="1">
        <v>23.57217</v>
      </c>
      <c r="Y2872" s="1">
        <v>58.635230999999997</v>
      </c>
      <c r="Z2872" s="1" t="str">
        <f>IF(qGICXFormer_PWV[[#This Row],[GICMaxIEffective]]&lt;75,"&lt;75A",IF(qGICXFormer_PWV[[#This Row],[GICMaxIEffective]]&gt;85,"&gt;85A","&gt;75A"))</f>
        <v>&lt;75A</v>
      </c>
      <c r="AA2872" s="1" t="str" cm="1">
        <f t="array" ref="AA2872">_xlfn.CONCAT(TRANSPOSE(qGICXFormer_PWV[[#This Row],[BusNum3W]:[LineCircuit]])&amp;" : ")</f>
        <v xml:space="preserve">5204 : POOLVILLE 0 : 500 : 5206 : POOLVILLE 2 : 13.8 : 0 :  :  : 0 :  :  : 1 : </v>
      </c>
    </row>
    <row r="2873" spans="2:27" hidden="1" x14ac:dyDescent="0.25">
      <c r="B2873">
        <v>20</v>
      </c>
      <c r="C2873" t="s">
        <v>2077</v>
      </c>
      <c r="D2873">
        <v>5204</v>
      </c>
      <c r="E2873" t="s">
        <v>690</v>
      </c>
      <c r="F2873">
        <v>500</v>
      </c>
      <c r="G2873">
        <v>5207</v>
      </c>
      <c r="H2873" t="s">
        <v>2078</v>
      </c>
      <c r="I2873">
        <v>13.8</v>
      </c>
      <c r="J2873">
        <v>0</v>
      </c>
      <c r="K2873" t="s">
        <v>23</v>
      </c>
      <c r="M2873">
        <v>0</v>
      </c>
      <c r="N2873" t="s">
        <v>23</v>
      </c>
      <c r="P2873" t="s">
        <v>24</v>
      </c>
      <c r="Q2873">
        <v>5</v>
      </c>
      <c r="R2873" t="s">
        <v>1989</v>
      </c>
      <c r="S2873">
        <v>12</v>
      </c>
      <c r="T2873" t="s">
        <v>1993</v>
      </c>
      <c r="U2873" s="1">
        <v>16.205867999999999</v>
      </c>
      <c r="V2873" s="1">
        <v>58.635230999999997</v>
      </c>
      <c r="W2873" s="1">
        <v>18.042241000000001</v>
      </c>
      <c r="X2873" s="1">
        <v>48.617603000000003</v>
      </c>
      <c r="Y2873" s="1">
        <v>58.635230999999997</v>
      </c>
      <c r="Z2873" s="1" t="str">
        <f>IF(qGICXFormer_PWV[[#This Row],[GICMaxIEffective]]&lt;75,"&lt;75A",IF(qGICXFormer_PWV[[#This Row],[GICMaxIEffective]]&gt;85,"&gt;85A","&gt;75A"))</f>
        <v>&lt;75A</v>
      </c>
      <c r="AA2873" s="1" t="str" cm="1">
        <f t="array" ref="AA2873">_xlfn.CONCAT(TRANSPOSE(qGICXFormer_PWV[[#This Row],[BusNum3W]:[LineCircuit]])&amp;" : ")</f>
        <v xml:space="preserve">5204 : POOLVILLE 0 : 500 : 5207 : POOLVILLE 3 : 13.8 : 0 :  :  : 0 :  :  : 1 : </v>
      </c>
    </row>
    <row r="2874" spans="2:27" hidden="1" x14ac:dyDescent="0.25">
      <c r="B2874">
        <v>20</v>
      </c>
      <c r="C2874" t="s">
        <v>2079</v>
      </c>
      <c r="D2874">
        <v>5204</v>
      </c>
      <c r="E2874" t="s">
        <v>690</v>
      </c>
      <c r="F2874">
        <v>500</v>
      </c>
      <c r="G2874">
        <v>5208</v>
      </c>
      <c r="H2874" t="s">
        <v>2080</v>
      </c>
      <c r="I2874">
        <v>13.8</v>
      </c>
      <c r="J2874">
        <v>0</v>
      </c>
      <c r="K2874" t="s">
        <v>23</v>
      </c>
      <c r="M2874">
        <v>0</v>
      </c>
      <c r="N2874" t="s">
        <v>23</v>
      </c>
      <c r="P2874" t="s">
        <v>24</v>
      </c>
      <c r="Q2874">
        <v>5</v>
      </c>
      <c r="R2874" t="s">
        <v>1989</v>
      </c>
      <c r="S2874">
        <v>12</v>
      </c>
      <c r="T2874" t="s">
        <v>1993</v>
      </c>
      <c r="U2874" s="1">
        <v>13.647046</v>
      </c>
      <c r="V2874" s="1">
        <v>58.635230999999997</v>
      </c>
      <c r="W2874" s="1">
        <v>15.193466000000001</v>
      </c>
      <c r="X2874" s="1">
        <v>40.941139</v>
      </c>
      <c r="Y2874" s="1">
        <v>58.635230999999997</v>
      </c>
      <c r="Z2874" s="1" t="str">
        <f>IF(qGICXFormer_PWV[[#This Row],[GICMaxIEffective]]&lt;75,"&lt;75A",IF(qGICXFormer_PWV[[#This Row],[GICMaxIEffective]]&gt;85,"&gt;85A","&gt;75A"))</f>
        <v>&lt;75A</v>
      </c>
      <c r="AA2874" s="1" t="str" cm="1">
        <f t="array" ref="AA2874">_xlfn.CONCAT(TRANSPOSE(qGICXFormer_PWV[[#This Row],[BusNum3W]:[LineCircuit]])&amp;" : ")</f>
        <v xml:space="preserve">5204 : POOLVILLE 0 : 500 : 5208 : POOLVILLE 4 : 13.8 : 0 :  :  : 0 :  :  : 1 : </v>
      </c>
    </row>
    <row r="2875" spans="2:27" hidden="1" x14ac:dyDescent="0.25">
      <c r="B2875">
        <v>20</v>
      </c>
      <c r="C2875" t="s">
        <v>2081</v>
      </c>
      <c r="D2875">
        <v>5236</v>
      </c>
      <c r="E2875" t="s">
        <v>705</v>
      </c>
      <c r="F2875">
        <v>500</v>
      </c>
      <c r="G2875">
        <v>5237</v>
      </c>
      <c r="H2875" t="s">
        <v>601</v>
      </c>
      <c r="I2875">
        <v>161</v>
      </c>
      <c r="J2875">
        <v>0</v>
      </c>
      <c r="K2875" t="s">
        <v>23</v>
      </c>
      <c r="M2875">
        <v>0</v>
      </c>
      <c r="N2875" t="s">
        <v>23</v>
      </c>
      <c r="P2875" t="s">
        <v>24</v>
      </c>
      <c r="Q2875">
        <v>5</v>
      </c>
      <c r="R2875" t="s">
        <v>1989</v>
      </c>
      <c r="S2875">
        <v>12</v>
      </c>
      <c r="T2875" t="s">
        <v>1993</v>
      </c>
      <c r="U2875" s="1">
        <v>10.901176</v>
      </c>
      <c r="V2875" s="1">
        <v>154.10330200000001</v>
      </c>
      <c r="W2875" s="1">
        <v>11.951460000000001</v>
      </c>
      <c r="X2875" s="1">
        <v>10.595119</v>
      </c>
      <c r="Y2875" s="1">
        <v>163.04620399999999</v>
      </c>
      <c r="Z2875" s="1" t="str">
        <f>IF(qGICXFormer_PWV[[#This Row],[GICMaxIEffective]]&lt;75,"&lt;75A",IF(qGICXFormer_PWV[[#This Row],[GICMaxIEffective]]&gt;85,"&gt;85A","&gt;75A"))</f>
        <v>&lt;75A</v>
      </c>
      <c r="AA2875" s="1" t="str" cm="1">
        <f t="array" ref="AA2875">_xlfn.CONCAT(TRANSPOSE(qGICXFormer_PWV[[#This Row],[BusNum3W]:[LineCircuit]])&amp;" : ")</f>
        <v xml:space="preserve">5236 : OLNEY 1 0 : 500 : 5237 : OLNEY 1 1 : 161 : 0 :  :  : 0 :  :  : 1 : </v>
      </c>
    </row>
    <row r="2876" spans="2:27" hidden="1" x14ac:dyDescent="0.25">
      <c r="B2876">
        <v>20</v>
      </c>
      <c r="C2876" t="s">
        <v>2082</v>
      </c>
      <c r="D2876">
        <v>5236</v>
      </c>
      <c r="E2876" t="s">
        <v>705</v>
      </c>
      <c r="F2876">
        <v>500</v>
      </c>
      <c r="G2876">
        <v>5238</v>
      </c>
      <c r="H2876" t="s">
        <v>2083</v>
      </c>
      <c r="I2876">
        <v>18</v>
      </c>
      <c r="J2876">
        <v>0</v>
      </c>
      <c r="K2876" t="s">
        <v>23</v>
      </c>
      <c r="M2876">
        <v>0</v>
      </c>
      <c r="N2876" t="s">
        <v>23</v>
      </c>
      <c r="P2876" t="s">
        <v>24</v>
      </c>
      <c r="Q2876">
        <v>5</v>
      </c>
      <c r="R2876" t="s">
        <v>1989</v>
      </c>
      <c r="S2876">
        <v>12</v>
      </c>
      <c r="T2876" t="s">
        <v>1993</v>
      </c>
      <c r="U2876" s="1">
        <v>49.429400999999999</v>
      </c>
      <c r="V2876" s="1">
        <v>153.58753999999999</v>
      </c>
      <c r="W2876" s="1">
        <v>54.485647</v>
      </c>
      <c r="X2876" s="1">
        <v>148.288208</v>
      </c>
      <c r="Y2876" s="1">
        <v>153.58753999999999</v>
      </c>
      <c r="Z2876" s="1" t="str">
        <f>IF(qGICXFormer_PWV[[#This Row],[GICMaxIEffective]]&lt;75,"&lt;75A",IF(qGICXFormer_PWV[[#This Row],[GICMaxIEffective]]&gt;85,"&gt;85A","&gt;75A"))</f>
        <v>&lt;75A</v>
      </c>
      <c r="AA2876" s="1" t="str" cm="1">
        <f t="array" ref="AA2876">_xlfn.CONCAT(TRANSPOSE(qGICXFormer_PWV[[#This Row],[BusNum3W]:[LineCircuit]])&amp;" : ")</f>
        <v xml:space="preserve">5236 : OLNEY 1 0 : 500 : 5238 : OLNEY 1 2 : 18 : 0 :  :  : 0 :  :  : 1 : </v>
      </c>
    </row>
    <row r="2877" spans="2:27" hidden="1" x14ac:dyDescent="0.25">
      <c r="B2877">
        <v>20</v>
      </c>
      <c r="C2877" t="s">
        <v>2084</v>
      </c>
      <c r="D2877">
        <v>5239</v>
      </c>
      <c r="E2877" t="s">
        <v>816</v>
      </c>
      <c r="F2877">
        <v>500</v>
      </c>
      <c r="G2877">
        <v>5240</v>
      </c>
      <c r="H2877" t="s">
        <v>821</v>
      </c>
      <c r="I2877">
        <v>161</v>
      </c>
      <c r="J2877">
        <v>0</v>
      </c>
      <c r="K2877" t="s">
        <v>23</v>
      </c>
      <c r="M2877">
        <v>0</v>
      </c>
      <c r="N2877" t="s">
        <v>23</v>
      </c>
      <c r="P2877" t="s">
        <v>24</v>
      </c>
      <c r="Q2877">
        <v>5</v>
      </c>
      <c r="R2877" t="s">
        <v>1989</v>
      </c>
      <c r="S2877">
        <v>18</v>
      </c>
      <c r="T2877" t="s">
        <v>2019</v>
      </c>
      <c r="U2877" s="1">
        <v>4.4021109999999997</v>
      </c>
      <c r="V2877" s="1">
        <v>123.360275</v>
      </c>
      <c r="W2877" s="1">
        <v>4.9923500000000001</v>
      </c>
      <c r="X2877" s="1">
        <v>9.1227979999999995</v>
      </c>
      <c r="Y2877" s="1">
        <v>125.045486</v>
      </c>
      <c r="Z2877" s="1" t="str">
        <f>IF(qGICXFormer_PWV[[#This Row],[GICMaxIEffective]]&lt;75,"&lt;75A",IF(qGICXFormer_PWV[[#This Row],[GICMaxIEffective]]&gt;85,"&gt;85A","&gt;75A"))</f>
        <v>&lt;75A</v>
      </c>
      <c r="AA2877" s="1" t="str" cm="1">
        <f t="array" ref="AA2877">_xlfn.CONCAT(TRANSPOSE(qGICXFormer_PWV[[#This Row],[BusNum3W]:[LineCircuit]])&amp;" : ")</f>
        <v xml:space="preserve">5239 : GOLDTHWAITE 1 0 : 500 : 5240 : GOLDTHWAITE 1 1 : 161 : 0 :  :  : 0 :  :  : 1 : </v>
      </c>
    </row>
    <row r="2878" spans="2:27" hidden="1" x14ac:dyDescent="0.25">
      <c r="B2878">
        <v>20</v>
      </c>
      <c r="C2878" t="s">
        <v>2085</v>
      </c>
      <c r="D2878">
        <v>5239</v>
      </c>
      <c r="E2878" t="s">
        <v>816</v>
      </c>
      <c r="F2878">
        <v>500</v>
      </c>
      <c r="G2878">
        <v>5243</v>
      </c>
      <c r="H2878" t="s">
        <v>2086</v>
      </c>
      <c r="I2878">
        <v>13.8</v>
      </c>
      <c r="J2878">
        <v>0</v>
      </c>
      <c r="K2878" t="s">
        <v>23</v>
      </c>
      <c r="M2878">
        <v>0</v>
      </c>
      <c r="N2878" t="s">
        <v>23</v>
      </c>
      <c r="P2878" t="s">
        <v>24</v>
      </c>
      <c r="Q2878">
        <v>5</v>
      </c>
      <c r="R2878" t="s">
        <v>1989</v>
      </c>
      <c r="S2878">
        <v>18</v>
      </c>
      <c r="T2878" t="s">
        <v>2019</v>
      </c>
      <c r="U2878" s="1">
        <v>7.8476739999999996</v>
      </c>
      <c r="V2878" s="1">
        <v>123.137466</v>
      </c>
      <c r="W2878" s="1">
        <v>8.8273480000000006</v>
      </c>
      <c r="X2878" s="1">
        <v>23.543023999999999</v>
      </c>
      <c r="Y2878" s="1">
        <v>123.137466</v>
      </c>
      <c r="Z2878" s="1" t="str">
        <f>IF(qGICXFormer_PWV[[#This Row],[GICMaxIEffective]]&lt;75,"&lt;75A",IF(qGICXFormer_PWV[[#This Row],[GICMaxIEffective]]&gt;85,"&gt;85A","&gt;75A"))</f>
        <v>&lt;75A</v>
      </c>
      <c r="AA2878" s="1" t="str" cm="1">
        <f t="array" ref="AA2878">_xlfn.CONCAT(TRANSPOSE(qGICXFormer_PWV[[#This Row],[BusNum3W]:[LineCircuit]])&amp;" : ")</f>
        <v xml:space="preserve">5239 : GOLDTHWAITE 1 0 : 500 : 5243 : GOLDTHWAITE 1 4 : 13.8 : 0 :  :  : 0 :  :  : 1 : </v>
      </c>
    </row>
    <row r="2879" spans="2:27" hidden="1" x14ac:dyDescent="0.25">
      <c r="B2879">
        <v>20</v>
      </c>
      <c r="C2879" t="s">
        <v>2087</v>
      </c>
      <c r="D2879">
        <v>5240</v>
      </c>
      <c r="E2879" t="s">
        <v>821</v>
      </c>
      <c r="F2879">
        <v>161</v>
      </c>
      <c r="G2879">
        <v>5241</v>
      </c>
      <c r="H2879" t="s">
        <v>825</v>
      </c>
      <c r="I2879">
        <v>115</v>
      </c>
      <c r="J2879">
        <v>0</v>
      </c>
      <c r="K2879" t="s">
        <v>23</v>
      </c>
      <c r="M2879">
        <v>0</v>
      </c>
      <c r="N2879" t="s">
        <v>23</v>
      </c>
      <c r="P2879" t="s">
        <v>24</v>
      </c>
      <c r="Q2879">
        <v>5</v>
      </c>
      <c r="R2879" t="s">
        <v>1989</v>
      </c>
      <c r="S2879">
        <v>18</v>
      </c>
      <c r="T2879" t="s">
        <v>2019</v>
      </c>
      <c r="U2879" s="1">
        <v>0.60724599999999995</v>
      </c>
      <c r="V2879" s="1">
        <v>124.36893499999999</v>
      </c>
      <c r="W2879" s="1">
        <v>0.18518799999999999</v>
      </c>
      <c r="X2879" s="1">
        <v>1.4631289999999999</v>
      </c>
      <c r="Y2879" s="1">
        <v>125.831711</v>
      </c>
      <c r="Z2879" s="1" t="str">
        <f>IF(qGICXFormer_PWV[[#This Row],[GICMaxIEffective]]&lt;75,"&lt;75A",IF(qGICXFormer_PWV[[#This Row],[GICMaxIEffective]]&gt;85,"&gt;85A","&gt;75A"))</f>
        <v>&lt;75A</v>
      </c>
      <c r="AA2879" s="1" t="str" cm="1">
        <f t="array" ref="AA2879">_xlfn.CONCAT(TRANSPOSE(qGICXFormer_PWV[[#This Row],[BusNum3W]:[LineCircuit]])&amp;" : ")</f>
        <v xml:space="preserve">5240 : GOLDTHWAITE 1 1 : 161 : 5241 : GOLDTHWAITE 1 2 : 115 : 0 :  :  : 0 :  :  : 1 : </v>
      </c>
    </row>
    <row r="2880" spans="2:27" hidden="1" x14ac:dyDescent="0.25">
      <c r="B2880">
        <v>20</v>
      </c>
      <c r="C2880" t="s">
        <v>2088</v>
      </c>
      <c r="D2880">
        <v>5242</v>
      </c>
      <c r="E2880" t="s">
        <v>824</v>
      </c>
      <c r="F2880">
        <v>115</v>
      </c>
      <c r="G2880">
        <v>5241</v>
      </c>
      <c r="H2880" t="s">
        <v>825</v>
      </c>
      <c r="I2880">
        <v>115</v>
      </c>
      <c r="J2880">
        <v>0</v>
      </c>
      <c r="K2880" t="s">
        <v>23</v>
      </c>
      <c r="M2880">
        <v>0</v>
      </c>
      <c r="N2880" t="s">
        <v>23</v>
      </c>
      <c r="P2880" t="s">
        <v>24</v>
      </c>
      <c r="Q2880">
        <v>5</v>
      </c>
      <c r="R2880" t="s">
        <v>1989</v>
      </c>
      <c r="S2880">
        <v>18</v>
      </c>
      <c r="T2880" t="s">
        <v>2019</v>
      </c>
      <c r="U2880" s="1">
        <v>0.28172199999999997</v>
      </c>
      <c r="V2880" s="1">
        <v>125.831711</v>
      </c>
      <c r="W2880" s="1">
        <v>6.1367999999999999E-2</v>
      </c>
      <c r="X2880" s="1">
        <v>0.84516500000000006</v>
      </c>
      <c r="Y2880" s="1">
        <v>125.831711</v>
      </c>
      <c r="Z2880" s="1" t="str">
        <f>IF(qGICXFormer_PWV[[#This Row],[GICMaxIEffective]]&lt;75,"&lt;75A",IF(qGICXFormer_PWV[[#This Row],[GICMaxIEffective]]&gt;85,"&gt;85A","&gt;75A"))</f>
        <v>&lt;75A</v>
      </c>
      <c r="AA2880" s="1" t="str" cm="1">
        <f t="array" ref="AA2880">_xlfn.CONCAT(TRANSPOSE(qGICXFormer_PWV[[#This Row],[BusNum3W]:[LineCircuit]])&amp;" : ")</f>
        <v xml:space="preserve">5242 : GOLDTHWAITE 1 3 : 115 : 5241 : GOLDTHWAITE 1 2 : 115 : 0 :  :  : 0 :  :  : 1 : </v>
      </c>
    </row>
    <row r="2881" spans="2:27" hidden="1" x14ac:dyDescent="0.25">
      <c r="B2881">
        <v>20</v>
      </c>
      <c r="C2881" t="s">
        <v>2089</v>
      </c>
      <c r="D2881">
        <v>5260</v>
      </c>
      <c r="E2881" t="s">
        <v>738</v>
      </c>
      <c r="F2881">
        <v>500</v>
      </c>
      <c r="G2881">
        <v>5261</v>
      </c>
      <c r="H2881" t="s">
        <v>743</v>
      </c>
      <c r="I2881">
        <v>161</v>
      </c>
      <c r="J2881">
        <v>0</v>
      </c>
      <c r="K2881" t="s">
        <v>23</v>
      </c>
      <c r="M2881">
        <v>0</v>
      </c>
      <c r="N2881" t="s">
        <v>23</v>
      </c>
      <c r="P2881" t="s">
        <v>24</v>
      </c>
      <c r="Q2881">
        <v>5</v>
      </c>
      <c r="R2881" t="s">
        <v>1989</v>
      </c>
      <c r="S2881">
        <v>18</v>
      </c>
      <c r="T2881" t="s">
        <v>2019</v>
      </c>
      <c r="U2881" s="1">
        <v>2.3267519999999999</v>
      </c>
      <c r="V2881" s="1">
        <v>22.455383000000001</v>
      </c>
      <c r="W2881" s="1">
        <v>2.5833059999999999</v>
      </c>
      <c r="X2881" s="1">
        <v>4.2763790000000004</v>
      </c>
      <c r="Y2881" s="1">
        <v>151.101257</v>
      </c>
      <c r="Z2881" s="1" t="str">
        <f>IF(qGICXFormer_PWV[[#This Row],[GICMaxIEffective]]&lt;75,"&lt;75A",IF(qGICXFormer_PWV[[#This Row],[GICMaxIEffective]]&gt;85,"&gt;85A","&gt;75A"))</f>
        <v>&lt;75A</v>
      </c>
      <c r="AA2881" s="1" t="str" cm="1">
        <f t="array" ref="AA2881">_xlfn.CONCAT(TRANSPOSE(qGICXFormer_PWV[[#This Row],[BusNum3W]:[LineCircuit]])&amp;" : ")</f>
        <v xml:space="preserve">5260 : GLEN ROSE 1 0 : 500 : 5261 : GLEN ROSE 1 1 : 161 : 0 :  :  : 0 :  :  : 1 : </v>
      </c>
    </row>
    <row r="2882" spans="2:27" hidden="1" x14ac:dyDescent="0.25">
      <c r="B2882">
        <v>20</v>
      </c>
      <c r="C2882" t="s">
        <v>2090</v>
      </c>
      <c r="D2882">
        <v>5260</v>
      </c>
      <c r="E2882" t="s">
        <v>738</v>
      </c>
      <c r="F2882">
        <v>500</v>
      </c>
      <c r="G2882">
        <v>5262</v>
      </c>
      <c r="H2882" t="s">
        <v>2091</v>
      </c>
      <c r="I2882">
        <v>13.8</v>
      </c>
      <c r="J2882">
        <v>0</v>
      </c>
      <c r="K2882" t="s">
        <v>23</v>
      </c>
      <c r="M2882">
        <v>0</v>
      </c>
      <c r="N2882" t="s">
        <v>23</v>
      </c>
      <c r="P2882" t="s">
        <v>24</v>
      </c>
      <c r="Q2882">
        <v>5</v>
      </c>
      <c r="R2882" t="s">
        <v>1989</v>
      </c>
      <c r="S2882">
        <v>18</v>
      </c>
      <c r="T2882" t="s">
        <v>2019</v>
      </c>
      <c r="U2882" s="1">
        <v>14.498006999999999</v>
      </c>
      <c r="V2882" s="1">
        <v>27.398834000000001</v>
      </c>
      <c r="W2882" s="1">
        <v>16.140851999999999</v>
      </c>
      <c r="X2882" s="1">
        <v>43.494022000000001</v>
      </c>
      <c r="Y2882" s="1">
        <v>27.398834000000001</v>
      </c>
      <c r="Z2882" s="1" t="str">
        <f>IF(qGICXFormer_PWV[[#This Row],[GICMaxIEffective]]&lt;75,"&lt;75A",IF(qGICXFormer_PWV[[#This Row],[GICMaxIEffective]]&gt;85,"&gt;85A","&gt;75A"))</f>
        <v>&lt;75A</v>
      </c>
      <c r="AA2882" s="1" t="str" cm="1">
        <f t="array" ref="AA2882">_xlfn.CONCAT(TRANSPOSE(qGICXFormer_PWV[[#This Row],[BusNum3W]:[LineCircuit]])&amp;" : ")</f>
        <v xml:space="preserve">5260 : GLEN ROSE 1 0 : 500 : 5262 : GLEN ROSE 1 2 : 13.8 : 0 :  :  : 0 :  :  : 1 : </v>
      </c>
    </row>
    <row r="2883" spans="2:27" hidden="1" x14ac:dyDescent="0.25">
      <c r="B2883">
        <v>20</v>
      </c>
      <c r="C2883" t="s">
        <v>2092</v>
      </c>
      <c r="D2883">
        <v>5260</v>
      </c>
      <c r="E2883" t="s">
        <v>738</v>
      </c>
      <c r="F2883">
        <v>500</v>
      </c>
      <c r="G2883">
        <v>5263</v>
      </c>
      <c r="H2883" t="s">
        <v>2093</v>
      </c>
      <c r="I2883">
        <v>13.8</v>
      </c>
      <c r="J2883">
        <v>0</v>
      </c>
      <c r="K2883" t="s">
        <v>23</v>
      </c>
      <c r="M2883">
        <v>0</v>
      </c>
      <c r="N2883" t="s">
        <v>23</v>
      </c>
      <c r="P2883" t="s">
        <v>24</v>
      </c>
      <c r="Q2883">
        <v>5</v>
      </c>
      <c r="R2883" t="s">
        <v>1989</v>
      </c>
      <c r="S2883">
        <v>18</v>
      </c>
      <c r="T2883" t="s">
        <v>2019</v>
      </c>
      <c r="U2883" s="1">
        <v>24.163343000000001</v>
      </c>
      <c r="V2883" s="1">
        <v>27.398834000000001</v>
      </c>
      <c r="W2883" s="1">
        <v>26.901416999999999</v>
      </c>
      <c r="X2883" s="1">
        <v>72.490036000000003</v>
      </c>
      <c r="Y2883" s="1">
        <v>27.398834000000001</v>
      </c>
      <c r="Z2883" s="1" t="str">
        <f>IF(qGICXFormer_PWV[[#This Row],[GICMaxIEffective]]&lt;75,"&lt;75A",IF(qGICXFormer_PWV[[#This Row],[GICMaxIEffective]]&gt;85,"&gt;85A","&gt;75A"))</f>
        <v>&lt;75A</v>
      </c>
      <c r="AA2883" s="1" t="str" cm="1">
        <f t="array" ref="AA2883">_xlfn.CONCAT(TRANSPOSE(qGICXFormer_PWV[[#This Row],[BusNum3W]:[LineCircuit]])&amp;" : ")</f>
        <v xml:space="preserve">5260 : GLEN ROSE 1 0 : 500 : 5263 : GLEN ROSE 1 3 : 13.8 : 0 :  :  : 0 :  :  : 1 : </v>
      </c>
    </row>
    <row r="2884" spans="2:27" hidden="1" x14ac:dyDescent="0.25">
      <c r="B2884">
        <v>20</v>
      </c>
      <c r="C2884" t="s">
        <v>2094</v>
      </c>
      <c r="D2884">
        <v>5279</v>
      </c>
      <c r="E2884" t="s">
        <v>798</v>
      </c>
      <c r="F2884">
        <v>500</v>
      </c>
      <c r="G2884">
        <v>5280</v>
      </c>
      <c r="H2884" t="s">
        <v>776</v>
      </c>
      <c r="I2884">
        <v>161</v>
      </c>
      <c r="J2884">
        <v>0</v>
      </c>
      <c r="K2884" t="s">
        <v>23</v>
      </c>
      <c r="M2884">
        <v>0</v>
      </c>
      <c r="N2884" t="s">
        <v>23</v>
      </c>
      <c r="P2884" t="s">
        <v>24</v>
      </c>
      <c r="Q2884">
        <v>5</v>
      </c>
      <c r="R2884" t="s">
        <v>1989</v>
      </c>
      <c r="S2884">
        <v>13</v>
      </c>
      <c r="T2884" t="s">
        <v>2059</v>
      </c>
      <c r="U2884" s="1">
        <v>4.7651560000000002</v>
      </c>
      <c r="V2884" s="1">
        <v>35.086517000000001</v>
      </c>
      <c r="W2884" s="1">
        <v>5.3161500000000004</v>
      </c>
      <c r="X2884" s="1">
        <v>13.895766</v>
      </c>
      <c r="Y2884" s="1">
        <v>36.547759999999997</v>
      </c>
      <c r="Z2884" s="1" t="str">
        <f>IF(qGICXFormer_PWV[[#This Row],[GICMaxIEffective]]&lt;75,"&lt;75A",IF(qGICXFormer_PWV[[#This Row],[GICMaxIEffective]]&gt;85,"&gt;85A","&gt;75A"))</f>
        <v>&lt;75A</v>
      </c>
      <c r="AA2884" s="1" t="str" cm="1">
        <f t="array" ref="AA2884">_xlfn.CONCAT(TRANSPOSE(qGICXFormer_PWV[[#This Row],[BusNum3W]:[LineCircuit]])&amp;" : ")</f>
        <v xml:space="preserve">5279 : TEMPLE 1 0 : 500 : 5280 : TEMPLE 1 1 : 161 : 0 :  :  : 0 :  :  : 1 : </v>
      </c>
    </row>
    <row r="2885" spans="2:27" hidden="1" x14ac:dyDescent="0.25">
      <c r="B2885">
        <v>20</v>
      </c>
      <c r="C2885" t="s">
        <v>2095</v>
      </c>
      <c r="D2885">
        <v>5279</v>
      </c>
      <c r="E2885" t="s">
        <v>798</v>
      </c>
      <c r="F2885">
        <v>500</v>
      </c>
      <c r="G2885">
        <v>5281</v>
      </c>
      <c r="H2885" t="s">
        <v>2096</v>
      </c>
      <c r="I2885">
        <v>13.8</v>
      </c>
      <c r="J2885">
        <v>0</v>
      </c>
      <c r="K2885" t="s">
        <v>23</v>
      </c>
      <c r="M2885">
        <v>0</v>
      </c>
      <c r="N2885" t="s">
        <v>23</v>
      </c>
      <c r="P2885" t="s">
        <v>24</v>
      </c>
      <c r="Q2885">
        <v>5</v>
      </c>
      <c r="R2885" t="s">
        <v>1989</v>
      </c>
      <c r="S2885">
        <v>13</v>
      </c>
      <c r="T2885" t="s">
        <v>2059</v>
      </c>
      <c r="U2885" s="1">
        <v>2.7969689999999998</v>
      </c>
      <c r="V2885" s="1">
        <v>34.799179000000002</v>
      </c>
      <c r="W2885" s="1">
        <v>3.1131769999999999</v>
      </c>
      <c r="X2885" s="1">
        <v>8.3909059999999993</v>
      </c>
      <c r="Y2885" s="1">
        <v>34.799179000000002</v>
      </c>
      <c r="Z2885" s="1" t="str">
        <f>IF(qGICXFormer_PWV[[#This Row],[GICMaxIEffective]]&lt;75,"&lt;75A",IF(qGICXFormer_PWV[[#This Row],[GICMaxIEffective]]&gt;85,"&gt;85A","&gt;75A"))</f>
        <v>&lt;75A</v>
      </c>
      <c r="AA2885" s="1" t="str" cm="1">
        <f t="array" ref="AA2885">_xlfn.CONCAT(TRANSPOSE(qGICXFormer_PWV[[#This Row],[BusNum3W]:[LineCircuit]])&amp;" : ")</f>
        <v xml:space="preserve">5279 : TEMPLE 1 0 : 500 : 5281 : TEMPLE 1 2 : 13.8 : 0 :  :  : 0 :  :  : 1 : </v>
      </c>
    </row>
    <row r="2886" spans="2:27" hidden="1" x14ac:dyDescent="0.25">
      <c r="B2886">
        <v>20</v>
      </c>
      <c r="C2886" t="s">
        <v>2097</v>
      </c>
      <c r="D2886">
        <v>5279</v>
      </c>
      <c r="E2886" t="s">
        <v>798</v>
      </c>
      <c r="F2886">
        <v>500</v>
      </c>
      <c r="G2886">
        <v>5282</v>
      </c>
      <c r="H2886" t="s">
        <v>2098</v>
      </c>
      <c r="I2886">
        <v>13.8</v>
      </c>
      <c r="J2886">
        <v>0</v>
      </c>
      <c r="K2886" t="s">
        <v>23</v>
      </c>
      <c r="M2886">
        <v>0</v>
      </c>
      <c r="N2886" t="s">
        <v>23</v>
      </c>
      <c r="P2886" t="s">
        <v>24</v>
      </c>
      <c r="Q2886">
        <v>5</v>
      </c>
      <c r="R2886" t="s">
        <v>1989</v>
      </c>
      <c r="S2886">
        <v>13</v>
      </c>
      <c r="T2886" t="s">
        <v>2059</v>
      </c>
      <c r="U2886" s="1">
        <v>2.7969689999999998</v>
      </c>
      <c r="V2886" s="1">
        <v>34.799179000000002</v>
      </c>
      <c r="W2886" s="1">
        <v>3.1173920000000002</v>
      </c>
      <c r="X2886" s="1">
        <v>8.3909059999999993</v>
      </c>
      <c r="Y2886" s="1">
        <v>34.799179000000002</v>
      </c>
      <c r="Z2886" s="1" t="str">
        <f>IF(qGICXFormer_PWV[[#This Row],[GICMaxIEffective]]&lt;75,"&lt;75A",IF(qGICXFormer_PWV[[#This Row],[GICMaxIEffective]]&gt;85,"&gt;85A","&gt;75A"))</f>
        <v>&lt;75A</v>
      </c>
      <c r="AA2886" s="1" t="str" cm="1">
        <f t="array" ref="AA2886">_xlfn.CONCAT(TRANSPOSE(qGICXFormer_PWV[[#This Row],[BusNum3W]:[LineCircuit]])&amp;" : ")</f>
        <v xml:space="preserve">5279 : TEMPLE 1 0 : 500 : 5282 : TEMPLE 1 3 : 13.8 : 0 :  :  : 0 :  :  : 1 : </v>
      </c>
    </row>
    <row r="2887" spans="2:27" hidden="1" x14ac:dyDescent="0.25">
      <c r="B2887">
        <v>20</v>
      </c>
      <c r="C2887" t="s">
        <v>2099</v>
      </c>
      <c r="D2887">
        <v>5279</v>
      </c>
      <c r="E2887" t="s">
        <v>798</v>
      </c>
      <c r="F2887">
        <v>500</v>
      </c>
      <c r="G2887">
        <v>5283</v>
      </c>
      <c r="H2887" t="s">
        <v>2100</v>
      </c>
      <c r="I2887">
        <v>13.8</v>
      </c>
      <c r="J2887">
        <v>0</v>
      </c>
      <c r="K2887" t="s">
        <v>23</v>
      </c>
      <c r="M2887">
        <v>0</v>
      </c>
      <c r="N2887" t="s">
        <v>23</v>
      </c>
      <c r="P2887" t="s">
        <v>24</v>
      </c>
      <c r="Q2887">
        <v>5</v>
      </c>
      <c r="R2887" t="s">
        <v>1989</v>
      </c>
      <c r="S2887">
        <v>13</v>
      </c>
      <c r="T2887" t="s">
        <v>2059</v>
      </c>
      <c r="U2887" s="1">
        <v>0</v>
      </c>
      <c r="V2887" s="1">
        <v>0</v>
      </c>
      <c r="W2887" s="1">
        <v>0</v>
      </c>
      <c r="X2887" s="1">
        <v>0</v>
      </c>
      <c r="Y2887" s="1">
        <v>0</v>
      </c>
      <c r="Z2887" s="1" t="str">
        <f>IF(qGICXFormer_PWV[[#This Row],[GICMaxIEffective]]&lt;75,"&lt;75A",IF(qGICXFormer_PWV[[#This Row],[GICMaxIEffective]]&gt;85,"&gt;85A","&gt;75A"))</f>
        <v>&lt;75A</v>
      </c>
      <c r="AA2887" s="1" t="str" cm="1">
        <f t="array" ref="AA2887">_xlfn.CONCAT(TRANSPOSE(qGICXFormer_PWV[[#This Row],[BusNum3W]:[LineCircuit]])&amp;" : ")</f>
        <v xml:space="preserve">5279 : TEMPLE 1 0 : 500 : 5283 : TEMPLE 1 4 : 13.8 : 0 :  :  : 0 :  :  : 1 : </v>
      </c>
    </row>
    <row r="2888" spans="2:27" hidden="1" x14ac:dyDescent="0.25">
      <c r="B2888">
        <v>20</v>
      </c>
      <c r="C2888" t="s">
        <v>2101</v>
      </c>
      <c r="D2888">
        <v>5295</v>
      </c>
      <c r="E2888" t="s">
        <v>759</v>
      </c>
      <c r="F2888">
        <v>500</v>
      </c>
      <c r="G2888">
        <v>5296</v>
      </c>
      <c r="H2888" t="s">
        <v>661</v>
      </c>
      <c r="I2888">
        <v>161</v>
      </c>
      <c r="J2888">
        <v>0</v>
      </c>
      <c r="K2888" t="s">
        <v>23</v>
      </c>
      <c r="M2888">
        <v>0</v>
      </c>
      <c r="N2888" t="s">
        <v>23</v>
      </c>
      <c r="P2888" t="s">
        <v>24</v>
      </c>
      <c r="Q2888">
        <v>5</v>
      </c>
      <c r="R2888" t="s">
        <v>1989</v>
      </c>
      <c r="S2888">
        <v>16</v>
      </c>
      <c r="T2888" t="s">
        <v>2001</v>
      </c>
      <c r="U2888" s="1">
        <v>7.8584909999999999</v>
      </c>
      <c r="V2888" s="1">
        <v>38.941101000000003</v>
      </c>
      <c r="W2888" s="1">
        <v>8.6443890000000003</v>
      </c>
      <c r="X2888" s="1">
        <v>34.412543999999997</v>
      </c>
      <c r="Y2888" s="1">
        <v>54.347754999999999</v>
      </c>
      <c r="Z2888" s="1" t="str">
        <f>IF(qGICXFormer_PWV[[#This Row],[GICMaxIEffective]]&lt;75,"&lt;75A",IF(qGICXFormer_PWV[[#This Row],[GICMaxIEffective]]&gt;85,"&gt;85A","&gt;75A"))</f>
        <v>&lt;75A</v>
      </c>
      <c r="AA2888" s="1" t="str" cm="1">
        <f t="array" ref="AA2888">_xlfn.CONCAT(TRANSPOSE(qGICXFormer_PWV[[#This Row],[BusNum3W]:[LineCircuit]])&amp;" : ")</f>
        <v xml:space="preserve">5295 : MCKINNEY 1 0 : 500 : 5296 : MCKINNEY 1 1 : 161 : 0 :  :  : 0 :  :  : 1 : </v>
      </c>
    </row>
    <row r="2889" spans="2:27" hidden="1" x14ac:dyDescent="0.25">
      <c r="B2889">
        <v>20</v>
      </c>
      <c r="C2889" t="s">
        <v>2102</v>
      </c>
      <c r="D2889">
        <v>5295</v>
      </c>
      <c r="E2889" t="s">
        <v>759</v>
      </c>
      <c r="F2889">
        <v>500</v>
      </c>
      <c r="G2889">
        <v>5297</v>
      </c>
      <c r="H2889" t="s">
        <v>2103</v>
      </c>
      <c r="I2889">
        <v>13.8</v>
      </c>
      <c r="J2889">
        <v>0</v>
      </c>
      <c r="K2889" t="s">
        <v>23</v>
      </c>
      <c r="M2889">
        <v>0</v>
      </c>
      <c r="N2889" t="s">
        <v>23</v>
      </c>
      <c r="P2889" t="s">
        <v>24</v>
      </c>
      <c r="Q2889">
        <v>5</v>
      </c>
      <c r="R2889" t="s">
        <v>1989</v>
      </c>
      <c r="S2889">
        <v>16</v>
      </c>
      <c r="T2889" t="s">
        <v>2001</v>
      </c>
      <c r="U2889" s="1">
        <v>0</v>
      </c>
      <c r="V2889" s="1">
        <v>0</v>
      </c>
      <c r="W2889" s="1">
        <v>0</v>
      </c>
      <c r="X2889" s="1">
        <v>0</v>
      </c>
      <c r="Y2889" s="1">
        <v>0</v>
      </c>
      <c r="Z2889" s="1" t="str">
        <f>IF(qGICXFormer_PWV[[#This Row],[GICMaxIEffective]]&lt;75,"&lt;75A",IF(qGICXFormer_PWV[[#This Row],[GICMaxIEffective]]&gt;85,"&gt;85A","&gt;75A"))</f>
        <v>&lt;75A</v>
      </c>
      <c r="AA2889" s="1" t="str" cm="1">
        <f t="array" ref="AA2889">_xlfn.CONCAT(TRANSPOSE(qGICXFormer_PWV[[#This Row],[BusNum3W]:[LineCircuit]])&amp;" : ")</f>
        <v xml:space="preserve">5295 : MCKINNEY 1 0 : 500 : 5297 : MCKINNEY 1 2 : 13.8 : 0 :  :  : 0 :  :  : 1 : </v>
      </c>
    </row>
    <row r="2890" spans="2:27" hidden="1" x14ac:dyDescent="0.25">
      <c r="B2890">
        <v>20</v>
      </c>
      <c r="C2890" t="s">
        <v>2104</v>
      </c>
      <c r="D2890">
        <v>5295</v>
      </c>
      <c r="E2890" t="s">
        <v>759</v>
      </c>
      <c r="F2890">
        <v>500</v>
      </c>
      <c r="G2890">
        <v>5298</v>
      </c>
      <c r="H2890" t="s">
        <v>2105</v>
      </c>
      <c r="I2890">
        <v>13.8</v>
      </c>
      <c r="J2890">
        <v>0</v>
      </c>
      <c r="K2890" t="s">
        <v>23</v>
      </c>
      <c r="M2890">
        <v>0</v>
      </c>
      <c r="N2890" t="s">
        <v>23</v>
      </c>
      <c r="P2890" t="s">
        <v>24</v>
      </c>
      <c r="Q2890">
        <v>5</v>
      </c>
      <c r="R2890" t="s">
        <v>1989</v>
      </c>
      <c r="S2890">
        <v>16</v>
      </c>
      <c r="T2890" t="s">
        <v>2001</v>
      </c>
      <c r="U2890" s="1">
        <v>13.410610999999999</v>
      </c>
      <c r="V2890" s="1">
        <v>41.972866000000003</v>
      </c>
      <c r="W2890" s="1">
        <v>14.970724000000001</v>
      </c>
      <c r="X2890" s="1">
        <v>40.231833999999999</v>
      </c>
      <c r="Y2890" s="1">
        <v>41.972866000000003</v>
      </c>
      <c r="Z2890" s="1" t="str">
        <f>IF(qGICXFormer_PWV[[#This Row],[GICMaxIEffective]]&lt;75,"&lt;75A",IF(qGICXFormer_PWV[[#This Row],[GICMaxIEffective]]&gt;85,"&gt;85A","&gt;75A"))</f>
        <v>&lt;75A</v>
      </c>
      <c r="AA2890" s="1" t="str" cm="1">
        <f t="array" ref="AA2890">_xlfn.CONCAT(TRANSPOSE(qGICXFormer_PWV[[#This Row],[BusNum3W]:[LineCircuit]])&amp;" : ")</f>
        <v xml:space="preserve">5295 : MCKINNEY 1 0 : 500 : 5298 : MCKINNEY 1 3 : 13.8 : 0 :  :  : 0 :  :  : 1 : </v>
      </c>
    </row>
    <row r="2891" spans="2:27" hidden="1" x14ac:dyDescent="0.25">
      <c r="B2891">
        <v>20</v>
      </c>
      <c r="C2891" t="s">
        <v>2106</v>
      </c>
      <c r="D2891">
        <v>5295</v>
      </c>
      <c r="E2891" t="s">
        <v>759</v>
      </c>
      <c r="F2891">
        <v>500</v>
      </c>
      <c r="G2891">
        <v>5299</v>
      </c>
      <c r="H2891" t="s">
        <v>2107</v>
      </c>
      <c r="I2891">
        <v>13.8</v>
      </c>
      <c r="J2891">
        <v>0</v>
      </c>
      <c r="K2891" t="s">
        <v>23</v>
      </c>
      <c r="M2891">
        <v>0</v>
      </c>
      <c r="N2891" t="s">
        <v>23</v>
      </c>
      <c r="P2891" t="s">
        <v>24</v>
      </c>
      <c r="Q2891">
        <v>5</v>
      </c>
      <c r="R2891" t="s">
        <v>1989</v>
      </c>
      <c r="S2891">
        <v>16</v>
      </c>
      <c r="T2891" t="s">
        <v>2001</v>
      </c>
      <c r="U2891" s="1">
        <v>6.7053060000000002</v>
      </c>
      <c r="V2891" s="1">
        <v>41.972866000000003</v>
      </c>
      <c r="W2891" s="1">
        <v>7.5329249999999996</v>
      </c>
      <c r="X2891" s="1">
        <v>20.115917</v>
      </c>
      <c r="Y2891" s="1">
        <v>41.972866000000003</v>
      </c>
      <c r="Z2891" s="1" t="str">
        <f>IF(qGICXFormer_PWV[[#This Row],[GICMaxIEffective]]&lt;75,"&lt;75A",IF(qGICXFormer_PWV[[#This Row],[GICMaxIEffective]]&gt;85,"&gt;85A","&gt;75A"))</f>
        <v>&lt;75A</v>
      </c>
      <c r="AA2891" s="1" t="str" cm="1">
        <f t="array" ref="AA2891">_xlfn.CONCAT(TRANSPOSE(qGICXFormer_PWV[[#This Row],[BusNum3W]:[LineCircuit]])&amp;" : ")</f>
        <v xml:space="preserve">5295 : MCKINNEY 1 0 : 500 : 5299 : MCKINNEY 1 4 : 13.8 : 0 :  :  : 0 :  :  : 1 : </v>
      </c>
    </row>
    <row r="2892" spans="2:27" hidden="1" x14ac:dyDescent="0.25">
      <c r="B2892">
        <v>20</v>
      </c>
      <c r="C2892" t="s">
        <v>2108</v>
      </c>
      <c r="D2892">
        <v>5295</v>
      </c>
      <c r="E2892" t="s">
        <v>759</v>
      </c>
      <c r="F2892">
        <v>500</v>
      </c>
      <c r="G2892">
        <v>5300</v>
      </c>
      <c r="H2892" t="s">
        <v>2109</v>
      </c>
      <c r="I2892">
        <v>13.8</v>
      </c>
      <c r="J2892">
        <v>0</v>
      </c>
      <c r="K2892" t="s">
        <v>23</v>
      </c>
      <c r="M2892">
        <v>0</v>
      </c>
      <c r="N2892" t="s">
        <v>23</v>
      </c>
      <c r="P2892" t="s">
        <v>24</v>
      </c>
      <c r="Q2892">
        <v>5</v>
      </c>
      <c r="R2892" t="s">
        <v>1989</v>
      </c>
      <c r="S2892">
        <v>16</v>
      </c>
      <c r="T2892" t="s">
        <v>2001</v>
      </c>
      <c r="U2892" s="1">
        <v>8.046367</v>
      </c>
      <c r="V2892" s="1">
        <v>41.972861999999999</v>
      </c>
      <c r="W2892" s="1">
        <v>9.0207940000000004</v>
      </c>
      <c r="X2892" s="1">
        <v>24.139101</v>
      </c>
      <c r="Y2892" s="1">
        <v>41.972866000000003</v>
      </c>
      <c r="Z2892" s="1" t="str">
        <f>IF(qGICXFormer_PWV[[#This Row],[GICMaxIEffective]]&lt;75,"&lt;75A",IF(qGICXFormer_PWV[[#This Row],[GICMaxIEffective]]&gt;85,"&gt;85A","&gt;75A"))</f>
        <v>&lt;75A</v>
      </c>
      <c r="AA2892" s="1" t="str" cm="1">
        <f t="array" ref="AA2892">_xlfn.CONCAT(TRANSPOSE(qGICXFormer_PWV[[#This Row],[BusNum3W]:[LineCircuit]])&amp;" : ")</f>
        <v xml:space="preserve">5295 : MCKINNEY 1 0 : 500 : 5300 : MCKINNEY 1 5 : 13.8 : 0 :  :  : 0 :  :  : 1 : </v>
      </c>
    </row>
    <row r="2893" spans="2:27" hidden="1" x14ac:dyDescent="0.25">
      <c r="B2893">
        <v>20</v>
      </c>
      <c r="C2893" t="s">
        <v>2110</v>
      </c>
      <c r="D2893">
        <v>5295</v>
      </c>
      <c r="E2893" t="s">
        <v>759</v>
      </c>
      <c r="F2893">
        <v>500</v>
      </c>
      <c r="G2893">
        <v>5301</v>
      </c>
      <c r="H2893" t="s">
        <v>2111</v>
      </c>
      <c r="I2893">
        <v>13.8</v>
      </c>
      <c r="J2893">
        <v>0</v>
      </c>
      <c r="K2893" t="s">
        <v>23</v>
      </c>
      <c r="M2893">
        <v>0</v>
      </c>
      <c r="N2893" t="s">
        <v>23</v>
      </c>
      <c r="P2893" t="s">
        <v>24</v>
      </c>
      <c r="Q2893">
        <v>5</v>
      </c>
      <c r="R2893" t="s">
        <v>1989</v>
      </c>
      <c r="S2893">
        <v>16</v>
      </c>
      <c r="T2893" t="s">
        <v>2001</v>
      </c>
      <c r="U2893" s="1">
        <v>3.4682620000000002</v>
      </c>
      <c r="V2893" s="1">
        <v>41.972866000000003</v>
      </c>
      <c r="W2893" s="1">
        <v>3.8980199999999998</v>
      </c>
      <c r="X2893" s="1">
        <v>10.404785</v>
      </c>
      <c r="Y2893" s="1">
        <v>41.972866000000003</v>
      </c>
      <c r="Z2893" s="1" t="str">
        <f>IF(qGICXFormer_PWV[[#This Row],[GICMaxIEffective]]&lt;75,"&lt;75A",IF(qGICXFormer_PWV[[#This Row],[GICMaxIEffective]]&gt;85,"&gt;85A","&gt;75A"))</f>
        <v>&lt;75A</v>
      </c>
      <c r="AA2893" s="1" t="str" cm="1">
        <f t="array" ref="AA2893">_xlfn.CONCAT(TRANSPOSE(qGICXFormer_PWV[[#This Row],[BusNum3W]:[LineCircuit]])&amp;" : ")</f>
        <v xml:space="preserve">5295 : MCKINNEY 1 0 : 500 : 5301 : MCKINNEY 1 6 : 13.8 : 0 :  :  : 0 :  :  : 1 : </v>
      </c>
    </row>
    <row r="2894" spans="2:27" hidden="1" x14ac:dyDescent="0.25">
      <c r="B2894">
        <v>20</v>
      </c>
      <c r="C2894" t="s">
        <v>2112</v>
      </c>
      <c r="D2894">
        <v>5295</v>
      </c>
      <c r="E2894" t="s">
        <v>759</v>
      </c>
      <c r="F2894">
        <v>500</v>
      </c>
      <c r="G2894">
        <v>5302</v>
      </c>
      <c r="H2894" t="s">
        <v>2113</v>
      </c>
      <c r="I2894">
        <v>13.8</v>
      </c>
      <c r="J2894">
        <v>0</v>
      </c>
      <c r="K2894" t="s">
        <v>23</v>
      </c>
      <c r="M2894">
        <v>0</v>
      </c>
      <c r="N2894" t="s">
        <v>23</v>
      </c>
      <c r="P2894" t="s">
        <v>24</v>
      </c>
      <c r="Q2894">
        <v>5</v>
      </c>
      <c r="R2894" t="s">
        <v>1989</v>
      </c>
      <c r="S2894">
        <v>16</v>
      </c>
      <c r="T2894" t="s">
        <v>2001</v>
      </c>
      <c r="U2894" s="1">
        <v>6.7053060000000002</v>
      </c>
      <c r="V2894" s="1">
        <v>41.972866000000003</v>
      </c>
      <c r="W2894" s="1">
        <v>7.6868559999999997</v>
      </c>
      <c r="X2894" s="1">
        <v>20.115917</v>
      </c>
      <c r="Y2894" s="1">
        <v>41.972866000000003</v>
      </c>
      <c r="Z2894" s="1" t="str">
        <f>IF(qGICXFormer_PWV[[#This Row],[GICMaxIEffective]]&lt;75,"&lt;75A",IF(qGICXFormer_PWV[[#This Row],[GICMaxIEffective]]&gt;85,"&gt;85A","&gt;75A"))</f>
        <v>&lt;75A</v>
      </c>
      <c r="AA2894" s="1" t="str" cm="1">
        <f t="array" ref="AA2894">_xlfn.CONCAT(TRANSPOSE(qGICXFormer_PWV[[#This Row],[BusNum3W]:[LineCircuit]])&amp;" : ")</f>
        <v xml:space="preserve">5295 : MCKINNEY 1 0 : 500 : 5302 : MCKINNEY 1 7 : 13.8 : 0 :  :  : 0 :  :  : 1 : </v>
      </c>
    </row>
    <row r="2895" spans="2:27" hidden="1" x14ac:dyDescent="0.25">
      <c r="B2895">
        <v>20</v>
      </c>
      <c r="C2895" t="s">
        <v>2114</v>
      </c>
      <c r="D2895">
        <v>5295</v>
      </c>
      <c r="E2895" t="s">
        <v>759</v>
      </c>
      <c r="F2895">
        <v>500</v>
      </c>
      <c r="G2895">
        <v>5303</v>
      </c>
      <c r="H2895" t="s">
        <v>2115</v>
      </c>
      <c r="I2895">
        <v>13.8</v>
      </c>
      <c r="J2895">
        <v>0</v>
      </c>
      <c r="K2895" t="s">
        <v>23</v>
      </c>
      <c r="M2895">
        <v>0</v>
      </c>
      <c r="N2895" t="s">
        <v>23</v>
      </c>
      <c r="P2895" t="s">
        <v>24</v>
      </c>
      <c r="Q2895">
        <v>5</v>
      </c>
      <c r="R2895" t="s">
        <v>1989</v>
      </c>
      <c r="S2895">
        <v>16</v>
      </c>
      <c r="T2895" t="s">
        <v>2001</v>
      </c>
      <c r="U2895" s="1">
        <v>11.832893</v>
      </c>
      <c r="V2895" s="1">
        <v>41.972866000000003</v>
      </c>
      <c r="W2895" s="1">
        <v>13.504401</v>
      </c>
      <c r="X2895" s="1">
        <v>35.49868</v>
      </c>
      <c r="Y2895" s="1">
        <v>41.972866000000003</v>
      </c>
      <c r="Z2895" s="1" t="str">
        <f>IF(qGICXFormer_PWV[[#This Row],[GICMaxIEffective]]&lt;75,"&lt;75A",IF(qGICXFormer_PWV[[#This Row],[GICMaxIEffective]]&gt;85,"&gt;85A","&gt;75A"))</f>
        <v>&lt;75A</v>
      </c>
      <c r="AA2895" s="1" t="str" cm="1">
        <f t="array" ref="AA2895">_xlfn.CONCAT(TRANSPOSE(qGICXFormer_PWV[[#This Row],[BusNum3W]:[LineCircuit]])&amp;" : ")</f>
        <v xml:space="preserve">5295 : MCKINNEY 1 0 : 500 : 5303 : MCKINNEY 1 8 : 13.8 : 0 :  :  : 0 :  :  : 1 : </v>
      </c>
    </row>
    <row r="2896" spans="2:27" hidden="1" x14ac:dyDescent="0.25">
      <c r="B2896">
        <v>20</v>
      </c>
      <c r="C2896" t="s">
        <v>2116</v>
      </c>
      <c r="D2896">
        <v>5304</v>
      </c>
      <c r="E2896" t="s">
        <v>724</v>
      </c>
      <c r="F2896">
        <v>500</v>
      </c>
      <c r="G2896">
        <v>5305</v>
      </c>
      <c r="H2896" t="s">
        <v>598</v>
      </c>
      <c r="I2896">
        <v>161</v>
      </c>
      <c r="J2896">
        <v>0</v>
      </c>
      <c r="K2896" t="s">
        <v>23</v>
      </c>
      <c r="M2896">
        <v>0</v>
      </c>
      <c r="N2896" t="s">
        <v>23</v>
      </c>
      <c r="P2896" t="s">
        <v>24</v>
      </c>
      <c r="Q2896">
        <v>5</v>
      </c>
      <c r="R2896" t="s">
        <v>1989</v>
      </c>
      <c r="S2896">
        <v>16</v>
      </c>
      <c r="T2896" t="s">
        <v>2001</v>
      </c>
      <c r="U2896" s="1">
        <v>28.270745999999999</v>
      </c>
      <c r="V2896" s="1">
        <v>39.989711999999997</v>
      </c>
      <c r="W2896" s="1">
        <v>30.945502999999999</v>
      </c>
      <c r="X2896" s="1">
        <v>59.609112000000003</v>
      </c>
      <c r="Y2896" s="1">
        <v>41.907699999999998</v>
      </c>
      <c r="Z2896" s="1" t="str">
        <f>IF(qGICXFormer_PWV[[#This Row],[GICMaxIEffective]]&lt;75,"&lt;75A",IF(qGICXFormer_PWV[[#This Row],[GICMaxIEffective]]&gt;85,"&gt;85A","&gt;75A"))</f>
        <v>&lt;75A</v>
      </c>
      <c r="AA2896" s="1" t="str" cm="1">
        <f t="array" ref="AA2896">_xlfn.CONCAT(TRANSPOSE(qGICXFormer_PWV[[#This Row],[BusNum3W]:[LineCircuit]])&amp;" : ")</f>
        <v xml:space="preserve">5304 : ALLEN 1 0 : 500 : 5305 : ALLEN 1 1 : 161 : 0 :  :  : 0 :  :  : 1 : </v>
      </c>
    </row>
    <row r="2897" spans="2:27" hidden="1" x14ac:dyDescent="0.25">
      <c r="B2897">
        <v>20</v>
      </c>
      <c r="C2897" t="s">
        <v>2117</v>
      </c>
      <c r="D2897">
        <v>5317</v>
      </c>
      <c r="E2897" t="s">
        <v>733</v>
      </c>
      <c r="F2897">
        <v>500</v>
      </c>
      <c r="G2897">
        <v>5318</v>
      </c>
      <c r="H2897" t="s">
        <v>692</v>
      </c>
      <c r="I2897">
        <v>161</v>
      </c>
      <c r="J2897">
        <v>0</v>
      </c>
      <c r="K2897" t="s">
        <v>23</v>
      </c>
      <c r="M2897">
        <v>0</v>
      </c>
      <c r="N2897" t="s">
        <v>23</v>
      </c>
      <c r="P2897" t="s">
        <v>24</v>
      </c>
      <c r="Q2897">
        <v>5</v>
      </c>
      <c r="R2897" t="s">
        <v>1989</v>
      </c>
      <c r="S2897">
        <v>18</v>
      </c>
      <c r="T2897" t="s">
        <v>2019</v>
      </c>
      <c r="U2897" s="1">
        <v>7.3740920000000001</v>
      </c>
      <c r="V2897" s="1">
        <v>32.016936999999999</v>
      </c>
      <c r="W2897" s="1">
        <v>8.1422209999999993</v>
      </c>
      <c r="X2897" s="1">
        <v>17.705335999999999</v>
      </c>
      <c r="Y2897" s="1">
        <v>26.632384999999999</v>
      </c>
      <c r="Z2897" s="1" t="str">
        <f>IF(qGICXFormer_PWV[[#This Row],[GICMaxIEffective]]&lt;75,"&lt;75A",IF(qGICXFormer_PWV[[#This Row],[GICMaxIEffective]]&gt;85,"&gt;85A","&gt;75A"))</f>
        <v>&lt;75A</v>
      </c>
      <c r="AA2897" s="1" t="str" cm="1">
        <f t="array" ref="AA2897">_xlfn.CONCAT(TRANSPOSE(qGICXFormer_PWV[[#This Row],[BusNum3W]:[LineCircuit]])&amp;" : ")</f>
        <v xml:space="preserve">5317 : GRANBURY 1 0 : 500 : 5318 : GRANBURY 1 1 : 161 : 0 :  :  : 0 :  :  : 1 : </v>
      </c>
    </row>
    <row r="2898" spans="2:27" hidden="1" x14ac:dyDescent="0.25">
      <c r="B2898">
        <v>20</v>
      </c>
      <c r="C2898" t="s">
        <v>2118</v>
      </c>
      <c r="D2898">
        <v>5317</v>
      </c>
      <c r="E2898" t="s">
        <v>733</v>
      </c>
      <c r="F2898">
        <v>500</v>
      </c>
      <c r="G2898">
        <v>5319</v>
      </c>
      <c r="H2898" t="s">
        <v>2119</v>
      </c>
      <c r="I2898">
        <v>13.2</v>
      </c>
      <c r="J2898">
        <v>0</v>
      </c>
      <c r="K2898" t="s">
        <v>23</v>
      </c>
      <c r="M2898">
        <v>0</v>
      </c>
      <c r="N2898" t="s">
        <v>23</v>
      </c>
      <c r="P2898" t="s">
        <v>24</v>
      </c>
      <c r="Q2898">
        <v>5</v>
      </c>
      <c r="R2898" t="s">
        <v>1989</v>
      </c>
      <c r="S2898">
        <v>18</v>
      </c>
      <c r="T2898" t="s">
        <v>2019</v>
      </c>
      <c r="U2898" s="1">
        <v>5.0981759999999996</v>
      </c>
      <c r="V2898" s="1">
        <v>32.857680999999999</v>
      </c>
      <c r="W2898" s="1">
        <v>5.6758759999999997</v>
      </c>
      <c r="X2898" s="1">
        <v>15.294525999999999</v>
      </c>
      <c r="Y2898" s="1">
        <v>32.857680999999999</v>
      </c>
      <c r="Z2898" s="1" t="str">
        <f>IF(qGICXFormer_PWV[[#This Row],[GICMaxIEffective]]&lt;75,"&lt;75A",IF(qGICXFormer_PWV[[#This Row],[GICMaxIEffective]]&gt;85,"&gt;85A","&gt;75A"))</f>
        <v>&lt;75A</v>
      </c>
      <c r="AA2898" s="1" t="str" cm="1">
        <f t="array" ref="AA2898">_xlfn.CONCAT(TRANSPOSE(qGICXFormer_PWV[[#This Row],[BusNum3W]:[LineCircuit]])&amp;" : ")</f>
        <v xml:space="preserve">5317 : GRANBURY 1 0 : 500 : 5319 : GRANBURY 1 2 : 13.2 : 0 :  :  : 0 :  :  : 1 : </v>
      </c>
    </row>
    <row r="2899" spans="2:27" hidden="1" x14ac:dyDescent="0.25">
      <c r="B2899">
        <v>20</v>
      </c>
      <c r="C2899" t="s">
        <v>2120</v>
      </c>
      <c r="D2899">
        <v>5317</v>
      </c>
      <c r="E2899" t="s">
        <v>733</v>
      </c>
      <c r="F2899">
        <v>500</v>
      </c>
      <c r="G2899">
        <v>5320</v>
      </c>
      <c r="H2899" t="s">
        <v>2121</v>
      </c>
      <c r="I2899">
        <v>13.2</v>
      </c>
      <c r="J2899">
        <v>0</v>
      </c>
      <c r="K2899" t="s">
        <v>23</v>
      </c>
      <c r="M2899">
        <v>0</v>
      </c>
      <c r="N2899" t="s">
        <v>23</v>
      </c>
      <c r="P2899" t="s">
        <v>24</v>
      </c>
      <c r="Q2899">
        <v>5</v>
      </c>
      <c r="R2899" t="s">
        <v>1989</v>
      </c>
      <c r="S2899">
        <v>18</v>
      </c>
      <c r="T2899" t="s">
        <v>2019</v>
      </c>
      <c r="U2899" s="1">
        <v>0</v>
      </c>
      <c r="V2899" s="1">
        <v>0</v>
      </c>
      <c r="W2899" s="1">
        <v>0</v>
      </c>
      <c r="X2899" s="1">
        <v>0</v>
      </c>
      <c r="Y2899" s="1">
        <v>0</v>
      </c>
      <c r="Z2899" s="1" t="str">
        <f>IF(qGICXFormer_PWV[[#This Row],[GICMaxIEffective]]&lt;75,"&lt;75A",IF(qGICXFormer_PWV[[#This Row],[GICMaxIEffective]]&gt;85,"&gt;85A","&gt;75A"))</f>
        <v>&lt;75A</v>
      </c>
      <c r="AA2899" s="1" t="str" cm="1">
        <f t="array" ref="AA2899">_xlfn.CONCAT(TRANSPOSE(qGICXFormer_PWV[[#This Row],[BusNum3W]:[LineCircuit]])&amp;" : ")</f>
        <v xml:space="preserve">5317 : GRANBURY 1 0 : 500 : 5320 : GRANBURY 1 3 : 13.2 : 0 :  :  : 0 :  :  : 1 : </v>
      </c>
    </row>
    <row r="2900" spans="2:27" hidden="1" x14ac:dyDescent="0.25">
      <c r="B2900">
        <v>20</v>
      </c>
      <c r="C2900" t="s">
        <v>2122</v>
      </c>
      <c r="D2900">
        <v>5317</v>
      </c>
      <c r="E2900" t="s">
        <v>733</v>
      </c>
      <c r="F2900">
        <v>500</v>
      </c>
      <c r="G2900">
        <v>5321</v>
      </c>
      <c r="H2900" t="s">
        <v>2123</v>
      </c>
      <c r="I2900">
        <v>13.2</v>
      </c>
      <c r="J2900">
        <v>0</v>
      </c>
      <c r="K2900" t="s">
        <v>23</v>
      </c>
      <c r="M2900">
        <v>0</v>
      </c>
      <c r="N2900" t="s">
        <v>23</v>
      </c>
      <c r="P2900" t="s">
        <v>24</v>
      </c>
      <c r="Q2900">
        <v>5</v>
      </c>
      <c r="R2900" t="s">
        <v>1989</v>
      </c>
      <c r="S2900">
        <v>18</v>
      </c>
      <c r="T2900" t="s">
        <v>2019</v>
      </c>
      <c r="U2900" s="1">
        <v>4.7060079999999997</v>
      </c>
      <c r="V2900" s="1">
        <v>32.857680999999999</v>
      </c>
      <c r="W2900" s="1">
        <v>5.2392700000000003</v>
      </c>
      <c r="X2900" s="1">
        <v>14.118024999999999</v>
      </c>
      <c r="Y2900" s="1">
        <v>32.857680999999999</v>
      </c>
      <c r="Z2900" s="1" t="str">
        <f>IF(qGICXFormer_PWV[[#This Row],[GICMaxIEffective]]&lt;75,"&lt;75A",IF(qGICXFormer_PWV[[#This Row],[GICMaxIEffective]]&gt;85,"&gt;85A","&gt;75A"))</f>
        <v>&lt;75A</v>
      </c>
      <c r="AA2900" s="1" t="str" cm="1">
        <f t="array" ref="AA2900">_xlfn.CONCAT(TRANSPOSE(qGICXFormer_PWV[[#This Row],[BusNum3W]:[LineCircuit]])&amp;" : ")</f>
        <v xml:space="preserve">5317 : GRANBURY 1 0 : 500 : 5321 : GRANBURY 1 4 : 13.2 : 0 :  :  : 0 :  :  : 1 : </v>
      </c>
    </row>
    <row r="2901" spans="2:27" hidden="1" x14ac:dyDescent="0.25">
      <c r="B2901">
        <v>20</v>
      </c>
      <c r="C2901" t="s">
        <v>2124</v>
      </c>
      <c r="D2901">
        <v>5322</v>
      </c>
      <c r="E2901" t="s">
        <v>750</v>
      </c>
      <c r="F2901">
        <v>500</v>
      </c>
      <c r="G2901">
        <v>5323</v>
      </c>
      <c r="H2901" t="s">
        <v>624</v>
      </c>
      <c r="I2901">
        <v>161</v>
      </c>
      <c r="J2901">
        <v>0</v>
      </c>
      <c r="K2901" t="s">
        <v>23</v>
      </c>
      <c r="M2901">
        <v>0</v>
      </c>
      <c r="N2901" t="s">
        <v>23</v>
      </c>
      <c r="P2901" t="s">
        <v>24</v>
      </c>
      <c r="Q2901">
        <v>5</v>
      </c>
      <c r="R2901" t="s">
        <v>1989</v>
      </c>
      <c r="S2901">
        <v>17</v>
      </c>
      <c r="T2901" t="s">
        <v>1990</v>
      </c>
      <c r="U2901" s="1">
        <v>2.874924</v>
      </c>
      <c r="V2901" s="1">
        <v>160.65931699999999</v>
      </c>
      <c r="W2901" s="1">
        <v>3.1549610000000001</v>
      </c>
      <c r="X2901" s="1">
        <v>8.0026449999999993</v>
      </c>
      <c r="Y2901" s="1">
        <v>173.017517</v>
      </c>
      <c r="Z2901" s="1" t="str">
        <f>IF(qGICXFormer_PWV[[#This Row],[GICMaxIEffective]]&lt;75,"&lt;75A",IF(qGICXFormer_PWV[[#This Row],[GICMaxIEffective]]&gt;85,"&gt;85A","&gt;75A"))</f>
        <v>&lt;75A</v>
      </c>
      <c r="AA2901" s="1" t="str" cm="1">
        <f t="array" ref="AA2901">_xlfn.CONCAT(TRANSPOSE(qGICXFormer_PWV[[#This Row],[BusNum3W]:[LineCircuit]])&amp;" : ")</f>
        <v xml:space="preserve">5322 : DALLAS 2 0 : 500 : 5323 : DALLAS 2 1 : 161 : 0 :  :  : 0 :  :  : 1 : </v>
      </c>
    </row>
    <row r="2902" spans="2:27" hidden="1" x14ac:dyDescent="0.25">
      <c r="B2902">
        <v>20</v>
      </c>
      <c r="C2902" t="s">
        <v>2125</v>
      </c>
      <c r="D2902">
        <v>5322</v>
      </c>
      <c r="E2902" t="s">
        <v>750</v>
      </c>
      <c r="F2902">
        <v>500</v>
      </c>
      <c r="G2902">
        <v>5323</v>
      </c>
      <c r="H2902" t="s">
        <v>624</v>
      </c>
      <c r="I2902">
        <v>161</v>
      </c>
      <c r="J2902">
        <v>0</v>
      </c>
      <c r="K2902" t="s">
        <v>23</v>
      </c>
      <c r="M2902">
        <v>0</v>
      </c>
      <c r="N2902" t="s">
        <v>23</v>
      </c>
      <c r="P2902" t="s">
        <v>25</v>
      </c>
      <c r="Q2902">
        <v>5</v>
      </c>
      <c r="R2902" t="s">
        <v>1989</v>
      </c>
      <c r="S2902">
        <v>17</v>
      </c>
      <c r="T2902" t="s">
        <v>1990</v>
      </c>
      <c r="U2902" s="1">
        <v>2.874924</v>
      </c>
      <c r="V2902" s="1">
        <v>160.65931699999999</v>
      </c>
      <c r="W2902" s="1">
        <v>3.1549610000000001</v>
      </c>
      <c r="X2902" s="1">
        <v>8.0026449999999993</v>
      </c>
      <c r="Y2902" s="1">
        <v>173.017517</v>
      </c>
      <c r="Z2902" s="1" t="str">
        <f>IF(qGICXFormer_PWV[[#This Row],[GICMaxIEffective]]&lt;75,"&lt;75A",IF(qGICXFormer_PWV[[#This Row],[GICMaxIEffective]]&gt;85,"&gt;85A","&gt;75A"))</f>
        <v>&lt;75A</v>
      </c>
      <c r="AA2902" s="1" t="str" cm="1">
        <f t="array" ref="AA2902">_xlfn.CONCAT(TRANSPOSE(qGICXFormer_PWV[[#This Row],[BusNum3W]:[LineCircuit]])&amp;" : ")</f>
        <v xml:space="preserve">5322 : DALLAS 2 0 : 500 : 5323 : DALLAS 2 1 : 161 : 0 :  :  : 0 :  :  : 2 : </v>
      </c>
    </row>
    <row r="2903" spans="2:27" hidden="1" x14ac:dyDescent="0.25">
      <c r="B2903">
        <v>20</v>
      </c>
      <c r="C2903" t="s">
        <v>2126</v>
      </c>
      <c r="D2903">
        <v>5322</v>
      </c>
      <c r="E2903" t="s">
        <v>750</v>
      </c>
      <c r="F2903">
        <v>500</v>
      </c>
      <c r="G2903">
        <v>5324</v>
      </c>
      <c r="H2903" t="s">
        <v>2127</v>
      </c>
      <c r="I2903">
        <v>13.8</v>
      </c>
      <c r="J2903">
        <v>0</v>
      </c>
      <c r="K2903" t="s">
        <v>23</v>
      </c>
      <c r="M2903">
        <v>0</v>
      </c>
      <c r="N2903" t="s">
        <v>23</v>
      </c>
      <c r="P2903" t="s">
        <v>24</v>
      </c>
      <c r="Q2903">
        <v>5</v>
      </c>
      <c r="R2903" t="s">
        <v>1989</v>
      </c>
      <c r="S2903">
        <v>17</v>
      </c>
      <c r="T2903" t="s">
        <v>1990</v>
      </c>
      <c r="U2903" s="1">
        <v>1.586649</v>
      </c>
      <c r="V2903" s="1">
        <v>162.326965</v>
      </c>
      <c r="W2903" s="1">
        <v>1.809633</v>
      </c>
      <c r="X2903" s="1">
        <v>4.7599479999999996</v>
      </c>
      <c r="Y2903" s="1">
        <v>162.326965</v>
      </c>
      <c r="Z2903" s="1" t="str">
        <f>IF(qGICXFormer_PWV[[#This Row],[GICMaxIEffective]]&lt;75,"&lt;75A",IF(qGICXFormer_PWV[[#This Row],[GICMaxIEffective]]&gt;85,"&gt;85A","&gt;75A"))</f>
        <v>&lt;75A</v>
      </c>
      <c r="AA2903" s="1" t="str" cm="1">
        <f t="array" ref="AA2903">_xlfn.CONCAT(TRANSPOSE(qGICXFormer_PWV[[#This Row],[BusNum3W]:[LineCircuit]])&amp;" : ")</f>
        <v xml:space="preserve">5322 : DALLAS 2 0 : 500 : 5324 : DALLAS 2 2 : 13.8 : 0 :  :  : 0 :  :  : 1 : </v>
      </c>
    </row>
    <row r="2904" spans="2:27" hidden="1" x14ac:dyDescent="0.25">
      <c r="B2904">
        <v>20</v>
      </c>
      <c r="C2904" t="s">
        <v>2128</v>
      </c>
      <c r="D2904">
        <v>5322</v>
      </c>
      <c r="E2904" t="s">
        <v>750</v>
      </c>
      <c r="F2904">
        <v>500</v>
      </c>
      <c r="G2904">
        <v>5325</v>
      </c>
      <c r="H2904" t="s">
        <v>2129</v>
      </c>
      <c r="I2904">
        <v>13.8</v>
      </c>
      <c r="J2904">
        <v>0</v>
      </c>
      <c r="K2904" t="s">
        <v>23</v>
      </c>
      <c r="M2904">
        <v>0</v>
      </c>
      <c r="N2904" t="s">
        <v>23</v>
      </c>
      <c r="P2904" t="s">
        <v>24</v>
      </c>
      <c r="Q2904">
        <v>5</v>
      </c>
      <c r="R2904" t="s">
        <v>1989</v>
      </c>
      <c r="S2904">
        <v>17</v>
      </c>
      <c r="T2904" t="s">
        <v>1990</v>
      </c>
      <c r="U2904" s="1">
        <v>2.6684559999999999</v>
      </c>
      <c r="V2904" s="1">
        <v>162.326965</v>
      </c>
      <c r="W2904" s="1">
        <v>3.0416219999999998</v>
      </c>
      <c r="X2904" s="1">
        <v>8.0053680000000007</v>
      </c>
      <c r="Y2904" s="1">
        <v>162.326965</v>
      </c>
      <c r="Z2904" s="1" t="str">
        <f>IF(qGICXFormer_PWV[[#This Row],[GICMaxIEffective]]&lt;75,"&lt;75A",IF(qGICXFormer_PWV[[#This Row],[GICMaxIEffective]]&gt;85,"&gt;85A","&gt;75A"))</f>
        <v>&lt;75A</v>
      </c>
      <c r="AA2904" s="1" t="str" cm="1">
        <f t="array" ref="AA2904">_xlfn.CONCAT(TRANSPOSE(qGICXFormer_PWV[[#This Row],[BusNum3W]:[LineCircuit]])&amp;" : ")</f>
        <v xml:space="preserve">5322 : DALLAS 2 0 : 500 : 5325 : DALLAS 2 3 : 13.8 : 0 :  :  : 0 :  :  : 1 : </v>
      </c>
    </row>
    <row r="2905" spans="2:27" hidden="1" x14ac:dyDescent="0.25">
      <c r="B2905">
        <v>20</v>
      </c>
      <c r="C2905" t="s">
        <v>2130</v>
      </c>
      <c r="D2905">
        <v>5322</v>
      </c>
      <c r="E2905" t="s">
        <v>750</v>
      </c>
      <c r="F2905">
        <v>500</v>
      </c>
      <c r="G2905">
        <v>5326</v>
      </c>
      <c r="H2905" t="s">
        <v>2131</v>
      </c>
      <c r="I2905">
        <v>13.8</v>
      </c>
      <c r="J2905">
        <v>0</v>
      </c>
      <c r="K2905" t="s">
        <v>23</v>
      </c>
      <c r="M2905">
        <v>0</v>
      </c>
      <c r="N2905" t="s">
        <v>23</v>
      </c>
      <c r="P2905" t="s">
        <v>24</v>
      </c>
      <c r="Q2905">
        <v>5</v>
      </c>
      <c r="R2905" t="s">
        <v>1989</v>
      </c>
      <c r="S2905">
        <v>17</v>
      </c>
      <c r="T2905" t="s">
        <v>1990</v>
      </c>
      <c r="U2905" s="1">
        <v>4.1932879999999999</v>
      </c>
      <c r="V2905" s="1">
        <v>162.326965</v>
      </c>
      <c r="W2905" s="1">
        <v>4.699325</v>
      </c>
      <c r="X2905" s="1">
        <v>12.579864000000001</v>
      </c>
      <c r="Y2905" s="1">
        <v>162.326965</v>
      </c>
      <c r="Z2905" s="1" t="str">
        <f>IF(qGICXFormer_PWV[[#This Row],[GICMaxIEffective]]&lt;75,"&lt;75A",IF(qGICXFormer_PWV[[#This Row],[GICMaxIEffective]]&gt;85,"&gt;85A","&gt;75A"))</f>
        <v>&lt;75A</v>
      </c>
      <c r="AA2905" s="1" t="str" cm="1">
        <f t="array" ref="AA2905">_xlfn.CONCAT(TRANSPOSE(qGICXFormer_PWV[[#This Row],[BusNum3W]:[LineCircuit]])&amp;" : ")</f>
        <v xml:space="preserve">5322 : DALLAS 2 0 : 500 : 5326 : DALLAS 2 4 : 13.8 : 0 :  :  : 0 :  :  : 1 : </v>
      </c>
    </row>
    <row r="2906" spans="2:27" hidden="1" x14ac:dyDescent="0.25">
      <c r="B2906">
        <v>20</v>
      </c>
      <c r="C2906" t="s">
        <v>2132</v>
      </c>
      <c r="D2906">
        <v>5341</v>
      </c>
      <c r="E2906" t="s">
        <v>756</v>
      </c>
      <c r="F2906">
        <v>161</v>
      </c>
      <c r="G2906">
        <v>5342</v>
      </c>
      <c r="H2906" t="s">
        <v>2133</v>
      </c>
      <c r="I2906">
        <v>13.8</v>
      </c>
      <c r="J2906">
        <v>0</v>
      </c>
      <c r="K2906" t="s">
        <v>23</v>
      </c>
      <c r="M2906">
        <v>0</v>
      </c>
      <c r="N2906" t="s">
        <v>23</v>
      </c>
      <c r="P2906" t="s">
        <v>24</v>
      </c>
      <c r="Q2906">
        <v>5</v>
      </c>
      <c r="R2906" t="s">
        <v>1989</v>
      </c>
      <c r="S2906">
        <v>17</v>
      </c>
      <c r="T2906" t="s">
        <v>1990</v>
      </c>
      <c r="U2906" s="1">
        <v>0.19398399999999999</v>
      </c>
      <c r="V2906" s="1">
        <v>20.330207999999999</v>
      </c>
      <c r="W2906" s="1">
        <v>5.8229999999999997E-2</v>
      </c>
      <c r="X2906" s="1">
        <v>0.58195300000000005</v>
      </c>
      <c r="Y2906" s="1">
        <v>20.330203999999998</v>
      </c>
      <c r="Z2906" s="1" t="str">
        <f>IF(qGICXFormer_PWV[[#This Row],[GICMaxIEffective]]&lt;75,"&lt;75A",IF(qGICXFormer_PWV[[#This Row],[GICMaxIEffective]]&gt;85,"&gt;85A","&gt;75A"))</f>
        <v>&lt;75A</v>
      </c>
      <c r="AA2906" s="1" t="str" cm="1">
        <f t="array" ref="AA2906">_xlfn.CONCAT(TRANSPOSE(qGICXFormer_PWV[[#This Row],[BusNum3W]:[LineCircuit]])&amp;" : ")</f>
        <v xml:space="preserve">5341 : LEWISVILLE 1 0 : 161 : 5342 : LEWISVILLE 1 1 : 13.8 : 0 :  :  : 0 :  :  : 1 : </v>
      </c>
    </row>
    <row r="2907" spans="2:27" hidden="1" x14ac:dyDescent="0.25">
      <c r="B2907">
        <v>20</v>
      </c>
      <c r="C2907" t="s">
        <v>2134</v>
      </c>
      <c r="D2907">
        <v>5341</v>
      </c>
      <c r="E2907" t="s">
        <v>756</v>
      </c>
      <c r="F2907">
        <v>161</v>
      </c>
      <c r="G2907">
        <v>5343</v>
      </c>
      <c r="H2907" t="s">
        <v>2135</v>
      </c>
      <c r="I2907">
        <v>13.8</v>
      </c>
      <c r="J2907">
        <v>0</v>
      </c>
      <c r="K2907" t="s">
        <v>23</v>
      </c>
      <c r="M2907">
        <v>0</v>
      </c>
      <c r="N2907" t="s">
        <v>23</v>
      </c>
      <c r="P2907" t="s">
        <v>24</v>
      </c>
      <c r="Q2907">
        <v>5</v>
      </c>
      <c r="R2907" t="s">
        <v>1989</v>
      </c>
      <c r="S2907">
        <v>17</v>
      </c>
      <c r="T2907" t="s">
        <v>1990</v>
      </c>
      <c r="U2907" s="1">
        <v>2.1871200000000002</v>
      </c>
      <c r="V2907" s="1">
        <v>20.330206</v>
      </c>
      <c r="W2907" s="1">
        <v>0.67278700000000002</v>
      </c>
      <c r="X2907" s="1">
        <v>6.5613599999999996</v>
      </c>
      <c r="Y2907" s="1">
        <v>20.330207999999999</v>
      </c>
      <c r="Z2907" s="1" t="str">
        <f>IF(qGICXFormer_PWV[[#This Row],[GICMaxIEffective]]&lt;75,"&lt;75A",IF(qGICXFormer_PWV[[#This Row],[GICMaxIEffective]]&gt;85,"&gt;85A","&gt;75A"))</f>
        <v>&lt;75A</v>
      </c>
      <c r="AA2907" s="1" t="str" cm="1">
        <f t="array" ref="AA2907">_xlfn.CONCAT(TRANSPOSE(qGICXFormer_PWV[[#This Row],[BusNum3W]:[LineCircuit]])&amp;" : ")</f>
        <v xml:space="preserve">5341 : LEWISVILLE 1 0 : 161 : 5343 : LEWISVILLE 1 2 : 13.8 : 0 :  :  : 0 :  :  : 1 : </v>
      </c>
    </row>
    <row r="2908" spans="2:27" hidden="1" x14ac:dyDescent="0.25">
      <c r="B2908">
        <v>20</v>
      </c>
      <c r="C2908" t="s">
        <v>2136</v>
      </c>
      <c r="D2908">
        <v>5350</v>
      </c>
      <c r="E2908" t="s">
        <v>694</v>
      </c>
      <c r="F2908">
        <v>500</v>
      </c>
      <c r="G2908">
        <v>5351</v>
      </c>
      <c r="H2908" t="s">
        <v>594</v>
      </c>
      <c r="I2908">
        <v>161</v>
      </c>
      <c r="J2908">
        <v>0</v>
      </c>
      <c r="K2908" t="s">
        <v>23</v>
      </c>
      <c r="M2908">
        <v>0</v>
      </c>
      <c r="N2908" t="s">
        <v>23</v>
      </c>
      <c r="P2908" t="s">
        <v>24</v>
      </c>
      <c r="Q2908">
        <v>5</v>
      </c>
      <c r="R2908" t="s">
        <v>1989</v>
      </c>
      <c r="S2908">
        <v>16</v>
      </c>
      <c r="T2908" t="s">
        <v>2001</v>
      </c>
      <c r="U2908" s="1">
        <v>24.748327</v>
      </c>
      <c r="V2908" s="1">
        <v>70.847260000000006</v>
      </c>
      <c r="W2908" s="1">
        <v>27.101578</v>
      </c>
      <c r="X2908" s="1">
        <v>66.637046999999995</v>
      </c>
      <c r="Y2908" s="1">
        <v>61.102893999999999</v>
      </c>
      <c r="Z2908" s="1" t="str">
        <f>IF(qGICXFormer_PWV[[#This Row],[GICMaxIEffective]]&lt;75,"&lt;75A",IF(qGICXFormer_PWV[[#This Row],[GICMaxIEffective]]&gt;85,"&gt;85A","&gt;75A"))</f>
        <v>&lt;75A</v>
      </c>
      <c r="AA2908" s="1" t="str" cm="1">
        <f t="array" ref="AA2908">_xlfn.CONCAT(TRANSPOSE(qGICXFormer_PWV[[#This Row],[BusNum3W]:[LineCircuit]])&amp;" : ")</f>
        <v xml:space="preserve">5350 : GARLAND 1 0 : 500 : 5351 : GARLAND 1 1 : 161 : 0 :  :  : 0 :  :  : 1 : </v>
      </c>
    </row>
    <row r="2909" spans="2:27" hidden="1" x14ac:dyDescent="0.25">
      <c r="B2909">
        <v>20</v>
      </c>
      <c r="C2909" t="s">
        <v>2137</v>
      </c>
      <c r="D2909">
        <v>5350</v>
      </c>
      <c r="E2909" t="s">
        <v>694</v>
      </c>
      <c r="F2909">
        <v>500</v>
      </c>
      <c r="G2909">
        <v>5351</v>
      </c>
      <c r="H2909" t="s">
        <v>594</v>
      </c>
      <c r="I2909">
        <v>161</v>
      </c>
      <c r="J2909">
        <v>0</v>
      </c>
      <c r="K2909" t="s">
        <v>23</v>
      </c>
      <c r="M2909">
        <v>0</v>
      </c>
      <c r="N2909" t="s">
        <v>23</v>
      </c>
      <c r="P2909" t="s">
        <v>25</v>
      </c>
      <c r="Q2909">
        <v>5</v>
      </c>
      <c r="R2909" t="s">
        <v>1989</v>
      </c>
      <c r="S2909">
        <v>16</v>
      </c>
      <c r="T2909" t="s">
        <v>2001</v>
      </c>
      <c r="U2909" s="1">
        <v>24.748327</v>
      </c>
      <c r="V2909" s="1">
        <v>70.847260000000006</v>
      </c>
      <c r="W2909" s="1">
        <v>27.101578</v>
      </c>
      <c r="X2909" s="1">
        <v>66.637046999999995</v>
      </c>
      <c r="Y2909" s="1">
        <v>61.102893999999999</v>
      </c>
      <c r="Z2909" s="1" t="str">
        <f>IF(qGICXFormer_PWV[[#This Row],[GICMaxIEffective]]&lt;75,"&lt;75A",IF(qGICXFormer_PWV[[#This Row],[GICMaxIEffective]]&gt;85,"&gt;85A","&gt;75A"))</f>
        <v>&lt;75A</v>
      </c>
      <c r="AA2909" s="1" t="str" cm="1">
        <f t="array" ref="AA2909">_xlfn.CONCAT(TRANSPOSE(qGICXFormer_PWV[[#This Row],[BusNum3W]:[LineCircuit]])&amp;" : ")</f>
        <v xml:space="preserve">5350 : GARLAND 1 0 : 500 : 5351 : GARLAND 1 1 : 161 : 0 :  :  : 0 :  :  : 2 : </v>
      </c>
    </row>
    <row r="2910" spans="2:27" hidden="1" x14ac:dyDescent="0.25">
      <c r="B2910">
        <v>20</v>
      </c>
      <c r="C2910" t="s">
        <v>2138</v>
      </c>
      <c r="D2910">
        <v>5358</v>
      </c>
      <c r="E2910" t="s">
        <v>796</v>
      </c>
      <c r="F2910">
        <v>500</v>
      </c>
      <c r="G2910">
        <v>5359</v>
      </c>
      <c r="H2910" t="s">
        <v>781</v>
      </c>
      <c r="I2910">
        <v>161</v>
      </c>
      <c r="J2910">
        <v>0</v>
      </c>
      <c r="K2910" t="s">
        <v>23</v>
      </c>
      <c r="M2910">
        <v>0</v>
      </c>
      <c r="N2910" t="s">
        <v>23</v>
      </c>
      <c r="P2910" t="s">
        <v>24</v>
      </c>
      <c r="Q2910">
        <v>5</v>
      </c>
      <c r="R2910" t="s">
        <v>1989</v>
      </c>
      <c r="S2910">
        <v>13</v>
      </c>
      <c r="T2910" t="s">
        <v>2059</v>
      </c>
      <c r="U2910" s="1">
        <v>4.1666340000000002</v>
      </c>
      <c r="V2910" s="1">
        <v>90.410392999999999</v>
      </c>
      <c r="W2910" s="1">
        <v>4.6529740000000004</v>
      </c>
      <c r="X2910" s="1">
        <v>13.031863</v>
      </c>
      <c r="Y2910" s="1">
        <v>130.88378900000001</v>
      </c>
      <c r="Z2910" s="1" t="str">
        <f>IF(qGICXFormer_PWV[[#This Row],[GICMaxIEffective]]&lt;75,"&lt;75A",IF(qGICXFormer_PWV[[#This Row],[GICMaxIEffective]]&gt;85,"&gt;85A","&gt;75A"))</f>
        <v>&lt;75A</v>
      </c>
      <c r="AA2910" s="1" t="str" cm="1">
        <f t="array" ref="AA2910">_xlfn.CONCAT(TRANSPOSE(qGICXFormer_PWV[[#This Row],[BusNum3W]:[LineCircuit]])&amp;" : ")</f>
        <v xml:space="preserve">5358 : RIESEL 1 0 : 500 : 5359 : RIESEL 1 1 : 161 : 0 :  :  : 0 :  :  : 1 : </v>
      </c>
    </row>
    <row r="2911" spans="2:27" hidden="1" x14ac:dyDescent="0.25">
      <c r="B2911">
        <v>20</v>
      </c>
      <c r="C2911" t="s">
        <v>2139</v>
      </c>
      <c r="D2911">
        <v>5358</v>
      </c>
      <c r="E2911" t="s">
        <v>796</v>
      </c>
      <c r="F2911">
        <v>500</v>
      </c>
      <c r="G2911">
        <v>5360</v>
      </c>
      <c r="H2911" t="s">
        <v>2140</v>
      </c>
      <c r="I2911">
        <v>13.8</v>
      </c>
      <c r="J2911">
        <v>0</v>
      </c>
      <c r="K2911" t="s">
        <v>23</v>
      </c>
      <c r="M2911">
        <v>0</v>
      </c>
      <c r="N2911" t="s">
        <v>23</v>
      </c>
      <c r="P2911" t="s">
        <v>24</v>
      </c>
      <c r="Q2911">
        <v>5</v>
      </c>
      <c r="R2911" t="s">
        <v>1989</v>
      </c>
      <c r="S2911">
        <v>13</v>
      </c>
      <c r="T2911" t="s">
        <v>2059</v>
      </c>
      <c r="U2911" s="1">
        <v>12.141825000000001</v>
      </c>
      <c r="V2911" s="1">
        <v>96.171317999999999</v>
      </c>
      <c r="W2911" s="1">
        <v>13.517666</v>
      </c>
      <c r="X2911" s="1">
        <v>36.425471999999999</v>
      </c>
      <c r="Y2911" s="1">
        <v>96.171317999999999</v>
      </c>
      <c r="Z2911" s="1" t="str">
        <f>IF(qGICXFormer_PWV[[#This Row],[GICMaxIEffective]]&lt;75,"&lt;75A",IF(qGICXFormer_PWV[[#This Row],[GICMaxIEffective]]&gt;85,"&gt;85A","&gt;75A"))</f>
        <v>&lt;75A</v>
      </c>
      <c r="AA2911" s="1" t="str" cm="1">
        <f t="array" ref="AA2911">_xlfn.CONCAT(TRANSPOSE(qGICXFormer_PWV[[#This Row],[BusNum3W]:[LineCircuit]])&amp;" : ")</f>
        <v xml:space="preserve">5358 : RIESEL 1 0 : 500 : 5360 : RIESEL 1 2 : 13.8 : 0 :  :  : 0 :  :  : 1 : </v>
      </c>
    </row>
    <row r="2912" spans="2:27" hidden="1" x14ac:dyDescent="0.25">
      <c r="B2912">
        <v>20</v>
      </c>
      <c r="C2912" t="s">
        <v>2141</v>
      </c>
      <c r="D2912">
        <v>5361</v>
      </c>
      <c r="E2912" t="s">
        <v>675</v>
      </c>
      <c r="F2912">
        <v>500</v>
      </c>
      <c r="G2912">
        <v>5362</v>
      </c>
      <c r="H2912" t="s">
        <v>625</v>
      </c>
      <c r="I2912">
        <v>161</v>
      </c>
      <c r="J2912">
        <v>0</v>
      </c>
      <c r="K2912" t="s">
        <v>23</v>
      </c>
      <c r="M2912">
        <v>0</v>
      </c>
      <c r="N2912" t="s">
        <v>23</v>
      </c>
      <c r="P2912" t="s">
        <v>24</v>
      </c>
      <c r="Q2912">
        <v>5</v>
      </c>
      <c r="R2912" t="s">
        <v>1989</v>
      </c>
      <c r="S2912">
        <v>12</v>
      </c>
      <c r="T2912" t="s">
        <v>1993</v>
      </c>
      <c r="U2912" s="1">
        <v>15.671391</v>
      </c>
      <c r="V2912" s="1">
        <v>141.67300399999999</v>
      </c>
      <c r="W2912" s="1">
        <v>17.209958</v>
      </c>
      <c r="X2912" s="1">
        <v>43.607117000000002</v>
      </c>
      <c r="Y2912" s="1">
        <v>143.527603</v>
      </c>
      <c r="Z2912" s="1" t="str">
        <f>IF(qGICXFormer_PWV[[#This Row],[GICMaxIEffective]]&lt;75,"&lt;75A",IF(qGICXFormer_PWV[[#This Row],[GICMaxIEffective]]&gt;85,"&gt;85A","&gt;75A"))</f>
        <v>&lt;75A</v>
      </c>
      <c r="AA2912" s="1" t="str" cm="1">
        <f t="array" ref="AA2912">_xlfn.CONCAT(TRANSPOSE(qGICXFormer_PWV[[#This Row],[BusNum3W]:[LineCircuit]])&amp;" : ")</f>
        <v xml:space="preserve">5361 : BRIDGEPORT 0 : 500 : 5362 : BRIDGEPORT 1 : 161 : 0 :  :  : 0 :  :  : 1 : </v>
      </c>
    </row>
    <row r="2913" spans="2:27" hidden="1" x14ac:dyDescent="0.25">
      <c r="B2913">
        <v>20</v>
      </c>
      <c r="C2913" t="s">
        <v>2142</v>
      </c>
      <c r="D2913">
        <v>5361</v>
      </c>
      <c r="E2913" t="s">
        <v>675</v>
      </c>
      <c r="F2913">
        <v>500</v>
      </c>
      <c r="G2913">
        <v>5363</v>
      </c>
      <c r="H2913" t="s">
        <v>2143</v>
      </c>
      <c r="I2913">
        <v>13.8</v>
      </c>
      <c r="J2913">
        <v>0</v>
      </c>
      <c r="K2913" t="s">
        <v>23</v>
      </c>
      <c r="M2913">
        <v>0</v>
      </c>
      <c r="N2913" t="s">
        <v>23</v>
      </c>
      <c r="P2913" t="s">
        <v>24</v>
      </c>
      <c r="Q2913">
        <v>5</v>
      </c>
      <c r="R2913" t="s">
        <v>1989</v>
      </c>
      <c r="S2913">
        <v>12</v>
      </c>
      <c r="T2913" t="s">
        <v>1993</v>
      </c>
      <c r="U2913" s="1">
        <v>6.1552449999999999</v>
      </c>
      <c r="V2913" s="1">
        <v>141.32818599999999</v>
      </c>
      <c r="W2913" s="1">
        <v>6.7902149999999999</v>
      </c>
      <c r="X2913" s="1">
        <v>18.465734000000001</v>
      </c>
      <c r="Y2913" s="1">
        <v>141.32818599999999</v>
      </c>
      <c r="Z2913" s="1" t="str">
        <f>IF(qGICXFormer_PWV[[#This Row],[GICMaxIEffective]]&lt;75,"&lt;75A",IF(qGICXFormer_PWV[[#This Row],[GICMaxIEffective]]&gt;85,"&gt;85A","&gt;75A"))</f>
        <v>&lt;75A</v>
      </c>
      <c r="AA2913" s="1" t="str" cm="1">
        <f t="array" ref="AA2913">_xlfn.CONCAT(TRANSPOSE(qGICXFormer_PWV[[#This Row],[BusNum3W]:[LineCircuit]])&amp;" : ")</f>
        <v xml:space="preserve">5361 : BRIDGEPORT 0 : 500 : 5363 : BRIDGEPORT 2 : 13.8 : 0 :  :  : 0 :  :  : 1 : </v>
      </c>
    </row>
    <row r="2914" spans="2:27" hidden="1" x14ac:dyDescent="0.25">
      <c r="B2914">
        <v>20</v>
      </c>
      <c r="C2914" t="s">
        <v>2144</v>
      </c>
      <c r="D2914">
        <v>5361</v>
      </c>
      <c r="E2914" t="s">
        <v>675</v>
      </c>
      <c r="F2914">
        <v>500</v>
      </c>
      <c r="G2914">
        <v>5364</v>
      </c>
      <c r="H2914" t="s">
        <v>2145</v>
      </c>
      <c r="I2914">
        <v>13.8</v>
      </c>
      <c r="J2914">
        <v>0</v>
      </c>
      <c r="K2914" t="s">
        <v>23</v>
      </c>
      <c r="M2914">
        <v>0</v>
      </c>
      <c r="N2914" t="s">
        <v>23</v>
      </c>
      <c r="P2914" t="s">
        <v>24</v>
      </c>
      <c r="Q2914">
        <v>5</v>
      </c>
      <c r="R2914" t="s">
        <v>1989</v>
      </c>
      <c r="S2914">
        <v>12</v>
      </c>
      <c r="T2914" t="s">
        <v>1993</v>
      </c>
      <c r="U2914" s="1">
        <v>25.060638000000001</v>
      </c>
      <c r="V2914" s="1">
        <v>141.32818599999999</v>
      </c>
      <c r="W2914" s="1">
        <v>27.624151999999999</v>
      </c>
      <c r="X2914" s="1">
        <v>75.181915000000004</v>
      </c>
      <c r="Y2914" s="1">
        <v>141.32818599999999</v>
      </c>
      <c r="Z2914" s="1" t="str">
        <f>IF(qGICXFormer_PWV[[#This Row],[GICMaxIEffective]]&lt;75,"&lt;75A",IF(qGICXFormer_PWV[[#This Row],[GICMaxIEffective]]&gt;85,"&gt;85A","&gt;75A"))</f>
        <v>&lt;75A</v>
      </c>
      <c r="AA2914" s="1" t="str" cm="1">
        <f t="array" ref="AA2914">_xlfn.CONCAT(TRANSPOSE(qGICXFormer_PWV[[#This Row],[BusNum3W]:[LineCircuit]])&amp;" : ")</f>
        <v xml:space="preserve">5361 : BRIDGEPORT 0 : 500 : 5364 : BRIDGEPORT 3 : 13.8 : 0 :  :  : 0 :  :  : 1 : </v>
      </c>
    </row>
    <row r="2915" spans="2:27" hidden="1" x14ac:dyDescent="0.25">
      <c r="B2915">
        <v>20</v>
      </c>
      <c r="C2915" t="s">
        <v>2146</v>
      </c>
      <c r="D2915">
        <v>5361</v>
      </c>
      <c r="E2915" t="s">
        <v>675</v>
      </c>
      <c r="F2915">
        <v>500</v>
      </c>
      <c r="G2915">
        <v>5365</v>
      </c>
      <c r="H2915" t="s">
        <v>2147</v>
      </c>
      <c r="I2915">
        <v>13.8</v>
      </c>
      <c r="J2915">
        <v>0</v>
      </c>
      <c r="K2915" t="s">
        <v>23</v>
      </c>
      <c r="M2915">
        <v>0</v>
      </c>
      <c r="N2915" t="s">
        <v>23</v>
      </c>
      <c r="P2915" t="s">
        <v>24</v>
      </c>
      <c r="Q2915">
        <v>5</v>
      </c>
      <c r="R2915" t="s">
        <v>1989</v>
      </c>
      <c r="S2915">
        <v>12</v>
      </c>
      <c r="T2915" t="s">
        <v>1993</v>
      </c>
      <c r="U2915" s="1">
        <v>13.494191000000001</v>
      </c>
      <c r="V2915" s="1">
        <v>141.32818599999999</v>
      </c>
      <c r="W2915" s="1">
        <v>14.874546</v>
      </c>
      <c r="X2915" s="1">
        <v>40.482571</v>
      </c>
      <c r="Y2915" s="1">
        <v>141.32818599999999</v>
      </c>
      <c r="Z2915" s="1" t="str">
        <f>IF(qGICXFormer_PWV[[#This Row],[GICMaxIEffective]]&lt;75,"&lt;75A",IF(qGICXFormer_PWV[[#This Row],[GICMaxIEffective]]&gt;85,"&gt;85A","&gt;75A"))</f>
        <v>&lt;75A</v>
      </c>
      <c r="AA2915" s="1" t="str" cm="1">
        <f t="array" ref="AA2915">_xlfn.CONCAT(TRANSPOSE(qGICXFormer_PWV[[#This Row],[BusNum3W]:[LineCircuit]])&amp;" : ")</f>
        <v xml:space="preserve">5361 : BRIDGEPORT 0 : 500 : 5365 : BRIDGEPORT 4 : 13.8 : 0 :  :  : 0 :  :  : 1 : </v>
      </c>
    </row>
    <row r="2916" spans="2:27" hidden="1" x14ac:dyDescent="0.25">
      <c r="B2916">
        <v>20</v>
      </c>
      <c r="C2916" t="s">
        <v>2148</v>
      </c>
      <c r="D2916">
        <v>5361</v>
      </c>
      <c r="E2916" t="s">
        <v>675</v>
      </c>
      <c r="F2916">
        <v>500</v>
      </c>
      <c r="G2916">
        <v>5366</v>
      </c>
      <c r="H2916" t="s">
        <v>2149</v>
      </c>
      <c r="I2916">
        <v>13.8</v>
      </c>
      <c r="J2916">
        <v>0</v>
      </c>
      <c r="K2916" t="s">
        <v>23</v>
      </c>
      <c r="M2916">
        <v>0</v>
      </c>
      <c r="N2916" t="s">
        <v>23</v>
      </c>
      <c r="P2916" t="s">
        <v>24</v>
      </c>
      <c r="Q2916">
        <v>5</v>
      </c>
      <c r="R2916" t="s">
        <v>1989</v>
      </c>
      <c r="S2916">
        <v>12</v>
      </c>
      <c r="T2916" t="s">
        <v>1993</v>
      </c>
      <c r="U2916" s="1">
        <v>9.2328670000000006</v>
      </c>
      <c r="V2916" s="1">
        <v>141.32818599999999</v>
      </c>
      <c r="W2916" s="1">
        <v>10.17732</v>
      </c>
      <c r="X2916" s="1">
        <v>27.698601</v>
      </c>
      <c r="Y2916" s="1">
        <v>141.32818599999999</v>
      </c>
      <c r="Z2916" s="1" t="str">
        <f>IF(qGICXFormer_PWV[[#This Row],[GICMaxIEffective]]&lt;75,"&lt;75A",IF(qGICXFormer_PWV[[#This Row],[GICMaxIEffective]]&gt;85,"&gt;85A","&gt;75A"))</f>
        <v>&lt;75A</v>
      </c>
      <c r="AA2916" s="1" t="str" cm="1">
        <f t="array" ref="AA2916">_xlfn.CONCAT(TRANSPOSE(qGICXFormer_PWV[[#This Row],[BusNum3W]:[LineCircuit]])&amp;" : ")</f>
        <v xml:space="preserve">5361 : BRIDGEPORT 0 : 500 : 5366 : BRIDGEPORT 5 : 13.8 : 0 :  :  : 0 :  :  : 1 : </v>
      </c>
    </row>
    <row r="2917" spans="2:27" hidden="1" x14ac:dyDescent="0.25">
      <c r="B2917">
        <v>20</v>
      </c>
      <c r="C2917" t="s">
        <v>2150</v>
      </c>
      <c r="D2917">
        <v>5361</v>
      </c>
      <c r="E2917" t="s">
        <v>675</v>
      </c>
      <c r="F2917">
        <v>500</v>
      </c>
      <c r="G2917">
        <v>5367</v>
      </c>
      <c r="H2917" t="s">
        <v>2151</v>
      </c>
      <c r="I2917">
        <v>13.8</v>
      </c>
      <c r="J2917">
        <v>0</v>
      </c>
      <c r="K2917" t="s">
        <v>23</v>
      </c>
      <c r="M2917">
        <v>0</v>
      </c>
      <c r="N2917" t="s">
        <v>23</v>
      </c>
      <c r="P2917" t="s">
        <v>24</v>
      </c>
      <c r="Q2917">
        <v>5</v>
      </c>
      <c r="R2917" t="s">
        <v>1989</v>
      </c>
      <c r="S2917">
        <v>12</v>
      </c>
      <c r="T2917" t="s">
        <v>1993</v>
      </c>
      <c r="U2917" s="1">
        <v>11.317708</v>
      </c>
      <c r="V2917" s="1">
        <v>141.32818599999999</v>
      </c>
      <c r="W2917" s="1">
        <v>12.475424</v>
      </c>
      <c r="X2917" s="1">
        <v>33.953125</v>
      </c>
      <c r="Y2917" s="1">
        <v>141.32818599999999</v>
      </c>
      <c r="Z2917" s="1" t="str">
        <f>IF(qGICXFormer_PWV[[#This Row],[GICMaxIEffective]]&lt;75,"&lt;75A",IF(qGICXFormer_PWV[[#This Row],[GICMaxIEffective]]&gt;85,"&gt;85A","&gt;75A"))</f>
        <v>&lt;75A</v>
      </c>
      <c r="AA2917" s="1" t="str" cm="1">
        <f t="array" ref="AA2917">_xlfn.CONCAT(TRANSPOSE(qGICXFormer_PWV[[#This Row],[BusNum3W]:[LineCircuit]])&amp;" : ")</f>
        <v xml:space="preserve">5361 : BRIDGEPORT 0 : 500 : 5367 : BRIDGEPORT 6 : 13.8 : 0 :  :  : 0 :  :  : 1 : </v>
      </c>
    </row>
    <row r="2918" spans="2:27" hidden="1" x14ac:dyDescent="0.25">
      <c r="B2918">
        <v>20</v>
      </c>
      <c r="C2918" t="s">
        <v>2152</v>
      </c>
      <c r="D2918">
        <v>5361</v>
      </c>
      <c r="E2918" t="s">
        <v>675</v>
      </c>
      <c r="F2918">
        <v>500</v>
      </c>
      <c r="G2918">
        <v>5368</v>
      </c>
      <c r="H2918" t="s">
        <v>2153</v>
      </c>
      <c r="I2918">
        <v>13.8</v>
      </c>
      <c r="J2918">
        <v>0</v>
      </c>
      <c r="K2918" t="s">
        <v>23</v>
      </c>
      <c r="M2918">
        <v>0</v>
      </c>
      <c r="N2918" t="s">
        <v>23</v>
      </c>
      <c r="P2918" t="s">
        <v>24</v>
      </c>
      <c r="Q2918">
        <v>5</v>
      </c>
      <c r="R2918" t="s">
        <v>1989</v>
      </c>
      <c r="S2918">
        <v>12</v>
      </c>
      <c r="T2918" t="s">
        <v>1993</v>
      </c>
      <c r="U2918" s="1">
        <v>15.94768</v>
      </c>
      <c r="V2918" s="1">
        <v>141.32818599999999</v>
      </c>
      <c r="W2918" s="1">
        <v>17.579007000000001</v>
      </c>
      <c r="X2918" s="1">
        <v>47.843040000000002</v>
      </c>
      <c r="Y2918" s="1">
        <v>141.32818599999999</v>
      </c>
      <c r="Z2918" s="1" t="str">
        <f>IF(qGICXFormer_PWV[[#This Row],[GICMaxIEffective]]&lt;75,"&lt;75A",IF(qGICXFormer_PWV[[#This Row],[GICMaxIEffective]]&gt;85,"&gt;85A","&gt;75A"))</f>
        <v>&lt;75A</v>
      </c>
      <c r="AA2918" s="1" t="str" cm="1">
        <f t="array" ref="AA2918">_xlfn.CONCAT(TRANSPOSE(qGICXFormer_PWV[[#This Row],[BusNum3W]:[LineCircuit]])&amp;" : ")</f>
        <v xml:space="preserve">5361 : BRIDGEPORT 0 : 500 : 5368 : BRIDGEPORT 7 : 13.8 : 0 :  :  : 0 :  :  : 1 : </v>
      </c>
    </row>
    <row r="2919" spans="2:27" hidden="1" x14ac:dyDescent="0.25">
      <c r="B2919">
        <v>20</v>
      </c>
      <c r="C2919" t="s">
        <v>2154</v>
      </c>
      <c r="D2919">
        <v>5361</v>
      </c>
      <c r="E2919" t="s">
        <v>675</v>
      </c>
      <c r="F2919">
        <v>500</v>
      </c>
      <c r="G2919">
        <v>5369</v>
      </c>
      <c r="H2919" t="s">
        <v>2155</v>
      </c>
      <c r="I2919">
        <v>13.8</v>
      </c>
      <c r="J2919">
        <v>0</v>
      </c>
      <c r="K2919" t="s">
        <v>23</v>
      </c>
      <c r="M2919">
        <v>0</v>
      </c>
      <c r="N2919" t="s">
        <v>23</v>
      </c>
      <c r="P2919" t="s">
        <v>24</v>
      </c>
      <c r="Q2919">
        <v>5</v>
      </c>
      <c r="R2919" t="s">
        <v>1989</v>
      </c>
      <c r="S2919">
        <v>12</v>
      </c>
      <c r="T2919" t="s">
        <v>1993</v>
      </c>
      <c r="U2919" s="1">
        <v>8.5572909999999993</v>
      </c>
      <c r="V2919" s="1">
        <v>141.32818599999999</v>
      </c>
      <c r="W2919" s="1">
        <v>9.4326380000000007</v>
      </c>
      <c r="X2919" s="1">
        <v>25.671873000000001</v>
      </c>
      <c r="Y2919" s="1">
        <v>141.32818599999999</v>
      </c>
      <c r="Z2919" s="1" t="str">
        <f>IF(qGICXFormer_PWV[[#This Row],[GICMaxIEffective]]&lt;75,"&lt;75A",IF(qGICXFormer_PWV[[#This Row],[GICMaxIEffective]]&gt;85,"&gt;85A","&gt;75A"))</f>
        <v>&lt;75A</v>
      </c>
      <c r="AA2919" s="1" t="str" cm="1">
        <f t="array" ref="AA2919">_xlfn.CONCAT(TRANSPOSE(qGICXFormer_PWV[[#This Row],[BusNum3W]:[LineCircuit]])&amp;" : ")</f>
        <v xml:space="preserve">5361 : BRIDGEPORT 0 : 500 : 5369 : BRIDGEPORT 8 : 13.8 : 0 :  :  : 0 :  :  : 1 : </v>
      </c>
    </row>
    <row r="2920" spans="2:27" hidden="1" x14ac:dyDescent="0.25">
      <c r="B2920">
        <v>20</v>
      </c>
      <c r="C2920" t="s">
        <v>2156</v>
      </c>
      <c r="D2920">
        <v>5380</v>
      </c>
      <c r="E2920" t="s">
        <v>780</v>
      </c>
      <c r="F2920">
        <v>500</v>
      </c>
      <c r="G2920">
        <v>5381</v>
      </c>
      <c r="H2920" t="s">
        <v>708</v>
      </c>
      <c r="I2920">
        <v>161</v>
      </c>
      <c r="J2920">
        <v>0</v>
      </c>
      <c r="K2920" t="s">
        <v>23</v>
      </c>
      <c r="M2920">
        <v>0</v>
      </c>
      <c r="N2920" t="s">
        <v>23</v>
      </c>
      <c r="P2920" t="s">
        <v>24</v>
      </c>
      <c r="Q2920">
        <v>5</v>
      </c>
      <c r="R2920" t="s">
        <v>1989</v>
      </c>
      <c r="S2920">
        <v>14</v>
      </c>
      <c r="T2920" t="s">
        <v>2031</v>
      </c>
      <c r="U2920" s="1">
        <v>3.5246050000000002</v>
      </c>
      <c r="V2920" s="1">
        <v>7.5281070000000003</v>
      </c>
      <c r="W2920" s="1">
        <v>3.8950619999999998</v>
      </c>
      <c r="X2920" s="1">
        <v>17.699978000000002</v>
      </c>
      <c r="Y2920" s="1">
        <v>8.9453130000000005</v>
      </c>
      <c r="Z2920" s="1" t="str">
        <f>IF(qGICXFormer_PWV[[#This Row],[GICMaxIEffective]]&lt;75,"&lt;75A",IF(qGICXFormer_PWV[[#This Row],[GICMaxIEffective]]&gt;85,"&gt;85A","&gt;75A"))</f>
        <v>&lt;75A</v>
      </c>
      <c r="AA2920" s="1" t="str" cm="1">
        <f t="array" ref="AA2920">_xlfn.CONCAT(TRANSPOSE(qGICXFormer_PWV[[#This Row],[BusNum3W]:[LineCircuit]])&amp;" : ")</f>
        <v xml:space="preserve">5380 : ENNIS 0 : 500 : 5381 : ENNIS 1 : 161 : 0 :  :  : 0 :  :  : 1 : </v>
      </c>
    </row>
    <row r="2921" spans="2:27" hidden="1" x14ac:dyDescent="0.25">
      <c r="B2921">
        <v>20</v>
      </c>
      <c r="C2921" t="s">
        <v>2157</v>
      </c>
      <c r="D2921">
        <v>5380</v>
      </c>
      <c r="E2921" t="s">
        <v>780</v>
      </c>
      <c r="F2921">
        <v>500</v>
      </c>
      <c r="G2921">
        <v>5382</v>
      </c>
      <c r="H2921" t="s">
        <v>2158</v>
      </c>
      <c r="I2921">
        <v>13.8</v>
      </c>
      <c r="J2921">
        <v>0</v>
      </c>
      <c r="K2921" t="s">
        <v>23</v>
      </c>
      <c r="M2921">
        <v>0</v>
      </c>
      <c r="N2921" t="s">
        <v>23</v>
      </c>
      <c r="P2921" t="s">
        <v>24</v>
      </c>
      <c r="Q2921">
        <v>5</v>
      </c>
      <c r="R2921" t="s">
        <v>1989</v>
      </c>
      <c r="S2921">
        <v>14</v>
      </c>
      <c r="T2921" t="s">
        <v>2031</v>
      </c>
      <c r="U2921" s="1">
        <v>2.662766</v>
      </c>
      <c r="V2921" s="1">
        <v>6.968826</v>
      </c>
      <c r="W2921" s="1">
        <v>3.0124029999999999</v>
      </c>
      <c r="X2921" s="1">
        <v>7.9882970000000002</v>
      </c>
      <c r="Y2921" s="1">
        <v>6.968826</v>
      </c>
      <c r="Z2921" s="1" t="str">
        <f>IF(qGICXFormer_PWV[[#This Row],[GICMaxIEffective]]&lt;75,"&lt;75A",IF(qGICXFormer_PWV[[#This Row],[GICMaxIEffective]]&gt;85,"&gt;85A","&gt;75A"))</f>
        <v>&lt;75A</v>
      </c>
      <c r="AA2921" s="1" t="str" cm="1">
        <f t="array" ref="AA2921">_xlfn.CONCAT(TRANSPOSE(qGICXFormer_PWV[[#This Row],[BusNum3W]:[LineCircuit]])&amp;" : ")</f>
        <v xml:space="preserve">5380 : ENNIS 0 : 500 : 5382 : ENNIS 2 : 13.8 : 0 :  :  : 0 :  :  : 1 : </v>
      </c>
    </row>
    <row r="2922" spans="2:27" hidden="1" x14ac:dyDescent="0.25">
      <c r="B2922">
        <v>20</v>
      </c>
      <c r="C2922" t="s">
        <v>2159</v>
      </c>
      <c r="D2922">
        <v>5380</v>
      </c>
      <c r="E2922" t="s">
        <v>780</v>
      </c>
      <c r="F2922">
        <v>500</v>
      </c>
      <c r="G2922">
        <v>5383</v>
      </c>
      <c r="H2922" t="s">
        <v>2160</v>
      </c>
      <c r="I2922">
        <v>13.8</v>
      </c>
      <c r="J2922">
        <v>0</v>
      </c>
      <c r="K2922" t="s">
        <v>23</v>
      </c>
      <c r="M2922">
        <v>0</v>
      </c>
      <c r="N2922" t="s">
        <v>23</v>
      </c>
      <c r="P2922" t="s">
        <v>24</v>
      </c>
      <c r="Q2922">
        <v>5</v>
      </c>
      <c r="R2922" t="s">
        <v>1989</v>
      </c>
      <c r="S2922">
        <v>14</v>
      </c>
      <c r="T2922" t="s">
        <v>2031</v>
      </c>
      <c r="U2922" s="1">
        <v>2.4312209999999999</v>
      </c>
      <c r="V2922" s="1">
        <v>6.968826</v>
      </c>
      <c r="W2922" s="1">
        <v>2.7558790000000002</v>
      </c>
      <c r="X2922" s="1">
        <v>7.2936620000000003</v>
      </c>
      <c r="Y2922" s="1">
        <v>6.968826</v>
      </c>
      <c r="Z2922" s="1" t="str">
        <f>IF(qGICXFormer_PWV[[#This Row],[GICMaxIEffective]]&lt;75,"&lt;75A",IF(qGICXFormer_PWV[[#This Row],[GICMaxIEffective]]&gt;85,"&gt;85A","&gt;75A"))</f>
        <v>&lt;75A</v>
      </c>
      <c r="AA2922" s="1" t="str" cm="1">
        <f t="array" ref="AA2922">_xlfn.CONCAT(TRANSPOSE(qGICXFormer_PWV[[#This Row],[BusNum3W]:[LineCircuit]])&amp;" : ")</f>
        <v xml:space="preserve">5380 : ENNIS 0 : 500 : 5383 : ENNIS 3 : 13.8 : 0 :  :  : 0 :  :  : 1 : </v>
      </c>
    </row>
    <row r="2923" spans="2:27" hidden="1" x14ac:dyDescent="0.25">
      <c r="B2923">
        <v>20</v>
      </c>
      <c r="C2923" t="s">
        <v>2161</v>
      </c>
      <c r="D2923">
        <v>5384</v>
      </c>
      <c r="E2923" t="s">
        <v>736</v>
      </c>
      <c r="F2923">
        <v>500</v>
      </c>
      <c r="G2923">
        <v>5385</v>
      </c>
      <c r="H2923" t="s">
        <v>706</v>
      </c>
      <c r="I2923">
        <v>161</v>
      </c>
      <c r="J2923">
        <v>0</v>
      </c>
      <c r="K2923" t="s">
        <v>23</v>
      </c>
      <c r="M2923">
        <v>0</v>
      </c>
      <c r="N2923" t="s">
        <v>23</v>
      </c>
      <c r="P2923" t="s">
        <v>24</v>
      </c>
      <c r="Q2923">
        <v>5</v>
      </c>
      <c r="R2923" t="s">
        <v>1989</v>
      </c>
      <c r="S2923">
        <v>16</v>
      </c>
      <c r="T2923" t="s">
        <v>2001</v>
      </c>
      <c r="U2923" s="1">
        <v>9.8024369999999994</v>
      </c>
      <c r="V2923" s="1">
        <v>45.070048999999997</v>
      </c>
      <c r="W2923" s="1">
        <v>10.829041999999999</v>
      </c>
      <c r="X2923" s="1">
        <v>6.6699830000000002</v>
      </c>
      <c r="Y2923" s="1">
        <v>58.815368999999997</v>
      </c>
      <c r="Z2923" s="1" t="str">
        <f>IF(qGICXFormer_PWV[[#This Row],[GICMaxIEffective]]&lt;75,"&lt;75A",IF(qGICXFormer_PWV[[#This Row],[GICMaxIEffective]]&gt;85,"&gt;85A","&gt;75A"))</f>
        <v>&lt;75A</v>
      </c>
      <c r="AA2923" s="1" t="str" cm="1">
        <f t="array" ref="AA2923">_xlfn.CONCAT(TRANSPOSE(qGICXFormer_PWV[[#This Row],[BusNum3W]:[LineCircuit]])&amp;" : ")</f>
        <v xml:space="preserve">5384 : DALLAS 3 0 : 500 : 5385 : DALLAS 3 1 : 161 : 0 :  :  : 0 :  :  : 1 : </v>
      </c>
    </row>
    <row r="2924" spans="2:27" hidden="1" x14ac:dyDescent="0.25">
      <c r="B2924">
        <v>20</v>
      </c>
      <c r="C2924" t="s">
        <v>2162</v>
      </c>
      <c r="D2924">
        <v>5384</v>
      </c>
      <c r="E2924" t="s">
        <v>736</v>
      </c>
      <c r="F2924">
        <v>500</v>
      </c>
      <c r="G2924">
        <v>5385</v>
      </c>
      <c r="H2924" t="s">
        <v>706</v>
      </c>
      <c r="I2924">
        <v>161</v>
      </c>
      <c r="J2924">
        <v>0</v>
      </c>
      <c r="K2924" t="s">
        <v>23</v>
      </c>
      <c r="M2924">
        <v>0</v>
      </c>
      <c r="N2924" t="s">
        <v>23</v>
      </c>
      <c r="P2924" t="s">
        <v>25</v>
      </c>
      <c r="Q2924">
        <v>5</v>
      </c>
      <c r="R2924" t="s">
        <v>1989</v>
      </c>
      <c r="S2924">
        <v>16</v>
      </c>
      <c r="T2924" t="s">
        <v>2001</v>
      </c>
      <c r="U2924" s="1">
        <v>9.8024369999999994</v>
      </c>
      <c r="V2924" s="1">
        <v>45.070048999999997</v>
      </c>
      <c r="W2924" s="1">
        <v>10.829041999999999</v>
      </c>
      <c r="X2924" s="1">
        <v>6.6699830000000002</v>
      </c>
      <c r="Y2924" s="1">
        <v>58.815368999999997</v>
      </c>
      <c r="Z2924" s="1" t="str">
        <f>IF(qGICXFormer_PWV[[#This Row],[GICMaxIEffective]]&lt;75,"&lt;75A",IF(qGICXFormer_PWV[[#This Row],[GICMaxIEffective]]&gt;85,"&gt;85A","&gt;75A"))</f>
        <v>&lt;75A</v>
      </c>
      <c r="AA2924" s="1" t="str" cm="1">
        <f t="array" ref="AA2924">_xlfn.CONCAT(TRANSPOSE(qGICXFormer_PWV[[#This Row],[BusNum3W]:[LineCircuit]])&amp;" : ")</f>
        <v xml:space="preserve">5384 : DALLAS 3 0 : 500 : 5385 : DALLAS 3 1 : 161 : 0 :  :  : 0 :  :  : 2 : </v>
      </c>
    </row>
    <row r="2925" spans="2:27" hidden="1" x14ac:dyDescent="0.25">
      <c r="B2925">
        <v>20</v>
      </c>
      <c r="C2925" t="s">
        <v>2163</v>
      </c>
      <c r="D2925">
        <v>5388</v>
      </c>
      <c r="E2925" t="s">
        <v>777</v>
      </c>
      <c r="F2925">
        <v>500</v>
      </c>
      <c r="G2925">
        <v>5389</v>
      </c>
      <c r="H2925" t="s">
        <v>735</v>
      </c>
      <c r="I2925">
        <v>161</v>
      </c>
      <c r="J2925">
        <v>0</v>
      </c>
      <c r="K2925" t="s">
        <v>23</v>
      </c>
      <c r="M2925">
        <v>0</v>
      </c>
      <c r="N2925" t="s">
        <v>23</v>
      </c>
      <c r="P2925" t="s">
        <v>24</v>
      </c>
      <c r="Q2925">
        <v>5</v>
      </c>
      <c r="R2925" t="s">
        <v>1989</v>
      </c>
      <c r="S2925">
        <v>13</v>
      </c>
      <c r="T2925" t="s">
        <v>2059</v>
      </c>
      <c r="U2925" s="1">
        <v>25.840202000000001</v>
      </c>
      <c r="V2925" s="1">
        <v>87.307816000000003</v>
      </c>
      <c r="W2925" s="1">
        <v>28.711838</v>
      </c>
      <c r="X2925" s="1">
        <v>71.004868000000002</v>
      </c>
      <c r="Y2925" s="1">
        <v>81.714111000000003</v>
      </c>
      <c r="Z2925" s="1" t="str">
        <f>IF(qGICXFormer_PWV[[#This Row],[GICMaxIEffective]]&lt;75,"&lt;75A",IF(qGICXFormer_PWV[[#This Row],[GICMaxIEffective]]&gt;85,"&gt;85A","&gt;75A"))</f>
        <v>&lt;75A</v>
      </c>
      <c r="AA2925" s="1" t="str" cm="1">
        <f t="array" ref="AA2925">_xlfn.CONCAT(TRANSPOSE(qGICXFormer_PWV[[#This Row],[BusNum3W]:[LineCircuit]])&amp;" : ")</f>
        <v xml:space="preserve">5388 : WACO 2 0 : 500 : 5389 : WACO 2 1 : 161 : 0 :  :  : 0 :  :  : 1 : </v>
      </c>
    </row>
    <row r="2926" spans="2:27" hidden="1" x14ac:dyDescent="0.25">
      <c r="B2926">
        <v>20</v>
      </c>
      <c r="C2926" t="s">
        <v>2164</v>
      </c>
      <c r="D2926">
        <v>5390</v>
      </c>
      <c r="E2926" t="s">
        <v>747</v>
      </c>
      <c r="F2926">
        <v>161</v>
      </c>
      <c r="G2926">
        <v>5391</v>
      </c>
      <c r="H2926" t="s">
        <v>739</v>
      </c>
      <c r="I2926">
        <v>115</v>
      </c>
      <c r="J2926">
        <v>0</v>
      </c>
      <c r="K2926" t="s">
        <v>23</v>
      </c>
      <c r="M2926">
        <v>0</v>
      </c>
      <c r="N2926" t="s">
        <v>23</v>
      </c>
      <c r="P2926" t="s">
        <v>24</v>
      </c>
      <c r="Q2926">
        <v>5</v>
      </c>
      <c r="R2926" t="s">
        <v>1989</v>
      </c>
      <c r="S2926">
        <v>13</v>
      </c>
      <c r="T2926" t="s">
        <v>2059</v>
      </c>
      <c r="U2926" s="1">
        <v>0.68771199999999999</v>
      </c>
      <c r="V2926" s="1">
        <v>52.383957000000002</v>
      </c>
      <c r="W2926" s="1">
        <v>0.204763</v>
      </c>
      <c r="X2926" s="1">
        <v>1.0160149999999999</v>
      </c>
      <c r="Y2926" s="1">
        <v>43.926009999999998</v>
      </c>
      <c r="Z2926" s="1" t="str">
        <f>IF(qGICXFormer_PWV[[#This Row],[GICMaxIEffective]]&lt;75,"&lt;75A",IF(qGICXFormer_PWV[[#This Row],[GICMaxIEffective]]&gt;85,"&gt;85A","&gt;75A"))</f>
        <v>&lt;75A</v>
      </c>
      <c r="AA2926" s="1" t="str" cm="1">
        <f t="array" ref="AA2926">_xlfn.CONCAT(TRANSPOSE(qGICXFormer_PWV[[#This Row],[BusNum3W]:[LineCircuit]])&amp;" : ")</f>
        <v xml:space="preserve">5390 : ROGERS 0 : 161 : 5391 : ROGERS 1 : 115 : 0 :  :  : 0 :  :  : 1 : </v>
      </c>
    </row>
    <row r="2927" spans="2:27" hidden="1" x14ac:dyDescent="0.25">
      <c r="B2927">
        <v>20</v>
      </c>
      <c r="C2927" t="s">
        <v>2165</v>
      </c>
      <c r="D2927">
        <v>5392</v>
      </c>
      <c r="E2927" t="s">
        <v>649</v>
      </c>
      <c r="F2927">
        <v>115</v>
      </c>
      <c r="G2927">
        <v>5391</v>
      </c>
      <c r="H2927" t="s">
        <v>739</v>
      </c>
      <c r="I2927">
        <v>115</v>
      </c>
      <c r="J2927">
        <v>0</v>
      </c>
      <c r="K2927" t="s">
        <v>23</v>
      </c>
      <c r="M2927">
        <v>0</v>
      </c>
      <c r="N2927" t="s">
        <v>23</v>
      </c>
      <c r="P2927" t="s">
        <v>24</v>
      </c>
      <c r="Q2927">
        <v>5</v>
      </c>
      <c r="R2927" t="s">
        <v>1989</v>
      </c>
      <c r="S2927">
        <v>13</v>
      </c>
      <c r="T2927" t="s">
        <v>2059</v>
      </c>
      <c r="U2927" s="1">
        <v>1.1919960000000001</v>
      </c>
      <c r="V2927" s="1">
        <v>43.926009999999998</v>
      </c>
      <c r="W2927" s="1">
        <v>0.25137599999999999</v>
      </c>
      <c r="X2927" s="1">
        <v>3.5759889999999999</v>
      </c>
      <c r="Y2927" s="1">
        <v>43.926009999999998</v>
      </c>
      <c r="Z2927" s="1" t="str">
        <f>IF(qGICXFormer_PWV[[#This Row],[GICMaxIEffective]]&lt;75,"&lt;75A",IF(qGICXFormer_PWV[[#This Row],[GICMaxIEffective]]&gt;85,"&gt;85A","&gt;75A"))</f>
        <v>&lt;75A</v>
      </c>
      <c r="AA2927" s="1" t="str" cm="1">
        <f t="array" ref="AA2927">_xlfn.CONCAT(TRANSPOSE(qGICXFormer_PWV[[#This Row],[BusNum3W]:[LineCircuit]])&amp;" : ")</f>
        <v xml:space="preserve">5392 : ROGERS 2 : 115 : 5391 : ROGERS 1 : 115 : 0 :  :  : 0 :  :  : 1 : </v>
      </c>
    </row>
    <row r="2928" spans="2:27" hidden="1" x14ac:dyDescent="0.25">
      <c r="B2928">
        <v>20</v>
      </c>
      <c r="C2928" t="s">
        <v>2166</v>
      </c>
      <c r="D2928">
        <v>5394</v>
      </c>
      <c r="E2928" t="s">
        <v>811</v>
      </c>
      <c r="F2928">
        <v>500</v>
      </c>
      <c r="G2928">
        <v>5395</v>
      </c>
      <c r="H2928" t="s">
        <v>807</v>
      </c>
      <c r="I2928">
        <v>230</v>
      </c>
      <c r="J2928">
        <v>0</v>
      </c>
      <c r="K2928" t="s">
        <v>23</v>
      </c>
      <c r="M2928">
        <v>0</v>
      </c>
      <c r="N2928" t="s">
        <v>23</v>
      </c>
      <c r="P2928" t="s">
        <v>24</v>
      </c>
      <c r="Q2928">
        <v>5</v>
      </c>
      <c r="R2928" t="s">
        <v>1989</v>
      </c>
      <c r="S2928">
        <v>15</v>
      </c>
      <c r="T2928" t="s">
        <v>2057</v>
      </c>
      <c r="U2928" s="1">
        <v>4.9653689999999999</v>
      </c>
      <c r="V2928" s="1">
        <v>38.609054999999998</v>
      </c>
      <c r="W2928" s="1">
        <v>5.5873429999999997</v>
      </c>
      <c r="X2928" s="1">
        <v>156.741028</v>
      </c>
      <c r="Y2928" s="1">
        <v>44.429820999999997</v>
      </c>
      <c r="Z2928" s="1" t="str">
        <f>IF(qGICXFormer_PWV[[#This Row],[GICMaxIEffective]]&lt;75,"&lt;75A",IF(qGICXFormer_PWV[[#This Row],[GICMaxIEffective]]&gt;85,"&gt;85A","&gt;75A"))</f>
        <v>&lt;75A</v>
      </c>
      <c r="AA2928" s="1" t="str" cm="1">
        <f t="array" ref="AA2928">_xlfn.CONCAT(TRANSPOSE(qGICXFormer_PWV[[#This Row],[BusNum3W]:[LineCircuit]])&amp;" : ")</f>
        <v xml:space="preserve">5394 : ALBANY 1 0 : 500 : 5395 : ALBANY 1 1 : 230 : 0 :  :  : 0 :  :  : 1 : </v>
      </c>
    </row>
    <row r="2929" spans="2:27" hidden="1" x14ac:dyDescent="0.25">
      <c r="B2929">
        <v>20</v>
      </c>
      <c r="C2929" t="s">
        <v>2167</v>
      </c>
      <c r="D2929">
        <v>5394</v>
      </c>
      <c r="E2929" t="s">
        <v>811</v>
      </c>
      <c r="F2929">
        <v>500</v>
      </c>
      <c r="G2929">
        <v>5399</v>
      </c>
      <c r="H2929" t="s">
        <v>2168</v>
      </c>
      <c r="I2929">
        <v>13.8</v>
      </c>
      <c r="J2929">
        <v>0</v>
      </c>
      <c r="K2929" t="s">
        <v>23</v>
      </c>
      <c r="M2929">
        <v>0</v>
      </c>
      <c r="N2929" t="s">
        <v>23</v>
      </c>
      <c r="P2929" t="s">
        <v>24</v>
      </c>
      <c r="Q2929">
        <v>5</v>
      </c>
      <c r="R2929" t="s">
        <v>1989</v>
      </c>
      <c r="S2929">
        <v>15</v>
      </c>
      <c r="T2929" t="s">
        <v>2057</v>
      </c>
      <c r="U2929" s="1">
        <v>2.7190479999999999</v>
      </c>
      <c r="V2929" s="1">
        <v>24.372139000000001</v>
      </c>
      <c r="W2929" s="1">
        <v>3.0710540000000002</v>
      </c>
      <c r="X2929" s="1">
        <v>8.1571449999999999</v>
      </c>
      <c r="Y2929" s="1">
        <v>24.372136999999999</v>
      </c>
      <c r="Z2929" s="1" t="str">
        <f>IF(qGICXFormer_PWV[[#This Row],[GICMaxIEffective]]&lt;75,"&lt;75A",IF(qGICXFormer_PWV[[#This Row],[GICMaxIEffective]]&gt;85,"&gt;85A","&gt;75A"))</f>
        <v>&lt;75A</v>
      </c>
      <c r="AA2929" s="1" t="str" cm="1">
        <f t="array" ref="AA2929">_xlfn.CONCAT(TRANSPOSE(qGICXFormer_PWV[[#This Row],[BusNum3W]:[LineCircuit]])&amp;" : ")</f>
        <v xml:space="preserve">5394 : ALBANY 1 0 : 500 : 5399 : ALBANY 1 5 : 13.8 : 0 :  :  : 0 :  :  : 1 : </v>
      </c>
    </row>
    <row r="2930" spans="2:27" hidden="1" x14ac:dyDescent="0.25">
      <c r="B2930">
        <v>20</v>
      </c>
      <c r="C2930" t="s">
        <v>2169</v>
      </c>
      <c r="D2930">
        <v>5395</v>
      </c>
      <c r="E2930" t="s">
        <v>807</v>
      </c>
      <c r="F2930">
        <v>230</v>
      </c>
      <c r="G2930">
        <v>5396</v>
      </c>
      <c r="H2930" t="s">
        <v>790</v>
      </c>
      <c r="I2930">
        <v>161</v>
      </c>
      <c r="J2930">
        <v>0</v>
      </c>
      <c r="K2930" t="s">
        <v>23</v>
      </c>
      <c r="M2930">
        <v>0</v>
      </c>
      <c r="N2930" t="s">
        <v>23</v>
      </c>
      <c r="P2930" t="s">
        <v>24</v>
      </c>
      <c r="Q2930">
        <v>5</v>
      </c>
      <c r="R2930" t="s">
        <v>1989</v>
      </c>
      <c r="S2930">
        <v>15</v>
      </c>
      <c r="T2930" t="s">
        <v>2057</v>
      </c>
      <c r="U2930" s="1">
        <v>5.7118969999999996</v>
      </c>
      <c r="V2930" s="1">
        <v>43.415801999999999</v>
      </c>
      <c r="W2930" s="1">
        <v>2.4488919999999998</v>
      </c>
      <c r="X2930" s="1">
        <v>8.9293049999999994</v>
      </c>
      <c r="Y2930" s="1">
        <v>46.515095000000002</v>
      </c>
      <c r="Z2930" s="1" t="str">
        <f>IF(qGICXFormer_PWV[[#This Row],[GICMaxIEffective]]&lt;75,"&lt;75A",IF(qGICXFormer_PWV[[#This Row],[GICMaxIEffective]]&gt;85,"&gt;85A","&gt;75A"))</f>
        <v>&lt;75A</v>
      </c>
      <c r="AA2930" s="1" t="str" cm="1">
        <f t="array" ref="AA2930">_xlfn.CONCAT(TRANSPOSE(qGICXFormer_PWV[[#This Row],[BusNum3W]:[LineCircuit]])&amp;" : ")</f>
        <v xml:space="preserve">5395 : ALBANY 1 1 : 230 : 5396 : ALBANY 1 2 : 161 : 0 :  :  : 0 :  :  : 1 : </v>
      </c>
    </row>
    <row r="2931" spans="2:27" hidden="1" x14ac:dyDescent="0.25">
      <c r="B2931">
        <v>20</v>
      </c>
      <c r="C2931" t="s">
        <v>2170</v>
      </c>
      <c r="D2931">
        <v>5396</v>
      </c>
      <c r="E2931" t="s">
        <v>790</v>
      </c>
      <c r="F2931">
        <v>161</v>
      </c>
      <c r="G2931">
        <v>5397</v>
      </c>
      <c r="H2931" t="s">
        <v>716</v>
      </c>
      <c r="I2931">
        <v>115</v>
      </c>
      <c r="J2931">
        <v>0</v>
      </c>
      <c r="K2931" t="s">
        <v>23</v>
      </c>
      <c r="M2931">
        <v>0</v>
      </c>
      <c r="N2931" t="s">
        <v>23</v>
      </c>
      <c r="P2931" t="s">
        <v>24</v>
      </c>
      <c r="Q2931">
        <v>5</v>
      </c>
      <c r="R2931" t="s">
        <v>1989</v>
      </c>
      <c r="S2931">
        <v>15</v>
      </c>
      <c r="T2931" t="s">
        <v>2057</v>
      </c>
      <c r="U2931" s="1">
        <v>1.7369429999999999</v>
      </c>
      <c r="V2931" s="1">
        <v>47.305881999999997</v>
      </c>
      <c r="W2931" s="1">
        <v>0.51648499999999997</v>
      </c>
      <c r="X2931" s="1">
        <v>1.6107830000000001</v>
      </c>
      <c r="Y2931" s="1">
        <v>44.126891999999998</v>
      </c>
      <c r="Z2931" s="1" t="str">
        <f>IF(qGICXFormer_PWV[[#This Row],[GICMaxIEffective]]&lt;75,"&lt;75A",IF(qGICXFormer_PWV[[#This Row],[GICMaxIEffective]]&gt;85,"&gt;85A","&gt;75A"))</f>
        <v>&lt;75A</v>
      </c>
      <c r="AA2931" s="1" t="str" cm="1">
        <f t="array" ref="AA2931">_xlfn.CONCAT(TRANSPOSE(qGICXFormer_PWV[[#This Row],[BusNum3W]:[LineCircuit]])&amp;" : ")</f>
        <v xml:space="preserve">5396 : ALBANY 1 2 : 161 : 5397 : ALBANY 1 3 : 115 : 0 :  :  : 0 :  :  : 1 : </v>
      </c>
    </row>
    <row r="2932" spans="2:27" hidden="1" x14ac:dyDescent="0.25">
      <c r="B2932">
        <v>20</v>
      </c>
      <c r="C2932" t="s">
        <v>2171</v>
      </c>
      <c r="D2932">
        <v>5398</v>
      </c>
      <c r="E2932" t="s">
        <v>712</v>
      </c>
      <c r="F2932">
        <v>115</v>
      </c>
      <c r="G2932">
        <v>5397</v>
      </c>
      <c r="H2932" t="s">
        <v>716</v>
      </c>
      <c r="I2932">
        <v>115</v>
      </c>
      <c r="J2932">
        <v>0</v>
      </c>
      <c r="K2932" t="s">
        <v>23</v>
      </c>
      <c r="M2932">
        <v>0</v>
      </c>
      <c r="N2932" t="s">
        <v>23</v>
      </c>
      <c r="P2932" t="s">
        <v>24</v>
      </c>
      <c r="Q2932">
        <v>5</v>
      </c>
      <c r="R2932" t="s">
        <v>1989</v>
      </c>
      <c r="S2932">
        <v>15</v>
      </c>
      <c r="T2932" t="s">
        <v>2057</v>
      </c>
      <c r="U2932" s="1">
        <v>0.76664600000000005</v>
      </c>
      <c r="V2932" s="1">
        <v>44.126891999999998</v>
      </c>
      <c r="W2932" s="1">
        <v>0.162832</v>
      </c>
      <c r="X2932" s="1">
        <v>2.299938</v>
      </c>
      <c r="Y2932" s="1">
        <v>44.126891999999998</v>
      </c>
      <c r="Z2932" s="1" t="str">
        <f>IF(qGICXFormer_PWV[[#This Row],[GICMaxIEffective]]&lt;75,"&lt;75A",IF(qGICXFormer_PWV[[#This Row],[GICMaxIEffective]]&gt;85,"&gt;85A","&gt;75A"))</f>
        <v>&lt;75A</v>
      </c>
      <c r="AA2932" s="1" t="str" cm="1">
        <f t="array" ref="AA2932">_xlfn.CONCAT(TRANSPOSE(qGICXFormer_PWV[[#This Row],[BusNum3W]:[LineCircuit]])&amp;" : ")</f>
        <v xml:space="preserve">5398 : ALBANY 1 4 : 115 : 5397 : ALBANY 1 3 : 115 : 0 :  :  : 0 :  :  : 1 : </v>
      </c>
    </row>
    <row r="2933" spans="2:27" hidden="1" x14ac:dyDescent="0.25">
      <c r="B2933">
        <v>20</v>
      </c>
      <c r="C2933" t="s">
        <v>2172</v>
      </c>
      <c r="D2933">
        <v>5401</v>
      </c>
      <c r="E2933" t="s">
        <v>731</v>
      </c>
      <c r="F2933">
        <v>500</v>
      </c>
      <c r="G2933">
        <v>5402</v>
      </c>
      <c r="H2933" t="s">
        <v>615</v>
      </c>
      <c r="I2933">
        <v>161</v>
      </c>
      <c r="J2933">
        <v>0</v>
      </c>
      <c r="K2933" t="s">
        <v>23</v>
      </c>
      <c r="M2933">
        <v>0</v>
      </c>
      <c r="N2933" t="s">
        <v>23</v>
      </c>
      <c r="P2933" t="s">
        <v>24</v>
      </c>
      <c r="Q2933">
        <v>5</v>
      </c>
      <c r="R2933" t="s">
        <v>1989</v>
      </c>
      <c r="S2933">
        <v>18</v>
      </c>
      <c r="T2933" t="s">
        <v>2019</v>
      </c>
      <c r="U2933" s="1">
        <v>5.944286</v>
      </c>
      <c r="V2933" s="1">
        <v>37.361176</v>
      </c>
      <c r="W2933" s="1">
        <v>6.5254669999999999</v>
      </c>
      <c r="X2933" s="1">
        <v>10.457927</v>
      </c>
      <c r="Y2933" s="1">
        <v>24.799377</v>
      </c>
      <c r="Z2933" s="1" t="str">
        <f>IF(qGICXFormer_PWV[[#This Row],[GICMaxIEffective]]&lt;75,"&lt;75A",IF(qGICXFormer_PWV[[#This Row],[GICMaxIEffective]]&gt;85,"&gt;85A","&gt;75A"))</f>
        <v>&lt;75A</v>
      </c>
      <c r="AA2933" s="1" t="str" cm="1">
        <f t="array" ref="AA2933">_xlfn.CONCAT(TRANSPOSE(qGICXFormer_PWV[[#This Row],[BusNum3W]:[LineCircuit]])&amp;" : ")</f>
        <v xml:space="preserve">5401 : GRANBURY 2 0 : 500 : 5402 : GRANBURY 2 1 : 161 : 0 :  :  : 0 :  :  : 1 : </v>
      </c>
    </row>
    <row r="2934" spans="2:27" hidden="1" x14ac:dyDescent="0.25">
      <c r="B2934">
        <v>20</v>
      </c>
      <c r="C2934" t="s">
        <v>2173</v>
      </c>
      <c r="D2934">
        <v>5401</v>
      </c>
      <c r="E2934" t="s">
        <v>731</v>
      </c>
      <c r="F2934">
        <v>500</v>
      </c>
      <c r="G2934">
        <v>5403</v>
      </c>
      <c r="H2934" t="s">
        <v>2174</v>
      </c>
      <c r="I2934">
        <v>18</v>
      </c>
      <c r="J2934">
        <v>0</v>
      </c>
      <c r="K2934" t="s">
        <v>23</v>
      </c>
      <c r="M2934">
        <v>0</v>
      </c>
      <c r="N2934" t="s">
        <v>23</v>
      </c>
      <c r="P2934" t="s">
        <v>24</v>
      </c>
      <c r="Q2934">
        <v>5</v>
      </c>
      <c r="R2934" t="s">
        <v>1989</v>
      </c>
      <c r="S2934">
        <v>18</v>
      </c>
      <c r="T2934" t="s">
        <v>2019</v>
      </c>
      <c r="U2934" s="1">
        <v>5.3750640000000001</v>
      </c>
      <c r="V2934" s="1">
        <v>38.728867000000001</v>
      </c>
      <c r="W2934" s="1">
        <v>6.0305010000000001</v>
      </c>
      <c r="X2934" s="1">
        <v>16.125192999999999</v>
      </c>
      <c r="Y2934" s="1">
        <v>38.728867000000001</v>
      </c>
      <c r="Z2934" s="1" t="str">
        <f>IF(qGICXFormer_PWV[[#This Row],[GICMaxIEffective]]&lt;75,"&lt;75A",IF(qGICXFormer_PWV[[#This Row],[GICMaxIEffective]]&gt;85,"&gt;85A","&gt;75A"))</f>
        <v>&lt;75A</v>
      </c>
      <c r="AA2934" s="1" t="str" cm="1">
        <f t="array" ref="AA2934">_xlfn.CONCAT(TRANSPOSE(qGICXFormer_PWV[[#This Row],[BusNum3W]:[LineCircuit]])&amp;" : ")</f>
        <v xml:space="preserve">5401 : GRANBURY 2 0 : 500 : 5403 : GRANBURY 2 2 : 18 : 0 :  :  : 0 :  :  : 1 : </v>
      </c>
    </row>
    <row r="2935" spans="2:27" hidden="1" x14ac:dyDescent="0.25">
      <c r="B2935">
        <v>20</v>
      </c>
      <c r="C2935" t="s">
        <v>2175</v>
      </c>
      <c r="D2935">
        <v>5401</v>
      </c>
      <c r="E2935" t="s">
        <v>731</v>
      </c>
      <c r="F2935">
        <v>500</v>
      </c>
      <c r="G2935">
        <v>5404</v>
      </c>
      <c r="H2935" t="s">
        <v>2176</v>
      </c>
      <c r="I2935">
        <v>18</v>
      </c>
      <c r="J2935">
        <v>0</v>
      </c>
      <c r="K2935" t="s">
        <v>23</v>
      </c>
      <c r="M2935">
        <v>0</v>
      </c>
      <c r="N2935" t="s">
        <v>23</v>
      </c>
      <c r="P2935" t="s">
        <v>24</v>
      </c>
      <c r="Q2935">
        <v>5</v>
      </c>
      <c r="R2935" t="s">
        <v>1989</v>
      </c>
      <c r="S2935">
        <v>18</v>
      </c>
      <c r="T2935" t="s">
        <v>2019</v>
      </c>
      <c r="U2935" s="1">
        <v>5.574141</v>
      </c>
      <c r="V2935" s="1">
        <v>38.728867000000001</v>
      </c>
      <c r="W2935" s="1">
        <v>6.2313619999999998</v>
      </c>
      <c r="X2935" s="1">
        <v>16.722424</v>
      </c>
      <c r="Y2935" s="1">
        <v>38.728867000000001</v>
      </c>
      <c r="Z2935" s="1" t="str">
        <f>IF(qGICXFormer_PWV[[#This Row],[GICMaxIEffective]]&lt;75,"&lt;75A",IF(qGICXFormer_PWV[[#This Row],[GICMaxIEffective]]&gt;85,"&gt;85A","&gt;75A"))</f>
        <v>&lt;75A</v>
      </c>
      <c r="AA2935" s="1" t="str" cm="1">
        <f t="array" ref="AA2935">_xlfn.CONCAT(TRANSPOSE(qGICXFormer_PWV[[#This Row],[BusNum3W]:[LineCircuit]])&amp;" : ")</f>
        <v xml:space="preserve">5401 : GRANBURY 2 0 : 500 : 5404 : GRANBURY 2 3 : 18 : 0 :  :  : 0 :  :  : 1 : </v>
      </c>
    </row>
    <row r="2936" spans="2:27" hidden="1" x14ac:dyDescent="0.25">
      <c r="B2936">
        <v>20</v>
      </c>
      <c r="C2936" t="s">
        <v>2177</v>
      </c>
      <c r="D2936">
        <v>5401</v>
      </c>
      <c r="E2936" t="s">
        <v>731</v>
      </c>
      <c r="F2936">
        <v>500</v>
      </c>
      <c r="G2936">
        <v>5405</v>
      </c>
      <c r="H2936" t="s">
        <v>2178</v>
      </c>
      <c r="I2936">
        <v>18</v>
      </c>
      <c r="J2936">
        <v>0</v>
      </c>
      <c r="K2936" t="s">
        <v>23</v>
      </c>
      <c r="M2936">
        <v>0</v>
      </c>
      <c r="N2936" t="s">
        <v>23</v>
      </c>
      <c r="P2936" t="s">
        <v>24</v>
      </c>
      <c r="Q2936">
        <v>5</v>
      </c>
      <c r="R2936" t="s">
        <v>1989</v>
      </c>
      <c r="S2936">
        <v>18</v>
      </c>
      <c r="T2936" t="s">
        <v>2019</v>
      </c>
      <c r="U2936" s="1">
        <v>5.0167260000000002</v>
      </c>
      <c r="V2936" s="1">
        <v>38.728867000000001</v>
      </c>
      <c r="W2936" s="1">
        <v>5.6092789999999999</v>
      </c>
      <c r="X2936" s="1">
        <v>15.050179</v>
      </c>
      <c r="Y2936" s="1">
        <v>38.728867000000001</v>
      </c>
      <c r="Z2936" s="1" t="str">
        <f>IF(qGICXFormer_PWV[[#This Row],[GICMaxIEffective]]&lt;75,"&lt;75A",IF(qGICXFormer_PWV[[#This Row],[GICMaxIEffective]]&gt;85,"&gt;85A","&gt;75A"))</f>
        <v>&lt;75A</v>
      </c>
      <c r="AA2936" s="1" t="str" cm="1">
        <f t="array" ref="AA2936">_xlfn.CONCAT(TRANSPOSE(qGICXFormer_PWV[[#This Row],[BusNum3W]:[LineCircuit]])&amp;" : ")</f>
        <v xml:space="preserve">5401 : GRANBURY 2 0 : 500 : 5405 : GRANBURY 2 4 : 18 : 0 :  :  : 0 :  :  : 1 : </v>
      </c>
    </row>
    <row r="2937" spans="2:27" hidden="1" x14ac:dyDescent="0.25">
      <c r="B2937">
        <v>20</v>
      </c>
      <c r="C2937" t="s">
        <v>2179</v>
      </c>
      <c r="D2937">
        <v>5401</v>
      </c>
      <c r="E2937" t="s">
        <v>731</v>
      </c>
      <c r="F2937">
        <v>500</v>
      </c>
      <c r="G2937">
        <v>5406</v>
      </c>
      <c r="H2937" t="s">
        <v>2180</v>
      </c>
      <c r="I2937">
        <v>18</v>
      </c>
      <c r="J2937">
        <v>0</v>
      </c>
      <c r="K2937" t="s">
        <v>23</v>
      </c>
      <c r="M2937">
        <v>0</v>
      </c>
      <c r="N2937" t="s">
        <v>23</v>
      </c>
      <c r="P2937" t="s">
        <v>24</v>
      </c>
      <c r="Q2937">
        <v>5</v>
      </c>
      <c r="R2937" t="s">
        <v>1989</v>
      </c>
      <c r="S2937">
        <v>18</v>
      </c>
      <c r="T2937" t="s">
        <v>2019</v>
      </c>
      <c r="U2937" s="1">
        <v>6.2709080000000004</v>
      </c>
      <c r="V2937" s="1">
        <v>38.728867000000001</v>
      </c>
      <c r="W2937" s="1">
        <v>7.0315070000000004</v>
      </c>
      <c r="X2937" s="1">
        <v>18.812725</v>
      </c>
      <c r="Y2937" s="1">
        <v>38.728867000000001</v>
      </c>
      <c r="Z2937" s="1" t="str">
        <f>IF(qGICXFormer_PWV[[#This Row],[GICMaxIEffective]]&lt;75,"&lt;75A",IF(qGICXFormer_PWV[[#This Row],[GICMaxIEffective]]&gt;85,"&gt;85A","&gt;75A"))</f>
        <v>&lt;75A</v>
      </c>
      <c r="AA2937" s="1" t="str" cm="1">
        <f t="array" ref="AA2937">_xlfn.CONCAT(TRANSPOSE(qGICXFormer_PWV[[#This Row],[BusNum3W]:[LineCircuit]])&amp;" : ")</f>
        <v xml:space="preserve">5401 : GRANBURY 2 0 : 500 : 5406 : GRANBURY 2 5 : 18 : 0 :  :  : 0 :  :  : 1 : </v>
      </c>
    </row>
    <row r="2938" spans="2:27" hidden="1" x14ac:dyDescent="0.25">
      <c r="B2938">
        <v>20</v>
      </c>
      <c r="C2938" t="s">
        <v>2181</v>
      </c>
      <c r="D2938">
        <v>5410</v>
      </c>
      <c r="E2938" t="s">
        <v>805</v>
      </c>
      <c r="F2938">
        <v>500</v>
      </c>
      <c r="G2938">
        <v>5411</v>
      </c>
      <c r="H2938" t="s">
        <v>803</v>
      </c>
      <c r="I2938">
        <v>161</v>
      </c>
      <c r="J2938">
        <v>0</v>
      </c>
      <c r="K2938" t="s">
        <v>23</v>
      </c>
      <c r="M2938">
        <v>0</v>
      </c>
      <c r="N2938" t="s">
        <v>23</v>
      </c>
      <c r="P2938" t="s">
        <v>24</v>
      </c>
      <c r="Q2938">
        <v>5</v>
      </c>
      <c r="R2938" t="s">
        <v>1989</v>
      </c>
      <c r="S2938">
        <v>13</v>
      </c>
      <c r="T2938" t="s">
        <v>2059</v>
      </c>
      <c r="U2938" s="1">
        <v>7.653238</v>
      </c>
      <c r="V2938" s="1">
        <v>75.843491</v>
      </c>
      <c r="W2938" s="1">
        <v>8.6061969999999999</v>
      </c>
      <c r="X2938" s="1">
        <v>3.3199900000000002</v>
      </c>
      <c r="Y2938" s="1">
        <v>93.103911999999994</v>
      </c>
      <c r="Z2938" s="1" t="str">
        <f>IF(qGICXFormer_PWV[[#This Row],[GICMaxIEffective]]&lt;75,"&lt;75A",IF(qGICXFormer_PWV[[#This Row],[GICMaxIEffective]]&gt;85,"&gt;85A","&gt;75A"))</f>
        <v>&lt;75A</v>
      </c>
      <c r="AA2938" s="1" t="str" cm="1">
        <f t="array" ref="AA2938">_xlfn.CONCAT(TRANSPOSE(qGICXFormer_PWV[[#This Row],[BusNum3W]:[LineCircuit]])&amp;" : ")</f>
        <v xml:space="preserve">5410 : KILLEEN 3 0 : 500 : 5411 : KILLEEN 3 1 : 161 : 0 :  :  : 0 :  :  : 1 : </v>
      </c>
    </row>
    <row r="2939" spans="2:27" hidden="1" x14ac:dyDescent="0.25">
      <c r="B2939">
        <v>20</v>
      </c>
      <c r="C2939" t="s">
        <v>2182</v>
      </c>
      <c r="D2939">
        <v>5413</v>
      </c>
      <c r="E2939" t="s">
        <v>695</v>
      </c>
      <c r="F2939">
        <v>500</v>
      </c>
      <c r="G2939">
        <v>5414</v>
      </c>
      <c r="H2939" t="s">
        <v>792</v>
      </c>
      <c r="I2939">
        <v>161</v>
      </c>
      <c r="J2939">
        <v>0</v>
      </c>
      <c r="K2939" t="s">
        <v>23</v>
      </c>
      <c r="M2939">
        <v>0</v>
      </c>
      <c r="N2939" t="s">
        <v>23</v>
      </c>
      <c r="P2939" t="s">
        <v>24</v>
      </c>
      <c r="Q2939">
        <v>5</v>
      </c>
      <c r="R2939" t="s">
        <v>1989</v>
      </c>
      <c r="S2939">
        <v>12</v>
      </c>
      <c r="T2939" t="s">
        <v>1993</v>
      </c>
      <c r="U2939" s="1">
        <v>0.27289400000000003</v>
      </c>
      <c r="V2939" s="1">
        <v>43.406567000000003</v>
      </c>
      <c r="W2939" s="1">
        <v>0.305338</v>
      </c>
      <c r="X2939" s="1">
        <v>23.328925999999999</v>
      </c>
      <c r="Y2939" s="1">
        <v>31.457536999999999</v>
      </c>
      <c r="Z2939" s="1" t="str">
        <f>IF(qGICXFormer_PWV[[#This Row],[GICMaxIEffective]]&lt;75,"&lt;75A",IF(qGICXFormer_PWV[[#This Row],[GICMaxIEffective]]&gt;85,"&gt;85A","&gt;75A"))</f>
        <v>&lt;75A</v>
      </c>
      <c r="AA2939" s="1" t="str" cm="1">
        <f t="array" ref="AA2939">_xlfn.CONCAT(TRANSPOSE(qGICXFormer_PWV[[#This Row],[BusNum3W]:[LineCircuit]])&amp;" : ")</f>
        <v xml:space="preserve">5413 : PALO PINTO 1 0 : 500 : 5414 : PALO PINTO 1 1 : 161 : 0 :  :  : 0 :  :  : 1 : </v>
      </c>
    </row>
    <row r="2940" spans="2:27" hidden="1" x14ac:dyDescent="0.25">
      <c r="B2940">
        <v>20</v>
      </c>
      <c r="C2940" t="s">
        <v>2183</v>
      </c>
      <c r="D2940">
        <v>5413</v>
      </c>
      <c r="E2940" t="s">
        <v>695</v>
      </c>
      <c r="F2940">
        <v>500</v>
      </c>
      <c r="G2940">
        <v>5415</v>
      </c>
      <c r="H2940" t="s">
        <v>2184</v>
      </c>
      <c r="I2940">
        <v>13.8</v>
      </c>
      <c r="J2940">
        <v>0</v>
      </c>
      <c r="K2940" t="s">
        <v>23</v>
      </c>
      <c r="M2940">
        <v>0</v>
      </c>
      <c r="N2940" t="s">
        <v>23</v>
      </c>
      <c r="P2940" t="s">
        <v>24</v>
      </c>
      <c r="Q2940">
        <v>5</v>
      </c>
      <c r="R2940" t="s">
        <v>1989</v>
      </c>
      <c r="S2940">
        <v>12</v>
      </c>
      <c r="T2940" t="s">
        <v>1993</v>
      </c>
      <c r="U2940" s="1">
        <v>4.3910260000000001</v>
      </c>
      <c r="V2940" s="1">
        <v>28.370940999999998</v>
      </c>
      <c r="W2940" s="1">
        <v>4.8401940000000003</v>
      </c>
      <c r="X2940" s="1">
        <v>13.173076999999999</v>
      </c>
      <c r="Y2940" s="1">
        <v>28.370940999999998</v>
      </c>
      <c r="Z2940" s="1" t="str">
        <f>IF(qGICXFormer_PWV[[#This Row],[GICMaxIEffective]]&lt;75,"&lt;75A",IF(qGICXFormer_PWV[[#This Row],[GICMaxIEffective]]&gt;85,"&gt;85A","&gt;75A"))</f>
        <v>&lt;75A</v>
      </c>
      <c r="AA2940" s="1" t="str" cm="1">
        <f t="array" ref="AA2940">_xlfn.CONCAT(TRANSPOSE(qGICXFormer_PWV[[#This Row],[BusNum3W]:[LineCircuit]])&amp;" : ")</f>
        <v xml:space="preserve">5413 : PALO PINTO 1 0 : 500 : 5415 : PALO PINTO 1 2 : 13.8 : 0 :  :  : 0 :  :  : 1 : </v>
      </c>
    </row>
    <row r="2941" spans="2:27" hidden="1" x14ac:dyDescent="0.25">
      <c r="B2941">
        <v>20</v>
      </c>
      <c r="C2941" t="s">
        <v>2185</v>
      </c>
      <c r="D2941">
        <v>5413</v>
      </c>
      <c r="E2941" t="s">
        <v>695</v>
      </c>
      <c r="F2941">
        <v>500</v>
      </c>
      <c r="G2941">
        <v>5416</v>
      </c>
      <c r="H2941" t="s">
        <v>2186</v>
      </c>
      <c r="I2941">
        <v>13.8</v>
      </c>
      <c r="J2941">
        <v>0</v>
      </c>
      <c r="K2941" t="s">
        <v>23</v>
      </c>
      <c r="M2941">
        <v>0</v>
      </c>
      <c r="N2941" t="s">
        <v>23</v>
      </c>
      <c r="P2941" t="s">
        <v>24</v>
      </c>
      <c r="Q2941">
        <v>5</v>
      </c>
      <c r="R2941" t="s">
        <v>1989</v>
      </c>
      <c r="S2941">
        <v>12</v>
      </c>
      <c r="T2941" t="s">
        <v>1993</v>
      </c>
      <c r="U2941" s="1">
        <v>5.553356</v>
      </c>
      <c r="V2941" s="1">
        <v>28.370940999999998</v>
      </c>
      <c r="W2941" s="1">
        <v>6.1214209999999998</v>
      </c>
      <c r="X2941" s="1">
        <v>16.660067000000002</v>
      </c>
      <c r="Y2941" s="1">
        <v>28.370940999999998</v>
      </c>
      <c r="Z2941" s="1" t="str">
        <f>IF(qGICXFormer_PWV[[#This Row],[GICMaxIEffective]]&lt;75,"&lt;75A",IF(qGICXFormer_PWV[[#This Row],[GICMaxIEffective]]&gt;85,"&gt;85A","&gt;75A"))</f>
        <v>&lt;75A</v>
      </c>
      <c r="AA2941" s="1" t="str" cm="1">
        <f t="array" ref="AA2941">_xlfn.CONCAT(TRANSPOSE(qGICXFormer_PWV[[#This Row],[BusNum3W]:[LineCircuit]])&amp;" : ")</f>
        <v xml:space="preserve">5413 : PALO PINTO 1 0 : 500 : 5416 : PALO PINTO 1 3 : 13.8 : 0 :  :  : 0 :  :  : 1 : </v>
      </c>
    </row>
    <row r="2942" spans="2:27" hidden="1" x14ac:dyDescent="0.25">
      <c r="B2942">
        <v>20</v>
      </c>
      <c r="C2942" t="s">
        <v>2187</v>
      </c>
      <c r="D2942">
        <v>5413</v>
      </c>
      <c r="E2942" t="s">
        <v>695</v>
      </c>
      <c r="F2942">
        <v>500</v>
      </c>
      <c r="G2942">
        <v>5417</v>
      </c>
      <c r="H2942" t="s">
        <v>2188</v>
      </c>
      <c r="I2942">
        <v>13.8</v>
      </c>
      <c r="J2942">
        <v>0</v>
      </c>
      <c r="K2942" t="s">
        <v>23</v>
      </c>
      <c r="M2942">
        <v>0</v>
      </c>
      <c r="N2942" t="s">
        <v>23</v>
      </c>
      <c r="P2942" t="s">
        <v>24</v>
      </c>
      <c r="Q2942">
        <v>5</v>
      </c>
      <c r="R2942" t="s">
        <v>1989</v>
      </c>
      <c r="S2942">
        <v>12</v>
      </c>
      <c r="T2942" t="s">
        <v>1993</v>
      </c>
      <c r="U2942" s="1">
        <v>7.8672529999999998</v>
      </c>
      <c r="V2942" s="1">
        <v>28.370940999999998</v>
      </c>
      <c r="W2942" s="1">
        <v>8.6720129999999997</v>
      </c>
      <c r="X2942" s="1">
        <v>23.601761</v>
      </c>
      <c r="Y2942" s="1">
        <v>28.370940999999998</v>
      </c>
      <c r="Z2942" s="1" t="str">
        <f>IF(qGICXFormer_PWV[[#This Row],[GICMaxIEffective]]&lt;75,"&lt;75A",IF(qGICXFormer_PWV[[#This Row],[GICMaxIEffective]]&gt;85,"&gt;85A","&gt;75A"))</f>
        <v>&lt;75A</v>
      </c>
      <c r="AA2942" s="1" t="str" cm="1">
        <f t="array" ref="AA2942">_xlfn.CONCAT(TRANSPOSE(qGICXFormer_PWV[[#This Row],[BusNum3W]:[LineCircuit]])&amp;" : ")</f>
        <v xml:space="preserve">5413 : PALO PINTO 1 0 : 500 : 5417 : PALO PINTO 1 4 : 13.8 : 0 :  :  : 0 :  :  : 1 : </v>
      </c>
    </row>
    <row r="2943" spans="2:27" hidden="1" x14ac:dyDescent="0.25">
      <c r="B2943">
        <v>20</v>
      </c>
      <c r="C2943" t="s">
        <v>2189</v>
      </c>
      <c r="D2943">
        <v>5413</v>
      </c>
      <c r="E2943" t="s">
        <v>695</v>
      </c>
      <c r="F2943">
        <v>500</v>
      </c>
      <c r="G2943">
        <v>5418</v>
      </c>
      <c r="H2943" t="s">
        <v>2190</v>
      </c>
      <c r="I2943">
        <v>13.8</v>
      </c>
      <c r="J2943">
        <v>0</v>
      </c>
      <c r="K2943" t="s">
        <v>23</v>
      </c>
      <c r="M2943">
        <v>0</v>
      </c>
      <c r="N2943" t="s">
        <v>23</v>
      </c>
      <c r="P2943" t="s">
        <v>24</v>
      </c>
      <c r="Q2943">
        <v>5</v>
      </c>
      <c r="R2943" t="s">
        <v>1989</v>
      </c>
      <c r="S2943">
        <v>12</v>
      </c>
      <c r="T2943" t="s">
        <v>1993</v>
      </c>
      <c r="U2943" s="1">
        <v>3.2554150000000002</v>
      </c>
      <c r="V2943" s="1">
        <v>28.370940999999998</v>
      </c>
      <c r="W2943" s="1">
        <v>3.588419</v>
      </c>
      <c r="X2943" s="1">
        <v>9.7662449999999996</v>
      </c>
      <c r="Y2943" s="1">
        <v>28.370940999999998</v>
      </c>
      <c r="Z2943" s="1" t="str">
        <f>IF(qGICXFormer_PWV[[#This Row],[GICMaxIEffective]]&lt;75,"&lt;75A",IF(qGICXFormer_PWV[[#This Row],[GICMaxIEffective]]&gt;85,"&gt;85A","&gt;75A"))</f>
        <v>&lt;75A</v>
      </c>
      <c r="AA2943" s="1" t="str" cm="1">
        <f t="array" ref="AA2943">_xlfn.CONCAT(TRANSPOSE(qGICXFormer_PWV[[#This Row],[BusNum3W]:[LineCircuit]])&amp;" : ")</f>
        <v xml:space="preserve">5413 : PALO PINTO 1 0 : 500 : 5418 : PALO PINTO 1 5 : 13.8 : 0 :  :  : 0 :  :  : 1 : </v>
      </c>
    </row>
    <row r="2944" spans="2:27" hidden="1" x14ac:dyDescent="0.25">
      <c r="B2944">
        <v>20</v>
      </c>
      <c r="C2944" t="s">
        <v>2191</v>
      </c>
      <c r="D2944">
        <v>5413</v>
      </c>
      <c r="E2944" t="s">
        <v>695</v>
      </c>
      <c r="F2944">
        <v>500</v>
      </c>
      <c r="G2944">
        <v>5419</v>
      </c>
      <c r="H2944" t="s">
        <v>2192</v>
      </c>
      <c r="I2944">
        <v>13.8</v>
      </c>
      <c r="J2944">
        <v>0</v>
      </c>
      <c r="K2944" t="s">
        <v>23</v>
      </c>
      <c r="M2944">
        <v>0</v>
      </c>
      <c r="N2944" t="s">
        <v>23</v>
      </c>
      <c r="P2944" t="s">
        <v>24</v>
      </c>
      <c r="Q2944">
        <v>5</v>
      </c>
      <c r="R2944" t="s">
        <v>1989</v>
      </c>
      <c r="S2944">
        <v>12</v>
      </c>
      <c r="T2944" t="s">
        <v>1993</v>
      </c>
      <c r="U2944" s="1">
        <v>6.5108300000000003</v>
      </c>
      <c r="V2944" s="1">
        <v>28.370940999999998</v>
      </c>
      <c r="W2944" s="1">
        <v>7.1768380000000001</v>
      </c>
      <c r="X2944" s="1">
        <v>19.532489999999999</v>
      </c>
      <c r="Y2944" s="1">
        <v>28.370940999999998</v>
      </c>
      <c r="Z2944" s="1" t="str">
        <f>IF(qGICXFormer_PWV[[#This Row],[GICMaxIEffective]]&lt;75,"&lt;75A",IF(qGICXFormer_PWV[[#This Row],[GICMaxIEffective]]&gt;85,"&gt;85A","&gt;75A"))</f>
        <v>&lt;75A</v>
      </c>
      <c r="AA2944" s="1" t="str" cm="1">
        <f t="array" ref="AA2944">_xlfn.CONCAT(TRANSPOSE(qGICXFormer_PWV[[#This Row],[BusNum3W]:[LineCircuit]])&amp;" : ")</f>
        <v xml:space="preserve">5413 : PALO PINTO 1 0 : 500 : 5419 : PALO PINTO 1 6 : 13.8 : 0 :  :  : 0 :  :  : 1 : </v>
      </c>
    </row>
    <row r="2945" spans="2:27" hidden="1" x14ac:dyDescent="0.25">
      <c r="B2945">
        <v>20</v>
      </c>
      <c r="C2945" t="s">
        <v>2193</v>
      </c>
      <c r="D2945">
        <v>5422</v>
      </c>
      <c r="E2945" t="s">
        <v>804</v>
      </c>
      <c r="F2945">
        <v>161</v>
      </c>
      <c r="G2945">
        <v>5423</v>
      </c>
      <c r="H2945" t="s">
        <v>2194</v>
      </c>
      <c r="I2945">
        <v>13.8</v>
      </c>
      <c r="J2945">
        <v>0</v>
      </c>
      <c r="K2945" t="s">
        <v>23</v>
      </c>
      <c r="M2945">
        <v>0</v>
      </c>
      <c r="N2945" t="s">
        <v>23</v>
      </c>
      <c r="P2945" t="s">
        <v>24</v>
      </c>
      <c r="Q2945">
        <v>5</v>
      </c>
      <c r="R2945" t="s">
        <v>1989</v>
      </c>
      <c r="S2945">
        <v>17</v>
      </c>
      <c r="T2945" t="s">
        <v>1990</v>
      </c>
      <c r="U2945" s="1">
        <v>12.108950999999999</v>
      </c>
      <c r="V2945" s="1">
        <v>23.540346</v>
      </c>
      <c r="W2945" s="1">
        <v>3.6275919999999999</v>
      </c>
      <c r="X2945" s="1">
        <v>36.326855000000002</v>
      </c>
      <c r="Y2945" s="1">
        <v>23.540344000000001</v>
      </c>
      <c r="Z2945" s="1" t="str">
        <f>IF(qGICXFormer_PWV[[#This Row],[GICMaxIEffective]]&lt;75,"&lt;75A",IF(qGICXFormer_PWV[[#This Row],[GICMaxIEffective]]&gt;85,"&gt;85A","&gt;75A"))</f>
        <v>&lt;75A</v>
      </c>
      <c r="AA2945" s="1" t="str" cm="1">
        <f t="array" ref="AA2945">_xlfn.CONCAT(TRANSPOSE(qGICXFormer_PWV[[#This Row],[BusNum3W]:[LineCircuit]])&amp;" : ")</f>
        <v xml:space="preserve">5422 : LEWSIVILLE 0 : 161 : 5423 : LEWSIVILLE 1 : 13.8 : 0 :  :  : 0 :  :  : 1 : </v>
      </c>
    </row>
    <row r="2946" spans="2:27" hidden="1" x14ac:dyDescent="0.25">
      <c r="B2946">
        <v>20</v>
      </c>
      <c r="C2946" t="s">
        <v>2195</v>
      </c>
      <c r="D2946">
        <v>5422</v>
      </c>
      <c r="E2946" t="s">
        <v>804</v>
      </c>
      <c r="F2946">
        <v>161</v>
      </c>
      <c r="G2946">
        <v>5424</v>
      </c>
      <c r="H2946" t="s">
        <v>2196</v>
      </c>
      <c r="I2946">
        <v>13.8</v>
      </c>
      <c r="J2946">
        <v>0</v>
      </c>
      <c r="K2946" t="s">
        <v>23</v>
      </c>
      <c r="M2946">
        <v>0</v>
      </c>
      <c r="N2946" t="s">
        <v>23</v>
      </c>
      <c r="P2946" t="s">
        <v>24</v>
      </c>
      <c r="Q2946">
        <v>5</v>
      </c>
      <c r="R2946" t="s">
        <v>1989</v>
      </c>
      <c r="S2946">
        <v>17</v>
      </c>
      <c r="T2946" t="s">
        <v>1990</v>
      </c>
      <c r="U2946" s="1">
        <v>0</v>
      </c>
      <c r="V2946" s="1">
        <v>0</v>
      </c>
      <c r="W2946" s="1">
        <v>0</v>
      </c>
      <c r="X2946" s="1">
        <v>0</v>
      </c>
      <c r="Y2946" s="1">
        <v>0</v>
      </c>
      <c r="Z2946" s="1" t="str">
        <f>IF(qGICXFormer_PWV[[#This Row],[GICMaxIEffective]]&lt;75,"&lt;75A",IF(qGICXFormer_PWV[[#This Row],[GICMaxIEffective]]&gt;85,"&gt;85A","&gt;75A"))</f>
        <v>&lt;75A</v>
      </c>
      <c r="AA2946" s="1" t="str" cm="1">
        <f t="array" ref="AA2946">_xlfn.CONCAT(TRANSPOSE(qGICXFormer_PWV[[#This Row],[BusNum3W]:[LineCircuit]])&amp;" : ")</f>
        <v xml:space="preserve">5422 : LEWSIVILLE 0 : 161 : 5424 : LEWSIVILLE 2 : 13.8 : 0 :  :  : 0 :  :  : 1 : </v>
      </c>
    </row>
    <row r="2947" spans="2:27" hidden="1" x14ac:dyDescent="0.25">
      <c r="B2947">
        <v>20</v>
      </c>
      <c r="C2947" t="s">
        <v>2197</v>
      </c>
      <c r="D2947">
        <v>5444</v>
      </c>
      <c r="E2947" t="s">
        <v>762</v>
      </c>
      <c r="F2947">
        <v>500</v>
      </c>
      <c r="G2947">
        <v>5445</v>
      </c>
      <c r="H2947" t="s">
        <v>630</v>
      </c>
      <c r="I2947">
        <v>161</v>
      </c>
      <c r="J2947">
        <v>0</v>
      </c>
      <c r="K2947" t="s">
        <v>23</v>
      </c>
      <c r="M2947">
        <v>0</v>
      </c>
      <c r="N2947" t="s">
        <v>23</v>
      </c>
      <c r="P2947" t="s">
        <v>24</v>
      </c>
      <c r="Q2947">
        <v>5</v>
      </c>
      <c r="R2947" t="s">
        <v>1989</v>
      </c>
      <c r="S2947">
        <v>17</v>
      </c>
      <c r="T2947" t="s">
        <v>1990</v>
      </c>
      <c r="U2947" s="1">
        <v>0.68711199999999995</v>
      </c>
      <c r="V2947" s="1">
        <v>51.954501999999998</v>
      </c>
      <c r="W2947" s="1">
        <v>0.75545499999999999</v>
      </c>
      <c r="X2947" s="1">
        <v>48.864612999999999</v>
      </c>
      <c r="Y2947" s="1">
        <v>29.533588000000002</v>
      </c>
      <c r="Z2947" s="1" t="str">
        <f>IF(qGICXFormer_PWV[[#This Row],[GICMaxIEffective]]&lt;75,"&lt;75A",IF(qGICXFormer_PWV[[#This Row],[GICMaxIEffective]]&gt;85,"&gt;85A","&gt;75A"))</f>
        <v>&lt;75A</v>
      </c>
      <c r="AA2947" s="1" t="str" cm="1">
        <f t="array" ref="AA2947">_xlfn.CONCAT(TRANSPOSE(qGICXFormer_PWV[[#This Row],[BusNum3W]:[LineCircuit]])&amp;" : ")</f>
        <v xml:space="preserve">5444 : MIDLOTHIAN 1 0 : 500 : 5445 : MIDLOTHIAN 1 1 : 161 : 0 :  :  : 0 :  :  : 1 : </v>
      </c>
    </row>
    <row r="2948" spans="2:27" hidden="1" x14ac:dyDescent="0.25">
      <c r="B2948">
        <v>20</v>
      </c>
      <c r="C2948" t="s">
        <v>2198</v>
      </c>
      <c r="D2948">
        <v>5448</v>
      </c>
      <c r="E2948" t="s">
        <v>720</v>
      </c>
      <c r="F2948">
        <v>500</v>
      </c>
      <c r="G2948">
        <v>5449</v>
      </c>
      <c r="H2948" t="s">
        <v>727</v>
      </c>
      <c r="I2948">
        <v>161</v>
      </c>
      <c r="J2948">
        <v>0</v>
      </c>
      <c r="K2948" t="s">
        <v>23</v>
      </c>
      <c r="M2948">
        <v>0</v>
      </c>
      <c r="N2948" t="s">
        <v>23</v>
      </c>
      <c r="P2948" t="s">
        <v>24</v>
      </c>
      <c r="Q2948">
        <v>5</v>
      </c>
      <c r="R2948" t="s">
        <v>1989</v>
      </c>
      <c r="S2948">
        <v>17</v>
      </c>
      <c r="T2948" t="s">
        <v>1990</v>
      </c>
      <c r="U2948" s="1">
        <v>22.094830999999999</v>
      </c>
      <c r="V2948" s="1">
        <v>36.787520999999998</v>
      </c>
      <c r="W2948" s="1">
        <v>24.458722999999999</v>
      </c>
      <c r="X2948" s="1">
        <v>14.515860999999999</v>
      </c>
      <c r="Y2948" s="1">
        <v>9.8298950000000005</v>
      </c>
      <c r="Z2948" s="1" t="str">
        <f>IF(qGICXFormer_PWV[[#This Row],[GICMaxIEffective]]&lt;75,"&lt;75A",IF(qGICXFormer_PWV[[#This Row],[GICMaxIEffective]]&gt;85,"&gt;85A","&gt;75A"))</f>
        <v>&lt;75A</v>
      </c>
      <c r="AA2948" s="1" t="str" cm="1">
        <f t="array" ref="AA2948">_xlfn.CONCAT(TRANSPOSE(qGICXFormer_PWV[[#This Row],[BusNum3W]:[LineCircuit]])&amp;" : ")</f>
        <v xml:space="preserve">5448 : GRAND PRAIRIE 3 0 : 500 : 5449 : GRAND PRAIRIE 3 1 : 161 : 0 :  :  : 0 :  :  : 1 : </v>
      </c>
    </row>
    <row r="2949" spans="2:27" hidden="1" x14ac:dyDescent="0.25">
      <c r="B2949">
        <v>20</v>
      </c>
      <c r="C2949" t="s">
        <v>2199</v>
      </c>
      <c r="D2949">
        <v>5451</v>
      </c>
      <c r="E2949" t="s">
        <v>809</v>
      </c>
      <c r="F2949">
        <v>500</v>
      </c>
      <c r="G2949">
        <v>5452</v>
      </c>
      <c r="H2949" t="s">
        <v>786</v>
      </c>
      <c r="I2949">
        <v>161</v>
      </c>
      <c r="J2949">
        <v>0</v>
      </c>
      <c r="K2949" t="s">
        <v>23</v>
      </c>
      <c r="M2949">
        <v>0</v>
      </c>
      <c r="N2949" t="s">
        <v>23</v>
      </c>
      <c r="P2949" t="s">
        <v>24</v>
      </c>
      <c r="Q2949">
        <v>5</v>
      </c>
      <c r="R2949" t="s">
        <v>1989</v>
      </c>
      <c r="S2949">
        <v>13</v>
      </c>
      <c r="T2949" t="s">
        <v>2059</v>
      </c>
      <c r="U2949" s="1">
        <v>23.109970000000001</v>
      </c>
      <c r="V2949" s="1">
        <v>87.225548000000003</v>
      </c>
      <c r="W2949" s="1">
        <v>25.886132</v>
      </c>
      <c r="X2949" s="1">
        <v>69.824721999999994</v>
      </c>
      <c r="Y2949" s="1">
        <v>85.170524999999998</v>
      </c>
      <c r="Z2949" s="1" t="str">
        <f>IF(qGICXFormer_PWV[[#This Row],[GICMaxIEffective]]&lt;75,"&lt;75A",IF(qGICXFormer_PWV[[#This Row],[GICMaxIEffective]]&gt;85,"&gt;85A","&gt;75A"))</f>
        <v>&lt;75A</v>
      </c>
      <c r="AA2949" s="1" t="str" cm="1">
        <f t="array" ref="AA2949">_xlfn.CONCAT(TRANSPOSE(qGICXFormer_PWV[[#This Row],[BusNum3W]:[LineCircuit]])&amp;" : ")</f>
        <v xml:space="preserve">5451 : COPPERAS COVE 0 : 500 : 5452 : COPPERAS COVE 1 : 161 : 0 :  :  : 0 :  :  : 1 : </v>
      </c>
    </row>
    <row r="2950" spans="2:27" hidden="1" x14ac:dyDescent="0.25">
      <c r="B2950">
        <v>20</v>
      </c>
      <c r="C2950" t="s">
        <v>2200</v>
      </c>
      <c r="D2950">
        <v>5458</v>
      </c>
      <c r="E2950" t="s">
        <v>732</v>
      </c>
      <c r="F2950">
        <v>161</v>
      </c>
      <c r="G2950">
        <v>5459</v>
      </c>
      <c r="H2950" t="s">
        <v>740</v>
      </c>
      <c r="I2950">
        <v>115</v>
      </c>
      <c r="J2950">
        <v>0</v>
      </c>
      <c r="K2950" t="s">
        <v>23</v>
      </c>
      <c r="M2950">
        <v>0</v>
      </c>
      <c r="N2950" t="s">
        <v>23</v>
      </c>
      <c r="P2950" t="s">
        <v>24</v>
      </c>
      <c r="Q2950">
        <v>5</v>
      </c>
      <c r="R2950" t="s">
        <v>1989</v>
      </c>
      <c r="S2950">
        <v>13</v>
      </c>
      <c r="T2950" t="s">
        <v>2059</v>
      </c>
      <c r="U2950" s="1">
        <v>0.44205</v>
      </c>
      <c r="V2950" s="1">
        <v>48.465407999999996</v>
      </c>
      <c r="W2950" s="1">
        <v>0.13162399999999999</v>
      </c>
      <c r="X2950" s="1">
        <v>1.4113990000000001</v>
      </c>
      <c r="Y2950" s="1">
        <v>36.071457000000002</v>
      </c>
      <c r="Z2950" s="1" t="str">
        <f>IF(qGICXFormer_PWV[[#This Row],[GICMaxIEffective]]&lt;75,"&lt;75A",IF(qGICXFormer_PWV[[#This Row],[GICMaxIEffective]]&gt;85,"&gt;85A","&gt;75A"))</f>
        <v>&lt;75A</v>
      </c>
      <c r="AA2950" s="1" t="str" cm="1">
        <f t="array" ref="AA2950">_xlfn.CONCAT(TRANSPOSE(qGICXFormer_PWV[[#This Row],[BusNum3W]:[LineCircuit]])&amp;" : ")</f>
        <v xml:space="preserve">5458 : HOLLAND 0 : 161 : 5459 : HOLLAND 1 : 115 : 0 :  :  : 0 :  :  : 1 : </v>
      </c>
    </row>
    <row r="2951" spans="2:27" hidden="1" x14ac:dyDescent="0.25">
      <c r="B2951">
        <v>20</v>
      </c>
      <c r="C2951" t="s">
        <v>2201</v>
      </c>
      <c r="D2951">
        <v>5460</v>
      </c>
      <c r="E2951" t="s">
        <v>498</v>
      </c>
      <c r="F2951">
        <v>115</v>
      </c>
      <c r="G2951">
        <v>5459</v>
      </c>
      <c r="H2951" t="s">
        <v>740</v>
      </c>
      <c r="I2951">
        <v>115</v>
      </c>
      <c r="J2951">
        <v>0</v>
      </c>
      <c r="K2951" t="s">
        <v>23</v>
      </c>
      <c r="M2951">
        <v>0</v>
      </c>
      <c r="N2951" t="s">
        <v>23</v>
      </c>
      <c r="P2951" t="s">
        <v>24</v>
      </c>
      <c r="Q2951">
        <v>5</v>
      </c>
      <c r="R2951" t="s">
        <v>1989</v>
      </c>
      <c r="S2951">
        <v>13</v>
      </c>
      <c r="T2951" t="s">
        <v>2059</v>
      </c>
      <c r="U2951" s="1">
        <v>1.022554</v>
      </c>
      <c r="V2951" s="1">
        <v>36.071457000000002</v>
      </c>
      <c r="W2951" s="1">
        <v>0.21345900000000001</v>
      </c>
      <c r="X2951" s="1">
        <v>3.067663</v>
      </c>
      <c r="Y2951" s="1">
        <v>36.071457000000002</v>
      </c>
      <c r="Z2951" s="1" t="str">
        <f>IF(qGICXFormer_PWV[[#This Row],[GICMaxIEffective]]&lt;75,"&lt;75A",IF(qGICXFormer_PWV[[#This Row],[GICMaxIEffective]]&gt;85,"&gt;85A","&gt;75A"))</f>
        <v>&lt;75A</v>
      </c>
      <c r="AA2951" s="1" t="str" cm="1">
        <f t="array" ref="AA2951">_xlfn.CONCAT(TRANSPOSE(qGICXFormer_PWV[[#This Row],[BusNum3W]:[LineCircuit]])&amp;" : ")</f>
        <v xml:space="preserve">5460 : HOLLAND 2 : 115 : 5459 : HOLLAND 1 : 115 : 0 :  :  : 0 :  :  : 1 : </v>
      </c>
    </row>
    <row r="2952" spans="2:27" hidden="1" x14ac:dyDescent="0.25">
      <c r="B2952">
        <v>20</v>
      </c>
      <c r="C2952" t="s">
        <v>2202</v>
      </c>
      <c r="D2952">
        <v>5464</v>
      </c>
      <c r="E2952" t="s">
        <v>703</v>
      </c>
      <c r="F2952">
        <v>500</v>
      </c>
      <c r="G2952">
        <v>5465</v>
      </c>
      <c r="H2952" t="s">
        <v>718</v>
      </c>
      <c r="I2952">
        <v>161</v>
      </c>
      <c r="J2952">
        <v>0</v>
      </c>
      <c r="K2952" t="s">
        <v>23</v>
      </c>
      <c r="M2952">
        <v>0</v>
      </c>
      <c r="N2952" t="s">
        <v>23</v>
      </c>
      <c r="P2952" t="s">
        <v>24</v>
      </c>
      <c r="Q2952">
        <v>5</v>
      </c>
      <c r="R2952" t="s">
        <v>1989</v>
      </c>
      <c r="S2952">
        <v>16</v>
      </c>
      <c r="T2952" t="s">
        <v>2001</v>
      </c>
      <c r="U2952" s="1">
        <v>44.400047000000001</v>
      </c>
      <c r="V2952" s="1">
        <v>10.15436</v>
      </c>
      <c r="W2952" s="1">
        <v>49.030383</v>
      </c>
      <c r="X2952" s="1">
        <v>88.959732000000002</v>
      </c>
      <c r="Y2952" s="1">
        <v>15.287046999999999</v>
      </c>
      <c r="Z2952" s="1" t="str">
        <f>IF(qGICXFormer_PWV[[#This Row],[GICMaxIEffective]]&lt;75,"&lt;75A",IF(qGICXFormer_PWV[[#This Row],[GICMaxIEffective]]&gt;85,"&gt;85A","&gt;75A"))</f>
        <v>&lt;75A</v>
      </c>
      <c r="AA2952" s="1" t="str" cm="1">
        <f t="array" ref="AA2952">_xlfn.CONCAT(TRANSPOSE(qGICXFormer_PWV[[#This Row],[BusNum3W]:[LineCircuit]])&amp;" : ")</f>
        <v xml:space="preserve">5464 : FRISCO 2 0 : 500 : 5465 : FRISCO 2 1 : 161 : 0 :  :  : 0 :  :  : 1 : </v>
      </c>
    </row>
    <row r="2953" spans="2:27" hidden="1" x14ac:dyDescent="0.25">
      <c r="B2953">
        <v>20</v>
      </c>
      <c r="C2953" t="s">
        <v>2203</v>
      </c>
      <c r="D2953">
        <v>5479</v>
      </c>
      <c r="E2953" t="s">
        <v>672</v>
      </c>
      <c r="F2953">
        <v>500</v>
      </c>
      <c r="G2953">
        <v>5480</v>
      </c>
      <c r="H2953" t="s">
        <v>488</v>
      </c>
      <c r="I2953">
        <v>161</v>
      </c>
      <c r="J2953">
        <v>0</v>
      </c>
      <c r="K2953" t="s">
        <v>23</v>
      </c>
      <c r="M2953">
        <v>0</v>
      </c>
      <c r="N2953" t="s">
        <v>23</v>
      </c>
      <c r="P2953" t="s">
        <v>24</v>
      </c>
      <c r="Q2953">
        <v>5</v>
      </c>
      <c r="R2953" t="s">
        <v>1989</v>
      </c>
      <c r="S2953">
        <v>17</v>
      </c>
      <c r="T2953" t="s">
        <v>1990</v>
      </c>
      <c r="U2953" s="1">
        <v>42.259712</v>
      </c>
      <c r="V2953" s="1">
        <v>152.350739</v>
      </c>
      <c r="W2953" s="1">
        <v>45.986114999999998</v>
      </c>
      <c r="X2953" s="1">
        <v>3.6558310000000001</v>
      </c>
      <c r="Y2953" s="1">
        <v>38.538970999999997</v>
      </c>
      <c r="Z2953" s="1" t="str">
        <f>IF(qGICXFormer_PWV[[#This Row],[GICMaxIEffective]]&lt;75,"&lt;75A",IF(qGICXFormer_PWV[[#This Row],[GICMaxIEffective]]&gt;85,"&gt;85A","&gt;75A"))</f>
        <v>&lt;75A</v>
      </c>
      <c r="AA2953" s="1" t="str" cm="1">
        <f t="array" ref="AA2953">_xlfn.CONCAT(TRANSPOSE(qGICXFormer_PWV[[#This Row],[BusNum3W]:[LineCircuit]])&amp;" : ")</f>
        <v xml:space="preserve">5479 : BURLESON 0 : 500 : 5480 : BURLESON 1 : 161 : 0 :  :  : 0 :  :  : 1 : </v>
      </c>
    </row>
    <row r="2954" spans="2:27" hidden="1" x14ac:dyDescent="0.25">
      <c r="B2954">
        <v>20</v>
      </c>
      <c r="C2954" t="s">
        <v>2204</v>
      </c>
      <c r="D2954">
        <v>6003</v>
      </c>
      <c r="E2954" t="s">
        <v>1101</v>
      </c>
      <c r="F2954">
        <v>500</v>
      </c>
      <c r="G2954">
        <v>6004</v>
      </c>
      <c r="H2954" t="s">
        <v>1034</v>
      </c>
      <c r="I2954">
        <v>230</v>
      </c>
      <c r="J2954">
        <v>0</v>
      </c>
      <c r="K2954" t="s">
        <v>23</v>
      </c>
      <c r="M2954">
        <v>0</v>
      </c>
      <c r="N2954" t="s">
        <v>23</v>
      </c>
      <c r="P2954" t="s">
        <v>24</v>
      </c>
      <c r="Q2954">
        <v>6</v>
      </c>
      <c r="R2954" t="s">
        <v>2205</v>
      </c>
      <c r="S2954">
        <v>25</v>
      </c>
      <c r="T2954" t="s">
        <v>2206</v>
      </c>
      <c r="U2954" s="1">
        <v>2.9084650000000001</v>
      </c>
      <c r="V2954" s="1">
        <v>128.95152300000001</v>
      </c>
      <c r="W2954" s="1">
        <v>3.2625660000000001</v>
      </c>
      <c r="X2954" s="1">
        <v>79.707061999999993</v>
      </c>
      <c r="Y2954" s="1">
        <v>122.668449</v>
      </c>
      <c r="Z2954" s="1" t="str">
        <f>IF(qGICXFormer_PWV[[#This Row],[GICMaxIEffective]]&lt;75,"&lt;75A",IF(qGICXFormer_PWV[[#This Row],[GICMaxIEffective]]&gt;85,"&gt;85A","&gt;75A"))</f>
        <v>&lt;75A</v>
      </c>
      <c r="AA2954" s="1" t="str" cm="1">
        <f t="array" ref="AA2954">_xlfn.CONCAT(TRANSPOSE(qGICXFormer_PWV[[#This Row],[BusNum3W]:[LineCircuit]])&amp;" : ")</f>
        <v xml:space="preserve">6003 : BASTROP 0 : 500 : 6004 : BASTROP 1 : 230 : 0 :  :  : 0 :  :  : 1 : </v>
      </c>
    </row>
    <row r="2955" spans="2:27" hidden="1" x14ac:dyDescent="0.25">
      <c r="B2955">
        <v>20</v>
      </c>
      <c r="C2955" t="s">
        <v>2207</v>
      </c>
      <c r="D2955">
        <v>6003</v>
      </c>
      <c r="E2955" t="s">
        <v>1101</v>
      </c>
      <c r="F2955">
        <v>500</v>
      </c>
      <c r="G2955">
        <v>6006</v>
      </c>
      <c r="H2955" t="s">
        <v>2208</v>
      </c>
      <c r="I2955">
        <v>13.8</v>
      </c>
      <c r="J2955">
        <v>0</v>
      </c>
      <c r="K2955" t="s">
        <v>23</v>
      </c>
      <c r="M2955">
        <v>0</v>
      </c>
      <c r="N2955" t="s">
        <v>23</v>
      </c>
      <c r="P2955" t="s">
        <v>24</v>
      </c>
      <c r="Q2955">
        <v>6</v>
      </c>
      <c r="R2955" t="s">
        <v>2205</v>
      </c>
      <c r="S2955">
        <v>25</v>
      </c>
      <c r="T2955" t="s">
        <v>2206</v>
      </c>
      <c r="U2955" s="1">
        <v>9.4538630000000001</v>
      </c>
      <c r="V2955" s="1">
        <v>126.54151899999999</v>
      </c>
      <c r="W2955" s="1">
        <v>10.881057</v>
      </c>
      <c r="X2955" s="1">
        <v>28.361588000000001</v>
      </c>
      <c r="Y2955" s="1">
        <v>126.54151899999999</v>
      </c>
      <c r="Z2955" s="1" t="str">
        <f>IF(qGICXFormer_PWV[[#This Row],[GICMaxIEffective]]&lt;75,"&lt;75A",IF(qGICXFormer_PWV[[#This Row],[GICMaxIEffective]]&gt;85,"&gt;85A","&gt;75A"))</f>
        <v>&lt;75A</v>
      </c>
      <c r="AA2955" s="1" t="str" cm="1">
        <f t="array" ref="AA2955">_xlfn.CONCAT(TRANSPOSE(qGICXFormer_PWV[[#This Row],[BusNum3W]:[LineCircuit]])&amp;" : ")</f>
        <v xml:space="preserve">6003 : BASTROP 0 : 500 : 6006 : BASTROP 3 : 13.8 : 0 :  :  : 0 :  :  : 1 : </v>
      </c>
    </row>
    <row r="2956" spans="2:27" hidden="1" x14ac:dyDescent="0.25">
      <c r="B2956">
        <v>20</v>
      </c>
      <c r="C2956" t="s">
        <v>2209</v>
      </c>
      <c r="D2956">
        <v>6003</v>
      </c>
      <c r="E2956" t="s">
        <v>1101</v>
      </c>
      <c r="F2956">
        <v>500</v>
      </c>
      <c r="G2956">
        <v>6007</v>
      </c>
      <c r="H2956" t="s">
        <v>2210</v>
      </c>
      <c r="I2956">
        <v>13.8</v>
      </c>
      <c r="J2956">
        <v>0</v>
      </c>
      <c r="K2956" t="s">
        <v>23</v>
      </c>
      <c r="M2956">
        <v>0</v>
      </c>
      <c r="N2956" t="s">
        <v>23</v>
      </c>
      <c r="P2956" t="s">
        <v>24</v>
      </c>
      <c r="Q2956">
        <v>6</v>
      </c>
      <c r="R2956" t="s">
        <v>2205</v>
      </c>
      <c r="S2956">
        <v>25</v>
      </c>
      <c r="T2956" t="s">
        <v>2206</v>
      </c>
      <c r="U2956" s="1">
        <v>18.907726</v>
      </c>
      <c r="V2956" s="1">
        <v>126.54151899999999</v>
      </c>
      <c r="W2956" s="1">
        <v>21.505738999999998</v>
      </c>
      <c r="X2956" s="1">
        <v>56.723174999999998</v>
      </c>
      <c r="Y2956" s="1">
        <v>126.54151899999999</v>
      </c>
      <c r="Z2956" s="1" t="str">
        <f>IF(qGICXFormer_PWV[[#This Row],[GICMaxIEffective]]&lt;75,"&lt;75A",IF(qGICXFormer_PWV[[#This Row],[GICMaxIEffective]]&gt;85,"&gt;85A","&gt;75A"))</f>
        <v>&lt;75A</v>
      </c>
      <c r="AA2956" s="1" t="str" cm="1">
        <f t="array" ref="AA2956">_xlfn.CONCAT(TRANSPOSE(qGICXFormer_PWV[[#This Row],[BusNum3W]:[LineCircuit]])&amp;" : ")</f>
        <v xml:space="preserve">6003 : BASTROP 0 : 500 : 6007 : BASTROP 4 : 13.8 : 0 :  :  : 0 :  :  : 1 : </v>
      </c>
    </row>
    <row r="2957" spans="2:27" hidden="1" x14ac:dyDescent="0.25">
      <c r="B2957">
        <v>20</v>
      </c>
      <c r="C2957" t="s">
        <v>2211</v>
      </c>
      <c r="D2957">
        <v>6003</v>
      </c>
      <c r="E2957" t="s">
        <v>1101</v>
      </c>
      <c r="F2957">
        <v>500</v>
      </c>
      <c r="G2957">
        <v>6008</v>
      </c>
      <c r="H2957" t="s">
        <v>2212</v>
      </c>
      <c r="I2957">
        <v>13.8</v>
      </c>
      <c r="J2957">
        <v>0</v>
      </c>
      <c r="K2957" t="s">
        <v>23</v>
      </c>
      <c r="M2957">
        <v>0</v>
      </c>
      <c r="N2957" t="s">
        <v>23</v>
      </c>
      <c r="P2957" t="s">
        <v>24</v>
      </c>
      <c r="Q2957">
        <v>6</v>
      </c>
      <c r="R2957" t="s">
        <v>2205</v>
      </c>
      <c r="S2957">
        <v>25</v>
      </c>
      <c r="T2957" t="s">
        <v>2206</v>
      </c>
      <c r="U2957" s="1">
        <v>11.94172</v>
      </c>
      <c r="V2957" s="1">
        <v>126.54151899999999</v>
      </c>
      <c r="W2957" s="1">
        <v>13.751483</v>
      </c>
      <c r="X2957" s="1">
        <v>35.825161000000001</v>
      </c>
      <c r="Y2957" s="1">
        <v>126.54151899999999</v>
      </c>
      <c r="Z2957" s="1" t="str">
        <f>IF(qGICXFormer_PWV[[#This Row],[GICMaxIEffective]]&lt;75,"&lt;75A",IF(qGICXFormer_PWV[[#This Row],[GICMaxIEffective]]&gt;85,"&gt;85A","&gt;75A"))</f>
        <v>&lt;75A</v>
      </c>
      <c r="AA2957" s="1" t="str" cm="1">
        <f t="array" ref="AA2957">_xlfn.CONCAT(TRANSPOSE(qGICXFormer_PWV[[#This Row],[BusNum3W]:[LineCircuit]])&amp;" : ")</f>
        <v xml:space="preserve">6003 : BASTROP 0 : 500 : 6008 : BASTROP 5 : 13.8 : 0 :  :  : 0 :  :  : 1 : </v>
      </c>
    </row>
    <row r="2958" spans="2:27" hidden="1" x14ac:dyDescent="0.25">
      <c r="B2958">
        <v>20</v>
      </c>
      <c r="C2958" t="s">
        <v>2213</v>
      </c>
      <c r="D2958">
        <v>6003</v>
      </c>
      <c r="E2958" t="s">
        <v>1101</v>
      </c>
      <c r="F2958">
        <v>500</v>
      </c>
      <c r="G2958">
        <v>6009</v>
      </c>
      <c r="H2958" t="s">
        <v>2214</v>
      </c>
      <c r="I2958">
        <v>13.8</v>
      </c>
      <c r="J2958">
        <v>0</v>
      </c>
      <c r="K2958" t="s">
        <v>23</v>
      </c>
      <c r="M2958">
        <v>0</v>
      </c>
      <c r="N2958" t="s">
        <v>23</v>
      </c>
      <c r="P2958" t="s">
        <v>24</v>
      </c>
      <c r="Q2958">
        <v>6</v>
      </c>
      <c r="R2958" t="s">
        <v>2205</v>
      </c>
      <c r="S2958">
        <v>25</v>
      </c>
      <c r="T2958" t="s">
        <v>2206</v>
      </c>
      <c r="U2958" s="1">
        <v>6.8755360000000003</v>
      </c>
      <c r="V2958" s="1">
        <v>126.54151899999999</v>
      </c>
      <c r="W2958" s="1">
        <v>7.8819860000000004</v>
      </c>
      <c r="X2958" s="1">
        <v>20.626608000000001</v>
      </c>
      <c r="Y2958" s="1">
        <v>126.54151899999999</v>
      </c>
      <c r="Z2958" s="1" t="str">
        <f>IF(qGICXFormer_PWV[[#This Row],[GICMaxIEffective]]&lt;75,"&lt;75A",IF(qGICXFormer_PWV[[#This Row],[GICMaxIEffective]]&gt;85,"&gt;85A","&gt;75A"))</f>
        <v>&lt;75A</v>
      </c>
      <c r="AA2958" s="1" t="str" cm="1">
        <f t="array" ref="AA2958">_xlfn.CONCAT(TRANSPOSE(qGICXFormer_PWV[[#This Row],[BusNum3W]:[LineCircuit]])&amp;" : ")</f>
        <v xml:space="preserve">6003 : BASTROP 0 : 500 : 6009 : BASTROP 6 : 13.8 : 0 :  :  : 0 :  :  : 1 : </v>
      </c>
    </row>
    <row r="2959" spans="2:27" hidden="1" x14ac:dyDescent="0.25">
      <c r="B2959">
        <v>20</v>
      </c>
      <c r="C2959" t="s">
        <v>2215</v>
      </c>
      <c r="D2959">
        <v>6003</v>
      </c>
      <c r="E2959" t="s">
        <v>1101</v>
      </c>
      <c r="F2959">
        <v>500</v>
      </c>
      <c r="G2959">
        <v>6010</v>
      </c>
      <c r="H2959" t="s">
        <v>2216</v>
      </c>
      <c r="I2959">
        <v>13.8</v>
      </c>
      <c r="J2959">
        <v>0</v>
      </c>
      <c r="K2959" t="s">
        <v>23</v>
      </c>
      <c r="M2959">
        <v>0</v>
      </c>
      <c r="N2959" t="s">
        <v>23</v>
      </c>
      <c r="P2959" t="s">
        <v>24</v>
      </c>
      <c r="Q2959">
        <v>6</v>
      </c>
      <c r="R2959" t="s">
        <v>2205</v>
      </c>
      <c r="S2959">
        <v>25</v>
      </c>
      <c r="T2959" t="s">
        <v>2206</v>
      </c>
      <c r="U2959" s="1">
        <v>6.6733149999999997</v>
      </c>
      <c r="V2959" s="1">
        <v>126.54151899999999</v>
      </c>
      <c r="W2959" s="1">
        <v>7.650163</v>
      </c>
      <c r="X2959" s="1">
        <v>20.019943000000001</v>
      </c>
      <c r="Y2959" s="1">
        <v>126.54151899999999</v>
      </c>
      <c r="Z2959" s="1" t="str">
        <f>IF(qGICXFormer_PWV[[#This Row],[GICMaxIEffective]]&lt;75,"&lt;75A",IF(qGICXFormer_PWV[[#This Row],[GICMaxIEffective]]&gt;85,"&gt;85A","&gt;75A"))</f>
        <v>&lt;75A</v>
      </c>
      <c r="AA2959" s="1" t="str" cm="1">
        <f t="array" ref="AA2959">_xlfn.CONCAT(TRANSPOSE(qGICXFormer_PWV[[#This Row],[BusNum3W]:[LineCircuit]])&amp;" : ")</f>
        <v xml:space="preserve">6003 : BASTROP 0 : 500 : 6010 : BASTROP 7 : 13.8 : 0 :  :  : 0 :  :  : 1 : </v>
      </c>
    </row>
    <row r="2960" spans="2:27" hidden="1" x14ac:dyDescent="0.25">
      <c r="B2960">
        <v>20</v>
      </c>
      <c r="C2960" t="s">
        <v>2217</v>
      </c>
      <c r="D2960">
        <v>6004</v>
      </c>
      <c r="E2960" t="s">
        <v>1034</v>
      </c>
      <c r="F2960">
        <v>230</v>
      </c>
      <c r="G2960">
        <v>6005</v>
      </c>
      <c r="H2960" t="s">
        <v>1059</v>
      </c>
      <c r="I2960">
        <v>115</v>
      </c>
      <c r="J2960">
        <v>0</v>
      </c>
      <c r="K2960" t="s">
        <v>23</v>
      </c>
      <c r="M2960">
        <v>0</v>
      </c>
      <c r="N2960" t="s">
        <v>23</v>
      </c>
      <c r="P2960" t="s">
        <v>24</v>
      </c>
      <c r="Q2960">
        <v>6</v>
      </c>
      <c r="R2960" t="s">
        <v>2205</v>
      </c>
      <c r="S2960">
        <v>25</v>
      </c>
      <c r="T2960" t="s">
        <v>2206</v>
      </c>
      <c r="U2960" s="1">
        <v>8.8394779999999997</v>
      </c>
      <c r="V2960" s="1">
        <v>122.668442</v>
      </c>
      <c r="W2960" s="1">
        <v>3.8150650000000002</v>
      </c>
      <c r="X2960" s="1">
        <v>38.817050999999999</v>
      </c>
      <c r="Y2960" s="1">
        <v>129.516907</v>
      </c>
      <c r="Z2960" s="1" t="str">
        <f>IF(qGICXFormer_PWV[[#This Row],[GICMaxIEffective]]&lt;75,"&lt;75A",IF(qGICXFormer_PWV[[#This Row],[GICMaxIEffective]]&gt;85,"&gt;85A","&gt;75A"))</f>
        <v>&lt;75A</v>
      </c>
      <c r="AA2960" s="1" t="str" cm="1">
        <f t="array" ref="AA2960">_xlfn.CONCAT(TRANSPOSE(qGICXFormer_PWV[[#This Row],[BusNum3W]:[LineCircuit]])&amp;" : ")</f>
        <v xml:space="preserve">6004 : BASTROP 1 : 230 : 6005 : BASTROP 2 : 115 : 0 :  :  : 0 :  :  : 1 : </v>
      </c>
    </row>
    <row r="2961" spans="2:27" hidden="1" x14ac:dyDescent="0.25">
      <c r="B2961">
        <v>20</v>
      </c>
      <c r="C2961" t="s">
        <v>2218</v>
      </c>
      <c r="D2961">
        <v>6004</v>
      </c>
      <c r="E2961" t="s">
        <v>1034</v>
      </c>
      <c r="F2961">
        <v>230</v>
      </c>
      <c r="G2961">
        <v>6005</v>
      </c>
      <c r="H2961" t="s">
        <v>1059</v>
      </c>
      <c r="I2961">
        <v>115</v>
      </c>
      <c r="J2961">
        <v>0</v>
      </c>
      <c r="K2961" t="s">
        <v>23</v>
      </c>
      <c r="M2961">
        <v>0</v>
      </c>
      <c r="N2961" t="s">
        <v>23</v>
      </c>
      <c r="P2961" t="s">
        <v>25</v>
      </c>
      <c r="Q2961">
        <v>6</v>
      </c>
      <c r="R2961" t="s">
        <v>2205</v>
      </c>
      <c r="S2961">
        <v>25</v>
      </c>
      <c r="T2961" t="s">
        <v>2206</v>
      </c>
      <c r="U2961" s="1">
        <v>8.8394779999999997</v>
      </c>
      <c r="V2961" s="1">
        <v>122.668442</v>
      </c>
      <c r="W2961" s="1">
        <v>3.8150650000000002</v>
      </c>
      <c r="X2961" s="1">
        <v>38.817050999999999</v>
      </c>
      <c r="Y2961" s="1">
        <v>129.516907</v>
      </c>
      <c r="Z2961" s="1" t="str">
        <f>IF(qGICXFormer_PWV[[#This Row],[GICMaxIEffective]]&lt;75,"&lt;75A",IF(qGICXFormer_PWV[[#This Row],[GICMaxIEffective]]&gt;85,"&gt;85A","&gt;75A"))</f>
        <v>&lt;75A</v>
      </c>
      <c r="AA2961" s="1" t="str" cm="1">
        <f t="array" ref="AA2961">_xlfn.CONCAT(TRANSPOSE(qGICXFormer_PWV[[#This Row],[BusNum3W]:[LineCircuit]])&amp;" : ")</f>
        <v xml:space="preserve">6004 : BASTROP 1 : 230 : 6005 : BASTROP 2 : 115 : 0 :  :  : 0 :  :  : 2 : </v>
      </c>
    </row>
    <row r="2962" spans="2:27" hidden="1" x14ac:dyDescent="0.25">
      <c r="B2962">
        <v>20</v>
      </c>
      <c r="C2962" t="s">
        <v>2219</v>
      </c>
      <c r="D2962">
        <v>6021</v>
      </c>
      <c r="E2962" t="s">
        <v>1082</v>
      </c>
      <c r="F2962">
        <v>500</v>
      </c>
      <c r="G2962">
        <v>6022</v>
      </c>
      <c r="H2962" t="s">
        <v>1007</v>
      </c>
      <c r="I2962">
        <v>230</v>
      </c>
      <c r="J2962">
        <v>0</v>
      </c>
      <c r="K2962" t="s">
        <v>23</v>
      </c>
      <c r="M2962">
        <v>0</v>
      </c>
      <c r="N2962" t="s">
        <v>23</v>
      </c>
      <c r="P2962" t="s">
        <v>24</v>
      </c>
      <c r="Q2962">
        <v>6</v>
      </c>
      <c r="R2962" t="s">
        <v>2205</v>
      </c>
      <c r="S2962">
        <v>23</v>
      </c>
      <c r="T2962" t="s">
        <v>2220</v>
      </c>
      <c r="U2962" s="1">
        <v>7.5720289999999997</v>
      </c>
      <c r="V2962" s="1">
        <v>166.06341599999999</v>
      </c>
      <c r="W2962" s="1">
        <v>8.456925</v>
      </c>
      <c r="X2962" s="1">
        <v>18.385168</v>
      </c>
      <c r="Y2962" s="1">
        <v>136.06004300000001</v>
      </c>
      <c r="Z2962" s="1" t="str">
        <f>IF(qGICXFormer_PWV[[#This Row],[GICMaxIEffective]]&lt;75,"&lt;75A",IF(qGICXFormer_PWV[[#This Row],[GICMaxIEffective]]&gt;85,"&gt;85A","&gt;75A"))</f>
        <v>&lt;75A</v>
      </c>
      <c r="AA2962" s="1" t="str" cm="1">
        <f t="array" ref="AA2962">_xlfn.CONCAT(TRANSPOSE(qGICXFormer_PWV[[#This Row],[BusNum3W]:[LineCircuit]])&amp;" : ")</f>
        <v xml:space="preserve">6021 : LEANDER 1 0 : 500 : 6022 : LEANDER 1 1 : 230 : 0 :  :  : 0 :  :  : 1 : </v>
      </c>
    </row>
    <row r="2963" spans="2:27" hidden="1" x14ac:dyDescent="0.25">
      <c r="B2963">
        <v>20</v>
      </c>
      <c r="C2963" t="s">
        <v>2221</v>
      </c>
      <c r="D2963">
        <v>6022</v>
      </c>
      <c r="E2963" t="s">
        <v>1007</v>
      </c>
      <c r="F2963">
        <v>230</v>
      </c>
      <c r="G2963">
        <v>6023</v>
      </c>
      <c r="H2963" t="s">
        <v>897</v>
      </c>
      <c r="I2963">
        <v>115</v>
      </c>
      <c r="J2963">
        <v>0</v>
      </c>
      <c r="K2963" t="s">
        <v>23</v>
      </c>
      <c r="M2963">
        <v>0</v>
      </c>
      <c r="N2963" t="s">
        <v>23</v>
      </c>
      <c r="P2963" t="s">
        <v>24</v>
      </c>
      <c r="Q2963">
        <v>6</v>
      </c>
      <c r="R2963" t="s">
        <v>2205</v>
      </c>
      <c r="S2963">
        <v>23</v>
      </c>
      <c r="T2963" t="s">
        <v>2220</v>
      </c>
      <c r="U2963" s="1">
        <v>8.0644430000000007</v>
      </c>
      <c r="V2963" s="1">
        <v>136.06004300000001</v>
      </c>
      <c r="W2963" s="1">
        <v>3.3969819999999999</v>
      </c>
      <c r="X2963" s="1">
        <v>28.644753999999999</v>
      </c>
      <c r="Y2963" s="1">
        <v>132.16885400000001</v>
      </c>
      <c r="Z2963" s="1" t="str">
        <f>IF(qGICXFormer_PWV[[#This Row],[GICMaxIEffective]]&lt;75,"&lt;75A",IF(qGICXFormer_PWV[[#This Row],[GICMaxIEffective]]&gt;85,"&gt;85A","&gt;75A"))</f>
        <v>&lt;75A</v>
      </c>
      <c r="AA2963" s="1" t="str" cm="1">
        <f t="array" ref="AA2963">_xlfn.CONCAT(TRANSPOSE(qGICXFormer_PWV[[#This Row],[BusNum3W]:[LineCircuit]])&amp;" : ")</f>
        <v xml:space="preserve">6022 : LEANDER 1 1 : 230 : 6023 : LEANDER 1 2 : 115 : 0 :  :  : 0 :  :  : 1 : </v>
      </c>
    </row>
    <row r="2964" spans="2:27" hidden="1" x14ac:dyDescent="0.25">
      <c r="B2964">
        <v>20</v>
      </c>
      <c r="C2964" t="s">
        <v>2222</v>
      </c>
      <c r="D2964">
        <v>6030</v>
      </c>
      <c r="E2964" t="s">
        <v>1003</v>
      </c>
      <c r="F2964">
        <v>230</v>
      </c>
      <c r="G2964">
        <v>6031</v>
      </c>
      <c r="H2964" t="s">
        <v>964</v>
      </c>
      <c r="I2964">
        <v>115</v>
      </c>
      <c r="J2964">
        <v>0</v>
      </c>
      <c r="K2964" t="s">
        <v>23</v>
      </c>
      <c r="M2964">
        <v>0</v>
      </c>
      <c r="N2964" t="s">
        <v>23</v>
      </c>
      <c r="P2964" t="s">
        <v>24</v>
      </c>
      <c r="Q2964">
        <v>6</v>
      </c>
      <c r="R2964" t="s">
        <v>2205</v>
      </c>
      <c r="S2964">
        <v>24</v>
      </c>
      <c r="T2964" t="s">
        <v>2223</v>
      </c>
      <c r="U2964" s="1">
        <v>6.3165480000000001</v>
      </c>
      <c r="V2964" s="1">
        <v>10.331275</v>
      </c>
      <c r="W2964" s="1">
        <v>2.6860659999999998</v>
      </c>
      <c r="X2964" s="1">
        <v>15.957236</v>
      </c>
      <c r="Y2964" s="1">
        <v>2.977411</v>
      </c>
      <c r="Z2964" s="1" t="str">
        <f>IF(qGICXFormer_PWV[[#This Row],[GICMaxIEffective]]&lt;75,"&lt;75A",IF(qGICXFormer_PWV[[#This Row],[GICMaxIEffective]]&gt;85,"&gt;85A","&gt;75A"))</f>
        <v>&lt;75A</v>
      </c>
      <c r="AA2964" s="1" t="str" cm="1">
        <f t="array" ref="AA2964">_xlfn.CONCAT(TRANSPOSE(qGICXFormer_PWV[[#This Row],[BusNum3W]:[LineCircuit]])&amp;" : ")</f>
        <v xml:space="preserve">6030 : YOAKUM 0 : 230 : 6031 : YOAKUM 1 : 115 : 0 :  :  : 0 :  :  : 1 : </v>
      </c>
    </row>
    <row r="2965" spans="2:27" hidden="1" x14ac:dyDescent="0.25">
      <c r="B2965">
        <v>20</v>
      </c>
      <c r="C2965" t="s">
        <v>2224</v>
      </c>
      <c r="D2965">
        <v>6033</v>
      </c>
      <c r="E2965" t="s">
        <v>1011</v>
      </c>
      <c r="F2965">
        <v>500</v>
      </c>
      <c r="G2965">
        <v>6034</v>
      </c>
      <c r="H2965" t="s">
        <v>933</v>
      </c>
      <c r="I2965">
        <v>230</v>
      </c>
      <c r="J2965">
        <v>0</v>
      </c>
      <c r="K2965" t="s">
        <v>23</v>
      </c>
      <c r="M2965">
        <v>0</v>
      </c>
      <c r="N2965" t="s">
        <v>23</v>
      </c>
      <c r="P2965" t="s">
        <v>24</v>
      </c>
      <c r="Q2965">
        <v>6</v>
      </c>
      <c r="R2965" t="s">
        <v>2205</v>
      </c>
      <c r="S2965">
        <v>23</v>
      </c>
      <c r="T2965" t="s">
        <v>2220</v>
      </c>
      <c r="U2965" s="1">
        <v>33.439022000000001</v>
      </c>
      <c r="V2965" s="1">
        <v>62.800209000000002</v>
      </c>
      <c r="W2965" s="1">
        <v>36.991134000000002</v>
      </c>
      <c r="X2965" s="1">
        <v>52.366348000000002</v>
      </c>
      <c r="Y2965" s="1">
        <v>72.754135000000005</v>
      </c>
      <c r="Z2965" s="1" t="str">
        <f>IF(qGICXFormer_PWV[[#This Row],[GICMaxIEffective]]&lt;75,"&lt;75A",IF(qGICXFormer_PWV[[#This Row],[GICMaxIEffective]]&gt;85,"&gt;85A","&gt;75A"))</f>
        <v>&lt;75A</v>
      </c>
      <c r="AA2965" s="1" t="str" cm="1">
        <f t="array" ref="AA2965">_xlfn.CONCAT(TRANSPOSE(qGICXFormer_PWV[[#This Row],[BusNum3W]:[LineCircuit]])&amp;" : ")</f>
        <v xml:space="preserve">6033 : PFLUGERVILLE 0 : 500 : 6034 : PFLUGERVILLE 1 : 230 : 0 :  :  : 0 :  :  : 1 : </v>
      </c>
    </row>
    <row r="2966" spans="2:27" hidden="1" x14ac:dyDescent="0.25">
      <c r="B2966">
        <v>20</v>
      </c>
      <c r="C2966" t="s">
        <v>2225</v>
      </c>
      <c r="D2966">
        <v>6034</v>
      </c>
      <c r="E2966" t="s">
        <v>933</v>
      </c>
      <c r="F2966">
        <v>230</v>
      </c>
      <c r="G2966">
        <v>6035</v>
      </c>
      <c r="H2966" t="s">
        <v>868</v>
      </c>
      <c r="I2966">
        <v>115</v>
      </c>
      <c r="J2966">
        <v>0</v>
      </c>
      <c r="K2966" t="s">
        <v>23</v>
      </c>
      <c r="M2966">
        <v>0</v>
      </c>
      <c r="N2966" t="s">
        <v>23</v>
      </c>
      <c r="P2966" t="s">
        <v>24</v>
      </c>
      <c r="Q2966">
        <v>6</v>
      </c>
      <c r="R2966" t="s">
        <v>2205</v>
      </c>
      <c r="S2966">
        <v>23</v>
      </c>
      <c r="T2966" t="s">
        <v>2220</v>
      </c>
      <c r="U2966" s="1">
        <v>10.475664999999999</v>
      </c>
      <c r="V2966" s="1">
        <v>72.754127999999994</v>
      </c>
      <c r="W2966" s="1">
        <v>4.3942370000000004</v>
      </c>
      <c r="X2966" s="1">
        <v>27.125923</v>
      </c>
      <c r="Y2966" s="1">
        <v>78.461822999999995</v>
      </c>
      <c r="Z2966" s="1" t="str">
        <f>IF(qGICXFormer_PWV[[#This Row],[GICMaxIEffective]]&lt;75,"&lt;75A",IF(qGICXFormer_PWV[[#This Row],[GICMaxIEffective]]&gt;85,"&gt;85A","&gt;75A"))</f>
        <v>&lt;75A</v>
      </c>
      <c r="AA2966" s="1" t="str" cm="1">
        <f t="array" ref="AA2966">_xlfn.CONCAT(TRANSPOSE(qGICXFormer_PWV[[#This Row],[BusNum3W]:[LineCircuit]])&amp;" : ")</f>
        <v xml:space="preserve">6034 : PFLUGERVILLE 1 : 230 : 6035 : PFLUGERVILLE 2 : 115 : 0 :  :  : 0 :  :  : 1 : </v>
      </c>
    </row>
    <row r="2967" spans="2:27" hidden="1" x14ac:dyDescent="0.25">
      <c r="B2967">
        <v>20</v>
      </c>
      <c r="C2967" t="s">
        <v>2226</v>
      </c>
      <c r="D2967">
        <v>6034</v>
      </c>
      <c r="E2967" t="s">
        <v>933</v>
      </c>
      <c r="F2967">
        <v>230</v>
      </c>
      <c r="G2967">
        <v>6035</v>
      </c>
      <c r="H2967" t="s">
        <v>868</v>
      </c>
      <c r="I2967">
        <v>115</v>
      </c>
      <c r="J2967">
        <v>0</v>
      </c>
      <c r="K2967" t="s">
        <v>23</v>
      </c>
      <c r="M2967">
        <v>0</v>
      </c>
      <c r="N2967" t="s">
        <v>23</v>
      </c>
      <c r="P2967" t="s">
        <v>25</v>
      </c>
      <c r="Q2967">
        <v>6</v>
      </c>
      <c r="R2967" t="s">
        <v>2205</v>
      </c>
      <c r="S2967">
        <v>23</v>
      </c>
      <c r="T2967" t="s">
        <v>2220</v>
      </c>
      <c r="U2967" s="1">
        <v>10.475664999999999</v>
      </c>
      <c r="V2967" s="1">
        <v>72.754127999999994</v>
      </c>
      <c r="W2967" s="1">
        <v>4.3942370000000004</v>
      </c>
      <c r="X2967" s="1">
        <v>27.125923</v>
      </c>
      <c r="Y2967" s="1">
        <v>78.461822999999995</v>
      </c>
      <c r="Z2967" s="1" t="str">
        <f>IF(qGICXFormer_PWV[[#This Row],[GICMaxIEffective]]&lt;75,"&lt;75A",IF(qGICXFormer_PWV[[#This Row],[GICMaxIEffective]]&gt;85,"&gt;85A","&gt;75A"))</f>
        <v>&lt;75A</v>
      </c>
      <c r="AA2967" s="1" t="str" cm="1">
        <f t="array" ref="AA2967">_xlfn.CONCAT(TRANSPOSE(qGICXFormer_PWV[[#This Row],[BusNum3W]:[LineCircuit]])&amp;" : ")</f>
        <v xml:space="preserve">6034 : PFLUGERVILLE 1 : 230 : 6035 : PFLUGERVILLE 2 : 115 : 0 :  :  : 0 :  :  : 2 : </v>
      </c>
    </row>
    <row r="2968" spans="2:27" hidden="1" x14ac:dyDescent="0.25">
      <c r="B2968">
        <v>20</v>
      </c>
      <c r="C2968" t="s">
        <v>2227</v>
      </c>
      <c r="D2968">
        <v>6036</v>
      </c>
      <c r="E2968" t="s">
        <v>997</v>
      </c>
      <c r="F2968">
        <v>230</v>
      </c>
      <c r="G2968">
        <v>6037</v>
      </c>
      <c r="H2968" t="s">
        <v>970</v>
      </c>
      <c r="I2968">
        <v>115</v>
      </c>
      <c r="J2968">
        <v>0</v>
      </c>
      <c r="K2968" t="s">
        <v>23</v>
      </c>
      <c r="M2968">
        <v>0</v>
      </c>
      <c r="N2968" t="s">
        <v>23</v>
      </c>
      <c r="P2968" t="s">
        <v>24</v>
      </c>
      <c r="Q2968">
        <v>6</v>
      </c>
      <c r="R2968" t="s">
        <v>2205</v>
      </c>
      <c r="S2968">
        <v>22</v>
      </c>
      <c r="T2968" t="s">
        <v>2228</v>
      </c>
      <c r="U2968" s="1">
        <v>5.9790460000000003</v>
      </c>
      <c r="V2968" s="1">
        <v>164.7379</v>
      </c>
      <c r="W2968" s="1">
        <v>2.5481790000000002</v>
      </c>
      <c r="X2968" s="1">
        <v>3.0398689999999999</v>
      </c>
      <c r="Y2968" s="1">
        <v>151.76702900000001</v>
      </c>
      <c r="Z2968" s="1" t="str">
        <f>IF(qGICXFormer_PWV[[#This Row],[GICMaxIEffective]]&lt;75,"&lt;75A",IF(qGICXFormer_PWV[[#This Row],[GICMaxIEffective]]&gt;85,"&gt;85A","&gt;75A"))</f>
        <v>&lt;75A</v>
      </c>
      <c r="AA2968" s="1" t="str" cm="1">
        <f t="array" ref="AA2968">_xlfn.CONCAT(TRANSPOSE(qGICXFormer_PWV[[#This Row],[BusNum3W]:[LineCircuit]])&amp;" : ")</f>
        <v xml:space="preserve">6036 : SAN ANTONIO 12 0 : 230 : 6037 : SAN ANTONIO 12 1 : 115 : 0 :  :  : 0 :  :  : 1 : </v>
      </c>
    </row>
    <row r="2969" spans="2:27" hidden="1" x14ac:dyDescent="0.25">
      <c r="B2969">
        <v>20</v>
      </c>
      <c r="C2969" t="s">
        <v>2229</v>
      </c>
      <c r="D2969">
        <v>6036</v>
      </c>
      <c r="E2969" t="s">
        <v>997</v>
      </c>
      <c r="F2969">
        <v>230</v>
      </c>
      <c r="G2969">
        <v>6037</v>
      </c>
      <c r="H2969" t="s">
        <v>970</v>
      </c>
      <c r="I2969">
        <v>115</v>
      </c>
      <c r="J2969">
        <v>0</v>
      </c>
      <c r="K2969" t="s">
        <v>23</v>
      </c>
      <c r="M2969">
        <v>0</v>
      </c>
      <c r="N2969" t="s">
        <v>23</v>
      </c>
      <c r="P2969" t="s">
        <v>25</v>
      </c>
      <c r="Q2969">
        <v>6</v>
      </c>
      <c r="R2969" t="s">
        <v>2205</v>
      </c>
      <c r="S2969">
        <v>22</v>
      </c>
      <c r="T2969" t="s">
        <v>2228</v>
      </c>
      <c r="U2969" s="1">
        <v>5.9790460000000003</v>
      </c>
      <c r="V2969" s="1">
        <v>164.7379</v>
      </c>
      <c r="W2969" s="1">
        <v>2.5481790000000002</v>
      </c>
      <c r="X2969" s="1">
        <v>3.0398689999999999</v>
      </c>
      <c r="Y2969" s="1">
        <v>151.76702900000001</v>
      </c>
      <c r="Z2969" s="1" t="str">
        <f>IF(qGICXFormer_PWV[[#This Row],[GICMaxIEffective]]&lt;75,"&lt;75A",IF(qGICXFormer_PWV[[#This Row],[GICMaxIEffective]]&gt;85,"&gt;85A","&gt;75A"))</f>
        <v>&lt;75A</v>
      </c>
      <c r="AA2969" s="1" t="str" cm="1">
        <f t="array" ref="AA2969">_xlfn.CONCAT(TRANSPOSE(qGICXFormer_PWV[[#This Row],[BusNum3W]:[LineCircuit]])&amp;" : ")</f>
        <v xml:space="preserve">6036 : SAN ANTONIO 12 0 : 230 : 6037 : SAN ANTONIO 12 1 : 115 : 0 :  :  : 0 :  :  : 2 : </v>
      </c>
    </row>
    <row r="2970" spans="2:27" hidden="1" x14ac:dyDescent="0.25">
      <c r="B2970">
        <v>20</v>
      </c>
      <c r="C2970" t="s">
        <v>2230</v>
      </c>
      <c r="D2970">
        <v>6036</v>
      </c>
      <c r="E2970" t="s">
        <v>997</v>
      </c>
      <c r="F2970">
        <v>230</v>
      </c>
      <c r="G2970">
        <v>6037</v>
      </c>
      <c r="H2970" t="s">
        <v>970</v>
      </c>
      <c r="I2970">
        <v>115</v>
      </c>
      <c r="J2970">
        <v>0</v>
      </c>
      <c r="K2970" t="s">
        <v>23</v>
      </c>
      <c r="M2970">
        <v>0</v>
      </c>
      <c r="N2970" t="s">
        <v>23</v>
      </c>
      <c r="P2970" t="s">
        <v>26</v>
      </c>
      <c r="Q2970">
        <v>6</v>
      </c>
      <c r="R2970" t="s">
        <v>2205</v>
      </c>
      <c r="S2970">
        <v>22</v>
      </c>
      <c r="T2970" t="s">
        <v>2228</v>
      </c>
      <c r="U2970" s="1">
        <v>5.9790460000000003</v>
      </c>
      <c r="V2970" s="1">
        <v>164.7379</v>
      </c>
      <c r="W2970" s="1">
        <v>2.5481790000000002</v>
      </c>
      <c r="X2970" s="1">
        <v>3.0398689999999999</v>
      </c>
      <c r="Y2970" s="1">
        <v>151.76702900000001</v>
      </c>
      <c r="Z2970" s="1" t="str">
        <f>IF(qGICXFormer_PWV[[#This Row],[GICMaxIEffective]]&lt;75,"&lt;75A",IF(qGICXFormer_PWV[[#This Row],[GICMaxIEffective]]&gt;85,"&gt;85A","&gt;75A"))</f>
        <v>&lt;75A</v>
      </c>
      <c r="AA2970" s="1" t="str" cm="1">
        <f t="array" ref="AA2970">_xlfn.CONCAT(TRANSPOSE(qGICXFormer_PWV[[#This Row],[BusNum3W]:[LineCircuit]])&amp;" : ")</f>
        <v xml:space="preserve">6036 : SAN ANTONIO 12 0 : 230 : 6037 : SAN ANTONIO 12 1 : 115 : 0 :  :  : 0 :  :  : 3 : </v>
      </c>
    </row>
    <row r="2971" spans="2:27" hidden="1" x14ac:dyDescent="0.25">
      <c r="B2971">
        <v>20</v>
      </c>
      <c r="C2971" t="s">
        <v>2231</v>
      </c>
      <c r="D2971">
        <v>6038</v>
      </c>
      <c r="E2971" t="s">
        <v>1074</v>
      </c>
      <c r="F2971">
        <v>500</v>
      </c>
      <c r="G2971">
        <v>6039</v>
      </c>
      <c r="H2971" t="s">
        <v>948</v>
      </c>
      <c r="I2971">
        <v>230</v>
      </c>
      <c r="J2971">
        <v>0</v>
      </c>
      <c r="K2971" t="s">
        <v>23</v>
      </c>
      <c r="M2971">
        <v>0</v>
      </c>
      <c r="N2971" t="s">
        <v>23</v>
      </c>
      <c r="P2971" t="s">
        <v>24</v>
      </c>
      <c r="Q2971">
        <v>6</v>
      </c>
      <c r="R2971" t="s">
        <v>2205</v>
      </c>
      <c r="S2971">
        <v>23</v>
      </c>
      <c r="T2971" t="s">
        <v>2220</v>
      </c>
      <c r="U2971" s="1">
        <v>2.855197</v>
      </c>
      <c r="V2971" s="1">
        <v>149.782242</v>
      </c>
      <c r="W2971" s="1">
        <v>3.1637170000000001</v>
      </c>
      <c r="X2971" s="1">
        <v>6.0241949999999997</v>
      </c>
      <c r="Y2971" s="1">
        <v>153.21781899999999</v>
      </c>
      <c r="Z2971" s="1" t="str">
        <f>IF(qGICXFormer_PWV[[#This Row],[GICMaxIEffective]]&lt;75,"&lt;75A",IF(qGICXFormer_PWV[[#This Row],[GICMaxIEffective]]&gt;85,"&gt;85A","&gt;75A"))</f>
        <v>&lt;75A</v>
      </c>
      <c r="AA2971" s="1" t="str" cm="1">
        <f t="array" ref="AA2971">_xlfn.CONCAT(TRANSPOSE(qGICXFormer_PWV[[#This Row],[BusNum3W]:[LineCircuit]])&amp;" : ")</f>
        <v xml:space="preserve">6038 : AUSTIN 3 0 : 500 : 6039 : AUSTIN 3 1 : 230 : 0 :  :  : 0 :  :  : 1 : </v>
      </c>
    </row>
    <row r="2972" spans="2:27" hidden="1" x14ac:dyDescent="0.25">
      <c r="B2972">
        <v>20</v>
      </c>
      <c r="C2972" t="s">
        <v>2232</v>
      </c>
      <c r="D2972">
        <v>6038</v>
      </c>
      <c r="E2972" t="s">
        <v>1074</v>
      </c>
      <c r="F2972">
        <v>500</v>
      </c>
      <c r="G2972">
        <v>6041</v>
      </c>
      <c r="H2972" t="s">
        <v>2233</v>
      </c>
      <c r="I2972">
        <v>13.8</v>
      </c>
      <c r="J2972">
        <v>0</v>
      </c>
      <c r="K2972" t="s">
        <v>23</v>
      </c>
      <c r="M2972">
        <v>0</v>
      </c>
      <c r="N2972" t="s">
        <v>23</v>
      </c>
      <c r="P2972" t="s">
        <v>24</v>
      </c>
      <c r="Q2972">
        <v>6</v>
      </c>
      <c r="R2972" t="s">
        <v>2205</v>
      </c>
      <c r="S2972">
        <v>23</v>
      </c>
      <c r="T2972" t="s">
        <v>2220</v>
      </c>
      <c r="U2972" s="1">
        <v>3.3982619999999999</v>
      </c>
      <c r="V2972" s="1">
        <v>149.60940600000001</v>
      </c>
      <c r="W2972" s="1">
        <v>3.8505159999999998</v>
      </c>
      <c r="X2972" s="1">
        <v>10.194786000000001</v>
      </c>
      <c r="Y2972" s="1">
        <v>149.60940600000001</v>
      </c>
      <c r="Z2972" s="1" t="str">
        <f>IF(qGICXFormer_PWV[[#This Row],[GICMaxIEffective]]&lt;75,"&lt;75A",IF(qGICXFormer_PWV[[#This Row],[GICMaxIEffective]]&gt;85,"&gt;85A","&gt;75A"))</f>
        <v>&lt;75A</v>
      </c>
      <c r="AA2972" s="1" t="str" cm="1">
        <f t="array" ref="AA2972">_xlfn.CONCAT(TRANSPOSE(qGICXFormer_PWV[[#This Row],[BusNum3W]:[LineCircuit]])&amp;" : ")</f>
        <v xml:space="preserve">6038 : AUSTIN 3 0 : 500 : 6041 : AUSTIN 3 3 : 13.8 : 0 :  :  : 0 :  :  : 1 : </v>
      </c>
    </row>
    <row r="2973" spans="2:27" hidden="1" x14ac:dyDescent="0.25">
      <c r="B2973">
        <v>20</v>
      </c>
      <c r="C2973" t="s">
        <v>2234</v>
      </c>
      <c r="D2973">
        <v>6038</v>
      </c>
      <c r="E2973" t="s">
        <v>1074</v>
      </c>
      <c r="F2973">
        <v>500</v>
      </c>
      <c r="G2973">
        <v>6042</v>
      </c>
      <c r="H2973" t="s">
        <v>2235</v>
      </c>
      <c r="I2973">
        <v>13.8</v>
      </c>
      <c r="J2973">
        <v>0</v>
      </c>
      <c r="K2973" t="s">
        <v>23</v>
      </c>
      <c r="M2973">
        <v>0</v>
      </c>
      <c r="N2973" t="s">
        <v>23</v>
      </c>
      <c r="P2973" t="s">
        <v>24</v>
      </c>
      <c r="Q2973">
        <v>6</v>
      </c>
      <c r="R2973" t="s">
        <v>2205</v>
      </c>
      <c r="S2973">
        <v>23</v>
      </c>
      <c r="T2973" t="s">
        <v>2220</v>
      </c>
      <c r="U2973" s="1">
        <v>3.23644</v>
      </c>
      <c r="V2973" s="1">
        <v>149.60940600000001</v>
      </c>
      <c r="W2973" s="1">
        <v>3.7101929999999999</v>
      </c>
      <c r="X2973" s="1">
        <v>9.70932</v>
      </c>
      <c r="Y2973" s="1">
        <v>149.60940600000001</v>
      </c>
      <c r="Z2973" s="1" t="str">
        <f>IF(qGICXFormer_PWV[[#This Row],[GICMaxIEffective]]&lt;75,"&lt;75A",IF(qGICXFormer_PWV[[#This Row],[GICMaxIEffective]]&gt;85,"&gt;85A","&gt;75A"))</f>
        <v>&lt;75A</v>
      </c>
      <c r="AA2973" s="1" t="str" cm="1">
        <f t="array" ref="AA2973">_xlfn.CONCAT(TRANSPOSE(qGICXFormer_PWV[[#This Row],[BusNum3W]:[LineCircuit]])&amp;" : ")</f>
        <v xml:space="preserve">6038 : AUSTIN 3 0 : 500 : 6042 : AUSTIN 3 4 : 13.8 : 0 :  :  : 0 :  :  : 1 : </v>
      </c>
    </row>
    <row r="2974" spans="2:27" hidden="1" x14ac:dyDescent="0.25">
      <c r="B2974">
        <v>20</v>
      </c>
      <c r="C2974" t="s">
        <v>2236</v>
      </c>
      <c r="D2974">
        <v>6039</v>
      </c>
      <c r="E2974" t="s">
        <v>948</v>
      </c>
      <c r="F2974">
        <v>230</v>
      </c>
      <c r="G2974">
        <v>6040</v>
      </c>
      <c r="H2974" t="s">
        <v>859</v>
      </c>
      <c r="I2974">
        <v>115</v>
      </c>
      <c r="J2974">
        <v>0</v>
      </c>
      <c r="K2974" t="s">
        <v>23</v>
      </c>
      <c r="M2974">
        <v>0</v>
      </c>
      <c r="N2974" t="s">
        <v>23</v>
      </c>
      <c r="P2974" t="s">
        <v>24</v>
      </c>
      <c r="Q2974">
        <v>6</v>
      </c>
      <c r="R2974" t="s">
        <v>2205</v>
      </c>
      <c r="S2974">
        <v>23</v>
      </c>
      <c r="T2974" t="s">
        <v>2220</v>
      </c>
      <c r="U2974" s="1">
        <v>1.452593</v>
      </c>
      <c r="V2974" s="1">
        <v>153.21781899999999</v>
      </c>
      <c r="W2974" s="1">
        <v>0.60859099999999999</v>
      </c>
      <c r="X2974" s="1">
        <v>6.9461820000000003</v>
      </c>
      <c r="Y2974" s="1">
        <v>170.942261</v>
      </c>
      <c r="Z2974" s="1" t="str">
        <f>IF(qGICXFormer_PWV[[#This Row],[GICMaxIEffective]]&lt;75,"&lt;75A",IF(qGICXFormer_PWV[[#This Row],[GICMaxIEffective]]&gt;85,"&gt;85A","&gt;75A"))</f>
        <v>&lt;75A</v>
      </c>
      <c r="AA2974" s="1" t="str" cm="1">
        <f t="array" ref="AA2974">_xlfn.CONCAT(TRANSPOSE(qGICXFormer_PWV[[#This Row],[BusNum3W]:[LineCircuit]])&amp;" : ")</f>
        <v xml:space="preserve">6039 : AUSTIN 3 1 : 230 : 6040 : AUSTIN 3 2 : 115 : 0 :  :  : 0 :  :  : 1 : </v>
      </c>
    </row>
    <row r="2975" spans="2:27" hidden="1" x14ac:dyDescent="0.25">
      <c r="B2975">
        <v>20</v>
      </c>
      <c r="C2975" t="s">
        <v>2237</v>
      </c>
      <c r="D2975">
        <v>6039</v>
      </c>
      <c r="E2975" t="s">
        <v>948</v>
      </c>
      <c r="F2975">
        <v>230</v>
      </c>
      <c r="G2975">
        <v>6040</v>
      </c>
      <c r="H2975" t="s">
        <v>859</v>
      </c>
      <c r="I2975">
        <v>115</v>
      </c>
      <c r="J2975">
        <v>0</v>
      </c>
      <c r="K2975" t="s">
        <v>23</v>
      </c>
      <c r="M2975">
        <v>0</v>
      </c>
      <c r="N2975" t="s">
        <v>23</v>
      </c>
      <c r="P2975" t="s">
        <v>25</v>
      </c>
      <c r="Q2975">
        <v>6</v>
      </c>
      <c r="R2975" t="s">
        <v>2205</v>
      </c>
      <c r="S2975">
        <v>23</v>
      </c>
      <c r="T2975" t="s">
        <v>2220</v>
      </c>
      <c r="U2975" s="1">
        <v>1.452593</v>
      </c>
      <c r="V2975" s="1">
        <v>153.21781899999999</v>
      </c>
      <c r="W2975" s="1">
        <v>0.60859099999999999</v>
      </c>
      <c r="X2975" s="1">
        <v>6.9461820000000003</v>
      </c>
      <c r="Y2975" s="1">
        <v>170.942261</v>
      </c>
      <c r="Z2975" s="1" t="str">
        <f>IF(qGICXFormer_PWV[[#This Row],[GICMaxIEffective]]&lt;75,"&lt;75A",IF(qGICXFormer_PWV[[#This Row],[GICMaxIEffective]]&gt;85,"&gt;85A","&gt;75A"))</f>
        <v>&lt;75A</v>
      </c>
      <c r="AA2975" s="1" t="str" cm="1">
        <f t="array" ref="AA2975">_xlfn.CONCAT(TRANSPOSE(qGICXFormer_PWV[[#This Row],[BusNum3W]:[LineCircuit]])&amp;" : ")</f>
        <v xml:space="preserve">6039 : AUSTIN 3 1 : 230 : 6040 : AUSTIN 3 2 : 115 : 0 :  :  : 0 :  :  : 2 : </v>
      </c>
    </row>
    <row r="2976" spans="2:27" hidden="1" x14ac:dyDescent="0.25">
      <c r="B2976">
        <v>20</v>
      </c>
      <c r="C2976" t="s">
        <v>2238</v>
      </c>
      <c r="D2976">
        <v>6045</v>
      </c>
      <c r="E2976" t="s">
        <v>1076</v>
      </c>
      <c r="F2976">
        <v>500</v>
      </c>
      <c r="G2976">
        <v>6046</v>
      </c>
      <c r="H2976" t="s">
        <v>1049</v>
      </c>
      <c r="I2976">
        <v>230</v>
      </c>
      <c r="J2976">
        <v>0</v>
      </c>
      <c r="K2976" t="s">
        <v>23</v>
      </c>
      <c r="M2976">
        <v>0</v>
      </c>
      <c r="N2976" t="s">
        <v>23</v>
      </c>
      <c r="P2976" t="s">
        <v>24</v>
      </c>
      <c r="Q2976">
        <v>6</v>
      </c>
      <c r="R2976" t="s">
        <v>2205</v>
      </c>
      <c r="S2976">
        <v>26</v>
      </c>
      <c r="T2976" t="s">
        <v>2239</v>
      </c>
      <c r="U2976" s="1">
        <v>9.4234000000000009</v>
      </c>
      <c r="V2976" s="1">
        <v>86.630623</v>
      </c>
      <c r="W2976" s="1">
        <v>10.597015000000001</v>
      </c>
      <c r="X2976" s="1">
        <v>19.058254000000002</v>
      </c>
      <c r="Y2976" s="1">
        <v>125.65469400000001</v>
      </c>
      <c r="Z2976" s="1" t="str">
        <f>IF(qGICXFormer_PWV[[#This Row],[GICMaxIEffective]]&lt;75,"&lt;75A",IF(qGICXFormer_PWV[[#This Row],[GICMaxIEffective]]&gt;85,"&gt;85A","&gt;75A"))</f>
        <v>&lt;75A</v>
      </c>
      <c r="AA2976" s="1" t="str" cm="1">
        <f t="array" ref="AA2976">_xlfn.CONCAT(TRANSPOSE(qGICXFormer_PWV[[#This Row],[BusNum3W]:[LineCircuit]])&amp;" : ")</f>
        <v xml:space="preserve">6045 : SAN ANTONIO 2 0 : 500 : 6046 : SAN ANTONIO 2 1 : 230 : 0 :  :  : 0 :  :  : 1 : </v>
      </c>
    </row>
    <row r="2977" spans="2:27" hidden="1" x14ac:dyDescent="0.25">
      <c r="B2977">
        <v>20</v>
      </c>
      <c r="C2977" t="s">
        <v>2240</v>
      </c>
      <c r="D2977">
        <v>6045</v>
      </c>
      <c r="E2977" t="s">
        <v>1076</v>
      </c>
      <c r="F2977">
        <v>500</v>
      </c>
      <c r="G2977">
        <v>6048</v>
      </c>
      <c r="H2977" t="s">
        <v>2241</v>
      </c>
      <c r="I2977">
        <v>13.8</v>
      </c>
      <c r="J2977">
        <v>0</v>
      </c>
      <c r="K2977" t="s">
        <v>23</v>
      </c>
      <c r="M2977">
        <v>0</v>
      </c>
      <c r="N2977" t="s">
        <v>23</v>
      </c>
      <c r="P2977" t="s">
        <v>24</v>
      </c>
      <c r="Q2977">
        <v>6</v>
      </c>
      <c r="R2977" t="s">
        <v>2205</v>
      </c>
      <c r="S2977">
        <v>26</v>
      </c>
      <c r="T2977" t="s">
        <v>2239</v>
      </c>
      <c r="U2977" s="1">
        <v>0</v>
      </c>
      <c r="V2977" s="1">
        <v>0</v>
      </c>
      <c r="W2977" s="1">
        <v>0</v>
      </c>
      <c r="X2977" s="1">
        <v>0</v>
      </c>
      <c r="Y2977" s="1">
        <v>0</v>
      </c>
      <c r="Z2977" s="1" t="str">
        <f>IF(qGICXFormer_PWV[[#This Row],[GICMaxIEffective]]&lt;75,"&lt;75A",IF(qGICXFormer_PWV[[#This Row],[GICMaxIEffective]]&gt;85,"&gt;85A","&gt;75A"))</f>
        <v>&lt;75A</v>
      </c>
      <c r="AA2977" s="1" t="str" cm="1">
        <f t="array" ref="AA2977">_xlfn.CONCAT(TRANSPOSE(qGICXFormer_PWV[[#This Row],[BusNum3W]:[LineCircuit]])&amp;" : ")</f>
        <v xml:space="preserve">6045 : SAN ANTONIO 2 0 : 500 : 6048 : SAN ANTONIO 2 3 : 13.8 : 0 :  :  : 0 :  :  : 1 : </v>
      </c>
    </row>
    <row r="2978" spans="2:27" hidden="1" x14ac:dyDescent="0.25">
      <c r="B2978">
        <v>20</v>
      </c>
      <c r="C2978" t="s">
        <v>2242</v>
      </c>
      <c r="D2978">
        <v>6045</v>
      </c>
      <c r="E2978" t="s">
        <v>1076</v>
      </c>
      <c r="F2978">
        <v>500</v>
      </c>
      <c r="G2978">
        <v>6049</v>
      </c>
      <c r="H2978" t="s">
        <v>2243</v>
      </c>
      <c r="I2978">
        <v>13.8</v>
      </c>
      <c r="J2978">
        <v>0</v>
      </c>
      <c r="K2978" t="s">
        <v>23</v>
      </c>
      <c r="M2978">
        <v>0</v>
      </c>
      <c r="N2978" t="s">
        <v>23</v>
      </c>
      <c r="P2978" t="s">
        <v>24</v>
      </c>
      <c r="Q2978">
        <v>6</v>
      </c>
      <c r="R2978" t="s">
        <v>2205</v>
      </c>
      <c r="S2978">
        <v>26</v>
      </c>
      <c r="T2978" t="s">
        <v>2239</v>
      </c>
      <c r="U2978" s="1">
        <v>0</v>
      </c>
      <c r="V2978" s="1">
        <v>0</v>
      </c>
      <c r="W2978" s="1">
        <v>0</v>
      </c>
      <c r="X2978" s="1">
        <v>0</v>
      </c>
      <c r="Y2978" s="1">
        <v>0</v>
      </c>
      <c r="Z2978" s="1" t="str">
        <f>IF(qGICXFormer_PWV[[#This Row],[GICMaxIEffective]]&lt;75,"&lt;75A",IF(qGICXFormer_PWV[[#This Row],[GICMaxIEffective]]&gt;85,"&gt;85A","&gt;75A"))</f>
        <v>&lt;75A</v>
      </c>
      <c r="AA2978" s="1" t="str" cm="1">
        <f t="array" ref="AA2978">_xlfn.CONCAT(TRANSPOSE(qGICXFormer_PWV[[#This Row],[BusNum3W]:[LineCircuit]])&amp;" : ")</f>
        <v xml:space="preserve">6045 : SAN ANTONIO 2 0 : 500 : 6049 : SAN ANTONIO 2 4 : 13.8 : 0 :  :  : 0 :  :  : 1 : </v>
      </c>
    </row>
    <row r="2979" spans="2:27" hidden="1" x14ac:dyDescent="0.25">
      <c r="B2979">
        <v>20</v>
      </c>
      <c r="C2979" t="s">
        <v>2244</v>
      </c>
      <c r="D2979">
        <v>6045</v>
      </c>
      <c r="E2979" t="s">
        <v>1076</v>
      </c>
      <c r="F2979">
        <v>500</v>
      </c>
      <c r="G2979">
        <v>6050</v>
      </c>
      <c r="H2979" t="s">
        <v>2245</v>
      </c>
      <c r="I2979">
        <v>13.8</v>
      </c>
      <c r="J2979">
        <v>0</v>
      </c>
      <c r="K2979" t="s">
        <v>23</v>
      </c>
      <c r="M2979">
        <v>0</v>
      </c>
      <c r="N2979" t="s">
        <v>23</v>
      </c>
      <c r="P2979" t="s">
        <v>24</v>
      </c>
      <c r="Q2979">
        <v>6</v>
      </c>
      <c r="R2979" t="s">
        <v>2205</v>
      </c>
      <c r="S2979">
        <v>26</v>
      </c>
      <c r="T2979" t="s">
        <v>2239</v>
      </c>
      <c r="U2979" s="1">
        <v>0</v>
      </c>
      <c r="V2979" s="1">
        <v>0</v>
      </c>
      <c r="W2979" s="1">
        <v>0</v>
      </c>
      <c r="X2979" s="1">
        <v>0</v>
      </c>
      <c r="Y2979" s="1">
        <v>0</v>
      </c>
      <c r="Z2979" s="1" t="str">
        <f>IF(qGICXFormer_PWV[[#This Row],[GICMaxIEffective]]&lt;75,"&lt;75A",IF(qGICXFormer_PWV[[#This Row],[GICMaxIEffective]]&gt;85,"&gt;85A","&gt;75A"))</f>
        <v>&lt;75A</v>
      </c>
      <c r="AA2979" s="1" t="str" cm="1">
        <f t="array" ref="AA2979">_xlfn.CONCAT(TRANSPOSE(qGICXFormer_PWV[[#This Row],[BusNum3W]:[LineCircuit]])&amp;" : ")</f>
        <v xml:space="preserve">6045 : SAN ANTONIO 2 0 : 500 : 6050 : SAN ANTONIO 2 5 : 13.8 : 0 :  :  : 0 :  :  : 1 : </v>
      </c>
    </row>
    <row r="2980" spans="2:27" hidden="1" x14ac:dyDescent="0.25">
      <c r="B2980">
        <v>20</v>
      </c>
      <c r="C2980" t="s">
        <v>2246</v>
      </c>
      <c r="D2980">
        <v>6045</v>
      </c>
      <c r="E2980" t="s">
        <v>1076</v>
      </c>
      <c r="F2980">
        <v>500</v>
      </c>
      <c r="G2980">
        <v>6051</v>
      </c>
      <c r="H2980" t="s">
        <v>2247</v>
      </c>
      <c r="I2980">
        <v>13.8</v>
      </c>
      <c r="J2980">
        <v>0</v>
      </c>
      <c r="K2980" t="s">
        <v>23</v>
      </c>
      <c r="M2980">
        <v>0</v>
      </c>
      <c r="N2980" t="s">
        <v>23</v>
      </c>
      <c r="P2980" t="s">
        <v>24</v>
      </c>
      <c r="Q2980">
        <v>6</v>
      </c>
      <c r="R2980" t="s">
        <v>2205</v>
      </c>
      <c r="S2980">
        <v>26</v>
      </c>
      <c r="T2980" t="s">
        <v>2239</v>
      </c>
      <c r="U2980" s="1">
        <v>3.8481070000000002</v>
      </c>
      <c r="V2980" s="1">
        <v>84.912391999999997</v>
      </c>
      <c r="W2980" s="1">
        <v>4.3800280000000003</v>
      </c>
      <c r="X2980" s="1">
        <v>11.544321999999999</v>
      </c>
      <c r="Y2980" s="1">
        <v>84.912391999999997</v>
      </c>
      <c r="Z2980" s="1" t="str">
        <f>IF(qGICXFormer_PWV[[#This Row],[GICMaxIEffective]]&lt;75,"&lt;75A",IF(qGICXFormer_PWV[[#This Row],[GICMaxIEffective]]&gt;85,"&gt;85A","&gt;75A"))</f>
        <v>&lt;75A</v>
      </c>
      <c r="AA2980" s="1" t="str" cm="1">
        <f t="array" ref="AA2980">_xlfn.CONCAT(TRANSPOSE(qGICXFormer_PWV[[#This Row],[BusNum3W]:[LineCircuit]])&amp;" : ")</f>
        <v xml:space="preserve">6045 : SAN ANTONIO 2 0 : 500 : 6051 : SAN ANTONIO 2 6 : 13.8 : 0 :  :  : 0 :  :  : 1 : </v>
      </c>
    </row>
    <row r="2981" spans="2:27" hidden="1" x14ac:dyDescent="0.25">
      <c r="B2981">
        <v>20</v>
      </c>
      <c r="C2981" t="s">
        <v>2248</v>
      </c>
      <c r="D2981">
        <v>6045</v>
      </c>
      <c r="E2981" t="s">
        <v>1076</v>
      </c>
      <c r="F2981">
        <v>500</v>
      </c>
      <c r="G2981">
        <v>6052</v>
      </c>
      <c r="H2981" t="s">
        <v>2249</v>
      </c>
      <c r="I2981">
        <v>13.8</v>
      </c>
      <c r="J2981">
        <v>0</v>
      </c>
      <c r="K2981" t="s">
        <v>23</v>
      </c>
      <c r="M2981">
        <v>0</v>
      </c>
      <c r="N2981" t="s">
        <v>23</v>
      </c>
      <c r="P2981" t="s">
        <v>24</v>
      </c>
      <c r="Q2981">
        <v>6</v>
      </c>
      <c r="R2981" t="s">
        <v>2205</v>
      </c>
      <c r="S2981">
        <v>26</v>
      </c>
      <c r="T2981" t="s">
        <v>2239</v>
      </c>
      <c r="U2981" s="1">
        <v>0</v>
      </c>
      <c r="V2981" s="1">
        <v>0</v>
      </c>
      <c r="W2981" s="1">
        <v>0</v>
      </c>
      <c r="X2981" s="1">
        <v>0</v>
      </c>
      <c r="Y2981" s="1">
        <v>0</v>
      </c>
      <c r="Z2981" s="1" t="str">
        <f>IF(qGICXFormer_PWV[[#This Row],[GICMaxIEffective]]&lt;75,"&lt;75A",IF(qGICXFormer_PWV[[#This Row],[GICMaxIEffective]]&gt;85,"&gt;85A","&gt;75A"))</f>
        <v>&lt;75A</v>
      </c>
      <c r="AA2981" s="1" t="str" cm="1">
        <f t="array" ref="AA2981">_xlfn.CONCAT(TRANSPOSE(qGICXFormer_PWV[[#This Row],[BusNum3W]:[LineCircuit]])&amp;" : ")</f>
        <v xml:space="preserve">6045 : SAN ANTONIO 2 0 : 500 : 6052 : SAN ANTONIO 2 7 : 13.8 : 0 :  :  : 0 :  :  : 1 : </v>
      </c>
    </row>
    <row r="2982" spans="2:27" hidden="1" x14ac:dyDescent="0.25">
      <c r="B2982">
        <v>20</v>
      </c>
      <c r="C2982" t="s">
        <v>2250</v>
      </c>
      <c r="D2982">
        <v>6045</v>
      </c>
      <c r="E2982" t="s">
        <v>1076</v>
      </c>
      <c r="F2982">
        <v>500</v>
      </c>
      <c r="G2982">
        <v>6053</v>
      </c>
      <c r="H2982" t="s">
        <v>2251</v>
      </c>
      <c r="I2982">
        <v>13.8</v>
      </c>
      <c r="J2982">
        <v>0</v>
      </c>
      <c r="K2982" t="s">
        <v>23</v>
      </c>
      <c r="M2982">
        <v>0</v>
      </c>
      <c r="N2982" t="s">
        <v>23</v>
      </c>
      <c r="P2982" t="s">
        <v>24</v>
      </c>
      <c r="Q2982">
        <v>6</v>
      </c>
      <c r="R2982" t="s">
        <v>2205</v>
      </c>
      <c r="S2982">
        <v>26</v>
      </c>
      <c r="T2982" t="s">
        <v>2239</v>
      </c>
      <c r="U2982" s="1">
        <v>4.8101339999999997</v>
      </c>
      <c r="V2982" s="1">
        <v>84.912391999999997</v>
      </c>
      <c r="W2982" s="1">
        <v>5.4801320000000002</v>
      </c>
      <c r="X2982" s="1">
        <v>14.430402000000001</v>
      </c>
      <c r="Y2982" s="1">
        <v>84.912391999999997</v>
      </c>
      <c r="Z2982" s="1" t="str">
        <f>IF(qGICXFormer_PWV[[#This Row],[GICMaxIEffective]]&lt;75,"&lt;75A",IF(qGICXFormer_PWV[[#This Row],[GICMaxIEffective]]&gt;85,"&gt;85A","&gt;75A"))</f>
        <v>&lt;75A</v>
      </c>
      <c r="AA2982" s="1" t="str" cm="1">
        <f t="array" ref="AA2982">_xlfn.CONCAT(TRANSPOSE(qGICXFormer_PWV[[#This Row],[BusNum3W]:[LineCircuit]])&amp;" : ")</f>
        <v xml:space="preserve">6045 : SAN ANTONIO 2 0 : 500 : 6053 : SAN ANTONIO 2 8 : 13.8 : 0 :  :  : 0 :  :  : 1 : </v>
      </c>
    </row>
    <row r="2983" spans="2:27" hidden="1" x14ac:dyDescent="0.25">
      <c r="B2983">
        <v>20</v>
      </c>
      <c r="C2983" t="s">
        <v>2252</v>
      </c>
      <c r="D2983">
        <v>6045</v>
      </c>
      <c r="E2983" t="s">
        <v>1076</v>
      </c>
      <c r="F2983">
        <v>500</v>
      </c>
      <c r="G2983">
        <v>6054</v>
      </c>
      <c r="H2983" t="s">
        <v>2253</v>
      </c>
      <c r="I2983">
        <v>13.8</v>
      </c>
      <c r="J2983">
        <v>0</v>
      </c>
      <c r="K2983" t="s">
        <v>23</v>
      </c>
      <c r="M2983">
        <v>0</v>
      </c>
      <c r="N2983" t="s">
        <v>23</v>
      </c>
      <c r="P2983" t="s">
        <v>24</v>
      </c>
      <c r="Q2983">
        <v>6</v>
      </c>
      <c r="R2983" t="s">
        <v>2205</v>
      </c>
      <c r="S2983">
        <v>26</v>
      </c>
      <c r="T2983" t="s">
        <v>2239</v>
      </c>
      <c r="U2983" s="1">
        <v>2.2079309999999999</v>
      </c>
      <c r="V2983" s="1">
        <v>84.912391999999997</v>
      </c>
      <c r="W2983" s="1">
        <v>2.5311279999999998</v>
      </c>
      <c r="X2983" s="1">
        <v>6.6237909999999998</v>
      </c>
      <c r="Y2983" s="1">
        <v>84.912391999999997</v>
      </c>
      <c r="Z2983" s="1" t="str">
        <f>IF(qGICXFormer_PWV[[#This Row],[GICMaxIEffective]]&lt;75,"&lt;75A",IF(qGICXFormer_PWV[[#This Row],[GICMaxIEffective]]&gt;85,"&gt;85A","&gt;75A"))</f>
        <v>&lt;75A</v>
      </c>
      <c r="AA2983" s="1" t="str" cm="1">
        <f t="array" ref="AA2983">_xlfn.CONCAT(TRANSPOSE(qGICXFormer_PWV[[#This Row],[BusNum3W]:[LineCircuit]])&amp;" : ")</f>
        <v xml:space="preserve">6045 : SAN ANTONIO 2 0 : 500 : 6054 : SAN ANTONIO 2 9 : 13.8 : 0 :  :  : 0 :  :  : 1 : </v>
      </c>
    </row>
    <row r="2984" spans="2:27" hidden="1" x14ac:dyDescent="0.25">
      <c r="B2984">
        <v>20</v>
      </c>
      <c r="C2984" t="s">
        <v>2254</v>
      </c>
      <c r="D2984">
        <v>6046</v>
      </c>
      <c r="E2984" t="s">
        <v>1049</v>
      </c>
      <c r="F2984">
        <v>230</v>
      </c>
      <c r="G2984">
        <v>6047</v>
      </c>
      <c r="H2984" t="s">
        <v>1013</v>
      </c>
      <c r="I2984">
        <v>115</v>
      </c>
      <c r="J2984">
        <v>0</v>
      </c>
      <c r="K2984" t="s">
        <v>23</v>
      </c>
      <c r="M2984">
        <v>0</v>
      </c>
      <c r="N2984" t="s">
        <v>23</v>
      </c>
      <c r="P2984" t="s">
        <v>24</v>
      </c>
      <c r="Q2984">
        <v>6</v>
      </c>
      <c r="R2984" t="s">
        <v>2205</v>
      </c>
      <c r="S2984">
        <v>26</v>
      </c>
      <c r="T2984" t="s">
        <v>2239</v>
      </c>
      <c r="U2984" s="1">
        <v>1.5561320000000001</v>
      </c>
      <c r="V2984" s="1">
        <v>125.65469400000001</v>
      </c>
      <c r="W2984" s="1">
        <v>0.66776000000000002</v>
      </c>
      <c r="X2984" s="1">
        <v>5.9435659999999997</v>
      </c>
      <c r="Y2984" s="1">
        <v>167.650116</v>
      </c>
      <c r="Z2984" s="1" t="str">
        <f>IF(qGICXFormer_PWV[[#This Row],[GICMaxIEffective]]&lt;75,"&lt;75A",IF(qGICXFormer_PWV[[#This Row],[GICMaxIEffective]]&gt;85,"&gt;85A","&gt;75A"))</f>
        <v>&lt;75A</v>
      </c>
      <c r="AA2984" s="1" t="str" cm="1">
        <f t="array" ref="AA2984">_xlfn.CONCAT(TRANSPOSE(qGICXFormer_PWV[[#This Row],[BusNum3W]:[LineCircuit]])&amp;" : ")</f>
        <v xml:space="preserve">6046 : SAN ANTONIO 2 1 : 230 : 6047 : SAN ANTONIO 2 2 : 115 : 0 :  :  : 0 :  :  : 1 : </v>
      </c>
    </row>
    <row r="2985" spans="2:27" hidden="1" x14ac:dyDescent="0.25">
      <c r="B2985">
        <v>20</v>
      </c>
      <c r="C2985" t="s">
        <v>2255</v>
      </c>
      <c r="D2985">
        <v>6046</v>
      </c>
      <c r="E2985" t="s">
        <v>1049</v>
      </c>
      <c r="F2985">
        <v>230</v>
      </c>
      <c r="G2985">
        <v>6047</v>
      </c>
      <c r="H2985" t="s">
        <v>1013</v>
      </c>
      <c r="I2985">
        <v>115</v>
      </c>
      <c r="J2985">
        <v>0</v>
      </c>
      <c r="K2985" t="s">
        <v>23</v>
      </c>
      <c r="M2985">
        <v>0</v>
      </c>
      <c r="N2985" t="s">
        <v>23</v>
      </c>
      <c r="P2985" t="s">
        <v>25</v>
      </c>
      <c r="Q2985">
        <v>6</v>
      </c>
      <c r="R2985" t="s">
        <v>2205</v>
      </c>
      <c r="S2985">
        <v>26</v>
      </c>
      <c r="T2985" t="s">
        <v>2239</v>
      </c>
      <c r="U2985" s="1">
        <v>1.5561320000000001</v>
      </c>
      <c r="V2985" s="1">
        <v>125.65469400000001</v>
      </c>
      <c r="W2985" s="1">
        <v>0.66776000000000002</v>
      </c>
      <c r="X2985" s="1">
        <v>5.9435659999999997</v>
      </c>
      <c r="Y2985" s="1">
        <v>167.650116</v>
      </c>
      <c r="Z2985" s="1" t="str">
        <f>IF(qGICXFormer_PWV[[#This Row],[GICMaxIEffective]]&lt;75,"&lt;75A",IF(qGICXFormer_PWV[[#This Row],[GICMaxIEffective]]&gt;85,"&gt;85A","&gt;75A"))</f>
        <v>&lt;75A</v>
      </c>
      <c r="AA2985" s="1" t="str" cm="1">
        <f t="array" ref="AA2985">_xlfn.CONCAT(TRANSPOSE(qGICXFormer_PWV[[#This Row],[BusNum3W]:[LineCircuit]])&amp;" : ")</f>
        <v xml:space="preserve">6046 : SAN ANTONIO 2 1 : 230 : 6047 : SAN ANTONIO 2 2 : 115 : 0 :  :  : 0 :  :  : 2 : </v>
      </c>
    </row>
    <row r="2986" spans="2:27" hidden="1" x14ac:dyDescent="0.25">
      <c r="B2986">
        <v>20</v>
      </c>
      <c r="C2986" t="s">
        <v>2256</v>
      </c>
      <c r="D2986">
        <v>6056</v>
      </c>
      <c r="E2986" t="s">
        <v>1073</v>
      </c>
      <c r="F2986">
        <v>500</v>
      </c>
      <c r="G2986">
        <v>6057</v>
      </c>
      <c r="H2986" t="s">
        <v>1039</v>
      </c>
      <c r="I2986">
        <v>230</v>
      </c>
      <c r="J2986">
        <v>0</v>
      </c>
      <c r="K2986" t="s">
        <v>23</v>
      </c>
      <c r="M2986">
        <v>0</v>
      </c>
      <c r="N2986" t="s">
        <v>23</v>
      </c>
      <c r="P2986" t="s">
        <v>24</v>
      </c>
      <c r="Q2986">
        <v>6</v>
      </c>
      <c r="R2986" t="s">
        <v>2205</v>
      </c>
      <c r="S2986">
        <v>22</v>
      </c>
      <c r="T2986" t="s">
        <v>2228</v>
      </c>
      <c r="U2986" s="1">
        <v>9.9241259999999993</v>
      </c>
      <c r="V2986" s="1">
        <v>109.497429</v>
      </c>
      <c r="W2986" s="1">
        <v>11.138093</v>
      </c>
      <c r="X2986" s="1">
        <v>16.215015000000001</v>
      </c>
      <c r="Y2986" s="1">
        <v>40.000900000000001</v>
      </c>
      <c r="Z2986" s="1" t="str">
        <f>IF(qGICXFormer_PWV[[#This Row],[GICMaxIEffective]]&lt;75,"&lt;75A",IF(qGICXFormer_PWV[[#This Row],[GICMaxIEffective]]&gt;85,"&gt;85A","&gt;75A"))</f>
        <v>&lt;75A</v>
      </c>
      <c r="AA2986" s="1" t="str" cm="1">
        <f t="array" ref="AA2986">_xlfn.CONCAT(TRANSPOSE(qGICXFormer_PWV[[#This Row],[BusNum3W]:[LineCircuit]])&amp;" : ")</f>
        <v xml:space="preserve">6056 : NEW BRAUNFELS 2 0 : 500 : 6057 : NEW BRAUNFELS 2 1 : 230 : 0 :  :  : 0 :  :  : 1 : </v>
      </c>
    </row>
    <row r="2987" spans="2:27" hidden="1" x14ac:dyDescent="0.25">
      <c r="B2987">
        <v>20</v>
      </c>
      <c r="C2987" t="s">
        <v>2257</v>
      </c>
      <c r="D2987">
        <v>6057</v>
      </c>
      <c r="E2987" t="s">
        <v>1039</v>
      </c>
      <c r="F2987">
        <v>230</v>
      </c>
      <c r="G2987">
        <v>6058</v>
      </c>
      <c r="H2987" t="s">
        <v>980</v>
      </c>
      <c r="I2987">
        <v>115</v>
      </c>
      <c r="J2987">
        <v>0</v>
      </c>
      <c r="K2987" t="s">
        <v>23</v>
      </c>
      <c r="M2987">
        <v>0</v>
      </c>
      <c r="N2987" t="s">
        <v>23</v>
      </c>
      <c r="P2987" t="s">
        <v>24</v>
      </c>
      <c r="Q2987">
        <v>6</v>
      </c>
      <c r="R2987" t="s">
        <v>2205</v>
      </c>
      <c r="S2987">
        <v>22</v>
      </c>
      <c r="T2987" t="s">
        <v>2228</v>
      </c>
      <c r="U2987" s="1">
        <v>3.4944320000000002</v>
      </c>
      <c r="V2987" s="1">
        <v>40.000895999999997</v>
      </c>
      <c r="W2987" s="1">
        <v>1.492032</v>
      </c>
      <c r="X2987" s="1">
        <v>6.0527300000000004</v>
      </c>
      <c r="Y2987" s="1">
        <v>4.8865069999999999</v>
      </c>
      <c r="Z2987" s="1" t="str">
        <f>IF(qGICXFormer_PWV[[#This Row],[GICMaxIEffective]]&lt;75,"&lt;75A",IF(qGICXFormer_PWV[[#This Row],[GICMaxIEffective]]&gt;85,"&gt;85A","&gt;75A"))</f>
        <v>&lt;75A</v>
      </c>
      <c r="AA2987" s="1" t="str" cm="1">
        <f t="array" ref="AA2987">_xlfn.CONCAT(TRANSPOSE(qGICXFormer_PWV[[#This Row],[BusNum3W]:[LineCircuit]])&amp;" : ")</f>
        <v xml:space="preserve">6057 : NEW BRAUNFELS 2 1 : 230 : 6058 : NEW BRAUNFELS 2 2 : 115 : 0 :  :  : 0 :  :  : 1 : </v>
      </c>
    </row>
    <row r="2988" spans="2:27" hidden="1" x14ac:dyDescent="0.25">
      <c r="B2988">
        <v>20</v>
      </c>
      <c r="C2988" t="s">
        <v>2258</v>
      </c>
      <c r="D2988">
        <v>6057</v>
      </c>
      <c r="E2988" t="s">
        <v>1039</v>
      </c>
      <c r="F2988">
        <v>230</v>
      </c>
      <c r="G2988">
        <v>6058</v>
      </c>
      <c r="H2988" t="s">
        <v>980</v>
      </c>
      <c r="I2988">
        <v>115</v>
      </c>
      <c r="J2988">
        <v>0</v>
      </c>
      <c r="K2988" t="s">
        <v>23</v>
      </c>
      <c r="M2988">
        <v>0</v>
      </c>
      <c r="N2988" t="s">
        <v>23</v>
      </c>
      <c r="P2988" t="s">
        <v>25</v>
      </c>
      <c r="Q2988">
        <v>6</v>
      </c>
      <c r="R2988" t="s">
        <v>2205</v>
      </c>
      <c r="S2988">
        <v>22</v>
      </c>
      <c r="T2988" t="s">
        <v>2228</v>
      </c>
      <c r="U2988" s="1">
        <v>3.4944320000000002</v>
      </c>
      <c r="V2988" s="1">
        <v>40.000895999999997</v>
      </c>
      <c r="W2988" s="1">
        <v>1.492032</v>
      </c>
      <c r="X2988" s="1">
        <v>6.0527300000000004</v>
      </c>
      <c r="Y2988" s="1">
        <v>4.8865069999999999</v>
      </c>
      <c r="Z2988" s="1" t="str">
        <f>IF(qGICXFormer_PWV[[#This Row],[GICMaxIEffective]]&lt;75,"&lt;75A",IF(qGICXFormer_PWV[[#This Row],[GICMaxIEffective]]&gt;85,"&gt;85A","&gt;75A"))</f>
        <v>&lt;75A</v>
      </c>
      <c r="AA2988" s="1" t="str" cm="1">
        <f t="array" ref="AA2988">_xlfn.CONCAT(TRANSPOSE(qGICXFormer_PWV[[#This Row],[BusNum3W]:[LineCircuit]])&amp;" : ")</f>
        <v xml:space="preserve">6057 : NEW BRAUNFELS 2 1 : 230 : 6058 : NEW BRAUNFELS 2 2 : 115 : 0 :  :  : 0 :  :  : 2 : </v>
      </c>
    </row>
    <row r="2989" spans="2:27" hidden="1" x14ac:dyDescent="0.25">
      <c r="B2989">
        <v>20</v>
      </c>
      <c r="C2989" t="s">
        <v>2259</v>
      </c>
      <c r="D2989">
        <v>6062</v>
      </c>
      <c r="E2989" t="s">
        <v>1017</v>
      </c>
      <c r="F2989">
        <v>500</v>
      </c>
      <c r="G2989">
        <v>6063</v>
      </c>
      <c r="H2989" t="s">
        <v>985</v>
      </c>
      <c r="I2989">
        <v>230</v>
      </c>
      <c r="J2989">
        <v>0</v>
      </c>
      <c r="K2989" t="s">
        <v>23</v>
      </c>
      <c r="M2989">
        <v>0</v>
      </c>
      <c r="N2989" t="s">
        <v>23</v>
      </c>
      <c r="P2989" t="s">
        <v>24</v>
      </c>
      <c r="Q2989">
        <v>6</v>
      </c>
      <c r="R2989" t="s">
        <v>2205</v>
      </c>
      <c r="S2989">
        <v>25</v>
      </c>
      <c r="T2989" t="s">
        <v>2206</v>
      </c>
      <c r="U2989" s="1">
        <v>31.956901999999999</v>
      </c>
      <c r="V2989" s="1">
        <v>166.479996</v>
      </c>
      <c r="W2989" s="1">
        <v>35.543526</v>
      </c>
      <c r="X2989" s="1">
        <v>3.7105039999999998</v>
      </c>
      <c r="Y2989" s="1">
        <v>126.412674</v>
      </c>
      <c r="Z2989" s="1" t="str">
        <f>IF(qGICXFormer_PWV[[#This Row],[GICMaxIEffective]]&lt;75,"&lt;75A",IF(qGICXFormer_PWV[[#This Row],[GICMaxIEffective]]&gt;85,"&gt;85A","&gt;75A"))</f>
        <v>&lt;75A</v>
      </c>
      <c r="AA2989" s="1" t="str" cm="1">
        <f t="array" ref="AA2989">_xlfn.CONCAT(TRANSPOSE(qGICXFormer_PWV[[#This Row],[BusNum3W]:[LineCircuit]])&amp;" : ")</f>
        <v xml:space="preserve">6062 : BRENHAM 0 : 500 : 6063 : BRENHAM 1 : 230 : 0 :  :  : 0 :  :  : 1 : </v>
      </c>
    </row>
    <row r="2990" spans="2:27" hidden="1" x14ac:dyDescent="0.25">
      <c r="B2990">
        <v>20</v>
      </c>
      <c r="C2990" t="s">
        <v>2260</v>
      </c>
      <c r="D2990">
        <v>6063</v>
      </c>
      <c r="E2990" t="s">
        <v>985</v>
      </c>
      <c r="F2990">
        <v>230</v>
      </c>
      <c r="G2990">
        <v>6064</v>
      </c>
      <c r="H2990" t="s">
        <v>939</v>
      </c>
      <c r="I2990">
        <v>115</v>
      </c>
      <c r="J2990">
        <v>0</v>
      </c>
      <c r="K2990" t="s">
        <v>23</v>
      </c>
      <c r="M2990">
        <v>0</v>
      </c>
      <c r="N2990" t="s">
        <v>23</v>
      </c>
      <c r="P2990" t="s">
        <v>24</v>
      </c>
      <c r="Q2990">
        <v>6</v>
      </c>
      <c r="R2990" t="s">
        <v>2205</v>
      </c>
      <c r="S2990">
        <v>25</v>
      </c>
      <c r="T2990" t="s">
        <v>2206</v>
      </c>
      <c r="U2990" s="1">
        <v>0.24470500000000001</v>
      </c>
      <c r="V2990" s="1">
        <v>126.412773</v>
      </c>
      <c r="W2990" s="1">
        <v>0.103686</v>
      </c>
      <c r="X2990" s="1">
        <v>3.9899239999999998</v>
      </c>
      <c r="Y2990" s="1">
        <v>126.508804</v>
      </c>
      <c r="Z2990" s="1" t="str">
        <f>IF(qGICXFormer_PWV[[#This Row],[GICMaxIEffective]]&lt;75,"&lt;75A",IF(qGICXFormer_PWV[[#This Row],[GICMaxIEffective]]&gt;85,"&gt;85A","&gt;75A"))</f>
        <v>&lt;75A</v>
      </c>
      <c r="AA2990" s="1" t="str" cm="1">
        <f t="array" ref="AA2990">_xlfn.CONCAT(TRANSPOSE(qGICXFormer_PWV[[#This Row],[BusNum3W]:[LineCircuit]])&amp;" : ")</f>
        <v xml:space="preserve">6063 : BRENHAM 1 : 230 : 6064 : BRENHAM 2 : 115 : 0 :  :  : 0 :  :  : 1 : </v>
      </c>
    </row>
    <row r="2991" spans="2:27" hidden="1" x14ac:dyDescent="0.25">
      <c r="B2991">
        <v>20</v>
      </c>
      <c r="C2991" t="s">
        <v>2261</v>
      </c>
      <c r="D2991">
        <v>6066</v>
      </c>
      <c r="E2991" t="s">
        <v>1080</v>
      </c>
      <c r="F2991">
        <v>500</v>
      </c>
      <c r="G2991">
        <v>6067</v>
      </c>
      <c r="H2991" t="s">
        <v>1043</v>
      </c>
      <c r="I2991">
        <v>230</v>
      </c>
      <c r="J2991">
        <v>0</v>
      </c>
      <c r="K2991" t="s">
        <v>23</v>
      </c>
      <c r="M2991">
        <v>0</v>
      </c>
      <c r="N2991" t="s">
        <v>23</v>
      </c>
      <c r="P2991" t="s">
        <v>24</v>
      </c>
      <c r="Q2991">
        <v>6</v>
      </c>
      <c r="R2991" t="s">
        <v>2205</v>
      </c>
      <c r="S2991">
        <v>22</v>
      </c>
      <c r="T2991" t="s">
        <v>2228</v>
      </c>
      <c r="U2991" s="1">
        <v>1.293274</v>
      </c>
      <c r="V2991" s="1">
        <v>31.078415</v>
      </c>
      <c r="W2991" s="1">
        <v>1.45261</v>
      </c>
      <c r="X2991" s="1">
        <v>34.570683000000002</v>
      </c>
      <c r="Y2991" s="1">
        <v>28.621552000000001</v>
      </c>
      <c r="Z2991" s="1" t="str">
        <f>IF(qGICXFormer_PWV[[#This Row],[GICMaxIEffective]]&lt;75,"&lt;75A",IF(qGICXFormer_PWV[[#This Row],[GICMaxIEffective]]&gt;85,"&gt;85A","&gt;75A"))</f>
        <v>&lt;75A</v>
      </c>
      <c r="AA2991" s="1" t="str" cm="1">
        <f t="array" ref="AA2991">_xlfn.CONCAT(TRANSPOSE(qGICXFormer_PWV[[#This Row],[BusNum3W]:[LineCircuit]])&amp;" : ")</f>
        <v xml:space="preserve">6066 : MARION 1 0 : 500 : 6067 : MARION 1 1 : 230 : 0 :  :  : 0 :  :  : 1 : </v>
      </c>
    </row>
    <row r="2992" spans="2:27" hidden="1" x14ac:dyDescent="0.25">
      <c r="B2992">
        <v>20</v>
      </c>
      <c r="C2992" t="s">
        <v>2262</v>
      </c>
      <c r="D2992">
        <v>6066</v>
      </c>
      <c r="E2992" t="s">
        <v>1080</v>
      </c>
      <c r="F2992">
        <v>500</v>
      </c>
      <c r="G2992">
        <v>6069</v>
      </c>
      <c r="H2992" t="s">
        <v>2263</v>
      </c>
      <c r="I2992">
        <v>18</v>
      </c>
      <c r="J2992">
        <v>0</v>
      </c>
      <c r="K2992" t="s">
        <v>23</v>
      </c>
      <c r="M2992">
        <v>0</v>
      </c>
      <c r="N2992" t="s">
        <v>23</v>
      </c>
      <c r="P2992" t="s">
        <v>24</v>
      </c>
      <c r="Q2992">
        <v>6</v>
      </c>
      <c r="R2992" t="s">
        <v>2205</v>
      </c>
      <c r="S2992">
        <v>22</v>
      </c>
      <c r="T2992" t="s">
        <v>2228</v>
      </c>
      <c r="U2992" s="1">
        <v>2.8444669999999999</v>
      </c>
      <c r="V2992" s="1">
        <v>30.150223</v>
      </c>
      <c r="W2992" s="1">
        <v>3.2294860000000001</v>
      </c>
      <c r="X2992" s="1">
        <v>8.5334009999999996</v>
      </c>
      <c r="Y2992" s="1">
        <v>30.150223</v>
      </c>
      <c r="Z2992" s="1" t="str">
        <f>IF(qGICXFormer_PWV[[#This Row],[GICMaxIEffective]]&lt;75,"&lt;75A",IF(qGICXFormer_PWV[[#This Row],[GICMaxIEffective]]&gt;85,"&gt;85A","&gt;75A"))</f>
        <v>&lt;75A</v>
      </c>
      <c r="AA2992" s="1" t="str" cm="1">
        <f t="array" ref="AA2992">_xlfn.CONCAT(TRANSPOSE(qGICXFormer_PWV[[#This Row],[BusNum3W]:[LineCircuit]])&amp;" : ")</f>
        <v xml:space="preserve">6066 : MARION 1 0 : 500 : 6069 : MARION 1 3 : 18 : 0 :  :  : 0 :  :  : 1 : </v>
      </c>
    </row>
    <row r="2993" spans="2:27" hidden="1" x14ac:dyDescent="0.25">
      <c r="B2993">
        <v>20</v>
      </c>
      <c r="C2993" t="s">
        <v>2264</v>
      </c>
      <c r="D2993">
        <v>6066</v>
      </c>
      <c r="E2993" t="s">
        <v>1080</v>
      </c>
      <c r="F2993">
        <v>500</v>
      </c>
      <c r="G2993">
        <v>6070</v>
      </c>
      <c r="H2993" t="s">
        <v>2265</v>
      </c>
      <c r="I2993">
        <v>18</v>
      </c>
      <c r="J2993">
        <v>0</v>
      </c>
      <c r="K2993" t="s">
        <v>23</v>
      </c>
      <c r="M2993">
        <v>0</v>
      </c>
      <c r="N2993" t="s">
        <v>23</v>
      </c>
      <c r="P2993" t="s">
        <v>24</v>
      </c>
      <c r="Q2993">
        <v>6</v>
      </c>
      <c r="R2993" t="s">
        <v>2205</v>
      </c>
      <c r="S2993">
        <v>22</v>
      </c>
      <c r="T2993" t="s">
        <v>2228</v>
      </c>
      <c r="U2993" s="1">
        <v>1.48688</v>
      </c>
      <c r="V2993" s="1">
        <v>30.150223</v>
      </c>
      <c r="W2993" s="1">
        <v>1.68814</v>
      </c>
      <c r="X2993" s="1">
        <v>4.4606409999999999</v>
      </c>
      <c r="Y2993" s="1">
        <v>30.150223</v>
      </c>
      <c r="Z2993" s="1" t="str">
        <f>IF(qGICXFormer_PWV[[#This Row],[GICMaxIEffective]]&lt;75,"&lt;75A",IF(qGICXFormer_PWV[[#This Row],[GICMaxIEffective]]&gt;85,"&gt;85A","&gt;75A"))</f>
        <v>&lt;75A</v>
      </c>
      <c r="AA2993" s="1" t="str" cm="1">
        <f t="array" ref="AA2993">_xlfn.CONCAT(TRANSPOSE(qGICXFormer_PWV[[#This Row],[BusNum3W]:[LineCircuit]])&amp;" : ")</f>
        <v xml:space="preserve">6066 : MARION 1 0 : 500 : 6070 : MARION 1 4 : 18 : 0 :  :  : 0 :  :  : 1 : </v>
      </c>
    </row>
    <row r="2994" spans="2:27" hidden="1" x14ac:dyDescent="0.25">
      <c r="B2994">
        <v>20</v>
      </c>
      <c r="C2994" t="s">
        <v>2266</v>
      </c>
      <c r="D2994">
        <v>6066</v>
      </c>
      <c r="E2994" t="s">
        <v>1080</v>
      </c>
      <c r="F2994">
        <v>500</v>
      </c>
      <c r="G2994">
        <v>6071</v>
      </c>
      <c r="H2994" t="s">
        <v>2267</v>
      </c>
      <c r="I2994">
        <v>18</v>
      </c>
      <c r="J2994">
        <v>0</v>
      </c>
      <c r="K2994" t="s">
        <v>23</v>
      </c>
      <c r="M2994">
        <v>0</v>
      </c>
      <c r="N2994" t="s">
        <v>23</v>
      </c>
      <c r="P2994" t="s">
        <v>24</v>
      </c>
      <c r="Q2994">
        <v>6</v>
      </c>
      <c r="R2994" t="s">
        <v>2205</v>
      </c>
      <c r="S2994">
        <v>22</v>
      </c>
      <c r="T2994" t="s">
        <v>2228</v>
      </c>
      <c r="U2994" s="1">
        <v>5.0325179999999996</v>
      </c>
      <c r="V2994" s="1">
        <v>30.150223</v>
      </c>
      <c r="W2994" s="1">
        <v>5.7137060000000002</v>
      </c>
      <c r="X2994" s="1">
        <v>15.097554000000001</v>
      </c>
      <c r="Y2994" s="1">
        <v>30.150223</v>
      </c>
      <c r="Z2994" s="1" t="str">
        <f>IF(qGICXFormer_PWV[[#This Row],[GICMaxIEffective]]&lt;75,"&lt;75A",IF(qGICXFormer_PWV[[#This Row],[GICMaxIEffective]]&gt;85,"&gt;85A","&gt;75A"))</f>
        <v>&lt;75A</v>
      </c>
      <c r="AA2994" s="1" t="str" cm="1">
        <f t="array" ref="AA2994">_xlfn.CONCAT(TRANSPOSE(qGICXFormer_PWV[[#This Row],[BusNum3W]:[LineCircuit]])&amp;" : ")</f>
        <v xml:space="preserve">6066 : MARION 1 0 : 500 : 6071 : MARION 1 5 : 18 : 0 :  :  : 0 :  :  : 1 : </v>
      </c>
    </row>
    <row r="2995" spans="2:27" hidden="1" x14ac:dyDescent="0.25">
      <c r="B2995">
        <v>20</v>
      </c>
      <c r="C2995" t="s">
        <v>2268</v>
      </c>
      <c r="D2995">
        <v>6066</v>
      </c>
      <c r="E2995" t="s">
        <v>1080</v>
      </c>
      <c r="F2995">
        <v>500</v>
      </c>
      <c r="G2995">
        <v>6072</v>
      </c>
      <c r="H2995" t="s">
        <v>2269</v>
      </c>
      <c r="I2995">
        <v>18</v>
      </c>
      <c r="J2995">
        <v>0</v>
      </c>
      <c r="K2995" t="s">
        <v>23</v>
      </c>
      <c r="M2995">
        <v>0</v>
      </c>
      <c r="N2995" t="s">
        <v>23</v>
      </c>
      <c r="P2995" t="s">
        <v>24</v>
      </c>
      <c r="Q2995">
        <v>6</v>
      </c>
      <c r="R2995" t="s">
        <v>2205</v>
      </c>
      <c r="S2995">
        <v>22</v>
      </c>
      <c r="T2995" t="s">
        <v>2228</v>
      </c>
      <c r="U2995" s="1">
        <v>0</v>
      </c>
      <c r="V2995" s="1">
        <v>0</v>
      </c>
      <c r="W2995" s="1">
        <v>0</v>
      </c>
      <c r="X2995" s="1">
        <v>0</v>
      </c>
      <c r="Y2995" s="1">
        <v>0</v>
      </c>
      <c r="Z2995" s="1" t="str">
        <f>IF(qGICXFormer_PWV[[#This Row],[GICMaxIEffective]]&lt;75,"&lt;75A",IF(qGICXFormer_PWV[[#This Row],[GICMaxIEffective]]&gt;85,"&gt;85A","&gt;75A"))</f>
        <v>&lt;75A</v>
      </c>
      <c r="AA2995" s="1" t="str" cm="1">
        <f t="array" ref="AA2995">_xlfn.CONCAT(TRANSPOSE(qGICXFormer_PWV[[#This Row],[BusNum3W]:[LineCircuit]])&amp;" : ")</f>
        <v xml:space="preserve">6066 : MARION 1 0 : 500 : 6072 : MARION 1 6 : 18 : 0 :  :  : 0 :  :  : 1 : </v>
      </c>
    </row>
    <row r="2996" spans="2:27" hidden="1" x14ac:dyDescent="0.25">
      <c r="B2996">
        <v>20</v>
      </c>
      <c r="C2996" t="s">
        <v>2270</v>
      </c>
      <c r="D2996">
        <v>6066</v>
      </c>
      <c r="E2996" t="s">
        <v>1080</v>
      </c>
      <c r="F2996">
        <v>500</v>
      </c>
      <c r="G2996">
        <v>6073</v>
      </c>
      <c r="H2996" t="s">
        <v>2271</v>
      </c>
      <c r="I2996">
        <v>18</v>
      </c>
      <c r="J2996">
        <v>0</v>
      </c>
      <c r="K2996" t="s">
        <v>23</v>
      </c>
      <c r="M2996">
        <v>0</v>
      </c>
      <c r="N2996" t="s">
        <v>23</v>
      </c>
      <c r="P2996" t="s">
        <v>24</v>
      </c>
      <c r="Q2996">
        <v>6</v>
      </c>
      <c r="R2996" t="s">
        <v>2205</v>
      </c>
      <c r="S2996">
        <v>22</v>
      </c>
      <c r="T2996" t="s">
        <v>2228</v>
      </c>
      <c r="U2996" s="1">
        <v>2.5162589999999998</v>
      </c>
      <c r="V2996" s="1">
        <v>30.150223</v>
      </c>
      <c r="W2996" s="1">
        <v>2.8568530000000001</v>
      </c>
      <c r="X2996" s="1">
        <v>7.5487770000000003</v>
      </c>
      <c r="Y2996" s="1">
        <v>30.150223</v>
      </c>
      <c r="Z2996" s="1" t="str">
        <f>IF(qGICXFormer_PWV[[#This Row],[GICMaxIEffective]]&lt;75,"&lt;75A",IF(qGICXFormer_PWV[[#This Row],[GICMaxIEffective]]&gt;85,"&gt;85A","&gt;75A"))</f>
        <v>&lt;75A</v>
      </c>
      <c r="AA2996" s="1" t="str" cm="1">
        <f t="array" ref="AA2996">_xlfn.CONCAT(TRANSPOSE(qGICXFormer_PWV[[#This Row],[BusNum3W]:[LineCircuit]])&amp;" : ")</f>
        <v xml:space="preserve">6066 : MARION 1 0 : 500 : 6073 : MARION 1 7 : 18 : 0 :  :  : 0 :  :  : 1 : </v>
      </c>
    </row>
    <row r="2997" spans="2:27" hidden="1" x14ac:dyDescent="0.25">
      <c r="B2997">
        <v>20</v>
      </c>
      <c r="C2997" t="s">
        <v>2272</v>
      </c>
      <c r="D2997">
        <v>6066</v>
      </c>
      <c r="E2997" t="s">
        <v>1080</v>
      </c>
      <c r="F2997">
        <v>500</v>
      </c>
      <c r="G2997">
        <v>6074</v>
      </c>
      <c r="H2997" t="s">
        <v>2273</v>
      </c>
      <c r="I2997">
        <v>18</v>
      </c>
      <c r="J2997">
        <v>0</v>
      </c>
      <c r="K2997" t="s">
        <v>23</v>
      </c>
      <c r="M2997">
        <v>0</v>
      </c>
      <c r="N2997" t="s">
        <v>23</v>
      </c>
      <c r="P2997" t="s">
        <v>24</v>
      </c>
      <c r="Q2997">
        <v>6</v>
      </c>
      <c r="R2997" t="s">
        <v>2205</v>
      </c>
      <c r="S2997">
        <v>22</v>
      </c>
      <c r="T2997" t="s">
        <v>2228</v>
      </c>
      <c r="U2997" s="1">
        <v>1.8172980000000001</v>
      </c>
      <c r="V2997" s="1">
        <v>30.150223</v>
      </c>
      <c r="W2997" s="1">
        <v>2.0632830000000002</v>
      </c>
      <c r="X2997" s="1">
        <v>5.4518940000000002</v>
      </c>
      <c r="Y2997" s="1">
        <v>30.150223</v>
      </c>
      <c r="Z2997" s="1" t="str">
        <f>IF(qGICXFormer_PWV[[#This Row],[GICMaxIEffective]]&lt;75,"&lt;75A",IF(qGICXFormer_PWV[[#This Row],[GICMaxIEffective]]&gt;85,"&gt;85A","&gt;75A"))</f>
        <v>&lt;75A</v>
      </c>
      <c r="AA2997" s="1" t="str" cm="1">
        <f t="array" ref="AA2997">_xlfn.CONCAT(TRANSPOSE(qGICXFormer_PWV[[#This Row],[BusNum3W]:[LineCircuit]])&amp;" : ")</f>
        <v xml:space="preserve">6066 : MARION 1 0 : 500 : 6074 : MARION 1 8 : 18 : 0 :  :  : 0 :  :  : 1 : </v>
      </c>
    </row>
    <row r="2998" spans="2:27" hidden="1" x14ac:dyDescent="0.25">
      <c r="B2998">
        <v>20</v>
      </c>
      <c r="C2998" t="s">
        <v>2274</v>
      </c>
      <c r="D2998">
        <v>6067</v>
      </c>
      <c r="E2998" t="s">
        <v>1043</v>
      </c>
      <c r="F2998">
        <v>230</v>
      </c>
      <c r="G2998">
        <v>6068</v>
      </c>
      <c r="H2998" t="s">
        <v>990</v>
      </c>
      <c r="I2998">
        <v>115</v>
      </c>
      <c r="J2998">
        <v>0</v>
      </c>
      <c r="K2998" t="s">
        <v>23</v>
      </c>
      <c r="M2998">
        <v>0</v>
      </c>
      <c r="N2998" t="s">
        <v>23</v>
      </c>
      <c r="P2998" t="s">
        <v>24</v>
      </c>
      <c r="Q2998">
        <v>6</v>
      </c>
      <c r="R2998" t="s">
        <v>2205</v>
      </c>
      <c r="S2998">
        <v>22</v>
      </c>
      <c r="T2998" t="s">
        <v>2228</v>
      </c>
      <c r="U2998" s="1">
        <v>3.1991070000000001</v>
      </c>
      <c r="V2998" s="1">
        <v>28.621552999999999</v>
      </c>
      <c r="W2998" s="1">
        <v>1.3675550000000001</v>
      </c>
      <c r="X2998" s="1">
        <v>11.229899</v>
      </c>
      <c r="Y2998" s="1">
        <v>30.779957</v>
      </c>
      <c r="Z2998" s="1" t="str">
        <f>IF(qGICXFormer_PWV[[#This Row],[GICMaxIEffective]]&lt;75,"&lt;75A",IF(qGICXFormer_PWV[[#This Row],[GICMaxIEffective]]&gt;85,"&gt;85A","&gt;75A"))</f>
        <v>&lt;75A</v>
      </c>
      <c r="AA2998" s="1" t="str" cm="1">
        <f t="array" ref="AA2998">_xlfn.CONCAT(TRANSPOSE(qGICXFormer_PWV[[#This Row],[BusNum3W]:[LineCircuit]])&amp;" : ")</f>
        <v xml:space="preserve">6067 : MARION 1 1 : 230 : 6068 : MARION 1 2 : 115 : 0 :  :  : 0 :  :  : 1 : </v>
      </c>
    </row>
    <row r="2999" spans="2:27" hidden="1" x14ac:dyDescent="0.25">
      <c r="B2999">
        <v>20</v>
      </c>
      <c r="C2999" t="s">
        <v>2275</v>
      </c>
      <c r="D2999">
        <v>6067</v>
      </c>
      <c r="E2999" t="s">
        <v>1043</v>
      </c>
      <c r="F2999">
        <v>230</v>
      </c>
      <c r="G2999">
        <v>6068</v>
      </c>
      <c r="H2999" t="s">
        <v>990</v>
      </c>
      <c r="I2999">
        <v>115</v>
      </c>
      <c r="J2999">
        <v>0</v>
      </c>
      <c r="K2999" t="s">
        <v>23</v>
      </c>
      <c r="M2999">
        <v>0</v>
      </c>
      <c r="N2999" t="s">
        <v>23</v>
      </c>
      <c r="P2999" t="s">
        <v>25</v>
      </c>
      <c r="Q2999">
        <v>6</v>
      </c>
      <c r="R2999" t="s">
        <v>2205</v>
      </c>
      <c r="S2999">
        <v>22</v>
      </c>
      <c r="T2999" t="s">
        <v>2228</v>
      </c>
      <c r="U2999" s="1">
        <v>3.1991070000000001</v>
      </c>
      <c r="V2999" s="1">
        <v>28.621552999999999</v>
      </c>
      <c r="W2999" s="1">
        <v>1.3675550000000001</v>
      </c>
      <c r="X2999" s="1">
        <v>11.229899</v>
      </c>
      <c r="Y2999" s="1">
        <v>30.779957</v>
      </c>
      <c r="Z2999" s="1" t="str">
        <f>IF(qGICXFormer_PWV[[#This Row],[GICMaxIEffective]]&lt;75,"&lt;75A",IF(qGICXFormer_PWV[[#This Row],[GICMaxIEffective]]&gt;85,"&gt;85A","&gt;75A"))</f>
        <v>&lt;75A</v>
      </c>
      <c r="AA2999" s="1" t="str" cm="1">
        <f t="array" ref="AA2999">_xlfn.CONCAT(TRANSPOSE(qGICXFormer_PWV[[#This Row],[BusNum3W]:[LineCircuit]])&amp;" : ")</f>
        <v xml:space="preserve">6067 : MARION 1 1 : 230 : 6068 : MARION 1 2 : 115 : 0 :  :  : 0 :  :  : 2 : </v>
      </c>
    </row>
    <row r="3000" spans="2:27" hidden="1" x14ac:dyDescent="0.25">
      <c r="B3000">
        <v>20</v>
      </c>
      <c r="C3000" t="s">
        <v>2276</v>
      </c>
      <c r="D3000">
        <v>6075</v>
      </c>
      <c r="E3000" t="s">
        <v>1024</v>
      </c>
      <c r="F3000">
        <v>500</v>
      </c>
      <c r="G3000">
        <v>6076</v>
      </c>
      <c r="H3000" t="s">
        <v>1031</v>
      </c>
      <c r="I3000">
        <v>230</v>
      </c>
      <c r="J3000">
        <v>0</v>
      </c>
      <c r="K3000" t="s">
        <v>23</v>
      </c>
      <c r="M3000">
        <v>0</v>
      </c>
      <c r="N3000" t="s">
        <v>23</v>
      </c>
      <c r="P3000" t="s">
        <v>24</v>
      </c>
      <c r="Q3000">
        <v>6</v>
      </c>
      <c r="R3000" t="s">
        <v>2205</v>
      </c>
      <c r="S3000">
        <v>25</v>
      </c>
      <c r="T3000" t="s">
        <v>2206</v>
      </c>
      <c r="U3000" s="1">
        <v>1.2338249999999999</v>
      </c>
      <c r="V3000" s="1">
        <v>104.266792</v>
      </c>
      <c r="W3000" s="1">
        <v>1.3826620000000001</v>
      </c>
      <c r="X3000" s="1">
        <v>11.056641000000001</v>
      </c>
      <c r="Y3000" s="1">
        <v>33.849442000000003</v>
      </c>
      <c r="Z3000" s="1" t="str">
        <f>IF(qGICXFormer_PWV[[#This Row],[GICMaxIEffective]]&lt;75,"&lt;75A",IF(qGICXFormer_PWV[[#This Row],[GICMaxIEffective]]&gt;85,"&gt;85A","&gt;75A"))</f>
        <v>&lt;75A</v>
      </c>
      <c r="AA3000" s="1" t="str" cm="1">
        <f t="array" ref="AA3000">_xlfn.CONCAT(TRANSPOSE(qGICXFormer_PWV[[#This Row],[BusNum3W]:[LineCircuit]])&amp;" : ")</f>
        <v xml:space="preserve">6075 : LA GRANGE 0 : 500 : 6076 : LA GRANGE 1 : 230 : 0 :  :  : 0 :  :  : 1 : </v>
      </c>
    </row>
    <row r="3001" spans="2:27" hidden="1" x14ac:dyDescent="0.25">
      <c r="B3001">
        <v>20</v>
      </c>
      <c r="C3001" t="s">
        <v>2277</v>
      </c>
      <c r="D3001">
        <v>6075</v>
      </c>
      <c r="E3001" t="s">
        <v>1024</v>
      </c>
      <c r="F3001">
        <v>500</v>
      </c>
      <c r="G3001">
        <v>6078</v>
      </c>
      <c r="H3001" t="s">
        <v>2278</v>
      </c>
      <c r="I3001">
        <v>22</v>
      </c>
      <c r="J3001">
        <v>0</v>
      </c>
      <c r="K3001" t="s">
        <v>23</v>
      </c>
      <c r="M3001">
        <v>0</v>
      </c>
      <c r="N3001" t="s">
        <v>23</v>
      </c>
      <c r="P3001" t="s">
        <v>24</v>
      </c>
      <c r="Q3001">
        <v>6</v>
      </c>
      <c r="R3001" t="s">
        <v>2205</v>
      </c>
      <c r="S3001">
        <v>25</v>
      </c>
      <c r="T3001" t="s">
        <v>2206</v>
      </c>
      <c r="U3001" s="1">
        <v>2.9887030000000001</v>
      </c>
      <c r="V3001" s="1">
        <v>115.897766</v>
      </c>
      <c r="W3001" s="1">
        <v>3.3155950000000001</v>
      </c>
      <c r="X3001" s="1">
        <v>8.9661069999999992</v>
      </c>
      <c r="Y3001" s="1">
        <v>115.897766</v>
      </c>
      <c r="Z3001" s="1" t="str">
        <f>IF(qGICXFormer_PWV[[#This Row],[GICMaxIEffective]]&lt;75,"&lt;75A",IF(qGICXFormer_PWV[[#This Row],[GICMaxIEffective]]&gt;85,"&gt;85A","&gt;75A"))</f>
        <v>&lt;75A</v>
      </c>
      <c r="AA3001" s="1" t="str" cm="1">
        <f t="array" ref="AA3001">_xlfn.CONCAT(TRANSPOSE(qGICXFormer_PWV[[#This Row],[BusNum3W]:[LineCircuit]])&amp;" : ")</f>
        <v xml:space="preserve">6075 : LA GRANGE 0 : 500 : 6078 : LA GRANGE 3 : 22 : 0 :  :  : 0 :  :  : 1 : </v>
      </c>
    </row>
    <row r="3002" spans="2:27" hidden="1" x14ac:dyDescent="0.25">
      <c r="B3002">
        <v>20</v>
      </c>
      <c r="C3002" t="s">
        <v>2279</v>
      </c>
      <c r="D3002">
        <v>6075</v>
      </c>
      <c r="E3002" t="s">
        <v>1024</v>
      </c>
      <c r="F3002">
        <v>500</v>
      </c>
      <c r="G3002">
        <v>6079</v>
      </c>
      <c r="H3002" t="s">
        <v>2280</v>
      </c>
      <c r="I3002">
        <v>22</v>
      </c>
      <c r="J3002">
        <v>0</v>
      </c>
      <c r="K3002" t="s">
        <v>23</v>
      </c>
      <c r="M3002">
        <v>0</v>
      </c>
      <c r="N3002" t="s">
        <v>23</v>
      </c>
      <c r="P3002" t="s">
        <v>24</v>
      </c>
      <c r="Q3002">
        <v>6</v>
      </c>
      <c r="R3002" t="s">
        <v>2205</v>
      </c>
      <c r="S3002">
        <v>25</v>
      </c>
      <c r="T3002" t="s">
        <v>2206</v>
      </c>
      <c r="U3002" s="1">
        <v>5.3132489999999999</v>
      </c>
      <c r="V3002" s="1">
        <v>115.897766</v>
      </c>
      <c r="W3002" s="1">
        <v>5.9247509999999997</v>
      </c>
      <c r="X3002" s="1">
        <v>15.939746</v>
      </c>
      <c r="Y3002" s="1">
        <v>115.897766</v>
      </c>
      <c r="Z3002" s="1" t="str">
        <f>IF(qGICXFormer_PWV[[#This Row],[GICMaxIEffective]]&lt;75,"&lt;75A",IF(qGICXFormer_PWV[[#This Row],[GICMaxIEffective]]&gt;85,"&gt;85A","&gt;75A"))</f>
        <v>&lt;75A</v>
      </c>
      <c r="AA3002" s="1" t="str" cm="1">
        <f t="array" ref="AA3002">_xlfn.CONCAT(TRANSPOSE(qGICXFormer_PWV[[#This Row],[BusNum3W]:[LineCircuit]])&amp;" : ")</f>
        <v xml:space="preserve">6075 : LA GRANGE 0 : 500 : 6079 : LA GRANGE 4 : 22 : 0 :  :  : 0 :  :  : 1 : </v>
      </c>
    </row>
    <row r="3003" spans="2:27" hidden="1" x14ac:dyDescent="0.25">
      <c r="B3003">
        <v>20</v>
      </c>
      <c r="C3003" t="s">
        <v>2281</v>
      </c>
      <c r="D3003">
        <v>6075</v>
      </c>
      <c r="E3003" t="s">
        <v>1024</v>
      </c>
      <c r="F3003">
        <v>500</v>
      </c>
      <c r="G3003">
        <v>6080</v>
      </c>
      <c r="H3003" t="s">
        <v>2282</v>
      </c>
      <c r="I3003">
        <v>22</v>
      </c>
      <c r="J3003">
        <v>0</v>
      </c>
      <c r="K3003" t="s">
        <v>23</v>
      </c>
      <c r="M3003">
        <v>0</v>
      </c>
      <c r="N3003" t="s">
        <v>23</v>
      </c>
      <c r="P3003" t="s">
        <v>24</v>
      </c>
      <c r="Q3003">
        <v>6</v>
      </c>
      <c r="R3003" t="s">
        <v>2205</v>
      </c>
      <c r="S3003">
        <v>25</v>
      </c>
      <c r="T3003" t="s">
        <v>2206</v>
      </c>
      <c r="U3003" s="1">
        <v>5.9774050000000001</v>
      </c>
      <c r="V3003" s="1">
        <v>115.897766</v>
      </c>
      <c r="W3003" s="1">
        <v>6.6548489999999996</v>
      </c>
      <c r="X3003" s="1">
        <v>17.932214999999999</v>
      </c>
      <c r="Y3003" s="1">
        <v>115.897766</v>
      </c>
      <c r="Z3003" s="1" t="str">
        <f>IF(qGICXFormer_PWV[[#This Row],[GICMaxIEffective]]&lt;75,"&lt;75A",IF(qGICXFormer_PWV[[#This Row],[GICMaxIEffective]]&gt;85,"&gt;85A","&gt;75A"))</f>
        <v>&lt;75A</v>
      </c>
      <c r="AA3003" s="1" t="str" cm="1">
        <f t="array" ref="AA3003">_xlfn.CONCAT(TRANSPOSE(qGICXFormer_PWV[[#This Row],[BusNum3W]:[LineCircuit]])&amp;" : ")</f>
        <v xml:space="preserve">6075 : LA GRANGE 0 : 500 : 6080 : LA GRANGE 5 : 22 : 0 :  :  : 0 :  :  : 1 : </v>
      </c>
    </row>
    <row r="3004" spans="2:27" hidden="1" x14ac:dyDescent="0.25">
      <c r="B3004">
        <v>20</v>
      </c>
      <c r="C3004" t="s">
        <v>2283</v>
      </c>
      <c r="D3004">
        <v>6076</v>
      </c>
      <c r="E3004" t="s">
        <v>1031</v>
      </c>
      <c r="F3004">
        <v>230</v>
      </c>
      <c r="G3004">
        <v>6077</v>
      </c>
      <c r="H3004" t="s">
        <v>1032</v>
      </c>
      <c r="I3004">
        <v>115</v>
      </c>
      <c r="J3004">
        <v>0</v>
      </c>
      <c r="K3004" t="s">
        <v>23</v>
      </c>
      <c r="M3004">
        <v>0</v>
      </c>
      <c r="N3004" t="s">
        <v>23</v>
      </c>
      <c r="P3004" t="s">
        <v>24</v>
      </c>
      <c r="Q3004">
        <v>6</v>
      </c>
      <c r="R3004" t="s">
        <v>2205</v>
      </c>
      <c r="S3004">
        <v>25</v>
      </c>
      <c r="T3004" t="s">
        <v>2206</v>
      </c>
      <c r="U3004" s="1">
        <v>1.986137</v>
      </c>
      <c r="V3004" s="1">
        <v>33.849442000000003</v>
      </c>
      <c r="W3004" s="1">
        <v>0.85336500000000004</v>
      </c>
      <c r="X3004" s="1">
        <v>5.1298529999999998</v>
      </c>
      <c r="Y3004" s="1">
        <v>4.4858779999999996</v>
      </c>
      <c r="Z3004" s="1" t="str">
        <f>IF(qGICXFormer_PWV[[#This Row],[GICMaxIEffective]]&lt;75,"&lt;75A",IF(qGICXFormer_PWV[[#This Row],[GICMaxIEffective]]&gt;85,"&gt;85A","&gt;75A"))</f>
        <v>&lt;75A</v>
      </c>
      <c r="AA3004" s="1" t="str" cm="1">
        <f t="array" ref="AA3004">_xlfn.CONCAT(TRANSPOSE(qGICXFormer_PWV[[#This Row],[BusNum3W]:[LineCircuit]])&amp;" : ")</f>
        <v xml:space="preserve">6076 : LA GRANGE 1 : 230 : 6077 : LA GRANGE 2 : 115 : 0 :  :  : 0 :  :  : 1 : </v>
      </c>
    </row>
    <row r="3005" spans="2:27" hidden="1" x14ac:dyDescent="0.25">
      <c r="B3005">
        <v>20</v>
      </c>
      <c r="C3005" t="s">
        <v>2284</v>
      </c>
      <c r="D3005">
        <v>6081</v>
      </c>
      <c r="E3005" t="s">
        <v>1065</v>
      </c>
      <c r="F3005">
        <v>115</v>
      </c>
      <c r="G3005">
        <v>6082</v>
      </c>
      <c r="H3005" t="s">
        <v>2285</v>
      </c>
      <c r="I3005">
        <v>13.8</v>
      </c>
      <c r="J3005">
        <v>0</v>
      </c>
      <c r="K3005" t="s">
        <v>23</v>
      </c>
      <c r="M3005">
        <v>0</v>
      </c>
      <c r="N3005" t="s">
        <v>23</v>
      </c>
      <c r="P3005" t="s">
        <v>24</v>
      </c>
      <c r="Q3005">
        <v>6</v>
      </c>
      <c r="R3005" t="s">
        <v>2205</v>
      </c>
      <c r="S3005">
        <v>23</v>
      </c>
      <c r="T3005" t="s">
        <v>2220</v>
      </c>
      <c r="U3005" s="1">
        <v>4.3492790000000001</v>
      </c>
      <c r="V3005" s="1">
        <v>108.731049</v>
      </c>
      <c r="W3005" s="1">
        <v>0.95563699999999996</v>
      </c>
      <c r="X3005" s="1">
        <v>13.047836</v>
      </c>
      <c r="Y3005" s="1">
        <v>108.731049</v>
      </c>
      <c r="Z3005" s="1" t="str">
        <f>IF(qGICXFormer_PWV[[#This Row],[GICMaxIEffective]]&lt;75,"&lt;75A",IF(qGICXFormer_PWV[[#This Row],[GICMaxIEffective]]&gt;85,"&gt;85A","&gt;75A"))</f>
        <v>&lt;75A</v>
      </c>
      <c r="AA3005" s="1" t="str" cm="1">
        <f t="array" ref="AA3005">_xlfn.CONCAT(TRANSPOSE(qGICXFormer_PWV[[#This Row],[BusNum3W]:[LineCircuit]])&amp;" : ")</f>
        <v xml:space="preserve">6081 : MARBLE FALLS 1 0 : 115 : 6082 : MARBLE FALLS 1 1 : 13.8 : 0 :  :  : 0 :  :  : 1 : </v>
      </c>
    </row>
    <row r="3006" spans="2:27" hidden="1" x14ac:dyDescent="0.25">
      <c r="B3006">
        <v>20</v>
      </c>
      <c r="C3006" t="s">
        <v>2286</v>
      </c>
      <c r="D3006">
        <v>6081</v>
      </c>
      <c r="E3006" t="s">
        <v>1065</v>
      </c>
      <c r="F3006">
        <v>115</v>
      </c>
      <c r="G3006">
        <v>6083</v>
      </c>
      <c r="H3006" t="s">
        <v>2287</v>
      </c>
      <c r="I3006">
        <v>13.8</v>
      </c>
      <c r="J3006">
        <v>0</v>
      </c>
      <c r="K3006" t="s">
        <v>23</v>
      </c>
      <c r="M3006">
        <v>0</v>
      </c>
      <c r="N3006" t="s">
        <v>23</v>
      </c>
      <c r="P3006" t="s">
        <v>24</v>
      </c>
      <c r="Q3006">
        <v>6</v>
      </c>
      <c r="R3006" t="s">
        <v>2205</v>
      </c>
      <c r="S3006">
        <v>23</v>
      </c>
      <c r="T3006" t="s">
        <v>2220</v>
      </c>
      <c r="U3006" s="1">
        <v>4.1493919999999997</v>
      </c>
      <c r="V3006" s="1">
        <v>108.731049</v>
      </c>
      <c r="W3006" s="1">
        <v>0.911717</v>
      </c>
      <c r="X3006" s="1">
        <v>12.448174</v>
      </c>
      <c r="Y3006" s="1">
        <v>108.731049</v>
      </c>
      <c r="Z3006" s="1" t="str">
        <f>IF(qGICXFormer_PWV[[#This Row],[GICMaxIEffective]]&lt;75,"&lt;75A",IF(qGICXFormer_PWV[[#This Row],[GICMaxIEffective]]&gt;85,"&gt;85A","&gt;75A"))</f>
        <v>&lt;75A</v>
      </c>
      <c r="AA3006" s="1" t="str" cm="1">
        <f t="array" ref="AA3006">_xlfn.CONCAT(TRANSPOSE(qGICXFormer_PWV[[#This Row],[BusNum3W]:[LineCircuit]])&amp;" : ")</f>
        <v xml:space="preserve">6081 : MARBLE FALLS 1 0 : 115 : 6083 : MARBLE FALLS 1 2 : 13.8 : 0 :  :  : 0 :  :  : 1 : </v>
      </c>
    </row>
    <row r="3007" spans="2:27" hidden="1" x14ac:dyDescent="0.25">
      <c r="B3007">
        <v>20</v>
      </c>
      <c r="C3007" t="s">
        <v>2288</v>
      </c>
      <c r="D3007">
        <v>6084</v>
      </c>
      <c r="E3007" t="s">
        <v>931</v>
      </c>
      <c r="F3007">
        <v>115</v>
      </c>
      <c r="G3007">
        <v>6085</v>
      </c>
      <c r="H3007" t="s">
        <v>2289</v>
      </c>
      <c r="I3007">
        <v>13.8</v>
      </c>
      <c r="J3007">
        <v>0</v>
      </c>
      <c r="K3007" t="s">
        <v>23</v>
      </c>
      <c r="M3007">
        <v>0</v>
      </c>
      <c r="N3007" t="s">
        <v>23</v>
      </c>
      <c r="P3007" t="s">
        <v>24</v>
      </c>
      <c r="Q3007">
        <v>6</v>
      </c>
      <c r="R3007" t="s">
        <v>2205</v>
      </c>
      <c r="S3007">
        <v>23</v>
      </c>
      <c r="T3007" t="s">
        <v>2220</v>
      </c>
      <c r="U3007" s="1">
        <v>0.347723</v>
      </c>
      <c r="V3007" s="1">
        <v>148.35884100000001</v>
      </c>
      <c r="W3007" s="1">
        <v>7.3639999999999997E-2</v>
      </c>
      <c r="X3007" s="1">
        <v>1.043169</v>
      </c>
      <c r="Y3007" s="1">
        <v>148.35884100000001</v>
      </c>
      <c r="Z3007" s="1" t="str">
        <f>IF(qGICXFormer_PWV[[#This Row],[GICMaxIEffective]]&lt;75,"&lt;75A",IF(qGICXFormer_PWV[[#This Row],[GICMaxIEffective]]&gt;85,"&gt;85A","&gt;75A"))</f>
        <v>&lt;75A</v>
      </c>
      <c r="AA3007" s="1" t="str" cm="1">
        <f t="array" ref="AA3007">_xlfn.CONCAT(TRANSPOSE(qGICXFormer_PWV[[#This Row],[BusNum3W]:[LineCircuit]])&amp;" : ")</f>
        <v xml:space="preserve">6084 : ROUND ROCK 1 0 : 115 : 6085 : ROUND ROCK 1 1 : 13.8 : 0 :  :  : 0 :  :  : 1 : </v>
      </c>
    </row>
    <row r="3008" spans="2:27" hidden="1" x14ac:dyDescent="0.25">
      <c r="B3008">
        <v>20</v>
      </c>
      <c r="C3008" t="s">
        <v>2290</v>
      </c>
      <c r="D3008">
        <v>6084</v>
      </c>
      <c r="E3008" t="s">
        <v>931</v>
      </c>
      <c r="F3008">
        <v>115</v>
      </c>
      <c r="G3008">
        <v>6086</v>
      </c>
      <c r="H3008" t="s">
        <v>2291</v>
      </c>
      <c r="I3008">
        <v>13.8</v>
      </c>
      <c r="J3008">
        <v>0</v>
      </c>
      <c r="K3008" t="s">
        <v>23</v>
      </c>
      <c r="M3008">
        <v>0</v>
      </c>
      <c r="N3008" t="s">
        <v>23</v>
      </c>
      <c r="P3008" t="s">
        <v>24</v>
      </c>
      <c r="Q3008">
        <v>6</v>
      </c>
      <c r="R3008" t="s">
        <v>2205</v>
      </c>
      <c r="S3008">
        <v>23</v>
      </c>
      <c r="T3008" t="s">
        <v>2220</v>
      </c>
      <c r="U3008" s="1">
        <v>0.66723600000000005</v>
      </c>
      <c r="V3008" s="1">
        <v>148.35884100000001</v>
      </c>
      <c r="W3008" s="1">
        <v>0.14131299999999999</v>
      </c>
      <c r="X3008" s="1">
        <v>2.0017079999999998</v>
      </c>
      <c r="Y3008" s="1">
        <v>148.35884100000001</v>
      </c>
      <c r="Z3008" s="1" t="str">
        <f>IF(qGICXFormer_PWV[[#This Row],[GICMaxIEffective]]&lt;75,"&lt;75A",IF(qGICXFormer_PWV[[#This Row],[GICMaxIEffective]]&gt;85,"&gt;85A","&gt;75A"))</f>
        <v>&lt;75A</v>
      </c>
      <c r="AA3008" s="1" t="str" cm="1">
        <f t="array" ref="AA3008">_xlfn.CONCAT(TRANSPOSE(qGICXFormer_PWV[[#This Row],[BusNum3W]:[LineCircuit]])&amp;" : ")</f>
        <v xml:space="preserve">6084 : ROUND ROCK 1 0 : 115 : 6086 : ROUND ROCK 1 2 : 13.8 : 0 :  :  : 0 :  :  : 1 : </v>
      </c>
    </row>
    <row r="3009" spans="2:27" hidden="1" x14ac:dyDescent="0.25">
      <c r="B3009">
        <v>20</v>
      </c>
      <c r="C3009" t="s">
        <v>2292</v>
      </c>
      <c r="D3009">
        <v>6084</v>
      </c>
      <c r="E3009" t="s">
        <v>931</v>
      </c>
      <c r="F3009">
        <v>115</v>
      </c>
      <c r="G3009">
        <v>6087</v>
      </c>
      <c r="H3009" t="s">
        <v>2293</v>
      </c>
      <c r="I3009">
        <v>13.8</v>
      </c>
      <c r="J3009">
        <v>0</v>
      </c>
      <c r="K3009" t="s">
        <v>23</v>
      </c>
      <c r="M3009">
        <v>0</v>
      </c>
      <c r="N3009" t="s">
        <v>23</v>
      </c>
      <c r="P3009" t="s">
        <v>24</v>
      </c>
      <c r="Q3009">
        <v>6</v>
      </c>
      <c r="R3009" t="s">
        <v>2205</v>
      </c>
      <c r="S3009">
        <v>23</v>
      </c>
      <c r="T3009" t="s">
        <v>2220</v>
      </c>
      <c r="U3009" s="1">
        <v>0</v>
      </c>
      <c r="V3009" s="1">
        <v>0</v>
      </c>
      <c r="W3009" s="1">
        <v>0</v>
      </c>
      <c r="X3009" s="1">
        <v>0</v>
      </c>
      <c r="Y3009" s="1">
        <v>0</v>
      </c>
      <c r="Z3009" s="1" t="str">
        <f>IF(qGICXFormer_PWV[[#This Row],[GICMaxIEffective]]&lt;75,"&lt;75A",IF(qGICXFormer_PWV[[#This Row],[GICMaxIEffective]]&gt;85,"&gt;85A","&gt;75A"))</f>
        <v>&lt;75A</v>
      </c>
      <c r="AA3009" s="1" t="str" cm="1">
        <f t="array" ref="AA3009">_xlfn.CONCAT(TRANSPOSE(qGICXFormer_PWV[[#This Row],[BusNum3W]:[LineCircuit]])&amp;" : ")</f>
        <v xml:space="preserve">6084 : ROUND ROCK 1 0 : 115 : 6087 : ROUND ROCK 1 3 : 13.8 : 0 :  :  : 0 :  :  : 1 : </v>
      </c>
    </row>
    <row r="3010" spans="2:27" hidden="1" x14ac:dyDescent="0.25">
      <c r="B3010">
        <v>20</v>
      </c>
      <c r="C3010" t="s">
        <v>2294</v>
      </c>
      <c r="D3010">
        <v>6084</v>
      </c>
      <c r="E3010" t="s">
        <v>931</v>
      </c>
      <c r="F3010">
        <v>115</v>
      </c>
      <c r="G3010">
        <v>6088</v>
      </c>
      <c r="H3010" t="s">
        <v>2295</v>
      </c>
      <c r="I3010">
        <v>13.8</v>
      </c>
      <c r="J3010">
        <v>0</v>
      </c>
      <c r="K3010" t="s">
        <v>23</v>
      </c>
      <c r="M3010">
        <v>0</v>
      </c>
      <c r="N3010" t="s">
        <v>23</v>
      </c>
      <c r="P3010" t="s">
        <v>24</v>
      </c>
      <c r="Q3010">
        <v>6</v>
      </c>
      <c r="R3010" t="s">
        <v>2205</v>
      </c>
      <c r="S3010">
        <v>23</v>
      </c>
      <c r="T3010" t="s">
        <v>2220</v>
      </c>
      <c r="U3010" s="1">
        <v>1.2956259999999999</v>
      </c>
      <c r="V3010" s="1">
        <v>148.35884100000001</v>
      </c>
      <c r="W3010" s="1">
        <v>0.27442800000000001</v>
      </c>
      <c r="X3010" s="1">
        <v>3.8868779999999998</v>
      </c>
      <c r="Y3010" s="1">
        <v>148.35884100000001</v>
      </c>
      <c r="Z3010" s="1" t="str">
        <f>IF(qGICXFormer_PWV[[#This Row],[GICMaxIEffective]]&lt;75,"&lt;75A",IF(qGICXFormer_PWV[[#This Row],[GICMaxIEffective]]&gt;85,"&gt;85A","&gt;75A"))</f>
        <v>&lt;75A</v>
      </c>
      <c r="AA3010" s="1" t="str" cm="1">
        <f t="array" ref="AA3010">_xlfn.CONCAT(TRANSPOSE(qGICXFormer_PWV[[#This Row],[BusNum3W]:[LineCircuit]])&amp;" : ")</f>
        <v xml:space="preserve">6084 : ROUND ROCK 1 0 : 115 : 6088 : ROUND ROCK 1 4 : 13.8 : 0 :  :  : 0 :  :  : 1 : </v>
      </c>
    </row>
    <row r="3011" spans="2:27" hidden="1" x14ac:dyDescent="0.25">
      <c r="B3011">
        <v>20</v>
      </c>
      <c r="C3011" t="s">
        <v>2296</v>
      </c>
      <c r="D3011">
        <v>6084</v>
      </c>
      <c r="E3011" t="s">
        <v>931</v>
      </c>
      <c r="F3011">
        <v>115</v>
      </c>
      <c r="G3011">
        <v>6089</v>
      </c>
      <c r="H3011" t="s">
        <v>2297</v>
      </c>
      <c r="I3011">
        <v>13.8</v>
      </c>
      <c r="J3011">
        <v>0</v>
      </c>
      <c r="K3011" t="s">
        <v>23</v>
      </c>
      <c r="M3011">
        <v>0</v>
      </c>
      <c r="N3011" t="s">
        <v>23</v>
      </c>
      <c r="P3011" t="s">
        <v>24</v>
      </c>
      <c r="Q3011">
        <v>6</v>
      </c>
      <c r="R3011" t="s">
        <v>2205</v>
      </c>
      <c r="S3011">
        <v>23</v>
      </c>
      <c r="T3011" t="s">
        <v>2220</v>
      </c>
      <c r="U3011" s="1">
        <v>0.67799799999999999</v>
      </c>
      <c r="V3011" s="1">
        <v>148.35884100000001</v>
      </c>
      <c r="W3011" s="1">
        <v>0.143597</v>
      </c>
      <c r="X3011" s="1">
        <v>2.0339930000000002</v>
      </c>
      <c r="Y3011" s="1">
        <v>148.35884100000001</v>
      </c>
      <c r="Z3011" s="1" t="str">
        <f>IF(qGICXFormer_PWV[[#This Row],[GICMaxIEffective]]&lt;75,"&lt;75A",IF(qGICXFormer_PWV[[#This Row],[GICMaxIEffective]]&gt;85,"&gt;85A","&gt;75A"))</f>
        <v>&lt;75A</v>
      </c>
      <c r="AA3011" s="1" t="str" cm="1">
        <f t="array" ref="AA3011">_xlfn.CONCAT(TRANSPOSE(qGICXFormer_PWV[[#This Row],[BusNum3W]:[LineCircuit]])&amp;" : ")</f>
        <v xml:space="preserve">6084 : ROUND ROCK 1 0 : 115 : 6089 : ROUND ROCK 1 5 : 13.8 : 0 :  :  : 0 :  :  : 1 : </v>
      </c>
    </row>
    <row r="3012" spans="2:27" hidden="1" x14ac:dyDescent="0.25">
      <c r="B3012">
        <v>20</v>
      </c>
      <c r="C3012" t="s">
        <v>2298</v>
      </c>
      <c r="D3012">
        <v>6084</v>
      </c>
      <c r="E3012" t="s">
        <v>931</v>
      </c>
      <c r="F3012">
        <v>115</v>
      </c>
      <c r="G3012">
        <v>6090</v>
      </c>
      <c r="H3012" t="s">
        <v>2299</v>
      </c>
      <c r="I3012">
        <v>13.8</v>
      </c>
      <c r="J3012">
        <v>0</v>
      </c>
      <c r="K3012" t="s">
        <v>23</v>
      </c>
      <c r="M3012">
        <v>0</v>
      </c>
      <c r="N3012" t="s">
        <v>23</v>
      </c>
      <c r="P3012" t="s">
        <v>24</v>
      </c>
      <c r="Q3012">
        <v>6</v>
      </c>
      <c r="R3012" t="s">
        <v>2205</v>
      </c>
      <c r="S3012">
        <v>23</v>
      </c>
      <c r="T3012" t="s">
        <v>2220</v>
      </c>
      <c r="U3012" s="1">
        <v>1.7761629999999999</v>
      </c>
      <c r="V3012" s="1">
        <v>148.35884100000001</v>
      </c>
      <c r="W3012" s="1">
        <v>0.37617200000000001</v>
      </c>
      <c r="X3012" s="1">
        <v>5.3284890000000003</v>
      </c>
      <c r="Y3012" s="1">
        <v>148.35884100000001</v>
      </c>
      <c r="Z3012" s="1" t="str">
        <f>IF(qGICXFormer_PWV[[#This Row],[GICMaxIEffective]]&lt;75,"&lt;75A",IF(qGICXFormer_PWV[[#This Row],[GICMaxIEffective]]&gt;85,"&gt;85A","&gt;75A"))</f>
        <v>&lt;75A</v>
      </c>
      <c r="AA3012" s="1" t="str" cm="1">
        <f t="array" ref="AA3012">_xlfn.CONCAT(TRANSPOSE(qGICXFormer_PWV[[#This Row],[BusNum3W]:[LineCircuit]])&amp;" : ")</f>
        <v xml:space="preserve">6084 : ROUND ROCK 1 0 : 115 : 6090 : ROUND ROCK 1 6 : 13.8 : 0 :  :  : 0 :  :  : 1 : </v>
      </c>
    </row>
    <row r="3013" spans="2:27" hidden="1" x14ac:dyDescent="0.25">
      <c r="B3013">
        <v>20</v>
      </c>
      <c r="C3013" t="s">
        <v>2300</v>
      </c>
      <c r="D3013">
        <v>6101</v>
      </c>
      <c r="E3013" t="s">
        <v>1042</v>
      </c>
      <c r="F3013">
        <v>500</v>
      </c>
      <c r="G3013">
        <v>6102</v>
      </c>
      <c r="H3013" t="s">
        <v>1036</v>
      </c>
      <c r="I3013">
        <v>230</v>
      </c>
      <c r="J3013">
        <v>0</v>
      </c>
      <c r="K3013" t="s">
        <v>23</v>
      </c>
      <c r="M3013">
        <v>0</v>
      </c>
      <c r="N3013" t="s">
        <v>23</v>
      </c>
      <c r="P3013" t="s">
        <v>24</v>
      </c>
      <c r="Q3013">
        <v>6</v>
      </c>
      <c r="R3013" t="s">
        <v>2205</v>
      </c>
      <c r="S3013">
        <v>25</v>
      </c>
      <c r="T3013" t="s">
        <v>2206</v>
      </c>
      <c r="U3013" s="1">
        <v>7.5473679999999996</v>
      </c>
      <c r="V3013" s="1">
        <v>124.043594</v>
      </c>
      <c r="W3013" s="1">
        <v>8.4636410000000009</v>
      </c>
      <c r="X3013" s="1">
        <v>43.704678000000001</v>
      </c>
      <c r="Y3013" s="1">
        <v>119.45265999999999</v>
      </c>
      <c r="Z3013" s="1" t="str">
        <f>IF(qGICXFormer_PWV[[#This Row],[GICMaxIEffective]]&lt;75,"&lt;75A",IF(qGICXFormer_PWV[[#This Row],[GICMaxIEffective]]&gt;85,"&gt;85A","&gt;75A"))</f>
        <v>&lt;75A</v>
      </c>
      <c r="AA3013" s="1" t="str" cm="1">
        <f t="array" ref="AA3013">_xlfn.CONCAT(TRANSPOSE(qGICXFormer_PWV[[#This Row],[BusNum3W]:[LineCircuit]])&amp;" : ")</f>
        <v xml:space="preserve">6101 : WINCHESTER 0 : 500 : 6102 : WINCHESTER 1 : 230 : 0 :  :  : 0 :  :  : 1 : </v>
      </c>
    </row>
    <row r="3014" spans="2:27" hidden="1" x14ac:dyDescent="0.25">
      <c r="B3014">
        <v>20</v>
      </c>
      <c r="C3014" t="s">
        <v>2301</v>
      </c>
      <c r="D3014">
        <v>6101</v>
      </c>
      <c r="E3014" t="s">
        <v>1042</v>
      </c>
      <c r="F3014">
        <v>500</v>
      </c>
      <c r="G3014">
        <v>6104</v>
      </c>
      <c r="H3014" t="s">
        <v>2302</v>
      </c>
      <c r="I3014">
        <v>13.8</v>
      </c>
      <c r="J3014">
        <v>0</v>
      </c>
      <c r="K3014" t="s">
        <v>23</v>
      </c>
      <c r="M3014">
        <v>0</v>
      </c>
      <c r="N3014" t="s">
        <v>23</v>
      </c>
      <c r="P3014" t="s">
        <v>24</v>
      </c>
      <c r="Q3014">
        <v>6</v>
      </c>
      <c r="R3014" t="s">
        <v>2205</v>
      </c>
      <c r="S3014">
        <v>25</v>
      </c>
      <c r="T3014" t="s">
        <v>2206</v>
      </c>
      <c r="U3014" s="1">
        <v>6.6299609999999998</v>
      </c>
      <c r="V3014" s="1">
        <v>123.510284</v>
      </c>
      <c r="W3014" s="1">
        <v>7.4856059999999998</v>
      </c>
      <c r="X3014" s="1">
        <v>19.889883000000001</v>
      </c>
      <c r="Y3014" s="1">
        <v>123.510277</v>
      </c>
      <c r="Z3014" s="1" t="str">
        <f>IF(qGICXFormer_PWV[[#This Row],[GICMaxIEffective]]&lt;75,"&lt;75A",IF(qGICXFormer_PWV[[#This Row],[GICMaxIEffective]]&gt;85,"&gt;85A","&gt;75A"))</f>
        <v>&lt;75A</v>
      </c>
      <c r="AA3014" s="1" t="str" cm="1">
        <f t="array" ref="AA3014">_xlfn.CONCAT(TRANSPOSE(qGICXFormer_PWV[[#This Row],[BusNum3W]:[LineCircuit]])&amp;" : ")</f>
        <v xml:space="preserve">6101 : WINCHESTER 0 : 500 : 6104 : WINCHESTER 3 : 13.8 : 0 :  :  : 0 :  :  : 1 : </v>
      </c>
    </row>
    <row r="3015" spans="2:27" hidden="1" x14ac:dyDescent="0.25">
      <c r="B3015">
        <v>20</v>
      </c>
      <c r="C3015" t="s">
        <v>2303</v>
      </c>
      <c r="D3015">
        <v>6101</v>
      </c>
      <c r="E3015" t="s">
        <v>1042</v>
      </c>
      <c r="F3015">
        <v>500</v>
      </c>
      <c r="G3015">
        <v>6105</v>
      </c>
      <c r="H3015" t="s">
        <v>2304</v>
      </c>
      <c r="I3015">
        <v>13.8</v>
      </c>
      <c r="J3015">
        <v>0</v>
      </c>
      <c r="K3015" t="s">
        <v>23</v>
      </c>
      <c r="M3015">
        <v>0</v>
      </c>
      <c r="N3015" t="s">
        <v>23</v>
      </c>
      <c r="P3015" t="s">
        <v>24</v>
      </c>
      <c r="Q3015">
        <v>6</v>
      </c>
      <c r="R3015" t="s">
        <v>2205</v>
      </c>
      <c r="S3015">
        <v>25</v>
      </c>
      <c r="T3015" t="s">
        <v>2206</v>
      </c>
      <c r="U3015" s="1">
        <v>5.5548320000000002</v>
      </c>
      <c r="V3015" s="1">
        <v>123.510284</v>
      </c>
      <c r="W3015" s="1">
        <v>6.2957729999999996</v>
      </c>
      <c r="X3015" s="1">
        <v>16.664497000000001</v>
      </c>
      <c r="Y3015" s="1">
        <v>123.510284</v>
      </c>
      <c r="Z3015" s="1" t="str">
        <f>IF(qGICXFormer_PWV[[#This Row],[GICMaxIEffective]]&lt;75,"&lt;75A",IF(qGICXFormer_PWV[[#This Row],[GICMaxIEffective]]&gt;85,"&gt;85A","&gt;75A"))</f>
        <v>&lt;75A</v>
      </c>
      <c r="AA3015" s="1" t="str" cm="1">
        <f t="array" ref="AA3015">_xlfn.CONCAT(TRANSPOSE(qGICXFormer_PWV[[#This Row],[BusNum3W]:[LineCircuit]])&amp;" : ")</f>
        <v xml:space="preserve">6101 : WINCHESTER 0 : 500 : 6105 : WINCHESTER 4 : 13.8 : 0 :  :  : 0 :  :  : 1 : </v>
      </c>
    </row>
    <row r="3016" spans="2:27" hidden="1" x14ac:dyDescent="0.25">
      <c r="B3016">
        <v>20</v>
      </c>
      <c r="C3016" t="s">
        <v>2305</v>
      </c>
      <c r="D3016">
        <v>6101</v>
      </c>
      <c r="E3016" t="s">
        <v>1042</v>
      </c>
      <c r="F3016">
        <v>500</v>
      </c>
      <c r="G3016">
        <v>6106</v>
      </c>
      <c r="H3016" t="s">
        <v>2306</v>
      </c>
      <c r="I3016">
        <v>13.8</v>
      </c>
      <c r="J3016">
        <v>0</v>
      </c>
      <c r="K3016" t="s">
        <v>23</v>
      </c>
      <c r="M3016">
        <v>0</v>
      </c>
      <c r="N3016" t="s">
        <v>23</v>
      </c>
      <c r="P3016" t="s">
        <v>24</v>
      </c>
      <c r="Q3016">
        <v>6</v>
      </c>
      <c r="R3016" t="s">
        <v>2205</v>
      </c>
      <c r="S3016">
        <v>25</v>
      </c>
      <c r="T3016" t="s">
        <v>2206</v>
      </c>
      <c r="U3016" s="1">
        <v>11.418265999999999</v>
      </c>
      <c r="V3016" s="1">
        <v>123.510277</v>
      </c>
      <c r="W3016" s="1">
        <v>12.877881</v>
      </c>
      <c r="X3016" s="1">
        <v>34.254798999999998</v>
      </c>
      <c r="Y3016" s="1">
        <v>123.510284</v>
      </c>
      <c r="Z3016" s="1" t="str">
        <f>IF(qGICXFormer_PWV[[#This Row],[GICMaxIEffective]]&lt;75,"&lt;75A",IF(qGICXFormer_PWV[[#This Row],[GICMaxIEffective]]&gt;85,"&gt;85A","&gt;75A"))</f>
        <v>&lt;75A</v>
      </c>
      <c r="AA3016" s="1" t="str" cm="1">
        <f t="array" ref="AA3016">_xlfn.CONCAT(TRANSPOSE(qGICXFormer_PWV[[#This Row],[BusNum3W]:[LineCircuit]])&amp;" : ")</f>
        <v xml:space="preserve">6101 : WINCHESTER 0 : 500 : 6106 : WINCHESTER 5 : 13.8 : 0 :  :  : 0 :  :  : 1 : </v>
      </c>
    </row>
    <row r="3017" spans="2:27" hidden="1" x14ac:dyDescent="0.25">
      <c r="B3017">
        <v>20</v>
      </c>
      <c r="C3017" t="s">
        <v>2307</v>
      </c>
      <c r="D3017">
        <v>6102</v>
      </c>
      <c r="E3017" t="s">
        <v>1036</v>
      </c>
      <c r="F3017">
        <v>230</v>
      </c>
      <c r="G3017">
        <v>6103</v>
      </c>
      <c r="H3017" t="s">
        <v>1099</v>
      </c>
      <c r="I3017">
        <v>115</v>
      </c>
      <c r="J3017">
        <v>0</v>
      </c>
      <c r="K3017" t="s">
        <v>23</v>
      </c>
      <c r="M3017">
        <v>0</v>
      </c>
      <c r="N3017" t="s">
        <v>23</v>
      </c>
      <c r="P3017" t="s">
        <v>24</v>
      </c>
      <c r="Q3017">
        <v>6</v>
      </c>
      <c r="R3017" t="s">
        <v>2205</v>
      </c>
      <c r="S3017">
        <v>25</v>
      </c>
      <c r="T3017" t="s">
        <v>2206</v>
      </c>
      <c r="U3017" s="1">
        <v>3.1837019999999998</v>
      </c>
      <c r="V3017" s="1">
        <v>119.45265999999999</v>
      </c>
      <c r="W3017" s="1">
        <v>1.3856109999999999</v>
      </c>
      <c r="X3017" s="1">
        <v>25.896394999999998</v>
      </c>
      <c r="Y3017" s="1">
        <v>131.20443700000001</v>
      </c>
      <c r="Z3017" s="1" t="str">
        <f>IF(qGICXFormer_PWV[[#This Row],[GICMaxIEffective]]&lt;75,"&lt;75A",IF(qGICXFormer_PWV[[#This Row],[GICMaxIEffective]]&gt;85,"&gt;85A","&gt;75A"))</f>
        <v>&lt;75A</v>
      </c>
      <c r="AA3017" s="1" t="str" cm="1">
        <f t="array" ref="AA3017">_xlfn.CONCAT(TRANSPOSE(qGICXFormer_PWV[[#This Row],[BusNum3W]:[LineCircuit]])&amp;" : ")</f>
        <v xml:space="preserve">6102 : WINCHESTER 1 : 230 : 6103 : WINCHESTER 2 : 115 : 0 :  :  : 0 :  :  : 1 : </v>
      </c>
    </row>
    <row r="3018" spans="2:27" hidden="1" x14ac:dyDescent="0.25">
      <c r="B3018">
        <v>20</v>
      </c>
      <c r="C3018" t="s">
        <v>2308</v>
      </c>
      <c r="D3018">
        <v>6107</v>
      </c>
      <c r="E3018" t="s">
        <v>1089</v>
      </c>
      <c r="F3018">
        <v>500</v>
      </c>
      <c r="G3018">
        <v>6108</v>
      </c>
      <c r="H3018" t="s">
        <v>966</v>
      </c>
      <c r="I3018">
        <v>230</v>
      </c>
      <c r="J3018">
        <v>0</v>
      </c>
      <c r="K3018" t="s">
        <v>23</v>
      </c>
      <c r="M3018">
        <v>0</v>
      </c>
      <c r="N3018" t="s">
        <v>23</v>
      </c>
      <c r="P3018" t="s">
        <v>24</v>
      </c>
      <c r="Q3018">
        <v>6</v>
      </c>
      <c r="R3018" t="s">
        <v>2205</v>
      </c>
      <c r="S3018">
        <v>25</v>
      </c>
      <c r="T3018" t="s">
        <v>2206</v>
      </c>
      <c r="U3018" s="1">
        <v>4.0235089999999998</v>
      </c>
      <c r="V3018" s="1">
        <v>102.81147799999999</v>
      </c>
      <c r="W3018" s="1">
        <v>4.4693670000000001</v>
      </c>
      <c r="X3018" s="1">
        <v>19.635041999999999</v>
      </c>
      <c r="Y3018" s="1">
        <v>7.3530550000000003</v>
      </c>
      <c r="Z3018" s="1" t="str">
        <f>IF(qGICXFormer_PWV[[#This Row],[GICMaxIEffective]]&lt;75,"&lt;75A",IF(qGICXFormer_PWV[[#This Row],[GICMaxIEffective]]&gt;85,"&gt;85A","&gt;75A"))</f>
        <v>&lt;75A</v>
      </c>
      <c r="AA3018" s="1" t="str" cm="1">
        <f t="array" ref="AA3018">_xlfn.CONCAT(TRANSPOSE(qGICXFormer_PWV[[#This Row],[BusNum3W]:[LineCircuit]])&amp;" : ")</f>
        <v xml:space="preserve">6107 : ROCKDALE 1 0 : 500 : 6108 : ROCKDALE 1 1 : 230 : 0 :  :  : 0 :  :  : 1 : </v>
      </c>
    </row>
    <row r="3019" spans="2:27" hidden="1" x14ac:dyDescent="0.25">
      <c r="B3019">
        <v>20</v>
      </c>
      <c r="C3019" t="s">
        <v>2309</v>
      </c>
      <c r="D3019">
        <v>6107</v>
      </c>
      <c r="E3019" t="s">
        <v>1089</v>
      </c>
      <c r="F3019">
        <v>500</v>
      </c>
      <c r="G3019">
        <v>6110</v>
      </c>
      <c r="H3019" t="s">
        <v>2310</v>
      </c>
      <c r="I3019">
        <v>13.8</v>
      </c>
      <c r="J3019">
        <v>0</v>
      </c>
      <c r="K3019" t="s">
        <v>23</v>
      </c>
      <c r="M3019">
        <v>0</v>
      </c>
      <c r="N3019" t="s">
        <v>23</v>
      </c>
      <c r="P3019" t="s">
        <v>24</v>
      </c>
      <c r="Q3019">
        <v>6</v>
      </c>
      <c r="R3019" t="s">
        <v>2205</v>
      </c>
      <c r="S3019">
        <v>25</v>
      </c>
      <c r="T3019" t="s">
        <v>2206</v>
      </c>
      <c r="U3019" s="1">
        <v>30.802046000000001</v>
      </c>
      <c r="V3019" s="1">
        <v>109.043594</v>
      </c>
      <c r="W3019" s="1">
        <v>35.310903000000003</v>
      </c>
      <c r="X3019" s="1">
        <v>92.406136000000004</v>
      </c>
      <c r="Y3019" s="1">
        <v>109.043594</v>
      </c>
      <c r="Z3019" s="1" t="str">
        <f>IF(qGICXFormer_PWV[[#This Row],[GICMaxIEffective]]&lt;75,"&lt;75A",IF(qGICXFormer_PWV[[#This Row],[GICMaxIEffective]]&gt;85,"&gt;85A","&gt;75A"))</f>
        <v>&lt;75A</v>
      </c>
      <c r="AA3019" s="1" t="str" cm="1">
        <f t="array" ref="AA3019">_xlfn.CONCAT(TRANSPOSE(qGICXFormer_PWV[[#This Row],[BusNum3W]:[LineCircuit]])&amp;" : ")</f>
        <v xml:space="preserve">6107 : ROCKDALE 1 0 : 500 : 6110 : ROCKDALE 1 3 : 13.8 : 0 :  :  : 0 :  :  : 1 : </v>
      </c>
    </row>
    <row r="3020" spans="2:27" hidden="1" x14ac:dyDescent="0.25">
      <c r="B3020">
        <v>20</v>
      </c>
      <c r="C3020" t="s">
        <v>2311</v>
      </c>
      <c r="D3020">
        <v>6107</v>
      </c>
      <c r="E3020" t="s">
        <v>1089</v>
      </c>
      <c r="F3020">
        <v>500</v>
      </c>
      <c r="G3020">
        <v>6111</v>
      </c>
      <c r="H3020" t="s">
        <v>2312</v>
      </c>
      <c r="I3020">
        <v>13.8</v>
      </c>
      <c r="J3020">
        <v>0</v>
      </c>
      <c r="K3020" t="s">
        <v>23</v>
      </c>
      <c r="M3020">
        <v>0</v>
      </c>
      <c r="N3020" t="s">
        <v>23</v>
      </c>
      <c r="P3020" t="s">
        <v>24</v>
      </c>
      <c r="Q3020">
        <v>6</v>
      </c>
      <c r="R3020" t="s">
        <v>2205</v>
      </c>
      <c r="S3020">
        <v>25</v>
      </c>
      <c r="T3020" t="s">
        <v>2206</v>
      </c>
      <c r="U3020" s="1">
        <v>33.002192999999998</v>
      </c>
      <c r="V3020" s="1">
        <v>109.043594</v>
      </c>
      <c r="W3020" s="1">
        <v>37.833114999999999</v>
      </c>
      <c r="X3020" s="1">
        <v>99.006576999999993</v>
      </c>
      <c r="Y3020" s="1">
        <v>109.043587</v>
      </c>
      <c r="Z3020" s="1" t="str">
        <f>IF(qGICXFormer_PWV[[#This Row],[GICMaxIEffective]]&lt;75,"&lt;75A",IF(qGICXFormer_PWV[[#This Row],[GICMaxIEffective]]&gt;85,"&gt;85A","&gt;75A"))</f>
        <v>&lt;75A</v>
      </c>
      <c r="AA3020" s="1" t="str" cm="1">
        <f t="array" ref="AA3020">_xlfn.CONCAT(TRANSPOSE(qGICXFormer_PWV[[#This Row],[BusNum3W]:[LineCircuit]])&amp;" : ")</f>
        <v xml:space="preserve">6107 : ROCKDALE 1 0 : 500 : 6111 : ROCKDALE 1 4 : 13.8 : 0 :  :  : 0 :  :  : 1 : </v>
      </c>
    </row>
    <row r="3021" spans="2:27" hidden="1" x14ac:dyDescent="0.25">
      <c r="B3021">
        <v>20</v>
      </c>
      <c r="C3021" t="s">
        <v>2313</v>
      </c>
      <c r="D3021">
        <v>6108</v>
      </c>
      <c r="E3021" t="s">
        <v>966</v>
      </c>
      <c r="F3021">
        <v>230</v>
      </c>
      <c r="G3021">
        <v>6109</v>
      </c>
      <c r="H3021" t="s">
        <v>930</v>
      </c>
      <c r="I3021">
        <v>115</v>
      </c>
      <c r="J3021">
        <v>0</v>
      </c>
      <c r="K3021" t="s">
        <v>23</v>
      </c>
      <c r="M3021">
        <v>0</v>
      </c>
      <c r="N3021" t="s">
        <v>23</v>
      </c>
      <c r="P3021" t="s">
        <v>24</v>
      </c>
      <c r="Q3021">
        <v>6</v>
      </c>
      <c r="R3021" t="s">
        <v>2205</v>
      </c>
      <c r="S3021">
        <v>25</v>
      </c>
      <c r="T3021" t="s">
        <v>2206</v>
      </c>
      <c r="U3021" s="1">
        <v>2.7165789999999999</v>
      </c>
      <c r="V3021" s="1">
        <v>7.3530559999999996</v>
      </c>
      <c r="W3021" s="1">
        <v>1.1492899999999999</v>
      </c>
      <c r="X3021" s="1">
        <v>6.5320609999999997</v>
      </c>
      <c r="Y3021" s="1">
        <v>158.02652</v>
      </c>
      <c r="Z3021" s="1" t="str">
        <f>IF(qGICXFormer_PWV[[#This Row],[GICMaxIEffective]]&lt;75,"&lt;75A",IF(qGICXFormer_PWV[[#This Row],[GICMaxIEffective]]&gt;85,"&gt;85A","&gt;75A"))</f>
        <v>&lt;75A</v>
      </c>
      <c r="AA3021" s="1" t="str" cm="1">
        <f t="array" ref="AA3021">_xlfn.CONCAT(TRANSPOSE(qGICXFormer_PWV[[#This Row],[BusNum3W]:[LineCircuit]])&amp;" : ")</f>
        <v xml:space="preserve">6108 : ROCKDALE 1 1 : 230 : 6109 : ROCKDALE 1 2 : 115 : 0 :  :  : 0 :  :  : 1 : </v>
      </c>
    </row>
    <row r="3022" spans="2:27" hidden="1" x14ac:dyDescent="0.25">
      <c r="B3022">
        <v>20</v>
      </c>
      <c r="C3022" t="s">
        <v>2314</v>
      </c>
      <c r="D3022">
        <v>6118</v>
      </c>
      <c r="E3022" t="s">
        <v>1077</v>
      </c>
      <c r="F3022">
        <v>500</v>
      </c>
      <c r="G3022">
        <v>6119</v>
      </c>
      <c r="H3022" t="s">
        <v>956</v>
      </c>
      <c r="I3022">
        <v>230</v>
      </c>
      <c r="J3022">
        <v>0</v>
      </c>
      <c r="K3022" t="s">
        <v>23</v>
      </c>
      <c r="M3022">
        <v>0</v>
      </c>
      <c r="N3022" t="s">
        <v>23</v>
      </c>
      <c r="P3022" t="s">
        <v>24</v>
      </c>
      <c r="Q3022">
        <v>6</v>
      </c>
      <c r="R3022" t="s">
        <v>2205</v>
      </c>
      <c r="S3022">
        <v>23</v>
      </c>
      <c r="T3022" t="s">
        <v>2220</v>
      </c>
      <c r="U3022" s="1">
        <v>7.7871579999999998</v>
      </c>
      <c r="V3022" s="1">
        <v>53.195247999999999</v>
      </c>
      <c r="W3022" s="1">
        <v>8.6434920000000002</v>
      </c>
      <c r="X3022" s="1">
        <v>10.326632</v>
      </c>
      <c r="Y3022" s="1">
        <v>126.96006800000001</v>
      </c>
      <c r="Z3022" s="1" t="str">
        <f>IF(qGICXFormer_PWV[[#This Row],[GICMaxIEffective]]&lt;75,"&lt;75A",IF(qGICXFormer_PWV[[#This Row],[GICMaxIEffective]]&gt;85,"&gt;85A","&gt;75A"))</f>
        <v>&lt;75A</v>
      </c>
      <c r="AA3022" s="1" t="str" cm="1">
        <f t="array" ref="AA3022">_xlfn.CONCAT(TRANSPOSE(qGICXFormer_PWV[[#This Row],[BusNum3W]:[LineCircuit]])&amp;" : ")</f>
        <v xml:space="preserve">6118 : CEDAR PARK 0 : 500 : 6119 : CEDAR PARK 1 : 230 : 0 :  :  : 0 :  :  : 1 : </v>
      </c>
    </row>
    <row r="3023" spans="2:27" hidden="1" x14ac:dyDescent="0.25">
      <c r="B3023">
        <v>20</v>
      </c>
      <c r="C3023" t="s">
        <v>2315</v>
      </c>
      <c r="D3023">
        <v>6119</v>
      </c>
      <c r="E3023" t="s">
        <v>956</v>
      </c>
      <c r="F3023">
        <v>230</v>
      </c>
      <c r="G3023">
        <v>6120</v>
      </c>
      <c r="H3023" t="s">
        <v>883</v>
      </c>
      <c r="I3023">
        <v>115</v>
      </c>
      <c r="J3023">
        <v>0</v>
      </c>
      <c r="K3023" t="s">
        <v>23</v>
      </c>
      <c r="M3023">
        <v>0</v>
      </c>
      <c r="N3023" t="s">
        <v>23</v>
      </c>
      <c r="P3023" t="s">
        <v>24</v>
      </c>
      <c r="Q3023">
        <v>6</v>
      </c>
      <c r="R3023" t="s">
        <v>2205</v>
      </c>
      <c r="S3023">
        <v>23</v>
      </c>
      <c r="T3023" t="s">
        <v>2220</v>
      </c>
      <c r="U3023" s="1">
        <v>2.213355</v>
      </c>
      <c r="V3023" s="1">
        <v>126.96006800000001</v>
      </c>
      <c r="W3023" s="1">
        <v>0.93094399999999999</v>
      </c>
      <c r="X3023" s="1">
        <v>2.7417370000000001</v>
      </c>
      <c r="Y3023" s="1">
        <v>111.67775</v>
      </c>
      <c r="Z3023" s="1" t="str">
        <f>IF(qGICXFormer_PWV[[#This Row],[GICMaxIEffective]]&lt;75,"&lt;75A",IF(qGICXFormer_PWV[[#This Row],[GICMaxIEffective]]&gt;85,"&gt;85A","&gt;75A"))</f>
        <v>&lt;75A</v>
      </c>
      <c r="AA3023" s="1" t="str" cm="1">
        <f t="array" ref="AA3023">_xlfn.CONCAT(TRANSPOSE(qGICXFormer_PWV[[#This Row],[BusNum3W]:[LineCircuit]])&amp;" : ")</f>
        <v xml:space="preserve">6119 : CEDAR PARK 1 : 230 : 6120 : CEDAR PARK 2 : 115 : 0 :  :  : 0 :  :  : 1 : </v>
      </c>
    </row>
    <row r="3024" spans="2:27" hidden="1" x14ac:dyDescent="0.25">
      <c r="B3024">
        <v>20</v>
      </c>
      <c r="C3024" t="s">
        <v>2316</v>
      </c>
      <c r="D3024">
        <v>6119</v>
      </c>
      <c r="E3024" t="s">
        <v>956</v>
      </c>
      <c r="F3024">
        <v>230</v>
      </c>
      <c r="G3024">
        <v>6120</v>
      </c>
      <c r="H3024" t="s">
        <v>883</v>
      </c>
      <c r="I3024">
        <v>115</v>
      </c>
      <c r="J3024">
        <v>0</v>
      </c>
      <c r="K3024" t="s">
        <v>23</v>
      </c>
      <c r="M3024">
        <v>0</v>
      </c>
      <c r="N3024" t="s">
        <v>23</v>
      </c>
      <c r="P3024" t="s">
        <v>25</v>
      </c>
      <c r="Q3024">
        <v>6</v>
      </c>
      <c r="R3024" t="s">
        <v>2205</v>
      </c>
      <c r="S3024">
        <v>23</v>
      </c>
      <c r="T3024" t="s">
        <v>2220</v>
      </c>
      <c r="U3024" s="1">
        <v>2.213355</v>
      </c>
      <c r="V3024" s="1">
        <v>126.96006800000001</v>
      </c>
      <c r="W3024" s="1">
        <v>0.93094399999999999</v>
      </c>
      <c r="X3024" s="1">
        <v>2.7417370000000001</v>
      </c>
      <c r="Y3024" s="1">
        <v>111.67775</v>
      </c>
      <c r="Z3024" s="1" t="str">
        <f>IF(qGICXFormer_PWV[[#This Row],[GICMaxIEffective]]&lt;75,"&lt;75A",IF(qGICXFormer_PWV[[#This Row],[GICMaxIEffective]]&gt;85,"&gt;85A","&gt;75A"))</f>
        <v>&lt;75A</v>
      </c>
      <c r="AA3024" s="1" t="str" cm="1">
        <f t="array" ref="AA3024">_xlfn.CONCAT(TRANSPOSE(qGICXFormer_PWV[[#This Row],[BusNum3W]:[LineCircuit]])&amp;" : ")</f>
        <v xml:space="preserve">6119 : CEDAR PARK 1 : 230 : 6120 : CEDAR PARK 2 : 115 : 0 :  :  : 0 :  :  : 2 : </v>
      </c>
    </row>
    <row r="3025" spans="2:27" hidden="1" x14ac:dyDescent="0.25">
      <c r="B3025">
        <v>20</v>
      </c>
      <c r="C3025" t="s">
        <v>2317</v>
      </c>
      <c r="D3025">
        <v>6141</v>
      </c>
      <c r="E3025" t="s">
        <v>1079</v>
      </c>
      <c r="F3025">
        <v>500</v>
      </c>
      <c r="G3025">
        <v>6142</v>
      </c>
      <c r="H3025" t="s">
        <v>1041</v>
      </c>
      <c r="I3025">
        <v>230</v>
      </c>
      <c r="J3025">
        <v>0</v>
      </c>
      <c r="K3025" t="s">
        <v>23</v>
      </c>
      <c r="M3025">
        <v>0</v>
      </c>
      <c r="N3025" t="s">
        <v>23</v>
      </c>
      <c r="P3025" t="s">
        <v>24</v>
      </c>
      <c r="Q3025">
        <v>6</v>
      </c>
      <c r="R3025" t="s">
        <v>2205</v>
      </c>
      <c r="S3025">
        <v>22</v>
      </c>
      <c r="T3025" t="s">
        <v>2228</v>
      </c>
      <c r="U3025" s="1">
        <v>1.649295</v>
      </c>
      <c r="V3025" s="1">
        <v>60.134148000000003</v>
      </c>
      <c r="W3025" s="1">
        <v>1.8515980000000001</v>
      </c>
      <c r="X3025" s="1">
        <v>16.214483000000001</v>
      </c>
      <c r="Y3025" s="1">
        <v>24.242355</v>
      </c>
      <c r="Z3025" s="1" t="str">
        <f>IF(qGICXFormer_PWV[[#This Row],[GICMaxIEffective]]&lt;75,"&lt;75A",IF(qGICXFormer_PWV[[#This Row],[GICMaxIEffective]]&gt;85,"&gt;85A","&gt;75A"))</f>
        <v>&lt;75A</v>
      </c>
      <c r="AA3025" s="1" t="str" cm="1">
        <f t="array" ref="AA3025">_xlfn.CONCAT(TRANSPOSE(qGICXFormer_PWV[[#This Row],[BusNum3W]:[LineCircuit]])&amp;" : ")</f>
        <v xml:space="preserve">6141 : SAN ANTONIO 1 0 : 500 : 6142 : SAN ANTONIO 1 1 : 230 : 0 :  :  : 0 :  :  : 1 : </v>
      </c>
    </row>
    <row r="3026" spans="2:27" hidden="1" x14ac:dyDescent="0.25">
      <c r="B3026">
        <v>20</v>
      </c>
      <c r="C3026" t="s">
        <v>2318</v>
      </c>
      <c r="D3026">
        <v>6141</v>
      </c>
      <c r="E3026" t="s">
        <v>1079</v>
      </c>
      <c r="F3026">
        <v>500</v>
      </c>
      <c r="G3026">
        <v>6142</v>
      </c>
      <c r="H3026" t="s">
        <v>1041</v>
      </c>
      <c r="I3026">
        <v>230</v>
      </c>
      <c r="J3026">
        <v>0</v>
      </c>
      <c r="K3026" t="s">
        <v>23</v>
      </c>
      <c r="M3026">
        <v>0</v>
      </c>
      <c r="N3026" t="s">
        <v>23</v>
      </c>
      <c r="P3026" t="s">
        <v>25</v>
      </c>
      <c r="Q3026">
        <v>6</v>
      </c>
      <c r="R3026" t="s">
        <v>2205</v>
      </c>
      <c r="S3026">
        <v>22</v>
      </c>
      <c r="T3026" t="s">
        <v>2228</v>
      </c>
      <c r="U3026" s="1">
        <v>1.649295</v>
      </c>
      <c r="V3026" s="1">
        <v>60.134148000000003</v>
      </c>
      <c r="W3026" s="1">
        <v>1.8515980000000001</v>
      </c>
      <c r="X3026" s="1">
        <v>16.214483000000001</v>
      </c>
      <c r="Y3026" s="1">
        <v>24.242355</v>
      </c>
      <c r="Z3026" s="1" t="str">
        <f>IF(qGICXFormer_PWV[[#This Row],[GICMaxIEffective]]&lt;75,"&lt;75A",IF(qGICXFormer_PWV[[#This Row],[GICMaxIEffective]]&gt;85,"&gt;85A","&gt;75A"))</f>
        <v>&lt;75A</v>
      </c>
      <c r="AA3026" s="1" t="str" cm="1">
        <f t="array" ref="AA3026">_xlfn.CONCAT(TRANSPOSE(qGICXFormer_PWV[[#This Row],[BusNum3W]:[LineCircuit]])&amp;" : ")</f>
        <v xml:space="preserve">6141 : SAN ANTONIO 1 0 : 500 : 6142 : SAN ANTONIO 1 1 : 230 : 0 :  :  : 0 :  :  : 2 : </v>
      </c>
    </row>
    <row r="3027" spans="2:27" hidden="1" x14ac:dyDescent="0.25">
      <c r="B3027">
        <v>20</v>
      </c>
      <c r="C3027" t="s">
        <v>2319</v>
      </c>
      <c r="D3027">
        <v>6141</v>
      </c>
      <c r="E3027" t="s">
        <v>1079</v>
      </c>
      <c r="F3027">
        <v>500</v>
      </c>
      <c r="G3027">
        <v>6144</v>
      </c>
      <c r="H3027" t="s">
        <v>2320</v>
      </c>
      <c r="I3027">
        <v>13.8</v>
      </c>
      <c r="J3027">
        <v>0</v>
      </c>
      <c r="K3027" t="s">
        <v>23</v>
      </c>
      <c r="M3027">
        <v>0</v>
      </c>
      <c r="N3027" t="s">
        <v>23</v>
      </c>
      <c r="P3027" t="s">
        <v>24</v>
      </c>
      <c r="Q3027">
        <v>6</v>
      </c>
      <c r="R3027" t="s">
        <v>2205</v>
      </c>
      <c r="S3027">
        <v>22</v>
      </c>
      <c r="T3027" t="s">
        <v>2228</v>
      </c>
      <c r="U3027" s="1">
        <v>0</v>
      </c>
      <c r="V3027" s="1">
        <v>0</v>
      </c>
      <c r="W3027" s="1">
        <v>0</v>
      </c>
      <c r="X3027" s="1">
        <v>0</v>
      </c>
      <c r="Y3027" s="1">
        <v>0</v>
      </c>
      <c r="Z3027" s="1" t="str">
        <f>IF(qGICXFormer_PWV[[#This Row],[GICMaxIEffective]]&lt;75,"&lt;75A",IF(qGICXFormer_PWV[[#This Row],[GICMaxIEffective]]&gt;85,"&gt;85A","&gt;75A"))</f>
        <v>&lt;75A</v>
      </c>
      <c r="AA3027" s="1" t="str" cm="1">
        <f t="array" ref="AA3027">_xlfn.CONCAT(TRANSPOSE(qGICXFormer_PWV[[#This Row],[BusNum3W]:[LineCircuit]])&amp;" : ")</f>
        <v xml:space="preserve">6141 : SAN ANTONIO 1 0 : 500 : 6144 : SAN ANTONIO 1 3 : 13.8 : 0 :  :  : 0 :  :  : 1 : </v>
      </c>
    </row>
    <row r="3028" spans="2:27" hidden="1" x14ac:dyDescent="0.25">
      <c r="B3028">
        <v>20</v>
      </c>
      <c r="C3028" t="s">
        <v>2321</v>
      </c>
      <c r="D3028">
        <v>6141</v>
      </c>
      <c r="E3028" t="s">
        <v>1079</v>
      </c>
      <c r="F3028">
        <v>500</v>
      </c>
      <c r="G3028">
        <v>6145</v>
      </c>
      <c r="H3028" t="s">
        <v>2322</v>
      </c>
      <c r="I3028">
        <v>13.8</v>
      </c>
      <c r="J3028">
        <v>0</v>
      </c>
      <c r="K3028" t="s">
        <v>23</v>
      </c>
      <c r="M3028">
        <v>0</v>
      </c>
      <c r="N3028" t="s">
        <v>23</v>
      </c>
      <c r="P3028" t="s">
        <v>24</v>
      </c>
      <c r="Q3028">
        <v>6</v>
      </c>
      <c r="R3028" t="s">
        <v>2205</v>
      </c>
      <c r="S3028">
        <v>22</v>
      </c>
      <c r="T3028" t="s">
        <v>2228</v>
      </c>
      <c r="U3028" s="1">
        <v>2.6880950000000001</v>
      </c>
      <c r="V3028" s="1">
        <v>53.807746999999999</v>
      </c>
      <c r="W3028" s="1">
        <v>3.0519470000000002</v>
      </c>
      <c r="X3028" s="1">
        <v>8.0642840000000007</v>
      </c>
      <c r="Y3028" s="1">
        <v>53.807746999999999</v>
      </c>
      <c r="Z3028" s="1" t="str">
        <f>IF(qGICXFormer_PWV[[#This Row],[GICMaxIEffective]]&lt;75,"&lt;75A",IF(qGICXFormer_PWV[[#This Row],[GICMaxIEffective]]&gt;85,"&gt;85A","&gt;75A"))</f>
        <v>&lt;75A</v>
      </c>
      <c r="AA3028" s="1" t="str" cm="1">
        <f t="array" ref="AA3028">_xlfn.CONCAT(TRANSPOSE(qGICXFormer_PWV[[#This Row],[BusNum3W]:[LineCircuit]])&amp;" : ")</f>
        <v xml:space="preserve">6141 : SAN ANTONIO 1 0 : 500 : 6145 : SAN ANTONIO 1 4 : 13.8 : 0 :  :  : 0 :  :  : 1 : </v>
      </c>
    </row>
    <row r="3029" spans="2:27" hidden="1" x14ac:dyDescent="0.25">
      <c r="B3029">
        <v>20</v>
      </c>
      <c r="C3029" t="s">
        <v>2323</v>
      </c>
      <c r="D3029">
        <v>6141</v>
      </c>
      <c r="E3029" t="s">
        <v>1079</v>
      </c>
      <c r="F3029">
        <v>500</v>
      </c>
      <c r="G3029">
        <v>6146</v>
      </c>
      <c r="H3029" t="s">
        <v>2324</v>
      </c>
      <c r="I3029">
        <v>13.8</v>
      </c>
      <c r="J3029">
        <v>0</v>
      </c>
      <c r="K3029" t="s">
        <v>23</v>
      </c>
      <c r="M3029">
        <v>0</v>
      </c>
      <c r="N3029" t="s">
        <v>23</v>
      </c>
      <c r="P3029" t="s">
        <v>24</v>
      </c>
      <c r="Q3029">
        <v>6</v>
      </c>
      <c r="R3029" t="s">
        <v>2205</v>
      </c>
      <c r="S3029">
        <v>22</v>
      </c>
      <c r="T3029" t="s">
        <v>2228</v>
      </c>
      <c r="U3029" s="1">
        <v>3.0241069999999999</v>
      </c>
      <c r="V3029" s="1">
        <v>53.807746999999999</v>
      </c>
      <c r="W3029" s="1">
        <v>3.43344</v>
      </c>
      <c r="X3029" s="1">
        <v>9.0723199999999995</v>
      </c>
      <c r="Y3029" s="1">
        <v>53.807743000000002</v>
      </c>
      <c r="Z3029" s="1" t="str">
        <f>IF(qGICXFormer_PWV[[#This Row],[GICMaxIEffective]]&lt;75,"&lt;75A",IF(qGICXFormer_PWV[[#This Row],[GICMaxIEffective]]&gt;85,"&gt;85A","&gt;75A"))</f>
        <v>&lt;75A</v>
      </c>
      <c r="AA3029" s="1" t="str" cm="1">
        <f t="array" ref="AA3029">_xlfn.CONCAT(TRANSPOSE(qGICXFormer_PWV[[#This Row],[BusNum3W]:[LineCircuit]])&amp;" : ")</f>
        <v xml:space="preserve">6141 : SAN ANTONIO 1 0 : 500 : 6146 : SAN ANTONIO 1 5 : 13.8 : 0 :  :  : 0 :  :  : 1 : </v>
      </c>
    </row>
    <row r="3030" spans="2:27" hidden="1" x14ac:dyDescent="0.25">
      <c r="B3030">
        <v>20</v>
      </c>
      <c r="C3030" t="s">
        <v>2325</v>
      </c>
      <c r="D3030">
        <v>6141</v>
      </c>
      <c r="E3030" t="s">
        <v>1079</v>
      </c>
      <c r="F3030">
        <v>500</v>
      </c>
      <c r="G3030">
        <v>6147</v>
      </c>
      <c r="H3030" t="s">
        <v>2326</v>
      </c>
      <c r="I3030">
        <v>13.8</v>
      </c>
      <c r="J3030">
        <v>0</v>
      </c>
      <c r="K3030" t="s">
        <v>23</v>
      </c>
      <c r="M3030">
        <v>0</v>
      </c>
      <c r="N3030" t="s">
        <v>23</v>
      </c>
      <c r="P3030" t="s">
        <v>24</v>
      </c>
      <c r="Q3030">
        <v>6</v>
      </c>
      <c r="R3030" t="s">
        <v>2205</v>
      </c>
      <c r="S3030">
        <v>22</v>
      </c>
      <c r="T3030" t="s">
        <v>2228</v>
      </c>
      <c r="U3030" s="1">
        <v>3.6289280000000002</v>
      </c>
      <c r="V3030" s="1">
        <v>53.807746999999999</v>
      </c>
      <c r="W3030" s="1">
        <v>4.1201290000000004</v>
      </c>
      <c r="X3030" s="1">
        <v>10.886784</v>
      </c>
      <c r="Y3030" s="1">
        <v>53.807746999999999</v>
      </c>
      <c r="Z3030" s="1" t="str">
        <f>IF(qGICXFormer_PWV[[#This Row],[GICMaxIEffective]]&lt;75,"&lt;75A",IF(qGICXFormer_PWV[[#This Row],[GICMaxIEffective]]&gt;85,"&gt;85A","&gt;75A"))</f>
        <v>&lt;75A</v>
      </c>
      <c r="AA3030" s="1" t="str" cm="1">
        <f t="array" ref="AA3030">_xlfn.CONCAT(TRANSPOSE(qGICXFormer_PWV[[#This Row],[BusNum3W]:[LineCircuit]])&amp;" : ")</f>
        <v xml:space="preserve">6141 : SAN ANTONIO 1 0 : 500 : 6147 : SAN ANTONIO 1 6 : 13.8 : 0 :  :  : 0 :  :  : 1 : </v>
      </c>
    </row>
    <row r="3031" spans="2:27" hidden="1" x14ac:dyDescent="0.25">
      <c r="B3031">
        <v>20</v>
      </c>
      <c r="C3031" t="s">
        <v>2327</v>
      </c>
      <c r="D3031">
        <v>6141</v>
      </c>
      <c r="E3031" t="s">
        <v>1079</v>
      </c>
      <c r="F3031">
        <v>500</v>
      </c>
      <c r="G3031">
        <v>6148</v>
      </c>
      <c r="H3031" t="s">
        <v>2328</v>
      </c>
      <c r="I3031">
        <v>13.8</v>
      </c>
      <c r="J3031">
        <v>0</v>
      </c>
      <c r="K3031" t="s">
        <v>23</v>
      </c>
      <c r="M3031">
        <v>0</v>
      </c>
      <c r="N3031" t="s">
        <v>23</v>
      </c>
      <c r="P3031" t="s">
        <v>24</v>
      </c>
      <c r="Q3031">
        <v>6</v>
      </c>
      <c r="R3031" t="s">
        <v>2205</v>
      </c>
      <c r="S3031">
        <v>22</v>
      </c>
      <c r="T3031" t="s">
        <v>2228</v>
      </c>
      <c r="U3031" s="1">
        <v>0</v>
      </c>
      <c r="V3031" s="1">
        <v>0</v>
      </c>
      <c r="W3031" s="1">
        <v>0</v>
      </c>
      <c r="X3031" s="1">
        <v>0</v>
      </c>
      <c r="Y3031" s="1">
        <v>0</v>
      </c>
      <c r="Z3031" s="1" t="str">
        <f>IF(qGICXFormer_PWV[[#This Row],[GICMaxIEffective]]&lt;75,"&lt;75A",IF(qGICXFormer_PWV[[#This Row],[GICMaxIEffective]]&gt;85,"&gt;85A","&gt;75A"))</f>
        <v>&lt;75A</v>
      </c>
      <c r="AA3031" s="1" t="str" cm="1">
        <f t="array" ref="AA3031">_xlfn.CONCAT(TRANSPOSE(qGICXFormer_PWV[[#This Row],[BusNum3W]:[LineCircuit]])&amp;" : ")</f>
        <v xml:space="preserve">6141 : SAN ANTONIO 1 0 : 500 : 6148 : SAN ANTONIO 1 7 : 13.8 : 0 :  :  : 0 :  :  : 1 : </v>
      </c>
    </row>
    <row r="3032" spans="2:27" hidden="1" x14ac:dyDescent="0.25">
      <c r="B3032">
        <v>20</v>
      </c>
      <c r="C3032" t="s">
        <v>2329</v>
      </c>
      <c r="D3032">
        <v>6141</v>
      </c>
      <c r="E3032" t="s">
        <v>1079</v>
      </c>
      <c r="F3032">
        <v>500</v>
      </c>
      <c r="G3032">
        <v>6149</v>
      </c>
      <c r="H3032" t="s">
        <v>2330</v>
      </c>
      <c r="I3032">
        <v>13.8</v>
      </c>
      <c r="J3032">
        <v>0</v>
      </c>
      <c r="K3032" t="s">
        <v>23</v>
      </c>
      <c r="M3032">
        <v>0</v>
      </c>
      <c r="N3032" t="s">
        <v>23</v>
      </c>
      <c r="P3032" t="s">
        <v>24</v>
      </c>
      <c r="Q3032">
        <v>6</v>
      </c>
      <c r="R3032" t="s">
        <v>2205</v>
      </c>
      <c r="S3032">
        <v>22</v>
      </c>
      <c r="T3032" t="s">
        <v>2228</v>
      </c>
      <c r="U3032" s="1">
        <v>18.144639999999999</v>
      </c>
      <c r="V3032" s="1">
        <v>53.807743000000002</v>
      </c>
      <c r="W3032" s="1">
        <v>20.600643000000002</v>
      </c>
      <c r="X3032" s="1">
        <v>54.433917999999998</v>
      </c>
      <c r="Y3032" s="1">
        <v>53.807743000000002</v>
      </c>
      <c r="Z3032" s="1" t="str">
        <f>IF(qGICXFormer_PWV[[#This Row],[GICMaxIEffective]]&lt;75,"&lt;75A",IF(qGICXFormer_PWV[[#This Row],[GICMaxIEffective]]&gt;85,"&gt;85A","&gt;75A"))</f>
        <v>&lt;75A</v>
      </c>
      <c r="AA3032" s="1" t="str" cm="1">
        <f t="array" ref="AA3032">_xlfn.CONCAT(TRANSPOSE(qGICXFormer_PWV[[#This Row],[BusNum3W]:[LineCircuit]])&amp;" : ")</f>
        <v xml:space="preserve">6141 : SAN ANTONIO 1 0 : 500 : 6149 : SAN ANTONIO 1 8 : 13.8 : 0 :  :  : 0 :  :  : 1 : </v>
      </c>
    </row>
    <row r="3033" spans="2:27" hidden="1" x14ac:dyDescent="0.25">
      <c r="B3033">
        <v>20</v>
      </c>
      <c r="C3033" t="s">
        <v>2331</v>
      </c>
      <c r="D3033">
        <v>6142</v>
      </c>
      <c r="E3033" t="s">
        <v>1041</v>
      </c>
      <c r="F3033">
        <v>230</v>
      </c>
      <c r="G3033">
        <v>6143</v>
      </c>
      <c r="H3033" t="s">
        <v>1025</v>
      </c>
      <c r="I3033">
        <v>115</v>
      </c>
      <c r="J3033">
        <v>0</v>
      </c>
      <c r="K3033" t="s">
        <v>23</v>
      </c>
      <c r="M3033">
        <v>0</v>
      </c>
      <c r="N3033" t="s">
        <v>23</v>
      </c>
      <c r="P3033" t="s">
        <v>24</v>
      </c>
      <c r="Q3033">
        <v>6</v>
      </c>
      <c r="R3033" t="s">
        <v>2205</v>
      </c>
      <c r="S3033">
        <v>22</v>
      </c>
      <c r="T3033" t="s">
        <v>2228</v>
      </c>
      <c r="U3033" s="1">
        <v>6.1783580000000002</v>
      </c>
      <c r="V3033" s="1">
        <v>24.242355</v>
      </c>
      <c r="W3033" s="1">
        <v>2.6528580000000002</v>
      </c>
      <c r="X3033" s="1">
        <v>19.333883</v>
      </c>
      <c r="Y3033" s="1">
        <v>65.311133999999996</v>
      </c>
      <c r="Z3033" s="1" t="str">
        <f>IF(qGICXFormer_PWV[[#This Row],[GICMaxIEffective]]&lt;75,"&lt;75A",IF(qGICXFormer_PWV[[#This Row],[GICMaxIEffective]]&gt;85,"&gt;85A","&gt;75A"))</f>
        <v>&lt;75A</v>
      </c>
      <c r="AA3033" s="1" t="str" cm="1">
        <f t="array" ref="AA3033">_xlfn.CONCAT(TRANSPOSE(qGICXFormer_PWV[[#This Row],[BusNum3W]:[LineCircuit]])&amp;" : ")</f>
        <v xml:space="preserve">6142 : SAN ANTONIO 1 1 : 230 : 6143 : SAN ANTONIO 1 2 : 115 : 0 :  :  : 0 :  :  : 1 : </v>
      </c>
    </row>
    <row r="3034" spans="2:27" hidden="1" x14ac:dyDescent="0.25">
      <c r="B3034">
        <v>20</v>
      </c>
      <c r="C3034" t="s">
        <v>2332</v>
      </c>
      <c r="D3034">
        <v>6142</v>
      </c>
      <c r="E3034" t="s">
        <v>1041</v>
      </c>
      <c r="F3034">
        <v>230</v>
      </c>
      <c r="G3034">
        <v>6143</v>
      </c>
      <c r="H3034" t="s">
        <v>1025</v>
      </c>
      <c r="I3034">
        <v>115</v>
      </c>
      <c r="J3034">
        <v>0</v>
      </c>
      <c r="K3034" t="s">
        <v>23</v>
      </c>
      <c r="M3034">
        <v>0</v>
      </c>
      <c r="N3034" t="s">
        <v>23</v>
      </c>
      <c r="P3034" t="s">
        <v>25</v>
      </c>
      <c r="Q3034">
        <v>6</v>
      </c>
      <c r="R3034" t="s">
        <v>2205</v>
      </c>
      <c r="S3034">
        <v>22</v>
      </c>
      <c r="T3034" t="s">
        <v>2228</v>
      </c>
      <c r="U3034" s="1">
        <v>6.1783580000000002</v>
      </c>
      <c r="V3034" s="1">
        <v>24.242355</v>
      </c>
      <c r="W3034" s="1">
        <v>2.6528580000000002</v>
      </c>
      <c r="X3034" s="1">
        <v>19.333883</v>
      </c>
      <c r="Y3034" s="1">
        <v>65.311133999999996</v>
      </c>
      <c r="Z3034" s="1" t="str">
        <f>IF(qGICXFormer_PWV[[#This Row],[GICMaxIEffective]]&lt;75,"&lt;75A",IF(qGICXFormer_PWV[[#This Row],[GICMaxIEffective]]&gt;85,"&gt;85A","&gt;75A"))</f>
        <v>&lt;75A</v>
      </c>
      <c r="AA3034" s="1" t="str" cm="1">
        <f t="array" ref="AA3034">_xlfn.CONCAT(TRANSPOSE(qGICXFormer_PWV[[#This Row],[BusNum3W]:[LineCircuit]])&amp;" : ")</f>
        <v xml:space="preserve">6142 : SAN ANTONIO 1 1 : 230 : 6143 : SAN ANTONIO 1 2 : 115 : 0 :  :  : 0 :  :  : 2 : </v>
      </c>
    </row>
    <row r="3035" spans="2:27" hidden="1" x14ac:dyDescent="0.25">
      <c r="B3035">
        <v>20</v>
      </c>
      <c r="C3035" t="s">
        <v>2333</v>
      </c>
      <c r="D3035">
        <v>6142</v>
      </c>
      <c r="E3035" t="s">
        <v>1041</v>
      </c>
      <c r="F3035">
        <v>230</v>
      </c>
      <c r="G3035">
        <v>6143</v>
      </c>
      <c r="H3035" t="s">
        <v>1025</v>
      </c>
      <c r="I3035">
        <v>115</v>
      </c>
      <c r="J3035">
        <v>0</v>
      </c>
      <c r="K3035" t="s">
        <v>23</v>
      </c>
      <c r="M3035">
        <v>0</v>
      </c>
      <c r="N3035" t="s">
        <v>23</v>
      </c>
      <c r="P3035" t="s">
        <v>26</v>
      </c>
      <c r="Q3035">
        <v>6</v>
      </c>
      <c r="R3035" t="s">
        <v>2205</v>
      </c>
      <c r="S3035">
        <v>22</v>
      </c>
      <c r="T3035" t="s">
        <v>2228</v>
      </c>
      <c r="U3035" s="1">
        <v>6.1783580000000002</v>
      </c>
      <c r="V3035" s="1">
        <v>24.242355</v>
      </c>
      <c r="W3035" s="1">
        <v>2.6528580000000002</v>
      </c>
      <c r="X3035" s="1">
        <v>19.333883</v>
      </c>
      <c r="Y3035" s="1">
        <v>65.311133999999996</v>
      </c>
      <c r="Z3035" s="1" t="str">
        <f>IF(qGICXFormer_PWV[[#This Row],[GICMaxIEffective]]&lt;75,"&lt;75A",IF(qGICXFormer_PWV[[#This Row],[GICMaxIEffective]]&gt;85,"&gt;85A","&gt;75A"))</f>
        <v>&lt;75A</v>
      </c>
      <c r="AA3035" s="1" t="str" cm="1">
        <f t="array" ref="AA3035">_xlfn.CONCAT(TRANSPOSE(qGICXFormer_PWV[[#This Row],[BusNum3W]:[LineCircuit]])&amp;" : ")</f>
        <v xml:space="preserve">6142 : SAN ANTONIO 1 1 : 230 : 6143 : SAN ANTONIO 1 2 : 115 : 0 :  :  : 0 :  :  : 3 : </v>
      </c>
    </row>
    <row r="3036" spans="2:27" hidden="1" x14ac:dyDescent="0.25">
      <c r="B3036">
        <v>20</v>
      </c>
      <c r="C3036" t="s">
        <v>2334</v>
      </c>
      <c r="D3036">
        <v>6152</v>
      </c>
      <c r="E3036" t="s">
        <v>1033</v>
      </c>
      <c r="F3036">
        <v>230</v>
      </c>
      <c r="G3036">
        <v>6153</v>
      </c>
      <c r="H3036" t="s">
        <v>880</v>
      </c>
      <c r="I3036">
        <v>115</v>
      </c>
      <c r="J3036">
        <v>0</v>
      </c>
      <c r="K3036" t="s">
        <v>23</v>
      </c>
      <c r="M3036">
        <v>0</v>
      </c>
      <c r="N3036" t="s">
        <v>23</v>
      </c>
      <c r="P3036" t="s">
        <v>24</v>
      </c>
      <c r="Q3036">
        <v>6</v>
      </c>
      <c r="R3036" t="s">
        <v>2205</v>
      </c>
      <c r="S3036">
        <v>26</v>
      </c>
      <c r="T3036" t="s">
        <v>2239</v>
      </c>
      <c r="U3036" s="1">
        <v>13.580118000000001</v>
      </c>
      <c r="V3036" s="1">
        <v>166.76823400000001</v>
      </c>
      <c r="W3036" s="1">
        <v>5.7075620000000002</v>
      </c>
      <c r="X3036" s="1">
        <v>17.518339000000001</v>
      </c>
      <c r="Y3036" s="1">
        <v>21.986098999999999</v>
      </c>
      <c r="Z3036" s="1" t="str">
        <f>IF(qGICXFormer_PWV[[#This Row],[GICMaxIEffective]]&lt;75,"&lt;75A",IF(qGICXFormer_PWV[[#This Row],[GICMaxIEffective]]&gt;85,"&gt;85A","&gt;75A"))</f>
        <v>&lt;75A</v>
      </c>
      <c r="AA3036" s="1" t="str" cm="1">
        <f t="array" ref="AA3036">_xlfn.CONCAT(TRANSPOSE(qGICXFormer_PWV[[#This Row],[BusNum3W]:[LineCircuit]])&amp;" : ")</f>
        <v xml:space="preserve">6152 : SAN ANTONIO 22 0 : 230 : 6153 : SAN ANTONIO 22 1 : 115 : 0 :  :  : 0 :  :  : 1 : </v>
      </c>
    </row>
    <row r="3037" spans="2:27" hidden="1" x14ac:dyDescent="0.25">
      <c r="B3037">
        <v>20</v>
      </c>
      <c r="C3037" t="s">
        <v>2335</v>
      </c>
      <c r="D3037">
        <v>6161</v>
      </c>
      <c r="E3037" t="s">
        <v>1075</v>
      </c>
      <c r="F3037">
        <v>500</v>
      </c>
      <c r="G3037">
        <v>6162</v>
      </c>
      <c r="H3037" t="s">
        <v>1054</v>
      </c>
      <c r="I3037">
        <v>230</v>
      </c>
      <c r="J3037">
        <v>0</v>
      </c>
      <c r="K3037" t="s">
        <v>23</v>
      </c>
      <c r="M3037">
        <v>0</v>
      </c>
      <c r="N3037" t="s">
        <v>23</v>
      </c>
      <c r="P3037" t="s">
        <v>24</v>
      </c>
      <c r="Q3037">
        <v>6</v>
      </c>
      <c r="R3037" t="s">
        <v>2205</v>
      </c>
      <c r="S3037">
        <v>22</v>
      </c>
      <c r="T3037" t="s">
        <v>2228</v>
      </c>
      <c r="U3037" s="1">
        <v>1.4748220000000001</v>
      </c>
      <c r="V3037" s="1">
        <v>14.172796</v>
      </c>
      <c r="W3037" s="1">
        <v>1.6588480000000001</v>
      </c>
      <c r="X3037" s="1">
        <v>26.124462000000001</v>
      </c>
      <c r="Y3037" s="1">
        <v>164.46313499999999</v>
      </c>
      <c r="Z3037" s="1" t="str">
        <f>IF(qGICXFormer_PWV[[#This Row],[GICMaxIEffective]]&lt;75,"&lt;75A",IF(qGICXFormer_PWV[[#This Row],[GICMaxIEffective]]&gt;85,"&gt;85A","&gt;75A"))</f>
        <v>&lt;75A</v>
      </c>
      <c r="AA3037" s="1" t="str" cm="1">
        <f t="array" ref="AA3037">_xlfn.CONCAT(TRANSPOSE(qGICXFormer_PWV[[#This Row],[BusNum3W]:[LineCircuit]])&amp;" : ")</f>
        <v xml:space="preserve">6161 : SEGUIN 1 0 : 500 : 6162 : SEGUIN 1 1 : 230 : 0 :  :  : 0 :  :  : 1 : </v>
      </c>
    </row>
    <row r="3038" spans="2:27" hidden="1" x14ac:dyDescent="0.25">
      <c r="B3038">
        <v>20</v>
      </c>
      <c r="C3038" t="s">
        <v>2336</v>
      </c>
      <c r="D3038">
        <v>6161</v>
      </c>
      <c r="E3038" t="s">
        <v>1075</v>
      </c>
      <c r="F3038">
        <v>500</v>
      </c>
      <c r="G3038">
        <v>6164</v>
      </c>
      <c r="H3038" t="s">
        <v>2337</v>
      </c>
      <c r="I3038">
        <v>13.8</v>
      </c>
      <c r="J3038">
        <v>0</v>
      </c>
      <c r="K3038" t="s">
        <v>23</v>
      </c>
      <c r="M3038">
        <v>0</v>
      </c>
      <c r="N3038" t="s">
        <v>23</v>
      </c>
      <c r="P3038" t="s">
        <v>24</v>
      </c>
      <c r="Q3038">
        <v>6</v>
      </c>
      <c r="R3038" t="s">
        <v>2205</v>
      </c>
      <c r="S3038">
        <v>22</v>
      </c>
      <c r="T3038" t="s">
        <v>2228</v>
      </c>
      <c r="U3038" s="1">
        <v>4.064387</v>
      </c>
      <c r="V3038" s="1">
        <v>5.7666360000000001</v>
      </c>
      <c r="W3038" s="1">
        <v>4.6145300000000002</v>
      </c>
      <c r="X3038" s="1">
        <v>12.193160000000001</v>
      </c>
      <c r="Y3038" s="1">
        <v>5.7666360000000001</v>
      </c>
      <c r="Z3038" s="1" t="str">
        <f>IF(qGICXFormer_PWV[[#This Row],[GICMaxIEffective]]&lt;75,"&lt;75A",IF(qGICXFormer_PWV[[#This Row],[GICMaxIEffective]]&gt;85,"&gt;85A","&gt;75A"))</f>
        <v>&lt;75A</v>
      </c>
      <c r="AA3038" s="1" t="str" cm="1">
        <f t="array" ref="AA3038">_xlfn.CONCAT(TRANSPOSE(qGICXFormer_PWV[[#This Row],[BusNum3W]:[LineCircuit]])&amp;" : ")</f>
        <v xml:space="preserve">6161 : SEGUIN 1 0 : 500 : 6164 : SEGUIN 1 3 : 13.8 : 0 :  :  : 0 :  :  : 1 : </v>
      </c>
    </row>
    <row r="3039" spans="2:27" hidden="1" x14ac:dyDescent="0.25">
      <c r="B3039">
        <v>20</v>
      </c>
      <c r="C3039" t="s">
        <v>2338</v>
      </c>
      <c r="D3039">
        <v>6161</v>
      </c>
      <c r="E3039" t="s">
        <v>1075</v>
      </c>
      <c r="F3039">
        <v>500</v>
      </c>
      <c r="G3039">
        <v>6165</v>
      </c>
      <c r="H3039" t="s">
        <v>2339</v>
      </c>
      <c r="I3039">
        <v>13.8</v>
      </c>
      <c r="J3039">
        <v>0</v>
      </c>
      <c r="K3039" t="s">
        <v>23</v>
      </c>
      <c r="M3039">
        <v>0</v>
      </c>
      <c r="N3039" t="s">
        <v>23</v>
      </c>
      <c r="P3039" t="s">
        <v>24</v>
      </c>
      <c r="Q3039">
        <v>6</v>
      </c>
      <c r="R3039" t="s">
        <v>2205</v>
      </c>
      <c r="S3039">
        <v>22</v>
      </c>
      <c r="T3039" t="s">
        <v>2228</v>
      </c>
      <c r="U3039" s="1">
        <v>2.6298970000000002</v>
      </c>
      <c r="V3039" s="1">
        <v>5.7666360000000001</v>
      </c>
      <c r="W3039" s="1">
        <v>2.9858720000000001</v>
      </c>
      <c r="X3039" s="1">
        <v>7.8896920000000001</v>
      </c>
      <c r="Y3039" s="1">
        <v>5.7666360000000001</v>
      </c>
      <c r="Z3039" s="1" t="str">
        <f>IF(qGICXFormer_PWV[[#This Row],[GICMaxIEffective]]&lt;75,"&lt;75A",IF(qGICXFormer_PWV[[#This Row],[GICMaxIEffective]]&gt;85,"&gt;85A","&gt;75A"))</f>
        <v>&lt;75A</v>
      </c>
      <c r="AA3039" s="1" t="str" cm="1">
        <f t="array" ref="AA3039">_xlfn.CONCAT(TRANSPOSE(qGICXFormer_PWV[[#This Row],[BusNum3W]:[LineCircuit]])&amp;" : ")</f>
        <v xml:space="preserve">6161 : SEGUIN 1 0 : 500 : 6165 : SEGUIN 1 4 : 13.8 : 0 :  :  : 0 :  :  : 1 : </v>
      </c>
    </row>
    <row r="3040" spans="2:27" hidden="1" x14ac:dyDescent="0.25">
      <c r="B3040">
        <v>20</v>
      </c>
      <c r="C3040" t="s">
        <v>2340</v>
      </c>
      <c r="D3040">
        <v>6161</v>
      </c>
      <c r="E3040" t="s">
        <v>1075</v>
      </c>
      <c r="F3040">
        <v>500</v>
      </c>
      <c r="G3040">
        <v>6166</v>
      </c>
      <c r="H3040" t="s">
        <v>2341</v>
      </c>
      <c r="I3040">
        <v>13.8</v>
      </c>
      <c r="J3040">
        <v>0</v>
      </c>
      <c r="K3040" t="s">
        <v>23</v>
      </c>
      <c r="M3040">
        <v>0</v>
      </c>
      <c r="N3040" t="s">
        <v>23</v>
      </c>
      <c r="P3040" t="s">
        <v>24</v>
      </c>
      <c r="Q3040">
        <v>6</v>
      </c>
      <c r="R3040" t="s">
        <v>2205</v>
      </c>
      <c r="S3040">
        <v>22</v>
      </c>
      <c r="T3040" t="s">
        <v>2228</v>
      </c>
      <c r="U3040" s="1">
        <v>8.1287739999999999</v>
      </c>
      <c r="V3040" s="1">
        <v>5.7666360000000001</v>
      </c>
      <c r="W3040" s="1">
        <v>9.2290589999999995</v>
      </c>
      <c r="X3040" s="1">
        <v>24.386320000000001</v>
      </c>
      <c r="Y3040" s="1">
        <v>5.7666360000000001</v>
      </c>
      <c r="Z3040" s="1" t="str">
        <f>IF(qGICXFormer_PWV[[#This Row],[GICMaxIEffective]]&lt;75,"&lt;75A",IF(qGICXFormer_PWV[[#This Row],[GICMaxIEffective]]&gt;85,"&gt;85A","&gt;75A"))</f>
        <v>&lt;75A</v>
      </c>
      <c r="AA3040" s="1" t="str" cm="1">
        <f t="array" ref="AA3040">_xlfn.CONCAT(TRANSPOSE(qGICXFormer_PWV[[#This Row],[BusNum3W]:[LineCircuit]])&amp;" : ")</f>
        <v xml:space="preserve">6161 : SEGUIN 1 0 : 500 : 6166 : SEGUIN 1 5 : 13.8 : 0 :  :  : 0 :  :  : 1 : </v>
      </c>
    </row>
    <row r="3041" spans="2:27" hidden="1" x14ac:dyDescent="0.25">
      <c r="B3041">
        <v>20</v>
      </c>
      <c r="C3041" t="s">
        <v>2342</v>
      </c>
      <c r="D3041">
        <v>6161</v>
      </c>
      <c r="E3041" t="s">
        <v>1075</v>
      </c>
      <c r="F3041">
        <v>500</v>
      </c>
      <c r="G3041">
        <v>6167</v>
      </c>
      <c r="H3041" t="s">
        <v>2343</v>
      </c>
      <c r="I3041">
        <v>13.8</v>
      </c>
      <c r="J3041">
        <v>0</v>
      </c>
      <c r="K3041" t="s">
        <v>23</v>
      </c>
      <c r="M3041">
        <v>0</v>
      </c>
      <c r="N3041" t="s">
        <v>23</v>
      </c>
      <c r="P3041" t="s">
        <v>24</v>
      </c>
      <c r="Q3041">
        <v>6</v>
      </c>
      <c r="R3041" t="s">
        <v>2205</v>
      </c>
      <c r="S3041">
        <v>22</v>
      </c>
      <c r="T3041" t="s">
        <v>2228</v>
      </c>
      <c r="U3041" s="1">
        <v>4.4708249999999996</v>
      </c>
      <c r="V3041" s="1">
        <v>5.7666360000000001</v>
      </c>
      <c r="W3041" s="1">
        <v>5.0759819999999998</v>
      </c>
      <c r="X3041" s="1">
        <v>13.412476</v>
      </c>
      <c r="Y3041" s="1">
        <v>5.7666360000000001</v>
      </c>
      <c r="Z3041" s="1" t="str">
        <f>IF(qGICXFormer_PWV[[#This Row],[GICMaxIEffective]]&lt;75,"&lt;75A",IF(qGICXFormer_PWV[[#This Row],[GICMaxIEffective]]&gt;85,"&gt;85A","&gt;75A"))</f>
        <v>&lt;75A</v>
      </c>
      <c r="AA3041" s="1" t="str" cm="1">
        <f t="array" ref="AA3041">_xlfn.CONCAT(TRANSPOSE(qGICXFormer_PWV[[#This Row],[BusNum3W]:[LineCircuit]])&amp;" : ")</f>
        <v xml:space="preserve">6161 : SEGUIN 1 0 : 500 : 6167 : SEGUIN 1 6 : 13.8 : 0 :  :  : 0 :  :  : 1 : </v>
      </c>
    </row>
    <row r="3042" spans="2:27" hidden="1" x14ac:dyDescent="0.25">
      <c r="B3042">
        <v>20</v>
      </c>
      <c r="C3042" t="s">
        <v>2344</v>
      </c>
      <c r="D3042">
        <v>6162</v>
      </c>
      <c r="E3042" t="s">
        <v>1054</v>
      </c>
      <c r="F3042">
        <v>230</v>
      </c>
      <c r="G3042">
        <v>6163</v>
      </c>
      <c r="H3042" t="s">
        <v>1005</v>
      </c>
      <c r="I3042">
        <v>115</v>
      </c>
      <c r="J3042">
        <v>0</v>
      </c>
      <c r="K3042" t="s">
        <v>23</v>
      </c>
      <c r="M3042">
        <v>0</v>
      </c>
      <c r="N3042" t="s">
        <v>23</v>
      </c>
      <c r="P3042" t="s">
        <v>24</v>
      </c>
      <c r="Q3042">
        <v>6</v>
      </c>
      <c r="R3042" t="s">
        <v>2205</v>
      </c>
      <c r="S3042">
        <v>22</v>
      </c>
      <c r="T3042" t="s">
        <v>2228</v>
      </c>
      <c r="U3042" s="1">
        <v>3.287709</v>
      </c>
      <c r="V3042" s="1">
        <v>164.46313499999999</v>
      </c>
      <c r="W3042" s="1">
        <v>1.408323</v>
      </c>
      <c r="X3042" s="1">
        <v>31.882992000000002</v>
      </c>
      <c r="Y3042" s="1">
        <v>18.508865</v>
      </c>
      <c r="Z3042" s="1" t="str">
        <f>IF(qGICXFormer_PWV[[#This Row],[GICMaxIEffective]]&lt;75,"&lt;75A",IF(qGICXFormer_PWV[[#This Row],[GICMaxIEffective]]&gt;85,"&gt;85A","&gt;75A"))</f>
        <v>&lt;75A</v>
      </c>
      <c r="AA3042" s="1" t="str" cm="1">
        <f t="array" ref="AA3042">_xlfn.CONCAT(TRANSPOSE(qGICXFormer_PWV[[#This Row],[BusNum3W]:[LineCircuit]])&amp;" : ")</f>
        <v xml:space="preserve">6162 : SEGUIN 1 1 : 230 : 6163 : SEGUIN 1 2 : 115 : 0 :  :  : 0 :  :  : 1 : </v>
      </c>
    </row>
    <row r="3043" spans="2:27" hidden="1" x14ac:dyDescent="0.25">
      <c r="B3043">
        <v>20</v>
      </c>
      <c r="C3043" t="s">
        <v>2345</v>
      </c>
      <c r="D3043">
        <v>6169</v>
      </c>
      <c r="E3043" t="s">
        <v>1084</v>
      </c>
      <c r="F3043">
        <v>500</v>
      </c>
      <c r="G3043">
        <v>6170</v>
      </c>
      <c r="H3043" t="s">
        <v>1050</v>
      </c>
      <c r="I3043">
        <v>230</v>
      </c>
      <c r="J3043">
        <v>0</v>
      </c>
      <c r="K3043" t="s">
        <v>23</v>
      </c>
      <c r="M3043">
        <v>0</v>
      </c>
      <c r="N3043" t="s">
        <v>23</v>
      </c>
      <c r="P3043" t="s">
        <v>24</v>
      </c>
      <c r="Q3043">
        <v>6</v>
      </c>
      <c r="R3043" t="s">
        <v>2205</v>
      </c>
      <c r="S3043">
        <v>26</v>
      </c>
      <c r="T3043" t="s">
        <v>2239</v>
      </c>
      <c r="U3043" s="1">
        <v>28.933980999999999</v>
      </c>
      <c r="V3043" s="1">
        <v>99.625099000000006</v>
      </c>
      <c r="W3043" s="1">
        <v>32.578892000000003</v>
      </c>
      <c r="X3043" s="1">
        <v>59.637633999999998</v>
      </c>
      <c r="Y3043" s="1">
        <v>80.284110999999996</v>
      </c>
      <c r="Z3043" s="1" t="str">
        <f>IF(qGICXFormer_PWV[[#This Row],[GICMaxIEffective]]&lt;75,"&lt;75A",IF(qGICXFormer_PWV[[#This Row],[GICMaxIEffective]]&gt;85,"&gt;85A","&gt;75A"))</f>
        <v>&lt;75A</v>
      </c>
      <c r="AA3043" s="1" t="str" cm="1">
        <f t="array" ref="AA3043">_xlfn.CONCAT(TRANSPOSE(qGICXFormer_PWV[[#This Row],[BusNum3W]:[LineCircuit]])&amp;" : ")</f>
        <v xml:space="preserve">6169 : SAN ANTONIO 52 0 : 500 : 6170 : SAN ANTONIO 52 1 : 230 : 0 :  :  : 0 :  :  : 1 : </v>
      </c>
    </row>
    <row r="3044" spans="2:27" hidden="1" x14ac:dyDescent="0.25">
      <c r="B3044">
        <v>20</v>
      </c>
      <c r="C3044" t="s">
        <v>2346</v>
      </c>
      <c r="D3044">
        <v>6170</v>
      </c>
      <c r="E3044" t="s">
        <v>1050</v>
      </c>
      <c r="F3044">
        <v>230</v>
      </c>
      <c r="G3044">
        <v>6171</v>
      </c>
      <c r="H3044" t="s">
        <v>952</v>
      </c>
      <c r="I3044">
        <v>115</v>
      </c>
      <c r="J3044">
        <v>0</v>
      </c>
      <c r="K3044" t="s">
        <v>23</v>
      </c>
      <c r="M3044">
        <v>0</v>
      </c>
      <c r="N3044" t="s">
        <v>23</v>
      </c>
      <c r="P3044" t="s">
        <v>24</v>
      </c>
      <c r="Q3044">
        <v>6</v>
      </c>
      <c r="R3044" t="s">
        <v>2205</v>
      </c>
      <c r="S3044">
        <v>26</v>
      </c>
      <c r="T3044" t="s">
        <v>2239</v>
      </c>
      <c r="U3044" s="1">
        <v>16.146208000000001</v>
      </c>
      <c r="V3044" s="1">
        <v>80.284110999999996</v>
      </c>
      <c r="W3044" s="1">
        <v>6.8764399999999997</v>
      </c>
      <c r="X3044" s="1">
        <v>27.839528999999999</v>
      </c>
      <c r="Y3044" s="1">
        <v>78.672920000000005</v>
      </c>
      <c r="Z3044" s="1" t="str">
        <f>IF(qGICXFormer_PWV[[#This Row],[GICMaxIEffective]]&lt;75,"&lt;75A",IF(qGICXFormer_PWV[[#This Row],[GICMaxIEffective]]&gt;85,"&gt;85A","&gt;75A"))</f>
        <v>&lt;75A</v>
      </c>
      <c r="AA3044" s="1" t="str" cm="1">
        <f t="array" ref="AA3044">_xlfn.CONCAT(TRANSPOSE(qGICXFormer_PWV[[#This Row],[BusNum3W]:[LineCircuit]])&amp;" : ")</f>
        <v xml:space="preserve">6170 : SAN ANTONIO 52 1 : 230 : 6171 : SAN ANTONIO 52 2 : 115 : 0 :  :  : 0 :  :  : 1 : </v>
      </c>
    </row>
    <row r="3045" spans="2:27" hidden="1" x14ac:dyDescent="0.25">
      <c r="B3045">
        <v>20</v>
      </c>
      <c r="C3045" t="s">
        <v>2347</v>
      </c>
      <c r="D3045">
        <v>6172</v>
      </c>
      <c r="E3045" t="s">
        <v>991</v>
      </c>
      <c r="F3045">
        <v>230</v>
      </c>
      <c r="G3045">
        <v>6173</v>
      </c>
      <c r="H3045" t="s">
        <v>993</v>
      </c>
      <c r="I3045">
        <v>115</v>
      </c>
      <c r="J3045">
        <v>0</v>
      </c>
      <c r="K3045" t="s">
        <v>23</v>
      </c>
      <c r="M3045">
        <v>0</v>
      </c>
      <c r="N3045" t="s">
        <v>23</v>
      </c>
      <c r="P3045" t="s">
        <v>24</v>
      </c>
      <c r="Q3045">
        <v>6</v>
      </c>
      <c r="R3045" t="s">
        <v>2205</v>
      </c>
      <c r="S3045">
        <v>24</v>
      </c>
      <c r="T3045" t="s">
        <v>2223</v>
      </c>
      <c r="U3045" s="1">
        <v>7.864903</v>
      </c>
      <c r="V3045" s="1">
        <v>74.187775000000002</v>
      </c>
      <c r="W3045" s="1">
        <v>3.3589600000000002</v>
      </c>
      <c r="X3045" s="1">
        <v>1.518567</v>
      </c>
      <c r="Y3045" s="1">
        <v>74.606560000000002</v>
      </c>
      <c r="Z3045" s="1" t="str">
        <f>IF(qGICXFormer_PWV[[#This Row],[GICMaxIEffective]]&lt;75,"&lt;75A",IF(qGICXFormer_PWV[[#This Row],[GICMaxIEffective]]&gt;85,"&gt;85A","&gt;75A"))</f>
        <v>&lt;75A</v>
      </c>
      <c r="AA3045" s="1" t="str" cm="1">
        <f t="array" ref="AA3045">_xlfn.CONCAT(TRANSPOSE(qGICXFormer_PWV[[#This Row],[BusNum3W]:[LineCircuit]])&amp;" : ")</f>
        <v xml:space="preserve">6172 : CUERO 2 0 : 230 : 6173 : CUERO 2 1 : 115 : 0 :  :  : 0 :  :  : 1 : </v>
      </c>
    </row>
    <row r="3046" spans="2:27" hidden="1" x14ac:dyDescent="0.25">
      <c r="B3046">
        <v>20</v>
      </c>
      <c r="C3046" t="s">
        <v>2348</v>
      </c>
      <c r="D3046">
        <v>6177</v>
      </c>
      <c r="E3046" t="s">
        <v>1090</v>
      </c>
      <c r="F3046">
        <v>230</v>
      </c>
      <c r="G3046">
        <v>6178</v>
      </c>
      <c r="H3046" t="s">
        <v>1006</v>
      </c>
      <c r="I3046">
        <v>115</v>
      </c>
      <c r="J3046">
        <v>0</v>
      </c>
      <c r="K3046" t="s">
        <v>23</v>
      </c>
      <c r="M3046">
        <v>0</v>
      </c>
      <c r="N3046" t="s">
        <v>23</v>
      </c>
      <c r="P3046" t="s">
        <v>24</v>
      </c>
      <c r="Q3046">
        <v>6</v>
      </c>
      <c r="R3046" t="s">
        <v>2205</v>
      </c>
      <c r="S3046">
        <v>26</v>
      </c>
      <c r="T3046" t="s">
        <v>2239</v>
      </c>
      <c r="U3046" s="1">
        <v>18.536007000000001</v>
      </c>
      <c r="V3046" s="1">
        <v>112.142494</v>
      </c>
      <c r="W3046" s="1">
        <v>7.9480190000000004</v>
      </c>
      <c r="X3046" s="1">
        <v>51.773375999999999</v>
      </c>
      <c r="Y3046" s="1">
        <v>112.875771</v>
      </c>
      <c r="Z3046" s="1" t="str">
        <f>IF(qGICXFormer_PWV[[#This Row],[GICMaxIEffective]]&lt;75,"&lt;75A",IF(qGICXFormer_PWV[[#This Row],[GICMaxIEffective]]&gt;85,"&gt;85A","&gt;75A"))</f>
        <v>&lt;75A</v>
      </c>
      <c r="AA3046" s="1" t="str" cm="1">
        <f t="array" ref="AA3046">_xlfn.CONCAT(TRANSPOSE(qGICXFormer_PWV[[#This Row],[BusNum3W]:[LineCircuit]])&amp;" : ")</f>
        <v xml:space="preserve">6177 : SAN ANTONIO 51 0 : 230 : 6178 : SAN ANTONIO 51 1 : 115 : 0 :  :  : 0 :  :  : 1 : </v>
      </c>
    </row>
    <row r="3047" spans="2:27" hidden="1" x14ac:dyDescent="0.25">
      <c r="B3047">
        <v>20</v>
      </c>
      <c r="C3047" t="s">
        <v>2349</v>
      </c>
      <c r="D3047">
        <v>6177</v>
      </c>
      <c r="E3047" t="s">
        <v>1090</v>
      </c>
      <c r="F3047">
        <v>230</v>
      </c>
      <c r="G3047">
        <v>6178</v>
      </c>
      <c r="H3047" t="s">
        <v>1006</v>
      </c>
      <c r="I3047">
        <v>115</v>
      </c>
      <c r="J3047">
        <v>0</v>
      </c>
      <c r="K3047" t="s">
        <v>23</v>
      </c>
      <c r="M3047">
        <v>0</v>
      </c>
      <c r="N3047" t="s">
        <v>23</v>
      </c>
      <c r="P3047" t="s">
        <v>25</v>
      </c>
      <c r="Q3047">
        <v>6</v>
      </c>
      <c r="R3047" t="s">
        <v>2205</v>
      </c>
      <c r="S3047">
        <v>26</v>
      </c>
      <c r="T3047" t="s">
        <v>2239</v>
      </c>
      <c r="U3047" s="1">
        <v>18.536007000000001</v>
      </c>
      <c r="V3047" s="1">
        <v>112.142494</v>
      </c>
      <c r="W3047" s="1">
        <v>7.9480190000000004</v>
      </c>
      <c r="X3047" s="1">
        <v>51.773375999999999</v>
      </c>
      <c r="Y3047" s="1">
        <v>112.875771</v>
      </c>
      <c r="Z3047" s="1" t="str">
        <f>IF(qGICXFormer_PWV[[#This Row],[GICMaxIEffective]]&lt;75,"&lt;75A",IF(qGICXFormer_PWV[[#This Row],[GICMaxIEffective]]&gt;85,"&gt;85A","&gt;75A"))</f>
        <v>&lt;75A</v>
      </c>
      <c r="AA3047" s="1" t="str" cm="1">
        <f t="array" ref="AA3047">_xlfn.CONCAT(TRANSPOSE(qGICXFormer_PWV[[#This Row],[BusNum3W]:[LineCircuit]])&amp;" : ")</f>
        <v xml:space="preserve">6177 : SAN ANTONIO 51 0 : 230 : 6178 : SAN ANTONIO 51 1 : 115 : 0 :  :  : 0 :  :  : 2 : </v>
      </c>
    </row>
    <row r="3048" spans="2:27" hidden="1" x14ac:dyDescent="0.25">
      <c r="B3048">
        <v>20</v>
      </c>
      <c r="C3048" t="s">
        <v>2350</v>
      </c>
      <c r="D3048">
        <v>6188</v>
      </c>
      <c r="E3048" t="s">
        <v>1022</v>
      </c>
      <c r="F3048">
        <v>230</v>
      </c>
      <c r="G3048">
        <v>6189</v>
      </c>
      <c r="H3048" t="s">
        <v>998</v>
      </c>
      <c r="I3048">
        <v>115</v>
      </c>
      <c r="J3048">
        <v>0</v>
      </c>
      <c r="K3048" t="s">
        <v>23</v>
      </c>
      <c r="M3048">
        <v>0</v>
      </c>
      <c r="N3048" t="s">
        <v>23</v>
      </c>
      <c r="P3048" t="s">
        <v>24</v>
      </c>
      <c r="Q3048">
        <v>6</v>
      </c>
      <c r="R3048" t="s">
        <v>2205</v>
      </c>
      <c r="S3048">
        <v>25</v>
      </c>
      <c r="T3048" t="s">
        <v>2206</v>
      </c>
      <c r="U3048" s="1">
        <v>13.389915999999999</v>
      </c>
      <c r="V3048" s="1">
        <v>44.011229999999998</v>
      </c>
      <c r="W3048" s="1">
        <v>5.7214609999999997</v>
      </c>
      <c r="X3048" s="1">
        <v>37.740665</v>
      </c>
      <c r="Y3048" s="1">
        <v>46.422500999999997</v>
      </c>
      <c r="Z3048" s="1" t="str">
        <f>IF(qGICXFormer_PWV[[#This Row],[GICMaxIEffective]]&lt;75,"&lt;75A",IF(qGICXFormer_PWV[[#This Row],[GICMaxIEffective]]&gt;85,"&gt;85A","&gt;75A"))</f>
        <v>&lt;75A</v>
      </c>
      <c r="AA3048" s="1" t="str" cm="1">
        <f t="array" ref="AA3048">_xlfn.CONCAT(TRANSPOSE(qGICXFormer_PWV[[#This Row],[BusNum3W]:[LineCircuit]])&amp;" : ")</f>
        <v xml:space="preserve">6188 : COLUMBUS 0 : 230 : 6189 : COLUMBUS 1 : 115 : 0 :  :  : 0 :  :  : 1 : </v>
      </c>
    </row>
    <row r="3049" spans="2:27" hidden="1" x14ac:dyDescent="0.25">
      <c r="B3049">
        <v>20</v>
      </c>
      <c r="C3049" t="s">
        <v>2351</v>
      </c>
      <c r="D3049">
        <v>6192</v>
      </c>
      <c r="E3049" t="s">
        <v>949</v>
      </c>
      <c r="F3049">
        <v>230</v>
      </c>
      <c r="G3049">
        <v>6193</v>
      </c>
      <c r="H3049" t="s">
        <v>917</v>
      </c>
      <c r="I3049">
        <v>115</v>
      </c>
      <c r="J3049">
        <v>0</v>
      </c>
      <c r="K3049" t="s">
        <v>23</v>
      </c>
      <c r="M3049">
        <v>0</v>
      </c>
      <c r="N3049" t="s">
        <v>23</v>
      </c>
      <c r="P3049" t="s">
        <v>24</v>
      </c>
      <c r="Q3049">
        <v>6</v>
      </c>
      <c r="R3049" t="s">
        <v>2205</v>
      </c>
      <c r="S3049">
        <v>25</v>
      </c>
      <c r="T3049" t="s">
        <v>2206</v>
      </c>
      <c r="U3049" s="1">
        <v>17.192156000000001</v>
      </c>
      <c r="V3049" s="1">
        <v>21.791675999999999</v>
      </c>
      <c r="W3049" s="1">
        <v>7.2496830000000001</v>
      </c>
      <c r="X3049" s="1">
        <v>47.834358000000002</v>
      </c>
      <c r="Y3049" s="1">
        <v>21.567245</v>
      </c>
      <c r="Z3049" s="1" t="str">
        <f>IF(qGICXFormer_PWV[[#This Row],[GICMaxIEffective]]&lt;75,"&lt;75A",IF(qGICXFormer_PWV[[#This Row],[GICMaxIEffective]]&gt;85,"&gt;85A","&gt;75A"))</f>
        <v>&lt;75A</v>
      </c>
      <c r="AA3049" s="1" t="str" cm="1">
        <f t="array" ref="AA3049">_xlfn.CONCAT(TRANSPOSE(qGICXFormer_PWV[[#This Row],[BusNum3W]:[LineCircuit]])&amp;" : ")</f>
        <v xml:space="preserve">6192 : CALDWELL 0 : 230 : 6193 : CALDWELL 1 : 115 : 0 :  :  : 0 :  :  : 1 : </v>
      </c>
    </row>
    <row r="3050" spans="2:27" hidden="1" x14ac:dyDescent="0.25">
      <c r="B3050">
        <v>20</v>
      </c>
      <c r="C3050" t="s">
        <v>2352</v>
      </c>
      <c r="D3050">
        <v>6197</v>
      </c>
      <c r="E3050" t="s">
        <v>1066</v>
      </c>
      <c r="F3050">
        <v>500</v>
      </c>
      <c r="G3050">
        <v>6198</v>
      </c>
      <c r="H3050" t="s">
        <v>1009</v>
      </c>
      <c r="I3050">
        <v>230</v>
      </c>
      <c r="J3050">
        <v>0</v>
      </c>
      <c r="K3050" t="s">
        <v>23</v>
      </c>
      <c r="M3050">
        <v>0</v>
      </c>
      <c r="N3050" t="s">
        <v>23</v>
      </c>
      <c r="P3050" t="s">
        <v>24</v>
      </c>
      <c r="Q3050">
        <v>6</v>
      </c>
      <c r="R3050" t="s">
        <v>2205</v>
      </c>
      <c r="S3050">
        <v>26</v>
      </c>
      <c r="T3050" t="s">
        <v>2239</v>
      </c>
      <c r="U3050" s="1">
        <v>11.886357</v>
      </c>
      <c r="V3050" s="1">
        <v>130.350449</v>
      </c>
      <c r="W3050" s="1">
        <v>13.295241000000001</v>
      </c>
      <c r="X3050" s="1">
        <v>24.130970000000001</v>
      </c>
      <c r="Y3050" s="1">
        <v>127.386124</v>
      </c>
      <c r="Z3050" s="1" t="str">
        <f>IF(qGICXFormer_PWV[[#This Row],[GICMaxIEffective]]&lt;75,"&lt;75A",IF(qGICXFormer_PWV[[#This Row],[GICMaxIEffective]]&gt;85,"&gt;85A","&gt;75A"))</f>
        <v>&lt;75A</v>
      </c>
      <c r="AA3050" s="1" t="str" cm="1">
        <f t="array" ref="AA3050">_xlfn.CONCAT(TRANSPOSE(qGICXFormer_PWV[[#This Row],[BusNum3W]:[LineCircuit]])&amp;" : ")</f>
        <v xml:space="preserve">6197 : SAN ANTONIO 37 0 : 500 : 6198 : SAN ANTONIO 37 1 : 230 : 0 :  :  : 0 :  :  : 1 : </v>
      </c>
    </row>
    <row r="3051" spans="2:27" hidden="1" x14ac:dyDescent="0.25">
      <c r="B3051">
        <v>20</v>
      </c>
      <c r="C3051" t="s">
        <v>2353</v>
      </c>
      <c r="D3051">
        <v>6198</v>
      </c>
      <c r="E3051" t="s">
        <v>1009</v>
      </c>
      <c r="F3051">
        <v>230</v>
      </c>
      <c r="G3051">
        <v>6199</v>
      </c>
      <c r="H3051" t="s">
        <v>1000</v>
      </c>
      <c r="I3051">
        <v>115</v>
      </c>
      <c r="J3051">
        <v>0</v>
      </c>
      <c r="K3051" t="s">
        <v>23</v>
      </c>
      <c r="M3051">
        <v>0</v>
      </c>
      <c r="N3051" t="s">
        <v>23</v>
      </c>
      <c r="P3051" t="s">
        <v>24</v>
      </c>
      <c r="Q3051">
        <v>6</v>
      </c>
      <c r="R3051" t="s">
        <v>2205</v>
      </c>
      <c r="S3051">
        <v>26</v>
      </c>
      <c r="T3051" t="s">
        <v>2239</v>
      </c>
      <c r="U3051" s="1">
        <v>4.3100880000000004</v>
      </c>
      <c r="V3051" s="1">
        <v>127.386124</v>
      </c>
      <c r="W3051" s="1">
        <v>1.845796</v>
      </c>
      <c r="X3051" s="1">
        <v>8.0493670000000002</v>
      </c>
      <c r="Y3051" s="1">
        <v>118.54921</v>
      </c>
      <c r="Z3051" s="1" t="str">
        <f>IF(qGICXFormer_PWV[[#This Row],[GICMaxIEffective]]&lt;75,"&lt;75A",IF(qGICXFormer_PWV[[#This Row],[GICMaxIEffective]]&gt;85,"&gt;85A","&gt;75A"))</f>
        <v>&lt;75A</v>
      </c>
      <c r="AA3051" s="1" t="str" cm="1">
        <f t="array" ref="AA3051">_xlfn.CONCAT(TRANSPOSE(qGICXFormer_PWV[[#This Row],[BusNum3W]:[LineCircuit]])&amp;" : ")</f>
        <v xml:space="preserve">6198 : SAN ANTONIO 37 1 : 230 : 6199 : SAN ANTONIO 37 2 : 115 : 0 :  :  : 0 :  :  : 1 : </v>
      </c>
    </row>
    <row r="3052" spans="2:27" hidden="1" x14ac:dyDescent="0.25">
      <c r="B3052">
        <v>20</v>
      </c>
      <c r="C3052" t="s">
        <v>2354</v>
      </c>
      <c r="D3052">
        <v>6198</v>
      </c>
      <c r="E3052" t="s">
        <v>1009</v>
      </c>
      <c r="F3052">
        <v>230</v>
      </c>
      <c r="G3052">
        <v>6199</v>
      </c>
      <c r="H3052" t="s">
        <v>1000</v>
      </c>
      <c r="I3052">
        <v>115</v>
      </c>
      <c r="J3052">
        <v>0</v>
      </c>
      <c r="K3052" t="s">
        <v>23</v>
      </c>
      <c r="M3052">
        <v>0</v>
      </c>
      <c r="N3052" t="s">
        <v>23</v>
      </c>
      <c r="P3052" t="s">
        <v>25</v>
      </c>
      <c r="Q3052">
        <v>6</v>
      </c>
      <c r="R3052" t="s">
        <v>2205</v>
      </c>
      <c r="S3052">
        <v>26</v>
      </c>
      <c r="T3052" t="s">
        <v>2239</v>
      </c>
      <c r="U3052" s="1">
        <v>4.3100880000000004</v>
      </c>
      <c r="V3052" s="1">
        <v>127.386124</v>
      </c>
      <c r="W3052" s="1">
        <v>1.845796</v>
      </c>
      <c r="X3052" s="1">
        <v>8.0493670000000002</v>
      </c>
      <c r="Y3052" s="1">
        <v>118.54921</v>
      </c>
      <c r="Z3052" s="1" t="str">
        <f>IF(qGICXFormer_PWV[[#This Row],[GICMaxIEffective]]&lt;75,"&lt;75A",IF(qGICXFormer_PWV[[#This Row],[GICMaxIEffective]]&gt;85,"&gt;85A","&gt;75A"))</f>
        <v>&lt;75A</v>
      </c>
      <c r="AA3052" s="1" t="str" cm="1">
        <f t="array" ref="AA3052">_xlfn.CONCAT(TRANSPOSE(qGICXFormer_PWV[[#This Row],[BusNum3W]:[LineCircuit]])&amp;" : ")</f>
        <v xml:space="preserve">6198 : SAN ANTONIO 37 1 : 230 : 6199 : SAN ANTONIO 37 2 : 115 : 0 :  :  : 0 :  :  : 2 : </v>
      </c>
    </row>
    <row r="3053" spans="2:27" hidden="1" x14ac:dyDescent="0.25">
      <c r="B3053">
        <v>20</v>
      </c>
      <c r="C3053" t="s">
        <v>2355</v>
      </c>
      <c r="D3053">
        <v>6198</v>
      </c>
      <c r="E3053" t="s">
        <v>1009</v>
      </c>
      <c r="F3053">
        <v>230</v>
      </c>
      <c r="G3053">
        <v>6199</v>
      </c>
      <c r="H3053" t="s">
        <v>1000</v>
      </c>
      <c r="I3053">
        <v>115</v>
      </c>
      <c r="J3053">
        <v>0</v>
      </c>
      <c r="K3053" t="s">
        <v>23</v>
      </c>
      <c r="M3053">
        <v>0</v>
      </c>
      <c r="N3053" t="s">
        <v>23</v>
      </c>
      <c r="P3053" t="s">
        <v>26</v>
      </c>
      <c r="Q3053">
        <v>6</v>
      </c>
      <c r="R3053" t="s">
        <v>2205</v>
      </c>
      <c r="S3053">
        <v>26</v>
      </c>
      <c r="T3053" t="s">
        <v>2239</v>
      </c>
      <c r="U3053" s="1">
        <v>4.3100880000000004</v>
      </c>
      <c r="V3053" s="1">
        <v>127.386124</v>
      </c>
      <c r="W3053" s="1">
        <v>1.845796</v>
      </c>
      <c r="X3053" s="1">
        <v>8.0493670000000002</v>
      </c>
      <c r="Y3053" s="1">
        <v>118.54921</v>
      </c>
      <c r="Z3053" s="1" t="str">
        <f>IF(qGICXFormer_PWV[[#This Row],[GICMaxIEffective]]&lt;75,"&lt;75A",IF(qGICXFormer_PWV[[#This Row],[GICMaxIEffective]]&gt;85,"&gt;85A","&gt;75A"))</f>
        <v>&lt;75A</v>
      </c>
      <c r="AA3053" s="1" t="str" cm="1">
        <f t="array" ref="AA3053">_xlfn.CONCAT(TRANSPOSE(qGICXFormer_PWV[[#This Row],[BusNum3W]:[LineCircuit]])&amp;" : ")</f>
        <v xml:space="preserve">6198 : SAN ANTONIO 37 1 : 230 : 6199 : SAN ANTONIO 37 2 : 115 : 0 :  :  : 0 :  :  : 3 : </v>
      </c>
    </row>
    <row r="3054" spans="2:27" hidden="1" x14ac:dyDescent="0.25">
      <c r="B3054">
        <v>20</v>
      </c>
      <c r="C3054" t="s">
        <v>2356</v>
      </c>
      <c r="D3054">
        <v>6210</v>
      </c>
      <c r="E3054" t="s">
        <v>1103</v>
      </c>
      <c r="F3054">
        <v>500</v>
      </c>
      <c r="G3054">
        <v>6211</v>
      </c>
      <c r="H3054" t="s">
        <v>1085</v>
      </c>
      <c r="I3054">
        <v>230</v>
      </c>
      <c r="J3054">
        <v>0</v>
      </c>
      <c r="K3054" t="s">
        <v>23</v>
      </c>
      <c r="M3054">
        <v>0</v>
      </c>
      <c r="N3054" t="s">
        <v>23</v>
      </c>
      <c r="P3054" t="s">
        <v>24</v>
      </c>
      <c r="Q3054">
        <v>6</v>
      </c>
      <c r="R3054" t="s">
        <v>2205</v>
      </c>
      <c r="S3054">
        <v>23</v>
      </c>
      <c r="T3054" t="s">
        <v>2220</v>
      </c>
      <c r="U3054" s="1">
        <v>2.7189359999999998</v>
      </c>
      <c r="V3054" s="1">
        <v>107.499336</v>
      </c>
      <c r="W3054" s="1">
        <v>3.0797829999999999</v>
      </c>
      <c r="X3054" s="1">
        <v>4.7224510000000004</v>
      </c>
      <c r="Y3054" s="1">
        <v>13.213469999999999</v>
      </c>
      <c r="Z3054" s="1" t="str">
        <f>IF(qGICXFormer_PWV[[#This Row],[GICMaxIEffective]]&lt;75,"&lt;75A",IF(qGICXFormer_PWV[[#This Row],[GICMaxIEffective]]&gt;85,"&gt;85A","&gt;75A"))</f>
        <v>&lt;75A</v>
      </c>
      <c r="AA3054" s="1" t="str" cm="1">
        <f t="array" ref="AA3054">_xlfn.CONCAT(TRANSPOSE(qGICXFormer_PWV[[#This Row],[BusNum3W]:[LineCircuit]])&amp;" : ")</f>
        <v xml:space="preserve">6210 : MARBLE FALLS 2 0 : 500 : 6211 : MARBLE FALLS 2 1 : 230 : 0 :  :  : 0 :  :  : 1 : </v>
      </c>
    </row>
    <row r="3055" spans="2:27" hidden="1" x14ac:dyDescent="0.25">
      <c r="B3055">
        <v>20</v>
      </c>
      <c r="C3055" t="s">
        <v>2357</v>
      </c>
      <c r="D3055">
        <v>6210</v>
      </c>
      <c r="E3055" t="s">
        <v>1103</v>
      </c>
      <c r="F3055">
        <v>500</v>
      </c>
      <c r="G3055">
        <v>6213</v>
      </c>
      <c r="H3055" t="s">
        <v>2358</v>
      </c>
      <c r="I3055">
        <v>13.8</v>
      </c>
      <c r="J3055">
        <v>0</v>
      </c>
      <c r="K3055" t="s">
        <v>23</v>
      </c>
      <c r="M3055">
        <v>0</v>
      </c>
      <c r="N3055" t="s">
        <v>23</v>
      </c>
      <c r="P3055" t="s">
        <v>24</v>
      </c>
      <c r="Q3055">
        <v>6</v>
      </c>
      <c r="R3055" t="s">
        <v>2205</v>
      </c>
      <c r="S3055">
        <v>23</v>
      </c>
      <c r="T3055" t="s">
        <v>2220</v>
      </c>
      <c r="U3055" s="1">
        <v>2.2971810000000001</v>
      </c>
      <c r="V3055" s="1">
        <v>109.745834</v>
      </c>
      <c r="W3055" s="1">
        <v>2.633445</v>
      </c>
      <c r="X3055" s="1">
        <v>6.8915420000000003</v>
      </c>
      <c r="Y3055" s="1">
        <v>109.745834</v>
      </c>
      <c r="Z3055" s="1" t="str">
        <f>IF(qGICXFormer_PWV[[#This Row],[GICMaxIEffective]]&lt;75,"&lt;75A",IF(qGICXFormer_PWV[[#This Row],[GICMaxIEffective]]&gt;85,"&gt;85A","&gt;75A"))</f>
        <v>&lt;75A</v>
      </c>
      <c r="AA3055" s="1" t="str" cm="1">
        <f t="array" ref="AA3055">_xlfn.CONCAT(TRANSPOSE(qGICXFormer_PWV[[#This Row],[BusNum3W]:[LineCircuit]])&amp;" : ")</f>
        <v xml:space="preserve">6210 : MARBLE FALLS 2 0 : 500 : 6213 : MARBLE FALLS 2 3 : 13.8 : 0 :  :  : 0 :  :  : 1 : </v>
      </c>
    </row>
    <row r="3056" spans="2:27" hidden="1" x14ac:dyDescent="0.25">
      <c r="B3056">
        <v>20</v>
      </c>
      <c r="C3056" t="s">
        <v>2359</v>
      </c>
      <c r="D3056">
        <v>6210</v>
      </c>
      <c r="E3056" t="s">
        <v>1103</v>
      </c>
      <c r="F3056">
        <v>500</v>
      </c>
      <c r="G3056">
        <v>6214</v>
      </c>
      <c r="H3056" t="s">
        <v>2360</v>
      </c>
      <c r="I3056">
        <v>13.8</v>
      </c>
      <c r="J3056">
        <v>0</v>
      </c>
      <c r="K3056" t="s">
        <v>23</v>
      </c>
      <c r="M3056">
        <v>0</v>
      </c>
      <c r="N3056" t="s">
        <v>23</v>
      </c>
      <c r="P3056" t="s">
        <v>24</v>
      </c>
      <c r="Q3056">
        <v>6</v>
      </c>
      <c r="R3056" t="s">
        <v>2205</v>
      </c>
      <c r="S3056">
        <v>23</v>
      </c>
      <c r="T3056" t="s">
        <v>2220</v>
      </c>
      <c r="U3056" s="1">
        <v>3.4457710000000001</v>
      </c>
      <c r="V3056" s="1">
        <v>109.745834</v>
      </c>
      <c r="W3056" s="1">
        <v>3.950167</v>
      </c>
      <c r="X3056" s="1">
        <v>10.337315</v>
      </c>
      <c r="Y3056" s="1">
        <v>109.745834</v>
      </c>
      <c r="Z3056" s="1" t="str">
        <f>IF(qGICXFormer_PWV[[#This Row],[GICMaxIEffective]]&lt;75,"&lt;75A",IF(qGICXFormer_PWV[[#This Row],[GICMaxIEffective]]&gt;85,"&gt;85A","&gt;75A"))</f>
        <v>&lt;75A</v>
      </c>
      <c r="AA3056" s="1" t="str" cm="1">
        <f t="array" ref="AA3056">_xlfn.CONCAT(TRANSPOSE(qGICXFormer_PWV[[#This Row],[BusNum3W]:[LineCircuit]])&amp;" : ")</f>
        <v xml:space="preserve">6210 : MARBLE FALLS 2 0 : 500 : 6214 : MARBLE FALLS 2 4 : 13.8 : 0 :  :  : 0 :  :  : 1 : </v>
      </c>
    </row>
    <row r="3057" spans="2:27" hidden="1" x14ac:dyDescent="0.25">
      <c r="B3057">
        <v>20</v>
      </c>
      <c r="C3057" t="s">
        <v>2361</v>
      </c>
      <c r="D3057">
        <v>6210</v>
      </c>
      <c r="E3057" t="s">
        <v>1103</v>
      </c>
      <c r="F3057">
        <v>500</v>
      </c>
      <c r="G3057">
        <v>6215</v>
      </c>
      <c r="H3057" t="s">
        <v>2362</v>
      </c>
      <c r="I3057">
        <v>13.8</v>
      </c>
      <c r="J3057">
        <v>0</v>
      </c>
      <c r="K3057" t="s">
        <v>23</v>
      </c>
      <c r="M3057">
        <v>0</v>
      </c>
      <c r="N3057" t="s">
        <v>23</v>
      </c>
      <c r="P3057" t="s">
        <v>24</v>
      </c>
      <c r="Q3057">
        <v>6</v>
      </c>
      <c r="R3057" t="s">
        <v>2205</v>
      </c>
      <c r="S3057">
        <v>23</v>
      </c>
      <c r="T3057" t="s">
        <v>2220</v>
      </c>
      <c r="U3057" s="1">
        <v>15.161394</v>
      </c>
      <c r="V3057" s="1">
        <v>109.745834</v>
      </c>
      <c r="W3057" s="1">
        <v>17.380737</v>
      </c>
      <c r="X3057" s="1">
        <v>45.484180000000002</v>
      </c>
      <c r="Y3057" s="1">
        <v>109.745834</v>
      </c>
      <c r="Z3057" s="1" t="str">
        <f>IF(qGICXFormer_PWV[[#This Row],[GICMaxIEffective]]&lt;75,"&lt;75A",IF(qGICXFormer_PWV[[#This Row],[GICMaxIEffective]]&gt;85,"&gt;85A","&gt;75A"))</f>
        <v>&lt;75A</v>
      </c>
      <c r="AA3057" s="1" t="str" cm="1">
        <f t="array" ref="AA3057">_xlfn.CONCAT(TRANSPOSE(qGICXFormer_PWV[[#This Row],[BusNum3W]:[LineCircuit]])&amp;" : ")</f>
        <v xml:space="preserve">6210 : MARBLE FALLS 2 0 : 500 : 6215 : MARBLE FALLS 2 5 : 13.8 : 0 :  :  : 0 :  :  : 1 : </v>
      </c>
    </row>
    <row r="3058" spans="2:27" hidden="1" x14ac:dyDescent="0.25">
      <c r="B3058">
        <v>20</v>
      </c>
      <c r="C3058" t="s">
        <v>2363</v>
      </c>
      <c r="D3058">
        <v>6210</v>
      </c>
      <c r="E3058" t="s">
        <v>1103</v>
      </c>
      <c r="F3058">
        <v>500</v>
      </c>
      <c r="G3058">
        <v>6216</v>
      </c>
      <c r="H3058" t="s">
        <v>2364</v>
      </c>
      <c r="I3058">
        <v>13.8</v>
      </c>
      <c r="J3058">
        <v>0</v>
      </c>
      <c r="K3058" t="s">
        <v>23</v>
      </c>
      <c r="M3058">
        <v>0</v>
      </c>
      <c r="N3058" t="s">
        <v>23</v>
      </c>
      <c r="P3058" t="s">
        <v>24</v>
      </c>
      <c r="Q3058">
        <v>6</v>
      </c>
      <c r="R3058" t="s">
        <v>2205</v>
      </c>
      <c r="S3058">
        <v>23</v>
      </c>
      <c r="T3058" t="s">
        <v>2220</v>
      </c>
      <c r="U3058" s="1">
        <v>7.2197110000000002</v>
      </c>
      <c r="V3058" s="1">
        <v>109.745834</v>
      </c>
      <c r="W3058" s="1">
        <v>8.2765409999999999</v>
      </c>
      <c r="X3058" s="1">
        <v>21.659134000000002</v>
      </c>
      <c r="Y3058" s="1">
        <v>109.745834</v>
      </c>
      <c r="Z3058" s="1" t="str">
        <f>IF(qGICXFormer_PWV[[#This Row],[GICMaxIEffective]]&lt;75,"&lt;75A",IF(qGICXFormer_PWV[[#This Row],[GICMaxIEffective]]&gt;85,"&gt;85A","&gt;75A"))</f>
        <v>&lt;75A</v>
      </c>
      <c r="AA3058" s="1" t="str" cm="1">
        <f t="array" ref="AA3058">_xlfn.CONCAT(TRANSPOSE(qGICXFormer_PWV[[#This Row],[BusNum3W]:[LineCircuit]])&amp;" : ")</f>
        <v xml:space="preserve">6210 : MARBLE FALLS 2 0 : 500 : 6216 : MARBLE FALLS 2 6 : 13.8 : 0 :  :  : 0 :  :  : 1 : </v>
      </c>
    </row>
    <row r="3059" spans="2:27" hidden="1" x14ac:dyDescent="0.25">
      <c r="B3059">
        <v>20</v>
      </c>
      <c r="C3059" t="s">
        <v>2365</v>
      </c>
      <c r="D3059">
        <v>6211</v>
      </c>
      <c r="E3059" t="s">
        <v>1085</v>
      </c>
      <c r="F3059">
        <v>230</v>
      </c>
      <c r="G3059">
        <v>6212</v>
      </c>
      <c r="H3059" t="s">
        <v>1067</v>
      </c>
      <c r="I3059">
        <v>115</v>
      </c>
      <c r="J3059">
        <v>0</v>
      </c>
      <c r="K3059" t="s">
        <v>23</v>
      </c>
      <c r="M3059">
        <v>0</v>
      </c>
      <c r="N3059" t="s">
        <v>23</v>
      </c>
      <c r="P3059" t="s">
        <v>24</v>
      </c>
      <c r="Q3059">
        <v>6</v>
      </c>
      <c r="R3059" t="s">
        <v>2205</v>
      </c>
      <c r="S3059">
        <v>23</v>
      </c>
      <c r="T3059" t="s">
        <v>2220</v>
      </c>
      <c r="U3059" s="1">
        <v>0.97560000000000002</v>
      </c>
      <c r="V3059" s="1">
        <v>13.213469999999999</v>
      </c>
      <c r="W3059" s="1">
        <v>0.421433</v>
      </c>
      <c r="X3059" s="1">
        <v>15.700995000000001</v>
      </c>
      <c r="Y3059" s="1">
        <v>105.062561</v>
      </c>
      <c r="Z3059" s="1" t="str">
        <f>IF(qGICXFormer_PWV[[#This Row],[GICMaxIEffective]]&lt;75,"&lt;75A",IF(qGICXFormer_PWV[[#This Row],[GICMaxIEffective]]&gt;85,"&gt;85A","&gt;75A"))</f>
        <v>&lt;75A</v>
      </c>
      <c r="AA3059" s="1" t="str" cm="1">
        <f t="array" ref="AA3059">_xlfn.CONCAT(TRANSPOSE(qGICXFormer_PWV[[#This Row],[BusNum3W]:[LineCircuit]])&amp;" : ")</f>
        <v xml:space="preserve">6211 : MARBLE FALLS 2 1 : 230 : 6212 : MARBLE FALLS 2 2 : 115 : 0 :  :  : 0 :  :  : 1 : </v>
      </c>
    </row>
    <row r="3060" spans="2:27" hidden="1" x14ac:dyDescent="0.25">
      <c r="B3060">
        <v>20</v>
      </c>
      <c r="C3060" t="s">
        <v>2366</v>
      </c>
      <c r="D3060">
        <v>6222</v>
      </c>
      <c r="E3060" t="s">
        <v>924</v>
      </c>
      <c r="F3060">
        <v>230</v>
      </c>
      <c r="G3060">
        <v>6223</v>
      </c>
      <c r="H3060" t="s">
        <v>864</v>
      </c>
      <c r="I3060">
        <v>115</v>
      </c>
      <c r="J3060">
        <v>0</v>
      </c>
      <c r="K3060" t="s">
        <v>23</v>
      </c>
      <c r="M3060">
        <v>0</v>
      </c>
      <c r="N3060" t="s">
        <v>23</v>
      </c>
      <c r="P3060" t="s">
        <v>24</v>
      </c>
      <c r="Q3060">
        <v>6</v>
      </c>
      <c r="R3060" t="s">
        <v>2205</v>
      </c>
      <c r="S3060">
        <v>23</v>
      </c>
      <c r="T3060" t="s">
        <v>2220</v>
      </c>
      <c r="U3060" s="1">
        <v>7.4638090000000004</v>
      </c>
      <c r="V3060" s="1">
        <v>89.148330999999999</v>
      </c>
      <c r="W3060" s="1">
        <v>3.1281409999999998</v>
      </c>
      <c r="X3060" s="1">
        <v>15.400924</v>
      </c>
      <c r="Y3060" s="1">
        <v>104.699585</v>
      </c>
      <c r="Z3060" s="1" t="str">
        <f>IF(qGICXFormer_PWV[[#This Row],[GICMaxIEffective]]&lt;75,"&lt;75A",IF(qGICXFormer_PWV[[#This Row],[GICMaxIEffective]]&gt;85,"&gt;85A","&gt;75A"))</f>
        <v>&lt;75A</v>
      </c>
      <c r="AA3060" s="1" t="str" cm="1">
        <f t="array" ref="AA3060">_xlfn.CONCAT(TRANSPOSE(qGICXFormer_PWV[[#This Row],[BusNum3W]:[LineCircuit]])&amp;" : ")</f>
        <v xml:space="preserve">6222 : AUSTIN 27 0 : 230 : 6223 : AUSTIN 27 1 : 115 : 0 :  :  : 0 :  :  : 1 : </v>
      </c>
    </row>
    <row r="3061" spans="2:27" hidden="1" x14ac:dyDescent="0.25">
      <c r="B3061">
        <v>20</v>
      </c>
      <c r="C3061" t="s">
        <v>2367</v>
      </c>
      <c r="D3061">
        <v>6222</v>
      </c>
      <c r="E3061" t="s">
        <v>924</v>
      </c>
      <c r="F3061">
        <v>230</v>
      </c>
      <c r="G3061">
        <v>6223</v>
      </c>
      <c r="H3061" t="s">
        <v>864</v>
      </c>
      <c r="I3061">
        <v>115</v>
      </c>
      <c r="J3061">
        <v>0</v>
      </c>
      <c r="K3061" t="s">
        <v>23</v>
      </c>
      <c r="M3061">
        <v>0</v>
      </c>
      <c r="N3061" t="s">
        <v>23</v>
      </c>
      <c r="P3061" t="s">
        <v>25</v>
      </c>
      <c r="Q3061">
        <v>6</v>
      </c>
      <c r="R3061" t="s">
        <v>2205</v>
      </c>
      <c r="S3061">
        <v>23</v>
      </c>
      <c r="T3061" t="s">
        <v>2220</v>
      </c>
      <c r="U3061" s="1">
        <v>7.4638090000000004</v>
      </c>
      <c r="V3061" s="1">
        <v>89.148330999999999</v>
      </c>
      <c r="W3061" s="1">
        <v>3.1281409999999998</v>
      </c>
      <c r="X3061" s="1">
        <v>15.400924</v>
      </c>
      <c r="Y3061" s="1">
        <v>104.699585</v>
      </c>
      <c r="Z3061" s="1" t="str">
        <f>IF(qGICXFormer_PWV[[#This Row],[GICMaxIEffective]]&lt;75,"&lt;75A",IF(qGICXFormer_PWV[[#This Row],[GICMaxIEffective]]&gt;85,"&gt;85A","&gt;75A"))</f>
        <v>&lt;75A</v>
      </c>
      <c r="AA3061" s="1" t="str" cm="1">
        <f t="array" ref="AA3061">_xlfn.CONCAT(TRANSPOSE(qGICXFormer_PWV[[#This Row],[BusNum3W]:[LineCircuit]])&amp;" : ")</f>
        <v xml:space="preserve">6222 : AUSTIN 27 0 : 230 : 6223 : AUSTIN 27 1 : 115 : 0 :  :  : 0 :  :  : 2 : </v>
      </c>
    </row>
    <row r="3062" spans="2:27" hidden="1" x14ac:dyDescent="0.25">
      <c r="B3062">
        <v>20</v>
      </c>
      <c r="C3062" t="s">
        <v>2368</v>
      </c>
      <c r="D3062">
        <v>6222</v>
      </c>
      <c r="E3062" t="s">
        <v>924</v>
      </c>
      <c r="F3062">
        <v>230</v>
      </c>
      <c r="G3062">
        <v>6223</v>
      </c>
      <c r="H3062" t="s">
        <v>864</v>
      </c>
      <c r="I3062">
        <v>115</v>
      </c>
      <c r="J3062">
        <v>0</v>
      </c>
      <c r="K3062" t="s">
        <v>23</v>
      </c>
      <c r="M3062">
        <v>0</v>
      </c>
      <c r="N3062" t="s">
        <v>23</v>
      </c>
      <c r="P3062" t="s">
        <v>26</v>
      </c>
      <c r="Q3062">
        <v>6</v>
      </c>
      <c r="R3062" t="s">
        <v>2205</v>
      </c>
      <c r="S3062">
        <v>23</v>
      </c>
      <c r="T3062" t="s">
        <v>2220</v>
      </c>
      <c r="U3062" s="1">
        <v>7.4638090000000004</v>
      </c>
      <c r="V3062" s="1">
        <v>89.148330999999999</v>
      </c>
      <c r="W3062" s="1">
        <v>3.1281409999999998</v>
      </c>
      <c r="X3062" s="1">
        <v>15.400924</v>
      </c>
      <c r="Y3062" s="1">
        <v>104.699585</v>
      </c>
      <c r="Z3062" s="1" t="str">
        <f>IF(qGICXFormer_PWV[[#This Row],[GICMaxIEffective]]&lt;75,"&lt;75A",IF(qGICXFormer_PWV[[#This Row],[GICMaxIEffective]]&gt;85,"&gt;85A","&gt;75A"))</f>
        <v>&lt;75A</v>
      </c>
      <c r="AA3062" s="1" t="str" cm="1">
        <f t="array" ref="AA3062">_xlfn.CONCAT(TRANSPOSE(qGICXFormer_PWV[[#This Row],[BusNum3W]:[LineCircuit]])&amp;" : ")</f>
        <v xml:space="preserve">6222 : AUSTIN 27 0 : 230 : 6223 : AUSTIN 27 1 : 115 : 0 :  :  : 0 :  :  : 3 : </v>
      </c>
    </row>
    <row r="3063" spans="2:27" hidden="1" x14ac:dyDescent="0.25">
      <c r="B3063">
        <v>20</v>
      </c>
      <c r="C3063" t="s">
        <v>2369</v>
      </c>
      <c r="D3063">
        <v>6228</v>
      </c>
      <c r="E3063" t="s">
        <v>1069</v>
      </c>
      <c r="F3063">
        <v>500</v>
      </c>
      <c r="G3063">
        <v>6229</v>
      </c>
      <c r="H3063" t="s">
        <v>1088</v>
      </c>
      <c r="I3063">
        <v>230</v>
      </c>
      <c r="J3063">
        <v>0</v>
      </c>
      <c r="K3063" t="s">
        <v>23</v>
      </c>
      <c r="M3063">
        <v>0</v>
      </c>
      <c r="N3063" t="s">
        <v>23</v>
      </c>
      <c r="P3063" t="s">
        <v>24</v>
      </c>
      <c r="Q3063">
        <v>6</v>
      </c>
      <c r="R3063" t="s">
        <v>2205</v>
      </c>
      <c r="S3063">
        <v>22</v>
      </c>
      <c r="T3063" t="s">
        <v>2228</v>
      </c>
      <c r="U3063" s="1">
        <v>35.625408</v>
      </c>
      <c r="V3063" s="1">
        <v>21.821933999999999</v>
      </c>
      <c r="W3063" s="1">
        <v>40.353985999999999</v>
      </c>
      <c r="X3063" s="1">
        <v>37.188262999999999</v>
      </c>
      <c r="Y3063" s="1">
        <v>179.22547900000001</v>
      </c>
      <c r="Z3063" s="1" t="str">
        <f>IF(qGICXFormer_PWV[[#This Row],[GICMaxIEffective]]&lt;75,"&lt;75A",IF(qGICXFormer_PWV[[#This Row],[GICMaxIEffective]]&gt;85,"&gt;85A","&gt;75A"))</f>
        <v>&lt;75A</v>
      </c>
      <c r="AA3063" s="1" t="str" cm="1">
        <f t="array" ref="AA3063">_xlfn.CONCAT(TRANSPOSE(qGICXFormer_PWV[[#This Row],[BusNum3W]:[LineCircuit]])&amp;" : ")</f>
        <v xml:space="preserve">6228 : SAN MARCOS 0 : 500 : 6229 : SAN MARCOS 1 : 230 : 0 :  :  : 0 :  :  : 1 : </v>
      </c>
    </row>
    <row r="3064" spans="2:27" hidden="1" x14ac:dyDescent="0.25">
      <c r="B3064">
        <v>20</v>
      </c>
      <c r="C3064" t="s">
        <v>2370</v>
      </c>
      <c r="D3064">
        <v>6229</v>
      </c>
      <c r="E3064" t="s">
        <v>1088</v>
      </c>
      <c r="F3064">
        <v>230</v>
      </c>
      <c r="G3064">
        <v>6230</v>
      </c>
      <c r="H3064" t="s">
        <v>954</v>
      </c>
      <c r="I3064">
        <v>115</v>
      </c>
      <c r="J3064">
        <v>0</v>
      </c>
      <c r="K3064" t="s">
        <v>23</v>
      </c>
      <c r="M3064">
        <v>0</v>
      </c>
      <c r="N3064" t="s">
        <v>23</v>
      </c>
      <c r="P3064" t="s">
        <v>24</v>
      </c>
      <c r="Q3064">
        <v>6</v>
      </c>
      <c r="R3064" t="s">
        <v>2205</v>
      </c>
      <c r="S3064">
        <v>22</v>
      </c>
      <c r="T3064" t="s">
        <v>2228</v>
      </c>
      <c r="U3064" s="1">
        <v>3.8329219999999999</v>
      </c>
      <c r="V3064" s="1">
        <v>179.22547900000001</v>
      </c>
      <c r="W3064" s="1">
        <v>1.6275839999999999</v>
      </c>
      <c r="X3064" s="1">
        <v>2.9059080000000002</v>
      </c>
      <c r="Y3064" s="1">
        <v>87.513710000000003</v>
      </c>
      <c r="Z3064" s="1" t="str">
        <f>IF(qGICXFormer_PWV[[#This Row],[GICMaxIEffective]]&lt;75,"&lt;75A",IF(qGICXFormer_PWV[[#This Row],[GICMaxIEffective]]&gt;85,"&gt;85A","&gt;75A"))</f>
        <v>&lt;75A</v>
      </c>
      <c r="AA3064" s="1" t="str" cm="1">
        <f t="array" ref="AA3064">_xlfn.CONCAT(TRANSPOSE(qGICXFormer_PWV[[#This Row],[BusNum3W]:[LineCircuit]])&amp;" : ")</f>
        <v xml:space="preserve">6229 : SAN MARCOS 1 : 230 : 6230 : SAN MARCOS 2 : 115 : 0 :  :  : 0 :  :  : 1 : </v>
      </c>
    </row>
    <row r="3065" spans="2:27" hidden="1" x14ac:dyDescent="0.25">
      <c r="B3065">
        <v>20</v>
      </c>
      <c r="C3065" t="s">
        <v>2371</v>
      </c>
      <c r="D3065">
        <v>6229</v>
      </c>
      <c r="E3065" t="s">
        <v>1088</v>
      </c>
      <c r="F3065">
        <v>230</v>
      </c>
      <c r="G3065">
        <v>6230</v>
      </c>
      <c r="H3065" t="s">
        <v>954</v>
      </c>
      <c r="I3065">
        <v>115</v>
      </c>
      <c r="J3065">
        <v>0</v>
      </c>
      <c r="K3065" t="s">
        <v>23</v>
      </c>
      <c r="M3065">
        <v>0</v>
      </c>
      <c r="N3065" t="s">
        <v>23</v>
      </c>
      <c r="P3065" t="s">
        <v>25</v>
      </c>
      <c r="Q3065">
        <v>6</v>
      </c>
      <c r="R3065" t="s">
        <v>2205</v>
      </c>
      <c r="S3065">
        <v>22</v>
      </c>
      <c r="T3065" t="s">
        <v>2228</v>
      </c>
      <c r="U3065" s="1">
        <v>3.8329219999999999</v>
      </c>
      <c r="V3065" s="1">
        <v>179.22547900000001</v>
      </c>
      <c r="W3065" s="1">
        <v>1.6275839999999999</v>
      </c>
      <c r="X3065" s="1">
        <v>2.9059080000000002</v>
      </c>
      <c r="Y3065" s="1">
        <v>87.513710000000003</v>
      </c>
      <c r="Z3065" s="1" t="str">
        <f>IF(qGICXFormer_PWV[[#This Row],[GICMaxIEffective]]&lt;75,"&lt;75A",IF(qGICXFormer_PWV[[#This Row],[GICMaxIEffective]]&gt;85,"&gt;85A","&gt;75A"))</f>
        <v>&lt;75A</v>
      </c>
      <c r="AA3065" s="1" t="str" cm="1">
        <f t="array" ref="AA3065">_xlfn.CONCAT(TRANSPOSE(qGICXFormer_PWV[[#This Row],[BusNum3W]:[LineCircuit]])&amp;" : ")</f>
        <v xml:space="preserve">6229 : SAN MARCOS 1 : 230 : 6230 : SAN MARCOS 2 : 115 : 0 :  :  : 0 :  :  : 2 : </v>
      </c>
    </row>
    <row r="3066" spans="2:27" hidden="1" x14ac:dyDescent="0.25">
      <c r="B3066">
        <v>20</v>
      </c>
      <c r="C3066" t="s">
        <v>2372</v>
      </c>
      <c r="D3066">
        <v>6234</v>
      </c>
      <c r="E3066" t="s">
        <v>1063</v>
      </c>
      <c r="F3066">
        <v>500</v>
      </c>
      <c r="G3066">
        <v>6235</v>
      </c>
      <c r="H3066" t="s">
        <v>1044</v>
      </c>
      <c r="I3066">
        <v>230</v>
      </c>
      <c r="J3066">
        <v>0</v>
      </c>
      <c r="K3066" t="s">
        <v>23</v>
      </c>
      <c r="M3066">
        <v>0</v>
      </c>
      <c r="N3066" t="s">
        <v>23</v>
      </c>
      <c r="P3066" t="s">
        <v>24</v>
      </c>
      <c r="Q3066">
        <v>6</v>
      </c>
      <c r="R3066" t="s">
        <v>2205</v>
      </c>
      <c r="S3066">
        <v>26</v>
      </c>
      <c r="T3066" t="s">
        <v>2239</v>
      </c>
      <c r="U3066" s="1">
        <v>59.538017000000004</v>
      </c>
      <c r="V3066" s="1">
        <v>62.066527999999998</v>
      </c>
      <c r="W3066" s="1">
        <v>66.928663</v>
      </c>
      <c r="X3066" s="1">
        <v>146.439941</v>
      </c>
      <c r="Y3066" s="1">
        <v>64.141129000000006</v>
      </c>
      <c r="Z3066" s="1" t="str">
        <f>IF(qGICXFormer_PWV[[#This Row],[GICMaxIEffective]]&lt;75,"&lt;75A",IF(qGICXFormer_PWV[[#This Row],[GICMaxIEffective]]&gt;85,"&gt;85A","&gt;75A"))</f>
        <v>&lt;75A</v>
      </c>
      <c r="AA3066" s="1" t="str" cm="1">
        <f t="array" ref="AA3066">_xlfn.CONCAT(TRANSPOSE(qGICXFormer_PWV[[#This Row],[BusNum3W]:[LineCircuit]])&amp;" : ")</f>
        <v xml:space="preserve">6234 : SAN ANTONIO 50 0 : 500 : 6235 : SAN ANTONIO 50 1 : 230 : 0 :  :  : 0 :  :  : 1 : </v>
      </c>
    </row>
    <row r="3067" spans="2:27" hidden="1" x14ac:dyDescent="0.25">
      <c r="B3067">
        <v>20</v>
      </c>
      <c r="C3067" t="s">
        <v>2373</v>
      </c>
      <c r="D3067">
        <v>6235</v>
      </c>
      <c r="E3067" t="s">
        <v>1044</v>
      </c>
      <c r="F3067">
        <v>230</v>
      </c>
      <c r="G3067">
        <v>6236</v>
      </c>
      <c r="H3067" t="s">
        <v>935</v>
      </c>
      <c r="I3067">
        <v>115</v>
      </c>
      <c r="J3067">
        <v>0</v>
      </c>
      <c r="K3067" t="s">
        <v>23</v>
      </c>
      <c r="M3067">
        <v>0</v>
      </c>
      <c r="N3067" t="s">
        <v>23</v>
      </c>
      <c r="P3067" t="s">
        <v>24</v>
      </c>
      <c r="Q3067">
        <v>6</v>
      </c>
      <c r="R3067" t="s">
        <v>2205</v>
      </c>
      <c r="S3067">
        <v>26</v>
      </c>
      <c r="T3067" t="s">
        <v>2239</v>
      </c>
      <c r="U3067" s="1">
        <v>6.6959280000000003</v>
      </c>
      <c r="V3067" s="1">
        <v>64.141129000000006</v>
      </c>
      <c r="W3067" s="1">
        <v>2.84267</v>
      </c>
      <c r="X3067" s="1">
        <v>23.99464</v>
      </c>
      <c r="Y3067" s="1">
        <v>102.767769</v>
      </c>
      <c r="Z3067" s="1" t="str">
        <f>IF(qGICXFormer_PWV[[#This Row],[GICMaxIEffective]]&lt;75,"&lt;75A",IF(qGICXFormer_PWV[[#This Row],[GICMaxIEffective]]&gt;85,"&gt;85A","&gt;75A"))</f>
        <v>&lt;75A</v>
      </c>
      <c r="AA3067" s="1" t="str" cm="1">
        <f t="array" ref="AA3067">_xlfn.CONCAT(TRANSPOSE(qGICXFormer_PWV[[#This Row],[BusNum3W]:[LineCircuit]])&amp;" : ")</f>
        <v xml:space="preserve">6235 : SAN ANTONIO 50 1 : 230 : 6236 : SAN ANTONIO 50 2 : 115 : 0 :  :  : 0 :  :  : 1 : </v>
      </c>
    </row>
    <row r="3068" spans="2:27" hidden="1" x14ac:dyDescent="0.25">
      <c r="B3068">
        <v>20</v>
      </c>
      <c r="C3068" t="s">
        <v>2374</v>
      </c>
      <c r="D3068">
        <v>6235</v>
      </c>
      <c r="E3068" t="s">
        <v>1044</v>
      </c>
      <c r="F3068">
        <v>230</v>
      </c>
      <c r="G3068">
        <v>6236</v>
      </c>
      <c r="H3068" t="s">
        <v>935</v>
      </c>
      <c r="I3068">
        <v>115</v>
      </c>
      <c r="J3068">
        <v>0</v>
      </c>
      <c r="K3068" t="s">
        <v>23</v>
      </c>
      <c r="M3068">
        <v>0</v>
      </c>
      <c r="N3068" t="s">
        <v>23</v>
      </c>
      <c r="P3068" t="s">
        <v>25</v>
      </c>
      <c r="Q3068">
        <v>6</v>
      </c>
      <c r="R3068" t="s">
        <v>2205</v>
      </c>
      <c r="S3068">
        <v>26</v>
      </c>
      <c r="T3068" t="s">
        <v>2239</v>
      </c>
      <c r="U3068" s="1">
        <v>6.6959280000000003</v>
      </c>
      <c r="V3068" s="1">
        <v>64.141129000000006</v>
      </c>
      <c r="W3068" s="1">
        <v>2.84267</v>
      </c>
      <c r="X3068" s="1">
        <v>23.99464</v>
      </c>
      <c r="Y3068" s="1">
        <v>102.767769</v>
      </c>
      <c r="Z3068" s="1" t="str">
        <f>IF(qGICXFormer_PWV[[#This Row],[GICMaxIEffective]]&lt;75,"&lt;75A",IF(qGICXFormer_PWV[[#This Row],[GICMaxIEffective]]&gt;85,"&gt;85A","&gt;75A"))</f>
        <v>&lt;75A</v>
      </c>
      <c r="AA3068" s="1" t="str" cm="1">
        <f t="array" ref="AA3068">_xlfn.CONCAT(TRANSPOSE(qGICXFormer_PWV[[#This Row],[BusNum3W]:[LineCircuit]])&amp;" : ")</f>
        <v xml:space="preserve">6235 : SAN ANTONIO 50 1 : 230 : 6236 : SAN ANTONIO 50 2 : 115 : 0 :  :  : 0 :  :  : 2 : </v>
      </c>
    </row>
    <row r="3069" spans="2:27" hidden="1" x14ac:dyDescent="0.25">
      <c r="B3069">
        <v>20</v>
      </c>
      <c r="C3069" t="s">
        <v>2375</v>
      </c>
      <c r="D3069">
        <v>6239</v>
      </c>
      <c r="E3069" t="s">
        <v>1102</v>
      </c>
      <c r="F3069">
        <v>500</v>
      </c>
      <c r="G3069">
        <v>6240</v>
      </c>
      <c r="H3069" t="s">
        <v>1021</v>
      </c>
      <c r="I3069">
        <v>230</v>
      </c>
      <c r="J3069">
        <v>0</v>
      </c>
      <c r="K3069" t="s">
        <v>23</v>
      </c>
      <c r="M3069">
        <v>0</v>
      </c>
      <c r="N3069" t="s">
        <v>23</v>
      </c>
      <c r="P3069" t="s">
        <v>24</v>
      </c>
      <c r="Q3069">
        <v>6</v>
      </c>
      <c r="R3069" t="s">
        <v>2205</v>
      </c>
      <c r="S3069">
        <v>22</v>
      </c>
      <c r="T3069" t="s">
        <v>2228</v>
      </c>
      <c r="U3069" s="1">
        <v>0.47168700000000002</v>
      </c>
      <c r="V3069" s="1">
        <v>114.26844800000001</v>
      </c>
      <c r="W3069" s="1">
        <v>0.52805500000000005</v>
      </c>
      <c r="X3069" s="1">
        <v>14.290126000000001</v>
      </c>
      <c r="Y3069" s="1">
        <v>163.70352199999999</v>
      </c>
      <c r="Z3069" s="1" t="str">
        <f>IF(qGICXFormer_PWV[[#This Row],[GICMaxIEffective]]&lt;75,"&lt;75A",IF(qGICXFormer_PWV[[#This Row],[GICMaxIEffective]]&gt;85,"&gt;85A","&gt;75A"))</f>
        <v>&lt;75A</v>
      </c>
      <c r="AA3069" s="1" t="str" cm="1">
        <f t="array" ref="AA3069">_xlfn.CONCAT(TRANSPOSE(qGICXFormer_PWV[[#This Row],[BusNum3W]:[LineCircuit]])&amp;" : ")</f>
        <v xml:space="preserve">6239 : ELMENDORF 0 : 500 : 6240 : ELMENDORF 1 : 230 : 0 :  :  : 0 :  :  : 1 : </v>
      </c>
    </row>
    <row r="3070" spans="2:27" hidden="1" x14ac:dyDescent="0.25">
      <c r="B3070">
        <v>20</v>
      </c>
      <c r="C3070" t="s">
        <v>2376</v>
      </c>
      <c r="D3070">
        <v>6239</v>
      </c>
      <c r="E3070" t="s">
        <v>1102</v>
      </c>
      <c r="F3070">
        <v>500</v>
      </c>
      <c r="G3070">
        <v>6242</v>
      </c>
      <c r="H3070" t="s">
        <v>2377</v>
      </c>
      <c r="I3070">
        <v>13.8</v>
      </c>
      <c r="J3070">
        <v>0</v>
      </c>
      <c r="K3070" t="s">
        <v>23</v>
      </c>
      <c r="M3070">
        <v>0</v>
      </c>
      <c r="N3070" t="s">
        <v>23</v>
      </c>
      <c r="P3070" t="s">
        <v>24</v>
      </c>
      <c r="Q3070">
        <v>6</v>
      </c>
      <c r="R3070" t="s">
        <v>2205</v>
      </c>
      <c r="S3070">
        <v>22</v>
      </c>
      <c r="T3070" t="s">
        <v>2228</v>
      </c>
      <c r="U3070" s="1">
        <v>0.941052</v>
      </c>
      <c r="V3070" s="1">
        <v>134.12651099999999</v>
      </c>
      <c r="W3070" s="1">
        <v>1.078803</v>
      </c>
      <c r="X3070" s="1">
        <v>2.8231570000000001</v>
      </c>
      <c r="Y3070" s="1">
        <v>134.12651099999999</v>
      </c>
      <c r="Z3070" s="1" t="str">
        <f>IF(qGICXFormer_PWV[[#This Row],[GICMaxIEffective]]&lt;75,"&lt;75A",IF(qGICXFormer_PWV[[#This Row],[GICMaxIEffective]]&gt;85,"&gt;85A","&gt;75A"))</f>
        <v>&lt;75A</v>
      </c>
      <c r="AA3070" s="1" t="str" cm="1">
        <f t="array" ref="AA3070">_xlfn.CONCAT(TRANSPOSE(qGICXFormer_PWV[[#This Row],[BusNum3W]:[LineCircuit]])&amp;" : ")</f>
        <v xml:space="preserve">6239 : ELMENDORF 0 : 500 : 6242 : ELMENDORF 3 : 13.8 : 0 :  :  : 0 :  :  : 1 : </v>
      </c>
    </row>
    <row r="3071" spans="2:27" hidden="1" x14ac:dyDescent="0.25">
      <c r="B3071">
        <v>20</v>
      </c>
      <c r="C3071" t="s">
        <v>2378</v>
      </c>
      <c r="D3071">
        <v>6239</v>
      </c>
      <c r="E3071" t="s">
        <v>1102</v>
      </c>
      <c r="F3071">
        <v>500</v>
      </c>
      <c r="G3071">
        <v>6243</v>
      </c>
      <c r="H3071" t="s">
        <v>2379</v>
      </c>
      <c r="I3071">
        <v>13.8</v>
      </c>
      <c r="J3071">
        <v>0</v>
      </c>
      <c r="K3071" t="s">
        <v>23</v>
      </c>
      <c r="M3071">
        <v>0</v>
      </c>
      <c r="N3071" t="s">
        <v>23</v>
      </c>
      <c r="P3071" t="s">
        <v>24</v>
      </c>
      <c r="Q3071">
        <v>6</v>
      </c>
      <c r="R3071" t="s">
        <v>2205</v>
      </c>
      <c r="S3071">
        <v>22</v>
      </c>
      <c r="T3071" t="s">
        <v>2228</v>
      </c>
      <c r="U3071" s="1">
        <v>1.5684199999999999</v>
      </c>
      <c r="V3071" s="1">
        <v>134.12651099999999</v>
      </c>
      <c r="W3071" s="1">
        <v>1.7980050000000001</v>
      </c>
      <c r="X3071" s="1">
        <v>4.7052610000000001</v>
      </c>
      <c r="Y3071" s="1">
        <v>134.12651099999999</v>
      </c>
      <c r="Z3071" s="1" t="str">
        <f>IF(qGICXFormer_PWV[[#This Row],[GICMaxIEffective]]&lt;75,"&lt;75A",IF(qGICXFormer_PWV[[#This Row],[GICMaxIEffective]]&gt;85,"&gt;85A","&gt;75A"))</f>
        <v>&lt;75A</v>
      </c>
      <c r="AA3071" s="1" t="str" cm="1">
        <f t="array" ref="AA3071">_xlfn.CONCAT(TRANSPOSE(qGICXFormer_PWV[[#This Row],[BusNum3W]:[LineCircuit]])&amp;" : ")</f>
        <v xml:space="preserve">6239 : ELMENDORF 0 : 500 : 6243 : ELMENDORF 4 : 13.8 : 0 :  :  : 0 :  :  : 1 : </v>
      </c>
    </row>
    <row r="3072" spans="2:27" hidden="1" x14ac:dyDescent="0.25">
      <c r="B3072">
        <v>20</v>
      </c>
      <c r="C3072" t="s">
        <v>2380</v>
      </c>
      <c r="D3072">
        <v>6239</v>
      </c>
      <c r="E3072" t="s">
        <v>1102</v>
      </c>
      <c r="F3072">
        <v>500</v>
      </c>
      <c r="G3072">
        <v>6244</v>
      </c>
      <c r="H3072" t="s">
        <v>2381</v>
      </c>
      <c r="I3072">
        <v>13.8</v>
      </c>
      <c r="J3072">
        <v>0</v>
      </c>
      <c r="K3072" t="s">
        <v>23</v>
      </c>
      <c r="M3072">
        <v>0</v>
      </c>
      <c r="N3072" t="s">
        <v>23</v>
      </c>
      <c r="P3072" t="s">
        <v>24</v>
      </c>
      <c r="Q3072">
        <v>6</v>
      </c>
      <c r="R3072" t="s">
        <v>2205</v>
      </c>
      <c r="S3072">
        <v>22</v>
      </c>
      <c r="T3072" t="s">
        <v>2228</v>
      </c>
      <c r="U3072" s="1">
        <v>1.5684199999999999</v>
      </c>
      <c r="V3072" s="1">
        <v>134.12651099999999</v>
      </c>
      <c r="W3072" s="1">
        <v>1.7980050000000001</v>
      </c>
      <c r="X3072" s="1">
        <v>4.7052610000000001</v>
      </c>
      <c r="Y3072" s="1">
        <v>134.12651099999999</v>
      </c>
      <c r="Z3072" s="1" t="str">
        <f>IF(qGICXFormer_PWV[[#This Row],[GICMaxIEffective]]&lt;75,"&lt;75A",IF(qGICXFormer_PWV[[#This Row],[GICMaxIEffective]]&gt;85,"&gt;85A","&gt;75A"))</f>
        <v>&lt;75A</v>
      </c>
      <c r="AA3072" s="1" t="str" cm="1">
        <f t="array" ref="AA3072">_xlfn.CONCAT(TRANSPOSE(qGICXFormer_PWV[[#This Row],[BusNum3W]:[LineCircuit]])&amp;" : ")</f>
        <v xml:space="preserve">6239 : ELMENDORF 0 : 500 : 6244 : ELMENDORF 5 : 13.8 : 0 :  :  : 0 :  :  : 1 : </v>
      </c>
    </row>
    <row r="3073" spans="2:27" hidden="1" x14ac:dyDescent="0.25">
      <c r="B3073">
        <v>20</v>
      </c>
      <c r="C3073" t="s">
        <v>2382</v>
      </c>
      <c r="D3073">
        <v>6239</v>
      </c>
      <c r="E3073" t="s">
        <v>1102</v>
      </c>
      <c r="F3073">
        <v>500</v>
      </c>
      <c r="G3073">
        <v>6245</v>
      </c>
      <c r="H3073" t="s">
        <v>2383</v>
      </c>
      <c r="I3073">
        <v>13.8</v>
      </c>
      <c r="J3073">
        <v>0</v>
      </c>
      <c r="K3073" t="s">
        <v>23</v>
      </c>
      <c r="M3073">
        <v>0</v>
      </c>
      <c r="N3073" t="s">
        <v>23</v>
      </c>
      <c r="P3073" t="s">
        <v>24</v>
      </c>
      <c r="Q3073">
        <v>6</v>
      </c>
      <c r="R3073" t="s">
        <v>2205</v>
      </c>
      <c r="S3073">
        <v>22</v>
      </c>
      <c r="T3073" t="s">
        <v>2228</v>
      </c>
      <c r="U3073" s="1">
        <v>1.7924800000000001</v>
      </c>
      <c r="V3073" s="1">
        <v>134.12651099999999</v>
      </c>
      <c r="W3073" s="1">
        <v>2.0548630000000001</v>
      </c>
      <c r="X3073" s="1">
        <v>5.3774410000000001</v>
      </c>
      <c r="Y3073" s="1">
        <v>134.12651099999999</v>
      </c>
      <c r="Z3073" s="1" t="str">
        <f>IF(qGICXFormer_PWV[[#This Row],[GICMaxIEffective]]&lt;75,"&lt;75A",IF(qGICXFormer_PWV[[#This Row],[GICMaxIEffective]]&gt;85,"&gt;85A","&gt;75A"))</f>
        <v>&lt;75A</v>
      </c>
      <c r="AA3073" s="1" t="str" cm="1">
        <f t="array" ref="AA3073">_xlfn.CONCAT(TRANSPOSE(qGICXFormer_PWV[[#This Row],[BusNum3W]:[LineCircuit]])&amp;" : ")</f>
        <v xml:space="preserve">6239 : ELMENDORF 0 : 500 : 6245 : ELMENDORF 6 : 13.8 : 0 :  :  : 0 :  :  : 1 : </v>
      </c>
    </row>
    <row r="3074" spans="2:27" hidden="1" x14ac:dyDescent="0.25">
      <c r="B3074">
        <v>20</v>
      </c>
      <c r="C3074" t="s">
        <v>2384</v>
      </c>
      <c r="D3074">
        <v>6239</v>
      </c>
      <c r="E3074" t="s">
        <v>1102</v>
      </c>
      <c r="F3074">
        <v>500</v>
      </c>
      <c r="G3074">
        <v>6246</v>
      </c>
      <c r="H3074" t="s">
        <v>2385</v>
      </c>
      <c r="I3074">
        <v>13.8</v>
      </c>
      <c r="J3074">
        <v>0</v>
      </c>
      <c r="K3074" t="s">
        <v>23</v>
      </c>
      <c r="M3074">
        <v>0</v>
      </c>
      <c r="N3074" t="s">
        <v>23</v>
      </c>
      <c r="P3074" t="s">
        <v>24</v>
      </c>
      <c r="Q3074">
        <v>6</v>
      </c>
      <c r="R3074" t="s">
        <v>2205</v>
      </c>
      <c r="S3074">
        <v>22</v>
      </c>
      <c r="T3074" t="s">
        <v>2228</v>
      </c>
      <c r="U3074" s="1">
        <v>3.4220079999999999</v>
      </c>
      <c r="V3074" s="1">
        <v>134.12651099999999</v>
      </c>
      <c r="W3074" s="1">
        <v>3.9229210000000001</v>
      </c>
      <c r="X3074" s="1">
        <v>10.266025000000001</v>
      </c>
      <c r="Y3074" s="1">
        <v>134.12651099999999</v>
      </c>
      <c r="Z3074" s="1" t="str">
        <f>IF(qGICXFormer_PWV[[#This Row],[GICMaxIEffective]]&lt;75,"&lt;75A",IF(qGICXFormer_PWV[[#This Row],[GICMaxIEffective]]&gt;85,"&gt;85A","&gt;75A"))</f>
        <v>&lt;75A</v>
      </c>
      <c r="AA3074" s="1" t="str" cm="1">
        <f t="array" ref="AA3074">_xlfn.CONCAT(TRANSPOSE(qGICXFormer_PWV[[#This Row],[BusNum3W]:[LineCircuit]])&amp;" : ")</f>
        <v xml:space="preserve">6239 : ELMENDORF 0 : 500 : 6246 : ELMENDORF 7 : 13.8 : 0 :  :  : 0 :  :  : 1 : </v>
      </c>
    </row>
    <row r="3075" spans="2:27" hidden="1" x14ac:dyDescent="0.25">
      <c r="B3075">
        <v>20</v>
      </c>
      <c r="C3075" t="s">
        <v>2386</v>
      </c>
      <c r="D3075">
        <v>6239</v>
      </c>
      <c r="E3075" t="s">
        <v>1102</v>
      </c>
      <c r="F3075">
        <v>500</v>
      </c>
      <c r="G3075">
        <v>6247</v>
      </c>
      <c r="H3075" t="s">
        <v>2387</v>
      </c>
      <c r="I3075">
        <v>13.8</v>
      </c>
      <c r="J3075">
        <v>0</v>
      </c>
      <c r="K3075" t="s">
        <v>23</v>
      </c>
      <c r="M3075">
        <v>0</v>
      </c>
      <c r="N3075" t="s">
        <v>23</v>
      </c>
      <c r="P3075" t="s">
        <v>24</v>
      </c>
      <c r="Q3075">
        <v>6</v>
      </c>
      <c r="R3075" t="s">
        <v>2205</v>
      </c>
      <c r="S3075">
        <v>22</v>
      </c>
      <c r="T3075" t="s">
        <v>2228</v>
      </c>
      <c r="U3075" s="1">
        <v>2.68872</v>
      </c>
      <c r="V3075" s="1">
        <v>134.12651099999999</v>
      </c>
      <c r="W3075" s="1">
        <v>3.0822940000000001</v>
      </c>
      <c r="X3075" s="1">
        <v>8.0661620000000003</v>
      </c>
      <c r="Y3075" s="1">
        <v>134.12651099999999</v>
      </c>
      <c r="Z3075" s="1" t="str">
        <f>IF(qGICXFormer_PWV[[#This Row],[GICMaxIEffective]]&lt;75,"&lt;75A",IF(qGICXFormer_PWV[[#This Row],[GICMaxIEffective]]&gt;85,"&gt;85A","&gt;75A"))</f>
        <v>&lt;75A</v>
      </c>
      <c r="AA3075" s="1" t="str" cm="1">
        <f t="array" ref="AA3075">_xlfn.CONCAT(TRANSPOSE(qGICXFormer_PWV[[#This Row],[BusNum3W]:[LineCircuit]])&amp;" : ")</f>
        <v xml:space="preserve">6239 : ELMENDORF 0 : 500 : 6247 : ELMENDORF 8 : 13.8 : 0 :  :  : 0 :  :  : 1 : </v>
      </c>
    </row>
    <row r="3076" spans="2:27" hidden="1" x14ac:dyDescent="0.25">
      <c r="B3076">
        <v>20</v>
      </c>
      <c r="C3076" t="s">
        <v>2388</v>
      </c>
      <c r="D3076">
        <v>6239</v>
      </c>
      <c r="E3076" t="s">
        <v>1102</v>
      </c>
      <c r="F3076">
        <v>500</v>
      </c>
      <c r="G3076">
        <v>6248</v>
      </c>
      <c r="H3076" t="s">
        <v>2389</v>
      </c>
      <c r="I3076">
        <v>13.8</v>
      </c>
      <c r="J3076">
        <v>0</v>
      </c>
      <c r="K3076" t="s">
        <v>23</v>
      </c>
      <c r="M3076">
        <v>0</v>
      </c>
      <c r="N3076" t="s">
        <v>23</v>
      </c>
      <c r="P3076" t="s">
        <v>24</v>
      </c>
      <c r="Q3076">
        <v>6</v>
      </c>
      <c r="R3076" t="s">
        <v>2205</v>
      </c>
      <c r="S3076">
        <v>22</v>
      </c>
      <c r="T3076" t="s">
        <v>2228</v>
      </c>
      <c r="U3076" s="1">
        <v>2.0912269999999999</v>
      </c>
      <c r="V3076" s="1">
        <v>134.12651099999999</v>
      </c>
      <c r="W3076" s="1">
        <v>2.3973399999999998</v>
      </c>
      <c r="X3076" s="1">
        <v>6.273682</v>
      </c>
      <c r="Y3076" s="1">
        <v>134.12651099999999</v>
      </c>
      <c r="Z3076" s="1" t="str">
        <f>IF(qGICXFormer_PWV[[#This Row],[GICMaxIEffective]]&lt;75,"&lt;75A",IF(qGICXFormer_PWV[[#This Row],[GICMaxIEffective]]&gt;85,"&gt;85A","&gt;75A"))</f>
        <v>&lt;75A</v>
      </c>
      <c r="AA3076" s="1" t="str" cm="1">
        <f t="array" ref="AA3076">_xlfn.CONCAT(TRANSPOSE(qGICXFormer_PWV[[#This Row],[BusNum3W]:[LineCircuit]])&amp;" : ")</f>
        <v xml:space="preserve">6239 : ELMENDORF 0 : 500 : 6248 : ELMENDORF 9 : 13.8 : 0 :  :  : 0 :  :  : 1 : </v>
      </c>
    </row>
    <row r="3077" spans="2:27" hidden="1" x14ac:dyDescent="0.25">
      <c r="B3077">
        <v>20</v>
      </c>
      <c r="C3077" t="s">
        <v>2390</v>
      </c>
      <c r="D3077">
        <v>6239</v>
      </c>
      <c r="E3077" t="s">
        <v>1102</v>
      </c>
      <c r="F3077">
        <v>500</v>
      </c>
      <c r="G3077">
        <v>6249</v>
      </c>
      <c r="H3077" t="s">
        <v>2391</v>
      </c>
      <c r="I3077">
        <v>13.8</v>
      </c>
      <c r="J3077">
        <v>0</v>
      </c>
      <c r="K3077" t="s">
        <v>23</v>
      </c>
      <c r="M3077">
        <v>0</v>
      </c>
      <c r="N3077" t="s">
        <v>23</v>
      </c>
      <c r="P3077" t="s">
        <v>24</v>
      </c>
      <c r="Q3077">
        <v>6</v>
      </c>
      <c r="R3077" t="s">
        <v>2205</v>
      </c>
      <c r="S3077">
        <v>22</v>
      </c>
      <c r="T3077" t="s">
        <v>2228</v>
      </c>
      <c r="U3077" s="1">
        <v>0.81830599999999998</v>
      </c>
      <c r="V3077" s="1">
        <v>134.12651099999999</v>
      </c>
      <c r="W3077" s="1">
        <v>0.93808999999999998</v>
      </c>
      <c r="X3077" s="1">
        <v>2.4549189999999999</v>
      </c>
      <c r="Y3077" s="1">
        <v>134.12651099999999</v>
      </c>
      <c r="Z3077" s="1" t="str">
        <f>IF(qGICXFormer_PWV[[#This Row],[GICMaxIEffective]]&lt;75,"&lt;75A",IF(qGICXFormer_PWV[[#This Row],[GICMaxIEffective]]&gt;85,"&gt;85A","&gt;75A"))</f>
        <v>&lt;75A</v>
      </c>
      <c r="AA3077" s="1" t="str" cm="1">
        <f t="array" ref="AA3077">_xlfn.CONCAT(TRANSPOSE(qGICXFormer_PWV[[#This Row],[BusNum3W]:[LineCircuit]])&amp;" : ")</f>
        <v xml:space="preserve">6239 : ELMENDORF 0 : 500 : 6249 : ELMENDORF 10 : 13.8 : 0 :  :  : 0 :  :  : 1 : </v>
      </c>
    </row>
    <row r="3078" spans="2:27" hidden="1" x14ac:dyDescent="0.25">
      <c r="B3078">
        <v>20</v>
      </c>
      <c r="C3078" t="s">
        <v>2392</v>
      </c>
      <c r="D3078">
        <v>6240</v>
      </c>
      <c r="E3078" t="s">
        <v>1021</v>
      </c>
      <c r="F3078">
        <v>230</v>
      </c>
      <c r="G3078">
        <v>6241</v>
      </c>
      <c r="H3078" t="s">
        <v>900</v>
      </c>
      <c r="I3078">
        <v>115</v>
      </c>
      <c r="J3078">
        <v>0</v>
      </c>
      <c r="K3078" t="s">
        <v>23</v>
      </c>
      <c r="M3078">
        <v>0</v>
      </c>
      <c r="N3078" t="s">
        <v>23</v>
      </c>
      <c r="P3078" t="s">
        <v>24</v>
      </c>
      <c r="Q3078">
        <v>6</v>
      </c>
      <c r="R3078" t="s">
        <v>2205</v>
      </c>
      <c r="S3078">
        <v>22</v>
      </c>
      <c r="T3078" t="s">
        <v>2228</v>
      </c>
      <c r="U3078" s="1">
        <v>2.0603090000000002</v>
      </c>
      <c r="V3078" s="1">
        <v>163.70352199999999</v>
      </c>
      <c r="W3078" s="1">
        <v>0.86850400000000005</v>
      </c>
      <c r="X3078" s="1">
        <v>14.54331</v>
      </c>
      <c r="Y3078" s="1">
        <v>141.711411</v>
      </c>
      <c r="Z3078" s="1" t="str">
        <f>IF(qGICXFormer_PWV[[#This Row],[GICMaxIEffective]]&lt;75,"&lt;75A",IF(qGICXFormer_PWV[[#This Row],[GICMaxIEffective]]&gt;85,"&gt;85A","&gt;75A"))</f>
        <v>&lt;75A</v>
      </c>
      <c r="AA3078" s="1" t="str" cm="1">
        <f t="array" ref="AA3078">_xlfn.CONCAT(TRANSPOSE(qGICXFormer_PWV[[#This Row],[BusNum3W]:[LineCircuit]])&amp;" : ")</f>
        <v xml:space="preserve">6240 : ELMENDORF 1 : 230 : 6241 : ELMENDORF 2 : 115 : 0 :  :  : 0 :  :  : 1 : </v>
      </c>
    </row>
    <row r="3079" spans="2:27" hidden="1" x14ac:dyDescent="0.25">
      <c r="B3079">
        <v>20</v>
      </c>
      <c r="C3079" t="s">
        <v>2393</v>
      </c>
      <c r="D3079">
        <v>6240</v>
      </c>
      <c r="E3079" t="s">
        <v>1021</v>
      </c>
      <c r="F3079">
        <v>230</v>
      </c>
      <c r="G3079">
        <v>6241</v>
      </c>
      <c r="H3079" t="s">
        <v>900</v>
      </c>
      <c r="I3079">
        <v>115</v>
      </c>
      <c r="J3079">
        <v>0</v>
      </c>
      <c r="K3079" t="s">
        <v>23</v>
      </c>
      <c r="M3079">
        <v>0</v>
      </c>
      <c r="N3079" t="s">
        <v>23</v>
      </c>
      <c r="P3079" t="s">
        <v>25</v>
      </c>
      <c r="Q3079">
        <v>6</v>
      </c>
      <c r="R3079" t="s">
        <v>2205</v>
      </c>
      <c r="S3079">
        <v>22</v>
      </c>
      <c r="T3079" t="s">
        <v>2228</v>
      </c>
      <c r="U3079" s="1">
        <v>2.0603090000000002</v>
      </c>
      <c r="V3079" s="1">
        <v>163.70352199999999</v>
      </c>
      <c r="W3079" s="1">
        <v>0.86850400000000005</v>
      </c>
      <c r="X3079" s="1">
        <v>14.54331</v>
      </c>
      <c r="Y3079" s="1">
        <v>141.711411</v>
      </c>
      <c r="Z3079" s="1" t="str">
        <f>IF(qGICXFormer_PWV[[#This Row],[GICMaxIEffective]]&lt;75,"&lt;75A",IF(qGICXFormer_PWV[[#This Row],[GICMaxIEffective]]&gt;85,"&gt;85A","&gt;75A"))</f>
        <v>&lt;75A</v>
      </c>
      <c r="AA3079" s="1" t="str" cm="1">
        <f t="array" ref="AA3079">_xlfn.CONCAT(TRANSPOSE(qGICXFormer_PWV[[#This Row],[BusNum3W]:[LineCircuit]])&amp;" : ")</f>
        <v xml:space="preserve">6240 : ELMENDORF 1 : 230 : 6241 : ELMENDORF 2 : 115 : 0 :  :  : 0 :  :  : 2 : </v>
      </c>
    </row>
    <row r="3080" spans="2:27" hidden="1" x14ac:dyDescent="0.25">
      <c r="B3080">
        <v>20</v>
      </c>
      <c r="C3080" t="s">
        <v>2394</v>
      </c>
      <c r="D3080">
        <v>6254</v>
      </c>
      <c r="E3080" t="s">
        <v>1061</v>
      </c>
      <c r="F3080">
        <v>500</v>
      </c>
      <c r="G3080">
        <v>6255</v>
      </c>
      <c r="H3080" t="s">
        <v>1001</v>
      </c>
      <c r="I3080">
        <v>230</v>
      </c>
      <c r="J3080">
        <v>0</v>
      </c>
      <c r="K3080" t="s">
        <v>23</v>
      </c>
      <c r="M3080">
        <v>0</v>
      </c>
      <c r="N3080" t="s">
        <v>23</v>
      </c>
      <c r="P3080" t="s">
        <v>24</v>
      </c>
      <c r="Q3080">
        <v>6</v>
      </c>
      <c r="R3080" t="s">
        <v>2205</v>
      </c>
      <c r="S3080">
        <v>23</v>
      </c>
      <c r="T3080" t="s">
        <v>2220</v>
      </c>
      <c r="U3080" s="1">
        <v>2.7618969999999998</v>
      </c>
      <c r="V3080" s="1">
        <v>18.256119000000002</v>
      </c>
      <c r="W3080" s="1">
        <v>3.0851410000000001</v>
      </c>
      <c r="X3080" s="1">
        <v>29.651253000000001</v>
      </c>
      <c r="Y3080" s="1">
        <v>145.66992200000001</v>
      </c>
      <c r="Z3080" s="1" t="str">
        <f>IF(qGICXFormer_PWV[[#This Row],[GICMaxIEffective]]&lt;75,"&lt;75A",IF(qGICXFormer_PWV[[#This Row],[GICMaxIEffective]]&gt;85,"&gt;85A","&gt;75A"))</f>
        <v>&lt;75A</v>
      </c>
      <c r="AA3080" s="1" t="str" cm="1">
        <f t="array" ref="AA3080">_xlfn.CONCAT(TRANSPOSE(qGICXFormer_PWV[[#This Row],[BusNum3W]:[LineCircuit]])&amp;" : ")</f>
        <v xml:space="preserve">6254 : AUSTIN 2 0 : 500 : 6255 : AUSTIN 2 1 : 230 : 0 :  :  : 0 :  :  : 1 : </v>
      </c>
    </row>
    <row r="3081" spans="2:27" hidden="1" x14ac:dyDescent="0.25">
      <c r="B3081">
        <v>20</v>
      </c>
      <c r="C3081" t="s">
        <v>2395</v>
      </c>
      <c r="D3081">
        <v>6254</v>
      </c>
      <c r="E3081" t="s">
        <v>1061</v>
      </c>
      <c r="F3081">
        <v>500</v>
      </c>
      <c r="G3081">
        <v>6257</v>
      </c>
      <c r="H3081" t="s">
        <v>2396</v>
      </c>
      <c r="I3081">
        <v>13.8</v>
      </c>
      <c r="J3081">
        <v>0</v>
      </c>
      <c r="K3081" t="s">
        <v>23</v>
      </c>
      <c r="M3081">
        <v>0</v>
      </c>
      <c r="N3081" t="s">
        <v>23</v>
      </c>
      <c r="P3081" t="s">
        <v>24</v>
      </c>
      <c r="Q3081">
        <v>6</v>
      </c>
      <c r="R3081" t="s">
        <v>2205</v>
      </c>
      <c r="S3081">
        <v>23</v>
      </c>
      <c r="T3081" t="s">
        <v>2220</v>
      </c>
      <c r="U3081" s="1">
        <v>1.6247309999999999</v>
      </c>
      <c r="V3081" s="1">
        <v>31.067108000000001</v>
      </c>
      <c r="W3081" s="1">
        <v>1.8267420000000001</v>
      </c>
      <c r="X3081" s="1">
        <v>4.8741919999999999</v>
      </c>
      <c r="Y3081" s="1">
        <v>31.067108000000001</v>
      </c>
      <c r="Z3081" s="1" t="str">
        <f>IF(qGICXFormer_PWV[[#This Row],[GICMaxIEffective]]&lt;75,"&lt;75A",IF(qGICXFormer_PWV[[#This Row],[GICMaxIEffective]]&gt;85,"&gt;85A","&gt;75A"))</f>
        <v>&lt;75A</v>
      </c>
      <c r="AA3081" s="1" t="str" cm="1">
        <f t="array" ref="AA3081">_xlfn.CONCAT(TRANSPOSE(qGICXFormer_PWV[[#This Row],[BusNum3W]:[LineCircuit]])&amp;" : ")</f>
        <v xml:space="preserve">6254 : AUSTIN 2 0 : 500 : 6257 : AUSTIN 2 3 : 13.8 : 0 :  :  : 0 :  :  : 1 : </v>
      </c>
    </row>
    <row r="3082" spans="2:27" hidden="1" x14ac:dyDescent="0.25">
      <c r="B3082">
        <v>20</v>
      </c>
      <c r="C3082" t="s">
        <v>2397</v>
      </c>
      <c r="D3082">
        <v>6254</v>
      </c>
      <c r="E3082" t="s">
        <v>1061</v>
      </c>
      <c r="F3082">
        <v>500</v>
      </c>
      <c r="G3082">
        <v>6258</v>
      </c>
      <c r="H3082" t="s">
        <v>2398</v>
      </c>
      <c r="I3082">
        <v>13.8</v>
      </c>
      <c r="J3082">
        <v>0</v>
      </c>
      <c r="K3082" t="s">
        <v>23</v>
      </c>
      <c r="M3082">
        <v>0</v>
      </c>
      <c r="N3082" t="s">
        <v>23</v>
      </c>
      <c r="P3082" t="s">
        <v>24</v>
      </c>
      <c r="Q3082">
        <v>6</v>
      </c>
      <c r="R3082" t="s">
        <v>2205</v>
      </c>
      <c r="S3082">
        <v>23</v>
      </c>
      <c r="T3082" t="s">
        <v>2220</v>
      </c>
      <c r="U3082" s="1">
        <v>0.48302800000000001</v>
      </c>
      <c r="V3082" s="1">
        <v>31.067108000000001</v>
      </c>
      <c r="W3082" s="1">
        <v>0.54308500000000004</v>
      </c>
      <c r="X3082" s="1">
        <v>1.449084</v>
      </c>
      <c r="Y3082" s="1">
        <v>31.067108000000001</v>
      </c>
      <c r="Z3082" s="1" t="str">
        <f>IF(qGICXFormer_PWV[[#This Row],[GICMaxIEffective]]&lt;75,"&lt;75A",IF(qGICXFormer_PWV[[#This Row],[GICMaxIEffective]]&gt;85,"&gt;85A","&gt;75A"))</f>
        <v>&lt;75A</v>
      </c>
      <c r="AA3082" s="1" t="str" cm="1">
        <f t="array" ref="AA3082">_xlfn.CONCAT(TRANSPOSE(qGICXFormer_PWV[[#This Row],[BusNum3W]:[LineCircuit]])&amp;" : ")</f>
        <v xml:space="preserve">6254 : AUSTIN 2 0 : 500 : 6258 : AUSTIN 2 4 : 13.8 : 0 :  :  : 0 :  :  : 1 : </v>
      </c>
    </row>
    <row r="3083" spans="2:27" hidden="1" x14ac:dyDescent="0.25">
      <c r="B3083">
        <v>20</v>
      </c>
      <c r="C3083" t="s">
        <v>2399</v>
      </c>
      <c r="D3083">
        <v>6254</v>
      </c>
      <c r="E3083" t="s">
        <v>1061</v>
      </c>
      <c r="F3083">
        <v>500</v>
      </c>
      <c r="G3083">
        <v>6259</v>
      </c>
      <c r="H3083" t="s">
        <v>2400</v>
      </c>
      <c r="I3083">
        <v>13.8</v>
      </c>
      <c r="J3083">
        <v>0</v>
      </c>
      <c r="K3083" t="s">
        <v>23</v>
      </c>
      <c r="M3083">
        <v>0</v>
      </c>
      <c r="N3083" t="s">
        <v>23</v>
      </c>
      <c r="P3083" t="s">
        <v>24</v>
      </c>
      <c r="Q3083">
        <v>6</v>
      </c>
      <c r="R3083" t="s">
        <v>2205</v>
      </c>
      <c r="S3083">
        <v>23</v>
      </c>
      <c r="T3083" t="s">
        <v>2220</v>
      </c>
      <c r="U3083" s="1">
        <v>0</v>
      </c>
      <c r="V3083" s="1">
        <v>0</v>
      </c>
      <c r="W3083" s="1">
        <v>0</v>
      </c>
      <c r="X3083" s="1">
        <v>0</v>
      </c>
      <c r="Y3083" s="1">
        <v>0</v>
      </c>
      <c r="Z3083" s="1" t="str">
        <f>IF(qGICXFormer_PWV[[#This Row],[GICMaxIEffective]]&lt;75,"&lt;75A",IF(qGICXFormer_PWV[[#This Row],[GICMaxIEffective]]&gt;85,"&gt;85A","&gt;75A"))</f>
        <v>&lt;75A</v>
      </c>
      <c r="AA3083" s="1" t="str" cm="1">
        <f t="array" ref="AA3083">_xlfn.CONCAT(TRANSPOSE(qGICXFormer_PWV[[#This Row],[BusNum3W]:[LineCircuit]])&amp;" : ")</f>
        <v xml:space="preserve">6254 : AUSTIN 2 0 : 500 : 6259 : AUSTIN 2 5 : 13.8 : 0 :  :  : 0 :  :  : 1 : </v>
      </c>
    </row>
    <row r="3084" spans="2:27" hidden="1" x14ac:dyDescent="0.25">
      <c r="B3084">
        <v>20</v>
      </c>
      <c r="C3084" t="s">
        <v>2401</v>
      </c>
      <c r="D3084">
        <v>6254</v>
      </c>
      <c r="E3084" t="s">
        <v>1061</v>
      </c>
      <c r="F3084">
        <v>500</v>
      </c>
      <c r="G3084">
        <v>6260</v>
      </c>
      <c r="H3084" t="s">
        <v>2402</v>
      </c>
      <c r="I3084">
        <v>13.8</v>
      </c>
      <c r="J3084">
        <v>0</v>
      </c>
      <c r="K3084" t="s">
        <v>23</v>
      </c>
      <c r="M3084">
        <v>0</v>
      </c>
      <c r="N3084" t="s">
        <v>23</v>
      </c>
      <c r="P3084" t="s">
        <v>24</v>
      </c>
      <c r="Q3084">
        <v>6</v>
      </c>
      <c r="R3084" t="s">
        <v>2205</v>
      </c>
      <c r="S3084">
        <v>23</v>
      </c>
      <c r="T3084" t="s">
        <v>2220</v>
      </c>
      <c r="U3084" s="1">
        <v>0.99289099999999997</v>
      </c>
      <c r="V3084" s="1">
        <v>31.067122999999999</v>
      </c>
      <c r="W3084" s="1">
        <v>1.1163419999999999</v>
      </c>
      <c r="X3084" s="1">
        <v>2.9786730000000001</v>
      </c>
      <c r="Y3084" s="1">
        <v>31.067108000000001</v>
      </c>
      <c r="Z3084" s="1" t="str">
        <f>IF(qGICXFormer_PWV[[#This Row],[GICMaxIEffective]]&lt;75,"&lt;75A",IF(qGICXFormer_PWV[[#This Row],[GICMaxIEffective]]&gt;85,"&gt;85A","&gt;75A"))</f>
        <v>&lt;75A</v>
      </c>
      <c r="AA3084" s="1" t="str" cm="1">
        <f t="array" ref="AA3084">_xlfn.CONCAT(TRANSPOSE(qGICXFormer_PWV[[#This Row],[BusNum3W]:[LineCircuit]])&amp;" : ")</f>
        <v xml:space="preserve">6254 : AUSTIN 2 0 : 500 : 6260 : AUSTIN 2 6 : 13.8 : 0 :  :  : 0 :  :  : 1 : </v>
      </c>
    </row>
    <row r="3085" spans="2:27" hidden="1" x14ac:dyDescent="0.25">
      <c r="B3085">
        <v>20</v>
      </c>
      <c r="C3085" t="s">
        <v>2403</v>
      </c>
      <c r="D3085">
        <v>6255</v>
      </c>
      <c r="E3085" t="s">
        <v>1001</v>
      </c>
      <c r="F3085">
        <v>230</v>
      </c>
      <c r="G3085">
        <v>6256</v>
      </c>
      <c r="H3085" t="s">
        <v>889</v>
      </c>
      <c r="I3085">
        <v>115</v>
      </c>
      <c r="J3085">
        <v>0</v>
      </c>
      <c r="K3085" t="s">
        <v>23</v>
      </c>
      <c r="M3085">
        <v>0</v>
      </c>
      <c r="N3085" t="s">
        <v>23</v>
      </c>
      <c r="P3085" t="s">
        <v>24</v>
      </c>
      <c r="Q3085">
        <v>6</v>
      </c>
      <c r="R3085" t="s">
        <v>2205</v>
      </c>
      <c r="S3085">
        <v>23</v>
      </c>
      <c r="T3085" t="s">
        <v>2220</v>
      </c>
      <c r="U3085" s="1">
        <v>0.79752699999999999</v>
      </c>
      <c r="V3085" s="1">
        <v>145.66992200000001</v>
      </c>
      <c r="W3085" s="1">
        <v>0.335754</v>
      </c>
      <c r="X3085" s="1">
        <v>8.9977839999999993</v>
      </c>
      <c r="Y3085" s="1">
        <v>144.66386399999999</v>
      </c>
      <c r="Z3085" s="1" t="str">
        <f>IF(qGICXFormer_PWV[[#This Row],[GICMaxIEffective]]&lt;75,"&lt;75A",IF(qGICXFormer_PWV[[#This Row],[GICMaxIEffective]]&gt;85,"&gt;85A","&gt;75A"))</f>
        <v>&lt;75A</v>
      </c>
      <c r="AA3085" s="1" t="str" cm="1">
        <f t="array" ref="AA3085">_xlfn.CONCAT(TRANSPOSE(qGICXFormer_PWV[[#This Row],[BusNum3W]:[LineCircuit]])&amp;" : ")</f>
        <v xml:space="preserve">6255 : AUSTIN 2 1 : 230 : 6256 : AUSTIN 2 2 : 115 : 0 :  :  : 0 :  :  : 1 : </v>
      </c>
    </row>
    <row r="3086" spans="2:27" hidden="1" x14ac:dyDescent="0.25">
      <c r="B3086">
        <v>20</v>
      </c>
      <c r="C3086" t="s">
        <v>2404</v>
      </c>
      <c r="D3086">
        <v>6255</v>
      </c>
      <c r="E3086" t="s">
        <v>1001</v>
      </c>
      <c r="F3086">
        <v>230</v>
      </c>
      <c r="G3086">
        <v>6256</v>
      </c>
      <c r="H3086" t="s">
        <v>889</v>
      </c>
      <c r="I3086">
        <v>115</v>
      </c>
      <c r="J3086">
        <v>0</v>
      </c>
      <c r="K3086" t="s">
        <v>23</v>
      </c>
      <c r="M3086">
        <v>0</v>
      </c>
      <c r="N3086" t="s">
        <v>23</v>
      </c>
      <c r="P3086" t="s">
        <v>25</v>
      </c>
      <c r="Q3086">
        <v>6</v>
      </c>
      <c r="R3086" t="s">
        <v>2205</v>
      </c>
      <c r="S3086">
        <v>23</v>
      </c>
      <c r="T3086" t="s">
        <v>2220</v>
      </c>
      <c r="U3086" s="1">
        <v>0.79752699999999999</v>
      </c>
      <c r="V3086" s="1">
        <v>145.66992200000001</v>
      </c>
      <c r="W3086" s="1">
        <v>0.335754</v>
      </c>
      <c r="X3086" s="1">
        <v>8.9977839999999993</v>
      </c>
      <c r="Y3086" s="1">
        <v>144.66386399999999</v>
      </c>
      <c r="Z3086" s="1" t="str">
        <f>IF(qGICXFormer_PWV[[#This Row],[GICMaxIEffective]]&lt;75,"&lt;75A",IF(qGICXFormer_PWV[[#This Row],[GICMaxIEffective]]&gt;85,"&gt;85A","&gt;75A"))</f>
        <v>&lt;75A</v>
      </c>
      <c r="AA3086" s="1" t="str" cm="1">
        <f t="array" ref="AA3086">_xlfn.CONCAT(TRANSPOSE(qGICXFormer_PWV[[#This Row],[BusNum3W]:[LineCircuit]])&amp;" : ")</f>
        <v xml:space="preserve">6255 : AUSTIN 2 1 : 230 : 6256 : AUSTIN 2 2 : 115 : 0 :  :  : 0 :  :  : 2 : </v>
      </c>
    </row>
    <row r="3087" spans="2:27" hidden="1" x14ac:dyDescent="0.25">
      <c r="B3087">
        <v>20</v>
      </c>
      <c r="C3087" t="s">
        <v>2405</v>
      </c>
      <c r="D3087">
        <v>6263</v>
      </c>
      <c r="E3087" t="s">
        <v>975</v>
      </c>
      <c r="F3087">
        <v>230</v>
      </c>
      <c r="G3087">
        <v>6264</v>
      </c>
      <c r="H3087" t="s">
        <v>951</v>
      </c>
      <c r="I3087">
        <v>115</v>
      </c>
      <c r="J3087">
        <v>0</v>
      </c>
      <c r="K3087" t="s">
        <v>23</v>
      </c>
      <c r="M3087">
        <v>0</v>
      </c>
      <c r="N3087" t="s">
        <v>23</v>
      </c>
      <c r="P3087" t="s">
        <v>24</v>
      </c>
      <c r="Q3087">
        <v>6</v>
      </c>
      <c r="R3087" t="s">
        <v>2205</v>
      </c>
      <c r="S3087">
        <v>24</v>
      </c>
      <c r="T3087" t="s">
        <v>2223</v>
      </c>
      <c r="U3087" s="1">
        <v>9.4207479999999997</v>
      </c>
      <c r="V3087" s="1">
        <v>15.300841999999999</v>
      </c>
      <c r="W3087" s="1">
        <v>4.0004330000000001</v>
      </c>
      <c r="X3087" s="1">
        <v>24.313927</v>
      </c>
      <c r="Y3087" s="1">
        <v>14.868698</v>
      </c>
      <c r="Z3087" s="1" t="str">
        <f>IF(qGICXFormer_PWV[[#This Row],[GICMaxIEffective]]&lt;75,"&lt;75A",IF(qGICXFormer_PWV[[#This Row],[GICMaxIEffective]]&gt;85,"&gt;85A","&gt;75A"))</f>
        <v>&lt;75A</v>
      </c>
      <c r="AA3087" s="1" t="str" cm="1">
        <f t="array" ref="AA3087">_xlfn.CONCAT(TRANSPOSE(qGICXFormer_PWV[[#This Row],[BusNum3W]:[LineCircuit]])&amp;" : ")</f>
        <v xml:space="preserve">6263 : KENEDY 0 : 230 : 6264 : KENEDY 1 : 115 : 0 :  :  : 0 :  :  : 1 : </v>
      </c>
    </row>
    <row r="3088" spans="2:27" hidden="1" x14ac:dyDescent="0.25">
      <c r="B3088">
        <v>20</v>
      </c>
      <c r="C3088" t="s">
        <v>2406</v>
      </c>
      <c r="D3088">
        <v>6265</v>
      </c>
      <c r="E3088" t="s">
        <v>1012</v>
      </c>
      <c r="F3088">
        <v>115</v>
      </c>
      <c r="G3088">
        <v>6266</v>
      </c>
      <c r="H3088" t="s">
        <v>2407</v>
      </c>
      <c r="I3088">
        <v>13.8</v>
      </c>
      <c r="J3088">
        <v>0</v>
      </c>
      <c r="K3088" t="s">
        <v>23</v>
      </c>
      <c r="M3088">
        <v>0</v>
      </c>
      <c r="N3088" t="s">
        <v>23</v>
      </c>
      <c r="P3088" t="s">
        <v>24</v>
      </c>
      <c r="Q3088">
        <v>6</v>
      </c>
      <c r="R3088" t="s">
        <v>2205</v>
      </c>
      <c r="S3088">
        <v>24</v>
      </c>
      <c r="T3088" t="s">
        <v>2223</v>
      </c>
      <c r="U3088" s="1">
        <v>3.196625</v>
      </c>
      <c r="V3088" s="1">
        <v>72.588454999999996</v>
      </c>
      <c r="W3088" s="1">
        <v>0.68720099999999995</v>
      </c>
      <c r="X3088" s="1">
        <v>9.589874</v>
      </c>
      <c r="Y3088" s="1">
        <v>72.588454999999996</v>
      </c>
      <c r="Z3088" s="1" t="str">
        <f>IF(qGICXFormer_PWV[[#This Row],[GICMaxIEffective]]&lt;75,"&lt;75A",IF(qGICXFormer_PWV[[#This Row],[GICMaxIEffective]]&gt;85,"&gt;85A","&gt;75A"))</f>
        <v>&lt;75A</v>
      </c>
      <c r="AA3088" s="1" t="str" cm="1">
        <f t="array" ref="AA3088">_xlfn.CONCAT(TRANSPOSE(qGICXFormer_PWV[[#This Row],[BusNum3W]:[LineCircuit]])&amp;" : ")</f>
        <v xml:space="preserve">6265 : CUERO 1 0 : 115 : 6266 : CUERO 1 1 : 13.8 : 0 :  :  : 0 :  :  : 1 : </v>
      </c>
    </row>
    <row r="3089" spans="2:27" hidden="1" x14ac:dyDescent="0.25">
      <c r="B3089">
        <v>20</v>
      </c>
      <c r="C3089" t="s">
        <v>2408</v>
      </c>
      <c r="D3089">
        <v>6265</v>
      </c>
      <c r="E3089" t="s">
        <v>1012</v>
      </c>
      <c r="F3089">
        <v>115</v>
      </c>
      <c r="G3089">
        <v>6267</v>
      </c>
      <c r="H3089" t="s">
        <v>2409</v>
      </c>
      <c r="I3089">
        <v>13.8</v>
      </c>
      <c r="J3089">
        <v>0</v>
      </c>
      <c r="K3089" t="s">
        <v>23</v>
      </c>
      <c r="M3089">
        <v>0</v>
      </c>
      <c r="N3089" t="s">
        <v>23</v>
      </c>
      <c r="P3089" t="s">
        <v>24</v>
      </c>
      <c r="Q3089">
        <v>6</v>
      </c>
      <c r="R3089" t="s">
        <v>2205</v>
      </c>
      <c r="S3089">
        <v>24</v>
      </c>
      <c r="T3089" t="s">
        <v>2223</v>
      </c>
      <c r="U3089" s="1">
        <v>1.1661790000000001</v>
      </c>
      <c r="V3089" s="1">
        <v>72.588454999999996</v>
      </c>
      <c r="W3089" s="1">
        <v>0.253417</v>
      </c>
      <c r="X3089" s="1">
        <v>3.4985379999999999</v>
      </c>
      <c r="Y3089" s="1">
        <v>72.588454999999996</v>
      </c>
      <c r="Z3089" s="1" t="str">
        <f>IF(qGICXFormer_PWV[[#This Row],[GICMaxIEffective]]&lt;75,"&lt;75A",IF(qGICXFormer_PWV[[#This Row],[GICMaxIEffective]]&gt;85,"&gt;85A","&gt;75A"))</f>
        <v>&lt;75A</v>
      </c>
      <c r="AA3089" s="1" t="str" cm="1">
        <f t="array" ref="AA3089">_xlfn.CONCAT(TRANSPOSE(qGICXFormer_PWV[[#This Row],[BusNum3W]:[LineCircuit]])&amp;" : ")</f>
        <v xml:space="preserve">6265 : CUERO 1 0 : 115 : 6267 : CUERO 1 2 : 13.8 : 0 :  :  : 0 :  :  : 1 : </v>
      </c>
    </row>
    <row r="3090" spans="2:27" hidden="1" x14ac:dyDescent="0.25">
      <c r="B3090">
        <v>20</v>
      </c>
      <c r="C3090" t="s">
        <v>2410</v>
      </c>
      <c r="D3090">
        <v>6265</v>
      </c>
      <c r="E3090" t="s">
        <v>1012</v>
      </c>
      <c r="F3090">
        <v>115</v>
      </c>
      <c r="G3090">
        <v>6268</v>
      </c>
      <c r="H3090" t="s">
        <v>2411</v>
      </c>
      <c r="I3090">
        <v>13.8</v>
      </c>
      <c r="J3090">
        <v>0</v>
      </c>
      <c r="K3090" t="s">
        <v>23</v>
      </c>
      <c r="M3090">
        <v>0</v>
      </c>
      <c r="N3090" t="s">
        <v>23</v>
      </c>
      <c r="P3090" t="s">
        <v>24</v>
      </c>
      <c r="Q3090">
        <v>6</v>
      </c>
      <c r="R3090" t="s">
        <v>2205</v>
      </c>
      <c r="S3090">
        <v>24</v>
      </c>
      <c r="T3090" t="s">
        <v>2223</v>
      </c>
      <c r="U3090" s="1">
        <v>2.7338529999999999</v>
      </c>
      <c r="V3090" s="1">
        <v>72.588454999999996</v>
      </c>
      <c r="W3090" s="1">
        <v>0.58722099999999999</v>
      </c>
      <c r="X3090" s="1">
        <v>8.2015589999999996</v>
      </c>
      <c r="Y3090" s="1">
        <v>72.588454999999996</v>
      </c>
      <c r="Z3090" s="1" t="str">
        <f>IF(qGICXFormer_PWV[[#This Row],[GICMaxIEffective]]&lt;75,"&lt;75A",IF(qGICXFormer_PWV[[#This Row],[GICMaxIEffective]]&gt;85,"&gt;85A","&gt;75A"))</f>
        <v>&lt;75A</v>
      </c>
      <c r="AA3090" s="1" t="str" cm="1">
        <f t="array" ref="AA3090">_xlfn.CONCAT(TRANSPOSE(qGICXFormer_PWV[[#This Row],[BusNum3W]:[LineCircuit]])&amp;" : ")</f>
        <v xml:space="preserve">6265 : CUERO 1 0 : 115 : 6268 : CUERO 1 3 : 13.8 : 0 :  :  : 0 :  :  : 1 : </v>
      </c>
    </row>
    <row r="3091" spans="2:27" hidden="1" x14ac:dyDescent="0.25">
      <c r="B3091">
        <v>20</v>
      </c>
      <c r="C3091" t="s">
        <v>2412</v>
      </c>
      <c r="D3091">
        <v>6265</v>
      </c>
      <c r="E3091" t="s">
        <v>1012</v>
      </c>
      <c r="F3091">
        <v>115</v>
      </c>
      <c r="G3091">
        <v>6269</v>
      </c>
      <c r="H3091" t="s">
        <v>2413</v>
      </c>
      <c r="I3091">
        <v>13.8</v>
      </c>
      <c r="J3091">
        <v>0</v>
      </c>
      <c r="K3091" t="s">
        <v>23</v>
      </c>
      <c r="M3091">
        <v>0</v>
      </c>
      <c r="N3091" t="s">
        <v>23</v>
      </c>
      <c r="P3091" t="s">
        <v>24</v>
      </c>
      <c r="Q3091">
        <v>6</v>
      </c>
      <c r="R3091" t="s">
        <v>2205</v>
      </c>
      <c r="S3091">
        <v>24</v>
      </c>
      <c r="T3091" t="s">
        <v>2223</v>
      </c>
      <c r="U3091" s="1">
        <v>1.0856170000000001</v>
      </c>
      <c r="V3091" s="1">
        <v>72.588454999999996</v>
      </c>
      <c r="W3091" s="1">
        <v>0.23613899999999999</v>
      </c>
      <c r="X3091" s="1">
        <v>3.2568510000000002</v>
      </c>
      <c r="Y3091" s="1">
        <v>72.588454999999996</v>
      </c>
      <c r="Z3091" s="1" t="str">
        <f>IF(qGICXFormer_PWV[[#This Row],[GICMaxIEffective]]&lt;75,"&lt;75A",IF(qGICXFormer_PWV[[#This Row],[GICMaxIEffective]]&gt;85,"&gt;85A","&gt;75A"))</f>
        <v>&lt;75A</v>
      </c>
      <c r="AA3091" s="1" t="str" cm="1">
        <f t="array" ref="AA3091">_xlfn.CONCAT(TRANSPOSE(qGICXFormer_PWV[[#This Row],[BusNum3W]:[LineCircuit]])&amp;" : ")</f>
        <v xml:space="preserve">6265 : CUERO 1 0 : 115 : 6269 : CUERO 1 4 : 13.8 : 0 :  :  : 0 :  :  : 1 : </v>
      </c>
    </row>
    <row r="3092" spans="2:27" hidden="1" x14ac:dyDescent="0.25">
      <c r="B3092">
        <v>20</v>
      </c>
      <c r="C3092" t="s">
        <v>2414</v>
      </c>
      <c r="D3092">
        <v>6265</v>
      </c>
      <c r="E3092" t="s">
        <v>1012</v>
      </c>
      <c r="F3092">
        <v>115</v>
      </c>
      <c r="G3092">
        <v>6270</v>
      </c>
      <c r="H3092" t="s">
        <v>2415</v>
      </c>
      <c r="I3092">
        <v>13.8</v>
      </c>
      <c r="J3092">
        <v>0</v>
      </c>
      <c r="K3092" t="s">
        <v>23</v>
      </c>
      <c r="M3092">
        <v>0</v>
      </c>
      <c r="N3092" t="s">
        <v>23</v>
      </c>
      <c r="P3092" t="s">
        <v>24</v>
      </c>
      <c r="Q3092">
        <v>6</v>
      </c>
      <c r="R3092" t="s">
        <v>2205</v>
      </c>
      <c r="S3092">
        <v>24</v>
      </c>
      <c r="T3092" t="s">
        <v>2223</v>
      </c>
      <c r="U3092" s="1">
        <v>0</v>
      </c>
      <c r="V3092" s="1">
        <v>0</v>
      </c>
      <c r="W3092" s="1">
        <v>0</v>
      </c>
      <c r="X3092" s="1">
        <v>0</v>
      </c>
      <c r="Y3092" s="1">
        <v>0</v>
      </c>
      <c r="Z3092" s="1" t="str">
        <f>IF(qGICXFormer_PWV[[#This Row],[GICMaxIEffective]]&lt;75,"&lt;75A",IF(qGICXFormer_PWV[[#This Row],[GICMaxIEffective]]&gt;85,"&gt;85A","&gt;75A"))</f>
        <v>&lt;75A</v>
      </c>
      <c r="AA3092" s="1" t="str" cm="1">
        <f t="array" ref="AA3092">_xlfn.CONCAT(TRANSPOSE(qGICXFormer_PWV[[#This Row],[BusNum3W]:[LineCircuit]])&amp;" : ")</f>
        <v xml:space="preserve">6265 : CUERO 1 0 : 115 : 6270 : CUERO 1 5 : 13.8 : 0 :  :  : 0 :  :  : 1 : </v>
      </c>
    </row>
    <row r="3093" spans="2:27" hidden="1" x14ac:dyDescent="0.25">
      <c r="B3093">
        <v>20</v>
      </c>
      <c r="C3093" t="s">
        <v>2416</v>
      </c>
      <c r="D3093">
        <v>6265</v>
      </c>
      <c r="E3093" t="s">
        <v>1012</v>
      </c>
      <c r="F3093">
        <v>115</v>
      </c>
      <c r="G3093">
        <v>6271</v>
      </c>
      <c r="H3093" t="s">
        <v>2417</v>
      </c>
      <c r="I3093">
        <v>13.8</v>
      </c>
      <c r="J3093">
        <v>0</v>
      </c>
      <c r="K3093" t="s">
        <v>23</v>
      </c>
      <c r="M3093">
        <v>0</v>
      </c>
      <c r="N3093" t="s">
        <v>23</v>
      </c>
      <c r="P3093" t="s">
        <v>24</v>
      </c>
      <c r="Q3093">
        <v>6</v>
      </c>
      <c r="R3093" t="s">
        <v>2205</v>
      </c>
      <c r="S3093">
        <v>24</v>
      </c>
      <c r="T3093" t="s">
        <v>2223</v>
      </c>
      <c r="U3093" s="1">
        <v>0</v>
      </c>
      <c r="V3093" s="1">
        <v>0</v>
      </c>
      <c r="W3093" s="1">
        <v>0</v>
      </c>
      <c r="X3093" s="1">
        <v>0</v>
      </c>
      <c r="Y3093" s="1">
        <v>0</v>
      </c>
      <c r="Z3093" s="1" t="str">
        <f>IF(qGICXFormer_PWV[[#This Row],[GICMaxIEffective]]&lt;75,"&lt;75A",IF(qGICXFormer_PWV[[#This Row],[GICMaxIEffective]]&gt;85,"&gt;85A","&gt;75A"))</f>
        <v>&lt;75A</v>
      </c>
      <c r="AA3093" s="1" t="str" cm="1">
        <f t="array" ref="AA3093">_xlfn.CONCAT(TRANSPOSE(qGICXFormer_PWV[[#This Row],[BusNum3W]:[LineCircuit]])&amp;" : ")</f>
        <v xml:space="preserve">6265 : CUERO 1 0 : 115 : 6271 : CUERO 1 6 : 13.8 : 0 :  :  : 0 :  :  : 1 : </v>
      </c>
    </row>
    <row r="3094" spans="2:27" hidden="1" x14ac:dyDescent="0.25">
      <c r="B3094">
        <v>20</v>
      </c>
      <c r="C3094" t="s">
        <v>2418</v>
      </c>
      <c r="D3094">
        <v>6265</v>
      </c>
      <c r="E3094" t="s">
        <v>1012</v>
      </c>
      <c r="F3094">
        <v>115</v>
      </c>
      <c r="G3094">
        <v>6272</v>
      </c>
      <c r="H3094" t="s">
        <v>2419</v>
      </c>
      <c r="I3094">
        <v>13.8</v>
      </c>
      <c r="J3094">
        <v>0</v>
      </c>
      <c r="K3094" t="s">
        <v>23</v>
      </c>
      <c r="M3094">
        <v>0</v>
      </c>
      <c r="N3094" t="s">
        <v>23</v>
      </c>
      <c r="P3094" t="s">
        <v>24</v>
      </c>
      <c r="Q3094">
        <v>6</v>
      </c>
      <c r="R3094" t="s">
        <v>2205</v>
      </c>
      <c r="S3094">
        <v>24</v>
      </c>
      <c r="T3094" t="s">
        <v>2223</v>
      </c>
      <c r="U3094" s="1">
        <v>0</v>
      </c>
      <c r="V3094" s="1">
        <v>0</v>
      </c>
      <c r="W3094" s="1">
        <v>0</v>
      </c>
      <c r="X3094" s="1">
        <v>0</v>
      </c>
      <c r="Y3094" s="1">
        <v>0</v>
      </c>
      <c r="Z3094" s="1" t="str">
        <f>IF(qGICXFormer_PWV[[#This Row],[GICMaxIEffective]]&lt;75,"&lt;75A",IF(qGICXFormer_PWV[[#This Row],[GICMaxIEffective]]&gt;85,"&gt;85A","&gt;75A"))</f>
        <v>&lt;75A</v>
      </c>
      <c r="AA3094" s="1" t="str" cm="1">
        <f t="array" ref="AA3094">_xlfn.CONCAT(TRANSPOSE(qGICXFormer_PWV[[#This Row],[BusNum3W]:[LineCircuit]])&amp;" : ")</f>
        <v xml:space="preserve">6265 : CUERO 1 0 : 115 : 6272 : CUERO 1 7 : 13.8 : 0 :  :  : 0 :  :  : 1 : </v>
      </c>
    </row>
    <row r="3095" spans="2:27" hidden="1" x14ac:dyDescent="0.25">
      <c r="B3095">
        <v>20</v>
      </c>
      <c r="C3095" t="s">
        <v>2420</v>
      </c>
      <c r="D3095">
        <v>6265</v>
      </c>
      <c r="E3095" t="s">
        <v>1012</v>
      </c>
      <c r="F3095">
        <v>115</v>
      </c>
      <c r="G3095">
        <v>6273</v>
      </c>
      <c r="H3095" t="s">
        <v>2421</v>
      </c>
      <c r="I3095">
        <v>13.8</v>
      </c>
      <c r="J3095">
        <v>0</v>
      </c>
      <c r="K3095" t="s">
        <v>23</v>
      </c>
      <c r="M3095">
        <v>0</v>
      </c>
      <c r="N3095" t="s">
        <v>23</v>
      </c>
      <c r="P3095" t="s">
        <v>24</v>
      </c>
      <c r="Q3095">
        <v>6</v>
      </c>
      <c r="R3095" t="s">
        <v>2205</v>
      </c>
      <c r="S3095">
        <v>24</v>
      </c>
      <c r="T3095" t="s">
        <v>2223</v>
      </c>
      <c r="U3095" s="1">
        <v>0</v>
      </c>
      <c r="V3095" s="1">
        <v>0</v>
      </c>
      <c r="W3095" s="1">
        <v>0</v>
      </c>
      <c r="X3095" s="1">
        <v>0</v>
      </c>
      <c r="Y3095" s="1">
        <v>0</v>
      </c>
      <c r="Z3095" s="1" t="str">
        <f>IF(qGICXFormer_PWV[[#This Row],[GICMaxIEffective]]&lt;75,"&lt;75A",IF(qGICXFormer_PWV[[#This Row],[GICMaxIEffective]]&gt;85,"&gt;85A","&gt;75A"))</f>
        <v>&lt;75A</v>
      </c>
      <c r="AA3095" s="1" t="str" cm="1">
        <f t="array" ref="AA3095">_xlfn.CONCAT(TRANSPOSE(qGICXFormer_PWV[[#This Row],[BusNum3W]:[LineCircuit]])&amp;" : ")</f>
        <v xml:space="preserve">6265 : CUERO 1 0 : 115 : 6273 : CUERO 1 8 : 13.8 : 0 :  :  : 0 :  :  : 1 : </v>
      </c>
    </row>
    <row r="3096" spans="2:27" hidden="1" x14ac:dyDescent="0.25">
      <c r="B3096">
        <v>20</v>
      </c>
      <c r="C3096" t="s">
        <v>2422</v>
      </c>
      <c r="D3096">
        <v>6265</v>
      </c>
      <c r="E3096" t="s">
        <v>1012</v>
      </c>
      <c r="F3096">
        <v>115</v>
      </c>
      <c r="G3096">
        <v>6274</v>
      </c>
      <c r="H3096" t="s">
        <v>2423</v>
      </c>
      <c r="I3096">
        <v>13.8</v>
      </c>
      <c r="J3096">
        <v>0</v>
      </c>
      <c r="K3096" t="s">
        <v>23</v>
      </c>
      <c r="M3096">
        <v>0</v>
      </c>
      <c r="N3096" t="s">
        <v>23</v>
      </c>
      <c r="P3096" t="s">
        <v>24</v>
      </c>
      <c r="Q3096">
        <v>6</v>
      </c>
      <c r="R3096" t="s">
        <v>2205</v>
      </c>
      <c r="S3096">
        <v>24</v>
      </c>
      <c r="T3096" t="s">
        <v>2223</v>
      </c>
      <c r="U3096" s="1">
        <v>2.4913829999999999</v>
      </c>
      <c r="V3096" s="1">
        <v>72.588454999999996</v>
      </c>
      <c r="W3096" s="1">
        <v>0.54017000000000004</v>
      </c>
      <c r="X3096" s="1">
        <v>7.4741479999999996</v>
      </c>
      <c r="Y3096" s="1">
        <v>72.588454999999996</v>
      </c>
      <c r="Z3096" s="1" t="str">
        <f>IF(qGICXFormer_PWV[[#This Row],[GICMaxIEffective]]&lt;75,"&lt;75A",IF(qGICXFormer_PWV[[#This Row],[GICMaxIEffective]]&gt;85,"&gt;85A","&gt;75A"))</f>
        <v>&lt;75A</v>
      </c>
      <c r="AA3096" s="1" t="str" cm="1">
        <f t="array" ref="AA3096">_xlfn.CONCAT(TRANSPOSE(qGICXFormer_PWV[[#This Row],[BusNum3W]:[LineCircuit]])&amp;" : ")</f>
        <v xml:space="preserve">6265 : CUERO 1 0 : 115 : 6274 : CUERO 1 9 : 13.8 : 0 :  :  : 0 :  :  : 1 : </v>
      </c>
    </row>
    <row r="3097" spans="2:27" hidden="1" x14ac:dyDescent="0.25">
      <c r="B3097">
        <v>20</v>
      </c>
      <c r="C3097" t="s">
        <v>2424</v>
      </c>
      <c r="D3097">
        <v>6277</v>
      </c>
      <c r="E3097" t="s">
        <v>1038</v>
      </c>
      <c r="F3097">
        <v>230</v>
      </c>
      <c r="G3097">
        <v>6278</v>
      </c>
      <c r="H3097" t="s">
        <v>928</v>
      </c>
      <c r="I3097">
        <v>115</v>
      </c>
      <c r="J3097">
        <v>0</v>
      </c>
      <c r="K3097" t="s">
        <v>23</v>
      </c>
      <c r="M3097">
        <v>0</v>
      </c>
      <c r="N3097" t="s">
        <v>23</v>
      </c>
      <c r="P3097" t="s">
        <v>24</v>
      </c>
      <c r="Q3097">
        <v>6</v>
      </c>
      <c r="R3097" t="s">
        <v>2205</v>
      </c>
      <c r="S3097">
        <v>23</v>
      </c>
      <c r="T3097" t="s">
        <v>2220</v>
      </c>
      <c r="U3097" s="1">
        <v>18.747064999999999</v>
      </c>
      <c r="V3097" s="1">
        <v>50.533531000000004</v>
      </c>
      <c r="W3097" s="1">
        <v>7.9270509999999996</v>
      </c>
      <c r="X3097" s="1">
        <v>29.217562000000001</v>
      </c>
      <c r="Y3097" s="1">
        <v>40.844397999999998</v>
      </c>
      <c r="Z3097" s="1" t="str">
        <f>IF(qGICXFormer_PWV[[#This Row],[GICMaxIEffective]]&lt;75,"&lt;75A",IF(qGICXFormer_PWV[[#This Row],[GICMaxIEffective]]&gt;85,"&gt;85A","&gt;75A"))</f>
        <v>&lt;75A</v>
      </c>
      <c r="AA3097" s="1" t="str" cm="1">
        <f t="array" ref="AA3097">_xlfn.CONCAT(TRANSPOSE(qGICXFormer_PWV[[#This Row],[BusNum3W]:[LineCircuit]])&amp;" : ")</f>
        <v xml:space="preserve">6277 : KYLE 0 : 230 : 6278 : KYLE 1 : 115 : 0 :  :  : 0 :  :  : 1 : </v>
      </c>
    </row>
    <row r="3098" spans="2:27" hidden="1" x14ac:dyDescent="0.25">
      <c r="B3098">
        <v>20</v>
      </c>
      <c r="C3098" t="s">
        <v>2425</v>
      </c>
      <c r="D3098">
        <v>6279</v>
      </c>
      <c r="E3098" t="s">
        <v>1048</v>
      </c>
      <c r="F3098">
        <v>230</v>
      </c>
      <c r="G3098">
        <v>6280</v>
      </c>
      <c r="H3098" t="s">
        <v>978</v>
      </c>
      <c r="I3098">
        <v>115</v>
      </c>
      <c r="J3098">
        <v>0</v>
      </c>
      <c r="K3098" t="s">
        <v>23</v>
      </c>
      <c r="M3098">
        <v>0</v>
      </c>
      <c r="N3098" t="s">
        <v>23</v>
      </c>
      <c r="P3098" t="s">
        <v>24</v>
      </c>
      <c r="Q3098">
        <v>6</v>
      </c>
      <c r="R3098" t="s">
        <v>2205</v>
      </c>
      <c r="S3098">
        <v>22</v>
      </c>
      <c r="T3098" t="s">
        <v>2228</v>
      </c>
      <c r="U3098" s="1">
        <v>26.072866000000001</v>
      </c>
      <c r="V3098" s="1">
        <v>108.87932600000001</v>
      </c>
      <c r="W3098" s="1">
        <v>11.130818</v>
      </c>
      <c r="X3098" s="1">
        <v>73.337424999999996</v>
      </c>
      <c r="Y3098" s="1">
        <v>97.024673000000007</v>
      </c>
      <c r="Z3098" s="1" t="str">
        <f>IF(qGICXFormer_PWV[[#This Row],[GICMaxIEffective]]&lt;75,"&lt;75A",IF(qGICXFormer_PWV[[#This Row],[GICMaxIEffective]]&gt;85,"&gt;85A","&gt;75A"))</f>
        <v>&lt;75A</v>
      </c>
      <c r="AA3098" s="1" t="str" cm="1">
        <f t="array" ref="AA3098">_xlfn.CONCAT(TRANSPOSE(qGICXFormer_PWV[[#This Row],[BusNum3W]:[LineCircuit]])&amp;" : ")</f>
        <v xml:space="preserve">6279 : SEGUIN 2 0 : 230 : 6280 : SEGUIN 2 1 : 115 : 0 :  :  : 0 :  :  : 1 : </v>
      </c>
    </row>
    <row r="3099" spans="2:27" hidden="1" x14ac:dyDescent="0.25">
      <c r="B3099">
        <v>20</v>
      </c>
      <c r="C3099" t="s">
        <v>2426</v>
      </c>
      <c r="D3099">
        <v>6285</v>
      </c>
      <c r="E3099" t="s">
        <v>1052</v>
      </c>
      <c r="F3099">
        <v>230</v>
      </c>
      <c r="G3099">
        <v>6286</v>
      </c>
      <c r="H3099" t="s">
        <v>1097</v>
      </c>
      <c r="I3099">
        <v>115</v>
      </c>
      <c r="J3099">
        <v>0</v>
      </c>
      <c r="K3099" t="s">
        <v>23</v>
      </c>
      <c r="M3099">
        <v>0</v>
      </c>
      <c r="N3099" t="s">
        <v>23</v>
      </c>
      <c r="P3099" t="s">
        <v>24</v>
      </c>
      <c r="Q3099">
        <v>6</v>
      </c>
      <c r="R3099" t="s">
        <v>2205</v>
      </c>
      <c r="S3099">
        <v>26</v>
      </c>
      <c r="T3099" t="s">
        <v>2239</v>
      </c>
      <c r="U3099" s="1">
        <v>16.722034000000001</v>
      </c>
      <c r="V3099" s="1">
        <v>148.406464</v>
      </c>
      <c r="W3099" s="1">
        <v>7.2777690000000002</v>
      </c>
      <c r="X3099" s="1">
        <v>51.886135000000003</v>
      </c>
      <c r="Y3099" s="1">
        <v>145.03727699999999</v>
      </c>
      <c r="Z3099" s="1" t="str">
        <f>IF(qGICXFormer_PWV[[#This Row],[GICMaxIEffective]]&lt;75,"&lt;75A",IF(qGICXFormer_PWV[[#This Row],[GICMaxIEffective]]&gt;85,"&gt;85A","&gt;75A"))</f>
        <v>&lt;75A</v>
      </c>
      <c r="AA3099" s="1" t="str" cm="1">
        <f t="array" ref="AA3099">_xlfn.CONCAT(TRANSPOSE(qGICXFormer_PWV[[#This Row],[BusNum3W]:[LineCircuit]])&amp;" : ")</f>
        <v xml:space="preserve">6285 : BOERNE 2 0 : 230 : 6286 : BOERNE 2 1 : 115 : 0 :  :  : 0 :  :  : 1 : </v>
      </c>
    </row>
    <row r="3100" spans="2:27" hidden="1" x14ac:dyDescent="0.25">
      <c r="B3100">
        <v>20</v>
      </c>
      <c r="C3100" t="s">
        <v>2427</v>
      </c>
      <c r="D3100">
        <v>6287</v>
      </c>
      <c r="E3100" t="s">
        <v>989</v>
      </c>
      <c r="F3100">
        <v>230</v>
      </c>
      <c r="G3100">
        <v>6288</v>
      </c>
      <c r="H3100" t="s">
        <v>881</v>
      </c>
      <c r="I3100">
        <v>115</v>
      </c>
      <c r="J3100">
        <v>0</v>
      </c>
      <c r="K3100" t="s">
        <v>23</v>
      </c>
      <c r="M3100">
        <v>0</v>
      </c>
      <c r="N3100" t="s">
        <v>23</v>
      </c>
      <c r="P3100" t="s">
        <v>24</v>
      </c>
      <c r="Q3100">
        <v>6</v>
      </c>
      <c r="R3100" t="s">
        <v>2205</v>
      </c>
      <c r="S3100">
        <v>26</v>
      </c>
      <c r="T3100" t="s">
        <v>2239</v>
      </c>
      <c r="U3100" s="1">
        <v>3.615154</v>
      </c>
      <c r="V3100" s="1">
        <v>52.897499000000003</v>
      </c>
      <c r="W3100" s="1">
        <v>1.520734</v>
      </c>
      <c r="X3100" s="1">
        <v>1.0868370000000001</v>
      </c>
      <c r="Y3100" s="1">
        <v>82.820114000000004</v>
      </c>
      <c r="Z3100" s="1" t="str">
        <f>IF(qGICXFormer_PWV[[#This Row],[GICMaxIEffective]]&lt;75,"&lt;75A",IF(qGICXFormer_PWV[[#This Row],[GICMaxIEffective]]&gt;85,"&gt;85A","&gt;75A"))</f>
        <v>&lt;75A</v>
      </c>
      <c r="AA3100" s="1" t="str" cm="1">
        <f t="array" ref="AA3100">_xlfn.CONCAT(TRANSPOSE(qGICXFormer_PWV[[#This Row],[BusNum3W]:[LineCircuit]])&amp;" : ")</f>
        <v xml:space="preserve">6287 : SAN ANTONIO 32 0 : 230 : 6288 : SAN ANTONIO 32 1 : 115 : 0 :  :  : 0 :  :  : 1 : </v>
      </c>
    </row>
    <row r="3101" spans="2:27" hidden="1" x14ac:dyDescent="0.25">
      <c r="B3101">
        <v>20</v>
      </c>
      <c r="C3101" t="s">
        <v>2428</v>
      </c>
      <c r="D3101">
        <v>6287</v>
      </c>
      <c r="E3101" t="s">
        <v>989</v>
      </c>
      <c r="F3101">
        <v>230</v>
      </c>
      <c r="G3101">
        <v>6288</v>
      </c>
      <c r="H3101" t="s">
        <v>881</v>
      </c>
      <c r="I3101">
        <v>115</v>
      </c>
      <c r="J3101">
        <v>0</v>
      </c>
      <c r="K3101" t="s">
        <v>23</v>
      </c>
      <c r="M3101">
        <v>0</v>
      </c>
      <c r="N3101" t="s">
        <v>23</v>
      </c>
      <c r="P3101" t="s">
        <v>25</v>
      </c>
      <c r="Q3101">
        <v>6</v>
      </c>
      <c r="R3101" t="s">
        <v>2205</v>
      </c>
      <c r="S3101">
        <v>26</v>
      </c>
      <c r="T3101" t="s">
        <v>2239</v>
      </c>
      <c r="U3101" s="1">
        <v>3.615154</v>
      </c>
      <c r="V3101" s="1">
        <v>52.897499000000003</v>
      </c>
      <c r="W3101" s="1">
        <v>1.520734</v>
      </c>
      <c r="X3101" s="1">
        <v>1.0868370000000001</v>
      </c>
      <c r="Y3101" s="1">
        <v>82.820114000000004</v>
      </c>
      <c r="Z3101" s="1" t="str">
        <f>IF(qGICXFormer_PWV[[#This Row],[GICMaxIEffective]]&lt;75,"&lt;75A",IF(qGICXFormer_PWV[[#This Row],[GICMaxIEffective]]&gt;85,"&gt;85A","&gt;75A"))</f>
        <v>&lt;75A</v>
      </c>
      <c r="AA3101" s="1" t="str" cm="1">
        <f t="array" ref="AA3101">_xlfn.CONCAT(TRANSPOSE(qGICXFormer_PWV[[#This Row],[BusNum3W]:[LineCircuit]])&amp;" : ")</f>
        <v xml:space="preserve">6287 : SAN ANTONIO 32 0 : 230 : 6288 : SAN ANTONIO 32 1 : 115 : 0 :  :  : 0 :  :  : 2 : </v>
      </c>
    </row>
    <row r="3102" spans="2:27" hidden="1" x14ac:dyDescent="0.25">
      <c r="B3102">
        <v>20</v>
      </c>
      <c r="C3102" t="s">
        <v>2429</v>
      </c>
      <c r="D3102">
        <v>6292</v>
      </c>
      <c r="E3102" t="s">
        <v>1072</v>
      </c>
      <c r="F3102">
        <v>500</v>
      </c>
      <c r="G3102">
        <v>6293</v>
      </c>
      <c r="H3102" t="s">
        <v>992</v>
      </c>
      <c r="I3102">
        <v>230</v>
      </c>
      <c r="J3102">
        <v>0</v>
      </c>
      <c r="K3102" t="s">
        <v>23</v>
      </c>
      <c r="M3102">
        <v>0</v>
      </c>
      <c r="N3102" t="s">
        <v>23</v>
      </c>
      <c r="P3102" t="s">
        <v>24</v>
      </c>
      <c r="Q3102">
        <v>6</v>
      </c>
      <c r="R3102" t="s">
        <v>2205</v>
      </c>
      <c r="S3102">
        <v>23</v>
      </c>
      <c r="T3102" t="s">
        <v>2220</v>
      </c>
      <c r="U3102" s="1">
        <v>2.0688209999999998</v>
      </c>
      <c r="V3102" s="1">
        <v>30.39772</v>
      </c>
      <c r="W3102" s="1">
        <v>2.307652</v>
      </c>
      <c r="X3102" s="1">
        <v>23.673857000000002</v>
      </c>
      <c r="Y3102" s="1">
        <v>67.111816000000005</v>
      </c>
      <c r="Z3102" s="1" t="str">
        <f>IF(qGICXFormer_PWV[[#This Row],[GICMaxIEffective]]&lt;75,"&lt;75A",IF(qGICXFormer_PWV[[#This Row],[GICMaxIEffective]]&gt;85,"&gt;85A","&gt;75A"))</f>
        <v>&lt;75A</v>
      </c>
      <c r="AA3102" s="1" t="str" cm="1">
        <f t="array" ref="AA3102">_xlfn.CONCAT(TRANSPOSE(qGICXFormer_PWV[[#This Row],[BusNum3W]:[LineCircuit]])&amp;" : ")</f>
        <v xml:space="preserve">6292 : CEDAR CREEK 1 0 : 500 : 6293 : CEDAR CREEK 1 1 : 230 : 0 :  :  : 0 :  :  : 1 : </v>
      </c>
    </row>
    <row r="3103" spans="2:27" hidden="1" x14ac:dyDescent="0.25">
      <c r="B3103">
        <v>20</v>
      </c>
      <c r="C3103" t="s">
        <v>2430</v>
      </c>
      <c r="D3103">
        <v>6292</v>
      </c>
      <c r="E3103" t="s">
        <v>1072</v>
      </c>
      <c r="F3103">
        <v>500</v>
      </c>
      <c r="G3103">
        <v>6295</v>
      </c>
      <c r="H3103" t="s">
        <v>2431</v>
      </c>
      <c r="I3103">
        <v>13.8</v>
      </c>
      <c r="J3103">
        <v>0</v>
      </c>
      <c r="K3103" t="s">
        <v>23</v>
      </c>
      <c r="M3103">
        <v>0</v>
      </c>
      <c r="N3103" t="s">
        <v>23</v>
      </c>
      <c r="P3103" t="s">
        <v>24</v>
      </c>
      <c r="Q3103">
        <v>6</v>
      </c>
      <c r="R3103" t="s">
        <v>2205</v>
      </c>
      <c r="S3103">
        <v>23</v>
      </c>
      <c r="T3103" t="s">
        <v>2220</v>
      </c>
      <c r="U3103" s="1">
        <v>5.4912999999999998</v>
      </c>
      <c r="V3103" s="1">
        <v>37.725861000000002</v>
      </c>
      <c r="W3103" s="1">
        <v>6.1821570000000001</v>
      </c>
      <c r="X3103" s="1">
        <v>16.473897999999998</v>
      </c>
      <c r="Y3103" s="1">
        <v>37.725861000000002</v>
      </c>
      <c r="Z3103" s="1" t="str">
        <f>IF(qGICXFormer_PWV[[#This Row],[GICMaxIEffective]]&lt;75,"&lt;75A",IF(qGICXFormer_PWV[[#This Row],[GICMaxIEffective]]&gt;85,"&gt;85A","&gt;75A"))</f>
        <v>&lt;75A</v>
      </c>
      <c r="AA3103" s="1" t="str" cm="1">
        <f t="array" ref="AA3103">_xlfn.CONCAT(TRANSPOSE(qGICXFormer_PWV[[#This Row],[BusNum3W]:[LineCircuit]])&amp;" : ")</f>
        <v xml:space="preserve">6292 : CEDAR CREEK 1 0 : 500 : 6295 : CEDAR CREEK 1 3 : 13.8 : 0 :  :  : 0 :  :  : 1 : </v>
      </c>
    </row>
    <row r="3104" spans="2:27" hidden="1" x14ac:dyDescent="0.25">
      <c r="B3104">
        <v>20</v>
      </c>
      <c r="C3104" t="s">
        <v>2432</v>
      </c>
      <c r="D3104">
        <v>6292</v>
      </c>
      <c r="E3104" t="s">
        <v>1072</v>
      </c>
      <c r="F3104">
        <v>500</v>
      </c>
      <c r="G3104">
        <v>6296</v>
      </c>
      <c r="H3104" t="s">
        <v>2433</v>
      </c>
      <c r="I3104">
        <v>13.8</v>
      </c>
      <c r="J3104">
        <v>0</v>
      </c>
      <c r="K3104" t="s">
        <v>23</v>
      </c>
      <c r="M3104">
        <v>0</v>
      </c>
      <c r="N3104" t="s">
        <v>23</v>
      </c>
      <c r="P3104" t="s">
        <v>24</v>
      </c>
      <c r="Q3104">
        <v>6</v>
      </c>
      <c r="R3104" t="s">
        <v>2205</v>
      </c>
      <c r="S3104">
        <v>23</v>
      </c>
      <c r="T3104" t="s">
        <v>2220</v>
      </c>
      <c r="U3104" s="1">
        <v>7.18093</v>
      </c>
      <c r="V3104" s="1">
        <v>37.725861000000002</v>
      </c>
      <c r="W3104" s="1">
        <v>8.0861049999999999</v>
      </c>
      <c r="X3104" s="1">
        <v>21.542788999999999</v>
      </c>
      <c r="Y3104" s="1">
        <v>37.725861000000002</v>
      </c>
      <c r="Z3104" s="1" t="str">
        <f>IF(qGICXFormer_PWV[[#This Row],[GICMaxIEffective]]&lt;75,"&lt;75A",IF(qGICXFormer_PWV[[#This Row],[GICMaxIEffective]]&gt;85,"&gt;85A","&gt;75A"))</f>
        <v>&lt;75A</v>
      </c>
      <c r="AA3104" s="1" t="str" cm="1">
        <f t="array" ref="AA3104">_xlfn.CONCAT(TRANSPOSE(qGICXFormer_PWV[[#This Row],[BusNum3W]:[LineCircuit]])&amp;" : ")</f>
        <v xml:space="preserve">6292 : CEDAR CREEK 1 0 : 500 : 6296 : CEDAR CREEK 1 4 : 13.8 : 0 :  :  : 0 :  :  : 1 : </v>
      </c>
    </row>
    <row r="3105" spans="2:27" hidden="1" x14ac:dyDescent="0.25">
      <c r="B3105">
        <v>20</v>
      </c>
      <c r="C3105" t="s">
        <v>2434</v>
      </c>
      <c r="D3105">
        <v>6292</v>
      </c>
      <c r="E3105" t="s">
        <v>1072</v>
      </c>
      <c r="F3105">
        <v>500</v>
      </c>
      <c r="G3105">
        <v>6297</v>
      </c>
      <c r="H3105" t="s">
        <v>2435</v>
      </c>
      <c r="I3105">
        <v>13.8</v>
      </c>
      <c r="J3105">
        <v>0</v>
      </c>
      <c r="K3105" t="s">
        <v>23</v>
      </c>
      <c r="M3105">
        <v>0</v>
      </c>
      <c r="N3105" t="s">
        <v>23</v>
      </c>
      <c r="P3105" t="s">
        <v>24</v>
      </c>
      <c r="Q3105">
        <v>6</v>
      </c>
      <c r="R3105" t="s">
        <v>2205</v>
      </c>
      <c r="S3105">
        <v>23</v>
      </c>
      <c r="T3105" t="s">
        <v>2220</v>
      </c>
      <c r="U3105" s="1">
        <v>3.2190379999999998</v>
      </c>
      <c r="V3105" s="1">
        <v>37.725861000000002</v>
      </c>
      <c r="W3105" s="1">
        <v>3.619278</v>
      </c>
      <c r="X3105" s="1">
        <v>9.6571130000000007</v>
      </c>
      <c r="Y3105" s="1">
        <v>37.725861000000002</v>
      </c>
      <c r="Z3105" s="1" t="str">
        <f>IF(qGICXFormer_PWV[[#This Row],[GICMaxIEffective]]&lt;75,"&lt;75A",IF(qGICXFormer_PWV[[#This Row],[GICMaxIEffective]]&gt;85,"&gt;85A","&gt;75A"))</f>
        <v>&lt;75A</v>
      </c>
      <c r="AA3105" s="1" t="str" cm="1">
        <f t="array" ref="AA3105">_xlfn.CONCAT(TRANSPOSE(qGICXFormer_PWV[[#This Row],[BusNum3W]:[LineCircuit]])&amp;" : ")</f>
        <v xml:space="preserve">6292 : CEDAR CREEK 1 0 : 500 : 6297 : CEDAR CREEK 1 5 : 13.8 : 0 :  :  : 0 :  :  : 1 : </v>
      </c>
    </row>
    <row r="3106" spans="2:27" hidden="1" x14ac:dyDescent="0.25">
      <c r="B3106">
        <v>20</v>
      </c>
      <c r="C3106" t="s">
        <v>2436</v>
      </c>
      <c r="D3106">
        <v>6293</v>
      </c>
      <c r="E3106" t="s">
        <v>992</v>
      </c>
      <c r="F3106">
        <v>230</v>
      </c>
      <c r="G3106">
        <v>6294</v>
      </c>
      <c r="H3106" t="s">
        <v>932</v>
      </c>
      <c r="I3106">
        <v>115</v>
      </c>
      <c r="J3106">
        <v>0</v>
      </c>
      <c r="K3106" t="s">
        <v>23</v>
      </c>
      <c r="M3106">
        <v>0</v>
      </c>
      <c r="N3106" t="s">
        <v>23</v>
      </c>
      <c r="P3106" t="s">
        <v>24</v>
      </c>
      <c r="Q3106">
        <v>6</v>
      </c>
      <c r="R3106" t="s">
        <v>2205</v>
      </c>
      <c r="S3106">
        <v>23</v>
      </c>
      <c r="T3106" t="s">
        <v>2220</v>
      </c>
      <c r="U3106" s="1">
        <v>4.6658650000000002</v>
      </c>
      <c r="V3106" s="1">
        <v>67.111816000000005</v>
      </c>
      <c r="W3106" s="1">
        <v>1.9774320000000001</v>
      </c>
      <c r="X3106" s="1">
        <v>25.806137</v>
      </c>
      <c r="Y3106" s="1">
        <v>19.726521000000002</v>
      </c>
      <c r="Z3106" s="1" t="str">
        <f>IF(qGICXFormer_PWV[[#This Row],[GICMaxIEffective]]&lt;75,"&lt;75A",IF(qGICXFormer_PWV[[#This Row],[GICMaxIEffective]]&gt;85,"&gt;85A","&gt;75A"))</f>
        <v>&lt;75A</v>
      </c>
      <c r="AA3106" s="1" t="str" cm="1">
        <f t="array" ref="AA3106">_xlfn.CONCAT(TRANSPOSE(qGICXFormer_PWV[[#This Row],[BusNum3W]:[LineCircuit]])&amp;" : ")</f>
        <v xml:space="preserve">6293 : CEDAR CREEK 1 1 : 230 : 6294 : CEDAR CREEK 1 2 : 115 : 0 :  :  : 0 :  :  : 1 : </v>
      </c>
    </row>
    <row r="3107" spans="2:27" hidden="1" x14ac:dyDescent="0.25">
      <c r="B3107">
        <v>20</v>
      </c>
      <c r="C3107" t="s">
        <v>2437</v>
      </c>
      <c r="D3107">
        <v>6298</v>
      </c>
      <c r="E3107" t="s">
        <v>1070</v>
      </c>
      <c r="F3107">
        <v>500</v>
      </c>
      <c r="G3107">
        <v>6299</v>
      </c>
      <c r="H3107" t="s">
        <v>1068</v>
      </c>
      <c r="I3107">
        <v>230</v>
      </c>
      <c r="J3107">
        <v>0</v>
      </c>
      <c r="K3107" t="s">
        <v>23</v>
      </c>
      <c r="M3107">
        <v>0</v>
      </c>
      <c r="N3107" t="s">
        <v>23</v>
      </c>
      <c r="P3107" t="s">
        <v>24</v>
      </c>
      <c r="Q3107">
        <v>6</v>
      </c>
      <c r="R3107" t="s">
        <v>2205</v>
      </c>
      <c r="S3107">
        <v>22</v>
      </c>
      <c r="T3107" t="s">
        <v>2228</v>
      </c>
      <c r="U3107" s="1">
        <v>0.13422100000000001</v>
      </c>
      <c r="V3107" s="1">
        <v>106.13911400000001</v>
      </c>
      <c r="W3107" s="1">
        <v>0.15126500000000001</v>
      </c>
      <c r="X3107" s="1">
        <v>28.00386</v>
      </c>
      <c r="Y3107" s="1">
        <v>31.050877</v>
      </c>
      <c r="Z3107" s="1" t="str">
        <f>IF(qGICXFormer_PWV[[#This Row],[GICMaxIEffective]]&lt;75,"&lt;75A",IF(qGICXFormer_PWV[[#This Row],[GICMaxIEffective]]&gt;85,"&gt;85A","&gt;75A"))</f>
        <v>&lt;75A</v>
      </c>
      <c r="AA3107" s="1" t="str" cm="1">
        <f t="array" ref="AA3107">_xlfn.CONCAT(TRANSPOSE(qGICXFormer_PWV[[#This Row],[BusNum3W]:[LineCircuit]])&amp;" : ")</f>
        <v xml:space="preserve">6298 : NEW BRAUNFELS 1 0 : 500 : 6299 : NEW BRAUNFELS 1 1 : 230 : 0 :  :  : 0 :  :  : 1 : </v>
      </c>
    </row>
    <row r="3108" spans="2:27" hidden="1" x14ac:dyDescent="0.25">
      <c r="B3108">
        <v>20</v>
      </c>
      <c r="C3108" t="s">
        <v>2438</v>
      </c>
      <c r="D3108">
        <v>6298</v>
      </c>
      <c r="E3108" t="s">
        <v>1070</v>
      </c>
      <c r="F3108">
        <v>500</v>
      </c>
      <c r="G3108">
        <v>6301</v>
      </c>
      <c r="H3108" t="s">
        <v>2439</v>
      </c>
      <c r="I3108">
        <v>22</v>
      </c>
      <c r="J3108">
        <v>0</v>
      </c>
      <c r="K3108" t="s">
        <v>23</v>
      </c>
      <c r="M3108">
        <v>0</v>
      </c>
      <c r="N3108" t="s">
        <v>23</v>
      </c>
      <c r="P3108" t="s">
        <v>24</v>
      </c>
      <c r="Q3108">
        <v>6</v>
      </c>
      <c r="R3108" t="s">
        <v>2205</v>
      </c>
      <c r="S3108">
        <v>22</v>
      </c>
      <c r="T3108" t="s">
        <v>2228</v>
      </c>
      <c r="U3108" s="1">
        <v>0</v>
      </c>
      <c r="V3108" s="1">
        <v>0</v>
      </c>
      <c r="W3108" s="1">
        <v>0</v>
      </c>
      <c r="X3108" s="1">
        <v>0</v>
      </c>
      <c r="Y3108" s="1">
        <v>0</v>
      </c>
      <c r="Z3108" s="1" t="str">
        <f>IF(qGICXFormer_PWV[[#This Row],[GICMaxIEffective]]&lt;75,"&lt;75A",IF(qGICXFormer_PWV[[#This Row],[GICMaxIEffective]]&gt;85,"&gt;85A","&gt;75A"))</f>
        <v>&lt;75A</v>
      </c>
      <c r="AA3108" s="1" t="str" cm="1">
        <f t="array" ref="AA3108">_xlfn.CONCAT(TRANSPOSE(qGICXFormer_PWV[[#This Row],[BusNum3W]:[LineCircuit]])&amp;" : ")</f>
        <v xml:space="preserve">6298 : NEW BRAUNFELS 1 0 : 500 : 6301 : NEW BRAUNFELS 1 3 : 22 : 0 :  :  : 0 :  :  : 1 : </v>
      </c>
    </row>
    <row r="3109" spans="2:27" hidden="1" x14ac:dyDescent="0.25">
      <c r="B3109">
        <v>20</v>
      </c>
      <c r="C3109" t="s">
        <v>2440</v>
      </c>
      <c r="D3109">
        <v>6298</v>
      </c>
      <c r="E3109" t="s">
        <v>1070</v>
      </c>
      <c r="F3109">
        <v>500</v>
      </c>
      <c r="G3109">
        <v>6302</v>
      </c>
      <c r="H3109" t="s">
        <v>2441</v>
      </c>
      <c r="I3109">
        <v>22</v>
      </c>
      <c r="J3109">
        <v>0</v>
      </c>
      <c r="K3109" t="s">
        <v>23</v>
      </c>
      <c r="M3109">
        <v>0</v>
      </c>
      <c r="N3109" t="s">
        <v>23</v>
      </c>
      <c r="P3109" t="s">
        <v>24</v>
      </c>
      <c r="Q3109">
        <v>6</v>
      </c>
      <c r="R3109" t="s">
        <v>2205</v>
      </c>
      <c r="S3109">
        <v>22</v>
      </c>
      <c r="T3109" t="s">
        <v>2228</v>
      </c>
      <c r="U3109" s="1">
        <v>0.872417</v>
      </c>
      <c r="V3109" s="1">
        <v>41.996093999999999</v>
      </c>
      <c r="W3109" s="1">
        <v>0.97716400000000003</v>
      </c>
      <c r="X3109" s="1">
        <v>2.6172520000000001</v>
      </c>
      <c r="Y3109" s="1">
        <v>41.996093999999999</v>
      </c>
      <c r="Z3109" s="1" t="str">
        <f>IF(qGICXFormer_PWV[[#This Row],[GICMaxIEffective]]&lt;75,"&lt;75A",IF(qGICXFormer_PWV[[#This Row],[GICMaxIEffective]]&gt;85,"&gt;85A","&gt;75A"))</f>
        <v>&lt;75A</v>
      </c>
      <c r="AA3109" s="1" t="str" cm="1">
        <f t="array" ref="AA3109">_xlfn.CONCAT(TRANSPOSE(qGICXFormer_PWV[[#This Row],[BusNum3W]:[LineCircuit]])&amp;" : ")</f>
        <v xml:space="preserve">6298 : NEW BRAUNFELS 1 0 : 500 : 6302 : NEW BRAUNFELS 1 4 : 22 : 0 :  :  : 0 :  :  : 1 : </v>
      </c>
    </row>
    <row r="3110" spans="2:27" hidden="1" x14ac:dyDescent="0.25">
      <c r="B3110">
        <v>20</v>
      </c>
      <c r="C3110" t="s">
        <v>2442</v>
      </c>
      <c r="D3110">
        <v>6298</v>
      </c>
      <c r="E3110" t="s">
        <v>1070</v>
      </c>
      <c r="F3110">
        <v>500</v>
      </c>
      <c r="G3110">
        <v>6303</v>
      </c>
      <c r="H3110" t="s">
        <v>2443</v>
      </c>
      <c r="I3110">
        <v>22</v>
      </c>
      <c r="J3110">
        <v>0</v>
      </c>
      <c r="K3110" t="s">
        <v>23</v>
      </c>
      <c r="M3110">
        <v>0</v>
      </c>
      <c r="N3110" t="s">
        <v>23</v>
      </c>
      <c r="P3110" t="s">
        <v>24</v>
      </c>
      <c r="Q3110">
        <v>6</v>
      </c>
      <c r="R3110" t="s">
        <v>2205</v>
      </c>
      <c r="S3110">
        <v>22</v>
      </c>
      <c r="T3110" t="s">
        <v>2228</v>
      </c>
      <c r="U3110" s="1">
        <v>2.530011</v>
      </c>
      <c r="V3110" s="1">
        <v>41.996093999999999</v>
      </c>
      <c r="W3110" s="1">
        <v>2.8466369999999999</v>
      </c>
      <c r="X3110" s="1">
        <v>7.5900319999999999</v>
      </c>
      <c r="Y3110" s="1">
        <v>41.996093999999999</v>
      </c>
      <c r="Z3110" s="1" t="str">
        <f>IF(qGICXFormer_PWV[[#This Row],[GICMaxIEffective]]&lt;75,"&lt;75A",IF(qGICXFormer_PWV[[#This Row],[GICMaxIEffective]]&gt;85,"&gt;85A","&gt;75A"))</f>
        <v>&lt;75A</v>
      </c>
      <c r="AA3110" s="1" t="str" cm="1">
        <f t="array" ref="AA3110">_xlfn.CONCAT(TRANSPOSE(qGICXFormer_PWV[[#This Row],[BusNum3W]:[LineCircuit]])&amp;" : ")</f>
        <v xml:space="preserve">6298 : NEW BRAUNFELS 1 0 : 500 : 6303 : NEW BRAUNFELS 1 5 : 22 : 0 :  :  : 0 :  :  : 1 : </v>
      </c>
    </row>
    <row r="3111" spans="2:27" hidden="1" x14ac:dyDescent="0.25">
      <c r="B3111">
        <v>20</v>
      </c>
      <c r="C3111" t="s">
        <v>2444</v>
      </c>
      <c r="D3111">
        <v>6298</v>
      </c>
      <c r="E3111" t="s">
        <v>1070</v>
      </c>
      <c r="F3111">
        <v>500</v>
      </c>
      <c r="G3111">
        <v>6304</v>
      </c>
      <c r="H3111" t="s">
        <v>2445</v>
      </c>
      <c r="I3111">
        <v>22</v>
      </c>
      <c r="J3111">
        <v>0</v>
      </c>
      <c r="K3111" t="s">
        <v>23</v>
      </c>
      <c r="M3111">
        <v>0</v>
      </c>
      <c r="N3111" t="s">
        <v>23</v>
      </c>
      <c r="P3111" t="s">
        <v>24</v>
      </c>
      <c r="Q3111">
        <v>6</v>
      </c>
      <c r="R3111" t="s">
        <v>2205</v>
      </c>
      <c r="S3111">
        <v>22</v>
      </c>
      <c r="T3111" t="s">
        <v>2228</v>
      </c>
      <c r="U3111" s="1">
        <v>0.97308099999999997</v>
      </c>
      <c r="V3111" s="1">
        <v>41.996093999999999</v>
      </c>
      <c r="W3111" s="1">
        <v>1.091283</v>
      </c>
      <c r="X3111" s="1">
        <v>2.9192429999999998</v>
      </c>
      <c r="Y3111" s="1">
        <v>41.996093999999999</v>
      </c>
      <c r="Z3111" s="1" t="str">
        <f>IF(qGICXFormer_PWV[[#This Row],[GICMaxIEffective]]&lt;75,"&lt;75A",IF(qGICXFormer_PWV[[#This Row],[GICMaxIEffective]]&gt;85,"&gt;85A","&gt;75A"))</f>
        <v>&lt;75A</v>
      </c>
      <c r="AA3111" s="1" t="str" cm="1">
        <f t="array" ref="AA3111">_xlfn.CONCAT(TRANSPOSE(qGICXFormer_PWV[[#This Row],[BusNum3W]:[LineCircuit]])&amp;" : ")</f>
        <v xml:space="preserve">6298 : NEW BRAUNFELS 1 0 : 500 : 6304 : NEW BRAUNFELS 1 6 : 22 : 0 :  :  : 0 :  :  : 1 : </v>
      </c>
    </row>
    <row r="3112" spans="2:27" hidden="1" x14ac:dyDescent="0.25">
      <c r="B3112">
        <v>20</v>
      </c>
      <c r="C3112" t="s">
        <v>2446</v>
      </c>
      <c r="D3112">
        <v>6298</v>
      </c>
      <c r="E3112" t="s">
        <v>1070</v>
      </c>
      <c r="F3112">
        <v>500</v>
      </c>
      <c r="G3112">
        <v>6305</v>
      </c>
      <c r="H3112" t="s">
        <v>2447</v>
      </c>
      <c r="I3112">
        <v>22</v>
      </c>
      <c r="J3112">
        <v>0</v>
      </c>
      <c r="K3112" t="s">
        <v>23</v>
      </c>
      <c r="M3112">
        <v>0</v>
      </c>
      <c r="N3112" t="s">
        <v>23</v>
      </c>
      <c r="P3112" t="s">
        <v>24</v>
      </c>
      <c r="Q3112">
        <v>6</v>
      </c>
      <c r="R3112" t="s">
        <v>2205</v>
      </c>
      <c r="S3112">
        <v>22</v>
      </c>
      <c r="T3112" t="s">
        <v>2228</v>
      </c>
      <c r="U3112" s="1">
        <v>0.68378700000000003</v>
      </c>
      <c r="V3112" s="1">
        <v>41.996093999999999</v>
      </c>
      <c r="W3112" s="1">
        <v>0.76597800000000005</v>
      </c>
      <c r="X3112" s="1">
        <v>2.0513599999999999</v>
      </c>
      <c r="Y3112" s="1">
        <v>41.996093999999999</v>
      </c>
      <c r="Z3112" s="1" t="str">
        <f>IF(qGICXFormer_PWV[[#This Row],[GICMaxIEffective]]&lt;75,"&lt;75A",IF(qGICXFormer_PWV[[#This Row],[GICMaxIEffective]]&gt;85,"&gt;85A","&gt;75A"))</f>
        <v>&lt;75A</v>
      </c>
      <c r="AA3112" s="1" t="str" cm="1">
        <f t="array" ref="AA3112">_xlfn.CONCAT(TRANSPOSE(qGICXFormer_PWV[[#This Row],[BusNum3W]:[LineCircuit]])&amp;" : ")</f>
        <v xml:space="preserve">6298 : NEW BRAUNFELS 1 0 : 500 : 6305 : NEW BRAUNFELS 1 7 : 22 : 0 :  :  : 0 :  :  : 1 : </v>
      </c>
    </row>
    <row r="3113" spans="2:27" hidden="1" x14ac:dyDescent="0.25">
      <c r="B3113">
        <v>20</v>
      </c>
      <c r="C3113" t="s">
        <v>2448</v>
      </c>
      <c r="D3113">
        <v>6299</v>
      </c>
      <c r="E3113" t="s">
        <v>1068</v>
      </c>
      <c r="F3113">
        <v>230</v>
      </c>
      <c r="G3113">
        <v>6300</v>
      </c>
      <c r="H3113" t="s">
        <v>1008</v>
      </c>
      <c r="I3113">
        <v>115</v>
      </c>
      <c r="J3113">
        <v>0</v>
      </c>
      <c r="K3113" t="s">
        <v>23</v>
      </c>
      <c r="M3113">
        <v>0</v>
      </c>
      <c r="N3113" t="s">
        <v>23</v>
      </c>
      <c r="P3113" t="s">
        <v>24</v>
      </c>
      <c r="Q3113">
        <v>6</v>
      </c>
      <c r="R3113" t="s">
        <v>2205</v>
      </c>
      <c r="S3113">
        <v>22</v>
      </c>
      <c r="T3113" t="s">
        <v>2228</v>
      </c>
      <c r="U3113" s="1">
        <v>1.6937420000000001</v>
      </c>
      <c r="V3113" s="1">
        <v>31.050879999999999</v>
      </c>
      <c r="W3113" s="1">
        <v>0.72570000000000001</v>
      </c>
      <c r="X3113" s="1">
        <v>2.054656</v>
      </c>
      <c r="Y3113" s="1">
        <v>168.28295900000001</v>
      </c>
      <c r="Z3113" s="1" t="str">
        <f>IF(qGICXFormer_PWV[[#This Row],[GICMaxIEffective]]&lt;75,"&lt;75A",IF(qGICXFormer_PWV[[#This Row],[GICMaxIEffective]]&gt;85,"&gt;85A","&gt;75A"))</f>
        <v>&lt;75A</v>
      </c>
      <c r="AA3113" s="1" t="str" cm="1">
        <f t="array" ref="AA3113">_xlfn.CONCAT(TRANSPOSE(qGICXFormer_PWV[[#This Row],[BusNum3W]:[LineCircuit]])&amp;" : ")</f>
        <v xml:space="preserve">6299 : NEW BRAUNFELS 1 1 : 230 : 6300 : NEW BRAUNFELS 1 2 : 115 : 0 :  :  : 0 :  :  : 1 : </v>
      </c>
    </row>
    <row r="3114" spans="2:27" hidden="1" x14ac:dyDescent="0.25">
      <c r="B3114">
        <v>20</v>
      </c>
      <c r="C3114" t="s">
        <v>2449</v>
      </c>
      <c r="D3114">
        <v>6308</v>
      </c>
      <c r="E3114" t="s">
        <v>1064</v>
      </c>
      <c r="F3114">
        <v>230</v>
      </c>
      <c r="G3114">
        <v>6309</v>
      </c>
      <c r="H3114" t="s">
        <v>974</v>
      </c>
      <c r="I3114">
        <v>115</v>
      </c>
      <c r="J3114">
        <v>0</v>
      </c>
      <c r="K3114" t="s">
        <v>23</v>
      </c>
      <c r="M3114">
        <v>0</v>
      </c>
      <c r="N3114" t="s">
        <v>23</v>
      </c>
      <c r="P3114" t="s">
        <v>24</v>
      </c>
      <c r="Q3114">
        <v>6</v>
      </c>
      <c r="R3114" t="s">
        <v>2205</v>
      </c>
      <c r="S3114">
        <v>26</v>
      </c>
      <c r="T3114" t="s">
        <v>2239</v>
      </c>
      <c r="U3114" s="1">
        <v>30.619001000000001</v>
      </c>
      <c r="V3114" s="1">
        <v>116.075073</v>
      </c>
      <c r="W3114" s="1">
        <v>13.080577</v>
      </c>
      <c r="X3114" s="1">
        <v>85.034835999999999</v>
      </c>
      <c r="Y3114" s="1">
        <v>116.183136</v>
      </c>
      <c r="Z3114" s="1" t="str">
        <f>IF(qGICXFormer_PWV[[#This Row],[GICMaxIEffective]]&lt;75,"&lt;75A",IF(qGICXFormer_PWV[[#This Row],[GICMaxIEffective]]&gt;85,"&gt;85A","&gt;75A"))</f>
        <v>&lt;75A</v>
      </c>
      <c r="AA3114" s="1" t="str" cm="1">
        <f t="array" ref="AA3114">_xlfn.CONCAT(TRANSPOSE(qGICXFormer_PWV[[#This Row],[BusNum3W]:[LineCircuit]])&amp;" : ")</f>
        <v xml:space="preserve">6308 : HONDO 0 : 230 : 6309 : HONDO 1 : 115 : 0 :  :  : 0 :  :  : 1 : </v>
      </c>
    </row>
    <row r="3115" spans="2:27" hidden="1" x14ac:dyDescent="0.25">
      <c r="B3115">
        <v>20</v>
      </c>
      <c r="C3115" t="s">
        <v>2450</v>
      </c>
      <c r="D3115">
        <v>6315</v>
      </c>
      <c r="E3115" t="s">
        <v>979</v>
      </c>
      <c r="F3115">
        <v>230</v>
      </c>
      <c r="G3115">
        <v>6316</v>
      </c>
      <c r="H3115" t="s">
        <v>983</v>
      </c>
      <c r="I3115">
        <v>161</v>
      </c>
      <c r="J3115">
        <v>0</v>
      </c>
      <c r="K3115" t="s">
        <v>23</v>
      </c>
      <c r="M3115">
        <v>0</v>
      </c>
      <c r="N3115" t="s">
        <v>23</v>
      </c>
      <c r="P3115" t="s">
        <v>24</v>
      </c>
      <c r="Q3115">
        <v>6</v>
      </c>
      <c r="R3115" t="s">
        <v>2205</v>
      </c>
      <c r="S3115">
        <v>23</v>
      </c>
      <c r="T3115" t="s">
        <v>2220</v>
      </c>
      <c r="U3115" s="1">
        <v>5.4002569999999999</v>
      </c>
      <c r="V3115" s="1">
        <v>171.15699799999999</v>
      </c>
      <c r="W3115" s="1">
        <v>2.3068050000000002</v>
      </c>
      <c r="X3115" s="1">
        <v>3.188917</v>
      </c>
      <c r="Y3115" s="1">
        <v>137.84887699999999</v>
      </c>
      <c r="Z3115" s="1" t="str">
        <f>IF(qGICXFormer_PWV[[#This Row],[GICMaxIEffective]]&lt;75,"&lt;75A",IF(qGICXFormer_PWV[[#This Row],[GICMaxIEffective]]&gt;85,"&gt;85A","&gt;75A"))</f>
        <v>&lt;75A</v>
      </c>
      <c r="AA3115" s="1" t="str" cm="1">
        <f t="array" ref="AA3115">_xlfn.CONCAT(TRANSPOSE(qGICXFormer_PWV[[#This Row],[BusNum3W]:[LineCircuit]])&amp;" : ")</f>
        <v xml:space="preserve">6315 : GEORGETOWN 3 0 : 230 : 6316 : GEORGETOWN 3 1 : 161 : 0 :  :  : 0 :  :  : 1 : </v>
      </c>
    </row>
    <row r="3116" spans="2:27" hidden="1" x14ac:dyDescent="0.25">
      <c r="B3116">
        <v>20</v>
      </c>
      <c r="C3116" t="s">
        <v>2451</v>
      </c>
      <c r="D3116">
        <v>6317</v>
      </c>
      <c r="E3116" t="s">
        <v>914</v>
      </c>
      <c r="F3116">
        <v>161</v>
      </c>
      <c r="G3116">
        <v>6316</v>
      </c>
      <c r="H3116" t="s">
        <v>983</v>
      </c>
      <c r="I3116">
        <v>161</v>
      </c>
      <c r="J3116">
        <v>0</v>
      </c>
      <c r="K3116" t="s">
        <v>23</v>
      </c>
      <c r="M3116">
        <v>0</v>
      </c>
      <c r="N3116" t="s">
        <v>23</v>
      </c>
      <c r="P3116" t="s">
        <v>24</v>
      </c>
      <c r="Q3116">
        <v>6</v>
      </c>
      <c r="R3116" t="s">
        <v>2205</v>
      </c>
      <c r="S3116">
        <v>23</v>
      </c>
      <c r="T3116" t="s">
        <v>2220</v>
      </c>
      <c r="U3116" s="1">
        <v>9.3311849999999996</v>
      </c>
      <c r="V3116" s="1">
        <v>137.84887699999999</v>
      </c>
      <c r="W3116" s="1">
        <v>2.758197</v>
      </c>
      <c r="X3116" s="1">
        <v>27.993556999999999</v>
      </c>
      <c r="Y3116" s="1">
        <v>137.848862</v>
      </c>
      <c r="Z3116" s="1" t="str">
        <f>IF(qGICXFormer_PWV[[#This Row],[GICMaxIEffective]]&lt;75,"&lt;75A",IF(qGICXFormer_PWV[[#This Row],[GICMaxIEffective]]&gt;85,"&gt;85A","&gt;75A"))</f>
        <v>&lt;75A</v>
      </c>
      <c r="AA3116" s="1" t="str" cm="1">
        <f t="array" ref="AA3116">_xlfn.CONCAT(TRANSPOSE(qGICXFormer_PWV[[#This Row],[BusNum3W]:[LineCircuit]])&amp;" : ")</f>
        <v xml:space="preserve">6317 : GEORGETOWN 3 2 : 161 : 6316 : GEORGETOWN 3 1 : 161 : 0 :  :  : 0 :  :  : 1 : </v>
      </c>
    </row>
    <row r="3117" spans="2:27" hidden="1" x14ac:dyDescent="0.25">
      <c r="B3117">
        <v>20</v>
      </c>
      <c r="C3117" t="s">
        <v>2452</v>
      </c>
      <c r="D3117">
        <v>6318</v>
      </c>
      <c r="E3117" t="s">
        <v>849</v>
      </c>
      <c r="F3117">
        <v>161</v>
      </c>
      <c r="G3117">
        <v>6317</v>
      </c>
      <c r="H3117" t="s">
        <v>914</v>
      </c>
      <c r="I3117">
        <v>161</v>
      </c>
      <c r="J3117">
        <v>0</v>
      </c>
      <c r="K3117" t="s">
        <v>23</v>
      </c>
      <c r="M3117">
        <v>0</v>
      </c>
      <c r="N3117" t="s">
        <v>23</v>
      </c>
      <c r="P3117" t="s">
        <v>24</v>
      </c>
      <c r="Q3117">
        <v>6</v>
      </c>
      <c r="R3117" t="s">
        <v>2205</v>
      </c>
      <c r="S3117">
        <v>23</v>
      </c>
      <c r="T3117" t="s">
        <v>2220</v>
      </c>
      <c r="U3117" s="1">
        <v>4.2268429999999997</v>
      </c>
      <c r="V3117" s="1">
        <v>137.30396999999999</v>
      </c>
      <c r="W3117" s="1">
        <v>1.2354970000000001</v>
      </c>
      <c r="X3117" s="1">
        <v>12.680529</v>
      </c>
      <c r="Y3117" s="1">
        <v>137.30396999999999</v>
      </c>
      <c r="Z3117" s="1" t="str">
        <f>IF(qGICXFormer_PWV[[#This Row],[GICMaxIEffective]]&lt;75,"&lt;75A",IF(qGICXFormer_PWV[[#This Row],[GICMaxIEffective]]&gt;85,"&gt;85A","&gt;75A"))</f>
        <v>&lt;75A</v>
      </c>
      <c r="AA3117" s="1" t="str" cm="1">
        <f t="array" ref="AA3117">_xlfn.CONCAT(TRANSPOSE(qGICXFormer_PWV[[#This Row],[BusNum3W]:[LineCircuit]])&amp;" : ")</f>
        <v xml:space="preserve">6318 : GEORGETOWN 3 3 : 161 : 6317 : GEORGETOWN 3 2 : 161 : 0 :  :  : 0 :  :  : 1 : </v>
      </c>
    </row>
    <row r="3118" spans="2:27" hidden="1" x14ac:dyDescent="0.25">
      <c r="B3118">
        <v>20</v>
      </c>
      <c r="C3118" t="s">
        <v>2453</v>
      </c>
      <c r="D3118">
        <v>6318</v>
      </c>
      <c r="E3118" t="s">
        <v>849</v>
      </c>
      <c r="F3118">
        <v>161</v>
      </c>
      <c r="G3118">
        <v>6319</v>
      </c>
      <c r="H3118" t="s">
        <v>827</v>
      </c>
      <c r="I3118">
        <v>115</v>
      </c>
      <c r="J3118">
        <v>0</v>
      </c>
      <c r="K3118" t="s">
        <v>23</v>
      </c>
      <c r="M3118">
        <v>0</v>
      </c>
      <c r="N3118" t="s">
        <v>23</v>
      </c>
      <c r="P3118" t="s">
        <v>24</v>
      </c>
      <c r="Q3118">
        <v>6</v>
      </c>
      <c r="R3118" t="s">
        <v>2205</v>
      </c>
      <c r="S3118">
        <v>23</v>
      </c>
      <c r="T3118" t="s">
        <v>2220</v>
      </c>
      <c r="U3118" s="1">
        <v>0.46446100000000001</v>
      </c>
      <c r="V3118" s="1">
        <v>138.093704</v>
      </c>
      <c r="W3118" s="1">
        <v>0.13476299999999999</v>
      </c>
      <c r="X3118" s="1">
        <v>1.2089650000000001</v>
      </c>
      <c r="Y3118" s="1">
        <v>133.528717</v>
      </c>
      <c r="Z3118" s="1" t="str">
        <f>IF(qGICXFormer_PWV[[#This Row],[GICMaxIEffective]]&lt;75,"&lt;75A",IF(qGICXFormer_PWV[[#This Row],[GICMaxIEffective]]&gt;85,"&gt;85A","&gt;75A"))</f>
        <v>&lt;75A</v>
      </c>
      <c r="AA3118" s="1" t="str" cm="1">
        <f t="array" ref="AA3118">_xlfn.CONCAT(TRANSPOSE(qGICXFormer_PWV[[#This Row],[BusNum3W]:[LineCircuit]])&amp;" : ")</f>
        <v xml:space="preserve">6318 : GEORGETOWN 3 3 : 161 : 6319 : GEORGETOWN 3 4 : 115 : 0 :  :  : 0 :  :  : 1 : </v>
      </c>
    </row>
    <row r="3119" spans="2:27" hidden="1" x14ac:dyDescent="0.25">
      <c r="B3119">
        <v>20</v>
      </c>
      <c r="C3119" t="s">
        <v>2454</v>
      </c>
      <c r="D3119">
        <v>6321</v>
      </c>
      <c r="E3119" t="s">
        <v>977</v>
      </c>
      <c r="F3119">
        <v>230</v>
      </c>
      <c r="G3119">
        <v>6322</v>
      </c>
      <c r="H3119" t="s">
        <v>972</v>
      </c>
      <c r="I3119">
        <v>115</v>
      </c>
      <c r="J3119">
        <v>0</v>
      </c>
      <c r="K3119" t="s">
        <v>23</v>
      </c>
      <c r="M3119">
        <v>0</v>
      </c>
      <c r="N3119" t="s">
        <v>23</v>
      </c>
      <c r="P3119" t="s">
        <v>24</v>
      </c>
      <c r="Q3119">
        <v>6</v>
      </c>
      <c r="R3119" t="s">
        <v>2205</v>
      </c>
      <c r="S3119">
        <v>22</v>
      </c>
      <c r="T3119" t="s">
        <v>2228</v>
      </c>
      <c r="U3119" s="1">
        <v>3.7022849999999998</v>
      </c>
      <c r="V3119" s="1">
        <v>4.5522340000000003</v>
      </c>
      <c r="W3119" s="1">
        <v>1.578362</v>
      </c>
      <c r="X3119" s="1">
        <v>9.0897210000000008</v>
      </c>
      <c r="Y3119" s="1">
        <v>175.194489</v>
      </c>
      <c r="Z3119" s="1" t="str">
        <f>IF(qGICXFormer_PWV[[#This Row],[GICMaxIEffective]]&lt;75,"&lt;75A",IF(qGICXFormer_PWV[[#This Row],[GICMaxIEffective]]&gt;85,"&gt;85A","&gt;75A"))</f>
        <v>&lt;75A</v>
      </c>
      <c r="AA3119" s="1" t="str" cm="1">
        <f t="array" ref="AA3119">_xlfn.CONCAT(TRANSPOSE(qGICXFormer_PWV[[#This Row],[BusNum3W]:[LineCircuit]])&amp;" : ")</f>
        <v xml:space="preserve">6321 : FLORESVILLE 0 : 230 : 6322 : FLORESVILLE 1 : 115 : 0 :  :  : 0 :  :  : 1 : </v>
      </c>
    </row>
    <row r="3120" spans="2:27" hidden="1" x14ac:dyDescent="0.25">
      <c r="B3120">
        <v>20</v>
      </c>
      <c r="C3120" t="s">
        <v>2455</v>
      </c>
      <c r="D3120">
        <v>6333</v>
      </c>
      <c r="E3120" t="s">
        <v>1062</v>
      </c>
      <c r="F3120">
        <v>500</v>
      </c>
      <c r="G3120">
        <v>6334</v>
      </c>
      <c r="H3120" t="s">
        <v>1056</v>
      </c>
      <c r="I3120">
        <v>230</v>
      </c>
      <c r="J3120">
        <v>0</v>
      </c>
      <c r="K3120" t="s">
        <v>23</v>
      </c>
      <c r="M3120">
        <v>0</v>
      </c>
      <c r="N3120" t="s">
        <v>23</v>
      </c>
      <c r="P3120" t="s">
        <v>24</v>
      </c>
      <c r="Q3120">
        <v>6</v>
      </c>
      <c r="R3120" t="s">
        <v>2205</v>
      </c>
      <c r="S3120">
        <v>26</v>
      </c>
      <c r="T3120" t="s">
        <v>2239</v>
      </c>
      <c r="U3120" s="1">
        <v>22.345991000000001</v>
      </c>
      <c r="V3120" s="1">
        <v>110.248566</v>
      </c>
      <c r="W3120" s="1">
        <v>25.167850000000001</v>
      </c>
      <c r="X3120" s="1">
        <v>56.553699000000002</v>
      </c>
      <c r="Y3120" s="1">
        <v>111.732117</v>
      </c>
      <c r="Z3120" s="1" t="str">
        <f>IF(qGICXFormer_PWV[[#This Row],[GICMaxIEffective]]&lt;75,"&lt;75A",IF(qGICXFormer_PWV[[#This Row],[GICMaxIEffective]]&gt;85,"&gt;85A","&gt;75A"))</f>
        <v>&lt;75A</v>
      </c>
      <c r="AA3120" s="1" t="str" cm="1">
        <f t="array" ref="AA3120">_xlfn.CONCAT(TRANSPOSE(qGICXFormer_PWV[[#This Row],[BusNum3W]:[LineCircuit]])&amp;" : ")</f>
        <v xml:space="preserve">6333 : SAN ANTONIO 47 0 : 500 : 6334 : SAN ANTONIO 47 1 : 230 : 0 :  :  : 0 :  :  : 1 : </v>
      </c>
    </row>
    <row r="3121" spans="2:27" hidden="1" x14ac:dyDescent="0.25">
      <c r="B3121">
        <v>20</v>
      </c>
      <c r="C3121" t="s">
        <v>2456</v>
      </c>
      <c r="D3121">
        <v>6334</v>
      </c>
      <c r="E3121" t="s">
        <v>1056</v>
      </c>
      <c r="F3121">
        <v>230</v>
      </c>
      <c r="G3121">
        <v>6335</v>
      </c>
      <c r="H3121" t="s">
        <v>899</v>
      </c>
      <c r="I3121">
        <v>115</v>
      </c>
      <c r="J3121">
        <v>0</v>
      </c>
      <c r="K3121" t="s">
        <v>23</v>
      </c>
      <c r="M3121">
        <v>0</v>
      </c>
      <c r="N3121" t="s">
        <v>23</v>
      </c>
      <c r="P3121" t="s">
        <v>24</v>
      </c>
      <c r="Q3121">
        <v>6</v>
      </c>
      <c r="R3121" t="s">
        <v>2205</v>
      </c>
      <c r="S3121">
        <v>26</v>
      </c>
      <c r="T3121" t="s">
        <v>2239</v>
      </c>
      <c r="U3121" s="1">
        <v>16.931507</v>
      </c>
      <c r="V3121" s="1">
        <v>111.732117</v>
      </c>
      <c r="W3121" s="1">
        <v>7.1461160000000001</v>
      </c>
      <c r="X3121" s="1">
        <v>49.233730000000001</v>
      </c>
      <c r="Y3121" s="1">
        <v>90.702774000000005</v>
      </c>
      <c r="Z3121" s="1" t="str">
        <f>IF(qGICXFormer_PWV[[#This Row],[GICMaxIEffective]]&lt;75,"&lt;75A",IF(qGICXFormer_PWV[[#This Row],[GICMaxIEffective]]&gt;85,"&gt;85A","&gt;75A"))</f>
        <v>&lt;75A</v>
      </c>
      <c r="AA3121" s="1" t="str" cm="1">
        <f t="array" ref="AA3121">_xlfn.CONCAT(TRANSPOSE(qGICXFormer_PWV[[#This Row],[BusNum3W]:[LineCircuit]])&amp;" : ")</f>
        <v xml:space="preserve">6334 : SAN ANTONIO 47 1 : 230 : 6335 : SAN ANTONIO 47 2 : 115 : 0 :  :  : 0 :  :  : 1 : </v>
      </c>
    </row>
    <row r="3122" spans="2:27" hidden="1" x14ac:dyDescent="0.25">
      <c r="B3122">
        <v>20</v>
      </c>
      <c r="C3122" t="s">
        <v>2457</v>
      </c>
      <c r="D3122">
        <v>6342</v>
      </c>
      <c r="E3122" t="s">
        <v>1002</v>
      </c>
      <c r="F3122">
        <v>500</v>
      </c>
      <c r="G3122">
        <v>6343</v>
      </c>
      <c r="H3122" t="s">
        <v>941</v>
      </c>
      <c r="I3122">
        <v>230</v>
      </c>
      <c r="J3122">
        <v>0</v>
      </c>
      <c r="K3122" t="s">
        <v>23</v>
      </c>
      <c r="M3122">
        <v>0</v>
      </c>
      <c r="N3122" t="s">
        <v>23</v>
      </c>
      <c r="P3122" t="s">
        <v>24</v>
      </c>
      <c r="Q3122">
        <v>6</v>
      </c>
      <c r="R3122" t="s">
        <v>2205</v>
      </c>
      <c r="S3122">
        <v>23</v>
      </c>
      <c r="T3122" t="s">
        <v>2220</v>
      </c>
      <c r="U3122" s="1">
        <v>11.629527</v>
      </c>
      <c r="V3122" s="1">
        <v>82.097778000000005</v>
      </c>
      <c r="W3122" s="1">
        <v>12.879956999999999</v>
      </c>
      <c r="X3122" s="1">
        <v>1.239015</v>
      </c>
      <c r="Y3122" s="1">
        <v>110.09266700000001</v>
      </c>
      <c r="Z3122" s="1" t="str">
        <f>IF(qGICXFormer_PWV[[#This Row],[GICMaxIEffective]]&lt;75,"&lt;75A",IF(qGICXFormer_PWV[[#This Row],[GICMaxIEffective]]&gt;85,"&gt;85A","&gt;75A"))</f>
        <v>&lt;75A</v>
      </c>
      <c r="AA3122" s="1" t="str" cm="1">
        <f t="array" ref="AA3122">_xlfn.CONCAT(TRANSPOSE(qGICXFormer_PWV[[#This Row],[BusNum3W]:[LineCircuit]])&amp;" : ")</f>
        <v xml:space="preserve">6342 : ROUND ROCK 3 0 : 500 : 6343 : ROUND ROCK 3 1 : 230 : 0 :  :  : 0 :  :  : 1 : </v>
      </c>
    </row>
    <row r="3123" spans="2:27" hidden="1" x14ac:dyDescent="0.25">
      <c r="B3123">
        <v>20</v>
      </c>
      <c r="C3123" t="s">
        <v>2458</v>
      </c>
      <c r="D3123">
        <v>6343</v>
      </c>
      <c r="E3123" t="s">
        <v>941</v>
      </c>
      <c r="F3123">
        <v>230</v>
      </c>
      <c r="G3123">
        <v>6344</v>
      </c>
      <c r="H3123" t="s">
        <v>915</v>
      </c>
      <c r="I3123">
        <v>115</v>
      </c>
      <c r="J3123">
        <v>0</v>
      </c>
      <c r="K3123" t="s">
        <v>23</v>
      </c>
      <c r="M3123">
        <v>0</v>
      </c>
      <c r="N3123" t="s">
        <v>23</v>
      </c>
      <c r="P3123" t="s">
        <v>24</v>
      </c>
      <c r="Q3123">
        <v>6</v>
      </c>
      <c r="R3123" t="s">
        <v>2205</v>
      </c>
      <c r="S3123">
        <v>23</v>
      </c>
      <c r="T3123" t="s">
        <v>2220</v>
      </c>
      <c r="U3123" s="1">
        <v>0.63229500000000005</v>
      </c>
      <c r="V3123" s="1">
        <v>110.092659</v>
      </c>
      <c r="W3123" s="1">
        <v>0.26718599999999998</v>
      </c>
      <c r="X3123" s="1">
        <v>0.15515200000000001</v>
      </c>
      <c r="Y3123" s="1">
        <v>92.117203000000003</v>
      </c>
      <c r="Z3123" s="1" t="str">
        <f>IF(qGICXFormer_PWV[[#This Row],[GICMaxIEffective]]&lt;75,"&lt;75A",IF(qGICXFormer_PWV[[#This Row],[GICMaxIEffective]]&gt;85,"&gt;85A","&gt;75A"))</f>
        <v>&lt;75A</v>
      </c>
      <c r="AA3123" s="1" t="str" cm="1">
        <f t="array" ref="AA3123">_xlfn.CONCAT(TRANSPOSE(qGICXFormer_PWV[[#This Row],[BusNum3W]:[LineCircuit]])&amp;" : ")</f>
        <v xml:space="preserve">6343 : ROUND ROCK 3 1 : 230 : 6344 : ROUND ROCK 3 2 : 115 : 0 :  :  : 0 :  :  : 1 : </v>
      </c>
    </row>
    <row r="3124" spans="2:27" hidden="1" x14ac:dyDescent="0.25">
      <c r="B3124">
        <v>20</v>
      </c>
      <c r="C3124" t="s">
        <v>2459</v>
      </c>
      <c r="D3124">
        <v>6343</v>
      </c>
      <c r="E3124" t="s">
        <v>941</v>
      </c>
      <c r="F3124">
        <v>230</v>
      </c>
      <c r="G3124">
        <v>6344</v>
      </c>
      <c r="H3124" t="s">
        <v>915</v>
      </c>
      <c r="I3124">
        <v>115</v>
      </c>
      <c r="J3124">
        <v>0</v>
      </c>
      <c r="K3124" t="s">
        <v>23</v>
      </c>
      <c r="M3124">
        <v>0</v>
      </c>
      <c r="N3124" t="s">
        <v>23</v>
      </c>
      <c r="P3124" t="s">
        <v>25</v>
      </c>
      <c r="Q3124">
        <v>6</v>
      </c>
      <c r="R3124" t="s">
        <v>2205</v>
      </c>
      <c r="S3124">
        <v>23</v>
      </c>
      <c r="T3124" t="s">
        <v>2220</v>
      </c>
      <c r="U3124" s="1">
        <v>0.63229500000000005</v>
      </c>
      <c r="V3124" s="1">
        <v>110.092659</v>
      </c>
      <c r="W3124" s="1">
        <v>0.26718599999999998</v>
      </c>
      <c r="X3124" s="1">
        <v>0.15515200000000001</v>
      </c>
      <c r="Y3124" s="1">
        <v>92.117203000000003</v>
      </c>
      <c r="Z3124" s="1" t="str">
        <f>IF(qGICXFormer_PWV[[#This Row],[GICMaxIEffective]]&lt;75,"&lt;75A",IF(qGICXFormer_PWV[[#This Row],[GICMaxIEffective]]&gt;85,"&gt;85A","&gt;75A"))</f>
        <v>&lt;75A</v>
      </c>
      <c r="AA3124" s="1" t="str" cm="1">
        <f t="array" ref="AA3124">_xlfn.CONCAT(TRANSPOSE(qGICXFormer_PWV[[#This Row],[BusNum3W]:[LineCircuit]])&amp;" : ")</f>
        <v xml:space="preserve">6343 : ROUND ROCK 3 1 : 230 : 6344 : ROUND ROCK 3 2 : 115 : 0 :  :  : 0 :  :  : 2 : </v>
      </c>
    </row>
    <row r="3125" spans="2:27" hidden="1" x14ac:dyDescent="0.25">
      <c r="B3125">
        <v>20</v>
      </c>
      <c r="C3125" t="s">
        <v>2460</v>
      </c>
      <c r="D3125">
        <v>6349</v>
      </c>
      <c r="E3125" t="s">
        <v>1086</v>
      </c>
      <c r="F3125">
        <v>500</v>
      </c>
      <c r="G3125">
        <v>6350</v>
      </c>
      <c r="H3125" t="s">
        <v>1018</v>
      </c>
      <c r="I3125">
        <v>230</v>
      </c>
      <c r="J3125">
        <v>0</v>
      </c>
      <c r="K3125" t="s">
        <v>23</v>
      </c>
      <c r="M3125">
        <v>0</v>
      </c>
      <c r="N3125" t="s">
        <v>23</v>
      </c>
      <c r="P3125" t="s">
        <v>24</v>
      </c>
      <c r="Q3125">
        <v>6</v>
      </c>
      <c r="R3125" t="s">
        <v>2205</v>
      </c>
      <c r="S3125">
        <v>23</v>
      </c>
      <c r="T3125" t="s">
        <v>2220</v>
      </c>
      <c r="U3125" s="1">
        <v>0.29465400000000003</v>
      </c>
      <c r="V3125" s="1">
        <v>34.022689999999997</v>
      </c>
      <c r="W3125" s="1">
        <v>0.32971099999999998</v>
      </c>
      <c r="X3125" s="1">
        <v>21.998175</v>
      </c>
      <c r="Y3125" s="1">
        <v>177.185486</v>
      </c>
      <c r="Z3125" s="1" t="str">
        <f>IF(qGICXFormer_PWV[[#This Row],[GICMaxIEffective]]&lt;75,"&lt;75A",IF(qGICXFormer_PWV[[#This Row],[GICMaxIEffective]]&gt;85,"&gt;85A","&gt;75A"))</f>
        <v>&lt;75A</v>
      </c>
      <c r="AA3125" s="1" t="str" cm="1">
        <f t="array" ref="AA3125">_xlfn.CONCAT(TRANSPOSE(qGICXFormer_PWV[[#This Row],[BusNum3W]:[LineCircuit]])&amp;" : ")</f>
        <v xml:space="preserve">6349 : AUSTIN 1 0 : 500 : 6350 : AUSTIN 1 1 : 230 : 0 :  :  : 0 :  :  : 1 : </v>
      </c>
    </row>
    <row r="3126" spans="2:27" hidden="1" x14ac:dyDescent="0.25">
      <c r="B3126">
        <v>20</v>
      </c>
      <c r="C3126" t="s">
        <v>2461</v>
      </c>
      <c r="D3126">
        <v>6350</v>
      </c>
      <c r="E3126" t="s">
        <v>1018</v>
      </c>
      <c r="F3126">
        <v>230</v>
      </c>
      <c r="G3126">
        <v>6351</v>
      </c>
      <c r="H3126" t="s">
        <v>892</v>
      </c>
      <c r="I3126">
        <v>115</v>
      </c>
      <c r="J3126">
        <v>0</v>
      </c>
      <c r="K3126" t="s">
        <v>23</v>
      </c>
      <c r="M3126">
        <v>0</v>
      </c>
      <c r="N3126" t="s">
        <v>23</v>
      </c>
      <c r="P3126" t="s">
        <v>24</v>
      </c>
      <c r="Q3126">
        <v>6</v>
      </c>
      <c r="R3126" t="s">
        <v>2205</v>
      </c>
      <c r="S3126">
        <v>23</v>
      </c>
      <c r="T3126" t="s">
        <v>2220</v>
      </c>
      <c r="U3126" s="1">
        <v>1.334592</v>
      </c>
      <c r="V3126" s="1">
        <v>177.185486</v>
      </c>
      <c r="W3126" s="1">
        <v>0.56197799999999998</v>
      </c>
      <c r="X3126" s="1">
        <v>3.1128010000000002</v>
      </c>
      <c r="Y3126" s="1">
        <v>168.087616</v>
      </c>
      <c r="Z3126" s="1" t="str">
        <f>IF(qGICXFormer_PWV[[#This Row],[GICMaxIEffective]]&lt;75,"&lt;75A",IF(qGICXFormer_PWV[[#This Row],[GICMaxIEffective]]&gt;85,"&gt;85A","&gt;75A"))</f>
        <v>&lt;75A</v>
      </c>
      <c r="AA3126" s="1" t="str" cm="1">
        <f t="array" ref="AA3126">_xlfn.CONCAT(TRANSPOSE(qGICXFormer_PWV[[#This Row],[BusNum3W]:[LineCircuit]])&amp;" : ")</f>
        <v xml:space="preserve">6350 : AUSTIN 1 1 : 230 : 6351 : AUSTIN 1 2 : 115 : 0 :  :  : 0 :  :  : 1 : </v>
      </c>
    </row>
    <row r="3127" spans="2:27" hidden="1" x14ac:dyDescent="0.25">
      <c r="B3127">
        <v>20</v>
      </c>
      <c r="C3127" t="s">
        <v>2462</v>
      </c>
      <c r="D3127">
        <v>6350</v>
      </c>
      <c r="E3127" t="s">
        <v>1018</v>
      </c>
      <c r="F3127">
        <v>230</v>
      </c>
      <c r="G3127">
        <v>6351</v>
      </c>
      <c r="H3127" t="s">
        <v>892</v>
      </c>
      <c r="I3127">
        <v>115</v>
      </c>
      <c r="J3127">
        <v>0</v>
      </c>
      <c r="K3127" t="s">
        <v>23</v>
      </c>
      <c r="M3127">
        <v>0</v>
      </c>
      <c r="N3127" t="s">
        <v>23</v>
      </c>
      <c r="P3127" t="s">
        <v>25</v>
      </c>
      <c r="Q3127">
        <v>6</v>
      </c>
      <c r="R3127" t="s">
        <v>2205</v>
      </c>
      <c r="S3127">
        <v>23</v>
      </c>
      <c r="T3127" t="s">
        <v>2220</v>
      </c>
      <c r="U3127" s="1">
        <v>1.334592</v>
      </c>
      <c r="V3127" s="1">
        <v>177.185486</v>
      </c>
      <c r="W3127" s="1">
        <v>0.56197799999999998</v>
      </c>
      <c r="X3127" s="1">
        <v>3.1128010000000002</v>
      </c>
      <c r="Y3127" s="1">
        <v>168.087616</v>
      </c>
      <c r="Z3127" s="1" t="str">
        <f>IF(qGICXFormer_PWV[[#This Row],[GICMaxIEffective]]&lt;75,"&lt;75A",IF(qGICXFormer_PWV[[#This Row],[GICMaxIEffective]]&gt;85,"&gt;85A","&gt;75A"))</f>
        <v>&lt;75A</v>
      </c>
      <c r="AA3127" s="1" t="str" cm="1">
        <f t="array" ref="AA3127">_xlfn.CONCAT(TRANSPOSE(qGICXFormer_PWV[[#This Row],[BusNum3W]:[LineCircuit]])&amp;" : ")</f>
        <v xml:space="preserve">6350 : AUSTIN 1 1 : 230 : 6351 : AUSTIN 1 2 : 115 : 0 :  :  : 0 :  :  : 2 : </v>
      </c>
    </row>
    <row r="3128" spans="2:27" hidden="1" x14ac:dyDescent="0.25">
      <c r="B3128">
        <v>20</v>
      </c>
      <c r="C3128" t="s">
        <v>2463</v>
      </c>
      <c r="D3128">
        <v>6354</v>
      </c>
      <c r="E3128" t="s">
        <v>936</v>
      </c>
      <c r="F3128">
        <v>230</v>
      </c>
      <c r="G3128">
        <v>6355</v>
      </c>
      <c r="H3128" t="s">
        <v>919</v>
      </c>
      <c r="I3128">
        <v>115</v>
      </c>
      <c r="J3128">
        <v>0</v>
      </c>
      <c r="K3128" t="s">
        <v>23</v>
      </c>
      <c r="M3128">
        <v>0</v>
      </c>
      <c r="N3128" t="s">
        <v>23</v>
      </c>
      <c r="P3128" t="s">
        <v>24</v>
      </c>
      <c r="Q3128">
        <v>6</v>
      </c>
      <c r="R3128" t="s">
        <v>2205</v>
      </c>
      <c r="S3128">
        <v>23</v>
      </c>
      <c r="T3128" t="s">
        <v>2220</v>
      </c>
      <c r="U3128" s="1">
        <v>2.9189440000000002</v>
      </c>
      <c r="V3128" s="1">
        <v>155.75413499999999</v>
      </c>
      <c r="W3128" s="1">
        <v>1.233347</v>
      </c>
      <c r="X3128" s="1">
        <v>4.7918229999999999</v>
      </c>
      <c r="Y3128" s="1">
        <v>152.580704</v>
      </c>
      <c r="Z3128" s="1" t="str">
        <f>IF(qGICXFormer_PWV[[#This Row],[GICMaxIEffective]]&lt;75,"&lt;75A",IF(qGICXFormer_PWV[[#This Row],[GICMaxIEffective]]&gt;85,"&gt;85A","&gt;75A"))</f>
        <v>&lt;75A</v>
      </c>
      <c r="AA3128" s="1" t="str" cm="1">
        <f t="array" ref="AA3128">_xlfn.CONCAT(TRANSPOSE(qGICXFormer_PWV[[#This Row],[BusNum3W]:[LineCircuit]])&amp;" : ")</f>
        <v xml:space="preserve">6354 : ROUND ROCK 4 0 : 230 : 6355 : ROUND ROCK 4 1 : 115 : 0 :  :  : 0 :  :  : 1 : </v>
      </c>
    </row>
    <row r="3129" spans="2:27" hidden="1" x14ac:dyDescent="0.25">
      <c r="B3129">
        <v>20</v>
      </c>
      <c r="C3129" t="s">
        <v>2464</v>
      </c>
      <c r="D3129">
        <v>6354</v>
      </c>
      <c r="E3129" t="s">
        <v>936</v>
      </c>
      <c r="F3129">
        <v>230</v>
      </c>
      <c r="G3129">
        <v>6355</v>
      </c>
      <c r="H3129" t="s">
        <v>919</v>
      </c>
      <c r="I3129">
        <v>115</v>
      </c>
      <c r="J3129">
        <v>0</v>
      </c>
      <c r="K3129" t="s">
        <v>23</v>
      </c>
      <c r="M3129">
        <v>0</v>
      </c>
      <c r="N3129" t="s">
        <v>23</v>
      </c>
      <c r="P3129" t="s">
        <v>25</v>
      </c>
      <c r="Q3129">
        <v>6</v>
      </c>
      <c r="R3129" t="s">
        <v>2205</v>
      </c>
      <c r="S3129">
        <v>23</v>
      </c>
      <c r="T3129" t="s">
        <v>2220</v>
      </c>
      <c r="U3129" s="1">
        <v>2.9189440000000002</v>
      </c>
      <c r="V3129" s="1">
        <v>155.75413499999999</v>
      </c>
      <c r="W3129" s="1">
        <v>1.233347</v>
      </c>
      <c r="X3129" s="1">
        <v>4.7918229999999999</v>
      </c>
      <c r="Y3129" s="1">
        <v>152.580704</v>
      </c>
      <c r="Z3129" s="1" t="str">
        <f>IF(qGICXFormer_PWV[[#This Row],[GICMaxIEffective]]&lt;75,"&lt;75A",IF(qGICXFormer_PWV[[#This Row],[GICMaxIEffective]]&gt;85,"&gt;85A","&gt;75A"))</f>
        <v>&lt;75A</v>
      </c>
      <c r="AA3129" s="1" t="str" cm="1">
        <f t="array" ref="AA3129">_xlfn.CONCAT(TRANSPOSE(qGICXFormer_PWV[[#This Row],[BusNum3W]:[LineCircuit]])&amp;" : ")</f>
        <v xml:space="preserve">6354 : ROUND ROCK 4 0 : 230 : 6355 : ROUND ROCK 4 1 : 115 : 0 :  :  : 0 :  :  : 2 : </v>
      </c>
    </row>
    <row r="3130" spans="2:27" hidden="1" x14ac:dyDescent="0.25">
      <c r="B3130">
        <v>20</v>
      </c>
      <c r="C3130" t="s">
        <v>2465</v>
      </c>
      <c r="D3130">
        <v>6359</v>
      </c>
      <c r="E3130" t="s">
        <v>1057</v>
      </c>
      <c r="F3130">
        <v>230</v>
      </c>
      <c r="G3130">
        <v>6360</v>
      </c>
      <c r="H3130" t="s">
        <v>906</v>
      </c>
      <c r="I3130">
        <v>115</v>
      </c>
      <c r="J3130">
        <v>0</v>
      </c>
      <c r="K3130" t="s">
        <v>23</v>
      </c>
      <c r="M3130">
        <v>0</v>
      </c>
      <c r="N3130" t="s">
        <v>23</v>
      </c>
      <c r="P3130" t="s">
        <v>24</v>
      </c>
      <c r="Q3130">
        <v>6</v>
      </c>
      <c r="R3130" t="s">
        <v>2205</v>
      </c>
      <c r="S3130">
        <v>23</v>
      </c>
      <c r="T3130" t="s">
        <v>2220</v>
      </c>
      <c r="U3130" s="1">
        <v>10.165713999999999</v>
      </c>
      <c r="V3130" s="1">
        <v>149.45519999999999</v>
      </c>
      <c r="W3130" s="1">
        <v>4.2843159999999996</v>
      </c>
      <c r="X3130" s="1">
        <v>28.350061</v>
      </c>
      <c r="Y3130" s="1">
        <v>149.09478799999999</v>
      </c>
      <c r="Z3130" s="1" t="str">
        <f>IF(qGICXFormer_PWV[[#This Row],[GICMaxIEffective]]&lt;75,"&lt;75A",IF(qGICXFormer_PWV[[#This Row],[GICMaxIEffective]]&gt;85,"&gt;85A","&gt;75A"))</f>
        <v>&lt;75A</v>
      </c>
      <c r="AA3130" s="1" t="str" cm="1">
        <f t="array" ref="AA3130">_xlfn.CONCAT(TRANSPOSE(qGICXFormer_PWV[[#This Row],[BusNum3W]:[LineCircuit]])&amp;" : ")</f>
        <v xml:space="preserve">6359 : BURNET 0 : 230 : 6360 : BURNET 1 : 115 : 0 :  :  : 0 :  :  : 1 : </v>
      </c>
    </row>
    <row r="3131" spans="2:27" hidden="1" x14ac:dyDescent="0.25">
      <c r="B3131">
        <v>20</v>
      </c>
      <c r="C3131" t="s">
        <v>2466</v>
      </c>
      <c r="D3131">
        <v>7002</v>
      </c>
      <c r="E3131" t="s">
        <v>406</v>
      </c>
      <c r="F3131">
        <v>500</v>
      </c>
      <c r="G3131">
        <v>7003</v>
      </c>
      <c r="H3131" t="s">
        <v>344</v>
      </c>
      <c r="I3131">
        <v>230</v>
      </c>
      <c r="J3131">
        <v>0</v>
      </c>
      <c r="K3131" t="s">
        <v>23</v>
      </c>
      <c r="M3131">
        <v>0</v>
      </c>
      <c r="N3131" t="s">
        <v>23</v>
      </c>
      <c r="P3131" t="s">
        <v>24</v>
      </c>
      <c r="Q3131">
        <v>7</v>
      </c>
      <c r="R3131" t="s">
        <v>2467</v>
      </c>
      <c r="S3131">
        <v>4</v>
      </c>
      <c r="T3131" t="s">
        <v>2468</v>
      </c>
      <c r="U3131" s="1">
        <v>2.2079110000000002</v>
      </c>
      <c r="V3131" s="1">
        <v>48.284286000000002</v>
      </c>
      <c r="W3131" s="1">
        <v>2.472467</v>
      </c>
      <c r="X3131" s="1">
        <v>11.909264</v>
      </c>
      <c r="Y3131" s="1">
        <v>171.059753</v>
      </c>
      <c r="Z3131" s="1" t="str">
        <f>IF(qGICXFormer_PWV[[#This Row],[GICMaxIEffective]]&lt;75,"&lt;75A",IF(qGICXFormer_PWV[[#This Row],[GICMaxIEffective]]&gt;85,"&gt;85A","&gt;75A"))</f>
        <v>&lt;75A</v>
      </c>
      <c r="AA3131" s="1" t="str" cm="1">
        <f t="array" ref="AA3131">_xlfn.CONCAT(TRANSPOSE(qGICXFormer_PWV[[#This Row],[BusNum3W]:[LineCircuit]])&amp;" : ")</f>
        <v xml:space="preserve">7002 : PASADENA 2 0 : 500 : 7003 : PASADENA 2 1 : 230 : 0 :  :  : 0 :  :  : 1 : </v>
      </c>
    </row>
    <row r="3132" spans="2:27" hidden="1" x14ac:dyDescent="0.25">
      <c r="B3132">
        <v>20</v>
      </c>
      <c r="C3132" t="s">
        <v>2469</v>
      </c>
      <c r="D3132">
        <v>7002</v>
      </c>
      <c r="E3132" t="s">
        <v>406</v>
      </c>
      <c r="F3132">
        <v>500</v>
      </c>
      <c r="G3132">
        <v>7005</v>
      </c>
      <c r="H3132" t="s">
        <v>2470</v>
      </c>
      <c r="I3132">
        <v>13.8</v>
      </c>
      <c r="J3132">
        <v>0</v>
      </c>
      <c r="K3132" t="s">
        <v>23</v>
      </c>
      <c r="M3132">
        <v>0</v>
      </c>
      <c r="N3132" t="s">
        <v>23</v>
      </c>
      <c r="P3132" t="s">
        <v>24</v>
      </c>
      <c r="Q3132">
        <v>7</v>
      </c>
      <c r="R3132" t="s">
        <v>2467</v>
      </c>
      <c r="S3132">
        <v>4</v>
      </c>
      <c r="T3132" t="s">
        <v>2468</v>
      </c>
      <c r="U3132" s="1">
        <v>2.350368</v>
      </c>
      <c r="V3132" s="1">
        <v>42.765884</v>
      </c>
      <c r="W3132" s="1">
        <v>2.6944110000000001</v>
      </c>
      <c r="X3132" s="1">
        <v>7.0511039999999996</v>
      </c>
      <c r="Y3132" s="1">
        <v>42.765884</v>
      </c>
      <c r="Z3132" s="1" t="str">
        <f>IF(qGICXFormer_PWV[[#This Row],[GICMaxIEffective]]&lt;75,"&lt;75A",IF(qGICXFormer_PWV[[#This Row],[GICMaxIEffective]]&gt;85,"&gt;85A","&gt;75A"))</f>
        <v>&lt;75A</v>
      </c>
      <c r="AA3132" s="1" t="str" cm="1">
        <f t="array" ref="AA3132">_xlfn.CONCAT(TRANSPOSE(qGICXFormer_PWV[[#This Row],[BusNum3W]:[LineCircuit]])&amp;" : ")</f>
        <v xml:space="preserve">7002 : PASADENA 2 0 : 500 : 7005 : PASADENA 2 3 : 13.8 : 0 :  :  : 0 :  :  : 1 : </v>
      </c>
    </row>
    <row r="3133" spans="2:27" hidden="1" x14ac:dyDescent="0.25">
      <c r="B3133">
        <v>20</v>
      </c>
      <c r="C3133" t="s">
        <v>2471</v>
      </c>
      <c r="D3133">
        <v>7002</v>
      </c>
      <c r="E3133" t="s">
        <v>406</v>
      </c>
      <c r="F3133">
        <v>500</v>
      </c>
      <c r="G3133">
        <v>7006</v>
      </c>
      <c r="H3133" t="s">
        <v>2472</v>
      </c>
      <c r="I3133">
        <v>13.8</v>
      </c>
      <c r="J3133">
        <v>0</v>
      </c>
      <c r="K3133" t="s">
        <v>23</v>
      </c>
      <c r="M3133">
        <v>0</v>
      </c>
      <c r="N3133" t="s">
        <v>23</v>
      </c>
      <c r="P3133" t="s">
        <v>24</v>
      </c>
      <c r="Q3133">
        <v>7</v>
      </c>
      <c r="R3133" t="s">
        <v>2467</v>
      </c>
      <c r="S3133">
        <v>4</v>
      </c>
      <c r="T3133" t="s">
        <v>2468</v>
      </c>
      <c r="U3133" s="1">
        <v>8.0304249999999993</v>
      </c>
      <c r="V3133" s="1">
        <v>42.765884</v>
      </c>
      <c r="W3133" s="1">
        <v>9.2059040000000003</v>
      </c>
      <c r="X3133" s="1">
        <v>24.091273999999999</v>
      </c>
      <c r="Y3133" s="1">
        <v>42.765884</v>
      </c>
      <c r="Z3133" s="1" t="str">
        <f>IF(qGICXFormer_PWV[[#This Row],[GICMaxIEffective]]&lt;75,"&lt;75A",IF(qGICXFormer_PWV[[#This Row],[GICMaxIEffective]]&gt;85,"&gt;85A","&gt;75A"))</f>
        <v>&lt;75A</v>
      </c>
      <c r="AA3133" s="1" t="str" cm="1">
        <f t="array" ref="AA3133">_xlfn.CONCAT(TRANSPOSE(qGICXFormer_PWV[[#This Row],[BusNum3W]:[LineCircuit]])&amp;" : ")</f>
        <v xml:space="preserve">7002 : PASADENA 2 0 : 500 : 7006 : PASADENA 2 4 : 13.8 : 0 :  :  : 0 :  :  : 1 : </v>
      </c>
    </row>
    <row r="3134" spans="2:27" hidden="1" x14ac:dyDescent="0.25">
      <c r="B3134">
        <v>20</v>
      </c>
      <c r="C3134" t="s">
        <v>2473</v>
      </c>
      <c r="D3134">
        <v>7002</v>
      </c>
      <c r="E3134" t="s">
        <v>406</v>
      </c>
      <c r="F3134">
        <v>500</v>
      </c>
      <c r="G3134">
        <v>7007</v>
      </c>
      <c r="H3134" t="s">
        <v>2474</v>
      </c>
      <c r="I3134">
        <v>13.8</v>
      </c>
      <c r="J3134">
        <v>0</v>
      </c>
      <c r="K3134" t="s">
        <v>23</v>
      </c>
      <c r="M3134">
        <v>0</v>
      </c>
      <c r="N3134" t="s">
        <v>23</v>
      </c>
      <c r="P3134" t="s">
        <v>24</v>
      </c>
      <c r="Q3134">
        <v>7</v>
      </c>
      <c r="R3134" t="s">
        <v>2467</v>
      </c>
      <c r="S3134">
        <v>4</v>
      </c>
      <c r="T3134" t="s">
        <v>2468</v>
      </c>
      <c r="U3134" s="1">
        <v>2.8342670000000001</v>
      </c>
      <c r="V3134" s="1">
        <v>42.765884</v>
      </c>
      <c r="W3134" s="1">
        <v>3.2491430000000001</v>
      </c>
      <c r="X3134" s="1">
        <v>8.5028030000000001</v>
      </c>
      <c r="Y3134" s="1">
        <v>42.765884</v>
      </c>
      <c r="Z3134" s="1" t="str">
        <f>IF(qGICXFormer_PWV[[#This Row],[GICMaxIEffective]]&lt;75,"&lt;75A",IF(qGICXFormer_PWV[[#This Row],[GICMaxIEffective]]&gt;85,"&gt;85A","&gt;75A"))</f>
        <v>&lt;75A</v>
      </c>
      <c r="AA3134" s="1" t="str" cm="1">
        <f t="array" ref="AA3134">_xlfn.CONCAT(TRANSPOSE(qGICXFormer_PWV[[#This Row],[BusNum3W]:[LineCircuit]])&amp;" : ")</f>
        <v xml:space="preserve">7002 : PASADENA 2 0 : 500 : 7007 : PASADENA 2 5 : 13.8 : 0 :  :  : 0 :  :  : 1 : </v>
      </c>
    </row>
    <row r="3135" spans="2:27" hidden="1" x14ac:dyDescent="0.25">
      <c r="B3135">
        <v>20</v>
      </c>
      <c r="C3135" t="s">
        <v>2475</v>
      </c>
      <c r="D3135">
        <v>7002</v>
      </c>
      <c r="E3135" t="s">
        <v>406</v>
      </c>
      <c r="F3135">
        <v>500</v>
      </c>
      <c r="G3135">
        <v>7008</v>
      </c>
      <c r="H3135" t="s">
        <v>2476</v>
      </c>
      <c r="I3135">
        <v>13.8</v>
      </c>
      <c r="J3135">
        <v>0</v>
      </c>
      <c r="K3135" t="s">
        <v>23</v>
      </c>
      <c r="M3135">
        <v>0</v>
      </c>
      <c r="N3135" t="s">
        <v>23</v>
      </c>
      <c r="P3135" t="s">
        <v>24</v>
      </c>
      <c r="Q3135">
        <v>7</v>
      </c>
      <c r="R3135" t="s">
        <v>2467</v>
      </c>
      <c r="S3135">
        <v>4</v>
      </c>
      <c r="T3135" t="s">
        <v>2468</v>
      </c>
      <c r="U3135" s="1">
        <v>2.1414469999999999</v>
      </c>
      <c r="V3135" s="1">
        <v>42.765884</v>
      </c>
      <c r="W3135" s="1">
        <v>2.4549080000000001</v>
      </c>
      <c r="X3135" s="1">
        <v>6.4243399999999999</v>
      </c>
      <c r="Y3135" s="1">
        <v>42.765884</v>
      </c>
      <c r="Z3135" s="1" t="str">
        <f>IF(qGICXFormer_PWV[[#This Row],[GICMaxIEffective]]&lt;75,"&lt;75A",IF(qGICXFormer_PWV[[#This Row],[GICMaxIEffective]]&gt;85,"&gt;85A","&gt;75A"))</f>
        <v>&lt;75A</v>
      </c>
      <c r="AA3135" s="1" t="str" cm="1">
        <f t="array" ref="AA3135">_xlfn.CONCAT(TRANSPOSE(qGICXFormer_PWV[[#This Row],[BusNum3W]:[LineCircuit]])&amp;" : ")</f>
        <v xml:space="preserve">7002 : PASADENA 2 0 : 500 : 7008 : PASADENA 2 6 : 13.8 : 0 :  :  : 0 :  :  : 1 : </v>
      </c>
    </row>
    <row r="3136" spans="2:27" hidden="1" x14ac:dyDescent="0.25">
      <c r="B3136">
        <v>20</v>
      </c>
      <c r="C3136" t="s">
        <v>2477</v>
      </c>
      <c r="D3136">
        <v>7002</v>
      </c>
      <c r="E3136" t="s">
        <v>406</v>
      </c>
      <c r="F3136">
        <v>500</v>
      </c>
      <c r="G3136">
        <v>7009</v>
      </c>
      <c r="H3136" t="s">
        <v>2478</v>
      </c>
      <c r="I3136">
        <v>13.8</v>
      </c>
      <c r="J3136">
        <v>0</v>
      </c>
      <c r="K3136" t="s">
        <v>23</v>
      </c>
      <c r="M3136">
        <v>0</v>
      </c>
      <c r="N3136" t="s">
        <v>23</v>
      </c>
      <c r="P3136" t="s">
        <v>24</v>
      </c>
      <c r="Q3136">
        <v>7</v>
      </c>
      <c r="R3136" t="s">
        <v>2467</v>
      </c>
      <c r="S3136">
        <v>4</v>
      </c>
      <c r="T3136" t="s">
        <v>2468</v>
      </c>
      <c r="U3136" s="1">
        <v>1.9666349999999999</v>
      </c>
      <c r="V3136" s="1">
        <v>42.765884</v>
      </c>
      <c r="W3136" s="1">
        <v>2.2545069999999998</v>
      </c>
      <c r="X3136" s="1">
        <v>5.8999040000000003</v>
      </c>
      <c r="Y3136" s="1">
        <v>42.765884</v>
      </c>
      <c r="Z3136" s="1" t="str">
        <f>IF(qGICXFormer_PWV[[#This Row],[GICMaxIEffective]]&lt;75,"&lt;75A",IF(qGICXFormer_PWV[[#This Row],[GICMaxIEffective]]&gt;85,"&gt;85A","&gt;75A"))</f>
        <v>&lt;75A</v>
      </c>
      <c r="AA3136" s="1" t="str" cm="1">
        <f t="array" ref="AA3136">_xlfn.CONCAT(TRANSPOSE(qGICXFormer_PWV[[#This Row],[BusNum3W]:[LineCircuit]])&amp;" : ")</f>
        <v xml:space="preserve">7002 : PASADENA 2 0 : 500 : 7009 : PASADENA 2 7 : 13.8 : 0 :  :  : 0 :  :  : 1 : </v>
      </c>
    </row>
    <row r="3137" spans="2:27" hidden="1" x14ac:dyDescent="0.25">
      <c r="B3137">
        <v>20</v>
      </c>
      <c r="C3137" t="s">
        <v>2479</v>
      </c>
      <c r="D3137">
        <v>7003</v>
      </c>
      <c r="E3137" t="s">
        <v>344</v>
      </c>
      <c r="F3137">
        <v>230</v>
      </c>
      <c r="G3137">
        <v>7004</v>
      </c>
      <c r="H3137" t="s">
        <v>306</v>
      </c>
      <c r="I3137">
        <v>115</v>
      </c>
      <c r="J3137">
        <v>0</v>
      </c>
      <c r="K3137" t="s">
        <v>23</v>
      </c>
      <c r="M3137">
        <v>0</v>
      </c>
      <c r="N3137" t="s">
        <v>23</v>
      </c>
      <c r="P3137" t="s">
        <v>24</v>
      </c>
      <c r="Q3137">
        <v>7</v>
      </c>
      <c r="R3137" t="s">
        <v>2467</v>
      </c>
      <c r="S3137">
        <v>4</v>
      </c>
      <c r="T3137" t="s">
        <v>2468</v>
      </c>
      <c r="U3137" s="1">
        <v>1.663897</v>
      </c>
      <c r="V3137" s="1">
        <v>171.059753</v>
      </c>
      <c r="W3137" s="1">
        <v>0.70979099999999995</v>
      </c>
      <c r="X3137" s="1">
        <v>15.808592000000001</v>
      </c>
      <c r="Y3137" s="1">
        <v>58.021984000000003</v>
      </c>
      <c r="Z3137" s="1" t="str">
        <f>IF(qGICXFormer_PWV[[#This Row],[GICMaxIEffective]]&lt;75,"&lt;75A",IF(qGICXFormer_PWV[[#This Row],[GICMaxIEffective]]&gt;85,"&gt;85A","&gt;75A"))</f>
        <v>&lt;75A</v>
      </c>
      <c r="AA3137" s="1" t="str" cm="1">
        <f t="array" ref="AA3137">_xlfn.CONCAT(TRANSPOSE(qGICXFormer_PWV[[#This Row],[BusNum3W]:[LineCircuit]])&amp;" : ")</f>
        <v xml:space="preserve">7003 : PASADENA 2 1 : 230 : 7004 : PASADENA 2 2 : 115 : 0 :  :  : 0 :  :  : 1 : </v>
      </c>
    </row>
    <row r="3138" spans="2:27" hidden="1" x14ac:dyDescent="0.25">
      <c r="B3138">
        <v>20</v>
      </c>
      <c r="C3138" t="s">
        <v>2480</v>
      </c>
      <c r="D3138">
        <v>7003</v>
      </c>
      <c r="E3138" t="s">
        <v>344</v>
      </c>
      <c r="F3138">
        <v>230</v>
      </c>
      <c r="G3138">
        <v>7004</v>
      </c>
      <c r="H3138" t="s">
        <v>306</v>
      </c>
      <c r="I3138">
        <v>115</v>
      </c>
      <c r="J3138">
        <v>0</v>
      </c>
      <c r="K3138" t="s">
        <v>23</v>
      </c>
      <c r="M3138">
        <v>0</v>
      </c>
      <c r="N3138" t="s">
        <v>23</v>
      </c>
      <c r="P3138" t="s">
        <v>25</v>
      </c>
      <c r="Q3138">
        <v>7</v>
      </c>
      <c r="R3138" t="s">
        <v>2467</v>
      </c>
      <c r="S3138">
        <v>4</v>
      </c>
      <c r="T3138" t="s">
        <v>2468</v>
      </c>
      <c r="U3138" s="1">
        <v>1.663897</v>
      </c>
      <c r="V3138" s="1">
        <v>171.059753</v>
      </c>
      <c r="W3138" s="1">
        <v>0.70979099999999995</v>
      </c>
      <c r="X3138" s="1">
        <v>15.808592000000001</v>
      </c>
      <c r="Y3138" s="1">
        <v>58.021984000000003</v>
      </c>
      <c r="Z3138" s="1" t="str">
        <f>IF(qGICXFormer_PWV[[#This Row],[GICMaxIEffective]]&lt;75,"&lt;75A",IF(qGICXFormer_PWV[[#This Row],[GICMaxIEffective]]&gt;85,"&gt;85A","&gt;75A"))</f>
        <v>&lt;75A</v>
      </c>
      <c r="AA3138" s="1" t="str" cm="1">
        <f t="array" ref="AA3138">_xlfn.CONCAT(TRANSPOSE(qGICXFormer_PWV[[#This Row],[BusNum3W]:[LineCircuit]])&amp;" : ")</f>
        <v xml:space="preserve">7003 : PASADENA 2 1 : 230 : 7004 : PASADENA 2 2 : 115 : 0 :  :  : 0 :  :  : 2 : </v>
      </c>
    </row>
    <row r="3139" spans="2:27" hidden="1" x14ac:dyDescent="0.25">
      <c r="B3139">
        <v>20</v>
      </c>
      <c r="C3139" t="s">
        <v>2481</v>
      </c>
      <c r="D3139">
        <v>7003</v>
      </c>
      <c r="E3139" t="s">
        <v>344</v>
      </c>
      <c r="F3139">
        <v>230</v>
      </c>
      <c r="G3139">
        <v>7004</v>
      </c>
      <c r="H3139" t="s">
        <v>306</v>
      </c>
      <c r="I3139">
        <v>115</v>
      </c>
      <c r="J3139">
        <v>0</v>
      </c>
      <c r="K3139" t="s">
        <v>23</v>
      </c>
      <c r="M3139">
        <v>0</v>
      </c>
      <c r="N3139" t="s">
        <v>23</v>
      </c>
      <c r="P3139" t="s">
        <v>26</v>
      </c>
      <c r="Q3139">
        <v>7</v>
      </c>
      <c r="R3139" t="s">
        <v>2467</v>
      </c>
      <c r="S3139">
        <v>4</v>
      </c>
      <c r="T3139" t="s">
        <v>2468</v>
      </c>
      <c r="U3139" s="1">
        <v>1.663897</v>
      </c>
      <c r="V3139" s="1">
        <v>171.059753</v>
      </c>
      <c r="W3139" s="1">
        <v>0.70979099999999995</v>
      </c>
      <c r="X3139" s="1">
        <v>15.808592000000001</v>
      </c>
      <c r="Y3139" s="1">
        <v>58.021984000000003</v>
      </c>
      <c r="Z3139" s="1" t="str">
        <f>IF(qGICXFormer_PWV[[#This Row],[GICMaxIEffective]]&lt;75,"&lt;75A",IF(qGICXFormer_PWV[[#This Row],[GICMaxIEffective]]&gt;85,"&gt;85A","&gt;75A"))</f>
        <v>&lt;75A</v>
      </c>
      <c r="AA3139" s="1" t="str" cm="1">
        <f t="array" ref="AA3139">_xlfn.CONCAT(TRANSPOSE(qGICXFormer_PWV[[#This Row],[BusNum3W]:[LineCircuit]])&amp;" : ")</f>
        <v xml:space="preserve">7003 : PASADENA 2 1 : 230 : 7004 : PASADENA 2 2 : 115 : 0 :  :  : 0 :  :  : 3 : </v>
      </c>
    </row>
    <row r="3140" spans="2:27" hidden="1" x14ac:dyDescent="0.25">
      <c r="B3140">
        <v>20</v>
      </c>
      <c r="C3140" t="s">
        <v>2482</v>
      </c>
      <c r="D3140">
        <v>7014</v>
      </c>
      <c r="E3140" t="s">
        <v>172</v>
      </c>
      <c r="F3140">
        <v>115</v>
      </c>
      <c r="G3140">
        <v>7015</v>
      </c>
      <c r="H3140" t="s">
        <v>2483</v>
      </c>
      <c r="I3140">
        <v>18</v>
      </c>
      <c r="J3140">
        <v>0</v>
      </c>
      <c r="K3140" t="s">
        <v>23</v>
      </c>
      <c r="M3140">
        <v>0</v>
      </c>
      <c r="N3140" t="s">
        <v>23</v>
      </c>
      <c r="P3140" t="s">
        <v>24</v>
      </c>
      <c r="Q3140">
        <v>7</v>
      </c>
      <c r="R3140" t="s">
        <v>2467</v>
      </c>
      <c r="S3140">
        <v>4</v>
      </c>
      <c r="T3140" t="s">
        <v>2468</v>
      </c>
      <c r="U3140" s="1">
        <v>0</v>
      </c>
      <c r="V3140" s="1">
        <v>0</v>
      </c>
      <c r="W3140" s="1">
        <v>0</v>
      </c>
      <c r="X3140" s="1">
        <v>0</v>
      </c>
      <c r="Y3140" s="1">
        <v>0</v>
      </c>
      <c r="Z3140" s="1" t="str">
        <f>IF(qGICXFormer_PWV[[#This Row],[GICMaxIEffective]]&lt;75,"&lt;75A",IF(qGICXFormer_PWV[[#This Row],[GICMaxIEffective]]&gt;85,"&gt;85A","&gt;75A"))</f>
        <v>&lt;75A</v>
      </c>
      <c r="AA3140" s="1" t="str" cm="1">
        <f t="array" ref="AA3140">_xlfn.CONCAT(TRANSPOSE(qGICXFormer_PWV[[#This Row],[BusNum3W]:[LineCircuit]])&amp;" : ")</f>
        <v xml:space="preserve">7014 : HOUSTON 1 0 : 115 : 7015 : HOUSTON 1 1 : 18 : 0 :  :  : 0 :  :  : 1 : </v>
      </c>
    </row>
    <row r="3141" spans="2:27" hidden="1" x14ac:dyDescent="0.25">
      <c r="B3141">
        <v>20</v>
      </c>
      <c r="C3141" t="s">
        <v>2484</v>
      </c>
      <c r="D3141">
        <v>7018</v>
      </c>
      <c r="E3141" t="s">
        <v>377</v>
      </c>
      <c r="F3141">
        <v>500</v>
      </c>
      <c r="G3141">
        <v>7019</v>
      </c>
      <c r="H3141" t="s">
        <v>343</v>
      </c>
      <c r="I3141">
        <v>230</v>
      </c>
      <c r="J3141">
        <v>0</v>
      </c>
      <c r="K3141" t="s">
        <v>23</v>
      </c>
      <c r="M3141">
        <v>0</v>
      </c>
      <c r="N3141" t="s">
        <v>23</v>
      </c>
      <c r="P3141" t="s">
        <v>24</v>
      </c>
      <c r="Q3141">
        <v>7</v>
      </c>
      <c r="R3141" t="s">
        <v>2467</v>
      </c>
      <c r="S3141">
        <v>6</v>
      </c>
      <c r="T3141" t="s">
        <v>2485</v>
      </c>
      <c r="U3141" s="1">
        <v>1.5777650000000001</v>
      </c>
      <c r="V3141" s="1">
        <v>176.08152799999999</v>
      </c>
      <c r="W3141" s="1">
        <v>1.7650380000000001</v>
      </c>
      <c r="X3141" s="1">
        <v>18.815092</v>
      </c>
      <c r="Y3141" s="1">
        <v>173.668823</v>
      </c>
      <c r="Z3141" s="1" t="str">
        <f>IF(qGICXFormer_PWV[[#This Row],[GICMaxIEffective]]&lt;75,"&lt;75A",IF(qGICXFormer_PWV[[#This Row],[GICMaxIEffective]]&gt;85,"&gt;85A","&gt;75A"))</f>
        <v>&lt;75A</v>
      </c>
      <c r="AA3141" s="1" t="str" cm="1">
        <f t="array" ref="AA3141">_xlfn.CONCAT(TRANSPOSE(qGICXFormer_PWV[[#This Row],[BusNum3W]:[LineCircuit]])&amp;" : ")</f>
        <v xml:space="preserve">7018 : NURSERY 0 : 500 : 7019 : NURSERY 1 : 230 : 0 :  :  : 0 :  :  : 1 : </v>
      </c>
    </row>
    <row r="3142" spans="2:27" hidden="1" x14ac:dyDescent="0.25">
      <c r="B3142">
        <v>20</v>
      </c>
      <c r="C3142" t="s">
        <v>2486</v>
      </c>
      <c r="D3142">
        <v>7018</v>
      </c>
      <c r="E3142" t="s">
        <v>377</v>
      </c>
      <c r="F3142">
        <v>500</v>
      </c>
      <c r="G3142">
        <v>7021</v>
      </c>
      <c r="H3142" t="s">
        <v>2487</v>
      </c>
      <c r="I3142">
        <v>18</v>
      </c>
      <c r="J3142">
        <v>0</v>
      </c>
      <c r="K3142" t="s">
        <v>23</v>
      </c>
      <c r="M3142">
        <v>0</v>
      </c>
      <c r="N3142" t="s">
        <v>23</v>
      </c>
      <c r="P3142" t="s">
        <v>24</v>
      </c>
      <c r="Q3142">
        <v>7</v>
      </c>
      <c r="R3142" t="s">
        <v>2467</v>
      </c>
      <c r="S3142">
        <v>6</v>
      </c>
      <c r="T3142" t="s">
        <v>2485</v>
      </c>
      <c r="U3142" s="1">
        <v>5.1117229999999996</v>
      </c>
      <c r="V3142" s="1">
        <v>175.56732199999999</v>
      </c>
      <c r="W3142" s="1">
        <v>5.7726090000000001</v>
      </c>
      <c r="X3142" s="1">
        <v>15.33517</v>
      </c>
      <c r="Y3142" s="1">
        <v>175.56732199999999</v>
      </c>
      <c r="Z3142" s="1" t="str">
        <f>IF(qGICXFormer_PWV[[#This Row],[GICMaxIEffective]]&lt;75,"&lt;75A",IF(qGICXFormer_PWV[[#This Row],[GICMaxIEffective]]&gt;85,"&gt;85A","&gt;75A"))</f>
        <v>&lt;75A</v>
      </c>
      <c r="AA3142" s="1" t="str" cm="1">
        <f t="array" ref="AA3142">_xlfn.CONCAT(TRANSPOSE(qGICXFormer_PWV[[#This Row],[BusNum3W]:[LineCircuit]])&amp;" : ")</f>
        <v xml:space="preserve">7018 : NURSERY 0 : 500 : 7021 : NURSERY 3 : 18 : 0 :  :  : 0 :  :  : 1 : </v>
      </c>
    </row>
    <row r="3143" spans="2:27" hidden="1" x14ac:dyDescent="0.25">
      <c r="B3143">
        <v>20</v>
      </c>
      <c r="C3143" t="s">
        <v>2488</v>
      </c>
      <c r="D3143">
        <v>7018</v>
      </c>
      <c r="E3143" t="s">
        <v>377</v>
      </c>
      <c r="F3143">
        <v>500</v>
      </c>
      <c r="G3143">
        <v>7022</v>
      </c>
      <c r="H3143" t="s">
        <v>2489</v>
      </c>
      <c r="I3143">
        <v>18</v>
      </c>
      <c r="J3143">
        <v>0</v>
      </c>
      <c r="K3143" t="s">
        <v>23</v>
      </c>
      <c r="M3143">
        <v>0</v>
      </c>
      <c r="N3143" t="s">
        <v>23</v>
      </c>
      <c r="P3143" t="s">
        <v>24</v>
      </c>
      <c r="Q3143">
        <v>7</v>
      </c>
      <c r="R3143" t="s">
        <v>2467</v>
      </c>
      <c r="S3143">
        <v>6</v>
      </c>
      <c r="T3143" t="s">
        <v>2485</v>
      </c>
      <c r="U3143" s="1">
        <v>5.0386990000000003</v>
      </c>
      <c r="V3143" s="1">
        <v>175.56732199999999</v>
      </c>
      <c r="W3143" s="1">
        <v>5.7295470000000002</v>
      </c>
      <c r="X3143" s="1">
        <v>15.116096000000001</v>
      </c>
      <c r="Y3143" s="1">
        <v>175.56732199999999</v>
      </c>
      <c r="Z3143" s="1" t="str">
        <f>IF(qGICXFormer_PWV[[#This Row],[GICMaxIEffective]]&lt;75,"&lt;75A",IF(qGICXFormer_PWV[[#This Row],[GICMaxIEffective]]&gt;85,"&gt;85A","&gt;75A"))</f>
        <v>&lt;75A</v>
      </c>
      <c r="AA3143" s="1" t="str" cm="1">
        <f t="array" ref="AA3143">_xlfn.CONCAT(TRANSPOSE(qGICXFormer_PWV[[#This Row],[BusNum3W]:[LineCircuit]])&amp;" : ")</f>
        <v xml:space="preserve">7018 : NURSERY 0 : 500 : 7022 : NURSERY 4 : 18 : 0 :  :  : 0 :  :  : 1 : </v>
      </c>
    </row>
    <row r="3144" spans="2:27" hidden="1" x14ac:dyDescent="0.25">
      <c r="B3144">
        <v>20</v>
      </c>
      <c r="C3144" t="s">
        <v>2490</v>
      </c>
      <c r="D3144">
        <v>7018</v>
      </c>
      <c r="E3144" t="s">
        <v>377</v>
      </c>
      <c r="F3144">
        <v>500</v>
      </c>
      <c r="G3144">
        <v>7023</v>
      </c>
      <c r="H3144" t="s">
        <v>2491</v>
      </c>
      <c r="I3144">
        <v>18</v>
      </c>
      <c r="J3144">
        <v>0</v>
      </c>
      <c r="K3144" t="s">
        <v>23</v>
      </c>
      <c r="M3144">
        <v>0</v>
      </c>
      <c r="N3144" t="s">
        <v>23</v>
      </c>
      <c r="P3144" t="s">
        <v>24</v>
      </c>
      <c r="Q3144">
        <v>7</v>
      </c>
      <c r="R3144" t="s">
        <v>2467</v>
      </c>
      <c r="S3144">
        <v>6</v>
      </c>
      <c r="T3144" t="s">
        <v>2485</v>
      </c>
      <c r="U3144" s="1">
        <v>6.2983729999999998</v>
      </c>
      <c r="V3144" s="1">
        <v>175.56732199999999</v>
      </c>
      <c r="W3144" s="1">
        <v>7.1327499999999997</v>
      </c>
      <c r="X3144" s="1">
        <v>18.895121</v>
      </c>
      <c r="Y3144" s="1">
        <v>175.56732199999999</v>
      </c>
      <c r="Z3144" s="1" t="str">
        <f>IF(qGICXFormer_PWV[[#This Row],[GICMaxIEffective]]&lt;75,"&lt;75A",IF(qGICXFormer_PWV[[#This Row],[GICMaxIEffective]]&gt;85,"&gt;85A","&gt;75A"))</f>
        <v>&lt;75A</v>
      </c>
      <c r="AA3144" s="1" t="str" cm="1">
        <f t="array" ref="AA3144">_xlfn.CONCAT(TRANSPOSE(qGICXFormer_PWV[[#This Row],[BusNum3W]:[LineCircuit]])&amp;" : ")</f>
        <v xml:space="preserve">7018 : NURSERY 0 : 500 : 7023 : NURSERY 5 : 18 : 0 :  :  : 0 :  :  : 1 : </v>
      </c>
    </row>
    <row r="3145" spans="2:27" hidden="1" x14ac:dyDescent="0.25">
      <c r="B3145">
        <v>20</v>
      </c>
      <c r="C3145" t="s">
        <v>2492</v>
      </c>
      <c r="D3145">
        <v>7018</v>
      </c>
      <c r="E3145" t="s">
        <v>377</v>
      </c>
      <c r="F3145">
        <v>500</v>
      </c>
      <c r="G3145">
        <v>7024</v>
      </c>
      <c r="H3145" t="s">
        <v>2493</v>
      </c>
      <c r="I3145">
        <v>18</v>
      </c>
      <c r="J3145">
        <v>0</v>
      </c>
      <c r="K3145" t="s">
        <v>23</v>
      </c>
      <c r="M3145">
        <v>0</v>
      </c>
      <c r="N3145" t="s">
        <v>23</v>
      </c>
      <c r="P3145" t="s">
        <v>24</v>
      </c>
      <c r="Q3145">
        <v>7</v>
      </c>
      <c r="R3145" t="s">
        <v>2467</v>
      </c>
      <c r="S3145">
        <v>6</v>
      </c>
      <c r="T3145" t="s">
        <v>2485</v>
      </c>
      <c r="U3145" s="1">
        <v>18.563624999999998</v>
      </c>
      <c r="V3145" s="1">
        <v>175.56732199999999</v>
      </c>
      <c r="W3145" s="1">
        <v>20.968062</v>
      </c>
      <c r="X3145" s="1">
        <v>55.69088</v>
      </c>
      <c r="Y3145" s="1">
        <v>175.56732199999999</v>
      </c>
      <c r="Z3145" s="1" t="str">
        <f>IF(qGICXFormer_PWV[[#This Row],[GICMaxIEffective]]&lt;75,"&lt;75A",IF(qGICXFormer_PWV[[#This Row],[GICMaxIEffective]]&gt;85,"&gt;85A","&gt;75A"))</f>
        <v>&lt;75A</v>
      </c>
      <c r="AA3145" s="1" t="str" cm="1">
        <f t="array" ref="AA3145">_xlfn.CONCAT(TRANSPOSE(qGICXFormer_PWV[[#This Row],[BusNum3W]:[LineCircuit]])&amp;" : ")</f>
        <v xml:space="preserve">7018 : NURSERY 0 : 500 : 7024 : NURSERY 6 : 18 : 0 :  :  : 0 :  :  : 1 : </v>
      </c>
    </row>
    <row r="3146" spans="2:27" hidden="1" x14ac:dyDescent="0.25">
      <c r="B3146">
        <v>20</v>
      </c>
      <c r="C3146" t="s">
        <v>2494</v>
      </c>
      <c r="D3146">
        <v>7018</v>
      </c>
      <c r="E3146" t="s">
        <v>377</v>
      </c>
      <c r="F3146">
        <v>500</v>
      </c>
      <c r="G3146">
        <v>7025</v>
      </c>
      <c r="H3146" t="s">
        <v>2495</v>
      </c>
      <c r="I3146">
        <v>18</v>
      </c>
      <c r="J3146">
        <v>0</v>
      </c>
      <c r="K3146" t="s">
        <v>23</v>
      </c>
      <c r="M3146">
        <v>0</v>
      </c>
      <c r="N3146" t="s">
        <v>23</v>
      </c>
      <c r="P3146" t="s">
        <v>24</v>
      </c>
      <c r="Q3146">
        <v>7</v>
      </c>
      <c r="R3146" t="s">
        <v>2467</v>
      </c>
      <c r="S3146">
        <v>6</v>
      </c>
      <c r="T3146" t="s">
        <v>2485</v>
      </c>
      <c r="U3146" s="1">
        <v>0</v>
      </c>
      <c r="V3146" s="1">
        <v>0</v>
      </c>
      <c r="W3146" s="1">
        <v>0</v>
      </c>
      <c r="X3146" s="1">
        <v>0</v>
      </c>
      <c r="Y3146" s="1">
        <v>0</v>
      </c>
      <c r="Z3146" s="1" t="str">
        <f>IF(qGICXFormer_PWV[[#This Row],[GICMaxIEffective]]&lt;75,"&lt;75A",IF(qGICXFormer_PWV[[#This Row],[GICMaxIEffective]]&gt;85,"&gt;85A","&gt;75A"))</f>
        <v>&lt;75A</v>
      </c>
      <c r="AA3146" s="1" t="str" cm="1">
        <f t="array" ref="AA3146">_xlfn.CONCAT(TRANSPOSE(qGICXFormer_PWV[[#This Row],[BusNum3W]:[LineCircuit]])&amp;" : ")</f>
        <v xml:space="preserve">7018 : NURSERY 0 : 500 : 7025 : NURSERY 7 : 18 : 0 :  :  : 0 :  :  : 1 : </v>
      </c>
    </row>
    <row r="3147" spans="2:27" hidden="1" x14ac:dyDescent="0.25">
      <c r="B3147">
        <v>20</v>
      </c>
      <c r="C3147" t="s">
        <v>2496</v>
      </c>
      <c r="D3147">
        <v>7019</v>
      </c>
      <c r="E3147" t="s">
        <v>343</v>
      </c>
      <c r="F3147">
        <v>230</v>
      </c>
      <c r="G3147">
        <v>7020</v>
      </c>
      <c r="H3147" t="s">
        <v>308</v>
      </c>
      <c r="I3147">
        <v>115</v>
      </c>
      <c r="J3147">
        <v>0</v>
      </c>
      <c r="K3147" t="s">
        <v>23</v>
      </c>
      <c r="M3147">
        <v>0</v>
      </c>
      <c r="N3147" t="s">
        <v>23</v>
      </c>
      <c r="P3147" t="s">
        <v>24</v>
      </c>
      <c r="Q3147">
        <v>7</v>
      </c>
      <c r="R3147" t="s">
        <v>2467</v>
      </c>
      <c r="S3147">
        <v>6</v>
      </c>
      <c r="T3147" t="s">
        <v>2485</v>
      </c>
      <c r="U3147" s="1">
        <v>13.442425</v>
      </c>
      <c r="V3147" s="1">
        <v>173.668823</v>
      </c>
      <c r="W3147" s="1">
        <v>5.7300890000000004</v>
      </c>
      <c r="X3147" s="1">
        <v>41.576202000000002</v>
      </c>
      <c r="Y3147" s="1">
        <v>171.08839399999999</v>
      </c>
      <c r="Z3147" s="1" t="str">
        <f>IF(qGICXFormer_PWV[[#This Row],[GICMaxIEffective]]&lt;75,"&lt;75A",IF(qGICXFormer_PWV[[#This Row],[GICMaxIEffective]]&gt;85,"&gt;85A","&gt;75A"))</f>
        <v>&lt;75A</v>
      </c>
      <c r="AA3147" s="1" t="str" cm="1">
        <f t="array" ref="AA3147">_xlfn.CONCAT(TRANSPOSE(qGICXFormer_PWV[[#This Row],[BusNum3W]:[LineCircuit]])&amp;" : ")</f>
        <v xml:space="preserve">7019 : NURSERY 1 : 230 : 7020 : NURSERY 2 : 115 : 0 :  :  : 0 :  :  : 1 : </v>
      </c>
    </row>
    <row r="3148" spans="2:27" hidden="1" x14ac:dyDescent="0.25">
      <c r="B3148">
        <v>20</v>
      </c>
      <c r="C3148" t="s">
        <v>2497</v>
      </c>
      <c r="D3148">
        <v>7029</v>
      </c>
      <c r="E3148" t="s">
        <v>336</v>
      </c>
      <c r="F3148">
        <v>230</v>
      </c>
      <c r="G3148">
        <v>7030</v>
      </c>
      <c r="H3148" t="s">
        <v>312</v>
      </c>
      <c r="I3148">
        <v>115</v>
      </c>
      <c r="J3148">
        <v>0</v>
      </c>
      <c r="K3148" t="s">
        <v>23</v>
      </c>
      <c r="M3148">
        <v>0</v>
      </c>
      <c r="N3148" t="s">
        <v>23</v>
      </c>
      <c r="P3148" t="s">
        <v>24</v>
      </c>
      <c r="Q3148">
        <v>7</v>
      </c>
      <c r="R3148" t="s">
        <v>2467</v>
      </c>
      <c r="S3148">
        <v>6</v>
      </c>
      <c r="T3148" t="s">
        <v>2485</v>
      </c>
      <c r="U3148" s="1">
        <v>10.395115000000001</v>
      </c>
      <c r="V3148" s="1">
        <v>155.87391700000001</v>
      </c>
      <c r="W3148" s="1">
        <v>4.4320199999999996</v>
      </c>
      <c r="X3148" s="1">
        <v>25.403504999999999</v>
      </c>
      <c r="Y3148" s="1">
        <v>152.50607299999999</v>
      </c>
      <c r="Z3148" s="1" t="str">
        <f>IF(qGICXFormer_PWV[[#This Row],[GICMaxIEffective]]&lt;75,"&lt;75A",IF(qGICXFormer_PWV[[#This Row],[GICMaxIEffective]]&gt;85,"&gt;85A","&gt;75A"))</f>
        <v>&lt;75A</v>
      </c>
      <c r="AA3148" s="1" t="str" cm="1">
        <f t="array" ref="AA3148">_xlfn.CONCAT(TRANSPOSE(qGICXFormer_PWV[[#This Row],[BusNum3W]:[LineCircuit]])&amp;" : ")</f>
        <v xml:space="preserve">7029 : PORT LAVACA 0 : 230 : 7030 : PORT LAVACA 1 : 115 : 0 :  :  : 0 :  :  : 1 : </v>
      </c>
    </row>
    <row r="3149" spans="2:27" hidden="1" x14ac:dyDescent="0.25">
      <c r="B3149">
        <v>20</v>
      </c>
      <c r="C3149" t="s">
        <v>2498</v>
      </c>
      <c r="D3149">
        <v>7029</v>
      </c>
      <c r="E3149" t="s">
        <v>336</v>
      </c>
      <c r="F3149">
        <v>230</v>
      </c>
      <c r="G3149">
        <v>7031</v>
      </c>
      <c r="H3149" t="s">
        <v>2499</v>
      </c>
      <c r="I3149">
        <v>13.8</v>
      </c>
      <c r="J3149">
        <v>0</v>
      </c>
      <c r="K3149" t="s">
        <v>23</v>
      </c>
      <c r="M3149">
        <v>0</v>
      </c>
      <c r="N3149" t="s">
        <v>23</v>
      </c>
      <c r="P3149" t="s">
        <v>24</v>
      </c>
      <c r="Q3149">
        <v>7</v>
      </c>
      <c r="R3149" t="s">
        <v>2467</v>
      </c>
      <c r="S3149">
        <v>6</v>
      </c>
      <c r="T3149" t="s">
        <v>2485</v>
      </c>
      <c r="U3149" s="1">
        <v>5.7473000000000001</v>
      </c>
      <c r="V3149" s="1">
        <v>155.87391700000001</v>
      </c>
      <c r="W3149" s="1">
        <v>2.4503089999999998</v>
      </c>
      <c r="X3149" s="1">
        <v>17.241897999999999</v>
      </c>
      <c r="Y3149" s="1">
        <v>155.87391700000001</v>
      </c>
      <c r="Z3149" s="1" t="str">
        <f>IF(qGICXFormer_PWV[[#This Row],[GICMaxIEffective]]&lt;75,"&lt;75A",IF(qGICXFormer_PWV[[#This Row],[GICMaxIEffective]]&gt;85,"&gt;85A","&gt;75A"))</f>
        <v>&lt;75A</v>
      </c>
      <c r="AA3149" s="1" t="str" cm="1">
        <f t="array" ref="AA3149">_xlfn.CONCAT(TRANSPOSE(qGICXFormer_PWV[[#This Row],[BusNum3W]:[LineCircuit]])&amp;" : ")</f>
        <v xml:space="preserve">7029 : PORT LAVACA 0 : 230 : 7031 : PORT LAVACA 2 : 13.8 : 0 :  :  : 0 :  :  : 1 : </v>
      </c>
    </row>
    <row r="3150" spans="2:27" hidden="1" x14ac:dyDescent="0.25">
      <c r="B3150">
        <v>20</v>
      </c>
      <c r="C3150" t="s">
        <v>2500</v>
      </c>
      <c r="D3150">
        <v>7029</v>
      </c>
      <c r="E3150" t="s">
        <v>336</v>
      </c>
      <c r="F3150">
        <v>230</v>
      </c>
      <c r="G3150">
        <v>7032</v>
      </c>
      <c r="H3150" t="s">
        <v>2501</v>
      </c>
      <c r="I3150">
        <v>13.8</v>
      </c>
      <c r="J3150">
        <v>0</v>
      </c>
      <c r="K3150" t="s">
        <v>23</v>
      </c>
      <c r="M3150">
        <v>0</v>
      </c>
      <c r="N3150" t="s">
        <v>23</v>
      </c>
      <c r="P3150" t="s">
        <v>24</v>
      </c>
      <c r="Q3150">
        <v>7</v>
      </c>
      <c r="R3150" t="s">
        <v>2467</v>
      </c>
      <c r="S3150">
        <v>6</v>
      </c>
      <c r="T3150" t="s">
        <v>2485</v>
      </c>
      <c r="U3150" s="1">
        <v>3.4253239999999998</v>
      </c>
      <c r="V3150" s="1">
        <v>155.87391700000001</v>
      </c>
      <c r="W3150" s="1">
        <v>1.4627289999999999</v>
      </c>
      <c r="X3150" s="1">
        <v>10.275973</v>
      </c>
      <c r="Y3150" s="1">
        <v>155.87391700000001</v>
      </c>
      <c r="Z3150" s="1" t="str">
        <f>IF(qGICXFormer_PWV[[#This Row],[GICMaxIEffective]]&lt;75,"&lt;75A",IF(qGICXFormer_PWV[[#This Row],[GICMaxIEffective]]&gt;85,"&gt;85A","&gt;75A"))</f>
        <v>&lt;75A</v>
      </c>
      <c r="AA3150" s="1" t="str" cm="1">
        <f t="array" ref="AA3150">_xlfn.CONCAT(TRANSPOSE(qGICXFormer_PWV[[#This Row],[BusNum3W]:[LineCircuit]])&amp;" : ")</f>
        <v xml:space="preserve">7029 : PORT LAVACA 0 : 230 : 7032 : PORT LAVACA 3 : 13.8 : 0 :  :  : 0 :  :  : 1 : </v>
      </c>
    </row>
    <row r="3151" spans="2:27" hidden="1" x14ac:dyDescent="0.25">
      <c r="B3151">
        <v>20</v>
      </c>
      <c r="C3151" t="s">
        <v>2502</v>
      </c>
      <c r="D3151">
        <v>7029</v>
      </c>
      <c r="E3151" t="s">
        <v>336</v>
      </c>
      <c r="F3151">
        <v>230</v>
      </c>
      <c r="G3151">
        <v>7033</v>
      </c>
      <c r="H3151" t="s">
        <v>2503</v>
      </c>
      <c r="I3151">
        <v>13.8</v>
      </c>
      <c r="J3151">
        <v>0</v>
      </c>
      <c r="K3151" t="s">
        <v>23</v>
      </c>
      <c r="M3151">
        <v>0</v>
      </c>
      <c r="N3151" t="s">
        <v>23</v>
      </c>
      <c r="P3151" t="s">
        <v>24</v>
      </c>
      <c r="Q3151">
        <v>7</v>
      </c>
      <c r="R3151" t="s">
        <v>2467</v>
      </c>
      <c r="S3151">
        <v>6</v>
      </c>
      <c r="T3151" t="s">
        <v>2485</v>
      </c>
      <c r="U3151" s="1">
        <v>4.224164</v>
      </c>
      <c r="V3151" s="1">
        <v>155.87391700000001</v>
      </c>
      <c r="W3151" s="1">
        <v>1.8029599999999999</v>
      </c>
      <c r="X3151" s="1">
        <v>12.672491000000001</v>
      </c>
      <c r="Y3151" s="1">
        <v>155.87391700000001</v>
      </c>
      <c r="Z3151" s="1" t="str">
        <f>IF(qGICXFormer_PWV[[#This Row],[GICMaxIEffective]]&lt;75,"&lt;75A",IF(qGICXFormer_PWV[[#This Row],[GICMaxIEffective]]&gt;85,"&gt;85A","&gt;75A"))</f>
        <v>&lt;75A</v>
      </c>
      <c r="AA3151" s="1" t="str" cm="1">
        <f t="array" ref="AA3151">_xlfn.CONCAT(TRANSPOSE(qGICXFormer_PWV[[#This Row],[BusNum3W]:[LineCircuit]])&amp;" : ")</f>
        <v xml:space="preserve">7029 : PORT LAVACA 0 : 230 : 7033 : PORT LAVACA 4 : 13.8 : 0 :  :  : 0 :  :  : 1 : </v>
      </c>
    </row>
    <row r="3152" spans="2:27" hidden="1" x14ac:dyDescent="0.25">
      <c r="B3152">
        <v>20</v>
      </c>
      <c r="C3152" t="s">
        <v>2504</v>
      </c>
      <c r="D3152">
        <v>7029</v>
      </c>
      <c r="E3152" t="s">
        <v>336</v>
      </c>
      <c r="F3152">
        <v>230</v>
      </c>
      <c r="G3152">
        <v>7034</v>
      </c>
      <c r="H3152" t="s">
        <v>2505</v>
      </c>
      <c r="I3152">
        <v>13.8</v>
      </c>
      <c r="J3152">
        <v>0</v>
      </c>
      <c r="K3152" t="s">
        <v>23</v>
      </c>
      <c r="M3152">
        <v>0</v>
      </c>
      <c r="N3152" t="s">
        <v>23</v>
      </c>
      <c r="P3152" t="s">
        <v>24</v>
      </c>
      <c r="Q3152">
        <v>7</v>
      </c>
      <c r="R3152" t="s">
        <v>2467</v>
      </c>
      <c r="S3152">
        <v>6</v>
      </c>
      <c r="T3152" t="s">
        <v>2485</v>
      </c>
      <c r="U3152" s="1">
        <v>0</v>
      </c>
      <c r="V3152" s="1">
        <v>0</v>
      </c>
      <c r="W3152" s="1">
        <v>0</v>
      </c>
      <c r="X3152" s="1">
        <v>0</v>
      </c>
      <c r="Y3152" s="1">
        <v>0</v>
      </c>
      <c r="Z3152" s="1" t="str">
        <f>IF(qGICXFormer_PWV[[#This Row],[GICMaxIEffective]]&lt;75,"&lt;75A",IF(qGICXFormer_PWV[[#This Row],[GICMaxIEffective]]&gt;85,"&gt;85A","&gt;75A"))</f>
        <v>&lt;75A</v>
      </c>
      <c r="AA3152" s="1" t="str" cm="1">
        <f t="array" ref="AA3152">_xlfn.CONCAT(TRANSPOSE(qGICXFormer_PWV[[#This Row],[BusNum3W]:[LineCircuit]])&amp;" : ")</f>
        <v xml:space="preserve">7029 : PORT LAVACA 0 : 230 : 7034 : PORT LAVACA 5 : 13.8 : 0 :  :  : 0 :  :  : 1 : </v>
      </c>
    </row>
    <row r="3153" spans="2:27" hidden="1" x14ac:dyDescent="0.25">
      <c r="B3153">
        <v>20</v>
      </c>
      <c r="C3153" t="s">
        <v>2506</v>
      </c>
      <c r="D3153">
        <v>7035</v>
      </c>
      <c r="E3153" t="s">
        <v>324</v>
      </c>
      <c r="F3153">
        <v>230</v>
      </c>
      <c r="G3153">
        <v>7036</v>
      </c>
      <c r="H3153" t="s">
        <v>254</v>
      </c>
      <c r="I3153">
        <v>115</v>
      </c>
      <c r="J3153">
        <v>0</v>
      </c>
      <c r="K3153" t="s">
        <v>23</v>
      </c>
      <c r="M3153">
        <v>0</v>
      </c>
      <c r="N3153" t="s">
        <v>23</v>
      </c>
      <c r="P3153" t="s">
        <v>24</v>
      </c>
      <c r="Q3153">
        <v>7</v>
      </c>
      <c r="R3153" t="s">
        <v>2467</v>
      </c>
      <c r="S3153">
        <v>5</v>
      </c>
      <c r="T3153" t="s">
        <v>2507</v>
      </c>
      <c r="U3153" s="1">
        <v>18.386917</v>
      </c>
      <c r="V3153" s="1">
        <v>48.233192000000003</v>
      </c>
      <c r="W3153" s="1">
        <v>7.7693430000000001</v>
      </c>
      <c r="X3153" s="1">
        <v>54.202114000000002</v>
      </c>
      <c r="Y3153" s="1">
        <v>28.006834000000001</v>
      </c>
      <c r="Z3153" s="1" t="str">
        <f>IF(qGICXFormer_PWV[[#This Row],[GICMaxIEffective]]&lt;75,"&lt;75A",IF(qGICXFormer_PWV[[#This Row],[GICMaxIEffective]]&gt;85,"&gt;85A","&gt;75A"))</f>
        <v>&lt;75A</v>
      </c>
      <c r="AA3153" s="1" t="str" cm="1">
        <f t="array" ref="AA3153">_xlfn.CONCAT(TRANSPOSE(qGICXFormer_PWV[[#This Row],[BusNum3W]:[LineCircuit]])&amp;" : ")</f>
        <v xml:space="preserve">7035 : CONROE 5 0 : 230 : 7036 : CONROE 5 1 : 115 : 0 :  :  : 0 :  :  : 1 : </v>
      </c>
    </row>
    <row r="3154" spans="2:27" hidden="1" x14ac:dyDescent="0.25">
      <c r="B3154">
        <v>20</v>
      </c>
      <c r="C3154" t="s">
        <v>2508</v>
      </c>
      <c r="D3154">
        <v>7037</v>
      </c>
      <c r="E3154" t="s">
        <v>369</v>
      </c>
      <c r="F3154">
        <v>500</v>
      </c>
      <c r="G3154">
        <v>7038</v>
      </c>
      <c r="H3154" t="s">
        <v>296</v>
      </c>
      <c r="I3154">
        <v>230</v>
      </c>
      <c r="J3154">
        <v>0</v>
      </c>
      <c r="K3154" t="s">
        <v>23</v>
      </c>
      <c r="M3154">
        <v>0</v>
      </c>
      <c r="N3154" t="s">
        <v>23</v>
      </c>
      <c r="P3154" t="s">
        <v>24</v>
      </c>
      <c r="Q3154">
        <v>7</v>
      </c>
      <c r="R3154" t="s">
        <v>2467</v>
      </c>
      <c r="S3154">
        <v>3</v>
      </c>
      <c r="T3154" t="s">
        <v>2509</v>
      </c>
      <c r="U3154" s="1">
        <v>9.998405</v>
      </c>
      <c r="V3154" s="1">
        <v>139.881653</v>
      </c>
      <c r="W3154" s="1">
        <v>11.106508</v>
      </c>
      <c r="X3154" s="1">
        <v>15.131588000000001</v>
      </c>
      <c r="Y3154" s="1">
        <v>113.794991</v>
      </c>
      <c r="Z3154" s="1" t="str">
        <f>IF(qGICXFormer_PWV[[#This Row],[GICMaxIEffective]]&lt;75,"&lt;75A",IF(qGICXFormer_PWV[[#This Row],[GICMaxIEffective]]&gt;85,"&gt;85A","&gt;75A"))</f>
        <v>&lt;75A</v>
      </c>
      <c r="AA3154" s="1" t="str" cm="1">
        <f t="array" ref="AA3154">_xlfn.CONCAT(TRANSPOSE(qGICXFormer_PWV[[#This Row],[BusNum3W]:[LineCircuit]])&amp;" : ")</f>
        <v xml:space="preserve">7037 : SUGAR LAND 3 0 : 500 : 7038 : SUGAR LAND 3 1 : 230 : 0 :  :  : 0 :  :  : 1 : </v>
      </c>
    </row>
    <row r="3155" spans="2:27" hidden="1" x14ac:dyDescent="0.25">
      <c r="B3155">
        <v>20</v>
      </c>
      <c r="C3155" t="s">
        <v>2510</v>
      </c>
      <c r="D3155">
        <v>7038</v>
      </c>
      <c r="E3155" t="s">
        <v>296</v>
      </c>
      <c r="F3155">
        <v>230</v>
      </c>
      <c r="G3155">
        <v>7039</v>
      </c>
      <c r="H3155" t="s">
        <v>257</v>
      </c>
      <c r="I3155">
        <v>115</v>
      </c>
      <c r="J3155">
        <v>0</v>
      </c>
      <c r="K3155" t="s">
        <v>23</v>
      </c>
      <c r="M3155">
        <v>0</v>
      </c>
      <c r="N3155" t="s">
        <v>23</v>
      </c>
      <c r="P3155" t="s">
        <v>24</v>
      </c>
      <c r="Q3155">
        <v>7</v>
      </c>
      <c r="R3155" t="s">
        <v>2467</v>
      </c>
      <c r="S3155">
        <v>3</v>
      </c>
      <c r="T3155" t="s">
        <v>2509</v>
      </c>
      <c r="U3155" s="1">
        <v>1.6473519999999999</v>
      </c>
      <c r="V3155" s="1">
        <v>113.79499800000001</v>
      </c>
      <c r="W3155" s="1">
        <v>0.69660100000000003</v>
      </c>
      <c r="X3155" s="1">
        <v>4.7462989999999996</v>
      </c>
      <c r="Y3155" s="1">
        <v>121.617378</v>
      </c>
      <c r="Z3155" s="1" t="str">
        <f>IF(qGICXFormer_PWV[[#This Row],[GICMaxIEffective]]&lt;75,"&lt;75A",IF(qGICXFormer_PWV[[#This Row],[GICMaxIEffective]]&gt;85,"&gt;85A","&gt;75A"))</f>
        <v>&lt;75A</v>
      </c>
      <c r="AA3155" s="1" t="str" cm="1">
        <f t="array" ref="AA3155">_xlfn.CONCAT(TRANSPOSE(qGICXFormer_PWV[[#This Row],[BusNum3W]:[LineCircuit]])&amp;" : ")</f>
        <v xml:space="preserve">7038 : SUGAR LAND 3 1 : 230 : 7039 : SUGAR LAND 3 2 : 115 : 0 :  :  : 0 :  :  : 1 : </v>
      </c>
    </row>
    <row r="3156" spans="2:27" hidden="1" x14ac:dyDescent="0.25">
      <c r="B3156">
        <v>20</v>
      </c>
      <c r="C3156" t="s">
        <v>2511</v>
      </c>
      <c r="D3156">
        <v>7038</v>
      </c>
      <c r="E3156" t="s">
        <v>296</v>
      </c>
      <c r="F3156">
        <v>230</v>
      </c>
      <c r="G3156">
        <v>7039</v>
      </c>
      <c r="H3156" t="s">
        <v>257</v>
      </c>
      <c r="I3156">
        <v>115</v>
      </c>
      <c r="J3156">
        <v>0</v>
      </c>
      <c r="K3156" t="s">
        <v>23</v>
      </c>
      <c r="M3156">
        <v>0</v>
      </c>
      <c r="N3156" t="s">
        <v>23</v>
      </c>
      <c r="P3156" t="s">
        <v>25</v>
      </c>
      <c r="Q3156">
        <v>7</v>
      </c>
      <c r="R3156" t="s">
        <v>2467</v>
      </c>
      <c r="S3156">
        <v>3</v>
      </c>
      <c r="T3156" t="s">
        <v>2509</v>
      </c>
      <c r="U3156" s="1">
        <v>1.6473519999999999</v>
      </c>
      <c r="V3156" s="1">
        <v>113.79499800000001</v>
      </c>
      <c r="W3156" s="1">
        <v>0.69660100000000003</v>
      </c>
      <c r="X3156" s="1">
        <v>4.7462989999999996</v>
      </c>
      <c r="Y3156" s="1">
        <v>121.617378</v>
      </c>
      <c r="Z3156" s="1" t="str">
        <f>IF(qGICXFormer_PWV[[#This Row],[GICMaxIEffective]]&lt;75,"&lt;75A",IF(qGICXFormer_PWV[[#This Row],[GICMaxIEffective]]&gt;85,"&gt;85A","&gt;75A"))</f>
        <v>&lt;75A</v>
      </c>
      <c r="AA3156" s="1" t="str" cm="1">
        <f t="array" ref="AA3156">_xlfn.CONCAT(TRANSPOSE(qGICXFormer_PWV[[#This Row],[BusNum3W]:[LineCircuit]])&amp;" : ")</f>
        <v xml:space="preserve">7038 : SUGAR LAND 3 1 : 230 : 7039 : SUGAR LAND 3 2 : 115 : 0 :  :  : 0 :  :  : 2 : </v>
      </c>
    </row>
    <row r="3157" spans="2:27" hidden="1" x14ac:dyDescent="0.25">
      <c r="B3157">
        <v>20</v>
      </c>
      <c r="C3157" t="s">
        <v>2512</v>
      </c>
      <c r="D3157">
        <v>7040</v>
      </c>
      <c r="E3157" t="s">
        <v>333</v>
      </c>
      <c r="F3157">
        <v>230</v>
      </c>
      <c r="G3157">
        <v>7041</v>
      </c>
      <c r="H3157" t="s">
        <v>274</v>
      </c>
      <c r="I3157">
        <v>115</v>
      </c>
      <c r="J3157">
        <v>0</v>
      </c>
      <c r="K3157" t="s">
        <v>23</v>
      </c>
      <c r="M3157">
        <v>0</v>
      </c>
      <c r="N3157" t="s">
        <v>23</v>
      </c>
      <c r="P3157" t="s">
        <v>24</v>
      </c>
      <c r="Q3157">
        <v>7</v>
      </c>
      <c r="R3157" t="s">
        <v>2467</v>
      </c>
      <c r="S3157">
        <v>4</v>
      </c>
      <c r="T3157" t="s">
        <v>2468</v>
      </c>
      <c r="U3157" s="1">
        <v>9.4028589999999994</v>
      </c>
      <c r="V3157" s="1">
        <v>25.861511</v>
      </c>
      <c r="W3157" s="1">
        <v>3.9858340000000001</v>
      </c>
      <c r="X3157" s="1">
        <v>4.6347440000000004</v>
      </c>
      <c r="Y3157" s="1">
        <v>32.625239999999998</v>
      </c>
      <c r="Z3157" s="1" t="str">
        <f>IF(qGICXFormer_PWV[[#This Row],[GICMaxIEffective]]&lt;75,"&lt;75A",IF(qGICXFormer_PWV[[#This Row],[GICMaxIEffective]]&gt;85,"&gt;85A","&gt;75A"))</f>
        <v>&lt;75A</v>
      </c>
      <c r="AA3157" s="1" t="str" cm="1">
        <f t="array" ref="AA3157">_xlfn.CONCAT(TRANSPOSE(qGICXFormer_PWV[[#This Row],[BusNum3W]:[LineCircuit]])&amp;" : ")</f>
        <v xml:space="preserve">7040 : DAYTON 0 : 230 : 7041 : DAYTON 1 : 115 : 0 :  :  : 0 :  :  : 1 : </v>
      </c>
    </row>
    <row r="3158" spans="2:27" hidden="1" x14ac:dyDescent="0.25">
      <c r="B3158">
        <v>20</v>
      </c>
      <c r="C3158" t="s">
        <v>2513</v>
      </c>
      <c r="D3158">
        <v>7040</v>
      </c>
      <c r="E3158" t="s">
        <v>333</v>
      </c>
      <c r="F3158">
        <v>230</v>
      </c>
      <c r="G3158">
        <v>7041</v>
      </c>
      <c r="H3158" t="s">
        <v>274</v>
      </c>
      <c r="I3158">
        <v>115</v>
      </c>
      <c r="J3158">
        <v>0</v>
      </c>
      <c r="K3158" t="s">
        <v>23</v>
      </c>
      <c r="M3158">
        <v>0</v>
      </c>
      <c r="N3158" t="s">
        <v>23</v>
      </c>
      <c r="P3158" t="s">
        <v>25</v>
      </c>
      <c r="Q3158">
        <v>7</v>
      </c>
      <c r="R3158" t="s">
        <v>2467</v>
      </c>
      <c r="S3158">
        <v>4</v>
      </c>
      <c r="T3158" t="s">
        <v>2468</v>
      </c>
      <c r="U3158" s="1">
        <v>9.4028589999999994</v>
      </c>
      <c r="V3158" s="1">
        <v>25.861511</v>
      </c>
      <c r="W3158" s="1">
        <v>3.9858340000000001</v>
      </c>
      <c r="X3158" s="1">
        <v>4.6347440000000004</v>
      </c>
      <c r="Y3158" s="1">
        <v>32.625239999999998</v>
      </c>
      <c r="Z3158" s="1" t="str">
        <f>IF(qGICXFormer_PWV[[#This Row],[GICMaxIEffective]]&lt;75,"&lt;75A",IF(qGICXFormer_PWV[[#This Row],[GICMaxIEffective]]&gt;85,"&gt;85A","&gt;75A"))</f>
        <v>&lt;75A</v>
      </c>
      <c r="AA3158" s="1" t="str" cm="1">
        <f t="array" ref="AA3158">_xlfn.CONCAT(TRANSPOSE(qGICXFormer_PWV[[#This Row],[BusNum3W]:[LineCircuit]])&amp;" : ")</f>
        <v xml:space="preserve">7040 : DAYTON 0 : 230 : 7041 : DAYTON 1 : 115 : 0 :  :  : 0 :  :  : 2 : </v>
      </c>
    </row>
    <row r="3159" spans="2:27" hidden="1" x14ac:dyDescent="0.25">
      <c r="B3159">
        <v>20</v>
      </c>
      <c r="C3159" t="s">
        <v>2514</v>
      </c>
      <c r="D3159">
        <v>7042</v>
      </c>
      <c r="E3159" t="s">
        <v>379</v>
      </c>
      <c r="F3159">
        <v>500</v>
      </c>
      <c r="G3159">
        <v>7043</v>
      </c>
      <c r="H3159" t="s">
        <v>357</v>
      </c>
      <c r="I3159">
        <v>230</v>
      </c>
      <c r="J3159">
        <v>0</v>
      </c>
      <c r="K3159" t="s">
        <v>23</v>
      </c>
      <c r="M3159">
        <v>0</v>
      </c>
      <c r="N3159" t="s">
        <v>23</v>
      </c>
      <c r="P3159" t="s">
        <v>24</v>
      </c>
      <c r="Q3159">
        <v>7</v>
      </c>
      <c r="R3159" t="s">
        <v>2467</v>
      </c>
      <c r="S3159">
        <v>6</v>
      </c>
      <c r="T3159" t="s">
        <v>2485</v>
      </c>
      <c r="U3159" s="1">
        <v>5.6479840000000001</v>
      </c>
      <c r="V3159" s="1">
        <v>63.864426000000002</v>
      </c>
      <c r="W3159" s="1">
        <v>6.3343030000000002</v>
      </c>
      <c r="X3159" s="1">
        <v>30.590620000000001</v>
      </c>
      <c r="Y3159" s="1">
        <v>75.674080000000004</v>
      </c>
      <c r="Z3159" s="1" t="str">
        <f>IF(qGICXFormer_PWV[[#This Row],[GICMaxIEffective]]&lt;75,"&lt;75A",IF(qGICXFormer_PWV[[#This Row],[GICMaxIEffective]]&gt;85,"&gt;85A","&gt;75A"))</f>
        <v>&lt;75A</v>
      </c>
      <c r="AA3159" s="1" t="str" cm="1">
        <f t="array" ref="AA3159">_xlfn.CONCAT(TRANSPOSE(qGICXFormer_PWV[[#This Row],[BusNum3W]:[LineCircuit]])&amp;" : ")</f>
        <v xml:space="preserve">7042 : VICTORIA 2 0 : 500 : 7043 : VICTORIA 2 1 : 230 : 0 :  :  : 0 :  :  : 1 : </v>
      </c>
    </row>
    <row r="3160" spans="2:27" hidden="1" x14ac:dyDescent="0.25">
      <c r="B3160">
        <v>20</v>
      </c>
      <c r="C3160" t="s">
        <v>2515</v>
      </c>
      <c r="D3160">
        <v>7042</v>
      </c>
      <c r="E3160" t="s">
        <v>379</v>
      </c>
      <c r="F3160">
        <v>500</v>
      </c>
      <c r="G3160">
        <v>7045</v>
      </c>
      <c r="H3160" t="s">
        <v>2516</v>
      </c>
      <c r="I3160">
        <v>20</v>
      </c>
      <c r="J3160">
        <v>0</v>
      </c>
      <c r="K3160" t="s">
        <v>23</v>
      </c>
      <c r="M3160">
        <v>0</v>
      </c>
      <c r="N3160" t="s">
        <v>23</v>
      </c>
      <c r="P3160" t="s">
        <v>24</v>
      </c>
      <c r="Q3160">
        <v>7</v>
      </c>
      <c r="R3160" t="s">
        <v>2467</v>
      </c>
      <c r="S3160">
        <v>6</v>
      </c>
      <c r="T3160" t="s">
        <v>2485</v>
      </c>
      <c r="U3160" s="1">
        <v>3.2335989999999999</v>
      </c>
      <c r="V3160" s="1">
        <v>65.151854999999998</v>
      </c>
      <c r="W3160" s="1">
        <v>3.6712799999999999</v>
      </c>
      <c r="X3160" s="1">
        <v>9.7007980000000007</v>
      </c>
      <c r="Y3160" s="1">
        <v>65.151854999999998</v>
      </c>
      <c r="Z3160" s="1" t="str">
        <f>IF(qGICXFormer_PWV[[#This Row],[GICMaxIEffective]]&lt;75,"&lt;75A",IF(qGICXFormer_PWV[[#This Row],[GICMaxIEffective]]&gt;85,"&gt;85A","&gt;75A"))</f>
        <v>&lt;75A</v>
      </c>
      <c r="AA3160" s="1" t="str" cm="1">
        <f t="array" ref="AA3160">_xlfn.CONCAT(TRANSPOSE(qGICXFormer_PWV[[#This Row],[BusNum3W]:[LineCircuit]])&amp;" : ")</f>
        <v xml:space="preserve">7042 : VICTORIA 2 0 : 500 : 7045 : VICTORIA 2 3 : 20 : 0 :  :  : 0 :  :  : 1 : </v>
      </c>
    </row>
    <row r="3161" spans="2:27" hidden="1" x14ac:dyDescent="0.25">
      <c r="B3161">
        <v>20</v>
      </c>
      <c r="C3161" t="s">
        <v>2517</v>
      </c>
      <c r="D3161">
        <v>7042</v>
      </c>
      <c r="E3161" t="s">
        <v>379</v>
      </c>
      <c r="F3161">
        <v>500</v>
      </c>
      <c r="G3161">
        <v>7046</v>
      </c>
      <c r="H3161" t="s">
        <v>2518</v>
      </c>
      <c r="I3161">
        <v>20</v>
      </c>
      <c r="J3161">
        <v>0</v>
      </c>
      <c r="K3161" t="s">
        <v>23</v>
      </c>
      <c r="M3161">
        <v>0</v>
      </c>
      <c r="N3161" t="s">
        <v>23</v>
      </c>
      <c r="P3161" t="s">
        <v>24</v>
      </c>
      <c r="Q3161">
        <v>7</v>
      </c>
      <c r="R3161" t="s">
        <v>2467</v>
      </c>
      <c r="S3161">
        <v>6</v>
      </c>
      <c r="T3161" t="s">
        <v>2485</v>
      </c>
      <c r="U3161" s="1">
        <v>7.2134140000000002</v>
      </c>
      <c r="V3161" s="1">
        <v>65.151854999999998</v>
      </c>
      <c r="W3161" s="1">
        <v>8.1910769999999999</v>
      </c>
      <c r="X3161" s="1">
        <v>21.640242000000001</v>
      </c>
      <c r="Y3161" s="1">
        <v>65.151854999999998</v>
      </c>
      <c r="Z3161" s="1" t="str">
        <f>IF(qGICXFormer_PWV[[#This Row],[GICMaxIEffective]]&lt;75,"&lt;75A",IF(qGICXFormer_PWV[[#This Row],[GICMaxIEffective]]&gt;85,"&gt;85A","&gt;75A"))</f>
        <v>&lt;75A</v>
      </c>
      <c r="AA3161" s="1" t="str" cm="1">
        <f t="array" ref="AA3161">_xlfn.CONCAT(TRANSPOSE(qGICXFormer_PWV[[#This Row],[BusNum3W]:[LineCircuit]])&amp;" : ")</f>
        <v xml:space="preserve">7042 : VICTORIA 2 0 : 500 : 7046 : VICTORIA 2 4 : 20 : 0 :  :  : 0 :  :  : 1 : </v>
      </c>
    </row>
    <row r="3162" spans="2:27" hidden="1" x14ac:dyDescent="0.25">
      <c r="B3162">
        <v>20</v>
      </c>
      <c r="C3162" t="s">
        <v>2519</v>
      </c>
      <c r="D3162">
        <v>7043</v>
      </c>
      <c r="E3162" t="s">
        <v>357</v>
      </c>
      <c r="F3162">
        <v>230</v>
      </c>
      <c r="G3162">
        <v>7044</v>
      </c>
      <c r="H3162" t="s">
        <v>247</v>
      </c>
      <c r="I3162">
        <v>115</v>
      </c>
      <c r="J3162">
        <v>0</v>
      </c>
      <c r="K3162" t="s">
        <v>23</v>
      </c>
      <c r="M3162">
        <v>0</v>
      </c>
      <c r="N3162" t="s">
        <v>23</v>
      </c>
      <c r="P3162" t="s">
        <v>24</v>
      </c>
      <c r="Q3162">
        <v>7</v>
      </c>
      <c r="R3162" t="s">
        <v>2467</v>
      </c>
      <c r="S3162">
        <v>6</v>
      </c>
      <c r="T3162" t="s">
        <v>2485</v>
      </c>
      <c r="U3162" s="1">
        <v>1.128023</v>
      </c>
      <c r="V3162" s="1">
        <v>75.674080000000004</v>
      </c>
      <c r="W3162" s="1">
        <v>0.47611900000000001</v>
      </c>
      <c r="X3162" s="1">
        <v>2.380147</v>
      </c>
      <c r="Y3162" s="1">
        <v>12.763104999999999</v>
      </c>
      <c r="Z3162" s="1" t="str">
        <f>IF(qGICXFormer_PWV[[#This Row],[GICMaxIEffective]]&lt;75,"&lt;75A",IF(qGICXFormer_PWV[[#This Row],[GICMaxIEffective]]&gt;85,"&gt;85A","&gt;75A"))</f>
        <v>&lt;75A</v>
      </c>
      <c r="AA3162" s="1" t="str" cm="1">
        <f t="array" ref="AA3162">_xlfn.CONCAT(TRANSPOSE(qGICXFormer_PWV[[#This Row],[BusNum3W]:[LineCircuit]])&amp;" : ")</f>
        <v xml:space="preserve">7043 : VICTORIA 2 1 : 230 : 7044 : VICTORIA 2 2 : 115 : 0 :  :  : 0 :  :  : 1 : </v>
      </c>
    </row>
    <row r="3163" spans="2:27" hidden="1" x14ac:dyDescent="0.25">
      <c r="B3163">
        <v>20</v>
      </c>
      <c r="C3163" t="s">
        <v>2520</v>
      </c>
      <c r="D3163">
        <v>7047</v>
      </c>
      <c r="E3163" t="s">
        <v>359</v>
      </c>
      <c r="F3163">
        <v>500</v>
      </c>
      <c r="G3163">
        <v>7048</v>
      </c>
      <c r="H3163" t="s">
        <v>297</v>
      </c>
      <c r="I3163">
        <v>230</v>
      </c>
      <c r="J3163">
        <v>0</v>
      </c>
      <c r="K3163" t="s">
        <v>23</v>
      </c>
      <c r="M3163">
        <v>0</v>
      </c>
      <c r="N3163" t="s">
        <v>23</v>
      </c>
      <c r="P3163" t="s">
        <v>24</v>
      </c>
      <c r="Q3163">
        <v>7</v>
      </c>
      <c r="R3163" t="s">
        <v>2467</v>
      </c>
      <c r="S3163">
        <v>3</v>
      </c>
      <c r="T3163" t="s">
        <v>2509</v>
      </c>
      <c r="U3163" s="1">
        <v>40.464824999999998</v>
      </c>
      <c r="V3163" s="1">
        <v>118.084839</v>
      </c>
      <c r="W3163" s="1">
        <v>45.002912000000002</v>
      </c>
      <c r="X3163" s="1">
        <v>156.879288</v>
      </c>
      <c r="Y3163" s="1">
        <v>119.011574</v>
      </c>
      <c r="Z3163" s="1" t="str">
        <f>IF(qGICXFormer_PWV[[#This Row],[GICMaxIEffective]]&lt;75,"&lt;75A",IF(qGICXFormer_PWV[[#This Row],[GICMaxIEffective]]&gt;85,"&gt;85A","&gt;75A"))</f>
        <v>&lt;75A</v>
      </c>
      <c r="AA3163" s="1" t="str" cm="1">
        <f t="array" ref="AA3163">_xlfn.CONCAT(TRANSPOSE(qGICXFormer_PWV[[#This Row],[BusNum3W]:[LineCircuit]])&amp;" : ")</f>
        <v xml:space="preserve">7047 : KATY 1 0 : 500 : 7048 : KATY 1 1 : 230 : 0 :  :  : 0 :  :  : 1 : </v>
      </c>
    </row>
    <row r="3164" spans="2:27" hidden="1" x14ac:dyDescent="0.25">
      <c r="B3164">
        <v>20</v>
      </c>
      <c r="C3164" t="s">
        <v>2521</v>
      </c>
      <c r="D3164">
        <v>7048</v>
      </c>
      <c r="E3164" t="s">
        <v>297</v>
      </c>
      <c r="F3164">
        <v>230</v>
      </c>
      <c r="G3164">
        <v>7049</v>
      </c>
      <c r="H3164" t="s">
        <v>276</v>
      </c>
      <c r="I3164">
        <v>115</v>
      </c>
      <c r="J3164">
        <v>0</v>
      </c>
      <c r="K3164" t="s">
        <v>23</v>
      </c>
      <c r="M3164">
        <v>0</v>
      </c>
      <c r="N3164" t="s">
        <v>23</v>
      </c>
      <c r="P3164" t="s">
        <v>24</v>
      </c>
      <c r="Q3164">
        <v>7</v>
      </c>
      <c r="R3164" t="s">
        <v>2467</v>
      </c>
      <c r="S3164">
        <v>3</v>
      </c>
      <c r="T3164" t="s">
        <v>2509</v>
      </c>
      <c r="U3164" s="1">
        <v>14.504763000000001</v>
      </c>
      <c r="V3164" s="1">
        <v>119.011574</v>
      </c>
      <c r="W3164" s="1">
        <v>6.1609350000000003</v>
      </c>
      <c r="X3164" s="1">
        <v>41.169739</v>
      </c>
      <c r="Y3164" s="1">
        <v>117.23127700000001</v>
      </c>
      <c r="Z3164" s="1" t="str">
        <f>IF(qGICXFormer_PWV[[#This Row],[GICMaxIEffective]]&lt;75,"&lt;75A",IF(qGICXFormer_PWV[[#This Row],[GICMaxIEffective]]&gt;85,"&gt;85A","&gt;75A"))</f>
        <v>&lt;75A</v>
      </c>
      <c r="AA3164" s="1" t="str" cm="1">
        <f t="array" ref="AA3164">_xlfn.CONCAT(TRANSPOSE(qGICXFormer_PWV[[#This Row],[BusNum3W]:[LineCircuit]])&amp;" : ")</f>
        <v xml:space="preserve">7048 : KATY 1 1 : 230 : 7049 : KATY 1 2 : 115 : 0 :  :  : 0 :  :  : 1 : </v>
      </c>
    </row>
    <row r="3165" spans="2:27" hidden="1" x14ac:dyDescent="0.25">
      <c r="B3165">
        <v>20</v>
      </c>
      <c r="C3165" t="s">
        <v>2522</v>
      </c>
      <c r="D3165">
        <v>7048</v>
      </c>
      <c r="E3165" t="s">
        <v>297</v>
      </c>
      <c r="F3165">
        <v>230</v>
      </c>
      <c r="G3165">
        <v>7049</v>
      </c>
      <c r="H3165" t="s">
        <v>276</v>
      </c>
      <c r="I3165">
        <v>115</v>
      </c>
      <c r="J3165">
        <v>0</v>
      </c>
      <c r="K3165" t="s">
        <v>23</v>
      </c>
      <c r="M3165">
        <v>0</v>
      </c>
      <c r="N3165" t="s">
        <v>23</v>
      </c>
      <c r="P3165" t="s">
        <v>25</v>
      </c>
      <c r="Q3165">
        <v>7</v>
      </c>
      <c r="R3165" t="s">
        <v>2467</v>
      </c>
      <c r="S3165">
        <v>3</v>
      </c>
      <c r="T3165" t="s">
        <v>2509</v>
      </c>
      <c r="U3165" s="1">
        <v>14.504763000000001</v>
      </c>
      <c r="V3165" s="1">
        <v>119.011574</v>
      </c>
      <c r="W3165" s="1">
        <v>6.1609350000000003</v>
      </c>
      <c r="X3165" s="1">
        <v>41.169739</v>
      </c>
      <c r="Y3165" s="1">
        <v>117.23127700000001</v>
      </c>
      <c r="Z3165" s="1" t="str">
        <f>IF(qGICXFormer_PWV[[#This Row],[GICMaxIEffective]]&lt;75,"&lt;75A",IF(qGICXFormer_PWV[[#This Row],[GICMaxIEffective]]&gt;85,"&gt;85A","&gt;75A"))</f>
        <v>&lt;75A</v>
      </c>
      <c r="AA3165" s="1" t="str" cm="1">
        <f t="array" ref="AA3165">_xlfn.CONCAT(TRANSPOSE(qGICXFormer_PWV[[#This Row],[BusNum3W]:[LineCircuit]])&amp;" : ")</f>
        <v xml:space="preserve">7048 : KATY 1 1 : 230 : 7049 : KATY 1 2 : 115 : 0 :  :  : 0 :  :  : 2 : </v>
      </c>
    </row>
    <row r="3166" spans="2:27" hidden="1" x14ac:dyDescent="0.25">
      <c r="B3166">
        <v>20</v>
      </c>
      <c r="C3166" t="s">
        <v>2523</v>
      </c>
      <c r="D3166">
        <v>7056</v>
      </c>
      <c r="E3166" t="s">
        <v>293</v>
      </c>
      <c r="F3166">
        <v>230</v>
      </c>
      <c r="G3166">
        <v>7057</v>
      </c>
      <c r="H3166" t="s">
        <v>165</v>
      </c>
      <c r="I3166">
        <v>115</v>
      </c>
      <c r="J3166">
        <v>0</v>
      </c>
      <c r="K3166" t="s">
        <v>23</v>
      </c>
      <c r="M3166">
        <v>0</v>
      </c>
      <c r="N3166" t="s">
        <v>23</v>
      </c>
      <c r="P3166" t="s">
        <v>24</v>
      </c>
      <c r="Q3166">
        <v>7</v>
      </c>
      <c r="R3166" t="s">
        <v>2467</v>
      </c>
      <c r="S3166">
        <v>5</v>
      </c>
      <c r="T3166" t="s">
        <v>2507</v>
      </c>
      <c r="U3166" s="1">
        <v>13.784252</v>
      </c>
      <c r="V3166" s="1">
        <v>161.410065</v>
      </c>
      <c r="W3166" s="1">
        <v>5.7538099999999996</v>
      </c>
      <c r="X3166" s="1">
        <v>30.939423000000001</v>
      </c>
      <c r="Y3166" s="1">
        <v>173.84637499999999</v>
      </c>
      <c r="Z3166" s="1" t="str">
        <f>IF(qGICXFormer_PWV[[#This Row],[GICMaxIEffective]]&lt;75,"&lt;75A",IF(qGICXFormer_PWV[[#This Row],[GICMaxIEffective]]&gt;85,"&gt;85A","&gt;75A"))</f>
        <v>&lt;75A</v>
      </c>
      <c r="AA3166" s="1" t="str" cm="1">
        <f t="array" ref="AA3166">_xlfn.CONCAT(TRANSPOSE(qGICXFormer_PWV[[#This Row],[BusNum3W]:[LineCircuit]])&amp;" : ")</f>
        <v xml:space="preserve">7056 : SPRING 8 0 : 230 : 7057 : SPRING 8 1 : 115 : 0 :  :  : 0 :  :  : 1 : </v>
      </c>
    </row>
    <row r="3167" spans="2:27" hidden="1" x14ac:dyDescent="0.25">
      <c r="B3167">
        <v>20</v>
      </c>
      <c r="C3167" t="s">
        <v>2524</v>
      </c>
      <c r="D3167">
        <v>7058</v>
      </c>
      <c r="E3167" t="s">
        <v>355</v>
      </c>
      <c r="F3167">
        <v>500</v>
      </c>
      <c r="G3167">
        <v>7059</v>
      </c>
      <c r="H3167" t="s">
        <v>354</v>
      </c>
      <c r="I3167">
        <v>230</v>
      </c>
      <c r="J3167">
        <v>0</v>
      </c>
      <c r="K3167" t="s">
        <v>23</v>
      </c>
      <c r="M3167">
        <v>0</v>
      </c>
      <c r="N3167" t="s">
        <v>23</v>
      </c>
      <c r="P3167" t="s">
        <v>24</v>
      </c>
      <c r="Q3167">
        <v>7</v>
      </c>
      <c r="R3167" t="s">
        <v>2467</v>
      </c>
      <c r="S3167">
        <v>6</v>
      </c>
      <c r="T3167" t="s">
        <v>2485</v>
      </c>
      <c r="U3167" s="1">
        <v>3.8533819999999999</v>
      </c>
      <c r="V3167" s="1">
        <v>114.37148999999999</v>
      </c>
      <c r="W3167" s="1">
        <v>4.3192830000000004</v>
      </c>
      <c r="X3167" s="1">
        <v>24.581202999999999</v>
      </c>
      <c r="Y3167" s="1">
        <v>68.292168000000004</v>
      </c>
      <c r="Z3167" s="1" t="str">
        <f>IF(qGICXFormer_PWV[[#This Row],[GICMaxIEffective]]&lt;75,"&lt;75A",IF(qGICXFormer_PWV[[#This Row],[GICMaxIEffective]]&gt;85,"&gt;85A","&gt;75A"))</f>
        <v>&lt;75A</v>
      </c>
      <c r="AA3167" s="1" t="str" cm="1">
        <f t="array" ref="AA3167">_xlfn.CONCAT(TRANSPOSE(qGICXFormer_PWV[[#This Row],[BusNum3W]:[LineCircuit]])&amp;" : ")</f>
        <v xml:space="preserve">7058 : POINT COMFORT 2 0 : 500 : 7059 : POINT COMFORT 2 1 : 230 : 0 :  :  : 0 :  :  : 1 : </v>
      </c>
    </row>
    <row r="3168" spans="2:27" hidden="1" x14ac:dyDescent="0.25">
      <c r="B3168">
        <v>20</v>
      </c>
      <c r="C3168" t="s">
        <v>2525</v>
      </c>
      <c r="D3168">
        <v>7058</v>
      </c>
      <c r="E3168" t="s">
        <v>355</v>
      </c>
      <c r="F3168">
        <v>500</v>
      </c>
      <c r="G3168">
        <v>7061</v>
      </c>
      <c r="H3168" t="s">
        <v>2526</v>
      </c>
      <c r="I3168">
        <v>13.8</v>
      </c>
      <c r="J3168">
        <v>0</v>
      </c>
      <c r="K3168" t="s">
        <v>23</v>
      </c>
      <c r="M3168">
        <v>0</v>
      </c>
      <c r="N3168" t="s">
        <v>23</v>
      </c>
      <c r="P3168" t="s">
        <v>24</v>
      </c>
      <c r="Q3168">
        <v>7</v>
      </c>
      <c r="R3168" t="s">
        <v>2467</v>
      </c>
      <c r="S3168">
        <v>6</v>
      </c>
      <c r="T3168" t="s">
        <v>2485</v>
      </c>
      <c r="U3168" s="1">
        <v>4.3077870000000003</v>
      </c>
      <c r="V3168" s="1">
        <v>120.990601</v>
      </c>
      <c r="W3168" s="1">
        <v>4.8125080000000002</v>
      </c>
      <c r="X3168" s="1">
        <v>12.923361</v>
      </c>
      <c r="Y3168" s="1">
        <v>120.990601</v>
      </c>
      <c r="Z3168" s="1" t="str">
        <f>IF(qGICXFormer_PWV[[#This Row],[GICMaxIEffective]]&lt;75,"&lt;75A",IF(qGICXFormer_PWV[[#This Row],[GICMaxIEffective]]&gt;85,"&gt;85A","&gt;75A"))</f>
        <v>&lt;75A</v>
      </c>
      <c r="AA3168" s="1" t="str" cm="1">
        <f t="array" ref="AA3168">_xlfn.CONCAT(TRANSPOSE(qGICXFormer_PWV[[#This Row],[BusNum3W]:[LineCircuit]])&amp;" : ")</f>
        <v xml:space="preserve">7058 : POINT COMFORT 2 0 : 500 : 7061 : POINT COMFORT 2 3 : 13.8 : 0 :  :  : 0 :  :  : 1 : </v>
      </c>
    </row>
    <row r="3169" spans="2:27" hidden="1" x14ac:dyDescent="0.25">
      <c r="B3169">
        <v>20</v>
      </c>
      <c r="C3169" t="s">
        <v>2527</v>
      </c>
      <c r="D3169">
        <v>7058</v>
      </c>
      <c r="E3169" t="s">
        <v>355</v>
      </c>
      <c r="F3169">
        <v>500</v>
      </c>
      <c r="G3169">
        <v>7062</v>
      </c>
      <c r="H3169" t="s">
        <v>2528</v>
      </c>
      <c r="I3169">
        <v>13.8</v>
      </c>
      <c r="J3169">
        <v>0</v>
      </c>
      <c r="K3169" t="s">
        <v>23</v>
      </c>
      <c r="M3169">
        <v>0</v>
      </c>
      <c r="N3169" t="s">
        <v>23</v>
      </c>
      <c r="P3169" t="s">
        <v>24</v>
      </c>
      <c r="Q3169">
        <v>7</v>
      </c>
      <c r="R3169" t="s">
        <v>2467</v>
      </c>
      <c r="S3169">
        <v>6</v>
      </c>
      <c r="T3169" t="s">
        <v>2485</v>
      </c>
      <c r="U3169" s="1">
        <v>4.3077870000000003</v>
      </c>
      <c r="V3169" s="1">
        <v>120.990601</v>
      </c>
      <c r="W3169" s="1">
        <v>4.8141119999999997</v>
      </c>
      <c r="X3169" s="1">
        <v>12.923361</v>
      </c>
      <c r="Y3169" s="1">
        <v>120.990601</v>
      </c>
      <c r="Z3169" s="1" t="str">
        <f>IF(qGICXFormer_PWV[[#This Row],[GICMaxIEffective]]&lt;75,"&lt;75A",IF(qGICXFormer_PWV[[#This Row],[GICMaxIEffective]]&gt;85,"&gt;85A","&gt;75A"))</f>
        <v>&lt;75A</v>
      </c>
      <c r="AA3169" s="1" t="str" cm="1">
        <f t="array" ref="AA3169">_xlfn.CONCAT(TRANSPOSE(qGICXFormer_PWV[[#This Row],[BusNum3W]:[LineCircuit]])&amp;" : ")</f>
        <v xml:space="preserve">7058 : POINT COMFORT 2 0 : 500 : 7062 : POINT COMFORT 2 4 : 13.8 : 0 :  :  : 0 :  :  : 1 : </v>
      </c>
    </row>
    <row r="3170" spans="2:27" hidden="1" x14ac:dyDescent="0.25">
      <c r="B3170">
        <v>20</v>
      </c>
      <c r="C3170" t="s">
        <v>2529</v>
      </c>
      <c r="D3170">
        <v>7058</v>
      </c>
      <c r="E3170" t="s">
        <v>355</v>
      </c>
      <c r="F3170">
        <v>500</v>
      </c>
      <c r="G3170">
        <v>7063</v>
      </c>
      <c r="H3170" t="s">
        <v>2530</v>
      </c>
      <c r="I3170">
        <v>13.8</v>
      </c>
      <c r="J3170">
        <v>0</v>
      </c>
      <c r="K3170" t="s">
        <v>23</v>
      </c>
      <c r="M3170">
        <v>0</v>
      </c>
      <c r="N3170" t="s">
        <v>23</v>
      </c>
      <c r="P3170" t="s">
        <v>24</v>
      </c>
      <c r="Q3170">
        <v>7</v>
      </c>
      <c r="R3170" t="s">
        <v>2467</v>
      </c>
      <c r="S3170">
        <v>6</v>
      </c>
      <c r="T3170" t="s">
        <v>2485</v>
      </c>
      <c r="U3170" s="1">
        <v>3.3136830000000002</v>
      </c>
      <c r="V3170" s="1">
        <v>120.990601</v>
      </c>
      <c r="W3170" s="1">
        <v>3.7028349999999999</v>
      </c>
      <c r="X3170" s="1">
        <v>9.9410480000000003</v>
      </c>
      <c r="Y3170" s="1">
        <v>120.990601</v>
      </c>
      <c r="Z3170" s="1" t="str">
        <f>IF(qGICXFormer_PWV[[#This Row],[GICMaxIEffective]]&lt;75,"&lt;75A",IF(qGICXFormer_PWV[[#This Row],[GICMaxIEffective]]&gt;85,"&gt;85A","&gt;75A"))</f>
        <v>&lt;75A</v>
      </c>
      <c r="AA3170" s="1" t="str" cm="1">
        <f t="array" ref="AA3170">_xlfn.CONCAT(TRANSPOSE(qGICXFormer_PWV[[#This Row],[BusNum3W]:[LineCircuit]])&amp;" : ")</f>
        <v xml:space="preserve">7058 : POINT COMFORT 2 0 : 500 : 7063 : POINT COMFORT 2 5 : 13.8 : 0 :  :  : 0 :  :  : 1 : </v>
      </c>
    </row>
    <row r="3171" spans="2:27" hidden="1" x14ac:dyDescent="0.25">
      <c r="B3171">
        <v>20</v>
      </c>
      <c r="C3171" t="s">
        <v>2531</v>
      </c>
      <c r="D3171">
        <v>7058</v>
      </c>
      <c r="E3171" t="s">
        <v>355</v>
      </c>
      <c r="F3171">
        <v>500</v>
      </c>
      <c r="G3171">
        <v>7064</v>
      </c>
      <c r="H3171" t="s">
        <v>2532</v>
      </c>
      <c r="I3171">
        <v>13.8</v>
      </c>
      <c r="J3171">
        <v>0</v>
      </c>
      <c r="K3171" t="s">
        <v>23</v>
      </c>
      <c r="M3171">
        <v>0</v>
      </c>
      <c r="N3171" t="s">
        <v>23</v>
      </c>
      <c r="P3171" t="s">
        <v>24</v>
      </c>
      <c r="Q3171">
        <v>7</v>
      </c>
      <c r="R3171" t="s">
        <v>2467</v>
      </c>
      <c r="S3171">
        <v>6</v>
      </c>
      <c r="T3171" t="s">
        <v>2485</v>
      </c>
      <c r="U3171" s="1">
        <v>7.6019769999999998</v>
      </c>
      <c r="V3171" s="1">
        <v>120.990601</v>
      </c>
      <c r="W3171" s="1">
        <v>8.4969400000000004</v>
      </c>
      <c r="X3171" s="1">
        <v>22.805933</v>
      </c>
      <c r="Y3171" s="1">
        <v>120.990601</v>
      </c>
      <c r="Z3171" s="1" t="str">
        <f>IF(qGICXFormer_PWV[[#This Row],[GICMaxIEffective]]&lt;75,"&lt;75A",IF(qGICXFormer_PWV[[#This Row],[GICMaxIEffective]]&gt;85,"&gt;85A","&gt;75A"))</f>
        <v>&lt;75A</v>
      </c>
      <c r="AA3171" s="1" t="str" cm="1">
        <f t="array" ref="AA3171">_xlfn.CONCAT(TRANSPOSE(qGICXFormer_PWV[[#This Row],[BusNum3W]:[LineCircuit]])&amp;" : ")</f>
        <v xml:space="preserve">7058 : POINT COMFORT 2 0 : 500 : 7064 : POINT COMFORT 2 6 : 13.8 : 0 :  :  : 0 :  :  : 1 : </v>
      </c>
    </row>
    <row r="3172" spans="2:27" hidden="1" x14ac:dyDescent="0.25">
      <c r="B3172">
        <v>20</v>
      </c>
      <c r="C3172" t="s">
        <v>2533</v>
      </c>
      <c r="D3172">
        <v>7058</v>
      </c>
      <c r="E3172" t="s">
        <v>355</v>
      </c>
      <c r="F3172">
        <v>500</v>
      </c>
      <c r="G3172">
        <v>7065</v>
      </c>
      <c r="H3172" t="s">
        <v>2534</v>
      </c>
      <c r="I3172">
        <v>13.8</v>
      </c>
      <c r="J3172">
        <v>0</v>
      </c>
      <c r="K3172" t="s">
        <v>23</v>
      </c>
      <c r="M3172">
        <v>0</v>
      </c>
      <c r="N3172" t="s">
        <v>23</v>
      </c>
      <c r="P3172" t="s">
        <v>24</v>
      </c>
      <c r="Q3172">
        <v>7</v>
      </c>
      <c r="R3172" t="s">
        <v>2467</v>
      </c>
      <c r="S3172">
        <v>6</v>
      </c>
      <c r="T3172" t="s">
        <v>2485</v>
      </c>
      <c r="U3172" s="1">
        <v>4.1688260000000001</v>
      </c>
      <c r="V3172" s="1">
        <v>120.990601</v>
      </c>
      <c r="W3172" s="1">
        <v>4.6604260000000002</v>
      </c>
      <c r="X3172" s="1">
        <v>12.506479000000001</v>
      </c>
      <c r="Y3172" s="1">
        <v>120.990601</v>
      </c>
      <c r="Z3172" s="1" t="str">
        <f>IF(qGICXFormer_PWV[[#This Row],[GICMaxIEffective]]&lt;75,"&lt;75A",IF(qGICXFormer_PWV[[#This Row],[GICMaxIEffective]]&gt;85,"&gt;85A","&gt;75A"))</f>
        <v>&lt;75A</v>
      </c>
      <c r="AA3172" s="1" t="str" cm="1">
        <f t="array" ref="AA3172">_xlfn.CONCAT(TRANSPOSE(qGICXFormer_PWV[[#This Row],[BusNum3W]:[LineCircuit]])&amp;" : ")</f>
        <v xml:space="preserve">7058 : POINT COMFORT 2 0 : 500 : 7065 : POINT COMFORT 2 7 : 13.8 : 0 :  :  : 0 :  :  : 1 : </v>
      </c>
    </row>
    <row r="3173" spans="2:27" hidden="1" x14ac:dyDescent="0.25">
      <c r="B3173">
        <v>20</v>
      </c>
      <c r="C3173" t="s">
        <v>2535</v>
      </c>
      <c r="D3173">
        <v>7058</v>
      </c>
      <c r="E3173" t="s">
        <v>355</v>
      </c>
      <c r="F3173">
        <v>500</v>
      </c>
      <c r="G3173">
        <v>7066</v>
      </c>
      <c r="H3173" t="s">
        <v>2536</v>
      </c>
      <c r="I3173">
        <v>13.8</v>
      </c>
      <c r="J3173">
        <v>0</v>
      </c>
      <c r="K3173" t="s">
        <v>23</v>
      </c>
      <c r="M3173">
        <v>0</v>
      </c>
      <c r="N3173" t="s">
        <v>23</v>
      </c>
      <c r="P3173" t="s">
        <v>24</v>
      </c>
      <c r="Q3173">
        <v>7</v>
      </c>
      <c r="R3173" t="s">
        <v>2467</v>
      </c>
      <c r="S3173">
        <v>6</v>
      </c>
      <c r="T3173" t="s">
        <v>2485</v>
      </c>
      <c r="U3173" s="1">
        <v>4.3077870000000003</v>
      </c>
      <c r="V3173" s="1">
        <v>120.990601</v>
      </c>
      <c r="W3173" s="1">
        <v>4.8144989999999996</v>
      </c>
      <c r="X3173" s="1">
        <v>12.923361</v>
      </c>
      <c r="Y3173" s="1">
        <v>120.990601</v>
      </c>
      <c r="Z3173" s="1" t="str">
        <f>IF(qGICXFormer_PWV[[#This Row],[GICMaxIEffective]]&lt;75,"&lt;75A",IF(qGICXFormer_PWV[[#This Row],[GICMaxIEffective]]&gt;85,"&gt;85A","&gt;75A"))</f>
        <v>&lt;75A</v>
      </c>
      <c r="AA3173" s="1" t="str" cm="1">
        <f t="array" ref="AA3173">_xlfn.CONCAT(TRANSPOSE(qGICXFormer_PWV[[#This Row],[BusNum3W]:[LineCircuit]])&amp;" : ")</f>
        <v xml:space="preserve">7058 : POINT COMFORT 2 0 : 500 : 7066 : POINT COMFORT 2 8 : 13.8 : 0 :  :  : 0 :  :  : 1 : </v>
      </c>
    </row>
    <row r="3174" spans="2:27" hidden="1" x14ac:dyDescent="0.25">
      <c r="B3174">
        <v>20</v>
      </c>
      <c r="C3174" t="s">
        <v>2537</v>
      </c>
      <c r="D3174">
        <v>7059</v>
      </c>
      <c r="E3174" t="s">
        <v>354</v>
      </c>
      <c r="F3174">
        <v>230</v>
      </c>
      <c r="G3174">
        <v>7060</v>
      </c>
      <c r="H3174" t="s">
        <v>373</v>
      </c>
      <c r="I3174">
        <v>115</v>
      </c>
      <c r="J3174">
        <v>0</v>
      </c>
      <c r="K3174" t="s">
        <v>23</v>
      </c>
      <c r="M3174">
        <v>0</v>
      </c>
      <c r="N3174" t="s">
        <v>23</v>
      </c>
      <c r="P3174" t="s">
        <v>24</v>
      </c>
      <c r="Q3174">
        <v>7</v>
      </c>
      <c r="R3174" t="s">
        <v>2467</v>
      </c>
      <c r="S3174">
        <v>6</v>
      </c>
      <c r="T3174" t="s">
        <v>2485</v>
      </c>
      <c r="U3174" s="1">
        <v>1.6725730000000001</v>
      </c>
      <c r="V3174" s="1">
        <v>68.292168000000004</v>
      </c>
      <c r="W3174" s="1">
        <v>0.72190699999999997</v>
      </c>
      <c r="X3174" s="1">
        <v>3.7132839999999998</v>
      </c>
      <c r="Y3174" s="1">
        <v>76.676483000000005</v>
      </c>
      <c r="Z3174" s="1" t="str">
        <f>IF(qGICXFormer_PWV[[#This Row],[GICMaxIEffective]]&lt;75,"&lt;75A",IF(qGICXFormer_PWV[[#This Row],[GICMaxIEffective]]&gt;85,"&gt;85A","&gt;75A"))</f>
        <v>&lt;75A</v>
      </c>
      <c r="AA3174" s="1" t="str" cm="1">
        <f t="array" ref="AA3174">_xlfn.CONCAT(TRANSPOSE(qGICXFormer_PWV[[#This Row],[BusNum3W]:[LineCircuit]])&amp;" : ")</f>
        <v xml:space="preserve">7059 : POINT COMFORT 2 1 : 230 : 7060 : POINT COMFORT 2 2 : 115 : 0 :  :  : 0 :  :  : 1 : </v>
      </c>
    </row>
    <row r="3175" spans="2:27" hidden="1" x14ac:dyDescent="0.25">
      <c r="B3175">
        <v>20</v>
      </c>
      <c r="C3175" t="s">
        <v>2538</v>
      </c>
      <c r="D3175">
        <v>7068</v>
      </c>
      <c r="E3175" t="s">
        <v>320</v>
      </c>
      <c r="F3175">
        <v>230</v>
      </c>
      <c r="G3175">
        <v>7069</v>
      </c>
      <c r="H3175" t="s">
        <v>251</v>
      </c>
      <c r="I3175">
        <v>115</v>
      </c>
      <c r="J3175">
        <v>0</v>
      </c>
      <c r="K3175" t="s">
        <v>23</v>
      </c>
      <c r="M3175">
        <v>0</v>
      </c>
      <c r="N3175" t="s">
        <v>23</v>
      </c>
      <c r="P3175" t="s">
        <v>24</v>
      </c>
      <c r="Q3175">
        <v>7</v>
      </c>
      <c r="R3175" t="s">
        <v>2467</v>
      </c>
      <c r="S3175">
        <v>1</v>
      </c>
      <c r="T3175" t="s">
        <v>2539</v>
      </c>
      <c r="U3175" s="1">
        <v>10.941625999999999</v>
      </c>
      <c r="V3175" s="1">
        <v>67.004577999999995</v>
      </c>
      <c r="W3175" s="1">
        <v>4.6233680000000001</v>
      </c>
      <c r="X3175" s="1">
        <v>19.658432000000001</v>
      </c>
      <c r="Y3175" s="1">
        <v>68.571326999999997</v>
      </c>
      <c r="Z3175" s="1" t="str">
        <f>IF(qGICXFormer_PWV[[#This Row],[GICMaxIEffective]]&lt;75,"&lt;75A",IF(qGICXFormer_PWV[[#This Row],[GICMaxIEffective]]&gt;85,"&gt;85A","&gt;75A"))</f>
        <v>&lt;75A</v>
      </c>
      <c r="AA3175" s="1" t="str" cm="1">
        <f t="array" ref="AA3175">_xlfn.CONCAT(TRANSPOSE(qGICXFormer_PWV[[#This Row],[BusNum3W]:[LineCircuit]])&amp;" : ")</f>
        <v xml:space="preserve">7068 : EL CAMPO 0 : 230 : 7069 : EL CAMPO 1 : 115 : 0 :  :  : 0 :  :  : 1 : </v>
      </c>
    </row>
    <row r="3176" spans="2:27" hidden="1" x14ac:dyDescent="0.25">
      <c r="B3176">
        <v>20</v>
      </c>
      <c r="C3176" t="s">
        <v>2540</v>
      </c>
      <c r="D3176">
        <v>7073</v>
      </c>
      <c r="E3176" t="s">
        <v>335</v>
      </c>
      <c r="F3176">
        <v>230</v>
      </c>
      <c r="G3176">
        <v>7074</v>
      </c>
      <c r="H3176" t="s">
        <v>299</v>
      </c>
      <c r="I3176">
        <v>115</v>
      </c>
      <c r="J3176">
        <v>0</v>
      </c>
      <c r="K3176" t="s">
        <v>23</v>
      </c>
      <c r="M3176">
        <v>0</v>
      </c>
      <c r="N3176" t="s">
        <v>23</v>
      </c>
      <c r="P3176" t="s">
        <v>24</v>
      </c>
      <c r="Q3176">
        <v>7</v>
      </c>
      <c r="R3176" t="s">
        <v>2467</v>
      </c>
      <c r="S3176">
        <v>2</v>
      </c>
      <c r="T3176" t="s">
        <v>2541</v>
      </c>
      <c r="U3176" s="1">
        <v>57.288494</v>
      </c>
      <c r="V3176" s="1">
        <v>132.64524800000001</v>
      </c>
      <c r="W3176" s="1">
        <v>24.403728999999998</v>
      </c>
      <c r="X3176" s="1">
        <v>174.55950899999999</v>
      </c>
      <c r="Y3176" s="1">
        <v>131.077866</v>
      </c>
      <c r="Z3176" s="1" t="str">
        <f>IF(qGICXFormer_PWV[[#This Row],[GICMaxIEffective]]&lt;75,"&lt;75A",IF(qGICXFormer_PWV[[#This Row],[GICMaxIEffective]]&gt;85,"&gt;85A","&gt;75A"))</f>
        <v>&lt;75A</v>
      </c>
      <c r="AA3176" s="1" t="str" cm="1">
        <f t="array" ref="AA3176">_xlfn.CONCAT(TRANSPOSE(qGICXFormer_PWV[[#This Row],[BusNum3W]:[LineCircuit]])&amp;" : ")</f>
        <v xml:space="preserve">7073 : GALVESTON 1 0 : 230 : 7074 : GALVESTON 1 1 : 115 : 0 :  :  : 0 :  :  : 1 : </v>
      </c>
    </row>
    <row r="3177" spans="2:27" hidden="1" x14ac:dyDescent="0.25">
      <c r="B3177">
        <v>20</v>
      </c>
      <c r="C3177" t="s">
        <v>2542</v>
      </c>
      <c r="D3177">
        <v>7076</v>
      </c>
      <c r="E3177" t="s">
        <v>411</v>
      </c>
      <c r="F3177">
        <v>500</v>
      </c>
      <c r="G3177">
        <v>7077</v>
      </c>
      <c r="H3177" t="s">
        <v>386</v>
      </c>
      <c r="I3177">
        <v>230</v>
      </c>
      <c r="J3177">
        <v>0</v>
      </c>
      <c r="K3177" t="s">
        <v>23</v>
      </c>
      <c r="M3177">
        <v>0</v>
      </c>
      <c r="N3177" t="s">
        <v>23</v>
      </c>
      <c r="P3177" t="s">
        <v>24</v>
      </c>
      <c r="Q3177">
        <v>7</v>
      </c>
      <c r="R3177" t="s">
        <v>2467</v>
      </c>
      <c r="S3177">
        <v>4</v>
      </c>
      <c r="T3177" t="s">
        <v>2468</v>
      </c>
      <c r="U3177" s="1">
        <v>17.487873</v>
      </c>
      <c r="V3177" s="1">
        <v>40.584502999999998</v>
      </c>
      <c r="W3177" s="1">
        <v>19.771726000000001</v>
      </c>
      <c r="X3177" s="1">
        <v>61.274585999999999</v>
      </c>
      <c r="Y3177" s="1">
        <v>130.602295</v>
      </c>
      <c r="Z3177" s="1" t="str">
        <f>IF(qGICXFormer_PWV[[#This Row],[GICMaxIEffective]]&lt;75,"&lt;75A",IF(qGICXFormer_PWV[[#This Row],[GICMaxIEffective]]&gt;85,"&gt;85A","&gt;75A"))</f>
        <v>&lt;75A</v>
      </c>
      <c r="AA3177" s="1" t="str" cm="1">
        <f t="array" ref="AA3177">_xlfn.CONCAT(TRANSPOSE(qGICXFormer_PWV[[#This Row],[BusNum3W]:[LineCircuit]])&amp;" : ")</f>
        <v xml:space="preserve">7076 : BAYTOWN 2 0 : 500 : 7077 : BAYTOWN 2 1 : 230 : 0 :  :  : 0 :  :  : 1 : </v>
      </c>
    </row>
    <row r="3178" spans="2:27" hidden="1" x14ac:dyDescent="0.25">
      <c r="B3178">
        <v>20</v>
      </c>
      <c r="C3178" t="s">
        <v>2543</v>
      </c>
      <c r="D3178">
        <v>7076</v>
      </c>
      <c r="E3178" t="s">
        <v>411</v>
      </c>
      <c r="F3178">
        <v>500</v>
      </c>
      <c r="G3178">
        <v>7079</v>
      </c>
      <c r="H3178" t="s">
        <v>2544</v>
      </c>
      <c r="I3178">
        <v>13.8</v>
      </c>
      <c r="J3178">
        <v>0</v>
      </c>
      <c r="K3178" t="s">
        <v>23</v>
      </c>
      <c r="M3178">
        <v>0</v>
      </c>
      <c r="N3178" t="s">
        <v>23</v>
      </c>
      <c r="P3178" t="s">
        <v>24</v>
      </c>
      <c r="Q3178">
        <v>7</v>
      </c>
      <c r="R3178" t="s">
        <v>2467</v>
      </c>
      <c r="S3178">
        <v>4</v>
      </c>
      <c r="T3178" t="s">
        <v>2468</v>
      </c>
      <c r="U3178" s="1">
        <v>9.4757149999999992</v>
      </c>
      <c r="V3178" s="1">
        <v>36.033852000000003</v>
      </c>
      <c r="W3178" s="1">
        <v>10.862753</v>
      </c>
      <c r="X3178" s="1">
        <v>28.427144999999999</v>
      </c>
      <c r="Y3178" s="1">
        <v>36.033852000000003</v>
      </c>
      <c r="Z3178" s="1" t="str">
        <f>IF(qGICXFormer_PWV[[#This Row],[GICMaxIEffective]]&lt;75,"&lt;75A",IF(qGICXFormer_PWV[[#This Row],[GICMaxIEffective]]&gt;85,"&gt;85A","&gt;75A"))</f>
        <v>&lt;75A</v>
      </c>
      <c r="AA3178" s="1" t="str" cm="1">
        <f t="array" ref="AA3178">_xlfn.CONCAT(TRANSPOSE(qGICXFormer_PWV[[#This Row],[BusNum3W]:[LineCircuit]])&amp;" : ")</f>
        <v xml:space="preserve">7076 : BAYTOWN 2 0 : 500 : 7079 : BAYTOWN 2 3 : 13.8 : 0 :  :  : 0 :  :  : 1 : </v>
      </c>
    </row>
    <row r="3179" spans="2:27" hidden="1" x14ac:dyDescent="0.25">
      <c r="B3179">
        <v>20</v>
      </c>
      <c r="C3179" t="s">
        <v>2545</v>
      </c>
      <c r="D3179">
        <v>7076</v>
      </c>
      <c r="E3179" t="s">
        <v>411</v>
      </c>
      <c r="F3179">
        <v>500</v>
      </c>
      <c r="G3179">
        <v>7080</v>
      </c>
      <c r="H3179" t="s">
        <v>2546</v>
      </c>
      <c r="I3179">
        <v>13.8</v>
      </c>
      <c r="J3179">
        <v>0</v>
      </c>
      <c r="K3179" t="s">
        <v>23</v>
      </c>
      <c r="M3179">
        <v>0</v>
      </c>
      <c r="N3179" t="s">
        <v>23</v>
      </c>
      <c r="P3179" t="s">
        <v>24</v>
      </c>
      <c r="Q3179">
        <v>7</v>
      </c>
      <c r="R3179" t="s">
        <v>2467</v>
      </c>
      <c r="S3179">
        <v>4</v>
      </c>
      <c r="T3179" t="s">
        <v>2468</v>
      </c>
      <c r="U3179" s="1">
        <v>6.1464100000000004</v>
      </c>
      <c r="V3179" s="1">
        <v>36.033852000000003</v>
      </c>
      <c r="W3179" s="1">
        <v>7.0461109999999998</v>
      </c>
      <c r="X3179" s="1">
        <v>18.439228</v>
      </c>
      <c r="Y3179" s="1">
        <v>36.033852000000003</v>
      </c>
      <c r="Z3179" s="1" t="str">
        <f>IF(qGICXFormer_PWV[[#This Row],[GICMaxIEffective]]&lt;75,"&lt;75A",IF(qGICXFormer_PWV[[#This Row],[GICMaxIEffective]]&gt;85,"&gt;85A","&gt;75A"))</f>
        <v>&lt;75A</v>
      </c>
      <c r="AA3179" s="1" t="str" cm="1">
        <f t="array" ref="AA3179">_xlfn.CONCAT(TRANSPOSE(qGICXFormer_PWV[[#This Row],[BusNum3W]:[LineCircuit]])&amp;" : ")</f>
        <v xml:space="preserve">7076 : BAYTOWN 2 0 : 500 : 7080 : BAYTOWN 2 4 : 13.8 : 0 :  :  : 0 :  :  : 1 : </v>
      </c>
    </row>
    <row r="3180" spans="2:27" hidden="1" x14ac:dyDescent="0.25">
      <c r="B3180">
        <v>20</v>
      </c>
      <c r="C3180" t="s">
        <v>2547</v>
      </c>
      <c r="D3180">
        <v>7076</v>
      </c>
      <c r="E3180" t="s">
        <v>411</v>
      </c>
      <c r="F3180">
        <v>500</v>
      </c>
      <c r="G3180">
        <v>7081</v>
      </c>
      <c r="H3180" t="s">
        <v>2548</v>
      </c>
      <c r="I3180">
        <v>13.8</v>
      </c>
      <c r="J3180">
        <v>0</v>
      </c>
      <c r="K3180" t="s">
        <v>23</v>
      </c>
      <c r="M3180">
        <v>0</v>
      </c>
      <c r="N3180" t="s">
        <v>23</v>
      </c>
      <c r="P3180" t="s">
        <v>24</v>
      </c>
      <c r="Q3180">
        <v>7</v>
      </c>
      <c r="R3180" t="s">
        <v>2467</v>
      </c>
      <c r="S3180">
        <v>4</v>
      </c>
      <c r="T3180" t="s">
        <v>2468</v>
      </c>
      <c r="U3180" s="1">
        <v>7.5805709999999999</v>
      </c>
      <c r="V3180" s="1">
        <v>36.033852000000003</v>
      </c>
      <c r="W3180" s="1">
        <v>8.6902019999999993</v>
      </c>
      <c r="X3180" s="1">
        <v>22.741713000000001</v>
      </c>
      <c r="Y3180" s="1">
        <v>36.033852000000003</v>
      </c>
      <c r="Z3180" s="1" t="str">
        <f>IF(qGICXFormer_PWV[[#This Row],[GICMaxIEffective]]&lt;75,"&lt;75A",IF(qGICXFormer_PWV[[#This Row],[GICMaxIEffective]]&gt;85,"&gt;85A","&gt;75A"))</f>
        <v>&lt;75A</v>
      </c>
      <c r="AA3180" s="1" t="str" cm="1">
        <f t="array" ref="AA3180">_xlfn.CONCAT(TRANSPOSE(qGICXFormer_PWV[[#This Row],[BusNum3W]:[LineCircuit]])&amp;" : ")</f>
        <v xml:space="preserve">7076 : BAYTOWN 2 0 : 500 : 7081 : BAYTOWN 2 5 : 13.8 : 0 :  :  : 0 :  :  : 1 : </v>
      </c>
    </row>
    <row r="3181" spans="2:27" hidden="1" x14ac:dyDescent="0.25">
      <c r="B3181">
        <v>20</v>
      </c>
      <c r="C3181" t="s">
        <v>2549</v>
      </c>
      <c r="D3181">
        <v>7076</v>
      </c>
      <c r="E3181" t="s">
        <v>411</v>
      </c>
      <c r="F3181">
        <v>500</v>
      </c>
      <c r="G3181">
        <v>7082</v>
      </c>
      <c r="H3181" t="s">
        <v>2550</v>
      </c>
      <c r="I3181">
        <v>13.8</v>
      </c>
      <c r="J3181">
        <v>0</v>
      </c>
      <c r="K3181" t="s">
        <v>23</v>
      </c>
      <c r="M3181">
        <v>0</v>
      </c>
      <c r="N3181" t="s">
        <v>23</v>
      </c>
      <c r="P3181" t="s">
        <v>24</v>
      </c>
      <c r="Q3181">
        <v>7</v>
      </c>
      <c r="R3181" t="s">
        <v>2467</v>
      </c>
      <c r="S3181">
        <v>4</v>
      </c>
      <c r="T3181" t="s">
        <v>2468</v>
      </c>
      <c r="U3181" s="1">
        <v>8.1220409999999994</v>
      </c>
      <c r="V3181" s="1">
        <v>36.033852000000003</v>
      </c>
      <c r="W3181" s="1">
        <v>9.3109310000000001</v>
      </c>
      <c r="X3181" s="1">
        <v>24.366121</v>
      </c>
      <c r="Y3181" s="1">
        <v>36.033852000000003</v>
      </c>
      <c r="Z3181" s="1" t="str">
        <f>IF(qGICXFormer_PWV[[#This Row],[GICMaxIEffective]]&lt;75,"&lt;75A",IF(qGICXFormer_PWV[[#This Row],[GICMaxIEffective]]&gt;85,"&gt;85A","&gt;75A"))</f>
        <v>&lt;75A</v>
      </c>
      <c r="AA3181" s="1" t="str" cm="1">
        <f t="array" ref="AA3181">_xlfn.CONCAT(TRANSPOSE(qGICXFormer_PWV[[#This Row],[BusNum3W]:[LineCircuit]])&amp;" : ")</f>
        <v xml:space="preserve">7076 : BAYTOWN 2 0 : 500 : 7082 : BAYTOWN 2 6 : 13.8 : 0 :  :  : 0 :  :  : 1 : </v>
      </c>
    </row>
    <row r="3182" spans="2:27" hidden="1" x14ac:dyDescent="0.25">
      <c r="B3182">
        <v>20</v>
      </c>
      <c r="C3182" t="s">
        <v>2551</v>
      </c>
      <c r="D3182">
        <v>7077</v>
      </c>
      <c r="E3182" t="s">
        <v>386</v>
      </c>
      <c r="F3182">
        <v>230</v>
      </c>
      <c r="G3182">
        <v>7078</v>
      </c>
      <c r="H3182" t="s">
        <v>334</v>
      </c>
      <c r="I3182">
        <v>115</v>
      </c>
      <c r="J3182">
        <v>0</v>
      </c>
      <c r="K3182" t="s">
        <v>23</v>
      </c>
      <c r="M3182">
        <v>0</v>
      </c>
      <c r="N3182" t="s">
        <v>23</v>
      </c>
      <c r="P3182" t="s">
        <v>24</v>
      </c>
      <c r="Q3182">
        <v>7</v>
      </c>
      <c r="R3182" t="s">
        <v>2467</v>
      </c>
      <c r="S3182">
        <v>4</v>
      </c>
      <c r="T3182" t="s">
        <v>2468</v>
      </c>
      <c r="U3182" s="1">
        <v>2.2286760000000001</v>
      </c>
      <c r="V3182" s="1">
        <v>130.602295</v>
      </c>
      <c r="W3182" s="1">
        <v>0.95537499999999997</v>
      </c>
      <c r="X3182" s="1">
        <v>13.625983</v>
      </c>
      <c r="Y3182" s="1">
        <v>45.325561999999998</v>
      </c>
      <c r="Z3182" s="1" t="str">
        <f>IF(qGICXFormer_PWV[[#This Row],[GICMaxIEffective]]&lt;75,"&lt;75A",IF(qGICXFormer_PWV[[#This Row],[GICMaxIEffective]]&gt;85,"&gt;85A","&gt;75A"))</f>
        <v>&lt;75A</v>
      </c>
      <c r="AA3182" s="1" t="str" cm="1">
        <f t="array" ref="AA3182">_xlfn.CONCAT(TRANSPOSE(qGICXFormer_PWV[[#This Row],[BusNum3W]:[LineCircuit]])&amp;" : ")</f>
        <v xml:space="preserve">7077 : BAYTOWN 2 1 : 230 : 7078 : BAYTOWN 2 2 : 115 : 0 :  :  : 0 :  :  : 1 : </v>
      </c>
    </row>
    <row r="3183" spans="2:27" hidden="1" x14ac:dyDescent="0.25">
      <c r="B3183">
        <v>20</v>
      </c>
      <c r="C3183" t="s">
        <v>2552</v>
      </c>
      <c r="D3183">
        <v>7083</v>
      </c>
      <c r="E3183" t="s">
        <v>338</v>
      </c>
      <c r="F3183">
        <v>230</v>
      </c>
      <c r="G3183">
        <v>7084</v>
      </c>
      <c r="H3183" t="s">
        <v>289</v>
      </c>
      <c r="I3183">
        <v>115</v>
      </c>
      <c r="J3183">
        <v>0</v>
      </c>
      <c r="K3183" t="s">
        <v>23</v>
      </c>
      <c r="M3183">
        <v>0</v>
      </c>
      <c r="N3183" t="s">
        <v>23</v>
      </c>
      <c r="P3183" t="s">
        <v>24</v>
      </c>
      <c r="Q3183">
        <v>7</v>
      </c>
      <c r="R3183" t="s">
        <v>2467</v>
      </c>
      <c r="S3183">
        <v>4</v>
      </c>
      <c r="T3183" t="s">
        <v>2468</v>
      </c>
      <c r="U3183" s="1">
        <v>7.9580250000000001</v>
      </c>
      <c r="V3183" s="1">
        <v>141.52346800000001</v>
      </c>
      <c r="W3183" s="1">
        <v>3.384118</v>
      </c>
      <c r="X3183" s="1">
        <v>23.800585000000002</v>
      </c>
      <c r="Y3183" s="1">
        <v>133.95147700000001</v>
      </c>
      <c r="Z3183" s="1" t="str">
        <f>IF(qGICXFormer_PWV[[#This Row],[GICMaxIEffective]]&lt;75,"&lt;75A",IF(qGICXFormer_PWV[[#This Row],[GICMaxIEffective]]&gt;85,"&gt;85A","&gt;75A"))</f>
        <v>&lt;75A</v>
      </c>
      <c r="AA3183" s="1" t="str" cm="1">
        <f t="array" ref="AA3183">_xlfn.CONCAT(TRANSPOSE(qGICXFormer_PWV[[#This Row],[BusNum3W]:[LineCircuit]])&amp;" : ")</f>
        <v xml:space="preserve">7083 : LEAGUE CITY 0 : 230 : 7084 : LEAGUE CITY 1 : 115 : 0 :  :  : 0 :  :  : 1 : </v>
      </c>
    </row>
    <row r="3184" spans="2:27" hidden="1" x14ac:dyDescent="0.25">
      <c r="B3184">
        <v>20</v>
      </c>
      <c r="C3184" t="s">
        <v>2553</v>
      </c>
      <c r="D3184">
        <v>7083</v>
      </c>
      <c r="E3184" t="s">
        <v>338</v>
      </c>
      <c r="F3184">
        <v>230</v>
      </c>
      <c r="G3184">
        <v>7084</v>
      </c>
      <c r="H3184" t="s">
        <v>289</v>
      </c>
      <c r="I3184">
        <v>115</v>
      </c>
      <c r="J3184">
        <v>0</v>
      </c>
      <c r="K3184" t="s">
        <v>23</v>
      </c>
      <c r="M3184">
        <v>0</v>
      </c>
      <c r="N3184" t="s">
        <v>23</v>
      </c>
      <c r="P3184" t="s">
        <v>25</v>
      </c>
      <c r="Q3184">
        <v>7</v>
      </c>
      <c r="R3184" t="s">
        <v>2467</v>
      </c>
      <c r="S3184">
        <v>4</v>
      </c>
      <c r="T3184" t="s">
        <v>2468</v>
      </c>
      <c r="U3184" s="1">
        <v>7.9580250000000001</v>
      </c>
      <c r="V3184" s="1">
        <v>141.52346800000001</v>
      </c>
      <c r="W3184" s="1">
        <v>3.384118</v>
      </c>
      <c r="X3184" s="1">
        <v>23.800585000000002</v>
      </c>
      <c r="Y3184" s="1">
        <v>133.95147700000001</v>
      </c>
      <c r="Z3184" s="1" t="str">
        <f>IF(qGICXFormer_PWV[[#This Row],[GICMaxIEffective]]&lt;75,"&lt;75A",IF(qGICXFormer_PWV[[#This Row],[GICMaxIEffective]]&gt;85,"&gt;85A","&gt;75A"))</f>
        <v>&lt;75A</v>
      </c>
      <c r="AA3184" s="1" t="str" cm="1">
        <f t="array" ref="AA3184">_xlfn.CONCAT(TRANSPOSE(qGICXFormer_PWV[[#This Row],[BusNum3W]:[LineCircuit]])&amp;" : ")</f>
        <v xml:space="preserve">7083 : LEAGUE CITY 0 : 230 : 7084 : LEAGUE CITY 1 : 115 : 0 :  :  : 0 :  :  : 2 : </v>
      </c>
    </row>
    <row r="3185" spans="2:27" hidden="1" x14ac:dyDescent="0.25">
      <c r="B3185">
        <v>20</v>
      </c>
      <c r="C3185" t="s">
        <v>2554</v>
      </c>
      <c r="D3185">
        <v>7095</v>
      </c>
      <c r="E3185" t="s">
        <v>292</v>
      </c>
      <c r="F3185">
        <v>500</v>
      </c>
      <c r="G3185">
        <v>7096</v>
      </c>
      <c r="H3185" t="s">
        <v>319</v>
      </c>
      <c r="I3185">
        <v>230</v>
      </c>
      <c r="J3185">
        <v>0</v>
      </c>
      <c r="K3185" t="s">
        <v>23</v>
      </c>
      <c r="M3185">
        <v>0</v>
      </c>
      <c r="N3185" t="s">
        <v>23</v>
      </c>
      <c r="P3185" t="s">
        <v>24</v>
      </c>
      <c r="Q3185">
        <v>7</v>
      </c>
      <c r="R3185" t="s">
        <v>2467</v>
      </c>
      <c r="S3185">
        <v>1</v>
      </c>
      <c r="T3185" t="s">
        <v>2539</v>
      </c>
      <c r="U3185" s="1">
        <v>9.6420390000000005</v>
      </c>
      <c r="V3185" s="1">
        <v>139.959091</v>
      </c>
      <c r="W3185" s="1">
        <v>10.74395</v>
      </c>
      <c r="X3185" s="1">
        <v>28.377834</v>
      </c>
      <c r="Y3185" s="1">
        <v>57.606934000000003</v>
      </c>
      <c r="Z3185" s="1" t="str">
        <f>IF(qGICXFormer_PWV[[#This Row],[GICMaxIEffective]]&lt;75,"&lt;75A",IF(qGICXFormer_PWV[[#This Row],[GICMaxIEffective]]&gt;85,"&gt;85A","&gt;75A"))</f>
        <v>&lt;75A</v>
      </c>
      <c r="AA3185" s="1" t="str" cm="1">
        <f t="array" ref="AA3185">_xlfn.CONCAT(TRANSPOSE(qGICXFormer_PWV[[#This Row],[BusNum3W]:[LineCircuit]])&amp;" : ")</f>
        <v xml:space="preserve">7095 : WADSWORTH 0 : 500 : 7096 : WADSWORTH 1 : 230 : 0 :  :  : 0 :  :  : 1 : </v>
      </c>
    </row>
    <row r="3186" spans="2:27" hidden="1" x14ac:dyDescent="0.25">
      <c r="B3186">
        <v>20</v>
      </c>
      <c r="C3186" t="s">
        <v>2555</v>
      </c>
      <c r="D3186">
        <v>7095</v>
      </c>
      <c r="E3186" t="s">
        <v>292</v>
      </c>
      <c r="F3186">
        <v>500</v>
      </c>
      <c r="G3186">
        <v>7098</v>
      </c>
      <c r="H3186" t="s">
        <v>2556</v>
      </c>
      <c r="I3186">
        <v>13.8</v>
      </c>
      <c r="J3186">
        <v>0</v>
      </c>
      <c r="K3186" t="s">
        <v>23</v>
      </c>
      <c r="M3186">
        <v>0</v>
      </c>
      <c r="N3186" t="s">
        <v>23</v>
      </c>
      <c r="P3186" t="s">
        <v>24</v>
      </c>
      <c r="Q3186">
        <v>7</v>
      </c>
      <c r="R3186" t="s">
        <v>2467</v>
      </c>
      <c r="S3186">
        <v>1</v>
      </c>
      <c r="T3186" t="s">
        <v>2539</v>
      </c>
      <c r="U3186" s="1">
        <v>14.184744</v>
      </c>
      <c r="V3186" s="1">
        <v>136.201447</v>
      </c>
      <c r="W3186" s="1">
        <v>15.635422</v>
      </c>
      <c r="X3186" s="1">
        <v>42.554229999999997</v>
      </c>
      <c r="Y3186" s="1">
        <v>136.201447</v>
      </c>
      <c r="Z3186" s="1" t="str">
        <f>IF(qGICXFormer_PWV[[#This Row],[GICMaxIEffective]]&lt;75,"&lt;75A",IF(qGICXFormer_PWV[[#This Row],[GICMaxIEffective]]&gt;85,"&gt;85A","&gt;75A"))</f>
        <v>&lt;75A</v>
      </c>
      <c r="AA3186" s="1" t="str" cm="1">
        <f t="array" ref="AA3186">_xlfn.CONCAT(TRANSPOSE(qGICXFormer_PWV[[#This Row],[BusNum3W]:[LineCircuit]])&amp;" : ")</f>
        <v xml:space="preserve">7095 : WADSWORTH 0 : 500 : 7098 : WADSWORTH 3 : 13.8 : 0 :  :  : 0 :  :  : 1 : </v>
      </c>
    </row>
    <row r="3187" spans="2:27" hidden="1" x14ac:dyDescent="0.25">
      <c r="B3187">
        <v>20</v>
      </c>
      <c r="C3187" t="s">
        <v>2557</v>
      </c>
      <c r="D3187">
        <v>7095</v>
      </c>
      <c r="E3187" t="s">
        <v>292</v>
      </c>
      <c r="F3187">
        <v>500</v>
      </c>
      <c r="G3187">
        <v>7099</v>
      </c>
      <c r="H3187" t="s">
        <v>2558</v>
      </c>
      <c r="I3187">
        <v>13.8</v>
      </c>
      <c r="J3187">
        <v>0</v>
      </c>
      <c r="K3187" t="s">
        <v>23</v>
      </c>
      <c r="M3187">
        <v>0</v>
      </c>
      <c r="N3187" t="s">
        <v>23</v>
      </c>
      <c r="P3187" t="s">
        <v>24</v>
      </c>
      <c r="Q3187">
        <v>7</v>
      </c>
      <c r="R3187" t="s">
        <v>2467</v>
      </c>
      <c r="S3187">
        <v>1</v>
      </c>
      <c r="T3187" t="s">
        <v>2539</v>
      </c>
      <c r="U3187" s="1">
        <v>18.05331</v>
      </c>
      <c r="V3187" s="1">
        <v>136.201447</v>
      </c>
      <c r="W3187" s="1">
        <v>19.899823999999999</v>
      </c>
      <c r="X3187" s="1">
        <v>54.159934999999997</v>
      </c>
      <c r="Y3187" s="1">
        <v>136.201447</v>
      </c>
      <c r="Z3187" s="1" t="str">
        <f>IF(qGICXFormer_PWV[[#This Row],[GICMaxIEffective]]&lt;75,"&lt;75A",IF(qGICXFormer_PWV[[#This Row],[GICMaxIEffective]]&gt;85,"&gt;85A","&gt;75A"))</f>
        <v>&lt;75A</v>
      </c>
      <c r="AA3187" s="1" t="str" cm="1">
        <f t="array" ref="AA3187">_xlfn.CONCAT(TRANSPOSE(qGICXFormer_PWV[[#This Row],[BusNum3W]:[LineCircuit]])&amp;" : ")</f>
        <v xml:space="preserve">7095 : WADSWORTH 0 : 500 : 7099 : WADSWORTH 4 : 13.8 : 0 :  :  : 0 :  :  : 1 : </v>
      </c>
    </row>
    <row r="3188" spans="2:27" hidden="1" x14ac:dyDescent="0.25">
      <c r="B3188">
        <v>20</v>
      </c>
      <c r="C3188" t="s">
        <v>2559</v>
      </c>
      <c r="D3188">
        <v>7096</v>
      </c>
      <c r="E3188" t="s">
        <v>319</v>
      </c>
      <c r="F3188">
        <v>230</v>
      </c>
      <c r="G3188">
        <v>7097</v>
      </c>
      <c r="H3188" t="s">
        <v>321</v>
      </c>
      <c r="I3188">
        <v>115</v>
      </c>
      <c r="J3188">
        <v>0</v>
      </c>
      <c r="K3188" t="s">
        <v>23</v>
      </c>
      <c r="M3188">
        <v>0</v>
      </c>
      <c r="N3188" t="s">
        <v>23</v>
      </c>
      <c r="P3188" t="s">
        <v>24</v>
      </c>
      <c r="Q3188">
        <v>7</v>
      </c>
      <c r="R3188" t="s">
        <v>2467</v>
      </c>
      <c r="S3188">
        <v>1</v>
      </c>
      <c r="T3188" t="s">
        <v>2539</v>
      </c>
      <c r="U3188" s="1">
        <v>3.6786750000000001</v>
      </c>
      <c r="V3188" s="1">
        <v>57.606934000000003</v>
      </c>
      <c r="W3188" s="1">
        <v>1.570953</v>
      </c>
      <c r="X3188" s="1">
        <v>10.459960000000001</v>
      </c>
      <c r="Y3188" s="1">
        <v>58.703254999999999</v>
      </c>
      <c r="Z3188" s="1" t="str">
        <f>IF(qGICXFormer_PWV[[#This Row],[GICMaxIEffective]]&lt;75,"&lt;75A",IF(qGICXFormer_PWV[[#This Row],[GICMaxIEffective]]&gt;85,"&gt;85A","&gt;75A"))</f>
        <v>&lt;75A</v>
      </c>
      <c r="AA3188" s="1" t="str" cm="1">
        <f t="array" ref="AA3188">_xlfn.CONCAT(TRANSPOSE(qGICXFormer_PWV[[#This Row],[BusNum3W]:[LineCircuit]])&amp;" : ")</f>
        <v xml:space="preserve">7096 : WADSWORTH 1 : 230 : 7097 : WADSWORTH 2 : 115 : 0 :  :  : 0 :  :  : 1 : </v>
      </c>
    </row>
    <row r="3189" spans="2:27" hidden="1" x14ac:dyDescent="0.25">
      <c r="B3189">
        <v>20</v>
      </c>
      <c r="C3189" t="s">
        <v>2560</v>
      </c>
      <c r="D3189">
        <v>7104</v>
      </c>
      <c r="E3189" t="s">
        <v>407</v>
      </c>
      <c r="F3189">
        <v>500</v>
      </c>
      <c r="G3189">
        <v>7105</v>
      </c>
      <c r="H3189" t="s">
        <v>351</v>
      </c>
      <c r="I3189">
        <v>230</v>
      </c>
      <c r="J3189">
        <v>0</v>
      </c>
      <c r="K3189" t="s">
        <v>23</v>
      </c>
      <c r="M3189">
        <v>0</v>
      </c>
      <c r="N3189" t="s">
        <v>23</v>
      </c>
      <c r="P3189" t="s">
        <v>24</v>
      </c>
      <c r="Q3189">
        <v>7</v>
      </c>
      <c r="R3189" t="s">
        <v>2467</v>
      </c>
      <c r="S3189">
        <v>4</v>
      </c>
      <c r="T3189" t="s">
        <v>2468</v>
      </c>
      <c r="U3189" s="1">
        <v>3.6252529999999998</v>
      </c>
      <c r="V3189" s="1">
        <v>105.129532</v>
      </c>
      <c r="W3189" s="1">
        <v>4.0645009999999999</v>
      </c>
      <c r="X3189" s="1">
        <v>41.109946999999998</v>
      </c>
      <c r="Y3189" s="1">
        <v>52.522804000000001</v>
      </c>
      <c r="Z3189" s="1" t="str">
        <f>IF(qGICXFormer_PWV[[#This Row],[GICMaxIEffective]]&lt;75,"&lt;75A",IF(qGICXFormer_PWV[[#This Row],[GICMaxIEffective]]&gt;85,"&gt;85A","&gt;75A"))</f>
        <v>&lt;75A</v>
      </c>
      <c r="AA3189" s="1" t="str" cm="1">
        <f t="array" ref="AA3189">_xlfn.CONCAT(TRANSPOSE(qGICXFormer_PWV[[#This Row],[BusNum3W]:[LineCircuit]])&amp;" : ")</f>
        <v xml:space="preserve">7104 : DEER PARK 0 : 500 : 7105 : DEER PARK 1 : 230 : 0 :  :  : 0 :  :  : 1 : </v>
      </c>
    </row>
    <row r="3190" spans="2:27" hidden="1" x14ac:dyDescent="0.25">
      <c r="B3190">
        <v>20</v>
      </c>
      <c r="C3190" t="s">
        <v>2561</v>
      </c>
      <c r="D3190">
        <v>7104</v>
      </c>
      <c r="E3190" t="s">
        <v>407</v>
      </c>
      <c r="F3190">
        <v>500</v>
      </c>
      <c r="G3190">
        <v>7107</v>
      </c>
      <c r="H3190" t="s">
        <v>2562</v>
      </c>
      <c r="I3190">
        <v>24</v>
      </c>
      <c r="J3190">
        <v>0</v>
      </c>
      <c r="K3190" t="s">
        <v>23</v>
      </c>
      <c r="M3190">
        <v>0</v>
      </c>
      <c r="N3190" t="s">
        <v>23</v>
      </c>
      <c r="P3190" t="s">
        <v>24</v>
      </c>
      <c r="Q3190">
        <v>7</v>
      </c>
      <c r="R3190" t="s">
        <v>2467</v>
      </c>
      <c r="S3190">
        <v>4</v>
      </c>
      <c r="T3190" t="s">
        <v>2468</v>
      </c>
      <c r="U3190" s="1">
        <v>4.370628</v>
      </c>
      <c r="V3190" s="1">
        <v>118.76657899999999</v>
      </c>
      <c r="W3190" s="1">
        <v>5.0027520000000001</v>
      </c>
      <c r="X3190" s="1">
        <v>13.111886</v>
      </c>
      <c r="Y3190" s="1">
        <v>118.76657899999999</v>
      </c>
      <c r="Z3190" s="1" t="str">
        <f>IF(qGICXFormer_PWV[[#This Row],[GICMaxIEffective]]&lt;75,"&lt;75A",IF(qGICXFormer_PWV[[#This Row],[GICMaxIEffective]]&gt;85,"&gt;85A","&gt;75A"))</f>
        <v>&lt;75A</v>
      </c>
      <c r="AA3190" s="1" t="str" cm="1">
        <f t="array" ref="AA3190">_xlfn.CONCAT(TRANSPOSE(qGICXFormer_PWV[[#This Row],[BusNum3W]:[LineCircuit]])&amp;" : ")</f>
        <v xml:space="preserve">7104 : DEER PARK 0 : 500 : 7107 : DEER PARK 3 : 24 : 0 :  :  : 0 :  :  : 1 : </v>
      </c>
    </row>
    <row r="3191" spans="2:27" hidden="1" x14ac:dyDescent="0.25">
      <c r="B3191">
        <v>20</v>
      </c>
      <c r="C3191" t="s">
        <v>2563</v>
      </c>
      <c r="D3191">
        <v>7104</v>
      </c>
      <c r="E3191" t="s">
        <v>407</v>
      </c>
      <c r="F3191">
        <v>500</v>
      </c>
      <c r="G3191">
        <v>7108</v>
      </c>
      <c r="H3191" t="s">
        <v>2564</v>
      </c>
      <c r="I3191">
        <v>24</v>
      </c>
      <c r="J3191">
        <v>0</v>
      </c>
      <c r="K3191" t="s">
        <v>23</v>
      </c>
      <c r="M3191">
        <v>0</v>
      </c>
      <c r="N3191" t="s">
        <v>23</v>
      </c>
      <c r="P3191" t="s">
        <v>24</v>
      </c>
      <c r="Q3191">
        <v>7</v>
      </c>
      <c r="R3191" t="s">
        <v>2467</v>
      </c>
      <c r="S3191">
        <v>4</v>
      </c>
      <c r="T3191" t="s">
        <v>2468</v>
      </c>
      <c r="U3191" s="1">
        <v>1.0595460000000001</v>
      </c>
      <c r="V3191" s="1">
        <v>118.76657899999999</v>
      </c>
      <c r="W3191" s="1">
        <v>1.2146410000000001</v>
      </c>
      <c r="X3191" s="1">
        <v>3.178639</v>
      </c>
      <c r="Y3191" s="1">
        <v>118.76657899999999</v>
      </c>
      <c r="Z3191" s="1" t="str">
        <f>IF(qGICXFormer_PWV[[#This Row],[GICMaxIEffective]]&lt;75,"&lt;75A",IF(qGICXFormer_PWV[[#This Row],[GICMaxIEffective]]&gt;85,"&gt;85A","&gt;75A"))</f>
        <v>&lt;75A</v>
      </c>
      <c r="AA3191" s="1" t="str" cm="1">
        <f t="array" ref="AA3191">_xlfn.CONCAT(TRANSPOSE(qGICXFormer_PWV[[#This Row],[BusNum3W]:[LineCircuit]])&amp;" : ")</f>
        <v xml:space="preserve">7104 : DEER PARK 0 : 500 : 7108 : DEER PARK 4 : 24 : 0 :  :  : 0 :  :  : 1 : </v>
      </c>
    </row>
    <row r="3192" spans="2:27" hidden="1" x14ac:dyDescent="0.25">
      <c r="B3192">
        <v>20</v>
      </c>
      <c r="C3192" t="s">
        <v>2565</v>
      </c>
      <c r="D3192">
        <v>7104</v>
      </c>
      <c r="E3192" t="s">
        <v>407</v>
      </c>
      <c r="F3192">
        <v>500</v>
      </c>
      <c r="G3192">
        <v>7109</v>
      </c>
      <c r="H3192" t="s">
        <v>2566</v>
      </c>
      <c r="I3192">
        <v>24</v>
      </c>
      <c r="J3192">
        <v>0</v>
      </c>
      <c r="K3192" t="s">
        <v>23</v>
      </c>
      <c r="M3192">
        <v>0</v>
      </c>
      <c r="N3192" t="s">
        <v>23</v>
      </c>
      <c r="P3192" t="s">
        <v>24</v>
      </c>
      <c r="Q3192">
        <v>7</v>
      </c>
      <c r="R3192" t="s">
        <v>2467</v>
      </c>
      <c r="S3192">
        <v>4</v>
      </c>
      <c r="T3192" t="s">
        <v>2468</v>
      </c>
      <c r="U3192" s="1">
        <v>1.840265</v>
      </c>
      <c r="V3192" s="1">
        <v>118.76657899999999</v>
      </c>
      <c r="W3192" s="1">
        <v>2.109639</v>
      </c>
      <c r="X3192" s="1">
        <v>5.5207940000000004</v>
      </c>
      <c r="Y3192" s="1">
        <v>118.76657899999999</v>
      </c>
      <c r="Z3192" s="1" t="str">
        <f>IF(qGICXFormer_PWV[[#This Row],[GICMaxIEffective]]&lt;75,"&lt;75A",IF(qGICXFormer_PWV[[#This Row],[GICMaxIEffective]]&gt;85,"&gt;85A","&gt;75A"))</f>
        <v>&lt;75A</v>
      </c>
      <c r="AA3192" s="1" t="str" cm="1">
        <f t="array" ref="AA3192">_xlfn.CONCAT(TRANSPOSE(qGICXFormer_PWV[[#This Row],[BusNum3W]:[LineCircuit]])&amp;" : ")</f>
        <v xml:space="preserve">7104 : DEER PARK 0 : 500 : 7109 : DEER PARK 5 : 24 : 0 :  :  : 0 :  :  : 1 : </v>
      </c>
    </row>
    <row r="3193" spans="2:27" hidden="1" x14ac:dyDescent="0.25">
      <c r="B3193">
        <v>20</v>
      </c>
      <c r="C3193" t="s">
        <v>2567</v>
      </c>
      <c r="D3193">
        <v>7104</v>
      </c>
      <c r="E3193" t="s">
        <v>407</v>
      </c>
      <c r="F3193">
        <v>500</v>
      </c>
      <c r="G3193">
        <v>7110</v>
      </c>
      <c r="H3193" t="s">
        <v>2568</v>
      </c>
      <c r="I3193">
        <v>24</v>
      </c>
      <c r="J3193">
        <v>0</v>
      </c>
      <c r="K3193" t="s">
        <v>23</v>
      </c>
      <c r="M3193">
        <v>0</v>
      </c>
      <c r="N3193" t="s">
        <v>23</v>
      </c>
      <c r="P3193" t="s">
        <v>24</v>
      </c>
      <c r="Q3193">
        <v>7</v>
      </c>
      <c r="R3193" t="s">
        <v>2467</v>
      </c>
      <c r="S3193">
        <v>4</v>
      </c>
      <c r="T3193" t="s">
        <v>2468</v>
      </c>
      <c r="U3193" s="1">
        <v>3.8850030000000002</v>
      </c>
      <c r="V3193" s="1">
        <v>118.76657899999999</v>
      </c>
      <c r="W3193" s="1">
        <v>4.4536829999999998</v>
      </c>
      <c r="X3193" s="1">
        <v>11.655009</v>
      </c>
      <c r="Y3193" s="1">
        <v>118.76657899999999</v>
      </c>
      <c r="Z3193" s="1" t="str">
        <f>IF(qGICXFormer_PWV[[#This Row],[GICMaxIEffective]]&lt;75,"&lt;75A",IF(qGICXFormer_PWV[[#This Row],[GICMaxIEffective]]&gt;85,"&gt;85A","&gt;75A"))</f>
        <v>&lt;75A</v>
      </c>
      <c r="AA3193" s="1" t="str" cm="1">
        <f t="array" ref="AA3193">_xlfn.CONCAT(TRANSPOSE(qGICXFormer_PWV[[#This Row],[BusNum3W]:[LineCircuit]])&amp;" : ")</f>
        <v xml:space="preserve">7104 : DEER PARK 0 : 500 : 7110 : DEER PARK 6 : 24 : 0 :  :  : 0 :  :  : 1 : </v>
      </c>
    </row>
    <row r="3194" spans="2:27" hidden="1" x14ac:dyDescent="0.25">
      <c r="B3194">
        <v>20</v>
      </c>
      <c r="C3194" t="s">
        <v>2569</v>
      </c>
      <c r="D3194">
        <v>7104</v>
      </c>
      <c r="E3194" t="s">
        <v>407</v>
      </c>
      <c r="F3194">
        <v>500</v>
      </c>
      <c r="G3194">
        <v>7111</v>
      </c>
      <c r="H3194" t="s">
        <v>2570</v>
      </c>
      <c r="I3194">
        <v>24</v>
      </c>
      <c r="J3194">
        <v>0</v>
      </c>
      <c r="K3194" t="s">
        <v>23</v>
      </c>
      <c r="M3194">
        <v>0</v>
      </c>
      <c r="N3194" t="s">
        <v>23</v>
      </c>
      <c r="P3194" t="s">
        <v>24</v>
      </c>
      <c r="Q3194">
        <v>7</v>
      </c>
      <c r="R3194" t="s">
        <v>2467</v>
      </c>
      <c r="S3194">
        <v>4</v>
      </c>
      <c r="T3194" t="s">
        <v>2468</v>
      </c>
      <c r="U3194" s="1">
        <v>3.4965030000000001</v>
      </c>
      <c r="V3194" s="1">
        <v>118.76657899999999</v>
      </c>
      <c r="W3194" s="1">
        <v>4.0083149999999996</v>
      </c>
      <c r="X3194" s="1">
        <v>10.489509</v>
      </c>
      <c r="Y3194" s="1">
        <v>118.76657899999999</v>
      </c>
      <c r="Z3194" s="1" t="str">
        <f>IF(qGICXFormer_PWV[[#This Row],[GICMaxIEffective]]&lt;75,"&lt;75A",IF(qGICXFormer_PWV[[#This Row],[GICMaxIEffective]]&gt;85,"&gt;85A","&gt;75A"))</f>
        <v>&lt;75A</v>
      </c>
      <c r="AA3194" s="1" t="str" cm="1">
        <f t="array" ref="AA3194">_xlfn.CONCAT(TRANSPOSE(qGICXFormer_PWV[[#This Row],[BusNum3W]:[LineCircuit]])&amp;" : ")</f>
        <v xml:space="preserve">7104 : DEER PARK 0 : 500 : 7111 : DEER PARK 7 : 24 : 0 :  :  : 0 :  :  : 1 : </v>
      </c>
    </row>
    <row r="3195" spans="2:27" hidden="1" x14ac:dyDescent="0.25">
      <c r="B3195">
        <v>20</v>
      </c>
      <c r="C3195" t="s">
        <v>2571</v>
      </c>
      <c r="D3195">
        <v>7104</v>
      </c>
      <c r="E3195" t="s">
        <v>407</v>
      </c>
      <c r="F3195">
        <v>500</v>
      </c>
      <c r="G3195">
        <v>7112</v>
      </c>
      <c r="H3195" t="s">
        <v>2572</v>
      </c>
      <c r="I3195">
        <v>24</v>
      </c>
      <c r="J3195">
        <v>0</v>
      </c>
      <c r="K3195" t="s">
        <v>23</v>
      </c>
      <c r="M3195">
        <v>0</v>
      </c>
      <c r="N3195" t="s">
        <v>23</v>
      </c>
      <c r="P3195" t="s">
        <v>24</v>
      </c>
      <c r="Q3195">
        <v>7</v>
      </c>
      <c r="R3195" t="s">
        <v>2467</v>
      </c>
      <c r="S3195">
        <v>4</v>
      </c>
      <c r="T3195" t="s">
        <v>2468</v>
      </c>
      <c r="U3195" s="1">
        <v>4.370628</v>
      </c>
      <c r="V3195" s="1">
        <v>118.76657899999999</v>
      </c>
      <c r="W3195" s="1">
        <v>5.0103929999999997</v>
      </c>
      <c r="X3195" s="1">
        <v>13.111886</v>
      </c>
      <c r="Y3195" s="1">
        <v>118.76657899999999</v>
      </c>
      <c r="Z3195" s="1" t="str">
        <f>IF(qGICXFormer_PWV[[#This Row],[GICMaxIEffective]]&lt;75,"&lt;75A",IF(qGICXFormer_PWV[[#This Row],[GICMaxIEffective]]&gt;85,"&gt;85A","&gt;75A"))</f>
        <v>&lt;75A</v>
      </c>
      <c r="AA3195" s="1" t="str" cm="1">
        <f t="array" ref="AA3195">_xlfn.CONCAT(TRANSPOSE(qGICXFormer_PWV[[#This Row],[BusNum3W]:[LineCircuit]])&amp;" : ")</f>
        <v xml:space="preserve">7104 : DEER PARK 0 : 500 : 7112 : DEER PARK 8 : 24 : 0 :  :  : 0 :  :  : 1 : </v>
      </c>
    </row>
    <row r="3196" spans="2:27" hidden="1" x14ac:dyDescent="0.25">
      <c r="B3196">
        <v>20</v>
      </c>
      <c r="C3196" t="s">
        <v>2573</v>
      </c>
      <c r="D3196">
        <v>7104</v>
      </c>
      <c r="E3196" t="s">
        <v>407</v>
      </c>
      <c r="F3196">
        <v>500</v>
      </c>
      <c r="G3196">
        <v>7113</v>
      </c>
      <c r="H3196" t="s">
        <v>2574</v>
      </c>
      <c r="I3196">
        <v>24</v>
      </c>
      <c r="J3196">
        <v>0</v>
      </c>
      <c r="K3196" t="s">
        <v>23</v>
      </c>
      <c r="M3196">
        <v>0</v>
      </c>
      <c r="N3196" t="s">
        <v>23</v>
      </c>
      <c r="P3196" t="s">
        <v>24</v>
      </c>
      <c r="Q3196">
        <v>7</v>
      </c>
      <c r="R3196" t="s">
        <v>2467</v>
      </c>
      <c r="S3196">
        <v>4</v>
      </c>
      <c r="T3196" t="s">
        <v>2468</v>
      </c>
      <c r="U3196" s="1">
        <v>2.255808</v>
      </c>
      <c r="V3196" s="1">
        <v>118.76657899999999</v>
      </c>
      <c r="W3196" s="1">
        <v>2.5860099999999999</v>
      </c>
      <c r="X3196" s="1">
        <v>6.7674250000000002</v>
      </c>
      <c r="Y3196" s="1">
        <v>118.76657899999999</v>
      </c>
      <c r="Z3196" s="1" t="str">
        <f>IF(qGICXFormer_PWV[[#This Row],[GICMaxIEffective]]&lt;75,"&lt;75A",IF(qGICXFormer_PWV[[#This Row],[GICMaxIEffective]]&gt;85,"&gt;85A","&gt;75A"))</f>
        <v>&lt;75A</v>
      </c>
      <c r="AA3196" s="1" t="str" cm="1">
        <f t="array" ref="AA3196">_xlfn.CONCAT(TRANSPOSE(qGICXFormer_PWV[[#This Row],[BusNum3W]:[LineCircuit]])&amp;" : ")</f>
        <v xml:space="preserve">7104 : DEER PARK 0 : 500 : 7113 : DEER PARK 9 : 24 : 0 :  :  : 0 :  :  : 1 : </v>
      </c>
    </row>
    <row r="3197" spans="2:27" hidden="1" x14ac:dyDescent="0.25">
      <c r="B3197">
        <v>20</v>
      </c>
      <c r="C3197" t="s">
        <v>2575</v>
      </c>
      <c r="D3197">
        <v>7104</v>
      </c>
      <c r="E3197" t="s">
        <v>407</v>
      </c>
      <c r="F3197">
        <v>500</v>
      </c>
      <c r="G3197">
        <v>7114</v>
      </c>
      <c r="H3197" t="s">
        <v>2576</v>
      </c>
      <c r="I3197">
        <v>24</v>
      </c>
      <c r="J3197">
        <v>0</v>
      </c>
      <c r="K3197" t="s">
        <v>23</v>
      </c>
      <c r="M3197">
        <v>0</v>
      </c>
      <c r="N3197" t="s">
        <v>23</v>
      </c>
      <c r="P3197" t="s">
        <v>24</v>
      </c>
      <c r="Q3197">
        <v>7</v>
      </c>
      <c r="R3197" t="s">
        <v>2467</v>
      </c>
      <c r="S3197">
        <v>4</v>
      </c>
      <c r="T3197" t="s">
        <v>2468</v>
      </c>
      <c r="U3197" s="1">
        <v>3.8850030000000002</v>
      </c>
      <c r="V3197" s="1">
        <v>118.76657899999999</v>
      </c>
      <c r="W3197" s="1">
        <v>4.4536829999999998</v>
      </c>
      <c r="X3197" s="1">
        <v>11.655009</v>
      </c>
      <c r="Y3197" s="1">
        <v>118.76657899999999</v>
      </c>
      <c r="Z3197" s="1" t="str">
        <f>IF(qGICXFormer_PWV[[#This Row],[GICMaxIEffective]]&lt;75,"&lt;75A",IF(qGICXFormer_PWV[[#This Row],[GICMaxIEffective]]&gt;85,"&gt;85A","&gt;75A"))</f>
        <v>&lt;75A</v>
      </c>
      <c r="AA3197" s="1" t="str" cm="1">
        <f t="array" ref="AA3197">_xlfn.CONCAT(TRANSPOSE(qGICXFormer_PWV[[#This Row],[BusNum3W]:[LineCircuit]])&amp;" : ")</f>
        <v xml:space="preserve">7104 : DEER PARK 0 : 500 : 7114 : DEER PARK 10 : 24 : 0 :  :  : 0 :  :  : 1 : </v>
      </c>
    </row>
    <row r="3198" spans="2:27" hidden="1" x14ac:dyDescent="0.25">
      <c r="B3198">
        <v>20</v>
      </c>
      <c r="C3198" t="s">
        <v>2577</v>
      </c>
      <c r="D3198">
        <v>7104</v>
      </c>
      <c r="E3198" t="s">
        <v>407</v>
      </c>
      <c r="F3198">
        <v>500</v>
      </c>
      <c r="G3198">
        <v>7115</v>
      </c>
      <c r="H3198" t="s">
        <v>2578</v>
      </c>
      <c r="I3198">
        <v>24</v>
      </c>
      <c r="J3198">
        <v>0</v>
      </c>
      <c r="K3198" t="s">
        <v>23</v>
      </c>
      <c r="M3198">
        <v>0</v>
      </c>
      <c r="N3198" t="s">
        <v>23</v>
      </c>
      <c r="P3198" t="s">
        <v>24</v>
      </c>
      <c r="Q3198">
        <v>7</v>
      </c>
      <c r="R3198" t="s">
        <v>2467</v>
      </c>
      <c r="S3198">
        <v>4</v>
      </c>
      <c r="T3198" t="s">
        <v>2468</v>
      </c>
      <c r="U3198" s="1">
        <v>4.370628</v>
      </c>
      <c r="V3198" s="1">
        <v>118.76657899999999</v>
      </c>
      <c r="W3198" s="1">
        <v>5.0103929999999997</v>
      </c>
      <c r="X3198" s="1">
        <v>13.111886</v>
      </c>
      <c r="Y3198" s="1">
        <v>118.76657899999999</v>
      </c>
      <c r="Z3198" s="1" t="str">
        <f>IF(qGICXFormer_PWV[[#This Row],[GICMaxIEffective]]&lt;75,"&lt;75A",IF(qGICXFormer_PWV[[#This Row],[GICMaxIEffective]]&gt;85,"&gt;85A","&gt;75A"))</f>
        <v>&lt;75A</v>
      </c>
      <c r="AA3198" s="1" t="str" cm="1">
        <f t="array" ref="AA3198">_xlfn.CONCAT(TRANSPOSE(qGICXFormer_PWV[[#This Row],[BusNum3W]:[LineCircuit]])&amp;" : ")</f>
        <v xml:space="preserve">7104 : DEER PARK 0 : 500 : 7115 : DEER PARK 11 : 24 : 0 :  :  : 0 :  :  : 1 : </v>
      </c>
    </row>
    <row r="3199" spans="2:27" hidden="1" x14ac:dyDescent="0.25">
      <c r="B3199">
        <v>20</v>
      </c>
      <c r="C3199" t="s">
        <v>2579</v>
      </c>
      <c r="D3199">
        <v>7105</v>
      </c>
      <c r="E3199" t="s">
        <v>351</v>
      </c>
      <c r="F3199">
        <v>230</v>
      </c>
      <c r="G3199">
        <v>7106</v>
      </c>
      <c r="H3199" t="s">
        <v>313</v>
      </c>
      <c r="I3199">
        <v>115</v>
      </c>
      <c r="J3199">
        <v>0</v>
      </c>
      <c r="K3199" t="s">
        <v>23</v>
      </c>
      <c r="M3199">
        <v>0</v>
      </c>
      <c r="N3199" t="s">
        <v>23</v>
      </c>
      <c r="P3199" t="s">
        <v>24</v>
      </c>
      <c r="Q3199">
        <v>7</v>
      </c>
      <c r="R3199" t="s">
        <v>2467</v>
      </c>
      <c r="S3199">
        <v>4</v>
      </c>
      <c r="T3199" t="s">
        <v>2468</v>
      </c>
      <c r="U3199" s="1">
        <v>5.5286520000000001</v>
      </c>
      <c r="V3199" s="1">
        <v>52.522807999999998</v>
      </c>
      <c r="W3199" s="1">
        <v>2.361526</v>
      </c>
      <c r="X3199" s="1">
        <v>6.2776360000000002</v>
      </c>
      <c r="Y3199" s="1">
        <v>112.692436</v>
      </c>
      <c r="Z3199" s="1" t="str">
        <f>IF(qGICXFormer_PWV[[#This Row],[GICMaxIEffective]]&lt;75,"&lt;75A",IF(qGICXFormer_PWV[[#This Row],[GICMaxIEffective]]&gt;85,"&gt;85A","&gt;75A"))</f>
        <v>&lt;75A</v>
      </c>
      <c r="AA3199" s="1" t="str" cm="1">
        <f t="array" ref="AA3199">_xlfn.CONCAT(TRANSPOSE(qGICXFormer_PWV[[#This Row],[BusNum3W]:[LineCircuit]])&amp;" : ")</f>
        <v xml:space="preserve">7105 : DEER PARK 1 : 230 : 7106 : DEER PARK 2 : 115 : 0 :  :  : 0 :  :  : 1 : </v>
      </c>
    </row>
    <row r="3200" spans="2:27" hidden="1" x14ac:dyDescent="0.25">
      <c r="B3200">
        <v>20</v>
      </c>
      <c r="C3200" t="s">
        <v>2580</v>
      </c>
      <c r="D3200">
        <v>7105</v>
      </c>
      <c r="E3200" t="s">
        <v>351</v>
      </c>
      <c r="F3200">
        <v>230</v>
      </c>
      <c r="G3200">
        <v>7106</v>
      </c>
      <c r="H3200" t="s">
        <v>313</v>
      </c>
      <c r="I3200">
        <v>115</v>
      </c>
      <c r="J3200">
        <v>0</v>
      </c>
      <c r="K3200" t="s">
        <v>23</v>
      </c>
      <c r="M3200">
        <v>0</v>
      </c>
      <c r="N3200" t="s">
        <v>23</v>
      </c>
      <c r="P3200" t="s">
        <v>25</v>
      </c>
      <c r="Q3200">
        <v>7</v>
      </c>
      <c r="R3200" t="s">
        <v>2467</v>
      </c>
      <c r="S3200">
        <v>4</v>
      </c>
      <c r="T3200" t="s">
        <v>2468</v>
      </c>
      <c r="U3200" s="1">
        <v>5.5286520000000001</v>
      </c>
      <c r="V3200" s="1">
        <v>52.522807999999998</v>
      </c>
      <c r="W3200" s="1">
        <v>2.361526</v>
      </c>
      <c r="X3200" s="1">
        <v>6.2776360000000002</v>
      </c>
      <c r="Y3200" s="1">
        <v>112.692436</v>
      </c>
      <c r="Z3200" s="1" t="str">
        <f>IF(qGICXFormer_PWV[[#This Row],[GICMaxIEffective]]&lt;75,"&lt;75A",IF(qGICXFormer_PWV[[#This Row],[GICMaxIEffective]]&gt;85,"&gt;85A","&gt;75A"))</f>
        <v>&lt;75A</v>
      </c>
      <c r="AA3200" s="1" t="str" cm="1">
        <f t="array" ref="AA3200">_xlfn.CONCAT(TRANSPOSE(qGICXFormer_PWV[[#This Row],[BusNum3W]:[LineCircuit]])&amp;" : ")</f>
        <v xml:space="preserve">7105 : DEER PARK 1 : 230 : 7106 : DEER PARK 2 : 115 : 0 :  :  : 0 :  :  : 2 : </v>
      </c>
    </row>
    <row r="3201" spans="2:27" hidden="1" x14ac:dyDescent="0.25">
      <c r="B3201">
        <v>20</v>
      </c>
      <c r="C3201" t="s">
        <v>2581</v>
      </c>
      <c r="D3201">
        <v>7120</v>
      </c>
      <c r="E3201" t="s">
        <v>118</v>
      </c>
      <c r="F3201">
        <v>115</v>
      </c>
      <c r="G3201">
        <v>7121</v>
      </c>
      <c r="H3201" t="s">
        <v>2582</v>
      </c>
      <c r="I3201">
        <v>18</v>
      </c>
      <c r="J3201">
        <v>0</v>
      </c>
      <c r="K3201" t="s">
        <v>23</v>
      </c>
      <c r="M3201">
        <v>0</v>
      </c>
      <c r="N3201" t="s">
        <v>23</v>
      </c>
      <c r="P3201" t="s">
        <v>24</v>
      </c>
      <c r="Q3201">
        <v>7</v>
      </c>
      <c r="R3201" t="s">
        <v>2467</v>
      </c>
      <c r="S3201">
        <v>3</v>
      </c>
      <c r="T3201" t="s">
        <v>2509</v>
      </c>
      <c r="U3201" s="1">
        <v>0</v>
      </c>
      <c r="V3201" s="1">
        <v>0</v>
      </c>
      <c r="W3201" s="1">
        <v>0</v>
      </c>
      <c r="X3201" s="1">
        <v>0</v>
      </c>
      <c r="Y3201" s="1">
        <v>0</v>
      </c>
      <c r="Z3201" s="1" t="str">
        <f>IF(qGICXFormer_PWV[[#This Row],[GICMaxIEffective]]&lt;75,"&lt;75A",IF(qGICXFormer_PWV[[#This Row],[GICMaxIEffective]]&gt;85,"&gt;85A","&gt;75A"))</f>
        <v>&lt;75A</v>
      </c>
      <c r="AA3201" s="1" t="str" cm="1">
        <f t="array" ref="AA3201">_xlfn.CONCAT(TRANSPOSE(qGICXFormer_PWV[[#This Row],[BusNum3W]:[LineCircuit]])&amp;" : ")</f>
        <v xml:space="preserve">7120 : HOUSTON 3 0 : 115 : 7121 : HOUSTON 3 1 : 18 : 0 :  :  : 0 :  :  : 1 : </v>
      </c>
    </row>
    <row r="3202" spans="2:27" hidden="1" x14ac:dyDescent="0.25">
      <c r="B3202">
        <v>20</v>
      </c>
      <c r="C3202" t="s">
        <v>2583</v>
      </c>
      <c r="D3202">
        <v>7120</v>
      </c>
      <c r="E3202" t="s">
        <v>118</v>
      </c>
      <c r="F3202">
        <v>115</v>
      </c>
      <c r="G3202">
        <v>7122</v>
      </c>
      <c r="H3202" t="s">
        <v>2584</v>
      </c>
      <c r="I3202">
        <v>18</v>
      </c>
      <c r="J3202">
        <v>0</v>
      </c>
      <c r="K3202" t="s">
        <v>23</v>
      </c>
      <c r="M3202">
        <v>0</v>
      </c>
      <c r="N3202" t="s">
        <v>23</v>
      </c>
      <c r="P3202" t="s">
        <v>24</v>
      </c>
      <c r="Q3202">
        <v>7</v>
      </c>
      <c r="R3202" t="s">
        <v>2467</v>
      </c>
      <c r="S3202">
        <v>3</v>
      </c>
      <c r="T3202" t="s">
        <v>2509</v>
      </c>
      <c r="U3202" s="1">
        <v>0</v>
      </c>
      <c r="V3202" s="1">
        <v>0</v>
      </c>
      <c r="W3202" s="1">
        <v>0</v>
      </c>
      <c r="X3202" s="1">
        <v>0</v>
      </c>
      <c r="Y3202" s="1">
        <v>0</v>
      </c>
      <c r="Z3202" s="1" t="str">
        <f>IF(qGICXFormer_PWV[[#This Row],[GICMaxIEffective]]&lt;75,"&lt;75A",IF(qGICXFormer_PWV[[#This Row],[GICMaxIEffective]]&gt;85,"&gt;85A","&gt;75A"))</f>
        <v>&lt;75A</v>
      </c>
      <c r="AA3202" s="1" t="str" cm="1">
        <f t="array" ref="AA3202">_xlfn.CONCAT(TRANSPOSE(qGICXFormer_PWV[[#This Row],[BusNum3W]:[LineCircuit]])&amp;" : ")</f>
        <v xml:space="preserve">7120 : HOUSTON 3 0 : 115 : 7122 : HOUSTON 3 2 : 18 : 0 :  :  : 0 :  :  : 1 : </v>
      </c>
    </row>
    <row r="3203" spans="2:27" hidden="1" x14ac:dyDescent="0.25">
      <c r="B3203">
        <v>20</v>
      </c>
      <c r="C3203" t="s">
        <v>2585</v>
      </c>
      <c r="D3203">
        <v>7125</v>
      </c>
      <c r="E3203" t="s">
        <v>391</v>
      </c>
      <c r="F3203">
        <v>500</v>
      </c>
      <c r="G3203">
        <v>7126</v>
      </c>
      <c r="H3203" t="s">
        <v>304</v>
      </c>
      <c r="I3203">
        <v>230</v>
      </c>
      <c r="J3203">
        <v>0</v>
      </c>
      <c r="K3203" t="s">
        <v>23</v>
      </c>
      <c r="M3203">
        <v>0</v>
      </c>
      <c r="N3203" t="s">
        <v>23</v>
      </c>
      <c r="P3203" t="s">
        <v>24</v>
      </c>
      <c r="Q3203">
        <v>7</v>
      </c>
      <c r="R3203" t="s">
        <v>2467</v>
      </c>
      <c r="S3203">
        <v>3</v>
      </c>
      <c r="T3203" t="s">
        <v>2509</v>
      </c>
      <c r="U3203" s="1">
        <v>12.817118000000001</v>
      </c>
      <c r="V3203" s="1">
        <v>120.17424</v>
      </c>
      <c r="W3203" s="1">
        <v>14.263294999999999</v>
      </c>
      <c r="X3203" s="1">
        <v>15.45865</v>
      </c>
      <c r="Y3203" s="1">
        <v>58.784142000000003</v>
      </c>
      <c r="Z3203" s="1" t="str">
        <f>IF(qGICXFormer_PWV[[#This Row],[GICMaxIEffective]]&lt;75,"&lt;75A",IF(qGICXFormer_PWV[[#This Row],[GICMaxIEffective]]&gt;85,"&gt;85A","&gt;75A"))</f>
        <v>&lt;75A</v>
      </c>
      <c r="AA3203" s="1" t="str" cm="1">
        <f t="array" ref="AA3203">_xlfn.CONCAT(TRANSPOSE(qGICXFormer_PWV[[#This Row],[BusNum3W]:[LineCircuit]])&amp;" : ")</f>
        <v xml:space="preserve">7125 : SUGAR LAND 2 0 : 500 : 7126 : SUGAR LAND 2 1 : 230 : 0 :  :  : 0 :  :  : 1 : </v>
      </c>
    </row>
    <row r="3204" spans="2:27" hidden="1" x14ac:dyDescent="0.25">
      <c r="B3204">
        <v>20</v>
      </c>
      <c r="C3204" t="s">
        <v>2586</v>
      </c>
      <c r="D3204">
        <v>7125</v>
      </c>
      <c r="E3204" t="s">
        <v>391</v>
      </c>
      <c r="F3204">
        <v>500</v>
      </c>
      <c r="G3204">
        <v>7126</v>
      </c>
      <c r="H3204" t="s">
        <v>304</v>
      </c>
      <c r="I3204">
        <v>230</v>
      </c>
      <c r="J3204">
        <v>0</v>
      </c>
      <c r="K3204" t="s">
        <v>23</v>
      </c>
      <c r="M3204">
        <v>0</v>
      </c>
      <c r="N3204" t="s">
        <v>23</v>
      </c>
      <c r="P3204" t="s">
        <v>25</v>
      </c>
      <c r="Q3204">
        <v>7</v>
      </c>
      <c r="R3204" t="s">
        <v>2467</v>
      </c>
      <c r="S3204">
        <v>3</v>
      </c>
      <c r="T3204" t="s">
        <v>2509</v>
      </c>
      <c r="U3204" s="1">
        <v>12.817118000000001</v>
      </c>
      <c r="V3204" s="1">
        <v>120.17424</v>
      </c>
      <c r="W3204" s="1">
        <v>14.263294999999999</v>
      </c>
      <c r="X3204" s="1">
        <v>15.45865</v>
      </c>
      <c r="Y3204" s="1">
        <v>58.784142000000003</v>
      </c>
      <c r="Z3204" s="1" t="str">
        <f>IF(qGICXFormer_PWV[[#This Row],[GICMaxIEffective]]&lt;75,"&lt;75A",IF(qGICXFormer_PWV[[#This Row],[GICMaxIEffective]]&gt;85,"&gt;85A","&gt;75A"))</f>
        <v>&lt;75A</v>
      </c>
      <c r="AA3204" s="1" t="str" cm="1">
        <f t="array" ref="AA3204">_xlfn.CONCAT(TRANSPOSE(qGICXFormer_PWV[[#This Row],[BusNum3W]:[LineCircuit]])&amp;" : ")</f>
        <v xml:space="preserve">7125 : SUGAR LAND 2 0 : 500 : 7126 : SUGAR LAND 2 1 : 230 : 0 :  :  : 0 :  :  : 2 : </v>
      </c>
    </row>
    <row r="3205" spans="2:27" hidden="1" x14ac:dyDescent="0.25">
      <c r="B3205">
        <v>20</v>
      </c>
      <c r="C3205" t="s">
        <v>2587</v>
      </c>
      <c r="D3205">
        <v>7126</v>
      </c>
      <c r="E3205" t="s">
        <v>304</v>
      </c>
      <c r="F3205">
        <v>230</v>
      </c>
      <c r="G3205">
        <v>7127</v>
      </c>
      <c r="H3205" t="s">
        <v>281</v>
      </c>
      <c r="I3205">
        <v>115</v>
      </c>
      <c r="J3205">
        <v>0</v>
      </c>
      <c r="K3205" t="s">
        <v>23</v>
      </c>
      <c r="M3205">
        <v>0</v>
      </c>
      <c r="N3205" t="s">
        <v>23</v>
      </c>
      <c r="P3205" t="s">
        <v>24</v>
      </c>
      <c r="Q3205">
        <v>7</v>
      </c>
      <c r="R3205" t="s">
        <v>2467</v>
      </c>
      <c r="S3205">
        <v>3</v>
      </c>
      <c r="T3205" t="s">
        <v>2509</v>
      </c>
      <c r="U3205" s="1">
        <v>5.1153089999999999</v>
      </c>
      <c r="V3205" s="1">
        <v>58.784142000000003</v>
      </c>
      <c r="W3205" s="1">
        <v>2.1728000000000001</v>
      </c>
      <c r="X3205" s="1">
        <v>5.9747779999999997</v>
      </c>
      <c r="Y3205" s="1">
        <v>81.733833000000004</v>
      </c>
      <c r="Z3205" s="1" t="str">
        <f>IF(qGICXFormer_PWV[[#This Row],[GICMaxIEffective]]&lt;75,"&lt;75A",IF(qGICXFormer_PWV[[#This Row],[GICMaxIEffective]]&gt;85,"&gt;85A","&gt;75A"))</f>
        <v>&lt;75A</v>
      </c>
      <c r="AA3205" s="1" t="str" cm="1">
        <f t="array" ref="AA3205">_xlfn.CONCAT(TRANSPOSE(qGICXFormer_PWV[[#This Row],[BusNum3W]:[LineCircuit]])&amp;" : ")</f>
        <v xml:space="preserve">7126 : SUGAR LAND 2 1 : 230 : 7127 : SUGAR LAND 2 2 : 115 : 0 :  :  : 0 :  :  : 1 : </v>
      </c>
    </row>
    <row r="3206" spans="2:27" hidden="1" x14ac:dyDescent="0.25">
      <c r="B3206">
        <v>20</v>
      </c>
      <c r="C3206" t="s">
        <v>2588</v>
      </c>
      <c r="D3206">
        <v>7126</v>
      </c>
      <c r="E3206" t="s">
        <v>304</v>
      </c>
      <c r="F3206">
        <v>230</v>
      </c>
      <c r="G3206">
        <v>7127</v>
      </c>
      <c r="H3206" t="s">
        <v>281</v>
      </c>
      <c r="I3206">
        <v>115</v>
      </c>
      <c r="J3206">
        <v>0</v>
      </c>
      <c r="K3206" t="s">
        <v>23</v>
      </c>
      <c r="M3206">
        <v>0</v>
      </c>
      <c r="N3206" t="s">
        <v>23</v>
      </c>
      <c r="P3206" t="s">
        <v>25</v>
      </c>
      <c r="Q3206">
        <v>7</v>
      </c>
      <c r="R3206" t="s">
        <v>2467</v>
      </c>
      <c r="S3206">
        <v>3</v>
      </c>
      <c r="T3206" t="s">
        <v>2509</v>
      </c>
      <c r="U3206" s="1">
        <v>5.1153089999999999</v>
      </c>
      <c r="V3206" s="1">
        <v>58.784142000000003</v>
      </c>
      <c r="W3206" s="1">
        <v>2.1728000000000001</v>
      </c>
      <c r="X3206" s="1">
        <v>5.9747779999999997</v>
      </c>
      <c r="Y3206" s="1">
        <v>81.733833000000004</v>
      </c>
      <c r="Z3206" s="1" t="str">
        <f>IF(qGICXFormer_PWV[[#This Row],[GICMaxIEffective]]&lt;75,"&lt;75A",IF(qGICXFormer_PWV[[#This Row],[GICMaxIEffective]]&gt;85,"&gt;85A","&gt;75A"))</f>
        <v>&lt;75A</v>
      </c>
      <c r="AA3206" s="1" t="str" cm="1">
        <f t="array" ref="AA3206">_xlfn.CONCAT(TRANSPOSE(qGICXFormer_PWV[[#This Row],[BusNum3W]:[LineCircuit]])&amp;" : ")</f>
        <v xml:space="preserve">7126 : SUGAR LAND 2 1 : 230 : 7127 : SUGAR LAND 2 2 : 115 : 0 :  :  : 0 :  :  : 2 : </v>
      </c>
    </row>
    <row r="3207" spans="2:27" hidden="1" x14ac:dyDescent="0.25">
      <c r="B3207">
        <v>20</v>
      </c>
      <c r="C3207" t="s">
        <v>2589</v>
      </c>
      <c r="D3207">
        <v>7126</v>
      </c>
      <c r="E3207" t="s">
        <v>304</v>
      </c>
      <c r="F3207">
        <v>230</v>
      </c>
      <c r="G3207">
        <v>7127</v>
      </c>
      <c r="H3207" t="s">
        <v>281</v>
      </c>
      <c r="I3207">
        <v>115</v>
      </c>
      <c r="J3207">
        <v>0</v>
      </c>
      <c r="K3207" t="s">
        <v>23</v>
      </c>
      <c r="M3207">
        <v>0</v>
      </c>
      <c r="N3207" t="s">
        <v>23</v>
      </c>
      <c r="P3207" t="s">
        <v>26</v>
      </c>
      <c r="Q3207">
        <v>7</v>
      </c>
      <c r="R3207" t="s">
        <v>2467</v>
      </c>
      <c r="S3207">
        <v>3</v>
      </c>
      <c r="T3207" t="s">
        <v>2509</v>
      </c>
      <c r="U3207" s="1">
        <v>5.1153089999999999</v>
      </c>
      <c r="V3207" s="1">
        <v>58.784142000000003</v>
      </c>
      <c r="W3207" s="1">
        <v>2.1728000000000001</v>
      </c>
      <c r="X3207" s="1">
        <v>5.9747779999999997</v>
      </c>
      <c r="Y3207" s="1">
        <v>81.733833000000004</v>
      </c>
      <c r="Z3207" s="1" t="str">
        <f>IF(qGICXFormer_PWV[[#This Row],[GICMaxIEffective]]&lt;75,"&lt;75A",IF(qGICXFormer_PWV[[#This Row],[GICMaxIEffective]]&gt;85,"&gt;85A","&gt;75A"))</f>
        <v>&lt;75A</v>
      </c>
      <c r="AA3207" s="1" t="str" cm="1">
        <f t="array" ref="AA3207">_xlfn.CONCAT(TRANSPOSE(qGICXFormer_PWV[[#This Row],[BusNum3W]:[LineCircuit]])&amp;" : ")</f>
        <v xml:space="preserve">7126 : SUGAR LAND 2 1 : 230 : 7127 : SUGAR LAND 2 2 : 115 : 0 :  :  : 0 :  :  : 3 : </v>
      </c>
    </row>
    <row r="3208" spans="2:27" hidden="1" x14ac:dyDescent="0.25">
      <c r="B3208">
        <v>20</v>
      </c>
      <c r="C3208" t="s">
        <v>2590</v>
      </c>
      <c r="D3208">
        <v>7126</v>
      </c>
      <c r="E3208" t="s">
        <v>304</v>
      </c>
      <c r="F3208">
        <v>230</v>
      </c>
      <c r="G3208">
        <v>7127</v>
      </c>
      <c r="H3208" t="s">
        <v>281</v>
      </c>
      <c r="I3208">
        <v>115</v>
      </c>
      <c r="J3208">
        <v>0</v>
      </c>
      <c r="K3208" t="s">
        <v>23</v>
      </c>
      <c r="M3208">
        <v>0</v>
      </c>
      <c r="N3208" t="s">
        <v>23</v>
      </c>
      <c r="P3208" t="s">
        <v>27</v>
      </c>
      <c r="Q3208">
        <v>7</v>
      </c>
      <c r="R3208" t="s">
        <v>2467</v>
      </c>
      <c r="S3208">
        <v>3</v>
      </c>
      <c r="T3208" t="s">
        <v>2509</v>
      </c>
      <c r="U3208" s="1">
        <v>5.1153089999999999</v>
      </c>
      <c r="V3208" s="1">
        <v>58.784142000000003</v>
      </c>
      <c r="W3208" s="1">
        <v>2.1728000000000001</v>
      </c>
      <c r="X3208" s="1">
        <v>5.9747779999999997</v>
      </c>
      <c r="Y3208" s="1">
        <v>81.733833000000004</v>
      </c>
      <c r="Z3208" s="1" t="str">
        <f>IF(qGICXFormer_PWV[[#This Row],[GICMaxIEffective]]&lt;75,"&lt;75A",IF(qGICXFormer_PWV[[#This Row],[GICMaxIEffective]]&gt;85,"&gt;85A","&gt;75A"))</f>
        <v>&lt;75A</v>
      </c>
      <c r="AA3208" s="1" t="str" cm="1">
        <f t="array" ref="AA3208">_xlfn.CONCAT(TRANSPOSE(qGICXFormer_PWV[[#This Row],[BusNum3W]:[LineCircuit]])&amp;" : ")</f>
        <v xml:space="preserve">7126 : SUGAR LAND 2 1 : 230 : 7127 : SUGAR LAND 2 2 : 115 : 0 :  :  : 0 :  :  : 4 : </v>
      </c>
    </row>
    <row r="3209" spans="2:27" hidden="1" x14ac:dyDescent="0.25">
      <c r="B3209">
        <v>20</v>
      </c>
      <c r="C3209" t="s">
        <v>2591</v>
      </c>
      <c r="D3209">
        <v>7130</v>
      </c>
      <c r="E3209" t="s">
        <v>395</v>
      </c>
      <c r="F3209">
        <v>500</v>
      </c>
      <c r="G3209">
        <v>7131</v>
      </c>
      <c r="H3209" t="s">
        <v>340</v>
      </c>
      <c r="I3209">
        <v>230</v>
      </c>
      <c r="J3209">
        <v>0</v>
      </c>
      <c r="K3209" t="s">
        <v>23</v>
      </c>
      <c r="M3209">
        <v>0</v>
      </c>
      <c r="N3209" t="s">
        <v>23</v>
      </c>
      <c r="P3209" t="s">
        <v>24</v>
      </c>
      <c r="Q3209">
        <v>7</v>
      </c>
      <c r="R3209" t="s">
        <v>2467</v>
      </c>
      <c r="S3209">
        <v>4</v>
      </c>
      <c r="T3209" t="s">
        <v>2468</v>
      </c>
      <c r="U3209" s="1">
        <v>0.84526699999999999</v>
      </c>
      <c r="V3209" s="1">
        <v>71.789398000000006</v>
      </c>
      <c r="W3209" s="1">
        <v>0.945631</v>
      </c>
      <c r="X3209" s="1">
        <v>29.929864999999999</v>
      </c>
      <c r="Y3209" s="1">
        <v>161.524475</v>
      </c>
      <c r="Z3209" s="1" t="str">
        <f>IF(qGICXFormer_PWV[[#This Row],[GICMaxIEffective]]&lt;75,"&lt;75A",IF(qGICXFormer_PWV[[#This Row],[GICMaxIEffective]]&gt;85,"&gt;85A","&gt;75A"))</f>
        <v>&lt;75A</v>
      </c>
      <c r="AA3209" s="1" t="str" cm="1">
        <f t="array" ref="AA3209">_xlfn.CONCAT(TRANSPOSE(qGICXFormer_PWV[[#This Row],[BusNum3W]:[LineCircuit]])&amp;" : ")</f>
        <v xml:space="preserve">7130 : LAPORTE 0 : 500 : 7131 : LAPORTE 1 : 230 : 0 :  :  : 0 :  :  : 1 : </v>
      </c>
    </row>
    <row r="3210" spans="2:27" hidden="1" x14ac:dyDescent="0.25">
      <c r="B3210">
        <v>20</v>
      </c>
      <c r="C3210" t="s">
        <v>2592</v>
      </c>
      <c r="D3210">
        <v>7130</v>
      </c>
      <c r="E3210" t="s">
        <v>395</v>
      </c>
      <c r="F3210">
        <v>500</v>
      </c>
      <c r="G3210">
        <v>7133</v>
      </c>
      <c r="H3210" t="s">
        <v>2593</v>
      </c>
      <c r="I3210">
        <v>13.8</v>
      </c>
      <c r="J3210">
        <v>0</v>
      </c>
      <c r="K3210" t="s">
        <v>23</v>
      </c>
      <c r="M3210">
        <v>0</v>
      </c>
      <c r="N3210" t="s">
        <v>23</v>
      </c>
      <c r="P3210" t="s">
        <v>24</v>
      </c>
      <c r="Q3210">
        <v>7</v>
      </c>
      <c r="R3210" t="s">
        <v>2467</v>
      </c>
      <c r="S3210">
        <v>4</v>
      </c>
      <c r="T3210" t="s">
        <v>2468</v>
      </c>
      <c r="U3210" s="1">
        <v>1.3071459999999999</v>
      </c>
      <c r="V3210" s="1">
        <v>32.874015999999997</v>
      </c>
      <c r="W3210" s="1">
        <v>1.4787509999999999</v>
      </c>
      <c r="X3210" s="1">
        <v>3.9214380000000002</v>
      </c>
      <c r="Y3210" s="1">
        <v>32.874015999999997</v>
      </c>
      <c r="Z3210" s="1" t="str">
        <f>IF(qGICXFormer_PWV[[#This Row],[GICMaxIEffective]]&lt;75,"&lt;75A",IF(qGICXFormer_PWV[[#This Row],[GICMaxIEffective]]&gt;85,"&gt;85A","&gt;75A"))</f>
        <v>&lt;75A</v>
      </c>
      <c r="AA3210" s="1" t="str" cm="1">
        <f t="array" ref="AA3210">_xlfn.CONCAT(TRANSPOSE(qGICXFormer_PWV[[#This Row],[BusNum3W]:[LineCircuit]])&amp;" : ")</f>
        <v xml:space="preserve">7130 : LAPORTE 0 : 500 : 7133 : LAPORTE 3 : 13.8 : 0 :  :  : 0 :  :  : 1 : </v>
      </c>
    </row>
    <row r="3211" spans="2:27" hidden="1" x14ac:dyDescent="0.25">
      <c r="B3211">
        <v>20</v>
      </c>
      <c r="C3211" t="s">
        <v>2594</v>
      </c>
      <c r="D3211">
        <v>7130</v>
      </c>
      <c r="E3211" t="s">
        <v>395</v>
      </c>
      <c r="F3211">
        <v>500</v>
      </c>
      <c r="G3211">
        <v>7134</v>
      </c>
      <c r="H3211" t="s">
        <v>2595</v>
      </c>
      <c r="I3211">
        <v>13.8</v>
      </c>
      <c r="J3211">
        <v>0</v>
      </c>
      <c r="K3211" t="s">
        <v>23</v>
      </c>
      <c r="M3211">
        <v>0</v>
      </c>
      <c r="N3211" t="s">
        <v>23</v>
      </c>
      <c r="P3211" t="s">
        <v>24</v>
      </c>
      <c r="Q3211">
        <v>7</v>
      </c>
      <c r="R3211" t="s">
        <v>2467</v>
      </c>
      <c r="S3211">
        <v>4</v>
      </c>
      <c r="T3211" t="s">
        <v>2468</v>
      </c>
      <c r="U3211" s="1">
        <v>3.0064359999999999</v>
      </c>
      <c r="V3211" s="1">
        <v>32.874015999999997</v>
      </c>
      <c r="W3211" s="1">
        <v>3.3951950000000002</v>
      </c>
      <c r="X3211" s="1">
        <v>9.0193069999999995</v>
      </c>
      <c r="Y3211" s="1">
        <v>32.874015999999997</v>
      </c>
      <c r="Z3211" s="1" t="str">
        <f>IF(qGICXFormer_PWV[[#This Row],[GICMaxIEffective]]&lt;75,"&lt;75A",IF(qGICXFormer_PWV[[#This Row],[GICMaxIEffective]]&gt;85,"&gt;85A","&gt;75A"))</f>
        <v>&lt;75A</v>
      </c>
      <c r="AA3211" s="1" t="str" cm="1">
        <f t="array" ref="AA3211">_xlfn.CONCAT(TRANSPOSE(qGICXFormer_PWV[[#This Row],[BusNum3W]:[LineCircuit]])&amp;" : ")</f>
        <v xml:space="preserve">7130 : LAPORTE 0 : 500 : 7134 : LAPORTE 4 : 13.8 : 0 :  :  : 0 :  :  : 1 : </v>
      </c>
    </row>
    <row r="3212" spans="2:27" hidden="1" x14ac:dyDescent="0.25">
      <c r="B3212">
        <v>20</v>
      </c>
      <c r="C3212" t="s">
        <v>2596</v>
      </c>
      <c r="D3212">
        <v>7130</v>
      </c>
      <c r="E3212" t="s">
        <v>395</v>
      </c>
      <c r="F3212">
        <v>500</v>
      </c>
      <c r="G3212">
        <v>7135</v>
      </c>
      <c r="H3212" t="s">
        <v>2597</v>
      </c>
      <c r="I3212">
        <v>13.8</v>
      </c>
      <c r="J3212">
        <v>0</v>
      </c>
      <c r="K3212" t="s">
        <v>23</v>
      </c>
      <c r="M3212">
        <v>0</v>
      </c>
      <c r="N3212" t="s">
        <v>23</v>
      </c>
      <c r="P3212" t="s">
        <v>24</v>
      </c>
      <c r="Q3212">
        <v>7</v>
      </c>
      <c r="R3212" t="s">
        <v>2467</v>
      </c>
      <c r="S3212">
        <v>4</v>
      </c>
      <c r="T3212" t="s">
        <v>2468</v>
      </c>
      <c r="U3212" s="1">
        <v>2.505363</v>
      </c>
      <c r="V3212" s="1">
        <v>32.874015999999997</v>
      </c>
      <c r="W3212" s="1">
        <v>2.8267880000000001</v>
      </c>
      <c r="X3212" s="1">
        <v>7.516089</v>
      </c>
      <c r="Y3212" s="1">
        <v>32.874015999999997</v>
      </c>
      <c r="Z3212" s="1" t="str">
        <f>IF(qGICXFormer_PWV[[#This Row],[GICMaxIEffective]]&lt;75,"&lt;75A",IF(qGICXFormer_PWV[[#This Row],[GICMaxIEffective]]&gt;85,"&gt;85A","&gt;75A"))</f>
        <v>&lt;75A</v>
      </c>
      <c r="AA3212" s="1" t="str" cm="1">
        <f t="array" ref="AA3212">_xlfn.CONCAT(TRANSPOSE(qGICXFormer_PWV[[#This Row],[BusNum3W]:[LineCircuit]])&amp;" : ")</f>
        <v xml:space="preserve">7130 : LAPORTE 0 : 500 : 7135 : LAPORTE 5 : 13.8 : 0 :  :  : 0 :  :  : 1 : </v>
      </c>
    </row>
    <row r="3213" spans="2:27" hidden="1" x14ac:dyDescent="0.25">
      <c r="B3213">
        <v>20</v>
      </c>
      <c r="C3213" t="s">
        <v>2598</v>
      </c>
      <c r="D3213">
        <v>7130</v>
      </c>
      <c r="E3213" t="s">
        <v>395</v>
      </c>
      <c r="F3213">
        <v>500</v>
      </c>
      <c r="G3213">
        <v>7136</v>
      </c>
      <c r="H3213" t="s">
        <v>2599</v>
      </c>
      <c r="I3213">
        <v>13.8</v>
      </c>
      <c r="J3213">
        <v>0</v>
      </c>
      <c r="K3213" t="s">
        <v>23</v>
      </c>
      <c r="M3213">
        <v>0</v>
      </c>
      <c r="N3213" t="s">
        <v>23</v>
      </c>
      <c r="P3213" t="s">
        <v>24</v>
      </c>
      <c r="Q3213">
        <v>7</v>
      </c>
      <c r="R3213" t="s">
        <v>2467</v>
      </c>
      <c r="S3213">
        <v>4</v>
      </c>
      <c r="T3213" t="s">
        <v>2468</v>
      </c>
      <c r="U3213" s="1">
        <v>2.4051480000000001</v>
      </c>
      <c r="V3213" s="1">
        <v>32.874015999999997</v>
      </c>
      <c r="W3213" s="1">
        <v>2.7123949999999999</v>
      </c>
      <c r="X3213" s="1">
        <v>7.2154449999999999</v>
      </c>
      <c r="Y3213" s="1">
        <v>32.874015999999997</v>
      </c>
      <c r="Z3213" s="1" t="str">
        <f>IF(qGICXFormer_PWV[[#This Row],[GICMaxIEffective]]&lt;75,"&lt;75A",IF(qGICXFormer_PWV[[#This Row],[GICMaxIEffective]]&gt;85,"&gt;85A","&gt;75A"))</f>
        <v>&lt;75A</v>
      </c>
      <c r="AA3213" s="1" t="str" cm="1">
        <f t="array" ref="AA3213">_xlfn.CONCAT(TRANSPOSE(qGICXFormer_PWV[[#This Row],[BusNum3W]:[LineCircuit]])&amp;" : ")</f>
        <v xml:space="preserve">7130 : LAPORTE 0 : 500 : 7136 : LAPORTE 6 : 13.8 : 0 :  :  : 0 :  :  : 1 : </v>
      </c>
    </row>
    <row r="3214" spans="2:27" hidden="1" x14ac:dyDescent="0.25">
      <c r="B3214">
        <v>20</v>
      </c>
      <c r="C3214" t="s">
        <v>2600</v>
      </c>
      <c r="D3214">
        <v>7130</v>
      </c>
      <c r="E3214" t="s">
        <v>395</v>
      </c>
      <c r="F3214">
        <v>500</v>
      </c>
      <c r="G3214">
        <v>7137</v>
      </c>
      <c r="H3214" t="s">
        <v>2601</v>
      </c>
      <c r="I3214">
        <v>13.8</v>
      </c>
      <c r="J3214">
        <v>0</v>
      </c>
      <c r="K3214" t="s">
        <v>23</v>
      </c>
      <c r="M3214">
        <v>0</v>
      </c>
      <c r="N3214" t="s">
        <v>23</v>
      </c>
      <c r="P3214" t="s">
        <v>24</v>
      </c>
      <c r="Q3214">
        <v>7</v>
      </c>
      <c r="R3214" t="s">
        <v>2467</v>
      </c>
      <c r="S3214">
        <v>4</v>
      </c>
      <c r="T3214" t="s">
        <v>2468</v>
      </c>
      <c r="U3214" s="1">
        <v>1.398342</v>
      </c>
      <c r="V3214" s="1">
        <v>32.874020000000002</v>
      </c>
      <c r="W3214" s="1">
        <v>1.5774729999999999</v>
      </c>
      <c r="X3214" s="1">
        <v>4.1950269999999996</v>
      </c>
      <c r="Y3214" s="1">
        <v>32.874015999999997</v>
      </c>
      <c r="Z3214" s="1" t="str">
        <f>IF(qGICXFormer_PWV[[#This Row],[GICMaxIEffective]]&lt;75,"&lt;75A",IF(qGICXFormer_PWV[[#This Row],[GICMaxIEffective]]&gt;85,"&gt;85A","&gt;75A"))</f>
        <v>&lt;75A</v>
      </c>
      <c r="AA3214" s="1" t="str" cm="1">
        <f t="array" ref="AA3214">_xlfn.CONCAT(TRANSPOSE(qGICXFormer_PWV[[#This Row],[BusNum3W]:[LineCircuit]])&amp;" : ")</f>
        <v xml:space="preserve">7130 : LAPORTE 0 : 500 : 7137 : LAPORTE 7 : 13.8 : 0 :  :  : 0 :  :  : 1 : </v>
      </c>
    </row>
    <row r="3215" spans="2:27" hidden="1" x14ac:dyDescent="0.25">
      <c r="B3215">
        <v>20</v>
      </c>
      <c r="C3215" t="s">
        <v>2602</v>
      </c>
      <c r="D3215">
        <v>7130</v>
      </c>
      <c r="E3215" t="s">
        <v>395</v>
      </c>
      <c r="F3215">
        <v>500</v>
      </c>
      <c r="G3215">
        <v>7138</v>
      </c>
      <c r="H3215" t="s">
        <v>2603</v>
      </c>
      <c r="I3215">
        <v>13.8</v>
      </c>
      <c r="J3215">
        <v>0</v>
      </c>
      <c r="K3215" t="s">
        <v>23</v>
      </c>
      <c r="M3215">
        <v>0</v>
      </c>
      <c r="N3215" t="s">
        <v>23</v>
      </c>
      <c r="P3215" t="s">
        <v>24</v>
      </c>
      <c r="Q3215">
        <v>7</v>
      </c>
      <c r="R3215" t="s">
        <v>2467</v>
      </c>
      <c r="S3215">
        <v>4</v>
      </c>
      <c r="T3215" t="s">
        <v>2468</v>
      </c>
      <c r="U3215" s="1">
        <v>6.0128709999999996</v>
      </c>
      <c r="V3215" s="1">
        <v>32.874015999999997</v>
      </c>
      <c r="W3215" s="1">
        <v>6.7912379999999999</v>
      </c>
      <c r="X3215" s="1">
        <v>18.038613999999999</v>
      </c>
      <c r="Y3215" s="1">
        <v>32.874015999999997</v>
      </c>
      <c r="Z3215" s="1" t="str">
        <f>IF(qGICXFormer_PWV[[#This Row],[GICMaxIEffective]]&lt;75,"&lt;75A",IF(qGICXFormer_PWV[[#This Row],[GICMaxIEffective]]&gt;85,"&gt;85A","&gt;75A"))</f>
        <v>&lt;75A</v>
      </c>
      <c r="AA3215" s="1" t="str" cm="1">
        <f t="array" ref="AA3215">_xlfn.CONCAT(TRANSPOSE(qGICXFormer_PWV[[#This Row],[BusNum3W]:[LineCircuit]])&amp;" : ")</f>
        <v xml:space="preserve">7130 : LAPORTE 0 : 500 : 7138 : LAPORTE 8 : 13.8 : 0 :  :  : 0 :  :  : 1 : </v>
      </c>
    </row>
    <row r="3216" spans="2:27" hidden="1" x14ac:dyDescent="0.25">
      <c r="B3216">
        <v>20</v>
      </c>
      <c r="C3216" t="s">
        <v>2604</v>
      </c>
      <c r="D3216">
        <v>7130</v>
      </c>
      <c r="E3216" t="s">
        <v>395</v>
      </c>
      <c r="F3216">
        <v>500</v>
      </c>
      <c r="G3216">
        <v>7139</v>
      </c>
      <c r="H3216" t="s">
        <v>2605</v>
      </c>
      <c r="I3216">
        <v>13.8</v>
      </c>
      <c r="J3216">
        <v>0</v>
      </c>
      <c r="K3216" t="s">
        <v>23</v>
      </c>
      <c r="M3216">
        <v>0</v>
      </c>
      <c r="N3216" t="s">
        <v>23</v>
      </c>
      <c r="P3216" t="s">
        <v>24</v>
      </c>
      <c r="Q3216">
        <v>7</v>
      </c>
      <c r="R3216" t="s">
        <v>2467</v>
      </c>
      <c r="S3216">
        <v>4</v>
      </c>
      <c r="T3216" t="s">
        <v>2468</v>
      </c>
      <c r="U3216" s="1">
        <v>0.60128700000000002</v>
      </c>
      <c r="V3216" s="1">
        <v>32.874015999999997</v>
      </c>
      <c r="W3216" s="1">
        <v>0.67925899999999995</v>
      </c>
      <c r="X3216" s="1">
        <v>1.8038609999999999</v>
      </c>
      <c r="Y3216" s="1">
        <v>32.874015999999997</v>
      </c>
      <c r="Z3216" s="1" t="str">
        <f>IF(qGICXFormer_PWV[[#This Row],[GICMaxIEffective]]&lt;75,"&lt;75A",IF(qGICXFormer_PWV[[#This Row],[GICMaxIEffective]]&gt;85,"&gt;85A","&gt;75A"))</f>
        <v>&lt;75A</v>
      </c>
      <c r="AA3216" s="1" t="str" cm="1">
        <f t="array" ref="AA3216">_xlfn.CONCAT(TRANSPOSE(qGICXFormer_PWV[[#This Row],[BusNum3W]:[LineCircuit]])&amp;" : ")</f>
        <v xml:space="preserve">7130 : LAPORTE 0 : 500 : 7139 : LAPORTE 9 : 13.8 : 0 :  :  : 0 :  :  : 1 : </v>
      </c>
    </row>
    <row r="3217" spans="2:27" hidden="1" x14ac:dyDescent="0.25">
      <c r="B3217">
        <v>20</v>
      </c>
      <c r="C3217" t="s">
        <v>2606</v>
      </c>
      <c r="D3217">
        <v>7130</v>
      </c>
      <c r="E3217" t="s">
        <v>395</v>
      </c>
      <c r="F3217">
        <v>500</v>
      </c>
      <c r="G3217">
        <v>7140</v>
      </c>
      <c r="H3217" t="s">
        <v>2607</v>
      </c>
      <c r="I3217">
        <v>13.8</v>
      </c>
      <c r="J3217">
        <v>0</v>
      </c>
      <c r="K3217" t="s">
        <v>23</v>
      </c>
      <c r="M3217">
        <v>0</v>
      </c>
      <c r="N3217" t="s">
        <v>23</v>
      </c>
      <c r="P3217" t="s">
        <v>24</v>
      </c>
      <c r="Q3217">
        <v>7</v>
      </c>
      <c r="R3217" t="s">
        <v>2467</v>
      </c>
      <c r="S3217">
        <v>4</v>
      </c>
      <c r="T3217" t="s">
        <v>2468</v>
      </c>
      <c r="U3217" s="1">
        <v>1.398342</v>
      </c>
      <c r="V3217" s="1">
        <v>32.874020000000002</v>
      </c>
      <c r="W3217" s="1">
        <v>1.57965</v>
      </c>
      <c r="X3217" s="1">
        <v>4.1950269999999996</v>
      </c>
      <c r="Y3217" s="1">
        <v>32.874015999999997</v>
      </c>
      <c r="Z3217" s="1" t="str">
        <f>IF(qGICXFormer_PWV[[#This Row],[GICMaxIEffective]]&lt;75,"&lt;75A",IF(qGICXFormer_PWV[[#This Row],[GICMaxIEffective]]&gt;85,"&gt;85A","&gt;75A"))</f>
        <v>&lt;75A</v>
      </c>
      <c r="AA3217" s="1" t="str" cm="1">
        <f t="array" ref="AA3217">_xlfn.CONCAT(TRANSPOSE(qGICXFormer_PWV[[#This Row],[BusNum3W]:[LineCircuit]])&amp;" : ")</f>
        <v xml:space="preserve">7130 : LAPORTE 0 : 500 : 7140 : LAPORTE 10 : 13.8 : 0 :  :  : 0 :  :  : 1 : </v>
      </c>
    </row>
    <row r="3218" spans="2:27" hidden="1" x14ac:dyDescent="0.25">
      <c r="B3218">
        <v>20</v>
      </c>
      <c r="C3218" t="s">
        <v>2608</v>
      </c>
      <c r="D3218">
        <v>7130</v>
      </c>
      <c r="E3218" t="s">
        <v>395</v>
      </c>
      <c r="F3218">
        <v>500</v>
      </c>
      <c r="G3218">
        <v>7141</v>
      </c>
      <c r="H3218" t="s">
        <v>2609</v>
      </c>
      <c r="I3218">
        <v>13.8</v>
      </c>
      <c r="J3218">
        <v>0</v>
      </c>
      <c r="K3218" t="s">
        <v>23</v>
      </c>
      <c r="M3218">
        <v>0</v>
      </c>
      <c r="N3218" t="s">
        <v>23</v>
      </c>
      <c r="P3218" t="s">
        <v>24</v>
      </c>
      <c r="Q3218">
        <v>7</v>
      </c>
      <c r="R3218" t="s">
        <v>2467</v>
      </c>
      <c r="S3218">
        <v>4</v>
      </c>
      <c r="T3218" t="s">
        <v>2468</v>
      </c>
      <c r="U3218" s="1">
        <v>1.6251</v>
      </c>
      <c r="V3218" s="1">
        <v>32.874015999999997</v>
      </c>
      <c r="W3218" s="1">
        <v>1.8377699999999999</v>
      </c>
      <c r="X3218" s="1">
        <v>4.8753010000000003</v>
      </c>
      <c r="Y3218" s="1">
        <v>32.874015999999997</v>
      </c>
      <c r="Z3218" s="1" t="str">
        <f>IF(qGICXFormer_PWV[[#This Row],[GICMaxIEffective]]&lt;75,"&lt;75A",IF(qGICXFormer_PWV[[#This Row],[GICMaxIEffective]]&gt;85,"&gt;85A","&gt;75A"))</f>
        <v>&lt;75A</v>
      </c>
      <c r="AA3218" s="1" t="str" cm="1">
        <f t="array" ref="AA3218">_xlfn.CONCAT(TRANSPOSE(qGICXFormer_PWV[[#This Row],[BusNum3W]:[LineCircuit]])&amp;" : ")</f>
        <v xml:space="preserve">7130 : LAPORTE 0 : 500 : 7141 : LAPORTE 11 : 13.8 : 0 :  :  : 0 :  :  : 1 : </v>
      </c>
    </row>
    <row r="3219" spans="2:27" hidden="1" x14ac:dyDescent="0.25">
      <c r="B3219">
        <v>20</v>
      </c>
      <c r="C3219" t="s">
        <v>2610</v>
      </c>
      <c r="D3219">
        <v>7130</v>
      </c>
      <c r="E3219" t="s">
        <v>395</v>
      </c>
      <c r="F3219">
        <v>500</v>
      </c>
      <c r="G3219">
        <v>7142</v>
      </c>
      <c r="H3219" t="s">
        <v>2611</v>
      </c>
      <c r="I3219">
        <v>13.8</v>
      </c>
      <c r="J3219">
        <v>0</v>
      </c>
      <c r="K3219" t="s">
        <v>23</v>
      </c>
      <c r="M3219">
        <v>0</v>
      </c>
      <c r="N3219" t="s">
        <v>23</v>
      </c>
      <c r="P3219" t="s">
        <v>24</v>
      </c>
      <c r="Q3219">
        <v>7</v>
      </c>
      <c r="R3219" t="s">
        <v>2467</v>
      </c>
      <c r="S3219">
        <v>4</v>
      </c>
      <c r="T3219" t="s">
        <v>2468</v>
      </c>
      <c r="U3219" s="1">
        <v>1.3361940000000001</v>
      </c>
      <c r="V3219" s="1">
        <v>32.874015999999997</v>
      </c>
      <c r="W3219" s="1">
        <v>1.510175</v>
      </c>
      <c r="X3219" s="1">
        <v>4.0085810000000004</v>
      </c>
      <c r="Y3219" s="1">
        <v>32.874015999999997</v>
      </c>
      <c r="Z3219" s="1" t="str">
        <f>IF(qGICXFormer_PWV[[#This Row],[GICMaxIEffective]]&lt;75,"&lt;75A",IF(qGICXFormer_PWV[[#This Row],[GICMaxIEffective]]&gt;85,"&gt;85A","&gt;75A"))</f>
        <v>&lt;75A</v>
      </c>
      <c r="AA3219" s="1" t="str" cm="1">
        <f t="array" ref="AA3219">_xlfn.CONCAT(TRANSPOSE(qGICXFormer_PWV[[#This Row],[BusNum3W]:[LineCircuit]])&amp;" : ")</f>
        <v xml:space="preserve">7130 : LAPORTE 0 : 500 : 7142 : LAPORTE 12 : 13.8 : 0 :  :  : 0 :  :  : 1 : </v>
      </c>
    </row>
    <row r="3220" spans="2:27" hidden="1" x14ac:dyDescent="0.25">
      <c r="B3220">
        <v>20</v>
      </c>
      <c r="C3220" t="s">
        <v>2612</v>
      </c>
      <c r="D3220">
        <v>7131</v>
      </c>
      <c r="E3220" t="s">
        <v>340</v>
      </c>
      <c r="F3220">
        <v>230</v>
      </c>
      <c r="G3220">
        <v>7132</v>
      </c>
      <c r="H3220" t="s">
        <v>265</v>
      </c>
      <c r="I3220">
        <v>115</v>
      </c>
      <c r="J3220">
        <v>0</v>
      </c>
      <c r="K3220" t="s">
        <v>23</v>
      </c>
      <c r="M3220">
        <v>0</v>
      </c>
      <c r="N3220" t="s">
        <v>23</v>
      </c>
      <c r="P3220" t="s">
        <v>24</v>
      </c>
      <c r="Q3220">
        <v>7</v>
      </c>
      <c r="R3220" t="s">
        <v>2467</v>
      </c>
      <c r="S3220">
        <v>4</v>
      </c>
      <c r="T3220" t="s">
        <v>2468</v>
      </c>
      <c r="U3220" s="1">
        <v>4.7082629999999996</v>
      </c>
      <c r="V3220" s="1">
        <v>161.524475</v>
      </c>
      <c r="W3220" s="1">
        <v>1.9943150000000001</v>
      </c>
      <c r="X3220" s="1">
        <v>21.159140000000001</v>
      </c>
      <c r="Y3220" s="1">
        <v>51.023651000000001</v>
      </c>
      <c r="Z3220" s="1" t="str">
        <f>IF(qGICXFormer_PWV[[#This Row],[GICMaxIEffective]]&lt;75,"&lt;75A",IF(qGICXFormer_PWV[[#This Row],[GICMaxIEffective]]&gt;85,"&gt;85A","&gt;75A"))</f>
        <v>&lt;75A</v>
      </c>
      <c r="AA3220" s="1" t="str" cm="1">
        <f t="array" ref="AA3220">_xlfn.CONCAT(TRANSPOSE(qGICXFormer_PWV[[#This Row],[BusNum3W]:[LineCircuit]])&amp;" : ")</f>
        <v xml:space="preserve">7131 : LAPORTE 1 : 230 : 7132 : LAPORTE 2 : 115 : 0 :  :  : 0 :  :  : 1 : </v>
      </c>
    </row>
    <row r="3221" spans="2:27" hidden="1" x14ac:dyDescent="0.25">
      <c r="B3221">
        <v>20</v>
      </c>
      <c r="C3221" t="s">
        <v>2613</v>
      </c>
      <c r="D3221">
        <v>7131</v>
      </c>
      <c r="E3221" t="s">
        <v>340</v>
      </c>
      <c r="F3221">
        <v>230</v>
      </c>
      <c r="G3221">
        <v>7132</v>
      </c>
      <c r="H3221" t="s">
        <v>265</v>
      </c>
      <c r="I3221">
        <v>115</v>
      </c>
      <c r="J3221">
        <v>0</v>
      </c>
      <c r="K3221" t="s">
        <v>23</v>
      </c>
      <c r="M3221">
        <v>0</v>
      </c>
      <c r="N3221" t="s">
        <v>23</v>
      </c>
      <c r="P3221" t="s">
        <v>25</v>
      </c>
      <c r="Q3221">
        <v>7</v>
      </c>
      <c r="R3221" t="s">
        <v>2467</v>
      </c>
      <c r="S3221">
        <v>4</v>
      </c>
      <c r="T3221" t="s">
        <v>2468</v>
      </c>
      <c r="U3221" s="1">
        <v>4.7082629999999996</v>
      </c>
      <c r="V3221" s="1">
        <v>161.524475</v>
      </c>
      <c r="W3221" s="1">
        <v>1.9943150000000001</v>
      </c>
      <c r="X3221" s="1">
        <v>21.159140000000001</v>
      </c>
      <c r="Y3221" s="1">
        <v>51.023651000000001</v>
      </c>
      <c r="Z3221" s="1" t="str">
        <f>IF(qGICXFormer_PWV[[#This Row],[GICMaxIEffective]]&lt;75,"&lt;75A",IF(qGICXFormer_PWV[[#This Row],[GICMaxIEffective]]&gt;85,"&gt;85A","&gt;75A"))</f>
        <v>&lt;75A</v>
      </c>
      <c r="AA3221" s="1" t="str" cm="1">
        <f t="array" ref="AA3221">_xlfn.CONCAT(TRANSPOSE(qGICXFormer_PWV[[#This Row],[BusNum3W]:[LineCircuit]])&amp;" : ")</f>
        <v xml:space="preserve">7131 : LAPORTE 1 : 230 : 7132 : LAPORTE 2 : 115 : 0 :  :  : 0 :  :  : 2 : </v>
      </c>
    </row>
    <row r="3222" spans="2:27" hidden="1" x14ac:dyDescent="0.25">
      <c r="B3222">
        <v>20</v>
      </c>
      <c r="C3222" t="s">
        <v>2614</v>
      </c>
      <c r="D3222">
        <v>7145</v>
      </c>
      <c r="E3222" t="s">
        <v>401</v>
      </c>
      <c r="F3222">
        <v>115</v>
      </c>
      <c r="G3222">
        <v>7146</v>
      </c>
      <c r="H3222" t="s">
        <v>2615</v>
      </c>
      <c r="I3222">
        <v>13.8</v>
      </c>
      <c r="J3222">
        <v>0</v>
      </c>
      <c r="K3222" t="s">
        <v>23</v>
      </c>
      <c r="M3222">
        <v>0</v>
      </c>
      <c r="N3222" t="s">
        <v>23</v>
      </c>
      <c r="P3222" t="s">
        <v>24</v>
      </c>
      <c r="Q3222">
        <v>7</v>
      </c>
      <c r="R3222" t="s">
        <v>2467</v>
      </c>
      <c r="S3222">
        <v>4</v>
      </c>
      <c r="T3222" t="s">
        <v>2468</v>
      </c>
      <c r="U3222" s="1">
        <v>5.5923540000000003</v>
      </c>
      <c r="V3222" s="1">
        <v>31.400866000000001</v>
      </c>
      <c r="W3222" s="1">
        <v>1.211921</v>
      </c>
      <c r="X3222" s="1">
        <v>16.777061</v>
      </c>
      <c r="Y3222" s="1">
        <v>31.400869</v>
      </c>
      <c r="Z3222" s="1" t="str">
        <f>IF(qGICXFormer_PWV[[#This Row],[GICMaxIEffective]]&lt;75,"&lt;75A",IF(qGICXFormer_PWV[[#This Row],[GICMaxIEffective]]&gt;85,"&gt;85A","&gt;75A"))</f>
        <v>&lt;75A</v>
      </c>
      <c r="AA3222" s="1" t="str" cm="1">
        <f t="array" ref="AA3222">_xlfn.CONCAT(TRANSPOSE(qGICXFormer_PWV[[#This Row],[BusNum3W]:[LineCircuit]])&amp;" : ")</f>
        <v xml:space="preserve">7145 : HOUSTON 2 0 : 115 : 7146 : HOUSTON 2 1 : 13.8 : 0 :  :  : 0 :  :  : 1 : </v>
      </c>
    </row>
    <row r="3223" spans="2:27" hidden="1" x14ac:dyDescent="0.25">
      <c r="B3223">
        <v>20</v>
      </c>
      <c r="C3223" t="s">
        <v>2616</v>
      </c>
      <c r="D3223">
        <v>7150</v>
      </c>
      <c r="E3223" t="s">
        <v>400</v>
      </c>
      <c r="F3223">
        <v>230</v>
      </c>
      <c r="G3223">
        <v>7151</v>
      </c>
      <c r="H3223" t="s">
        <v>362</v>
      </c>
      <c r="I3223">
        <v>115</v>
      </c>
      <c r="J3223">
        <v>0</v>
      </c>
      <c r="K3223" t="s">
        <v>23</v>
      </c>
      <c r="M3223">
        <v>0</v>
      </c>
      <c r="N3223" t="s">
        <v>23</v>
      </c>
      <c r="P3223" t="s">
        <v>24</v>
      </c>
      <c r="Q3223">
        <v>7</v>
      </c>
      <c r="R3223" t="s">
        <v>2467</v>
      </c>
      <c r="S3223">
        <v>5</v>
      </c>
      <c r="T3223" t="s">
        <v>2507</v>
      </c>
      <c r="U3223" s="1">
        <v>26.205805000000002</v>
      </c>
      <c r="V3223" s="1">
        <v>47.197040999999999</v>
      </c>
      <c r="W3223" s="1">
        <v>11.293756</v>
      </c>
      <c r="X3223" s="1">
        <v>73.787216000000001</v>
      </c>
      <c r="Y3223" s="1">
        <v>45.461880000000001</v>
      </c>
      <c r="Z3223" s="1" t="str">
        <f>IF(qGICXFormer_PWV[[#This Row],[GICMaxIEffective]]&lt;75,"&lt;75A",IF(qGICXFormer_PWV[[#This Row],[GICMaxIEffective]]&gt;85,"&gt;85A","&gt;75A"))</f>
        <v>&lt;75A</v>
      </c>
      <c r="AA3223" s="1" t="str" cm="1">
        <f t="array" ref="AA3223">_xlfn.CONCAT(TRANSPOSE(qGICXFormer_PWV[[#This Row],[BusNum3W]:[LineCircuit]])&amp;" : ")</f>
        <v xml:space="preserve">7150 : WILLIS 2 0 : 230 : 7151 : WILLIS 2 1 : 115 : 0 :  :  : 0 :  :  : 1 : </v>
      </c>
    </row>
    <row r="3224" spans="2:27" hidden="1" x14ac:dyDescent="0.25">
      <c r="B3224">
        <v>20</v>
      </c>
      <c r="C3224" t="s">
        <v>2617</v>
      </c>
      <c r="D3224">
        <v>7156</v>
      </c>
      <c r="E3224" t="s">
        <v>268</v>
      </c>
      <c r="F3224">
        <v>230</v>
      </c>
      <c r="G3224">
        <v>7157</v>
      </c>
      <c r="H3224" t="s">
        <v>220</v>
      </c>
      <c r="I3224">
        <v>115</v>
      </c>
      <c r="J3224">
        <v>0</v>
      </c>
      <c r="K3224" t="s">
        <v>23</v>
      </c>
      <c r="M3224">
        <v>0</v>
      </c>
      <c r="N3224" t="s">
        <v>23</v>
      </c>
      <c r="P3224" t="s">
        <v>24</v>
      </c>
      <c r="Q3224">
        <v>7</v>
      </c>
      <c r="R3224" t="s">
        <v>2467</v>
      </c>
      <c r="S3224">
        <v>5</v>
      </c>
      <c r="T3224" t="s">
        <v>2507</v>
      </c>
      <c r="U3224" s="1">
        <v>22.288875999999998</v>
      </c>
      <c r="V3224" s="1">
        <v>0.87517100000000003</v>
      </c>
      <c r="W3224" s="1">
        <v>9.3738919999999997</v>
      </c>
      <c r="X3224" s="1">
        <v>68.051483000000005</v>
      </c>
      <c r="Y3224" s="1">
        <v>4.5349389999999996</v>
      </c>
      <c r="Z3224" s="1" t="str">
        <f>IF(qGICXFormer_PWV[[#This Row],[GICMaxIEffective]]&lt;75,"&lt;75A",IF(qGICXFormer_PWV[[#This Row],[GICMaxIEffective]]&gt;85,"&gt;85A","&gt;75A"))</f>
        <v>&lt;75A</v>
      </c>
      <c r="AA3224" s="1" t="str" cm="1">
        <f t="array" ref="AA3224">_xlfn.CONCAT(TRANSPOSE(qGICXFormer_PWV[[#This Row],[BusNum3W]:[LineCircuit]])&amp;" : ")</f>
        <v xml:space="preserve">7156 : SPRING 2 0 : 230 : 7157 : SPRING 2 1 : 115 : 0 :  :  : 0 :  :  : 1 : </v>
      </c>
    </row>
    <row r="3225" spans="2:27" hidden="1" x14ac:dyDescent="0.25">
      <c r="B3225">
        <v>20</v>
      </c>
      <c r="C3225" t="s">
        <v>2618</v>
      </c>
      <c r="D3225">
        <v>7156</v>
      </c>
      <c r="E3225" t="s">
        <v>268</v>
      </c>
      <c r="F3225">
        <v>230</v>
      </c>
      <c r="G3225">
        <v>7157</v>
      </c>
      <c r="H3225" t="s">
        <v>220</v>
      </c>
      <c r="I3225">
        <v>115</v>
      </c>
      <c r="J3225">
        <v>0</v>
      </c>
      <c r="K3225" t="s">
        <v>23</v>
      </c>
      <c r="M3225">
        <v>0</v>
      </c>
      <c r="N3225" t="s">
        <v>23</v>
      </c>
      <c r="P3225" t="s">
        <v>25</v>
      </c>
      <c r="Q3225">
        <v>7</v>
      </c>
      <c r="R3225" t="s">
        <v>2467</v>
      </c>
      <c r="S3225">
        <v>5</v>
      </c>
      <c r="T3225" t="s">
        <v>2507</v>
      </c>
      <c r="U3225" s="1">
        <v>22.288875999999998</v>
      </c>
      <c r="V3225" s="1">
        <v>0.87517100000000003</v>
      </c>
      <c r="W3225" s="1">
        <v>9.3738919999999997</v>
      </c>
      <c r="X3225" s="1">
        <v>68.051483000000005</v>
      </c>
      <c r="Y3225" s="1">
        <v>4.5349389999999996</v>
      </c>
      <c r="Z3225" s="1" t="str">
        <f>IF(qGICXFormer_PWV[[#This Row],[GICMaxIEffective]]&lt;75,"&lt;75A",IF(qGICXFormer_PWV[[#This Row],[GICMaxIEffective]]&gt;85,"&gt;85A","&gt;75A"))</f>
        <v>&lt;75A</v>
      </c>
      <c r="AA3225" s="1" t="str" cm="1">
        <f t="array" ref="AA3225">_xlfn.CONCAT(TRANSPOSE(qGICXFormer_PWV[[#This Row],[BusNum3W]:[LineCircuit]])&amp;" : ")</f>
        <v xml:space="preserve">7156 : SPRING 2 0 : 230 : 7157 : SPRING 2 1 : 115 : 0 :  :  : 0 :  :  : 2 : </v>
      </c>
    </row>
    <row r="3226" spans="2:27" hidden="1" x14ac:dyDescent="0.25">
      <c r="B3226">
        <v>20</v>
      </c>
      <c r="C3226" t="s">
        <v>2619</v>
      </c>
      <c r="D3226">
        <v>7156</v>
      </c>
      <c r="E3226" t="s">
        <v>268</v>
      </c>
      <c r="F3226">
        <v>230</v>
      </c>
      <c r="G3226">
        <v>7157</v>
      </c>
      <c r="H3226" t="s">
        <v>220</v>
      </c>
      <c r="I3226">
        <v>115</v>
      </c>
      <c r="J3226">
        <v>0</v>
      </c>
      <c r="K3226" t="s">
        <v>23</v>
      </c>
      <c r="M3226">
        <v>0</v>
      </c>
      <c r="N3226" t="s">
        <v>23</v>
      </c>
      <c r="P3226" t="s">
        <v>26</v>
      </c>
      <c r="Q3226">
        <v>7</v>
      </c>
      <c r="R3226" t="s">
        <v>2467</v>
      </c>
      <c r="S3226">
        <v>5</v>
      </c>
      <c r="T3226" t="s">
        <v>2507</v>
      </c>
      <c r="U3226" s="1">
        <v>22.288875999999998</v>
      </c>
      <c r="V3226" s="1">
        <v>0.87517100000000003</v>
      </c>
      <c r="W3226" s="1">
        <v>9.3738919999999997</v>
      </c>
      <c r="X3226" s="1">
        <v>68.051483000000005</v>
      </c>
      <c r="Y3226" s="1">
        <v>4.5349389999999996</v>
      </c>
      <c r="Z3226" s="1" t="str">
        <f>IF(qGICXFormer_PWV[[#This Row],[GICMaxIEffective]]&lt;75,"&lt;75A",IF(qGICXFormer_PWV[[#This Row],[GICMaxIEffective]]&gt;85,"&gt;85A","&gt;75A"))</f>
        <v>&lt;75A</v>
      </c>
      <c r="AA3226" s="1" t="str" cm="1">
        <f t="array" ref="AA3226">_xlfn.CONCAT(TRANSPOSE(qGICXFormer_PWV[[#This Row],[BusNum3W]:[LineCircuit]])&amp;" : ")</f>
        <v xml:space="preserve">7156 : SPRING 2 0 : 230 : 7157 : SPRING 2 1 : 115 : 0 :  :  : 0 :  :  : 3 : </v>
      </c>
    </row>
    <row r="3227" spans="2:27" hidden="1" x14ac:dyDescent="0.25">
      <c r="B3227">
        <v>20</v>
      </c>
      <c r="C3227" t="s">
        <v>2620</v>
      </c>
      <c r="D3227">
        <v>7159</v>
      </c>
      <c r="E3227" t="s">
        <v>388</v>
      </c>
      <c r="F3227">
        <v>500</v>
      </c>
      <c r="G3227">
        <v>7160</v>
      </c>
      <c r="H3227" t="s">
        <v>328</v>
      </c>
      <c r="I3227">
        <v>230</v>
      </c>
      <c r="J3227">
        <v>0</v>
      </c>
      <c r="K3227" t="s">
        <v>23</v>
      </c>
      <c r="M3227">
        <v>0</v>
      </c>
      <c r="N3227" t="s">
        <v>23</v>
      </c>
      <c r="P3227" t="s">
        <v>24</v>
      </c>
      <c r="Q3227">
        <v>7</v>
      </c>
      <c r="R3227" t="s">
        <v>2467</v>
      </c>
      <c r="S3227">
        <v>3</v>
      </c>
      <c r="T3227" t="s">
        <v>2509</v>
      </c>
      <c r="U3227" s="1">
        <v>1.62971</v>
      </c>
      <c r="V3227" s="1">
        <v>10.799961</v>
      </c>
      <c r="W3227" s="1">
        <v>1.8201590000000001</v>
      </c>
      <c r="X3227" s="1">
        <v>27.612423</v>
      </c>
      <c r="Y3227" s="1">
        <v>103.52823600000001</v>
      </c>
      <c r="Z3227" s="1" t="str">
        <f>IF(qGICXFormer_PWV[[#This Row],[GICMaxIEffective]]&lt;75,"&lt;75A",IF(qGICXFormer_PWV[[#This Row],[GICMaxIEffective]]&gt;85,"&gt;85A","&gt;75A"))</f>
        <v>&lt;75A</v>
      </c>
      <c r="AA3227" s="1" t="str" cm="1">
        <f t="array" ref="AA3227">_xlfn.CONCAT(TRANSPOSE(qGICXFormer_PWV[[#This Row],[BusNum3W]:[LineCircuit]])&amp;" : ")</f>
        <v xml:space="preserve">7159 : HOUSTON 5 0 : 500 : 7160 : HOUSTON 5 1 : 230 : 0 :  :  : 0 :  :  : 1 : </v>
      </c>
    </row>
    <row r="3228" spans="2:27" hidden="1" x14ac:dyDescent="0.25">
      <c r="B3228">
        <v>20</v>
      </c>
      <c r="C3228" t="s">
        <v>2621</v>
      </c>
      <c r="D3228">
        <v>7159</v>
      </c>
      <c r="E3228" t="s">
        <v>388</v>
      </c>
      <c r="F3228">
        <v>500</v>
      </c>
      <c r="G3228">
        <v>7162</v>
      </c>
      <c r="H3228" t="s">
        <v>2622</v>
      </c>
      <c r="I3228">
        <v>18</v>
      </c>
      <c r="J3228">
        <v>0</v>
      </c>
      <c r="K3228" t="s">
        <v>23</v>
      </c>
      <c r="M3228">
        <v>0</v>
      </c>
      <c r="N3228" t="s">
        <v>23</v>
      </c>
      <c r="P3228" t="s">
        <v>24</v>
      </c>
      <c r="Q3228">
        <v>7</v>
      </c>
      <c r="R3228" t="s">
        <v>2467</v>
      </c>
      <c r="S3228">
        <v>3</v>
      </c>
      <c r="T3228" t="s">
        <v>2509</v>
      </c>
      <c r="U3228" s="1">
        <v>1.4462630000000001</v>
      </c>
      <c r="V3228" s="1">
        <v>32.186264000000001</v>
      </c>
      <c r="W3228" s="1">
        <v>1.648787</v>
      </c>
      <c r="X3228" s="1">
        <v>4.3387900000000004</v>
      </c>
      <c r="Y3228" s="1">
        <v>32.186259999999997</v>
      </c>
      <c r="Z3228" s="1" t="str">
        <f>IF(qGICXFormer_PWV[[#This Row],[GICMaxIEffective]]&lt;75,"&lt;75A",IF(qGICXFormer_PWV[[#This Row],[GICMaxIEffective]]&gt;85,"&gt;85A","&gt;75A"))</f>
        <v>&lt;75A</v>
      </c>
      <c r="AA3228" s="1" t="str" cm="1">
        <f t="array" ref="AA3228">_xlfn.CONCAT(TRANSPOSE(qGICXFormer_PWV[[#This Row],[BusNum3W]:[LineCircuit]])&amp;" : ")</f>
        <v xml:space="preserve">7159 : HOUSTON 5 0 : 500 : 7162 : HOUSTON 5 3 : 18 : 0 :  :  : 0 :  :  : 1 : </v>
      </c>
    </row>
    <row r="3229" spans="2:27" hidden="1" x14ac:dyDescent="0.25">
      <c r="B3229">
        <v>20</v>
      </c>
      <c r="C3229" t="s">
        <v>2623</v>
      </c>
      <c r="D3229">
        <v>7159</v>
      </c>
      <c r="E3229" t="s">
        <v>388</v>
      </c>
      <c r="F3229">
        <v>500</v>
      </c>
      <c r="G3229">
        <v>7163</v>
      </c>
      <c r="H3229" t="s">
        <v>2624</v>
      </c>
      <c r="I3229">
        <v>18</v>
      </c>
      <c r="J3229">
        <v>0</v>
      </c>
      <c r="K3229" t="s">
        <v>23</v>
      </c>
      <c r="M3229">
        <v>0</v>
      </c>
      <c r="N3229" t="s">
        <v>23</v>
      </c>
      <c r="P3229" t="s">
        <v>24</v>
      </c>
      <c r="Q3229">
        <v>7</v>
      </c>
      <c r="R3229" t="s">
        <v>2467</v>
      </c>
      <c r="S3229">
        <v>3</v>
      </c>
      <c r="T3229" t="s">
        <v>2509</v>
      </c>
      <c r="U3229" s="1">
        <v>0.93581700000000001</v>
      </c>
      <c r="V3229" s="1">
        <v>32.186259999999997</v>
      </c>
      <c r="W3229" s="1">
        <v>1.0717019999999999</v>
      </c>
      <c r="X3229" s="1">
        <v>2.8074520000000001</v>
      </c>
      <c r="Y3229" s="1">
        <v>32.186264000000001</v>
      </c>
      <c r="Z3229" s="1" t="str">
        <f>IF(qGICXFormer_PWV[[#This Row],[GICMaxIEffective]]&lt;75,"&lt;75A",IF(qGICXFormer_PWV[[#This Row],[GICMaxIEffective]]&gt;85,"&gt;85A","&gt;75A"))</f>
        <v>&lt;75A</v>
      </c>
      <c r="AA3229" s="1" t="str" cm="1">
        <f t="array" ref="AA3229">_xlfn.CONCAT(TRANSPOSE(qGICXFormer_PWV[[#This Row],[BusNum3W]:[LineCircuit]])&amp;" : ")</f>
        <v xml:space="preserve">7159 : HOUSTON 5 0 : 500 : 7163 : HOUSTON 5 4 : 18 : 0 :  :  : 0 :  :  : 1 : </v>
      </c>
    </row>
    <row r="3230" spans="2:27" hidden="1" x14ac:dyDescent="0.25">
      <c r="B3230">
        <v>20</v>
      </c>
      <c r="C3230" t="s">
        <v>2625</v>
      </c>
      <c r="D3230">
        <v>7159</v>
      </c>
      <c r="E3230" t="s">
        <v>388</v>
      </c>
      <c r="F3230">
        <v>500</v>
      </c>
      <c r="G3230">
        <v>7164</v>
      </c>
      <c r="H3230" t="s">
        <v>2626</v>
      </c>
      <c r="I3230">
        <v>18</v>
      </c>
      <c r="J3230">
        <v>0</v>
      </c>
      <c r="K3230" t="s">
        <v>23</v>
      </c>
      <c r="M3230">
        <v>0</v>
      </c>
      <c r="N3230" t="s">
        <v>23</v>
      </c>
      <c r="P3230" t="s">
        <v>24</v>
      </c>
      <c r="Q3230">
        <v>7</v>
      </c>
      <c r="R3230" t="s">
        <v>2467</v>
      </c>
      <c r="S3230">
        <v>3</v>
      </c>
      <c r="T3230" t="s">
        <v>2509</v>
      </c>
      <c r="U3230" s="1">
        <v>1.8716349999999999</v>
      </c>
      <c r="V3230" s="1">
        <v>32.186259999999997</v>
      </c>
      <c r="W3230" s="1">
        <v>2.1355719999999998</v>
      </c>
      <c r="X3230" s="1">
        <v>5.6149040000000001</v>
      </c>
      <c r="Y3230" s="1">
        <v>32.186264000000001</v>
      </c>
      <c r="Z3230" s="1" t="str">
        <f>IF(qGICXFormer_PWV[[#This Row],[GICMaxIEffective]]&lt;75,"&lt;75A",IF(qGICXFormer_PWV[[#This Row],[GICMaxIEffective]]&gt;85,"&gt;85A","&gt;75A"))</f>
        <v>&lt;75A</v>
      </c>
      <c r="AA3230" s="1" t="str" cm="1">
        <f t="array" ref="AA3230">_xlfn.CONCAT(TRANSPOSE(qGICXFormer_PWV[[#This Row],[BusNum3W]:[LineCircuit]])&amp;" : ")</f>
        <v xml:space="preserve">7159 : HOUSTON 5 0 : 500 : 7164 : HOUSTON 5 5 : 18 : 0 :  :  : 0 :  :  : 1 : </v>
      </c>
    </row>
    <row r="3231" spans="2:27" hidden="1" x14ac:dyDescent="0.25">
      <c r="B3231">
        <v>20</v>
      </c>
      <c r="C3231" t="s">
        <v>2627</v>
      </c>
      <c r="D3231">
        <v>7159</v>
      </c>
      <c r="E3231" t="s">
        <v>388</v>
      </c>
      <c r="F3231">
        <v>500</v>
      </c>
      <c r="G3231">
        <v>7165</v>
      </c>
      <c r="H3231" t="s">
        <v>2628</v>
      </c>
      <c r="I3231">
        <v>18</v>
      </c>
      <c r="J3231">
        <v>0</v>
      </c>
      <c r="K3231" t="s">
        <v>23</v>
      </c>
      <c r="M3231">
        <v>0</v>
      </c>
      <c r="N3231" t="s">
        <v>23</v>
      </c>
      <c r="P3231" t="s">
        <v>24</v>
      </c>
      <c r="Q3231">
        <v>7</v>
      </c>
      <c r="R3231" t="s">
        <v>2467</v>
      </c>
      <c r="S3231">
        <v>3</v>
      </c>
      <c r="T3231" t="s">
        <v>2509</v>
      </c>
      <c r="U3231" s="1">
        <v>1.8716349999999999</v>
      </c>
      <c r="V3231" s="1">
        <v>32.186259999999997</v>
      </c>
      <c r="W3231" s="1">
        <v>2.1337030000000001</v>
      </c>
      <c r="X3231" s="1">
        <v>5.6149040000000001</v>
      </c>
      <c r="Y3231" s="1">
        <v>32.186264000000001</v>
      </c>
      <c r="Z3231" s="1" t="str">
        <f>IF(qGICXFormer_PWV[[#This Row],[GICMaxIEffective]]&lt;75,"&lt;75A",IF(qGICXFormer_PWV[[#This Row],[GICMaxIEffective]]&gt;85,"&gt;85A","&gt;75A"))</f>
        <v>&lt;75A</v>
      </c>
      <c r="AA3231" s="1" t="str" cm="1">
        <f t="array" ref="AA3231">_xlfn.CONCAT(TRANSPOSE(qGICXFormer_PWV[[#This Row],[BusNum3W]:[LineCircuit]])&amp;" : ")</f>
        <v xml:space="preserve">7159 : HOUSTON 5 0 : 500 : 7165 : HOUSTON 5 6 : 18 : 0 :  :  : 0 :  :  : 1 : </v>
      </c>
    </row>
    <row r="3232" spans="2:27" hidden="1" x14ac:dyDescent="0.25">
      <c r="B3232">
        <v>20</v>
      </c>
      <c r="C3232" t="s">
        <v>2629</v>
      </c>
      <c r="D3232">
        <v>7159</v>
      </c>
      <c r="E3232" t="s">
        <v>388</v>
      </c>
      <c r="F3232">
        <v>500</v>
      </c>
      <c r="G3232">
        <v>7166</v>
      </c>
      <c r="H3232" t="s">
        <v>2630</v>
      </c>
      <c r="I3232">
        <v>18</v>
      </c>
      <c r="J3232">
        <v>0</v>
      </c>
      <c r="K3232" t="s">
        <v>23</v>
      </c>
      <c r="M3232">
        <v>0</v>
      </c>
      <c r="N3232" t="s">
        <v>23</v>
      </c>
      <c r="P3232" t="s">
        <v>24</v>
      </c>
      <c r="Q3232">
        <v>7</v>
      </c>
      <c r="R3232" t="s">
        <v>2467</v>
      </c>
      <c r="S3232">
        <v>3</v>
      </c>
      <c r="T3232" t="s">
        <v>2509</v>
      </c>
      <c r="U3232" s="1">
        <v>0.73994899999999997</v>
      </c>
      <c r="V3232" s="1">
        <v>32.186259999999997</v>
      </c>
      <c r="W3232" s="1">
        <v>0.84921800000000003</v>
      </c>
      <c r="X3232" s="1">
        <v>2.219846</v>
      </c>
      <c r="Y3232" s="1">
        <v>32.186264000000001</v>
      </c>
      <c r="Z3232" s="1" t="str">
        <f>IF(qGICXFormer_PWV[[#This Row],[GICMaxIEffective]]&lt;75,"&lt;75A",IF(qGICXFormer_PWV[[#This Row],[GICMaxIEffective]]&gt;85,"&gt;85A","&gt;75A"))</f>
        <v>&lt;75A</v>
      </c>
      <c r="AA3232" s="1" t="str" cm="1">
        <f t="array" ref="AA3232">_xlfn.CONCAT(TRANSPOSE(qGICXFormer_PWV[[#This Row],[BusNum3W]:[LineCircuit]])&amp;" : ")</f>
        <v xml:space="preserve">7159 : HOUSTON 5 0 : 500 : 7166 : HOUSTON 5 7 : 18 : 0 :  :  : 0 :  :  : 1 : </v>
      </c>
    </row>
    <row r="3233" spans="2:27" hidden="1" x14ac:dyDescent="0.25">
      <c r="B3233">
        <v>20</v>
      </c>
      <c r="C3233" t="s">
        <v>2631</v>
      </c>
      <c r="D3233">
        <v>7159</v>
      </c>
      <c r="E3233" t="s">
        <v>388</v>
      </c>
      <c r="F3233">
        <v>500</v>
      </c>
      <c r="G3233">
        <v>7167</v>
      </c>
      <c r="H3233" t="s">
        <v>2632</v>
      </c>
      <c r="I3233">
        <v>18</v>
      </c>
      <c r="J3233">
        <v>0</v>
      </c>
      <c r="K3233" t="s">
        <v>23</v>
      </c>
      <c r="M3233">
        <v>0</v>
      </c>
      <c r="N3233" t="s">
        <v>23</v>
      </c>
      <c r="P3233" t="s">
        <v>24</v>
      </c>
      <c r="Q3233">
        <v>7</v>
      </c>
      <c r="R3233" t="s">
        <v>2467</v>
      </c>
      <c r="S3233">
        <v>3</v>
      </c>
      <c r="T3233" t="s">
        <v>2509</v>
      </c>
      <c r="U3233" s="1">
        <v>0.63635600000000003</v>
      </c>
      <c r="V3233" s="1">
        <v>32.186264000000001</v>
      </c>
      <c r="W3233" s="1">
        <v>0.72950400000000004</v>
      </c>
      <c r="X3233" s="1">
        <v>1.9090670000000001</v>
      </c>
      <c r="Y3233" s="1">
        <v>32.186264000000001</v>
      </c>
      <c r="Z3233" s="1" t="str">
        <f>IF(qGICXFormer_PWV[[#This Row],[GICMaxIEffective]]&lt;75,"&lt;75A",IF(qGICXFormer_PWV[[#This Row],[GICMaxIEffective]]&gt;85,"&gt;85A","&gt;75A"))</f>
        <v>&lt;75A</v>
      </c>
      <c r="AA3233" s="1" t="str" cm="1">
        <f t="array" ref="AA3233">_xlfn.CONCAT(TRANSPOSE(qGICXFormer_PWV[[#This Row],[BusNum3W]:[LineCircuit]])&amp;" : ")</f>
        <v xml:space="preserve">7159 : HOUSTON 5 0 : 500 : 7167 : HOUSTON 5 8 : 18 : 0 :  :  : 0 :  :  : 1 : </v>
      </c>
    </row>
    <row r="3234" spans="2:27" hidden="1" x14ac:dyDescent="0.25">
      <c r="B3234">
        <v>20</v>
      </c>
      <c r="C3234" t="s">
        <v>2633</v>
      </c>
      <c r="D3234">
        <v>7159</v>
      </c>
      <c r="E3234" t="s">
        <v>388</v>
      </c>
      <c r="F3234">
        <v>500</v>
      </c>
      <c r="G3234">
        <v>7168</v>
      </c>
      <c r="H3234" t="s">
        <v>2634</v>
      </c>
      <c r="I3234">
        <v>18</v>
      </c>
      <c r="J3234">
        <v>0</v>
      </c>
      <c r="K3234" t="s">
        <v>23</v>
      </c>
      <c r="M3234">
        <v>0</v>
      </c>
      <c r="N3234" t="s">
        <v>23</v>
      </c>
      <c r="P3234" t="s">
        <v>24</v>
      </c>
      <c r="Q3234">
        <v>7</v>
      </c>
      <c r="R3234" t="s">
        <v>2467</v>
      </c>
      <c r="S3234">
        <v>3</v>
      </c>
      <c r="T3234" t="s">
        <v>2509</v>
      </c>
      <c r="U3234" s="1">
        <v>1.2727120000000001</v>
      </c>
      <c r="V3234" s="1">
        <v>32.186264000000001</v>
      </c>
      <c r="W3234" s="1">
        <v>1.452699</v>
      </c>
      <c r="X3234" s="1">
        <v>3.8181349999999998</v>
      </c>
      <c r="Y3234" s="1">
        <v>32.186264000000001</v>
      </c>
      <c r="Z3234" s="1" t="str">
        <f>IF(qGICXFormer_PWV[[#This Row],[GICMaxIEffective]]&lt;75,"&lt;75A",IF(qGICXFormer_PWV[[#This Row],[GICMaxIEffective]]&gt;85,"&gt;85A","&gt;75A"))</f>
        <v>&lt;75A</v>
      </c>
      <c r="AA3234" s="1" t="str" cm="1">
        <f t="array" ref="AA3234">_xlfn.CONCAT(TRANSPOSE(qGICXFormer_PWV[[#This Row],[BusNum3W]:[LineCircuit]])&amp;" : ")</f>
        <v xml:space="preserve">7159 : HOUSTON 5 0 : 500 : 7168 : HOUSTON 5 9 : 18 : 0 :  :  : 0 :  :  : 1 : </v>
      </c>
    </row>
    <row r="3235" spans="2:27" hidden="1" x14ac:dyDescent="0.25">
      <c r="B3235">
        <v>20</v>
      </c>
      <c r="C3235" t="s">
        <v>2635</v>
      </c>
      <c r="D3235">
        <v>7159</v>
      </c>
      <c r="E3235" t="s">
        <v>388</v>
      </c>
      <c r="F3235">
        <v>500</v>
      </c>
      <c r="G3235">
        <v>7169</v>
      </c>
      <c r="H3235" t="s">
        <v>2636</v>
      </c>
      <c r="I3235">
        <v>18</v>
      </c>
      <c r="J3235">
        <v>0</v>
      </c>
      <c r="K3235" t="s">
        <v>23</v>
      </c>
      <c r="M3235">
        <v>0</v>
      </c>
      <c r="N3235" t="s">
        <v>23</v>
      </c>
      <c r="P3235" t="s">
        <v>24</v>
      </c>
      <c r="Q3235">
        <v>7</v>
      </c>
      <c r="R3235" t="s">
        <v>2467</v>
      </c>
      <c r="S3235">
        <v>3</v>
      </c>
      <c r="T3235" t="s">
        <v>2509</v>
      </c>
      <c r="U3235" s="1">
        <v>1.988612</v>
      </c>
      <c r="V3235" s="1">
        <v>32.186264000000001</v>
      </c>
      <c r="W3235" s="1">
        <v>2.2656049999999999</v>
      </c>
      <c r="X3235" s="1">
        <v>5.9658360000000004</v>
      </c>
      <c r="Y3235" s="1">
        <v>32.186264000000001</v>
      </c>
      <c r="Z3235" s="1" t="str">
        <f>IF(qGICXFormer_PWV[[#This Row],[GICMaxIEffective]]&lt;75,"&lt;75A",IF(qGICXFormer_PWV[[#This Row],[GICMaxIEffective]]&gt;85,"&gt;85A","&gt;75A"))</f>
        <v>&lt;75A</v>
      </c>
      <c r="AA3235" s="1" t="str" cm="1">
        <f t="array" ref="AA3235">_xlfn.CONCAT(TRANSPOSE(qGICXFormer_PWV[[#This Row],[BusNum3W]:[LineCircuit]])&amp;" : ")</f>
        <v xml:space="preserve">7159 : HOUSTON 5 0 : 500 : 7169 : HOUSTON 5 10 : 18 : 0 :  :  : 0 :  :  : 1 : </v>
      </c>
    </row>
    <row r="3236" spans="2:27" hidden="1" x14ac:dyDescent="0.25">
      <c r="B3236">
        <v>20</v>
      </c>
      <c r="C3236" t="s">
        <v>2637</v>
      </c>
      <c r="D3236">
        <v>7159</v>
      </c>
      <c r="E3236" t="s">
        <v>388</v>
      </c>
      <c r="F3236">
        <v>500</v>
      </c>
      <c r="G3236">
        <v>7170</v>
      </c>
      <c r="H3236" t="s">
        <v>2638</v>
      </c>
      <c r="I3236">
        <v>18</v>
      </c>
      <c r="J3236">
        <v>0</v>
      </c>
      <c r="K3236" t="s">
        <v>23</v>
      </c>
      <c r="M3236">
        <v>0</v>
      </c>
      <c r="N3236" t="s">
        <v>23</v>
      </c>
      <c r="P3236" t="s">
        <v>24</v>
      </c>
      <c r="Q3236">
        <v>7</v>
      </c>
      <c r="R3236" t="s">
        <v>2467</v>
      </c>
      <c r="S3236">
        <v>3</v>
      </c>
      <c r="T3236" t="s">
        <v>2509</v>
      </c>
      <c r="U3236" s="1">
        <v>1.988612</v>
      </c>
      <c r="V3236" s="1">
        <v>32.186264000000001</v>
      </c>
      <c r="W3236" s="1">
        <v>2.2797010000000002</v>
      </c>
      <c r="X3236" s="1">
        <v>5.9658360000000004</v>
      </c>
      <c r="Y3236" s="1">
        <v>32.186264000000001</v>
      </c>
      <c r="Z3236" s="1" t="str">
        <f>IF(qGICXFormer_PWV[[#This Row],[GICMaxIEffective]]&lt;75,"&lt;75A",IF(qGICXFormer_PWV[[#This Row],[GICMaxIEffective]]&gt;85,"&gt;85A","&gt;75A"))</f>
        <v>&lt;75A</v>
      </c>
      <c r="AA3236" s="1" t="str" cm="1">
        <f t="array" ref="AA3236">_xlfn.CONCAT(TRANSPOSE(qGICXFormer_PWV[[#This Row],[BusNum3W]:[LineCircuit]])&amp;" : ")</f>
        <v xml:space="preserve">7159 : HOUSTON 5 0 : 500 : 7170 : HOUSTON 5 11 : 18 : 0 :  :  : 0 :  :  : 1 : </v>
      </c>
    </row>
    <row r="3237" spans="2:27" hidden="1" x14ac:dyDescent="0.25">
      <c r="B3237">
        <v>20</v>
      </c>
      <c r="C3237" t="s">
        <v>2639</v>
      </c>
      <c r="D3237">
        <v>7160</v>
      </c>
      <c r="E3237" t="s">
        <v>328</v>
      </c>
      <c r="F3237">
        <v>230</v>
      </c>
      <c r="G3237">
        <v>7161</v>
      </c>
      <c r="H3237" t="s">
        <v>275</v>
      </c>
      <c r="I3237">
        <v>115</v>
      </c>
      <c r="J3237">
        <v>0</v>
      </c>
      <c r="K3237" t="s">
        <v>23</v>
      </c>
      <c r="M3237">
        <v>0</v>
      </c>
      <c r="N3237" t="s">
        <v>23</v>
      </c>
      <c r="P3237" t="s">
        <v>24</v>
      </c>
      <c r="Q3237">
        <v>7</v>
      </c>
      <c r="R3237" t="s">
        <v>2467</v>
      </c>
      <c r="S3237">
        <v>3</v>
      </c>
      <c r="T3237" t="s">
        <v>2509</v>
      </c>
      <c r="U3237" s="1">
        <v>4.2654420000000002</v>
      </c>
      <c r="V3237" s="1">
        <v>103.52823600000001</v>
      </c>
      <c r="W3237" s="1">
        <v>1.8093870000000001</v>
      </c>
      <c r="X3237" s="1">
        <v>8.0477959999999999</v>
      </c>
      <c r="Y3237" s="1">
        <v>99.679801999999995</v>
      </c>
      <c r="Z3237" s="1" t="str">
        <f>IF(qGICXFormer_PWV[[#This Row],[GICMaxIEffective]]&lt;75,"&lt;75A",IF(qGICXFormer_PWV[[#This Row],[GICMaxIEffective]]&gt;85,"&gt;85A","&gt;75A"))</f>
        <v>&lt;75A</v>
      </c>
      <c r="AA3237" s="1" t="str" cm="1">
        <f t="array" ref="AA3237">_xlfn.CONCAT(TRANSPOSE(qGICXFormer_PWV[[#This Row],[BusNum3W]:[LineCircuit]])&amp;" : ")</f>
        <v xml:space="preserve">7160 : HOUSTON 5 1 : 230 : 7161 : HOUSTON 5 2 : 115 : 0 :  :  : 0 :  :  : 1 : </v>
      </c>
    </row>
    <row r="3238" spans="2:27" hidden="1" x14ac:dyDescent="0.25">
      <c r="B3238">
        <v>20</v>
      </c>
      <c r="C3238" t="s">
        <v>2640</v>
      </c>
      <c r="D3238">
        <v>7160</v>
      </c>
      <c r="E3238" t="s">
        <v>328</v>
      </c>
      <c r="F3238">
        <v>230</v>
      </c>
      <c r="G3238">
        <v>7161</v>
      </c>
      <c r="H3238" t="s">
        <v>275</v>
      </c>
      <c r="I3238">
        <v>115</v>
      </c>
      <c r="J3238">
        <v>0</v>
      </c>
      <c r="K3238" t="s">
        <v>23</v>
      </c>
      <c r="M3238">
        <v>0</v>
      </c>
      <c r="N3238" t="s">
        <v>23</v>
      </c>
      <c r="P3238" t="s">
        <v>25</v>
      </c>
      <c r="Q3238">
        <v>7</v>
      </c>
      <c r="R3238" t="s">
        <v>2467</v>
      </c>
      <c r="S3238">
        <v>3</v>
      </c>
      <c r="T3238" t="s">
        <v>2509</v>
      </c>
      <c r="U3238" s="1">
        <v>4.2654420000000002</v>
      </c>
      <c r="V3238" s="1">
        <v>103.52823600000001</v>
      </c>
      <c r="W3238" s="1">
        <v>1.8093870000000001</v>
      </c>
      <c r="X3238" s="1">
        <v>8.0477959999999999</v>
      </c>
      <c r="Y3238" s="1">
        <v>99.679801999999995</v>
      </c>
      <c r="Z3238" s="1" t="str">
        <f>IF(qGICXFormer_PWV[[#This Row],[GICMaxIEffective]]&lt;75,"&lt;75A",IF(qGICXFormer_PWV[[#This Row],[GICMaxIEffective]]&gt;85,"&gt;85A","&gt;75A"))</f>
        <v>&lt;75A</v>
      </c>
      <c r="AA3238" s="1" t="str" cm="1">
        <f t="array" ref="AA3238">_xlfn.CONCAT(TRANSPOSE(qGICXFormer_PWV[[#This Row],[BusNum3W]:[LineCircuit]])&amp;" : ")</f>
        <v xml:space="preserve">7160 : HOUSTON 5 1 : 230 : 7161 : HOUSTON 5 2 : 115 : 0 :  :  : 0 :  :  : 2 : </v>
      </c>
    </row>
    <row r="3239" spans="2:27" hidden="1" x14ac:dyDescent="0.25">
      <c r="B3239">
        <v>20</v>
      </c>
      <c r="C3239" t="s">
        <v>2641</v>
      </c>
      <c r="D3239">
        <v>7160</v>
      </c>
      <c r="E3239" t="s">
        <v>328</v>
      </c>
      <c r="F3239">
        <v>230</v>
      </c>
      <c r="G3239">
        <v>7161</v>
      </c>
      <c r="H3239" t="s">
        <v>275</v>
      </c>
      <c r="I3239">
        <v>115</v>
      </c>
      <c r="J3239">
        <v>0</v>
      </c>
      <c r="K3239" t="s">
        <v>23</v>
      </c>
      <c r="M3239">
        <v>0</v>
      </c>
      <c r="N3239" t="s">
        <v>23</v>
      </c>
      <c r="P3239" t="s">
        <v>26</v>
      </c>
      <c r="Q3239">
        <v>7</v>
      </c>
      <c r="R3239" t="s">
        <v>2467</v>
      </c>
      <c r="S3239">
        <v>3</v>
      </c>
      <c r="T3239" t="s">
        <v>2509</v>
      </c>
      <c r="U3239" s="1">
        <v>4.2654420000000002</v>
      </c>
      <c r="V3239" s="1">
        <v>103.52823600000001</v>
      </c>
      <c r="W3239" s="1">
        <v>1.8093870000000001</v>
      </c>
      <c r="X3239" s="1">
        <v>8.0477959999999999</v>
      </c>
      <c r="Y3239" s="1">
        <v>99.679801999999995</v>
      </c>
      <c r="Z3239" s="1" t="str">
        <f>IF(qGICXFormer_PWV[[#This Row],[GICMaxIEffective]]&lt;75,"&lt;75A",IF(qGICXFormer_PWV[[#This Row],[GICMaxIEffective]]&gt;85,"&gt;85A","&gt;75A"))</f>
        <v>&lt;75A</v>
      </c>
      <c r="AA3239" s="1" t="str" cm="1">
        <f t="array" ref="AA3239">_xlfn.CONCAT(TRANSPOSE(qGICXFormer_PWV[[#This Row],[BusNum3W]:[LineCircuit]])&amp;" : ")</f>
        <v xml:space="preserve">7160 : HOUSTON 5 1 : 230 : 7161 : HOUSTON 5 2 : 115 : 0 :  :  : 0 :  :  : 3 : </v>
      </c>
    </row>
    <row r="3240" spans="2:27" hidden="1" x14ac:dyDescent="0.25">
      <c r="B3240">
        <v>20</v>
      </c>
      <c r="C3240" t="s">
        <v>2642</v>
      </c>
      <c r="D3240">
        <v>7161</v>
      </c>
      <c r="E3240" t="s">
        <v>275</v>
      </c>
      <c r="F3240">
        <v>115</v>
      </c>
      <c r="G3240">
        <v>7292</v>
      </c>
      <c r="H3240" t="s">
        <v>250</v>
      </c>
      <c r="I3240">
        <v>115</v>
      </c>
      <c r="J3240">
        <v>0</v>
      </c>
      <c r="K3240" t="s">
        <v>23</v>
      </c>
      <c r="M3240">
        <v>0</v>
      </c>
      <c r="N3240" t="s">
        <v>23</v>
      </c>
      <c r="P3240" t="s">
        <v>24</v>
      </c>
      <c r="Q3240">
        <v>7</v>
      </c>
      <c r="R3240" t="s">
        <v>2467</v>
      </c>
      <c r="S3240">
        <v>3</v>
      </c>
      <c r="T3240" t="s">
        <v>2509</v>
      </c>
      <c r="U3240" s="1">
        <v>10.65729</v>
      </c>
      <c r="V3240" s="1">
        <v>144.986557</v>
      </c>
      <c r="W3240" s="1">
        <v>2.2603939999999998</v>
      </c>
      <c r="X3240" s="1">
        <v>31.971867</v>
      </c>
      <c r="Y3240" s="1">
        <v>144.98654199999999</v>
      </c>
      <c r="Z3240" s="1" t="str">
        <f>IF(qGICXFormer_PWV[[#This Row],[GICMaxIEffective]]&lt;75,"&lt;75A",IF(qGICXFormer_PWV[[#This Row],[GICMaxIEffective]]&gt;85,"&gt;85A","&gt;75A"))</f>
        <v>&lt;75A</v>
      </c>
      <c r="AA3240" s="1" t="str" cm="1">
        <f t="array" ref="AA3240">_xlfn.CONCAT(TRANSPOSE(qGICXFormer_PWV[[#This Row],[BusNum3W]:[LineCircuit]])&amp;" : ")</f>
        <v xml:space="preserve">7161 : HOUSTON 5 2 : 115 : 7292 : HOUSTON 69 0 : 115 : 0 :  :  : 0 :  :  : 1 : </v>
      </c>
    </row>
    <row r="3241" spans="2:27" hidden="1" x14ac:dyDescent="0.25">
      <c r="B3241">
        <v>20</v>
      </c>
      <c r="C3241" t="s">
        <v>2643</v>
      </c>
      <c r="D3241">
        <v>7171</v>
      </c>
      <c r="E3241" t="s">
        <v>339</v>
      </c>
      <c r="F3241">
        <v>230</v>
      </c>
      <c r="G3241">
        <v>7172</v>
      </c>
      <c r="H3241" t="s">
        <v>356</v>
      </c>
      <c r="I3241">
        <v>115</v>
      </c>
      <c r="J3241">
        <v>0</v>
      </c>
      <c r="K3241" t="s">
        <v>23</v>
      </c>
      <c r="M3241">
        <v>0</v>
      </c>
      <c r="N3241" t="s">
        <v>23</v>
      </c>
      <c r="P3241" t="s">
        <v>24</v>
      </c>
      <c r="Q3241">
        <v>7</v>
      </c>
      <c r="R3241" t="s">
        <v>2467</v>
      </c>
      <c r="S3241">
        <v>2</v>
      </c>
      <c r="T3241" t="s">
        <v>2541</v>
      </c>
      <c r="U3241" s="1">
        <v>7.4727360000000003</v>
      </c>
      <c r="V3241" s="1">
        <v>100.19291699999999</v>
      </c>
      <c r="W3241" s="1">
        <v>3.2156739999999999</v>
      </c>
      <c r="X3241" s="1">
        <v>5.9947140000000001</v>
      </c>
      <c r="Y3241" s="1">
        <v>120.331238</v>
      </c>
      <c r="Z3241" s="1" t="str">
        <f>IF(qGICXFormer_PWV[[#This Row],[GICMaxIEffective]]&lt;75,"&lt;75A",IF(qGICXFormer_PWV[[#This Row],[GICMaxIEffective]]&gt;85,"&gt;85A","&gt;75A"))</f>
        <v>&lt;75A</v>
      </c>
      <c r="AA3241" s="1" t="str" cm="1">
        <f t="array" ref="AA3241">_xlfn.CONCAT(TRANSPOSE(qGICXFormer_PWV[[#This Row],[BusNum3W]:[LineCircuit]])&amp;" : ")</f>
        <v xml:space="preserve">7171 : TEXAS CITY 1 0 : 230 : 7172 : TEXAS CITY 1 1 : 115 : 0 :  :  : 0 :  :  : 1 : </v>
      </c>
    </row>
    <row r="3242" spans="2:27" hidden="1" x14ac:dyDescent="0.25">
      <c r="B3242">
        <v>20</v>
      </c>
      <c r="C3242" t="s">
        <v>2644</v>
      </c>
      <c r="D3242">
        <v>7175</v>
      </c>
      <c r="E3242" t="s">
        <v>382</v>
      </c>
      <c r="F3242">
        <v>500</v>
      </c>
      <c r="G3242">
        <v>7176</v>
      </c>
      <c r="H3242" t="s">
        <v>305</v>
      </c>
      <c r="I3242">
        <v>230</v>
      </c>
      <c r="J3242">
        <v>0</v>
      </c>
      <c r="K3242" t="s">
        <v>23</v>
      </c>
      <c r="M3242">
        <v>0</v>
      </c>
      <c r="N3242" t="s">
        <v>23</v>
      </c>
      <c r="P3242" t="s">
        <v>24</v>
      </c>
      <c r="Q3242">
        <v>7</v>
      </c>
      <c r="R3242" t="s">
        <v>2467</v>
      </c>
      <c r="S3242">
        <v>5</v>
      </c>
      <c r="T3242" t="s">
        <v>2507</v>
      </c>
      <c r="U3242" s="1">
        <v>4.2016179999999999</v>
      </c>
      <c r="V3242" s="1">
        <v>18.217209</v>
      </c>
      <c r="W3242" s="1">
        <v>4.6729839999999996</v>
      </c>
      <c r="X3242" s="1">
        <v>11.298311</v>
      </c>
      <c r="Y3242" s="1">
        <v>154.735229</v>
      </c>
      <c r="Z3242" s="1" t="str">
        <f>IF(qGICXFormer_PWV[[#This Row],[GICMaxIEffective]]&lt;75,"&lt;75A",IF(qGICXFormer_PWV[[#This Row],[GICMaxIEffective]]&gt;85,"&gt;85A","&gt;75A"))</f>
        <v>&lt;75A</v>
      </c>
      <c r="AA3242" s="1" t="str" cm="1">
        <f t="array" ref="AA3242">_xlfn.CONCAT(TRANSPOSE(qGICXFormer_PWV[[#This Row],[BusNum3W]:[LineCircuit]])&amp;" : ")</f>
        <v xml:space="preserve">7175 : SPRING 7 0 : 500 : 7176 : SPRING 7 1 : 230 : 0 :  :  : 0 :  :  : 1 : </v>
      </c>
    </row>
    <row r="3243" spans="2:27" hidden="1" x14ac:dyDescent="0.25">
      <c r="B3243">
        <v>20</v>
      </c>
      <c r="C3243" t="s">
        <v>2645</v>
      </c>
      <c r="D3243">
        <v>7175</v>
      </c>
      <c r="E3243" t="s">
        <v>382</v>
      </c>
      <c r="F3243">
        <v>500</v>
      </c>
      <c r="G3243">
        <v>7176</v>
      </c>
      <c r="H3243" t="s">
        <v>305</v>
      </c>
      <c r="I3243">
        <v>230</v>
      </c>
      <c r="J3243">
        <v>0</v>
      </c>
      <c r="K3243" t="s">
        <v>23</v>
      </c>
      <c r="M3243">
        <v>0</v>
      </c>
      <c r="N3243" t="s">
        <v>23</v>
      </c>
      <c r="P3243" t="s">
        <v>25</v>
      </c>
      <c r="Q3243">
        <v>7</v>
      </c>
      <c r="R3243" t="s">
        <v>2467</v>
      </c>
      <c r="S3243">
        <v>5</v>
      </c>
      <c r="T3243" t="s">
        <v>2507</v>
      </c>
      <c r="U3243" s="1">
        <v>4.2016179999999999</v>
      </c>
      <c r="V3243" s="1">
        <v>18.217209</v>
      </c>
      <c r="W3243" s="1">
        <v>4.6729839999999996</v>
      </c>
      <c r="X3243" s="1">
        <v>11.298311</v>
      </c>
      <c r="Y3243" s="1">
        <v>154.735229</v>
      </c>
      <c r="Z3243" s="1" t="str">
        <f>IF(qGICXFormer_PWV[[#This Row],[GICMaxIEffective]]&lt;75,"&lt;75A",IF(qGICXFormer_PWV[[#This Row],[GICMaxIEffective]]&gt;85,"&gt;85A","&gt;75A"))</f>
        <v>&lt;75A</v>
      </c>
      <c r="AA3243" s="1" t="str" cm="1">
        <f t="array" ref="AA3243">_xlfn.CONCAT(TRANSPOSE(qGICXFormer_PWV[[#This Row],[BusNum3W]:[LineCircuit]])&amp;" : ")</f>
        <v xml:space="preserve">7175 : SPRING 7 0 : 500 : 7176 : SPRING 7 1 : 230 : 0 :  :  : 0 :  :  : 2 : </v>
      </c>
    </row>
    <row r="3244" spans="2:27" hidden="1" x14ac:dyDescent="0.25">
      <c r="B3244">
        <v>20</v>
      </c>
      <c r="C3244" t="s">
        <v>2646</v>
      </c>
      <c r="D3244">
        <v>7176</v>
      </c>
      <c r="E3244" t="s">
        <v>305</v>
      </c>
      <c r="F3244">
        <v>230</v>
      </c>
      <c r="G3244">
        <v>7177</v>
      </c>
      <c r="H3244" t="s">
        <v>160</v>
      </c>
      <c r="I3244">
        <v>115</v>
      </c>
      <c r="J3244">
        <v>0</v>
      </c>
      <c r="K3244" t="s">
        <v>23</v>
      </c>
      <c r="M3244">
        <v>0</v>
      </c>
      <c r="N3244" t="s">
        <v>23</v>
      </c>
      <c r="P3244" t="s">
        <v>24</v>
      </c>
      <c r="Q3244">
        <v>7</v>
      </c>
      <c r="R3244" t="s">
        <v>2467</v>
      </c>
      <c r="S3244">
        <v>5</v>
      </c>
      <c r="T3244" t="s">
        <v>2507</v>
      </c>
      <c r="U3244" s="1">
        <v>1.168528</v>
      </c>
      <c r="V3244" s="1">
        <v>154.735229</v>
      </c>
      <c r="W3244" s="1">
        <v>0.48760100000000001</v>
      </c>
      <c r="X3244" s="1">
        <v>6.2659039999999999</v>
      </c>
      <c r="Y3244" s="1">
        <v>153.708527</v>
      </c>
      <c r="Z3244" s="1" t="str">
        <f>IF(qGICXFormer_PWV[[#This Row],[GICMaxIEffective]]&lt;75,"&lt;75A",IF(qGICXFormer_PWV[[#This Row],[GICMaxIEffective]]&gt;85,"&gt;85A","&gt;75A"))</f>
        <v>&lt;75A</v>
      </c>
      <c r="AA3244" s="1" t="str" cm="1">
        <f t="array" ref="AA3244">_xlfn.CONCAT(TRANSPOSE(qGICXFormer_PWV[[#This Row],[BusNum3W]:[LineCircuit]])&amp;" : ")</f>
        <v xml:space="preserve">7176 : SPRING 7 1 : 230 : 7177 : SPRING 7 2 : 115 : 0 :  :  : 0 :  :  : 1 : </v>
      </c>
    </row>
    <row r="3245" spans="2:27" hidden="1" x14ac:dyDescent="0.25">
      <c r="B3245">
        <v>20</v>
      </c>
      <c r="C3245" t="s">
        <v>2647</v>
      </c>
      <c r="D3245">
        <v>7176</v>
      </c>
      <c r="E3245" t="s">
        <v>305</v>
      </c>
      <c r="F3245">
        <v>230</v>
      </c>
      <c r="G3245">
        <v>7177</v>
      </c>
      <c r="H3245" t="s">
        <v>160</v>
      </c>
      <c r="I3245">
        <v>115</v>
      </c>
      <c r="J3245">
        <v>0</v>
      </c>
      <c r="K3245" t="s">
        <v>23</v>
      </c>
      <c r="M3245">
        <v>0</v>
      </c>
      <c r="N3245" t="s">
        <v>23</v>
      </c>
      <c r="P3245" t="s">
        <v>25</v>
      </c>
      <c r="Q3245">
        <v>7</v>
      </c>
      <c r="R3245" t="s">
        <v>2467</v>
      </c>
      <c r="S3245">
        <v>5</v>
      </c>
      <c r="T3245" t="s">
        <v>2507</v>
      </c>
      <c r="U3245" s="1">
        <v>1.168528</v>
      </c>
      <c r="V3245" s="1">
        <v>154.735229</v>
      </c>
      <c r="W3245" s="1">
        <v>0.48760100000000001</v>
      </c>
      <c r="X3245" s="1">
        <v>6.2659039999999999</v>
      </c>
      <c r="Y3245" s="1">
        <v>153.708527</v>
      </c>
      <c r="Z3245" s="1" t="str">
        <f>IF(qGICXFormer_PWV[[#This Row],[GICMaxIEffective]]&lt;75,"&lt;75A",IF(qGICXFormer_PWV[[#This Row],[GICMaxIEffective]]&gt;85,"&gt;85A","&gt;75A"))</f>
        <v>&lt;75A</v>
      </c>
      <c r="AA3245" s="1" t="str" cm="1">
        <f t="array" ref="AA3245">_xlfn.CONCAT(TRANSPOSE(qGICXFormer_PWV[[#This Row],[BusNum3W]:[LineCircuit]])&amp;" : ")</f>
        <v xml:space="preserve">7176 : SPRING 7 1 : 230 : 7177 : SPRING 7 2 : 115 : 0 :  :  : 0 :  :  : 2 : </v>
      </c>
    </row>
    <row r="3246" spans="2:27" hidden="1" x14ac:dyDescent="0.25">
      <c r="B3246">
        <v>20</v>
      </c>
      <c r="C3246" t="s">
        <v>2648</v>
      </c>
      <c r="D3246">
        <v>7176</v>
      </c>
      <c r="E3246" t="s">
        <v>305</v>
      </c>
      <c r="F3246">
        <v>230</v>
      </c>
      <c r="G3246">
        <v>7177</v>
      </c>
      <c r="H3246" t="s">
        <v>160</v>
      </c>
      <c r="I3246">
        <v>115</v>
      </c>
      <c r="J3246">
        <v>0</v>
      </c>
      <c r="K3246" t="s">
        <v>23</v>
      </c>
      <c r="M3246">
        <v>0</v>
      </c>
      <c r="N3246" t="s">
        <v>23</v>
      </c>
      <c r="P3246" t="s">
        <v>26</v>
      </c>
      <c r="Q3246">
        <v>7</v>
      </c>
      <c r="R3246" t="s">
        <v>2467</v>
      </c>
      <c r="S3246">
        <v>5</v>
      </c>
      <c r="T3246" t="s">
        <v>2507</v>
      </c>
      <c r="U3246" s="1">
        <v>1.168528</v>
      </c>
      <c r="V3246" s="1">
        <v>154.735229</v>
      </c>
      <c r="W3246" s="1">
        <v>0.48760100000000001</v>
      </c>
      <c r="X3246" s="1">
        <v>6.2659039999999999</v>
      </c>
      <c r="Y3246" s="1">
        <v>153.708527</v>
      </c>
      <c r="Z3246" s="1" t="str">
        <f>IF(qGICXFormer_PWV[[#This Row],[GICMaxIEffective]]&lt;75,"&lt;75A",IF(qGICXFormer_PWV[[#This Row],[GICMaxIEffective]]&gt;85,"&gt;85A","&gt;75A"))</f>
        <v>&lt;75A</v>
      </c>
      <c r="AA3246" s="1" t="str" cm="1">
        <f t="array" ref="AA3246">_xlfn.CONCAT(TRANSPOSE(qGICXFormer_PWV[[#This Row],[BusNum3W]:[LineCircuit]])&amp;" : ")</f>
        <v xml:space="preserve">7176 : SPRING 7 1 : 230 : 7177 : SPRING 7 2 : 115 : 0 :  :  : 0 :  :  : 3 : </v>
      </c>
    </row>
    <row r="3247" spans="2:27" hidden="1" x14ac:dyDescent="0.25">
      <c r="B3247">
        <v>20</v>
      </c>
      <c r="C3247" t="s">
        <v>2649</v>
      </c>
      <c r="D3247">
        <v>7184</v>
      </c>
      <c r="E3247" t="s">
        <v>348</v>
      </c>
      <c r="F3247">
        <v>230</v>
      </c>
      <c r="G3247">
        <v>7185</v>
      </c>
      <c r="H3247" t="s">
        <v>287</v>
      </c>
      <c r="I3247">
        <v>115</v>
      </c>
      <c r="J3247">
        <v>0</v>
      </c>
      <c r="K3247" t="s">
        <v>23</v>
      </c>
      <c r="M3247">
        <v>0</v>
      </c>
      <c r="N3247" t="s">
        <v>23</v>
      </c>
      <c r="P3247" t="s">
        <v>24</v>
      </c>
      <c r="Q3247">
        <v>7</v>
      </c>
      <c r="R3247" t="s">
        <v>2467</v>
      </c>
      <c r="S3247">
        <v>3</v>
      </c>
      <c r="T3247" t="s">
        <v>2509</v>
      </c>
      <c r="U3247" s="1">
        <v>5.4150960000000001</v>
      </c>
      <c r="V3247" s="1">
        <v>174.04109199999999</v>
      </c>
      <c r="W3247" s="1">
        <v>2.3008009999999999</v>
      </c>
      <c r="X3247" s="1">
        <v>13.477838</v>
      </c>
      <c r="Y3247" s="1">
        <v>171.36451700000001</v>
      </c>
      <c r="Z3247" s="1" t="str">
        <f>IF(qGICXFormer_PWV[[#This Row],[GICMaxIEffective]]&lt;75,"&lt;75A",IF(qGICXFormer_PWV[[#This Row],[GICMaxIEffective]]&gt;85,"&gt;85A","&gt;75A"))</f>
        <v>&lt;75A</v>
      </c>
      <c r="AA3247" s="1" t="str" cm="1">
        <f t="array" ref="AA3247">_xlfn.CONCAT(TRANSPOSE(qGICXFormer_PWV[[#This Row],[BusNum3W]:[LineCircuit]])&amp;" : ")</f>
        <v xml:space="preserve">7184 : MISSOURI CITY 2 0 : 230 : 7185 : MISSOURI CITY 2 1 : 115 : 0 :  :  : 0 :  :  : 1 : </v>
      </c>
    </row>
    <row r="3248" spans="2:27" hidden="1" x14ac:dyDescent="0.25">
      <c r="B3248">
        <v>20</v>
      </c>
      <c r="C3248" t="s">
        <v>2650</v>
      </c>
      <c r="D3248">
        <v>7184</v>
      </c>
      <c r="E3248" t="s">
        <v>348</v>
      </c>
      <c r="F3248">
        <v>230</v>
      </c>
      <c r="G3248">
        <v>7185</v>
      </c>
      <c r="H3248" t="s">
        <v>287</v>
      </c>
      <c r="I3248">
        <v>115</v>
      </c>
      <c r="J3248">
        <v>0</v>
      </c>
      <c r="K3248" t="s">
        <v>23</v>
      </c>
      <c r="M3248">
        <v>0</v>
      </c>
      <c r="N3248" t="s">
        <v>23</v>
      </c>
      <c r="P3248" t="s">
        <v>25</v>
      </c>
      <c r="Q3248">
        <v>7</v>
      </c>
      <c r="R3248" t="s">
        <v>2467</v>
      </c>
      <c r="S3248">
        <v>3</v>
      </c>
      <c r="T3248" t="s">
        <v>2509</v>
      </c>
      <c r="U3248" s="1">
        <v>5.4150960000000001</v>
      </c>
      <c r="V3248" s="1">
        <v>174.04109199999999</v>
      </c>
      <c r="W3248" s="1">
        <v>2.3008009999999999</v>
      </c>
      <c r="X3248" s="1">
        <v>13.477838</v>
      </c>
      <c r="Y3248" s="1">
        <v>171.36451700000001</v>
      </c>
      <c r="Z3248" s="1" t="str">
        <f>IF(qGICXFormer_PWV[[#This Row],[GICMaxIEffective]]&lt;75,"&lt;75A",IF(qGICXFormer_PWV[[#This Row],[GICMaxIEffective]]&gt;85,"&gt;85A","&gt;75A"))</f>
        <v>&lt;75A</v>
      </c>
      <c r="AA3248" s="1" t="str" cm="1">
        <f t="array" ref="AA3248">_xlfn.CONCAT(TRANSPOSE(qGICXFormer_PWV[[#This Row],[BusNum3W]:[LineCircuit]])&amp;" : ")</f>
        <v xml:space="preserve">7184 : MISSOURI CITY 2 0 : 230 : 7185 : MISSOURI CITY 2 1 : 115 : 0 :  :  : 0 :  :  : 2 : </v>
      </c>
    </row>
    <row r="3249" spans="2:27" hidden="1" x14ac:dyDescent="0.25">
      <c r="B3249">
        <v>20</v>
      </c>
      <c r="C3249" t="s">
        <v>2651</v>
      </c>
      <c r="D3249">
        <v>7184</v>
      </c>
      <c r="E3249" t="s">
        <v>348</v>
      </c>
      <c r="F3249">
        <v>230</v>
      </c>
      <c r="G3249">
        <v>7185</v>
      </c>
      <c r="H3249" t="s">
        <v>287</v>
      </c>
      <c r="I3249">
        <v>115</v>
      </c>
      <c r="J3249">
        <v>0</v>
      </c>
      <c r="K3249" t="s">
        <v>23</v>
      </c>
      <c r="M3249">
        <v>0</v>
      </c>
      <c r="N3249" t="s">
        <v>23</v>
      </c>
      <c r="P3249" t="s">
        <v>26</v>
      </c>
      <c r="Q3249">
        <v>7</v>
      </c>
      <c r="R3249" t="s">
        <v>2467</v>
      </c>
      <c r="S3249">
        <v>3</v>
      </c>
      <c r="T3249" t="s">
        <v>2509</v>
      </c>
      <c r="U3249" s="1">
        <v>5.4150960000000001</v>
      </c>
      <c r="V3249" s="1">
        <v>174.04109199999999</v>
      </c>
      <c r="W3249" s="1">
        <v>2.3008009999999999</v>
      </c>
      <c r="X3249" s="1">
        <v>13.477838</v>
      </c>
      <c r="Y3249" s="1">
        <v>171.36451700000001</v>
      </c>
      <c r="Z3249" s="1" t="str">
        <f>IF(qGICXFormer_PWV[[#This Row],[GICMaxIEffective]]&lt;75,"&lt;75A",IF(qGICXFormer_PWV[[#This Row],[GICMaxIEffective]]&gt;85,"&gt;85A","&gt;75A"))</f>
        <v>&lt;75A</v>
      </c>
      <c r="AA3249" s="1" t="str" cm="1">
        <f t="array" ref="AA3249">_xlfn.CONCAT(TRANSPOSE(qGICXFormer_PWV[[#This Row],[BusNum3W]:[LineCircuit]])&amp;" : ")</f>
        <v xml:space="preserve">7184 : MISSOURI CITY 2 0 : 230 : 7185 : MISSOURI CITY 2 1 : 115 : 0 :  :  : 0 :  :  : 3 : </v>
      </c>
    </row>
    <row r="3250" spans="2:27" hidden="1" x14ac:dyDescent="0.25">
      <c r="B3250">
        <v>20</v>
      </c>
      <c r="C3250" t="s">
        <v>2652</v>
      </c>
      <c r="D3250">
        <v>7186</v>
      </c>
      <c r="E3250" t="s">
        <v>378</v>
      </c>
      <c r="F3250">
        <v>500</v>
      </c>
      <c r="G3250">
        <v>7187</v>
      </c>
      <c r="H3250" t="s">
        <v>300</v>
      </c>
      <c r="I3250">
        <v>230</v>
      </c>
      <c r="J3250">
        <v>0</v>
      </c>
      <c r="K3250" t="s">
        <v>23</v>
      </c>
      <c r="M3250">
        <v>0</v>
      </c>
      <c r="N3250" t="s">
        <v>23</v>
      </c>
      <c r="P3250" t="s">
        <v>24</v>
      </c>
      <c r="Q3250">
        <v>7</v>
      </c>
      <c r="R3250" t="s">
        <v>2467</v>
      </c>
      <c r="S3250">
        <v>3</v>
      </c>
      <c r="T3250" t="s">
        <v>2509</v>
      </c>
      <c r="U3250" s="1">
        <v>6.8396359999999996</v>
      </c>
      <c r="V3250" s="1">
        <v>56.569507999999999</v>
      </c>
      <c r="W3250" s="1">
        <v>7.6050230000000001</v>
      </c>
      <c r="X3250" s="1">
        <v>22.642434999999999</v>
      </c>
      <c r="Y3250" s="1">
        <v>49.575713999999998</v>
      </c>
      <c r="Z3250" s="1" t="str">
        <f>IF(qGICXFormer_PWV[[#This Row],[GICMaxIEffective]]&lt;75,"&lt;75A",IF(qGICXFormer_PWV[[#This Row],[GICMaxIEffective]]&gt;85,"&gt;85A","&gt;75A"))</f>
        <v>&lt;75A</v>
      </c>
      <c r="AA3250" s="1" t="str" cm="1">
        <f t="array" ref="AA3250">_xlfn.CONCAT(TRANSPOSE(qGICXFormer_PWV[[#This Row],[BusNum3W]:[LineCircuit]])&amp;" : ")</f>
        <v xml:space="preserve">7186 : HOUSTON 4 0 : 500 : 7187 : HOUSTON 4 1 : 230 : 0 :  :  : 0 :  :  : 1 : </v>
      </c>
    </row>
    <row r="3251" spans="2:27" hidden="1" x14ac:dyDescent="0.25">
      <c r="B3251">
        <v>20</v>
      </c>
      <c r="C3251" t="s">
        <v>2653</v>
      </c>
      <c r="D3251">
        <v>7186</v>
      </c>
      <c r="E3251" t="s">
        <v>378</v>
      </c>
      <c r="F3251">
        <v>500</v>
      </c>
      <c r="G3251">
        <v>7187</v>
      </c>
      <c r="H3251" t="s">
        <v>300</v>
      </c>
      <c r="I3251">
        <v>230</v>
      </c>
      <c r="J3251">
        <v>0</v>
      </c>
      <c r="K3251" t="s">
        <v>23</v>
      </c>
      <c r="M3251">
        <v>0</v>
      </c>
      <c r="N3251" t="s">
        <v>23</v>
      </c>
      <c r="P3251" t="s">
        <v>25</v>
      </c>
      <c r="Q3251">
        <v>7</v>
      </c>
      <c r="R3251" t="s">
        <v>2467</v>
      </c>
      <c r="S3251">
        <v>3</v>
      </c>
      <c r="T3251" t="s">
        <v>2509</v>
      </c>
      <c r="U3251" s="1">
        <v>6.8396359999999996</v>
      </c>
      <c r="V3251" s="1">
        <v>56.569507999999999</v>
      </c>
      <c r="W3251" s="1">
        <v>7.6050230000000001</v>
      </c>
      <c r="X3251" s="1">
        <v>22.642434999999999</v>
      </c>
      <c r="Y3251" s="1">
        <v>49.575713999999998</v>
      </c>
      <c r="Z3251" s="1" t="str">
        <f>IF(qGICXFormer_PWV[[#This Row],[GICMaxIEffective]]&lt;75,"&lt;75A",IF(qGICXFormer_PWV[[#This Row],[GICMaxIEffective]]&gt;85,"&gt;85A","&gt;75A"))</f>
        <v>&lt;75A</v>
      </c>
      <c r="AA3251" s="1" t="str" cm="1">
        <f t="array" ref="AA3251">_xlfn.CONCAT(TRANSPOSE(qGICXFormer_PWV[[#This Row],[BusNum3W]:[LineCircuit]])&amp;" : ")</f>
        <v xml:space="preserve">7186 : HOUSTON 4 0 : 500 : 7187 : HOUSTON 4 1 : 230 : 0 :  :  : 0 :  :  : 2 : </v>
      </c>
    </row>
    <row r="3252" spans="2:27" hidden="1" x14ac:dyDescent="0.25">
      <c r="B3252">
        <v>20</v>
      </c>
      <c r="C3252" t="s">
        <v>2654</v>
      </c>
      <c r="D3252">
        <v>7186</v>
      </c>
      <c r="E3252" t="s">
        <v>378</v>
      </c>
      <c r="F3252">
        <v>500</v>
      </c>
      <c r="G3252">
        <v>7189</v>
      </c>
      <c r="H3252" t="s">
        <v>2655</v>
      </c>
      <c r="I3252">
        <v>13.8</v>
      </c>
      <c r="J3252">
        <v>0</v>
      </c>
      <c r="K3252" t="s">
        <v>23</v>
      </c>
      <c r="M3252">
        <v>0</v>
      </c>
      <c r="N3252" t="s">
        <v>23</v>
      </c>
      <c r="P3252" t="s">
        <v>24</v>
      </c>
      <c r="Q3252">
        <v>7</v>
      </c>
      <c r="R3252" t="s">
        <v>2467</v>
      </c>
      <c r="S3252">
        <v>3</v>
      </c>
      <c r="T3252" t="s">
        <v>2509</v>
      </c>
      <c r="U3252" s="1">
        <v>3.0736530000000002</v>
      </c>
      <c r="V3252" s="1">
        <v>56.081325999999997</v>
      </c>
      <c r="W3252" s="1">
        <v>3.4673029999999998</v>
      </c>
      <c r="X3252" s="1">
        <v>9.2209599999999998</v>
      </c>
      <c r="Y3252" s="1">
        <v>56.081328999999997</v>
      </c>
      <c r="Z3252" s="1" t="str">
        <f>IF(qGICXFormer_PWV[[#This Row],[GICMaxIEffective]]&lt;75,"&lt;75A",IF(qGICXFormer_PWV[[#This Row],[GICMaxIEffective]]&gt;85,"&gt;85A","&gt;75A"))</f>
        <v>&lt;75A</v>
      </c>
      <c r="AA3252" s="1" t="str" cm="1">
        <f t="array" ref="AA3252">_xlfn.CONCAT(TRANSPOSE(qGICXFormer_PWV[[#This Row],[BusNum3W]:[LineCircuit]])&amp;" : ")</f>
        <v xml:space="preserve">7186 : HOUSTON 4 0 : 500 : 7189 : HOUSTON 4 3 : 13.8 : 0 :  :  : 0 :  :  : 1 : </v>
      </c>
    </row>
    <row r="3253" spans="2:27" hidden="1" x14ac:dyDescent="0.25">
      <c r="B3253">
        <v>20</v>
      </c>
      <c r="C3253" t="s">
        <v>2656</v>
      </c>
      <c r="D3253">
        <v>7186</v>
      </c>
      <c r="E3253" t="s">
        <v>378</v>
      </c>
      <c r="F3253">
        <v>500</v>
      </c>
      <c r="G3253">
        <v>7190</v>
      </c>
      <c r="H3253" t="s">
        <v>2657</v>
      </c>
      <c r="I3253">
        <v>13.8</v>
      </c>
      <c r="J3253">
        <v>0</v>
      </c>
      <c r="K3253" t="s">
        <v>23</v>
      </c>
      <c r="M3253">
        <v>0</v>
      </c>
      <c r="N3253" t="s">
        <v>23</v>
      </c>
      <c r="P3253" t="s">
        <v>24</v>
      </c>
      <c r="Q3253">
        <v>7</v>
      </c>
      <c r="R3253" t="s">
        <v>2467</v>
      </c>
      <c r="S3253">
        <v>3</v>
      </c>
      <c r="T3253" t="s">
        <v>2509</v>
      </c>
      <c r="U3253" s="1">
        <v>4.1427500000000004</v>
      </c>
      <c r="V3253" s="1">
        <v>56.081328999999997</v>
      </c>
      <c r="W3253" s="1">
        <v>4.7034909999999996</v>
      </c>
      <c r="X3253" s="1">
        <v>12.42825</v>
      </c>
      <c r="Y3253" s="1">
        <v>56.081325999999997</v>
      </c>
      <c r="Z3253" s="1" t="str">
        <f>IF(qGICXFormer_PWV[[#This Row],[GICMaxIEffective]]&lt;75,"&lt;75A",IF(qGICXFormer_PWV[[#This Row],[GICMaxIEffective]]&gt;85,"&gt;85A","&gt;75A"))</f>
        <v>&lt;75A</v>
      </c>
      <c r="AA3253" s="1" t="str" cm="1">
        <f t="array" ref="AA3253">_xlfn.CONCAT(TRANSPOSE(qGICXFormer_PWV[[#This Row],[BusNum3W]:[LineCircuit]])&amp;" : ")</f>
        <v xml:space="preserve">7186 : HOUSTON 4 0 : 500 : 7190 : HOUSTON 4 4 : 13.8 : 0 :  :  : 0 :  :  : 1 : </v>
      </c>
    </row>
    <row r="3254" spans="2:27" hidden="1" x14ac:dyDescent="0.25">
      <c r="B3254">
        <v>20</v>
      </c>
      <c r="C3254" t="s">
        <v>2658</v>
      </c>
      <c r="D3254">
        <v>7186</v>
      </c>
      <c r="E3254" t="s">
        <v>378</v>
      </c>
      <c r="F3254">
        <v>500</v>
      </c>
      <c r="G3254">
        <v>7191</v>
      </c>
      <c r="H3254" t="s">
        <v>2659</v>
      </c>
      <c r="I3254">
        <v>13.8</v>
      </c>
      <c r="J3254">
        <v>0</v>
      </c>
      <c r="K3254" t="s">
        <v>23</v>
      </c>
      <c r="M3254">
        <v>0</v>
      </c>
      <c r="N3254" t="s">
        <v>23</v>
      </c>
      <c r="P3254" t="s">
        <v>24</v>
      </c>
      <c r="Q3254">
        <v>7</v>
      </c>
      <c r="R3254" t="s">
        <v>2467</v>
      </c>
      <c r="S3254">
        <v>3</v>
      </c>
      <c r="T3254" t="s">
        <v>2509</v>
      </c>
      <c r="U3254" s="1">
        <v>0</v>
      </c>
      <c r="V3254" s="1">
        <v>0</v>
      </c>
      <c r="W3254" s="1">
        <v>0</v>
      </c>
      <c r="X3254" s="1">
        <v>0</v>
      </c>
      <c r="Y3254" s="1">
        <v>0</v>
      </c>
      <c r="Z3254" s="1" t="str">
        <f>IF(qGICXFormer_PWV[[#This Row],[GICMaxIEffective]]&lt;75,"&lt;75A",IF(qGICXFormer_PWV[[#This Row],[GICMaxIEffective]]&gt;85,"&gt;85A","&gt;75A"))</f>
        <v>&lt;75A</v>
      </c>
      <c r="AA3254" s="1" t="str" cm="1">
        <f t="array" ref="AA3254">_xlfn.CONCAT(TRANSPOSE(qGICXFormer_PWV[[#This Row],[BusNum3W]:[LineCircuit]])&amp;" : ")</f>
        <v xml:space="preserve">7186 : HOUSTON 4 0 : 500 : 7191 : HOUSTON 4 5 : 13.8 : 0 :  :  : 0 :  :  : 1 : </v>
      </c>
    </row>
    <row r="3255" spans="2:27" hidden="1" x14ac:dyDescent="0.25">
      <c r="B3255">
        <v>20</v>
      </c>
      <c r="C3255" t="s">
        <v>2660</v>
      </c>
      <c r="D3255">
        <v>7186</v>
      </c>
      <c r="E3255" t="s">
        <v>378</v>
      </c>
      <c r="F3255">
        <v>500</v>
      </c>
      <c r="G3255">
        <v>7192</v>
      </c>
      <c r="H3255" t="s">
        <v>2661</v>
      </c>
      <c r="I3255">
        <v>13.8</v>
      </c>
      <c r="J3255">
        <v>0</v>
      </c>
      <c r="K3255" t="s">
        <v>23</v>
      </c>
      <c r="M3255">
        <v>0</v>
      </c>
      <c r="N3255" t="s">
        <v>23</v>
      </c>
      <c r="P3255" t="s">
        <v>24</v>
      </c>
      <c r="Q3255">
        <v>7</v>
      </c>
      <c r="R3255" t="s">
        <v>2467</v>
      </c>
      <c r="S3255">
        <v>3</v>
      </c>
      <c r="T3255" t="s">
        <v>2509</v>
      </c>
      <c r="U3255" s="1">
        <v>3.8113299999999999</v>
      </c>
      <c r="V3255" s="1">
        <v>56.081325999999997</v>
      </c>
      <c r="W3255" s="1">
        <v>4.3199880000000004</v>
      </c>
      <c r="X3255" s="1">
        <v>11.43399</v>
      </c>
      <c r="Y3255" s="1">
        <v>56.081322</v>
      </c>
      <c r="Z3255" s="1" t="str">
        <f>IF(qGICXFormer_PWV[[#This Row],[GICMaxIEffective]]&lt;75,"&lt;75A",IF(qGICXFormer_PWV[[#This Row],[GICMaxIEffective]]&gt;85,"&gt;85A","&gt;75A"))</f>
        <v>&lt;75A</v>
      </c>
      <c r="AA3255" s="1" t="str" cm="1">
        <f t="array" ref="AA3255">_xlfn.CONCAT(TRANSPOSE(qGICXFormer_PWV[[#This Row],[BusNum3W]:[LineCircuit]])&amp;" : ")</f>
        <v xml:space="preserve">7186 : HOUSTON 4 0 : 500 : 7192 : HOUSTON 4 6 : 13.8 : 0 :  :  : 0 :  :  : 1 : </v>
      </c>
    </row>
    <row r="3256" spans="2:27" hidden="1" x14ac:dyDescent="0.25">
      <c r="B3256">
        <v>20</v>
      </c>
      <c r="C3256" t="s">
        <v>2662</v>
      </c>
      <c r="D3256">
        <v>7186</v>
      </c>
      <c r="E3256" t="s">
        <v>378</v>
      </c>
      <c r="F3256">
        <v>500</v>
      </c>
      <c r="G3256">
        <v>7193</v>
      </c>
      <c r="H3256" t="s">
        <v>2663</v>
      </c>
      <c r="I3256">
        <v>13.8</v>
      </c>
      <c r="J3256">
        <v>0</v>
      </c>
      <c r="K3256" t="s">
        <v>23</v>
      </c>
      <c r="M3256">
        <v>0</v>
      </c>
      <c r="N3256" t="s">
        <v>23</v>
      </c>
      <c r="P3256" t="s">
        <v>24</v>
      </c>
      <c r="Q3256">
        <v>7</v>
      </c>
      <c r="R3256" t="s">
        <v>2467</v>
      </c>
      <c r="S3256">
        <v>3</v>
      </c>
      <c r="T3256" t="s">
        <v>2509</v>
      </c>
      <c r="U3256" s="1">
        <v>4.1427500000000004</v>
      </c>
      <c r="V3256" s="1">
        <v>56.081328999999997</v>
      </c>
      <c r="W3256" s="1">
        <v>4.6717950000000004</v>
      </c>
      <c r="X3256" s="1">
        <v>12.42825</v>
      </c>
      <c r="Y3256" s="1">
        <v>56.081325999999997</v>
      </c>
      <c r="Z3256" s="1" t="str">
        <f>IF(qGICXFormer_PWV[[#This Row],[GICMaxIEffective]]&lt;75,"&lt;75A",IF(qGICXFormer_PWV[[#This Row],[GICMaxIEffective]]&gt;85,"&gt;85A","&gt;75A"))</f>
        <v>&lt;75A</v>
      </c>
      <c r="AA3256" s="1" t="str" cm="1">
        <f t="array" ref="AA3256">_xlfn.CONCAT(TRANSPOSE(qGICXFormer_PWV[[#This Row],[BusNum3W]:[LineCircuit]])&amp;" : ")</f>
        <v xml:space="preserve">7186 : HOUSTON 4 0 : 500 : 7193 : HOUSTON 4 7 : 13.8 : 0 :  :  : 0 :  :  : 1 : </v>
      </c>
    </row>
    <row r="3257" spans="2:27" hidden="1" x14ac:dyDescent="0.25">
      <c r="B3257">
        <v>20</v>
      </c>
      <c r="C3257" t="s">
        <v>2664</v>
      </c>
      <c r="D3257">
        <v>7186</v>
      </c>
      <c r="E3257" t="s">
        <v>378</v>
      </c>
      <c r="F3257">
        <v>500</v>
      </c>
      <c r="G3257">
        <v>7194</v>
      </c>
      <c r="H3257" t="s">
        <v>2665</v>
      </c>
      <c r="I3257">
        <v>13.8</v>
      </c>
      <c r="J3257">
        <v>0</v>
      </c>
      <c r="K3257" t="s">
        <v>23</v>
      </c>
      <c r="M3257">
        <v>0</v>
      </c>
      <c r="N3257" t="s">
        <v>23</v>
      </c>
      <c r="P3257" t="s">
        <v>24</v>
      </c>
      <c r="Q3257">
        <v>7</v>
      </c>
      <c r="R3257" t="s">
        <v>2467</v>
      </c>
      <c r="S3257">
        <v>3</v>
      </c>
      <c r="T3257" t="s">
        <v>2509</v>
      </c>
      <c r="U3257" s="1">
        <v>9.5283259999999999</v>
      </c>
      <c r="V3257" s="1">
        <v>56.081325999999997</v>
      </c>
      <c r="W3257" s="1">
        <v>10.81803</v>
      </c>
      <c r="X3257" s="1">
        <v>28.584976000000001</v>
      </c>
      <c r="Y3257" s="1">
        <v>56.081325999999997</v>
      </c>
      <c r="Z3257" s="1" t="str">
        <f>IF(qGICXFormer_PWV[[#This Row],[GICMaxIEffective]]&lt;75,"&lt;75A",IF(qGICXFormer_PWV[[#This Row],[GICMaxIEffective]]&gt;85,"&gt;85A","&gt;75A"))</f>
        <v>&lt;75A</v>
      </c>
      <c r="AA3257" s="1" t="str" cm="1">
        <f t="array" ref="AA3257">_xlfn.CONCAT(TRANSPOSE(qGICXFormer_PWV[[#This Row],[BusNum3W]:[LineCircuit]])&amp;" : ")</f>
        <v xml:space="preserve">7186 : HOUSTON 4 0 : 500 : 7194 : HOUSTON 4 8 : 13.8 : 0 :  :  : 0 :  :  : 1 : </v>
      </c>
    </row>
    <row r="3258" spans="2:27" hidden="1" x14ac:dyDescent="0.25">
      <c r="B3258">
        <v>20</v>
      </c>
      <c r="C3258" t="s">
        <v>2666</v>
      </c>
      <c r="D3258">
        <v>7186</v>
      </c>
      <c r="E3258" t="s">
        <v>378</v>
      </c>
      <c r="F3258">
        <v>500</v>
      </c>
      <c r="G3258">
        <v>7195</v>
      </c>
      <c r="H3258" t="s">
        <v>2667</v>
      </c>
      <c r="I3258">
        <v>13.8</v>
      </c>
      <c r="J3258">
        <v>0</v>
      </c>
      <c r="K3258" t="s">
        <v>23</v>
      </c>
      <c r="M3258">
        <v>0</v>
      </c>
      <c r="N3258" t="s">
        <v>23</v>
      </c>
      <c r="P3258" t="s">
        <v>24</v>
      </c>
      <c r="Q3258">
        <v>7</v>
      </c>
      <c r="R3258" t="s">
        <v>2467</v>
      </c>
      <c r="S3258">
        <v>3</v>
      </c>
      <c r="T3258" t="s">
        <v>2509</v>
      </c>
      <c r="U3258" s="1">
        <v>6.5712590000000004</v>
      </c>
      <c r="V3258" s="1">
        <v>56.081325999999997</v>
      </c>
      <c r="W3258" s="1">
        <v>7.4607099999999997</v>
      </c>
      <c r="X3258" s="1">
        <v>19.713778000000001</v>
      </c>
      <c r="Y3258" s="1">
        <v>56.081328999999997</v>
      </c>
      <c r="Z3258" s="1" t="str">
        <f>IF(qGICXFormer_PWV[[#This Row],[GICMaxIEffective]]&lt;75,"&lt;75A",IF(qGICXFormer_PWV[[#This Row],[GICMaxIEffective]]&gt;85,"&gt;85A","&gt;75A"))</f>
        <v>&lt;75A</v>
      </c>
      <c r="AA3258" s="1" t="str" cm="1">
        <f t="array" ref="AA3258">_xlfn.CONCAT(TRANSPOSE(qGICXFormer_PWV[[#This Row],[BusNum3W]:[LineCircuit]])&amp;" : ")</f>
        <v xml:space="preserve">7186 : HOUSTON 4 0 : 500 : 7195 : HOUSTON 4 9 : 13.8 : 0 :  :  : 0 :  :  : 1 : </v>
      </c>
    </row>
    <row r="3259" spans="2:27" hidden="1" x14ac:dyDescent="0.25">
      <c r="B3259">
        <v>20</v>
      </c>
      <c r="C3259" t="s">
        <v>2668</v>
      </c>
      <c r="D3259">
        <v>7186</v>
      </c>
      <c r="E3259" t="s">
        <v>378</v>
      </c>
      <c r="F3259">
        <v>500</v>
      </c>
      <c r="G3259">
        <v>7196</v>
      </c>
      <c r="H3259" t="s">
        <v>2669</v>
      </c>
      <c r="I3259">
        <v>13.8</v>
      </c>
      <c r="J3259">
        <v>0</v>
      </c>
      <c r="K3259" t="s">
        <v>23</v>
      </c>
      <c r="M3259">
        <v>0</v>
      </c>
      <c r="N3259" t="s">
        <v>23</v>
      </c>
      <c r="P3259" t="s">
        <v>24</v>
      </c>
      <c r="Q3259">
        <v>7</v>
      </c>
      <c r="R3259" t="s">
        <v>2467</v>
      </c>
      <c r="S3259">
        <v>3</v>
      </c>
      <c r="T3259" t="s">
        <v>2509</v>
      </c>
      <c r="U3259" s="1">
        <v>14.658962000000001</v>
      </c>
      <c r="V3259" s="1">
        <v>56.081328999999997</v>
      </c>
      <c r="W3259" s="1">
        <v>16.643121000000001</v>
      </c>
      <c r="X3259" s="1">
        <v>43.976886999999998</v>
      </c>
      <c r="Y3259" s="1">
        <v>56.081322</v>
      </c>
      <c r="Z3259" s="1" t="str">
        <f>IF(qGICXFormer_PWV[[#This Row],[GICMaxIEffective]]&lt;75,"&lt;75A",IF(qGICXFormer_PWV[[#This Row],[GICMaxIEffective]]&gt;85,"&gt;85A","&gt;75A"))</f>
        <v>&lt;75A</v>
      </c>
      <c r="AA3259" s="1" t="str" cm="1">
        <f t="array" ref="AA3259">_xlfn.CONCAT(TRANSPOSE(qGICXFormer_PWV[[#This Row],[BusNum3W]:[LineCircuit]])&amp;" : ")</f>
        <v xml:space="preserve">7186 : HOUSTON 4 0 : 500 : 7196 : HOUSTON 4 10 : 13.8 : 0 :  :  : 0 :  :  : 1 : </v>
      </c>
    </row>
    <row r="3260" spans="2:27" hidden="1" x14ac:dyDescent="0.25">
      <c r="B3260">
        <v>20</v>
      </c>
      <c r="C3260" t="s">
        <v>2670</v>
      </c>
      <c r="D3260">
        <v>7186</v>
      </c>
      <c r="E3260" t="s">
        <v>378</v>
      </c>
      <c r="F3260">
        <v>500</v>
      </c>
      <c r="G3260">
        <v>7197</v>
      </c>
      <c r="H3260" t="s">
        <v>2671</v>
      </c>
      <c r="I3260">
        <v>13.8</v>
      </c>
      <c r="J3260">
        <v>0</v>
      </c>
      <c r="K3260" t="s">
        <v>23</v>
      </c>
      <c r="M3260">
        <v>0</v>
      </c>
      <c r="N3260" t="s">
        <v>23</v>
      </c>
      <c r="P3260" t="s">
        <v>24</v>
      </c>
      <c r="Q3260">
        <v>7</v>
      </c>
      <c r="R3260" t="s">
        <v>2467</v>
      </c>
      <c r="S3260">
        <v>3</v>
      </c>
      <c r="T3260" t="s">
        <v>2509</v>
      </c>
      <c r="U3260" s="1">
        <v>23.820813999999999</v>
      </c>
      <c r="V3260" s="1">
        <v>56.081325999999997</v>
      </c>
      <c r="W3260" s="1">
        <v>27.013897</v>
      </c>
      <c r="X3260" s="1">
        <v>71.462440000000001</v>
      </c>
      <c r="Y3260" s="1">
        <v>56.081328999999997</v>
      </c>
      <c r="Z3260" s="1" t="str">
        <f>IF(qGICXFormer_PWV[[#This Row],[GICMaxIEffective]]&lt;75,"&lt;75A",IF(qGICXFormer_PWV[[#This Row],[GICMaxIEffective]]&gt;85,"&gt;85A","&gt;75A"))</f>
        <v>&lt;75A</v>
      </c>
      <c r="AA3260" s="1" t="str" cm="1">
        <f t="array" ref="AA3260">_xlfn.CONCAT(TRANSPOSE(qGICXFormer_PWV[[#This Row],[BusNum3W]:[LineCircuit]])&amp;" : ")</f>
        <v xml:space="preserve">7186 : HOUSTON 4 0 : 500 : 7197 : HOUSTON 4 11 : 13.8 : 0 :  :  : 0 :  :  : 1 : </v>
      </c>
    </row>
    <row r="3261" spans="2:27" hidden="1" x14ac:dyDescent="0.25">
      <c r="B3261">
        <v>20</v>
      </c>
      <c r="C3261" t="s">
        <v>2672</v>
      </c>
      <c r="D3261">
        <v>7187</v>
      </c>
      <c r="E3261" t="s">
        <v>300</v>
      </c>
      <c r="F3261">
        <v>230</v>
      </c>
      <c r="G3261">
        <v>7188</v>
      </c>
      <c r="H3261" t="s">
        <v>238</v>
      </c>
      <c r="I3261">
        <v>115</v>
      </c>
      <c r="J3261">
        <v>0</v>
      </c>
      <c r="K3261" t="s">
        <v>23</v>
      </c>
      <c r="M3261">
        <v>0</v>
      </c>
      <c r="N3261" t="s">
        <v>23</v>
      </c>
      <c r="P3261" t="s">
        <v>24</v>
      </c>
      <c r="Q3261">
        <v>7</v>
      </c>
      <c r="R3261" t="s">
        <v>2467</v>
      </c>
      <c r="S3261">
        <v>3</v>
      </c>
      <c r="T3261" t="s">
        <v>2509</v>
      </c>
      <c r="U3261" s="1">
        <v>7.2472349999999999</v>
      </c>
      <c r="V3261" s="1">
        <v>49.575713999999998</v>
      </c>
      <c r="W3261" s="1">
        <v>3.0583619999999998</v>
      </c>
      <c r="X3261" s="1">
        <v>36.095878999999996</v>
      </c>
      <c r="Y3261" s="1">
        <v>57.446486999999998</v>
      </c>
      <c r="Z3261" s="1" t="str">
        <f>IF(qGICXFormer_PWV[[#This Row],[GICMaxIEffective]]&lt;75,"&lt;75A",IF(qGICXFormer_PWV[[#This Row],[GICMaxIEffective]]&gt;85,"&gt;85A","&gt;75A"))</f>
        <v>&lt;75A</v>
      </c>
      <c r="AA3261" s="1" t="str" cm="1">
        <f t="array" ref="AA3261">_xlfn.CONCAT(TRANSPOSE(qGICXFormer_PWV[[#This Row],[BusNum3W]:[LineCircuit]])&amp;" : ")</f>
        <v xml:space="preserve">7187 : HOUSTON 4 1 : 230 : 7188 : HOUSTON 4 2 : 115 : 0 :  :  : 0 :  :  : 1 : </v>
      </c>
    </row>
    <row r="3262" spans="2:27" hidden="1" x14ac:dyDescent="0.25">
      <c r="B3262">
        <v>20</v>
      </c>
      <c r="C3262" t="s">
        <v>2673</v>
      </c>
      <c r="D3262">
        <v>7187</v>
      </c>
      <c r="E3262" t="s">
        <v>300</v>
      </c>
      <c r="F3262">
        <v>230</v>
      </c>
      <c r="G3262">
        <v>7188</v>
      </c>
      <c r="H3262" t="s">
        <v>238</v>
      </c>
      <c r="I3262">
        <v>115</v>
      </c>
      <c r="J3262">
        <v>0</v>
      </c>
      <c r="K3262" t="s">
        <v>23</v>
      </c>
      <c r="M3262">
        <v>0</v>
      </c>
      <c r="N3262" t="s">
        <v>23</v>
      </c>
      <c r="P3262" t="s">
        <v>25</v>
      </c>
      <c r="Q3262">
        <v>7</v>
      </c>
      <c r="R3262" t="s">
        <v>2467</v>
      </c>
      <c r="S3262">
        <v>3</v>
      </c>
      <c r="T3262" t="s">
        <v>2509</v>
      </c>
      <c r="U3262" s="1">
        <v>7.2472349999999999</v>
      </c>
      <c r="V3262" s="1">
        <v>49.575713999999998</v>
      </c>
      <c r="W3262" s="1">
        <v>3.0583619999999998</v>
      </c>
      <c r="X3262" s="1">
        <v>36.095878999999996</v>
      </c>
      <c r="Y3262" s="1">
        <v>57.446486999999998</v>
      </c>
      <c r="Z3262" s="1" t="str">
        <f>IF(qGICXFormer_PWV[[#This Row],[GICMaxIEffective]]&lt;75,"&lt;75A",IF(qGICXFormer_PWV[[#This Row],[GICMaxIEffective]]&gt;85,"&gt;85A","&gt;75A"))</f>
        <v>&lt;75A</v>
      </c>
      <c r="AA3262" s="1" t="str" cm="1">
        <f t="array" ref="AA3262">_xlfn.CONCAT(TRANSPOSE(qGICXFormer_PWV[[#This Row],[BusNum3W]:[LineCircuit]])&amp;" : ")</f>
        <v xml:space="preserve">7187 : HOUSTON 4 1 : 230 : 7188 : HOUSTON 4 2 : 115 : 0 :  :  : 0 :  :  : 2 : </v>
      </c>
    </row>
    <row r="3263" spans="2:27" hidden="1" x14ac:dyDescent="0.25">
      <c r="B3263">
        <v>20</v>
      </c>
      <c r="C3263" t="s">
        <v>2674</v>
      </c>
      <c r="D3263">
        <v>7187</v>
      </c>
      <c r="E3263" t="s">
        <v>300</v>
      </c>
      <c r="F3263">
        <v>230</v>
      </c>
      <c r="G3263">
        <v>7188</v>
      </c>
      <c r="H3263" t="s">
        <v>238</v>
      </c>
      <c r="I3263">
        <v>115</v>
      </c>
      <c r="J3263">
        <v>0</v>
      </c>
      <c r="K3263" t="s">
        <v>23</v>
      </c>
      <c r="M3263">
        <v>0</v>
      </c>
      <c r="N3263" t="s">
        <v>23</v>
      </c>
      <c r="P3263" t="s">
        <v>26</v>
      </c>
      <c r="Q3263">
        <v>7</v>
      </c>
      <c r="R3263" t="s">
        <v>2467</v>
      </c>
      <c r="S3263">
        <v>3</v>
      </c>
      <c r="T3263" t="s">
        <v>2509</v>
      </c>
      <c r="U3263" s="1">
        <v>6.7104030000000003</v>
      </c>
      <c r="V3263" s="1">
        <v>49.575713999999998</v>
      </c>
      <c r="W3263" s="1">
        <v>2.831817</v>
      </c>
      <c r="X3263" s="1">
        <v>33.422111999999998</v>
      </c>
      <c r="Y3263" s="1">
        <v>57.446486999999998</v>
      </c>
      <c r="Z3263" s="1" t="str">
        <f>IF(qGICXFormer_PWV[[#This Row],[GICMaxIEffective]]&lt;75,"&lt;75A",IF(qGICXFormer_PWV[[#This Row],[GICMaxIEffective]]&gt;85,"&gt;85A","&gt;75A"))</f>
        <v>&lt;75A</v>
      </c>
      <c r="AA3263" s="1" t="str" cm="1">
        <f t="array" ref="AA3263">_xlfn.CONCAT(TRANSPOSE(qGICXFormer_PWV[[#This Row],[BusNum3W]:[LineCircuit]])&amp;" : ")</f>
        <v xml:space="preserve">7187 : HOUSTON 4 1 : 230 : 7188 : HOUSTON 4 2 : 115 : 0 :  :  : 0 :  :  : 3 : </v>
      </c>
    </row>
    <row r="3264" spans="2:27" hidden="1" x14ac:dyDescent="0.25">
      <c r="B3264">
        <v>20</v>
      </c>
      <c r="C3264" t="s">
        <v>2675</v>
      </c>
      <c r="D3264">
        <v>7187</v>
      </c>
      <c r="E3264" t="s">
        <v>300</v>
      </c>
      <c r="F3264">
        <v>230</v>
      </c>
      <c r="G3264">
        <v>7188</v>
      </c>
      <c r="H3264" t="s">
        <v>238</v>
      </c>
      <c r="I3264">
        <v>115</v>
      </c>
      <c r="J3264">
        <v>0</v>
      </c>
      <c r="K3264" t="s">
        <v>23</v>
      </c>
      <c r="M3264">
        <v>0</v>
      </c>
      <c r="N3264" t="s">
        <v>23</v>
      </c>
      <c r="P3264" t="s">
        <v>27</v>
      </c>
      <c r="Q3264">
        <v>7</v>
      </c>
      <c r="R3264" t="s">
        <v>2467</v>
      </c>
      <c r="S3264">
        <v>3</v>
      </c>
      <c r="T3264" t="s">
        <v>2509</v>
      </c>
      <c r="U3264" s="1">
        <v>6.7104030000000003</v>
      </c>
      <c r="V3264" s="1">
        <v>49.575713999999998</v>
      </c>
      <c r="W3264" s="1">
        <v>2.831817</v>
      </c>
      <c r="X3264" s="1">
        <v>33.422111999999998</v>
      </c>
      <c r="Y3264" s="1">
        <v>57.446486999999998</v>
      </c>
      <c r="Z3264" s="1" t="str">
        <f>IF(qGICXFormer_PWV[[#This Row],[GICMaxIEffective]]&lt;75,"&lt;75A",IF(qGICXFormer_PWV[[#This Row],[GICMaxIEffective]]&gt;85,"&gt;85A","&gt;75A"))</f>
        <v>&lt;75A</v>
      </c>
      <c r="AA3264" s="1" t="str" cm="1">
        <f t="array" ref="AA3264">_xlfn.CONCAT(TRANSPOSE(qGICXFormer_PWV[[#This Row],[BusNum3W]:[LineCircuit]])&amp;" : ")</f>
        <v xml:space="preserve">7187 : HOUSTON 4 1 : 230 : 7188 : HOUSTON 4 2 : 115 : 0 :  :  : 0 :  :  : 4 : </v>
      </c>
    </row>
    <row r="3265" spans="2:27" hidden="1" x14ac:dyDescent="0.25">
      <c r="B3265">
        <v>20</v>
      </c>
      <c r="C3265" t="s">
        <v>2676</v>
      </c>
      <c r="D3265">
        <v>7199</v>
      </c>
      <c r="E3265" t="s">
        <v>375</v>
      </c>
      <c r="F3265">
        <v>500</v>
      </c>
      <c r="G3265">
        <v>7200</v>
      </c>
      <c r="H3265" t="s">
        <v>314</v>
      </c>
      <c r="I3265">
        <v>230</v>
      </c>
      <c r="J3265">
        <v>0</v>
      </c>
      <c r="K3265" t="s">
        <v>23</v>
      </c>
      <c r="M3265">
        <v>0</v>
      </c>
      <c r="N3265" t="s">
        <v>23</v>
      </c>
      <c r="P3265" t="s">
        <v>24</v>
      </c>
      <c r="Q3265">
        <v>7</v>
      </c>
      <c r="R3265" t="s">
        <v>2467</v>
      </c>
      <c r="S3265">
        <v>5</v>
      </c>
      <c r="T3265" t="s">
        <v>2507</v>
      </c>
      <c r="U3265" s="1">
        <v>28.374545999999999</v>
      </c>
      <c r="V3265" s="1">
        <v>163.82943700000001</v>
      </c>
      <c r="W3265" s="1">
        <v>31.597377999999999</v>
      </c>
      <c r="X3265" s="1">
        <v>29.223227999999999</v>
      </c>
      <c r="Y3265" s="1">
        <v>119.47352600000001</v>
      </c>
      <c r="Z3265" s="1" t="str">
        <f>IF(qGICXFormer_PWV[[#This Row],[GICMaxIEffective]]&lt;75,"&lt;75A",IF(qGICXFormer_PWV[[#This Row],[GICMaxIEffective]]&gt;85,"&gt;85A","&gt;75A"))</f>
        <v>&lt;75A</v>
      </c>
      <c r="AA3265" s="1" t="str" cm="1">
        <f t="array" ref="AA3265">_xlfn.CONCAT(TRANSPOSE(qGICXFormer_PWV[[#This Row],[BusNum3W]:[LineCircuit]])&amp;" : ")</f>
        <v xml:space="preserve">7199 : CYPRESS 1 0 : 500 : 7200 : CYPRESS 1 1 : 230 : 0 :  :  : 0 :  :  : 1 : </v>
      </c>
    </row>
    <row r="3266" spans="2:27" hidden="1" x14ac:dyDescent="0.25">
      <c r="B3266">
        <v>20</v>
      </c>
      <c r="C3266" t="s">
        <v>2677</v>
      </c>
      <c r="D3266">
        <v>7200</v>
      </c>
      <c r="E3266" t="s">
        <v>314</v>
      </c>
      <c r="F3266">
        <v>230</v>
      </c>
      <c r="G3266">
        <v>7201</v>
      </c>
      <c r="H3266" t="s">
        <v>317</v>
      </c>
      <c r="I3266">
        <v>115</v>
      </c>
      <c r="J3266">
        <v>0</v>
      </c>
      <c r="K3266" t="s">
        <v>23</v>
      </c>
      <c r="M3266">
        <v>0</v>
      </c>
      <c r="N3266" t="s">
        <v>23</v>
      </c>
      <c r="P3266" t="s">
        <v>24</v>
      </c>
      <c r="Q3266">
        <v>7</v>
      </c>
      <c r="R3266" t="s">
        <v>2467</v>
      </c>
      <c r="S3266">
        <v>5</v>
      </c>
      <c r="T3266" t="s">
        <v>2507</v>
      </c>
      <c r="U3266" s="1">
        <v>5.5676009999999998</v>
      </c>
      <c r="V3266" s="1">
        <v>119.473511</v>
      </c>
      <c r="W3266" s="1">
        <v>2.379645</v>
      </c>
      <c r="X3266" s="1">
        <v>13.371206000000001</v>
      </c>
      <c r="Y3266" s="1">
        <v>119.77847300000001</v>
      </c>
      <c r="Z3266" s="1" t="str">
        <f>IF(qGICXFormer_PWV[[#This Row],[GICMaxIEffective]]&lt;75,"&lt;75A",IF(qGICXFormer_PWV[[#This Row],[GICMaxIEffective]]&gt;85,"&gt;85A","&gt;75A"))</f>
        <v>&lt;75A</v>
      </c>
      <c r="AA3266" s="1" t="str" cm="1">
        <f t="array" ref="AA3266">_xlfn.CONCAT(TRANSPOSE(qGICXFormer_PWV[[#This Row],[BusNum3W]:[LineCircuit]])&amp;" : ")</f>
        <v xml:space="preserve">7200 : CYPRESS 1 1 : 230 : 7201 : CYPRESS 1 2 : 115 : 0 :  :  : 0 :  :  : 1 : </v>
      </c>
    </row>
    <row r="3267" spans="2:27" hidden="1" x14ac:dyDescent="0.25">
      <c r="B3267">
        <v>20</v>
      </c>
      <c r="C3267" t="s">
        <v>2678</v>
      </c>
      <c r="D3267">
        <v>7200</v>
      </c>
      <c r="E3267" t="s">
        <v>314</v>
      </c>
      <c r="F3267">
        <v>230</v>
      </c>
      <c r="G3267">
        <v>7201</v>
      </c>
      <c r="H3267" t="s">
        <v>317</v>
      </c>
      <c r="I3267">
        <v>115</v>
      </c>
      <c r="J3267">
        <v>0</v>
      </c>
      <c r="K3267" t="s">
        <v>23</v>
      </c>
      <c r="M3267">
        <v>0</v>
      </c>
      <c r="N3267" t="s">
        <v>23</v>
      </c>
      <c r="P3267" t="s">
        <v>25</v>
      </c>
      <c r="Q3267">
        <v>7</v>
      </c>
      <c r="R3267" t="s">
        <v>2467</v>
      </c>
      <c r="S3267">
        <v>5</v>
      </c>
      <c r="T3267" t="s">
        <v>2507</v>
      </c>
      <c r="U3267" s="1">
        <v>5.5676009999999998</v>
      </c>
      <c r="V3267" s="1">
        <v>119.473511</v>
      </c>
      <c r="W3267" s="1">
        <v>2.379645</v>
      </c>
      <c r="X3267" s="1">
        <v>13.371206000000001</v>
      </c>
      <c r="Y3267" s="1">
        <v>119.77847300000001</v>
      </c>
      <c r="Z3267" s="1" t="str">
        <f>IF(qGICXFormer_PWV[[#This Row],[GICMaxIEffective]]&lt;75,"&lt;75A",IF(qGICXFormer_PWV[[#This Row],[GICMaxIEffective]]&gt;85,"&gt;85A","&gt;75A"))</f>
        <v>&lt;75A</v>
      </c>
      <c r="AA3267" s="1" t="str" cm="1">
        <f t="array" ref="AA3267">_xlfn.CONCAT(TRANSPOSE(qGICXFormer_PWV[[#This Row],[BusNum3W]:[LineCircuit]])&amp;" : ")</f>
        <v xml:space="preserve">7200 : CYPRESS 1 1 : 230 : 7201 : CYPRESS 1 2 : 115 : 0 :  :  : 0 :  :  : 2 : </v>
      </c>
    </row>
    <row r="3268" spans="2:27" hidden="1" x14ac:dyDescent="0.25">
      <c r="B3268">
        <v>20</v>
      </c>
      <c r="C3268" t="s">
        <v>2679</v>
      </c>
      <c r="D3268">
        <v>7200</v>
      </c>
      <c r="E3268" t="s">
        <v>314</v>
      </c>
      <c r="F3268">
        <v>230</v>
      </c>
      <c r="G3268">
        <v>7201</v>
      </c>
      <c r="H3268" t="s">
        <v>317</v>
      </c>
      <c r="I3268">
        <v>115</v>
      </c>
      <c r="J3268">
        <v>0</v>
      </c>
      <c r="K3268" t="s">
        <v>23</v>
      </c>
      <c r="M3268">
        <v>0</v>
      </c>
      <c r="N3268" t="s">
        <v>23</v>
      </c>
      <c r="P3268" t="s">
        <v>26</v>
      </c>
      <c r="Q3268">
        <v>7</v>
      </c>
      <c r="R3268" t="s">
        <v>2467</v>
      </c>
      <c r="S3268">
        <v>5</v>
      </c>
      <c r="T3268" t="s">
        <v>2507</v>
      </c>
      <c r="U3268" s="1">
        <v>5.5676009999999998</v>
      </c>
      <c r="V3268" s="1">
        <v>119.473511</v>
      </c>
      <c r="W3268" s="1">
        <v>2.379645</v>
      </c>
      <c r="X3268" s="1">
        <v>13.371206000000001</v>
      </c>
      <c r="Y3268" s="1">
        <v>119.77847300000001</v>
      </c>
      <c r="Z3268" s="1" t="str">
        <f>IF(qGICXFormer_PWV[[#This Row],[GICMaxIEffective]]&lt;75,"&lt;75A",IF(qGICXFormer_PWV[[#This Row],[GICMaxIEffective]]&gt;85,"&gt;85A","&gt;75A"))</f>
        <v>&lt;75A</v>
      </c>
      <c r="AA3268" s="1" t="str" cm="1">
        <f t="array" ref="AA3268">_xlfn.CONCAT(TRANSPOSE(qGICXFormer_PWV[[#This Row],[BusNum3W]:[LineCircuit]])&amp;" : ")</f>
        <v xml:space="preserve">7200 : CYPRESS 1 1 : 230 : 7201 : CYPRESS 1 2 : 115 : 0 :  :  : 0 :  :  : 3 : </v>
      </c>
    </row>
    <row r="3269" spans="2:27" hidden="1" x14ac:dyDescent="0.25">
      <c r="B3269">
        <v>20</v>
      </c>
      <c r="C3269" t="s">
        <v>2680</v>
      </c>
      <c r="D3269">
        <v>7204</v>
      </c>
      <c r="E3269" t="s">
        <v>410</v>
      </c>
      <c r="F3269">
        <v>500</v>
      </c>
      <c r="G3269">
        <v>7205</v>
      </c>
      <c r="H3269" t="s">
        <v>381</v>
      </c>
      <c r="I3269">
        <v>230</v>
      </c>
      <c r="J3269">
        <v>0</v>
      </c>
      <c r="K3269" t="s">
        <v>23</v>
      </c>
      <c r="M3269">
        <v>0</v>
      </c>
      <c r="N3269" t="s">
        <v>23</v>
      </c>
      <c r="P3269" t="s">
        <v>24</v>
      </c>
      <c r="Q3269">
        <v>7</v>
      </c>
      <c r="R3269" t="s">
        <v>2467</v>
      </c>
      <c r="S3269">
        <v>4</v>
      </c>
      <c r="T3269" t="s">
        <v>2468</v>
      </c>
      <c r="U3269" s="1">
        <v>9.2605579999999996</v>
      </c>
      <c r="V3269" s="1">
        <v>90.572838000000004</v>
      </c>
      <c r="W3269" s="1">
        <v>10.456632000000001</v>
      </c>
      <c r="X3269" s="1">
        <v>66.333916000000002</v>
      </c>
      <c r="Y3269" s="1">
        <v>102.71998600000001</v>
      </c>
      <c r="Z3269" s="1" t="str">
        <f>IF(qGICXFormer_PWV[[#This Row],[GICMaxIEffective]]&lt;75,"&lt;75A",IF(qGICXFormer_PWV[[#This Row],[GICMaxIEffective]]&gt;85,"&gt;85A","&gt;75A"))</f>
        <v>&lt;75A</v>
      </c>
      <c r="AA3269" s="1" t="str" cm="1">
        <f t="array" ref="AA3269">_xlfn.CONCAT(TRANSPOSE(qGICXFormer_PWV[[#This Row],[BusNum3W]:[LineCircuit]])&amp;" : ")</f>
        <v xml:space="preserve">7204 : BAYTOWN 1 0 : 500 : 7205 : BAYTOWN 1 1 : 230 : 0 :  :  : 0 :  :  : 1 : </v>
      </c>
    </row>
    <row r="3270" spans="2:27" hidden="1" x14ac:dyDescent="0.25">
      <c r="B3270">
        <v>20</v>
      </c>
      <c r="C3270" t="s">
        <v>2681</v>
      </c>
      <c r="D3270">
        <v>7204</v>
      </c>
      <c r="E3270" t="s">
        <v>410</v>
      </c>
      <c r="F3270">
        <v>500</v>
      </c>
      <c r="G3270">
        <v>7207</v>
      </c>
      <c r="H3270" t="s">
        <v>2682</v>
      </c>
      <c r="I3270">
        <v>18</v>
      </c>
      <c r="J3270">
        <v>0</v>
      </c>
      <c r="K3270" t="s">
        <v>23</v>
      </c>
      <c r="M3270">
        <v>0</v>
      </c>
      <c r="N3270" t="s">
        <v>23</v>
      </c>
      <c r="P3270" t="s">
        <v>24</v>
      </c>
      <c r="Q3270">
        <v>7</v>
      </c>
      <c r="R3270" t="s">
        <v>2467</v>
      </c>
      <c r="S3270">
        <v>4</v>
      </c>
      <c r="T3270" t="s">
        <v>2468</v>
      </c>
      <c r="U3270" s="1">
        <v>0</v>
      </c>
      <c r="V3270" s="1">
        <v>0</v>
      </c>
      <c r="W3270" s="1">
        <v>0</v>
      </c>
      <c r="X3270" s="1">
        <v>0</v>
      </c>
      <c r="Y3270" s="1">
        <v>0</v>
      </c>
      <c r="Z3270" s="1" t="str">
        <f>IF(qGICXFormer_PWV[[#This Row],[GICMaxIEffective]]&lt;75,"&lt;75A",IF(qGICXFormer_PWV[[#This Row],[GICMaxIEffective]]&gt;85,"&gt;85A","&gt;75A"))</f>
        <v>&lt;75A</v>
      </c>
      <c r="AA3270" s="1" t="str" cm="1">
        <f t="array" ref="AA3270">_xlfn.CONCAT(TRANSPOSE(qGICXFormer_PWV[[#This Row],[BusNum3W]:[LineCircuit]])&amp;" : ")</f>
        <v xml:space="preserve">7204 : BAYTOWN 1 0 : 500 : 7207 : BAYTOWN 1 3 : 18 : 0 :  :  : 0 :  :  : 1 : </v>
      </c>
    </row>
    <row r="3271" spans="2:27" hidden="1" x14ac:dyDescent="0.25">
      <c r="B3271">
        <v>20</v>
      </c>
      <c r="C3271" t="s">
        <v>2683</v>
      </c>
      <c r="D3271">
        <v>7204</v>
      </c>
      <c r="E3271" t="s">
        <v>410</v>
      </c>
      <c r="F3271">
        <v>500</v>
      </c>
      <c r="G3271">
        <v>7208</v>
      </c>
      <c r="H3271" t="s">
        <v>2684</v>
      </c>
      <c r="I3271">
        <v>18</v>
      </c>
      <c r="J3271">
        <v>0</v>
      </c>
      <c r="K3271" t="s">
        <v>23</v>
      </c>
      <c r="M3271">
        <v>0</v>
      </c>
      <c r="N3271" t="s">
        <v>23</v>
      </c>
      <c r="P3271" t="s">
        <v>24</v>
      </c>
      <c r="Q3271">
        <v>7</v>
      </c>
      <c r="R3271" t="s">
        <v>2467</v>
      </c>
      <c r="S3271">
        <v>4</v>
      </c>
      <c r="T3271" t="s">
        <v>2468</v>
      </c>
      <c r="U3271" s="1">
        <v>15.543399000000001</v>
      </c>
      <c r="V3271" s="1">
        <v>88.241257000000004</v>
      </c>
      <c r="W3271" s="1">
        <v>17.818615000000001</v>
      </c>
      <c r="X3271" s="1">
        <v>46.630195999999998</v>
      </c>
      <c r="Y3271" s="1">
        <v>88.241257000000004</v>
      </c>
      <c r="Z3271" s="1" t="str">
        <f>IF(qGICXFormer_PWV[[#This Row],[GICMaxIEffective]]&lt;75,"&lt;75A",IF(qGICXFormer_PWV[[#This Row],[GICMaxIEffective]]&gt;85,"&gt;85A","&gt;75A"))</f>
        <v>&lt;75A</v>
      </c>
      <c r="AA3271" s="1" t="str" cm="1">
        <f t="array" ref="AA3271">_xlfn.CONCAT(TRANSPOSE(qGICXFormer_PWV[[#This Row],[BusNum3W]:[LineCircuit]])&amp;" : ")</f>
        <v xml:space="preserve">7204 : BAYTOWN 1 0 : 500 : 7208 : BAYTOWN 1 4 : 18 : 0 :  :  : 0 :  :  : 1 : </v>
      </c>
    </row>
    <row r="3272" spans="2:27" hidden="1" x14ac:dyDescent="0.25">
      <c r="B3272">
        <v>20</v>
      </c>
      <c r="C3272" t="s">
        <v>2685</v>
      </c>
      <c r="D3272">
        <v>7204</v>
      </c>
      <c r="E3272" t="s">
        <v>410</v>
      </c>
      <c r="F3272">
        <v>500</v>
      </c>
      <c r="G3272">
        <v>7209</v>
      </c>
      <c r="H3272" t="s">
        <v>2686</v>
      </c>
      <c r="I3272">
        <v>18</v>
      </c>
      <c r="J3272">
        <v>0</v>
      </c>
      <c r="K3272" t="s">
        <v>23</v>
      </c>
      <c r="M3272">
        <v>0</v>
      </c>
      <c r="N3272" t="s">
        <v>23</v>
      </c>
      <c r="P3272" t="s">
        <v>24</v>
      </c>
      <c r="Q3272">
        <v>7</v>
      </c>
      <c r="R3272" t="s">
        <v>2467</v>
      </c>
      <c r="S3272">
        <v>4</v>
      </c>
      <c r="T3272" t="s">
        <v>2468</v>
      </c>
      <c r="U3272" s="1">
        <v>28.866309999999999</v>
      </c>
      <c r="V3272" s="1">
        <v>88.241257000000004</v>
      </c>
      <c r="W3272" s="1">
        <v>33.091710999999997</v>
      </c>
      <c r="X3272" s="1">
        <v>86.598929999999996</v>
      </c>
      <c r="Y3272" s="1">
        <v>88.241257000000004</v>
      </c>
      <c r="Z3272" s="1" t="str">
        <f>IF(qGICXFormer_PWV[[#This Row],[GICMaxIEffective]]&lt;75,"&lt;75A",IF(qGICXFormer_PWV[[#This Row],[GICMaxIEffective]]&gt;85,"&gt;85A","&gt;75A"))</f>
        <v>&lt;75A</v>
      </c>
      <c r="AA3272" s="1" t="str" cm="1">
        <f t="array" ref="AA3272">_xlfn.CONCAT(TRANSPOSE(qGICXFormer_PWV[[#This Row],[BusNum3W]:[LineCircuit]])&amp;" : ")</f>
        <v xml:space="preserve">7204 : BAYTOWN 1 0 : 500 : 7209 : BAYTOWN 1 5 : 18 : 0 :  :  : 0 :  :  : 1 : </v>
      </c>
    </row>
    <row r="3273" spans="2:27" hidden="1" x14ac:dyDescent="0.25">
      <c r="B3273">
        <v>20</v>
      </c>
      <c r="C3273" t="s">
        <v>2687</v>
      </c>
      <c r="D3273">
        <v>7204</v>
      </c>
      <c r="E3273" t="s">
        <v>410</v>
      </c>
      <c r="F3273">
        <v>500</v>
      </c>
      <c r="G3273">
        <v>7210</v>
      </c>
      <c r="H3273" t="s">
        <v>2688</v>
      </c>
      <c r="I3273">
        <v>18</v>
      </c>
      <c r="J3273">
        <v>0</v>
      </c>
      <c r="K3273" t="s">
        <v>23</v>
      </c>
      <c r="M3273">
        <v>0</v>
      </c>
      <c r="N3273" t="s">
        <v>23</v>
      </c>
      <c r="P3273" t="s">
        <v>24</v>
      </c>
      <c r="Q3273">
        <v>7</v>
      </c>
      <c r="R3273" t="s">
        <v>2467</v>
      </c>
      <c r="S3273">
        <v>4</v>
      </c>
      <c r="T3273" t="s">
        <v>2468</v>
      </c>
      <c r="U3273" s="1">
        <v>4.2992379999999999</v>
      </c>
      <c r="V3273" s="1">
        <v>88.241257000000004</v>
      </c>
      <c r="W3273" s="1">
        <v>4.928553</v>
      </c>
      <c r="X3273" s="1">
        <v>12.897714000000001</v>
      </c>
      <c r="Y3273" s="1">
        <v>88.241257000000004</v>
      </c>
      <c r="Z3273" s="1" t="str">
        <f>IF(qGICXFormer_PWV[[#This Row],[GICMaxIEffective]]&lt;75,"&lt;75A",IF(qGICXFormer_PWV[[#This Row],[GICMaxIEffective]]&gt;85,"&gt;85A","&gt;75A"))</f>
        <v>&lt;75A</v>
      </c>
      <c r="AA3273" s="1" t="str" cm="1">
        <f t="array" ref="AA3273">_xlfn.CONCAT(TRANSPOSE(qGICXFormer_PWV[[#This Row],[BusNum3W]:[LineCircuit]])&amp;" : ")</f>
        <v xml:space="preserve">7204 : BAYTOWN 1 0 : 500 : 7210 : BAYTOWN 1 6 : 18 : 0 :  :  : 0 :  :  : 1 : </v>
      </c>
    </row>
    <row r="3274" spans="2:27" hidden="1" x14ac:dyDescent="0.25">
      <c r="B3274">
        <v>20</v>
      </c>
      <c r="C3274" t="s">
        <v>2689</v>
      </c>
      <c r="D3274">
        <v>7204</v>
      </c>
      <c r="E3274" t="s">
        <v>410</v>
      </c>
      <c r="F3274">
        <v>500</v>
      </c>
      <c r="G3274">
        <v>7211</v>
      </c>
      <c r="H3274" t="s">
        <v>2690</v>
      </c>
      <c r="I3274">
        <v>18</v>
      </c>
      <c r="J3274">
        <v>0</v>
      </c>
      <c r="K3274" t="s">
        <v>23</v>
      </c>
      <c r="M3274">
        <v>0</v>
      </c>
      <c r="N3274" t="s">
        <v>23</v>
      </c>
      <c r="P3274" t="s">
        <v>24</v>
      </c>
      <c r="Q3274">
        <v>7</v>
      </c>
      <c r="R3274" t="s">
        <v>2467</v>
      </c>
      <c r="S3274">
        <v>4</v>
      </c>
      <c r="T3274" t="s">
        <v>2468</v>
      </c>
      <c r="U3274" s="1">
        <v>8.0825659999999999</v>
      </c>
      <c r="V3274" s="1">
        <v>88.241257000000004</v>
      </c>
      <c r="W3274" s="1">
        <v>9.2656779999999994</v>
      </c>
      <c r="X3274" s="1">
        <v>24.247702</v>
      </c>
      <c r="Y3274" s="1">
        <v>88.241257000000004</v>
      </c>
      <c r="Z3274" s="1" t="str">
        <f>IF(qGICXFormer_PWV[[#This Row],[GICMaxIEffective]]&lt;75,"&lt;75A",IF(qGICXFormer_PWV[[#This Row],[GICMaxIEffective]]&gt;85,"&gt;85A","&gt;75A"))</f>
        <v>&lt;75A</v>
      </c>
      <c r="AA3274" s="1" t="str" cm="1">
        <f t="array" ref="AA3274">_xlfn.CONCAT(TRANSPOSE(qGICXFormer_PWV[[#This Row],[BusNum3W]:[LineCircuit]])&amp;" : ")</f>
        <v xml:space="preserve">7204 : BAYTOWN 1 0 : 500 : 7211 : BAYTOWN 1 7 : 18 : 0 :  :  : 0 :  :  : 1 : </v>
      </c>
    </row>
    <row r="3275" spans="2:27" hidden="1" x14ac:dyDescent="0.25">
      <c r="B3275">
        <v>20</v>
      </c>
      <c r="C3275" t="s">
        <v>2691</v>
      </c>
      <c r="D3275">
        <v>7204</v>
      </c>
      <c r="E3275" t="s">
        <v>410</v>
      </c>
      <c r="F3275">
        <v>500</v>
      </c>
      <c r="G3275">
        <v>7212</v>
      </c>
      <c r="H3275" t="s">
        <v>2692</v>
      </c>
      <c r="I3275">
        <v>18</v>
      </c>
      <c r="J3275">
        <v>0</v>
      </c>
      <c r="K3275" t="s">
        <v>23</v>
      </c>
      <c r="M3275">
        <v>0</v>
      </c>
      <c r="N3275" t="s">
        <v>23</v>
      </c>
      <c r="P3275" t="s">
        <v>24</v>
      </c>
      <c r="Q3275">
        <v>7</v>
      </c>
      <c r="R3275" t="s">
        <v>2467</v>
      </c>
      <c r="S3275">
        <v>4</v>
      </c>
      <c r="T3275" t="s">
        <v>2468</v>
      </c>
      <c r="U3275" s="1">
        <v>5.181133</v>
      </c>
      <c r="V3275" s="1">
        <v>88.241257000000004</v>
      </c>
      <c r="W3275" s="1">
        <v>5.9395379999999998</v>
      </c>
      <c r="X3275" s="1">
        <v>15.543399000000001</v>
      </c>
      <c r="Y3275" s="1">
        <v>88.241257000000004</v>
      </c>
      <c r="Z3275" s="1" t="str">
        <f>IF(qGICXFormer_PWV[[#This Row],[GICMaxIEffective]]&lt;75,"&lt;75A",IF(qGICXFormer_PWV[[#This Row],[GICMaxIEffective]]&gt;85,"&gt;85A","&gt;75A"))</f>
        <v>&lt;75A</v>
      </c>
      <c r="AA3275" s="1" t="str" cm="1">
        <f t="array" ref="AA3275">_xlfn.CONCAT(TRANSPOSE(qGICXFormer_PWV[[#This Row],[BusNum3W]:[LineCircuit]])&amp;" : ")</f>
        <v xml:space="preserve">7204 : BAYTOWN 1 0 : 500 : 7212 : BAYTOWN 1 8 : 18 : 0 :  :  : 0 :  :  : 1 : </v>
      </c>
    </row>
    <row r="3276" spans="2:27" hidden="1" x14ac:dyDescent="0.25">
      <c r="B3276">
        <v>20</v>
      </c>
      <c r="C3276" t="s">
        <v>2693</v>
      </c>
      <c r="D3276">
        <v>7205</v>
      </c>
      <c r="E3276" t="s">
        <v>381</v>
      </c>
      <c r="F3276">
        <v>230</v>
      </c>
      <c r="G3276">
        <v>7206</v>
      </c>
      <c r="H3276" t="s">
        <v>371</v>
      </c>
      <c r="I3276">
        <v>115</v>
      </c>
      <c r="J3276">
        <v>0</v>
      </c>
      <c r="K3276" t="s">
        <v>23</v>
      </c>
      <c r="M3276">
        <v>0</v>
      </c>
      <c r="N3276" t="s">
        <v>23</v>
      </c>
      <c r="P3276" t="s">
        <v>24</v>
      </c>
      <c r="Q3276">
        <v>7</v>
      </c>
      <c r="R3276" t="s">
        <v>2467</v>
      </c>
      <c r="S3276">
        <v>4</v>
      </c>
      <c r="T3276" t="s">
        <v>2468</v>
      </c>
      <c r="U3276" s="1">
        <v>2.3178719999999999</v>
      </c>
      <c r="V3276" s="1">
        <v>102.71998600000001</v>
      </c>
      <c r="W3276" s="1">
        <v>1.000677</v>
      </c>
      <c r="X3276" s="1">
        <v>6.8569110000000002</v>
      </c>
      <c r="Y3276" s="1">
        <v>63.90081</v>
      </c>
      <c r="Z3276" s="1" t="str">
        <f>IF(qGICXFormer_PWV[[#This Row],[GICMaxIEffective]]&lt;75,"&lt;75A",IF(qGICXFormer_PWV[[#This Row],[GICMaxIEffective]]&gt;85,"&gt;85A","&gt;75A"))</f>
        <v>&lt;75A</v>
      </c>
      <c r="AA3276" s="1" t="str" cm="1">
        <f t="array" ref="AA3276">_xlfn.CONCAT(TRANSPOSE(qGICXFormer_PWV[[#This Row],[BusNum3W]:[LineCircuit]])&amp;" : ")</f>
        <v xml:space="preserve">7205 : BAYTOWN 1 1 : 230 : 7206 : BAYTOWN 1 2 : 115 : 0 :  :  : 0 :  :  : 1 : </v>
      </c>
    </row>
    <row r="3277" spans="2:27" hidden="1" x14ac:dyDescent="0.25">
      <c r="B3277">
        <v>20</v>
      </c>
      <c r="C3277" t="s">
        <v>2694</v>
      </c>
      <c r="D3277">
        <v>7227</v>
      </c>
      <c r="E3277" t="s">
        <v>387</v>
      </c>
      <c r="F3277">
        <v>500</v>
      </c>
      <c r="G3277">
        <v>7228</v>
      </c>
      <c r="H3277" t="s">
        <v>295</v>
      </c>
      <c r="I3277">
        <v>230</v>
      </c>
      <c r="J3277">
        <v>0</v>
      </c>
      <c r="K3277" t="s">
        <v>23</v>
      </c>
      <c r="M3277">
        <v>0</v>
      </c>
      <c r="N3277" t="s">
        <v>23</v>
      </c>
      <c r="P3277" t="s">
        <v>24</v>
      </c>
      <c r="Q3277">
        <v>7</v>
      </c>
      <c r="R3277" t="s">
        <v>2467</v>
      </c>
      <c r="S3277">
        <v>3</v>
      </c>
      <c r="T3277" t="s">
        <v>2509</v>
      </c>
      <c r="U3277" s="1">
        <v>49.549553000000003</v>
      </c>
      <c r="V3277" s="1">
        <v>88.148155000000003</v>
      </c>
      <c r="W3277" s="1">
        <v>55.066533999999997</v>
      </c>
      <c r="X3277" s="1">
        <v>29.765174999999999</v>
      </c>
      <c r="Y3277" s="1">
        <v>111.130287</v>
      </c>
      <c r="Z3277" s="1" t="str">
        <f>IF(qGICXFormer_PWV[[#This Row],[GICMaxIEffective]]&lt;75,"&lt;75A",IF(qGICXFormer_PWV[[#This Row],[GICMaxIEffective]]&gt;85,"&gt;85A","&gt;75A"))</f>
        <v>&lt;75A</v>
      </c>
      <c r="AA3277" s="1" t="str" cm="1">
        <f t="array" ref="AA3277">_xlfn.CONCAT(TRANSPOSE(qGICXFormer_PWV[[#This Row],[BusNum3W]:[LineCircuit]])&amp;" : ")</f>
        <v xml:space="preserve">7227 : HOUSTON 90 0 : 500 : 7228 : HOUSTON 90 1 : 230 : 0 :  :  : 0 :  :  : 1 : </v>
      </c>
    </row>
    <row r="3278" spans="2:27" hidden="1" x14ac:dyDescent="0.25">
      <c r="B3278">
        <v>20</v>
      </c>
      <c r="C3278" t="s">
        <v>2695</v>
      </c>
      <c r="D3278">
        <v>7228</v>
      </c>
      <c r="E3278" t="s">
        <v>295</v>
      </c>
      <c r="F3278">
        <v>230</v>
      </c>
      <c r="G3278">
        <v>7229</v>
      </c>
      <c r="H3278" t="s">
        <v>258</v>
      </c>
      <c r="I3278">
        <v>115</v>
      </c>
      <c r="J3278">
        <v>0</v>
      </c>
      <c r="K3278" t="s">
        <v>23</v>
      </c>
      <c r="M3278">
        <v>0</v>
      </c>
      <c r="N3278" t="s">
        <v>23</v>
      </c>
      <c r="P3278" t="s">
        <v>24</v>
      </c>
      <c r="Q3278">
        <v>7</v>
      </c>
      <c r="R3278" t="s">
        <v>2467</v>
      </c>
      <c r="S3278">
        <v>3</v>
      </c>
      <c r="T3278" t="s">
        <v>2509</v>
      </c>
      <c r="U3278" s="1">
        <v>6.3302529999999999</v>
      </c>
      <c r="V3278" s="1">
        <v>111.130295</v>
      </c>
      <c r="W3278" s="1">
        <v>2.6798929999999999</v>
      </c>
      <c r="X3278" s="1">
        <v>10.723485999999999</v>
      </c>
      <c r="Y3278" s="1">
        <v>113.120193</v>
      </c>
      <c r="Z3278" s="1" t="str">
        <f>IF(qGICXFormer_PWV[[#This Row],[GICMaxIEffective]]&lt;75,"&lt;75A",IF(qGICXFormer_PWV[[#This Row],[GICMaxIEffective]]&gt;85,"&gt;85A","&gt;75A"))</f>
        <v>&lt;75A</v>
      </c>
      <c r="AA3278" s="1" t="str" cm="1">
        <f t="array" ref="AA3278">_xlfn.CONCAT(TRANSPOSE(qGICXFormer_PWV[[#This Row],[BusNum3W]:[LineCircuit]])&amp;" : ")</f>
        <v xml:space="preserve">7228 : HOUSTON 90 1 : 230 : 7229 : HOUSTON 90 2 : 115 : 0 :  :  : 0 :  :  : 1 : </v>
      </c>
    </row>
    <row r="3279" spans="2:27" hidden="1" x14ac:dyDescent="0.25">
      <c r="B3279">
        <v>20</v>
      </c>
      <c r="C3279" t="s">
        <v>2696</v>
      </c>
      <c r="D3279">
        <v>7228</v>
      </c>
      <c r="E3279" t="s">
        <v>295</v>
      </c>
      <c r="F3279">
        <v>230</v>
      </c>
      <c r="G3279">
        <v>7229</v>
      </c>
      <c r="H3279" t="s">
        <v>258</v>
      </c>
      <c r="I3279">
        <v>115</v>
      </c>
      <c r="J3279">
        <v>0</v>
      </c>
      <c r="K3279" t="s">
        <v>23</v>
      </c>
      <c r="M3279">
        <v>0</v>
      </c>
      <c r="N3279" t="s">
        <v>23</v>
      </c>
      <c r="P3279" t="s">
        <v>25</v>
      </c>
      <c r="Q3279">
        <v>7</v>
      </c>
      <c r="R3279" t="s">
        <v>2467</v>
      </c>
      <c r="S3279">
        <v>3</v>
      </c>
      <c r="T3279" t="s">
        <v>2509</v>
      </c>
      <c r="U3279" s="1">
        <v>6.3302529999999999</v>
      </c>
      <c r="V3279" s="1">
        <v>111.130295</v>
      </c>
      <c r="W3279" s="1">
        <v>2.6798929999999999</v>
      </c>
      <c r="X3279" s="1">
        <v>10.723485999999999</v>
      </c>
      <c r="Y3279" s="1">
        <v>113.120193</v>
      </c>
      <c r="Z3279" s="1" t="str">
        <f>IF(qGICXFormer_PWV[[#This Row],[GICMaxIEffective]]&lt;75,"&lt;75A",IF(qGICXFormer_PWV[[#This Row],[GICMaxIEffective]]&gt;85,"&gt;85A","&gt;75A"))</f>
        <v>&lt;75A</v>
      </c>
      <c r="AA3279" s="1" t="str" cm="1">
        <f t="array" ref="AA3279">_xlfn.CONCAT(TRANSPOSE(qGICXFormer_PWV[[#This Row],[BusNum3W]:[LineCircuit]])&amp;" : ")</f>
        <v xml:space="preserve">7228 : HOUSTON 90 1 : 230 : 7229 : HOUSTON 90 2 : 115 : 0 :  :  : 0 :  :  : 2 : </v>
      </c>
    </row>
    <row r="3280" spans="2:27" hidden="1" x14ac:dyDescent="0.25">
      <c r="B3280">
        <v>20</v>
      </c>
      <c r="C3280" t="s">
        <v>2697</v>
      </c>
      <c r="D3280">
        <v>7228</v>
      </c>
      <c r="E3280" t="s">
        <v>295</v>
      </c>
      <c r="F3280">
        <v>230</v>
      </c>
      <c r="G3280">
        <v>7229</v>
      </c>
      <c r="H3280" t="s">
        <v>258</v>
      </c>
      <c r="I3280">
        <v>115</v>
      </c>
      <c r="J3280">
        <v>0</v>
      </c>
      <c r="K3280" t="s">
        <v>23</v>
      </c>
      <c r="M3280">
        <v>0</v>
      </c>
      <c r="N3280" t="s">
        <v>23</v>
      </c>
      <c r="P3280" t="s">
        <v>26</v>
      </c>
      <c r="Q3280">
        <v>7</v>
      </c>
      <c r="R3280" t="s">
        <v>2467</v>
      </c>
      <c r="S3280">
        <v>3</v>
      </c>
      <c r="T3280" t="s">
        <v>2509</v>
      </c>
      <c r="U3280" s="1">
        <v>6.3302529999999999</v>
      </c>
      <c r="V3280" s="1">
        <v>111.130295</v>
      </c>
      <c r="W3280" s="1">
        <v>2.6798929999999999</v>
      </c>
      <c r="X3280" s="1">
        <v>10.723485999999999</v>
      </c>
      <c r="Y3280" s="1">
        <v>113.120193</v>
      </c>
      <c r="Z3280" s="1" t="str">
        <f>IF(qGICXFormer_PWV[[#This Row],[GICMaxIEffective]]&lt;75,"&lt;75A",IF(qGICXFormer_PWV[[#This Row],[GICMaxIEffective]]&gt;85,"&gt;85A","&gt;75A"))</f>
        <v>&lt;75A</v>
      </c>
      <c r="AA3280" s="1" t="str" cm="1">
        <f t="array" ref="AA3280">_xlfn.CONCAT(TRANSPOSE(qGICXFormer_PWV[[#This Row],[BusNum3W]:[LineCircuit]])&amp;" : ")</f>
        <v xml:space="preserve">7228 : HOUSTON 90 1 : 230 : 7229 : HOUSTON 90 2 : 115 : 0 :  :  : 0 :  :  : 3 : </v>
      </c>
    </row>
    <row r="3281" spans="2:27" hidden="1" x14ac:dyDescent="0.25">
      <c r="B3281">
        <v>20</v>
      </c>
      <c r="C3281" t="s">
        <v>2698</v>
      </c>
      <c r="D3281">
        <v>7252</v>
      </c>
      <c r="E3281" t="s">
        <v>346</v>
      </c>
      <c r="F3281">
        <v>230</v>
      </c>
      <c r="G3281">
        <v>7253</v>
      </c>
      <c r="H3281" t="s">
        <v>260</v>
      </c>
      <c r="I3281">
        <v>115</v>
      </c>
      <c r="J3281">
        <v>0</v>
      </c>
      <c r="K3281" t="s">
        <v>23</v>
      </c>
      <c r="M3281">
        <v>0</v>
      </c>
      <c r="N3281" t="s">
        <v>23</v>
      </c>
      <c r="P3281" t="s">
        <v>24</v>
      </c>
      <c r="Q3281">
        <v>7</v>
      </c>
      <c r="R3281" t="s">
        <v>2467</v>
      </c>
      <c r="S3281">
        <v>2</v>
      </c>
      <c r="T3281" t="s">
        <v>2541</v>
      </c>
      <c r="U3281" s="1">
        <v>24.004363999999999</v>
      </c>
      <c r="V3281" s="1">
        <v>164.701584</v>
      </c>
      <c r="W3281" s="1">
        <v>10.132711</v>
      </c>
      <c r="X3281" s="1">
        <v>75.358894000000006</v>
      </c>
      <c r="Y3281" s="1">
        <v>167.647583</v>
      </c>
      <c r="Z3281" s="1" t="str">
        <f>IF(qGICXFormer_PWV[[#This Row],[GICMaxIEffective]]&lt;75,"&lt;75A",IF(qGICXFormer_PWV[[#This Row],[GICMaxIEffective]]&gt;85,"&gt;85A","&gt;75A"))</f>
        <v>&lt;75A</v>
      </c>
      <c r="AA3281" s="1" t="str" cm="1">
        <f t="array" ref="AA3281">_xlfn.CONCAT(TRANSPOSE(qGICXFormer_PWV[[#This Row],[BusNum3W]:[LineCircuit]])&amp;" : ")</f>
        <v xml:space="preserve">7252 : ANGLETON 0 : 230 : 7253 : ANGLETON 1 : 115 : 0 :  :  : 0 :  :  : 1 : </v>
      </c>
    </row>
    <row r="3282" spans="2:27" hidden="1" x14ac:dyDescent="0.25">
      <c r="B3282">
        <v>20</v>
      </c>
      <c r="C3282" t="s">
        <v>2699</v>
      </c>
      <c r="D3282">
        <v>7261</v>
      </c>
      <c r="E3282" t="s">
        <v>349</v>
      </c>
      <c r="F3282">
        <v>230</v>
      </c>
      <c r="G3282">
        <v>7262</v>
      </c>
      <c r="H3282" t="s">
        <v>380</v>
      </c>
      <c r="I3282">
        <v>115</v>
      </c>
      <c r="J3282">
        <v>0</v>
      </c>
      <c r="K3282" t="s">
        <v>23</v>
      </c>
      <c r="M3282">
        <v>0</v>
      </c>
      <c r="N3282" t="s">
        <v>23</v>
      </c>
      <c r="P3282" t="s">
        <v>24</v>
      </c>
      <c r="Q3282">
        <v>7</v>
      </c>
      <c r="R3282" t="s">
        <v>2467</v>
      </c>
      <c r="S3282">
        <v>1</v>
      </c>
      <c r="T3282" t="s">
        <v>2539</v>
      </c>
      <c r="U3282" s="1">
        <v>29.089417999999998</v>
      </c>
      <c r="V3282" s="1">
        <v>0.49415599999999998</v>
      </c>
      <c r="W3282" s="1">
        <v>12.543241</v>
      </c>
      <c r="X3282" s="1">
        <v>87.807175000000001</v>
      </c>
      <c r="Y3282" s="1">
        <v>1.034653</v>
      </c>
      <c r="Z3282" s="1" t="str">
        <f>IF(qGICXFormer_PWV[[#This Row],[GICMaxIEffective]]&lt;75,"&lt;75A",IF(qGICXFormer_PWV[[#This Row],[GICMaxIEffective]]&gt;85,"&gt;85A","&gt;75A"))</f>
        <v>&lt;75A</v>
      </c>
      <c r="AA3282" s="1" t="str" cm="1">
        <f t="array" ref="AA3282">_xlfn.CONCAT(TRANSPOSE(qGICXFormer_PWV[[#This Row],[BusNum3W]:[LineCircuit]])&amp;" : ")</f>
        <v xml:space="preserve">7261 : BAY CITY 0 : 230 : 7262 : BAY CITY 1 : 115 : 0 :  :  : 0 :  :  : 1 : </v>
      </c>
    </row>
    <row r="3283" spans="2:27" hidden="1" x14ac:dyDescent="0.25">
      <c r="B3283">
        <v>20</v>
      </c>
      <c r="C3283" t="s">
        <v>2700</v>
      </c>
      <c r="D3283">
        <v>7263</v>
      </c>
      <c r="E3283" t="s">
        <v>393</v>
      </c>
      <c r="F3283">
        <v>500</v>
      </c>
      <c r="G3283">
        <v>7264</v>
      </c>
      <c r="H3283" t="s">
        <v>360</v>
      </c>
      <c r="I3283">
        <v>230</v>
      </c>
      <c r="J3283">
        <v>0</v>
      </c>
      <c r="K3283" t="s">
        <v>23</v>
      </c>
      <c r="M3283">
        <v>0</v>
      </c>
      <c r="N3283" t="s">
        <v>23</v>
      </c>
      <c r="P3283" t="s">
        <v>24</v>
      </c>
      <c r="Q3283">
        <v>7</v>
      </c>
      <c r="R3283" t="s">
        <v>2467</v>
      </c>
      <c r="S3283">
        <v>4</v>
      </c>
      <c r="T3283" t="s">
        <v>2468</v>
      </c>
      <c r="U3283" s="1">
        <v>3.7572459999999999</v>
      </c>
      <c r="V3283" s="1">
        <v>171.05453499999999</v>
      </c>
      <c r="W3283" s="1">
        <v>4.2209390000000004</v>
      </c>
      <c r="X3283" s="1">
        <v>26.384837999999998</v>
      </c>
      <c r="Y3283" s="1">
        <v>92.449141999999995</v>
      </c>
      <c r="Z3283" s="1" t="str">
        <f>IF(qGICXFormer_PWV[[#This Row],[GICMaxIEffective]]&lt;75,"&lt;75A",IF(qGICXFormer_PWV[[#This Row],[GICMaxIEffective]]&gt;85,"&gt;85A","&gt;75A"))</f>
        <v>&lt;75A</v>
      </c>
      <c r="AA3283" s="1" t="str" cm="1">
        <f t="array" ref="AA3283">_xlfn.CONCAT(TRANSPOSE(qGICXFormer_PWV[[#This Row],[BusNum3W]:[LineCircuit]])&amp;" : ")</f>
        <v xml:space="preserve">7263 : PASADENA 3 0 : 500 : 7264 : PASADENA 3 1 : 230 : 0 :  :  : 0 :  :  : 1 : </v>
      </c>
    </row>
    <row r="3284" spans="2:27" hidden="1" x14ac:dyDescent="0.25">
      <c r="B3284">
        <v>20</v>
      </c>
      <c r="C3284" t="s">
        <v>2701</v>
      </c>
      <c r="D3284">
        <v>7263</v>
      </c>
      <c r="E3284" t="s">
        <v>393</v>
      </c>
      <c r="F3284">
        <v>500</v>
      </c>
      <c r="G3284">
        <v>7264</v>
      </c>
      <c r="H3284" t="s">
        <v>360</v>
      </c>
      <c r="I3284">
        <v>230</v>
      </c>
      <c r="J3284">
        <v>0</v>
      </c>
      <c r="K3284" t="s">
        <v>23</v>
      </c>
      <c r="M3284">
        <v>0</v>
      </c>
      <c r="N3284" t="s">
        <v>23</v>
      </c>
      <c r="P3284" t="s">
        <v>25</v>
      </c>
      <c r="Q3284">
        <v>7</v>
      </c>
      <c r="R3284" t="s">
        <v>2467</v>
      </c>
      <c r="S3284">
        <v>4</v>
      </c>
      <c r="T3284" t="s">
        <v>2468</v>
      </c>
      <c r="U3284" s="1">
        <v>3.7572459999999999</v>
      </c>
      <c r="V3284" s="1">
        <v>171.05453499999999</v>
      </c>
      <c r="W3284" s="1">
        <v>4.2209390000000004</v>
      </c>
      <c r="X3284" s="1">
        <v>26.384837999999998</v>
      </c>
      <c r="Y3284" s="1">
        <v>92.449141999999995</v>
      </c>
      <c r="Z3284" s="1" t="str">
        <f>IF(qGICXFormer_PWV[[#This Row],[GICMaxIEffective]]&lt;75,"&lt;75A",IF(qGICXFormer_PWV[[#This Row],[GICMaxIEffective]]&gt;85,"&gt;85A","&gt;75A"))</f>
        <v>&lt;75A</v>
      </c>
      <c r="AA3284" s="1" t="str" cm="1">
        <f t="array" ref="AA3284">_xlfn.CONCAT(TRANSPOSE(qGICXFormer_PWV[[#This Row],[BusNum3W]:[LineCircuit]])&amp;" : ")</f>
        <v xml:space="preserve">7263 : PASADENA 3 0 : 500 : 7264 : PASADENA 3 1 : 230 : 0 :  :  : 0 :  :  : 2 : </v>
      </c>
    </row>
    <row r="3285" spans="2:27" hidden="1" x14ac:dyDescent="0.25">
      <c r="B3285">
        <v>20</v>
      </c>
      <c r="C3285" t="s">
        <v>2702</v>
      </c>
      <c r="D3285">
        <v>7263</v>
      </c>
      <c r="E3285" t="s">
        <v>393</v>
      </c>
      <c r="F3285">
        <v>500</v>
      </c>
      <c r="G3285">
        <v>7266</v>
      </c>
      <c r="H3285" t="s">
        <v>2703</v>
      </c>
      <c r="I3285">
        <v>13.8</v>
      </c>
      <c r="J3285">
        <v>0</v>
      </c>
      <c r="K3285" t="s">
        <v>23</v>
      </c>
      <c r="M3285">
        <v>0</v>
      </c>
      <c r="N3285" t="s">
        <v>23</v>
      </c>
      <c r="P3285" t="s">
        <v>24</v>
      </c>
      <c r="Q3285">
        <v>7</v>
      </c>
      <c r="R3285" t="s">
        <v>2467</v>
      </c>
      <c r="S3285">
        <v>4</v>
      </c>
      <c r="T3285" t="s">
        <v>2468</v>
      </c>
      <c r="U3285" s="1">
        <v>6.8258559999999999</v>
      </c>
      <c r="V3285" s="1">
        <v>0.22665399999999999</v>
      </c>
      <c r="W3285" s="1">
        <v>7.7039860000000004</v>
      </c>
      <c r="X3285" s="1">
        <v>20.477565999999999</v>
      </c>
      <c r="Y3285" s="1">
        <v>0.22665399999999999</v>
      </c>
      <c r="Z3285" s="1" t="str">
        <f>IF(qGICXFormer_PWV[[#This Row],[GICMaxIEffective]]&lt;75,"&lt;75A",IF(qGICXFormer_PWV[[#This Row],[GICMaxIEffective]]&gt;85,"&gt;85A","&gt;75A"))</f>
        <v>&lt;75A</v>
      </c>
      <c r="AA3285" s="1" t="str" cm="1">
        <f t="array" ref="AA3285">_xlfn.CONCAT(TRANSPOSE(qGICXFormer_PWV[[#This Row],[BusNum3W]:[LineCircuit]])&amp;" : ")</f>
        <v xml:space="preserve">7263 : PASADENA 3 0 : 500 : 7266 : PASADENA 3 3 : 13.8 : 0 :  :  : 0 :  :  : 1 : </v>
      </c>
    </row>
    <row r="3286" spans="2:27" hidden="1" x14ac:dyDescent="0.25">
      <c r="B3286">
        <v>20</v>
      </c>
      <c r="C3286" t="s">
        <v>2704</v>
      </c>
      <c r="D3286">
        <v>7263</v>
      </c>
      <c r="E3286" t="s">
        <v>393</v>
      </c>
      <c r="F3286">
        <v>500</v>
      </c>
      <c r="G3286">
        <v>7267</v>
      </c>
      <c r="H3286" t="s">
        <v>2705</v>
      </c>
      <c r="I3286">
        <v>13.8</v>
      </c>
      <c r="J3286">
        <v>0</v>
      </c>
      <c r="K3286" t="s">
        <v>23</v>
      </c>
      <c r="M3286">
        <v>0</v>
      </c>
      <c r="N3286" t="s">
        <v>23</v>
      </c>
      <c r="P3286" t="s">
        <v>24</v>
      </c>
      <c r="Q3286">
        <v>7</v>
      </c>
      <c r="R3286" t="s">
        <v>2467</v>
      </c>
      <c r="S3286">
        <v>4</v>
      </c>
      <c r="T3286" t="s">
        <v>2468</v>
      </c>
      <c r="U3286" s="1">
        <v>1.2860309999999999</v>
      </c>
      <c r="V3286" s="1">
        <v>0.22665399999999999</v>
      </c>
      <c r="W3286" s="1">
        <v>1.44835</v>
      </c>
      <c r="X3286" s="1">
        <v>3.8580920000000001</v>
      </c>
      <c r="Y3286" s="1">
        <v>0.22665399999999999</v>
      </c>
      <c r="Z3286" s="1" t="str">
        <f>IF(qGICXFormer_PWV[[#This Row],[GICMaxIEffective]]&lt;75,"&lt;75A",IF(qGICXFormer_PWV[[#This Row],[GICMaxIEffective]]&gt;85,"&gt;85A","&gt;75A"))</f>
        <v>&lt;75A</v>
      </c>
      <c r="AA3286" s="1" t="str" cm="1">
        <f t="array" ref="AA3286">_xlfn.CONCAT(TRANSPOSE(qGICXFormer_PWV[[#This Row],[BusNum3W]:[LineCircuit]])&amp;" : ")</f>
        <v xml:space="preserve">7263 : PASADENA 3 0 : 500 : 7267 : PASADENA 3 4 : 13.8 : 0 :  :  : 0 :  :  : 1 : </v>
      </c>
    </row>
    <row r="3287" spans="2:27" hidden="1" x14ac:dyDescent="0.25">
      <c r="B3287">
        <v>20</v>
      </c>
      <c r="C3287" t="s">
        <v>2706</v>
      </c>
      <c r="D3287">
        <v>7263</v>
      </c>
      <c r="E3287" t="s">
        <v>393</v>
      </c>
      <c r="F3287">
        <v>500</v>
      </c>
      <c r="G3287">
        <v>7268</v>
      </c>
      <c r="H3287" t="s">
        <v>2707</v>
      </c>
      <c r="I3287">
        <v>13.8</v>
      </c>
      <c r="J3287">
        <v>0</v>
      </c>
      <c r="K3287" t="s">
        <v>23</v>
      </c>
      <c r="M3287">
        <v>0</v>
      </c>
      <c r="N3287" t="s">
        <v>23</v>
      </c>
      <c r="P3287" t="s">
        <v>24</v>
      </c>
      <c r="Q3287">
        <v>7</v>
      </c>
      <c r="R3287" t="s">
        <v>2467</v>
      </c>
      <c r="S3287">
        <v>4</v>
      </c>
      <c r="T3287" t="s">
        <v>2468</v>
      </c>
      <c r="U3287" s="1">
        <v>4.4368059999999998</v>
      </c>
      <c r="V3287" s="1">
        <v>0.22665399999999999</v>
      </c>
      <c r="W3287" s="1">
        <v>5.0126809999999997</v>
      </c>
      <c r="X3287" s="1">
        <v>13.310418</v>
      </c>
      <c r="Y3287" s="1">
        <v>0.22665399999999999</v>
      </c>
      <c r="Z3287" s="1" t="str">
        <f>IF(qGICXFormer_PWV[[#This Row],[GICMaxIEffective]]&lt;75,"&lt;75A",IF(qGICXFormer_PWV[[#This Row],[GICMaxIEffective]]&gt;85,"&gt;85A","&gt;75A"))</f>
        <v>&lt;75A</v>
      </c>
      <c r="AA3287" s="1" t="str" cm="1">
        <f t="array" ref="AA3287">_xlfn.CONCAT(TRANSPOSE(qGICXFormer_PWV[[#This Row],[BusNum3W]:[LineCircuit]])&amp;" : ")</f>
        <v xml:space="preserve">7263 : PASADENA 3 0 : 500 : 7268 : PASADENA 3 5 : 13.8 : 0 :  :  : 0 :  :  : 1 : </v>
      </c>
    </row>
    <row r="3288" spans="2:27" hidden="1" x14ac:dyDescent="0.25">
      <c r="B3288">
        <v>20</v>
      </c>
      <c r="C3288" t="s">
        <v>2708</v>
      </c>
      <c r="D3288">
        <v>7263</v>
      </c>
      <c r="E3288" t="s">
        <v>393</v>
      </c>
      <c r="F3288">
        <v>500</v>
      </c>
      <c r="G3288">
        <v>7269</v>
      </c>
      <c r="H3288" t="s">
        <v>2709</v>
      </c>
      <c r="I3288">
        <v>13.8</v>
      </c>
      <c r="J3288">
        <v>0</v>
      </c>
      <c r="K3288" t="s">
        <v>23</v>
      </c>
      <c r="M3288">
        <v>0</v>
      </c>
      <c r="N3288" t="s">
        <v>23</v>
      </c>
      <c r="P3288" t="s">
        <v>24</v>
      </c>
      <c r="Q3288">
        <v>7</v>
      </c>
      <c r="R3288" t="s">
        <v>2467</v>
      </c>
      <c r="S3288">
        <v>4</v>
      </c>
      <c r="T3288" t="s">
        <v>2468</v>
      </c>
      <c r="U3288" s="1">
        <v>2.3351609999999998</v>
      </c>
      <c r="V3288" s="1">
        <v>0.22665399999999999</v>
      </c>
      <c r="W3288" s="1">
        <v>2.6296650000000001</v>
      </c>
      <c r="X3288" s="1">
        <v>7.0054829999999999</v>
      </c>
      <c r="Y3288" s="1">
        <v>0.22665399999999999</v>
      </c>
      <c r="Z3288" s="1" t="str">
        <f>IF(qGICXFormer_PWV[[#This Row],[GICMaxIEffective]]&lt;75,"&lt;75A",IF(qGICXFormer_PWV[[#This Row],[GICMaxIEffective]]&gt;85,"&gt;85A","&gt;75A"))</f>
        <v>&lt;75A</v>
      </c>
      <c r="AA3288" s="1" t="str" cm="1">
        <f t="array" ref="AA3288">_xlfn.CONCAT(TRANSPOSE(qGICXFormer_PWV[[#This Row],[BusNum3W]:[LineCircuit]])&amp;" : ")</f>
        <v xml:space="preserve">7263 : PASADENA 3 0 : 500 : 7269 : PASADENA 3 6 : 13.8 : 0 :  :  : 0 :  :  : 1 : </v>
      </c>
    </row>
    <row r="3289" spans="2:27" hidden="1" x14ac:dyDescent="0.25">
      <c r="B3289">
        <v>20</v>
      </c>
      <c r="C3289" t="s">
        <v>2710</v>
      </c>
      <c r="D3289">
        <v>7263</v>
      </c>
      <c r="E3289" t="s">
        <v>393</v>
      </c>
      <c r="F3289">
        <v>500</v>
      </c>
      <c r="G3289">
        <v>7270</v>
      </c>
      <c r="H3289" t="s">
        <v>2711</v>
      </c>
      <c r="I3289">
        <v>13.8</v>
      </c>
      <c r="J3289">
        <v>0</v>
      </c>
      <c r="K3289" t="s">
        <v>23</v>
      </c>
      <c r="M3289">
        <v>0</v>
      </c>
      <c r="N3289" t="s">
        <v>23</v>
      </c>
      <c r="P3289" t="s">
        <v>24</v>
      </c>
      <c r="Q3289">
        <v>7</v>
      </c>
      <c r="R3289" t="s">
        <v>2467</v>
      </c>
      <c r="S3289">
        <v>4</v>
      </c>
      <c r="T3289" t="s">
        <v>2468</v>
      </c>
      <c r="U3289" s="1">
        <v>4.6703219999999996</v>
      </c>
      <c r="V3289" s="1">
        <v>0.22665399999999999</v>
      </c>
      <c r="W3289" s="1">
        <v>5.271808</v>
      </c>
      <c r="X3289" s="1">
        <v>14.010966</v>
      </c>
      <c r="Y3289" s="1">
        <v>0.22665399999999999</v>
      </c>
      <c r="Z3289" s="1" t="str">
        <f>IF(qGICXFormer_PWV[[#This Row],[GICMaxIEffective]]&lt;75,"&lt;75A",IF(qGICXFormer_PWV[[#This Row],[GICMaxIEffective]]&gt;85,"&gt;85A","&gt;75A"))</f>
        <v>&lt;75A</v>
      </c>
      <c r="AA3289" s="1" t="str" cm="1">
        <f t="array" ref="AA3289">_xlfn.CONCAT(TRANSPOSE(qGICXFormer_PWV[[#This Row],[BusNum3W]:[LineCircuit]])&amp;" : ")</f>
        <v xml:space="preserve">7263 : PASADENA 3 0 : 500 : 7270 : PASADENA 3 7 : 13.8 : 0 :  :  : 0 :  :  : 1 : </v>
      </c>
    </row>
    <row r="3290" spans="2:27" hidden="1" x14ac:dyDescent="0.25">
      <c r="B3290">
        <v>20</v>
      </c>
      <c r="C3290" t="s">
        <v>2712</v>
      </c>
      <c r="D3290">
        <v>7264</v>
      </c>
      <c r="E3290" t="s">
        <v>360</v>
      </c>
      <c r="F3290">
        <v>230</v>
      </c>
      <c r="G3290">
        <v>7265</v>
      </c>
      <c r="H3290" t="s">
        <v>269</v>
      </c>
      <c r="I3290">
        <v>115</v>
      </c>
      <c r="J3290">
        <v>0</v>
      </c>
      <c r="K3290" t="s">
        <v>23</v>
      </c>
      <c r="M3290">
        <v>0</v>
      </c>
      <c r="N3290" t="s">
        <v>23</v>
      </c>
      <c r="P3290" t="s">
        <v>24</v>
      </c>
      <c r="Q3290">
        <v>7</v>
      </c>
      <c r="R3290" t="s">
        <v>2467</v>
      </c>
      <c r="S3290">
        <v>4</v>
      </c>
      <c r="T3290" t="s">
        <v>2468</v>
      </c>
      <c r="U3290" s="1">
        <v>3.6989900000000002</v>
      </c>
      <c r="V3290" s="1">
        <v>92.449141999999995</v>
      </c>
      <c r="W3290" s="1">
        <v>1.567623</v>
      </c>
      <c r="X3290" s="1">
        <v>9.7089739999999995</v>
      </c>
      <c r="Y3290" s="1">
        <v>23.399201999999999</v>
      </c>
      <c r="Z3290" s="1" t="str">
        <f>IF(qGICXFormer_PWV[[#This Row],[GICMaxIEffective]]&lt;75,"&lt;75A",IF(qGICXFormer_PWV[[#This Row],[GICMaxIEffective]]&gt;85,"&gt;85A","&gt;75A"))</f>
        <v>&lt;75A</v>
      </c>
      <c r="AA3290" s="1" t="str" cm="1">
        <f t="array" ref="AA3290">_xlfn.CONCAT(TRANSPOSE(qGICXFormer_PWV[[#This Row],[BusNum3W]:[LineCircuit]])&amp;" : ")</f>
        <v xml:space="preserve">7264 : PASADENA 3 1 : 230 : 7265 : PASADENA 3 2 : 115 : 0 :  :  : 0 :  :  : 1 : </v>
      </c>
    </row>
    <row r="3291" spans="2:27" hidden="1" x14ac:dyDescent="0.25">
      <c r="B3291">
        <v>20</v>
      </c>
      <c r="C3291" t="s">
        <v>2713</v>
      </c>
      <c r="D3291">
        <v>7264</v>
      </c>
      <c r="E3291" t="s">
        <v>360</v>
      </c>
      <c r="F3291">
        <v>230</v>
      </c>
      <c r="G3291">
        <v>7265</v>
      </c>
      <c r="H3291" t="s">
        <v>269</v>
      </c>
      <c r="I3291">
        <v>115</v>
      </c>
      <c r="J3291">
        <v>0</v>
      </c>
      <c r="K3291" t="s">
        <v>23</v>
      </c>
      <c r="M3291">
        <v>0</v>
      </c>
      <c r="N3291" t="s">
        <v>23</v>
      </c>
      <c r="P3291" t="s">
        <v>25</v>
      </c>
      <c r="Q3291">
        <v>7</v>
      </c>
      <c r="R3291" t="s">
        <v>2467</v>
      </c>
      <c r="S3291">
        <v>4</v>
      </c>
      <c r="T3291" t="s">
        <v>2468</v>
      </c>
      <c r="U3291" s="1">
        <v>3.6989900000000002</v>
      </c>
      <c r="V3291" s="1">
        <v>92.449141999999995</v>
      </c>
      <c r="W3291" s="1">
        <v>1.567623</v>
      </c>
      <c r="X3291" s="1">
        <v>9.7089739999999995</v>
      </c>
      <c r="Y3291" s="1">
        <v>23.399201999999999</v>
      </c>
      <c r="Z3291" s="1" t="str">
        <f>IF(qGICXFormer_PWV[[#This Row],[GICMaxIEffective]]&lt;75,"&lt;75A",IF(qGICXFormer_PWV[[#This Row],[GICMaxIEffective]]&gt;85,"&gt;85A","&gt;75A"))</f>
        <v>&lt;75A</v>
      </c>
      <c r="AA3291" s="1" t="str" cm="1">
        <f t="array" ref="AA3291">_xlfn.CONCAT(TRANSPOSE(qGICXFormer_PWV[[#This Row],[BusNum3W]:[LineCircuit]])&amp;" : ")</f>
        <v xml:space="preserve">7264 : PASADENA 3 1 : 230 : 7265 : PASADENA 3 2 : 115 : 0 :  :  : 0 :  :  : 2 : </v>
      </c>
    </row>
    <row r="3292" spans="2:27" hidden="1" x14ac:dyDescent="0.25">
      <c r="B3292">
        <v>20</v>
      </c>
      <c r="C3292" t="s">
        <v>2714</v>
      </c>
      <c r="D3292">
        <v>7274</v>
      </c>
      <c r="E3292" t="s">
        <v>332</v>
      </c>
      <c r="F3292">
        <v>230</v>
      </c>
      <c r="G3292">
        <v>7275</v>
      </c>
      <c r="H3292" t="s">
        <v>316</v>
      </c>
      <c r="I3292">
        <v>115</v>
      </c>
      <c r="J3292">
        <v>0</v>
      </c>
      <c r="K3292" t="s">
        <v>23</v>
      </c>
      <c r="M3292">
        <v>0</v>
      </c>
      <c r="N3292" t="s">
        <v>23</v>
      </c>
      <c r="P3292" t="s">
        <v>24</v>
      </c>
      <c r="Q3292">
        <v>7</v>
      </c>
      <c r="R3292" t="s">
        <v>2467</v>
      </c>
      <c r="S3292">
        <v>6</v>
      </c>
      <c r="T3292" t="s">
        <v>2485</v>
      </c>
      <c r="U3292" s="1">
        <v>5.7694089999999996</v>
      </c>
      <c r="V3292" s="1">
        <v>161.264374</v>
      </c>
      <c r="W3292" s="1">
        <v>2.4635940000000001</v>
      </c>
      <c r="X3292" s="1">
        <v>7.9393560000000001</v>
      </c>
      <c r="Y3292" s="1">
        <v>174.146332</v>
      </c>
      <c r="Z3292" s="1" t="str">
        <f>IF(qGICXFormer_PWV[[#This Row],[GICMaxIEffective]]&lt;75,"&lt;75A",IF(qGICXFormer_PWV[[#This Row],[GICMaxIEffective]]&gt;85,"&gt;85A","&gt;75A"))</f>
        <v>&lt;75A</v>
      </c>
      <c r="AA3292" s="1" t="str" cm="1">
        <f t="array" ref="AA3292">_xlfn.CONCAT(TRANSPOSE(qGICXFormer_PWV[[#This Row],[BusNum3W]:[LineCircuit]])&amp;" : ")</f>
        <v xml:space="preserve">7274 : VICTORIA 3 0 : 230 : 7275 : VICTORIA 3 1 : 115 : 0 :  :  : 0 :  :  : 1 : </v>
      </c>
    </row>
    <row r="3293" spans="2:27" hidden="1" x14ac:dyDescent="0.25">
      <c r="B3293">
        <v>20</v>
      </c>
      <c r="C3293" t="s">
        <v>2715</v>
      </c>
      <c r="D3293">
        <v>7278</v>
      </c>
      <c r="E3293" t="s">
        <v>325</v>
      </c>
      <c r="F3293">
        <v>230</v>
      </c>
      <c r="G3293">
        <v>7279</v>
      </c>
      <c r="H3293" t="s">
        <v>302</v>
      </c>
      <c r="I3293">
        <v>115</v>
      </c>
      <c r="J3293">
        <v>0</v>
      </c>
      <c r="K3293" t="s">
        <v>23</v>
      </c>
      <c r="M3293">
        <v>0</v>
      </c>
      <c r="N3293" t="s">
        <v>23</v>
      </c>
      <c r="P3293" t="s">
        <v>24</v>
      </c>
      <c r="Q3293">
        <v>7</v>
      </c>
      <c r="R3293" t="s">
        <v>2467</v>
      </c>
      <c r="S3293">
        <v>4</v>
      </c>
      <c r="T3293" t="s">
        <v>2468</v>
      </c>
      <c r="U3293" s="1">
        <v>9.9112299999999998</v>
      </c>
      <c r="V3293" s="1">
        <v>76.422225999999995</v>
      </c>
      <c r="W3293" s="1">
        <v>4.2271549999999998</v>
      </c>
      <c r="X3293" s="1">
        <v>42.887256999999998</v>
      </c>
      <c r="Y3293" s="1">
        <v>70.740241999999995</v>
      </c>
      <c r="Z3293" s="1" t="str">
        <f>IF(qGICXFormer_PWV[[#This Row],[GICMaxIEffective]]&lt;75,"&lt;75A",IF(qGICXFormer_PWV[[#This Row],[GICMaxIEffective]]&gt;85,"&gt;85A","&gt;75A"))</f>
        <v>&lt;75A</v>
      </c>
      <c r="AA3293" s="1" t="str" cm="1">
        <f t="array" ref="AA3293">_xlfn.CONCAT(TRANSPOSE(qGICXFormer_PWV[[#This Row],[BusNum3W]:[LineCircuit]])&amp;" : ")</f>
        <v xml:space="preserve">7278 : MONT BELVIEU 0 : 230 : 7279 : MONT BELVIEU 1 : 115 : 0 :  :  : 0 :  :  : 1 : </v>
      </c>
    </row>
    <row r="3294" spans="2:27" hidden="1" x14ac:dyDescent="0.25">
      <c r="B3294">
        <v>20</v>
      </c>
      <c r="C3294" t="s">
        <v>2716</v>
      </c>
      <c r="D3294">
        <v>7278</v>
      </c>
      <c r="E3294" t="s">
        <v>325</v>
      </c>
      <c r="F3294">
        <v>230</v>
      </c>
      <c r="G3294">
        <v>7280</v>
      </c>
      <c r="H3294" t="s">
        <v>2717</v>
      </c>
      <c r="I3294">
        <v>13.8</v>
      </c>
      <c r="J3294">
        <v>0</v>
      </c>
      <c r="K3294" t="s">
        <v>23</v>
      </c>
      <c r="M3294">
        <v>0</v>
      </c>
      <c r="N3294" t="s">
        <v>23</v>
      </c>
      <c r="P3294" t="s">
        <v>24</v>
      </c>
      <c r="Q3294">
        <v>7</v>
      </c>
      <c r="R3294" t="s">
        <v>2467</v>
      </c>
      <c r="S3294">
        <v>4</v>
      </c>
      <c r="T3294" t="s">
        <v>2468</v>
      </c>
      <c r="U3294" s="1">
        <v>14.838528</v>
      </c>
      <c r="V3294" s="1">
        <v>76.422225999999995</v>
      </c>
      <c r="W3294" s="1">
        <v>6.354838</v>
      </c>
      <c r="X3294" s="1">
        <v>44.515579000000002</v>
      </c>
      <c r="Y3294" s="1">
        <v>76.422225999999995</v>
      </c>
      <c r="Z3294" s="1" t="str">
        <f>IF(qGICXFormer_PWV[[#This Row],[GICMaxIEffective]]&lt;75,"&lt;75A",IF(qGICXFormer_PWV[[#This Row],[GICMaxIEffective]]&gt;85,"&gt;85A","&gt;75A"))</f>
        <v>&lt;75A</v>
      </c>
      <c r="AA3294" s="1" t="str" cm="1">
        <f t="array" ref="AA3294">_xlfn.CONCAT(TRANSPOSE(qGICXFormer_PWV[[#This Row],[BusNum3W]:[LineCircuit]])&amp;" : ")</f>
        <v xml:space="preserve">7278 : MONT BELVIEU 0 : 230 : 7280 : MONT BELVIEU 2 : 13.8 : 0 :  :  : 0 :  :  : 1 : </v>
      </c>
    </row>
    <row r="3295" spans="2:27" hidden="1" x14ac:dyDescent="0.25">
      <c r="B3295">
        <v>20</v>
      </c>
      <c r="C3295" t="s">
        <v>2718</v>
      </c>
      <c r="D3295">
        <v>7278</v>
      </c>
      <c r="E3295" t="s">
        <v>325</v>
      </c>
      <c r="F3295">
        <v>230</v>
      </c>
      <c r="G3295">
        <v>7281</v>
      </c>
      <c r="H3295" t="s">
        <v>2719</v>
      </c>
      <c r="I3295">
        <v>13.8</v>
      </c>
      <c r="J3295">
        <v>0</v>
      </c>
      <c r="K3295" t="s">
        <v>23</v>
      </c>
      <c r="M3295">
        <v>0</v>
      </c>
      <c r="N3295" t="s">
        <v>23</v>
      </c>
      <c r="P3295" t="s">
        <v>24</v>
      </c>
      <c r="Q3295">
        <v>7</v>
      </c>
      <c r="R3295" t="s">
        <v>2467</v>
      </c>
      <c r="S3295">
        <v>4</v>
      </c>
      <c r="T3295" t="s">
        <v>2468</v>
      </c>
      <c r="U3295" s="1">
        <v>15.36534</v>
      </c>
      <c r="V3295" s="1">
        <v>76.422225999999995</v>
      </c>
      <c r="W3295" s="1">
        <v>6.5804539999999996</v>
      </c>
      <c r="X3295" s="1">
        <v>46.096020000000003</v>
      </c>
      <c r="Y3295" s="1">
        <v>76.422225999999995</v>
      </c>
      <c r="Z3295" s="1" t="str">
        <f>IF(qGICXFormer_PWV[[#This Row],[GICMaxIEffective]]&lt;75,"&lt;75A",IF(qGICXFormer_PWV[[#This Row],[GICMaxIEffective]]&gt;85,"&gt;85A","&gt;75A"))</f>
        <v>&lt;75A</v>
      </c>
      <c r="AA3295" s="1" t="str" cm="1">
        <f t="array" ref="AA3295">_xlfn.CONCAT(TRANSPOSE(qGICXFormer_PWV[[#This Row],[BusNum3W]:[LineCircuit]])&amp;" : ")</f>
        <v xml:space="preserve">7278 : MONT BELVIEU 0 : 230 : 7281 : MONT BELVIEU 3 : 13.8 : 0 :  :  : 0 :  :  : 1 : </v>
      </c>
    </row>
    <row r="3296" spans="2:27" hidden="1" x14ac:dyDescent="0.25">
      <c r="B3296">
        <v>20</v>
      </c>
      <c r="C3296" t="s">
        <v>2720</v>
      </c>
      <c r="D3296">
        <v>7282</v>
      </c>
      <c r="E3296" t="s">
        <v>365</v>
      </c>
      <c r="F3296">
        <v>230</v>
      </c>
      <c r="G3296">
        <v>7283</v>
      </c>
      <c r="H3296" t="s">
        <v>248</v>
      </c>
      <c r="I3296">
        <v>115</v>
      </c>
      <c r="J3296">
        <v>0</v>
      </c>
      <c r="K3296" t="s">
        <v>23</v>
      </c>
      <c r="M3296">
        <v>0</v>
      </c>
      <c r="N3296" t="s">
        <v>23</v>
      </c>
      <c r="P3296" t="s">
        <v>24</v>
      </c>
      <c r="Q3296">
        <v>7</v>
      </c>
      <c r="R3296" t="s">
        <v>2467</v>
      </c>
      <c r="S3296">
        <v>4</v>
      </c>
      <c r="T3296" t="s">
        <v>2468</v>
      </c>
      <c r="U3296" s="1">
        <v>2.1509930000000002</v>
      </c>
      <c r="V3296" s="1">
        <v>69.679077000000007</v>
      </c>
      <c r="W3296" s="1">
        <v>0.909196</v>
      </c>
      <c r="X3296" s="1">
        <v>18.215862000000001</v>
      </c>
      <c r="Y3296" s="1">
        <v>113.584351</v>
      </c>
      <c r="Z3296" s="1" t="str">
        <f>IF(qGICXFormer_PWV[[#This Row],[GICMaxIEffective]]&lt;75,"&lt;75A",IF(qGICXFormer_PWV[[#This Row],[GICMaxIEffective]]&gt;85,"&gt;85A","&gt;75A"))</f>
        <v>&lt;75A</v>
      </c>
      <c r="AA3296" s="1" t="str" cm="1">
        <f t="array" ref="AA3296">_xlfn.CONCAT(TRANSPOSE(qGICXFormer_PWV[[#This Row],[BusNum3W]:[LineCircuit]])&amp;" : ")</f>
        <v xml:space="preserve">7282 : BAYTOWN 3 0 : 230 : 7283 : BAYTOWN 3 1 : 115 : 0 :  :  : 0 :  :  : 1 : </v>
      </c>
    </row>
    <row r="3297" spans="2:27" hidden="1" x14ac:dyDescent="0.25">
      <c r="B3297">
        <v>20</v>
      </c>
      <c r="C3297" t="s">
        <v>2721</v>
      </c>
      <c r="D3297">
        <v>7282</v>
      </c>
      <c r="E3297" t="s">
        <v>365</v>
      </c>
      <c r="F3297">
        <v>230</v>
      </c>
      <c r="G3297">
        <v>7284</v>
      </c>
      <c r="H3297" t="s">
        <v>2722</v>
      </c>
      <c r="I3297">
        <v>13.2</v>
      </c>
      <c r="J3297">
        <v>0</v>
      </c>
      <c r="K3297" t="s">
        <v>23</v>
      </c>
      <c r="M3297">
        <v>0</v>
      </c>
      <c r="N3297" t="s">
        <v>23</v>
      </c>
      <c r="P3297" t="s">
        <v>24</v>
      </c>
      <c r="Q3297">
        <v>7</v>
      </c>
      <c r="R3297" t="s">
        <v>2467</v>
      </c>
      <c r="S3297">
        <v>4</v>
      </c>
      <c r="T3297" t="s">
        <v>2468</v>
      </c>
      <c r="U3297" s="1">
        <v>0</v>
      </c>
      <c r="V3297" s="1">
        <v>0</v>
      </c>
      <c r="W3297" s="1">
        <v>0</v>
      </c>
      <c r="X3297" s="1">
        <v>0</v>
      </c>
      <c r="Y3297" s="1">
        <v>0</v>
      </c>
      <c r="Z3297" s="1" t="str">
        <f>IF(qGICXFormer_PWV[[#This Row],[GICMaxIEffective]]&lt;75,"&lt;75A",IF(qGICXFormer_PWV[[#This Row],[GICMaxIEffective]]&gt;85,"&gt;85A","&gt;75A"))</f>
        <v>&lt;75A</v>
      </c>
      <c r="AA3297" s="1" t="str" cm="1">
        <f t="array" ref="AA3297">_xlfn.CONCAT(TRANSPOSE(qGICXFormer_PWV[[#This Row],[BusNum3W]:[LineCircuit]])&amp;" : ")</f>
        <v xml:space="preserve">7282 : BAYTOWN 3 0 : 230 : 7284 : BAYTOWN 3 2 : 13.2 : 0 :  :  : 0 :  :  : 1 : </v>
      </c>
    </row>
    <row r="3298" spans="2:27" hidden="1" x14ac:dyDescent="0.25">
      <c r="B3298">
        <v>20</v>
      </c>
      <c r="C3298" t="s">
        <v>2723</v>
      </c>
      <c r="D3298">
        <v>7282</v>
      </c>
      <c r="E3298" t="s">
        <v>365</v>
      </c>
      <c r="F3298">
        <v>230</v>
      </c>
      <c r="G3298">
        <v>7285</v>
      </c>
      <c r="H3298" t="s">
        <v>2724</v>
      </c>
      <c r="I3298">
        <v>13.2</v>
      </c>
      <c r="J3298">
        <v>0</v>
      </c>
      <c r="K3298" t="s">
        <v>23</v>
      </c>
      <c r="M3298">
        <v>0</v>
      </c>
      <c r="N3298" t="s">
        <v>23</v>
      </c>
      <c r="P3298" t="s">
        <v>24</v>
      </c>
      <c r="Q3298">
        <v>7</v>
      </c>
      <c r="R3298" t="s">
        <v>2467</v>
      </c>
      <c r="S3298">
        <v>4</v>
      </c>
      <c r="T3298" t="s">
        <v>2468</v>
      </c>
      <c r="U3298" s="1">
        <v>7.9759450000000003</v>
      </c>
      <c r="V3298" s="1">
        <v>69.679077000000007</v>
      </c>
      <c r="W3298" s="1">
        <v>3.4356960000000001</v>
      </c>
      <c r="X3298" s="1">
        <v>23.927837</v>
      </c>
      <c r="Y3298" s="1">
        <v>69.679077000000007</v>
      </c>
      <c r="Z3298" s="1" t="str">
        <f>IF(qGICXFormer_PWV[[#This Row],[GICMaxIEffective]]&lt;75,"&lt;75A",IF(qGICXFormer_PWV[[#This Row],[GICMaxIEffective]]&gt;85,"&gt;85A","&gt;75A"))</f>
        <v>&lt;75A</v>
      </c>
      <c r="AA3298" s="1" t="str" cm="1">
        <f t="array" ref="AA3298">_xlfn.CONCAT(TRANSPOSE(qGICXFormer_PWV[[#This Row],[BusNum3W]:[LineCircuit]])&amp;" : ")</f>
        <v xml:space="preserve">7282 : BAYTOWN 3 0 : 230 : 7285 : BAYTOWN 3 3 : 13.2 : 0 :  :  : 0 :  :  : 1 : </v>
      </c>
    </row>
    <row r="3299" spans="2:27" hidden="1" x14ac:dyDescent="0.25">
      <c r="B3299">
        <v>20</v>
      </c>
      <c r="C3299" t="s">
        <v>2725</v>
      </c>
      <c r="D3299">
        <v>7282</v>
      </c>
      <c r="E3299" t="s">
        <v>365</v>
      </c>
      <c r="F3299">
        <v>230</v>
      </c>
      <c r="G3299">
        <v>7286</v>
      </c>
      <c r="H3299" t="s">
        <v>2726</v>
      </c>
      <c r="I3299">
        <v>13.2</v>
      </c>
      <c r="J3299">
        <v>0</v>
      </c>
      <c r="K3299" t="s">
        <v>23</v>
      </c>
      <c r="M3299">
        <v>0</v>
      </c>
      <c r="N3299" t="s">
        <v>23</v>
      </c>
      <c r="P3299" t="s">
        <v>24</v>
      </c>
      <c r="Q3299">
        <v>7</v>
      </c>
      <c r="R3299" t="s">
        <v>2467</v>
      </c>
      <c r="S3299">
        <v>4</v>
      </c>
      <c r="T3299" t="s">
        <v>2468</v>
      </c>
      <c r="U3299" s="1">
        <v>2.0049619999999999</v>
      </c>
      <c r="V3299" s="1">
        <v>69.679077000000007</v>
      </c>
      <c r="W3299" s="1">
        <v>0.86412599999999995</v>
      </c>
      <c r="X3299" s="1">
        <v>6.0148869999999999</v>
      </c>
      <c r="Y3299" s="1">
        <v>69.679077000000007</v>
      </c>
      <c r="Z3299" s="1" t="str">
        <f>IF(qGICXFormer_PWV[[#This Row],[GICMaxIEffective]]&lt;75,"&lt;75A",IF(qGICXFormer_PWV[[#This Row],[GICMaxIEffective]]&gt;85,"&gt;85A","&gt;75A"))</f>
        <v>&lt;75A</v>
      </c>
      <c r="AA3299" s="1" t="str" cm="1">
        <f t="array" ref="AA3299">_xlfn.CONCAT(TRANSPOSE(qGICXFormer_PWV[[#This Row],[BusNum3W]:[LineCircuit]])&amp;" : ")</f>
        <v xml:space="preserve">7282 : BAYTOWN 3 0 : 230 : 7286 : BAYTOWN 3 4 : 13.2 : 0 :  :  : 0 :  :  : 1 : </v>
      </c>
    </row>
    <row r="3300" spans="2:27" hidden="1" x14ac:dyDescent="0.25">
      <c r="B3300">
        <v>20</v>
      </c>
      <c r="C3300" t="s">
        <v>2727</v>
      </c>
      <c r="D3300">
        <v>7282</v>
      </c>
      <c r="E3300" t="s">
        <v>365</v>
      </c>
      <c r="F3300">
        <v>230</v>
      </c>
      <c r="G3300">
        <v>7287</v>
      </c>
      <c r="H3300" t="s">
        <v>2728</v>
      </c>
      <c r="I3300">
        <v>13.2</v>
      </c>
      <c r="J3300">
        <v>0</v>
      </c>
      <c r="K3300" t="s">
        <v>23</v>
      </c>
      <c r="M3300">
        <v>0</v>
      </c>
      <c r="N3300" t="s">
        <v>23</v>
      </c>
      <c r="P3300" t="s">
        <v>24</v>
      </c>
      <c r="Q3300">
        <v>7</v>
      </c>
      <c r="R3300" t="s">
        <v>2467</v>
      </c>
      <c r="S3300">
        <v>4</v>
      </c>
      <c r="T3300" t="s">
        <v>2468</v>
      </c>
      <c r="U3300" s="1">
        <v>3.3314159999999999</v>
      </c>
      <c r="V3300" s="1">
        <v>69.679077000000007</v>
      </c>
      <c r="W3300" s="1">
        <v>1.435127</v>
      </c>
      <c r="X3300" s="1">
        <v>9.9942480000000007</v>
      </c>
      <c r="Y3300" s="1">
        <v>69.679077000000007</v>
      </c>
      <c r="Z3300" s="1" t="str">
        <f>IF(qGICXFormer_PWV[[#This Row],[GICMaxIEffective]]&lt;75,"&lt;75A",IF(qGICXFormer_PWV[[#This Row],[GICMaxIEffective]]&gt;85,"&gt;85A","&gt;75A"))</f>
        <v>&lt;75A</v>
      </c>
      <c r="AA3300" s="1" t="str" cm="1">
        <f t="array" ref="AA3300">_xlfn.CONCAT(TRANSPOSE(qGICXFormer_PWV[[#This Row],[BusNum3W]:[LineCircuit]])&amp;" : ")</f>
        <v xml:space="preserve">7282 : BAYTOWN 3 0 : 230 : 7287 : BAYTOWN 3 5 : 13.2 : 0 :  :  : 0 :  :  : 1 : </v>
      </c>
    </row>
    <row r="3301" spans="2:27" hidden="1" x14ac:dyDescent="0.25">
      <c r="B3301">
        <v>20</v>
      </c>
      <c r="C3301" t="s">
        <v>2729</v>
      </c>
      <c r="D3301">
        <v>7282</v>
      </c>
      <c r="E3301" t="s">
        <v>365</v>
      </c>
      <c r="F3301">
        <v>230</v>
      </c>
      <c r="G3301">
        <v>7288</v>
      </c>
      <c r="H3301" t="s">
        <v>2730</v>
      </c>
      <c r="I3301">
        <v>13.2</v>
      </c>
      <c r="J3301">
        <v>0</v>
      </c>
      <c r="K3301" t="s">
        <v>23</v>
      </c>
      <c r="M3301">
        <v>0</v>
      </c>
      <c r="N3301" t="s">
        <v>23</v>
      </c>
      <c r="P3301" t="s">
        <v>24</v>
      </c>
      <c r="Q3301">
        <v>7</v>
      </c>
      <c r="R3301" t="s">
        <v>2467</v>
      </c>
      <c r="S3301">
        <v>4</v>
      </c>
      <c r="T3301" t="s">
        <v>2468</v>
      </c>
      <c r="U3301" s="1">
        <v>2.3398379999999999</v>
      </c>
      <c r="V3301" s="1">
        <v>69.679077000000007</v>
      </c>
      <c r="W3301" s="1">
        <v>1.008383</v>
      </c>
      <c r="X3301" s="1">
        <v>7.0195150000000002</v>
      </c>
      <c r="Y3301" s="1">
        <v>69.679077000000007</v>
      </c>
      <c r="Z3301" s="1" t="str">
        <f>IF(qGICXFormer_PWV[[#This Row],[GICMaxIEffective]]&lt;75,"&lt;75A",IF(qGICXFormer_PWV[[#This Row],[GICMaxIEffective]]&gt;85,"&gt;85A","&gt;75A"))</f>
        <v>&lt;75A</v>
      </c>
      <c r="AA3301" s="1" t="str" cm="1">
        <f t="array" ref="AA3301">_xlfn.CONCAT(TRANSPOSE(qGICXFormer_PWV[[#This Row],[BusNum3W]:[LineCircuit]])&amp;" : ")</f>
        <v xml:space="preserve">7282 : BAYTOWN 3 0 : 230 : 7288 : BAYTOWN 3 6 : 13.2 : 0 :  :  : 0 :  :  : 1 : </v>
      </c>
    </row>
    <row r="3302" spans="2:27" hidden="1" x14ac:dyDescent="0.25">
      <c r="B3302">
        <v>20</v>
      </c>
      <c r="C3302" t="s">
        <v>2731</v>
      </c>
      <c r="D3302">
        <v>7282</v>
      </c>
      <c r="E3302" t="s">
        <v>365</v>
      </c>
      <c r="F3302">
        <v>230</v>
      </c>
      <c r="G3302">
        <v>7289</v>
      </c>
      <c r="H3302" t="s">
        <v>2732</v>
      </c>
      <c r="I3302">
        <v>13.2</v>
      </c>
      <c r="J3302">
        <v>0</v>
      </c>
      <c r="K3302" t="s">
        <v>23</v>
      </c>
      <c r="M3302">
        <v>0</v>
      </c>
      <c r="N3302" t="s">
        <v>23</v>
      </c>
      <c r="P3302" t="s">
        <v>24</v>
      </c>
      <c r="Q3302">
        <v>7</v>
      </c>
      <c r="R3302" t="s">
        <v>2467</v>
      </c>
      <c r="S3302">
        <v>4</v>
      </c>
      <c r="T3302" t="s">
        <v>2468</v>
      </c>
      <c r="U3302" s="1">
        <v>7.0497059999999996</v>
      </c>
      <c r="V3302" s="1">
        <v>69.679077000000007</v>
      </c>
      <c r="W3302" s="1">
        <v>3.0379619999999998</v>
      </c>
      <c r="X3302" s="1">
        <v>21.149118000000001</v>
      </c>
      <c r="Y3302" s="1">
        <v>69.679077000000007</v>
      </c>
      <c r="Z3302" s="1" t="str">
        <f>IF(qGICXFormer_PWV[[#This Row],[GICMaxIEffective]]&lt;75,"&lt;75A",IF(qGICXFormer_PWV[[#This Row],[GICMaxIEffective]]&gt;85,"&gt;85A","&gt;75A"))</f>
        <v>&lt;75A</v>
      </c>
      <c r="AA3302" s="1" t="str" cm="1">
        <f t="array" ref="AA3302">_xlfn.CONCAT(TRANSPOSE(qGICXFormer_PWV[[#This Row],[BusNum3W]:[LineCircuit]])&amp;" : ")</f>
        <v xml:space="preserve">7282 : BAYTOWN 3 0 : 230 : 7289 : BAYTOWN 3 7 : 13.2 : 0 :  :  : 0 :  :  : 1 : </v>
      </c>
    </row>
    <row r="3303" spans="2:27" hidden="1" x14ac:dyDescent="0.25">
      <c r="B3303">
        <v>20</v>
      </c>
      <c r="C3303" t="s">
        <v>2733</v>
      </c>
      <c r="D3303">
        <v>7304</v>
      </c>
      <c r="E3303" t="s">
        <v>367</v>
      </c>
      <c r="F3303">
        <v>500</v>
      </c>
      <c r="G3303">
        <v>7305</v>
      </c>
      <c r="H3303" t="s">
        <v>353</v>
      </c>
      <c r="I3303">
        <v>230</v>
      </c>
      <c r="J3303">
        <v>0</v>
      </c>
      <c r="K3303" t="s">
        <v>23</v>
      </c>
      <c r="M3303">
        <v>0</v>
      </c>
      <c r="N3303" t="s">
        <v>23</v>
      </c>
      <c r="P3303" t="s">
        <v>24</v>
      </c>
      <c r="Q3303">
        <v>7</v>
      </c>
      <c r="R3303" t="s">
        <v>2467</v>
      </c>
      <c r="S3303">
        <v>1</v>
      </c>
      <c r="T3303" t="s">
        <v>2539</v>
      </c>
      <c r="U3303" s="1">
        <v>2.2339790000000002</v>
      </c>
      <c r="V3303" s="1">
        <v>107.81144</v>
      </c>
      <c r="W3303" s="1">
        <v>2.5038819999999999</v>
      </c>
      <c r="X3303" s="1">
        <v>21.779207</v>
      </c>
      <c r="Y3303" s="1">
        <v>178.381912</v>
      </c>
      <c r="Z3303" s="1" t="str">
        <f>IF(qGICXFormer_PWV[[#This Row],[GICMaxIEffective]]&lt;75,"&lt;75A",IF(qGICXFormer_PWV[[#This Row],[GICMaxIEffective]]&gt;85,"&gt;85A","&gt;75A"))</f>
        <v>&lt;75A</v>
      </c>
      <c r="AA3303" s="1" t="str" cm="1">
        <f t="array" ref="AA3303">_xlfn.CONCAT(TRANSPOSE(qGICXFormer_PWV[[#This Row],[BusNum3W]:[LineCircuit]])&amp;" : ")</f>
        <v xml:space="preserve">7304 : WHARTON 1 0 : 500 : 7305 : WHARTON 1 1 : 230 : 0 :  :  : 0 :  :  : 1 : </v>
      </c>
    </row>
    <row r="3304" spans="2:27" hidden="1" x14ac:dyDescent="0.25">
      <c r="B3304">
        <v>20</v>
      </c>
      <c r="C3304" t="s">
        <v>2734</v>
      </c>
      <c r="D3304">
        <v>7304</v>
      </c>
      <c r="E3304" t="s">
        <v>367</v>
      </c>
      <c r="F3304">
        <v>500</v>
      </c>
      <c r="G3304">
        <v>7307</v>
      </c>
      <c r="H3304" t="s">
        <v>2735</v>
      </c>
      <c r="I3304">
        <v>24</v>
      </c>
      <c r="J3304">
        <v>0</v>
      </c>
      <c r="K3304" t="s">
        <v>23</v>
      </c>
      <c r="M3304">
        <v>0</v>
      </c>
      <c r="N3304" t="s">
        <v>23</v>
      </c>
      <c r="P3304" t="s">
        <v>24</v>
      </c>
      <c r="Q3304">
        <v>7</v>
      </c>
      <c r="R3304" t="s">
        <v>2467</v>
      </c>
      <c r="S3304">
        <v>1</v>
      </c>
      <c r="T3304" t="s">
        <v>2539</v>
      </c>
      <c r="U3304" s="1">
        <v>2.197864</v>
      </c>
      <c r="V3304" s="1">
        <v>118.81907699999999</v>
      </c>
      <c r="W3304" s="1">
        <v>2.4963890000000002</v>
      </c>
      <c r="X3304" s="1">
        <v>6.5935920000000001</v>
      </c>
      <c r="Y3304" s="1">
        <v>118.81907699999999</v>
      </c>
      <c r="Z3304" s="1" t="str">
        <f>IF(qGICXFormer_PWV[[#This Row],[GICMaxIEffective]]&lt;75,"&lt;75A",IF(qGICXFormer_PWV[[#This Row],[GICMaxIEffective]]&gt;85,"&gt;85A","&gt;75A"))</f>
        <v>&lt;75A</v>
      </c>
      <c r="AA3304" s="1" t="str" cm="1">
        <f t="array" ref="AA3304">_xlfn.CONCAT(TRANSPOSE(qGICXFormer_PWV[[#This Row],[BusNum3W]:[LineCircuit]])&amp;" : ")</f>
        <v xml:space="preserve">7304 : WHARTON 1 0 : 500 : 7307 : WHARTON 1 3 : 24 : 0 :  :  : 0 :  :  : 1 : </v>
      </c>
    </row>
    <row r="3305" spans="2:27" hidden="1" x14ac:dyDescent="0.25">
      <c r="B3305">
        <v>20</v>
      </c>
      <c r="C3305" t="s">
        <v>2736</v>
      </c>
      <c r="D3305">
        <v>7304</v>
      </c>
      <c r="E3305" t="s">
        <v>367</v>
      </c>
      <c r="F3305">
        <v>500</v>
      </c>
      <c r="G3305">
        <v>7308</v>
      </c>
      <c r="H3305" t="s">
        <v>2737</v>
      </c>
      <c r="I3305">
        <v>24</v>
      </c>
      <c r="J3305">
        <v>0</v>
      </c>
      <c r="K3305" t="s">
        <v>23</v>
      </c>
      <c r="M3305">
        <v>0</v>
      </c>
      <c r="N3305" t="s">
        <v>23</v>
      </c>
      <c r="P3305" t="s">
        <v>24</v>
      </c>
      <c r="Q3305">
        <v>7</v>
      </c>
      <c r="R3305" t="s">
        <v>2467</v>
      </c>
      <c r="S3305">
        <v>1</v>
      </c>
      <c r="T3305" t="s">
        <v>2539</v>
      </c>
      <c r="U3305" s="1">
        <v>3.6631070000000001</v>
      </c>
      <c r="V3305" s="1">
        <v>118.819061</v>
      </c>
      <c r="W3305" s="1">
        <v>4.1575610000000003</v>
      </c>
      <c r="X3305" s="1">
        <v>10.989321</v>
      </c>
      <c r="Y3305" s="1">
        <v>118.819061</v>
      </c>
      <c r="Z3305" s="1" t="str">
        <f>IF(qGICXFormer_PWV[[#This Row],[GICMaxIEffective]]&lt;75,"&lt;75A",IF(qGICXFormer_PWV[[#This Row],[GICMaxIEffective]]&gt;85,"&gt;85A","&gt;75A"))</f>
        <v>&lt;75A</v>
      </c>
      <c r="AA3305" s="1" t="str" cm="1">
        <f t="array" ref="AA3305">_xlfn.CONCAT(TRANSPOSE(qGICXFormer_PWV[[#This Row],[BusNum3W]:[LineCircuit]])&amp;" : ")</f>
        <v xml:space="preserve">7304 : WHARTON 1 0 : 500 : 7308 : WHARTON 1 4 : 24 : 0 :  :  : 0 :  :  : 1 : </v>
      </c>
    </row>
    <row r="3306" spans="2:27" hidden="1" x14ac:dyDescent="0.25">
      <c r="B3306">
        <v>20</v>
      </c>
      <c r="C3306" t="s">
        <v>2738</v>
      </c>
      <c r="D3306">
        <v>7304</v>
      </c>
      <c r="E3306" t="s">
        <v>367</v>
      </c>
      <c r="F3306">
        <v>500</v>
      </c>
      <c r="G3306">
        <v>7309</v>
      </c>
      <c r="H3306" t="s">
        <v>2739</v>
      </c>
      <c r="I3306">
        <v>24</v>
      </c>
      <c r="J3306">
        <v>0</v>
      </c>
      <c r="K3306" t="s">
        <v>23</v>
      </c>
      <c r="M3306">
        <v>0</v>
      </c>
      <c r="N3306" t="s">
        <v>23</v>
      </c>
      <c r="P3306" t="s">
        <v>24</v>
      </c>
      <c r="Q3306">
        <v>7</v>
      </c>
      <c r="R3306" t="s">
        <v>2467</v>
      </c>
      <c r="S3306">
        <v>1</v>
      </c>
      <c r="T3306" t="s">
        <v>2539</v>
      </c>
      <c r="U3306" s="1">
        <v>0</v>
      </c>
      <c r="V3306" s="1">
        <v>0</v>
      </c>
      <c r="W3306" s="1">
        <v>0</v>
      </c>
      <c r="X3306" s="1">
        <v>0</v>
      </c>
      <c r="Y3306" s="1">
        <v>0</v>
      </c>
      <c r="Z3306" s="1" t="str">
        <f>IF(qGICXFormer_PWV[[#This Row],[GICMaxIEffective]]&lt;75,"&lt;75A",IF(qGICXFormer_PWV[[#This Row],[GICMaxIEffective]]&gt;85,"&gt;85A","&gt;75A"))</f>
        <v>&lt;75A</v>
      </c>
      <c r="AA3306" s="1" t="str" cm="1">
        <f t="array" ref="AA3306">_xlfn.CONCAT(TRANSPOSE(qGICXFormer_PWV[[#This Row],[BusNum3W]:[LineCircuit]])&amp;" : ")</f>
        <v xml:space="preserve">7304 : WHARTON 1 0 : 500 : 7309 : WHARTON 1 5 : 24 : 0 :  :  : 0 :  :  : 1 : </v>
      </c>
    </row>
    <row r="3307" spans="2:27" hidden="1" x14ac:dyDescent="0.25">
      <c r="B3307">
        <v>20</v>
      </c>
      <c r="C3307" t="s">
        <v>2740</v>
      </c>
      <c r="D3307">
        <v>7304</v>
      </c>
      <c r="E3307" t="s">
        <v>367</v>
      </c>
      <c r="F3307">
        <v>500</v>
      </c>
      <c r="G3307">
        <v>7310</v>
      </c>
      <c r="H3307" t="s">
        <v>2741</v>
      </c>
      <c r="I3307">
        <v>24</v>
      </c>
      <c r="J3307">
        <v>0</v>
      </c>
      <c r="K3307" t="s">
        <v>23</v>
      </c>
      <c r="M3307">
        <v>0</v>
      </c>
      <c r="N3307" t="s">
        <v>23</v>
      </c>
      <c r="P3307" t="s">
        <v>24</v>
      </c>
      <c r="Q3307">
        <v>7</v>
      </c>
      <c r="R3307" t="s">
        <v>2467</v>
      </c>
      <c r="S3307">
        <v>1</v>
      </c>
      <c r="T3307" t="s">
        <v>2539</v>
      </c>
      <c r="U3307" s="1">
        <v>1.2210350000000001</v>
      </c>
      <c r="V3307" s="1">
        <v>118.81907699999999</v>
      </c>
      <c r="W3307" s="1">
        <v>1.396987</v>
      </c>
      <c r="X3307" s="1">
        <v>3.6631070000000001</v>
      </c>
      <c r="Y3307" s="1">
        <v>118.81907699999999</v>
      </c>
      <c r="Z3307" s="1" t="str">
        <f>IF(qGICXFormer_PWV[[#This Row],[GICMaxIEffective]]&lt;75,"&lt;75A",IF(qGICXFormer_PWV[[#This Row],[GICMaxIEffective]]&gt;85,"&gt;85A","&gt;75A"))</f>
        <v>&lt;75A</v>
      </c>
      <c r="AA3307" s="1" t="str" cm="1">
        <f t="array" ref="AA3307">_xlfn.CONCAT(TRANSPOSE(qGICXFormer_PWV[[#This Row],[BusNum3W]:[LineCircuit]])&amp;" : ")</f>
        <v xml:space="preserve">7304 : WHARTON 1 0 : 500 : 7310 : WHARTON 1 6 : 24 : 0 :  :  : 0 :  :  : 1 : </v>
      </c>
    </row>
    <row r="3308" spans="2:27" hidden="1" x14ac:dyDescent="0.25">
      <c r="B3308">
        <v>20</v>
      </c>
      <c r="C3308" t="s">
        <v>2742</v>
      </c>
      <c r="D3308">
        <v>7304</v>
      </c>
      <c r="E3308" t="s">
        <v>367</v>
      </c>
      <c r="F3308">
        <v>500</v>
      </c>
      <c r="G3308">
        <v>7311</v>
      </c>
      <c r="H3308" t="s">
        <v>2743</v>
      </c>
      <c r="I3308">
        <v>24</v>
      </c>
      <c r="J3308">
        <v>0</v>
      </c>
      <c r="K3308" t="s">
        <v>23</v>
      </c>
      <c r="M3308">
        <v>0</v>
      </c>
      <c r="N3308" t="s">
        <v>23</v>
      </c>
      <c r="P3308" t="s">
        <v>24</v>
      </c>
      <c r="Q3308">
        <v>7</v>
      </c>
      <c r="R3308" t="s">
        <v>2467</v>
      </c>
      <c r="S3308">
        <v>1</v>
      </c>
      <c r="T3308" t="s">
        <v>2539</v>
      </c>
      <c r="U3308" s="1">
        <v>4.0486969999999998</v>
      </c>
      <c r="V3308" s="1">
        <v>118.81907699999999</v>
      </c>
      <c r="W3308" s="1">
        <v>4.602284</v>
      </c>
      <c r="X3308" s="1">
        <v>12.146091</v>
      </c>
      <c r="Y3308" s="1">
        <v>118.819061</v>
      </c>
      <c r="Z3308" s="1" t="str">
        <f>IF(qGICXFormer_PWV[[#This Row],[GICMaxIEffective]]&lt;75,"&lt;75A",IF(qGICXFormer_PWV[[#This Row],[GICMaxIEffective]]&gt;85,"&gt;85A","&gt;75A"))</f>
        <v>&lt;75A</v>
      </c>
      <c r="AA3308" s="1" t="str" cm="1">
        <f t="array" ref="AA3308">_xlfn.CONCAT(TRANSPOSE(qGICXFormer_PWV[[#This Row],[BusNum3W]:[LineCircuit]])&amp;" : ")</f>
        <v xml:space="preserve">7304 : WHARTON 1 0 : 500 : 7311 : WHARTON 1 7 : 24 : 0 :  :  : 0 :  :  : 1 : </v>
      </c>
    </row>
    <row r="3309" spans="2:27" hidden="1" x14ac:dyDescent="0.25">
      <c r="B3309">
        <v>20</v>
      </c>
      <c r="C3309" t="s">
        <v>2744</v>
      </c>
      <c r="D3309">
        <v>7305</v>
      </c>
      <c r="E3309" t="s">
        <v>353</v>
      </c>
      <c r="F3309">
        <v>230</v>
      </c>
      <c r="G3309">
        <v>7306</v>
      </c>
      <c r="H3309" t="s">
        <v>284</v>
      </c>
      <c r="I3309">
        <v>115</v>
      </c>
      <c r="J3309">
        <v>0</v>
      </c>
      <c r="K3309" t="s">
        <v>23</v>
      </c>
      <c r="M3309">
        <v>0</v>
      </c>
      <c r="N3309" t="s">
        <v>23</v>
      </c>
      <c r="P3309" t="s">
        <v>24</v>
      </c>
      <c r="Q3309">
        <v>7</v>
      </c>
      <c r="R3309" t="s">
        <v>2467</v>
      </c>
      <c r="S3309">
        <v>1</v>
      </c>
      <c r="T3309" t="s">
        <v>2539</v>
      </c>
      <c r="U3309" s="1">
        <v>2.7130489999999998</v>
      </c>
      <c r="V3309" s="1">
        <v>178.381912</v>
      </c>
      <c r="W3309" s="1">
        <v>1.152263</v>
      </c>
      <c r="X3309" s="1">
        <v>7.1176199999999996</v>
      </c>
      <c r="Y3309" s="1">
        <v>28.710251</v>
      </c>
      <c r="Z3309" s="1" t="str">
        <f>IF(qGICXFormer_PWV[[#This Row],[GICMaxIEffective]]&lt;75,"&lt;75A",IF(qGICXFormer_PWV[[#This Row],[GICMaxIEffective]]&gt;85,"&gt;85A","&gt;75A"))</f>
        <v>&lt;75A</v>
      </c>
      <c r="AA3309" s="1" t="str" cm="1">
        <f t="array" ref="AA3309">_xlfn.CONCAT(TRANSPOSE(qGICXFormer_PWV[[#This Row],[BusNum3W]:[LineCircuit]])&amp;" : ")</f>
        <v xml:space="preserve">7305 : WHARTON 1 1 : 230 : 7306 : WHARTON 1 2 : 115 : 0 :  :  : 0 :  :  : 1 : </v>
      </c>
    </row>
    <row r="3310" spans="2:27" hidden="1" x14ac:dyDescent="0.25">
      <c r="B3310">
        <v>20</v>
      </c>
      <c r="C3310" t="s">
        <v>2745</v>
      </c>
      <c r="D3310">
        <v>7312</v>
      </c>
      <c r="E3310" t="s">
        <v>374</v>
      </c>
      <c r="F3310">
        <v>230</v>
      </c>
      <c r="G3310">
        <v>7313</v>
      </c>
      <c r="H3310" t="s">
        <v>261</v>
      </c>
      <c r="I3310">
        <v>115</v>
      </c>
      <c r="J3310">
        <v>0</v>
      </c>
      <c r="K3310" t="s">
        <v>23</v>
      </c>
      <c r="M3310">
        <v>0</v>
      </c>
      <c r="N3310" t="s">
        <v>23</v>
      </c>
      <c r="P3310" t="s">
        <v>24</v>
      </c>
      <c r="Q3310">
        <v>7</v>
      </c>
      <c r="R3310" t="s">
        <v>2467</v>
      </c>
      <c r="S3310">
        <v>2</v>
      </c>
      <c r="T3310" t="s">
        <v>2541</v>
      </c>
      <c r="U3310" s="1">
        <v>32.386631000000001</v>
      </c>
      <c r="V3310" s="1">
        <v>11.783813</v>
      </c>
      <c r="W3310" s="1">
        <v>13.668290000000001</v>
      </c>
      <c r="X3310" s="1">
        <v>112.242188</v>
      </c>
      <c r="Y3310" s="1">
        <v>3.051132</v>
      </c>
      <c r="Z3310" s="1" t="str">
        <f>IF(qGICXFormer_PWV[[#This Row],[GICMaxIEffective]]&lt;75,"&lt;75A",IF(qGICXFormer_PWV[[#This Row],[GICMaxIEffective]]&gt;85,"&gt;85A","&gt;75A"))</f>
        <v>&lt;75A</v>
      </c>
      <c r="AA3310" s="1" t="str" cm="1">
        <f t="array" ref="AA3310">_xlfn.CONCAT(TRANSPOSE(qGICXFormer_PWV[[#This Row],[BusNum3W]:[LineCircuit]])&amp;" : ")</f>
        <v xml:space="preserve">7312 : LAKE JACKSON 0 : 230 : 7313 : LAKE JACKSON 1 : 115 : 0 :  :  : 0 :  :  : 1 : </v>
      </c>
    </row>
    <row r="3311" spans="2:27" hidden="1" x14ac:dyDescent="0.25">
      <c r="B3311">
        <v>20</v>
      </c>
      <c r="C3311" t="s">
        <v>2746</v>
      </c>
      <c r="D3311">
        <v>7320</v>
      </c>
      <c r="E3311" t="s">
        <v>409</v>
      </c>
      <c r="F3311">
        <v>500</v>
      </c>
      <c r="G3311">
        <v>7321</v>
      </c>
      <c r="H3311" t="s">
        <v>385</v>
      </c>
      <c r="I3311">
        <v>230</v>
      </c>
      <c r="J3311">
        <v>0</v>
      </c>
      <c r="K3311" t="s">
        <v>23</v>
      </c>
      <c r="M3311">
        <v>0</v>
      </c>
      <c r="N3311" t="s">
        <v>23</v>
      </c>
      <c r="P3311" t="s">
        <v>24</v>
      </c>
      <c r="Q3311">
        <v>7</v>
      </c>
      <c r="R3311" t="s">
        <v>2467</v>
      </c>
      <c r="S3311">
        <v>2</v>
      </c>
      <c r="T3311" t="s">
        <v>2541</v>
      </c>
      <c r="U3311" s="1">
        <v>5.2509930000000002</v>
      </c>
      <c r="V3311" s="1">
        <v>3.0893549999999999</v>
      </c>
      <c r="W3311" s="1">
        <v>5.9298070000000003</v>
      </c>
      <c r="X3311" s="1">
        <v>24.974941000000001</v>
      </c>
      <c r="Y3311" s="1">
        <v>96.628151000000003</v>
      </c>
      <c r="Z3311" s="1" t="str">
        <f>IF(qGICXFormer_PWV[[#This Row],[GICMaxIEffective]]&lt;75,"&lt;75A",IF(qGICXFormer_PWV[[#This Row],[GICMaxIEffective]]&gt;85,"&gt;85A","&gt;75A"))</f>
        <v>&lt;75A</v>
      </c>
      <c r="AA3311" s="1" t="str" cm="1">
        <f t="array" ref="AA3311">_xlfn.CONCAT(TRANSPOSE(qGICXFormer_PWV[[#This Row],[BusNum3W]:[LineCircuit]])&amp;" : ")</f>
        <v xml:space="preserve">7320 : FREEPORT 1 0 : 500 : 7321 : FREEPORT 1 1 : 230 : 0 :  :  : 0 :  :  : 1 : </v>
      </c>
    </row>
    <row r="3312" spans="2:27" hidden="1" x14ac:dyDescent="0.25">
      <c r="B3312">
        <v>20</v>
      </c>
      <c r="C3312" t="s">
        <v>2747</v>
      </c>
      <c r="D3312">
        <v>7320</v>
      </c>
      <c r="E3312" t="s">
        <v>409</v>
      </c>
      <c r="F3312">
        <v>500</v>
      </c>
      <c r="G3312">
        <v>7323</v>
      </c>
      <c r="H3312" t="s">
        <v>2748</v>
      </c>
      <c r="I3312">
        <v>13.8</v>
      </c>
      <c r="J3312">
        <v>0</v>
      </c>
      <c r="K3312" t="s">
        <v>23</v>
      </c>
      <c r="M3312">
        <v>0</v>
      </c>
      <c r="N3312" t="s">
        <v>23</v>
      </c>
      <c r="P3312" t="s">
        <v>24</v>
      </c>
      <c r="Q3312">
        <v>7</v>
      </c>
      <c r="R3312" t="s">
        <v>2467</v>
      </c>
      <c r="S3312">
        <v>2</v>
      </c>
      <c r="T3312" t="s">
        <v>2541</v>
      </c>
      <c r="U3312" s="1">
        <v>6.2074230000000004</v>
      </c>
      <c r="V3312" s="1">
        <v>9.2851719999999993</v>
      </c>
      <c r="W3312" s="1">
        <v>7.0292890000000003</v>
      </c>
      <c r="X3312" s="1">
        <v>18.622267000000001</v>
      </c>
      <c r="Y3312" s="1">
        <v>9.2851719999999993</v>
      </c>
      <c r="Z3312" s="1" t="str">
        <f>IF(qGICXFormer_PWV[[#This Row],[GICMaxIEffective]]&lt;75,"&lt;75A",IF(qGICXFormer_PWV[[#This Row],[GICMaxIEffective]]&gt;85,"&gt;85A","&gt;75A"))</f>
        <v>&lt;75A</v>
      </c>
      <c r="AA3312" s="1" t="str" cm="1">
        <f t="array" ref="AA3312">_xlfn.CONCAT(TRANSPOSE(qGICXFormer_PWV[[#This Row],[BusNum3W]:[LineCircuit]])&amp;" : ")</f>
        <v xml:space="preserve">7320 : FREEPORT 1 0 : 500 : 7323 : FREEPORT 1 3 : 13.8 : 0 :  :  : 0 :  :  : 1 : </v>
      </c>
    </row>
    <row r="3313" spans="2:27" hidden="1" x14ac:dyDescent="0.25">
      <c r="B3313">
        <v>20</v>
      </c>
      <c r="C3313" t="s">
        <v>2749</v>
      </c>
      <c r="D3313">
        <v>7320</v>
      </c>
      <c r="E3313" t="s">
        <v>409</v>
      </c>
      <c r="F3313">
        <v>500</v>
      </c>
      <c r="G3313">
        <v>7324</v>
      </c>
      <c r="H3313" t="s">
        <v>2750</v>
      </c>
      <c r="I3313">
        <v>13.8</v>
      </c>
      <c r="J3313">
        <v>0</v>
      </c>
      <c r="K3313" t="s">
        <v>23</v>
      </c>
      <c r="M3313">
        <v>0</v>
      </c>
      <c r="N3313" t="s">
        <v>23</v>
      </c>
      <c r="P3313" t="s">
        <v>24</v>
      </c>
      <c r="Q3313">
        <v>7</v>
      </c>
      <c r="R3313" t="s">
        <v>2467</v>
      </c>
      <c r="S3313">
        <v>2</v>
      </c>
      <c r="T3313" t="s">
        <v>2541</v>
      </c>
      <c r="U3313" s="1">
        <v>6.9833509999999999</v>
      </c>
      <c r="V3313" s="1">
        <v>9.2851719999999993</v>
      </c>
      <c r="W3313" s="1">
        <v>7.8940539999999997</v>
      </c>
      <c r="X3313" s="1">
        <v>20.950051999999999</v>
      </c>
      <c r="Y3313" s="1">
        <v>9.2851719999999993</v>
      </c>
      <c r="Z3313" s="1" t="str">
        <f>IF(qGICXFormer_PWV[[#This Row],[GICMaxIEffective]]&lt;75,"&lt;75A",IF(qGICXFormer_PWV[[#This Row],[GICMaxIEffective]]&gt;85,"&gt;85A","&gt;75A"))</f>
        <v>&lt;75A</v>
      </c>
      <c r="AA3313" s="1" t="str" cm="1">
        <f t="array" ref="AA3313">_xlfn.CONCAT(TRANSPOSE(qGICXFormer_PWV[[#This Row],[BusNum3W]:[LineCircuit]])&amp;" : ")</f>
        <v xml:space="preserve">7320 : FREEPORT 1 0 : 500 : 7324 : FREEPORT 1 4 : 13.8 : 0 :  :  : 0 :  :  : 1 : </v>
      </c>
    </row>
    <row r="3314" spans="2:27" hidden="1" x14ac:dyDescent="0.25">
      <c r="B3314">
        <v>20</v>
      </c>
      <c r="C3314" t="s">
        <v>2751</v>
      </c>
      <c r="D3314">
        <v>7320</v>
      </c>
      <c r="E3314" t="s">
        <v>409</v>
      </c>
      <c r="F3314">
        <v>500</v>
      </c>
      <c r="G3314">
        <v>7325</v>
      </c>
      <c r="H3314" t="s">
        <v>2752</v>
      </c>
      <c r="I3314">
        <v>13.8</v>
      </c>
      <c r="J3314">
        <v>0</v>
      </c>
      <c r="K3314" t="s">
        <v>23</v>
      </c>
      <c r="M3314">
        <v>0</v>
      </c>
      <c r="N3314" t="s">
        <v>23</v>
      </c>
      <c r="P3314" t="s">
        <v>24</v>
      </c>
      <c r="Q3314">
        <v>7</v>
      </c>
      <c r="R3314" t="s">
        <v>2467</v>
      </c>
      <c r="S3314">
        <v>2</v>
      </c>
      <c r="T3314" t="s">
        <v>2541</v>
      </c>
      <c r="U3314" s="1">
        <v>7.4489070000000002</v>
      </c>
      <c r="V3314" s="1">
        <v>9.2851719999999993</v>
      </c>
      <c r="W3314" s="1">
        <v>8.4187879999999993</v>
      </c>
      <c r="X3314" s="1">
        <v>22.346720000000001</v>
      </c>
      <c r="Y3314" s="1">
        <v>9.2851719999999993</v>
      </c>
      <c r="Z3314" s="1" t="str">
        <f>IF(qGICXFormer_PWV[[#This Row],[GICMaxIEffective]]&lt;75,"&lt;75A",IF(qGICXFormer_PWV[[#This Row],[GICMaxIEffective]]&gt;85,"&gt;85A","&gt;75A"))</f>
        <v>&lt;75A</v>
      </c>
      <c r="AA3314" s="1" t="str" cm="1">
        <f t="array" ref="AA3314">_xlfn.CONCAT(TRANSPOSE(qGICXFormer_PWV[[#This Row],[BusNum3W]:[LineCircuit]])&amp;" : ")</f>
        <v xml:space="preserve">7320 : FREEPORT 1 0 : 500 : 7325 : FREEPORT 1 5 : 13.8 : 0 :  :  : 0 :  :  : 1 : </v>
      </c>
    </row>
    <row r="3315" spans="2:27" hidden="1" x14ac:dyDescent="0.25">
      <c r="B3315">
        <v>20</v>
      </c>
      <c r="C3315" t="s">
        <v>2753</v>
      </c>
      <c r="D3315">
        <v>7320</v>
      </c>
      <c r="E3315" t="s">
        <v>409</v>
      </c>
      <c r="F3315">
        <v>500</v>
      </c>
      <c r="G3315">
        <v>7326</v>
      </c>
      <c r="H3315" t="s">
        <v>2754</v>
      </c>
      <c r="I3315">
        <v>13.8</v>
      </c>
      <c r="J3315">
        <v>0</v>
      </c>
      <c r="K3315" t="s">
        <v>23</v>
      </c>
      <c r="M3315">
        <v>0</v>
      </c>
      <c r="N3315" t="s">
        <v>23</v>
      </c>
      <c r="P3315" t="s">
        <v>24</v>
      </c>
      <c r="Q3315">
        <v>7</v>
      </c>
      <c r="R3315" t="s">
        <v>2467</v>
      </c>
      <c r="S3315">
        <v>2</v>
      </c>
      <c r="T3315" t="s">
        <v>2541</v>
      </c>
      <c r="U3315" s="1">
        <v>13.145130999999999</v>
      </c>
      <c r="V3315" s="1">
        <v>9.2851719999999993</v>
      </c>
      <c r="W3315" s="1">
        <v>14.890453000000001</v>
      </c>
      <c r="X3315" s="1">
        <v>39.435389999999998</v>
      </c>
      <c r="Y3315" s="1">
        <v>9.2851719999999993</v>
      </c>
      <c r="Z3315" s="1" t="str">
        <f>IF(qGICXFormer_PWV[[#This Row],[GICMaxIEffective]]&lt;75,"&lt;75A",IF(qGICXFormer_PWV[[#This Row],[GICMaxIEffective]]&gt;85,"&gt;85A","&gt;75A"))</f>
        <v>&lt;75A</v>
      </c>
      <c r="AA3315" s="1" t="str" cm="1">
        <f t="array" ref="AA3315">_xlfn.CONCAT(TRANSPOSE(qGICXFormer_PWV[[#This Row],[BusNum3W]:[LineCircuit]])&amp;" : ")</f>
        <v xml:space="preserve">7320 : FREEPORT 1 0 : 500 : 7326 : FREEPORT 1 6 : 13.8 : 0 :  :  : 0 :  :  : 1 : </v>
      </c>
    </row>
    <row r="3316" spans="2:27" hidden="1" x14ac:dyDescent="0.25">
      <c r="B3316">
        <v>20</v>
      </c>
      <c r="C3316" t="s">
        <v>2755</v>
      </c>
      <c r="D3316">
        <v>7321</v>
      </c>
      <c r="E3316" t="s">
        <v>385</v>
      </c>
      <c r="F3316">
        <v>230</v>
      </c>
      <c r="G3316">
        <v>7322</v>
      </c>
      <c r="H3316" t="s">
        <v>331</v>
      </c>
      <c r="I3316">
        <v>115</v>
      </c>
      <c r="J3316">
        <v>0</v>
      </c>
      <c r="K3316" t="s">
        <v>23</v>
      </c>
      <c r="M3316">
        <v>0</v>
      </c>
      <c r="N3316" t="s">
        <v>23</v>
      </c>
      <c r="P3316" t="s">
        <v>24</v>
      </c>
      <c r="Q3316">
        <v>7</v>
      </c>
      <c r="R3316" t="s">
        <v>2467</v>
      </c>
      <c r="S3316">
        <v>2</v>
      </c>
      <c r="T3316" t="s">
        <v>2541</v>
      </c>
      <c r="U3316" s="1">
        <v>1.6581669999999999</v>
      </c>
      <c r="V3316" s="1">
        <v>96.628151000000003</v>
      </c>
      <c r="W3316" s="1">
        <v>0.70988200000000001</v>
      </c>
      <c r="X3316" s="1">
        <v>8.1600260000000002</v>
      </c>
      <c r="Y3316" s="1">
        <v>54.651730000000001</v>
      </c>
      <c r="Z3316" s="1" t="str">
        <f>IF(qGICXFormer_PWV[[#This Row],[GICMaxIEffective]]&lt;75,"&lt;75A",IF(qGICXFormer_PWV[[#This Row],[GICMaxIEffective]]&gt;85,"&gt;85A","&gt;75A"))</f>
        <v>&lt;75A</v>
      </c>
      <c r="AA3316" s="1" t="str" cm="1">
        <f t="array" ref="AA3316">_xlfn.CONCAT(TRANSPOSE(qGICXFormer_PWV[[#This Row],[BusNum3W]:[LineCircuit]])&amp;" : ")</f>
        <v xml:space="preserve">7321 : FREEPORT 1 1 : 230 : 7322 : FREEPORT 1 2 : 115 : 0 :  :  : 0 :  :  : 1 : </v>
      </c>
    </row>
    <row r="3317" spans="2:27" hidden="1" x14ac:dyDescent="0.25">
      <c r="B3317">
        <v>20</v>
      </c>
      <c r="C3317" t="s">
        <v>2756</v>
      </c>
      <c r="D3317">
        <v>7327</v>
      </c>
      <c r="E3317" t="s">
        <v>364</v>
      </c>
      <c r="F3317">
        <v>230</v>
      </c>
      <c r="G3317">
        <v>7328</v>
      </c>
      <c r="H3317" t="s">
        <v>329</v>
      </c>
      <c r="I3317">
        <v>115</v>
      </c>
      <c r="J3317">
        <v>0</v>
      </c>
      <c r="K3317" t="s">
        <v>23</v>
      </c>
      <c r="M3317">
        <v>0</v>
      </c>
      <c r="N3317" t="s">
        <v>23</v>
      </c>
      <c r="P3317" t="s">
        <v>24</v>
      </c>
      <c r="Q3317">
        <v>7</v>
      </c>
      <c r="R3317" t="s">
        <v>2467</v>
      </c>
      <c r="S3317">
        <v>1</v>
      </c>
      <c r="T3317" t="s">
        <v>2539</v>
      </c>
      <c r="U3317" s="1">
        <v>0.51039500000000004</v>
      </c>
      <c r="V3317" s="1">
        <v>70.384995000000004</v>
      </c>
      <c r="W3317" s="1">
        <v>0.21840200000000001</v>
      </c>
      <c r="X3317" s="1">
        <v>1.2400549999999999</v>
      </c>
      <c r="Y3317" s="1">
        <v>121.179169</v>
      </c>
      <c r="Z3317" s="1" t="str">
        <f>IF(qGICXFormer_PWV[[#This Row],[GICMaxIEffective]]&lt;75,"&lt;75A",IF(qGICXFormer_PWV[[#This Row],[GICMaxIEffective]]&gt;85,"&gt;85A","&gt;75A"))</f>
        <v>&lt;75A</v>
      </c>
      <c r="AA3317" s="1" t="str" cm="1">
        <f t="array" ref="AA3317">_xlfn.CONCAT(TRANSPOSE(qGICXFormer_PWV[[#This Row],[BusNum3W]:[LineCircuit]])&amp;" : ")</f>
        <v xml:space="preserve">7327 : NEWGULF 0 : 230 : 7328 : NEWGULF 1 : 115 : 0 :  :  : 0 :  :  : 1 : </v>
      </c>
    </row>
    <row r="3318" spans="2:27" hidden="1" x14ac:dyDescent="0.25">
      <c r="B3318">
        <v>20</v>
      </c>
      <c r="C3318" t="s">
        <v>2757</v>
      </c>
      <c r="D3318">
        <v>7327</v>
      </c>
      <c r="E3318" t="s">
        <v>364</v>
      </c>
      <c r="F3318">
        <v>230</v>
      </c>
      <c r="G3318">
        <v>7329</v>
      </c>
      <c r="H3318" t="s">
        <v>2758</v>
      </c>
      <c r="I3318">
        <v>13.8</v>
      </c>
      <c r="J3318">
        <v>0</v>
      </c>
      <c r="K3318" t="s">
        <v>23</v>
      </c>
      <c r="M3318">
        <v>0</v>
      </c>
      <c r="N3318" t="s">
        <v>23</v>
      </c>
      <c r="P3318" t="s">
        <v>24</v>
      </c>
      <c r="Q3318">
        <v>7</v>
      </c>
      <c r="R3318" t="s">
        <v>2467</v>
      </c>
      <c r="S3318">
        <v>1</v>
      </c>
      <c r="T3318" t="s">
        <v>2539</v>
      </c>
      <c r="U3318" s="1">
        <v>1.5802609999999999</v>
      </c>
      <c r="V3318" s="1">
        <v>70.384995000000004</v>
      </c>
      <c r="W3318" s="1">
        <v>0.69443699999999997</v>
      </c>
      <c r="X3318" s="1">
        <v>4.7407830000000004</v>
      </c>
      <c r="Y3318" s="1">
        <v>70.384995000000004</v>
      </c>
      <c r="Z3318" s="1" t="str">
        <f>IF(qGICXFormer_PWV[[#This Row],[GICMaxIEffective]]&lt;75,"&lt;75A",IF(qGICXFormer_PWV[[#This Row],[GICMaxIEffective]]&gt;85,"&gt;85A","&gt;75A"))</f>
        <v>&lt;75A</v>
      </c>
      <c r="AA3318" s="1" t="str" cm="1">
        <f t="array" ref="AA3318">_xlfn.CONCAT(TRANSPOSE(qGICXFormer_PWV[[#This Row],[BusNum3W]:[LineCircuit]])&amp;" : ")</f>
        <v xml:space="preserve">7327 : NEWGULF 0 : 230 : 7329 : NEWGULF 2 : 13.8 : 0 :  :  : 0 :  :  : 1 : </v>
      </c>
    </row>
    <row r="3319" spans="2:27" hidden="1" x14ac:dyDescent="0.25">
      <c r="B3319">
        <v>20</v>
      </c>
      <c r="C3319" t="s">
        <v>2759</v>
      </c>
      <c r="D3319">
        <v>7331</v>
      </c>
      <c r="E3319" t="s">
        <v>390</v>
      </c>
      <c r="F3319">
        <v>500</v>
      </c>
      <c r="G3319">
        <v>7332</v>
      </c>
      <c r="H3319" t="s">
        <v>327</v>
      </c>
      <c r="I3319">
        <v>230</v>
      </c>
      <c r="J3319">
        <v>0</v>
      </c>
      <c r="K3319" t="s">
        <v>23</v>
      </c>
      <c r="M3319">
        <v>0</v>
      </c>
      <c r="N3319" t="s">
        <v>23</v>
      </c>
      <c r="P3319" t="s">
        <v>24</v>
      </c>
      <c r="Q3319">
        <v>7</v>
      </c>
      <c r="R3319" t="s">
        <v>2467</v>
      </c>
      <c r="S3319">
        <v>4</v>
      </c>
      <c r="T3319" t="s">
        <v>2468</v>
      </c>
      <c r="U3319" s="1">
        <v>12.482585</v>
      </c>
      <c r="V3319" s="1">
        <v>111.139641</v>
      </c>
      <c r="W3319" s="1">
        <v>13.945188</v>
      </c>
      <c r="X3319" s="1">
        <v>26.877050000000001</v>
      </c>
      <c r="Y3319" s="1">
        <v>111.319748</v>
      </c>
      <c r="Z3319" s="1" t="str">
        <f>IF(qGICXFormer_PWV[[#This Row],[GICMaxIEffective]]&lt;75,"&lt;75A",IF(qGICXFormer_PWV[[#This Row],[GICMaxIEffective]]&gt;85,"&gt;85A","&gt;75A"))</f>
        <v>&lt;75A</v>
      </c>
      <c r="AA3319" s="1" t="str" cm="1">
        <f t="array" ref="AA3319">_xlfn.CONCAT(TRANSPOSE(qGICXFormer_PWV[[#This Row],[BusNum3W]:[LineCircuit]])&amp;" : ")</f>
        <v xml:space="preserve">7331 : PASADENA 1 0 : 500 : 7332 : PASADENA 1 1 : 230 : 0 :  :  : 0 :  :  : 1 : </v>
      </c>
    </row>
    <row r="3320" spans="2:27" hidden="1" x14ac:dyDescent="0.25">
      <c r="B3320">
        <v>20</v>
      </c>
      <c r="C3320" t="s">
        <v>2760</v>
      </c>
      <c r="D3320">
        <v>7331</v>
      </c>
      <c r="E3320" t="s">
        <v>390</v>
      </c>
      <c r="F3320">
        <v>500</v>
      </c>
      <c r="G3320">
        <v>7334</v>
      </c>
      <c r="H3320" t="s">
        <v>2761</v>
      </c>
      <c r="I3320">
        <v>20</v>
      </c>
      <c r="J3320">
        <v>0</v>
      </c>
      <c r="K3320" t="s">
        <v>23</v>
      </c>
      <c r="M3320">
        <v>0</v>
      </c>
      <c r="N3320" t="s">
        <v>23</v>
      </c>
      <c r="P3320" t="s">
        <v>24</v>
      </c>
      <c r="Q3320">
        <v>7</v>
      </c>
      <c r="R3320" t="s">
        <v>2467</v>
      </c>
      <c r="S3320">
        <v>4</v>
      </c>
      <c r="T3320" t="s">
        <v>2468</v>
      </c>
      <c r="U3320" s="1">
        <v>0</v>
      </c>
      <c r="V3320" s="1">
        <v>0</v>
      </c>
      <c r="W3320" s="1">
        <v>0</v>
      </c>
      <c r="X3320" s="1">
        <v>0</v>
      </c>
      <c r="Y3320" s="1">
        <v>0</v>
      </c>
      <c r="Z3320" s="1" t="str">
        <f>IF(qGICXFormer_PWV[[#This Row],[GICMaxIEffective]]&lt;75,"&lt;75A",IF(qGICXFormer_PWV[[#This Row],[GICMaxIEffective]]&gt;85,"&gt;85A","&gt;75A"))</f>
        <v>&lt;75A</v>
      </c>
      <c r="AA3320" s="1" t="str" cm="1">
        <f t="array" ref="AA3320">_xlfn.CONCAT(TRANSPOSE(qGICXFormer_PWV[[#This Row],[BusNum3W]:[LineCircuit]])&amp;" : ")</f>
        <v xml:space="preserve">7331 : PASADENA 1 0 : 500 : 7334 : PASADENA 1 3 : 20 : 0 :  :  : 0 :  :  : 1 : </v>
      </c>
    </row>
    <row r="3321" spans="2:27" hidden="1" x14ac:dyDescent="0.25">
      <c r="B3321">
        <v>20</v>
      </c>
      <c r="C3321" t="s">
        <v>2762</v>
      </c>
      <c r="D3321">
        <v>7331</v>
      </c>
      <c r="E3321" t="s">
        <v>390</v>
      </c>
      <c r="F3321">
        <v>500</v>
      </c>
      <c r="G3321">
        <v>7335</v>
      </c>
      <c r="H3321" t="s">
        <v>2763</v>
      </c>
      <c r="I3321">
        <v>20</v>
      </c>
      <c r="J3321">
        <v>0</v>
      </c>
      <c r="K3321" t="s">
        <v>23</v>
      </c>
      <c r="M3321">
        <v>0</v>
      </c>
      <c r="N3321" t="s">
        <v>23</v>
      </c>
      <c r="P3321" t="s">
        <v>24</v>
      </c>
      <c r="Q3321">
        <v>7</v>
      </c>
      <c r="R3321" t="s">
        <v>2467</v>
      </c>
      <c r="S3321">
        <v>4</v>
      </c>
      <c r="T3321" t="s">
        <v>2468</v>
      </c>
      <c r="U3321" s="1">
        <v>34.230389000000002</v>
      </c>
      <c r="V3321" s="1">
        <v>111.14804100000001</v>
      </c>
      <c r="W3321" s="1">
        <v>39.240969999999997</v>
      </c>
      <c r="X3321" s="1">
        <v>102.69116200000001</v>
      </c>
      <c r="Y3321" s="1">
        <v>111.14804100000001</v>
      </c>
      <c r="Z3321" s="1" t="str">
        <f>IF(qGICXFormer_PWV[[#This Row],[GICMaxIEffective]]&lt;75,"&lt;75A",IF(qGICXFormer_PWV[[#This Row],[GICMaxIEffective]]&gt;85,"&gt;85A","&gt;75A"))</f>
        <v>&lt;75A</v>
      </c>
      <c r="AA3321" s="1" t="str" cm="1">
        <f t="array" ref="AA3321">_xlfn.CONCAT(TRANSPOSE(qGICXFormer_PWV[[#This Row],[BusNum3W]:[LineCircuit]])&amp;" : ")</f>
        <v xml:space="preserve">7331 : PASADENA 1 0 : 500 : 7335 : PASADENA 1 4 : 20 : 0 :  :  : 0 :  :  : 1 : </v>
      </c>
    </row>
    <row r="3322" spans="2:27" hidden="1" x14ac:dyDescent="0.25">
      <c r="B3322">
        <v>20</v>
      </c>
      <c r="C3322" t="s">
        <v>2764</v>
      </c>
      <c r="D3322">
        <v>7332</v>
      </c>
      <c r="E3322" t="s">
        <v>327</v>
      </c>
      <c r="F3322">
        <v>230</v>
      </c>
      <c r="G3322">
        <v>7333</v>
      </c>
      <c r="H3322" t="s">
        <v>232</v>
      </c>
      <c r="I3322">
        <v>115</v>
      </c>
      <c r="J3322">
        <v>0</v>
      </c>
      <c r="K3322" t="s">
        <v>23</v>
      </c>
      <c r="M3322">
        <v>0</v>
      </c>
      <c r="N3322" t="s">
        <v>23</v>
      </c>
      <c r="P3322" t="s">
        <v>24</v>
      </c>
      <c r="Q3322">
        <v>7</v>
      </c>
      <c r="R3322" t="s">
        <v>2467</v>
      </c>
      <c r="S3322">
        <v>4</v>
      </c>
      <c r="T3322" t="s">
        <v>2468</v>
      </c>
      <c r="U3322" s="1">
        <v>3.9643419999999998</v>
      </c>
      <c r="V3322" s="1">
        <v>111.31974</v>
      </c>
      <c r="W3322" s="1">
        <v>1.671513</v>
      </c>
      <c r="X3322" s="1">
        <v>18.137464999999999</v>
      </c>
      <c r="Y3322" s="1">
        <v>110.489594</v>
      </c>
      <c r="Z3322" s="1" t="str">
        <f>IF(qGICXFormer_PWV[[#This Row],[GICMaxIEffective]]&lt;75,"&lt;75A",IF(qGICXFormer_PWV[[#This Row],[GICMaxIEffective]]&gt;85,"&gt;85A","&gt;75A"))</f>
        <v>&lt;75A</v>
      </c>
      <c r="AA3322" s="1" t="str" cm="1">
        <f t="array" ref="AA3322">_xlfn.CONCAT(TRANSPOSE(qGICXFormer_PWV[[#This Row],[BusNum3W]:[LineCircuit]])&amp;" : ")</f>
        <v xml:space="preserve">7332 : PASADENA 1 1 : 230 : 7333 : PASADENA 1 2 : 115 : 0 :  :  : 0 :  :  : 1 : </v>
      </c>
    </row>
    <row r="3323" spans="2:27" hidden="1" x14ac:dyDescent="0.25">
      <c r="B3323">
        <v>20</v>
      </c>
      <c r="C3323" t="s">
        <v>2765</v>
      </c>
      <c r="D3323">
        <v>7332</v>
      </c>
      <c r="E3323" t="s">
        <v>327</v>
      </c>
      <c r="F3323">
        <v>230</v>
      </c>
      <c r="G3323">
        <v>7333</v>
      </c>
      <c r="H3323" t="s">
        <v>232</v>
      </c>
      <c r="I3323">
        <v>115</v>
      </c>
      <c r="J3323">
        <v>0</v>
      </c>
      <c r="K3323" t="s">
        <v>23</v>
      </c>
      <c r="M3323">
        <v>0</v>
      </c>
      <c r="N3323" t="s">
        <v>23</v>
      </c>
      <c r="P3323" t="s">
        <v>25</v>
      </c>
      <c r="Q3323">
        <v>7</v>
      </c>
      <c r="R3323" t="s">
        <v>2467</v>
      </c>
      <c r="S3323">
        <v>4</v>
      </c>
      <c r="T3323" t="s">
        <v>2468</v>
      </c>
      <c r="U3323" s="1">
        <v>3.9643419999999998</v>
      </c>
      <c r="V3323" s="1">
        <v>111.31974</v>
      </c>
      <c r="W3323" s="1">
        <v>1.671513</v>
      </c>
      <c r="X3323" s="1">
        <v>18.137464999999999</v>
      </c>
      <c r="Y3323" s="1">
        <v>110.489594</v>
      </c>
      <c r="Z3323" s="1" t="str">
        <f>IF(qGICXFormer_PWV[[#This Row],[GICMaxIEffective]]&lt;75,"&lt;75A",IF(qGICXFormer_PWV[[#This Row],[GICMaxIEffective]]&gt;85,"&gt;85A","&gt;75A"))</f>
        <v>&lt;75A</v>
      </c>
      <c r="AA3323" s="1" t="str" cm="1">
        <f t="array" ref="AA3323">_xlfn.CONCAT(TRANSPOSE(qGICXFormer_PWV[[#This Row],[BusNum3W]:[LineCircuit]])&amp;" : ")</f>
        <v xml:space="preserve">7332 : PASADENA 1 1 : 230 : 7333 : PASADENA 1 2 : 115 : 0 :  :  : 0 :  :  : 2 : </v>
      </c>
    </row>
    <row r="3324" spans="2:27" hidden="1" x14ac:dyDescent="0.25">
      <c r="B3324">
        <v>20</v>
      </c>
      <c r="C3324" t="s">
        <v>2766</v>
      </c>
      <c r="D3324">
        <v>7332</v>
      </c>
      <c r="E3324" t="s">
        <v>327</v>
      </c>
      <c r="F3324">
        <v>230</v>
      </c>
      <c r="G3324">
        <v>7333</v>
      </c>
      <c r="H3324" t="s">
        <v>232</v>
      </c>
      <c r="I3324">
        <v>115</v>
      </c>
      <c r="J3324">
        <v>0</v>
      </c>
      <c r="K3324" t="s">
        <v>23</v>
      </c>
      <c r="M3324">
        <v>0</v>
      </c>
      <c r="N3324" t="s">
        <v>23</v>
      </c>
      <c r="P3324" t="s">
        <v>26</v>
      </c>
      <c r="Q3324">
        <v>7</v>
      </c>
      <c r="R3324" t="s">
        <v>2467</v>
      </c>
      <c r="S3324">
        <v>4</v>
      </c>
      <c r="T3324" t="s">
        <v>2468</v>
      </c>
      <c r="U3324" s="1">
        <v>3.9643419999999998</v>
      </c>
      <c r="V3324" s="1">
        <v>111.31974</v>
      </c>
      <c r="W3324" s="1">
        <v>1.671513</v>
      </c>
      <c r="X3324" s="1">
        <v>18.137464999999999</v>
      </c>
      <c r="Y3324" s="1">
        <v>110.489594</v>
      </c>
      <c r="Z3324" s="1" t="str">
        <f>IF(qGICXFormer_PWV[[#This Row],[GICMaxIEffective]]&lt;75,"&lt;75A",IF(qGICXFormer_PWV[[#This Row],[GICMaxIEffective]]&gt;85,"&gt;85A","&gt;75A"))</f>
        <v>&lt;75A</v>
      </c>
      <c r="AA3324" s="1" t="str" cm="1">
        <f t="array" ref="AA3324">_xlfn.CONCAT(TRANSPOSE(qGICXFormer_PWV[[#This Row],[BusNum3W]:[LineCircuit]])&amp;" : ")</f>
        <v xml:space="preserve">7332 : PASADENA 1 1 : 230 : 7333 : PASADENA 1 2 : 115 : 0 :  :  : 0 :  :  : 3 : </v>
      </c>
    </row>
    <row r="3325" spans="2:27" hidden="1" x14ac:dyDescent="0.25">
      <c r="B3325">
        <v>20</v>
      </c>
      <c r="C3325" t="s">
        <v>2767</v>
      </c>
      <c r="D3325">
        <v>7341</v>
      </c>
      <c r="E3325" t="s">
        <v>350</v>
      </c>
      <c r="F3325">
        <v>500</v>
      </c>
      <c r="G3325">
        <v>7342</v>
      </c>
      <c r="H3325" t="s">
        <v>283</v>
      </c>
      <c r="I3325">
        <v>230</v>
      </c>
      <c r="J3325">
        <v>0</v>
      </c>
      <c r="K3325" t="s">
        <v>23</v>
      </c>
      <c r="M3325">
        <v>0</v>
      </c>
      <c r="N3325" t="s">
        <v>23</v>
      </c>
      <c r="P3325" t="s">
        <v>24</v>
      </c>
      <c r="Q3325">
        <v>7</v>
      </c>
      <c r="R3325" t="s">
        <v>2467</v>
      </c>
      <c r="S3325">
        <v>3</v>
      </c>
      <c r="T3325" t="s">
        <v>2509</v>
      </c>
      <c r="U3325" s="1">
        <v>24.727909</v>
      </c>
      <c r="V3325" s="1">
        <v>144.041245</v>
      </c>
      <c r="W3325" s="1">
        <v>27.413309999999999</v>
      </c>
      <c r="X3325" s="1">
        <v>42.895679000000001</v>
      </c>
      <c r="Y3325" s="1">
        <v>100.214996</v>
      </c>
      <c r="Z3325" s="1" t="str">
        <f>IF(qGICXFormer_PWV[[#This Row],[GICMaxIEffective]]&lt;75,"&lt;75A",IF(qGICXFormer_PWV[[#This Row],[GICMaxIEffective]]&gt;85,"&gt;85A","&gt;75A"))</f>
        <v>&lt;75A</v>
      </c>
      <c r="AA3325" s="1" t="str" cm="1">
        <f t="array" ref="AA3325">_xlfn.CONCAT(TRANSPOSE(qGICXFormer_PWV[[#This Row],[BusNum3W]:[LineCircuit]])&amp;" : ")</f>
        <v xml:space="preserve">7341 : KATY 3 0 : 500 : 7342 : KATY 3 1 : 230 : 0 :  :  : 0 :  :  : 1 : </v>
      </c>
    </row>
    <row r="3326" spans="2:27" hidden="1" x14ac:dyDescent="0.25">
      <c r="B3326">
        <v>20</v>
      </c>
      <c r="C3326" t="s">
        <v>2768</v>
      </c>
      <c r="D3326">
        <v>7342</v>
      </c>
      <c r="E3326" t="s">
        <v>283</v>
      </c>
      <c r="F3326">
        <v>230</v>
      </c>
      <c r="G3326">
        <v>7343</v>
      </c>
      <c r="H3326" t="s">
        <v>110</v>
      </c>
      <c r="I3326">
        <v>115</v>
      </c>
      <c r="J3326">
        <v>0</v>
      </c>
      <c r="K3326" t="s">
        <v>23</v>
      </c>
      <c r="M3326">
        <v>0</v>
      </c>
      <c r="N3326" t="s">
        <v>23</v>
      </c>
      <c r="P3326" t="s">
        <v>24</v>
      </c>
      <c r="Q3326">
        <v>7</v>
      </c>
      <c r="R3326" t="s">
        <v>2467</v>
      </c>
      <c r="S3326">
        <v>3</v>
      </c>
      <c r="T3326" t="s">
        <v>2509</v>
      </c>
      <c r="U3326" s="1">
        <v>2.2529520000000001</v>
      </c>
      <c r="V3326" s="1">
        <v>100.21500399999999</v>
      </c>
      <c r="W3326" s="1">
        <v>0.93198300000000001</v>
      </c>
      <c r="X3326" s="1">
        <v>1.7478469999999999</v>
      </c>
      <c r="Y3326" s="1">
        <v>76.750870000000006</v>
      </c>
      <c r="Z3326" s="1" t="str">
        <f>IF(qGICXFormer_PWV[[#This Row],[GICMaxIEffective]]&lt;75,"&lt;75A",IF(qGICXFormer_PWV[[#This Row],[GICMaxIEffective]]&gt;85,"&gt;85A","&gt;75A"))</f>
        <v>&lt;75A</v>
      </c>
      <c r="AA3326" s="1" t="str" cm="1">
        <f t="array" ref="AA3326">_xlfn.CONCAT(TRANSPOSE(qGICXFormer_PWV[[#This Row],[BusNum3W]:[LineCircuit]])&amp;" : ")</f>
        <v xml:space="preserve">7342 : KATY 3 1 : 230 : 7343 : KATY 3 2 : 115 : 0 :  :  : 0 :  :  : 1 : </v>
      </c>
    </row>
    <row r="3327" spans="2:27" hidden="1" x14ac:dyDescent="0.25">
      <c r="B3327">
        <v>20</v>
      </c>
      <c r="C3327" t="s">
        <v>2769</v>
      </c>
      <c r="D3327">
        <v>7342</v>
      </c>
      <c r="E3327" t="s">
        <v>283</v>
      </c>
      <c r="F3327">
        <v>230</v>
      </c>
      <c r="G3327">
        <v>7343</v>
      </c>
      <c r="H3327" t="s">
        <v>110</v>
      </c>
      <c r="I3327">
        <v>115</v>
      </c>
      <c r="J3327">
        <v>0</v>
      </c>
      <c r="K3327" t="s">
        <v>23</v>
      </c>
      <c r="M3327">
        <v>0</v>
      </c>
      <c r="N3327" t="s">
        <v>23</v>
      </c>
      <c r="P3327" t="s">
        <v>25</v>
      </c>
      <c r="Q3327">
        <v>7</v>
      </c>
      <c r="R3327" t="s">
        <v>2467</v>
      </c>
      <c r="S3327">
        <v>3</v>
      </c>
      <c r="T3327" t="s">
        <v>2509</v>
      </c>
      <c r="U3327" s="1">
        <v>2.2529520000000001</v>
      </c>
      <c r="V3327" s="1">
        <v>100.21500399999999</v>
      </c>
      <c r="W3327" s="1">
        <v>0.93198300000000001</v>
      </c>
      <c r="X3327" s="1">
        <v>1.7478469999999999</v>
      </c>
      <c r="Y3327" s="1">
        <v>76.750870000000006</v>
      </c>
      <c r="Z3327" s="1" t="str">
        <f>IF(qGICXFormer_PWV[[#This Row],[GICMaxIEffective]]&lt;75,"&lt;75A",IF(qGICXFormer_PWV[[#This Row],[GICMaxIEffective]]&gt;85,"&gt;85A","&gt;75A"))</f>
        <v>&lt;75A</v>
      </c>
      <c r="AA3327" s="1" t="str" cm="1">
        <f t="array" ref="AA3327">_xlfn.CONCAT(TRANSPOSE(qGICXFormer_PWV[[#This Row],[BusNum3W]:[LineCircuit]])&amp;" : ")</f>
        <v xml:space="preserve">7342 : KATY 3 1 : 230 : 7343 : KATY 3 2 : 115 : 0 :  :  : 0 :  :  : 2 : </v>
      </c>
    </row>
    <row r="3328" spans="2:27" hidden="1" x14ac:dyDescent="0.25">
      <c r="B3328">
        <v>20</v>
      </c>
      <c r="C3328" t="s">
        <v>2770</v>
      </c>
      <c r="D3328">
        <v>7346</v>
      </c>
      <c r="E3328" t="s">
        <v>408</v>
      </c>
      <c r="F3328">
        <v>500</v>
      </c>
      <c r="G3328">
        <v>7347</v>
      </c>
      <c r="H3328" t="s">
        <v>363</v>
      </c>
      <c r="I3328">
        <v>230</v>
      </c>
      <c r="J3328">
        <v>0</v>
      </c>
      <c r="K3328" t="s">
        <v>23</v>
      </c>
      <c r="M3328">
        <v>0</v>
      </c>
      <c r="N3328" t="s">
        <v>23</v>
      </c>
      <c r="P3328" t="s">
        <v>24</v>
      </c>
      <c r="Q3328">
        <v>7</v>
      </c>
      <c r="R3328" t="s">
        <v>2467</v>
      </c>
      <c r="S3328">
        <v>3</v>
      </c>
      <c r="T3328" t="s">
        <v>2509</v>
      </c>
      <c r="U3328" s="1">
        <v>4.3625290000000003</v>
      </c>
      <c r="V3328" s="1">
        <v>36.739944000000001</v>
      </c>
      <c r="W3328" s="1">
        <v>4.9034979999999999</v>
      </c>
      <c r="X3328" s="1">
        <v>26.770115000000001</v>
      </c>
      <c r="Y3328" s="1">
        <v>117.649338</v>
      </c>
      <c r="Z3328" s="1" t="str">
        <f>IF(qGICXFormer_PWV[[#This Row],[GICMaxIEffective]]&lt;75,"&lt;75A",IF(qGICXFormer_PWV[[#This Row],[GICMaxIEffective]]&gt;85,"&gt;85A","&gt;75A"))</f>
        <v>&lt;75A</v>
      </c>
      <c r="AA3328" s="1" t="str" cm="1">
        <f t="array" ref="AA3328">_xlfn.CONCAT(TRANSPOSE(qGICXFormer_PWV[[#This Row],[BusNum3W]:[LineCircuit]])&amp;" : ")</f>
        <v xml:space="preserve">7346 : THOMPSONS 0 : 500 : 7347 : THOMPSONS 1 : 230 : 0 :  :  : 0 :  :  : 1 : </v>
      </c>
    </row>
    <row r="3329" spans="2:27" hidden="1" x14ac:dyDescent="0.25">
      <c r="B3329">
        <v>20</v>
      </c>
      <c r="C3329" t="s">
        <v>2771</v>
      </c>
      <c r="D3329">
        <v>7346</v>
      </c>
      <c r="E3329" t="s">
        <v>408</v>
      </c>
      <c r="F3329">
        <v>500</v>
      </c>
      <c r="G3329">
        <v>7347</v>
      </c>
      <c r="H3329" t="s">
        <v>363</v>
      </c>
      <c r="I3329">
        <v>230</v>
      </c>
      <c r="J3329">
        <v>0</v>
      </c>
      <c r="K3329" t="s">
        <v>23</v>
      </c>
      <c r="M3329">
        <v>0</v>
      </c>
      <c r="N3329" t="s">
        <v>23</v>
      </c>
      <c r="P3329" t="s">
        <v>25</v>
      </c>
      <c r="Q3329">
        <v>7</v>
      </c>
      <c r="R3329" t="s">
        <v>2467</v>
      </c>
      <c r="S3329">
        <v>3</v>
      </c>
      <c r="T3329" t="s">
        <v>2509</v>
      </c>
      <c r="U3329" s="1">
        <v>4.3625290000000003</v>
      </c>
      <c r="V3329" s="1">
        <v>36.739944000000001</v>
      </c>
      <c r="W3329" s="1">
        <v>4.9034979999999999</v>
      </c>
      <c r="X3329" s="1">
        <v>26.770115000000001</v>
      </c>
      <c r="Y3329" s="1">
        <v>117.649338</v>
      </c>
      <c r="Z3329" s="1" t="str">
        <f>IF(qGICXFormer_PWV[[#This Row],[GICMaxIEffective]]&lt;75,"&lt;75A",IF(qGICXFormer_PWV[[#This Row],[GICMaxIEffective]]&gt;85,"&gt;85A","&gt;75A"))</f>
        <v>&lt;75A</v>
      </c>
      <c r="AA3329" s="1" t="str" cm="1">
        <f t="array" ref="AA3329">_xlfn.CONCAT(TRANSPOSE(qGICXFormer_PWV[[#This Row],[BusNum3W]:[LineCircuit]])&amp;" : ")</f>
        <v xml:space="preserve">7346 : THOMPSONS 0 : 500 : 7347 : THOMPSONS 1 : 230 : 0 :  :  : 0 :  :  : 2 : </v>
      </c>
    </row>
    <row r="3330" spans="2:27" hidden="1" x14ac:dyDescent="0.25">
      <c r="B3330">
        <v>20</v>
      </c>
      <c r="C3330" t="s">
        <v>2772</v>
      </c>
      <c r="D3330">
        <v>7346</v>
      </c>
      <c r="E3330" t="s">
        <v>408</v>
      </c>
      <c r="F3330">
        <v>500</v>
      </c>
      <c r="G3330">
        <v>7349</v>
      </c>
      <c r="H3330" t="s">
        <v>2773</v>
      </c>
      <c r="I3330">
        <v>13.8</v>
      </c>
      <c r="J3330">
        <v>0</v>
      </c>
      <c r="K3330" t="s">
        <v>23</v>
      </c>
      <c r="M3330">
        <v>0</v>
      </c>
      <c r="N3330" t="s">
        <v>23</v>
      </c>
      <c r="P3330" t="s">
        <v>24</v>
      </c>
      <c r="Q3330">
        <v>7</v>
      </c>
      <c r="R3330" t="s">
        <v>2467</v>
      </c>
      <c r="S3330">
        <v>3</v>
      </c>
      <c r="T3330" t="s">
        <v>2509</v>
      </c>
      <c r="U3330" s="1">
        <v>13.962728</v>
      </c>
      <c r="V3330" s="1">
        <v>28.728591999999999</v>
      </c>
      <c r="W3330" s="1">
        <v>16.012091999999999</v>
      </c>
      <c r="X3330" s="1">
        <v>41.888184000000003</v>
      </c>
      <c r="Y3330" s="1">
        <v>28.728591999999999</v>
      </c>
      <c r="Z3330" s="1" t="str">
        <f>IF(qGICXFormer_PWV[[#This Row],[GICMaxIEffective]]&lt;75,"&lt;75A",IF(qGICXFormer_PWV[[#This Row],[GICMaxIEffective]]&gt;85,"&gt;85A","&gt;75A"))</f>
        <v>&lt;75A</v>
      </c>
      <c r="AA3330" s="1" t="str" cm="1">
        <f t="array" ref="AA3330">_xlfn.CONCAT(TRANSPOSE(qGICXFormer_PWV[[#This Row],[BusNum3W]:[LineCircuit]])&amp;" : ")</f>
        <v xml:space="preserve">7346 : THOMPSONS 0 : 500 : 7349 : THOMPSONS 3 : 13.8 : 0 :  :  : 0 :  :  : 1 : </v>
      </c>
    </row>
    <row r="3331" spans="2:27" hidden="1" x14ac:dyDescent="0.25">
      <c r="B3331">
        <v>20</v>
      </c>
      <c r="C3331" t="s">
        <v>2774</v>
      </c>
      <c r="D3331">
        <v>7346</v>
      </c>
      <c r="E3331" t="s">
        <v>408</v>
      </c>
      <c r="F3331">
        <v>500</v>
      </c>
      <c r="G3331">
        <v>7350</v>
      </c>
      <c r="H3331" t="s">
        <v>2775</v>
      </c>
      <c r="I3331">
        <v>13.8</v>
      </c>
      <c r="J3331">
        <v>0</v>
      </c>
      <c r="K3331" t="s">
        <v>23</v>
      </c>
      <c r="M3331">
        <v>0</v>
      </c>
      <c r="N3331" t="s">
        <v>23</v>
      </c>
      <c r="P3331" t="s">
        <v>24</v>
      </c>
      <c r="Q3331">
        <v>7</v>
      </c>
      <c r="R3331" t="s">
        <v>2467</v>
      </c>
      <c r="S3331">
        <v>3</v>
      </c>
      <c r="T3331" t="s">
        <v>2509</v>
      </c>
      <c r="U3331" s="1">
        <v>5.0773549999999998</v>
      </c>
      <c r="V3331" s="1">
        <v>28.728591999999999</v>
      </c>
      <c r="W3331" s="1">
        <v>5.8205679999999997</v>
      </c>
      <c r="X3331" s="1">
        <v>15.232066</v>
      </c>
      <c r="Y3331" s="1">
        <v>28.728591999999999</v>
      </c>
      <c r="Z3331" s="1" t="str">
        <f>IF(qGICXFormer_PWV[[#This Row],[GICMaxIEffective]]&lt;75,"&lt;75A",IF(qGICXFormer_PWV[[#This Row],[GICMaxIEffective]]&gt;85,"&gt;85A","&gt;75A"))</f>
        <v>&lt;75A</v>
      </c>
      <c r="AA3331" s="1" t="str" cm="1">
        <f t="array" ref="AA3331">_xlfn.CONCAT(TRANSPOSE(qGICXFormer_PWV[[#This Row],[BusNum3W]:[LineCircuit]])&amp;" : ")</f>
        <v xml:space="preserve">7346 : THOMPSONS 0 : 500 : 7350 : THOMPSONS 4 : 13.8 : 0 :  :  : 0 :  :  : 1 : </v>
      </c>
    </row>
    <row r="3332" spans="2:27" hidden="1" x14ac:dyDescent="0.25">
      <c r="B3332">
        <v>20</v>
      </c>
      <c r="C3332" t="s">
        <v>2776</v>
      </c>
      <c r="D3332">
        <v>7346</v>
      </c>
      <c r="E3332" t="s">
        <v>408</v>
      </c>
      <c r="F3332">
        <v>500</v>
      </c>
      <c r="G3332">
        <v>7351</v>
      </c>
      <c r="H3332" t="s">
        <v>2777</v>
      </c>
      <c r="I3332">
        <v>13.8</v>
      </c>
      <c r="J3332">
        <v>0</v>
      </c>
      <c r="K3332" t="s">
        <v>23</v>
      </c>
      <c r="M3332">
        <v>0</v>
      </c>
      <c r="N3332" t="s">
        <v>23</v>
      </c>
      <c r="P3332" t="s">
        <v>24</v>
      </c>
      <c r="Q3332">
        <v>7</v>
      </c>
      <c r="R3332" t="s">
        <v>2467</v>
      </c>
      <c r="S3332">
        <v>3</v>
      </c>
      <c r="T3332" t="s">
        <v>2509</v>
      </c>
      <c r="U3332" s="1">
        <v>3.6032839999999999</v>
      </c>
      <c r="V3332" s="1">
        <v>28.728591999999999</v>
      </c>
      <c r="W3332" s="1">
        <v>4.130725</v>
      </c>
      <c r="X3332" s="1">
        <v>10.809854</v>
      </c>
      <c r="Y3332" s="1">
        <v>28.728591999999999</v>
      </c>
      <c r="Z3332" s="1" t="str">
        <f>IF(qGICXFormer_PWV[[#This Row],[GICMaxIEffective]]&lt;75,"&lt;75A",IF(qGICXFormer_PWV[[#This Row],[GICMaxIEffective]]&gt;85,"&gt;85A","&gt;75A"))</f>
        <v>&lt;75A</v>
      </c>
      <c r="AA3332" s="1" t="str" cm="1">
        <f t="array" ref="AA3332">_xlfn.CONCAT(TRANSPOSE(qGICXFormer_PWV[[#This Row],[BusNum3W]:[LineCircuit]])&amp;" : ")</f>
        <v xml:space="preserve">7346 : THOMPSONS 0 : 500 : 7351 : THOMPSONS 5 : 13.8 : 0 :  :  : 0 :  :  : 1 : </v>
      </c>
    </row>
    <row r="3333" spans="2:27" hidden="1" x14ac:dyDescent="0.25">
      <c r="B3333">
        <v>20</v>
      </c>
      <c r="C3333" t="s">
        <v>2778</v>
      </c>
      <c r="D3333">
        <v>7346</v>
      </c>
      <c r="E3333" t="s">
        <v>408</v>
      </c>
      <c r="F3333">
        <v>500</v>
      </c>
      <c r="G3333">
        <v>7352</v>
      </c>
      <c r="H3333" t="s">
        <v>2779</v>
      </c>
      <c r="I3333">
        <v>13.8</v>
      </c>
      <c r="J3333">
        <v>0</v>
      </c>
      <c r="K3333" t="s">
        <v>23</v>
      </c>
      <c r="M3333">
        <v>0</v>
      </c>
      <c r="N3333" t="s">
        <v>23</v>
      </c>
      <c r="P3333" t="s">
        <v>24</v>
      </c>
      <c r="Q3333">
        <v>7</v>
      </c>
      <c r="R3333" t="s">
        <v>2467</v>
      </c>
      <c r="S3333">
        <v>3</v>
      </c>
      <c r="T3333" t="s">
        <v>2509</v>
      </c>
      <c r="U3333" s="1">
        <v>3.2853469999999998</v>
      </c>
      <c r="V3333" s="1">
        <v>28.728591999999999</v>
      </c>
      <c r="W3333" s="1">
        <v>3.7662499999999999</v>
      </c>
      <c r="X3333" s="1">
        <v>9.8560429999999997</v>
      </c>
      <c r="Y3333" s="1">
        <v>28.728591999999999</v>
      </c>
      <c r="Z3333" s="1" t="str">
        <f>IF(qGICXFormer_PWV[[#This Row],[GICMaxIEffective]]&lt;75,"&lt;75A",IF(qGICXFormer_PWV[[#This Row],[GICMaxIEffective]]&gt;85,"&gt;85A","&gt;75A"))</f>
        <v>&lt;75A</v>
      </c>
      <c r="AA3333" s="1" t="str" cm="1">
        <f t="array" ref="AA3333">_xlfn.CONCAT(TRANSPOSE(qGICXFormer_PWV[[#This Row],[BusNum3W]:[LineCircuit]])&amp;" : ")</f>
        <v xml:space="preserve">7346 : THOMPSONS 0 : 500 : 7352 : THOMPSONS 6 : 13.8 : 0 :  :  : 0 :  :  : 1 : </v>
      </c>
    </row>
    <row r="3334" spans="2:27" hidden="1" x14ac:dyDescent="0.25">
      <c r="B3334">
        <v>20</v>
      </c>
      <c r="C3334" t="s">
        <v>2780</v>
      </c>
      <c r="D3334">
        <v>7346</v>
      </c>
      <c r="E3334" t="s">
        <v>408</v>
      </c>
      <c r="F3334">
        <v>500</v>
      </c>
      <c r="G3334">
        <v>7353</v>
      </c>
      <c r="H3334" t="s">
        <v>2781</v>
      </c>
      <c r="I3334">
        <v>13.8</v>
      </c>
      <c r="J3334">
        <v>0</v>
      </c>
      <c r="K3334" t="s">
        <v>23</v>
      </c>
      <c r="M3334">
        <v>0</v>
      </c>
      <c r="N3334" t="s">
        <v>23</v>
      </c>
      <c r="P3334" t="s">
        <v>24</v>
      </c>
      <c r="Q3334">
        <v>7</v>
      </c>
      <c r="R3334" t="s">
        <v>2467</v>
      </c>
      <c r="S3334">
        <v>3</v>
      </c>
      <c r="T3334" t="s">
        <v>2509</v>
      </c>
      <c r="U3334" s="1">
        <v>5.8790430000000002</v>
      </c>
      <c r="V3334" s="1">
        <v>28.728591999999999</v>
      </c>
      <c r="W3334" s="1">
        <v>6.7396050000000001</v>
      </c>
      <c r="X3334" s="1">
        <v>17.637129000000002</v>
      </c>
      <c r="Y3334" s="1">
        <v>28.728591999999999</v>
      </c>
      <c r="Z3334" s="1" t="str">
        <f>IF(qGICXFormer_PWV[[#This Row],[GICMaxIEffective]]&lt;75,"&lt;75A",IF(qGICXFormer_PWV[[#This Row],[GICMaxIEffective]]&gt;85,"&gt;85A","&gt;75A"))</f>
        <v>&lt;75A</v>
      </c>
      <c r="AA3334" s="1" t="str" cm="1">
        <f t="array" ref="AA3334">_xlfn.CONCAT(TRANSPOSE(qGICXFormer_PWV[[#This Row],[BusNum3W]:[LineCircuit]])&amp;" : ")</f>
        <v xml:space="preserve">7346 : THOMPSONS 0 : 500 : 7353 : THOMPSONS 7 : 13.8 : 0 :  :  : 0 :  :  : 1 : </v>
      </c>
    </row>
    <row r="3335" spans="2:27" hidden="1" x14ac:dyDescent="0.25">
      <c r="B3335">
        <v>20</v>
      </c>
      <c r="C3335" t="s">
        <v>2782</v>
      </c>
      <c r="D3335">
        <v>7346</v>
      </c>
      <c r="E3335" t="s">
        <v>408</v>
      </c>
      <c r="F3335">
        <v>500</v>
      </c>
      <c r="G3335">
        <v>7354</v>
      </c>
      <c r="H3335" t="s">
        <v>2783</v>
      </c>
      <c r="I3335">
        <v>13.8</v>
      </c>
      <c r="J3335">
        <v>0</v>
      </c>
      <c r="K3335" t="s">
        <v>23</v>
      </c>
      <c r="M3335">
        <v>0</v>
      </c>
      <c r="N3335" t="s">
        <v>23</v>
      </c>
      <c r="P3335" t="s">
        <v>24</v>
      </c>
      <c r="Q3335">
        <v>7</v>
      </c>
      <c r="R3335" t="s">
        <v>2467</v>
      </c>
      <c r="S3335">
        <v>3</v>
      </c>
      <c r="T3335" t="s">
        <v>2509</v>
      </c>
      <c r="U3335" s="1">
        <v>18.616969999999998</v>
      </c>
      <c r="V3335" s="1">
        <v>28.728591999999999</v>
      </c>
      <c r="W3335" s="1">
        <v>21.342082999999999</v>
      </c>
      <c r="X3335" s="1">
        <v>55.850909999999999</v>
      </c>
      <c r="Y3335" s="1">
        <v>28.728591999999999</v>
      </c>
      <c r="Z3335" s="1" t="str">
        <f>IF(qGICXFormer_PWV[[#This Row],[GICMaxIEffective]]&lt;75,"&lt;75A",IF(qGICXFormer_PWV[[#This Row],[GICMaxIEffective]]&gt;85,"&gt;85A","&gt;75A"))</f>
        <v>&lt;75A</v>
      </c>
      <c r="AA3335" s="1" t="str" cm="1">
        <f t="array" ref="AA3335">_xlfn.CONCAT(TRANSPOSE(qGICXFormer_PWV[[#This Row],[BusNum3W]:[LineCircuit]])&amp;" : ")</f>
        <v xml:space="preserve">7346 : THOMPSONS 0 : 500 : 7354 : THOMPSONS 8 : 13.8 : 0 :  :  : 0 :  :  : 1 : </v>
      </c>
    </row>
    <row r="3336" spans="2:27" hidden="1" x14ac:dyDescent="0.25">
      <c r="B3336">
        <v>20</v>
      </c>
      <c r="C3336" t="s">
        <v>2784</v>
      </c>
      <c r="D3336">
        <v>7346</v>
      </c>
      <c r="E3336" t="s">
        <v>408</v>
      </c>
      <c r="F3336">
        <v>500</v>
      </c>
      <c r="G3336">
        <v>7355</v>
      </c>
      <c r="H3336" t="s">
        <v>2785</v>
      </c>
      <c r="I3336">
        <v>13.8</v>
      </c>
      <c r="J3336">
        <v>0</v>
      </c>
      <c r="K3336" t="s">
        <v>23</v>
      </c>
      <c r="M3336">
        <v>0</v>
      </c>
      <c r="N3336" t="s">
        <v>23</v>
      </c>
      <c r="P3336" t="s">
        <v>24</v>
      </c>
      <c r="Q3336">
        <v>7</v>
      </c>
      <c r="R3336" t="s">
        <v>2467</v>
      </c>
      <c r="S3336">
        <v>3</v>
      </c>
      <c r="T3336" t="s">
        <v>2509</v>
      </c>
      <c r="U3336" s="1">
        <v>18.616969999999998</v>
      </c>
      <c r="V3336" s="1">
        <v>28.728591999999999</v>
      </c>
      <c r="W3336" s="1">
        <v>21.342082999999999</v>
      </c>
      <c r="X3336" s="1">
        <v>55.850909999999999</v>
      </c>
      <c r="Y3336" s="1">
        <v>28.728591999999999</v>
      </c>
      <c r="Z3336" s="1" t="str">
        <f>IF(qGICXFormer_PWV[[#This Row],[GICMaxIEffective]]&lt;75,"&lt;75A",IF(qGICXFormer_PWV[[#This Row],[GICMaxIEffective]]&gt;85,"&gt;85A","&gt;75A"))</f>
        <v>&lt;75A</v>
      </c>
      <c r="AA3336" s="1" t="str" cm="1">
        <f t="array" ref="AA3336">_xlfn.CONCAT(TRANSPOSE(qGICXFormer_PWV[[#This Row],[BusNum3W]:[LineCircuit]])&amp;" : ")</f>
        <v xml:space="preserve">7346 : THOMPSONS 0 : 500 : 7355 : THOMPSONS 9 : 13.8 : 0 :  :  : 0 :  :  : 1 : </v>
      </c>
    </row>
    <row r="3337" spans="2:27" hidden="1" x14ac:dyDescent="0.25">
      <c r="B3337">
        <v>20</v>
      </c>
      <c r="C3337" t="s">
        <v>2786</v>
      </c>
      <c r="D3337">
        <v>7346</v>
      </c>
      <c r="E3337" t="s">
        <v>408</v>
      </c>
      <c r="F3337">
        <v>500</v>
      </c>
      <c r="G3337">
        <v>7356</v>
      </c>
      <c r="H3337" t="s">
        <v>2787</v>
      </c>
      <c r="I3337">
        <v>13.8</v>
      </c>
      <c r="J3337">
        <v>0</v>
      </c>
      <c r="K3337" t="s">
        <v>23</v>
      </c>
      <c r="M3337">
        <v>0</v>
      </c>
      <c r="N3337" t="s">
        <v>23</v>
      </c>
      <c r="P3337" t="s">
        <v>24</v>
      </c>
      <c r="Q3337">
        <v>7</v>
      </c>
      <c r="R3337" t="s">
        <v>2467</v>
      </c>
      <c r="S3337">
        <v>3</v>
      </c>
      <c r="T3337" t="s">
        <v>2509</v>
      </c>
      <c r="U3337" s="1">
        <v>9.3084849999999992</v>
      </c>
      <c r="V3337" s="1">
        <v>28.728591999999999</v>
      </c>
      <c r="W3337" s="1">
        <v>10.671042</v>
      </c>
      <c r="X3337" s="1">
        <v>27.925454999999999</v>
      </c>
      <c r="Y3337" s="1">
        <v>28.728591999999999</v>
      </c>
      <c r="Z3337" s="1" t="str">
        <f>IF(qGICXFormer_PWV[[#This Row],[GICMaxIEffective]]&lt;75,"&lt;75A",IF(qGICXFormer_PWV[[#This Row],[GICMaxIEffective]]&gt;85,"&gt;85A","&gt;75A"))</f>
        <v>&lt;75A</v>
      </c>
      <c r="AA3337" s="1" t="str" cm="1">
        <f t="array" ref="AA3337">_xlfn.CONCAT(TRANSPOSE(qGICXFormer_PWV[[#This Row],[BusNum3W]:[LineCircuit]])&amp;" : ")</f>
        <v xml:space="preserve">7346 : THOMPSONS 0 : 500 : 7356 : THOMPSONS 10 : 13.8 : 0 :  :  : 0 :  :  : 1 : </v>
      </c>
    </row>
    <row r="3338" spans="2:27" hidden="1" x14ac:dyDescent="0.25">
      <c r="B3338">
        <v>20</v>
      </c>
      <c r="C3338" t="s">
        <v>2788</v>
      </c>
      <c r="D3338">
        <v>7346</v>
      </c>
      <c r="E3338" t="s">
        <v>408</v>
      </c>
      <c r="F3338">
        <v>500</v>
      </c>
      <c r="G3338">
        <v>7357</v>
      </c>
      <c r="H3338" t="s">
        <v>2789</v>
      </c>
      <c r="I3338">
        <v>13.8</v>
      </c>
      <c r="J3338">
        <v>0</v>
      </c>
      <c r="K3338" t="s">
        <v>23</v>
      </c>
      <c r="M3338">
        <v>0</v>
      </c>
      <c r="N3338" t="s">
        <v>23</v>
      </c>
      <c r="P3338" t="s">
        <v>24</v>
      </c>
      <c r="Q3338">
        <v>7</v>
      </c>
      <c r="R3338" t="s">
        <v>2467</v>
      </c>
      <c r="S3338">
        <v>3</v>
      </c>
      <c r="T3338" t="s">
        <v>2509</v>
      </c>
      <c r="U3338" s="1">
        <v>1.6924520000000001</v>
      </c>
      <c r="V3338" s="1">
        <v>28.728591999999999</v>
      </c>
      <c r="W3338" s="1">
        <v>1.930957</v>
      </c>
      <c r="X3338" s="1">
        <v>5.0773549999999998</v>
      </c>
      <c r="Y3338" s="1">
        <v>28.728591999999999</v>
      </c>
      <c r="Z3338" s="1" t="str">
        <f>IF(qGICXFormer_PWV[[#This Row],[GICMaxIEffective]]&lt;75,"&lt;75A",IF(qGICXFormer_PWV[[#This Row],[GICMaxIEffective]]&gt;85,"&gt;85A","&gt;75A"))</f>
        <v>&lt;75A</v>
      </c>
      <c r="AA3338" s="1" t="str" cm="1">
        <f t="array" ref="AA3338">_xlfn.CONCAT(TRANSPOSE(qGICXFormer_PWV[[#This Row],[BusNum3W]:[LineCircuit]])&amp;" : ")</f>
        <v xml:space="preserve">7346 : THOMPSONS 0 : 500 : 7357 : THOMPSONS 11 : 13.8 : 0 :  :  : 0 :  :  : 1 : </v>
      </c>
    </row>
    <row r="3339" spans="2:27" hidden="1" x14ac:dyDescent="0.25">
      <c r="B3339">
        <v>20</v>
      </c>
      <c r="C3339" t="s">
        <v>2790</v>
      </c>
      <c r="D3339">
        <v>7346</v>
      </c>
      <c r="E3339" t="s">
        <v>408</v>
      </c>
      <c r="F3339">
        <v>500</v>
      </c>
      <c r="G3339">
        <v>7358</v>
      </c>
      <c r="H3339" t="s">
        <v>2791</v>
      </c>
      <c r="I3339">
        <v>13.8</v>
      </c>
      <c r="J3339">
        <v>0</v>
      </c>
      <c r="K3339" t="s">
        <v>23</v>
      </c>
      <c r="M3339">
        <v>0</v>
      </c>
      <c r="N3339" t="s">
        <v>23</v>
      </c>
      <c r="P3339" t="s">
        <v>24</v>
      </c>
      <c r="Q3339">
        <v>7</v>
      </c>
      <c r="R3339" t="s">
        <v>2467</v>
      </c>
      <c r="S3339">
        <v>3</v>
      </c>
      <c r="T3339" t="s">
        <v>2509</v>
      </c>
      <c r="U3339" s="1">
        <v>3.7233939999999999</v>
      </c>
      <c r="V3339" s="1">
        <v>28.728591999999999</v>
      </c>
      <c r="W3339" s="1">
        <v>4.2684160000000002</v>
      </c>
      <c r="X3339" s="1">
        <v>11.17018</v>
      </c>
      <c r="Y3339" s="1">
        <v>28.728591999999999</v>
      </c>
      <c r="Z3339" s="1" t="str">
        <f>IF(qGICXFormer_PWV[[#This Row],[GICMaxIEffective]]&lt;75,"&lt;75A",IF(qGICXFormer_PWV[[#This Row],[GICMaxIEffective]]&gt;85,"&gt;85A","&gt;75A"))</f>
        <v>&lt;75A</v>
      </c>
      <c r="AA3339" s="1" t="str" cm="1">
        <f t="array" ref="AA3339">_xlfn.CONCAT(TRANSPOSE(qGICXFormer_PWV[[#This Row],[BusNum3W]:[LineCircuit]])&amp;" : ")</f>
        <v xml:space="preserve">7346 : THOMPSONS 0 : 500 : 7358 : THOMPSONS 12 : 13.8 : 0 :  :  : 0 :  :  : 1 : </v>
      </c>
    </row>
    <row r="3340" spans="2:27" hidden="1" x14ac:dyDescent="0.25">
      <c r="B3340">
        <v>20</v>
      </c>
      <c r="C3340" t="s">
        <v>2792</v>
      </c>
      <c r="D3340">
        <v>7346</v>
      </c>
      <c r="E3340" t="s">
        <v>408</v>
      </c>
      <c r="F3340">
        <v>500</v>
      </c>
      <c r="G3340">
        <v>7359</v>
      </c>
      <c r="H3340" t="s">
        <v>2793</v>
      </c>
      <c r="I3340">
        <v>13.8</v>
      </c>
      <c r="J3340">
        <v>0</v>
      </c>
      <c r="K3340" t="s">
        <v>23</v>
      </c>
      <c r="M3340">
        <v>0</v>
      </c>
      <c r="N3340" t="s">
        <v>23</v>
      </c>
      <c r="P3340" t="s">
        <v>24</v>
      </c>
      <c r="Q3340">
        <v>7</v>
      </c>
      <c r="R3340" t="s">
        <v>2467</v>
      </c>
      <c r="S3340">
        <v>3</v>
      </c>
      <c r="T3340" t="s">
        <v>2509</v>
      </c>
      <c r="U3340" s="1">
        <v>8.5924469999999999</v>
      </c>
      <c r="V3340" s="1">
        <v>28.728591999999999</v>
      </c>
      <c r="W3340" s="1">
        <v>9.8501910000000006</v>
      </c>
      <c r="X3340" s="1">
        <v>25.777342000000001</v>
      </c>
      <c r="Y3340" s="1">
        <v>28.728591999999999</v>
      </c>
      <c r="Z3340" s="1" t="str">
        <f>IF(qGICXFormer_PWV[[#This Row],[GICMaxIEffective]]&lt;75,"&lt;75A",IF(qGICXFormer_PWV[[#This Row],[GICMaxIEffective]]&gt;85,"&gt;85A","&gt;75A"))</f>
        <v>&lt;75A</v>
      </c>
      <c r="AA3340" s="1" t="str" cm="1">
        <f t="array" ref="AA3340">_xlfn.CONCAT(TRANSPOSE(qGICXFormer_PWV[[#This Row],[BusNum3W]:[LineCircuit]])&amp;" : ")</f>
        <v xml:space="preserve">7346 : THOMPSONS 0 : 500 : 7359 : THOMPSONS 13 : 13.8 : 0 :  :  : 0 :  :  : 1 : </v>
      </c>
    </row>
    <row r="3341" spans="2:27" hidden="1" x14ac:dyDescent="0.25">
      <c r="B3341">
        <v>20</v>
      </c>
      <c r="C3341" t="s">
        <v>2794</v>
      </c>
      <c r="D3341">
        <v>7346</v>
      </c>
      <c r="E3341" t="s">
        <v>408</v>
      </c>
      <c r="F3341">
        <v>500</v>
      </c>
      <c r="G3341">
        <v>7360</v>
      </c>
      <c r="H3341" t="s">
        <v>2795</v>
      </c>
      <c r="I3341">
        <v>13.8</v>
      </c>
      <c r="J3341">
        <v>0</v>
      </c>
      <c r="K3341" t="s">
        <v>23</v>
      </c>
      <c r="M3341">
        <v>0</v>
      </c>
      <c r="N3341" t="s">
        <v>23</v>
      </c>
      <c r="P3341" t="s">
        <v>24</v>
      </c>
      <c r="Q3341">
        <v>7</v>
      </c>
      <c r="R3341" t="s">
        <v>2467</v>
      </c>
      <c r="S3341">
        <v>3</v>
      </c>
      <c r="T3341" t="s">
        <v>2509</v>
      </c>
      <c r="U3341" s="1">
        <v>5.319134</v>
      </c>
      <c r="V3341" s="1">
        <v>28.728591999999999</v>
      </c>
      <c r="W3341" s="1">
        <v>6.0977379999999997</v>
      </c>
      <c r="X3341" s="1">
        <v>15.957402</v>
      </c>
      <c r="Y3341" s="1">
        <v>28.728591999999999</v>
      </c>
      <c r="Z3341" s="1" t="str">
        <f>IF(qGICXFormer_PWV[[#This Row],[GICMaxIEffective]]&lt;75,"&lt;75A",IF(qGICXFormer_PWV[[#This Row],[GICMaxIEffective]]&gt;85,"&gt;85A","&gt;75A"))</f>
        <v>&lt;75A</v>
      </c>
      <c r="AA3341" s="1" t="str" cm="1">
        <f t="array" ref="AA3341">_xlfn.CONCAT(TRANSPOSE(qGICXFormer_PWV[[#This Row],[BusNum3W]:[LineCircuit]])&amp;" : ")</f>
        <v xml:space="preserve">7346 : THOMPSONS 0 : 500 : 7360 : THOMPSONS 14 : 13.8 : 0 :  :  : 0 :  :  : 1 : </v>
      </c>
    </row>
    <row r="3342" spans="2:27" hidden="1" x14ac:dyDescent="0.25">
      <c r="B3342">
        <v>20</v>
      </c>
      <c r="C3342" t="s">
        <v>2796</v>
      </c>
      <c r="D3342">
        <v>7346</v>
      </c>
      <c r="E3342" t="s">
        <v>408</v>
      </c>
      <c r="F3342">
        <v>500</v>
      </c>
      <c r="G3342">
        <v>7361</v>
      </c>
      <c r="H3342" t="s">
        <v>2797</v>
      </c>
      <c r="I3342">
        <v>13.8</v>
      </c>
      <c r="J3342">
        <v>0</v>
      </c>
      <c r="K3342" t="s">
        <v>23</v>
      </c>
      <c r="M3342">
        <v>0</v>
      </c>
      <c r="N3342" t="s">
        <v>23</v>
      </c>
      <c r="P3342" t="s">
        <v>24</v>
      </c>
      <c r="Q3342">
        <v>7</v>
      </c>
      <c r="R3342" t="s">
        <v>2467</v>
      </c>
      <c r="S3342">
        <v>3</v>
      </c>
      <c r="T3342" t="s">
        <v>2509</v>
      </c>
      <c r="U3342" s="1">
        <v>4.2962239999999996</v>
      </c>
      <c r="V3342" s="1">
        <v>28.728591999999999</v>
      </c>
      <c r="W3342" s="1">
        <v>4.9250959999999999</v>
      </c>
      <c r="X3342" s="1">
        <v>12.888671</v>
      </c>
      <c r="Y3342" s="1">
        <v>28.728591999999999</v>
      </c>
      <c r="Z3342" s="1" t="str">
        <f>IF(qGICXFormer_PWV[[#This Row],[GICMaxIEffective]]&lt;75,"&lt;75A",IF(qGICXFormer_PWV[[#This Row],[GICMaxIEffective]]&gt;85,"&gt;85A","&gt;75A"))</f>
        <v>&lt;75A</v>
      </c>
      <c r="AA3342" s="1" t="str" cm="1">
        <f t="array" ref="AA3342">_xlfn.CONCAT(TRANSPOSE(qGICXFormer_PWV[[#This Row],[BusNum3W]:[LineCircuit]])&amp;" : ")</f>
        <v xml:space="preserve">7346 : THOMPSONS 0 : 500 : 7361 : THOMPSONS 15 : 13.8 : 0 :  :  : 0 :  :  : 1 : </v>
      </c>
    </row>
    <row r="3343" spans="2:27" hidden="1" x14ac:dyDescent="0.25">
      <c r="B3343">
        <v>20</v>
      </c>
      <c r="C3343" t="s">
        <v>2798</v>
      </c>
      <c r="D3343">
        <v>7347</v>
      </c>
      <c r="E3343" t="s">
        <v>363</v>
      </c>
      <c r="F3343">
        <v>230</v>
      </c>
      <c r="G3343">
        <v>7348</v>
      </c>
      <c r="H3343" t="s">
        <v>310</v>
      </c>
      <c r="I3343">
        <v>115</v>
      </c>
      <c r="J3343">
        <v>0</v>
      </c>
      <c r="K3343" t="s">
        <v>23</v>
      </c>
      <c r="M3343">
        <v>0</v>
      </c>
      <c r="N3343" t="s">
        <v>23</v>
      </c>
      <c r="P3343" t="s">
        <v>24</v>
      </c>
      <c r="Q3343">
        <v>7</v>
      </c>
      <c r="R3343" t="s">
        <v>2467</v>
      </c>
      <c r="S3343">
        <v>3</v>
      </c>
      <c r="T3343" t="s">
        <v>2509</v>
      </c>
      <c r="U3343" s="1">
        <v>3.4549979999999998</v>
      </c>
      <c r="V3343" s="1">
        <v>117.649338</v>
      </c>
      <c r="W3343" s="1">
        <v>1.475282</v>
      </c>
      <c r="X3343" s="1">
        <v>12.972865000000001</v>
      </c>
      <c r="Y3343" s="1">
        <v>152.85708600000001</v>
      </c>
      <c r="Z3343" s="1" t="str">
        <f>IF(qGICXFormer_PWV[[#This Row],[GICMaxIEffective]]&lt;75,"&lt;75A",IF(qGICXFormer_PWV[[#This Row],[GICMaxIEffective]]&gt;85,"&gt;85A","&gt;75A"))</f>
        <v>&lt;75A</v>
      </c>
      <c r="AA3343" s="1" t="str" cm="1">
        <f t="array" ref="AA3343">_xlfn.CONCAT(TRANSPOSE(qGICXFormer_PWV[[#This Row],[BusNum3W]:[LineCircuit]])&amp;" : ")</f>
        <v xml:space="preserve">7347 : THOMPSONS 1 : 230 : 7348 : THOMPSONS 2 : 115 : 0 :  :  : 0 :  :  : 1 : </v>
      </c>
    </row>
    <row r="3344" spans="2:27" hidden="1" x14ac:dyDescent="0.25">
      <c r="B3344">
        <v>20</v>
      </c>
      <c r="C3344" t="s">
        <v>2799</v>
      </c>
      <c r="D3344">
        <v>7347</v>
      </c>
      <c r="E3344" t="s">
        <v>363</v>
      </c>
      <c r="F3344">
        <v>230</v>
      </c>
      <c r="G3344">
        <v>7348</v>
      </c>
      <c r="H3344" t="s">
        <v>310</v>
      </c>
      <c r="I3344">
        <v>115</v>
      </c>
      <c r="J3344">
        <v>0</v>
      </c>
      <c r="K3344" t="s">
        <v>23</v>
      </c>
      <c r="M3344">
        <v>0</v>
      </c>
      <c r="N3344" t="s">
        <v>23</v>
      </c>
      <c r="P3344" t="s">
        <v>25</v>
      </c>
      <c r="Q3344">
        <v>7</v>
      </c>
      <c r="R3344" t="s">
        <v>2467</v>
      </c>
      <c r="S3344">
        <v>3</v>
      </c>
      <c r="T3344" t="s">
        <v>2509</v>
      </c>
      <c r="U3344" s="1">
        <v>3.4549979999999998</v>
      </c>
      <c r="V3344" s="1">
        <v>117.649338</v>
      </c>
      <c r="W3344" s="1">
        <v>1.475282</v>
      </c>
      <c r="X3344" s="1">
        <v>12.972865000000001</v>
      </c>
      <c r="Y3344" s="1">
        <v>152.85708600000001</v>
      </c>
      <c r="Z3344" s="1" t="str">
        <f>IF(qGICXFormer_PWV[[#This Row],[GICMaxIEffective]]&lt;75,"&lt;75A",IF(qGICXFormer_PWV[[#This Row],[GICMaxIEffective]]&gt;85,"&gt;85A","&gt;75A"))</f>
        <v>&lt;75A</v>
      </c>
      <c r="AA3344" s="1" t="str" cm="1">
        <f t="array" ref="AA3344">_xlfn.CONCAT(TRANSPOSE(qGICXFormer_PWV[[#This Row],[BusNum3W]:[LineCircuit]])&amp;" : ")</f>
        <v xml:space="preserve">7347 : THOMPSONS 1 : 230 : 7348 : THOMPSONS 2 : 115 : 0 :  :  : 0 :  :  : 2 : </v>
      </c>
    </row>
    <row r="3345" spans="2:27" hidden="1" x14ac:dyDescent="0.25">
      <c r="B3345">
        <v>20</v>
      </c>
      <c r="C3345" t="s">
        <v>2800</v>
      </c>
      <c r="D3345">
        <v>7366</v>
      </c>
      <c r="E3345" t="s">
        <v>405</v>
      </c>
      <c r="F3345">
        <v>500</v>
      </c>
      <c r="G3345">
        <v>7367</v>
      </c>
      <c r="H3345" t="s">
        <v>341</v>
      </c>
      <c r="I3345">
        <v>230</v>
      </c>
      <c r="J3345">
        <v>0</v>
      </c>
      <c r="K3345" t="s">
        <v>23</v>
      </c>
      <c r="M3345">
        <v>0</v>
      </c>
      <c r="N3345" t="s">
        <v>23</v>
      </c>
      <c r="P3345" t="s">
        <v>24</v>
      </c>
      <c r="Q3345">
        <v>7</v>
      </c>
      <c r="R3345" t="s">
        <v>2467</v>
      </c>
      <c r="S3345">
        <v>4</v>
      </c>
      <c r="T3345" t="s">
        <v>2468</v>
      </c>
      <c r="U3345" s="1">
        <v>5.7532589999999999</v>
      </c>
      <c r="V3345" s="1">
        <v>69.234382999999994</v>
      </c>
      <c r="W3345" s="1">
        <v>6.4363419999999998</v>
      </c>
      <c r="X3345" s="1">
        <v>29.228897</v>
      </c>
      <c r="Y3345" s="1">
        <v>123.163162</v>
      </c>
      <c r="Z3345" s="1" t="str">
        <f>IF(qGICXFormer_PWV[[#This Row],[GICMaxIEffective]]&lt;75,"&lt;75A",IF(qGICXFormer_PWV[[#This Row],[GICMaxIEffective]]&gt;85,"&gt;85A","&gt;75A"))</f>
        <v>&lt;75A</v>
      </c>
      <c r="AA3345" s="1" t="str" cm="1">
        <f t="array" ref="AA3345">_xlfn.CONCAT(TRANSPOSE(qGICXFormer_PWV[[#This Row],[BusNum3W]:[LineCircuit]])&amp;" : ")</f>
        <v xml:space="preserve">7366 : CHANNELVIEW 1 0 : 500 : 7367 : CHANNELVIEW 1 1 : 230 : 0 :  :  : 0 :  :  : 1 : </v>
      </c>
    </row>
    <row r="3346" spans="2:27" hidden="1" x14ac:dyDescent="0.25">
      <c r="B3346">
        <v>20</v>
      </c>
      <c r="C3346" t="s">
        <v>2801</v>
      </c>
      <c r="D3346">
        <v>7366</v>
      </c>
      <c r="E3346" t="s">
        <v>405</v>
      </c>
      <c r="F3346">
        <v>500</v>
      </c>
      <c r="G3346">
        <v>7367</v>
      </c>
      <c r="H3346" t="s">
        <v>341</v>
      </c>
      <c r="I3346">
        <v>230</v>
      </c>
      <c r="J3346">
        <v>0</v>
      </c>
      <c r="K3346" t="s">
        <v>23</v>
      </c>
      <c r="M3346">
        <v>0</v>
      </c>
      <c r="N3346" t="s">
        <v>23</v>
      </c>
      <c r="P3346" t="s">
        <v>25</v>
      </c>
      <c r="Q3346">
        <v>7</v>
      </c>
      <c r="R3346" t="s">
        <v>2467</v>
      </c>
      <c r="S3346">
        <v>4</v>
      </c>
      <c r="T3346" t="s">
        <v>2468</v>
      </c>
      <c r="U3346" s="1">
        <v>5.7532589999999999</v>
      </c>
      <c r="V3346" s="1">
        <v>69.234382999999994</v>
      </c>
      <c r="W3346" s="1">
        <v>6.4363419999999998</v>
      </c>
      <c r="X3346" s="1">
        <v>29.228897</v>
      </c>
      <c r="Y3346" s="1">
        <v>123.163162</v>
      </c>
      <c r="Z3346" s="1" t="str">
        <f>IF(qGICXFormer_PWV[[#This Row],[GICMaxIEffective]]&lt;75,"&lt;75A",IF(qGICXFormer_PWV[[#This Row],[GICMaxIEffective]]&gt;85,"&gt;85A","&gt;75A"))</f>
        <v>&lt;75A</v>
      </c>
      <c r="AA3346" s="1" t="str" cm="1">
        <f t="array" ref="AA3346">_xlfn.CONCAT(TRANSPOSE(qGICXFormer_PWV[[#This Row],[BusNum3W]:[LineCircuit]])&amp;" : ")</f>
        <v xml:space="preserve">7366 : CHANNELVIEW 1 0 : 500 : 7367 : CHANNELVIEW 1 1 : 230 : 0 :  :  : 0 :  :  : 2 : </v>
      </c>
    </row>
    <row r="3347" spans="2:27" hidden="1" x14ac:dyDescent="0.25">
      <c r="B3347">
        <v>20</v>
      </c>
      <c r="C3347" t="s">
        <v>2802</v>
      </c>
      <c r="D3347">
        <v>7366</v>
      </c>
      <c r="E3347" t="s">
        <v>405</v>
      </c>
      <c r="F3347">
        <v>500</v>
      </c>
      <c r="G3347">
        <v>7369</v>
      </c>
      <c r="H3347" t="s">
        <v>2803</v>
      </c>
      <c r="I3347">
        <v>18</v>
      </c>
      <c r="J3347">
        <v>0</v>
      </c>
      <c r="K3347" t="s">
        <v>23</v>
      </c>
      <c r="M3347">
        <v>0</v>
      </c>
      <c r="N3347" t="s">
        <v>23</v>
      </c>
      <c r="P3347" t="s">
        <v>24</v>
      </c>
      <c r="Q3347">
        <v>7</v>
      </c>
      <c r="R3347" t="s">
        <v>2467</v>
      </c>
      <c r="S3347">
        <v>4</v>
      </c>
      <c r="T3347" t="s">
        <v>2468</v>
      </c>
      <c r="U3347" s="1">
        <v>3.9542739999999998</v>
      </c>
      <c r="V3347" s="1">
        <v>63.519126999999997</v>
      </c>
      <c r="W3347" s="1">
        <v>4.5330940000000002</v>
      </c>
      <c r="X3347" s="1">
        <v>11.862823000000001</v>
      </c>
      <c r="Y3347" s="1">
        <v>63.519126999999997</v>
      </c>
      <c r="Z3347" s="1" t="str">
        <f>IF(qGICXFormer_PWV[[#This Row],[GICMaxIEffective]]&lt;75,"&lt;75A",IF(qGICXFormer_PWV[[#This Row],[GICMaxIEffective]]&gt;85,"&gt;85A","&gt;75A"))</f>
        <v>&lt;75A</v>
      </c>
      <c r="AA3347" s="1" t="str" cm="1">
        <f t="array" ref="AA3347">_xlfn.CONCAT(TRANSPOSE(qGICXFormer_PWV[[#This Row],[BusNum3W]:[LineCircuit]])&amp;" : ")</f>
        <v xml:space="preserve">7366 : CHANNELVIEW 1 0 : 500 : 7369 : CHANNELVIEW 1 3 : 18 : 0 :  :  : 0 :  :  : 1 : </v>
      </c>
    </row>
    <row r="3348" spans="2:27" hidden="1" x14ac:dyDescent="0.25">
      <c r="B3348">
        <v>20</v>
      </c>
      <c r="C3348" t="s">
        <v>2804</v>
      </c>
      <c r="D3348">
        <v>7366</v>
      </c>
      <c r="E3348" t="s">
        <v>405</v>
      </c>
      <c r="F3348">
        <v>500</v>
      </c>
      <c r="G3348">
        <v>7370</v>
      </c>
      <c r="H3348" t="s">
        <v>2805</v>
      </c>
      <c r="I3348">
        <v>18</v>
      </c>
      <c r="J3348">
        <v>0</v>
      </c>
      <c r="K3348" t="s">
        <v>23</v>
      </c>
      <c r="M3348">
        <v>0</v>
      </c>
      <c r="N3348" t="s">
        <v>23</v>
      </c>
      <c r="P3348" t="s">
        <v>24</v>
      </c>
      <c r="Q3348">
        <v>7</v>
      </c>
      <c r="R3348" t="s">
        <v>2467</v>
      </c>
      <c r="S3348">
        <v>4</v>
      </c>
      <c r="T3348" t="s">
        <v>2468</v>
      </c>
      <c r="U3348" s="1">
        <v>3.2242549999999999</v>
      </c>
      <c r="V3348" s="1">
        <v>63.519126999999997</v>
      </c>
      <c r="W3348" s="1">
        <v>3.696215</v>
      </c>
      <c r="X3348" s="1">
        <v>9.6727650000000001</v>
      </c>
      <c r="Y3348" s="1">
        <v>63.519126999999997</v>
      </c>
      <c r="Z3348" s="1" t="str">
        <f>IF(qGICXFormer_PWV[[#This Row],[GICMaxIEffective]]&lt;75,"&lt;75A",IF(qGICXFormer_PWV[[#This Row],[GICMaxIEffective]]&gt;85,"&gt;85A","&gt;75A"))</f>
        <v>&lt;75A</v>
      </c>
      <c r="AA3348" s="1" t="str" cm="1">
        <f t="array" ref="AA3348">_xlfn.CONCAT(TRANSPOSE(qGICXFormer_PWV[[#This Row],[BusNum3W]:[LineCircuit]])&amp;" : ")</f>
        <v xml:space="preserve">7366 : CHANNELVIEW 1 0 : 500 : 7370 : CHANNELVIEW 1 4 : 18 : 0 :  :  : 0 :  :  : 1 : </v>
      </c>
    </row>
    <row r="3349" spans="2:27" hidden="1" x14ac:dyDescent="0.25">
      <c r="B3349">
        <v>20</v>
      </c>
      <c r="C3349" t="s">
        <v>2806</v>
      </c>
      <c r="D3349">
        <v>7366</v>
      </c>
      <c r="E3349" t="s">
        <v>405</v>
      </c>
      <c r="F3349">
        <v>500</v>
      </c>
      <c r="G3349">
        <v>7371</v>
      </c>
      <c r="H3349" t="s">
        <v>2807</v>
      </c>
      <c r="I3349">
        <v>18</v>
      </c>
      <c r="J3349">
        <v>0</v>
      </c>
      <c r="K3349" t="s">
        <v>23</v>
      </c>
      <c r="M3349">
        <v>0</v>
      </c>
      <c r="N3349" t="s">
        <v>23</v>
      </c>
      <c r="P3349" t="s">
        <v>24</v>
      </c>
      <c r="Q3349">
        <v>7</v>
      </c>
      <c r="R3349" t="s">
        <v>2467</v>
      </c>
      <c r="S3349">
        <v>4</v>
      </c>
      <c r="T3349" t="s">
        <v>2468</v>
      </c>
      <c r="U3349" s="1">
        <v>4.2770720000000004</v>
      </c>
      <c r="V3349" s="1">
        <v>63.519126999999997</v>
      </c>
      <c r="W3349" s="1">
        <v>4.903143</v>
      </c>
      <c r="X3349" s="1">
        <v>12.831218</v>
      </c>
      <c r="Y3349" s="1">
        <v>63.519126999999997</v>
      </c>
      <c r="Z3349" s="1" t="str">
        <f>IF(qGICXFormer_PWV[[#This Row],[GICMaxIEffective]]&lt;75,"&lt;75A",IF(qGICXFormer_PWV[[#This Row],[GICMaxIEffective]]&gt;85,"&gt;85A","&gt;75A"))</f>
        <v>&lt;75A</v>
      </c>
      <c r="AA3349" s="1" t="str" cm="1">
        <f t="array" ref="AA3349">_xlfn.CONCAT(TRANSPOSE(qGICXFormer_PWV[[#This Row],[BusNum3W]:[LineCircuit]])&amp;" : ")</f>
        <v xml:space="preserve">7366 : CHANNELVIEW 1 0 : 500 : 7371 : CHANNELVIEW 1 5 : 18 : 0 :  :  : 0 :  :  : 1 : </v>
      </c>
    </row>
    <row r="3350" spans="2:27" hidden="1" x14ac:dyDescent="0.25">
      <c r="B3350">
        <v>20</v>
      </c>
      <c r="C3350" t="s">
        <v>2808</v>
      </c>
      <c r="D3350">
        <v>7366</v>
      </c>
      <c r="E3350" t="s">
        <v>405</v>
      </c>
      <c r="F3350">
        <v>500</v>
      </c>
      <c r="G3350">
        <v>7372</v>
      </c>
      <c r="H3350" t="s">
        <v>2809</v>
      </c>
      <c r="I3350">
        <v>18</v>
      </c>
      <c r="J3350">
        <v>0</v>
      </c>
      <c r="K3350" t="s">
        <v>23</v>
      </c>
      <c r="M3350">
        <v>0</v>
      </c>
      <c r="N3350" t="s">
        <v>23</v>
      </c>
      <c r="P3350" t="s">
        <v>24</v>
      </c>
      <c r="Q3350">
        <v>7</v>
      </c>
      <c r="R3350" t="s">
        <v>2467</v>
      </c>
      <c r="S3350">
        <v>4</v>
      </c>
      <c r="T3350" t="s">
        <v>2468</v>
      </c>
      <c r="U3350" s="1">
        <v>4.2770720000000004</v>
      </c>
      <c r="V3350" s="1">
        <v>63.519126999999997</v>
      </c>
      <c r="W3350" s="1">
        <v>4.903143</v>
      </c>
      <c r="X3350" s="1">
        <v>12.831218</v>
      </c>
      <c r="Y3350" s="1">
        <v>63.519126999999997</v>
      </c>
      <c r="Z3350" s="1" t="str">
        <f>IF(qGICXFormer_PWV[[#This Row],[GICMaxIEffective]]&lt;75,"&lt;75A",IF(qGICXFormer_PWV[[#This Row],[GICMaxIEffective]]&gt;85,"&gt;85A","&gt;75A"))</f>
        <v>&lt;75A</v>
      </c>
      <c r="AA3350" s="1" t="str" cm="1">
        <f t="array" ref="AA3350">_xlfn.CONCAT(TRANSPOSE(qGICXFormer_PWV[[#This Row],[BusNum3W]:[LineCircuit]])&amp;" : ")</f>
        <v xml:space="preserve">7366 : CHANNELVIEW 1 0 : 500 : 7372 : CHANNELVIEW 1 6 : 18 : 0 :  :  : 0 :  :  : 1 : </v>
      </c>
    </row>
    <row r="3351" spans="2:27" hidden="1" x14ac:dyDescent="0.25">
      <c r="B3351">
        <v>20</v>
      </c>
      <c r="C3351" t="s">
        <v>2810</v>
      </c>
      <c r="D3351">
        <v>7366</v>
      </c>
      <c r="E3351" t="s">
        <v>405</v>
      </c>
      <c r="F3351">
        <v>500</v>
      </c>
      <c r="G3351">
        <v>7373</v>
      </c>
      <c r="H3351" t="s">
        <v>2811</v>
      </c>
      <c r="I3351">
        <v>18</v>
      </c>
      <c r="J3351">
        <v>0</v>
      </c>
      <c r="K3351" t="s">
        <v>23</v>
      </c>
      <c r="M3351">
        <v>0</v>
      </c>
      <c r="N3351" t="s">
        <v>23</v>
      </c>
      <c r="P3351" t="s">
        <v>24</v>
      </c>
      <c r="Q3351">
        <v>7</v>
      </c>
      <c r="R3351" t="s">
        <v>2467</v>
      </c>
      <c r="S3351">
        <v>4</v>
      </c>
      <c r="T3351" t="s">
        <v>2468</v>
      </c>
      <c r="U3351" s="1">
        <v>20.957654999999999</v>
      </c>
      <c r="V3351" s="1">
        <v>63.519126999999997</v>
      </c>
      <c r="W3351" s="1">
        <v>23.908147</v>
      </c>
      <c r="X3351" s="1">
        <v>62.872967000000003</v>
      </c>
      <c r="Y3351" s="1">
        <v>63.519126999999997</v>
      </c>
      <c r="Z3351" s="1" t="str">
        <f>IF(qGICXFormer_PWV[[#This Row],[GICMaxIEffective]]&lt;75,"&lt;75A",IF(qGICXFormer_PWV[[#This Row],[GICMaxIEffective]]&gt;85,"&gt;85A","&gt;75A"))</f>
        <v>&lt;75A</v>
      </c>
      <c r="AA3351" s="1" t="str" cm="1">
        <f t="array" ref="AA3351">_xlfn.CONCAT(TRANSPOSE(qGICXFormer_PWV[[#This Row],[BusNum3W]:[LineCircuit]])&amp;" : ")</f>
        <v xml:space="preserve">7366 : CHANNELVIEW 1 0 : 500 : 7373 : CHANNELVIEW 1 7 : 18 : 0 :  :  : 0 :  :  : 1 : </v>
      </c>
    </row>
    <row r="3352" spans="2:27" hidden="1" x14ac:dyDescent="0.25">
      <c r="B3352">
        <v>20</v>
      </c>
      <c r="C3352" t="s">
        <v>2812</v>
      </c>
      <c r="D3352">
        <v>7366</v>
      </c>
      <c r="E3352" t="s">
        <v>405</v>
      </c>
      <c r="F3352">
        <v>500</v>
      </c>
      <c r="G3352">
        <v>7374</v>
      </c>
      <c r="H3352" t="s">
        <v>2813</v>
      </c>
      <c r="I3352">
        <v>18</v>
      </c>
      <c r="J3352">
        <v>0</v>
      </c>
      <c r="K3352" t="s">
        <v>23</v>
      </c>
      <c r="M3352">
        <v>0</v>
      </c>
      <c r="N3352" t="s">
        <v>23</v>
      </c>
      <c r="P3352" t="s">
        <v>24</v>
      </c>
      <c r="Q3352">
        <v>7</v>
      </c>
      <c r="R3352" t="s">
        <v>2467</v>
      </c>
      <c r="S3352">
        <v>4</v>
      </c>
      <c r="T3352" t="s">
        <v>2468</v>
      </c>
      <c r="U3352" s="1">
        <v>5.239414</v>
      </c>
      <c r="V3352" s="1">
        <v>63.519126999999997</v>
      </c>
      <c r="W3352" s="1">
        <v>6.0216329999999996</v>
      </c>
      <c r="X3352" s="1">
        <v>15.718242</v>
      </c>
      <c r="Y3352" s="1">
        <v>63.519126999999997</v>
      </c>
      <c r="Z3352" s="1" t="str">
        <f>IF(qGICXFormer_PWV[[#This Row],[GICMaxIEffective]]&lt;75,"&lt;75A",IF(qGICXFormer_PWV[[#This Row],[GICMaxIEffective]]&gt;85,"&gt;85A","&gt;75A"))</f>
        <v>&lt;75A</v>
      </c>
      <c r="AA3352" s="1" t="str" cm="1">
        <f t="array" ref="AA3352">_xlfn.CONCAT(TRANSPOSE(qGICXFormer_PWV[[#This Row],[BusNum3W]:[LineCircuit]])&amp;" : ")</f>
        <v xml:space="preserve">7366 : CHANNELVIEW 1 0 : 500 : 7374 : CHANNELVIEW 1 8 : 18 : 0 :  :  : 0 :  :  : 1 : </v>
      </c>
    </row>
    <row r="3353" spans="2:27" hidden="1" x14ac:dyDescent="0.25">
      <c r="B3353">
        <v>20</v>
      </c>
      <c r="C3353" t="s">
        <v>2814</v>
      </c>
      <c r="D3353">
        <v>7366</v>
      </c>
      <c r="E3353" t="s">
        <v>405</v>
      </c>
      <c r="F3353">
        <v>500</v>
      </c>
      <c r="G3353">
        <v>7375</v>
      </c>
      <c r="H3353" t="s">
        <v>2815</v>
      </c>
      <c r="I3353">
        <v>18</v>
      </c>
      <c r="J3353">
        <v>0</v>
      </c>
      <c r="K3353" t="s">
        <v>23</v>
      </c>
      <c r="M3353">
        <v>0</v>
      </c>
      <c r="N3353" t="s">
        <v>23</v>
      </c>
      <c r="P3353" t="s">
        <v>24</v>
      </c>
      <c r="Q3353">
        <v>7</v>
      </c>
      <c r="R3353" t="s">
        <v>2467</v>
      </c>
      <c r="S3353">
        <v>4</v>
      </c>
      <c r="T3353" t="s">
        <v>2468</v>
      </c>
      <c r="U3353" s="1">
        <v>4.6572570000000004</v>
      </c>
      <c r="V3353" s="1">
        <v>63.519119000000003</v>
      </c>
      <c r="W3353" s="1">
        <v>5.3389769999999999</v>
      </c>
      <c r="X3353" s="1">
        <v>13.971769999999999</v>
      </c>
      <c r="Y3353" s="1">
        <v>63.519126999999997</v>
      </c>
      <c r="Z3353" s="1" t="str">
        <f>IF(qGICXFormer_PWV[[#This Row],[GICMaxIEffective]]&lt;75,"&lt;75A",IF(qGICXFormer_PWV[[#This Row],[GICMaxIEffective]]&gt;85,"&gt;85A","&gt;75A"))</f>
        <v>&lt;75A</v>
      </c>
      <c r="AA3353" s="1" t="str" cm="1">
        <f t="array" ref="AA3353">_xlfn.CONCAT(TRANSPOSE(qGICXFormer_PWV[[#This Row],[BusNum3W]:[LineCircuit]])&amp;" : ")</f>
        <v xml:space="preserve">7366 : CHANNELVIEW 1 0 : 500 : 7375 : CHANNELVIEW 1 9 : 18 : 0 :  :  : 0 :  :  : 1 : </v>
      </c>
    </row>
    <row r="3354" spans="2:27" hidden="1" x14ac:dyDescent="0.25">
      <c r="B3354">
        <v>20</v>
      </c>
      <c r="C3354" t="s">
        <v>2816</v>
      </c>
      <c r="D3354">
        <v>7366</v>
      </c>
      <c r="E3354" t="s">
        <v>405</v>
      </c>
      <c r="F3354">
        <v>500</v>
      </c>
      <c r="G3354">
        <v>7376</v>
      </c>
      <c r="H3354" t="s">
        <v>2817</v>
      </c>
      <c r="I3354">
        <v>18</v>
      </c>
      <c r="J3354">
        <v>0</v>
      </c>
      <c r="K3354" t="s">
        <v>23</v>
      </c>
      <c r="M3354">
        <v>0</v>
      </c>
      <c r="N3354" t="s">
        <v>23</v>
      </c>
      <c r="P3354" t="s">
        <v>24</v>
      </c>
      <c r="Q3354">
        <v>7</v>
      </c>
      <c r="R3354" t="s">
        <v>2467</v>
      </c>
      <c r="S3354">
        <v>4</v>
      </c>
      <c r="T3354" t="s">
        <v>2468</v>
      </c>
      <c r="U3354" s="1">
        <v>5.9879020000000001</v>
      </c>
      <c r="V3354" s="1">
        <v>63.519126999999997</v>
      </c>
      <c r="W3354" s="1">
        <v>6.8643999999999998</v>
      </c>
      <c r="X3354" s="1">
        <v>17.963705000000001</v>
      </c>
      <c r="Y3354" s="1">
        <v>63.519126999999997</v>
      </c>
      <c r="Z3354" s="1" t="str">
        <f>IF(qGICXFormer_PWV[[#This Row],[GICMaxIEffective]]&lt;75,"&lt;75A",IF(qGICXFormer_PWV[[#This Row],[GICMaxIEffective]]&gt;85,"&gt;85A","&gt;75A"))</f>
        <v>&lt;75A</v>
      </c>
      <c r="AA3354" s="1" t="str" cm="1">
        <f t="array" ref="AA3354">_xlfn.CONCAT(TRANSPOSE(qGICXFormer_PWV[[#This Row],[BusNum3W]:[LineCircuit]])&amp;" : ")</f>
        <v xml:space="preserve">7366 : CHANNELVIEW 1 0 : 500 : 7376 : CHANNELVIEW 1 10 : 18 : 0 :  :  : 0 :  :  : 1 : </v>
      </c>
    </row>
    <row r="3355" spans="2:27" hidden="1" x14ac:dyDescent="0.25">
      <c r="B3355">
        <v>20</v>
      </c>
      <c r="C3355" t="s">
        <v>2818</v>
      </c>
      <c r="D3355">
        <v>7366</v>
      </c>
      <c r="E3355" t="s">
        <v>405</v>
      </c>
      <c r="F3355">
        <v>500</v>
      </c>
      <c r="G3355">
        <v>7377</v>
      </c>
      <c r="H3355" t="s">
        <v>2819</v>
      </c>
      <c r="I3355">
        <v>18</v>
      </c>
      <c r="J3355">
        <v>0</v>
      </c>
      <c r="K3355" t="s">
        <v>23</v>
      </c>
      <c r="M3355">
        <v>0</v>
      </c>
      <c r="N3355" t="s">
        <v>23</v>
      </c>
      <c r="P3355" t="s">
        <v>24</v>
      </c>
      <c r="Q3355">
        <v>7</v>
      </c>
      <c r="R3355" t="s">
        <v>2467</v>
      </c>
      <c r="S3355">
        <v>4</v>
      </c>
      <c r="T3355" t="s">
        <v>2468</v>
      </c>
      <c r="U3355" s="1">
        <v>6.7605339999999998</v>
      </c>
      <c r="V3355" s="1">
        <v>63.519119000000003</v>
      </c>
      <c r="W3355" s="1">
        <v>7.7501290000000003</v>
      </c>
      <c r="X3355" s="1">
        <v>20.281600999999998</v>
      </c>
      <c r="Y3355" s="1">
        <v>63.519119000000003</v>
      </c>
      <c r="Z3355" s="1" t="str">
        <f>IF(qGICXFormer_PWV[[#This Row],[GICMaxIEffective]]&lt;75,"&lt;75A",IF(qGICXFormer_PWV[[#This Row],[GICMaxIEffective]]&gt;85,"&gt;85A","&gt;75A"))</f>
        <v>&lt;75A</v>
      </c>
      <c r="AA3355" s="1" t="str" cm="1">
        <f t="array" ref="AA3355">_xlfn.CONCAT(TRANSPOSE(qGICXFormer_PWV[[#This Row],[BusNum3W]:[LineCircuit]])&amp;" : ")</f>
        <v xml:space="preserve">7366 : CHANNELVIEW 1 0 : 500 : 7377 : CHANNELVIEW 1 11 : 18 : 0 :  :  : 0 :  :  : 1 : </v>
      </c>
    </row>
    <row r="3356" spans="2:27" hidden="1" x14ac:dyDescent="0.25">
      <c r="B3356">
        <v>20</v>
      </c>
      <c r="C3356" t="s">
        <v>2820</v>
      </c>
      <c r="D3356">
        <v>7366</v>
      </c>
      <c r="E3356" t="s">
        <v>405</v>
      </c>
      <c r="F3356">
        <v>500</v>
      </c>
      <c r="G3356">
        <v>7378</v>
      </c>
      <c r="H3356" t="s">
        <v>2821</v>
      </c>
      <c r="I3356">
        <v>18</v>
      </c>
      <c r="J3356">
        <v>0</v>
      </c>
      <c r="K3356" t="s">
        <v>23</v>
      </c>
      <c r="M3356">
        <v>0</v>
      </c>
      <c r="N3356" t="s">
        <v>23</v>
      </c>
      <c r="P3356" t="s">
        <v>24</v>
      </c>
      <c r="Q3356">
        <v>7</v>
      </c>
      <c r="R3356" t="s">
        <v>2467</v>
      </c>
      <c r="S3356">
        <v>4</v>
      </c>
      <c r="T3356" t="s">
        <v>2468</v>
      </c>
      <c r="U3356" s="1">
        <v>5.8215709999999996</v>
      </c>
      <c r="V3356" s="1">
        <v>63.519126999999997</v>
      </c>
      <c r="W3356" s="1">
        <v>6.6737219999999997</v>
      </c>
      <c r="X3356" s="1">
        <v>17.464711999999999</v>
      </c>
      <c r="Y3356" s="1">
        <v>63.519126999999997</v>
      </c>
      <c r="Z3356" s="1" t="str">
        <f>IF(qGICXFormer_PWV[[#This Row],[GICMaxIEffective]]&lt;75,"&lt;75A",IF(qGICXFormer_PWV[[#This Row],[GICMaxIEffective]]&gt;85,"&gt;85A","&gt;75A"))</f>
        <v>&lt;75A</v>
      </c>
      <c r="AA3356" s="1" t="str" cm="1">
        <f t="array" ref="AA3356">_xlfn.CONCAT(TRANSPOSE(qGICXFormer_PWV[[#This Row],[BusNum3W]:[LineCircuit]])&amp;" : ")</f>
        <v xml:space="preserve">7366 : CHANNELVIEW 1 0 : 500 : 7378 : CHANNELVIEW 1 12 : 18 : 0 :  :  : 0 :  :  : 1 : </v>
      </c>
    </row>
    <row r="3357" spans="2:27" hidden="1" x14ac:dyDescent="0.25">
      <c r="B3357">
        <v>20</v>
      </c>
      <c r="C3357" t="s">
        <v>2822</v>
      </c>
      <c r="D3357">
        <v>7366</v>
      </c>
      <c r="E3357" t="s">
        <v>405</v>
      </c>
      <c r="F3357">
        <v>500</v>
      </c>
      <c r="G3357">
        <v>7379</v>
      </c>
      <c r="H3357" t="s">
        <v>2823</v>
      </c>
      <c r="I3357">
        <v>18</v>
      </c>
      <c r="J3357">
        <v>0</v>
      </c>
      <c r="K3357" t="s">
        <v>23</v>
      </c>
      <c r="M3357">
        <v>0</v>
      </c>
      <c r="N3357" t="s">
        <v>23</v>
      </c>
      <c r="P3357" t="s">
        <v>24</v>
      </c>
      <c r="Q3357">
        <v>7</v>
      </c>
      <c r="R3357" t="s">
        <v>2467</v>
      </c>
      <c r="S3357">
        <v>4</v>
      </c>
      <c r="T3357" t="s">
        <v>2468</v>
      </c>
      <c r="U3357" s="1">
        <v>6.7605339999999998</v>
      </c>
      <c r="V3357" s="1">
        <v>63.519119000000003</v>
      </c>
      <c r="W3357" s="1">
        <v>7.7501290000000003</v>
      </c>
      <c r="X3357" s="1">
        <v>20.281600999999998</v>
      </c>
      <c r="Y3357" s="1">
        <v>63.519119000000003</v>
      </c>
      <c r="Z3357" s="1" t="str">
        <f>IF(qGICXFormer_PWV[[#This Row],[GICMaxIEffective]]&lt;75,"&lt;75A",IF(qGICXFormer_PWV[[#This Row],[GICMaxIEffective]]&gt;85,"&gt;85A","&gt;75A"))</f>
        <v>&lt;75A</v>
      </c>
      <c r="AA3357" s="1" t="str" cm="1">
        <f t="array" ref="AA3357">_xlfn.CONCAT(TRANSPOSE(qGICXFormer_PWV[[#This Row],[BusNum3W]:[LineCircuit]])&amp;" : ")</f>
        <v xml:space="preserve">7366 : CHANNELVIEW 1 0 : 500 : 7379 : CHANNELVIEW 1 13 : 18 : 0 :  :  : 0 :  :  : 1 : </v>
      </c>
    </row>
    <row r="3358" spans="2:27" hidden="1" x14ac:dyDescent="0.25">
      <c r="B3358">
        <v>20</v>
      </c>
      <c r="C3358" t="s">
        <v>2824</v>
      </c>
      <c r="D3358">
        <v>7367</v>
      </c>
      <c r="E3358" t="s">
        <v>341</v>
      </c>
      <c r="F3358">
        <v>230</v>
      </c>
      <c r="G3358">
        <v>7368</v>
      </c>
      <c r="H3358" t="s">
        <v>273</v>
      </c>
      <c r="I3358">
        <v>115</v>
      </c>
      <c r="J3358">
        <v>0</v>
      </c>
      <c r="K3358" t="s">
        <v>23</v>
      </c>
      <c r="M3358">
        <v>0</v>
      </c>
      <c r="N3358" t="s">
        <v>23</v>
      </c>
      <c r="P3358" t="s">
        <v>24</v>
      </c>
      <c r="Q3358">
        <v>7</v>
      </c>
      <c r="R3358" t="s">
        <v>2467</v>
      </c>
      <c r="S3358">
        <v>4</v>
      </c>
      <c r="T3358" t="s">
        <v>2468</v>
      </c>
      <c r="U3358" s="1">
        <v>4.079383</v>
      </c>
      <c r="V3358" s="1">
        <v>123.163162</v>
      </c>
      <c r="W3358" s="1">
        <v>1.7300990000000001</v>
      </c>
      <c r="X3358" s="1">
        <v>6.4780139999999999</v>
      </c>
      <c r="Y3358" s="1">
        <v>43.121200999999999</v>
      </c>
      <c r="Z3358" s="1" t="str">
        <f>IF(qGICXFormer_PWV[[#This Row],[GICMaxIEffective]]&lt;75,"&lt;75A",IF(qGICXFormer_PWV[[#This Row],[GICMaxIEffective]]&gt;85,"&gt;85A","&gt;75A"))</f>
        <v>&lt;75A</v>
      </c>
      <c r="AA3358" s="1" t="str" cm="1">
        <f t="array" ref="AA3358">_xlfn.CONCAT(TRANSPOSE(qGICXFormer_PWV[[#This Row],[BusNum3W]:[LineCircuit]])&amp;" : ")</f>
        <v xml:space="preserve">7367 : CHANNELVIEW 1 1 : 230 : 7368 : CHANNELVIEW 1 2 : 115 : 0 :  :  : 0 :  :  : 1 : </v>
      </c>
    </row>
    <row r="3359" spans="2:27" hidden="1" x14ac:dyDescent="0.25">
      <c r="B3359">
        <v>20</v>
      </c>
      <c r="C3359" t="s">
        <v>2825</v>
      </c>
      <c r="D3359">
        <v>7367</v>
      </c>
      <c r="E3359" t="s">
        <v>341</v>
      </c>
      <c r="F3359">
        <v>230</v>
      </c>
      <c r="G3359">
        <v>7368</v>
      </c>
      <c r="H3359" t="s">
        <v>273</v>
      </c>
      <c r="I3359">
        <v>115</v>
      </c>
      <c r="J3359">
        <v>0</v>
      </c>
      <c r="K3359" t="s">
        <v>23</v>
      </c>
      <c r="M3359">
        <v>0</v>
      </c>
      <c r="N3359" t="s">
        <v>23</v>
      </c>
      <c r="P3359" t="s">
        <v>25</v>
      </c>
      <c r="Q3359">
        <v>7</v>
      </c>
      <c r="R3359" t="s">
        <v>2467</v>
      </c>
      <c r="S3359">
        <v>4</v>
      </c>
      <c r="T3359" t="s">
        <v>2468</v>
      </c>
      <c r="U3359" s="1">
        <v>4.079383</v>
      </c>
      <c r="V3359" s="1">
        <v>123.163162</v>
      </c>
      <c r="W3359" s="1">
        <v>1.7300990000000001</v>
      </c>
      <c r="X3359" s="1">
        <v>6.4780139999999999</v>
      </c>
      <c r="Y3359" s="1">
        <v>43.121200999999999</v>
      </c>
      <c r="Z3359" s="1" t="str">
        <f>IF(qGICXFormer_PWV[[#This Row],[GICMaxIEffective]]&lt;75,"&lt;75A",IF(qGICXFormer_PWV[[#This Row],[GICMaxIEffective]]&gt;85,"&gt;85A","&gt;75A"))</f>
        <v>&lt;75A</v>
      </c>
      <c r="AA3359" s="1" t="str" cm="1">
        <f t="array" ref="AA3359">_xlfn.CONCAT(TRANSPOSE(qGICXFormer_PWV[[#This Row],[BusNum3W]:[LineCircuit]])&amp;" : ")</f>
        <v xml:space="preserve">7367 : CHANNELVIEW 1 1 : 230 : 7368 : CHANNELVIEW 1 2 : 115 : 0 :  :  : 0 :  :  : 2 : </v>
      </c>
    </row>
    <row r="3360" spans="2:27" hidden="1" x14ac:dyDescent="0.25">
      <c r="B3360">
        <v>20</v>
      </c>
      <c r="C3360" t="s">
        <v>2826</v>
      </c>
      <c r="D3360">
        <v>7367</v>
      </c>
      <c r="E3360" t="s">
        <v>341</v>
      </c>
      <c r="F3360">
        <v>230</v>
      </c>
      <c r="G3360">
        <v>7368</v>
      </c>
      <c r="H3360" t="s">
        <v>273</v>
      </c>
      <c r="I3360">
        <v>115</v>
      </c>
      <c r="J3360">
        <v>0</v>
      </c>
      <c r="K3360" t="s">
        <v>23</v>
      </c>
      <c r="M3360">
        <v>0</v>
      </c>
      <c r="N3360" t="s">
        <v>23</v>
      </c>
      <c r="P3360" t="s">
        <v>26</v>
      </c>
      <c r="Q3360">
        <v>7</v>
      </c>
      <c r="R3360" t="s">
        <v>2467</v>
      </c>
      <c r="S3360">
        <v>4</v>
      </c>
      <c r="T3360" t="s">
        <v>2468</v>
      </c>
      <c r="U3360" s="1">
        <v>4.079383</v>
      </c>
      <c r="V3360" s="1">
        <v>123.163162</v>
      </c>
      <c r="W3360" s="1">
        <v>1.7300990000000001</v>
      </c>
      <c r="X3360" s="1">
        <v>6.4780139999999999</v>
      </c>
      <c r="Y3360" s="1">
        <v>43.121200999999999</v>
      </c>
      <c r="Z3360" s="1" t="str">
        <f>IF(qGICXFormer_PWV[[#This Row],[GICMaxIEffective]]&lt;75,"&lt;75A",IF(qGICXFormer_PWV[[#This Row],[GICMaxIEffective]]&gt;85,"&gt;85A","&gt;75A"))</f>
        <v>&lt;75A</v>
      </c>
      <c r="AA3360" s="1" t="str" cm="1">
        <f t="array" ref="AA3360">_xlfn.CONCAT(TRANSPOSE(qGICXFormer_PWV[[#This Row],[BusNum3W]:[LineCircuit]])&amp;" : ")</f>
        <v xml:space="preserve">7367 : CHANNELVIEW 1 1 : 230 : 7368 : CHANNELVIEW 1 2 : 115 : 0 :  :  : 0 :  :  : 3 : </v>
      </c>
    </row>
    <row r="3361" spans="2:27" hidden="1" x14ac:dyDescent="0.25">
      <c r="B3361">
        <v>20</v>
      </c>
      <c r="C3361" t="s">
        <v>2827</v>
      </c>
      <c r="D3361">
        <v>7389</v>
      </c>
      <c r="E3361" t="s">
        <v>412</v>
      </c>
      <c r="F3361">
        <v>500</v>
      </c>
      <c r="G3361">
        <v>7390</v>
      </c>
      <c r="H3361" t="s">
        <v>394</v>
      </c>
      <c r="I3361">
        <v>230</v>
      </c>
      <c r="J3361">
        <v>0</v>
      </c>
      <c r="K3361" t="s">
        <v>23</v>
      </c>
      <c r="M3361">
        <v>0</v>
      </c>
      <c r="N3361" t="s">
        <v>23</v>
      </c>
      <c r="P3361" t="s">
        <v>24</v>
      </c>
      <c r="Q3361">
        <v>7</v>
      </c>
      <c r="R3361" t="s">
        <v>2467</v>
      </c>
      <c r="S3361">
        <v>5</v>
      </c>
      <c r="T3361" t="s">
        <v>2507</v>
      </c>
      <c r="U3361" s="1">
        <v>0.53883599999999998</v>
      </c>
      <c r="V3361" s="1">
        <v>146.02882399999999</v>
      </c>
      <c r="W3361" s="1">
        <v>0.610178</v>
      </c>
      <c r="X3361" s="1">
        <v>60.762416999999999</v>
      </c>
      <c r="Y3361" s="1">
        <v>67.300697</v>
      </c>
      <c r="Z3361" s="1" t="str">
        <f>IF(qGICXFormer_PWV[[#This Row],[GICMaxIEffective]]&lt;75,"&lt;75A",IF(qGICXFormer_PWV[[#This Row],[GICMaxIEffective]]&gt;85,"&gt;85A","&gt;75A"))</f>
        <v>&lt;75A</v>
      </c>
      <c r="AA3361" s="1" t="str" cm="1">
        <f t="array" ref="AA3361">_xlfn.CONCAT(TRANSPOSE(qGICXFormer_PWV[[#This Row],[BusNum3W]:[LineCircuit]])&amp;" : ")</f>
        <v xml:space="preserve">7389 : WILLIS 1 0 : 500 : 7390 : WILLIS 1 1 : 230 : 0 :  :  : 0 :  :  : 1 : </v>
      </c>
    </row>
    <row r="3362" spans="2:27" hidden="1" x14ac:dyDescent="0.25">
      <c r="B3362">
        <v>20</v>
      </c>
      <c r="C3362" t="s">
        <v>2828</v>
      </c>
      <c r="D3362">
        <v>7390</v>
      </c>
      <c r="E3362" t="s">
        <v>394</v>
      </c>
      <c r="F3362">
        <v>230</v>
      </c>
      <c r="G3362">
        <v>7391</v>
      </c>
      <c r="H3362" t="s">
        <v>307</v>
      </c>
      <c r="I3362">
        <v>115</v>
      </c>
      <c r="J3362">
        <v>0</v>
      </c>
      <c r="K3362" t="s">
        <v>23</v>
      </c>
      <c r="M3362">
        <v>0</v>
      </c>
      <c r="N3362" t="s">
        <v>23</v>
      </c>
      <c r="P3362" t="s">
        <v>24</v>
      </c>
      <c r="Q3362">
        <v>7</v>
      </c>
      <c r="R3362" t="s">
        <v>2467</v>
      </c>
      <c r="S3362">
        <v>5</v>
      </c>
      <c r="T3362" t="s">
        <v>2507</v>
      </c>
      <c r="U3362" s="1">
        <v>4.458494</v>
      </c>
      <c r="V3362" s="1">
        <v>67.300697</v>
      </c>
      <c r="W3362" s="1">
        <v>1.903162</v>
      </c>
      <c r="X3362" s="1">
        <v>16.944638999999999</v>
      </c>
      <c r="Y3362" s="1">
        <v>27.165603999999998</v>
      </c>
      <c r="Z3362" s="1" t="str">
        <f>IF(qGICXFormer_PWV[[#This Row],[GICMaxIEffective]]&lt;75,"&lt;75A",IF(qGICXFormer_PWV[[#This Row],[GICMaxIEffective]]&gt;85,"&gt;85A","&gt;75A"))</f>
        <v>&lt;75A</v>
      </c>
      <c r="AA3362" s="1" t="str" cm="1">
        <f t="array" ref="AA3362">_xlfn.CONCAT(TRANSPOSE(qGICXFormer_PWV[[#This Row],[BusNum3W]:[LineCircuit]])&amp;" : ")</f>
        <v xml:space="preserve">7390 : WILLIS 1 1 : 230 : 7391 : WILLIS 1 2 : 115 : 0 :  :  : 0 :  :  : 1 : </v>
      </c>
    </row>
    <row r="3363" spans="2:27" hidden="1" x14ac:dyDescent="0.25">
      <c r="B3363">
        <v>20</v>
      </c>
      <c r="C3363" t="s">
        <v>2829</v>
      </c>
      <c r="D3363">
        <v>7400</v>
      </c>
      <c r="E3363" t="s">
        <v>389</v>
      </c>
      <c r="F3363">
        <v>500</v>
      </c>
      <c r="G3363">
        <v>7401</v>
      </c>
      <c r="H3363" t="s">
        <v>345</v>
      </c>
      <c r="I3363">
        <v>230</v>
      </c>
      <c r="J3363">
        <v>0</v>
      </c>
      <c r="K3363" t="s">
        <v>23</v>
      </c>
      <c r="M3363">
        <v>0</v>
      </c>
      <c r="N3363" t="s">
        <v>23</v>
      </c>
      <c r="P3363" t="s">
        <v>24</v>
      </c>
      <c r="Q3363">
        <v>7</v>
      </c>
      <c r="R3363" t="s">
        <v>2467</v>
      </c>
      <c r="S3363">
        <v>4</v>
      </c>
      <c r="T3363" t="s">
        <v>2468</v>
      </c>
      <c r="U3363" s="1">
        <v>0.82819799999999999</v>
      </c>
      <c r="V3363" s="1">
        <v>19.561368999999999</v>
      </c>
      <c r="W3363" s="1">
        <v>0.92784699999999998</v>
      </c>
      <c r="X3363" s="1">
        <v>44.356068</v>
      </c>
      <c r="Y3363" s="1">
        <v>56.454678000000001</v>
      </c>
      <c r="Z3363" s="1" t="str">
        <f>IF(qGICXFormer_PWV[[#This Row],[GICMaxIEffective]]&lt;75,"&lt;75A",IF(qGICXFormer_PWV[[#This Row],[GICMaxIEffective]]&gt;85,"&gt;85A","&gt;75A"))</f>
        <v>&lt;75A</v>
      </c>
      <c r="AA3363" s="1" t="str" cm="1">
        <f t="array" ref="AA3363">_xlfn.CONCAT(TRANSPOSE(qGICXFormer_PWV[[#This Row],[BusNum3W]:[LineCircuit]])&amp;" : ")</f>
        <v xml:space="preserve">7400 : HOUSTON 6 0 : 500 : 7401 : HOUSTON 6 1 : 230 : 0 :  :  : 0 :  :  : 1 : </v>
      </c>
    </row>
    <row r="3364" spans="2:27" hidden="1" x14ac:dyDescent="0.25">
      <c r="B3364">
        <v>20</v>
      </c>
      <c r="C3364" t="s">
        <v>2830</v>
      </c>
      <c r="D3364">
        <v>7401</v>
      </c>
      <c r="E3364" t="s">
        <v>345</v>
      </c>
      <c r="F3364">
        <v>230</v>
      </c>
      <c r="G3364">
        <v>7402</v>
      </c>
      <c r="H3364" t="s">
        <v>286</v>
      </c>
      <c r="I3364">
        <v>115</v>
      </c>
      <c r="J3364">
        <v>0</v>
      </c>
      <c r="K3364" t="s">
        <v>23</v>
      </c>
      <c r="M3364">
        <v>0</v>
      </c>
      <c r="N3364" t="s">
        <v>23</v>
      </c>
      <c r="P3364" t="s">
        <v>24</v>
      </c>
      <c r="Q3364">
        <v>7</v>
      </c>
      <c r="R3364" t="s">
        <v>2467</v>
      </c>
      <c r="S3364">
        <v>4</v>
      </c>
      <c r="T3364" t="s">
        <v>2468</v>
      </c>
      <c r="U3364" s="1">
        <v>5.6912919999999998</v>
      </c>
      <c r="V3364" s="1">
        <v>56.454678000000001</v>
      </c>
      <c r="W3364" s="1">
        <v>2.4195129999999998</v>
      </c>
      <c r="X3364" s="1">
        <v>28.585135000000001</v>
      </c>
      <c r="Y3364" s="1">
        <v>164.92971800000001</v>
      </c>
      <c r="Z3364" s="1" t="str">
        <f>IF(qGICXFormer_PWV[[#This Row],[GICMaxIEffective]]&lt;75,"&lt;75A",IF(qGICXFormer_PWV[[#This Row],[GICMaxIEffective]]&gt;85,"&gt;85A","&gt;75A"))</f>
        <v>&lt;75A</v>
      </c>
      <c r="AA3364" s="1" t="str" cm="1">
        <f t="array" ref="AA3364">_xlfn.CONCAT(TRANSPOSE(qGICXFormer_PWV[[#This Row],[BusNum3W]:[LineCircuit]])&amp;" : ")</f>
        <v xml:space="preserve">7401 : HOUSTON 6 1 : 230 : 7402 : HOUSTON 6 2 : 115 : 0 :  :  : 0 :  :  : 1 : </v>
      </c>
    </row>
    <row r="3365" spans="2:27" hidden="1" x14ac:dyDescent="0.25">
      <c r="B3365">
        <v>20</v>
      </c>
      <c r="C3365" t="s">
        <v>2831</v>
      </c>
      <c r="D3365">
        <v>7406</v>
      </c>
      <c r="E3365" t="s">
        <v>361</v>
      </c>
      <c r="F3365">
        <v>500</v>
      </c>
      <c r="G3365">
        <v>7407</v>
      </c>
      <c r="H3365" t="s">
        <v>347</v>
      </c>
      <c r="I3365">
        <v>230</v>
      </c>
      <c r="J3365">
        <v>0</v>
      </c>
      <c r="K3365" t="s">
        <v>23</v>
      </c>
      <c r="M3365">
        <v>0</v>
      </c>
      <c r="N3365" t="s">
        <v>23</v>
      </c>
      <c r="P3365" t="s">
        <v>24</v>
      </c>
      <c r="Q3365">
        <v>7</v>
      </c>
      <c r="R3365" t="s">
        <v>2467</v>
      </c>
      <c r="S3365">
        <v>6</v>
      </c>
      <c r="T3365" t="s">
        <v>2485</v>
      </c>
      <c r="U3365" s="1">
        <v>7.8956590000000002</v>
      </c>
      <c r="V3365" s="1">
        <v>118.156532</v>
      </c>
      <c r="W3365" s="1">
        <v>8.8441030000000005</v>
      </c>
      <c r="X3365" s="1">
        <v>51.493426999999997</v>
      </c>
      <c r="Y3365" s="1">
        <v>118.156532</v>
      </c>
      <c r="Z3365" s="1" t="str">
        <f>IF(qGICXFormer_PWV[[#This Row],[GICMaxIEffective]]&lt;75,"&lt;75A",IF(qGICXFormer_PWV[[#This Row],[GICMaxIEffective]]&gt;85,"&gt;85A","&gt;75A"))</f>
        <v>&lt;75A</v>
      </c>
      <c r="AA3365" s="1" t="str" cm="1">
        <f t="array" ref="AA3365">_xlfn.CONCAT(TRANSPOSE(qGICXFormer_PWV[[#This Row],[BusNum3W]:[LineCircuit]])&amp;" : ")</f>
        <v xml:space="preserve">7406 : POINT COMFORT 1 0 : 500 : 7407 : POINT COMFORT 1 1 : 230 : 0 :  :  : 0 :  :  : 1 : </v>
      </c>
    </row>
    <row r="3366" spans="2:27" hidden="1" x14ac:dyDescent="0.25">
      <c r="B3366">
        <v>20</v>
      </c>
      <c r="C3366" t="s">
        <v>2832</v>
      </c>
      <c r="D3366">
        <v>7407</v>
      </c>
      <c r="E3366" t="s">
        <v>347</v>
      </c>
      <c r="F3366">
        <v>230</v>
      </c>
      <c r="G3366">
        <v>7408</v>
      </c>
      <c r="H3366" t="s">
        <v>234</v>
      </c>
      <c r="I3366">
        <v>115</v>
      </c>
      <c r="J3366">
        <v>0</v>
      </c>
      <c r="K3366" t="s">
        <v>23</v>
      </c>
      <c r="M3366">
        <v>0</v>
      </c>
      <c r="N3366" t="s">
        <v>23</v>
      </c>
      <c r="P3366" t="s">
        <v>24</v>
      </c>
      <c r="Q3366">
        <v>7</v>
      </c>
      <c r="R3366" t="s">
        <v>2467</v>
      </c>
      <c r="S3366">
        <v>6</v>
      </c>
      <c r="T3366" t="s">
        <v>2485</v>
      </c>
      <c r="U3366" s="1">
        <v>1.454617</v>
      </c>
      <c r="V3366" s="1">
        <v>118.156532</v>
      </c>
      <c r="W3366" s="1">
        <v>0.61287100000000005</v>
      </c>
      <c r="X3366" s="1">
        <v>5.3842299999999996</v>
      </c>
      <c r="Y3366" s="1">
        <v>141.480164</v>
      </c>
      <c r="Z3366" s="1" t="str">
        <f>IF(qGICXFormer_PWV[[#This Row],[GICMaxIEffective]]&lt;75,"&lt;75A",IF(qGICXFormer_PWV[[#This Row],[GICMaxIEffective]]&gt;85,"&gt;85A","&gt;75A"))</f>
        <v>&lt;75A</v>
      </c>
      <c r="AA3366" s="1" t="str" cm="1">
        <f t="array" ref="AA3366">_xlfn.CONCAT(TRANSPOSE(qGICXFormer_PWV[[#This Row],[BusNum3W]:[LineCircuit]])&amp;" : ")</f>
        <v xml:space="preserve">7407 : POINT COMFORT 1 1 : 230 : 7408 : POINT COMFORT 1 2 : 115 : 0 :  :  : 0 :  :  : 1 : </v>
      </c>
    </row>
    <row r="3367" spans="2:27" hidden="1" x14ac:dyDescent="0.25">
      <c r="B3367">
        <v>20</v>
      </c>
      <c r="C3367" t="s">
        <v>2833</v>
      </c>
      <c r="D3367">
        <v>7409</v>
      </c>
      <c r="E3367" t="s">
        <v>278</v>
      </c>
      <c r="F3367">
        <v>230</v>
      </c>
      <c r="G3367">
        <v>7410</v>
      </c>
      <c r="H3367" t="s">
        <v>169</v>
      </c>
      <c r="I3367">
        <v>115</v>
      </c>
      <c r="J3367">
        <v>0</v>
      </c>
      <c r="K3367" t="s">
        <v>23</v>
      </c>
      <c r="M3367">
        <v>0</v>
      </c>
      <c r="N3367" t="s">
        <v>23</v>
      </c>
      <c r="P3367" t="s">
        <v>24</v>
      </c>
      <c r="Q3367">
        <v>7</v>
      </c>
      <c r="R3367" t="s">
        <v>2467</v>
      </c>
      <c r="S3367">
        <v>3</v>
      </c>
      <c r="T3367" t="s">
        <v>2509</v>
      </c>
      <c r="U3367" s="1">
        <v>13.160349</v>
      </c>
      <c r="V3367" s="1">
        <v>105.558189</v>
      </c>
      <c r="W3367" s="1">
        <v>5.5013019999999999</v>
      </c>
      <c r="X3367" s="1">
        <v>22.833452000000001</v>
      </c>
      <c r="Y3367" s="1">
        <v>105.211411</v>
      </c>
      <c r="Z3367" s="1" t="str">
        <f>IF(qGICXFormer_PWV[[#This Row],[GICMaxIEffective]]&lt;75,"&lt;75A",IF(qGICXFormer_PWV[[#This Row],[GICMaxIEffective]]&gt;85,"&gt;85A","&gt;75A"))</f>
        <v>&lt;75A</v>
      </c>
      <c r="AA3367" s="1" t="str" cm="1">
        <f t="array" ref="AA3367">_xlfn.CONCAT(TRANSPOSE(qGICXFormer_PWV[[#This Row],[BusNum3W]:[LineCircuit]])&amp;" : ")</f>
        <v xml:space="preserve">7409 : KATY 2 0 : 230 : 7410 : KATY 2 1 : 115 : 0 :  :  : 0 :  :  : 1 : </v>
      </c>
    </row>
    <row r="3368" spans="2:27" hidden="1" x14ac:dyDescent="0.25">
      <c r="B3368">
        <v>20</v>
      </c>
      <c r="C3368" t="s">
        <v>2834</v>
      </c>
      <c r="D3368">
        <v>7409</v>
      </c>
      <c r="E3368" t="s">
        <v>278</v>
      </c>
      <c r="F3368">
        <v>230</v>
      </c>
      <c r="G3368">
        <v>7410</v>
      </c>
      <c r="H3368" t="s">
        <v>169</v>
      </c>
      <c r="I3368">
        <v>115</v>
      </c>
      <c r="J3368">
        <v>0</v>
      </c>
      <c r="K3368" t="s">
        <v>23</v>
      </c>
      <c r="M3368">
        <v>0</v>
      </c>
      <c r="N3368" t="s">
        <v>23</v>
      </c>
      <c r="P3368" t="s">
        <v>25</v>
      </c>
      <c r="Q3368">
        <v>7</v>
      </c>
      <c r="R3368" t="s">
        <v>2467</v>
      </c>
      <c r="S3368">
        <v>3</v>
      </c>
      <c r="T3368" t="s">
        <v>2509</v>
      </c>
      <c r="U3368" s="1">
        <v>13.160349</v>
      </c>
      <c r="V3368" s="1">
        <v>105.558189</v>
      </c>
      <c r="W3368" s="1">
        <v>5.5013019999999999</v>
      </c>
      <c r="X3368" s="1">
        <v>22.833452000000001</v>
      </c>
      <c r="Y3368" s="1">
        <v>105.211411</v>
      </c>
      <c r="Z3368" s="1" t="str">
        <f>IF(qGICXFormer_PWV[[#This Row],[GICMaxIEffective]]&lt;75,"&lt;75A",IF(qGICXFormer_PWV[[#This Row],[GICMaxIEffective]]&gt;85,"&gt;85A","&gt;75A"))</f>
        <v>&lt;75A</v>
      </c>
      <c r="AA3368" s="1" t="str" cm="1">
        <f t="array" ref="AA3368">_xlfn.CONCAT(TRANSPOSE(qGICXFormer_PWV[[#This Row],[BusNum3W]:[LineCircuit]])&amp;" : ")</f>
        <v xml:space="preserve">7409 : KATY 2 0 : 230 : 7410 : KATY 2 1 : 115 : 0 :  :  : 0 :  :  : 2 : </v>
      </c>
    </row>
    <row r="3369" spans="2:27" hidden="1" x14ac:dyDescent="0.25">
      <c r="B3369">
        <v>20</v>
      </c>
      <c r="C3369" t="s">
        <v>2835</v>
      </c>
      <c r="D3369">
        <v>7409</v>
      </c>
      <c r="E3369" t="s">
        <v>278</v>
      </c>
      <c r="F3369">
        <v>230</v>
      </c>
      <c r="G3369">
        <v>7410</v>
      </c>
      <c r="H3369" t="s">
        <v>169</v>
      </c>
      <c r="I3369">
        <v>115</v>
      </c>
      <c r="J3369">
        <v>0</v>
      </c>
      <c r="K3369" t="s">
        <v>23</v>
      </c>
      <c r="M3369">
        <v>0</v>
      </c>
      <c r="N3369" t="s">
        <v>23</v>
      </c>
      <c r="P3369" t="s">
        <v>26</v>
      </c>
      <c r="Q3369">
        <v>7</v>
      </c>
      <c r="R3369" t="s">
        <v>2467</v>
      </c>
      <c r="S3369">
        <v>3</v>
      </c>
      <c r="T3369" t="s">
        <v>2509</v>
      </c>
      <c r="U3369" s="1">
        <v>13.160349</v>
      </c>
      <c r="V3369" s="1">
        <v>105.558189</v>
      </c>
      <c r="W3369" s="1">
        <v>5.5013019999999999</v>
      </c>
      <c r="X3369" s="1">
        <v>22.833452000000001</v>
      </c>
      <c r="Y3369" s="1">
        <v>105.211411</v>
      </c>
      <c r="Z3369" s="1" t="str">
        <f>IF(qGICXFormer_PWV[[#This Row],[GICMaxIEffective]]&lt;75,"&lt;75A",IF(qGICXFormer_PWV[[#This Row],[GICMaxIEffective]]&gt;85,"&gt;85A","&gt;75A"))</f>
        <v>&lt;75A</v>
      </c>
      <c r="AA3369" s="1" t="str" cm="1">
        <f t="array" ref="AA3369">_xlfn.CONCAT(TRANSPOSE(qGICXFormer_PWV[[#This Row],[BusNum3W]:[LineCircuit]])&amp;" : ")</f>
        <v xml:space="preserve">7409 : KATY 2 0 : 230 : 7410 : KATY 2 1 : 115 : 0 :  :  : 0 :  :  : 3 : </v>
      </c>
    </row>
    <row r="3370" spans="2:27" hidden="1" x14ac:dyDescent="0.25">
      <c r="B3370">
        <v>20</v>
      </c>
      <c r="C3370" t="s">
        <v>2836</v>
      </c>
      <c r="D3370">
        <v>7414</v>
      </c>
      <c r="E3370" t="s">
        <v>370</v>
      </c>
      <c r="F3370">
        <v>500</v>
      </c>
      <c r="G3370">
        <v>7415</v>
      </c>
      <c r="H3370" t="s">
        <v>342</v>
      </c>
      <c r="I3370">
        <v>230</v>
      </c>
      <c r="J3370">
        <v>0</v>
      </c>
      <c r="K3370" t="s">
        <v>23</v>
      </c>
      <c r="M3370">
        <v>0</v>
      </c>
      <c r="N3370" t="s">
        <v>23</v>
      </c>
      <c r="P3370" t="s">
        <v>24</v>
      </c>
      <c r="Q3370">
        <v>7</v>
      </c>
      <c r="R3370" t="s">
        <v>2467</v>
      </c>
      <c r="S3370">
        <v>6</v>
      </c>
      <c r="T3370" t="s">
        <v>2485</v>
      </c>
      <c r="U3370" s="1">
        <v>2.9290120000000002</v>
      </c>
      <c r="V3370" s="1">
        <v>164.23919699999999</v>
      </c>
      <c r="W3370" s="1">
        <v>3.2738719999999999</v>
      </c>
      <c r="X3370" s="1">
        <v>20.430772999999999</v>
      </c>
      <c r="Y3370" s="1">
        <v>139.00477599999999</v>
      </c>
      <c r="Z3370" s="1" t="str">
        <f>IF(qGICXFormer_PWV[[#This Row],[GICMaxIEffective]]&lt;75,"&lt;75A",IF(qGICXFormer_PWV[[#This Row],[GICMaxIEffective]]&gt;85,"&gt;85A","&gt;75A"))</f>
        <v>&lt;75A</v>
      </c>
      <c r="AA3370" s="1" t="str" cm="1">
        <f t="array" ref="AA3370">_xlfn.CONCAT(TRANSPOSE(qGICXFormer_PWV[[#This Row],[BusNum3W]:[LineCircuit]])&amp;" : ")</f>
        <v xml:space="preserve">7414 : VICTORIA 1 0 : 500 : 7415 : VICTORIA 1 1 : 230 : 0 :  :  : 0 :  :  : 1 : </v>
      </c>
    </row>
    <row r="3371" spans="2:27" hidden="1" x14ac:dyDescent="0.25">
      <c r="B3371">
        <v>20</v>
      </c>
      <c r="C3371" t="s">
        <v>2837</v>
      </c>
      <c r="D3371">
        <v>7415</v>
      </c>
      <c r="E3371" t="s">
        <v>342</v>
      </c>
      <c r="F3371">
        <v>230</v>
      </c>
      <c r="G3371">
        <v>7416</v>
      </c>
      <c r="H3371" t="s">
        <v>303</v>
      </c>
      <c r="I3371">
        <v>115</v>
      </c>
      <c r="J3371">
        <v>0</v>
      </c>
      <c r="K3371" t="s">
        <v>23</v>
      </c>
      <c r="M3371">
        <v>0</v>
      </c>
      <c r="N3371" t="s">
        <v>23</v>
      </c>
      <c r="P3371" t="s">
        <v>24</v>
      </c>
      <c r="Q3371">
        <v>7</v>
      </c>
      <c r="R3371" t="s">
        <v>2467</v>
      </c>
      <c r="S3371">
        <v>6</v>
      </c>
      <c r="T3371" t="s">
        <v>2485</v>
      </c>
      <c r="U3371" s="1">
        <v>3.6491859999999998</v>
      </c>
      <c r="V3371" s="1">
        <v>139.00479100000001</v>
      </c>
      <c r="W3371" s="1">
        <v>1.5548580000000001</v>
      </c>
      <c r="X3371" s="1">
        <v>11.523042999999999</v>
      </c>
      <c r="Y3371" s="1">
        <v>157.314941</v>
      </c>
      <c r="Z3371" s="1" t="str">
        <f>IF(qGICXFormer_PWV[[#This Row],[GICMaxIEffective]]&lt;75,"&lt;75A",IF(qGICXFormer_PWV[[#This Row],[GICMaxIEffective]]&gt;85,"&gt;85A","&gt;75A"))</f>
        <v>&lt;75A</v>
      </c>
      <c r="AA3371" s="1" t="str" cm="1">
        <f t="array" ref="AA3371">_xlfn.CONCAT(TRANSPOSE(qGICXFormer_PWV[[#This Row],[BusNum3W]:[LineCircuit]])&amp;" : ")</f>
        <v xml:space="preserve">7415 : VICTORIA 1 1 : 230 : 7416 : VICTORIA 1 2 : 115 : 0 :  :  : 0 :  :  : 1 : </v>
      </c>
    </row>
    <row r="3372" spans="2:27" hidden="1" x14ac:dyDescent="0.25">
      <c r="B3372">
        <v>20</v>
      </c>
      <c r="C3372" t="s">
        <v>2838</v>
      </c>
      <c r="D3372">
        <v>7420</v>
      </c>
      <c r="E3372" t="s">
        <v>290</v>
      </c>
      <c r="F3372">
        <v>230</v>
      </c>
      <c r="G3372">
        <v>7421</v>
      </c>
      <c r="H3372" t="s">
        <v>166</v>
      </c>
      <c r="I3372">
        <v>115</v>
      </c>
      <c r="J3372">
        <v>0</v>
      </c>
      <c r="K3372" t="s">
        <v>23</v>
      </c>
      <c r="M3372">
        <v>0</v>
      </c>
      <c r="N3372" t="s">
        <v>23</v>
      </c>
      <c r="P3372" t="s">
        <v>24</v>
      </c>
      <c r="Q3372">
        <v>7</v>
      </c>
      <c r="R3372" t="s">
        <v>2467</v>
      </c>
      <c r="S3372">
        <v>5</v>
      </c>
      <c r="T3372" t="s">
        <v>2507</v>
      </c>
      <c r="U3372" s="1">
        <v>26.799109999999999</v>
      </c>
      <c r="V3372" s="1">
        <v>152.73644999999999</v>
      </c>
      <c r="W3372" s="1">
        <v>11.173612</v>
      </c>
      <c r="X3372" s="1">
        <v>79.687714</v>
      </c>
      <c r="Y3372" s="1">
        <v>151.020004</v>
      </c>
      <c r="Z3372" s="1" t="str">
        <f>IF(qGICXFormer_PWV[[#This Row],[GICMaxIEffective]]&lt;75,"&lt;75A",IF(qGICXFormer_PWV[[#This Row],[GICMaxIEffective]]&gt;85,"&gt;85A","&gt;75A"))</f>
        <v>&lt;75A</v>
      </c>
      <c r="AA3372" s="1" t="str" cm="1">
        <f t="array" ref="AA3372">_xlfn.CONCAT(TRANSPOSE(qGICXFormer_PWV[[#This Row],[BusNum3W]:[LineCircuit]])&amp;" : ")</f>
        <v xml:space="preserve">7420 : MAGNOLIA 1 0 : 230 : 7421 : MAGNOLIA 1 1 : 115 : 0 :  :  : 0 :  :  : 1 : </v>
      </c>
    </row>
    <row r="3373" spans="2:27" hidden="1" x14ac:dyDescent="0.25">
      <c r="B3373">
        <v>20</v>
      </c>
      <c r="C3373" t="s">
        <v>2839</v>
      </c>
      <c r="D3373">
        <v>7420</v>
      </c>
      <c r="E3373" t="s">
        <v>290</v>
      </c>
      <c r="F3373">
        <v>230</v>
      </c>
      <c r="G3373">
        <v>7421</v>
      </c>
      <c r="H3373" t="s">
        <v>166</v>
      </c>
      <c r="I3373">
        <v>115</v>
      </c>
      <c r="J3373">
        <v>0</v>
      </c>
      <c r="K3373" t="s">
        <v>23</v>
      </c>
      <c r="M3373">
        <v>0</v>
      </c>
      <c r="N3373" t="s">
        <v>23</v>
      </c>
      <c r="P3373" t="s">
        <v>25</v>
      </c>
      <c r="Q3373">
        <v>7</v>
      </c>
      <c r="R3373" t="s">
        <v>2467</v>
      </c>
      <c r="S3373">
        <v>5</v>
      </c>
      <c r="T3373" t="s">
        <v>2507</v>
      </c>
      <c r="U3373" s="1">
        <v>26.799109999999999</v>
      </c>
      <c r="V3373" s="1">
        <v>152.73644999999999</v>
      </c>
      <c r="W3373" s="1">
        <v>11.173612</v>
      </c>
      <c r="X3373" s="1">
        <v>79.687714</v>
      </c>
      <c r="Y3373" s="1">
        <v>151.020004</v>
      </c>
      <c r="Z3373" s="1" t="str">
        <f>IF(qGICXFormer_PWV[[#This Row],[GICMaxIEffective]]&lt;75,"&lt;75A",IF(qGICXFormer_PWV[[#This Row],[GICMaxIEffective]]&gt;85,"&gt;85A","&gt;75A"))</f>
        <v>&lt;75A</v>
      </c>
      <c r="AA3373" s="1" t="str" cm="1">
        <f t="array" ref="AA3373">_xlfn.CONCAT(TRANSPOSE(qGICXFormer_PWV[[#This Row],[BusNum3W]:[LineCircuit]])&amp;" : ")</f>
        <v xml:space="preserve">7420 : MAGNOLIA 1 0 : 230 : 7421 : MAGNOLIA 1 1 : 115 : 0 :  :  : 0 :  :  : 2 : </v>
      </c>
    </row>
    <row r="3374" spans="2:27" hidden="1" x14ac:dyDescent="0.25">
      <c r="B3374">
        <v>20</v>
      </c>
      <c r="C3374" t="s">
        <v>2840</v>
      </c>
      <c r="D3374">
        <v>7422</v>
      </c>
      <c r="E3374" t="s">
        <v>414</v>
      </c>
      <c r="F3374">
        <v>500</v>
      </c>
      <c r="G3374">
        <v>7423</v>
      </c>
      <c r="H3374" t="s">
        <v>368</v>
      </c>
      <c r="I3374">
        <v>230</v>
      </c>
      <c r="J3374">
        <v>0</v>
      </c>
      <c r="K3374" t="s">
        <v>23</v>
      </c>
      <c r="M3374">
        <v>0</v>
      </c>
      <c r="N3374" t="s">
        <v>23</v>
      </c>
      <c r="P3374" t="s">
        <v>24</v>
      </c>
      <c r="Q3374">
        <v>7</v>
      </c>
      <c r="R3374" t="s">
        <v>2467</v>
      </c>
      <c r="S3374">
        <v>2</v>
      </c>
      <c r="T3374" t="s">
        <v>2541</v>
      </c>
      <c r="U3374" s="1">
        <v>0.96521000000000001</v>
      </c>
      <c r="V3374" s="1">
        <v>155.43985000000001</v>
      </c>
      <c r="W3374" s="1">
        <v>1.085941</v>
      </c>
      <c r="X3374" s="1">
        <v>5.6289939999999996</v>
      </c>
      <c r="Y3374" s="1">
        <v>19.054687999999999</v>
      </c>
      <c r="Z3374" s="1" t="str">
        <f>IF(qGICXFormer_PWV[[#This Row],[GICMaxIEffective]]&lt;75,"&lt;75A",IF(qGICXFormer_PWV[[#This Row],[GICMaxIEffective]]&gt;85,"&gt;85A","&gt;75A"))</f>
        <v>&lt;75A</v>
      </c>
      <c r="AA3374" s="1" t="str" cm="1">
        <f t="array" ref="AA3374">_xlfn.CONCAT(TRANSPOSE(qGICXFormer_PWV[[#This Row],[BusNum3W]:[LineCircuit]])&amp;" : ")</f>
        <v xml:space="preserve">7422 : ALVIN 0 : 500 : 7423 : ALVIN 1 : 230 : 0 :  :  : 0 :  :  : 1 : </v>
      </c>
    </row>
    <row r="3375" spans="2:27" hidden="1" x14ac:dyDescent="0.25">
      <c r="B3375">
        <v>20</v>
      </c>
      <c r="C3375" t="s">
        <v>2841</v>
      </c>
      <c r="D3375">
        <v>7423</v>
      </c>
      <c r="E3375" t="s">
        <v>368</v>
      </c>
      <c r="F3375">
        <v>230</v>
      </c>
      <c r="G3375">
        <v>7424</v>
      </c>
      <c r="H3375" t="s">
        <v>266</v>
      </c>
      <c r="I3375">
        <v>115</v>
      </c>
      <c r="J3375">
        <v>0</v>
      </c>
      <c r="K3375" t="s">
        <v>23</v>
      </c>
      <c r="M3375">
        <v>0</v>
      </c>
      <c r="N3375" t="s">
        <v>23</v>
      </c>
      <c r="P3375" t="s">
        <v>24</v>
      </c>
      <c r="Q3375">
        <v>7</v>
      </c>
      <c r="R3375" t="s">
        <v>2467</v>
      </c>
      <c r="S3375">
        <v>2</v>
      </c>
      <c r="T3375" t="s">
        <v>2541</v>
      </c>
      <c r="U3375" s="1">
        <v>0.42897400000000002</v>
      </c>
      <c r="V3375" s="1">
        <v>19.054687999999999</v>
      </c>
      <c r="W3375" s="1">
        <v>0.181702</v>
      </c>
      <c r="X3375" s="1">
        <v>12.397717</v>
      </c>
      <c r="Y3375" s="1">
        <v>160.682098</v>
      </c>
      <c r="Z3375" s="1" t="str">
        <f>IF(qGICXFormer_PWV[[#This Row],[GICMaxIEffective]]&lt;75,"&lt;75A",IF(qGICXFormer_PWV[[#This Row],[GICMaxIEffective]]&gt;85,"&gt;85A","&gt;75A"))</f>
        <v>&lt;75A</v>
      </c>
      <c r="AA3375" s="1" t="str" cm="1">
        <f t="array" ref="AA3375">_xlfn.CONCAT(TRANSPOSE(qGICXFormer_PWV[[#This Row],[BusNum3W]:[LineCircuit]])&amp;" : ")</f>
        <v xml:space="preserve">7423 : ALVIN 1 : 230 : 7424 : ALVIN 2 : 115 : 0 :  :  : 0 :  :  : 1 : </v>
      </c>
    </row>
    <row r="3376" spans="2:27" hidden="1" x14ac:dyDescent="0.25">
      <c r="B3376">
        <v>20</v>
      </c>
      <c r="C3376" t="s">
        <v>2842</v>
      </c>
      <c r="D3376">
        <v>7423</v>
      </c>
      <c r="E3376" t="s">
        <v>368</v>
      </c>
      <c r="F3376">
        <v>230</v>
      </c>
      <c r="G3376">
        <v>7424</v>
      </c>
      <c r="H3376" t="s">
        <v>266</v>
      </c>
      <c r="I3376">
        <v>115</v>
      </c>
      <c r="J3376">
        <v>0</v>
      </c>
      <c r="K3376" t="s">
        <v>23</v>
      </c>
      <c r="M3376">
        <v>0</v>
      </c>
      <c r="N3376" t="s">
        <v>23</v>
      </c>
      <c r="P3376" t="s">
        <v>25</v>
      </c>
      <c r="Q3376">
        <v>7</v>
      </c>
      <c r="R3376" t="s">
        <v>2467</v>
      </c>
      <c r="S3376">
        <v>2</v>
      </c>
      <c r="T3376" t="s">
        <v>2541</v>
      </c>
      <c r="U3376" s="1">
        <v>0.42897400000000002</v>
      </c>
      <c r="V3376" s="1">
        <v>19.054687999999999</v>
      </c>
      <c r="W3376" s="1">
        <v>0.181702</v>
      </c>
      <c r="X3376" s="1">
        <v>12.397717</v>
      </c>
      <c r="Y3376" s="1">
        <v>160.682098</v>
      </c>
      <c r="Z3376" s="1" t="str">
        <f>IF(qGICXFormer_PWV[[#This Row],[GICMaxIEffective]]&lt;75,"&lt;75A",IF(qGICXFormer_PWV[[#This Row],[GICMaxIEffective]]&gt;85,"&gt;85A","&gt;75A"))</f>
        <v>&lt;75A</v>
      </c>
      <c r="AA3376" s="1" t="str" cm="1">
        <f t="array" ref="AA3376">_xlfn.CONCAT(TRANSPOSE(qGICXFormer_PWV[[#This Row],[BusNum3W]:[LineCircuit]])&amp;" : ")</f>
        <v xml:space="preserve">7423 : ALVIN 1 : 230 : 7424 : ALVIN 2 : 115 : 0 :  :  : 0 :  :  : 2 : </v>
      </c>
    </row>
    <row r="3377" spans="2:27" hidden="1" x14ac:dyDescent="0.25">
      <c r="B3377">
        <v>20</v>
      </c>
      <c r="C3377" t="s">
        <v>2843</v>
      </c>
      <c r="D3377">
        <v>7423</v>
      </c>
      <c r="E3377" t="s">
        <v>368</v>
      </c>
      <c r="F3377">
        <v>230</v>
      </c>
      <c r="G3377">
        <v>7424</v>
      </c>
      <c r="H3377" t="s">
        <v>266</v>
      </c>
      <c r="I3377">
        <v>115</v>
      </c>
      <c r="J3377">
        <v>0</v>
      </c>
      <c r="K3377" t="s">
        <v>23</v>
      </c>
      <c r="M3377">
        <v>0</v>
      </c>
      <c r="N3377" t="s">
        <v>23</v>
      </c>
      <c r="P3377" t="s">
        <v>26</v>
      </c>
      <c r="Q3377">
        <v>7</v>
      </c>
      <c r="R3377" t="s">
        <v>2467</v>
      </c>
      <c r="S3377">
        <v>2</v>
      </c>
      <c r="T3377" t="s">
        <v>2541</v>
      </c>
      <c r="U3377" s="1">
        <v>0.42897400000000002</v>
      </c>
      <c r="V3377" s="1">
        <v>19.054687999999999</v>
      </c>
      <c r="W3377" s="1">
        <v>0.181702</v>
      </c>
      <c r="X3377" s="1">
        <v>12.397717</v>
      </c>
      <c r="Y3377" s="1">
        <v>160.682098</v>
      </c>
      <c r="Z3377" s="1" t="str">
        <f>IF(qGICXFormer_PWV[[#This Row],[GICMaxIEffective]]&lt;75,"&lt;75A",IF(qGICXFormer_PWV[[#This Row],[GICMaxIEffective]]&gt;85,"&gt;85A","&gt;75A"))</f>
        <v>&lt;75A</v>
      </c>
      <c r="AA3377" s="1" t="str" cm="1">
        <f t="array" ref="AA3377">_xlfn.CONCAT(TRANSPOSE(qGICXFormer_PWV[[#This Row],[BusNum3W]:[LineCircuit]])&amp;" : ")</f>
        <v xml:space="preserve">7423 : ALVIN 1 : 230 : 7424 : ALVIN 2 : 115 : 0 :  :  : 0 :  :  : 3 : </v>
      </c>
    </row>
    <row r="3378" spans="2:27" hidden="1" x14ac:dyDescent="0.25">
      <c r="B3378">
        <v>20</v>
      </c>
      <c r="C3378" t="s">
        <v>2844</v>
      </c>
      <c r="D3378">
        <v>7428</v>
      </c>
      <c r="E3378" t="s">
        <v>413</v>
      </c>
      <c r="F3378">
        <v>500</v>
      </c>
      <c r="G3378">
        <v>7429</v>
      </c>
      <c r="H3378" t="s">
        <v>392</v>
      </c>
      <c r="I3378">
        <v>230</v>
      </c>
      <c r="J3378">
        <v>0</v>
      </c>
      <c r="K3378" t="s">
        <v>23</v>
      </c>
      <c r="M3378">
        <v>0</v>
      </c>
      <c r="N3378" t="s">
        <v>23</v>
      </c>
      <c r="P3378" t="s">
        <v>24</v>
      </c>
      <c r="Q3378">
        <v>7</v>
      </c>
      <c r="R3378" t="s">
        <v>2467</v>
      </c>
      <c r="S3378">
        <v>2</v>
      </c>
      <c r="T3378" t="s">
        <v>2541</v>
      </c>
      <c r="U3378" s="1">
        <v>1.071561</v>
      </c>
      <c r="V3378" s="1">
        <v>127.266312</v>
      </c>
      <c r="W3378" s="1">
        <v>1.2122790000000001</v>
      </c>
      <c r="X3378" s="1">
        <v>56.413936999999997</v>
      </c>
      <c r="Y3378" s="1">
        <v>39.728661000000002</v>
      </c>
      <c r="Z3378" s="1" t="str">
        <f>IF(qGICXFormer_PWV[[#This Row],[GICMaxIEffective]]&lt;75,"&lt;75A",IF(qGICXFormer_PWV[[#This Row],[GICMaxIEffective]]&gt;85,"&gt;85A","&gt;75A"))</f>
        <v>&lt;75A</v>
      </c>
      <c r="AA3378" s="1" t="str" cm="1">
        <f t="array" ref="AA3378">_xlfn.CONCAT(TRANSPOSE(qGICXFormer_PWV[[#This Row],[BusNum3W]:[LineCircuit]])&amp;" : ")</f>
        <v xml:space="preserve">7428 : FREEPORT 2 0 : 500 : 7429 : FREEPORT 2 1 : 230 : 0 :  :  : 0 :  :  : 1 : </v>
      </c>
    </row>
    <row r="3379" spans="2:27" hidden="1" x14ac:dyDescent="0.25">
      <c r="B3379">
        <v>20</v>
      </c>
      <c r="C3379" t="s">
        <v>2845</v>
      </c>
      <c r="D3379">
        <v>7429</v>
      </c>
      <c r="E3379" t="s">
        <v>392</v>
      </c>
      <c r="F3379">
        <v>230</v>
      </c>
      <c r="G3379">
        <v>7430</v>
      </c>
      <c r="H3379" t="s">
        <v>279</v>
      </c>
      <c r="I3379">
        <v>115</v>
      </c>
      <c r="J3379">
        <v>0</v>
      </c>
      <c r="K3379" t="s">
        <v>23</v>
      </c>
      <c r="M3379">
        <v>0</v>
      </c>
      <c r="N3379" t="s">
        <v>23</v>
      </c>
      <c r="P3379" t="s">
        <v>24</v>
      </c>
      <c r="Q3379">
        <v>7</v>
      </c>
      <c r="R3379" t="s">
        <v>2467</v>
      </c>
      <c r="S3379">
        <v>2</v>
      </c>
      <c r="T3379" t="s">
        <v>2541</v>
      </c>
      <c r="U3379" s="1">
        <v>3.917484</v>
      </c>
      <c r="V3379" s="1">
        <v>39.728661000000002</v>
      </c>
      <c r="W3379" s="1">
        <v>1.6599390000000001</v>
      </c>
      <c r="X3379" s="1">
        <v>37.368186999999999</v>
      </c>
      <c r="Y3379" s="1">
        <v>170.38767999999999</v>
      </c>
      <c r="Z3379" s="1" t="str">
        <f>IF(qGICXFormer_PWV[[#This Row],[GICMaxIEffective]]&lt;75,"&lt;75A",IF(qGICXFormer_PWV[[#This Row],[GICMaxIEffective]]&gt;85,"&gt;85A","&gt;75A"))</f>
        <v>&lt;75A</v>
      </c>
      <c r="AA3379" s="1" t="str" cm="1">
        <f t="array" ref="AA3379">_xlfn.CONCAT(TRANSPOSE(qGICXFormer_PWV[[#This Row],[BusNum3W]:[LineCircuit]])&amp;" : ")</f>
        <v xml:space="preserve">7429 : FREEPORT 2 1 : 230 : 7430 : FREEPORT 2 2 : 115 : 0 :  :  : 0 :  :  : 1 : </v>
      </c>
    </row>
    <row r="3380" spans="2:27" hidden="1" x14ac:dyDescent="0.25">
      <c r="B3380">
        <v>20</v>
      </c>
      <c r="C3380" t="s">
        <v>2846</v>
      </c>
      <c r="D3380">
        <v>8004</v>
      </c>
      <c r="E3380" t="s">
        <v>1461</v>
      </c>
      <c r="F3380">
        <v>230</v>
      </c>
      <c r="G3380">
        <v>8005</v>
      </c>
      <c r="H3380" t="s">
        <v>1476</v>
      </c>
      <c r="I3380">
        <v>115</v>
      </c>
      <c r="J3380">
        <v>0</v>
      </c>
      <c r="K3380" t="s">
        <v>23</v>
      </c>
      <c r="M3380">
        <v>0</v>
      </c>
      <c r="N3380" t="s">
        <v>23</v>
      </c>
      <c r="P3380" t="s">
        <v>24</v>
      </c>
      <c r="Q3380">
        <v>8</v>
      </c>
      <c r="R3380" t="s">
        <v>2847</v>
      </c>
      <c r="S3380">
        <v>8</v>
      </c>
      <c r="T3380" t="s">
        <v>2848</v>
      </c>
      <c r="U3380" s="1">
        <v>13.836307</v>
      </c>
      <c r="V3380" s="1">
        <v>87.661499000000006</v>
      </c>
      <c r="W3380" s="1">
        <v>6.0218509999999998</v>
      </c>
      <c r="X3380" s="1">
        <v>43.010852999999997</v>
      </c>
      <c r="Y3380" s="1">
        <v>92.163071000000002</v>
      </c>
      <c r="Z3380" s="1" t="str">
        <f>IF(qGICXFormer_PWV[[#This Row],[GICMaxIEffective]]&lt;75,"&lt;75A",IF(qGICXFormer_PWV[[#This Row],[GICMaxIEffective]]&gt;85,"&gt;85A","&gt;75A"))</f>
        <v>&lt;75A</v>
      </c>
      <c r="AA3380" s="1" t="str" cm="1">
        <f t="array" ref="AA3380">_xlfn.CONCAT(TRANSPOSE(qGICXFormer_PWV[[#This Row],[BusNum3W]:[LineCircuit]])&amp;" : ")</f>
        <v xml:space="preserve">8004 : LUFKIN 3 0 : 230 : 8005 : LUFKIN 3 1 : 115 : 0 :  :  : 0 :  :  : 1 : </v>
      </c>
    </row>
    <row r="3381" spans="2:27" hidden="1" x14ac:dyDescent="0.25">
      <c r="B3381">
        <v>20</v>
      </c>
      <c r="C3381" t="s">
        <v>2849</v>
      </c>
      <c r="D3381">
        <v>8004</v>
      </c>
      <c r="E3381" t="s">
        <v>1461</v>
      </c>
      <c r="F3381">
        <v>230</v>
      </c>
      <c r="G3381">
        <v>8005</v>
      </c>
      <c r="H3381" t="s">
        <v>1476</v>
      </c>
      <c r="I3381">
        <v>115</v>
      </c>
      <c r="J3381">
        <v>0</v>
      </c>
      <c r="K3381" t="s">
        <v>23</v>
      </c>
      <c r="M3381">
        <v>0</v>
      </c>
      <c r="N3381" t="s">
        <v>23</v>
      </c>
      <c r="P3381" t="s">
        <v>25</v>
      </c>
      <c r="Q3381">
        <v>8</v>
      </c>
      <c r="R3381" t="s">
        <v>2847</v>
      </c>
      <c r="S3381">
        <v>8</v>
      </c>
      <c r="T3381" t="s">
        <v>2848</v>
      </c>
      <c r="U3381" s="1">
        <v>13.836307</v>
      </c>
      <c r="V3381" s="1">
        <v>87.661499000000006</v>
      </c>
      <c r="W3381" s="1">
        <v>6.0218509999999998</v>
      </c>
      <c r="X3381" s="1">
        <v>43.010852999999997</v>
      </c>
      <c r="Y3381" s="1">
        <v>92.163071000000002</v>
      </c>
      <c r="Z3381" s="1" t="str">
        <f>IF(qGICXFormer_PWV[[#This Row],[GICMaxIEffective]]&lt;75,"&lt;75A",IF(qGICXFormer_PWV[[#This Row],[GICMaxIEffective]]&gt;85,"&gt;85A","&gt;75A"))</f>
        <v>&lt;75A</v>
      </c>
      <c r="AA3381" s="1" t="str" cm="1">
        <f t="array" ref="AA3381">_xlfn.CONCAT(TRANSPOSE(qGICXFormer_PWV[[#This Row],[BusNum3W]:[LineCircuit]])&amp;" : ")</f>
        <v xml:space="preserve">8004 : LUFKIN 3 0 : 230 : 8005 : LUFKIN 3 1 : 115 : 0 :  :  : 0 :  :  : 2 : </v>
      </c>
    </row>
    <row r="3382" spans="2:27" hidden="1" x14ac:dyDescent="0.25">
      <c r="B3382">
        <v>20</v>
      </c>
      <c r="C3382" t="s">
        <v>2850</v>
      </c>
      <c r="D3382">
        <v>8018</v>
      </c>
      <c r="E3382" t="s">
        <v>1443</v>
      </c>
      <c r="F3382">
        <v>230</v>
      </c>
      <c r="G3382">
        <v>8019</v>
      </c>
      <c r="H3382" t="s">
        <v>1480</v>
      </c>
      <c r="I3382">
        <v>115</v>
      </c>
      <c r="J3382">
        <v>0</v>
      </c>
      <c r="K3382" t="s">
        <v>23</v>
      </c>
      <c r="M3382">
        <v>0</v>
      </c>
      <c r="N3382" t="s">
        <v>23</v>
      </c>
      <c r="P3382" t="s">
        <v>24</v>
      </c>
      <c r="Q3382">
        <v>8</v>
      </c>
      <c r="R3382" t="s">
        <v>2847</v>
      </c>
      <c r="S3382">
        <v>8</v>
      </c>
      <c r="T3382" t="s">
        <v>2848</v>
      </c>
      <c r="U3382" s="1">
        <v>4.5066129999999998</v>
      </c>
      <c r="V3382" s="1">
        <v>161.92851300000001</v>
      </c>
      <c r="W3382" s="1">
        <v>1.961376</v>
      </c>
      <c r="X3382" s="1">
        <v>15.486254000000001</v>
      </c>
      <c r="Y3382" s="1">
        <v>168.33879099999999</v>
      </c>
      <c r="Z3382" s="1" t="str">
        <f>IF(qGICXFormer_PWV[[#This Row],[GICMaxIEffective]]&lt;75,"&lt;75A",IF(qGICXFormer_PWV[[#This Row],[GICMaxIEffective]]&gt;85,"&gt;85A","&gt;75A"))</f>
        <v>&lt;75A</v>
      </c>
      <c r="AA3382" s="1" t="str" cm="1">
        <f t="array" ref="AA3382">_xlfn.CONCAT(TRANSPOSE(qGICXFormer_PWV[[#This Row],[BusNum3W]:[LineCircuit]])&amp;" : ")</f>
        <v xml:space="preserve">8018 : TYLER 4 0 : 230 : 8019 : TYLER 4 1 : 115 : 0 :  :  : 0 :  :  : 1 : </v>
      </c>
    </row>
    <row r="3383" spans="2:27" hidden="1" x14ac:dyDescent="0.25">
      <c r="B3383">
        <v>20</v>
      </c>
      <c r="C3383" t="s">
        <v>2851</v>
      </c>
      <c r="D3383">
        <v>8018</v>
      </c>
      <c r="E3383" t="s">
        <v>1443</v>
      </c>
      <c r="F3383">
        <v>230</v>
      </c>
      <c r="G3383">
        <v>8019</v>
      </c>
      <c r="H3383" t="s">
        <v>1480</v>
      </c>
      <c r="I3383">
        <v>115</v>
      </c>
      <c r="J3383">
        <v>0</v>
      </c>
      <c r="K3383" t="s">
        <v>23</v>
      </c>
      <c r="M3383">
        <v>0</v>
      </c>
      <c r="N3383" t="s">
        <v>23</v>
      </c>
      <c r="P3383" t="s">
        <v>25</v>
      </c>
      <c r="Q3383">
        <v>8</v>
      </c>
      <c r="R3383" t="s">
        <v>2847</v>
      </c>
      <c r="S3383">
        <v>8</v>
      </c>
      <c r="T3383" t="s">
        <v>2848</v>
      </c>
      <c r="U3383" s="1">
        <v>4.5066129999999998</v>
      </c>
      <c r="V3383" s="1">
        <v>161.92851300000001</v>
      </c>
      <c r="W3383" s="1">
        <v>1.961376</v>
      </c>
      <c r="X3383" s="1">
        <v>15.486254000000001</v>
      </c>
      <c r="Y3383" s="1">
        <v>168.33879099999999</v>
      </c>
      <c r="Z3383" s="1" t="str">
        <f>IF(qGICXFormer_PWV[[#This Row],[GICMaxIEffective]]&lt;75,"&lt;75A",IF(qGICXFormer_PWV[[#This Row],[GICMaxIEffective]]&gt;85,"&gt;85A","&gt;75A"))</f>
        <v>&lt;75A</v>
      </c>
      <c r="AA3383" s="1" t="str" cm="1">
        <f t="array" ref="AA3383">_xlfn.CONCAT(TRANSPOSE(qGICXFormer_PWV[[#This Row],[BusNum3W]:[LineCircuit]])&amp;" : ")</f>
        <v xml:space="preserve">8018 : TYLER 4 0 : 230 : 8019 : TYLER 4 1 : 115 : 0 :  :  : 0 :  :  : 2 : </v>
      </c>
    </row>
    <row r="3384" spans="2:27" hidden="1" x14ac:dyDescent="0.25">
      <c r="B3384">
        <v>20</v>
      </c>
      <c r="C3384" t="s">
        <v>2852</v>
      </c>
      <c r="D3384">
        <v>8023</v>
      </c>
      <c r="E3384" t="s">
        <v>1451</v>
      </c>
      <c r="F3384">
        <v>115</v>
      </c>
      <c r="G3384">
        <v>8024</v>
      </c>
      <c r="H3384" t="s">
        <v>2853</v>
      </c>
      <c r="I3384">
        <v>13.8</v>
      </c>
      <c r="J3384">
        <v>0</v>
      </c>
      <c r="K3384" t="s">
        <v>23</v>
      </c>
      <c r="M3384">
        <v>0</v>
      </c>
      <c r="N3384" t="s">
        <v>23</v>
      </c>
      <c r="P3384" t="s">
        <v>24</v>
      </c>
      <c r="Q3384">
        <v>8</v>
      </c>
      <c r="R3384" t="s">
        <v>2847</v>
      </c>
      <c r="S3384">
        <v>8</v>
      </c>
      <c r="T3384" t="s">
        <v>2848</v>
      </c>
      <c r="U3384" s="1">
        <v>5.0108119999999996</v>
      </c>
      <c r="V3384" s="1">
        <v>95.094025000000002</v>
      </c>
      <c r="W3384" s="1">
        <v>1.0847910000000001</v>
      </c>
      <c r="X3384" s="1">
        <v>15.032434</v>
      </c>
      <c r="Y3384" s="1">
        <v>95.094031999999999</v>
      </c>
      <c r="Z3384" s="1" t="str">
        <f>IF(qGICXFormer_PWV[[#This Row],[GICMaxIEffective]]&lt;75,"&lt;75A",IF(qGICXFormer_PWV[[#This Row],[GICMaxIEffective]]&gt;85,"&gt;85A","&gt;75A"))</f>
        <v>&lt;75A</v>
      </c>
      <c r="AA3384" s="1" t="str" cm="1">
        <f t="array" ref="AA3384">_xlfn.CONCAT(TRANSPOSE(qGICXFormer_PWV[[#This Row],[BusNum3W]:[LineCircuit]])&amp;" : ")</f>
        <v xml:space="preserve">8023 : LUFKIN 1 0 : 115 : 8024 : LUFKIN 1 1 : 13.8 : 0 :  :  : 0 :  :  : 1 : </v>
      </c>
    </row>
    <row r="3385" spans="2:27" hidden="1" x14ac:dyDescent="0.25">
      <c r="B3385">
        <v>20</v>
      </c>
      <c r="C3385" t="s">
        <v>2854</v>
      </c>
      <c r="D3385">
        <v>8030</v>
      </c>
      <c r="E3385" t="s">
        <v>1485</v>
      </c>
      <c r="F3385">
        <v>500</v>
      </c>
      <c r="G3385">
        <v>8031</v>
      </c>
      <c r="H3385" t="s">
        <v>1469</v>
      </c>
      <c r="I3385">
        <v>230</v>
      </c>
      <c r="J3385">
        <v>0</v>
      </c>
      <c r="K3385" t="s">
        <v>23</v>
      </c>
      <c r="M3385">
        <v>0</v>
      </c>
      <c r="N3385" t="s">
        <v>23</v>
      </c>
      <c r="P3385" t="s">
        <v>24</v>
      </c>
      <c r="Q3385">
        <v>8</v>
      </c>
      <c r="R3385" t="s">
        <v>2847</v>
      </c>
      <c r="S3385">
        <v>7</v>
      </c>
      <c r="T3385" t="s">
        <v>2855</v>
      </c>
      <c r="U3385" s="1">
        <v>5.6973029999999998</v>
      </c>
      <c r="V3385" s="1">
        <v>42.889544999999998</v>
      </c>
      <c r="W3385" s="1">
        <v>6.446612</v>
      </c>
      <c r="X3385" s="1">
        <v>39.513798000000001</v>
      </c>
      <c r="Y3385" s="1">
        <v>147.182648</v>
      </c>
      <c r="Z3385" s="1" t="str">
        <f>IF(qGICXFormer_PWV[[#This Row],[GICMaxIEffective]]&lt;75,"&lt;75A",IF(qGICXFormer_PWV[[#This Row],[GICMaxIEffective]]&gt;85,"&gt;85A","&gt;75A"))</f>
        <v>&lt;75A</v>
      </c>
      <c r="AA3385" s="1" t="str" cm="1">
        <f t="array" ref="AA3385">_xlfn.CONCAT(TRANSPOSE(qGICXFormer_PWV[[#This Row],[BusNum3W]:[LineCircuit]])&amp;" : ")</f>
        <v xml:space="preserve">8030 : SHIRO 0 : 500 : 8031 : SHIRO 1 : 230 : 0 :  :  : 0 :  :  : 1 : </v>
      </c>
    </row>
    <row r="3386" spans="2:27" hidden="1" x14ac:dyDescent="0.25">
      <c r="B3386">
        <v>20</v>
      </c>
      <c r="C3386" t="s">
        <v>2856</v>
      </c>
      <c r="D3386">
        <v>8030</v>
      </c>
      <c r="E3386" t="s">
        <v>1485</v>
      </c>
      <c r="F3386">
        <v>500</v>
      </c>
      <c r="G3386">
        <v>8033</v>
      </c>
      <c r="H3386" t="s">
        <v>2857</v>
      </c>
      <c r="I3386">
        <v>13.8</v>
      </c>
      <c r="J3386">
        <v>0</v>
      </c>
      <c r="K3386" t="s">
        <v>23</v>
      </c>
      <c r="M3386">
        <v>0</v>
      </c>
      <c r="N3386" t="s">
        <v>23</v>
      </c>
      <c r="P3386" t="s">
        <v>24</v>
      </c>
      <c r="Q3386">
        <v>8</v>
      </c>
      <c r="R3386" t="s">
        <v>2847</v>
      </c>
      <c r="S3386">
        <v>7</v>
      </c>
      <c r="T3386" t="s">
        <v>2855</v>
      </c>
      <c r="U3386" s="1">
        <v>0</v>
      </c>
      <c r="V3386" s="1">
        <v>0</v>
      </c>
      <c r="W3386" s="1">
        <v>0</v>
      </c>
      <c r="X3386" s="1">
        <v>0</v>
      </c>
      <c r="Y3386" s="1">
        <v>0</v>
      </c>
      <c r="Z3386" s="1" t="str">
        <f>IF(qGICXFormer_PWV[[#This Row],[GICMaxIEffective]]&lt;75,"&lt;75A",IF(qGICXFormer_PWV[[#This Row],[GICMaxIEffective]]&gt;85,"&gt;85A","&gt;75A"))</f>
        <v>&lt;75A</v>
      </c>
      <c r="AA3386" s="1" t="str" cm="1">
        <f t="array" ref="AA3386">_xlfn.CONCAT(TRANSPOSE(qGICXFormer_PWV[[#This Row],[BusNum3W]:[LineCircuit]])&amp;" : ")</f>
        <v xml:space="preserve">8030 : SHIRO 0 : 500 : 8033 : SHIRO 3 : 13.8 : 0 :  :  : 0 :  :  : 1 : </v>
      </c>
    </row>
    <row r="3387" spans="2:27" hidden="1" x14ac:dyDescent="0.25">
      <c r="B3387">
        <v>20</v>
      </c>
      <c r="C3387" t="s">
        <v>2858</v>
      </c>
      <c r="D3387">
        <v>8030</v>
      </c>
      <c r="E3387" t="s">
        <v>1485</v>
      </c>
      <c r="F3387">
        <v>500</v>
      </c>
      <c r="G3387">
        <v>8034</v>
      </c>
      <c r="H3387" t="s">
        <v>2859</v>
      </c>
      <c r="I3387">
        <v>13.8</v>
      </c>
      <c r="J3387">
        <v>0</v>
      </c>
      <c r="K3387" t="s">
        <v>23</v>
      </c>
      <c r="M3387">
        <v>0</v>
      </c>
      <c r="N3387" t="s">
        <v>23</v>
      </c>
      <c r="P3387" t="s">
        <v>24</v>
      </c>
      <c r="Q3387">
        <v>8</v>
      </c>
      <c r="R3387" t="s">
        <v>2847</v>
      </c>
      <c r="S3387">
        <v>7</v>
      </c>
      <c r="T3387" t="s">
        <v>2855</v>
      </c>
      <c r="U3387" s="1">
        <v>0</v>
      </c>
      <c r="V3387" s="1">
        <v>0</v>
      </c>
      <c r="W3387" s="1">
        <v>0</v>
      </c>
      <c r="X3387" s="1">
        <v>0</v>
      </c>
      <c r="Y3387" s="1">
        <v>0</v>
      </c>
      <c r="Z3387" s="1" t="str">
        <f>IF(qGICXFormer_PWV[[#This Row],[GICMaxIEffective]]&lt;75,"&lt;75A",IF(qGICXFormer_PWV[[#This Row],[GICMaxIEffective]]&gt;85,"&gt;85A","&gt;75A"))</f>
        <v>&lt;75A</v>
      </c>
      <c r="AA3387" s="1" t="str" cm="1">
        <f t="array" ref="AA3387">_xlfn.CONCAT(TRANSPOSE(qGICXFormer_PWV[[#This Row],[BusNum3W]:[LineCircuit]])&amp;" : ")</f>
        <v xml:space="preserve">8030 : SHIRO 0 : 500 : 8034 : SHIRO 4 : 13.8 : 0 :  :  : 0 :  :  : 1 : </v>
      </c>
    </row>
    <row r="3388" spans="2:27" hidden="1" x14ac:dyDescent="0.25">
      <c r="B3388">
        <v>20</v>
      </c>
      <c r="C3388" t="s">
        <v>2860</v>
      </c>
      <c r="D3388">
        <v>8030</v>
      </c>
      <c r="E3388" t="s">
        <v>1485</v>
      </c>
      <c r="F3388">
        <v>500</v>
      </c>
      <c r="G3388">
        <v>8035</v>
      </c>
      <c r="H3388" t="s">
        <v>2861</v>
      </c>
      <c r="I3388">
        <v>13.8</v>
      </c>
      <c r="J3388">
        <v>0</v>
      </c>
      <c r="K3388" t="s">
        <v>23</v>
      </c>
      <c r="M3388">
        <v>0</v>
      </c>
      <c r="N3388" t="s">
        <v>23</v>
      </c>
      <c r="P3388" t="s">
        <v>24</v>
      </c>
      <c r="Q3388">
        <v>8</v>
      </c>
      <c r="R3388" t="s">
        <v>2847</v>
      </c>
      <c r="S3388">
        <v>7</v>
      </c>
      <c r="T3388" t="s">
        <v>2855</v>
      </c>
      <c r="U3388" s="1">
        <v>0</v>
      </c>
      <c r="V3388" s="1">
        <v>0</v>
      </c>
      <c r="W3388" s="1">
        <v>0</v>
      </c>
      <c r="X3388" s="1">
        <v>0</v>
      </c>
      <c r="Y3388" s="1">
        <v>0</v>
      </c>
      <c r="Z3388" s="1" t="str">
        <f>IF(qGICXFormer_PWV[[#This Row],[GICMaxIEffective]]&lt;75,"&lt;75A",IF(qGICXFormer_PWV[[#This Row],[GICMaxIEffective]]&gt;85,"&gt;85A","&gt;75A"))</f>
        <v>&lt;75A</v>
      </c>
      <c r="AA3388" s="1" t="str" cm="1">
        <f t="array" ref="AA3388">_xlfn.CONCAT(TRANSPOSE(qGICXFormer_PWV[[#This Row],[BusNum3W]:[LineCircuit]])&amp;" : ")</f>
        <v xml:space="preserve">8030 : SHIRO 0 : 500 : 8035 : SHIRO 5 : 13.8 : 0 :  :  : 0 :  :  : 1 : </v>
      </c>
    </row>
    <row r="3389" spans="2:27" hidden="1" x14ac:dyDescent="0.25">
      <c r="B3389">
        <v>20</v>
      </c>
      <c r="C3389" t="s">
        <v>2862</v>
      </c>
      <c r="D3389">
        <v>8030</v>
      </c>
      <c r="E3389" t="s">
        <v>1485</v>
      </c>
      <c r="F3389">
        <v>500</v>
      </c>
      <c r="G3389">
        <v>8036</v>
      </c>
      <c r="H3389" t="s">
        <v>2863</v>
      </c>
      <c r="I3389">
        <v>13.8</v>
      </c>
      <c r="J3389">
        <v>0</v>
      </c>
      <c r="K3389" t="s">
        <v>23</v>
      </c>
      <c r="M3389">
        <v>0</v>
      </c>
      <c r="N3389" t="s">
        <v>23</v>
      </c>
      <c r="P3389" t="s">
        <v>24</v>
      </c>
      <c r="Q3389">
        <v>8</v>
      </c>
      <c r="R3389" t="s">
        <v>2847</v>
      </c>
      <c r="S3389">
        <v>7</v>
      </c>
      <c r="T3389" t="s">
        <v>2855</v>
      </c>
      <c r="U3389" s="1">
        <v>0</v>
      </c>
      <c r="V3389" s="1">
        <v>0</v>
      </c>
      <c r="W3389" s="1">
        <v>0</v>
      </c>
      <c r="X3389" s="1">
        <v>0</v>
      </c>
      <c r="Y3389" s="1">
        <v>0</v>
      </c>
      <c r="Z3389" s="1" t="str">
        <f>IF(qGICXFormer_PWV[[#This Row],[GICMaxIEffective]]&lt;75,"&lt;75A",IF(qGICXFormer_PWV[[#This Row],[GICMaxIEffective]]&gt;85,"&gt;85A","&gt;75A"))</f>
        <v>&lt;75A</v>
      </c>
      <c r="AA3389" s="1" t="str" cm="1">
        <f t="array" ref="AA3389">_xlfn.CONCAT(TRANSPOSE(qGICXFormer_PWV[[#This Row],[BusNum3W]:[LineCircuit]])&amp;" : ")</f>
        <v xml:space="preserve">8030 : SHIRO 0 : 500 : 8036 : SHIRO 6 : 13.8 : 0 :  :  : 0 :  :  : 1 : </v>
      </c>
    </row>
    <row r="3390" spans="2:27" hidden="1" x14ac:dyDescent="0.25">
      <c r="B3390">
        <v>20</v>
      </c>
      <c r="C3390" t="s">
        <v>2864</v>
      </c>
      <c r="D3390">
        <v>8031</v>
      </c>
      <c r="E3390" t="s">
        <v>1469</v>
      </c>
      <c r="F3390">
        <v>230</v>
      </c>
      <c r="G3390">
        <v>8032</v>
      </c>
      <c r="H3390" t="s">
        <v>1442</v>
      </c>
      <c r="I3390">
        <v>115</v>
      </c>
      <c r="J3390">
        <v>0</v>
      </c>
      <c r="K3390" t="s">
        <v>23</v>
      </c>
      <c r="M3390">
        <v>0</v>
      </c>
      <c r="N3390" t="s">
        <v>23</v>
      </c>
      <c r="P3390" t="s">
        <v>24</v>
      </c>
      <c r="Q3390">
        <v>8</v>
      </c>
      <c r="R3390" t="s">
        <v>2847</v>
      </c>
      <c r="S3390">
        <v>7</v>
      </c>
      <c r="T3390" t="s">
        <v>2855</v>
      </c>
      <c r="U3390" s="1">
        <v>1.5968819999999999</v>
      </c>
      <c r="V3390" s="1">
        <v>147.182648</v>
      </c>
      <c r="W3390" s="1">
        <v>0.68738500000000002</v>
      </c>
      <c r="X3390" s="1">
        <v>6.293183</v>
      </c>
      <c r="Y3390" s="1">
        <v>141.70512400000001</v>
      </c>
      <c r="Z3390" s="1" t="str">
        <f>IF(qGICXFormer_PWV[[#This Row],[GICMaxIEffective]]&lt;75,"&lt;75A",IF(qGICXFormer_PWV[[#This Row],[GICMaxIEffective]]&gt;85,"&gt;85A","&gt;75A"))</f>
        <v>&lt;75A</v>
      </c>
      <c r="AA3390" s="1" t="str" cm="1">
        <f t="array" ref="AA3390">_xlfn.CONCAT(TRANSPOSE(qGICXFormer_PWV[[#This Row],[BusNum3W]:[LineCircuit]])&amp;" : ")</f>
        <v xml:space="preserve">8031 : SHIRO 1 : 230 : 8032 : SHIRO 2 : 115 : 0 :  :  : 0 :  :  : 1 : </v>
      </c>
    </row>
    <row r="3391" spans="2:27" hidden="1" x14ac:dyDescent="0.25">
      <c r="B3391">
        <v>20</v>
      </c>
      <c r="C3391" t="s">
        <v>2865</v>
      </c>
      <c r="D3391">
        <v>8043</v>
      </c>
      <c r="E3391" t="s">
        <v>1417</v>
      </c>
      <c r="F3391">
        <v>500</v>
      </c>
      <c r="G3391">
        <v>8044</v>
      </c>
      <c r="H3391" t="s">
        <v>1411</v>
      </c>
      <c r="I3391">
        <v>230</v>
      </c>
      <c r="J3391">
        <v>0</v>
      </c>
      <c r="K3391" t="s">
        <v>23</v>
      </c>
      <c r="M3391">
        <v>0</v>
      </c>
      <c r="N3391" t="s">
        <v>23</v>
      </c>
      <c r="P3391" t="s">
        <v>24</v>
      </c>
      <c r="Q3391">
        <v>8</v>
      </c>
      <c r="R3391" t="s">
        <v>2847</v>
      </c>
      <c r="S3391">
        <v>7</v>
      </c>
      <c r="T3391" t="s">
        <v>2855</v>
      </c>
      <c r="U3391" s="1">
        <v>14.235609</v>
      </c>
      <c r="V3391" s="1">
        <v>87.086501999999996</v>
      </c>
      <c r="W3391" s="1">
        <v>15.853935999999999</v>
      </c>
      <c r="X3391" s="1">
        <v>29.492284999999999</v>
      </c>
      <c r="Y3391" s="1">
        <v>20.579346000000001</v>
      </c>
      <c r="Z3391" s="1" t="str">
        <f>IF(qGICXFormer_PWV[[#This Row],[GICMaxIEffective]]&lt;75,"&lt;75A",IF(qGICXFormer_PWV[[#This Row],[GICMaxIEffective]]&gt;85,"&gt;85A","&gt;75A"))</f>
        <v>&lt;75A</v>
      </c>
      <c r="AA3391" s="1" t="str" cm="1">
        <f t="array" ref="AA3391">_xlfn.CONCAT(TRANSPOSE(qGICXFormer_PWV[[#This Row],[BusNum3W]:[LineCircuit]])&amp;" : ")</f>
        <v xml:space="preserve">8043 : FAIRFIELD 1 0 : 500 : 8044 : FAIRFIELD 1 1 : 230 : 0 :  :  : 0 :  :  : 1 : </v>
      </c>
    </row>
    <row r="3392" spans="2:27" hidden="1" x14ac:dyDescent="0.25">
      <c r="B3392">
        <v>20</v>
      </c>
      <c r="C3392" t="s">
        <v>2866</v>
      </c>
      <c r="D3392">
        <v>8043</v>
      </c>
      <c r="E3392" t="s">
        <v>1417</v>
      </c>
      <c r="F3392">
        <v>500</v>
      </c>
      <c r="G3392">
        <v>8046</v>
      </c>
      <c r="H3392" t="s">
        <v>2867</v>
      </c>
      <c r="I3392">
        <v>18</v>
      </c>
      <c r="J3392">
        <v>0</v>
      </c>
      <c r="K3392" t="s">
        <v>23</v>
      </c>
      <c r="M3392">
        <v>0</v>
      </c>
      <c r="N3392" t="s">
        <v>23</v>
      </c>
      <c r="P3392" t="s">
        <v>24</v>
      </c>
      <c r="Q3392">
        <v>8</v>
      </c>
      <c r="R3392" t="s">
        <v>2847</v>
      </c>
      <c r="S3392">
        <v>7</v>
      </c>
      <c r="T3392" t="s">
        <v>2855</v>
      </c>
      <c r="U3392" s="1">
        <v>18.609850000000002</v>
      </c>
      <c r="V3392" s="1">
        <v>84.660576000000006</v>
      </c>
      <c r="W3392" s="1">
        <v>20.718622</v>
      </c>
      <c r="X3392" s="1">
        <v>55.829548000000003</v>
      </c>
      <c r="Y3392" s="1">
        <v>84.660576000000006</v>
      </c>
      <c r="Z3392" s="1" t="str">
        <f>IF(qGICXFormer_PWV[[#This Row],[GICMaxIEffective]]&lt;75,"&lt;75A",IF(qGICXFormer_PWV[[#This Row],[GICMaxIEffective]]&gt;85,"&gt;85A","&gt;75A"))</f>
        <v>&lt;75A</v>
      </c>
      <c r="AA3392" s="1" t="str" cm="1">
        <f t="array" ref="AA3392">_xlfn.CONCAT(TRANSPOSE(qGICXFormer_PWV[[#This Row],[BusNum3W]:[LineCircuit]])&amp;" : ")</f>
        <v xml:space="preserve">8043 : FAIRFIELD 1 0 : 500 : 8046 : FAIRFIELD 1 3 : 18 : 0 :  :  : 0 :  :  : 1 : </v>
      </c>
    </row>
    <row r="3393" spans="2:27" hidden="1" x14ac:dyDescent="0.25">
      <c r="B3393">
        <v>20</v>
      </c>
      <c r="C3393" t="s">
        <v>2868</v>
      </c>
      <c r="D3393">
        <v>8043</v>
      </c>
      <c r="E3393" t="s">
        <v>1417</v>
      </c>
      <c r="F3393">
        <v>500</v>
      </c>
      <c r="G3393">
        <v>8047</v>
      </c>
      <c r="H3393" t="s">
        <v>2869</v>
      </c>
      <c r="I3393">
        <v>18</v>
      </c>
      <c r="J3393">
        <v>0</v>
      </c>
      <c r="K3393" t="s">
        <v>23</v>
      </c>
      <c r="M3393">
        <v>0</v>
      </c>
      <c r="N3393" t="s">
        <v>23</v>
      </c>
      <c r="P3393" t="s">
        <v>24</v>
      </c>
      <c r="Q3393">
        <v>8</v>
      </c>
      <c r="R3393" t="s">
        <v>2847</v>
      </c>
      <c r="S3393">
        <v>7</v>
      </c>
      <c r="T3393" t="s">
        <v>2855</v>
      </c>
      <c r="U3393" s="1">
        <v>0</v>
      </c>
      <c r="V3393" s="1">
        <v>0</v>
      </c>
      <c r="W3393" s="1">
        <v>0</v>
      </c>
      <c r="X3393" s="1">
        <v>0</v>
      </c>
      <c r="Y3393" s="1">
        <v>0</v>
      </c>
      <c r="Z3393" s="1" t="str">
        <f>IF(qGICXFormer_PWV[[#This Row],[GICMaxIEffective]]&lt;75,"&lt;75A",IF(qGICXFormer_PWV[[#This Row],[GICMaxIEffective]]&gt;85,"&gt;85A","&gt;75A"))</f>
        <v>&lt;75A</v>
      </c>
      <c r="AA3393" s="1" t="str" cm="1">
        <f t="array" ref="AA3393">_xlfn.CONCAT(TRANSPOSE(qGICXFormer_PWV[[#This Row],[BusNum3W]:[LineCircuit]])&amp;" : ")</f>
        <v xml:space="preserve">8043 : FAIRFIELD 1 0 : 500 : 8047 : FAIRFIELD 1 4 : 18 : 0 :  :  : 0 :  :  : 1 : </v>
      </c>
    </row>
    <row r="3394" spans="2:27" hidden="1" x14ac:dyDescent="0.25">
      <c r="B3394">
        <v>20</v>
      </c>
      <c r="C3394" t="s">
        <v>2870</v>
      </c>
      <c r="D3394">
        <v>8043</v>
      </c>
      <c r="E3394" t="s">
        <v>1417</v>
      </c>
      <c r="F3394">
        <v>500</v>
      </c>
      <c r="G3394">
        <v>8048</v>
      </c>
      <c r="H3394" t="s">
        <v>2871</v>
      </c>
      <c r="I3394">
        <v>18</v>
      </c>
      <c r="J3394">
        <v>0</v>
      </c>
      <c r="K3394" t="s">
        <v>23</v>
      </c>
      <c r="M3394">
        <v>0</v>
      </c>
      <c r="N3394" t="s">
        <v>23</v>
      </c>
      <c r="P3394" t="s">
        <v>24</v>
      </c>
      <c r="Q3394">
        <v>8</v>
      </c>
      <c r="R3394" t="s">
        <v>2847</v>
      </c>
      <c r="S3394">
        <v>7</v>
      </c>
      <c r="T3394" t="s">
        <v>2855</v>
      </c>
      <c r="U3394" s="1">
        <v>4.3986919999999996</v>
      </c>
      <c r="V3394" s="1">
        <v>84.660576000000006</v>
      </c>
      <c r="W3394" s="1">
        <v>5.0192930000000002</v>
      </c>
      <c r="X3394" s="1">
        <v>13.196075</v>
      </c>
      <c r="Y3394" s="1">
        <v>84.660576000000006</v>
      </c>
      <c r="Z3394" s="1" t="str">
        <f>IF(qGICXFormer_PWV[[#This Row],[GICMaxIEffective]]&lt;75,"&lt;75A",IF(qGICXFormer_PWV[[#This Row],[GICMaxIEffective]]&gt;85,"&gt;85A","&gt;75A"))</f>
        <v>&lt;75A</v>
      </c>
      <c r="AA3394" s="1" t="str" cm="1">
        <f t="array" ref="AA3394">_xlfn.CONCAT(TRANSPOSE(qGICXFormer_PWV[[#This Row],[BusNum3W]:[LineCircuit]])&amp;" : ")</f>
        <v xml:space="preserve">8043 : FAIRFIELD 1 0 : 500 : 8048 : FAIRFIELD 1 5 : 18 : 0 :  :  : 0 :  :  : 1 : </v>
      </c>
    </row>
    <row r="3395" spans="2:27" hidden="1" x14ac:dyDescent="0.25">
      <c r="B3395">
        <v>20</v>
      </c>
      <c r="C3395" t="s">
        <v>2872</v>
      </c>
      <c r="D3395">
        <v>8043</v>
      </c>
      <c r="E3395" t="s">
        <v>1417</v>
      </c>
      <c r="F3395">
        <v>500</v>
      </c>
      <c r="G3395">
        <v>8049</v>
      </c>
      <c r="H3395" t="s">
        <v>2873</v>
      </c>
      <c r="I3395">
        <v>18</v>
      </c>
      <c r="J3395">
        <v>0</v>
      </c>
      <c r="K3395" t="s">
        <v>23</v>
      </c>
      <c r="M3395">
        <v>0</v>
      </c>
      <c r="N3395" t="s">
        <v>23</v>
      </c>
      <c r="P3395" t="s">
        <v>24</v>
      </c>
      <c r="Q3395">
        <v>8</v>
      </c>
      <c r="R3395" t="s">
        <v>2847</v>
      </c>
      <c r="S3395">
        <v>7</v>
      </c>
      <c r="T3395" t="s">
        <v>2855</v>
      </c>
      <c r="U3395" s="1">
        <v>14.231061</v>
      </c>
      <c r="V3395" s="1">
        <v>84.660576000000006</v>
      </c>
      <c r="W3395" s="1">
        <v>15.857025</v>
      </c>
      <c r="X3395" s="1">
        <v>42.693184000000002</v>
      </c>
      <c r="Y3395" s="1">
        <v>84.660576000000006</v>
      </c>
      <c r="Z3395" s="1" t="str">
        <f>IF(qGICXFormer_PWV[[#This Row],[GICMaxIEffective]]&lt;75,"&lt;75A",IF(qGICXFormer_PWV[[#This Row],[GICMaxIEffective]]&gt;85,"&gt;85A","&gt;75A"))</f>
        <v>&lt;75A</v>
      </c>
      <c r="AA3395" s="1" t="str" cm="1">
        <f t="array" ref="AA3395">_xlfn.CONCAT(TRANSPOSE(qGICXFormer_PWV[[#This Row],[BusNum3W]:[LineCircuit]])&amp;" : ")</f>
        <v xml:space="preserve">8043 : FAIRFIELD 1 0 : 500 : 8049 : FAIRFIELD 1 6 : 18 : 0 :  :  : 0 :  :  : 1 : </v>
      </c>
    </row>
    <row r="3396" spans="2:27" hidden="1" x14ac:dyDescent="0.25">
      <c r="B3396">
        <v>20</v>
      </c>
      <c r="C3396" t="s">
        <v>2874</v>
      </c>
      <c r="D3396">
        <v>8043</v>
      </c>
      <c r="E3396" t="s">
        <v>1417</v>
      </c>
      <c r="F3396">
        <v>500</v>
      </c>
      <c r="G3396">
        <v>8050</v>
      </c>
      <c r="H3396" t="s">
        <v>2875</v>
      </c>
      <c r="I3396">
        <v>18</v>
      </c>
      <c r="J3396">
        <v>0</v>
      </c>
      <c r="K3396" t="s">
        <v>23</v>
      </c>
      <c r="M3396">
        <v>0</v>
      </c>
      <c r="N3396" t="s">
        <v>23</v>
      </c>
      <c r="P3396" t="s">
        <v>24</v>
      </c>
      <c r="Q3396">
        <v>8</v>
      </c>
      <c r="R3396" t="s">
        <v>2847</v>
      </c>
      <c r="S3396">
        <v>7</v>
      </c>
      <c r="T3396" t="s">
        <v>2855</v>
      </c>
      <c r="U3396" s="1">
        <v>0</v>
      </c>
      <c r="V3396" s="1">
        <v>0</v>
      </c>
      <c r="W3396" s="1">
        <v>0</v>
      </c>
      <c r="X3396" s="1">
        <v>0</v>
      </c>
      <c r="Y3396" s="1">
        <v>0</v>
      </c>
      <c r="Z3396" s="1" t="str">
        <f>IF(qGICXFormer_PWV[[#This Row],[GICMaxIEffective]]&lt;75,"&lt;75A",IF(qGICXFormer_PWV[[#This Row],[GICMaxIEffective]]&gt;85,"&gt;85A","&gt;75A"))</f>
        <v>&lt;75A</v>
      </c>
      <c r="AA3396" s="1" t="str" cm="1">
        <f t="array" ref="AA3396">_xlfn.CONCAT(TRANSPOSE(qGICXFormer_PWV[[#This Row],[BusNum3W]:[LineCircuit]])&amp;" : ")</f>
        <v xml:space="preserve">8043 : FAIRFIELD 1 0 : 500 : 8050 : FAIRFIELD 1 7 : 18 : 0 :  :  : 0 :  :  : 1 : </v>
      </c>
    </row>
    <row r="3397" spans="2:27" hidden="1" x14ac:dyDescent="0.25">
      <c r="B3397">
        <v>20</v>
      </c>
      <c r="C3397" t="s">
        <v>2876</v>
      </c>
      <c r="D3397">
        <v>8043</v>
      </c>
      <c r="E3397" t="s">
        <v>1417</v>
      </c>
      <c r="F3397">
        <v>500</v>
      </c>
      <c r="G3397">
        <v>8051</v>
      </c>
      <c r="H3397" t="s">
        <v>2877</v>
      </c>
      <c r="I3397">
        <v>18</v>
      </c>
      <c r="J3397">
        <v>0</v>
      </c>
      <c r="K3397" t="s">
        <v>23</v>
      </c>
      <c r="M3397">
        <v>0</v>
      </c>
      <c r="N3397" t="s">
        <v>23</v>
      </c>
      <c r="P3397" t="s">
        <v>24</v>
      </c>
      <c r="Q3397">
        <v>8</v>
      </c>
      <c r="R3397" t="s">
        <v>2847</v>
      </c>
      <c r="S3397">
        <v>7</v>
      </c>
      <c r="T3397" t="s">
        <v>2855</v>
      </c>
      <c r="U3397" s="1">
        <v>18.609850000000002</v>
      </c>
      <c r="V3397" s="1">
        <v>84.660576000000006</v>
      </c>
      <c r="W3397" s="1">
        <v>20.770410999999999</v>
      </c>
      <c r="X3397" s="1">
        <v>55.829548000000003</v>
      </c>
      <c r="Y3397" s="1">
        <v>84.660576000000006</v>
      </c>
      <c r="Z3397" s="1" t="str">
        <f>IF(qGICXFormer_PWV[[#This Row],[GICMaxIEffective]]&lt;75,"&lt;75A",IF(qGICXFormer_PWV[[#This Row],[GICMaxIEffective]]&gt;85,"&gt;85A","&gt;75A"))</f>
        <v>&lt;75A</v>
      </c>
      <c r="AA3397" s="1" t="str" cm="1">
        <f t="array" ref="AA3397">_xlfn.CONCAT(TRANSPOSE(qGICXFormer_PWV[[#This Row],[BusNum3W]:[LineCircuit]])&amp;" : ")</f>
        <v xml:space="preserve">8043 : FAIRFIELD 1 0 : 500 : 8051 : FAIRFIELD 1 8 : 18 : 0 :  :  : 0 :  :  : 1 : </v>
      </c>
    </row>
    <row r="3398" spans="2:27" hidden="1" x14ac:dyDescent="0.25">
      <c r="B3398">
        <v>20</v>
      </c>
      <c r="C3398" t="s">
        <v>2878</v>
      </c>
      <c r="D3398">
        <v>8044</v>
      </c>
      <c r="E3398" t="s">
        <v>1411</v>
      </c>
      <c r="F3398">
        <v>230</v>
      </c>
      <c r="G3398">
        <v>8045</v>
      </c>
      <c r="H3398" t="s">
        <v>1405</v>
      </c>
      <c r="I3398">
        <v>115</v>
      </c>
      <c r="J3398">
        <v>0</v>
      </c>
      <c r="K3398" t="s">
        <v>23</v>
      </c>
      <c r="M3398">
        <v>0</v>
      </c>
      <c r="N3398" t="s">
        <v>23</v>
      </c>
      <c r="P3398" t="s">
        <v>24</v>
      </c>
      <c r="Q3398">
        <v>8</v>
      </c>
      <c r="R3398" t="s">
        <v>2847</v>
      </c>
      <c r="S3398">
        <v>7</v>
      </c>
      <c r="T3398" t="s">
        <v>2855</v>
      </c>
      <c r="U3398" s="1">
        <v>3.6121259999999999</v>
      </c>
      <c r="V3398" s="1">
        <v>20.579346000000001</v>
      </c>
      <c r="W3398" s="1">
        <v>1.538503</v>
      </c>
      <c r="X3398" s="1">
        <v>21.224907000000002</v>
      </c>
      <c r="Y3398" s="1">
        <v>60.861122000000002</v>
      </c>
      <c r="Z3398" s="1" t="str">
        <f>IF(qGICXFormer_PWV[[#This Row],[GICMaxIEffective]]&lt;75,"&lt;75A",IF(qGICXFormer_PWV[[#This Row],[GICMaxIEffective]]&gt;85,"&gt;85A","&gt;75A"))</f>
        <v>&lt;75A</v>
      </c>
      <c r="AA3398" s="1" t="str" cm="1">
        <f t="array" ref="AA3398">_xlfn.CONCAT(TRANSPOSE(qGICXFormer_PWV[[#This Row],[BusNum3W]:[LineCircuit]])&amp;" : ")</f>
        <v xml:space="preserve">8044 : FAIRFIELD 1 1 : 230 : 8045 : FAIRFIELD 1 2 : 115 : 0 :  :  : 0 :  :  : 1 : </v>
      </c>
    </row>
    <row r="3399" spans="2:27" hidden="1" x14ac:dyDescent="0.25">
      <c r="B3399">
        <v>20</v>
      </c>
      <c r="C3399" t="s">
        <v>2879</v>
      </c>
      <c r="D3399">
        <v>8057</v>
      </c>
      <c r="E3399" t="s">
        <v>1450</v>
      </c>
      <c r="F3399">
        <v>500</v>
      </c>
      <c r="G3399">
        <v>8058</v>
      </c>
      <c r="H3399" t="s">
        <v>1420</v>
      </c>
      <c r="I3399">
        <v>230</v>
      </c>
      <c r="J3399">
        <v>0</v>
      </c>
      <c r="K3399" t="s">
        <v>23</v>
      </c>
      <c r="M3399">
        <v>0</v>
      </c>
      <c r="N3399" t="s">
        <v>23</v>
      </c>
      <c r="P3399" t="s">
        <v>24</v>
      </c>
      <c r="Q3399">
        <v>8</v>
      </c>
      <c r="R3399" t="s">
        <v>2847</v>
      </c>
      <c r="S3399">
        <v>7</v>
      </c>
      <c r="T3399" t="s">
        <v>2855</v>
      </c>
      <c r="U3399" s="1">
        <v>22.347525000000001</v>
      </c>
      <c r="V3399" s="1">
        <v>161.38317900000001</v>
      </c>
      <c r="W3399" s="1">
        <v>24.913263000000001</v>
      </c>
      <c r="X3399" s="1">
        <v>42.072463999999997</v>
      </c>
      <c r="Y3399" s="1">
        <v>137.37898300000001</v>
      </c>
      <c r="Z3399" s="1" t="str">
        <f>IF(qGICXFormer_PWV[[#This Row],[GICMaxIEffective]]&lt;75,"&lt;75A",IF(qGICXFormer_PWV[[#This Row],[GICMaxIEffective]]&gt;85,"&gt;85A","&gt;75A"))</f>
        <v>&lt;75A</v>
      </c>
      <c r="AA3399" s="1" t="str" cm="1">
        <f t="array" ref="AA3399">_xlfn.CONCAT(TRANSPOSE(qGICXFormer_PWV[[#This Row],[BusNum3W]:[LineCircuit]])&amp;" : ")</f>
        <v xml:space="preserve">8057 : FAIRFIELD 2 0 : 500 : 8058 : FAIRFIELD 2 1 : 230 : 0 :  :  : 0 :  :  : 1 : </v>
      </c>
    </row>
    <row r="3400" spans="2:27" hidden="1" x14ac:dyDescent="0.25">
      <c r="B3400">
        <v>20</v>
      </c>
      <c r="C3400" t="s">
        <v>2880</v>
      </c>
      <c r="D3400">
        <v>8057</v>
      </c>
      <c r="E3400" t="s">
        <v>1450</v>
      </c>
      <c r="F3400">
        <v>500</v>
      </c>
      <c r="G3400">
        <v>8060</v>
      </c>
      <c r="H3400" t="s">
        <v>2881</v>
      </c>
      <c r="I3400">
        <v>13.8</v>
      </c>
      <c r="J3400">
        <v>0</v>
      </c>
      <c r="K3400" t="s">
        <v>23</v>
      </c>
      <c r="M3400">
        <v>0</v>
      </c>
      <c r="N3400" t="s">
        <v>23</v>
      </c>
      <c r="P3400" t="s">
        <v>24</v>
      </c>
      <c r="Q3400">
        <v>8</v>
      </c>
      <c r="R3400" t="s">
        <v>2847</v>
      </c>
      <c r="S3400">
        <v>7</v>
      </c>
      <c r="T3400" t="s">
        <v>2855</v>
      </c>
      <c r="U3400" s="1">
        <v>0</v>
      </c>
      <c r="V3400" s="1">
        <v>0</v>
      </c>
      <c r="W3400" s="1">
        <v>0</v>
      </c>
      <c r="X3400" s="1">
        <v>0</v>
      </c>
      <c r="Y3400" s="1">
        <v>0</v>
      </c>
      <c r="Z3400" s="1" t="str">
        <f>IF(qGICXFormer_PWV[[#This Row],[GICMaxIEffective]]&lt;75,"&lt;75A",IF(qGICXFormer_PWV[[#This Row],[GICMaxIEffective]]&gt;85,"&gt;85A","&gt;75A"))</f>
        <v>&lt;75A</v>
      </c>
      <c r="AA3400" s="1" t="str" cm="1">
        <f t="array" ref="AA3400">_xlfn.CONCAT(TRANSPOSE(qGICXFormer_PWV[[#This Row],[BusNum3W]:[LineCircuit]])&amp;" : ")</f>
        <v xml:space="preserve">8057 : FAIRFIELD 2 0 : 500 : 8060 : FAIRFIELD 2 3 : 13.8 : 0 :  :  : 0 :  :  : 1 : </v>
      </c>
    </row>
    <row r="3401" spans="2:27" hidden="1" x14ac:dyDescent="0.25">
      <c r="B3401">
        <v>20</v>
      </c>
      <c r="C3401" t="s">
        <v>2882</v>
      </c>
      <c r="D3401">
        <v>8057</v>
      </c>
      <c r="E3401" t="s">
        <v>1450</v>
      </c>
      <c r="F3401">
        <v>500</v>
      </c>
      <c r="G3401">
        <v>8061</v>
      </c>
      <c r="H3401" t="s">
        <v>2883</v>
      </c>
      <c r="I3401">
        <v>13.8</v>
      </c>
      <c r="J3401">
        <v>0</v>
      </c>
      <c r="K3401" t="s">
        <v>23</v>
      </c>
      <c r="M3401">
        <v>0</v>
      </c>
      <c r="N3401" t="s">
        <v>23</v>
      </c>
      <c r="P3401" t="s">
        <v>24</v>
      </c>
      <c r="Q3401">
        <v>8</v>
      </c>
      <c r="R3401" t="s">
        <v>2847</v>
      </c>
      <c r="S3401">
        <v>7</v>
      </c>
      <c r="T3401" t="s">
        <v>2855</v>
      </c>
      <c r="U3401" s="1">
        <v>0</v>
      </c>
      <c r="V3401" s="1">
        <v>0</v>
      </c>
      <c r="W3401" s="1">
        <v>0</v>
      </c>
      <c r="X3401" s="1">
        <v>0</v>
      </c>
      <c r="Y3401" s="1">
        <v>0</v>
      </c>
      <c r="Z3401" s="1" t="str">
        <f>IF(qGICXFormer_PWV[[#This Row],[GICMaxIEffective]]&lt;75,"&lt;75A",IF(qGICXFormer_PWV[[#This Row],[GICMaxIEffective]]&gt;85,"&gt;85A","&gt;75A"))</f>
        <v>&lt;75A</v>
      </c>
      <c r="AA3401" s="1" t="str" cm="1">
        <f t="array" ref="AA3401">_xlfn.CONCAT(TRANSPOSE(qGICXFormer_PWV[[#This Row],[BusNum3W]:[LineCircuit]])&amp;" : ")</f>
        <v xml:space="preserve">8057 : FAIRFIELD 2 0 : 500 : 8061 : FAIRFIELD 2 4 : 13.8 : 0 :  :  : 0 :  :  : 1 : </v>
      </c>
    </row>
    <row r="3402" spans="2:27" hidden="1" x14ac:dyDescent="0.25">
      <c r="B3402">
        <v>20</v>
      </c>
      <c r="C3402" t="s">
        <v>2884</v>
      </c>
      <c r="D3402">
        <v>8058</v>
      </c>
      <c r="E3402" t="s">
        <v>1420</v>
      </c>
      <c r="F3402">
        <v>230</v>
      </c>
      <c r="G3402">
        <v>8059</v>
      </c>
      <c r="H3402" t="s">
        <v>1409</v>
      </c>
      <c r="I3402">
        <v>115</v>
      </c>
      <c r="J3402">
        <v>0</v>
      </c>
      <c r="K3402" t="s">
        <v>23</v>
      </c>
      <c r="M3402">
        <v>0</v>
      </c>
      <c r="N3402" t="s">
        <v>23</v>
      </c>
      <c r="P3402" t="s">
        <v>24</v>
      </c>
      <c r="Q3402">
        <v>8</v>
      </c>
      <c r="R3402" t="s">
        <v>2847</v>
      </c>
      <c r="S3402">
        <v>7</v>
      </c>
      <c r="T3402" t="s">
        <v>2855</v>
      </c>
      <c r="U3402" s="1">
        <v>2.3921009999999998</v>
      </c>
      <c r="V3402" s="1">
        <v>137.37898300000001</v>
      </c>
      <c r="W3402" s="1">
        <v>1.018456</v>
      </c>
      <c r="X3402" s="1">
        <v>6.310765</v>
      </c>
      <c r="Y3402" s="1">
        <v>80.926795999999996</v>
      </c>
      <c r="Z3402" s="1" t="str">
        <f>IF(qGICXFormer_PWV[[#This Row],[GICMaxIEffective]]&lt;75,"&lt;75A",IF(qGICXFormer_PWV[[#This Row],[GICMaxIEffective]]&gt;85,"&gt;85A","&gt;75A"))</f>
        <v>&lt;75A</v>
      </c>
      <c r="AA3402" s="1" t="str" cm="1">
        <f t="array" ref="AA3402">_xlfn.CONCAT(TRANSPOSE(qGICXFormer_PWV[[#This Row],[BusNum3W]:[LineCircuit]])&amp;" : ")</f>
        <v xml:space="preserve">8058 : FAIRFIELD 2 1 : 230 : 8059 : FAIRFIELD 2 2 : 115 : 0 :  :  : 0 :  :  : 1 : </v>
      </c>
    </row>
    <row r="3403" spans="2:27" hidden="1" x14ac:dyDescent="0.25">
      <c r="B3403">
        <v>20</v>
      </c>
      <c r="C3403" t="s">
        <v>2885</v>
      </c>
      <c r="D3403">
        <v>8067</v>
      </c>
      <c r="E3403" t="s">
        <v>1410</v>
      </c>
      <c r="F3403">
        <v>500</v>
      </c>
      <c r="G3403">
        <v>8068</v>
      </c>
      <c r="H3403" t="s">
        <v>1426</v>
      </c>
      <c r="I3403">
        <v>230</v>
      </c>
      <c r="J3403">
        <v>0</v>
      </c>
      <c r="K3403" t="s">
        <v>23</v>
      </c>
      <c r="M3403">
        <v>0</v>
      </c>
      <c r="N3403" t="s">
        <v>23</v>
      </c>
      <c r="P3403" t="s">
        <v>24</v>
      </c>
      <c r="Q3403">
        <v>8</v>
      </c>
      <c r="R3403" t="s">
        <v>2847</v>
      </c>
      <c r="S3403">
        <v>7</v>
      </c>
      <c r="T3403" t="s">
        <v>2855</v>
      </c>
      <c r="U3403" s="1">
        <v>6.0907270000000002</v>
      </c>
      <c r="V3403" s="1">
        <v>143.74941999999999</v>
      </c>
      <c r="W3403" s="1">
        <v>6.8091189999999999</v>
      </c>
      <c r="X3403" s="1">
        <v>12.537855</v>
      </c>
      <c r="Y3403" s="1">
        <v>0.96075100000000002</v>
      </c>
      <c r="Z3403" s="1" t="str">
        <f>IF(qGICXFormer_PWV[[#This Row],[GICMaxIEffective]]&lt;75,"&lt;75A",IF(qGICXFormer_PWV[[#This Row],[GICMaxIEffective]]&gt;85,"&gt;85A","&gt;75A"))</f>
        <v>&lt;75A</v>
      </c>
      <c r="AA3403" s="1" t="str" cm="1">
        <f t="array" ref="AA3403">_xlfn.CONCAT(TRANSPOSE(qGICXFormer_PWV[[#This Row],[BusNum3W]:[LineCircuit]])&amp;" : ")</f>
        <v xml:space="preserve">8067 : JEWETT 1 0 : 500 : 8068 : JEWETT 1 1 : 230 : 0 :  :  : 0 :  :  : 1 : </v>
      </c>
    </row>
    <row r="3404" spans="2:27" hidden="1" x14ac:dyDescent="0.25">
      <c r="B3404">
        <v>20</v>
      </c>
      <c r="C3404" t="s">
        <v>2886</v>
      </c>
      <c r="D3404">
        <v>8067</v>
      </c>
      <c r="E3404" t="s">
        <v>1410</v>
      </c>
      <c r="F3404">
        <v>500</v>
      </c>
      <c r="G3404">
        <v>8070</v>
      </c>
      <c r="H3404" t="s">
        <v>2887</v>
      </c>
      <c r="I3404">
        <v>13.8</v>
      </c>
      <c r="J3404">
        <v>0</v>
      </c>
      <c r="K3404" t="s">
        <v>23</v>
      </c>
      <c r="M3404">
        <v>0</v>
      </c>
      <c r="N3404" t="s">
        <v>23</v>
      </c>
      <c r="P3404" t="s">
        <v>24</v>
      </c>
      <c r="Q3404">
        <v>8</v>
      </c>
      <c r="R3404" t="s">
        <v>2847</v>
      </c>
      <c r="S3404">
        <v>7</v>
      </c>
      <c r="T3404" t="s">
        <v>2855</v>
      </c>
      <c r="U3404" s="1">
        <v>25.601451999999998</v>
      </c>
      <c r="V3404" s="1">
        <v>145.311127</v>
      </c>
      <c r="W3404" s="1">
        <v>28.488962999999998</v>
      </c>
      <c r="X3404" s="1">
        <v>76.804351999999994</v>
      </c>
      <c r="Y3404" s="1">
        <v>145.311127</v>
      </c>
      <c r="Z3404" s="1" t="str">
        <f>IF(qGICXFormer_PWV[[#This Row],[GICMaxIEffective]]&lt;75,"&lt;75A",IF(qGICXFormer_PWV[[#This Row],[GICMaxIEffective]]&gt;85,"&gt;85A","&gt;75A"))</f>
        <v>&lt;75A</v>
      </c>
      <c r="AA3404" s="1" t="str" cm="1">
        <f t="array" ref="AA3404">_xlfn.CONCAT(TRANSPOSE(qGICXFormer_PWV[[#This Row],[BusNum3W]:[LineCircuit]])&amp;" : ")</f>
        <v xml:space="preserve">8067 : JEWETT 1 0 : 500 : 8070 : JEWETT 1 3 : 13.8 : 0 :  :  : 0 :  :  : 1 : </v>
      </c>
    </row>
    <row r="3405" spans="2:27" hidden="1" x14ac:dyDescent="0.25">
      <c r="B3405">
        <v>20</v>
      </c>
      <c r="C3405" t="s">
        <v>2888</v>
      </c>
      <c r="D3405">
        <v>8067</v>
      </c>
      <c r="E3405" t="s">
        <v>1410</v>
      </c>
      <c r="F3405">
        <v>500</v>
      </c>
      <c r="G3405">
        <v>8071</v>
      </c>
      <c r="H3405" t="s">
        <v>2889</v>
      </c>
      <c r="I3405">
        <v>13.8</v>
      </c>
      <c r="J3405">
        <v>0</v>
      </c>
      <c r="K3405" t="s">
        <v>23</v>
      </c>
      <c r="M3405">
        <v>0</v>
      </c>
      <c r="N3405" t="s">
        <v>23</v>
      </c>
      <c r="P3405" t="s">
        <v>24</v>
      </c>
      <c r="Q3405">
        <v>8</v>
      </c>
      <c r="R3405" t="s">
        <v>2847</v>
      </c>
      <c r="S3405">
        <v>7</v>
      </c>
      <c r="T3405" t="s">
        <v>2855</v>
      </c>
      <c r="U3405" s="1">
        <v>29.258800999999998</v>
      </c>
      <c r="V3405" s="1">
        <v>145.311127</v>
      </c>
      <c r="W3405" s="1">
        <v>32.251739000000001</v>
      </c>
      <c r="X3405" s="1">
        <v>87.776404999999997</v>
      </c>
      <c r="Y3405" s="1">
        <v>145.31114199999999</v>
      </c>
      <c r="Z3405" s="1" t="str">
        <f>IF(qGICXFormer_PWV[[#This Row],[GICMaxIEffective]]&lt;75,"&lt;75A",IF(qGICXFormer_PWV[[#This Row],[GICMaxIEffective]]&gt;85,"&gt;85A","&gt;75A"))</f>
        <v>&lt;75A</v>
      </c>
      <c r="AA3405" s="1" t="str" cm="1">
        <f t="array" ref="AA3405">_xlfn.CONCAT(TRANSPOSE(qGICXFormer_PWV[[#This Row],[BusNum3W]:[LineCircuit]])&amp;" : ")</f>
        <v xml:space="preserve">8067 : JEWETT 1 0 : 500 : 8071 : JEWETT 1 4 : 13.8 : 0 :  :  : 0 :  :  : 1 : </v>
      </c>
    </row>
    <row r="3406" spans="2:27" hidden="1" x14ac:dyDescent="0.25">
      <c r="B3406">
        <v>20</v>
      </c>
      <c r="C3406" t="s">
        <v>2890</v>
      </c>
      <c r="D3406">
        <v>8068</v>
      </c>
      <c r="E3406" t="s">
        <v>1426</v>
      </c>
      <c r="F3406">
        <v>230</v>
      </c>
      <c r="G3406">
        <v>8069</v>
      </c>
      <c r="H3406" t="s">
        <v>1434</v>
      </c>
      <c r="I3406">
        <v>115</v>
      </c>
      <c r="J3406">
        <v>0</v>
      </c>
      <c r="K3406" t="s">
        <v>23</v>
      </c>
      <c r="M3406">
        <v>0</v>
      </c>
      <c r="N3406" t="s">
        <v>23</v>
      </c>
      <c r="P3406" t="s">
        <v>24</v>
      </c>
      <c r="Q3406">
        <v>8</v>
      </c>
      <c r="R3406" t="s">
        <v>2847</v>
      </c>
      <c r="S3406">
        <v>7</v>
      </c>
      <c r="T3406" t="s">
        <v>2855</v>
      </c>
      <c r="U3406" s="1">
        <v>3.3893849999999999</v>
      </c>
      <c r="V3406" s="1">
        <v>0.960754</v>
      </c>
      <c r="W3406" s="1">
        <v>1.455687</v>
      </c>
      <c r="X3406" s="1">
        <v>23.664221000000001</v>
      </c>
      <c r="Y3406" s="1">
        <v>163.63729900000001</v>
      </c>
      <c r="Z3406" s="1" t="str">
        <f>IF(qGICXFormer_PWV[[#This Row],[GICMaxIEffective]]&lt;75,"&lt;75A",IF(qGICXFormer_PWV[[#This Row],[GICMaxIEffective]]&gt;85,"&gt;85A","&gt;75A"))</f>
        <v>&lt;75A</v>
      </c>
      <c r="AA3406" s="1" t="str" cm="1">
        <f t="array" ref="AA3406">_xlfn.CONCAT(TRANSPOSE(qGICXFormer_PWV[[#This Row],[BusNum3W]:[LineCircuit]])&amp;" : ")</f>
        <v xml:space="preserve">8068 : JEWETT 1 1 : 230 : 8069 : JEWETT 1 2 : 115 : 0 :  :  : 0 :  :  : 1 : </v>
      </c>
    </row>
    <row r="3407" spans="2:27" hidden="1" x14ac:dyDescent="0.25">
      <c r="B3407">
        <v>20</v>
      </c>
      <c r="C3407" t="s">
        <v>2891</v>
      </c>
      <c r="D3407">
        <v>8074</v>
      </c>
      <c r="E3407" t="s">
        <v>1471</v>
      </c>
      <c r="F3407">
        <v>500</v>
      </c>
      <c r="G3407">
        <v>8075</v>
      </c>
      <c r="H3407" t="s">
        <v>1466</v>
      </c>
      <c r="I3407">
        <v>230</v>
      </c>
      <c r="J3407">
        <v>0</v>
      </c>
      <c r="K3407" t="s">
        <v>23</v>
      </c>
      <c r="M3407">
        <v>0</v>
      </c>
      <c r="N3407" t="s">
        <v>23</v>
      </c>
      <c r="P3407" t="s">
        <v>24</v>
      </c>
      <c r="Q3407">
        <v>8</v>
      </c>
      <c r="R3407" t="s">
        <v>2847</v>
      </c>
      <c r="S3407">
        <v>8</v>
      </c>
      <c r="T3407" t="s">
        <v>2848</v>
      </c>
      <c r="U3407" s="1">
        <v>7.340821</v>
      </c>
      <c r="V3407" s="1">
        <v>123.76824999999999</v>
      </c>
      <c r="W3407" s="1">
        <v>8.3056389999999993</v>
      </c>
      <c r="X3407" s="1">
        <v>17.520775</v>
      </c>
      <c r="Y3407" s="1">
        <v>60.232112999999998</v>
      </c>
      <c r="Z3407" s="1" t="str">
        <f>IF(qGICXFormer_PWV[[#This Row],[GICMaxIEffective]]&lt;75,"&lt;75A",IF(qGICXFormer_PWV[[#This Row],[GICMaxIEffective]]&gt;85,"&gt;85A","&gt;75A"))</f>
        <v>&lt;75A</v>
      </c>
      <c r="AA3407" s="1" t="str" cm="1">
        <f t="array" ref="AA3407">_xlfn.CONCAT(TRANSPOSE(qGICXFormer_PWV[[#This Row],[BusNum3W]:[LineCircuit]])&amp;" : ")</f>
        <v xml:space="preserve">8074 : MT. ENTERPRISE 0 : 500 : 8075 : MT. ENTERPRISE 1 : 230 : 0 :  :  : 0 :  :  : 1 : </v>
      </c>
    </row>
    <row r="3408" spans="2:27" hidden="1" x14ac:dyDescent="0.25">
      <c r="B3408">
        <v>20</v>
      </c>
      <c r="C3408" t="s">
        <v>2892</v>
      </c>
      <c r="D3408">
        <v>8074</v>
      </c>
      <c r="E3408" t="s">
        <v>1471</v>
      </c>
      <c r="F3408">
        <v>500</v>
      </c>
      <c r="G3408">
        <v>8075</v>
      </c>
      <c r="H3408" t="s">
        <v>1466</v>
      </c>
      <c r="I3408">
        <v>230</v>
      </c>
      <c r="J3408">
        <v>0</v>
      </c>
      <c r="K3408" t="s">
        <v>23</v>
      </c>
      <c r="M3408">
        <v>0</v>
      </c>
      <c r="N3408" t="s">
        <v>23</v>
      </c>
      <c r="P3408" t="s">
        <v>25</v>
      </c>
      <c r="Q3408">
        <v>8</v>
      </c>
      <c r="R3408" t="s">
        <v>2847</v>
      </c>
      <c r="S3408">
        <v>8</v>
      </c>
      <c r="T3408" t="s">
        <v>2848</v>
      </c>
      <c r="U3408" s="1">
        <v>7.340821</v>
      </c>
      <c r="V3408" s="1">
        <v>123.76824999999999</v>
      </c>
      <c r="W3408" s="1">
        <v>8.3056389999999993</v>
      </c>
      <c r="X3408" s="1">
        <v>17.520775</v>
      </c>
      <c r="Y3408" s="1">
        <v>60.232112999999998</v>
      </c>
      <c r="Z3408" s="1" t="str">
        <f>IF(qGICXFormer_PWV[[#This Row],[GICMaxIEffective]]&lt;75,"&lt;75A",IF(qGICXFormer_PWV[[#This Row],[GICMaxIEffective]]&gt;85,"&gt;85A","&gt;75A"))</f>
        <v>&lt;75A</v>
      </c>
      <c r="AA3408" s="1" t="str" cm="1">
        <f t="array" ref="AA3408">_xlfn.CONCAT(TRANSPOSE(qGICXFormer_PWV[[#This Row],[BusNum3W]:[LineCircuit]])&amp;" : ")</f>
        <v xml:space="preserve">8074 : MT. ENTERPRISE 0 : 500 : 8075 : MT. ENTERPRISE 1 : 230 : 0 :  :  : 0 :  :  : 2 : </v>
      </c>
    </row>
    <row r="3409" spans="2:27" hidden="1" x14ac:dyDescent="0.25">
      <c r="B3409">
        <v>20</v>
      </c>
      <c r="C3409" t="s">
        <v>2893</v>
      </c>
      <c r="D3409">
        <v>8074</v>
      </c>
      <c r="E3409" t="s">
        <v>1471</v>
      </c>
      <c r="F3409">
        <v>500</v>
      </c>
      <c r="G3409">
        <v>8077</v>
      </c>
      <c r="H3409" t="s">
        <v>2894</v>
      </c>
      <c r="I3409">
        <v>13.8</v>
      </c>
      <c r="J3409">
        <v>0</v>
      </c>
      <c r="K3409" t="s">
        <v>23</v>
      </c>
      <c r="M3409">
        <v>0</v>
      </c>
      <c r="N3409" t="s">
        <v>23</v>
      </c>
      <c r="P3409" t="s">
        <v>24</v>
      </c>
      <c r="Q3409">
        <v>8</v>
      </c>
      <c r="R3409" t="s">
        <v>2847</v>
      </c>
      <c r="S3409">
        <v>8</v>
      </c>
      <c r="T3409" t="s">
        <v>2848</v>
      </c>
      <c r="U3409" s="1">
        <v>23.243607000000001</v>
      </c>
      <c r="V3409" s="1">
        <v>126.6157</v>
      </c>
      <c r="W3409" s="1">
        <v>26.389887000000002</v>
      </c>
      <c r="X3409" s="1">
        <v>69.730819999999994</v>
      </c>
      <c r="Y3409" s="1">
        <v>126.6157</v>
      </c>
      <c r="Z3409" s="1" t="str">
        <f>IF(qGICXFormer_PWV[[#This Row],[GICMaxIEffective]]&lt;75,"&lt;75A",IF(qGICXFormer_PWV[[#This Row],[GICMaxIEffective]]&gt;85,"&gt;85A","&gt;75A"))</f>
        <v>&lt;75A</v>
      </c>
      <c r="AA3409" s="1" t="str" cm="1">
        <f t="array" ref="AA3409">_xlfn.CONCAT(TRANSPOSE(qGICXFormer_PWV[[#This Row],[BusNum3W]:[LineCircuit]])&amp;" : ")</f>
        <v xml:space="preserve">8074 : MT. ENTERPRISE 0 : 500 : 8077 : MT. ENTERPRISE 3 : 13.8 : 0 :  :  : 0 :  :  : 1 : </v>
      </c>
    </row>
    <row r="3410" spans="2:27" hidden="1" x14ac:dyDescent="0.25">
      <c r="B3410">
        <v>20</v>
      </c>
      <c r="C3410" t="s">
        <v>2895</v>
      </c>
      <c r="D3410">
        <v>8074</v>
      </c>
      <c r="E3410" t="s">
        <v>1471</v>
      </c>
      <c r="F3410">
        <v>500</v>
      </c>
      <c r="G3410">
        <v>8078</v>
      </c>
      <c r="H3410" t="s">
        <v>2896</v>
      </c>
      <c r="I3410">
        <v>13.8</v>
      </c>
      <c r="J3410">
        <v>0</v>
      </c>
      <c r="K3410" t="s">
        <v>23</v>
      </c>
      <c r="M3410">
        <v>0</v>
      </c>
      <c r="N3410" t="s">
        <v>23</v>
      </c>
      <c r="P3410" t="s">
        <v>24</v>
      </c>
      <c r="Q3410">
        <v>8</v>
      </c>
      <c r="R3410" t="s">
        <v>2847</v>
      </c>
      <c r="S3410">
        <v>8</v>
      </c>
      <c r="T3410" t="s">
        <v>2848</v>
      </c>
      <c r="U3410" s="1">
        <v>12.824059</v>
      </c>
      <c r="V3410" s="1">
        <v>126.6157</v>
      </c>
      <c r="W3410" s="1">
        <v>14.559937</v>
      </c>
      <c r="X3410" s="1">
        <v>38.472175999999997</v>
      </c>
      <c r="Y3410" s="1">
        <v>126.6157</v>
      </c>
      <c r="Z3410" s="1" t="str">
        <f>IF(qGICXFormer_PWV[[#This Row],[GICMaxIEffective]]&lt;75,"&lt;75A",IF(qGICXFormer_PWV[[#This Row],[GICMaxIEffective]]&gt;85,"&gt;85A","&gt;75A"))</f>
        <v>&lt;75A</v>
      </c>
      <c r="AA3410" s="1" t="str" cm="1">
        <f t="array" ref="AA3410">_xlfn.CONCAT(TRANSPOSE(qGICXFormer_PWV[[#This Row],[BusNum3W]:[LineCircuit]])&amp;" : ")</f>
        <v xml:space="preserve">8074 : MT. ENTERPRISE 0 : 500 : 8078 : MT. ENTERPRISE 4 : 13.8 : 0 :  :  : 0 :  :  : 1 : </v>
      </c>
    </row>
    <row r="3411" spans="2:27" hidden="1" x14ac:dyDescent="0.25">
      <c r="B3411">
        <v>20</v>
      </c>
      <c r="C3411" t="s">
        <v>2897</v>
      </c>
      <c r="D3411">
        <v>8074</v>
      </c>
      <c r="E3411" t="s">
        <v>1471</v>
      </c>
      <c r="F3411">
        <v>500</v>
      </c>
      <c r="G3411">
        <v>8079</v>
      </c>
      <c r="H3411" t="s">
        <v>2898</v>
      </c>
      <c r="I3411">
        <v>13.8</v>
      </c>
      <c r="J3411">
        <v>0</v>
      </c>
      <c r="K3411" t="s">
        <v>23</v>
      </c>
      <c r="M3411">
        <v>0</v>
      </c>
      <c r="N3411" t="s">
        <v>23</v>
      </c>
      <c r="P3411" t="s">
        <v>24</v>
      </c>
      <c r="Q3411">
        <v>8</v>
      </c>
      <c r="R3411" t="s">
        <v>2847</v>
      </c>
      <c r="S3411">
        <v>8</v>
      </c>
      <c r="T3411" t="s">
        <v>2848</v>
      </c>
      <c r="U3411" s="1">
        <v>18.594885000000001</v>
      </c>
      <c r="V3411" s="1">
        <v>126.6157</v>
      </c>
      <c r="W3411" s="1">
        <v>21.111909000000001</v>
      </c>
      <c r="X3411" s="1">
        <v>55.784657000000003</v>
      </c>
      <c r="Y3411" s="1">
        <v>126.6157</v>
      </c>
      <c r="Z3411" s="1" t="str">
        <f>IF(qGICXFormer_PWV[[#This Row],[GICMaxIEffective]]&lt;75,"&lt;75A",IF(qGICXFormer_PWV[[#This Row],[GICMaxIEffective]]&gt;85,"&gt;85A","&gt;75A"))</f>
        <v>&lt;75A</v>
      </c>
      <c r="AA3411" s="1" t="str" cm="1">
        <f t="array" ref="AA3411">_xlfn.CONCAT(TRANSPOSE(qGICXFormer_PWV[[#This Row],[BusNum3W]:[LineCircuit]])&amp;" : ")</f>
        <v xml:space="preserve">8074 : MT. ENTERPRISE 0 : 500 : 8079 : MT. ENTERPRISE 5 : 13.8 : 0 :  :  : 0 :  :  : 1 : </v>
      </c>
    </row>
    <row r="3412" spans="2:27" hidden="1" x14ac:dyDescent="0.25">
      <c r="B3412">
        <v>20</v>
      </c>
      <c r="C3412" t="s">
        <v>2899</v>
      </c>
      <c r="D3412">
        <v>8074</v>
      </c>
      <c r="E3412" t="s">
        <v>1471</v>
      </c>
      <c r="F3412">
        <v>500</v>
      </c>
      <c r="G3412">
        <v>8080</v>
      </c>
      <c r="H3412" t="s">
        <v>2900</v>
      </c>
      <c r="I3412">
        <v>13.8</v>
      </c>
      <c r="J3412">
        <v>0</v>
      </c>
      <c r="K3412" t="s">
        <v>23</v>
      </c>
      <c r="M3412">
        <v>0</v>
      </c>
      <c r="N3412" t="s">
        <v>23</v>
      </c>
      <c r="P3412" t="s">
        <v>24</v>
      </c>
      <c r="Q3412">
        <v>8</v>
      </c>
      <c r="R3412" t="s">
        <v>2847</v>
      </c>
      <c r="S3412">
        <v>8</v>
      </c>
      <c r="T3412" t="s">
        <v>2848</v>
      </c>
      <c r="U3412" s="1">
        <v>16.904442</v>
      </c>
      <c r="V3412" s="1">
        <v>126.6157</v>
      </c>
      <c r="W3412" s="1">
        <v>19.192646</v>
      </c>
      <c r="X3412" s="1">
        <v>50.713321999999998</v>
      </c>
      <c r="Y3412" s="1">
        <v>126.6157</v>
      </c>
      <c r="Z3412" s="1" t="str">
        <f>IF(qGICXFormer_PWV[[#This Row],[GICMaxIEffective]]&lt;75,"&lt;75A",IF(qGICXFormer_PWV[[#This Row],[GICMaxIEffective]]&gt;85,"&gt;85A","&gt;75A"))</f>
        <v>&lt;75A</v>
      </c>
      <c r="AA3412" s="1" t="str" cm="1">
        <f t="array" ref="AA3412">_xlfn.CONCAT(TRANSPOSE(qGICXFormer_PWV[[#This Row],[BusNum3W]:[LineCircuit]])&amp;" : ")</f>
        <v xml:space="preserve">8074 : MT. ENTERPRISE 0 : 500 : 8080 : MT. ENTERPRISE 6 : 13.8 : 0 :  :  : 0 :  :  : 1 : </v>
      </c>
    </row>
    <row r="3413" spans="2:27" hidden="1" x14ac:dyDescent="0.25">
      <c r="B3413">
        <v>20</v>
      </c>
      <c r="C3413" t="s">
        <v>2901</v>
      </c>
      <c r="D3413">
        <v>8075</v>
      </c>
      <c r="E3413" t="s">
        <v>1466</v>
      </c>
      <c r="F3413">
        <v>230</v>
      </c>
      <c r="G3413">
        <v>8076</v>
      </c>
      <c r="H3413" t="s">
        <v>1453</v>
      </c>
      <c r="I3413">
        <v>115</v>
      </c>
      <c r="J3413">
        <v>0</v>
      </c>
      <c r="K3413" t="s">
        <v>23</v>
      </c>
      <c r="M3413">
        <v>0</v>
      </c>
      <c r="N3413" t="s">
        <v>23</v>
      </c>
      <c r="P3413" t="s">
        <v>24</v>
      </c>
      <c r="Q3413">
        <v>8</v>
      </c>
      <c r="R3413" t="s">
        <v>2847</v>
      </c>
      <c r="S3413">
        <v>8</v>
      </c>
      <c r="T3413" t="s">
        <v>2848</v>
      </c>
      <c r="U3413" s="1">
        <v>2.8322880000000001</v>
      </c>
      <c r="V3413" s="1">
        <v>60.232104999999997</v>
      </c>
      <c r="W3413" s="1">
        <v>1.225233</v>
      </c>
      <c r="X3413" s="1">
        <v>23.755490999999999</v>
      </c>
      <c r="Y3413" s="1">
        <v>131.546539</v>
      </c>
      <c r="Z3413" s="1" t="str">
        <f>IF(qGICXFormer_PWV[[#This Row],[GICMaxIEffective]]&lt;75,"&lt;75A",IF(qGICXFormer_PWV[[#This Row],[GICMaxIEffective]]&gt;85,"&gt;85A","&gt;75A"))</f>
        <v>&lt;75A</v>
      </c>
      <c r="AA3413" s="1" t="str" cm="1">
        <f t="array" ref="AA3413">_xlfn.CONCAT(TRANSPOSE(qGICXFormer_PWV[[#This Row],[BusNum3W]:[LineCircuit]])&amp;" : ")</f>
        <v xml:space="preserve">8075 : MT. ENTERPRISE 1 : 230 : 8076 : MT. ENTERPRISE 2 : 115 : 0 :  :  : 0 :  :  : 1 : </v>
      </c>
    </row>
    <row r="3414" spans="2:27" hidden="1" x14ac:dyDescent="0.25">
      <c r="B3414">
        <v>20</v>
      </c>
      <c r="C3414" t="s">
        <v>2902</v>
      </c>
      <c r="D3414">
        <v>8082</v>
      </c>
      <c r="E3414" t="s">
        <v>1483</v>
      </c>
      <c r="F3414">
        <v>500</v>
      </c>
      <c r="G3414">
        <v>8083</v>
      </c>
      <c r="H3414" t="s">
        <v>1455</v>
      </c>
      <c r="I3414">
        <v>230</v>
      </c>
      <c r="J3414">
        <v>0</v>
      </c>
      <c r="K3414" t="s">
        <v>23</v>
      </c>
      <c r="M3414">
        <v>0</v>
      </c>
      <c r="N3414" t="s">
        <v>23</v>
      </c>
      <c r="P3414" t="s">
        <v>24</v>
      </c>
      <c r="Q3414">
        <v>8</v>
      </c>
      <c r="R3414" t="s">
        <v>2847</v>
      </c>
      <c r="S3414">
        <v>7</v>
      </c>
      <c r="T3414" t="s">
        <v>2855</v>
      </c>
      <c r="U3414" s="1">
        <v>3.4982769999999999</v>
      </c>
      <c r="V3414" s="1">
        <v>93.909194999999997</v>
      </c>
      <c r="W3414" s="1">
        <v>3.9467140000000001</v>
      </c>
      <c r="X3414" s="1">
        <v>63.820808</v>
      </c>
      <c r="Y3414" s="1">
        <v>8.5922699999999992</v>
      </c>
      <c r="Z3414" s="1" t="str">
        <f>IF(qGICXFormer_PWV[[#This Row],[GICMaxIEffective]]&lt;75,"&lt;75A",IF(qGICXFormer_PWV[[#This Row],[GICMaxIEffective]]&gt;85,"&gt;85A","&gt;75A"))</f>
        <v>&lt;75A</v>
      </c>
      <c r="AA3414" s="1" t="str" cm="1">
        <f t="array" ref="AA3414">_xlfn.CONCAT(TRANSPOSE(qGICXFormer_PWV[[#This Row],[BusNum3W]:[LineCircuit]])&amp;" : ")</f>
        <v xml:space="preserve">8082 : FRANKLIN 0 : 500 : 8083 : FRANKLIN 1 : 230 : 0 :  :  : 0 :  :  : 1 : </v>
      </c>
    </row>
    <row r="3415" spans="2:27" hidden="1" x14ac:dyDescent="0.25">
      <c r="B3415">
        <v>20</v>
      </c>
      <c r="C3415" t="s">
        <v>2903</v>
      </c>
      <c r="D3415">
        <v>8082</v>
      </c>
      <c r="E3415" t="s">
        <v>1483</v>
      </c>
      <c r="F3415">
        <v>500</v>
      </c>
      <c r="G3415">
        <v>8087</v>
      </c>
      <c r="H3415" t="s">
        <v>2904</v>
      </c>
      <c r="I3415">
        <v>18</v>
      </c>
      <c r="J3415">
        <v>0</v>
      </c>
      <c r="K3415" t="s">
        <v>23</v>
      </c>
      <c r="M3415">
        <v>0</v>
      </c>
      <c r="N3415" t="s">
        <v>23</v>
      </c>
      <c r="P3415" t="s">
        <v>24</v>
      </c>
      <c r="Q3415">
        <v>8</v>
      </c>
      <c r="R3415" t="s">
        <v>2847</v>
      </c>
      <c r="S3415">
        <v>7</v>
      </c>
      <c r="T3415" t="s">
        <v>2855</v>
      </c>
      <c r="U3415" s="1">
        <v>27.947337999999998</v>
      </c>
      <c r="V3415" s="1">
        <v>72.131538000000006</v>
      </c>
      <c r="W3415" s="1">
        <v>31.763093999999999</v>
      </c>
      <c r="X3415" s="1">
        <v>83.842010000000002</v>
      </c>
      <c r="Y3415" s="1">
        <v>72.131538000000006</v>
      </c>
      <c r="Z3415" s="1" t="str">
        <f>IF(qGICXFormer_PWV[[#This Row],[GICMaxIEffective]]&lt;75,"&lt;75A",IF(qGICXFormer_PWV[[#This Row],[GICMaxIEffective]]&gt;85,"&gt;85A","&gt;75A"))</f>
        <v>&lt;75A</v>
      </c>
      <c r="AA3415" s="1" t="str" cm="1">
        <f t="array" ref="AA3415">_xlfn.CONCAT(TRANSPOSE(qGICXFormer_PWV[[#This Row],[BusNum3W]:[LineCircuit]])&amp;" : ")</f>
        <v xml:space="preserve">8082 : FRANKLIN 0 : 500 : 8087 : FRANKLIN 5 : 18 : 0 :  :  : 0 :  :  : 1 : </v>
      </c>
    </row>
    <row r="3416" spans="2:27" hidden="1" x14ac:dyDescent="0.25">
      <c r="B3416">
        <v>20</v>
      </c>
      <c r="C3416" t="s">
        <v>2905</v>
      </c>
      <c r="D3416">
        <v>8082</v>
      </c>
      <c r="E3416" t="s">
        <v>1483</v>
      </c>
      <c r="F3416">
        <v>500</v>
      </c>
      <c r="G3416">
        <v>8088</v>
      </c>
      <c r="H3416" t="s">
        <v>2906</v>
      </c>
      <c r="I3416">
        <v>18</v>
      </c>
      <c r="J3416">
        <v>0</v>
      </c>
      <c r="K3416" t="s">
        <v>23</v>
      </c>
      <c r="M3416">
        <v>0</v>
      </c>
      <c r="N3416" t="s">
        <v>23</v>
      </c>
      <c r="P3416" t="s">
        <v>24</v>
      </c>
      <c r="Q3416">
        <v>8</v>
      </c>
      <c r="R3416" t="s">
        <v>2847</v>
      </c>
      <c r="S3416">
        <v>7</v>
      </c>
      <c r="T3416" t="s">
        <v>2855</v>
      </c>
      <c r="U3416" s="1">
        <v>27.947337999999998</v>
      </c>
      <c r="V3416" s="1">
        <v>72.131538000000006</v>
      </c>
      <c r="W3416" s="1">
        <v>32.038334999999996</v>
      </c>
      <c r="X3416" s="1">
        <v>83.842010000000002</v>
      </c>
      <c r="Y3416" s="1">
        <v>72.131538000000006</v>
      </c>
      <c r="Z3416" s="1" t="str">
        <f>IF(qGICXFormer_PWV[[#This Row],[GICMaxIEffective]]&lt;75,"&lt;75A",IF(qGICXFormer_PWV[[#This Row],[GICMaxIEffective]]&gt;85,"&gt;85A","&gt;75A"))</f>
        <v>&lt;75A</v>
      </c>
      <c r="AA3416" s="1" t="str" cm="1">
        <f t="array" ref="AA3416">_xlfn.CONCAT(TRANSPOSE(qGICXFormer_PWV[[#This Row],[BusNum3W]:[LineCircuit]])&amp;" : ")</f>
        <v xml:space="preserve">8082 : FRANKLIN 0 : 500 : 8088 : FRANKLIN 6 : 18 : 0 :  :  : 0 :  :  : 1 : </v>
      </c>
    </row>
    <row r="3417" spans="2:27" hidden="1" x14ac:dyDescent="0.25">
      <c r="B3417">
        <v>20</v>
      </c>
      <c r="C3417" t="s">
        <v>2907</v>
      </c>
      <c r="D3417">
        <v>8083</v>
      </c>
      <c r="E3417" t="s">
        <v>1455</v>
      </c>
      <c r="F3417">
        <v>230</v>
      </c>
      <c r="G3417">
        <v>8084</v>
      </c>
      <c r="H3417" t="s">
        <v>1413</v>
      </c>
      <c r="I3417">
        <v>161</v>
      </c>
      <c r="J3417">
        <v>0</v>
      </c>
      <c r="K3417" t="s">
        <v>23</v>
      </c>
      <c r="M3417">
        <v>0</v>
      </c>
      <c r="N3417" t="s">
        <v>23</v>
      </c>
      <c r="P3417" t="s">
        <v>24</v>
      </c>
      <c r="Q3417">
        <v>8</v>
      </c>
      <c r="R3417" t="s">
        <v>2847</v>
      </c>
      <c r="S3417">
        <v>7</v>
      </c>
      <c r="T3417" t="s">
        <v>2855</v>
      </c>
      <c r="U3417" s="1">
        <v>2.5231849999999998</v>
      </c>
      <c r="V3417" s="1">
        <v>8.8022310000000008</v>
      </c>
      <c r="W3417" s="1">
        <v>1.0763050000000001</v>
      </c>
      <c r="X3417" s="1">
        <v>1.1309940000000001</v>
      </c>
      <c r="Y3417" s="1">
        <v>7.0866090000000002</v>
      </c>
      <c r="Z3417" s="1" t="str">
        <f>IF(qGICXFormer_PWV[[#This Row],[GICMaxIEffective]]&lt;75,"&lt;75A",IF(qGICXFormer_PWV[[#This Row],[GICMaxIEffective]]&gt;85,"&gt;85A","&gt;75A"))</f>
        <v>&lt;75A</v>
      </c>
      <c r="AA3417" s="1" t="str" cm="1">
        <f t="array" ref="AA3417">_xlfn.CONCAT(TRANSPOSE(qGICXFormer_PWV[[#This Row],[BusNum3W]:[LineCircuit]])&amp;" : ")</f>
        <v xml:space="preserve">8083 : FRANKLIN 1 : 230 : 8084 : FRANKLIN 2 : 161 : 0 :  :  : 0 :  :  : 1 : </v>
      </c>
    </row>
    <row r="3418" spans="2:27" hidden="1" x14ac:dyDescent="0.25">
      <c r="B3418">
        <v>20</v>
      </c>
      <c r="C3418" t="s">
        <v>2908</v>
      </c>
      <c r="D3418">
        <v>8085</v>
      </c>
      <c r="E3418" t="s">
        <v>1412</v>
      </c>
      <c r="F3418">
        <v>161</v>
      </c>
      <c r="G3418">
        <v>8084</v>
      </c>
      <c r="H3418" t="s">
        <v>1413</v>
      </c>
      <c r="I3418">
        <v>161</v>
      </c>
      <c r="J3418">
        <v>0</v>
      </c>
      <c r="K3418" t="s">
        <v>23</v>
      </c>
      <c r="M3418">
        <v>0</v>
      </c>
      <c r="N3418" t="s">
        <v>23</v>
      </c>
      <c r="P3418" t="s">
        <v>24</v>
      </c>
      <c r="Q3418">
        <v>8</v>
      </c>
      <c r="R3418" t="s">
        <v>2847</v>
      </c>
      <c r="S3418">
        <v>7</v>
      </c>
      <c r="T3418" t="s">
        <v>2855</v>
      </c>
      <c r="U3418" s="1">
        <v>10.745362</v>
      </c>
      <c r="V3418" s="1">
        <v>7.0865939999999998</v>
      </c>
      <c r="W3418" s="1">
        <v>3.2071999999999998</v>
      </c>
      <c r="X3418" s="1">
        <v>32.236088000000002</v>
      </c>
      <c r="Y3418" s="1">
        <v>7.0865939999999998</v>
      </c>
      <c r="Z3418" s="1" t="str">
        <f>IF(qGICXFormer_PWV[[#This Row],[GICMaxIEffective]]&lt;75,"&lt;75A",IF(qGICXFormer_PWV[[#This Row],[GICMaxIEffective]]&gt;85,"&gt;85A","&gt;75A"))</f>
        <v>&lt;75A</v>
      </c>
      <c r="AA3418" s="1" t="str" cm="1">
        <f t="array" ref="AA3418">_xlfn.CONCAT(TRANSPOSE(qGICXFormer_PWV[[#This Row],[BusNum3W]:[LineCircuit]])&amp;" : ")</f>
        <v xml:space="preserve">8085 : FRANKLIN 3 : 161 : 8084 : FRANKLIN 2 : 161 : 0 :  :  : 0 :  :  : 1 : </v>
      </c>
    </row>
    <row r="3419" spans="2:27" hidden="1" x14ac:dyDescent="0.25">
      <c r="B3419">
        <v>20</v>
      </c>
      <c r="C3419" t="s">
        <v>2909</v>
      </c>
      <c r="D3419">
        <v>8085</v>
      </c>
      <c r="E3419" t="s">
        <v>1412</v>
      </c>
      <c r="F3419">
        <v>161</v>
      </c>
      <c r="G3419">
        <v>8086</v>
      </c>
      <c r="H3419" t="s">
        <v>1419</v>
      </c>
      <c r="I3419">
        <v>115</v>
      </c>
      <c r="J3419">
        <v>0</v>
      </c>
      <c r="K3419" t="s">
        <v>23</v>
      </c>
      <c r="M3419">
        <v>0</v>
      </c>
      <c r="N3419" t="s">
        <v>23</v>
      </c>
      <c r="P3419" t="s">
        <v>24</v>
      </c>
      <c r="Q3419">
        <v>8</v>
      </c>
      <c r="R3419" t="s">
        <v>2847</v>
      </c>
      <c r="S3419">
        <v>7</v>
      </c>
      <c r="T3419" t="s">
        <v>2855</v>
      </c>
      <c r="U3419" s="1">
        <v>0.38314500000000001</v>
      </c>
      <c r="V3419" s="1">
        <v>74.497681</v>
      </c>
      <c r="W3419" s="1">
        <v>0.114541</v>
      </c>
      <c r="X3419" s="1">
        <v>5.9529339999999999</v>
      </c>
      <c r="Y3419" s="1">
        <v>165.10083</v>
      </c>
      <c r="Z3419" s="1" t="str">
        <f>IF(qGICXFormer_PWV[[#This Row],[GICMaxIEffective]]&lt;75,"&lt;75A",IF(qGICXFormer_PWV[[#This Row],[GICMaxIEffective]]&gt;85,"&gt;85A","&gt;75A"))</f>
        <v>&lt;75A</v>
      </c>
      <c r="AA3419" s="1" t="str" cm="1">
        <f t="array" ref="AA3419">_xlfn.CONCAT(TRANSPOSE(qGICXFormer_PWV[[#This Row],[BusNum3W]:[LineCircuit]])&amp;" : ")</f>
        <v xml:space="preserve">8085 : FRANKLIN 3 : 161 : 8086 : FRANKLIN 4 : 115 : 0 :  :  : 0 :  :  : 1 : </v>
      </c>
    </row>
    <row r="3420" spans="2:27" hidden="1" x14ac:dyDescent="0.25">
      <c r="B3420">
        <v>20</v>
      </c>
      <c r="C3420" t="s">
        <v>2910</v>
      </c>
      <c r="D3420">
        <v>8094</v>
      </c>
      <c r="E3420" t="s">
        <v>1398</v>
      </c>
      <c r="F3420">
        <v>230</v>
      </c>
      <c r="G3420">
        <v>8095</v>
      </c>
      <c r="H3420" t="s">
        <v>1372</v>
      </c>
      <c r="I3420">
        <v>115</v>
      </c>
      <c r="J3420">
        <v>0</v>
      </c>
      <c r="K3420" t="s">
        <v>23</v>
      </c>
      <c r="M3420">
        <v>0</v>
      </c>
      <c r="N3420" t="s">
        <v>23</v>
      </c>
      <c r="P3420" t="s">
        <v>24</v>
      </c>
      <c r="Q3420">
        <v>8</v>
      </c>
      <c r="R3420" t="s">
        <v>2847</v>
      </c>
      <c r="S3420">
        <v>7</v>
      </c>
      <c r="T3420" t="s">
        <v>2855</v>
      </c>
      <c r="U3420" s="1">
        <v>21.348219</v>
      </c>
      <c r="V3420" s="1">
        <v>82.844161999999997</v>
      </c>
      <c r="W3420" s="1">
        <v>8.9758990000000001</v>
      </c>
      <c r="X3420" s="1">
        <v>59.031959999999998</v>
      </c>
      <c r="Y3420" s="1">
        <v>76.213486000000003</v>
      </c>
      <c r="Z3420" s="1" t="str">
        <f>IF(qGICXFormer_PWV[[#This Row],[GICMaxIEffective]]&lt;75,"&lt;75A",IF(qGICXFormer_PWV[[#This Row],[GICMaxIEffective]]&gt;85,"&gt;85A","&gt;75A"))</f>
        <v>&lt;75A</v>
      </c>
      <c r="AA3420" s="1" t="str" cm="1">
        <f t="array" ref="AA3420">_xlfn.CONCAT(TRANSPOSE(qGICXFormer_PWV[[#This Row],[BusNum3W]:[LineCircuit]])&amp;" : ")</f>
        <v xml:space="preserve">8094 : COLLEGE STATION 1 0 : 230 : 8095 : COLLEGE STATION 1 1 : 115 : 0 :  :  : 0 :  :  : 1 : </v>
      </c>
    </row>
    <row r="3421" spans="2:27" hidden="1" x14ac:dyDescent="0.25">
      <c r="B3421">
        <v>20</v>
      </c>
      <c r="C3421" t="s">
        <v>2911</v>
      </c>
      <c r="D3421">
        <v>8097</v>
      </c>
      <c r="E3421" t="s">
        <v>1460</v>
      </c>
      <c r="F3421">
        <v>230</v>
      </c>
      <c r="G3421">
        <v>8098</v>
      </c>
      <c r="H3421" t="s">
        <v>1440</v>
      </c>
      <c r="I3421">
        <v>115</v>
      </c>
      <c r="J3421">
        <v>0</v>
      </c>
      <c r="K3421" t="s">
        <v>23</v>
      </c>
      <c r="M3421">
        <v>0</v>
      </c>
      <c r="N3421" t="s">
        <v>23</v>
      </c>
      <c r="P3421" t="s">
        <v>24</v>
      </c>
      <c r="Q3421">
        <v>8</v>
      </c>
      <c r="R3421" t="s">
        <v>2847</v>
      </c>
      <c r="S3421">
        <v>8</v>
      </c>
      <c r="T3421" t="s">
        <v>2848</v>
      </c>
      <c r="U3421" s="1">
        <v>3.6349399999999998</v>
      </c>
      <c r="V3421" s="1">
        <v>132.63206500000001</v>
      </c>
      <c r="W3421" s="1">
        <v>1.5656639999999999</v>
      </c>
      <c r="X3421" s="1">
        <v>25.140395999999999</v>
      </c>
      <c r="Y3421" s="1">
        <v>115.076859</v>
      </c>
      <c r="Z3421" s="1" t="str">
        <f>IF(qGICXFormer_PWV[[#This Row],[GICMaxIEffective]]&lt;75,"&lt;75A",IF(qGICXFormer_PWV[[#This Row],[GICMaxIEffective]]&gt;85,"&gt;85A","&gt;75A"))</f>
        <v>&lt;75A</v>
      </c>
      <c r="AA3421" s="1" t="str" cm="1">
        <f t="array" ref="AA3421">_xlfn.CONCAT(TRANSPOSE(qGICXFormer_PWV[[#This Row],[BusNum3W]:[LineCircuit]])&amp;" : ")</f>
        <v xml:space="preserve">8097 : CUSHING 1 0 : 230 : 8098 : CUSHING 1 1 : 115 : 0 :  :  : 0 :  :  : 1 : </v>
      </c>
    </row>
    <row r="3422" spans="2:27" hidden="1" x14ac:dyDescent="0.25">
      <c r="B3422">
        <v>20</v>
      </c>
      <c r="C3422" t="s">
        <v>2912</v>
      </c>
      <c r="D3422">
        <v>8097</v>
      </c>
      <c r="E3422" t="s">
        <v>1460</v>
      </c>
      <c r="F3422">
        <v>230</v>
      </c>
      <c r="G3422">
        <v>8099</v>
      </c>
      <c r="H3422" t="s">
        <v>2913</v>
      </c>
      <c r="I3422">
        <v>13.8</v>
      </c>
      <c r="J3422">
        <v>0</v>
      </c>
      <c r="K3422" t="s">
        <v>23</v>
      </c>
      <c r="M3422">
        <v>0</v>
      </c>
      <c r="N3422" t="s">
        <v>23</v>
      </c>
      <c r="P3422" t="s">
        <v>24</v>
      </c>
      <c r="Q3422">
        <v>8</v>
      </c>
      <c r="R3422" t="s">
        <v>2847</v>
      </c>
      <c r="S3422">
        <v>8</v>
      </c>
      <c r="T3422" t="s">
        <v>2848</v>
      </c>
      <c r="U3422" s="1">
        <v>8.9493899999999993</v>
      </c>
      <c r="V3422" s="1">
        <v>132.63206500000001</v>
      </c>
      <c r="W3422" s="1">
        <v>3.864303</v>
      </c>
      <c r="X3422" s="1">
        <v>26.848172999999999</v>
      </c>
      <c r="Y3422" s="1">
        <v>132.63204999999999</v>
      </c>
      <c r="Z3422" s="1" t="str">
        <f>IF(qGICXFormer_PWV[[#This Row],[GICMaxIEffective]]&lt;75,"&lt;75A",IF(qGICXFormer_PWV[[#This Row],[GICMaxIEffective]]&gt;85,"&gt;85A","&gt;75A"))</f>
        <v>&lt;75A</v>
      </c>
      <c r="AA3422" s="1" t="str" cm="1">
        <f t="array" ref="AA3422">_xlfn.CONCAT(TRANSPOSE(qGICXFormer_PWV[[#This Row],[BusNum3W]:[LineCircuit]])&amp;" : ")</f>
        <v xml:space="preserve">8097 : CUSHING 1 0 : 230 : 8099 : CUSHING 1 2 : 13.8 : 0 :  :  : 0 :  :  : 1 : </v>
      </c>
    </row>
    <row r="3423" spans="2:27" hidden="1" x14ac:dyDescent="0.25">
      <c r="B3423">
        <v>20</v>
      </c>
      <c r="C3423" t="s">
        <v>2914</v>
      </c>
      <c r="D3423">
        <v>8105</v>
      </c>
      <c r="E3423" t="s">
        <v>1428</v>
      </c>
      <c r="F3423">
        <v>230</v>
      </c>
      <c r="G3423">
        <v>8106</v>
      </c>
      <c r="H3423" t="s">
        <v>1376</v>
      </c>
      <c r="I3423">
        <v>115</v>
      </c>
      <c r="J3423">
        <v>0</v>
      </c>
      <c r="K3423" t="s">
        <v>23</v>
      </c>
      <c r="M3423">
        <v>0</v>
      </c>
      <c r="N3423" t="s">
        <v>23</v>
      </c>
      <c r="P3423" t="s">
        <v>24</v>
      </c>
      <c r="Q3423">
        <v>8</v>
      </c>
      <c r="R3423" t="s">
        <v>2847</v>
      </c>
      <c r="S3423">
        <v>8</v>
      </c>
      <c r="T3423" t="s">
        <v>2848</v>
      </c>
      <c r="U3423" s="1">
        <v>28.044519000000001</v>
      </c>
      <c r="V3423" s="1">
        <v>162.29913300000001</v>
      </c>
      <c r="W3423" s="1">
        <v>11.790773</v>
      </c>
      <c r="X3423" s="1">
        <v>75.821083000000002</v>
      </c>
      <c r="Y3423" s="1">
        <v>163.68829299999999</v>
      </c>
      <c r="Z3423" s="1" t="str">
        <f>IF(qGICXFormer_PWV[[#This Row],[GICMaxIEffective]]&lt;75,"&lt;75A",IF(qGICXFormer_PWV[[#This Row],[GICMaxIEffective]]&gt;85,"&gt;85A","&gt;75A"))</f>
        <v>&lt;75A</v>
      </c>
      <c r="AA3423" s="1" t="str" cm="1">
        <f t="array" ref="AA3423">_xlfn.CONCAT(TRANSPOSE(qGICXFormer_PWV[[#This Row],[BusNum3W]:[LineCircuit]])&amp;" : ")</f>
        <v xml:space="preserve">8105 : MOUNT PLEASANT 2 0 : 230 : 8106 : MOUNT PLEASANT 2 1 : 115 : 0 :  :  : 0 :  :  : 1 : </v>
      </c>
    </row>
    <row r="3424" spans="2:27" hidden="1" x14ac:dyDescent="0.25">
      <c r="B3424">
        <v>20</v>
      </c>
      <c r="C3424" t="s">
        <v>2915</v>
      </c>
      <c r="D3424">
        <v>8112</v>
      </c>
      <c r="E3424" t="s">
        <v>1473</v>
      </c>
      <c r="F3424">
        <v>500</v>
      </c>
      <c r="G3424">
        <v>8113</v>
      </c>
      <c r="H3424" t="s">
        <v>1462</v>
      </c>
      <c r="I3424">
        <v>230</v>
      </c>
      <c r="J3424">
        <v>0</v>
      </c>
      <c r="K3424" t="s">
        <v>23</v>
      </c>
      <c r="M3424">
        <v>0</v>
      </c>
      <c r="N3424" t="s">
        <v>23</v>
      </c>
      <c r="P3424" t="s">
        <v>24</v>
      </c>
      <c r="Q3424">
        <v>8</v>
      </c>
      <c r="R3424" t="s">
        <v>2847</v>
      </c>
      <c r="S3424">
        <v>8</v>
      </c>
      <c r="T3424" t="s">
        <v>2848</v>
      </c>
      <c r="U3424" s="1">
        <v>30.927403999999999</v>
      </c>
      <c r="V3424" s="1">
        <v>102.474152</v>
      </c>
      <c r="W3424" s="1">
        <v>34.981873999999998</v>
      </c>
      <c r="X3424" s="1">
        <v>134.20086699999999</v>
      </c>
      <c r="Y3424" s="1">
        <v>124.514595</v>
      </c>
      <c r="Z3424" s="1" t="str">
        <f>IF(qGICXFormer_PWV[[#This Row],[GICMaxIEffective]]&lt;75,"&lt;75A",IF(qGICXFormer_PWV[[#This Row],[GICMaxIEffective]]&gt;85,"&gt;85A","&gt;75A"))</f>
        <v>&lt;75A</v>
      </c>
      <c r="AA3424" s="1" t="str" cm="1">
        <f t="array" ref="AA3424">_xlfn.CONCAT(TRANSPOSE(qGICXFormer_PWV[[#This Row],[BusNum3W]:[LineCircuit]])&amp;" : ")</f>
        <v xml:space="preserve">8112 : JACKSONVILLE 1 0 : 500 : 8113 : JACKSONVILLE 1 1 : 230 : 0 :  :  : 0 :  :  : 1 : </v>
      </c>
    </row>
    <row r="3425" spans="2:27" hidden="1" x14ac:dyDescent="0.25">
      <c r="B3425">
        <v>20</v>
      </c>
      <c r="C3425" t="s">
        <v>2916</v>
      </c>
      <c r="D3425">
        <v>8112</v>
      </c>
      <c r="E3425" t="s">
        <v>1473</v>
      </c>
      <c r="F3425">
        <v>500</v>
      </c>
      <c r="G3425">
        <v>8115</v>
      </c>
      <c r="H3425" t="s">
        <v>2917</v>
      </c>
      <c r="I3425">
        <v>13.8</v>
      </c>
      <c r="J3425">
        <v>0</v>
      </c>
      <c r="K3425" t="s">
        <v>23</v>
      </c>
      <c r="M3425">
        <v>0</v>
      </c>
      <c r="N3425" t="s">
        <v>23</v>
      </c>
      <c r="P3425" t="s">
        <v>24</v>
      </c>
      <c r="Q3425">
        <v>8</v>
      </c>
      <c r="R3425" t="s">
        <v>2847</v>
      </c>
      <c r="S3425">
        <v>8</v>
      </c>
      <c r="T3425" t="s">
        <v>2848</v>
      </c>
      <c r="U3425" s="1">
        <v>0</v>
      </c>
      <c r="V3425" s="1">
        <v>0</v>
      </c>
      <c r="W3425" s="1">
        <v>0</v>
      </c>
      <c r="X3425" s="1">
        <v>0</v>
      </c>
      <c r="Y3425" s="1">
        <v>0</v>
      </c>
      <c r="Z3425" s="1" t="str">
        <f>IF(qGICXFormer_PWV[[#This Row],[GICMaxIEffective]]&lt;75,"&lt;75A",IF(qGICXFormer_PWV[[#This Row],[GICMaxIEffective]]&gt;85,"&gt;85A","&gt;75A"))</f>
        <v>&lt;75A</v>
      </c>
      <c r="AA3425" s="1" t="str" cm="1">
        <f t="array" ref="AA3425">_xlfn.CONCAT(TRANSPOSE(qGICXFormer_PWV[[#This Row],[BusNum3W]:[LineCircuit]])&amp;" : ")</f>
        <v xml:space="preserve">8112 : JACKSONVILLE 1 0 : 500 : 8115 : JACKSONVILLE 1 3 : 13.8 : 0 :  :  : 0 :  :  : 1 : </v>
      </c>
    </row>
    <row r="3426" spans="2:27" hidden="1" x14ac:dyDescent="0.25">
      <c r="B3426">
        <v>20</v>
      </c>
      <c r="C3426" t="s">
        <v>2918</v>
      </c>
      <c r="D3426">
        <v>8112</v>
      </c>
      <c r="E3426" t="s">
        <v>1473</v>
      </c>
      <c r="F3426">
        <v>500</v>
      </c>
      <c r="G3426">
        <v>8116</v>
      </c>
      <c r="H3426" t="s">
        <v>2919</v>
      </c>
      <c r="I3426">
        <v>13.8</v>
      </c>
      <c r="J3426">
        <v>0</v>
      </c>
      <c r="K3426" t="s">
        <v>23</v>
      </c>
      <c r="M3426">
        <v>0</v>
      </c>
      <c r="N3426" t="s">
        <v>23</v>
      </c>
      <c r="P3426" t="s">
        <v>24</v>
      </c>
      <c r="Q3426">
        <v>8</v>
      </c>
      <c r="R3426" t="s">
        <v>2847</v>
      </c>
      <c r="S3426">
        <v>8</v>
      </c>
      <c r="T3426" t="s">
        <v>2848</v>
      </c>
      <c r="U3426" s="1">
        <v>19.531219</v>
      </c>
      <c r="V3426" s="1">
        <v>100.14299800000001</v>
      </c>
      <c r="W3426" s="1">
        <v>22.170598999999999</v>
      </c>
      <c r="X3426" s="1">
        <v>58.593657999999998</v>
      </c>
      <c r="Y3426" s="1">
        <v>100.14299800000001</v>
      </c>
      <c r="Z3426" s="1" t="str">
        <f>IF(qGICXFormer_PWV[[#This Row],[GICMaxIEffective]]&lt;75,"&lt;75A",IF(qGICXFormer_PWV[[#This Row],[GICMaxIEffective]]&gt;85,"&gt;85A","&gt;75A"))</f>
        <v>&lt;75A</v>
      </c>
      <c r="AA3426" s="1" t="str" cm="1">
        <f t="array" ref="AA3426">_xlfn.CONCAT(TRANSPOSE(qGICXFormer_PWV[[#This Row],[BusNum3W]:[LineCircuit]])&amp;" : ")</f>
        <v xml:space="preserve">8112 : JACKSONVILLE 1 0 : 500 : 8116 : JACKSONVILLE 1 4 : 13.8 : 0 :  :  : 0 :  :  : 1 : </v>
      </c>
    </row>
    <row r="3427" spans="2:27" hidden="1" x14ac:dyDescent="0.25">
      <c r="B3427">
        <v>20</v>
      </c>
      <c r="C3427" t="s">
        <v>2920</v>
      </c>
      <c r="D3427">
        <v>8112</v>
      </c>
      <c r="E3427" t="s">
        <v>1473</v>
      </c>
      <c r="F3427">
        <v>500</v>
      </c>
      <c r="G3427">
        <v>8117</v>
      </c>
      <c r="H3427" t="s">
        <v>2921</v>
      </c>
      <c r="I3427">
        <v>13.8</v>
      </c>
      <c r="J3427">
        <v>0</v>
      </c>
      <c r="K3427" t="s">
        <v>23</v>
      </c>
      <c r="M3427">
        <v>0</v>
      </c>
      <c r="N3427" t="s">
        <v>23</v>
      </c>
      <c r="P3427" t="s">
        <v>24</v>
      </c>
      <c r="Q3427">
        <v>8</v>
      </c>
      <c r="R3427" t="s">
        <v>2847</v>
      </c>
      <c r="S3427">
        <v>8</v>
      </c>
      <c r="T3427" t="s">
        <v>2848</v>
      </c>
      <c r="U3427" s="1">
        <v>18.749969</v>
      </c>
      <c r="V3427" s="1">
        <v>100.14299800000001</v>
      </c>
      <c r="W3427" s="1">
        <v>21.494655999999999</v>
      </c>
      <c r="X3427" s="1">
        <v>56.249907999999998</v>
      </c>
      <c r="Y3427" s="1">
        <v>100.14299800000001</v>
      </c>
      <c r="Z3427" s="1" t="str">
        <f>IF(qGICXFormer_PWV[[#This Row],[GICMaxIEffective]]&lt;75,"&lt;75A",IF(qGICXFormer_PWV[[#This Row],[GICMaxIEffective]]&gt;85,"&gt;85A","&gt;75A"))</f>
        <v>&lt;75A</v>
      </c>
      <c r="AA3427" s="1" t="str" cm="1">
        <f t="array" ref="AA3427">_xlfn.CONCAT(TRANSPOSE(qGICXFormer_PWV[[#This Row],[BusNum3W]:[LineCircuit]])&amp;" : ")</f>
        <v xml:space="preserve">8112 : JACKSONVILLE 1 0 : 500 : 8117 : JACKSONVILLE 1 5 : 13.8 : 0 :  :  : 0 :  :  : 1 : </v>
      </c>
    </row>
    <row r="3428" spans="2:27" hidden="1" x14ac:dyDescent="0.25">
      <c r="B3428">
        <v>20</v>
      </c>
      <c r="C3428" t="s">
        <v>2922</v>
      </c>
      <c r="D3428">
        <v>8113</v>
      </c>
      <c r="E3428" t="s">
        <v>1462</v>
      </c>
      <c r="F3428">
        <v>230</v>
      </c>
      <c r="G3428">
        <v>8114</v>
      </c>
      <c r="H3428" t="s">
        <v>1446</v>
      </c>
      <c r="I3428">
        <v>115</v>
      </c>
      <c r="J3428">
        <v>0</v>
      </c>
      <c r="K3428" t="s">
        <v>23</v>
      </c>
      <c r="M3428">
        <v>0</v>
      </c>
      <c r="N3428" t="s">
        <v>23</v>
      </c>
      <c r="P3428" t="s">
        <v>24</v>
      </c>
      <c r="Q3428">
        <v>8</v>
      </c>
      <c r="R3428" t="s">
        <v>2847</v>
      </c>
      <c r="S3428">
        <v>8</v>
      </c>
      <c r="T3428" t="s">
        <v>2848</v>
      </c>
      <c r="U3428" s="1">
        <v>8.9653729999999996</v>
      </c>
      <c r="V3428" s="1">
        <v>124.51458</v>
      </c>
      <c r="W3428" s="1">
        <v>3.8697330000000001</v>
      </c>
      <c r="X3428" s="1">
        <v>27.005016000000001</v>
      </c>
      <c r="Y3428" s="1">
        <v>126.67398799999999</v>
      </c>
      <c r="Z3428" s="1" t="str">
        <f>IF(qGICXFormer_PWV[[#This Row],[GICMaxIEffective]]&lt;75,"&lt;75A",IF(qGICXFormer_PWV[[#This Row],[GICMaxIEffective]]&gt;85,"&gt;85A","&gt;75A"))</f>
        <v>&lt;75A</v>
      </c>
      <c r="AA3428" s="1" t="str" cm="1">
        <f t="array" ref="AA3428">_xlfn.CONCAT(TRANSPOSE(qGICXFormer_PWV[[#This Row],[BusNum3W]:[LineCircuit]])&amp;" : ")</f>
        <v xml:space="preserve">8113 : JACKSONVILLE 1 1 : 230 : 8114 : JACKSONVILLE 1 2 : 115 : 0 :  :  : 0 :  :  : 1 : </v>
      </c>
    </row>
    <row r="3429" spans="2:27" hidden="1" x14ac:dyDescent="0.25">
      <c r="B3429">
        <v>20</v>
      </c>
      <c r="C3429" t="s">
        <v>2923</v>
      </c>
      <c r="D3429">
        <v>8126</v>
      </c>
      <c r="E3429" t="s">
        <v>1484</v>
      </c>
      <c r="F3429">
        <v>500</v>
      </c>
      <c r="G3429">
        <v>8127</v>
      </c>
      <c r="H3429" t="s">
        <v>1472</v>
      </c>
      <c r="I3429">
        <v>230</v>
      </c>
      <c r="J3429">
        <v>0</v>
      </c>
      <c r="K3429" t="s">
        <v>23</v>
      </c>
      <c r="M3429">
        <v>0</v>
      </c>
      <c r="N3429" t="s">
        <v>23</v>
      </c>
      <c r="P3429" t="s">
        <v>24</v>
      </c>
      <c r="Q3429">
        <v>8</v>
      </c>
      <c r="R3429" t="s">
        <v>2847</v>
      </c>
      <c r="S3429">
        <v>8</v>
      </c>
      <c r="T3429" t="s">
        <v>2848</v>
      </c>
      <c r="U3429" s="1">
        <v>18.625208000000001</v>
      </c>
      <c r="V3429" s="1">
        <v>112.296097</v>
      </c>
      <c r="W3429" s="1">
        <v>21.101828000000001</v>
      </c>
      <c r="X3429" s="1">
        <v>60.421638000000002</v>
      </c>
      <c r="Y3429" s="1">
        <v>94.167877000000004</v>
      </c>
      <c r="Z3429" s="1" t="str">
        <f>IF(qGICXFormer_PWV[[#This Row],[GICMaxIEffective]]&lt;75,"&lt;75A",IF(qGICXFormer_PWV[[#This Row],[GICMaxIEffective]]&gt;85,"&gt;85A","&gt;75A"))</f>
        <v>&lt;75A</v>
      </c>
      <c r="AA3429" s="1" t="str" cm="1">
        <f t="array" ref="AA3429">_xlfn.CONCAT(TRANSPOSE(qGICXFormer_PWV[[#This Row],[BusNum3W]:[LineCircuit]])&amp;" : ")</f>
        <v xml:space="preserve">8126 : MOUNT PLEASANT 1 0 : 500 : 8127 : MOUNT PLEASANT 1 1 : 230 : 0 :  :  : 0 :  :  : 1 : </v>
      </c>
    </row>
    <row r="3430" spans="2:27" hidden="1" x14ac:dyDescent="0.25">
      <c r="B3430">
        <v>20</v>
      </c>
      <c r="C3430" t="s">
        <v>2924</v>
      </c>
      <c r="D3430">
        <v>8126</v>
      </c>
      <c r="E3430" t="s">
        <v>1484</v>
      </c>
      <c r="F3430">
        <v>500</v>
      </c>
      <c r="G3430">
        <v>8127</v>
      </c>
      <c r="H3430" t="s">
        <v>1472</v>
      </c>
      <c r="I3430">
        <v>230</v>
      </c>
      <c r="J3430">
        <v>0</v>
      </c>
      <c r="K3430" t="s">
        <v>23</v>
      </c>
      <c r="M3430">
        <v>0</v>
      </c>
      <c r="N3430" t="s">
        <v>23</v>
      </c>
      <c r="P3430" t="s">
        <v>25</v>
      </c>
      <c r="Q3430">
        <v>8</v>
      </c>
      <c r="R3430" t="s">
        <v>2847</v>
      </c>
      <c r="S3430">
        <v>8</v>
      </c>
      <c r="T3430" t="s">
        <v>2848</v>
      </c>
      <c r="U3430" s="1">
        <v>18.625208000000001</v>
      </c>
      <c r="V3430" s="1">
        <v>112.296097</v>
      </c>
      <c r="W3430" s="1">
        <v>21.101828000000001</v>
      </c>
      <c r="X3430" s="1">
        <v>60.421638000000002</v>
      </c>
      <c r="Y3430" s="1">
        <v>94.167877000000004</v>
      </c>
      <c r="Z3430" s="1" t="str">
        <f>IF(qGICXFormer_PWV[[#This Row],[GICMaxIEffective]]&lt;75,"&lt;75A",IF(qGICXFormer_PWV[[#This Row],[GICMaxIEffective]]&gt;85,"&gt;85A","&gt;75A"))</f>
        <v>&lt;75A</v>
      </c>
      <c r="AA3430" s="1" t="str" cm="1">
        <f t="array" ref="AA3430">_xlfn.CONCAT(TRANSPOSE(qGICXFormer_PWV[[#This Row],[BusNum3W]:[LineCircuit]])&amp;" : ")</f>
        <v xml:space="preserve">8126 : MOUNT PLEASANT 1 0 : 500 : 8127 : MOUNT PLEASANT 1 1 : 230 : 0 :  :  : 0 :  :  : 2 : </v>
      </c>
    </row>
    <row r="3431" spans="2:27" hidden="1" x14ac:dyDescent="0.25">
      <c r="B3431">
        <v>20</v>
      </c>
      <c r="C3431" t="s">
        <v>2925</v>
      </c>
      <c r="D3431">
        <v>8126</v>
      </c>
      <c r="E3431" t="s">
        <v>1484</v>
      </c>
      <c r="F3431">
        <v>500</v>
      </c>
      <c r="G3431">
        <v>8129</v>
      </c>
      <c r="H3431" t="s">
        <v>2926</v>
      </c>
      <c r="I3431">
        <v>18</v>
      </c>
      <c r="J3431">
        <v>0</v>
      </c>
      <c r="K3431" t="s">
        <v>23</v>
      </c>
      <c r="M3431">
        <v>0</v>
      </c>
      <c r="N3431" t="s">
        <v>23</v>
      </c>
      <c r="P3431" t="s">
        <v>24</v>
      </c>
      <c r="Q3431">
        <v>8</v>
      </c>
      <c r="R3431" t="s">
        <v>2847</v>
      </c>
      <c r="S3431">
        <v>8</v>
      </c>
      <c r="T3431" t="s">
        <v>2848</v>
      </c>
      <c r="U3431" s="1">
        <v>44.117283</v>
      </c>
      <c r="V3431" s="1">
        <v>113.70848100000001</v>
      </c>
      <c r="W3431" s="1">
        <v>50.089060000000003</v>
      </c>
      <c r="X3431" s="1">
        <v>132.35185200000001</v>
      </c>
      <c r="Y3431" s="1">
        <v>113.70848100000001</v>
      </c>
      <c r="Z3431" s="1" t="str">
        <f>IF(qGICXFormer_PWV[[#This Row],[GICMaxIEffective]]&lt;75,"&lt;75A",IF(qGICXFormer_PWV[[#This Row],[GICMaxIEffective]]&gt;85,"&gt;85A","&gt;75A"))</f>
        <v>&lt;75A</v>
      </c>
      <c r="AA3431" s="1" t="str" cm="1">
        <f t="array" ref="AA3431">_xlfn.CONCAT(TRANSPOSE(qGICXFormer_PWV[[#This Row],[BusNum3W]:[LineCircuit]])&amp;" : ")</f>
        <v xml:space="preserve">8126 : MOUNT PLEASANT 1 0 : 500 : 8129 : MOUNT PLEASANT 1 3 : 18 : 0 :  :  : 0 :  :  : 1 : </v>
      </c>
    </row>
    <row r="3432" spans="2:27" hidden="1" x14ac:dyDescent="0.25">
      <c r="B3432">
        <v>20</v>
      </c>
      <c r="C3432" t="s">
        <v>2927</v>
      </c>
      <c r="D3432">
        <v>8126</v>
      </c>
      <c r="E3432" t="s">
        <v>1484</v>
      </c>
      <c r="F3432">
        <v>500</v>
      </c>
      <c r="G3432">
        <v>8130</v>
      </c>
      <c r="H3432" t="s">
        <v>2928</v>
      </c>
      <c r="I3432">
        <v>18</v>
      </c>
      <c r="J3432">
        <v>0</v>
      </c>
      <c r="K3432" t="s">
        <v>23</v>
      </c>
      <c r="M3432">
        <v>0</v>
      </c>
      <c r="N3432" t="s">
        <v>23</v>
      </c>
      <c r="P3432" t="s">
        <v>24</v>
      </c>
      <c r="Q3432">
        <v>8</v>
      </c>
      <c r="R3432" t="s">
        <v>2847</v>
      </c>
      <c r="S3432">
        <v>8</v>
      </c>
      <c r="T3432" t="s">
        <v>2848</v>
      </c>
      <c r="U3432" s="1">
        <v>13.574548999999999</v>
      </c>
      <c r="V3432" s="1">
        <v>113.70848100000001</v>
      </c>
      <c r="W3432" s="1">
        <v>15.412019000000001</v>
      </c>
      <c r="X3432" s="1">
        <v>40.723644</v>
      </c>
      <c r="Y3432" s="1">
        <v>113.70848100000001</v>
      </c>
      <c r="Z3432" s="1" t="str">
        <f>IF(qGICXFormer_PWV[[#This Row],[GICMaxIEffective]]&lt;75,"&lt;75A",IF(qGICXFormer_PWV[[#This Row],[GICMaxIEffective]]&gt;85,"&gt;85A","&gt;75A"))</f>
        <v>&lt;75A</v>
      </c>
      <c r="AA3432" s="1" t="str" cm="1">
        <f t="array" ref="AA3432">_xlfn.CONCAT(TRANSPOSE(qGICXFormer_PWV[[#This Row],[BusNum3W]:[LineCircuit]])&amp;" : ")</f>
        <v xml:space="preserve">8126 : MOUNT PLEASANT 1 0 : 500 : 8130 : MOUNT PLEASANT 1 4 : 18 : 0 :  :  : 0 :  :  : 1 : </v>
      </c>
    </row>
    <row r="3433" spans="2:27" hidden="1" x14ac:dyDescent="0.25">
      <c r="B3433">
        <v>20</v>
      </c>
      <c r="C3433" t="s">
        <v>2929</v>
      </c>
      <c r="D3433">
        <v>8126</v>
      </c>
      <c r="E3433" t="s">
        <v>1484</v>
      </c>
      <c r="F3433">
        <v>500</v>
      </c>
      <c r="G3433">
        <v>8131</v>
      </c>
      <c r="H3433" t="s">
        <v>2930</v>
      </c>
      <c r="I3433">
        <v>18</v>
      </c>
      <c r="J3433">
        <v>0</v>
      </c>
      <c r="K3433" t="s">
        <v>23</v>
      </c>
      <c r="M3433">
        <v>0</v>
      </c>
      <c r="N3433" t="s">
        <v>23</v>
      </c>
      <c r="P3433" t="s">
        <v>24</v>
      </c>
      <c r="Q3433">
        <v>8</v>
      </c>
      <c r="R3433" t="s">
        <v>2847</v>
      </c>
      <c r="S3433">
        <v>8</v>
      </c>
      <c r="T3433" t="s">
        <v>2848</v>
      </c>
      <c r="U3433" s="1">
        <v>35.293823000000003</v>
      </c>
      <c r="V3433" s="1">
        <v>113.70848100000001</v>
      </c>
      <c r="W3433" s="1">
        <v>40.071246000000002</v>
      </c>
      <c r="X3433" s="1">
        <v>105.88146999999999</v>
      </c>
      <c r="Y3433" s="1">
        <v>113.70848100000001</v>
      </c>
      <c r="Z3433" s="1" t="str">
        <f>IF(qGICXFormer_PWV[[#This Row],[GICMaxIEffective]]&lt;75,"&lt;75A",IF(qGICXFormer_PWV[[#This Row],[GICMaxIEffective]]&gt;85,"&gt;85A","&gt;75A"))</f>
        <v>&lt;75A</v>
      </c>
      <c r="AA3433" s="1" t="str" cm="1">
        <f t="array" ref="AA3433">_xlfn.CONCAT(TRANSPOSE(qGICXFormer_PWV[[#This Row],[BusNum3W]:[LineCircuit]])&amp;" : ")</f>
        <v xml:space="preserve">8126 : MOUNT PLEASANT 1 0 : 500 : 8131 : MOUNT PLEASANT 1 5 : 18 : 0 :  :  : 0 :  :  : 1 : </v>
      </c>
    </row>
    <row r="3434" spans="2:27" hidden="1" x14ac:dyDescent="0.25">
      <c r="B3434">
        <v>20</v>
      </c>
      <c r="C3434" t="s">
        <v>2931</v>
      </c>
      <c r="D3434">
        <v>8127</v>
      </c>
      <c r="E3434" t="s">
        <v>1472</v>
      </c>
      <c r="F3434">
        <v>230</v>
      </c>
      <c r="G3434">
        <v>8128</v>
      </c>
      <c r="H3434" t="s">
        <v>1470</v>
      </c>
      <c r="I3434">
        <v>115</v>
      </c>
      <c r="J3434">
        <v>0</v>
      </c>
      <c r="K3434" t="s">
        <v>23</v>
      </c>
      <c r="M3434">
        <v>0</v>
      </c>
      <c r="N3434" t="s">
        <v>23</v>
      </c>
      <c r="P3434" t="s">
        <v>24</v>
      </c>
      <c r="Q3434">
        <v>8</v>
      </c>
      <c r="R3434" t="s">
        <v>2847</v>
      </c>
      <c r="S3434">
        <v>8</v>
      </c>
      <c r="T3434" t="s">
        <v>2848</v>
      </c>
      <c r="U3434" s="1">
        <v>9.4969999999999999</v>
      </c>
      <c r="V3434" s="1">
        <v>94.167877000000004</v>
      </c>
      <c r="W3434" s="1">
        <v>4.1224879999999997</v>
      </c>
      <c r="X3434" s="1">
        <v>24.962993999999998</v>
      </c>
      <c r="Y3434" s="1">
        <v>77.684807000000006</v>
      </c>
      <c r="Z3434" s="1" t="str">
        <f>IF(qGICXFormer_PWV[[#This Row],[GICMaxIEffective]]&lt;75,"&lt;75A",IF(qGICXFormer_PWV[[#This Row],[GICMaxIEffective]]&gt;85,"&gt;85A","&gt;75A"))</f>
        <v>&lt;75A</v>
      </c>
      <c r="AA3434" s="1" t="str" cm="1">
        <f t="array" ref="AA3434">_xlfn.CONCAT(TRANSPOSE(qGICXFormer_PWV[[#This Row],[BusNum3W]:[LineCircuit]])&amp;" : ")</f>
        <v xml:space="preserve">8127 : MOUNT PLEASANT 1 1 : 230 : 8128 : MOUNT PLEASANT 1 2 : 115 : 0 :  :  : 0 :  :  : 1 : </v>
      </c>
    </row>
    <row r="3435" spans="2:27" hidden="1" x14ac:dyDescent="0.25">
      <c r="B3435">
        <v>20</v>
      </c>
      <c r="C3435" t="s">
        <v>2932</v>
      </c>
      <c r="D3435">
        <v>8133</v>
      </c>
      <c r="E3435" t="s">
        <v>1441</v>
      </c>
      <c r="F3435">
        <v>230</v>
      </c>
      <c r="G3435">
        <v>8134</v>
      </c>
      <c r="H3435" t="s">
        <v>1439</v>
      </c>
      <c r="I3435">
        <v>115</v>
      </c>
      <c r="J3435">
        <v>0</v>
      </c>
      <c r="K3435" t="s">
        <v>23</v>
      </c>
      <c r="M3435">
        <v>0</v>
      </c>
      <c r="N3435" t="s">
        <v>23</v>
      </c>
      <c r="P3435" t="s">
        <v>24</v>
      </c>
      <c r="Q3435">
        <v>8</v>
      </c>
      <c r="R3435" t="s">
        <v>2847</v>
      </c>
      <c r="S3435">
        <v>8</v>
      </c>
      <c r="T3435" t="s">
        <v>2848</v>
      </c>
      <c r="U3435" s="1">
        <v>6.0965829999999999</v>
      </c>
      <c r="V3435" s="1">
        <v>169.09655799999999</v>
      </c>
      <c r="W3435" s="1">
        <v>2.6239170000000001</v>
      </c>
      <c r="X3435" s="1">
        <v>16.006049999999998</v>
      </c>
      <c r="Y3435" s="1">
        <v>174.72062700000001</v>
      </c>
      <c r="Z3435" s="1" t="str">
        <f>IF(qGICXFormer_PWV[[#This Row],[GICMaxIEffective]]&lt;75,"&lt;75A",IF(qGICXFormer_PWV[[#This Row],[GICMaxIEffective]]&gt;85,"&gt;85A","&gt;75A"))</f>
        <v>&lt;75A</v>
      </c>
      <c r="AA3435" s="1" t="str" cm="1">
        <f t="array" ref="AA3435">_xlfn.CONCAT(TRANSPOSE(qGICXFormer_PWV[[#This Row],[BusNum3W]:[LineCircuit]])&amp;" : ")</f>
        <v xml:space="preserve">8133 : TYLER 7 0 : 230 : 8134 : TYLER 7 1 : 115 : 0 :  :  : 0 :  :  : 1 : </v>
      </c>
    </row>
    <row r="3436" spans="2:27" hidden="1" x14ac:dyDescent="0.25">
      <c r="B3436">
        <v>20</v>
      </c>
      <c r="C3436" t="s">
        <v>2933</v>
      </c>
      <c r="D3436">
        <v>8133</v>
      </c>
      <c r="E3436" t="s">
        <v>1441</v>
      </c>
      <c r="F3436">
        <v>230</v>
      </c>
      <c r="G3436">
        <v>8134</v>
      </c>
      <c r="H3436" t="s">
        <v>1439</v>
      </c>
      <c r="I3436">
        <v>115</v>
      </c>
      <c r="J3436">
        <v>0</v>
      </c>
      <c r="K3436" t="s">
        <v>23</v>
      </c>
      <c r="M3436">
        <v>0</v>
      </c>
      <c r="N3436" t="s">
        <v>23</v>
      </c>
      <c r="P3436" t="s">
        <v>25</v>
      </c>
      <c r="Q3436">
        <v>8</v>
      </c>
      <c r="R3436" t="s">
        <v>2847</v>
      </c>
      <c r="S3436">
        <v>8</v>
      </c>
      <c r="T3436" t="s">
        <v>2848</v>
      </c>
      <c r="U3436" s="1">
        <v>6.0965829999999999</v>
      </c>
      <c r="V3436" s="1">
        <v>169.09655799999999</v>
      </c>
      <c r="W3436" s="1">
        <v>2.6239170000000001</v>
      </c>
      <c r="X3436" s="1">
        <v>16.006049999999998</v>
      </c>
      <c r="Y3436" s="1">
        <v>174.72062700000001</v>
      </c>
      <c r="Z3436" s="1" t="str">
        <f>IF(qGICXFormer_PWV[[#This Row],[GICMaxIEffective]]&lt;75,"&lt;75A",IF(qGICXFormer_PWV[[#This Row],[GICMaxIEffective]]&gt;85,"&gt;85A","&gt;75A"))</f>
        <v>&lt;75A</v>
      </c>
      <c r="AA3436" s="1" t="str" cm="1">
        <f t="array" ref="AA3436">_xlfn.CONCAT(TRANSPOSE(qGICXFormer_PWV[[#This Row],[BusNum3W]:[LineCircuit]])&amp;" : ")</f>
        <v xml:space="preserve">8133 : TYLER 7 0 : 230 : 8134 : TYLER 7 1 : 115 : 0 :  :  : 0 :  :  : 2 : </v>
      </c>
    </row>
    <row r="3437" spans="2:27" hidden="1" x14ac:dyDescent="0.25">
      <c r="B3437">
        <v>20</v>
      </c>
      <c r="C3437" t="s">
        <v>2934</v>
      </c>
      <c r="D3437">
        <v>8139</v>
      </c>
      <c r="E3437" t="s">
        <v>1390</v>
      </c>
      <c r="F3437">
        <v>230</v>
      </c>
      <c r="G3437">
        <v>8140</v>
      </c>
      <c r="H3437" t="s">
        <v>1373</v>
      </c>
      <c r="I3437">
        <v>115</v>
      </c>
      <c r="J3437">
        <v>0</v>
      </c>
      <c r="K3437" t="s">
        <v>23</v>
      </c>
      <c r="M3437">
        <v>0</v>
      </c>
      <c r="N3437" t="s">
        <v>23</v>
      </c>
      <c r="P3437" t="s">
        <v>24</v>
      </c>
      <c r="Q3437">
        <v>8</v>
      </c>
      <c r="R3437" t="s">
        <v>2847</v>
      </c>
      <c r="S3437">
        <v>7</v>
      </c>
      <c r="T3437" t="s">
        <v>2855</v>
      </c>
      <c r="U3437" s="1">
        <v>7.9414340000000001</v>
      </c>
      <c r="V3437" s="1">
        <v>171.09608499999999</v>
      </c>
      <c r="W3437" s="1">
        <v>3.3425189999999998</v>
      </c>
      <c r="X3437" s="1">
        <v>18.656033999999998</v>
      </c>
      <c r="Y3437" s="1">
        <v>4.6114059999999997</v>
      </c>
      <c r="Z3437" s="1" t="str">
        <f>IF(qGICXFormer_PWV[[#This Row],[GICMaxIEffective]]&lt;75,"&lt;75A",IF(qGICXFormer_PWV[[#This Row],[GICMaxIEffective]]&gt;85,"&gt;85A","&gt;75A"))</f>
        <v>&lt;75A</v>
      </c>
      <c r="AA3437" s="1" t="str" cm="1">
        <f t="array" ref="AA3437">_xlfn.CONCAT(TRANSPOSE(qGICXFormer_PWV[[#This Row],[BusNum3W]:[LineCircuit]])&amp;" : ")</f>
        <v xml:space="preserve">8139 : COLLEGE STATION 2 0 : 230 : 8140 : COLLEGE STATION 2 1 : 115 : 0 :  :  : 0 :  :  : 1 : </v>
      </c>
    </row>
    <row r="3438" spans="2:27" hidden="1" x14ac:dyDescent="0.25">
      <c r="B3438">
        <v>20</v>
      </c>
      <c r="C3438" t="s">
        <v>2935</v>
      </c>
      <c r="D3438">
        <v>8147</v>
      </c>
      <c r="E3438" t="s">
        <v>1401</v>
      </c>
      <c r="F3438">
        <v>230</v>
      </c>
      <c r="G3438">
        <v>8148</v>
      </c>
      <c r="H3438" t="s">
        <v>1387</v>
      </c>
      <c r="I3438">
        <v>161</v>
      </c>
      <c r="J3438">
        <v>0</v>
      </c>
      <c r="K3438" t="s">
        <v>23</v>
      </c>
      <c r="M3438">
        <v>0</v>
      </c>
      <c r="N3438" t="s">
        <v>23</v>
      </c>
      <c r="P3438" t="s">
        <v>24</v>
      </c>
      <c r="Q3438">
        <v>8</v>
      </c>
      <c r="R3438" t="s">
        <v>2847</v>
      </c>
      <c r="S3438">
        <v>7</v>
      </c>
      <c r="T3438" t="s">
        <v>2855</v>
      </c>
      <c r="U3438" s="1">
        <v>6.5485749999999996</v>
      </c>
      <c r="V3438" s="1">
        <v>178.10617099999999</v>
      </c>
      <c r="W3438" s="1">
        <v>2.7692049999999999</v>
      </c>
      <c r="X3438" s="1">
        <v>11.828052</v>
      </c>
      <c r="Y3438" s="1">
        <v>2.6708059999999998</v>
      </c>
      <c r="Z3438" s="1" t="str">
        <f>IF(qGICXFormer_PWV[[#This Row],[GICMaxIEffective]]&lt;75,"&lt;75A",IF(qGICXFormer_PWV[[#This Row],[GICMaxIEffective]]&gt;85,"&gt;85A","&gt;75A"))</f>
        <v>&lt;75A</v>
      </c>
      <c r="AA3438" s="1" t="str" cm="1">
        <f t="array" ref="AA3438">_xlfn.CONCAT(TRANSPOSE(qGICXFormer_PWV[[#This Row],[BusNum3W]:[LineCircuit]])&amp;" : ")</f>
        <v xml:space="preserve">8147 : TRINIDAD 1 0 : 230 : 8148 : TRINIDAD 1 1 : 161 : 0 :  :  : 0 :  :  : 1 : </v>
      </c>
    </row>
    <row r="3439" spans="2:27" hidden="1" x14ac:dyDescent="0.25">
      <c r="B3439">
        <v>20</v>
      </c>
      <c r="C3439" t="s">
        <v>2936</v>
      </c>
      <c r="D3439">
        <v>8147</v>
      </c>
      <c r="E3439" t="s">
        <v>1401</v>
      </c>
      <c r="F3439">
        <v>230</v>
      </c>
      <c r="G3439">
        <v>8148</v>
      </c>
      <c r="H3439" t="s">
        <v>1387</v>
      </c>
      <c r="I3439">
        <v>161</v>
      </c>
      <c r="J3439">
        <v>0</v>
      </c>
      <c r="K3439" t="s">
        <v>23</v>
      </c>
      <c r="M3439">
        <v>0</v>
      </c>
      <c r="N3439" t="s">
        <v>23</v>
      </c>
      <c r="P3439" t="s">
        <v>25</v>
      </c>
      <c r="Q3439">
        <v>8</v>
      </c>
      <c r="R3439" t="s">
        <v>2847</v>
      </c>
      <c r="S3439">
        <v>7</v>
      </c>
      <c r="T3439" t="s">
        <v>2855</v>
      </c>
      <c r="U3439" s="1">
        <v>6.5485749999999996</v>
      </c>
      <c r="V3439" s="1">
        <v>178.10617099999999</v>
      </c>
      <c r="W3439" s="1">
        <v>2.7692049999999999</v>
      </c>
      <c r="X3439" s="1">
        <v>11.828052</v>
      </c>
      <c r="Y3439" s="1">
        <v>2.6708059999999998</v>
      </c>
      <c r="Z3439" s="1" t="str">
        <f>IF(qGICXFormer_PWV[[#This Row],[GICMaxIEffective]]&lt;75,"&lt;75A",IF(qGICXFormer_PWV[[#This Row],[GICMaxIEffective]]&gt;85,"&gt;85A","&gt;75A"))</f>
        <v>&lt;75A</v>
      </c>
      <c r="AA3439" s="1" t="str" cm="1">
        <f t="array" ref="AA3439">_xlfn.CONCAT(TRANSPOSE(qGICXFormer_PWV[[#This Row],[BusNum3W]:[LineCircuit]])&amp;" : ")</f>
        <v xml:space="preserve">8147 : TRINIDAD 1 0 : 230 : 8148 : TRINIDAD 1 1 : 161 : 0 :  :  : 0 :  :  : 2 : </v>
      </c>
    </row>
    <row r="3440" spans="2:27" hidden="1" x14ac:dyDescent="0.25">
      <c r="B3440">
        <v>20</v>
      </c>
      <c r="C3440" t="s">
        <v>2937</v>
      </c>
      <c r="D3440">
        <v>8148</v>
      </c>
      <c r="E3440" t="s">
        <v>1387</v>
      </c>
      <c r="F3440">
        <v>161</v>
      </c>
      <c r="G3440">
        <v>8149</v>
      </c>
      <c r="H3440" t="s">
        <v>1374</v>
      </c>
      <c r="I3440">
        <v>115</v>
      </c>
      <c r="J3440">
        <v>0</v>
      </c>
      <c r="K3440" t="s">
        <v>23</v>
      </c>
      <c r="M3440">
        <v>0</v>
      </c>
      <c r="N3440" t="s">
        <v>23</v>
      </c>
      <c r="P3440" t="s">
        <v>24</v>
      </c>
      <c r="Q3440">
        <v>8</v>
      </c>
      <c r="R3440" t="s">
        <v>2847</v>
      </c>
      <c r="S3440">
        <v>7</v>
      </c>
      <c r="T3440" t="s">
        <v>2855</v>
      </c>
      <c r="U3440" s="1">
        <v>2.6867459999999999</v>
      </c>
      <c r="V3440" s="1">
        <v>171.86187699999999</v>
      </c>
      <c r="W3440" s="1">
        <v>0.79063799999999995</v>
      </c>
      <c r="X3440" s="1">
        <v>1.6020479999999999</v>
      </c>
      <c r="Y3440" s="1">
        <v>120.953239</v>
      </c>
      <c r="Z3440" s="1" t="str">
        <f>IF(qGICXFormer_PWV[[#This Row],[GICMaxIEffective]]&lt;75,"&lt;75A",IF(qGICXFormer_PWV[[#This Row],[GICMaxIEffective]]&gt;85,"&gt;85A","&gt;75A"))</f>
        <v>&lt;75A</v>
      </c>
      <c r="AA3440" s="1" t="str" cm="1">
        <f t="array" ref="AA3440">_xlfn.CONCAT(TRANSPOSE(qGICXFormer_PWV[[#This Row],[BusNum3W]:[LineCircuit]])&amp;" : ")</f>
        <v xml:space="preserve">8148 : TRINIDAD 1 1 : 161 : 8149 : TRINIDAD 1 2 : 115 : 0 :  :  : 0 :  :  : 1 : </v>
      </c>
    </row>
    <row r="3441" spans="2:27" hidden="1" x14ac:dyDescent="0.25">
      <c r="B3441">
        <v>20</v>
      </c>
      <c r="C3441" t="s">
        <v>2938</v>
      </c>
      <c r="D3441">
        <v>8155</v>
      </c>
      <c r="E3441" t="s">
        <v>1467</v>
      </c>
      <c r="F3441">
        <v>500</v>
      </c>
      <c r="G3441">
        <v>8156</v>
      </c>
      <c r="H3441" t="s">
        <v>1445</v>
      </c>
      <c r="I3441">
        <v>230</v>
      </c>
      <c r="J3441">
        <v>0</v>
      </c>
      <c r="K3441" t="s">
        <v>23</v>
      </c>
      <c r="M3441">
        <v>0</v>
      </c>
      <c r="N3441" t="s">
        <v>23</v>
      </c>
      <c r="P3441" t="s">
        <v>24</v>
      </c>
      <c r="Q3441">
        <v>8</v>
      </c>
      <c r="R3441" t="s">
        <v>2847</v>
      </c>
      <c r="S3441">
        <v>7</v>
      </c>
      <c r="T3441" t="s">
        <v>2855</v>
      </c>
      <c r="U3441" s="1">
        <v>0.46651500000000001</v>
      </c>
      <c r="V3441" s="1">
        <v>15.423279000000001</v>
      </c>
      <c r="W3441" s="1">
        <v>0.52429700000000001</v>
      </c>
      <c r="X3441" s="1">
        <v>37.110584000000003</v>
      </c>
      <c r="Y3441" s="1">
        <v>160.38464400000001</v>
      </c>
      <c r="Z3441" s="1" t="str">
        <f>IF(qGICXFormer_PWV[[#This Row],[GICMaxIEffective]]&lt;75,"&lt;75A",IF(qGICXFormer_PWV[[#This Row],[GICMaxIEffective]]&gt;85,"&gt;85A","&gt;75A"))</f>
        <v>&lt;75A</v>
      </c>
      <c r="AA3441" s="1" t="str" cm="1">
        <f t="array" ref="AA3441">_xlfn.CONCAT(TRANSPOSE(qGICXFormer_PWV[[#This Row],[BusNum3W]:[LineCircuit]])&amp;" : ")</f>
        <v xml:space="preserve">8155 : BREMOND 0 : 500 : 8156 : BREMOND 1 : 230 : 0 :  :  : 0 :  :  : 1 : </v>
      </c>
    </row>
    <row r="3442" spans="2:27" hidden="1" x14ac:dyDescent="0.25">
      <c r="B3442">
        <v>20</v>
      </c>
      <c r="C3442" t="s">
        <v>2939</v>
      </c>
      <c r="D3442">
        <v>8156</v>
      </c>
      <c r="E3442" t="s">
        <v>1445</v>
      </c>
      <c r="F3442">
        <v>230</v>
      </c>
      <c r="G3442">
        <v>8157</v>
      </c>
      <c r="H3442" t="s">
        <v>1416</v>
      </c>
      <c r="I3442">
        <v>115</v>
      </c>
      <c r="J3442">
        <v>0</v>
      </c>
      <c r="K3442" t="s">
        <v>23</v>
      </c>
      <c r="M3442">
        <v>0</v>
      </c>
      <c r="N3442" t="s">
        <v>23</v>
      </c>
      <c r="P3442" t="s">
        <v>24</v>
      </c>
      <c r="Q3442">
        <v>8</v>
      </c>
      <c r="R3442" t="s">
        <v>2847</v>
      </c>
      <c r="S3442">
        <v>7</v>
      </c>
      <c r="T3442" t="s">
        <v>2855</v>
      </c>
      <c r="U3442" s="1">
        <v>12.563376</v>
      </c>
      <c r="V3442" s="1">
        <v>160.38464400000001</v>
      </c>
      <c r="W3442" s="1">
        <v>5.3639330000000003</v>
      </c>
      <c r="X3442" s="1">
        <v>47.458427</v>
      </c>
      <c r="Y3442" s="1">
        <v>170.06088299999999</v>
      </c>
      <c r="Z3442" s="1" t="str">
        <f>IF(qGICXFormer_PWV[[#This Row],[GICMaxIEffective]]&lt;75,"&lt;75A",IF(qGICXFormer_PWV[[#This Row],[GICMaxIEffective]]&gt;85,"&gt;85A","&gt;75A"))</f>
        <v>&lt;75A</v>
      </c>
      <c r="AA3442" s="1" t="str" cm="1">
        <f t="array" ref="AA3442">_xlfn.CONCAT(TRANSPOSE(qGICXFormer_PWV[[#This Row],[BusNum3W]:[LineCircuit]])&amp;" : ")</f>
        <v xml:space="preserve">8156 : BREMOND 1 : 230 : 8157 : BREMOND 2 : 115 : 0 :  :  : 0 :  :  : 1 : </v>
      </c>
    </row>
    <row r="3443" spans="2:27" hidden="1" x14ac:dyDescent="0.25">
      <c r="B3443">
        <v>20</v>
      </c>
      <c r="C3443" t="s">
        <v>2940</v>
      </c>
      <c r="D3443">
        <v>8158</v>
      </c>
      <c r="E3443" t="s">
        <v>1474</v>
      </c>
      <c r="F3443">
        <v>500</v>
      </c>
      <c r="G3443">
        <v>8159</v>
      </c>
      <c r="H3443" t="s">
        <v>1481</v>
      </c>
      <c r="I3443">
        <v>230</v>
      </c>
      <c r="J3443">
        <v>0</v>
      </c>
      <c r="K3443" t="s">
        <v>23</v>
      </c>
      <c r="M3443">
        <v>0</v>
      </c>
      <c r="N3443" t="s">
        <v>23</v>
      </c>
      <c r="P3443" t="s">
        <v>24</v>
      </c>
      <c r="Q3443">
        <v>8</v>
      </c>
      <c r="R3443" t="s">
        <v>2847</v>
      </c>
      <c r="S3443">
        <v>7</v>
      </c>
      <c r="T3443" t="s">
        <v>2855</v>
      </c>
      <c r="U3443" s="1">
        <v>49.422305999999999</v>
      </c>
      <c r="V3443" s="1">
        <v>113.250893</v>
      </c>
      <c r="W3443" s="1">
        <v>56.111933999999998</v>
      </c>
      <c r="X3443" s="1">
        <v>110.65226699999999</v>
      </c>
      <c r="Y3443" s="1">
        <v>110.495445</v>
      </c>
      <c r="Z3443" s="1" t="str">
        <f>IF(qGICXFormer_PWV[[#This Row],[GICMaxIEffective]]&lt;75,"&lt;75A",IF(qGICXFormer_PWV[[#This Row],[GICMaxIEffective]]&gt;85,"&gt;85A","&gt;75A"))</f>
        <v>&lt;75A</v>
      </c>
      <c r="AA3443" s="1" t="str" cm="1">
        <f t="array" ref="AA3443">_xlfn.CONCAT(TRANSPOSE(qGICXFormer_PWV[[#This Row],[BusNum3W]:[LineCircuit]])&amp;" : ")</f>
        <v xml:space="preserve">8158 : BRYAN 1 0 : 500 : 8159 : BRYAN 1 1 : 230 : 0 :  :  : 0 :  :  : 1 : </v>
      </c>
    </row>
    <row r="3444" spans="2:27" hidden="1" x14ac:dyDescent="0.25">
      <c r="B3444">
        <v>20</v>
      </c>
      <c r="C3444" t="s">
        <v>2941</v>
      </c>
      <c r="D3444">
        <v>8159</v>
      </c>
      <c r="E3444" t="s">
        <v>1481</v>
      </c>
      <c r="F3444">
        <v>230</v>
      </c>
      <c r="G3444">
        <v>8160</v>
      </c>
      <c r="H3444" t="s">
        <v>1465</v>
      </c>
      <c r="I3444">
        <v>115</v>
      </c>
      <c r="J3444">
        <v>0</v>
      </c>
      <c r="K3444" t="s">
        <v>23</v>
      </c>
      <c r="M3444">
        <v>0</v>
      </c>
      <c r="N3444" t="s">
        <v>23</v>
      </c>
      <c r="P3444" t="s">
        <v>24</v>
      </c>
      <c r="Q3444">
        <v>8</v>
      </c>
      <c r="R3444" t="s">
        <v>2847</v>
      </c>
      <c r="S3444">
        <v>7</v>
      </c>
      <c r="T3444" t="s">
        <v>2855</v>
      </c>
      <c r="U3444" s="1">
        <v>10.277203</v>
      </c>
      <c r="V3444" s="1">
        <v>110.495445</v>
      </c>
      <c r="W3444" s="1">
        <v>4.4566569999999999</v>
      </c>
      <c r="X3444" s="1">
        <v>30.536287000000002</v>
      </c>
      <c r="Y3444" s="1">
        <v>111.516693</v>
      </c>
      <c r="Z3444" s="1" t="str">
        <f>IF(qGICXFormer_PWV[[#This Row],[GICMaxIEffective]]&lt;75,"&lt;75A",IF(qGICXFormer_PWV[[#This Row],[GICMaxIEffective]]&gt;85,"&gt;85A","&gt;75A"))</f>
        <v>&lt;75A</v>
      </c>
      <c r="AA3444" s="1" t="str" cm="1">
        <f t="array" ref="AA3444">_xlfn.CONCAT(TRANSPOSE(qGICXFormer_PWV[[#This Row],[BusNum3W]:[LineCircuit]])&amp;" : ")</f>
        <v xml:space="preserve">8159 : BRYAN 1 1 : 230 : 8160 : BRYAN 1 2 : 115 : 0 :  :  : 0 :  :  : 1 : </v>
      </c>
    </row>
    <row r="3445" spans="2:27" hidden="1" x14ac:dyDescent="0.25">
      <c r="B3445">
        <v>20</v>
      </c>
      <c r="C3445" t="s">
        <v>2942</v>
      </c>
      <c r="D3445">
        <v>8159</v>
      </c>
      <c r="E3445" t="s">
        <v>1481</v>
      </c>
      <c r="F3445">
        <v>230</v>
      </c>
      <c r="G3445">
        <v>8160</v>
      </c>
      <c r="H3445" t="s">
        <v>1465</v>
      </c>
      <c r="I3445">
        <v>115</v>
      </c>
      <c r="J3445">
        <v>0</v>
      </c>
      <c r="K3445" t="s">
        <v>23</v>
      </c>
      <c r="M3445">
        <v>0</v>
      </c>
      <c r="N3445" t="s">
        <v>23</v>
      </c>
      <c r="P3445" t="s">
        <v>25</v>
      </c>
      <c r="Q3445">
        <v>8</v>
      </c>
      <c r="R3445" t="s">
        <v>2847</v>
      </c>
      <c r="S3445">
        <v>7</v>
      </c>
      <c r="T3445" t="s">
        <v>2855</v>
      </c>
      <c r="U3445" s="1">
        <v>10.277203</v>
      </c>
      <c r="V3445" s="1">
        <v>110.495445</v>
      </c>
      <c r="W3445" s="1">
        <v>4.4566569999999999</v>
      </c>
      <c r="X3445" s="1">
        <v>30.536287000000002</v>
      </c>
      <c r="Y3445" s="1">
        <v>111.516693</v>
      </c>
      <c r="Z3445" s="1" t="str">
        <f>IF(qGICXFormer_PWV[[#This Row],[GICMaxIEffective]]&lt;75,"&lt;75A",IF(qGICXFormer_PWV[[#This Row],[GICMaxIEffective]]&gt;85,"&gt;85A","&gt;75A"))</f>
        <v>&lt;75A</v>
      </c>
      <c r="AA3445" s="1" t="str" cm="1">
        <f t="array" ref="AA3445">_xlfn.CONCAT(TRANSPOSE(qGICXFormer_PWV[[#This Row],[BusNum3W]:[LineCircuit]])&amp;" : ")</f>
        <v xml:space="preserve">8159 : BRYAN 1 1 : 230 : 8160 : BRYAN 1 2 : 115 : 0 :  :  : 0 :  :  : 2 : </v>
      </c>
    </row>
    <row r="3446" spans="2:27" hidden="1" x14ac:dyDescent="0.25">
      <c r="B3446">
        <v>24</v>
      </c>
      <c r="C3446" t="s">
        <v>1597</v>
      </c>
      <c r="D3446">
        <v>1004</v>
      </c>
      <c r="E3446" t="s">
        <v>78</v>
      </c>
      <c r="F3446">
        <v>230</v>
      </c>
      <c r="G3446">
        <v>1003</v>
      </c>
      <c r="H3446" t="s">
        <v>71</v>
      </c>
      <c r="I3446">
        <v>115</v>
      </c>
      <c r="J3446">
        <v>0</v>
      </c>
      <c r="K3446" t="s">
        <v>23</v>
      </c>
      <c r="M3446">
        <v>0</v>
      </c>
      <c r="N3446" t="s">
        <v>23</v>
      </c>
      <c r="P3446" t="s">
        <v>24</v>
      </c>
      <c r="Q3446">
        <v>1</v>
      </c>
      <c r="R3446" t="s">
        <v>1598</v>
      </c>
      <c r="S3446">
        <v>9</v>
      </c>
      <c r="T3446" t="s">
        <v>1599</v>
      </c>
      <c r="U3446" s="1">
        <v>0.41595199999999999</v>
      </c>
      <c r="V3446" s="1">
        <v>101.417152</v>
      </c>
      <c r="W3446" s="1">
        <v>0.17852299999999999</v>
      </c>
      <c r="X3446" s="1">
        <v>11.198024999999999</v>
      </c>
      <c r="Y3446" s="1">
        <v>116.786781</v>
      </c>
      <c r="Z3446" s="1" t="str">
        <f>IF(qGICXFormer_PWV[[#This Row],[GICMaxIEffective]]&lt;75,"&lt;75A",IF(qGICXFormer_PWV[[#This Row],[GICMaxIEffective]]&gt;85,"&gt;85A","&gt;75A"))</f>
        <v>&lt;75A</v>
      </c>
      <c r="AA3446" s="1" t="str" cm="1">
        <f t="array" ref="AA3446">_xlfn.CONCAT(TRANSPOSE(qGICXFormer_PWV[[#This Row],[BusNum3W]:[LineCircuit]])&amp;" : ")</f>
        <v xml:space="preserve">1004 : O DONNELL 1 1 : 230 : 1003 : O DONNELL 1 0 : 115 : 0 :  :  : 0 :  :  : 1 : </v>
      </c>
    </row>
    <row r="3447" spans="2:27" hidden="1" x14ac:dyDescent="0.25">
      <c r="B3447">
        <v>24</v>
      </c>
      <c r="C3447" t="s">
        <v>1600</v>
      </c>
      <c r="D3447">
        <v>1005</v>
      </c>
      <c r="E3447" t="s">
        <v>68</v>
      </c>
      <c r="F3447">
        <v>115</v>
      </c>
      <c r="G3447">
        <v>1006</v>
      </c>
      <c r="H3447" t="s">
        <v>1601</v>
      </c>
      <c r="I3447">
        <v>13.8</v>
      </c>
      <c r="J3447">
        <v>0</v>
      </c>
      <c r="K3447" t="s">
        <v>23</v>
      </c>
      <c r="M3447">
        <v>0</v>
      </c>
      <c r="N3447" t="s">
        <v>23</v>
      </c>
      <c r="P3447" t="s">
        <v>24</v>
      </c>
      <c r="Q3447">
        <v>1</v>
      </c>
      <c r="R3447" t="s">
        <v>1598</v>
      </c>
      <c r="S3447">
        <v>9</v>
      </c>
      <c r="T3447" t="s">
        <v>1599</v>
      </c>
      <c r="U3447" s="1">
        <v>1.1332260000000001</v>
      </c>
      <c r="V3447" s="1">
        <v>74.84787</v>
      </c>
      <c r="W3447" s="1">
        <v>0.240178</v>
      </c>
      <c r="X3447" s="1">
        <v>3.3996780000000002</v>
      </c>
      <c r="Y3447" s="1">
        <v>74.84787</v>
      </c>
      <c r="Z3447" s="1" t="str">
        <f>IF(qGICXFormer_PWV[[#This Row],[GICMaxIEffective]]&lt;75,"&lt;75A",IF(qGICXFormer_PWV[[#This Row],[GICMaxIEffective]]&gt;85,"&gt;85A","&gt;75A"))</f>
        <v>&lt;75A</v>
      </c>
      <c r="AA3447" s="1" t="str" cm="1">
        <f t="array" ref="AA3447">_xlfn.CONCAT(TRANSPOSE(qGICXFormer_PWV[[#This Row],[BusNum3W]:[LineCircuit]])&amp;" : ")</f>
        <v xml:space="preserve">1005 : BIG SPRING 5 0 : 115 : 1006 : BIG SPRING 5 1 : 13.8 : 0 :  :  : 0 :  :  : 1 : </v>
      </c>
    </row>
    <row r="3448" spans="2:27" hidden="1" x14ac:dyDescent="0.25">
      <c r="B3448">
        <v>24</v>
      </c>
      <c r="C3448" t="s">
        <v>1602</v>
      </c>
      <c r="D3448">
        <v>1008</v>
      </c>
      <c r="E3448" t="s">
        <v>92</v>
      </c>
      <c r="F3448">
        <v>115</v>
      </c>
      <c r="G3448">
        <v>1009</v>
      </c>
      <c r="H3448" t="s">
        <v>1603</v>
      </c>
      <c r="I3448">
        <v>13.8</v>
      </c>
      <c r="J3448">
        <v>0</v>
      </c>
      <c r="K3448" t="s">
        <v>23</v>
      </c>
      <c r="M3448">
        <v>0</v>
      </c>
      <c r="N3448" t="s">
        <v>23</v>
      </c>
      <c r="P3448" t="s">
        <v>24</v>
      </c>
      <c r="Q3448">
        <v>1</v>
      </c>
      <c r="R3448" t="s">
        <v>1598</v>
      </c>
      <c r="S3448">
        <v>9</v>
      </c>
      <c r="T3448" t="s">
        <v>1599</v>
      </c>
      <c r="U3448" s="1">
        <v>1.9065019999999999</v>
      </c>
      <c r="V3448" s="1">
        <v>52.926651</v>
      </c>
      <c r="W3448" s="1">
        <v>0.40834900000000002</v>
      </c>
      <c r="X3448" s="1">
        <v>5.7195049999999998</v>
      </c>
      <c r="Y3448" s="1">
        <v>52.926651</v>
      </c>
      <c r="Z3448" s="1" t="str">
        <f>IF(qGICXFormer_PWV[[#This Row],[GICMaxIEffective]]&lt;75,"&lt;75A",IF(qGICXFormer_PWV[[#This Row],[GICMaxIEffective]]&gt;85,"&gt;85A","&gt;75A"))</f>
        <v>&lt;75A</v>
      </c>
      <c r="AA3448" s="1" t="str" cm="1">
        <f t="array" ref="AA3448">_xlfn.CONCAT(TRANSPOSE(qGICXFormer_PWV[[#This Row],[BusNum3W]:[LineCircuit]])&amp;" : ")</f>
        <v xml:space="preserve">1008 : IRAAN 2 0 : 115 : 1009 : IRAAN 2 1 : 13.8 : 0 :  :  : 0 :  :  : 1 : </v>
      </c>
    </row>
    <row r="3449" spans="2:27" hidden="1" x14ac:dyDescent="0.25">
      <c r="B3449">
        <v>24</v>
      </c>
      <c r="C3449" t="s">
        <v>1604</v>
      </c>
      <c r="D3449">
        <v>1010</v>
      </c>
      <c r="E3449" t="s">
        <v>104</v>
      </c>
      <c r="F3449">
        <v>115</v>
      </c>
      <c r="G3449">
        <v>1011</v>
      </c>
      <c r="H3449" t="s">
        <v>1605</v>
      </c>
      <c r="I3449">
        <v>22</v>
      </c>
      <c r="J3449">
        <v>0</v>
      </c>
      <c r="K3449" t="s">
        <v>23</v>
      </c>
      <c r="M3449">
        <v>0</v>
      </c>
      <c r="N3449" t="s">
        <v>23</v>
      </c>
      <c r="P3449" t="s">
        <v>24</v>
      </c>
      <c r="Q3449">
        <v>1</v>
      </c>
      <c r="R3449" t="s">
        <v>1598</v>
      </c>
      <c r="S3449">
        <v>9</v>
      </c>
      <c r="T3449" t="s">
        <v>1599</v>
      </c>
      <c r="U3449" s="1">
        <v>0.67887399999999998</v>
      </c>
      <c r="V3449" s="1">
        <v>75.507683</v>
      </c>
      <c r="W3449" s="1">
        <v>0.14774399999999999</v>
      </c>
      <c r="X3449" s="1">
        <v>2.0366230000000001</v>
      </c>
      <c r="Y3449" s="1">
        <v>75.507683</v>
      </c>
      <c r="Z3449" s="1" t="str">
        <f>IF(qGICXFormer_PWV[[#This Row],[GICMaxIEffective]]&lt;75,"&lt;75A",IF(qGICXFormer_PWV[[#This Row],[GICMaxIEffective]]&gt;85,"&gt;85A","&gt;75A"))</f>
        <v>&lt;75A</v>
      </c>
      <c r="AA3449" s="1" t="str" cm="1">
        <f t="array" ref="AA3449">_xlfn.CONCAT(TRANSPOSE(qGICXFormer_PWV[[#This Row],[BusNum3W]:[LineCircuit]])&amp;" : ")</f>
        <v xml:space="preserve">1010 : PRESIDIO 1 0 : 115 : 1011 : PRESIDIO 1 1 : 22 : 0 :  :  : 0 :  :  : 1 : </v>
      </c>
    </row>
    <row r="3450" spans="2:27" hidden="1" x14ac:dyDescent="0.25">
      <c r="B3450">
        <v>24</v>
      </c>
      <c r="C3450" t="s">
        <v>1606</v>
      </c>
      <c r="D3450">
        <v>1020</v>
      </c>
      <c r="E3450" t="s">
        <v>94</v>
      </c>
      <c r="F3450">
        <v>115</v>
      </c>
      <c r="G3450">
        <v>1021</v>
      </c>
      <c r="H3450" t="s">
        <v>1607</v>
      </c>
      <c r="I3450">
        <v>13.8</v>
      </c>
      <c r="J3450">
        <v>0</v>
      </c>
      <c r="K3450" t="s">
        <v>23</v>
      </c>
      <c r="M3450">
        <v>0</v>
      </c>
      <c r="N3450" t="s">
        <v>23</v>
      </c>
      <c r="P3450" t="s">
        <v>24</v>
      </c>
      <c r="Q3450">
        <v>1</v>
      </c>
      <c r="R3450" t="s">
        <v>1598</v>
      </c>
      <c r="S3450">
        <v>9</v>
      </c>
      <c r="T3450" t="s">
        <v>1599</v>
      </c>
      <c r="U3450" s="1">
        <v>3.1046070000000001</v>
      </c>
      <c r="V3450" s="1">
        <v>73.373230000000007</v>
      </c>
      <c r="W3450" s="1">
        <v>0.65627999999999997</v>
      </c>
      <c r="X3450" s="1">
        <v>9.3138199999999998</v>
      </c>
      <c r="Y3450" s="1">
        <v>73.373230000000007</v>
      </c>
      <c r="Z3450" s="1" t="str">
        <f>IF(qGICXFormer_PWV[[#This Row],[GICMaxIEffective]]&lt;75,"&lt;75A",IF(qGICXFormer_PWV[[#This Row],[GICMaxIEffective]]&gt;85,"&gt;85A","&gt;75A"))</f>
        <v>&lt;75A</v>
      </c>
      <c r="AA3450" s="1" t="str" cm="1">
        <f t="array" ref="AA3450">_xlfn.CONCAT(TRANSPOSE(qGICXFormer_PWV[[#This Row],[BusNum3W]:[LineCircuit]])&amp;" : ")</f>
        <v xml:space="preserve">1020 : BIG SPRING 1 0 : 115 : 1021 : BIG SPRING 1 1 : 13.8 : 0 :  :  : 0 :  :  : 1 : </v>
      </c>
    </row>
    <row r="3451" spans="2:27" hidden="1" x14ac:dyDescent="0.25">
      <c r="B3451">
        <v>24</v>
      </c>
      <c r="C3451" t="s">
        <v>1608</v>
      </c>
      <c r="D3451">
        <v>1022</v>
      </c>
      <c r="E3451" t="s">
        <v>75</v>
      </c>
      <c r="F3451">
        <v>115</v>
      </c>
      <c r="G3451">
        <v>1023</v>
      </c>
      <c r="H3451" t="s">
        <v>1609</v>
      </c>
      <c r="I3451">
        <v>13.8</v>
      </c>
      <c r="J3451">
        <v>0</v>
      </c>
      <c r="K3451" t="s">
        <v>23</v>
      </c>
      <c r="M3451">
        <v>0</v>
      </c>
      <c r="N3451" t="s">
        <v>23</v>
      </c>
      <c r="P3451" t="s">
        <v>24</v>
      </c>
      <c r="Q3451">
        <v>1</v>
      </c>
      <c r="R3451" t="s">
        <v>1598</v>
      </c>
      <c r="S3451">
        <v>9</v>
      </c>
      <c r="T3451" t="s">
        <v>1599</v>
      </c>
      <c r="U3451" s="1">
        <v>6.505325</v>
      </c>
      <c r="V3451" s="1">
        <v>66.970161000000004</v>
      </c>
      <c r="W3451" s="1">
        <v>1.388128</v>
      </c>
      <c r="X3451" s="1">
        <v>19.515975999999998</v>
      </c>
      <c r="Y3451" s="1">
        <v>66.970161000000004</v>
      </c>
      <c r="Z3451" s="1" t="str">
        <f>IF(qGICXFormer_PWV[[#This Row],[GICMaxIEffective]]&lt;75,"&lt;75A",IF(qGICXFormer_PWV[[#This Row],[GICMaxIEffective]]&gt;85,"&gt;85A","&gt;75A"))</f>
        <v>&lt;75A</v>
      </c>
      <c r="AA3451" s="1" t="str" cm="1">
        <f t="array" ref="AA3451">_xlfn.CONCAT(TRANSPOSE(qGICXFormer_PWV[[#This Row],[BusNum3W]:[LineCircuit]])&amp;" : ")</f>
        <v xml:space="preserve">1022 : O DONNELL 2 0 : 115 : 1023 : O DONNELL 2 1 : 13.8 : 0 :  :  : 0 :  :  : 1 : </v>
      </c>
    </row>
    <row r="3452" spans="2:27" hidden="1" x14ac:dyDescent="0.25">
      <c r="B3452">
        <v>24</v>
      </c>
      <c r="C3452" t="s">
        <v>1610</v>
      </c>
      <c r="D3452">
        <v>1025</v>
      </c>
      <c r="E3452" t="s">
        <v>88</v>
      </c>
      <c r="F3452">
        <v>115</v>
      </c>
      <c r="G3452">
        <v>1026</v>
      </c>
      <c r="H3452" t="s">
        <v>1611</v>
      </c>
      <c r="I3452">
        <v>13.8</v>
      </c>
      <c r="J3452">
        <v>0</v>
      </c>
      <c r="K3452" t="s">
        <v>23</v>
      </c>
      <c r="M3452">
        <v>0</v>
      </c>
      <c r="N3452" t="s">
        <v>23</v>
      </c>
      <c r="P3452" t="s">
        <v>24</v>
      </c>
      <c r="Q3452">
        <v>1</v>
      </c>
      <c r="R3452" t="s">
        <v>1598</v>
      </c>
      <c r="S3452">
        <v>9</v>
      </c>
      <c r="T3452" t="s">
        <v>1599</v>
      </c>
      <c r="U3452" s="1">
        <v>0.53343300000000005</v>
      </c>
      <c r="V3452" s="1">
        <v>73.700553999999997</v>
      </c>
      <c r="W3452" s="1">
        <v>0.11269899999999999</v>
      </c>
      <c r="X3452" s="1">
        <v>1.6003000000000001</v>
      </c>
      <c r="Y3452" s="1">
        <v>73.700553999999997</v>
      </c>
      <c r="Z3452" s="1" t="str">
        <f>IF(qGICXFormer_PWV[[#This Row],[GICMaxIEffective]]&lt;75,"&lt;75A",IF(qGICXFormer_PWV[[#This Row],[GICMaxIEffective]]&gt;85,"&gt;85A","&gt;75A"))</f>
        <v>&lt;75A</v>
      </c>
      <c r="AA3452" s="1" t="str" cm="1">
        <f t="array" ref="AA3452">_xlfn.CONCAT(TRANSPOSE(qGICXFormer_PWV[[#This Row],[BusNum3W]:[LineCircuit]])&amp;" : ")</f>
        <v xml:space="preserve">1025 : BIG SPRINGS 0 : 115 : 1026 : BIG SPRINGS 1 : 13.8 : 0 :  :  : 0 :  :  : 1 : </v>
      </c>
    </row>
    <row r="3453" spans="2:27" hidden="1" x14ac:dyDescent="0.25">
      <c r="B3453">
        <v>24</v>
      </c>
      <c r="C3453" t="s">
        <v>1612</v>
      </c>
      <c r="D3453">
        <v>1033</v>
      </c>
      <c r="E3453" t="s">
        <v>96</v>
      </c>
      <c r="F3453">
        <v>230</v>
      </c>
      <c r="G3453">
        <v>1032</v>
      </c>
      <c r="H3453" t="s">
        <v>64</v>
      </c>
      <c r="I3453">
        <v>115</v>
      </c>
      <c r="J3453">
        <v>0</v>
      </c>
      <c r="K3453" t="s">
        <v>23</v>
      </c>
      <c r="M3453">
        <v>0</v>
      </c>
      <c r="N3453" t="s">
        <v>23</v>
      </c>
      <c r="P3453" t="s">
        <v>24</v>
      </c>
      <c r="Q3453">
        <v>1</v>
      </c>
      <c r="R3453" t="s">
        <v>1598</v>
      </c>
      <c r="S3453">
        <v>9</v>
      </c>
      <c r="T3453" t="s">
        <v>1599</v>
      </c>
      <c r="U3453" s="1">
        <v>0.15662899999999999</v>
      </c>
      <c r="V3453" s="1">
        <v>51.037323000000001</v>
      </c>
      <c r="W3453" s="1">
        <v>6.7885000000000001E-2</v>
      </c>
      <c r="X3453" s="1">
        <v>8.2463160000000002</v>
      </c>
      <c r="Y3453" s="1">
        <v>50.645446999999997</v>
      </c>
      <c r="Z3453" s="1" t="str">
        <f>IF(qGICXFormer_PWV[[#This Row],[GICMaxIEffective]]&lt;75,"&lt;75A",IF(qGICXFormer_PWV[[#This Row],[GICMaxIEffective]]&gt;85,"&gt;85A","&gt;75A"))</f>
        <v>&lt;75A</v>
      </c>
      <c r="AA3453" s="1" t="str" cm="1">
        <f t="array" ref="AA3453">_xlfn.CONCAT(TRANSPOSE(qGICXFormer_PWV[[#This Row],[BusNum3W]:[LineCircuit]])&amp;" : ")</f>
        <v xml:space="preserve">1033 : MCCAMEY 1 1 : 230 : 1032 : MCCAMEY 1 0 : 115 : 0 :  :  : 0 :  :  : 1 : </v>
      </c>
    </row>
    <row r="3454" spans="2:27" hidden="1" x14ac:dyDescent="0.25">
      <c r="B3454">
        <v>24</v>
      </c>
      <c r="C3454" t="s">
        <v>1613</v>
      </c>
      <c r="D3454">
        <v>1034</v>
      </c>
      <c r="E3454" t="s">
        <v>63</v>
      </c>
      <c r="F3454">
        <v>115</v>
      </c>
      <c r="G3454">
        <v>1035</v>
      </c>
      <c r="H3454" t="s">
        <v>1614</v>
      </c>
      <c r="I3454">
        <v>13.8</v>
      </c>
      <c r="J3454">
        <v>0</v>
      </c>
      <c r="K3454" t="s">
        <v>23</v>
      </c>
      <c r="M3454">
        <v>0</v>
      </c>
      <c r="N3454" t="s">
        <v>23</v>
      </c>
      <c r="P3454" t="s">
        <v>24</v>
      </c>
      <c r="Q3454">
        <v>1</v>
      </c>
      <c r="R3454" t="s">
        <v>1598</v>
      </c>
      <c r="S3454">
        <v>9</v>
      </c>
      <c r="T3454" t="s">
        <v>1599</v>
      </c>
      <c r="U3454" s="1">
        <v>0.405746</v>
      </c>
      <c r="V3454" s="1">
        <v>73.168633</v>
      </c>
      <c r="W3454" s="1">
        <v>8.5722000000000007E-2</v>
      </c>
      <c r="X3454" s="1">
        <v>1.2172369999999999</v>
      </c>
      <c r="Y3454" s="1">
        <v>73.168633</v>
      </c>
      <c r="Z3454" s="1" t="str">
        <f>IF(qGICXFormer_PWV[[#This Row],[GICMaxIEffective]]&lt;75,"&lt;75A",IF(qGICXFormer_PWV[[#This Row],[GICMaxIEffective]]&gt;85,"&gt;85A","&gt;75A"))</f>
        <v>&lt;75A</v>
      </c>
      <c r="AA3454" s="1" t="str" cm="1">
        <f t="array" ref="AA3454">_xlfn.CONCAT(TRANSPOSE(qGICXFormer_PWV[[#This Row],[BusNum3W]:[LineCircuit]])&amp;" : ")</f>
        <v xml:space="preserve">1034 : BIG SPRING 4 0 : 115 : 1035 : BIG SPRING 4 1 : 13.8 : 0 :  :  : 0 :  :  : 1 : </v>
      </c>
    </row>
    <row r="3455" spans="2:27" hidden="1" x14ac:dyDescent="0.25">
      <c r="B3455">
        <v>24</v>
      </c>
      <c r="C3455" t="s">
        <v>1615</v>
      </c>
      <c r="D3455">
        <v>1038</v>
      </c>
      <c r="E3455" t="s">
        <v>86</v>
      </c>
      <c r="F3455">
        <v>115</v>
      </c>
      <c r="G3455">
        <v>1039</v>
      </c>
      <c r="H3455" t="s">
        <v>1616</v>
      </c>
      <c r="I3455">
        <v>22</v>
      </c>
      <c r="J3455">
        <v>0</v>
      </c>
      <c r="K3455" t="s">
        <v>23</v>
      </c>
      <c r="M3455">
        <v>0</v>
      </c>
      <c r="N3455" t="s">
        <v>23</v>
      </c>
      <c r="P3455" t="s">
        <v>24</v>
      </c>
      <c r="Q3455">
        <v>1</v>
      </c>
      <c r="R3455" t="s">
        <v>1598</v>
      </c>
      <c r="S3455">
        <v>9</v>
      </c>
      <c r="T3455" t="s">
        <v>1599</v>
      </c>
      <c r="U3455" s="1">
        <v>1.5242869999999999</v>
      </c>
      <c r="V3455" s="1">
        <v>60.413863999999997</v>
      </c>
      <c r="W3455" s="1">
        <v>0.32203700000000002</v>
      </c>
      <c r="X3455" s="1">
        <v>4.5728600000000004</v>
      </c>
      <c r="Y3455" s="1">
        <v>60.413863999999997</v>
      </c>
      <c r="Z3455" s="1" t="str">
        <f>IF(qGICXFormer_PWV[[#This Row],[GICMaxIEffective]]&lt;75,"&lt;75A",IF(qGICXFormer_PWV[[#This Row],[GICMaxIEffective]]&gt;85,"&gt;85A","&gt;75A"))</f>
        <v>&lt;75A</v>
      </c>
      <c r="AA3455" s="1" t="str" cm="1">
        <f t="array" ref="AA3455">_xlfn.CONCAT(TRANSPOSE(qGICXFormer_PWV[[#This Row],[BusNum3W]:[LineCircuit]])&amp;" : ")</f>
        <v xml:space="preserve">1038 : FORT STOCKTON 1 0 : 115 : 1039 : FORT STOCKTON 1 1 : 22 : 0 :  :  : 0 :  :  : 1 : </v>
      </c>
    </row>
    <row r="3456" spans="2:27" hidden="1" x14ac:dyDescent="0.25">
      <c r="B3456">
        <v>24</v>
      </c>
      <c r="C3456" t="s">
        <v>1617</v>
      </c>
      <c r="D3456">
        <v>1041</v>
      </c>
      <c r="E3456" t="s">
        <v>62</v>
      </c>
      <c r="F3456">
        <v>115</v>
      </c>
      <c r="G3456">
        <v>1042</v>
      </c>
      <c r="H3456" t="s">
        <v>1618</v>
      </c>
      <c r="I3456">
        <v>13.8</v>
      </c>
      <c r="J3456">
        <v>0</v>
      </c>
      <c r="K3456" t="s">
        <v>23</v>
      </c>
      <c r="M3456">
        <v>0</v>
      </c>
      <c r="N3456" t="s">
        <v>23</v>
      </c>
      <c r="P3456" t="s">
        <v>24</v>
      </c>
      <c r="Q3456">
        <v>1</v>
      </c>
      <c r="R3456" t="s">
        <v>1598</v>
      </c>
      <c r="S3456">
        <v>9</v>
      </c>
      <c r="T3456" t="s">
        <v>1599</v>
      </c>
      <c r="U3456" s="1">
        <v>0</v>
      </c>
      <c r="V3456" s="1">
        <v>0</v>
      </c>
      <c r="W3456" s="1">
        <v>0</v>
      </c>
      <c r="X3456" s="1">
        <v>0</v>
      </c>
      <c r="Y3456" s="1">
        <v>0</v>
      </c>
      <c r="Z3456" s="1" t="str">
        <f>IF(qGICXFormer_PWV[[#This Row],[GICMaxIEffective]]&lt;75,"&lt;75A",IF(qGICXFormer_PWV[[#This Row],[GICMaxIEffective]]&gt;85,"&gt;85A","&gt;75A"))</f>
        <v>&lt;75A</v>
      </c>
      <c r="AA3456" s="1" t="str" cm="1">
        <f t="array" ref="AA3456">_xlfn.CONCAT(TRANSPOSE(qGICXFormer_PWV[[#This Row],[BusNum3W]:[LineCircuit]])&amp;" : ")</f>
        <v xml:space="preserve">1041 : FORSAN 0 : 115 : 1042 : FORSAN 1 : 13.8 : 0 :  :  : 0 :  :  : 1 : </v>
      </c>
    </row>
    <row r="3457" spans="2:27" hidden="1" x14ac:dyDescent="0.25">
      <c r="B3457">
        <v>24</v>
      </c>
      <c r="C3457" t="s">
        <v>1619</v>
      </c>
      <c r="D3457">
        <v>1041</v>
      </c>
      <c r="E3457" t="s">
        <v>62</v>
      </c>
      <c r="F3457">
        <v>115</v>
      </c>
      <c r="G3457">
        <v>1043</v>
      </c>
      <c r="H3457" t="s">
        <v>1620</v>
      </c>
      <c r="I3457">
        <v>13.8</v>
      </c>
      <c r="J3457">
        <v>0</v>
      </c>
      <c r="K3457" t="s">
        <v>23</v>
      </c>
      <c r="M3457">
        <v>0</v>
      </c>
      <c r="N3457" t="s">
        <v>23</v>
      </c>
      <c r="P3457" t="s">
        <v>24</v>
      </c>
      <c r="Q3457">
        <v>1</v>
      </c>
      <c r="R3457" t="s">
        <v>1598</v>
      </c>
      <c r="S3457">
        <v>9</v>
      </c>
      <c r="T3457" t="s">
        <v>1599</v>
      </c>
      <c r="U3457" s="1">
        <v>0.110844</v>
      </c>
      <c r="V3457" s="1">
        <v>79.317618999999993</v>
      </c>
      <c r="W3457" s="1">
        <v>2.3418000000000001E-2</v>
      </c>
      <c r="X3457" s="1">
        <v>0.33253199999999999</v>
      </c>
      <c r="Y3457" s="1">
        <v>79.317618999999993</v>
      </c>
      <c r="Z3457" s="1" t="str">
        <f>IF(qGICXFormer_PWV[[#This Row],[GICMaxIEffective]]&lt;75,"&lt;75A",IF(qGICXFormer_PWV[[#This Row],[GICMaxIEffective]]&gt;85,"&gt;85A","&gt;75A"))</f>
        <v>&lt;75A</v>
      </c>
      <c r="AA3457" s="1" t="str" cm="1">
        <f t="array" ref="AA3457">_xlfn.CONCAT(TRANSPOSE(qGICXFormer_PWV[[#This Row],[BusNum3W]:[LineCircuit]])&amp;" : ")</f>
        <v xml:space="preserve">1041 : FORSAN 0 : 115 : 1043 : FORSAN 2 : 13.8 : 0 :  :  : 0 :  :  : 1 : </v>
      </c>
    </row>
    <row r="3458" spans="2:27" hidden="1" x14ac:dyDescent="0.25">
      <c r="B3458">
        <v>24</v>
      </c>
      <c r="C3458" t="s">
        <v>1621</v>
      </c>
      <c r="D3458">
        <v>1047</v>
      </c>
      <c r="E3458" t="s">
        <v>65</v>
      </c>
      <c r="F3458">
        <v>115</v>
      </c>
      <c r="G3458">
        <v>1048</v>
      </c>
      <c r="H3458" t="s">
        <v>1622</v>
      </c>
      <c r="I3458">
        <v>18</v>
      </c>
      <c r="J3458">
        <v>0</v>
      </c>
      <c r="K3458" t="s">
        <v>23</v>
      </c>
      <c r="M3458">
        <v>0</v>
      </c>
      <c r="N3458" t="s">
        <v>23</v>
      </c>
      <c r="P3458" t="s">
        <v>24</v>
      </c>
      <c r="Q3458">
        <v>1</v>
      </c>
      <c r="R3458" t="s">
        <v>1598</v>
      </c>
      <c r="S3458">
        <v>9</v>
      </c>
      <c r="T3458" t="s">
        <v>1599</v>
      </c>
      <c r="U3458" s="1">
        <v>0</v>
      </c>
      <c r="V3458" s="1">
        <v>0</v>
      </c>
      <c r="W3458" s="1">
        <v>0</v>
      </c>
      <c r="X3458" s="1">
        <v>0</v>
      </c>
      <c r="Y3458" s="1">
        <v>0</v>
      </c>
      <c r="Z3458" s="1" t="str">
        <f>IF(qGICXFormer_PWV[[#This Row],[GICMaxIEffective]]&lt;75,"&lt;75A",IF(qGICXFormer_PWV[[#This Row],[GICMaxIEffective]]&gt;85,"&gt;85A","&gt;75A"))</f>
        <v>&lt;75A</v>
      </c>
      <c r="AA3458" s="1" t="str" cm="1">
        <f t="array" ref="AA3458">_xlfn.CONCAT(TRANSPOSE(qGICXFormer_PWV[[#This Row],[BusNum3W]:[LineCircuit]])&amp;" : ")</f>
        <v xml:space="preserve">1047 : MONAHANS 1 0 : 115 : 1048 : MONAHANS 1 1 : 18 : 0 :  :  : 0 :  :  : 1 : </v>
      </c>
    </row>
    <row r="3459" spans="2:27" hidden="1" x14ac:dyDescent="0.25">
      <c r="B3459">
        <v>24</v>
      </c>
      <c r="C3459" t="s">
        <v>1623</v>
      </c>
      <c r="D3459">
        <v>1047</v>
      </c>
      <c r="E3459" t="s">
        <v>65</v>
      </c>
      <c r="F3459">
        <v>115</v>
      </c>
      <c r="G3459">
        <v>1049</v>
      </c>
      <c r="H3459" t="s">
        <v>1624</v>
      </c>
      <c r="I3459">
        <v>18</v>
      </c>
      <c r="J3459">
        <v>0</v>
      </c>
      <c r="K3459" t="s">
        <v>23</v>
      </c>
      <c r="M3459">
        <v>0</v>
      </c>
      <c r="N3459" t="s">
        <v>23</v>
      </c>
      <c r="P3459" t="s">
        <v>24</v>
      </c>
      <c r="Q3459">
        <v>1</v>
      </c>
      <c r="R3459" t="s">
        <v>1598</v>
      </c>
      <c r="S3459">
        <v>9</v>
      </c>
      <c r="T3459" t="s">
        <v>1599</v>
      </c>
      <c r="U3459" s="1">
        <v>0</v>
      </c>
      <c r="V3459" s="1">
        <v>0</v>
      </c>
      <c r="W3459" s="1">
        <v>0</v>
      </c>
      <c r="X3459" s="1">
        <v>0</v>
      </c>
      <c r="Y3459" s="1">
        <v>0</v>
      </c>
      <c r="Z3459" s="1" t="str">
        <f>IF(qGICXFormer_PWV[[#This Row],[GICMaxIEffective]]&lt;75,"&lt;75A",IF(qGICXFormer_PWV[[#This Row],[GICMaxIEffective]]&gt;85,"&gt;85A","&gt;75A"))</f>
        <v>&lt;75A</v>
      </c>
      <c r="AA3459" s="1" t="str" cm="1">
        <f t="array" ref="AA3459">_xlfn.CONCAT(TRANSPOSE(qGICXFormer_PWV[[#This Row],[BusNum3W]:[LineCircuit]])&amp;" : ")</f>
        <v xml:space="preserve">1047 : MONAHANS 1 0 : 115 : 1049 : MONAHANS 1 2 : 18 : 0 :  :  : 0 :  :  : 1 : </v>
      </c>
    </row>
    <row r="3460" spans="2:27" hidden="1" x14ac:dyDescent="0.25">
      <c r="B3460">
        <v>24</v>
      </c>
      <c r="C3460" t="s">
        <v>1625</v>
      </c>
      <c r="D3460">
        <v>1047</v>
      </c>
      <c r="E3460" t="s">
        <v>65</v>
      </c>
      <c r="F3460">
        <v>115</v>
      </c>
      <c r="G3460">
        <v>1050</v>
      </c>
      <c r="H3460" t="s">
        <v>1626</v>
      </c>
      <c r="I3460">
        <v>18</v>
      </c>
      <c r="J3460">
        <v>0</v>
      </c>
      <c r="K3460" t="s">
        <v>23</v>
      </c>
      <c r="M3460">
        <v>0</v>
      </c>
      <c r="N3460" t="s">
        <v>23</v>
      </c>
      <c r="P3460" t="s">
        <v>24</v>
      </c>
      <c r="Q3460">
        <v>1</v>
      </c>
      <c r="R3460" t="s">
        <v>1598</v>
      </c>
      <c r="S3460">
        <v>9</v>
      </c>
      <c r="T3460" t="s">
        <v>1599</v>
      </c>
      <c r="U3460" s="1">
        <v>9.3265360000000008</v>
      </c>
      <c r="V3460" s="1">
        <v>78.861701999999994</v>
      </c>
      <c r="W3460" s="1">
        <v>1.970424</v>
      </c>
      <c r="X3460" s="1">
        <v>27.979607000000001</v>
      </c>
      <c r="Y3460" s="1">
        <v>78.861701999999994</v>
      </c>
      <c r="Z3460" s="1" t="str">
        <f>IF(qGICXFormer_PWV[[#This Row],[GICMaxIEffective]]&lt;75,"&lt;75A",IF(qGICXFormer_PWV[[#This Row],[GICMaxIEffective]]&gt;85,"&gt;85A","&gt;75A"))</f>
        <v>&lt;75A</v>
      </c>
      <c r="AA3460" s="1" t="str" cm="1">
        <f t="array" ref="AA3460">_xlfn.CONCAT(TRANSPOSE(qGICXFormer_PWV[[#This Row],[BusNum3W]:[LineCircuit]])&amp;" : ")</f>
        <v xml:space="preserve">1047 : MONAHANS 1 0 : 115 : 1050 : MONAHANS 1 3 : 18 : 0 :  :  : 0 :  :  : 1 : </v>
      </c>
    </row>
    <row r="3461" spans="2:27" hidden="1" x14ac:dyDescent="0.25">
      <c r="B3461">
        <v>24</v>
      </c>
      <c r="C3461" t="s">
        <v>1627</v>
      </c>
      <c r="D3461">
        <v>1047</v>
      </c>
      <c r="E3461" t="s">
        <v>65</v>
      </c>
      <c r="F3461">
        <v>115</v>
      </c>
      <c r="G3461">
        <v>1051</v>
      </c>
      <c r="H3461" t="s">
        <v>1628</v>
      </c>
      <c r="I3461">
        <v>18</v>
      </c>
      <c r="J3461">
        <v>0</v>
      </c>
      <c r="K3461" t="s">
        <v>23</v>
      </c>
      <c r="M3461">
        <v>0</v>
      </c>
      <c r="N3461" t="s">
        <v>23</v>
      </c>
      <c r="P3461" t="s">
        <v>24</v>
      </c>
      <c r="Q3461">
        <v>1</v>
      </c>
      <c r="R3461" t="s">
        <v>1598</v>
      </c>
      <c r="S3461">
        <v>9</v>
      </c>
      <c r="T3461" t="s">
        <v>1599</v>
      </c>
      <c r="U3461" s="1">
        <v>5.2128680000000003</v>
      </c>
      <c r="V3461" s="1">
        <v>78.861701999999994</v>
      </c>
      <c r="W3461" s="1">
        <v>1.101326</v>
      </c>
      <c r="X3461" s="1">
        <v>15.638603</v>
      </c>
      <c r="Y3461" s="1">
        <v>78.861701999999994</v>
      </c>
      <c r="Z3461" s="1" t="str">
        <f>IF(qGICXFormer_PWV[[#This Row],[GICMaxIEffective]]&lt;75,"&lt;75A",IF(qGICXFormer_PWV[[#This Row],[GICMaxIEffective]]&gt;85,"&gt;85A","&gt;75A"))</f>
        <v>&lt;75A</v>
      </c>
      <c r="AA3461" s="1" t="str" cm="1">
        <f t="array" ref="AA3461">_xlfn.CONCAT(TRANSPOSE(qGICXFormer_PWV[[#This Row],[BusNum3W]:[LineCircuit]])&amp;" : ")</f>
        <v xml:space="preserve">1047 : MONAHANS 1 0 : 115 : 1051 : MONAHANS 1 4 : 18 : 0 :  :  : 0 :  :  : 1 : </v>
      </c>
    </row>
    <row r="3462" spans="2:27" hidden="1" x14ac:dyDescent="0.25">
      <c r="B3462">
        <v>24</v>
      </c>
      <c r="C3462" t="s">
        <v>1629</v>
      </c>
      <c r="D3462">
        <v>1047</v>
      </c>
      <c r="E3462" t="s">
        <v>65</v>
      </c>
      <c r="F3462">
        <v>115</v>
      </c>
      <c r="G3462">
        <v>1052</v>
      </c>
      <c r="H3462" t="s">
        <v>1630</v>
      </c>
      <c r="I3462">
        <v>18</v>
      </c>
      <c r="J3462">
        <v>0</v>
      </c>
      <c r="K3462" t="s">
        <v>23</v>
      </c>
      <c r="M3462">
        <v>0</v>
      </c>
      <c r="N3462" t="s">
        <v>23</v>
      </c>
      <c r="P3462" t="s">
        <v>24</v>
      </c>
      <c r="Q3462">
        <v>1</v>
      </c>
      <c r="R3462" t="s">
        <v>1598</v>
      </c>
      <c r="S3462">
        <v>9</v>
      </c>
      <c r="T3462" t="s">
        <v>1599</v>
      </c>
      <c r="U3462" s="1">
        <v>7.9326239999999997</v>
      </c>
      <c r="V3462" s="1">
        <v>78.861701999999994</v>
      </c>
      <c r="W3462" s="1">
        <v>1.6759310000000001</v>
      </c>
      <c r="X3462" s="1">
        <v>23.797874</v>
      </c>
      <c r="Y3462" s="1">
        <v>78.861701999999994</v>
      </c>
      <c r="Z3462" s="1" t="str">
        <f>IF(qGICXFormer_PWV[[#This Row],[GICMaxIEffective]]&lt;75,"&lt;75A",IF(qGICXFormer_PWV[[#This Row],[GICMaxIEffective]]&gt;85,"&gt;85A","&gt;75A"))</f>
        <v>&lt;75A</v>
      </c>
      <c r="AA3462" s="1" t="str" cm="1">
        <f t="array" ref="AA3462">_xlfn.CONCAT(TRANSPOSE(qGICXFormer_PWV[[#This Row],[BusNum3W]:[LineCircuit]])&amp;" : ")</f>
        <v xml:space="preserve">1047 : MONAHANS 1 0 : 115 : 1052 : MONAHANS 1 5 : 18 : 0 :  :  : 0 :  :  : 1 : </v>
      </c>
    </row>
    <row r="3463" spans="2:27" hidden="1" x14ac:dyDescent="0.25">
      <c r="B3463">
        <v>24</v>
      </c>
      <c r="C3463" t="s">
        <v>1631</v>
      </c>
      <c r="D3463">
        <v>1053</v>
      </c>
      <c r="E3463" t="s">
        <v>93</v>
      </c>
      <c r="F3463">
        <v>230</v>
      </c>
      <c r="G3463">
        <v>1047</v>
      </c>
      <c r="H3463" t="s">
        <v>65</v>
      </c>
      <c r="I3463">
        <v>115</v>
      </c>
      <c r="J3463">
        <v>0</v>
      </c>
      <c r="K3463" t="s">
        <v>23</v>
      </c>
      <c r="M3463">
        <v>0</v>
      </c>
      <c r="N3463" t="s">
        <v>23</v>
      </c>
      <c r="P3463" t="s">
        <v>24</v>
      </c>
      <c r="Q3463">
        <v>1</v>
      </c>
      <c r="R3463" t="s">
        <v>1598</v>
      </c>
      <c r="S3463">
        <v>9</v>
      </c>
      <c r="T3463" t="s">
        <v>1599</v>
      </c>
      <c r="U3463" s="1">
        <v>15.790704</v>
      </c>
      <c r="V3463" s="1">
        <v>78.249083999999996</v>
      </c>
      <c r="W3463" s="1">
        <v>6.8402399999999997</v>
      </c>
      <c r="X3463" s="1">
        <v>9.5191529999999993</v>
      </c>
      <c r="Y3463" s="1">
        <v>78.861701999999994</v>
      </c>
      <c r="Z3463" s="1" t="str">
        <f>IF(qGICXFormer_PWV[[#This Row],[GICMaxIEffective]]&lt;75,"&lt;75A",IF(qGICXFormer_PWV[[#This Row],[GICMaxIEffective]]&gt;85,"&gt;85A","&gt;75A"))</f>
        <v>&lt;75A</v>
      </c>
      <c r="AA3463" s="1" t="str" cm="1">
        <f t="array" ref="AA3463">_xlfn.CONCAT(TRANSPOSE(qGICXFormer_PWV[[#This Row],[BusNum3W]:[LineCircuit]])&amp;" : ")</f>
        <v xml:space="preserve">1053 : MONAHANS 1 6 : 230 : 1047 : MONAHANS 1 0 : 115 : 0 :  :  : 0 :  :  : 1 : </v>
      </c>
    </row>
    <row r="3464" spans="2:27" hidden="1" x14ac:dyDescent="0.25">
      <c r="B3464">
        <v>24</v>
      </c>
      <c r="C3464" t="s">
        <v>1632</v>
      </c>
      <c r="D3464">
        <v>1056</v>
      </c>
      <c r="E3464" t="s">
        <v>102</v>
      </c>
      <c r="F3464">
        <v>115</v>
      </c>
      <c r="G3464">
        <v>1057</v>
      </c>
      <c r="H3464" t="s">
        <v>1633</v>
      </c>
      <c r="I3464">
        <v>18</v>
      </c>
      <c r="J3464">
        <v>0</v>
      </c>
      <c r="K3464" t="s">
        <v>23</v>
      </c>
      <c r="M3464">
        <v>0</v>
      </c>
      <c r="N3464" t="s">
        <v>23</v>
      </c>
      <c r="P3464" t="s">
        <v>24</v>
      </c>
      <c r="Q3464">
        <v>1</v>
      </c>
      <c r="R3464" t="s">
        <v>1598</v>
      </c>
      <c r="S3464">
        <v>9</v>
      </c>
      <c r="T3464" t="s">
        <v>1599</v>
      </c>
      <c r="U3464" s="1">
        <v>2.449792</v>
      </c>
      <c r="V3464" s="1">
        <v>84.970421000000002</v>
      </c>
      <c r="W3464" s="1">
        <v>0.53309600000000001</v>
      </c>
      <c r="X3464" s="1">
        <v>7.3493750000000002</v>
      </c>
      <c r="Y3464" s="1">
        <v>84.970421000000002</v>
      </c>
      <c r="Z3464" s="1" t="str">
        <f>IF(qGICXFormer_PWV[[#This Row],[GICMaxIEffective]]&lt;75,"&lt;75A",IF(qGICXFormer_PWV[[#This Row],[GICMaxIEffective]]&gt;85,"&gt;85A","&gt;75A"))</f>
        <v>&lt;75A</v>
      </c>
      <c r="AA3464" s="1" t="str" cm="1">
        <f t="array" ref="AA3464">_xlfn.CONCAT(TRANSPOSE(qGICXFormer_PWV[[#This Row],[BusNum3W]:[LineCircuit]])&amp;" : ")</f>
        <v xml:space="preserve">1056 : LENORAH 0 : 115 : 1057 : LENORAH 1 : 18 : 0 :  :  : 0 :  :  : 1 : </v>
      </c>
    </row>
    <row r="3465" spans="2:27" hidden="1" x14ac:dyDescent="0.25">
      <c r="B3465">
        <v>24</v>
      </c>
      <c r="C3465" t="s">
        <v>1634</v>
      </c>
      <c r="D3465">
        <v>1058</v>
      </c>
      <c r="E3465" t="s">
        <v>95</v>
      </c>
      <c r="F3465">
        <v>115</v>
      </c>
      <c r="G3465">
        <v>1059</v>
      </c>
      <c r="H3465" t="s">
        <v>1635</v>
      </c>
      <c r="I3465">
        <v>22</v>
      </c>
      <c r="J3465">
        <v>0</v>
      </c>
      <c r="K3465" t="s">
        <v>23</v>
      </c>
      <c r="M3465">
        <v>0</v>
      </c>
      <c r="N3465" t="s">
        <v>23</v>
      </c>
      <c r="P3465" t="s">
        <v>24</v>
      </c>
      <c r="Q3465">
        <v>1</v>
      </c>
      <c r="R3465" t="s">
        <v>1598</v>
      </c>
      <c r="S3465">
        <v>9</v>
      </c>
      <c r="T3465" t="s">
        <v>1599</v>
      </c>
      <c r="U3465" s="1">
        <v>0</v>
      </c>
      <c r="V3465" s="1">
        <v>0</v>
      </c>
      <c r="W3465" s="1">
        <v>0</v>
      </c>
      <c r="X3465" s="1">
        <v>0</v>
      </c>
      <c r="Y3465" s="1">
        <v>0</v>
      </c>
      <c r="Z3465" s="1" t="str">
        <f>IF(qGICXFormer_PWV[[#This Row],[GICMaxIEffective]]&lt;75,"&lt;75A",IF(qGICXFormer_PWV[[#This Row],[GICMaxIEffective]]&gt;85,"&gt;85A","&gt;75A"))</f>
        <v>&lt;75A</v>
      </c>
      <c r="AA3465" s="1" t="str" cm="1">
        <f t="array" ref="AA3465">_xlfn.CONCAT(TRANSPOSE(qGICXFormer_PWV[[#This Row],[BusNum3W]:[LineCircuit]])&amp;" : ")</f>
        <v xml:space="preserve">1058 : IRAAN 3 0 : 115 : 1059 : IRAAN 3 1 : 22 : 0 :  :  : 0 :  :  : 1 : </v>
      </c>
    </row>
    <row r="3466" spans="2:27" hidden="1" x14ac:dyDescent="0.25">
      <c r="B3466">
        <v>24</v>
      </c>
      <c r="C3466" t="s">
        <v>1636</v>
      </c>
      <c r="D3466">
        <v>1058</v>
      </c>
      <c r="E3466" t="s">
        <v>95</v>
      </c>
      <c r="F3466">
        <v>115</v>
      </c>
      <c r="G3466">
        <v>1060</v>
      </c>
      <c r="H3466" t="s">
        <v>1637</v>
      </c>
      <c r="I3466">
        <v>22</v>
      </c>
      <c r="J3466">
        <v>0</v>
      </c>
      <c r="K3466" t="s">
        <v>23</v>
      </c>
      <c r="M3466">
        <v>0</v>
      </c>
      <c r="N3466" t="s">
        <v>23</v>
      </c>
      <c r="P3466" t="s">
        <v>24</v>
      </c>
      <c r="Q3466">
        <v>1</v>
      </c>
      <c r="R3466" t="s">
        <v>1598</v>
      </c>
      <c r="S3466">
        <v>9</v>
      </c>
      <c r="T3466" t="s">
        <v>1599</v>
      </c>
      <c r="U3466" s="1">
        <v>1.290265</v>
      </c>
      <c r="V3466" s="1">
        <v>60.833976999999997</v>
      </c>
      <c r="W3466" s="1">
        <v>0.27958300000000003</v>
      </c>
      <c r="X3466" s="1">
        <v>3.8707950000000002</v>
      </c>
      <c r="Y3466" s="1">
        <v>60.833976999999997</v>
      </c>
      <c r="Z3466" s="1" t="str">
        <f>IF(qGICXFormer_PWV[[#This Row],[GICMaxIEffective]]&lt;75,"&lt;75A",IF(qGICXFormer_PWV[[#This Row],[GICMaxIEffective]]&gt;85,"&gt;85A","&gt;75A"))</f>
        <v>&lt;75A</v>
      </c>
      <c r="AA3466" s="1" t="str" cm="1">
        <f t="array" ref="AA3466">_xlfn.CONCAT(TRANSPOSE(qGICXFormer_PWV[[#This Row],[BusNum3W]:[LineCircuit]])&amp;" : ")</f>
        <v xml:space="preserve">1058 : IRAAN 3 0 : 115 : 1060 : IRAAN 3 2 : 22 : 0 :  :  : 0 :  :  : 1 : </v>
      </c>
    </row>
    <row r="3467" spans="2:27" hidden="1" x14ac:dyDescent="0.25">
      <c r="B3467">
        <v>24</v>
      </c>
      <c r="C3467" t="s">
        <v>1638</v>
      </c>
      <c r="D3467">
        <v>1061</v>
      </c>
      <c r="E3467" t="s">
        <v>72</v>
      </c>
      <c r="F3467">
        <v>115</v>
      </c>
      <c r="G3467">
        <v>1062</v>
      </c>
      <c r="H3467" t="s">
        <v>1639</v>
      </c>
      <c r="I3467">
        <v>13.8</v>
      </c>
      <c r="J3467">
        <v>0</v>
      </c>
      <c r="K3467" t="s">
        <v>23</v>
      </c>
      <c r="M3467">
        <v>0</v>
      </c>
      <c r="N3467" t="s">
        <v>23</v>
      </c>
      <c r="P3467" t="s">
        <v>24</v>
      </c>
      <c r="Q3467">
        <v>1</v>
      </c>
      <c r="R3467" t="s">
        <v>1598</v>
      </c>
      <c r="S3467">
        <v>9</v>
      </c>
      <c r="T3467" t="s">
        <v>1599</v>
      </c>
      <c r="U3467" s="1">
        <v>0</v>
      </c>
      <c r="V3467" s="1">
        <v>0</v>
      </c>
      <c r="W3467" s="1">
        <v>0</v>
      </c>
      <c r="X3467" s="1">
        <v>0</v>
      </c>
      <c r="Y3467" s="1">
        <v>0</v>
      </c>
      <c r="Z3467" s="1" t="str">
        <f>IF(qGICXFormer_PWV[[#This Row],[GICMaxIEffective]]&lt;75,"&lt;75A",IF(qGICXFormer_PWV[[#This Row],[GICMaxIEffective]]&gt;85,"&gt;85A","&gt;75A"))</f>
        <v>&lt;75A</v>
      </c>
      <c r="AA3467" s="1" t="str" cm="1">
        <f t="array" ref="AA3467">_xlfn.CONCAT(TRANSPOSE(qGICXFormer_PWV[[#This Row],[BusNum3W]:[LineCircuit]])&amp;" : ")</f>
        <v xml:space="preserve">1061 : BIG SPRING 6 0 : 115 : 1062 : BIG SPRING 6 1 : 13.8 : 0 :  :  : 0 :  :  : 1 : </v>
      </c>
    </row>
    <row r="3468" spans="2:27" hidden="1" x14ac:dyDescent="0.25">
      <c r="B3468">
        <v>24</v>
      </c>
      <c r="C3468" t="s">
        <v>1640</v>
      </c>
      <c r="D3468">
        <v>1061</v>
      </c>
      <c r="E3468" t="s">
        <v>72</v>
      </c>
      <c r="F3468">
        <v>115</v>
      </c>
      <c r="G3468">
        <v>1063</v>
      </c>
      <c r="H3468" t="s">
        <v>1641</v>
      </c>
      <c r="I3468">
        <v>13.8</v>
      </c>
      <c r="J3468">
        <v>0</v>
      </c>
      <c r="K3468" t="s">
        <v>23</v>
      </c>
      <c r="M3468">
        <v>0</v>
      </c>
      <c r="N3468" t="s">
        <v>23</v>
      </c>
      <c r="P3468" t="s">
        <v>24</v>
      </c>
      <c r="Q3468">
        <v>1</v>
      </c>
      <c r="R3468" t="s">
        <v>1598</v>
      </c>
      <c r="S3468">
        <v>9</v>
      </c>
      <c r="T3468" t="s">
        <v>1599</v>
      </c>
      <c r="U3468" s="1">
        <v>0</v>
      </c>
      <c r="V3468" s="1">
        <v>0</v>
      </c>
      <c r="W3468" s="1">
        <v>0</v>
      </c>
      <c r="X3468" s="1">
        <v>0</v>
      </c>
      <c r="Y3468" s="1">
        <v>0</v>
      </c>
      <c r="Z3468" s="1" t="str">
        <f>IF(qGICXFormer_PWV[[#This Row],[GICMaxIEffective]]&lt;75,"&lt;75A",IF(qGICXFormer_PWV[[#This Row],[GICMaxIEffective]]&gt;85,"&gt;85A","&gt;75A"))</f>
        <v>&lt;75A</v>
      </c>
      <c r="AA3468" s="1" t="str" cm="1">
        <f t="array" ref="AA3468">_xlfn.CONCAT(TRANSPOSE(qGICXFormer_PWV[[#This Row],[BusNum3W]:[LineCircuit]])&amp;" : ")</f>
        <v xml:space="preserve">1061 : BIG SPRING 6 0 : 115 : 1063 : BIG SPRING 6 2 : 13.8 : 0 :  :  : 0 :  :  : 1 : </v>
      </c>
    </row>
    <row r="3469" spans="2:27" hidden="1" x14ac:dyDescent="0.25">
      <c r="B3469">
        <v>24</v>
      </c>
      <c r="C3469" t="s">
        <v>1642</v>
      </c>
      <c r="D3469">
        <v>1065</v>
      </c>
      <c r="E3469" t="s">
        <v>66</v>
      </c>
      <c r="F3469">
        <v>115</v>
      </c>
      <c r="G3469">
        <v>1066</v>
      </c>
      <c r="H3469" t="s">
        <v>1643</v>
      </c>
      <c r="I3469">
        <v>13.8</v>
      </c>
      <c r="J3469">
        <v>0</v>
      </c>
      <c r="K3469" t="s">
        <v>23</v>
      </c>
      <c r="M3469">
        <v>0</v>
      </c>
      <c r="N3469" t="s">
        <v>23</v>
      </c>
      <c r="P3469" t="s">
        <v>24</v>
      </c>
      <c r="Q3469">
        <v>1</v>
      </c>
      <c r="R3469" t="s">
        <v>1598</v>
      </c>
      <c r="S3469">
        <v>9</v>
      </c>
      <c r="T3469" t="s">
        <v>1599</v>
      </c>
      <c r="U3469" s="1">
        <v>0.373367</v>
      </c>
      <c r="V3469" s="1">
        <v>81.426292000000004</v>
      </c>
      <c r="W3469" s="1">
        <v>7.8881999999999994E-2</v>
      </c>
      <c r="X3469" s="1">
        <v>1.1201019999999999</v>
      </c>
      <c r="Y3469" s="1">
        <v>81.426292000000004</v>
      </c>
      <c r="Z3469" s="1" t="str">
        <f>IF(qGICXFormer_PWV[[#This Row],[GICMaxIEffective]]&lt;75,"&lt;75A",IF(qGICXFormer_PWV[[#This Row],[GICMaxIEffective]]&gt;85,"&gt;85A","&gt;75A"))</f>
        <v>&lt;75A</v>
      </c>
      <c r="AA3469" s="1" t="str" cm="1">
        <f t="array" ref="AA3469">_xlfn.CONCAT(TRANSPOSE(qGICXFormer_PWV[[#This Row],[BusNum3W]:[LineCircuit]])&amp;" : ")</f>
        <v xml:space="preserve">1065 : BIG SPRING 3 0 : 115 : 1066 : BIG SPRING 3 1 : 13.8 : 0 :  :  : 0 :  :  : 1 : </v>
      </c>
    </row>
    <row r="3470" spans="2:27" hidden="1" x14ac:dyDescent="0.25">
      <c r="B3470">
        <v>24</v>
      </c>
      <c r="C3470" t="s">
        <v>1644</v>
      </c>
      <c r="D3470">
        <v>1069</v>
      </c>
      <c r="E3470" t="s">
        <v>97</v>
      </c>
      <c r="F3470">
        <v>115</v>
      </c>
      <c r="G3470">
        <v>1070</v>
      </c>
      <c r="H3470" t="s">
        <v>1645</v>
      </c>
      <c r="I3470">
        <v>13.8</v>
      </c>
      <c r="J3470">
        <v>0</v>
      </c>
      <c r="K3470" t="s">
        <v>23</v>
      </c>
      <c r="M3470">
        <v>0</v>
      </c>
      <c r="N3470" t="s">
        <v>23</v>
      </c>
      <c r="P3470" t="s">
        <v>24</v>
      </c>
      <c r="Q3470">
        <v>1</v>
      </c>
      <c r="R3470" t="s">
        <v>1598</v>
      </c>
      <c r="S3470">
        <v>9</v>
      </c>
      <c r="T3470" t="s">
        <v>1599</v>
      </c>
      <c r="U3470" s="1">
        <v>1.1059920000000001</v>
      </c>
      <c r="V3470" s="1">
        <v>59.287269999999999</v>
      </c>
      <c r="W3470" s="1">
        <v>0.24301</v>
      </c>
      <c r="X3470" s="1">
        <v>3.3179750000000001</v>
      </c>
      <c r="Y3470" s="1">
        <v>59.287269999999999</v>
      </c>
      <c r="Z3470" s="1" t="str">
        <f>IF(qGICXFormer_PWV[[#This Row],[GICMaxIEffective]]&lt;75,"&lt;75A",IF(qGICXFormer_PWV[[#This Row],[GICMaxIEffective]]&gt;85,"&gt;85A","&gt;75A"))</f>
        <v>&lt;75A</v>
      </c>
      <c r="AA3470" s="1" t="str" cm="1">
        <f t="array" ref="AA3470">_xlfn.CONCAT(TRANSPOSE(qGICXFormer_PWV[[#This Row],[BusNum3W]:[LineCircuit]])&amp;" : ")</f>
        <v xml:space="preserve">1069 : IRAAN 1 0 : 115 : 1070 : IRAAN 1 1 : 13.8 : 0 :  :  : 0 :  :  : 1 : </v>
      </c>
    </row>
    <row r="3471" spans="2:27" hidden="1" x14ac:dyDescent="0.25">
      <c r="B3471">
        <v>24</v>
      </c>
      <c r="C3471" t="s">
        <v>1646</v>
      </c>
      <c r="D3471">
        <v>1071</v>
      </c>
      <c r="E3471" t="s">
        <v>53</v>
      </c>
      <c r="F3471">
        <v>115</v>
      </c>
      <c r="G3471">
        <v>1072</v>
      </c>
      <c r="H3471" t="s">
        <v>1647</v>
      </c>
      <c r="I3471">
        <v>18</v>
      </c>
      <c r="J3471">
        <v>0</v>
      </c>
      <c r="K3471" t="s">
        <v>23</v>
      </c>
      <c r="M3471">
        <v>0</v>
      </c>
      <c r="N3471" t="s">
        <v>23</v>
      </c>
      <c r="P3471" t="s">
        <v>24</v>
      </c>
      <c r="Q3471">
        <v>1</v>
      </c>
      <c r="R3471" t="s">
        <v>1598</v>
      </c>
      <c r="S3471">
        <v>9</v>
      </c>
      <c r="T3471" t="s">
        <v>1599</v>
      </c>
      <c r="U3471" s="1">
        <v>1.7474270000000001</v>
      </c>
      <c r="V3471" s="1">
        <v>106.233879</v>
      </c>
      <c r="W3471" s="1">
        <v>0.37287199999999998</v>
      </c>
      <c r="X3471" s="1">
        <v>5.2422810000000002</v>
      </c>
      <c r="Y3471" s="1">
        <v>106.233879</v>
      </c>
      <c r="Z3471" s="1" t="str">
        <f>IF(qGICXFormer_PWV[[#This Row],[GICMaxIEffective]]&lt;75,"&lt;75A",IF(qGICXFormer_PWV[[#This Row],[GICMaxIEffective]]&gt;85,"&gt;85A","&gt;75A"))</f>
        <v>&lt;75A</v>
      </c>
      <c r="AA3471" s="1" t="str" cm="1">
        <f t="array" ref="AA3471">_xlfn.CONCAT(TRANSPOSE(qGICXFormer_PWV[[#This Row],[BusNum3W]:[LineCircuit]])&amp;" : ")</f>
        <v xml:space="preserve">1071 : ODESSA 1 0 : 115 : 1072 : ODESSA 1 1 : 18 : 0 :  :  : 0 :  :  : 1 : </v>
      </c>
    </row>
    <row r="3472" spans="2:27" hidden="1" x14ac:dyDescent="0.25">
      <c r="B3472">
        <v>24</v>
      </c>
      <c r="C3472" t="s">
        <v>1648</v>
      </c>
      <c r="D3472">
        <v>1071</v>
      </c>
      <c r="E3472" t="s">
        <v>53</v>
      </c>
      <c r="F3472">
        <v>115</v>
      </c>
      <c r="G3472">
        <v>1073</v>
      </c>
      <c r="H3472" t="s">
        <v>1649</v>
      </c>
      <c r="I3472">
        <v>18</v>
      </c>
      <c r="J3472">
        <v>0</v>
      </c>
      <c r="K3472" t="s">
        <v>23</v>
      </c>
      <c r="M3472">
        <v>0</v>
      </c>
      <c r="N3472" t="s">
        <v>23</v>
      </c>
      <c r="P3472" t="s">
        <v>24</v>
      </c>
      <c r="Q3472">
        <v>1</v>
      </c>
      <c r="R3472" t="s">
        <v>1598</v>
      </c>
      <c r="S3472">
        <v>9</v>
      </c>
      <c r="T3472" t="s">
        <v>1599</v>
      </c>
      <c r="U3472" s="1">
        <v>1.8524830000000001</v>
      </c>
      <c r="V3472" s="1">
        <v>106.233879</v>
      </c>
      <c r="W3472" s="1">
        <v>0.395289</v>
      </c>
      <c r="X3472" s="1">
        <v>5.5574490000000001</v>
      </c>
      <c r="Y3472" s="1">
        <v>106.233879</v>
      </c>
      <c r="Z3472" s="1" t="str">
        <f>IF(qGICXFormer_PWV[[#This Row],[GICMaxIEffective]]&lt;75,"&lt;75A",IF(qGICXFormer_PWV[[#This Row],[GICMaxIEffective]]&gt;85,"&gt;85A","&gt;75A"))</f>
        <v>&lt;75A</v>
      </c>
      <c r="AA3472" s="1" t="str" cm="1">
        <f t="array" ref="AA3472">_xlfn.CONCAT(TRANSPOSE(qGICXFormer_PWV[[#This Row],[BusNum3W]:[LineCircuit]])&amp;" : ")</f>
        <v xml:space="preserve">1071 : ODESSA 1 0 : 115 : 1073 : ODESSA 1 2 : 18 : 0 :  :  : 0 :  :  : 1 : </v>
      </c>
    </row>
    <row r="3473" spans="2:27" hidden="1" x14ac:dyDescent="0.25">
      <c r="B3473">
        <v>24</v>
      </c>
      <c r="C3473" t="s">
        <v>1650</v>
      </c>
      <c r="D3473">
        <v>1071</v>
      </c>
      <c r="E3473" t="s">
        <v>53</v>
      </c>
      <c r="F3473">
        <v>115</v>
      </c>
      <c r="G3473">
        <v>1074</v>
      </c>
      <c r="H3473" t="s">
        <v>1651</v>
      </c>
      <c r="I3473">
        <v>18</v>
      </c>
      <c r="J3473">
        <v>0</v>
      </c>
      <c r="K3473" t="s">
        <v>23</v>
      </c>
      <c r="M3473">
        <v>0</v>
      </c>
      <c r="N3473" t="s">
        <v>23</v>
      </c>
      <c r="P3473" t="s">
        <v>24</v>
      </c>
      <c r="Q3473">
        <v>1</v>
      </c>
      <c r="R3473" t="s">
        <v>1598</v>
      </c>
      <c r="S3473">
        <v>9</v>
      </c>
      <c r="T3473" t="s">
        <v>1599</v>
      </c>
      <c r="U3473" s="1">
        <v>1.6076330000000001</v>
      </c>
      <c r="V3473" s="1">
        <v>106.233879</v>
      </c>
      <c r="W3473" s="1">
        <v>0.34304200000000001</v>
      </c>
      <c r="X3473" s="1">
        <v>4.8228989999999996</v>
      </c>
      <c r="Y3473" s="1">
        <v>106.233879</v>
      </c>
      <c r="Z3473" s="1" t="str">
        <f>IF(qGICXFormer_PWV[[#This Row],[GICMaxIEffective]]&lt;75,"&lt;75A",IF(qGICXFormer_PWV[[#This Row],[GICMaxIEffective]]&gt;85,"&gt;85A","&gt;75A"))</f>
        <v>&lt;75A</v>
      </c>
      <c r="AA3473" s="1" t="str" cm="1">
        <f t="array" ref="AA3473">_xlfn.CONCAT(TRANSPOSE(qGICXFormer_PWV[[#This Row],[BusNum3W]:[LineCircuit]])&amp;" : ")</f>
        <v xml:space="preserve">1071 : ODESSA 1 0 : 115 : 1074 : ODESSA 1 3 : 18 : 0 :  :  : 0 :  :  : 1 : </v>
      </c>
    </row>
    <row r="3474" spans="2:27" hidden="1" x14ac:dyDescent="0.25">
      <c r="B3474">
        <v>24</v>
      </c>
      <c r="C3474" t="s">
        <v>1652</v>
      </c>
      <c r="D3474">
        <v>1071</v>
      </c>
      <c r="E3474" t="s">
        <v>53</v>
      </c>
      <c r="F3474">
        <v>115</v>
      </c>
      <c r="G3474">
        <v>1075</v>
      </c>
      <c r="H3474" t="s">
        <v>1653</v>
      </c>
      <c r="I3474">
        <v>18</v>
      </c>
      <c r="J3474">
        <v>0</v>
      </c>
      <c r="K3474" t="s">
        <v>23</v>
      </c>
      <c r="M3474">
        <v>0</v>
      </c>
      <c r="N3474" t="s">
        <v>23</v>
      </c>
      <c r="P3474" t="s">
        <v>24</v>
      </c>
      <c r="Q3474">
        <v>1</v>
      </c>
      <c r="R3474" t="s">
        <v>1598</v>
      </c>
      <c r="S3474">
        <v>9</v>
      </c>
      <c r="T3474" t="s">
        <v>1599</v>
      </c>
      <c r="U3474" s="1">
        <v>2.4782549999999999</v>
      </c>
      <c r="V3474" s="1">
        <v>106.233879</v>
      </c>
      <c r="W3474" s="1">
        <v>0.52881800000000001</v>
      </c>
      <c r="X3474" s="1">
        <v>7.4347640000000004</v>
      </c>
      <c r="Y3474" s="1">
        <v>106.233879</v>
      </c>
      <c r="Z3474" s="1" t="str">
        <f>IF(qGICXFormer_PWV[[#This Row],[GICMaxIEffective]]&lt;75,"&lt;75A",IF(qGICXFormer_PWV[[#This Row],[GICMaxIEffective]]&gt;85,"&gt;85A","&gt;75A"))</f>
        <v>&lt;75A</v>
      </c>
      <c r="AA3474" s="1" t="str" cm="1">
        <f t="array" ref="AA3474">_xlfn.CONCAT(TRANSPOSE(qGICXFormer_PWV[[#This Row],[BusNum3W]:[LineCircuit]])&amp;" : ")</f>
        <v xml:space="preserve">1071 : ODESSA 1 0 : 115 : 1075 : ODESSA 1 4 : 18 : 0 :  :  : 0 :  :  : 1 : </v>
      </c>
    </row>
    <row r="3475" spans="2:27" hidden="1" x14ac:dyDescent="0.25">
      <c r="B3475">
        <v>24</v>
      </c>
      <c r="C3475" t="s">
        <v>1654</v>
      </c>
      <c r="D3475">
        <v>1071</v>
      </c>
      <c r="E3475" t="s">
        <v>53</v>
      </c>
      <c r="F3475">
        <v>115</v>
      </c>
      <c r="G3475">
        <v>1076</v>
      </c>
      <c r="H3475" t="s">
        <v>1655</v>
      </c>
      <c r="I3475">
        <v>18</v>
      </c>
      <c r="J3475">
        <v>0</v>
      </c>
      <c r="K3475" t="s">
        <v>23</v>
      </c>
      <c r="M3475">
        <v>0</v>
      </c>
      <c r="N3475" t="s">
        <v>23</v>
      </c>
      <c r="P3475" t="s">
        <v>24</v>
      </c>
      <c r="Q3475">
        <v>1</v>
      </c>
      <c r="R3475" t="s">
        <v>1598</v>
      </c>
      <c r="S3475">
        <v>9</v>
      </c>
      <c r="T3475" t="s">
        <v>1599</v>
      </c>
      <c r="U3475" s="1">
        <v>0</v>
      </c>
      <c r="V3475" s="1">
        <v>0</v>
      </c>
      <c r="W3475" s="1">
        <v>0</v>
      </c>
      <c r="X3475" s="1">
        <v>0</v>
      </c>
      <c r="Y3475" s="1">
        <v>0</v>
      </c>
      <c r="Z3475" s="1" t="str">
        <f>IF(qGICXFormer_PWV[[#This Row],[GICMaxIEffective]]&lt;75,"&lt;75A",IF(qGICXFormer_PWV[[#This Row],[GICMaxIEffective]]&gt;85,"&gt;85A","&gt;75A"))</f>
        <v>&lt;75A</v>
      </c>
      <c r="AA3475" s="1" t="str" cm="1">
        <f t="array" ref="AA3475">_xlfn.CONCAT(TRANSPOSE(qGICXFormer_PWV[[#This Row],[BusNum3W]:[LineCircuit]])&amp;" : ")</f>
        <v xml:space="preserve">1071 : ODESSA 1 0 : 115 : 1076 : ODESSA 1 5 : 18 : 0 :  :  : 0 :  :  : 1 : </v>
      </c>
    </row>
    <row r="3476" spans="2:27" hidden="1" x14ac:dyDescent="0.25">
      <c r="B3476">
        <v>24</v>
      </c>
      <c r="C3476" t="s">
        <v>1656</v>
      </c>
      <c r="D3476">
        <v>1071</v>
      </c>
      <c r="E3476" t="s">
        <v>53</v>
      </c>
      <c r="F3476">
        <v>115</v>
      </c>
      <c r="G3476">
        <v>1077</v>
      </c>
      <c r="H3476" t="s">
        <v>1657</v>
      </c>
      <c r="I3476">
        <v>18</v>
      </c>
      <c r="J3476">
        <v>0</v>
      </c>
      <c r="K3476" t="s">
        <v>23</v>
      </c>
      <c r="M3476">
        <v>0</v>
      </c>
      <c r="N3476" t="s">
        <v>23</v>
      </c>
      <c r="P3476" t="s">
        <v>24</v>
      </c>
      <c r="Q3476">
        <v>1</v>
      </c>
      <c r="R3476" t="s">
        <v>1598</v>
      </c>
      <c r="S3476">
        <v>9</v>
      </c>
      <c r="T3476" t="s">
        <v>1599</v>
      </c>
      <c r="U3476" s="1">
        <v>0</v>
      </c>
      <c r="V3476" s="1">
        <v>0</v>
      </c>
      <c r="W3476" s="1">
        <v>0</v>
      </c>
      <c r="X3476" s="1">
        <v>0</v>
      </c>
      <c r="Y3476" s="1">
        <v>0</v>
      </c>
      <c r="Z3476" s="1" t="str">
        <f>IF(qGICXFormer_PWV[[#This Row],[GICMaxIEffective]]&lt;75,"&lt;75A",IF(qGICXFormer_PWV[[#This Row],[GICMaxIEffective]]&gt;85,"&gt;85A","&gt;75A"))</f>
        <v>&lt;75A</v>
      </c>
      <c r="AA3476" s="1" t="str" cm="1">
        <f t="array" ref="AA3476">_xlfn.CONCAT(TRANSPOSE(qGICXFormer_PWV[[#This Row],[BusNum3W]:[LineCircuit]])&amp;" : ")</f>
        <v xml:space="preserve">1071 : ODESSA 1 0 : 115 : 1077 : ODESSA 1 6 : 18 : 0 :  :  : 0 :  :  : 1 : </v>
      </c>
    </row>
    <row r="3477" spans="2:27" hidden="1" x14ac:dyDescent="0.25">
      <c r="B3477">
        <v>24</v>
      </c>
      <c r="C3477" t="s">
        <v>1658</v>
      </c>
      <c r="D3477">
        <v>1071</v>
      </c>
      <c r="E3477" t="s">
        <v>53</v>
      </c>
      <c r="F3477">
        <v>115</v>
      </c>
      <c r="G3477">
        <v>1078</v>
      </c>
      <c r="H3477" t="s">
        <v>1659</v>
      </c>
      <c r="I3477">
        <v>18</v>
      </c>
      <c r="J3477">
        <v>0</v>
      </c>
      <c r="K3477" t="s">
        <v>23</v>
      </c>
      <c r="M3477">
        <v>0</v>
      </c>
      <c r="N3477" t="s">
        <v>23</v>
      </c>
      <c r="P3477" t="s">
        <v>24</v>
      </c>
      <c r="Q3477">
        <v>1</v>
      </c>
      <c r="R3477" t="s">
        <v>1598</v>
      </c>
      <c r="S3477">
        <v>9</v>
      </c>
      <c r="T3477" t="s">
        <v>1599</v>
      </c>
      <c r="U3477" s="1">
        <v>1.734313</v>
      </c>
      <c r="V3477" s="1">
        <v>106.233879</v>
      </c>
      <c r="W3477" s="1">
        <v>0.37007400000000001</v>
      </c>
      <c r="X3477" s="1">
        <v>5.2029399999999999</v>
      </c>
      <c r="Y3477" s="1">
        <v>106.233879</v>
      </c>
      <c r="Z3477" s="1" t="str">
        <f>IF(qGICXFormer_PWV[[#This Row],[GICMaxIEffective]]&lt;75,"&lt;75A",IF(qGICXFormer_PWV[[#This Row],[GICMaxIEffective]]&gt;85,"&gt;85A","&gt;75A"))</f>
        <v>&lt;75A</v>
      </c>
      <c r="AA3477" s="1" t="str" cm="1">
        <f t="array" ref="AA3477">_xlfn.CONCAT(TRANSPOSE(qGICXFormer_PWV[[#This Row],[BusNum3W]:[LineCircuit]])&amp;" : ")</f>
        <v xml:space="preserve">1071 : ODESSA 1 0 : 115 : 1078 : ODESSA 1 7 : 18 : 0 :  :  : 0 :  :  : 1 : </v>
      </c>
    </row>
    <row r="3478" spans="2:27" hidden="1" x14ac:dyDescent="0.25">
      <c r="B3478">
        <v>24</v>
      </c>
      <c r="C3478" t="s">
        <v>1660</v>
      </c>
      <c r="D3478">
        <v>1071</v>
      </c>
      <c r="E3478" t="s">
        <v>53</v>
      </c>
      <c r="F3478">
        <v>115</v>
      </c>
      <c r="G3478">
        <v>1080</v>
      </c>
      <c r="H3478" t="s">
        <v>1661</v>
      </c>
      <c r="I3478">
        <v>18</v>
      </c>
      <c r="J3478">
        <v>0</v>
      </c>
      <c r="K3478" t="s">
        <v>23</v>
      </c>
      <c r="M3478">
        <v>0</v>
      </c>
      <c r="N3478" t="s">
        <v>23</v>
      </c>
      <c r="P3478" t="s">
        <v>24</v>
      </c>
      <c r="Q3478">
        <v>1</v>
      </c>
      <c r="R3478" t="s">
        <v>1598</v>
      </c>
      <c r="S3478">
        <v>9</v>
      </c>
      <c r="T3478" t="s">
        <v>1599</v>
      </c>
      <c r="U3478" s="1">
        <v>0.76649199999999995</v>
      </c>
      <c r="V3478" s="1">
        <v>106.233879</v>
      </c>
      <c r="W3478" s="1">
        <v>0.16355700000000001</v>
      </c>
      <c r="X3478" s="1">
        <v>2.2994750000000002</v>
      </c>
      <c r="Y3478" s="1">
        <v>106.233879</v>
      </c>
      <c r="Z3478" s="1" t="str">
        <f>IF(qGICXFormer_PWV[[#This Row],[GICMaxIEffective]]&lt;75,"&lt;75A",IF(qGICXFormer_PWV[[#This Row],[GICMaxIEffective]]&gt;85,"&gt;85A","&gt;75A"))</f>
        <v>&lt;75A</v>
      </c>
      <c r="AA3478" s="1" t="str" cm="1">
        <f t="array" ref="AA3478">_xlfn.CONCAT(TRANSPOSE(qGICXFormer_PWV[[#This Row],[BusNum3W]:[LineCircuit]])&amp;" : ")</f>
        <v xml:space="preserve">1071 : ODESSA 1 0 : 115 : 1080 : ODESSA 1 9 : 18 : 0 :  :  : 0 :  :  : 1 : </v>
      </c>
    </row>
    <row r="3479" spans="2:27" hidden="1" x14ac:dyDescent="0.25">
      <c r="B3479">
        <v>24</v>
      </c>
      <c r="C3479" t="s">
        <v>1662</v>
      </c>
      <c r="D3479">
        <v>1079</v>
      </c>
      <c r="E3479" t="s">
        <v>77</v>
      </c>
      <c r="F3479">
        <v>500</v>
      </c>
      <c r="G3479">
        <v>1071</v>
      </c>
      <c r="H3479" t="s">
        <v>53</v>
      </c>
      <c r="I3479">
        <v>115</v>
      </c>
      <c r="J3479">
        <v>0</v>
      </c>
      <c r="K3479" t="s">
        <v>23</v>
      </c>
      <c r="M3479">
        <v>0</v>
      </c>
      <c r="N3479" t="s">
        <v>23</v>
      </c>
      <c r="P3479" t="s">
        <v>24</v>
      </c>
      <c r="Q3479">
        <v>1</v>
      </c>
      <c r="R3479" t="s">
        <v>1598</v>
      </c>
      <c r="S3479">
        <v>9</v>
      </c>
      <c r="T3479" t="s">
        <v>1599</v>
      </c>
      <c r="U3479" s="1">
        <v>50.867100000000001</v>
      </c>
      <c r="V3479" s="1">
        <v>80.671974000000006</v>
      </c>
      <c r="W3479" s="1">
        <v>56.967444</v>
      </c>
      <c r="X3479" s="1">
        <v>126.477745</v>
      </c>
      <c r="Y3479" s="1">
        <v>106.233879</v>
      </c>
      <c r="Z3479" s="1" t="str">
        <f>IF(qGICXFormer_PWV[[#This Row],[GICMaxIEffective]]&lt;75,"&lt;75A",IF(qGICXFormer_PWV[[#This Row],[GICMaxIEffective]]&gt;85,"&gt;85A","&gt;75A"))</f>
        <v>&lt;75A</v>
      </c>
      <c r="AA3479" s="1" t="str" cm="1">
        <f t="array" ref="AA3479">_xlfn.CONCAT(TRANSPOSE(qGICXFormer_PWV[[#This Row],[BusNum3W]:[LineCircuit]])&amp;" : ")</f>
        <v xml:space="preserve">1079 : ODESSA 1 8 : 500 : 1071 : ODESSA 1 0 : 115 : 0 :  :  : 0 :  :  : 1 : </v>
      </c>
    </row>
    <row r="3480" spans="2:27" hidden="1" x14ac:dyDescent="0.25">
      <c r="B3480">
        <v>24</v>
      </c>
      <c r="C3480" t="s">
        <v>1663</v>
      </c>
      <c r="D3480">
        <v>1081</v>
      </c>
      <c r="E3480" t="s">
        <v>101</v>
      </c>
      <c r="F3480">
        <v>230</v>
      </c>
      <c r="G3480">
        <v>1071</v>
      </c>
      <c r="H3480" t="s">
        <v>53</v>
      </c>
      <c r="I3480">
        <v>115</v>
      </c>
      <c r="J3480">
        <v>0</v>
      </c>
      <c r="K3480" t="s">
        <v>23</v>
      </c>
      <c r="M3480">
        <v>0</v>
      </c>
      <c r="N3480" t="s">
        <v>23</v>
      </c>
      <c r="P3480" t="s">
        <v>24</v>
      </c>
      <c r="Q3480">
        <v>1</v>
      </c>
      <c r="R3480" t="s">
        <v>1598</v>
      </c>
      <c r="S3480">
        <v>9</v>
      </c>
      <c r="T3480" t="s">
        <v>1599</v>
      </c>
      <c r="U3480" s="1">
        <v>15.183918</v>
      </c>
      <c r="V3480" s="1">
        <v>171.12820400000001</v>
      </c>
      <c r="W3480" s="1">
        <v>6.6083069999999999</v>
      </c>
      <c r="X3480" s="1">
        <v>4.1514490000000004</v>
      </c>
      <c r="Y3480" s="1">
        <v>106.233925</v>
      </c>
      <c r="Z3480" s="1" t="str">
        <f>IF(qGICXFormer_PWV[[#This Row],[GICMaxIEffective]]&lt;75,"&lt;75A",IF(qGICXFormer_PWV[[#This Row],[GICMaxIEffective]]&gt;85,"&gt;85A","&gt;75A"))</f>
        <v>&lt;75A</v>
      </c>
      <c r="AA3480" s="1" t="str" cm="1">
        <f t="array" ref="AA3480">_xlfn.CONCAT(TRANSPOSE(qGICXFormer_PWV[[#This Row],[BusNum3W]:[LineCircuit]])&amp;" : ")</f>
        <v xml:space="preserve">1081 : ODESSA 1 10 : 230 : 1071 : ODESSA 1 0 : 115 : 0 :  :  : 0 :  :  : 1 : </v>
      </c>
    </row>
    <row r="3481" spans="2:27" hidden="1" x14ac:dyDescent="0.25">
      <c r="B3481">
        <v>24</v>
      </c>
      <c r="C3481" t="s">
        <v>1664</v>
      </c>
      <c r="D3481">
        <v>2002</v>
      </c>
      <c r="E3481" t="s">
        <v>1307</v>
      </c>
      <c r="F3481">
        <v>500</v>
      </c>
      <c r="G3481">
        <v>2003</v>
      </c>
      <c r="H3481" t="s">
        <v>1296</v>
      </c>
      <c r="I3481">
        <v>161</v>
      </c>
      <c r="J3481">
        <v>0</v>
      </c>
      <c r="K3481" t="s">
        <v>23</v>
      </c>
      <c r="M3481">
        <v>0</v>
      </c>
      <c r="N3481" t="s">
        <v>23</v>
      </c>
      <c r="P3481" t="s">
        <v>24</v>
      </c>
      <c r="Q3481">
        <v>2</v>
      </c>
      <c r="R3481" t="s">
        <v>1665</v>
      </c>
      <c r="S3481">
        <v>11</v>
      </c>
      <c r="T3481" t="s">
        <v>1666</v>
      </c>
      <c r="U3481" s="1">
        <v>53.722468999999997</v>
      </c>
      <c r="V3481" s="1">
        <v>169.22505200000001</v>
      </c>
      <c r="W3481" s="1">
        <v>58.606774999999999</v>
      </c>
      <c r="X3481" s="1">
        <v>172.28027299999999</v>
      </c>
      <c r="Y3481" s="1">
        <v>172.350494</v>
      </c>
      <c r="Z3481" s="1" t="str">
        <f>IF(qGICXFormer_PWV[[#This Row],[GICMaxIEffective]]&lt;75,"&lt;75A",IF(qGICXFormer_PWV[[#This Row],[GICMaxIEffective]]&gt;85,"&gt;85A","&gt;75A"))</f>
        <v>&lt;75A</v>
      </c>
      <c r="AA3481" s="1" t="str" cm="1">
        <f t="array" ref="AA3481">_xlfn.CONCAT(TRANSPOSE(qGICXFormer_PWV[[#This Row],[BusNum3W]:[LineCircuit]])&amp;" : ")</f>
        <v xml:space="preserve">2002 : SAVOY 0 : 500 : 2003 : SAVOY 1 : 161 : 0 :  :  : 0 :  :  : 1 : </v>
      </c>
    </row>
    <row r="3482" spans="2:27" hidden="1" x14ac:dyDescent="0.25">
      <c r="B3482">
        <v>24</v>
      </c>
      <c r="C3482" t="s">
        <v>1667</v>
      </c>
      <c r="D3482">
        <v>2002</v>
      </c>
      <c r="E3482" t="s">
        <v>1307</v>
      </c>
      <c r="F3482">
        <v>500</v>
      </c>
      <c r="G3482">
        <v>2004</v>
      </c>
      <c r="H3482" t="s">
        <v>1668</v>
      </c>
      <c r="I3482">
        <v>13.8</v>
      </c>
      <c r="J3482">
        <v>0</v>
      </c>
      <c r="K3482" t="s">
        <v>23</v>
      </c>
      <c r="M3482">
        <v>0</v>
      </c>
      <c r="N3482" t="s">
        <v>23</v>
      </c>
      <c r="P3482" t="s">
        <v>24</v>
      </c>
      <c r="Q3482">
        <v>2</v>
      </c>
      <c r="R3482" t="s">
        <v>1665</v>
      </c>
      <c r="S3482">
        <v>11</v>
      </c>
      <c r="T3482" t="s">
        <v>1666</v>
      </c>
      <c r="U3482" s="1">
        <v>0</v>
      </c>
      <c r="V3482" s="1">
        <v>0</v>
      </c>
      <c r="W3482" s="1">
        <v>0</v>
      </c>
      <c r="X3482" s="1">
        <v>0</v>
      </c>
      <c r="Y3482" s="1">
        <v>0</v>
      </c>
      <c r="Z3482" s="1" t="str">
        <f>IF(qGICXFormer_PWV[[#This Row],[GICMaxIEffective]]&lt;75,"&lt;75A",IF(qGICXFormer_PWV[[#This Row],[GICMaxIEffective]]&gt;85,"&gt;85A","&gt;75A"))</f>
        <v>&lt;75A</v>
      </c>
      <c r="AA3482" s="1" t="str" cm="1">
        <f t="array" ref="AA3482">_xlfn.CONCAT(TRANSPOSE(qGICXFormer_PWV[[#This Row],[BusNum3W]:[LineCircuit]])&amp;" : ")</f>
        <v xml:space="preserve">2002 : SAVOY 0 : 500 : 2004 : SAVOY 2 : 13.8 : 0 :  :  : 0 :  :  : 1 : </v>
      </c>
    </row>
    <row r="3483" spans="2:27" hidden="1" x14ac:dyDescent="0.25">
      <c r="B3483">
        <v>24</v>
      </c>
      <c r="C3483" t="s">
        <v>1669</v>
      </c>
      <c r="D3483">
        <v>2002</v>
      </c>
      <c r="E3483" t="s">
        <v>1307</v>
      </c>
      <c r="F3483">
        <v>500</v>
      </c>
      <c r="G3483">
        <v>2005</v>
      </c>
      <c r="H3483" t="s">
        <v>1670</v>
      </c>
      <c r="I3483">
        <v>13.8</v>
      </c>
      <c r="J3483">
        <v>0</v>
      </c>
      <c r="K3483" t="s">
        <v>23</v>
      </c>
      <c r="M3483">
        <v>0</v>
      </c>
      <c r="N3483" t="s">
        <v>23</v>
      </c>
      <c r="P3483" t="s">
        <v>24</v>
      </c>
      <c r="Q3483">
        <v>2</v>
      </c>
      <c r="R3483" t="s">
        <v>1665</v>
      </c>
      <c r="S3483">
        <v>11</v>
      </c>
      <c r="T3483" t="s">
        <v>1666</v>
      </c>
      <c r="U3483" s="1">
        <v>0</v>
      </c>
      <c r="V3483" s="1">
        <v>0</v>
      </c>
      <c r="W3483" s="1">
        <v>0</v>
      </c>
      <c r="X3483" s="1">
        <v>0</v>
      </c>
      <c r="Y3483" s="1">
        <v>0</v>
      </c>
      <c r="Z3483" s="1" t="str">
        <f>IF(qGICXFormer_PWV[[#This Row],[GICMaxIEffective]]&lt;75,"&lt;75A",IF(qGICXFormer_PWV[[#This Row],[GICMaxIEffective]]&gt;85,"&gt;85A","&gt;75A"))</f>
        <v>&lt;75A</v>
      </c>
      <c r="AA3483" s="1" t="str" cm="1">
        <f t="array" ref="AA3483">_xlfn.CONCAT(TRANSPOSE(qGICXFormer_PWV[[#This Row],[BusNum3W]:[LineCircuit]])&amp;" : ")</f>
        <v xml:space="preserve">2002 : SAVOY 0 : 500 : 2005 : SAVOY 3 : 13.8 : 0 :  :  : 0 :  :  : 1 : </v>
      </c>
    </row>
    <row r="3484" spans="2:27" hidden="1" x14ac:dyDescent="0.25">
      <c r="B3484">
        <v>24</v>
      </c>
      <c r="C3484" t="s">
        <v>1671</v>
      </c>
      <c r="D3484">
        <v>2002</v>
      </c>
      <c r="E3484" t="s">
        <v>1307</v>
      </c>
      <c r="F3484">
        <v>500</v>
      </c>
      <c r="G3484">
        <v>2006</v>
      </c>
      <c r="H3484" t="s">
        <v>1672</v>
      </c>
      <c r="I3484">
        <v>13.8</v>
      </c>
      <c r="J3484">
        <v>0</v>
      </c>
      <c r="K3484" t="s">
        <v>23</v>
      </c>
      <c r="M3484">
        <v>0</v>
      </c>
      <c r="N3484" t="s">
        <v>23</v>
      </c>
      <c r="P3484" t="s">
        <v>24</v>
      </c>
      <c r="Q3484">
        <v>2</v>
      </c>
      <c r="R3484" t="s">
        <v>1665</v>
      </c>
      <c r="S3484">
        <v>11</v>
      </c>
      <c r="T3484" t="s">
        <v>1666</v>
      </c>
      <c r="U3484" s="1">
        <v>0</v>
      </c>
      <c r="V3484" s="1">
        <v>0</v>
      </c>
      <c r="W3484" s="1">
        <v>0</v>
      </c>
      <c r="X3484" s="1">
        <v>0</v>
      </c>
      <c r="Y3484" s="1">
        <v>0</v>
      </c>
      <c r="Z3484" s="1" t="str">
        <f>IF(qGICXFormer_PWV[[#This Row],[GICMaxIEffective]]&lt;75,"&lt;75A",IF(qGICXFormer_PWV[[#This Row],[GICMaxIEffective]]&gt;85,"&gt;85A","&gt;75A"))</f>
        <v>&lt;75A</v>
      </c>
      <c r="AA3484" s="1" t="str" cm="1">
        <f t="array" ref="AA3484">_xlfn.CONCAT(TRANSPOSE(qGICXFormer_PWV[[#This Row],[BusNum3W]:[LineCircuit]])&amp;" : ")</f>
        <v xml:space="preserve">2002 : SAVOY 0 : 500 : 2006 : SAVOY 4 : 13.8 : 0 :  :  : 0 :  :  : 1 : </v>
      </c>
    </row>
    <row r="3485" spans="2:27" hidden="1" x14ac:dyDescent="0.25">
      <c r="B3485">
        <v>24</v>
      </c>
      <c r="C3485" t="s">
        <v>1673</v>
      </c>
      <c r="D3485">
        <v>2011</v>
      </c>
      <c r="E3485" t="s">
        <v>1352</v>
      </c>
      <c r="F3485">
        <v>500</v>
      </c>
      <c r="G3485">
        <v>2012</v>
      </c>
      <c r="H3485" t="s">
        <v>1341</v>
      </c>
      <c r="I3485">
        <v>161</v>
      </c>
      <c r="J3485">
        <v>0</v>
      </c>
      <c r="K3485" t="s">
        <v>23</v>
      </c>
      <c r="M3485">
        <v>0</v>
      </c>
      <c r="N3485" t="s">
        <v>23</v>
      </c>
      <c r="P3485" t="s">
        <v>24</v>
      </c>
      <c r="Q3485">
        <v>2</v>
      </c>
      <c r="R3485" t="s">
        <v>1665</v>
      </c>
      <c r="S3485">
        <v>10</v>
      </c>
      <c r="T3485" t="s">
        <v>1674</v>
      </c>
      <c r="U3485" s="1">
        <v>9.3260520000000007</v>
      </c>
      <c r="V3485" s="1">
        <v>85.016959999999997</v>
      </c>
      <c r="W3485" s="1">
        <v>10.579795000000001</v>
      </c>
      <c r="X3485" s="1">
        <v>6.8270340000000003</v>
      </c>
      <c r="Y3485" s="1">
        <v>129.62728899999999</v>
      </c>
      <c r="Z3485" s="1" t="str">
        <f>IF(qGICXFormer_PWV[[#This Row],[GICMaxIEffective]]&lt;75,"&lt;75A",IF(qGICXFormer_PWV[[#This Row],[GICMaxIEffective]]&gt;85,"&gt;85A","&gt;75A"))</f>
        <v>&lt;75A</v>
      </c>
      <c r="AA3485" s="1" t="str" cm="1">
        <f t="array" ref="AA3485">_xlfn.CONCAT(TRANSPOSE(qGICXFormer_PWV[[#This Row],[BusNum3W]:[LineCircuit]])&amp;" : ")</f>
        <v xml:space="preserve">2011 : PANHANDLE 2 0 : 500 : 2012 : PANHANDLE 2 1 : 161 : 0 :  :  : 0 :  :  : 1 : </v>
      </c>
    </row>
    <row r="3486" spans="2:27" hidden="1" x14ac:dyDescent="0.25">
      <c r="B3486">
        <v>24</v>
      </c>
      <c r="C3486" t="s">
        <v>1675</v>
      </c>
      <c r="D3486">
        <v>2011</v>
      </c>
      <c r="E3486" t="s">
        <v>1352</v>
      </c>
      <c r="F3486">
        <v>500</v>
      </c>
      <c r="G3486">
        <v>2013</v>
      </c>
      <c r="H3486" t="s">
        <v>1676</v>
      </c>
      <c r="I3486">
        <v>18</v>
      </c>
      <c r="J3486">
        <v>0</v>
      </c>
      <c r="K3486" t="s">
        <v>23</v>
      </c>
      <c r="M3486">
        <v>0</v>
      </c>
      <c r="N3486" t="s">
        <v>23</v>
      </c>
      <c r="P3486" t="s">
        <v>24</v>
      </c>
      <c r="Q3486">
        <v>2</v>
      </c>
      <c r="R3486" t="s">
        <v>1665</v>
      </c>
      <c r="S3486">
        <v>10</v>
      </c>
      <c r="T3486" t="s">
        <v>1674</v>
      </c>
      <c r="U3486" s="1">
        <v>13.667823</v>
      </c>
      <c r="V3486" s="1">
        <v>83.307175000000001</v>
      </c>
      <c r="W3486" s="1">
        <v>15.569426999999999</v>
      </c>
      <c r="X3486" s="1">
        <v>41.003467999999998</v>
      </c>
      <c r="Y3486" s="1">
        <v>83.307175000000001</v>
      </c>
      <c r="Z3486" s="1" t="str">
        <f>IF(qGICXFormer_PWV[[#This Row],[GICMaxIEffective]]&lt;75,"&lt;75A",IF(qGICXFormer_PWV[[#This Row],[GICMaxIEffective]]&gt;85,"&gt;85A","&gt;75A"))</f>
        <v>&lt;75A</v>
      </c>
      <c r="AA3486" s="1" t="str" cm="1">
        <f t="array" ref="AA3486">_xlfn.CONCAT(TRANSPOSE(qGICXFormer_PWV[[#This Row],[BusNum3W]:[LineCircuit]])&amp;" : ")</f>
        <v xml:space="preserve">2011 : PANHANDLE 2 0 : 500 : 2013 : PANHANDLE 2 2 : 18 : 0 :  :  : 0 :  :  : 1 : </v>
      </c>
    </row>
    <row r="3487" spans="2:27" hidden="1" x14ac:dyDescent="0.25">
      <c r="B3487">
        <v>24</v>
      </c>
      <c r="C3487" t="s">
        <v>1677</v>
      </c>
      <c r="D3487">
        <v>2017</v>
      </c>
      <c r="E3487" t="s">
        <v>1346</v>
      </c>
      <c r="F3487">
        <v>500</v>
      </c>
      <c r="G3487">
        <v>2018</v>
      </c>
      <c r="H3487" t="s">
        <v>1337</v>
      </c>
      <c r="I3487">
        <v>161</v>
      </c>
      <c r="J3487">
        <v>0</v>
      </c>
      <c r="K3487" t="s">
        <v>23</v>
      </c>
      <c r="M3487">
        <v>0</v>
      </c>
      <c r="N3487" t="s">
        <v>23</v>
      </c>
      <c r="P3487" t="s">
        <v>24</v>
      </c>
      <c r="Q3487">
        <v>2</v>
      </c>
      <c r="R3487" t="s">
        <v>1665</v>
      </c>
      <c r="S3487">
        <v>10</v>
      </c>
      <c r="T3487" t="s">
        <v>1674</v>
      </c>
      <c r="U3487" s="1">
        <v>14.007807</v>
      </c>
      <c r="V3487" s="1">
        <v>143.59497099999999</v>
      </c>
      <c r="W3487" s="1">
        <v>15.828086000000001</v>
      </c>
      <c r="X3487" s="1">
        <v>41.102623000000001</v>
      </c>
      <c r="Y3487" s="1">
        <v>136.30197100000001</v>
      </c>
      <c r="Z3487" s="1" t="str">
        <f>IF(qGICXFormer_PWV[[#This Row],[GICMaxIEffective]]&lt;75,"&lt;75A",IF(qGICXFormer_PWV[[#This Row],[GICMaxIEffective]]&gt;85,"&gt;85A","&gt;75A"))</f>
        <v>&lt;75A</v>
      </c>
      <c r="AA3487" s="1" t="str" cm="1">
        <f t="array" ref="AA3487">_xlfn.CONCAT(TRANSPOSE(qGICXFormer_PWV[[#This Row],[BusNum3W]:[LineCircuit]])&amp;" : ")</f>
        <v xml:space="preserve">2017 : PANHANDLE 4 0 : 500 : 2018 : PANHANDLE 4 1 : 161 : 0 :  :  : 0 :  :  : 1 : </v>
      </c>
    </row>
    <row r="3488" spans="2:27" hidden="1" x14ac:dyDescent="0.25">
      <c r="B3488">
        <v>24</v>
      </c>
      <c r="C3488" t="s">
        <v>1678</v>
      </c>
      <c r="D3488">
        <v>2017</v>
      </c>
      <c r="E3488" t="s">
        <v>1346</v>
      </c>
      <c r="F3488">
        <v>500</v>
      </c>
      <c r="G3488">
        <v>2019</v>
      </c>
      <c r="H3488" t="s">
        <v>1679</v>
      </c>
      <c r="I3488">
        <v>20</v>
      </c>
      <c r="J3488">
        <v>0</v>
      </c>
      <c r="K3488" t="s">
        <v>23</v>
      </c>
      <c r="M3488">
        <v>0</v>
      </c>
      <c r="N3488" t="s">
        <v>23</v>
      </c>
      <c r="P3488" t="s">
        <v>24</v>
      </c>
      <c r="Q3488">
        <v>2</v>
      </c>
      <c r="R3488" t="s">
        <v>1665</v>
      </c>
      <c r="S3488">
        <v>10</v>
      </c>
      <c r="T3488" t="s">
        <v>1674</v>
      </c>
      <c r="U3488" s="1">
        <v>41.464709999999997</v>
      </c>
      <c r="V3488" s="1">
        <v>145.033447</v>
      </c>
      <c r="W3488" s="1">
        <v>47.144880000000001</v>
      </c>
      <c r="X3488" s="1">
        <v>124.394127</v>
      </c>
      <c r="Y3488" s="1">
        <v>145.033447</v>
      </c>
      <c r="Z3488" s="1" t="str">
        <f>IF(qGICXFormer_PWV[[#This Row],[GICMaxIEffective]]&lt;75,"&lt;75A",IF(qGICXFormer_PWV[[#This Row],[GICMaxIEffective]]&gt;85,"&gt;85A","&gt;75A"))</f>
        <v>&lt;75A</v>
      </c>
      <c r="AA3488" s="1" t="str" cm="1">
        <f t="array" ref="AA3488">_xlfn.CONCAT(TRANSPOSE(qGICXFormer_PWV[[#This Row],[BusNum3W]:[LineCircuit]])&amp;" : ")</f>
        <v xml:space="preserve">2017 : PANHANDLE 4 0 : 500 : 2019 : PANHANDLE 4 2 : 20 : 0 :  :  : 0 :  :  : 1 : </v>
      </c>
    </row>
    <row r="3489" spans="2:27" hidden="1" x14ac:dyDescent="0.25">
      <c r="B3489">
        <v>24</v>
      </c>
      <c r="C3489" t="s">
        <v>1680</v>
      </c>
      <c r="D3489">
        <v>2021</v>
      </c>
      <c r="E3489" t="s">
        <v>1314</v>
      </c>
      <c r="F3489">
        <v>500</v>
      </c>
      <c r="G3489">
        <v>2022</v>
      </c>
      <c r="H3489" t="s">
        <v>1303</v>
      </c>
      <c r="I3489">
        <v>161</v>
      </c>
      <c r="J3489">
        <v>0</v>
      </c>
      <c r="K3489" t="s">
        <v>23</v>
      </c>
      <c r="M3489">
        <v>0</v>
      </c>
      <c r="N3489" t="s">
        <v>23</v>
      </c>
      <c r="P3489" t="s">
        <v>24</v>
      </c>
      <c r="Q3489">
        <v>2</v>
      </c>
      <c r="R3489" t="s">
        <v>1665</v>
      </c>
      <c r="S3489">
        <v>11</v>
      </c>
      <c r="T3489" t="s">
        <v>1666</v>
      </c>
      <c r="U3489" s="1">
        <v>33.064171000000002</v>
      </c>
      <c r="V3489" s="1">
        <v>27.493421999999999</v>
      </c>
      <c r="W3489" s="1">
        <v>36.341025000000002</v>
      </c>
      <c r="X3489" s="1">
        <v>92.718413999999996</v>
      </c>
      <c r="Y3489" s="1">
        <v>25.421036000000001</v>
      </c>
      <c r="Z3489" s="1" t="str">
        <f>IF(qGICXFormer_PWV[[#This Row],[GICMaxIEffective]]&lt;75,"&lt;75A",IF(qGICXFormer_PWV[[#This Row],[GICMaxIEffective]]&gt;85,"&gt;85A","&gt;75A"))</f>
        <v>&lt;75A</v>
      </c>
      <c r="AA3489" s="1" t="str" cm="1">
        <f t="array" ref="AA3489">_xlfn.CONCAT(TRANSPOSE(qGICXFormer_PWV[[#This Row],[BusNum3W]:[LineCircuit]])&amp;" : ")</f>
        <v xml:space="preserve">2021 : PARIS 2 0 : 500 : 2022 : PARIS 2 1 : 161 : 0 :  :  : 0 :  :  : 1 : </v>
      </c>
    </row>
    <row r="3490" spans="2:27" hidden="1" x14ac:dyDescent="0.25">
      <c r="B3490">
        <v>24</v>
      </c>
      <c r="C3490" t="s">
        <v>1681</v>
      </c>
      <c r="D3490">
        <v>2021</v>
      </c>
      <c r="E3490" t="s">
        <v>1314</v>
      </c>
      <c r="F3490">
        <v>500</v>
      </c>
      <c r="G3490">
        <v>2023</v>
      </c>
      <c r="H3490" t="s">
        <v>1682</v>
      </c>
      <c r="I3490">
        <v>13.8</v>
      </c>
      <c r="J3490">
        <v>0</v>
      </c>
      <c r="K3490" t="s">
        <v>23</v>
      </c>
      <c r="M3490">
        <v>0</v>
      </c>
      <c r="N3490" t="s">
        <v>23</v>
      </c>
      <c r="P3490" t="s">
        <v>24</v>
      </c>
      <c r="Q3490">
        <v>2</v>
      </c>
      <c r="R3490" t="s">
        <v>1665</v>
      </c>
      <c r="S3490">
        <v>11</v>
      </c>
      <c r="T3490" t="s">
        <v>1666</v>
      </c>
      <c r="U3490" s="1">
        <v>25.856434</v>
      </c>
      <c r="V3490" s="1">
        <v>27.882276999999998</v>
      </c>
      <c r="W3490" s="1">
        <v>28.857606000000001</v>
      </c>
      <c r="X3490" s="1">
        <v>77.569298000000003</v>
      </c>
      <c r="Y3490" s="1">
        <v>27.882277999999999</v>
      </c>
      <c r="Z3490" s="1" t="str">
        <f>IF(qGICXFormer_PWV[[#This Row],[GICMaxIEffective]]&lt;75,"&lt;75A",IF(qGICXFormer_PWV[[#This Row],[GICMaxIEffective]]&gt;85,"&gt;85A","&gt;75A"))</f>
        <v>&lt;75A</v>
      </c>
      <c r="AA3490" s="1" t="str" cm="1">
        <f t="array" ref="AA3490">_xlfn.CONCAT(TRANSPOSE(qGICXFormer_PWV[[#This Row],[BusNum3W]:[LineCircuit]])&amp;" : ")</f>
        <v xml:space="preserve">2021 : PARIS 2 0 : 500 : 2023 : PARIS 2 2 : 13.8 : 0 :  :  : 0 :  :  : 1 : </v>
      </c>
    </row>
    <row r="3491" spans="2:27" hidden="1" x14ac:dyDescent="0.25">
      <c r="B3491">
        <v>24</v>
      </c>
      <c r="C3491" t="s">
        <v>1683</v>
      </c>
      <c r="D3491">
        <v>2021</v>
      </c>
      <c r="E3491" t="s">
        <v>1314</v>
      </c>
      <c r="F3491">
        <v>500</v>
      </c>
      <c r="G3491">
        <v>2024</v>
      </c>
      <c r="H3491" t="s">
        <v>1684</v>
      </c>
      <c r="I3491">
        <v>13.8</v>
      </c>
      <c r="J3491">
        <v>0</v>
      </c>
      <c r="K3491" t="s">
        <v>23</v>
      </c>
      <c r="M3491">
        <v>0</v>
      </c>
      <c r="N3491" t="s">
        <v>23</v>
      </c>
      <c r="P3491" t="s">
        <v>24</v>
      </c>
      <c r="Q3491">
        <v>2</v>
      </c>
      <c r="R3491" t="s">
        <v>1665</v>
      </c>
      <c r="S3491">
        <v>11</v>
      </c>
      <c r="T3491" t="s">
        <v>1666</v>
      </c>
      <c r="U3491" s="1">
        <v>38.784649000000002</v>
      </c>
      <c r="V3491" s="1">
        <v>27.882277999999999</v>
      </c>
      <c r="W3491" s="1">
        <v>43.505268000000001</v>
      </c>
      <c r="X3491" s="1">
        <v>116.353943</v>
      </c>
      <c r="Y3491" s="1">
        <v>27.882276999999998</v>
      </c>
      <c r="Z3491" s="1" t="str">
        <f>IF(qGICXFormer_PWV[[#This Row],[GICMaxIEffective]]&lt;75,"&lt;75A",IF(qGICXFormer_PWV[[#This Row],[GICMaxIEffective]]&gt;85,"&gt;85A","&gt;75A"))</f>
        <v>&lt;75A</v>
      </c>
      <c r="AA3491" s="1" t="str" cm="1">
        <f t="array" ref="AA3491">_xlfn.CONCAT(TRANSPOSE(qGICXFormer_PWV[[#This Row],[BusNum3W]:[LineCircuit]])&amp;" : ")</f>
        <v xml:space="preserve">2021 : PARIS 2 0 : 500 : 2024 : PARIS 2 3 : 13.8 : 0 :  :  : 0 :  :  : 1 : </v>
      </c>
    </row>
    <row r="3492" spans="2:27" hidden="1" x14ac:dyDescent="0.25">
      <c r="B3492">
        <v>24</v>
      </c>
      <c r="C3492" t="s">
        <v>1685</v>
      </c>
      <c r="D3492">
        <v>2041</v>
      </c>
      <c r="E3492" t="s">
        <v>1342</v>
      </c>
      <c r="F3492">
        <v>161</v>
      </c>
      <c r="G3492">
        <v>2042</v>
      </c>
      <c r="H3492" t="s">
        <v>1686</v>
      </c>
      <c r="I3492">
        <v>18</v>
      </c>
      <c r="J3492">
        <v>0</v>
      </c>
      <c r="K3492" t="s">
        <v>23</v>
      </c>
      <c r="M3492">
        <v>0</v>
      </c>
      <c r="N3492" t="s">
        <v>23</v>
      </c>
      <c r="P3492" t="s">
        <v>24</v>
      </c>
      <c r="Q3492">
        <v>2</v>
      </c>
      <c r="R3492" t="s">
        <v>1665</v>
      </c>
      <c r="S3492">
        <v>10</v>
      </c>
      <c r="T3492" t="s">
        <v>1674</v>
      </c>
      <c r="U3492" s="1">
        <v>4.3548109999999998</v>
      </c>
      <c r="V3492" s="1">
        <v>101.382683</v>
      </c>
      <c r="W3492" s="1">
        <v>1.315342</v>
      </c>
      <c r="X3492" s="1">
        <v>13.064435</v>
      </c>
      <c r="Y3492" s="1">
        <v>101.382683</v>
      </c>
      <c r="Z3492" s="1" t="str">
        <f>IF(qGICXFormer_PWV[[#This Row],[GICMaxIEffective]]&lt;75,"&lt;75A",IF(qGICXFormer_PWV[[#This Row],[GICMaxIEffective]]&gt;85,"&gt;85A","&gt;75A"))</f>
        <v>&lt;75A</v>
      </c>
      <c r="AA3492" s="1" t="str" cm="1">
        <f t="array" ref="AA3492">_xlfn.CONCAT(TRANSPOSE(qGICXFormer_PWV[[#This Row],[BusNum3W]:[LineCircuit]])&amp;" : ")</f>
        <v xml:space="preserve">2041 : PANHANDLE 3 0 : 161 : 2042 : PANHANDLE 3 1 : 18 : 0 :  :  : 0 :  :  : 1 : </v>
      </c>
    </row>
    <row r="3493" spans="2:27" hidden="1" x14ac:dyDescent="0.25">
      <c r="B3493">
        <v>24</v>
      </c>
      <c r="C3493" t="s">
        <v>1687</v>
      </c>
      <c r="D3493">
        <v>2054</v>
      </c>
      <c r="E3493" t="s">
        <v>1278</v>
      </c>
      <c r="F3493">
        <v>500</v>
      </c>
      <c r="G3493">
        <v>2055</v>
      </c>
      <c r="H3493" t="s">
        <v>1275</v>
      </c>
      <c r="I3493">
        <v>161</v>
      </c>
      <c r="J3493">
        <v>0</v>
      </c>
      <c r="K3493" t="s">
        <v>23</v>
      </c>
      <c r="M3493">
        <v>0</v>
      </c>
      <c r="N3493" t="s">
        <v>23</v>
      </c>
      <c r="P3493" t="s">
        <v>24</v>
      </c>
      <c r="Q3493">
        <v>2</v>
      </c>
      <c r="R3493" t="s">
        <v>1665</v>
      </c>
      <c r="S3493">
        <v>11</v>
      </c>
      <c r="T3493" t="s">
        <v>1666</v>
      </c>
      <c r="U3493" s="1">
        <v>24.613495</v>
      </c>
      <c r="V3493" s="1">
        <v>15.118834</v>
      </c>
      <c r="W3493" s="1">
        <v>26.938524999999998</v>
      </c>
      <c r="X3493" s="1">
        <v>33.751980000000003</v>
      </c>
      <c r="Y3493" s="1">
        <v>13.563401000000001</v>
      </c>
      <c r="Z3493" s="1" t="str">
        <f>IF(qGICXFormer_PWV[[#This Row],[GICMaxIEffective]]&lt;75,"&lt;75A",IF(qGICXFormer_PWV[[#This Row],[GICMaxIEffective]]&gt;85,"&gt;85A","&gt;75A"))</f>
        <v>&lt;75A</v>
      </c>
      <c r="AA3493" s="1" t="str" cm="1">
        <f t="array" ref="AA3493">_xlfn.CONCAT(TRANSPOSE(qGICXFormer_PWV[[#This Row],[BusNum3W]:[LineCircuit]])&amp;" : ")</f>
        <v xml:space="preserve">2054 : WICHITA FALLS 1 0 : 500 : 2055 : WICHITA FALLS 1 1 : 161 : 0 :  :  : 0 :  :  : 1 : </v>
      </c>
    </row>
    <row r="3494" spans="2:27" hidden="1" x14ac:dyDescent="0.25">
      <c r="B3494">
        <v>24</v>
      </c>
      <c r="C3494" t="s">
        <v>1688</v>
      </c>
      <c r="D3494">
        <v>2054</v>
      </c>
      <c r="E3494" t="s">
        <v>1278</v>
      </c>
      <c r="F3494">
        <v>500</v>
      </c>
      <c r="G3494">
        <v>2055</v>
      </c>
      <c r="H3494" t="s">
        <v>1275</v>
      </c>
      <c r="I3494">
        <v>161</v>
      </c>
      <c r="J3494">
        <v>0</v>
      </c>
      <c r="K3494" t="s">
        <v>23</v>
      </c>
      <c r="M3494">
        <v>0</v>
      </c>
      <c r="N3494" t="s">
        <v>23</v>
      </c>
      <c r="P3494" t="s">
        <v>25</v>
      </c>
      <c r="Q3494">
        <v>2</v>
      </c>
      <c r="R3494" t="s">
        <v>1665</v>
      </c>
      <c r="S3494">
        <v>11</v>
      </c>
      <c r="T3494" t="s">
        <v>1666</v>
      </c>
      <c r="U3494" s="1">
        <v>24.613495</v>
      </c>
      <c r="V3494" s="1">
        <v>15.118834</v>
      </c>
      <c r="W3494" s="1">
        <v>26.938524999999998</v>
      </c>
      <c r="X3494" s="1">
        <v>33.751980000000003</v>
      </c>
      <c r="Y3494" s="1">
        <v>13.563401000000001</v>
      </c>
      <c r="Z3494" s="1" t="str">
        <f>IF(qGICXFormer_PWV[[#This Row],[GICMaxIEffective]]&lt;75,"&lt;75A",IF(qGICXFormer_PWV[[#This Row],[GICMaxIEffective]]&gt;85,"&gt;85A","&gt;75A"))</f>
        <v>&lt;75A</v>
      </c>
      <c r="AA3494" s="1" t="str" cm="1">
        <f t="array" ref="AA3494">_xlfn.CONCAT(TRANSPOSE(qGICXFormer_PWV[[#This Row],[BusNum3W]:[LineCircuit]])&amp;" : ")</f>
        <v xml:space="preserve">2054 : WICHITA FALLS 1 0 : 500 : 2055 : WICHITA FALLS 1 1 : 161 : 0 :  :  : 0 :  :  : 2 : </v>
      </c>
    </row>
    <row r="3495" spans="2:27" hidden="1" x14ac:dyDescent="0.25">
      <c r="B3495">
        <v>24</v>
      </c>
      <c r="C3495" t="s">
        <v>1689</v>
      </c>
      <c r="D3495">
        <v>2054</v>
      </c>
      <c r="E3495" t="s">
        <v>1278</v>
      </c>
      <c r="F3495">
        <v>500</v>
      </c>
      <c r="G3495">
        <v>2056</v>
      </c>
      <c r="H3495" t="s">
        <v>1690</v>
      </c>
      <c r="I3495">
        <v>18</v>
      </c>
      <c r="J3495">
        <v>0</v>
      </c>
      <c r="K3495" t="s">
        <v>23</v>
      </c>
      <c r="M3495">
        <v>0</v>
      </c>
      <c r="N3495" t="s">
        <v>23</v>
      </c>
      <c r="P3495" t="s">
        <v>24</v>
      </c>
      <c r="Q3495">
        <v>2</v>
      </c>
      <c r="R3495" t="s">
        <v>1665</v>
      </c>
      <c r="S3495">
        <v>11</v>
      </c>
      <c r="T3495" t="s">
        <v>1666</v>
      </c>
      <c r="U3495" s="1">
        <v>0</v>
      </c>
      <c r="V3495" s="1">
        <v>0</v>
      </c>
      <c r="W3495" s="1">
        <v>0</v>
      </c>
      <c r="X3495" s="1">
        <v>0</v>
      </c>
      <c r="Y3495" s="1">
        <v>0</v>
      </c>
      <c r="Z3495" s="1" t="str">
        <f>IF(qGICXFormer_PWV[[#This Row],[GICMaxIEffective]]&lt;75,"&lt;75A",IF(qGICXFormer_PWV[[#This Row],[GICMaxIEffective]]&gt;85,"&gt;85A","&gt;75A"))</f>
        <v>&lt;75A</v>
      </c>
      <c r="AA3495" s="1" t="str" cm="1">
        <f t="array" ref="AA3495">_xlfn.CONCAT(TRANSPOSE(qGICXFormer_PWV[[#This Row],[BusNum3W]:[LineCircuit]])&amp;" : ")</f>
        <v xml:space="preserve">2054 : WICHITA FALLS 1 0 : 500 : 2056 : WICHITA FALLS 1 2 : 18 : 0 :  :  : 0 :  :  : 1 : </v>
      </c>
    </row>
    <row r="3496" spans="2:27" hidden="1" x14ac:dyDescent="0.25">
      <c r="B3496">
        <v>24</v>
      </c>
      <c r="C3496" t="s">
        <v>1691</v>
      </c>
      <c r="D3496">
        <v>2054</v>
      </c>
      <c r="E3496" t="s">
        <v>1278</v>
      </c>
      <c r="F3496">
        <v>500</v>
      </c>
      <c r="G3496">
        <v>2057</v>
      </c>
      <c r="H3496" t="s">
        <v>1692</v>
      </c>
      <c r="I3496">
        <v>18</v>
      </c>
      <c r="J3496">
        <v>0</v>
      </c>
      <c r="K3496" t="s">
        <v>23</v>
      </c>
      <c r="M3496">
        <v>0</v>
      </c>
      <c r="N3496" t="s">
        <v>23</v>
      </c>
      <c r="P3496" t="s">
        <v>24</v>
      </c>
      <c r="Q3496">
        <v>2</v>
      </c>
      <c r="R3496" t="s">
        <v>1665</v>
      </c>
      <c r="S3496">
        <v>11</v>
      </c>
      <c r="T3496" t="s">
        <v>1666</v>
      </c>
      <c r="U3496" s="1">
        <v>21.439115999999999</v>
      </c>
      <c r="V3496" s="1">
        <v>15.249086999999999</v>
      </c>
      <c r="W3496" s="1">
        <v>23.395629</v>
      </c>
      <c r="X3496" s="1">
        <v>64.317345000000003</v>
      </c>
      <c r="Y3496" s="1">
        <v>15.249086999999999</v>
      </c>
      <c r="Z3496" s="1" t="str">
        <f>IF(qGICXFormer_PWV[[#This Row],[GICMaxIEffective]]&lt;75,"&lt;75A",IF(qGICXFormer_PWV[[#This Row],[GICMaxIEffective]]&gt;85,"&gt;85A","&gt;75A"))</f>
        <v>&lt;75A</v>
      </c>
      <c r="AA3496" s="1" t="str" cm="1">
        <f t="array" ref="AA3496">_xlfn.CONCAT(TRANSPOSE(qGICXFormer_PWV[[#This Row],[BusNum3W]:[LineCircuit]])&amp;" : ")</f>
        <v xml:space="preserve">2054 : WICHITA FALLS 1 0 : 500 : 2057 : WICHITA FALLS 1 3 : 18 : 0 :  :  : 0 :  :  : 1 : </v>
      </c>
    </row>
    <row r="3497" spans="2:27" hidden="1" x14ac:dyDescent="0.25">
      <c r="B3497">
        <v>24</v>
      </c>
      <c r="C3497" t="s">
        <v>1693</v>
      </c>
      <c r="D3497">
        <v>2058</v>
      </c>
      <c r="E3497" t="s">
        <v>1344</v>
      </c>
      <c r="F3497">
        <v>161</v>
      </c>
      <c r="G3497">
        <v>2059</v>
      </c>
      <c r="H3497" t="s">
        <v>1694</v>
      </c>
      <c r="I3497">
        <v>13.8</v>
      </c>
      <c r="J3497">
        <v>0</v>
      </c>
      <c r="K3497" t="s">
        <v>23</v>
      </c>
      <c r="M3497">
        <v>0</v>
      </c>
      <c r="N3497" t="s">
        <v>23</v>
      </c>
      <c r="P3497" t="s">
        <v>24</v>
      </c>
      <c r="Q3497">
        <v>2</v>
      </c>
      <c r="R3497" t="s">
        <v>1665</v>
      </c>
      <c r="S3497">
        <v>10</v>
      </c>
      <c r="T3497" t="s">
        <v>1674</v>
      </c>
      <c r="U3497" s="1">
        <v>4.2194380000000002</v>
      </c>
      <c r="V3497" s="1">
        <v>156.57337999999999</v>
      </c>
      <c r="W3497" s="1">
        <v>1.2718989999999999</v>
      </c>
      <c r="X3497" s="1">
        <v>12.658314000000001</v>
      </c>
      <c r="Y3497" s="1">
        <v>156.57337999999999</v>
      </c>
      <c r="Z3497" s="1" t="str">
        <f>IF(qGICXFormer_PWV[[#This Row],[GICMaxIEffective]]&lt;75,"&lt;75A",IF(qGICXFormer_PWV[[#This Row],[GICMaxIEffective]]&gt;85,"&gt;85A","&gt;75A"))</f>
        <v>&lt;75A</v>
      </c>
      <c r="AA3497" s="1" t="str" cm="1">
        <f t="array" ref="AA3497">_xlfn.CONCAT(TRANSPOSE(qGICXFormer_PWV[[#This Row],[BusNum3W]:[LineCircuit]])&amp;" : ")</f>
        <v xml:space="preserve">2058 : WHITE DEER 0 : 161 : 2059 : WHITE DEER 1 : 13.8 : 0 :  :  : 0 :  :  : 1 : </v>
      </c>
    </row>
    <row r="3498" spans="2:27" hidden="1" x14ac:dyDescent="0.25">
      <c r="B3498">
        <v>24</v>
      </c>
      <c r="C3498" t="s">
        <v>1695</v>
      </c>
      <c r="D3498">
        <v>2061</v>
      </c>
      <c r="E3498" t="s">
        <v>1335</v>
      </c>
      <c r="F3498">
        <v>161</v>
      </c>
      <c r="G3498">
        <v>2062</v>
      </c>
      <c r="H3498" t="s">
        <v>1696</v>
      </c>
      <c r="I3498">
        <v>18</v>
      </c>
      <c r="J3498">
        <v>0</v>
      </c>
      <c r="K3498" t="s">
        <v>23</v>
      </c>
      <c r="M3498">
        <v>0</v>
      </c>
      <c r="N3498" t="s">
        <v>23</v>
      </c>
      <c r="P3498" t="s">
        <v>24</v>
      </c>
      <c r="Q3498">
        <v>2</v>
      </c>
      <c r="R3498" t="s">
        <v>1665</v>
      </c>
      <c r="S3498">
        <v>10</v>
      </c>
      <c r="T3498" t="s">
        <v>1674</v>
      </c>
      <c r="U3498" s="1">
        <v>2.6148340000000001</v>
      </c>
      <c r="V3498" s="1">
        <v>6.8688700000000003</v>
      </c>
      <c r="W3498" s="1">
        <v>0.78888100000000005</v>
      </c>
      <c r="X3498" s="1">
        <v>7.8445020000000003</v>
      </c>
      <c r="Y3498" s="1">
        <v>6.8688710000000004</v>
      </c>
      <c r="Z3498" s="1" t="str">
        <f>IF(qGICXFormer_PWV[[#This Row],[GICMaxIEffective]]&lt;75,"&lt;75A",IF(qGICXFormer_PWV[[#This Row],[GICMaxIEffective]]&gt;85,"&gt;85A","&gt;75A"))</f>
        <v>&lt;75A</v>
      </c>
      <c r="AA3498" s="1" t="str" cm="1">
        <f t="array" ref="AA3498">_xlfn.CONCAT(TRANSPOSE(qGICXFormer_PWV[[#This Row],[BusNum3W]:[LineCircuit]])&amp;" : ")</f>
        <v xml:space="preserve">2061 : VERNON 1 0 : 161 : 2062 : VERNON 1 1 : 18 : 0 :  :  : 0 :  :  : 1 : </v>
      </c>
    </row>
    <row r="3499" spans="2:27" hidden="1" x14ac:dyDescent="0.25">
      <c r="B3499">
        <v>24</v>
      </c>
      <c r="C3499" t="s">
        <v>1697</v>
      </c>
      <c r="D3499">
        <v>2070</v>
      </c>
      <c r="E3499" t="s">
        <v>1290</v>
      </c>
      <c r="F3499">
        <v>161</v>
      </c>
      <c r="G3499">
        <v>2071</v>
      </c>
      <c r="H3499" t="s">
        <v>1698</v>
      </c>
      <c r="I3499">
        <v>18</v>
      </c>
      <c r="J3499">
        <v>0</v>
      </c>
      <c r="K3499" t="s">
        <v>23</v>
      </c>
      <c r="M3499">
        <v>0</v>
      </c>
      <c r="N3499" t="s">
        <v>23</v>
      </c>
      <c r="P3499" t="s">
        <v>24</v>
      </c>
      <c r="Q3499">
        <v>2</v>
      </c>
      <c r="R3499" t="s">
        <v>1665</v>
      </c>
      <c r="S3499">
        <v>11</v>
      </c>
      <c r="T3499" t="s">
        <v>1666</v>
      </c>
      <c r="U3499" s="1">
        <v>11.923453</v>
      </c>
      <c r="V3499" s="1">
        <v>164.62095600000001</v>
      </c>
      <c r="W3499" s="1">
        <v>3.5267059999999999</v>
      </c>
      <c r="X3499" s="1">
        <v>35.770363000000003</v>
      </c>
      <c r="Y3499" s="1">
        <v>164.62095600000001</v>
      </c>
      <c r="Z3499" s="1" t="str">
        <f>IF(qGICXFormer_PWV[[#This Row],[GICMaxIEffective]]&lt;75,"&lt;75A",IF(qGICXFormer_PWV[[#This Row],[GICMaxIEffective]]&gt;85,"&gt;85A","&gt;75A"))</f>
        <v>&lt;75A</v>
      </c>
      <c r="AA3499" s="1" t="str" cm="1">
        <f t="array" ref="AA3499">_xlfn.CONCAT(TRANSPOSE(qGICXFormer_PWV[[#This Row],[BusNum3W]:[LineCircuit]])&amp;" : ")</f>
        <v xml:space="preserve">2070 : ARCHER 2 0 : 161 : 2071 : ARCHER 2 1 : 18 : 0 :  :  : 0 :  :  : 1 : </v>
      </c>
    </row>
    <row r="3500" spans="2:27" hidden="1" x14ac:dyDescent="0.25">
      <c r="B3500">
        <v>24</v>
      </c>
      <c r="C3500" t="s">
        <v>1699</v>
      </c>
      <c r="D3500">
        <v>2073</v>
      </c>
      <c r="E3500" t="s">
        <v>1322</v>
      </c>
      <c r="F3500">
        <v>161</v>
      </c>
      <c r="G3500">
        <v>2074</v>
      </c>
      <c r="H3500" t="s">
        <v>1312</v>
      </c>
      <c r="I3500">
        <v>115</v>
      </c>
      <c r="J3500">
        <v>0</v>
      </c>
      <c r="K3500" t="s">
        <v>23</v>
      </c>
      <c r="M3500">
        <v>0</v>
      </c>
      <c r="N3500" t="s">
        <v>23</v>
      </c>
      <c r="P3500" t="s">
        <v>24</v>
      </c>
      <c r="Q3500">
        <v>2</v>
      </c>
      <c r="R3500" t="s">
        <v>1665</v>
      </c>
      <c r="S3500">
        <v>10</v>
      </c>
      <c r="T3500" t="s">
        <v>1674</v>
      </c>
      <c r="U3500" s="1">
        <v>0.44373299999999999</v>
      </c>
      <c r="V3500" s="1">
        <v>115.95178199999999</v>
      </c>
      <c r="W3500" s="1">
        <v>0.13240199999999999</v>
      </c>
      <c r="X3500" s="1">
        <v>0.49174699999999999</v>
      </c>
      <c r="Y3500" s="1">
        <v>141.63014200000001</v>
      </c>
      <c r="Z3500" s="1" t="str">
        <f>IF(qGICXFormer_PWV[[#This Row],[GICMaxIEffective]]&lt;75,"&lt;75A",IF(qGICXFormer_PWV[[#This Row],[GICMaxIEffective]]&gt;85,"&gt;85A","&gt;75A"))</f>
        <v>&lt;75A</v>
      </c>
      <c r="AA3500" s="1" t="str" cm="1">
        <f t="array" ref="AA3500">_xlfn.CONCAT(TRANSPOSE(qGICXFormer_PWV[[#This Row],[BusNum3W]:[LineCircuit]])&amp;" : ")</f>
        <v xml:space="preserve">2073 : JAYTON 0 : 161 : 2074 : JAYTON 1 : 115 : 0 :  :  : 0 :  :  : 1 : </v>
      </c>
    </row>
    <row r="3501" spans="2:27" hidden="1" x14ac:dyDescent="0.25">
      <c r="B3501">
        <v>24</v>
      </c>
      <c r="C3501" t="s">
        <v>1700</v>
      </c>
      <c r="D3501">
        <v>2073</v>
      </c>
      <c r="E3501" t="s">
        <v>1322</v>
      </c>
      <c r="F3501">
        <v>161</v>
      </c>
      <c r="G3501">
        <v>2076</v>
      </c>
      <c r="H3501" t="s">
        <v>1701</v>
      </c>
      <c r="I3501">
        <v>24</v>
      </c>
      <c r="J3501">
        <v>0</v>
      </c>
      <c r="K3501" t="s">
        <v>23</v>
      </c>
      <c r="M3501">
        <v>0</v>
      </c>
      <c r="N3501" t="s">
        <v>23</v>
      </c>
      <c r="P3501" t="s">
        <v>24</v>
      </c>
      <c r="Q3501">
        <v>2</v>
      </c>
      <c r="R3501" t="s">
        <v>1665</v>
      </c>
      <c r="S3501">
        <v>10</v>
      </c>
      <c r="T3501" t="s">
        <v>1674</v>
      </c>
      <c r="U3501" s="1">
        <v>1.377111</v>
      </c>
      <c r="V3501" s="1">
        <v>123.156403</v>
      </c>
      <c r="W3501" s="1">
        <v>0.41708499999999998</v>
      </c>
      <c r="X3501" s="1">
        <v>4.1313329999999997</v>
      </c>
      <c r="Y3501" s="1">
        <v>123.156403</v>
      </c>
      <c r="Z3501" s="1" t="str">
        <f>IF(qGICXFormer_PWV[[#This Row],[GICMaxIEffective]]&lt;75,"&lt;75A",IF(qGICXFormer_PWV[[#This Row],[GICMaxIEffective]]&gt;85,"&gt;85A","&gt;75A"))</f>
        <v>&lt;75A</v>
      </c>
      <c r="AA3501" s="1" t="str" cm="1">
        <f t="array" ref="AA3501">_xlfn.CONCAT(TRANSPOSE(qGICXFormer_PWV[[#This Row],[BusNum3W]:[LineCircuit]])&amp;" : ")</f>
        <v xml:space="preserve">2073 : JAYTON 0 : 161 : 2076 : JAYTON 3 : 24 : 0 :  :  : 0 :  :  : 1 : </v>
      </c>
    </row>
    <row r="3502" spans="2:27" hidden="1" x14ac:dyDescent="0.25">
      <c r="B3502">
        <v>24</v>
      </c>
      <c r="C3502" t="s">
        <v>1702</v>
      </c>
      <c r="D3502">
        <v>2075</v>
      </c>
      <c r="E3502" t="s">
        <v>1311</v>
      </c>
      <c r="F3502">
        <v>115</v>
      </c>
      <c r="G3502">
        <v>2074</v>
      </c>
      <c r="H3502" t="s">
        <v>1312</v>
      </c>
      <c r="I3502">
        <v>115</v>
      </c>
      <c r="J3502">
        <v>0</v>
      </c>
      <c r="K3502" t="s">
        <v>23</v>
      </c>
      <c r="M3502">
        <v>0</v>
      </c>
      <c r="N3502" t="s">
        <v>23</v>
      </c>
      <c r="P3502" t="s">
        <v>24</v>
      </c>
      <c r="Q3502">
        <v>2</v>
      </c>
      <c r="R3502" t="s">
        <v>1665</v>
      </c>
      <c r="S3502">
        <v>10</v>
      </c>
      <c r="T3502" t="s">
        <v>1674</v>
      </c>
      <c r="U3502" s="1">
        <v>0.34673300000000001</v>
      </c>
      <c r="V3502" s="1">
        <v>141.63014200000001</v>
      </c>
      <c r="W3502" s="1">
        <v>7.3899000000000006E-2</v>
      </c>
      <c r="X3502" s="1">
        <v>1.040198</v>
      </c>
      <c r="Y3502" s="1">
        <v>141.63014200000001</v>
      </c>
      <c r="Z3502" s="1" t="str">
        <f>IF(qGICXFormer_PWV[[#This Row],[GICMaxIEffective]]&lt;75,"&lt;75A",IF(qGICXFormer_PWV[[#This Row],[GICMaxIEffective]]&gt;85,"&gt;85A","&gt;75A"))</f>
        <v>&lt;75A</v>
      </c>
      <c r="AA3502" s="1" t="str" cm="1">
        <f t="array" ref="AA3502">_xlfn.CONCAT(TRANSPOSE(qGICXFormer_PWV[[#This Row],[BusNum3W]:[LineCircuit]])&amp;" : ")</f>
        <v xml:space="preserve">2075 : JAYTON 2 : 115 : 2074 : JAYTON 1 : 115 : 0 :  :  : 0 :  :  : 1 : </v>
      </c>
    </row>
    <row r="3503" spans="2:27" hidden="1" x14ac:dyDescent="0.25">
      <c r="B3503">
        <v>24</v>
      </c>
      <c r="C3503" t="s">
        <v>1703</v>
      </c>
      <c r="D3503">
        <v>2077</v>
      </c>
      <c r="E3503" t="s">
        <v>1327</v>
      </c>
      <c r="F3503">
        <v>161</v>
      </c>
      <c r="G3503">
        <v>2078</v>
      </c>
      <c r="H3503" t="s">
        <v>1704</v>
      </c>
      <c r="I3503">
        <v>13.8</v>
      </c>
      <c r="J3503">
        <v>0</v>
      </c>
      <c r="K3503" t="s">
        <v>23</v>
      </c>
      <c r="M3503">
        <v>0</v>
      </c>
      <c r="N3503" t="s">
        <v>23</v>
      </c>
      <c r="P3503" t="s">
        <v>24</v>
      </c>
      <c r="Q3503">
        <v>2</v>
      </c>
      <c r="R3503" t="s">
        <v>1665</v>
      </c>
      <c r="S3503">
        <v>11</v>
      </c>
      <c r="T3503" t="s">
        <v>1666</v>
      </c>
      <c r="U3503" s="1">
        <v>8.0409170000000003</v>
      </c>
      <c r="V3503" s="1">
        <v>169.01084900000001</v>
      </c>
      <c r="W3503" s="1">
        <v>2.4259010000000001</v>
      </c>
      <c r="X3503" s="1">
        <v>24.122751000000001</v>
      </c>
      <c r="Y3503" s="1">
        <v>169.01084900000001</v>
      </c>
      <c r="Z3503" s="1" t="str">
        <f>IF(qGICXFormer_PWV[[#This Row],[GICMaxIEffective]]&lt;75,"&lt;75A",IF(qGICXFormer_PWV[[#This Row],[GICMaxIEffective]]&gt;85,"&gt;85A","&gt;75A"))</f>
        <v>&lt;75A</v>
      </c>
      <c r="AA3503" s="1" t="str" cm="1">
        <f t="array" ref="AA3503">_xlfn.CONCAT(TRANSPOSE(qGICXFormer_PWV[[#This Row],[BusNum3W]:[LineCircuit]])&amp;" : ")</f>
        <v xml:space="preserve">2077 : MUENSTER 1 0 : 161 : 2078 : MUENSTER 1 1 : 13.8 : 0 :  :  : 0 :  :  : 1 : </v>
      </c>
    </row>
    <row r="3504" spans="2:27" hidden="1" x14ac:dyDescent="0.25">
      <c r="B3504">
        <v>24</v>
      </c>
      <c r="C3504" t="s">
        <v>1705</v>
      </c>
      <c r="D3504">
        <v>2082</v>
      </c>
      <c r="E3504" t="s">
        <v>1299</v>
      </c>
      <c r="F3504">
        <v>161</v>
      </c>
      <c r="G3504">
        <v>2083</v>
      </c>
      <c r="H3504" t="s">
        <v>1706</v>
      </c>
      <c r="I3504">
        <v>20</v>
      </c>
      <c r="J3504">
        <v>0</v>
      </c>
      <c r="K3504" t="s">
        <v>23</v>
      </c>
      <c r="M3504">
        <v>0</v>
      </c>
      <c r="N3504" t="s">
        <v>23</v>
      </c>
      <c r="P3504" t="s">
        <v>24</v>
      </c>
      <c r="Q3504">
        <v>2</v>
      </c>
      <c r="R3504" t="s">
        <v>1665</v>
      </c>
      <c r="S3504">
        <v>11</v>
      </c>
      <c r="T3504" t="s">
        <v>1666</v>
      </c>
      <c r="U3504" s="1">
        <v>24.394058000000001</v>
      </c>
      <c r="V3504" s="1">
        <v>14.172046999999999</v>
      </c>
      <c r="W3504" s="1">
        <v>7.2399019999999998</v>
      </c>
      <c r="X3504" s="1">
        <v>73.182167000000007</v>
      </c>
      <c r="Y3504" s="1">
        <v>14.172048999999999</v>
      </c>
      <c r="Z3504" s="1" t="str">
        <f>IF(qGICXFormer_PWV[[#This Row],[GICMaxIEffective]]&lt;75,"&lt;75A",IF(qGICXFormer_PWV[[#This Row],[GICMaxIEffective]]&gt;85,"&gt;85A","&gt;75A"))</f>
        <v>&lt;75A</v>
      </c>
      <c r="AA3504" s="1" t="str" cm="1">
        <f t="array" ref="AA3504">_xlfn.CONCAT(TRANSPOSE(qGICXFormer_PWV[[#This Row],[BusNum3W]:[LineCircuit]])&amp;" : ")</f>
        <v xml:space="preserve">2082 : WICHITA FALLS 2 0 : 161 : 2083 : WICHITA FALLS 2 1 : 20 : 0 :  :  : 0 :  :  : 1 : </v>
      </c>
    </row>
    <row r="3505" spans="2:27" hidden="1" x14ac:dyDescent="0.25">
      <c r="B3505">
        <v>24</v>
      </c>
      <c r="C3505" t="s">
        <v>1707</v>
      </c>
      <c r="D3505">
        <v>2082</v>
      </c>
      <c r="E3505" t="s">
        <v>1299</v>
      </c>
      <c r="F3505">
        <v>161</v>
      </c>
      <c r="G3505">
        <v>2084</v>
      </c>
      <c r="H3505" t="s">
        <v>1708</v>
      </c>
      <c r="I3505">
        <v>20</v>
      </c>
      <c r="J3505">
        <v>0</v>
      </c>
      <c r="K3505" t="s">
        <v>23</v>
      </c>
      <c r="M3505">
        <v>0</v>
      </c>
      <c r="N3505" t="s">
        <v>23</v>
      </c>
      <c r="P3505" t="s">
        <v>24</v>
      </c>
      <c r="Q3505">
        <v>2</v>
      </c>
      <c r="R3505" t="s">
        <v>1665</v>
      </c>
      <c r="S3505">
        <v>11</v>
      </c>
      <c r="T3505" t="s">
        <v>1666</v>
      </c>
      <c r="U3505" s="1">
        <v>0</v>
      </c>
      <c r="V3505" s="1">
        <v>0</v>
      </c>
      <c r="W3505" s="1">
        <v>0</v>
      </c>
      <c r="X3505" s="1">
        <v>0</v>
      </c>
      <c r="Y3505" s="1">
        <v>0</v>
      </c>
      <c r="Z3505" s="1" t="str">
        <f>IF(qGICXFormer_PWV[[#This Row],[GICMaxIEffective]]&lt;75,"&lt;75A",IF(qGICXFormer_PWV[[#This Row],[GICMaxIEffective]]&gt;85,"&gt;85A","&gt;75A"))</f>
        <v>&lt;75A</v>
      </c>
      <c r="AA3505" s="1" t="str" cm="1">
        <f t="array" ref="AA3505">_xlfn.CONCAT(TRANSPOSE(qGICXFormer_PWV[[#This Row],[BusNum3W]:[LineCircuit]])&amp;" : ")</f>
        <v xml:space="preserve">2082 : WICHITA FALLS 2 0 : 161 : 2084 : WICHITA FALLS 2 2 : 20 : 0 :  :  : 0 :  :  : 1 : </v>
      </c>
    </row>
    <row r="3506" spans="2:27" hidden="1" x14ac:dyDescent="0.25">
      <c r="B3506">
        <v>24</v>
      </c>
      <c r="C3506" t="s">
        <v>1709</v>
      </c>
      <c r="D3506">
        <v>2082</v>
      </c>
      <c r="E3506" t="s">
        <v>1299</v>
      </c>
      <c r="F3506">
        <v>161</v>
      </c>
      <c r="G3506">
        <v>2085</v>
      </c>
      <c r="H3506" t="s">
        <v>1710</v>
      </c>
      <c r="I3506">
        <v>20</v>
      </c>
      <c r="J3506">
        <v>0</v>
      </c>
      <c r="K3506" t="s">
        <v>23</v>
      </c>
      <c r="M3506">
        <v>0</v>
      </c>
      <c r="N3506" t="s">
        <v>23</v>
      </c>
      <c r="P3506" t="s">
        <v>24</v>
      </c>
      <c r="Q3506">
        <v>2</v>
      </c>
      <c r="R3506" t="s">
        <v>1665</v>
      </c>
      <c r="S3506">
        <v>11</v>
      </c>
      <c r="T3506" t="s">
        <v>1666</v>
      </c>
      <c r="U3506" s="1">
        <v>0</v>
      </c>
      <c r="V3506" s="1">
        <v>0</v>
      </c>
      <c r="W3506" s="1">
        <v>0</v>
      </c>
      <c r="X3506" s="1">
        <v>0</v>
      </c>
      <c r="Y3506" s="1">
        <v>0</v>
      </c>
      <c r="Z3506" s="1" t="str">
        <f>IF(qGICXFormer_PWV[[#This Row],[GICMaxIEffective]]&lt;75,"&lt;75A",IF(qGICXFormer_PWV[[#This Row],[GICMaxIEffective]]&gt;85,"&gt;85A","&gt;75A"))</f>
        <v>&lt;75A</v>
      </c>
      <c r="AA3506" s="1" t="str" cm="1">
        <f t="array" ref="AA3506">_xlfn.CONCAT(TRANSPOSE(qGICXFormer_PWV[[#This Row],[BusNum3W]:[LineCircuit]])&amp;" : ")</f>
        <v xml:space="preserve">2082 : WICHITA FALLS 2 0 : 161 : 2085 : WICHITA FALLS 2 3 : 20 : 0 :  :  : 0 :  :  : 1 : </v>
      </c>
    </row>
    <row r="3507" spans="2:27" hidden="1" x14ac:dyDescent="0.25">
      <c r="B3507">
        <v>24</v>
      </c>
      <c r="C3507" t="s">
        <v>1711</v>
      </c>
      <c r="D3507">
        <v>2088</v>
      </c>
      <c r="E3507" t="s">
        <v>1287</v>
      </c>
      <c r="F3507">
        <v>161</v>
      </c>
      <c r="G3507">
        <v>2089</v>
      </c>
      <c r="H3507" t="s">
        <v>1712</v>
      </c>
      <c r="I3507">
        <v>24</v>
      </c>
      <c r="J3507">
        <v>0</v>
      </c>
      <c r="K3507" t="s">
        <v>23</v>
      </c>
      <c r="M3507">
        <v>0</v>
      </c>
      <c r="N3507" t="s">
        <v>23</v>
      </c>
      <c r="P3507" t="s">
        <v>24</v>
      </c>
      <c r="Q3507">
        <v>2</v>
      </c>
      <c r="R3507" t="s">
        <v>1665</v>
      </c>
      <c r="S3507">
        <v>11</v>
      </c>
      <c r="T3507" t="s">
        <v>1666</v>
      </c>
      <c r="U3507" s="1">
        <v>7.8539070000000004</v>
      </c>
      <c r="V3507" s="1">
        <v>175.67082199999999</v>
      </c>
      <c r="W3507" s="1">
        <v>2.3230200000000001</v>
      </c>
      <c r="X3507" s="1">
        <v>23.561720000000001</v>
      </c>
      <c r="Y3507" s="1">
        <v>175.67082199999999</v>
      </c>
      <c r="Z3507" s="1" t="str">
        <f>IF(qGICXFormer_PWV[[#This Row],[GICMaxIEffective]]&lt;75,"&lt;75A",IF(qGICXFormer_PWV[[#This Row],[GICMaxIEffective]]&gt;85,"&gt;85A","&gt;75A"))</f>
        <v>&lt;75A</v>
      </c>
      <c r="AA3507" s="1" t="str" cm="1">
        <f t="array" ref="AA3507">_xlfn.CONCAT(TRANSPOSE(qGICXFormer_PWV[[#This Row],[BusNum3W]:[LineCircuit]])&amp;" : ")</f>
        <v xml:space="preserve">2088 : ARCHER 1 0 : 161 : 2089 : ARCHER 1 1 : 24 : 0 :  :  : 0 :  :  : 1 : </v>
      </c>
    </row>
    <row r="3508" spans="2:27" hidden="1" x14ac:dyDescent="0.25">
      <c r="B3508">
        <v>24</v>
      </c>
      <c r="C3508" t="s">
        <v>1713</v>
      </c>
      <c r="D3508">
        <v>2093</v>
      </c>
      <c r="E3508" t="s">
        <v>1340</v>
      </c>
      <c r="F3508">
        <v>161</v>
      </c>
      <c r="G3508">
        <v>2094</v>
      </c>
      <c r="H3508" t="s">
        <v>1714</v>
      </c>
      <c r="I3508">
        <v>13.8</v>
      </c>
      <c r="J3508">
        <v>0</v>
      </c>
      <c r="K3508" t="s">
        <v>23</v>
      </c>
      <c r="M3508">
        <v>0</v>
      </c>
      <c r="N3508" t="s">
        <v>23</v>
      </c>
      <c r="P3508" t="s">
        <v>24</v>
      </c>
      <c r="Q3508">
        <v>2</v>
      </c>
      <c r="R3508" t="s">
        <v>1665</v>
      </c>
      <c r="S3508">
        <v>10</v>
      </c>
      <c r="T3508" t="s">
        <v>1674</v>
      </c>
      <c r="U3508" s="1">
        <v>0</v>
      </c>
      <c r="V3508" s="1">
        <v>0</v>
      </c>
      <c r="W3508" s="1">
        <v>0</v>
      </c>
      <c r="X3508" s="1">
        <v>0</v>
      </c>
      <c r="Y3508" s="1">
        <v>0</v>
      </c>
      <c r="Z3508" s="1" t="str">
        <f>IF(qGICXFormer_PWV[[#This Row],[GICMaxIEffective]]&lt;75,"&lt;75A",IF(qGICXFormer_PWV[[#This Row],[GICMaxIEffective]]&gt;85,"&gt;85A","&gt;75A"))</f>
        <v>&lt;75A</v>
      </c>
      <c r="AA3508" s="1" t="str" cm="1">
        <f t="array" ref="AA3508">_xlfn.CONCAT(TRANSPOSE(qGICXFormer_PWV[[#This Row],[BusNum3W]:[LineCircuit]])&amp;" : ")</f>
        <v xml:space="preserve">2093 : PANHANDLE 5 0 : 161 : 2094 : PANHANDLE 5 1 : 13.8 : 0 :  :  : 0 :  :  : 1 : </v>
      </c>
    </row>
    <row r="3509" spans="2:27" hidden="1" x14ac:dyDescent="0.25">
      <c r="B3509">
        <v>24</v>
      </c>
      <c r="C3509" t="s">
        <v>1715</v>
      </c>
      <c r="D3509">
        <v>2093</v>
      </c>
      <c r="E3509" t="s">
        <v>1340</v>
      </c>
      <c r="F3509">
        <v>161</v>
      </c>
      <c r="G3509">
        <v>2095</v>
      </c>
      <c r="H3509" t="s">
        <v>1716</v>
      </c>
      <c r="I3509">
        <v>13.8</v>
      </c>
      <c r="J3509">
        <v>0</v>
      </c>
      <c r="K3509" t="s">
        <v>23</v>
      </c>
      <c r="M3509">
        <v>0</v>
      </c>
      <c r="N3509" t="s">
        <v>23</v>
      </c>
      <c r="P3509" t="s">
        <v>24</v>
      </c>
      <c r="Q3509">
        <v>2</v>
      </c>
      <c r="R3509" t="s">
        <v>1665</v>
      </c>
      <c r="S3509">
        <v>10</v>
      </c>
      <c r="T3509" t="s">
        <v>1674</v>
      </c>
      <c r="U3509" s="1">
        <v>0</v>
      </c>
      <c r="V3509" s="1">
        <v>0</v>
      </c>
      <c r="W3509" s="1">
        <v>0</v>
      </c>
      <c r="X3509" s="1">
        <v>0</v>
      </c>
      <c r="Y3509" s="1">
        <v>0</v>
      </c>
      <c r="Z3509" s="1" t="str">
        <f>IF(qGICXFormer_PWV[[#This Row],[GICMaxIEffective]]&lt;75,"&lt;75A",IF(qGICXFormer_PWV[[#This Row],[GICMaxIEffective]]&gt;85,"&gt;85A","&gt;75A"))</f>
        <v>&lt;75A</v>
      </c>
      <c r="AA3509" s="1" t="str" cm="1">
        <f t="array" ref="AA3509">_xlfn.CONCAT(TRANSPOSE(qGICXFormer_PWV[[#This Row],[BusNum3W]:[LineCircuit]])&amp;" : ")</f>
        <v xml:space="preserve">2093 : PANHANDLE 5 0 : 161 : 2095 : PANHANDLE 5 2 : 13.8 : 0 :  :  : 0 :  :  : 1 : </v>
      </c>
    </row>
    <row r="3510" spans="2:27" hidden="1" x14ac:dyDescent="0.25">
      <c r="B3510">
        <v>24</v>
      </c>
      <c r="C3510" t="s">
        <v>1717</v>
      </c>
      <c r="D3510">
        <v>2096</v>
      </c>
      <c r="E3510" t="s">
        <v>1332</v>
      </c>
      <c r="F3510">
        <v>500</v>
      </c>
      <c r="G3510">
        <v>2097</v>
      </c>
      <c r="H3510" t="s">
        <v>1328</v>
      </c>
      <c r="I3510">
        <v>230</v>
      </c>
      <c r="J3510">
        <v>0</v>
      </c>
      <c r="K3510" t="s">
        <v>23</v>
      </c>
      <c r="M3510">
        <v>0</v>
      </c>
      <c r="N3510" t="s">
        <v>23</v>
      </c>
      <c r="P3510" t="s">
        <v>24</v>
      </c>
      <c r="Q3510">
        <v>2</v>
      </c>
      <c r="R3510" t="s">
        <v>1665</v>
      </c>
      <c r="S3510">
        <v>10</v>
      </c>
      <c r="T3510" t="s">
        <v>1674</v>
      </c>
      <c r="U3510" s="1">
        <v>11.290383</v>
      </c>
      <c r="V3510" s="1">
        <v>19.335953</v>
      </c>
      <c r="W3510" s="1">
        <v>12.794744</v>
      </c>
      <c r="X3510" s="1">
        <v>48.883831000000001</v>
      </c>
      <c r="Y3510" s="1">
        <v>146.588898</v>
      </c>
      <c r="Z3510" s="1" t="str">
        <f>IF(qGICXFormer_PWV[[#This Row],[GICMaxIEffective]]&lt;75,"&lt;75A",IF(qGICXFormer_PWV[[#This Row],[GICMaxIEffective]]&gt;85,"&gt;85A","&gt;75A"))</f>
        <v>&lt;75A</v>
      </c>
      <c r="AA3510" s="1" t="str" cm="1">
        <f t="array" ref="AA3510">_xlfn.CONCAT(TRANSPOSE(qGICXFormer_PWV[[#This Row],[BusNum3W]:[LineCircuit]])&amp;" : ")</f>
        <v xml:space="preserve">2096 : RALLS 1 0 : 500 : 2097 : RALLS 1 1 : 230 : 0 :  :  : 0 :  :  : 1 : </v>
      </c>
    </row>
    <row r="3511" spans="2:27" hidden="1" x14ac:dyDescent="0.25">
      <c r="B3511">
        <v>24</v>
      </c>
      <c r="C3511" t="s">
        <v>1718</v>
      </c>
      <c r="D3511">
        <v>2096</v>
      </c>
      <c r="E3511" t="s">
        <v>1332</v>
      </c>
      <c r="F3511">
        <v>500</v>
      </c>
      <c r="G3511">
        <v>2099</v>
      </c>
      <c r="H3511" t="s">
        <v>1719</v>
      </c>
      <c r="I3511">
        <v>18</v>
      </c>
      <c r="J3511">
        <v>0</v>
      </c>
      <c r="K3511" t="s">
        <v>23</v>
      </c>
      <c r="M3511">
        <v>0</v>
      </c>
      <c r="N3511" t="s">
        <v>23</v>
      </c>
      <c r="P3511" t="s">
        <v>24</v>
      </c>
      <c r="Q3511">
        <v>2</v>
      </c>
      <c r="R3511" t="s">
        <v>1665</v>
      </c>
      <c r="S3511">
        <v>10</v>
      </c>
      <c r="T3511" t="s">
        <v>1674</v>
      </c>
      <c r="U3511" s="1">
        <v>8.8853229999999996</v>
      </c>
      <c r="V3511" s="1">
        <v>15.110184</v>
      </c>
      <c r="W3511" s="1">
        <v>10.055277999999999</v>
      </c>
      <c r="X3511" s="1">
        <v>26.655968000000001</v>
      </c>
      <c r="Y3511" s="1">
        <v>15.110184</v>
      </c>
      <c r="Z3511" s="1" t="str">
        <f>IF(qGICXFormer_PWV[[#This Row],[GICMaxIEffective]]&lt;75,"&lt;75A",IF(qGICXFormer_PWV[[#This Row],[GICMaxIEffective]]&gt;85,"&gt;85A","&gt;75A"))</f>
        <v>&lt;75A</v>
      </c>
      <c r="AA3511" s="1" t="str" cm="1">
        <f t="array" ref="AA3511">_xlfn.CONCAT(TRANSPOSE(qGICXFormer_PWV[[#This Row],[BusNum3W]:[LineCircuit]])&amp;" : ")</f>
        <v xml:space="preserve">2096 : RALLS 1 0 : 500 : 2099 : RALLS 1 3 : 18 : 0 :  :  : 0 :  :  : 1 : </v>
      </c>
    </row>
    <row r="3512" spans="2:27" hidden="1" x14ac:dyDescent="0.25">
      <c r="B3512">
        <v>24</v>
      </c>
      <c r="C3512" t="s">
        <v>1720</v>
      </c>
      <c r="D3512">
        <v>2096</v>
      </c>
      <c r="E3512" t="s">
        <v>1332</v>
      </c>
      <c r="F3512">
        <v>500</v>
      </c>
      <c r="G3512">
        <v>2100</v>
      </c>
      <c r="H3512" t="s">
        <v>1721</v>
      </c>
      <c r="I3512">
        <v>18</v>
      </c>
      <c r="J3512">
        <v>0</v>
      </c>
      <c r="K3512" t="s">
        <v>23</v>
      </c>
      <c r="M3512">
        <v>0</v>
      </c>
      <c r="N3512" t="s">
        <v>23</v>
      </c>
      <c r="P3512" t="s">
        <v>24</v>
      </c>
      <c r="Q3512">
        <v>2</v>
      </c>
      <c r="R3512" t="s">
        <v>1665</v>
      </c>
      <c r="S3512">
        <v>10</v>
      </c>
      <c r="T3512" t="s">
        <v>1674</v>
      </c>
      <c r="U3512" s="1">
        <v>3.5541290000000001</v>
      </c>
      <c r="V3512" s="1">
        <v>15.110184</v>
      </c>
      <c r="W3512" s="1">
        <v>3.9960049999999998</v>
      </c>
      <c r="X3512" s="1">
        <v>10.662388</v>
      </c>
      <c r="Y3512" s="1">
        <v>15.110184</v>
      </c>
      <c r="Z3512" s="1" t="str">
        <f>IF(qGICXFormer_PWV[[#This Row],[GICMaxIEffective]]&lt;75,"&lt;75A",IF(qGICXFormer_PWV[[#This Row],[GICMaxIEffective]]&gt;85,"&gt;85A","&gt;75A"))</f>
        <v>&lt;75A</v>
      </c>
      <c r="AA3512" s="1" t="str" cm="1">
        <f t="array" ref="AA3512">_xlfn.CONCAT(TRANSPOSE(qGICXFormer_PWV[[#This Row],[BusNum3W]:[LineCircuit]])&amp;" : ")</f>
        <v xml:space="preserve">2096 : RALLS 1 0 : 500 : 2100 : RALLS 1 4 : 18 : 0 :  :  : 0 :  :  : 1 : </v>
      </c>
    </row>
    <row r="3513" spans="2:27" hidden="1" x14ac:dyDescent="0.25">
      <c r="B3513">
        <v>24</v>
      </c>
      <c r="C3513" t="s">
        <v>1722</v>
      </c>
      <c r="D3513">
        <v>2097</v>
      </c>
      <c r="E3513" t="s">
        <v>1328</v>
      </c>
      <c r="F3513">
        <v>230</v>
      </c>
      <c r="G3513">
        <v>2098</v>
      </c>
      <c r="H3513" t="s">
        <v>1347</v>
      </c>
      <c r="I3513">
        <v>161</v>
      </c>
      <c r="J3513">
        <v>0</v>
      </c>
      <c r="K3513" t="s">
        <v>23</v>
      </c>
      <c r="M3513">
        <v>0</v>
      </c>
      <c r="N3513" t="s">
        <v>23</v>
      </c>
      <c r="P3513" t="s">
        <v>24</v>
      </c>
      <c r="Q3513">
        <v>2</v>
      </c>
      <c r="R3513" t="s">
        <v>1665</v>
      </c>
      <c r="S3513">
        <v>10</v>
      </c>
      <c r="T3513" t="s">
        <v>1674</v>
      </c>
      <c r="U3513" s="1">
        <v>0.67242299999999999</v>
      </c>
      <c r="V3513" s="1">
        <v>138.876541</v>
      </c>
      <c r="W3513" s="1">
        <v>0.29353899999999999</v>
      </c>
      <c r="X3513" s="1">
        <v>1.421494</v>
      </c>
      <c r="Y3513" s="1">
        <v>158.362717</v>
      </c>
      <c r="Z3513" s="1" t="str">
        <f>IF(qGICXFormer_PWV[[#This Row],[GICMaxIEffective]]&lt;75,"&lt;75A",IF(qGICXFormer_PWV[[#This Row],[GICMaxIEffective]]&gt;85,"&gt;85A","&gt;75A"))</f>
        <v>&lt;75A</v>
      </c>
      <c r="AA3513" s="1" t="str" cm="1">
        <f t="array" ref="AA3513">_xlfn.CONCAT(TRANSPOSE(qGICXFormer_PWV[[#This Row],[BusNum3W]:[LineCircuit]])&amp;" : ")</f>
        <v xml:space="preserve">2097 : RALLS 1 1 : 230 : 2098 : RALLS 1 2 : 161 : 0 :  :  : 0 :  :  : 1 : </v>
      </c>
    </row>
    <row r="3514" spans="2:27" hidden="1" x14ac:dyDescent="0.25">
      <c r="B3514">
        <v>24</v>
      </c>
      <c r="C3514" t="s">
        <v>1723</v>
      </c>
      <c r="D3514">
        <v>2101</v>
      </c>
      <c r="E3514" t="s">
        <v>1306</v>
      </c>
      <c r="F3514">
        <v>500</v>
      </c>
      <c r="G3514">
        <v>2102</v>
      </c>
      <c r="H3514" t="s">
        <v>1304</v>
      </c>
      <c r="I3514">
        <v>161</v>
      </c>
      <c r="J3514">
        <v>0</v>
      </c>
      <c r="K3514" t="s">
        <v>23</v>
      </c>
      <c r="M3514">
        <v>0</v>
      </c>
      <c r="N3514" t="s">
        <v>23</v>
      </c>
      <c r="P3514" t="s">
        <v>24</v>
      </c>
      <c r="Q3514">
        <v>2</v>
      </c>
      <c r="R3514" t="s">
        <v>1665</v>
      </c>
      <c r="S3514">
        <v>11</v>
      </c>
      <c r="T3514" t="s">
        <v>1666</v>
      </c>
      <c r="U3514" s="1">
        <v>42.578968000000003</v>
      </c>
      <c r="V3514" s="1">
        <v>149.141953</v>
      </c>
      <c r="W3514" s="1">
        <v>46.870736000000001</v>
      </c>
      <c r="X3514" s="1">
        <v>87.789344999999997</v>
      </c>
      <c r="Y3514" s="1">
        <v>154.353058</v>
      </c>
      <c r="Z3514" s="1" t="str">
        <f>IF(qGICXFormer_PWV[[#This Row],[GICMaxIEffective]]&lt;75,"&lt;75A",IF(qGICXFormer_PWV[[#This Row],[GICMaxIEffective]]&gt;85,"&gt;85A","&gt;75A"))</f>
        <v>&lt;75A</v>
      </c>
      <c r="AA3514" s="1" t="str" cm="1">
        <f t="array" ref="AA3514">_xlfn.CONCAT(TRANSPOSE(qGICXFormer_PWV[[#This Row],[BusNum3W]:[LineCircuit]])&amp;" : ")</f>
        <v xml:space="preserve">2101 : SHERMAN 1 0 : 500 : 2102 : SHERMAN 1 1 : 161 : 0 :  :  : 0 :  :  : 1 : </v>
      </c>
    </row>
    <row r="3515" spans="2:27" hidden="1" x14ac:dyDescent="0.25">
      <c r="B3515">
        <v>24</v>
      </c>
      <c r="C3515" t="s">
        <v>1724</v>
      </c>
      <c r="D3515">
        <v>2101</v>
      </c>
      <c r="E3515" t="s">
        <v>1306</v>
      </c>
      <c r="F3515">
        <v>500</v>
      </c>
      <c r="G3515">
        <v>2103</v>
      </c>
      <c r="H3515" t="s">
        <v>1725</v>
      </c>
      <c r="I3515">
        <v>20</v>
      </c>
      <c r="J3515">
        <v>0</v>
      </c>
      <c r="K3515" t="s">
        <v>23</v>
      </c>
      <c r="M3515">
        <v>0</v>
      </c>
      <c r="N3515" t="s">
        <v>23</v>
      </c>
      <c r="P3515" t="s">
        <v>24</v>
      </c>
      <c r="Q3515">
        <v>2</v>
      </c>
      <c r="R3515" t="s">
        <v>1665</v>
      </c>
      <c r="S3515">
        <v>11</v>
      </c>
      <c r="T3515" t="s">
        <v>1666</v>
      </c>
      <c r="U3515" s="1">
        <v>0</v>
      </c>
      <c r="V3515" s="1">
        <v>0</v>
      </c>
      <c r="W3515" s="1">
        <v>0</v>
      </c>
      <c r="X3515" s="1">
        <v>0</v>
      </c>
      <c r="Y3515" s="1">
        <v>0</v>
      </c>
      <c r="Z3515" s="1" t="str">
        <f>IF(qGICXFormer_PWV[[#This Row],[GICMaxIEffective]]&lt;75,"&lt;75A",IF(qGICXFormer_PWV[[#This Row],[GICMaxIEffective]]&gt;85,"&gt;85A","&gt;75A"))</f>
        <v>&lt;75A</v>
      </c>
      <c r="AA3515" s="1" t="str" cm="1">
        <f t="array" ref="AA3515">_xlfn.CONCAT(TRANSPOSE(qGICXFormer_PWV[[#This Row],[BusNum3W]:[LineCircuit]])&amp;" : ")</f>
        <v xml:space="preserve">2101 : SHERMAN 1 0 : 500 : 2103 : SHERMAN 1 2 : 20 : 0 :  :  : 0 :  :  : 1 : </v>
      </c>
    </row>
    <row r="3516" spans="2:27" hidden="1" x14ac:dyDescent="0.25">
      <c r="B3516">
        <v>24</v>
      </c>
      <c r="C3516" t="s">
        <v>1726</v>
      </c>
      <c r="D3516">
        <v>2101</v>
      </c>
      <c r="E3516" t="s">
        <v>1306</v>
      </c>
      <c r="F3516">
        <v>500</v>
      </c>
      <c r="G3516">
        <v>2104</v>
      </c>
      <c r="H3516" t="s">
        <v>1727</v>
      </c>
      <c r="I3516">
        <v>20</v>
      </c>
      <c r="J3516">
        <v>0</v>
      </c>
      <c r="K3516" t="s">
        <v>23</v>
      </c>
      <c r="M3516">
        <v>0</v>
      </c>
      <c r="N3516" t="s">
        <v>23</v>
      </c>
      <c r="P3516" t="s">
        <v>24</v>
      </c>
      <c r="Q3516">
        <v>2</v>
      </c>
      <c r="R3516" t="s">
        <v>1665</v>
      </c>
      <c r="S3516">
        <v>11</v>
      </c>
      <c r="T3516" t="s">
        <v>1666</v>
      </c>
      <c r="U3516" s="1">
        <v>0</v>
      </c>
      <c r="V3516" s="1">
        <v>0</v>
      </c>
      <c r="W3516" s="1">
        <v>0</v>
      </c>
      <c r="X3516" s="1">
        <v>0</v>
      </c>
      <c r="Y3516" s="1">
        <v>0</v>
      </c>
      <c r="Z3516" s="1" t="str">
        <f>IF(qGICXFormer_PWV[[#This Row],[GICMaxIEffective]]&lt;75,"&lt;75A",IF(qGICXFormer_PWV[[#This Row],[GICMaxIEffective]]&gt;85,"&gt;85A","&gt;75A"))</f>
        <v>&lt;75A</v>
      </c>
      <c r="AA3516" s="1" t="str" cm="1">
        <f t="array" ref="AA3516">_xlfn.CONCAT(TRANSPOSE(qGICXFormer_PWV[[#This Row],[BusNum3W]:[LineCircuit]])&amp;" : ")</f>
        <v xml:space="preserve">2101 : SHERMAN 1 0 : 500 : 2104 : SHERMAN 1 3 : 20 : 0 :  :  : 0 :  :  : 1 : </v>
      </c>
    </row>
    <row r="3517" spans="2:27" hidden="1" x14ac:dyDescent="0.25">
      <c r="B3517">
        <v>24</v>
      </c>
      <c r="C3517" t="s">
        <v>1728</v>
      </c>
      <c r="D3517">
        <v>2101</v>
      </c>
      <c r="E3517" t="s">
        <v>1306</v>
      </c>
      <c r="F3517">
        <v>500</v>
      </c>
      <c r="G3517">
        <v>2105</v>
      </c>
      <c r="H3517" t="s">
        <v>1729</v>
      </c>
      <c r="I3517">
        <v>20</v>
      </c>
      <c r="J3517">
        <v>0</v>
      </c>
      <c r="K3517" t="s">
        <v>23</v>
      </c>
      <c r="M3517">
        <v>0</v>
      </c>
      <c r="N3517" t="s">
        <v>23</v>
      </c>
      <c r="P3517" t="s">
        <v>24</v>
      </c>
      <c r="Q3517">
        <v>2</v>
      </c>
      <c r="R3517" t="s">
        <v>1665</v>
      </c>
      <c r="S3517">
        <v>11</v>
      </c>
      <c r="T3517" t="s">
        <v>1666</v>
      </c>
      <c r="U3517" s="1">
        <v>0</v>
      </c>
      <c r="V3517" s="1">
        <v>0</v>
      </c>
      <c r="W3517" s="1">
        <v>0</v>
      </c>
      <c r="X3517" s="1">
        <v>0</v>
      </c>
      <c r="Y3517" s="1">
        <v>0</v>
      </c>
      <c r="Z3517" s="1" t="str">
        <f>IF(qGICXFormer_PWV[[#This Row],[GICMaxIEffective]]&lt;75,"&lt;75A",IF(qGICXFormer_PWV[[#This Row],[GICMaxIEffective]]&gt;85,"&gt;85A","&gt;75A"))</f>
        <v>&lt;75A</v>
      </c>
      <c r="AA3517" s="1" t="str" cm="1">
        <f t="array" ref="AA3517">_xlfn.CONCAT(TRANSPOSE(qGICXFormer_PWV[[#This Row],[BusNum3W]:[LineCircuit]])&amp;" : ")</f>
        <v xml:space="preserve">2101 : SHERMAN 1 0 : 500 : 2105 : SHERMAN 1 4 : 20 : 0 :  :  : 0 :  :  : 1 : </v>
      </c>
    </row>
    <row r="3518" spans="2:27" hidden="1" x14ac:dyDescent="0.25">
      <c r="B3518">
        <v>24</v>
      </c>
      <c r="C3518" t="s">
        <v>1730</v>
      </c>
      <c r="D3518">
        <v>2113</v>
      </c>
      <c r="E3518" t="s">
        <v>1313</v>
      </c>
      <c r="F3518">
        <v>500</v>
      </c>
      <c r="G3518">
        <v>2114</v>
      </c>
      <c r="H3518" t="s">
        <v>1308</v>
      </c>
      <c r="I3518">
        <v>161</v>
      </c>
      <c r="J3518">
        <v>0</v>
      </c>
      <c r="K3518" t="s">
        <v>23</v>
      </c>
      <c r="M3518">
        <v>0</v>
      </c>
      <c r="N3518" t="s">
        <v>23</v>
      </c>
      <c r="P3518" t="s">
        <v>24</v>
      </c>
      <c r="Q3518">
        <v>2</v>
      </c>
      <c r="R3518" t="s">
        <v>1665</v>
      </c>
      <c r="S3518">
        <v>11</v>
      </c>
      <c r="T3518" t="s">
        <v>1666</v>
      </c>
      <c r="U3518" s="1">
        <v>24.569686999999998</v>
      </c>
      <c r="V3518" s="1">
        <v>14.630907000000001</v>
      </c>
      <c r="W3518" s="1">
        <v>27.133800999999998</v>
      </c>
      <c r="X3518" s="1">
        <v>64.770081000000005</v>
      </c>
      <c r="Y3518" s="1">
        <v>18.634568999999999</v>
      </c>
      <c r="Z3518" s="1" t="str">
        <f>IF(qGICXFormer_PWV[[#This Row],[GICMaxIEffective]]&lt;75,"&lt;75A",IF(qGICXFormer_PWV[[#This Row],[GICMaxIEffective]]&gt;85,"&gt;85A","&gt;75A"))</f>
        <v>&lt;75A</v>
      </c>
      <c r="AA3518" s="1" t="str" cm="1">
        <f t="array" ref="AA3518">_xlfn.CONCAT(TRANSPOSE(qGICXFormer_PWV[[#This Row],[BusNum3W]:[LineCircuit]])&amp;" : ")</f>
        <v xml:space="preserve">2113 : PARIS 1 0 : 500 : 2114 : PARIS 1 1 : 161 : 0 :  :  : 0 :  :  : 1 : </v>
      </c>
    </row>
    <row r="3519" spans="2:27" hidden="1" x14ac:dyDescent="0.25">
      <c r="B3519">
        <v>24</v>
      </c>
      <c r="C3519" t="s">
        <v>1731</v>
      </c>
      <c r="D3519">
        <v>2113</v>
      </c>
      <c r="E3519" t="s">
        <v>1313</v>
      </c>
      <c r="F3519">
        <v>500</v>
      </c>
      <c r="G3519">
        <v>2115</v>
      </c>
      <c r="H3519" t="s">
        <v>1732</v>
      </c>
      <c r="I3519">
        <v>13.8</v>
      </c>
      <c r="J3519">
        <v>0</v>
      </c>
      <c r="K3519" t="s">
        <v>23</v>
      </c>
      <c r="M3519">
        <v>0</v>
      </c>
      <c r="N3519" t="s">
        <v>23</v>
      </c>
      <c r="P3519" t="s">
        <v>24</v>
      </c>
      <c r="Q3519">
        <v>2</v>
      </c>
      <c r="R3519" t="s">
        <v>1665</v>
      </c>
      <c r="S3519">
        <v>11</v>
      </c>
      <c r="T3519" t="s">
        <v>1666</v>
      </c>
      <c r="U3519" s="1">
        <v>5.2118140000000004</v>
      </c>
      <c r="V3519" s="1">
        <v>13.933187999999999</v>
      </c>
      <c r="W3519" s="1">
        <v>5.7448889999999997</v>
      </c>
      <c r="X3519" s="1">
        <v>15.635441</v>
      </c>
      <c r="Y3519" s="1">
        <v>13.933187999999999</v>
      </c>
      <c r="Z3519" s="1" t="str">
        <f>IF(qGICXFormer_PWV[[#This Row],[GICMaxIEffective]]&lt;75,"&lt;75A",IF(qGICXFormer_PWV[[#This Row],[GICMaxIEffective]]&gt;85,"&gt;85A","&gt;75A"))</f>
        <v>&lt;75A</v>
      </c>
      <c r="AA3519" s="1" t="str" cm="1">
        <f t="array" ref="AA3519">_xlfn.CONCAT(TRANSPOSE(qGICXFormer_PWV[[#This Row],[BusNum3W]:[LineCircuit]])&amp;" : ")</f>
        <v xml:space="preserve">2113 : PARIS 1 0 : 500 : 2115 : PARIS 1 2 : 13.8 : 0 :  :  : 0 :  :  : 1 : </v>
      </c>
    </row>
    <row r="3520" spans="2:27" hidden="1" x14ac:dyDescent="0.25">
      <c r="B3520">
        <v>24</v>
      </c>
      <c r="C3520" t="s">
        <v>1733</v>
      </c>
      <c r="D3520">
        <v>2113</v>
      </c>
      <c r="E3520" t="s">
        <v>1313</v>
      </c>
      <c r="F3520">
        <v>500</v>
      </c>
      <c r="G3520">
        <v>2116</v>
      </c>
      <c r="H3520" t="s">
        <v>1734</v>
      </c>
      <c r="I3520">
        <v>13.8</v>
      </c>
      <c r="J3520">
        <v>0</v>
      </c>
      <c r="K3520" t="s">
        <v>23</v>
      </c>
      <c r="M3520">
        <v>0</v>
      </c>
      <c r="N3520" t="s">
        <v>23</v>
      </c>
      <c r="P3520" t="s">
        <v>24</v>
      </c>
      <c r="Q3520">
        <v>2</v>
      </c>
      <c r="R3520" t="s">
        <v>1665</v>
      </c>
      <c r="S3520">
        <v>11</v>
      </c>
      <c r="T3520" t="s">
        <v>1666</v>
      </c>
      <c r="U3520" s="1">
        <v>14.863319000000001</v>
      </c>
      <c r="V3520" s="1">
        <v>13.933189</v>
      </c>
      <c r="W3520" s="1">
        <v>16.383569000000001</v>
      </c>
      <c r="X3520" s="1">
        <v>44.589958000000003</v>
      </c>
      <c r="Y3520" s="1">
        <v>13.93319</v>
      </c>
      <c r="Z3520" s="1" t="str">
        <f>IF(qGICXFormer_PWV[[#This Row],[GICMaxIEffective]]&lt;75,"&lt;75A",IF(qGICXFormer_PWV[[#This Row],[GICMaxIEffective]]&gt;85,"&gt;85A","&gt;75A"))</f>
        <v>&lt;75A</v>
      </c>
      <c r="AA3520" s="1" t="str" cm="1">
        <f t="array" ref="AA3520">_xlfn.CONCAT(TRANSPOSE(qGICXFormer_PWV[[#This Row],[BusNum3W]:[LineCircuit]])&amp;" : ")</f>
        <v xml:space="preserve">2113 : PARIS 1 0 : 500 : 2116 : PARIS 1 3 : 13.8 : 0 :  :  : 0 :  :  : 1 : </v>
      </c>
    </row>
    <row r="3521" spans="2:27" hidden="1" x14ac:dyDescent="0.25">
      <c r="B3521">
        <v>24</v>
      </c>
      <c r="C3521" t="s">
        <v>1735</v>
      </c>
      <c r="D3521">
        <v>2113</v>
      </c>
      <c r="E3521" t="s">
        <v>1313</v>
      </c>
      <c r="F3521">
        <v>500</v>
      </c>
      <c r="G3521">
        <v>2117</v>
      </c>
      <c r="H3521" t="s">
        <v>1736</v>
      </c>
      <c r="I3521">
        <v>13.8</v>
      </c>
      <c r="J3521">
        <v>0</v>
      </c>
      <c r="K3521" t="s">
        <v>23</v>
      </c>
      <c r="M3521">
        <v>0</v>
      </c>
      <c r="N3521" t="s">
        <v>23</v>
      </c>
      <c r="P3521" t="s">
        <v>24</v>
      </c>
      <c r="Q3521">
        <v>2</v>
      </c>
      <c r="R3521" t="s">
        <v>1665</v>
      </c>
      <c r="S3521">
        <v>11</v>
      </c>
      <c r="T3521" t="s">
        <v>1666</v>
      </c>
      <c r="U3521" s="1">
        <v>9.3327829999999992</v>
      </c>
      <c r="V3521" s="1">
        <v>13.933189</v>
      </c>
      <c r="W3521" s="1">
        <v>10.287357999999999</v>
      </c>
      <c r="X3521" s="1">
        <v>27.998348</v>
      </c>
      <c r="Y3521" s="1">
        <v>13.933189</v>
      </c>
      <c r="Z3521" s="1" t="str">
        <f>IF(qGICXFormer_PWV[[#This Row],[GICMaxIEffective]]&lt;75,"&lt;75A",IF(qGICXFormer_PWV[[#This Row],[GICMaxIEffective]]&gt;85,"&gt;85A","&gt;75A"))</f>
        <v>&lt;75A</v>
      </c>
      <c r="AA3521" s="1" t="str" cm="1">
        <f t="array" ref="AA3521">_xlfn.CONCAT(TRANSPOSE(qGICXFormer_PWV[[#This Row],[BusNum3W]:[LineCircuit]])&amp;" : ")</f>
        <v xml:space="preserve">2113 : PARIS 1 0 : 500 : 2117 : PARIS 1 4 : 13.8 : 0 :  :  : 0 :  :  : 1 : </v>
      </c>
    </row>
    <row r="3522" spans="2:27" hidden="1" x14ac:dyDescent="0.25">
      <c r="B3522">
        <v>24</v>
      </c>
      <c r="C3522" t="s">
        <v>1737</v>
      </c>
      <c r="D3522">
        <v>2113</v>
      </c>
      <c r="E3522" t="s">
        <v>1313</v>
      </c>
      <c r="F3522">
        <v>500</v>
      </c>
      <c r="G3522">
        <v>2118</v>
      </c>
      <c r="H3522" t="s">
        <v>1738</v>
      </c>
      <c r="I3522">
        <v>13.8</v>
      </c>
      <c r="J3522">
        <v>0</v>
      </c>
      <c r="K3522" t="s">
        <v>23</v>
      </c>
      <c r="M3522">
        <v>0</v>
      </c>
      <c r="N3522" t="s">
        <v>23</v>
      </c>
      <c r="P3522" t="s">
        <v>24</v>
      </c>
      <c r="Q3522">
        <v>2</v>
      </c>
      <c r="R3522" t="s">
        <v>1665</v>
      </c>
      <c r="S3522">
        <v>11</v>
      </c>
      <c r="T3522" t="s">
        <v>1666</v>
      </c>
      <c r="U3522" s="1">
        <v>6.2704630000000003</v>
      </c>
      <c r="V3522" s="1">
        <v>13.933189</v>
      </c>
      <c r="W3522" s="1">
        <v>6.9118180000000002</v>
      </c>
      <c r="X3522" s="1">
        <v>18.811388000000001</v>
      </c>
      <c r="Y3522" s="1">
        <v>13.933189</v>
      </c>
      <c r="Z3522" s="1" t="str">
        <f>IF(qGICXFormer_PWV[[#This Row],[GICMaxIEffective]]&lt;75,"&lt;75A",IF(qGICXFormer_PWV[[#This Row],[GICMaxIEffective]]&gt;85,"&gt;85A","&gt;75A"))</f>
        <v>&lt;75A</v>
      </c>
      <c r="AA3522" s="1" t="str" cm="1">
        <f t="array" ref="AA3522">_xlfn.CONCAT(TRANSPOSE(qGICXFormer_PWV[[#This Row],[BusNum3W]:[LineCircuit]])&amp;" : ")</f>
        <v xml:space="preserve">2113 : PARIS 1 0 : 500 : 2118 : PARIS 1 5 : 13.8 : 0 :  :  : 0 :  :  : 1 : </v>
      </c>
    </row>
    <row r="3523" spans="2:27" hidden="1" x14ac:dyDescent="0.25">
      <c r="B3523">
        <v>24</v>
      </c>
      <c r="C3523" t="s">
        <v>1739</v>
      </c>
      <c r="D3523">
        <v>2113</v>
      </c>
      <c r="E3523" t="s">
        <v>1313</v>
      </c>
      <c r="F3523">
        <v>500</v>
      </c>
      <c r="G3523">
        <v>2119</v>
      </c>
      <c r="H3523" t="s">
        <v>1740</v>
      </c>
      <c r="I3523">
        <v>13.8</v>
      </c>
      <c r="J3523">
        <v>0</v>
      </c>
      <c r="K3523" t="s">
        <v>23</v>
      </c>
      <c r="M3523">
        <v>0</v>
      </c>
      <c r="N3523" t="s">
        <v>23</v>
      </c>
      <c r="P3523" t="s">
        <v>24</v>
      </c>
      <c r="Q3523">
        <v>2</v>
      </c>
      <c r="R3523" t="s">
        <v>1665</v>
      </c>
      <c r="S3523">
        <v>11</v>
      </c>
      <c r="T3523" t="s">
        <v>1666</v>
      </c>
      <c r="U3523" s="1">
        <v>11.803224999999999</v>
      </c>
      <c r="V3523" s="1">
        <v>13.933187999999999</v>
      </c>
      <c r="W3523" s="1">
        <v>13.010481</v>
      </c>
      <c r="X3523" s="1">
        <v>35.409675999999997</v>
      </c>
      <c r="Y3523" s="1">
        <v>13.933187999999999</v>
      </c>
      <c r="Z3523" s="1" t="str">
        <f>IF(qGICXFormer_PWV[[#This Row],[GICMaxIEffective]]&lt;75,"&lt;75A",IF(qGICXFormer_PWV[[#This Row],[GICMaxIEffective]]&gt;85,"&gt;85A","&gt;75A"))</f>
        <v>&lt;75A</v>
      </c>
      <c r="AA3523" s="1" t="str" cm="1">
        <f t="array" ref="AA3523">_xlfn.CONCAT(TRANSPOSE(qGICXFormer_PWV[[#This Row],[BusNum3W]:[LineCircuit]])&amp;" : ")</f>
        <v xml:space="preserve">2113 : PARIS 1 0 : 500 : 2119 : PARIS 1 6 : 13.8 : 0 :  :  : 0 :  :  : 1 : </v>
      </c>
    </row>
    <row r="3524" spans="2:27" hidden="1" x14ac:dyDescent="0.25">
      <c r="B3524">
        <v>24</v>
      </c>
      <c r="C3524" t="s">
        <v>1741</v>
      </c>
      <c r="D3524">
        <v>2113</v>
      </c>
      <c r="E3524" t="s">
        <v>1313</v>
      </c>
      <c r="F3524">
        <v>500</v>
      </c>
      <c r="G3524">
        <v>2120</v>
      </c>
      <c r="H3524" t="s">
        <v>1742</v>
      </c>
      <c r="I3524">
        <v>13.8</v>
      </c>
      <c r="J3524">
        <v>0</v>
      </c>
      <c r="K3524" t="s">
        <v>23</v>
      </c>
      <c r="M3524">
        <v>0</v>
      </c>
      <c r="N3524" t="s">
        <v>23</v>
      </c>
      <c r="P3524" t="s">
        <v>24</v>
      </c>
      <c r="Q3524">
        <v>2</v>
      </c>
      <c r="R3524" t="s">
        <v>1665</v>
      </c>
      <c r="S3524">
        <v>11</v>
      </c>
      <c r="T3524" t="s">
        <v>1666</v>
      </c>
      <c r="U3524" s="1">
        <v>5.7329949999999998</v>
      </c>
      <c r="V3524" s="1">
        <v>13.933187999999999</v>
      </c>
      <c r="W3524" s="1">
        <v>6.3825710000000004</v>
      </c>
      <c r="X3524" s="1">
        <v>17.198983999999999</v>
      </c>
      <c r="Y3524" s="1">
        <v>13.933189</v>
      </c>
      <c r="Z3524" s="1" t="str">
        <f>IF(qGICXFormer_PWV[[#This Row],[GICMaxIEffective]]&lt;75,"&lt;75A",IF(qGICXFormer_PWV[[#This Row],[GICMaxIEffective]]&gt;85,"&gt;85A","&gt;75A"))</f>
        <v>&lt;75A</v>
      </c>
      <c r="AA3524" s="1" t="str" cm="1">
        <f t="array" ref="AA3524">_xlfn.CONCAT(TRANSPOSE(qGICXFormer_PWV[[#This Row],[BusNum3W]:[LineCircuit]])&amp;" : ")</f>
        <v xml:space="preserve">2113 : PARIS 1 0 : 500 : 2120 : PARIS 1 7 : 13.8 : 0 :  :  : 0 :  :  : 1 : </v>
      </c>
    </row>
    <row r="3525" spans="2:27" hidden="1" x14ac:dyDescent="0.25">
      <c r="B3525">
        <v>24</v>
      </c>
      <c r="C3525" t="s">
        <v>1743</v>
      </c>
      <c r="D3525">
        <v>2127</v>
      </c>
      <c r="E3525" t="s">
        <v>1353</v>
      </c>
      <c r="F3525">
        <v>500</v>
      </c>
      <c r="G3525">
        <v>2128</v>
      </c>
      <c r="H3525" t="s">
        <v>1351</v>
      </c>
      <c r="I3525">
        <v>161</v>
      </c>
      <c r="J3525">
        <v>0</v>
      </c>
      <c r="K3525" t="s">
        <v>23</v>
      </c>
      <c r="M3525">
        <v>0</v>
      </c>
      <c r="N3525" t="s">
        <v>23</v>
      </c>
      <c r="P3525" t="s">
        <v>24</v>
      </c>
      <c r="Q3525">
        <v>2</v>
      </c>
      <c r="R3525" t="s">
        <v>1665</v>
      </c>
      <c r="S3525">
        <v>10</v>
      </c>
      <c r="T3525" t="s">
        <v>1674</v>
      </c>
      <c r="U3525" s="1">
        <v>0.49549300000000002</v>
      </c>
      <c r="V3525" s="1">
        <v>12.993461</v>
      </c>
      <c r="W3525" s="1">
        <v>0.56437700000000002</v>
      </c>
      <c r="X3525" s="1">
        <v>12.240818000000001</v>
      </c>
      <c r="Y3525" s="1">
        <v>20.772079000000002</v>
      </c>
      <c r="Z3525" s="1" t="str">
        <f>IF(qGICXFormer_PWV[[#This Row],[GICMaxIEffective]]&lt;75,"&lt;75A",IF(qGICXFormer_PWV[[#This Row],[GICMaxIEffective]]&gt;85,"&gt;85A","&gt;75A"))</f>
        <v>&lt;75A</v>
      </c>
      <c r="AA3525" s="1" t="str" cm="1">
        <f t="array" ref="AA3525">_xlfn.CONCAT(TRANSPOSE(qGICXFormer_PWV[[#This Row],[BusNum3W]:[LineCircuit]])&amp;" : ")</f>
        <v xml:space="preserve">2127 : MIAMI 0 : 500 : 2128 : MIAMI 1 : 161 : 0 :  :  : 0 :  :  : 1 : </v>
      </c>
    </row>
    <row r="3526" spans="2:27" hidden="1" x14ac:dyDescent="0.25">
      <c r="B3526">
        <v>24</v>
      </c>
      <c r="C3526" t="s">
        <v>1744</v>
      </c>
      <c r="D3526">
        <v>2130</v>
      </c>
      <c r="E3526" t="s">
        <v>1301</v>
      </c>
      <c r="F3526">
        <v>161</v>
      </c>
      <c r="G3526">
        <v>2131</v>
      </c>
      <c r="H3526" t="s">
        <v>1283</v>
      </c>
      <c r="I3526">
        <v>115</v>
      </c>
      <c r="J3526">
        <v>0</v>
      </c>
      <c r="K3526" t="s">
        <v>23</v>
      </c>
      <c r="M3526">
        <v>0</v>
      </c>
      <c r="N3526" t="s">
        <v>23</v>
      </c>
      <c r="P3526" t="s">
        <v>24</v>
      </c>
      <c r="Q3526">
        <v>2</v>
      </c>
      <c r="R3526" t="s">
        <v>1665</v>
      </c>
      <c r="S3526">
        <v>10</v>
      </c>
      <c r="T3526" t="s">
        <v>1674</v>
      </c>
      <c r="U3526" s="1">
        <v>0.25934800000000002</v>
      </c>
      <c r="V3526" s="1">
        <v>98.015227999999993</v>
      </c>
      <c r="W3526" s="1">
        <v>7.6555999999999999E-2</v>
      </c>
      <c r="X3526" s="1">
        <v>0.39657999999999999</v>
      </c>
      <c r="Y3526" s="1">
        <v>22.232842999999999</v>
      </c>
      <c r="Z3526" s="1" t="str">
        <f>IF(qGICXFormer_PWV[[#This Row],[GICMaxIEffective]]&lt;75,"&lt;75A",IF(qGICXFormer_PWV[[#This Row],[GICMaxIEffective]]&gt;85,"&gt;85A","&gt;75A"))</f>
        <v>&lt;75A</v>
      </c>
      <c r="AA3526" s="1" t="str" cm="1">
        <f t="array" ref="AA3526">_xlfn.CONCAT(TRANSPOSE(qGICXFormer_PWV[[#This Row],[BusNum3W]:[LineCircuit]])&amp;" : ")</f>
        <v xml:space="preserve">2130 : HASKELL 0 : 161 : 2131 : HASKELL 1 : 115 : 0 :  :  : 0 :  :  : 1 : </v>
      </c>
    </row>
    <row r="3527" spans="2:27" hidden="1" x14ac:dyDescent="0.25">
      <c r="B3527">
        <v>24</v>
      </c>
      <c r="C3527" t="s">
        <v>1745</v>
      </c>
      <c r="D3527">
        <v>2132</v>
      </c>
      <c r="E3527" t="s">
        <v>1317</v>
      </c>
      <c r="F3527">
        <v>115</v>
      </c>
      <c r="G3527">
        <v>2131</v>
      </c>
      <c r="H3527" t="s">
        <v>1283</v>
      </c>
      <c r="I3527">
        <v>115</v>
      </c>
      <c r="J3527">
        <v>0</v>
      </c>
      <c r="K3527" t="s">
        <v>23</v>
      </c>
      <c r="M3527">
        <v>0</v>
      </c>
      <c r="N3527" t="s">
        <v>23</v>
      </c>
      <c r="P3527" t="s">
        <v>24</v>
      </c>
      <c r="Q3527">
        <v>2</v>
      </c>
      <c r="R3527" t="s">
        <v>1665</v>
      </c>
      <c r="S3527">
        <v>10</v>
      </c>
      <c r="T3527" t="s">
        <v>1674</v>
      </c>
      <c r="U3527" s="1">
        <v>0.494421</v>
      </c>
      <c r="V3527" s="1">
        <v>22.232838000000001</v>
      </c>
      <c r="W3527" s="1">
        <v>0.105896</v>
      </c>
      <c r="X3527" s="1">
        <v>1.4832639999999999</v>
      </c>
      <c r="Y3527" s="1">
        <v>22.232838000000001</v>
      </c>
      <c r="Z3527" s="1" t="str">
        <f>IF(qGICXFormer_PWV[[#This Row],[GICMaxIEffective]]&lt;75,"&lt;75A",IF(qGICXFormer_PWV[[#This Row],[GICMaxIEffective]]&gt;85,"&gt;85A","&gt;75A"))</f>
        <v>&lt;75A</v>
      </c>
      <c r="AA3527" s="1" t="str" cm="1">
        <f t="array" ref="AA3527">_xlfn.CONCAT(TRANSPOSE(qGICXFormer_PWV[[#This Row],[BusNum3W]:[LineCircuit]])&amp;" : ")</f>
        <v xml:space="preserve">2132 : HASKELL 2 : 115 : 2131 : HASKELL 1 : 115 : 0 :  :  : 0 :  :  : 1 : </v>
      </c>
    </row>
    <row r="3528" spans="2:27" hidden="1" x14ac:dyDescent="0.25">
      <c r="B3528">
        <v>24</v>
      </c>
      <c r="C3528" t="s">
        <v>1746</v>
      </c>
      <c r="D3528">
        <v>3001</v>
      </c>
      <c r="E3528" t="s">
        <v>1540</v>
      </c>
      <c r="F3528">
        <v>230</v>
      </c>
      <c r="G3528">
        <v>3002</v>
      </c>
      <c r="H3528" t="s">
        <v>1499</v>
      </c>
      <c r="I3528">
        <v>115</v>
      </c>
      <c r="J3528">
        <v>0</v>
      </c>
      <c r="K3528" t="s">
        <v>23</v>
      </c>
      <c r="M3528">
        <v>0</v>
      </c>
      <c r="N3528" t="s">
        <v>23</v>
      </c>
      <c r="P3528" t="s">
        <v>24</v>
      </c>
      <c r="Q3528">
        <v>3</v>
      </c>
      <c r="R3528" t="s">
        <v>1747</v>
      </c>
      <c r="S3528">
        <v>28</v>
      </c>
      <c r="T3528" t="s">
        <v>1748</v>
      </c>
      <c r="U3528" s="1">
        <v>4.6992989999999999</v>
      </c>
      <c r="V3528" s="1">
        <v>129.080521</v>
      </c>
      <c r="W3528" s="1">
        <v>1.986092</v>
      </c>
      <c r="X3528" s="1">
        <v>10.813523999999999</v>
      </c>
      <c r="Y3528" s="1">
        <v>128.628906</v>
      </c>
      <c r="Z3528" s="1" t="str">
        <f>IF(qGICXFormer_PWV[[#This Row],[GICMaxIEffective]]&lt;75,"&lt;75A",IF(qGICXFormer_PWV[[#This Row],[GICMaxIEffective]]&gt;85,"&gt;85A","&gt;75A"))</f>
        <v>&lt;75A</v>
      </c>
      <c r="AA3528" s="1" t="str" cm="1">
        <f t="array" ref="AA3528">_xlfn.CONCAT(TRANSPOSE(qGICXFormer_PWV[[#This Row],[BusNum3W]:[LineCircuit]])&amp;" : ")</f>
        <v xml:space="preserve">3001 : KERRVILLE 0 : 230 : 3002 : KERRVILLE 1 : 115 : 0 :  :  : 0 :  :  : 1 : </v>
      </c>
    </row>
    <row r="3529" spans="2:27" hidden="1" x14ac:dyDescent="0.25">
      <c r="B3529">
        <v>24</v>
      </c>
      <c r="C3529" t="s">
        <v>1749</v>
      </c>
      <c r="D3529">
        <v>3001</v>
      </c>
      <c r="E3529" t="s">
        <v>1540</v>
      </c>
      <c r="F3529">
        <v>230</v>
      </c>
      <c r="G3529">
        <v>3002</v>
      </c>
      <c r="H3529" t="s">
        <v>1499</v>
      </c>
      <c r="I3529">
        <v>115</v>
      </c>
      <c r="J3529">
        <v>0</v>
      </c>
      <c r="K3529" t="s">
        <v>23</v>
      </c>
      <c r="M3529">
        <v>0</v>
      </c>
      <c r="N3529" t="s">
        <v>23</v>
      </c>
      <c r="P3529" t="s">
        <v>25</v>
      </c>
      <c r="Q3529">
        <v>3</v>
      </c>
      <c r="R3529" t="s">
        <v>1747</v>
      </c>
      <c r="S3529">
        <v>28</v>
      </c>
      <c r="T3529" t="s">
        <v>1748</v>
      </c>
      <c r="U3529" s="1">
        <v>4.6992989999999999</v>
      </c>
      <c r="V3529" s="1">
        <v>129.080521</v>
      </c>
      <c r="W3529" s="1">
        <v>1.986092</v>
      </c>
      <c r="X3529" s="1">
        <v>10.813523999999999</v>
      </c>
      <c r="Y3529" s="1">
        <v>128.628906</v>
      </c>
      <c r="Z3529" s="1" t="str">
        <f>IF(qGICXFormer_PWV[[#This Row],[GICMaxIEffective]]&lt;75,"&lt;75A",IF(qGICXFormer_PWV[[#This Row],[GICMaxIEffective]]&gt;85,"&gt;85A","&gt;75A"))</f>
        <v>&lt;75A</v>
      </c>
      <c r="AA3529" s="1" t="str" cm="1">
        <f t="array" ref="AA3529">_xlfn.CONCAT(TRANSPOSE(qGICXFormer_PWV[[#This Row],[BusNum3W]:[LineCircuit]])&amp;" : ")</f>
        <v xml:space="preserve">3001 : KERRVILLE 0 : 230 : 3002 : KERRVILLE 1 : 115 : 0 :  :  : 0 :  :  : 2 : </v>
      </c>
    </row>
    <row r="3530" spans="2:27" hidden="1" x14ac:dyDescent="0.25">
      <c r="B3530">
        <v>24</v>
      </c>
      <c r="C3530" t="s">
        <v>1750</v>
      </c>
      <c r="D3530">
        <v>3003</v>
      </c>
      <c r="E3530" t="s">
        <v>1551</v>
      </c>
      <c r="F3530">
        <v>115</v>
      </c>
      <c r="G3530">
        <v>3004</v>
      </c>
      <c r="H3530" t="s">
        <v>1751</v>
      </c>
      <c r="I3530">
        <v>18</v>
      </c>
      <c r="J3530">
        <v>0</v>
      </c>
      <c r="K3530" t="s">
        <v>23</v>
      </c>
      <c r="M3530">
        <v>0</v>
      </c>
      <c r="N3530" t="s">
        <v>23</v>
      </c>
      <c r="P3530" t="s">
        <v>24</v>
      </c>
      <c r="Q3530">
        <v>3</v>
      </c>
      <c r="R3530" t="s">
        <v>1747</v>
      </c>
      <c r="S3530">
        <v>27</v>
      </c>
      <c r="T3530" t="s">
        <v>1752</v>
      </c>
      <c r="U3530" s="1">
        <v>1.401216</v>
      </c>
      <c r="V3530" s="1">
        <v>81.279610000000005</v>
      </c>
      <c r="W3530" s="1">
        <v>0.299709</v>
      </c>
      <c r="X3530" s="1">
        <v>4.2036490000000004</v>
      </c>
      <c r="Y3530" s="1">
        <v>81.279610000000005</v>
      </c>
      <c r="Z3530" s="1" t="str">
        <f>IF(qGICXFormer_PWV[[#This Row],[GICMaxIEffective]]&lt;75,"&lt;75A",IF(qGICXFormer_PWV[[#This Row],[GICMaxIEffective]]&gt;85,"&gt;85A","&gt;75A"))</f>
        <v>&lt;75A</v>
      </c>
      <c r="AA3530" s="1" t="str" cm="1">
        <f t="array" ref="AA3530">_xlfn.CONCAT(TRANSPOSE(qGICXFormer_PWV[[#This Row],[BusNum3W]:[LineCircuit]])&amp;" : ")</f>
        <v xml:space="preserve">3003 : SWEETWATER 4 0 : 115 : 3004 : SWEETWATER 4 1 : 18 : 0 :  :  : 0 :  :  : 1 : </v>
      </c>
    </row>
    <row r="3531" spans="2:27" hidden="1" x14ac:dyDescent="0.25">
      <c r="B3531">
        <v>24</v>
      </c>
      <c r="C3531" t="s">
        <v>1753</v>
      </c>
      <c r="D3531">
        <v>3016</v>
      </c>
      <c r="E3531" t="s">
        <v>1538</v>
      </c>
      <c r="F3531">
        <v>115</v>
      </c>
      <c r="G3531">
        <v>3017</v>
      </c>
      <c r="H3531" t="s">
        <v>1754</v>
      </c>
      <c r="I3531">
        <v>18</v>
      </c>
      <c r="J3531">
        <v>0</v>
      </c>
      <c r="K3531" t="s">
        <v>23</v>
      </c>
      <c r="M3531">
        <v>0</v>
      </c>
      <c r="N3531" t="s">
        <v>23</v>
      </c>
      <c r="P3531" t="s">
        <v>24</v>
      </c>
      <c r="Q3531">
        <v>3</v>
      </c>
      <c r="R3531" t="s">
        <v>1747</v>
      </c>
      <c r="S3531">
        <v>27</v>
      </c>
      <c r="T3531" t="s">
        <v>1752</v>
      </c>
      <c r="U3531" s="1">
        <v>4.7660410000000004</v>
      </c>
      <c r="V3531" s="1">
        <v>74.141914</v>
      </c>
      <c r="W3531" s="1">
        <v>1.016994</v>
      </c>
      <c r="X3531" s="1">
        <v>14.298123</v>
      </c>
      <c r="Y3531" s="1">
        <v>74.141914</v>
      </c>
      <c r="Z3531" s="1" t="str">
        <f>IF(qGICXFormer_PWV[[#This Row],[GICMaxIEffective]]&lt;75,"&lt;75A",IF(qGICXFormer_PWV[[#This Row],[GICMaxIEffective]]&gt;85,"&gt;85A","&gt;75A"))</f>
        <v>&lt;75A</v>
      </c>
      <c r="AA3531" s="1" t="str" cm="1">
        <f t="array" ref="AA3531">_xlfn.CONCAT(TRANSPOSE(qGICXFormer_PWV[[#This Row],[BusNum3W]:[LineCircuit]])&amp;" : ")</f>
        <v xml:space="preserve">3016 : BLACKWELL 0 : 115 : 3017 : BLACKWELL 1 : 18 : 0 :  :  : 0 :  :  : 1 : </v>
      </c>
    </row>
    <row r="3532" spans="2:27" hidden="1" x14ac:dyDescent="0.25">
      <c r="B3532">
        <v>24</v>
      </c>
      <c r="C3532" t="s">
        <v>1755</v>
      </c>
      <c r="D3532">
        <v>3018</v>
      </c>
      <c r="E3532" t="s">
        <v>1595</v>
      </c>
      <c r="F3532">
        <v>230</v>
      </c>
      <c r="G3532">
        <v>3019</v>
      </c>
      <c r="H3532" t="s">
        <v>1592</v>
      </c>
      <c r="I3532">
        <v>115</v>
      </c>
      <c r="J3532">
        <v>0</v>
      </c>
      <c r="K3532" t="s">
        <v>23</v>
      </c>
      <c r="M3532">
        <v>0</v>
      </c>
      <c r="N3532" t="s">
        <v>23</v>
      </c>
      <c r="P3532" t="s">
        <v>24</v>
      </c>
      <c r="Q3532">
        <v>3</v>
      </c>
      <c r="R3532" t="s">
        <v>1747</v>
      </c>
      <c r="S3532">
        <v>27</v>
      </c>
      <c r="T3532" t="s">
        <v>1752</v>
      </c>
      <c r="U3532" s="1">
        <v>1.804332</v>
      </c>
      <c r="V3532" s="1">
        <v>143.39619400000001</v>
      </c>
      <c r="W3532" s="1">
        <v>0.785277</v>
      </c>
      <c r="X3532" s="1">
        <v>5.1386019999999997</v>
      </c>
      <c r="Y3532" s="1">
        <v>148.27568099999999</v>
      </c>
      <c r="Z3532" s="1" t="str">
        <f>IF(qGICXFormer_PWV[[#This Row],[GICMaxIEffective]]&lt;75,"&lt;75A",IF(qGICXFormer_PWV[[#This Row],[GICMaxIEffective]]&gt;85,"&gt;85A","&gt;75A"))</f>
        <v>&lt;75A</v>
      </c>
      <c r="AA3532" s="1" t="str" cm="1">
        <f t="array" ref="AA3532">_xlfn.CONCAT(TRANSPOSE(qGICXFormer_PWV[[#This Row],[BusNum3W]:[LineCircuit]])&amp;" : ")</f>
        <v xml:space="preserve">3018 : CHRISTOVAL 0 : 230 : 3019 : CHRISTOVAL 1 : 115 : 0 :  :  : 0 :  :  : 1 : </v>
      </c>
    </row>
    <row r="3533" spans="2:27" hidden="1" x14ac:dyDescent="0.25">
      <c r="B3533">
        <v>24</v>
      </c>
      <c r="C3533" t="s">
        <v>1756</v>
      </c>
      <c r="D3533">
        <v>3018</v>
      </c>
      <c r="E3533" t="s">
        <v>1595</v>
      </c>
      <c r="F3533">
        <v>230</v>
      </c>
      <c r="G3533">
        <v>3019</v>
      </c>
      <c r="H3533" t="s">
        <v>1592</v>
      </c>
      <c r="I3533">
        <v>115</v>
      </c>
      <c r="J3533">
        <v>0</v>
      </c>
      <c r="K3533" t="s">
        <v>23</v>
      </c>
      <c r="M3533">
        <v>0</v>
      </c>
      <c r="N3533" t="s">
        <v>23</v>
      </c>
      <c r="P3533" t="s">
        <v>25</v>
      </c>
      <c r="Q3533">
        <v>3</v>
      </c>
      <c r="R3533" t="s">
        <v>1747</v>
      </c>
      <c r="S3533">
        <v>27</v>
      </c>
      <c r="T3533" t="s">
        <v>1752</v>
      </c>
      <c r="U3533" s="1">
        <v>1.7702880000000001</v>
      </c>
      <c r="V3533" s="1">
        <v>143.39619400000001</v>
      </c>
      <c r="W3533" s="1">
        <v>0.77046000000000003</v>
      </c>
      <c r="X3533" s="1">
        <v>5.0416470000000002</v>
      </c>
      <c r="Y3533" s="1">
        <v>148.27568099999999</v>
      </c>
      <c r="Z3533" s="1" t="str">
        <f>IF(qGICXFormer_PWV[[#This Row],[GICMaxIEffective]]&lt;75,"&lt;75A",IF(qGICXFormer_PWV[[#This Row],[GICMaxIEffective]]&gt;85,"&gt;85A","&gt;75A"))</f>
        <v>&lt;75A</v>
      </c>
      <c r="AA3533" s="1" t="str" cm="1">
        <f t="array" ref="AA3533">_xlfn.CONCAT(TRANSPOSE(qGICXFormer_PWV[[#This Row],[BusNum3W]:[LineCircuit]])&amp;" : ")</f>
        <v xml:space="preserve">3018 : CHRISTOVAL 0 : 230 : 3019 : CHRISTOVAL 1 : 115 : 0 :  :  : 0 :  :  : 2 : </v>
      </c>
    </row>
    <row r="3534" spans="2:27" hidden="1" x14ac:dyDescent="0.25">
      <c r="B3534">
        <v>24</v>
      </c>
      <c r="C3534" t="s">
        <v>1757</v>
      </c>
      <c r="D3534">
        <v>3018</v>
      </c>
      <c r="E3534" t="s">
        <v>1595</v>
      </c>
      <c r="F3534">
        <v>230</v>
      </c>
      <c r="G3534">
        <v>3020</v>
      </c>
      <c r="H3534" t="s">
        <v>1758</v>
      </c>
      <c r="I3534">
        <v>13.8</v>
      </c>
      <c r="J3534">
        <v>0</v>
      </c>
      <c r="K3534" t="s">
        <v>23</v>
      </c>
      <c r="M3534">
        <v>0</v>
      </c>
      <c r="N3534" t="s">
        <v>23</v>
      </c>
      <c r="P3534" t="s">
        <v>24</v>
      </c>
      <c r="Q3534">
        <v>3</v>
      </c>
      <c r="R3534" t="s">
        <v>1747</v>
      </c>
      <c r="S3534">
        <v>27</v>
      </c>
      <c r="T3534" t="s">
        <v>1752</v>
      </c>
      <c r="U3534" s="1">
        <v>1.410906</v>
      </c>
      <c r="V3534" s="1">
        <v>143.39619400000001</v>
      </c>
      <c r="W3534" s="1">
        <v>0.61405100000000001</v>
      </c>
      <c r="X3534" s="1">
        <v>4.2327180000000002</v>
      </c>
      <c r="Y3534" s="1">
        <v>143.39619400000001</v>
      </c>
      <c r="Z3534" s="1" t="str">
        <f>IF(qGICXFormer_PWV[[#This Row],[GICMaxIEffective]]&lt;75,"&lt;75A",IF(qGICXFormer_PWV[[#This Row],[GICMaxIEffective]]&gt;85,"&gt;85A","&gt;75A"))</f>
        <v>&lt;75A</v>
      </c>
      <c r="AA3534" s="1" t="str" cm="1">
        <f t="array" ref="AA3534">_xlfn.CONCAT(TRANSPOSE(qGICXFormer_PWV[[#This Row],[BusNum3W]:[LineCircuit]])&amp;" : ")</f>
        <v xml:space="preserve">3018 : CHRISTOVAL 0 : 230 : 3020 : CHRISTOVAL 2 : 13.8 : 0 :  :  : 0 :  :  : 1 : </v>
      </c>
    </row>
    <row r="3535" spans="2:27" hidden="1" x14ac:dyDescent="0.25">
      <c r="B3535">
        <v>24</v>
      </c>
      <c r="C3535" t="s">
        <v>1759</v>
      </c>
      <c r="D3535">
        <v>3026</v>
      </c>
      <c r="E3535" t="s">
        <v>1587</v>
      </c>
      <c r="F3535">
        <v>230</v>
      </c>
      <c r="G3535">
        <v>3027</v>
      </c>
      <c r="H3535" t="s">
        <v>1563</v>
      </c>
      <c r="I3535">
        <v>115</v>
      </c>
      <c r="J3535">
        <v>0</v>
      </c>
      <c r="K3535" t="s">
        <v>23</v>
      </c>
      <c r="M3535">
        <v>0</v>
      </c>
      <c r="N3535" t="s">
        <v>23</v>
      </c>
      <c r="P3535" t="s">
        <v>24</v>
      </c>
      <c r="Q3535">
        <v>3</v>
      </c>
      <c r="R3535" t="s">
        <v>1747</v>
      </c>
      <c r="S3535">
        <v>27</v>
      </c>
      <c r="T3535" t="s">
        <v>1752</v>
      </c>
      <c r="U3535" s="1">
        <v>0.25959599999999999</v>
      </c>
      <c r="V3535" s="1">
        <v>10.925568</v>
      </c>
      <c r="W3535" s="1">
        <v>0.11172799999999999</v>
      </c>
      <c r="X3535" s="1">
        <v>4.6426109999999996</v>
      </c>
      <c r="Y3535" s="1">
        <v>24.074674999999999</v>
      </c>
      <c r="Z3535" s="1" t="str">
        <f>IF(qGICXFormer_PWV[[#This Row],[GICMaxIEffective]]&lt;75,"&lt;75A",IF(qGICXFormer_PWV[[#This Row],[GICMaxIEffective]]&gt;85,"&gt;85A","&gt;75A"))</f>
        <v>&lt;75A</v>
      </c>
      <c r="AA3535" s="1" t="str" cm="1">
        <f t="array" ref="AA3535">_xlfn.CONCAT(TRANSPOSE(qGICXFormer_PWV[[#This Row],[BusNum3W]:[LineCircuit]])&amp;" : ")</f>
        <v xml:space="preserve">3026 : ABILENE 2 0 : 230 : 3027 : ABILENE 2 1 : 115 : 0 :  :  : 0 :  :  : 1 : </v>
      </c>
    </row>
    <row r="3536" spans="2:27" hidden="1" x14ac:dyDescent="0.25">
      <c r="B3536">
        <v>24</v>
      </c>
      <c r="C3536" t="s">
        <v>1760</v>
      </c>
      <c r="D3536">
        <v>3026</v>
      </c>
      <c r="E3536" t="s">
        <v>1587</v>
      </c>
      <c r="F3536">
        <v>230</v>
      </c>
      <c r="G3536">
        <v>3028</v>
      </c>
      <c r="H3536" t="s">
        <v>1761</v>
      </c>
      <c r="I3536">
        <v>18</v>
      </c>
      <c r="J3536">
        <v>0</v>
      </c>
      <c r="K3536" t="s">
        <v>23</v>
      </c>
      <c r="M3536">
        <v>0</v>
      </c>
      <c r="N3536" t="s">
        <v>23</v>
      </c>
      <c r="P3536" t="s">
        <v>24</v>
      </c>
      <c r="Q3536">
        <v>3</v>
      </c>
      <c r="R3536" t="s">
        <v>1747</v>
      </c>
      <c r="S3536">
        <v>27</v>
      </c>
      <c r="T3536" t="s">
        <v>1752</v>
      </c>
      <c r="U3536" s="1">
        <v>2.790654</v>
      </c>
      <c r="V3536" s="1">
        <v>10.925568</v>
      </c>
      <c r="W3536" s="1">
        <v>1.2263329999999999</v>
      </c>
      <c r="X3536" s="1">
        <v>8.3719619999999999</v>
      </c>
      <c r="Y3536" s="1">
        <v>10.925568</v>
      </c>
      <c r="Z3536" s="1" t="str">
        <f>IF(qGICXFormer_PWV[[#This Row],[GICMaxIEffective]]&lt;75,"&lt;75A",IF(qGICXFormer_PWV[[#This Row],[GICMaxIEffective]]&gt;85,"&gt;85A","&gt;75A"))</f>
        <v>&lt;75A</v>
      </c>
      <c r="AA3536" s="1" t="str" cm="1">
        <f t="array" ref="AA3536">_xlfn.CONCAT(TRANSPOSE(qGICXFormer_PWV[[#This Row],[BusNum3W]:[LineCircuit]])&amp;" : ")</f>
        <v xml:space="preserve">3026 : ABILENE 2 0 : 230 : 3028 : ABILENE 2 2 : 18 : 0 :  :  : 0 :  :  : 1 : </v>
      </c>
    </row>
    <row r="3537" spans="2:27" hidden="1" x14ac:dyDescent="0.25">
      <c r="B3537">
        <v>24</v>
      </c>
      <c r="C3537" t="s">
        <v>1762</v>
      </c>
      <c r="D3537">
        <v>3033</v>
      </c>
      <c r="E3537" t="s">
        <v>1529</v>
      </c>
      <c r="F3537">
        <v>115</v>
      </c>
      <c r="G3537">
        <v>3034</v>
      </c>
      <c r="H3537" t="s">
        <v>1763</v>
      </c>
      <c r="I3537">
        <v>22</v>
      </c>
      <c r="J3537">
        <v>0</v>
      </c>
      <c r="K3537" t="s">
        <v>23</v>
      </c>
      <c r="M3537">
        <v>0</v>
      </c>
      <c r="N3537" t="s">
        <v>23</v>
      </c>
      <c r="P3537" t="s">
        <v>24</v>
      </c>
      <c r="Q3537">
        <v>3</v>
      </c>
      <c r="R3537" t="s">
        <v>1747</v>
      </c>
      <c r="S3537">
        <v>27</v>
      </c>
      <c r="T3537" t="s">
        <v>1752</v>
      </c>
      <c r="U3537" s="1">
        <v>0.265073</v>
      </c>
      <c r="V3537" s="1">
        <v>138.25396699999999</v>
      </c>
      <c r="W3537" s="1">
        <v>5.7681999999999997E-2</v>
      </c>
      <c r="X3537" s="1">
        <v>0.79522000000000004</v>
      </c>
      <c r="Y3537" s="1">
        <v>138.25396699999999</v>
      </c>
      <c r="Z3537" s="1" t="str">
        <f>IF(qGICXFormer_PWV[[#This Row],[GICMaxIEffective]]&lt;75,"&lt;75A",IF(qGICXFormer_PWV[[#This Row],[GICMaxIEffective]]&gt;85,"&gt;85A","&gt;75A"))</f>
        <v>&lt;75A</v>
      </c>
      <c r="AA3537" s="1" t="str" cm="1">
        <f t="array" ref="AA3537">_xlfn.CONCAT(TRANSPOSE(qGICXFormer_PWV[[#This Row],[BusNum3W]:[LineCircuit]])&amp;" : ")</f>
        <v xml:space="preserve">3033 : SNYDER 1 0 : 115 : 3034 : SNYDER 1 1 : 22 : 0 :  :  : 0 :  :  : 1 : </v>
      </c>
    </row>
    <row r="3538" spans="2:27" hidden="1" x14ac:dyDescent="0.25">
      <c r="B3538">
        <v>24</v>
      </c>
      <c r="C3538" t="s">
        <v>1764</v>
      </c>
      <c r="D3538">
        <v>3037</v>
      </c>
      <c r="E3538" t="s">
        <v>1577</v>
      </c>
      <c r="F3538">
        <v>230</v>
      </c>
      <c r="G3538">
        <v>3038</v>
      </c>
      <c r="H3538" t="s">
        <v>1523</v>
      </c>
      <c r="I3538">
        <v>115</v>
      </c>
      <c r="J3538">
        <v>0</v>
      </c>
      <c r="K3538" t="s">
        <v>23</v>
      </c>
      <c r="M3538">
        <v>0</v>
      </c>
      <c r="N3538" t="s">
        <v>23</v>
      </c>
      <c r="P3538" t="s">
        <v>24</v>
      </c>
      <c r="Q3538">
        <v>3</v>
      </c>
      <c r="R3538" t="s">
        <v>1747</v>
      </c>
      <c r="S3538">
        <v>27</v>
      </c>
      <c r="T3538" t="s">
        <v>1752</v>
      </c>
      <c r="U3538" s="1">
        <v>1.744839</v>
      </c>
      <c r="V3538" s="1">
        <v>53.841721</v>
      </c>
      <c r="W3538" s="1">
        <v>0.74145499999999998</v>
      </c>
      <c r="X3538" s="1">
        <v>18.105314</v>
      </c>
      <c r="Y3538" s="1">
        <v>45.799098999999998</v>
      </c>
      <c r="Z3538" s="1" t="str">
        <f>IF(qGICXFormer_PWV[[#This Row],[GICMaxIEffective]]&lt;75,"&lt;75A",IF(qGICXFormer_PWV[[#This Row],[GICMaxIEffective]]&gt;85,"&gt;85A","&gt;75A"))</f>
        <v>&lt;75A</v>
      </c>
      <c r="AA3538" s="1" t="str" cm="1">
        <f t="array" ref="AA3538">_xlfn.CONCAT(TRANSPOSE(qGICXFormer_PWV[[#This Row],[BusNum3W]:[LineCircuit]])&amp;" : ")</f>
        <v xml:space="preserve">3037 : ROSCOE 2 0 : 230 : 3038 : ROSCOE 2 1 : 115 : 0 :  :  : 0 :  :  : 1 : </v>
      </c>
    </row>
    <row r="3539" spans="2:27" hidden="1" x14ac:dyDescent="0.25">
      <c r="B3539">
        <v>24</v>
      </c>
      <c r="C3539" t="s">
        <v>1765</v>
      </c>
      <c r="D3539">
        <v>3037</v>
      </c>
      <c r="E3539" t="s">
        <v>1577</v>
      </c>
      <c r="F3539">
        <v>230</v>
      </c>
      <c r="G3539">
        <v>3039</v>
      </c>
      <c r="H3539" t="s">
        <v>1766</v>
      </c>
      <c r="I3539">
        <v>13.8</v>
      </c>
      <c r="J3539">
        <v>0</v>
      </c>
      <c r="K3539" t="s">
        <v>23</v>
      </c>
      <c r="M3539">
        <v>0</v>
      </c>
      <c r="N3539" t="s">
        <v>23</v>
      </c>
      <c r="P3539" t="s">
        <v>24</v>
      </c>
      <c r="Q3539">
        <v>3</v>
      </c>
      <c r="R3539" t="s">
        <v>1747</v>
      </c>
      <c r="S3539">
        <v>27</v>
      </c>
      <c r="T3539" t="s">
        <v>1752</v>
      </c>
      <c r="U3539" s="1">
        <v>28.122698</v>
      </c>
      <c r="V3539" s="1">
        <v>53.841721</v>
      </c>
      <c r="W3539" s="1">
        <v>12.307976999999999</v>
      </c>
      <c r="X3539" s="1">
        <v>84.368094999999997</v>
      </c>
      <c r="Y3539" s="1">
        <v>53.841721</v>
      </c>
      <c r="Z3539" s="1" t="str">
        <f>IF(qGICXFormer_PWV[[#This Row],[GICMaxIEffective]]&lt;75,"&lt;75A",IF(qGICXFormer_PWV[[#This Row],[GICMaxIEffective]]&gt;85,"&gt;85A","&gt;75A"))</f>
        <v>&lt;75A</v>
      </c>
      <c r="AA3539" s="1" t="str" cm="1">
        <f t="array" ref="AA3539">_xlfn.CONCAT(TRANSPOSE(qGICXFormer_PWV[[#This Row],[BusNum3W]:[LineCircuit]])&amp;" : ")</f>
        <v xml:space="preserve">3037 : ROSCOE 2 0 : 230 : 3039 : ROSCOE 2 2 : 13.8 : 0 :  :  : 0 :  :  : 1 : </v>
      </c>
    </row>
    <row r="3540" spans="2:27" hidden="1" x14ac:dyDescent="0.25">
      <c r="B3540">
        <v>24</v>
      </c>
      <c r="C3540" t="s">
        <v>1767</v>
      </c>
      <c r="D3540">
        <v>3041</v>
      </c>
      <c r="E3540" t="s">
        <v>1557</v>
      </c>
      <c r="F3540">
        <v>230</v>
      </c>
      <c r="G3540">
        <v>3042</v>
      </c>
      <c r="H3540" t="s">
        <v>1517</v>
      </c>
      <c r="I3540">
        <v>115</v>
      </c>
      <c r="J3540">
        <v>0</v>
      </c>
      <c r="K3540" t="s">
        <v>23</v>
      </c>
      <c r="M3540">
        <v>0</v>
      </c>
      <c r="N3540" t="s">
        <v>23</v>
      </c>
      <c r="P3540" t="s">
        <v>24</v>
      </c>
      <c r="Q3540">
        <v>3</v>
      </c>
      <c r="R3540" t="s">
        <v>1747</v>
      </c>
      <c r="S3540">
        <v>27</v>
      </c>
      <c r="T3540" t="s">
        <v>1752</v>
      </c>
      <c r="U3540" s="1">
        <v>13.197784</v>
      </c>
      <c r="V3540" s="1">
        <v>69.122344999999996</v>
      </c>
      <c r="W3540" s="1">
        <v>5.6076779999999999</v>
      </c>
      <c r="X3540" s="1">
        <v>33.299526</v>
      </c>
      <c r="Y3540" s="1">
        <v>71.877364999999998</v>
      </c>
      <c r="Z3540" s="1" t="str">
        <f>IF(qGICXFormer_PWV[[#This Row],[GICMaxIEffective]]&lt;75,"&lt;75A",IF(qGICXFormer_PWV[[#This Row],[GICMaxIEffective]]&gt;85,"&gt;85A","&gt;75A"))</f>
        <v>&lt;75A</v>
      </c>
      <c r="AA3540" s="1" t="str" cm="1">
        <f t="array" ref="AA3540">_xlfn.CONCAT(TRANSPOSE(qGICXFormer_PWV[[#This Row],[BusNum3W]:[LineCircuit]])&amp;" : ")</f>
        <v xml:space="preserve">3041 : SILVER 0 : 230 : 3042 : SILVER 1 : 115 : 0 :  :  : 0 :  :  : 1 : </v>
      </c>
    </row>
    <row r="3541" spans="2:27" hidden="1" x14ac:dyDescent="0.25">
      <c r="B3541">
        <v>24</v>
      </c>
      <c r="C3541" t="s">
        <v>1768</v>
      </c>
      <c r="D3541">
        <v>3041</v>
      </c>
      <c r="E3541" t="s">
        <v>1557</v>
      </c>
      <c r="F3541">
        <v>230</v>
      </c>
      <c r="G3541">
        <v>3043</v>
      </c>
      <c r="H3541" t="s">
        <v>1769</v>
      </c>
      <c r="I3541">
        <v>13.8</v>
      </c>
      <c r="J3541">
        <v>0</v>
      </c>
      <c r="K3541" t="s">
        <v>23</v>
      </c>
      <c r="M3541">
        <v>0</v>
      </c>
      <c r="N3541" t="s">
        <v>23</v>
      </c>
      <c r="P3541" t="s">
        <v>24</v>
      </c>
      <c r="Q3541">
        <v>3</v>
      </c>
      <c r="R3541" t="s">
        <v>1747</v>
      </c>
      <c r="S3541">
        <v>27</v>
      </c>
      <c r="T3541" t="s">
        <v>1752</v>
      </c>
      <c r="U3541" s="1">
        <v>0</v>
      </c>
      <c r="V3541" s="1">
        <v>0</v>
      </c>
      <c r="W3541" s="1">
        <v>0</v>
      </c>
      <c r="X3541" s="1">
        <v>0</v>
      </c>
      <c r="Y3541" s="1">
        <v>0</v>
      </c>
      <c r="Z3541" s="1" t="str">
        <f>IF(qGICXFormer_PWV[[#This Row],[GICMaxIEffective]]&lt;75,"&lt;75A",IF(qGICXFormer_PWV[[#This Row],[GICMaxIEffective]]&gt;85,"&gt;85A","&gt;75A"))</f>
        <v>&lt;75A</v>
      </c>
      <c r="AA3541" s="1" t="str" cm="1">
        <f t="array" ref="AA3541">_xlfn.CONCAT(TRANSPOSE(qGICXFormer_PWV[[#This Row],[BusNum3W]:[LineCircuit]])&amp;" : ")</f>
        <v xml:space="preserve">3041 : SILVER 0 : 230 : 3043 : SILVER 2 : 13.8 : 0 :  :  : 0 :  :  : 1 : </v>
      </c>
    </row>
    <row r="3542" spans="2:27" hidden="1" x14ac:dyDescent="0.25">
      <c r="B3542">
        <v>24</v>
      </c>
      <c r="C3542" t="s">
        <v>1770</v>
      </c>
      <c r="D3542">
        <v>3041</v>
      </c>
      <c r="E3542" t="s">
        <v>1557</v>
      </c>
      <c r="F3542">
        <v>230</v>
      </c>
      <c r="G3542">
        <v>3044</v>
      </c>
      <c r="H3542" t="s">
        <v>1771</v>
      </c>
      <c r="I3542">
        <v>13.8</v>
      </c>
      <c r="J3542">
        <v>0</v>
      </c>
      <c r="K3542" t="s">
        <v>23</v>
      </c>
      <c r="M3542">
        <v>0</v>
      </c>
      <c r="N3542" t="s">
        <v>23</v>
      </c>
      <c r="P3542" t="s">
        <v>24</v>
      </c>
      <c r="Q3542">
        <v>3</v>
      </c>
      <c r="R3542" t="s">
        <v>1747</v>
      </c>
      <c r="S3542">
        <v>27</v>
      </c>
      <c r="T3542" t="s">
        <v>1752</v>
      </c>
      <c r="U3542" s="1">
        <v>0</v>
      </c>
      <c r="V3542" s="1">
        <v>0</v>
      </c>
      <c r="W3542" s="1">
        <v>0</v>
      </c>
      <c r="X3542" s="1">
        <v>0</v>
      </c>
      <c r="Y3542" s="1">
        <v>0</v>
      </c>
      <c r="Z3542" s="1" t="str">
        <f>IF(qGICXFormer_PWV[[#This Row],[GICMaxIEffective]]&lt;75,"&lt;75A",IF(qGICXFormer_PWV[[#This Row],[GICMaxIEffective]]&gt;85,"&gt;85A","&gt;75A"))</f>
        <v>&lt;75A</v>
      </c>
      <c r="AA3542" s="1" t="str" cm="1">
        <f t="array" ref="AA3542">_xlfn.CONCAT(TRANSPOSE(qGICXFormer_PWV[[#This Row],[BusNum3W]:[LineCircuit]])&amp;" : ")</f>
        <v xml:space="preserve">3041 : SILVER 0 : 230 : 3044 : SILVER 3 : 13.8 : 0 :  :  : 0 :  :  : 1 : </v>
      </c>
    </row>
    <row r="3543" spans="2:27" hidden="1" x14ac:dyDescent="0.25">
      <c r="B3543">
        <v>24</v>
      </c>
      <c r="C3543" t="s">
        <v>1772</v>
      </c>
      <c r="D3543">
        <v>3041</v>
      </c>
      <c r="E3543" t="s">
        <v>1557</v>
      </c>
      <c r="F3543">
        <v>230</v>
      </c>
      <c r="G3543">
        <v>3045</v>
      </c>
      <c r="H3543" t="s">
        <v>1773</v>
      </c>
      <c r="I3543">
        <v>13.8</v>
      </c>
      <c r="J3543">
        <v>0</v>
      </c>
      <c r="K3543" t="s">
        <v>23</v>
      </c>
      <c r="M3543">
        <v>0</v>
      </c>
      <c r="N3543" t="s">
        <v>23</v>
      </c>
      <c r="P3543" t="s">
        <v>24</v>
      </c>
      <c r="Q3543">
        <v>3</v>
      </c>
      <c r="R3543" t="s">
        <v>1747</v>
      </c>
      <c r="S3543">
        <v>27</v>
      </c>
      <c r="T3543" t="s">
        <v>1752</v>
      </c>
      <c r="U3543" s="1">
        <v>0</v>
      </c>
      <c r="V3543" s="1">
        <v>0</v>
      </c>
      <c r="W3543" s="1">
        <v>0</v>
      </c>
      <c r="X3543" s="1">
        <v>0</v>
      </c>
      <c r="Y3543" s="1">
        <v>0</v>
      </c>
      <c r="Z3543" s="1" t="str">
        <f>IF(qGICXFormer_PWV[[#This Row],[GICMaxIEffective]]&lt;75,"&lt;75A",IF(qGICXFormer_PWV[[#This Row],[GICMaxIEffective]]&gt;85,"&gt;85A","&gt;75A"))</f>
        <v>&lt;75A</v>
      </c>
      <c r="AA3543" s="1" t="str" cm="1">
        <f t="array" ref="AA3543">_xlfn.CONCAT(TRANSPOSE(qGICXFormer_PWV[[#This Row],[BusNum3W]:[LineCircuit]])&amp;" : ")</f>
        <v xml:space="preserve">3041 : SILVER 0 : 230 : 3045 : SILVER 4 : 13.8 : 0 :  :  : 0 :  :  : 1 : </v>
      </c>
    </row>
    <row r="3544" spans="2:27" hidden="1" x14ac:dyDescent="0.25">
      <c r="B3544">
        <v>24</v>
      </c>
      <c r="C3544" t="s">
        <v>1774</v>
      </c>
      <c r="D3544">
        <v>3046</v>
      </c>
      <c r="E3544" t="s">
        <v>1542</v>
      </c>
      <c r="F3544">
        <v>230</v>
      </c>
      <c r="G3544">
        <v>3047</v>
      </c>
      <c r="H3544" t="s">
        <v>1594</v>
      </c>
      <c r="I3544">
        <v>115</v>
      </c>
      <c r="J3544">
        <v>0</v>
      </c>
      <c r="K3544" t="s">
        <v>23</v>
      </c>
      <c r="M3544">
        <v>0</v>
      </c>
      <c r="N3544" t="s">
        <v>23</v>
      </c>
      <c r="P3544" t="s">
        <v>24</v>
      </c>
      <c r="Q3544">
        <v>3</v>
      </c>
      <c r="R3544" t="s">
        <v>1747</v>
      </c>
      <c r="S3544">
        <v>27</v>
      </c>
      <c r="T3544" t="s">
        <v>1752</v>
      </c>
      <c r="U3544" s="1">
        <v>3.0762459999999998</v>
      </c>
      <c r="V3544" s="1">
        <v>97.211455999999998</v>
      </c>
      <c r="W3544" s="1">
        <v>1.3388359999999999</v>
      </c>
      <c r="X3544" s="1">
        <v>55.933739000000003</v>
      </c>
      <c r="Y3544" s="1">
        <v>88.133780999999999</v>
      </c>
      <c r="Z3544" s="1" t="str">
        <f>IF(qGICXFormer_PWV[[#This Row],[GICMaxIEffective]]&lt;75,"&lt;75A",IF(qGICXFormer_PWV[[#This Row],[GICMaxIEffective]]&gt;85,"&gt;85A","&gt;75A"))</f>
        <v>&lt;75A</v>
      </c>
      <c r="AA3544" s="1" t="str" cm="1">
        <f t="array" ref="AA3544">_xlfn.CONCAT(TRANSPOSE(qGICXFormer_PWV[[#This Row],[BusNum3W]:[LineCircuit]])&amp;" : ")</f>
        <v xml:space="preserve">3046 : ROSCOE 5 0 : 230 : 3047 : ROSCOE 5 1 : 115 : 0 :  :  : 0 :  :  : 1 : </v>
      </c>
    </row>
    <row r="3545" spans="2:27" hidden="1" x14ac:dyDescent="0.25">
      <c r="B3545">
        <v>24</v>
      </c>
      <c r="C3545" t="s">
        <v>1775</v>
      </c>
      <c r="D3545">
        <v>3048</v>
      </c>
      <c r="E3545" t="s">
        <v>1555</v>
      </c>
      <c r="F3545">
        <v>500</v>
      </c>
      <c r="G3545">
        <v>3046</v>
      </c>
      <c r="H3545" t="s">
        <v>1542</v>
      </c>
      <c r="I3545">
        <v>230</v>
      </c>
      <c r="J3545">
        <v>0</v>
      </c>
      <c r="K3545" t="s">
        <v>23</v>
      </c>
      <c r="M3545">
        <v>0</v>
      </c>
      <c r="N3545" t="s">
        <v>23</v>
      </c>
      <c r="P3545" t="s">
        <v>24</v>
      </c>
      <c r="Q3545">
        <v>3</v>
      </c>
      <c r="R3545" t="s">
        <v>1747</v>
      </c>
      <c r="S3545">
        <v>27</v>
      </c>
      <c r="T3545" t="s">
        <v>1752</v>
      </c>
      <c r="U3545" s="1">
        <v>4.9091430000000003</v>
      </c>
      <c r="V3545" s="1">
        <v>90.229729000000006</v>
      </c>
      <c r="W3545" s="1">
        <v>5.5083789999999997</v>
      </c>
      <c r="X3545" s="1">
        <v>67.377167</v>
      </c>
      <c r="Y3545" s="1">
        <v>97.211455999999998</v>
      </c>
      <c r="Z3545" s="1" t="str">
        <f>IF(qGICXFormer_PWV[[#This Row],[GICMaxIEffective]]&lt;75,"&lt;75A",IF(qGICXFormer_PWV[[#This Row],[GICMaxIEffective]]&gt;85,"&gt;85A","&gt;75A"))</f>
        <v>&lt;75A</v>
      </c>
      <c r="AA3545" s="1" t="str" cm="1">
        <f t="array" ref="AA3545">_xlfn.CONCAT(TRANSPOSE(qGICXFormer_PWV[[#This Row],[BusNum3W]:[LineCircuit]])&amp;" : ")</f>
        <v xml:space="preserve">3048 : ROSCOE 5 2 : 500 : 3046 : ROSCOE 5 0 : 230 : 0 :  :  : 0 :  :  : 1 : </v>
      </c>
    </row>
    <row r="3546" spans="2:27" hidden="1" x14ac:dyDescent="0.25">
      <c r="B3546">
        <v>24</v>
      </c>
      <c r="C3546" t="s">
        <v>1776</v>
      </c>
      <c r="D3546">
        <v>3048</v>
      </c>
      <c r="E3546" t="s">
        <v>1555</v>
      </c>
      <c r="F3546">
        <v>500</v>
      </c>
      <c r="G3546">
        <v>3046</v>
      </c>
      <c r="H3546" t="s">
        <v>1542</v>
      </c>
      <c r="I3546">
        <v>230</v>
      </c>
      <c r="J3546">
        <v>0</v>
      </c>
      <c r="K3546" t="s">
        <v>23</v>
      </c>
      <c r="M3546">
        <v>0</v>
      </c>
      <c r="N3546" t="s">
        <v>23</v>
      </c>
      <c r="P3546" t="s">
        <v>25</v>
      </c>
      <c r="Q3546">
        <v>3</v>
      </c>
      <c r="R3546" t="s">
        <v>1747</v>
      </c>
      <c r="S3546">
        <v>27</v>
      </c>
      <c r="T3546" t="s">
        <v>1752</v>
      </c>
      <c r="U3546" s="1">
        <v>4.9091430000000003</v>
      </c>
      <c r="V3546" s="1">
        <v>90.229729000000006</v>
      </c>
      <c r="W3546" s="1">
        <v>5.5083789999999997</v>
      </c>
      <c r="X3546" s="1">
        <v>67.377167</v>
      </c>
      <c r="Y3546" s="1">
        <v>97.211455999999998</v>
      </c>
      <c r="Z3546" s="1" t="str">
        <f>IF(qGICXFormer_PWV[[#This Row],[GICMaxIEffective]]&lt;75,"&lt;75A",IF(qGICXFormer_PWV[[#This Row],[GICMaxIEffective]]&gt;85,"&gt;85A","&gt;75A"))</f>
        <v>&lt;75A</v>
      </c>
      <c r="AA3546" s="1" t="str" cm="1">
        <f t="array" ref="AA3546">_xlfn.CONCAT(TRANSPOSE(qGICXFormer_PWV[[#This Row],[BusNum3W]:[LineCircuit]])&amp;" : ")</f>
        <v xml:space="preserve">3048 : ROSCOE 5 2 : 500 : 3046 : ROSCOE 5 0 : 230 : 0 :  :  : 0 :  :  : 2 : </v>
      </c>
    </row>
    <row r="3547" spans="2:27" hidden="1" x14ac:dyDescent="0.25">
      <c r="B3547">
        <v>24</v>
      </c>
      <c r="C3547" t="s">
        <v>1777</v>
      </c>
      <c r="D3547">
        <v>3050</v>
      </c>
      <c r="E3547" t="s">
        <v>1575</v>
      </c>
      <c r="F3547">
        <v>230</v>
      </c>
      <c r="G3547">
        <v>3051</v>
      </c>
      <c r="H3547" t="s">
        <v>1515</v>
      </c>
      <c r="I3547">
        <v>115</v>
      </c>
      <c r="J3547">
        <v>0</v>
      </c>
      <c r="K3547" t="s">
        <v>23</v>
      </c>
      <c r="M3547">
        <v>0</v>
      </c>
      <c r="N3547" t="s">
        <v>23</v>
      </c>
      <c r="P3547" t="s">
        <v>24</v>
      </c>
      <c r="Q3547">
        <v>3</v>
      </c>
      <c r="R3547" t="s">
        <v>1747</v>
      </c>
      <c r="S3547">
        <v>28</v>
      </c>
      <c r="T3547" t="s">
        <v>1748</v>
      </c>
      <c r="U3547" s="1">
        <v>2.3249369999999998</v>
      </c>
      <c r="V3547" s="1">
        <v>62.337685</v>
      </c>
      <c r="W3547" s="1">
        <v>0.98711300000000002</v>
      </c>
      <c r="X3547" s="1">
        <v>5.0596189999999996</v>
      </c>
      <c r="Y3547" s="1">
        <v>62.312607</v>
      </c>
      <c r="Z3547" s="1" t="str">
        <f>IF(qGICXFormer_PWV[[#This Row],[GICMaxIEffective]]&lt;75,"&lt;75A",IF(qGICXFormer_PWV[[#This Row],[GICMaxIEffective]]&gt;85,"&gt;85A","&gt;75A"))</f>
        <v>&lt;75A</v>
      </c>
      <c r="AA3547" s="1" t="str" cm="1">
        <f t="array" ref="AA3547">_xlfn.CONCAT(TRANSPOSE(qGICXFormer_PWV[[#This Row],[BusNum3W]:[LineCircuit]])&amp;" : ")</f>
        <v xml:space="preserve">3050 : DEL RIO 0 : 230 : 3051 : DEL RIO 1 : 115 : 0 :  :  : 0 :  :  : 1 : </v>
      </c>
    </row>
    <row r="3548" spans="2:27" hidden="1" x14ac:dyDescent="0.25">
      <c r="B3548">
        <v>24</v>
      </c>
      <c r="C3548" t="s">
        <v>1778</v>
      </c>
      <c r="D3548">
        <v>3050</v>
      </c>
      <c r="E3548" t="s">
        <v>1575</v>
      </c>
      <c r="F3548">
        <v>230</v>
      </c>
      <c r="G3548">
        <v>3051</v>
      </c>
      <c r="H3548" t="s">
        <v>1515</v>
      </c>
      <c r="I3548">
        <v>115</v>
      </c>
      <c r="J3548">
        <v>0</v>
      </c>
      <c r="K3548" t="s">
        <v>23</v>
      </c>
      <c r="M3548">
        <v>0</v>
      </c>
      <c r="N3548" t="s">
        <v>23</v>
      </c>
      <c r="P3548" t="s">
        <v>25</v>
      </c>
      <c r="Q3548">
        <v>3</v>
      </c>
      <c r="R3548" t="s">
        <v>1747</v>
      </c>
      <c r="S3548">
        <v>28</v>
      </c>
      <c r="T3548" t="s">
        <v>1748</v>
      </c>
      <c r="U3548" s="1">
        <v>2.3249369999999998</v>
      </c>
      <c r="V3548" s="1">
        <v>62.337685</v>
      </c>
      <c r="W3548" s="1">
        <v>0.98711300000000002</v>
      </c>
      <c r="X3548" s="1">
        <v>5.0596189999999996</v>
      </c>
      <c r="Y3548" s="1">
        <v>62.312607</v>
      </c>
      <c r="Z3548" s="1" t="str">
        <f>IF(qGICXFormer_PWV[[#This Row],[GICMaxIEffective]]&lt;75,"&lt;75A",IF(qGICXFormer_PWV[[#This Row],[GICMaxIEffective]]&gt;85,"&gt;85A","&gt;75A"))</f>
        <v>&lt;75A</v>
      </c>
      <c r="AA3548" s="1" t="str" cm="1">
        <f t="array" ref="AA3548">_xlfn.CONCAT(TRANSPOSE(qGICXFormer_PWV[[#This Row],[BusNum3W]:[LineCircuit]])&amp;" : ")</f>
        <v xml:space="preserve">3050 : DEL RIO 0 : 230 : 3051 : DEL RIO 1 : 115 : 0 :  :  : 0 :  :  : 2 : </v>
      </c>
    </row>
    <row r="3549" spans="2:27" hidden="1" x14ac:dyDescent="0.25">
      <c r="B3549">
        <v>24</v>
      </c>
      <c r="C3549" t="s">
        <v>1779</v>
      </c>
      <c r="D3549">
        <v>3053</v>
      </c>
      <c r="E3549" t="s">
        <v>1590</v>
      </c>
      <c r="F3549">
        <v>230</v>
      </c>
      <c r="G3549">
        <v>3054</v>
      </c>
      <c r="H3549" t="s">
        <v>1531</v>
      </c>
      <c r="I3549">
        <v>115</v>
      </c>
      <c r="J3549">
        <v>0</v>
      </c>
      <c r="K3549" t="s">
        <v>23</v>
      </c>
      <c r="M3549">
        <v>0</v>
      </c>
      <c r="N3549" t="s">
        <v>23</v>
      </c>
      <c r="P3549" t="s">
        <v>24</v>
      </c>
      <c r="Q3549">
        <v>3</v>
      </c>
      <c r="R3549" t="s">
        <v>1747</v>
      </c>
      <c r="S3549">
        <v>27</v>
      </c>
      <c r="T3549" t="s">
        <v>1752</v>
      </c>
      <c r="U3549" s="1">
        <v>1.176822</v>
      </c>
      <c r="V3549" s="1">
        <v>21.005431999999999</v>
      </c>
      <c r="W3549" s="1">
        <v>0.50152200000000002</v>
      </c>
      <c r="X3549" s="1">
        <v>7.0819999999999994E-2</v>
      </c>
      <c r="Y3549" s="1">
        <v>80.020804999999996</v>
      </c>
      <c r="Z3549" s="1" t="str">
        <f>IF(qGICXFormer_PWV[[#This Row],[GICMaxIEffective]]&lt;75,"&lt;75A",IF(qGICXFormer_PWV[[#This Row],[GICMaxIEffective]]&gt;85,"&gt;85A","&gt;75A"))</f>
        <v>&lt;75A</v>
      </c>
      <c r="AA3549" s="1" t="str" cm="1">
        <f t="array" ref="AA3549">_xlfn.CONCAT(TRANSPOSE(qGICXFormer_PWV[[#This Row],[BusNum3W]:[LineCircuit]])&amp;" : ")</f>
        <v xml:space="preserve">3053 : WINGATE 0 : 230 : 3054 : WINGATE 1 : 115 : 0 :  :  : 0 :  :  : 1 : </v>
      </c>
    </row>
    <row r="3550" spans="2:27" hidden="1" x14ac:dyDescent="0.25">
      <c r="B3550">
        <v>24</v>
      </c>
      <c r="C3550" t="s">
        <v>1780</v>
      </c>
      <c r="D3550">
        <v>3053</v>
      </c>
      <c r="E3550" t="s">
        <v>1590</v>
      </c>
      <c r="F3550">
        <v>230</v>
      </c>
      <c r="G3550">
        <v>3055</v>
      </c>
      <c r="H3550" t="s">
        <v>1781</v>
      </c>
      <c r="I3550">
        <v>13.8</v>
      </c>
      <c r="J3550">
        <v>0</v>
      </c>
      <c r="K3550" t="s">
        <v>23</v>
      </c>
      <c r="M3550">
        <v>0</v>
      </c>
      <c r="N3550" t="s">
        <v>23</v>
      </c>
      <c r="P3550" t="s">
        <v>24</v>
      </c>
      <c r="Q3550">
        <v>3</v>
      </c>
      <c r="R3550" t="s">
        <v>1747</v>
      </c>
      <c r="S3550">
        <v>27</v>
      </c>
      <c r="T3550" t="s">
        <v>1752</v>
      </c>
      <c r="U3550" s="1">
        <v>15.280587000000001</v>
      </c>
      <c r="V3550" s="1">
        <v>21.005431999999999</v>
      </c>
      <c r="W3550" s="1">
        <v>6.7149460000000003</v>
      </c>
      <c r="X3550" s="1">
        <v>45.841759000000003</v>
      </c>
      <c r="Y3550" s="1">
        <v>21.005431999999999</v>
      </c>
      <c r="Z3550" s="1" t="str">
        <f>IF(qGICXFormer_PWV[[#This Row],[GICMaxIEffective]]&lt;75,"&lt;75A",IF(qGICXFormer_PWV[[#This Row],[GICMaxIEffective]]&gt;85,"&gt;85A","&gt;75A"))</f>
        <v>&lt;75A</v>
      </c>
      <c r="AA3550" s="1" t="str" cm="1">
        <f t="array" ref="AA3550">_xlfn.CONCAT(TRANSPOSE(qGICXFormer_PWV[[#This Row],[BusNum3W]:[LineCircuit]])&amp;" : ")</f>
        <v xml:space="preserve">3053 : WINGATE 0 : 230 : 3055 : WINGATE 2 : 13.8 : 0 :  :  : 0 :  :  : 1 : </v>
      </c>
    </row>
    <row r="3551" spans="2:27" hidden="1" x14ac:dyDescent="0.25">
      <c r="B3551">
        <v>24</v>
      </c>
      <c r="C3551" t="s">
        <v>1782</v>
      </c>
      <c r="D3551">
        <v>3053</v>
      </c>
      <c r="E3551" t="s">
        <v>1590</v>
      </c>
      <c r="F3551">
        <v>230</v>
      </c>
      <c r="G3551">
        <v>3056</v>
      </c>
      <c r="H3551" t="s">
        <v>1783</v>
      </c>
      <c r="I3551">
        <v>13.8</v>
      </c>
      <c r="J3551">
        <v>0</v>
      </c>
      <c r="K3551" t="s">
        <v>23</v>
      </c>
      <c r="M3551">
        <v>0</v>
      </c>
      <c r="N3551" t="s">
        <v>23</v>
      </c>
      <c r="P3551" t="s">
        <v>24</v>
      </c>
      <c r="Q3551">
        <v>3</v>
      </c>
      <c r="R3551" t="s">
        <v>1747</v>
      </c>
      <c r="S3551">
        <v>27</v>
      </c>
      <c r="T3551" t="s">
        <v>1752</v>
      </c>
      <c r="U3551" s="1">
        <v>10.032709000000001</v>
      </c>
      <c r="V3551" s="1">
        <v>21.005431999999999</v>
      </c>
      <c r="W3551" s="1">
        <v>4.4088029999999998</v>
      </c>
      <c r="X3551" s="1">
        <v>30.098127000000002</v>
      </c>
      <c r="Y3551" s="1">
        <v>21.005431999999999</v>
      </c>
      <c r="Z3551" s="1" t="str">
        <f>IF(qGICXFormer_PWV[[#This Row],[GICMaxIEffective]]&lt;75,"&lt;75A",IF(qGICXFormer_PWV[[#This Row],[GICMaxIEffective]]&gt;85,"&gt;85A","&gt;75A"))</f>
        <v>&lt;75A</v>
      </c>
      <c r="AA3551" s="1" t="str" cm="1">
        <f t="array" ref="AA3551">_xlfn.CONCAT(TRANSPOSE(qGICXFormer_PWV[[#This Row],[BusNum3W]:[LineCircuit]])&amp;" : ")</f>
        <v xml:space="preserve">3053 : WINGATE 0 : 230 : 3056 : WINGATE 3 : 13.8 : 0 :  :  : 0 :  :  : 1 : </v>
      </c>
    </row>
    <row r="3552" spans="2:27" hidden="1" x14ac:dyDescent="0.25">
      <c r="B3552">
        <v>24</v>
      </c>
      <c r="C3552" t="s">
        <v>1784</v>
      </c>
      <c r="D3552">
        <v>3053</v>
      </c>
      <c r="E3552" t="s">
        <v>1590</v>
      </c>
      <c r="F3552">
        <v>230</v>
      </c>
      <c r="G3552">
        <v>3057</v>
      </c>
      <c r="H3552" t="s">
        <v>1785</v>
      </c>
      <c r="I3552">
        <v>13.8</v>
      </c>
      <c r="J3552">
        <v>0</v>
      </c>
      <c r="K3552" t="s">
        <v>23</v>
      </c>
      <c r="M3552">
        <v>0</v>
      </c>
      <c r="N3552" t="s">
        <v>23</v>
      </c>
      <c r="P3552" t="s">
        <v>24</v>
      </c>
      <c r="Q3552">
        <v>3</v>
      </c>
      <c r="R3552" t="s">
        <v>1747</v>
      </c>
      <c r="S3552">
        <v>27</v>
      </c>
      <c r="T3552" t="s">
        <v>1752</v>
      </c>
      <c r="U3552" s="1">
        <v>6.5344610000000003</v>
      </c>
      <c r="V3552" s="1">
        <v>21.005431999999999</v>
      </c>
      <c r="W3552" s="1">
        <v>2.8715229999999998</v>
      </c>
      <c r="X3552" s="1">
        <v>19.603383999999998</v>
      </c>
      <c r="Y3552" s="1">
        <v>21.005431999999999</v>
      </c>
      <c r="Z3552" s="1" t="str">
        <f>IF(qGICXFormer_PWV[[#This Row],[GICMaxIEffective]]&lt;75,"&lt;75A",IF(qGICXFormer_PWV[[#This Row],[GICMaxIEffective]]&gt;85,"&gt;85A","&gt;75A"))</f>
        <v>&lt;75A</v>
      </c>
      <c r="AA3552" s="1" t="str" cm="1">
        <f t="array" ref="AA3552">_xlfn.CONCAT(TRANSPOSE(qGICXFormer_PWV[[#This Row],[BusNum3W]:[LineCircuit]])&amp;" : ")</f>
        <v xml:space="preserve">3053 : WINGATE 0 : 230 : 3057 : WINGATE 4 : 13.8 : 0 :  :  : 0 :  :  : 1 : </v>
      </c>
    </row>
    <row r="3553" spans="2:27" hidden="1" x14ac:dyDescent="0.25">
      <c r="B3553">
        <v>24</v>
      </c>
      <c r="C3553" t="s">
        <v>1786</v>
      </c>
      <c r="D3553">
        <v>3058</v>
      </c>
      <c r="E3553" t="s">
        <v>1596</v>
      </c>
      <c r="F3553">
        <v>230</v>
      </c>
      <c r="G3553">
        <v>3059</v>
      </c>
      <c r="H3553" t="s">
        <v>1535</v>
      </c>
      <c r="I3553">
        <v>115</v>
      </c>
      <c r="J3553">
        <v>0</v>
      </c>
      <c r="K3553" t="s">
        <v>23</v>
      </c>
      <c r="M3553">
        <v>0</v>
      </c>
      <c r="N3553" t="s">
        <v>23</v>
      </c>
      <c r="P3553" t="s">
        <v>24</v>
      </c>
      <c r="Q3553">
        <v>3</v>
      </c>
      <c r="R3553" t="s">
        <v>1747</v>
      </c>
      <c r="S3553">
        <v>27</v>
      </c>
      <c r="T3553" t="s">
        <v>1752</v>
      </c>
      <c r="U3553" s="1">
        <v>3.5931410000000001</v>
      </c>
      <c r="V3553" s="1">
        <v>71.355300999999997</v>
      </c>
      <c r="W3553" s="1">
        <v>1.5356190000000001</v>
      </c>
      <c r="X3553" s="1">
        <v>1.7158659999999999</v>
      </c>
      <c r="Y3553" s="1">
        <v>73.475632000000004</v>
      </c>
      <c r="Z3553" s="1" t="str">
        <f>IF(qGICXFormer_PWV[[#This Row],[GICMaxIEffective]]&lt;75,"&lt;75A",IF(qGICXFormer_PWV[[#This Row],[GICMaxIEffective]]&gt;85,"&gt;85A","&gt;75A"))</f>
        <v>&lt;75A</v>
      </c>
      <c r="AA3553" s="1" t="str" cm="1">
        <f t="array" ref="AA3553">_xlfn.CONCAT(TRANSPOSE(qGICXFormer_PWV[[#This Row],[BusNum3W]:[LineCircuit]])&amp;" : ")</f>
        <v xml:space="preserve">3058 : STERLING CITY 1 0 : 230 : 3059 : STERLING CITY 1 1 : 115 : 0 :  :  : 0 :  :  : 1 : </v>
      </c>
    </row>
    <row r="3554" spans="2:27" hidden="1" x14ac:dyDescent="0.25">
      <c r="B3554">
        <v>24</v>
      </c>
      <c r="C3554" t="s">
        <v>1787</v>
      </c>
      <c r="D3554">
        <v>3058</v>
      </c>
      <c r="E3554" t="s">
        <v>1596</v>
      </c>
      <c r="F3554">
        <v>230</v>
      </c>
      <c r="G3554">
        <v>3060</v>
      </c>
      <c r="H3554" t="s">
        <v>1788</v>
      </c>
      <c r="I3554">
        <v>18</v>
      </c>
      <c r="J3554">
        <v>0</v>
      </c>
      <c r="K3554" t="s">
        <v>23</v>
      </c>
      <c r="M3554">
        <v>0</v>
      </c>
      <c r="N3554" t="s">
        <v>23</v>
      </c>
      <c r="P3554" t="s">
        <v>24</v>
      </c>
      <c r="Q3554">
        <v>3</v>
      </c>
      <c r="R3554" t="s">
        <v>1747</v>
      </c>
      <c r="S3554">
        <v>27</v>
      </c>
      <c r="T3554" t="s">
        <v>1752</v>
      </c>
      <c r="U3554" s="1">
        <v>6.2397960000000001</v>
      </c>
      <c r="V3554" s="1">
        <v>71.355300999999997</v>
      </c>
      <c r="W3554" s="1">
        <v>2.7420339999999999</v>
      </c>
      <c r="X3554" s="1">
        <v>18.719389</v>
      </c>
      <c r="Y3554" s="1">
        <v>71.355300999999997</v>
      </c>
      <c r="Z3554" s="1" t="str">
        <f>IF(qGICXFormer_PWV[[#This Row],[GICMaxIEffective]]&lt;75,"&lt;75A",IF(qGICXFormer_PWV[[#This Row],[GICMaxIEffective]]&gt;85,"&gt;85A","&gt;75A"))</f>
        <v>&lt;75A</v>
      </c>
      <c r="AA3554" s="1" t="str" cm="1">
        <f t="array" ref="AA3554">_xlfn.CONCAT(TRANSPOSE(qGICXFormer_PWV[[#This Row],[BusNum3W]:[LineCircuit]])&amp;" : ")</f>
        <v xml:space="preserve">3058 : STERLING CITY 1 0 : 230 : 3060 : STERLING CITY 1 2 : 18 : 0 :  :  : 0 :  :  : 1 : </v>
      </c>
    </row>
    <row r="3555" spans="2:27" hidden="1" x14ac:dyDescent="0.25">
      <c r="B3555">
        <v>24</v>
      </c>
      <c r="C3555" t="s">
        <v>1789</v>
      </c>
      <c r="D3555">
        <v>3058</v>
      </c>
      <c r="E3555" t="s">
        <v>1596</v>
      </c>
      <c r="F3555">
        <v>230</v>
      </c>
      <c r="G3555">
        <v>3061</v>
      </c>
      <c r="H3555" t="s">
        <v>1790</v>
      </c>
      <c r="I3555">
        <v>18</v>
      </c>
      <c r="J3555">
        <v>0</v>
      </c>
      <c r="K3555" t="s">
        <v>23</v>
      </c>
      <c r="M3555">
        <v>0</v>
      </c>
      <c r="N3555" t="s">
        <v>23</v>
      </c>
      <c r="P3555" t="s">
        <v>24</v>
      </c>
      <c r="Q3555">
        <v>3</v>
      </c>
      <c r="R3555" t="s">
        <v>1747</v>
      </c>
      <c r="S3555">
        <v>27</v>
      </c>
      <c r="T3555" t="s">
        <v>1752</v>
      </c>
      <c r="U3555" s="1">
        <v>9.6905920000000005</v>
      </c>
      <c r="V3555" s="1">
        <v>71.355300999999997</v>
      </c>
      <c r="W3555" s="1">
        <v>4.2584619999999997</v>
      </c>
      <c r="X3555" s="1">
        <v>29.071774999999999</v>
      </c>
      <c r="Y3555" s="1">
        <v>71.355300999999997</v>
      </c>
      <c r="Z3555" s="1" t="str">
        <f>IF(qGICXFormer_PWV[[#This Row],[GICMaxIEffective]]&lt;75,"&lt;75A",IF(qGICXFormer_PWV[[#This Row],[GICMaxIEffective]]&gt;85,"&gt;85A","&gt;75A"))</f>
        <v>&lt;75A</v>
      </c>
      <c r="AA3555" s="1" t="str" cm="1">
        <f t="array" ref="AA3555">_xlfn.CONCAT(TRANSPOSE(qGICXFormer_PWV[[#This Row],[BusNum3W]:[LineCircuit]])&amp;" : ")</f>
        <v xml:space="preserve">3058 : STERLING CITY 1 0 : 230 : 3061 : STERLING CITY 1 3 : 18 : 0 :  :  : 0 :  :  : 1 : </v>
      </c>
    </row>
    <row r="3556" spans="2:27" hidden="1" x14ac:dyDescent="0.25">
      <c r="B3556">
        <v>24</v>
      </c>
      <c r="C3556" t="s">
        <v>1791</v>
      </c>
      <c r="D3556">
        <v>3058</v>
      </c>
      <c r="E3556" t="s">
        <v>1596</v>
      </c>
      <c r="F3556">
        <v>230</v>
      </c>
      <c r="G3556">
        <v>3062</v>
      </c>
      <c r="H3556" t="s">
        <v>1792</v>
      </c>
      <c r="I3556">
        <v>18</v>
      </c>
      <c r="J3556">
        <v>0</v>
      </c>
      <c r="K3556" t="s">
        <v>23</v>
      </c>
      <c r="M3556">
        <v>0</v>
      </c>
      <c r="N3556" t="s">
        <v>23</v>
      </c>
      <c r="P3556" t="s">
        <v>24</v>
      </c>
      <c r="Q3556">
        <v>3</v>
      </c>
      <c r="R3556" t="s">
        <v>1747</v>
      </c>
      <c r="S3556">
        <v>27</v>
      </c>
      <c r="T3556" t="s">
        <v>1752</v>
      </c>
      <c r="U3556" s="1">
        <v>11.123115</v>
      </c>
      <c r="V3556" s="1">
        <v>71.355300999999997</v>
      </c>
      <c r="W3556" s="1">
        <v>4.8879739999999998</v>
      </c>
      <c r="X3556" s="1">
        <v>33.369343000000001</v>
      </c>
      <c r="Y3556" s="1">
        <v>71.355300999999997</v>
      </c>
      <c r="Z3556" s="1" t="str">
        <f>IF(qGICXFormer_PWV[[#This Row],[GICMaxIEffective]]&lt;75,"&lt;75A",IF(qGICXFormer_PWV[[#This Row],[GICMaxIEffective]]&gt;85,"&gt;85A","&gt;75A"))</f>
        <v>&lt;75A</v>
      </c>
      <c r="AA3556" s="1" t="str" cm="1">
        <f t="array" ref="AA3556">_xlfn.CONCAT(TRANSPOSE(qGICXFormer_PWV[[#This Row],[BusNum3W]:[LineCircuit]])&amp;" : ")</f>
        <v xml:space="preserve">3058 : STERLING CITY 1 0 : 230 : 3062 : STERLING CITY 1 4 : 18 : 0 :  :  : 0 :  :  : 1 : </v>
      </c>
    </row>
    <row r="3557" spans="2:27" hidden="1" x14ac:dyDescent="0.25">
      <c r="B3557">
        <v>24</v>
      </c>
      <c r="C3557" t="s">
        <v>1793</v>
      </c>
      <c r="D3557">
        <v>3058</v>
      </c>
      <c r="E3557" t="s">
        <v>1596</v>
      </c>
      <c r="F3557">
        <v>230</v>
      </c>
      <c r="G3557">
        <v>3063</v>
      </c>
      <c r="H3557" t="s">
        <v>1794</v>
      </c>
      <c r="I3557">
        <v>18</v>
      </c>
      <c r="J3557">
        <v>0</v>
      </c>
      <c r="K3557" t="s">
        <v>23</v>
      </c>
      <c r="M3557">
        <v>0</v>
      </c>
      <c r="N3557" t="s">
        <v>23</v>
      </c>
      <c r="P3557" t="s">
        <v>24</v>
      </c>
      <c r="Q3557">
        <v>3</v>
      </c>
      <c r="R3557" t="s">
        <v>1747</v>
      </c>
      <c r="S3557">
        <v>27</v>
      </c>
      <c r="T3557" t="s">
        <v>1752</v>
      </c>
      <c r="U3557" s="1">
        <v>8.0450199999999992</v>
      </c>
      <c r="V3557" s="1">
        <v>71.355300999999997</v>
      </c>
      <c r="W3557" s="1">
        <v>3.5353270000000001</v>
      </c>
      <c r="X3557" s="1">
        <v>24.135058999999998</v>
      </c>
      <c r="Y3557" s="1">
        <v>71.355300999999997</v>
      </c>
      <c r="Z3557" s="1" t="str">
        <f>IF(qGICXFormer_PWV[[#This Row],[GICMaxIEffective]]&lt;75,"&lt;75A",IF(qGICXFormer_PWV[[#This Row],[GICMaxIEffective]]&gt;85,"&gt;85A","&gt;75A"))</f>
        <v>&lt;75A</v>
      </c>
      <c r="AA3557" s="1" t="str" cm="1">
        <f t="array" ref="AA3557">_xlfn.CONCAT(TRANSPOSE(qGICXFormer_PWV[[#This Row],[BusNum3W]:[LineCircuit]])&amp;" : ")</f>
        <v xml:space="preserve">3058 : STERLING CITY 1 0 : 230 : 3063 : STERLING CITY 1 5 : 18 : 0 :  :  : 0 :  :  : 1 : </v>
      </c>
    </row>
    <row r="3558" spans="2:27" hidden="1" x14ac:dyDescent="0.25">
      <c r="B3558">
        <v>24</v>
      </c>
      <c r="C3558" t="s">
        <v>1795</v>
      </c>
      <c r="D3558">
        <v>3064</v>
      </c>
      <c r="E3558" t="s">
        <v>1572</v>
      </c>
      <c r="F3558">
        <v>115</v>
      </c>
      <c r="G3558">
        <v>3065</v>
      </c>
      <c r="H3558" t="s">
        <v>1796</v>
      </c>
      <c r="I3558">
        <v>18</v>
      </c>
      <c r="J3558">
        <v>0</v>
      </c>
      <c r="K3558" t="s">
        <v>23</v>
      </c>
      <c r="M3558">
        <v>0</v>
      </c>
      <c r="N3558" t="s">
        <v>23</v>
      </c>
      <c r="P3558" t="s">
        <v>24</v>
      </c>
      <c r="Q3558">
        <v>3</v>
      </c>
      <c r="R3558" t="s">
        <v>1747</v>
      </c>
      <c r="S3558">
        <v>27</v>
      </c>
      <c r="T3558" t="s">
        <v>1752</v>
      </c>
      <c r="U3558" s="1">
        <v>7.6043960000000004</v>
      </c>
      <c r="V3558" s="1">
        <v>83.411911000000003</v>
      </c>
      <c r="W3558" s="1">
        <v>1.6065860000000001</v>
      </c>
      <c r="X3558" s="1">
        <v>22.813189000000001</v>
      </c>
      <c r="Y3558" s="1">
        <v>83.411911000000003</v>
      </c>
      <c r="Z3558" s="1" t="str">
        <f>IF(qGICXFormer_PWV[[#This Row],[GICMaxIEffective]]&lt;75,"&lt;75A",IF(qGICXFormer_PWV[[#This Row],[GICMaxIEffective]]&gt;85,"&gt;85A","&gt;75A"))</f>
        <v>&lt;75A</v>
      </c>
      <c r="AA3558" s="1" t="str" cm="1">
        <f t="array" ref="AA3558">_xlfn.CONCAT(TRANSPOSE(qGICXFormer_PWV[[#This Row],[BusNum3W]:[LineCircuit]])&amp;" : ")</f>
        <v xml:space="preserve">3064 : ROSCOE 4 0 : 115 : 3065 : ROSCOE 4 1 : 18 : 0 :  :  : 0 :  :  : 1 : </v>
      </c>
    </row>
    <row r="3559" spans="2:27" hidden="1" x14ac:dyDescent="0.25">
      <c r="B3559">
        <v>24</v>
      </c>
      <c r="C3559" t="s">
        <v>1797</v>
      </c>
      <c r="D3559">
        <v>3067</v>
      </c>
      <c r="E3559" t="s">
        <v>1586</v>
      </c>
      <c r="F3559">
        <v>115</v>
      </c>
      <c r="G3559">
        <v>3068</v>
      </c>
      <c r="H3559" t="s">
        <v>1798</v>
      </c>
      <c r="I3559">
        <v>20</v>
      </c>
      <c r="J3559">
        <v>0</v>
      </c>
      <c r="K3559" t="s">
        <v>23</v>
      </c>
      <c r="M3559">
        <v>0</v>
      </c>
      <c r="N3559" t="s">
        <v>23</v>
      </c>
      <c r="P3559" t="s">
        <v>24</v>
      </c>
      <c r="Q3559">
        <v>3</v>
      </c>
      <c r="R3559" t="s">
        <v>1747</v>
      </c>
      <c r="S3559">
        <v>27</v>
      </c>
      <c r="T3559" t="s">
        <v>1752</v>
      </c>
      <c r="U3559" s="1">
        <v>0.75821899999999998</v>
      </c>
      <c r="V3559" s="1">
        <v>66.229125999999994</v>
      </c>
      <c r="W3559" s="1">
        <v>0.166597</v>
      </c>
      <c r="X3559" s="1">
        <v>2.2746559999999998</v>
      </c>
      <c r="Y3559" s="1">
        <v>66.229125999999994</v>
      </c>
      <c r="Z3559" s="1" t="str">
        <f>IF(qGICXFormer_PWV[[#This Row],[GICMaxIEffective]]&lt;75,"&lt;75A",IF(qGICXFormer_PWV[[#This Row],[GICMaxIEffective]]&gt;85,"&gt;85A","&gt;75A"))</f>
        <v>&lt;75A</v>
      </c>
      <c r="AA3559" s="1" t="str" cm="1">
        <f t="array" ref="AA3559">_xlfn.CONCAT(TRANSPOSE(qGICXFormer_PWV[[#This Row],[BusNum3W]:[LineCircuit]])&amp;" : ")</f>
        <v xml:space="preserve">3067 : TRENT 1 0 : 115 : 3068 : TRENT 1 1 : 20 : 0 :  :  : 0 :  :  : 1 : </v>
      </c>
    </row>
    <row r="3560" spans="2:27" hidden="1" x14ac:dyDescent="0.25">
      <c r="B3560">
        <v>24</v>
      </c>
      <c r="C3560" t="s">
        <v>1799</v>
      </c>
      <c r="D3560">
        <v>3070</v>
      </c>
      <c r="E3560" t="s">
        <v>1567</v>
      </c>
      <c r="F3560">
        <v>115</v>
      </c>
      <c r="G3560">
        <v>3071</v>
      </c>
      <c r="H3560" t="s">
        <v>1800</v>
      </c>
      <c r="I3560">
        <v>24</v>
      </c>
      <c r="J3560">
        <v>0</v>
      </c>
      <c r="K3560" t="s">
        <v>23</v>
      </c>
      <c r="M3560">
        <v>0</v>
      </c>
      <c r="N3560" t="s">
        <v>23</v>
      </c>
      <c r="P3560" t="s">
        <v>24</v>
      </c>
      <c r="Q3560">
        <v>3</v>
      </c>
      <c r="R3560" t="s">
        <v>1747</v>
      </c>
      <c r="S3560">
        <v>27</v>
      </c>
      <c r="T3560" t="s">
        <v>1752</v>
      </c>
      <c r="U3560" s="1">
        <v>0.67353399999999997</v>
      </c>
      <c r="V3560" s="1">
        <v>34.459091000000001</v>
      </c>
      <c r="W3560" s="1">
        <v>0.14302400000000001</v>
      </c>
      <c r="X3560" s="1">
        <v>2.0206029999999999</v>
      </c>
      <c r="Y3560" s="1">
        <v>34.459091000000001</v>
      </c>
      <c r="Z3560" s="1" t="str">
        <f>IF(qGICXFormer_PWV[[#This Row],[GICMaxIEffective]]&lt;75,"&lt;75A",IF(qGICXFormer_PWV[[#This Row],[GICMaxIEffective]]&gt;85,"&gt;85A","&gt;75A"))</f>
        <v>&lt;75A</v>
      </c>
      <c r="AA3560" s="1" t="str" cm="1">
        <f t="array" ref="AA3560">_xlfn.CONCAT(TRANSPOSE(qGICXFormer_PWV[[#This Row],[BusNum3W]:[LineCircuit]])&amp;" : ")</f>
        <v xml:space="preserve">3070 : NOLAN 0 : 115 : 3071 : NOLAN 1 : 24 : 0 :  :  : 0 :  :  : 1 : </v>
      </c>
    </row>
    <row r="3561" spans="2:27" hidden="1" x14ac:dyDescent="0.25">
      <c r="B3561">
        <v>24</v>
      </c>
      <c r="C3561" t="s">
        <v>1801</v>
      </c>
      <c r="D3561">
        <v>3073</v>
      </c>
      <c r="E3561" t="s">
        <v>1511</v>
      </c>
      <c r="F3561">
        <v>115</v>
      </c>
      <c r="G3561">
        <v>3074</v>
      </c>
      <c r="H3561" t="s">
        <v>1802</v>
      </c>
      <c r="I3561">
        <v>13.8</v>
      </c>
      <c r="J3561">
        <v>0</v>
      </c>
      <c r="K3561" t="s">
        <v>23</v>
      </c>
      <c r="M3561">
        <v>0</v>
      </c>
      <c r="N3561" t="s">
        <v>23</v>
      </c>
      <c r="P3561" t="s">
        <v>24</v>
      </c>
      <c r="Q3561">
        <v>3</v>
      </c>
      <c r="R3561" t="s">
        <v>1747</v>
      </c>
      <c r="S3561">
        <v>28</v>
      </c>
      <c r="T3561" t="s">
        <v>1748</v>
      </c>
      <c r="U3561" s="1">
        <v>3.4596939999999998</v>
      </c>
      <c r="V3561" s="1">
        <v>122.74292</v>
      </c>
      <c r="W3561" s="1">
        <v>0.730931</v>
      </c>
      <c r="X3561" s="1">
        <v>10.379082</v>
      </c>
      <c r="Y3561" s="1">
        <v>122.74292</v>
      </c>
      <c r="Z3561" s="1" t="str">
        <f>IF(qGICXFormer_PWV[[#This Row],[GICMaxIEffective]]&lt;75,"&lt;75A",IF(qGICXFormer_PWV[[#This Row],[GICMaxIEffective]]&gt;85,"&gt;85A","&gt;75A"))</f>
        <v>&lt;75A</v>
      </c>
      <c r="AA3561" s="1" t="str" cm="1">
        <f t="array" ref="AA3561">_xlfn.CONCAT(TRANSPOSE(qGICXFormer_PWV[[#This Row],[BusNum3W]:[LineCircuit]])&amp;" : ")</f>
        <v xml:space="preserve">3073 : BRACKETTVILLE 2 0 : 115 : 3074 : BRACKETTVILLE 2 1 : 13.8 : 0 :  :  : 0 :  :  : 1 : </v>
      </c>
    </row>
    <row r="3562" spans="2:27" hidden="1" x14ac:dyDescent="0.25">
      <c r="B3562">
        <v>24</v>
      </c>
      <c r="C3562" t="s">
        <v>1803</v>
      </c>
      <c r="D3562">
        <v>3078</v>
      </c>
      <c r="E3562" t="s">
        <v>1571</v>
      </c>
      <c r="F3562">
        <v>230</v>
      </c>
      <c r="G3562">
        <v>3079</v>
      </c>
      <c r="H3562" t="s">
        <v>1547</v>
      </c>
      <c r="I3562">
        <v>161</v>
      </c>
      <c r="J3562">
        <v>0</v>
      </c>
      <c r="K3562" t="s">
        <v>23</v>
      </c>
      <c r="M3562">
        <v>0</v>
      </c>
      <c r="N3562" t="s">
        <v>23</v>
      </c>
      <c r="P3562" t="s">
        <v>24</v>
      </c>
      <c r="Q3562">
        <v>3</v>
      </c>
      <c r="R3562" t="s">
        <v>1747</v>
      </c>
      <c r="S3562">
        <v>27</v>
      </c>
      <c r="T3562" t="s">
        <v>1752</v>
      </c>
      <c r="U3562" s="1">
        <v>4.2615740000000004</v>
      </c>
      <c r="V3562" s="1">
        <v>136.70962499999999</v>
      </c>
      <c r="W3562" s="1">
        <v>1.8292550000000001</v>
      </c>
      <c r="X3562" s="1">
        <v>4.7637309999999999</v>
      </c>
      <c r="Y3562" s="1">
        <v>108.461609</v>
      </c>
      <c r="Z3562" s="1" t="str">
        <f>IF(qGICXFormer_PWV[[#This Row],[GICMaxIEffective]]&lt;75,"&lt;75A",IF(qGICXFormer_PWV[[#This Row],[GICMaxIEffective]]&gt;85,"&gt;85A","&gt;75A"))</f>
        <v>&lt;75A</v>
      </c>
      <c r="AA3562" s="1" t="str" cm="1">
        <f t="array" ref="AA3562">_xlfn.CONCAT(TRANSPOSE(qGICXFormer_PWV[[#This Row],[BusNum3W]:[LineCircuit]])&amp;" : ")</f>
        <v xml:space="preserve">3078 : HERMLEIGH 0 : 230 : 3079 : HERMLEIGH 1 : 161 : 0 :  :  : 0 :  :  : 1 : </v>
      </c>
    </row>
    <row r="3563" spans="2:27" hidden="1" x14ac:dyDescent="0.25">
      <c r="B3563">
        <v>24</v>
      </c>
      <c r="C3563" t="s">
        <v>1804</v>
      </c>
      <c r="D3563">
        <v>3078</v>
      </c>
      <c r="E3563" t="s">
        <v>1571</v>
      </c>
      <c r="F3563">
        <v>230</v>
      </c>
      <c r="G3563">
        <v>3081</v>
      </c>
      <c r="H3563" t="s">
        <v>1805</v>
      </c>
      <c r="I3563">
        <v>20</v>
      </c>
      <c r="J3563">
        <v>0</v>
      </c>
      <c r="K3563" t="s">
        <v>23</v>
      </c>
      <c r="M3563">
        <v>0</v>
      </c>
      <c r="N3563" t="s">
        <v>23</v>
      </c>
      <c r="P3563" t="s">
        <v>24</v>
      </c>
      <c r="Q3563">
        <v>3</v>
      </c>
      <c r="R3563" t="s">
        <v>1747</v>
      </c>
      <c r="S3563">
        <v>27</v>
      </c>
      <c r="T3563" t="s">
        <v>1752</v>
      </c>
      <c r="U3563" s="1">
        <v>14.444513000000001</v>
      </c>
      <c r="V3563" s="1">
        <v>129.528412</v>
      </c>
      <c r="W3563" s="1">
        <v>6.3475400000000004</v>
      </c>
      <c r="X3563" s="1">
        <v>43.333537999999997</v>
      </c>
      <c r="Y3563" s="1">
        <v>129.528412</v>
      </c>
      <c r="Z3563" s="1" t="str">
        <f>IF(qGICXFormer_PWV[[#This Row],[GICMaxIEffective]]&lt;75,"&lt;75A",IF(qGICXFormer_PWV[[#This Row],[GICMaxIEffective]]&gt;85,"&gt;85A","&gt;75A"))</f>
        <v>&lt;75A</v>
      </c>
      <c r="AA3563" s="1" t="str" cm="1">
        <f t="array" ref="AA3563">_xlfn.CONCAT(TRANSPOSE(qGICXFormer_PWV[[#This Row],[BusNum3W]:[LineCircuit]])&amp;" : ")</f>
        <v xml:space="preserve">3078 : HERMLEIGH 0 : 230 : 3081 : HERMLEIGH 3 : 20 : 0 :  :  : 0 :  :  : 1 : </v>
      </c>
    </row>
    <row r="3564" spans="2:27" hidden="1" x14ac:dyDescent="0.25">
      <c r="B3564">
        <v>24</v>
      </c>
      <c r="C3564" t="s">
        <v>1806</v>
      </c>
      <c r="D3564">
        <v>3079</v>
      </c>
      <c r="E3564" t="s">
        <v>1547</v>
      </c>
      <c r="F3564">
        <v>161</v>
      </c>
      <c r="G3564">
        <v>3080</v>
      </c>
      <c r="H3564" t="s">
        <v>1524</v>
      </c>
      <c r="I3564">
        <v>115</v>
      </c>
      <c r="J3564">
        <v>0</v>
      </c>
      <c r="K3564" t="s">
        <v>23</v>
      </c>
      <c r="M3564">
        <v>0</v>
      </c>
      <c r="N3564" t="s">
        <v>23</v>
      </c>
      <c r="P3564" t="s">
        <v>24</v>
      </c>
      <c r="Q3564">
        <v>3</v>
      </c>
      <c r="R3564" t="s">
        <v>1747</v>
      </c>
      <c r="S3564">
        <v>27</v>
      </c>
      <c r="T3564" t="s">
        <v>1752</v>
      </c>
      <c r="U3564" s="1">
        <v>1.069928</v>
      </c>
      <c r="V3564" s="1">
        <v>162.658829</v>
      </c>
      <c r="W3564" s="1">
        <v>0.31840800000000002</v>
      </c>
      <c r="X3564" s="1">
        <v>3.3525550000000002</v>
      </c>
      <c r="Y3564" s="1">
        <v>62.015174999999999</v>
      </c>
      <c r="Z3564" s="1" t="str">
        <f>IF(qGICXFormer_PWV[[#This Row],[GICMaxIEffective]]&lt;75,"&lt;75A",IF(qGICXFormer_PWV[[#This Row],[GICMaxIEffective]]&gt;85,"&gt;85A","&gt;75A"))</f>
        <v>&lt;75A</v>
      </c>
      <c r="AA3564" s="1" t="str" cm="1">
        <f t="array" ref="AA3564">_xlfn.CONCAT(TRANSPOSE(qGICXFormer_PWV[[#This Row],[BusNum3W]:[LineCircuit]])&amp;" : ")</f>
        <v xml:space="preserve">3079 : HERMLEIGH 1 : 161 : 3080 : HERMLEIGH 2 : 115 : 0 :  :  : 0 :  :  : 1 : </v>
      </c>
    </row>
    <row r="3565" spans="2:27" hidden="1" x14ac:dyDescent="0.25">
      <c r="B3565">
        <v>24</v>
      </c>
      <c r="C3565" t="s">
        <v>1807</v>
      </c>
      <c r="D3565">
        <v>3082</v>
      </c>
      <c r="E3565" t="s">
        <v>1568</v>
      </c>
      <c r="F3565">
        <v>230</v>
      </c>
      <c r="G3565">
        <v>3083</v>
      </c>
      <c r="H3565" t="s">
        <v>1541</v>
      </c>
      <c r="I3565">
        <v>115</v>
      </c>
      <c r="J3565">
        <v>0</v>
      </c>
      <c r="K3565" t="s">
        <v>23</v>
      </c>
      <c r="M3565">
        <v>0</v>
      </c>
      <c r="N3565" t="s">
        <v>23</v>
      </c>
      <c r="P3565" t="s">
        <v>24</v>
      </c>
      <c r="Q3565">
        <v>3</v>
      </c>
      <c r="R3565" t="s">
        <v>1747</v>
      </c>
      <c r="S3565">
        <v>27</v>
      </c>
      <c r="T3565" t="s">
        <v>1752</v>
      </c>
      <c r="U3565" s="1">
        <v>4.9278899999999997</v>
      </c>
      <c r="V3565" s="1">
        <v>74.979965000000007</v>
      </c>
      <c r="W3565" s="1">
        <v>2.110563</v>
      </c>
      <c r="X3565" s="1">
        <v>2.4749340000000002</v>
      </c>
      <c r="Y3565" s="1">
        <v>73.417770000000004</v>
      </c>
      <c r="Z3565" s="1" t="str">
        <f>IF(qGICXFormer_PWV[[#This Row],[GICMaxIEffective]]&lt;75,"&lt;75A",IF(qGICXFormer_PWV[[#This Row],[GICMaxIEffective]]&gt;85,"&gt;85A","&gt;75A"))</f>
        <v>&lt;75A</v>
      </c>
      <c r="AA3565" s="1" t="str" cm="1">
        <f t="array" ref="AA3565">_xlfn.CONCAT(TRANSPOSE(qGICXFormer_PWV[[#This Row],[BusNum3W]:[LineCircuit]])&amp;" : ")</f>
        <v xml:space="preserve">3082 : MERKEL 1 0 : 230 : 3083 : MERKEL 1 1 : 115 : 0 :  :  : 0 :  :  : 1 : </v>
      </c>
    </row>
    <row r="3566" spans="2:27" hidden="1" x14ac:dyDescent="0.25">
      <c r="B3566">
        <v>24</v>
      </c>
      <c r="C3566" t="s">
        <v>1808</v>
      </c>
      <c r="D3566">
        <v>3082</v>
      </c>
      <c r="E3566" t="s">
        <v>1568</v>
      </c>
      <c r="F3566">
        <v>230</v>
      </c>
      <c r="G3566">
        <v>3084</v>
      </c>
      <c r="H3566" t="s">
        <v>1809</v>
      </c>
      <c r="I3566">
        <v>13.8</v>
      </c>
      <c r="J3566">
        <v>0</v>
      </c>
      <c r="K3566" t="s">
        <v>23</v>
      </c>
      <c r="M3566">
        <v>0</v>
      </c>
      <c r="N3566" t="s">
        <v>23</v>
      </c>
      <c r="P3566" t="s">
        <v>24</v>
      </c>
      <c r="Q3566">
        <v>3</v>
      </c>
      <c r="R3566" t="s">
        <v>1747</v>
      </c>
      <c r="S3566">
        <v>27</v>
      </c>
      <c r="T3566" t="s">
        <v>1752</v>
      </c>
      <c r="U3566" s="1">
        <v>9.9134159999999998</v>
      </c>
      <c r="V3566" s="1">
        <v>74.979965000000007</v>
      </c>
      <c r="W3566" s="1">
        <v>4.188828</v>
      </c>
      <c r="X3566" s="1">
        <v>29.740248000000001</v>
      </c>
      <c r="Y3566" s="1">
        <v>74.979965000000007</v>
      </c>
      <c r="Z3566" s="1" t="str">
        <f>IF(qGICXFormer_PWV[[#This Row],[GICMaxIEffective]]&lt;75,"&lt;75A",IF(qGICXFormer_PWV[[#This Row],[GICMaxIEffective]]&gt;85,"&gt;85A","&gt;75A"))</f>
        <v>&lt;75A</v>
      </c>
      <c r="AA3566" s="1" t="str" cm="1">
        <f t="array" ref="AA3566">_xlfn.CONCAT(TRANSPOSE(qGICXFormer_PWV[[#This Row],[BusNum3W]:[LineCircuit]])&amp;" : ")</f>
        <v xml:space="preserve">3082 : MERKEL 1 0 : 230 : 3084 : MERKEL 1 2 : 13.8 : 0 :  :  : 0 :  :  : 1 : </v>
      </c>
    </row>
    <row r="3567" spans="2:27" hidden="1" x14ac:dyDescent="0.25">
      <c r="B3567">
        <v>24</v>
      </c>
      <c r="C3567" t="s">
        <v>1810</v>
      </c>
      <c r="D3567">
        <v>3085</v>
      </c>
      <c r="E3567" t="s">
        <v>1522</v>
      </c>
      <c r="F3567">
        <v>115</v>
      </c>
      <c r="G3567">
        <v>3086</v>
      </c>
      <c r="H3567" t="s">
        <v>1811</v>
      </c>
      <c r="I3567">
        <v>13.2</v>
      </c>
      <c r="J3567">
        <v>0</v>
      </c>
      <c r="K3567" t="s">
        <v>23</v>
      </c>
      <c r="M3567">
        <v>0</v>
      </c>
      <c r="N3567" t="s">
        <v>23</v>
      </c>
      <c r="P3567" t="s">
        <v>24</v>
      </c>
      <c r="Q3567">
        <v>3</v>
      </c>
      <c r="R3567" t="s">
        <v>1747</v>
      </c>
      <c r="S3567">
        <v>27</v>
      </c>
      <c r="T3567" t="s">
        <v>1752</v>
      </c>
      <c r="U3567" s="1">
        <v>5.1839919999999999</v>
      </c>
      <c r="V3567" s="1">
        <v>62.865668999999997</v>
      </c>
      <c r="W3567" s="1">
        <v>1.0952249999999999</v>
      </c>
      <c r="X3567" s="1">
        <v>15.551976</v>
      </c>
      <c r="Y3567" s="1">
        <v>62.865668999999997</v>
      </c>
      <c r="Z3567" s="1" t="str">
        <f>IF(qGICXFormer_PWV[[#This Row],[GICMaxIEffective]]&lt;75,"&lt;75A",IF(qGICXFormer_PWV[[#This Row],[GICMaxIEffective]]&gt;85,"&gt;85A","&gt;75A"))</f>
        <v>&lt;75A</v>
      </c>
      <c r="AA3567" s="1" t="str" cm="1">
        <f t="array" ref="AA3567">_xlfn.CONCAT(TRANSPOSE(qGICXFormer_PWV[[#This Row],[BusNum3W]:[LineCircuit]])&amp;" : ")</f>
        <v xml:space="preserve">3085 : LORAINE 1 0 : 115 : 3086 : LORAINE 1 1 : 13.2 : 0 :  :  : 0 :  :  : 1 : </v>
      </c>
    </row>
    <row r="3568" spans="2:27" hidden="1" x14ac:dyDescent="0.25">
      <c r="B3568">
        <v>24</v>
      </c>
      <c r="C3568" t="s">
        <v>1812</v>
      </c>
      <c r="D3568">
        <v>3085</v>
      </c>
      <c r="E3568" t="s">
        <v>1522</v>
      </c>
      <c r="F3568">
        <v>115</v>
      </c>
      <c r="G3568">
        <v>3087</v>
      </c>
      <c r="H3568" t="s">
        <v>1813</v>
      </c>
      <c r="I3568">
        <v>13.2</v>
      </c>
      <c r="J3568">
        <v>0</v>
      </c>
      <c r="K3568" t="s">
        <v>23</v>
      </c>
      <c r="M3568">
        <v>0</v>
      </c>
      <c r="N3568" t="s">
        <v>23</v>
      </c>
      <c r="P3568" t="s">
        <v>24</v>
      </c>
      <c r="Q3568">
        <v>3</v>
      </c>
      <c r="R3568" t="s">
        <v>1747</v>
      </c>
      <c r="S3568">
        <v>27</v>
      </c>
      <c r="T3568" t="s">
        <v>1752</v>
      </c>
      <c r="U3568" s="1">
        <v>4.3854949999999997</v>
      </c>
      <c r="V3568" s="1">
        <v>62.865668999999997</v>
      </c>
      <c r="W3568" s="1">
        <v>0.93169800000000003</v>
      </c>
      <c r="X3568" s="1">
        <v>13.156485</v>
      </c>
      <c r="Y3568" s="1">
        <v>62.865668999999997</v>
      </c>
      <c r="Z3568" s="1" t="str">
        <f>IF(qGICXFormer_PWV[[#This Row],[GICMaxIEffective]]&lt;75,"&lt;75A",IF(qGICXFormer_PWV[[#This Row],[GICMaxIEffective]]&gt;85,"&gt;85A","&gt;75A"))</f>
        <v>&lt;75A</v>
      </c>
      <c r="AA3568" s="1" t="str" cm="1">
        <f t="array" ref="AA3568">_xlfn.CONCAT(TRANSPOSE(qGICXFormer_PWV[[#This Row],[BusNum3W]:[LineCircuit]])&amp;" : ")</f>
        <v xml:space="preserve">3085 : LORAINE 1 0 : 115 : 3087 : LORAINE 1 2 : 13.2 : 0 :  :  : 0 :  :  : 1 : </v>
      </c>
    </row>
    <row r="3569" spans="2:27" hidden="1" x14ac:dyDescent="0.25">
      <c r="B3569">
        <v>24</v>
      </c>
      <c r="C3569" t="s">
        <v>1814</v>
      </c>
      <c r="D3569">
        <v>3088</v>
      </c>
      <c r="E3569" t="s">
        <v>1591</v>
      </c>
      <c r="F3569">
        <v>230</v>
      </c>
      <c r="G3569">
        <v>3089</v>
      </c>
      <c r="H3569" t="s">
        <v>1582</v>
      </c>
      <c r="I3569">
        <v>161</v>
      </c>
      <c r="J3569">
        <v>0</v>
      </c>
      <c r="K3569" t="s">
        <v>23</v>
      </c>
      <c r="M3569">
        <v>0</v>
      </c>
      <c r="N3569" t="s">
        <v>23</v>
      </c>
      <c r="P3569" t="s">
        <v>24</v>
      </c>
      <c r="Q3569">
        <v>3</v>
      </c>
      <c r="R3569" t="s">
        <v>1747</v>
      </c>
      <c r="S3569">
        <v>27</v>
      </c>
      <c r="T3569" t="s">
        <v>1752</v>
      </c>
      <c r="U3569" s="1">
        <v>8.6304499999999997</v>
      </c>
      <c r="V3569" s="1">
        <v>114.188591</v>
      </c>
      <c r="W3569" s="1">
        <v>3.7412339999999999</v>
      </c>
      <c r="X3569" s="1">
        <v>8.2574919999999992</v>
      </c>
      <c r="Y3569" s="1">
        <v>119.16613</v>
      </c>
      <c r="Z3569" s="1" t="str">
        <f>IF(qGICXFormer_PWV[[#This Row],[GICMaxIEffective]]&lt;75,"&lt;75A",IF(qGICXFormer_PWV[[#This Row],[GICMaxIEffective]]&gt;85,"&gt;85A","&gt;75A"))</f>
        <v>&lt;75A</v>
      </c>
      <c r="AA3569" s="1" t="str" cm="1">
        <f t="array" ref="AA3569">_xlfn.CONCAT(TRANSPOSE(qGICXFormer_PWV[[#This Row],[BusNum3W]:[LineCircuit]])&amp;" : ")</f>
        <v xml:space="preserve">3088 : ABILENE 1 0 : 230 : 3089 : ABILENE 1 1 : 161 : 0 :  :  : 0 :  :  : 1 : </v>
      </c>
    </row>
    <row r="3570" spans="2:27" hidden="1" x14ac:dyDescent="0.25">
      <c r="B3570">
        <v>24</v>
      </c>
      <c r="C3570" t="s">
        <v>1815</v>
      </c>
      <c r="D3570">
        <v>3088</v>
      </c>
      <c r="E3570" t="s">
        <v>1591</v>
      </c>
      <c r="F3570">
        <v>230</v>
      </c>
      <c r="G3570">
        <v>3092</v>
      </c>
      <c r="H3570" t="s">
        <v>1816</v>
      </c>
      <c r="I3570">
        <v>13.8</v>
      </c>
      <c r="J3570">
        <v>0</v>
      </c>
      <c r="K3570" t="s">
        <v>23</v>
      </c>
      <c r="M3570">
        <v>0</v>
      </c>
      <c r="N3570" t="s">
        <v>23</v>
      </c>
      <c r="P3570" t="s">
        <v>24</v>
      </c>
      <c r="Q3570">
        <v>3</v>
      </c>
      <c r="R3570" t="s">
        <v>1747</v>
      </c>
      <c r="S3570">
        <v>27</v>
      </c>
      <c r="T3570" t="s">
        <v>1752</v>
      </c>
      <c r="U3570" s="1">
        <v>12.271907000000001</v>
      </c>
      <c r="V3570" s="1">
        <v>115.329781</v>
      </c>
      <c r="W3570" s="1">
        <v>5.3928029999999998</v>
      </c>
      <c r="X3570" s="1">
        <v>36.815719999999999</v>
      </c>
      <c r="Y3570" s="1">
        <v>115.32976499999999</v>
      </c>
      <c r="Z3570" s="1" t="str">
        <f>IF(qGICXFormer_PWV[[#This Row],[GICMaxIEffective]]&lt;75,"&lt;75A",IF(qGICXFormer_PWV[[#This Row],[GICMaxIEffective]]&gt;85,"&gt;85A","&gt;75A"))</f>
        <v>&lt;75A</v>
      </c>
      <c r="AA3570" s="1" t="str" cm="1">
        <f t="array" ref="AA3570">_xlfn.CONCAT(TRANSPOSE(qGICXFormer_PWV[[#This Row],[BusNum3W]:[LineCircuit]])&amp;" : ")</f>
        <v xml:space="preserve">3088 : ABILENE 1 0 : 230 : 3092 : ABILENE 1 4 : 13.8 : 0 :  :  : 0 :  :  : 1 : </v>
      </c>
    </row>
    <row r="3571" spans="2:27" hidden="1" x14ac:dyDescent="0.25">
      <c r="B3571">
        <v>24</v>
      </c>
      <c r="C3571" t="s">
        <v>1817</v>
      </c>
      <c r="D3571">
        <v>3090</v>
      </c>
      <c r="E3571" t="s">
        <v>1576</v>
      </c>
      <c r="F3571">
        <v>161</v>
      </c>
      <c r="G3571">
        <v>3089</v>
      </c>
      <c r="H3571" t="s">
        <v>1582</v>
      </c>
      <c r="I3571">
        <v>161</v>
      </c>
      <c r="J3571">
        <v>0</v>
      </c>
      <c r="K3571" t="s">
        <v>23</v>
      </c>
      <c r="M3571">
        <v>0</v>
      </c>
      <c r="N3571" t="s">
        <v>23</v>
      </c>
      <c r="P3571" t="s">
        <v>24</v>
      </c>
      <c r="Q3571">
        <v>3</v>
      </c>
      <c r="R3571" t="s">
        <v>1747</v>
      </c>
      <c r="S3571">
        <v>27</v>
      </c>
      <c r="T3571" t="s">
        <v>1752</v>
      </c>
      <c r="U3571" s="1">
        <v>15.603726</v>
      </c>
      <c r="V3571" s="1">
        <v>119.166145</v>
      </c>
      <c r="W3571" s="1">
        <v>4.7212480000000001</v>
      </c>
      <c r="X3571" s="1">
        <v>46.81118</v>
      </c>
      <c r="Y3571" s="1">
        <v>119.16613</v>
      </c>
      <c r="Z3571" s="1" t="str">
        <f>IF(qGICXFormer_PWV[[#This Row],[GICMaxIEffective]]&lt;75,"&lt;75A",IF(qGICXFormer_PWV[[#This Row],[GICMaxIEffective]]&gt;85,"&gt;85A","&gt;75A"))</f>
        <v>&lt;75A</v>
      </c>
      <c r="AA3571" s="1" t="str" cm="1">
        <f t="array" ref="AA3571">_xlfn.CONCAT(TRANSPOSE(qGICXFormer_PWV[[#This Row],[BusNum3W]:[LineCircuit]])&amp;" : ")</f>
        <v xml:space="preserve">3090 : ABILENE 1 2 : 161 : 3089 : ABILENE 1 1 : 161 : 0 :  :  : 0 :  :  : 1 : </v>
      </c>
    </row>
    <row r="3572" spans="2:27" hidden="1" x14ac:dyDescent="0.25">
      <c r="B3572">
        <v>24</v>
      </c>
      <c r="C3572" t="s">
        <v>1818</v>
      </c>
      <c r="D3572">
        <v>3090</v>
      </c>
      <c r="E3572" t="s">
        <v>1576</v>
      </c>
      <c r="F3572">
        <v>161</v>
      </c>
      <c r="G3572">
        <v>3091</v>
      </c>
      <c r="H3572" t="s">
        <v>1570</v>
      </c>
      <c r="I3572">
        <v>115</v>
      </c>
      <c r="J3572">
        <v>0</v>
      </c>
      <c r="K3572" t="s">
        <v>23</v>
      </c>
      <c r="M3572">
        <v>0</v>
      </c>
      <c r="N3572" t="s">
        <v>23</v>
      </c>
      <c r="P3572" t="s">
        <v>24</v>
      </c>
      <c r="Q3572">
        <v>3</v>
      </c>
      <c r="R3572" t="s">
        <v>1747</v>
      </c>
      <c r="S3572">
        <v>27</v>
      </c>
      <c r="T3572" t="s">
        <v>1752</v>
      </c>
      <c r="U3572" s="1">
        <v>1.6173230000000001</v>
      </c>
      <c r="V3572" s="1">
        <v>111.01561</v>
      </c>
      <c r="W3572" s="1">
        <v>0.48793700000000001</v>
      </c>
      <c r="X3572" s="1">
        <v>4.1964370000000004</v>
      </c>
      <c r="Y3572" s="1">
        <v>153.09869399999999</v>
      </c>
      <c r="Z3572" s="1" t="str">
        <f>IF(qGICXFormer_PWV[[#This Row],[GICMaxIEffective]]&lt;75,"&lt;75A",IF(qGICXFormer_PWV[[#This Row],[GICMaxIEffective]]&gt;85,"&gt;85A","&gt;75A"))</f>
        <v>&lt;75A</v>
      </c>
      <c r="AA3572" s="1" t="str" cm="1">
        <f t="array" ref="AA3572">_xlfn.CONCAT(TRANSPOSE(qGICXFormer_PWV[[#This Row],[BusNum3W]:[LineCircuit]])&amp;" : ")</f>
        <v xml:space="preserve">3090 : ABILENE 1 2 : 161 : 3091 : ABILENE 1 3 : 115 : 0 :  :  : 0 :  :  : 1 : </v>
      </c>
    </row>
    <row r="3573" spans="2:27" hidden="1" x14ac:dyDescent="0.25">
      <c r="B3573">
        <v>24</v>
      </c>
      <c r="C3573" t="s">
        <v>1819</v>
      </c>
      <c r="D3573">
        <v>3094</v>
      </c>
      <c r="E3573" t="s">
        <v>1546</v>
      </c>
      <c r="F3573">
        <v>115</v>
      </c>
      <c r="G3573">
        <v>3095</v>
      </c>
      <c r="H3573" t="s">
        <v>1820</v>
      </c>
      <c r="I3573">
        <v>18</v>
      </c>
      <c r="J3573">
        <v>0</v>
      </c>
      <c r="K3573" t="s">
        <v>23</v>
      </c>
      <c r="M3573">
        <v>0</v>
      </c>
      <c r="N3573" t="s">
        <v>23</v>
      </c>
      <c r="P3573" t="s">
        <v>24</v>
      </c>
      <c r="Q3573">
        <v>3</v>
      </c>
      <c r="R3573" t="s">
        <v>1747</v>
      </c>
      <c r="S3573">
        <v>27</v>
      </c>
      <c r="T3573" t="s">
        <v>1752</v>
      </c>
      <c r="U3573" s="1">
        <v>1.071815</v>
      </c>
      <c r="V3573" s="1">
        <v>47.255890000000001</v>
      </c>
      <c r="W3573" s="1">
        <v>0.23550099999999999</v>
      </c>
      <c r="X3573" s="1">
        <v>3.2154449999999999</v>
      </c>
      <c r="Y3573" s="1">
        <v>47.255890000000001</v>
      </c>
      <c r="Z3573" s="1" t="str">
        <f>IF(qGICXFormer_PWV[[#This Row],[GICMaxIEffective]]&lt;75,"&lt;75A",IF(qGICXFormer_PWV[[#This Row],[GICMaxIEffective]]&gt;85,"&gt;85A","&gt;75A"))</f>
        <v>&lt;75A</v>
      </c>
      <c r="AA3573" s="1" t="str" cm="1">
        <f t="array" ref="AA3573">_xlfn.CONCAT(TRANSPOSE(qGICXFormer_PWV[[#This Row],[BusNum3W]:[LineCircuit]])&amp;" : ")</f>
        <v xml:space="preserve">3094 : MERKEL 2 0 : 115 : 3095 : MERKEL 2 1 : 18 : 0 :  :  : 0 :  :  : 1 : </v>
      </c>
    </row>
    <row r="3574" spans="2:27" hidden="1" x14ac:dyDescent="0.25">
      <c r="B3574">
        <v>24</v>
      </c>
      <c r="C3574" t="s">
        <v>1821</v>
      </c>
      <c r="D3574">
        <v>3096</v>
      </c>
      <c r="E3574" t="s">
        <v>1573</v>
      </c>
      <c r="F3574">
        <v>230</v>
      </c>
      <c r="G3574">
        <v>3097</v>
      </c>
      <c r="H3574" t="s">
        <v>1550</v>
      </c>
      <c r="I3574">
        <v>115</v>
      </c>
      <c r="J3574">
        <v>0</v>
      </c>
      <c r="K3574" t="s">
        <v>23</v>
      </c>
      <c r="M3574">
        <v>0</v>
      </c>
      <c r="N3574" t="s">
        <v>23</v>
      </c>
      <c r="P3574" t="s">
        <v>24</v>
      </c>
      <c r="Q3574">
        <v>3</v>
      </c>
      <c r="R3574" t="s">
        <v>1747</v>
      </c>
      <c r="S3574">
        <v>27</v>
      </c>
      <c r="T3574" t="s">
        <v>1752</v>
      </c>
      <c r="U3574" s="1">
        <v>2.3134579999999998</v>
      </c>
      <c r="V3574" s="1">
        <v>3.7669220000000001</v>
      </c>
      <c r="W3574" s="1">
        <v>0.99579600000000001</v>
      </c>
      <c r="X3574" s="1">
        <v>2.8384830000000001</v>
      </c>
      <c r="Y3574" s="1">
        <v>179.33290099999999</v>
      </c>
      <c r="Z3574" s="1" t="str">
        <f>IF(qGICXFormer_PWV[[#This Row],[GICMaxIEffective]]&lt;75,"&lt;75A",IF(qGICXFormer_PWV[[#This Row],[GICMaxIEffective]]&gt;85,"&gt;85A","&gt;75A"))</f>
        <v>&lt;75A</v>
      </c>
      <c r="AA3574" s="1" t="str" cm="1">
        <f t="array" ref="AA3574">_xlfn.CONCAT(TRANSPOSE(qGICXFormer_PWV[[#This Row],[BusNum3W]:[LineCircuit]])&amp;" : ")</f>
        <v xml:space="preserve">3096 : FLUVANNA 2 0 : 230 : 3097 : FLUVANNA 2 1 : 115 : 0 :  :  : 0 :  :  : 1 : </v>
      </c>
    </row>
    <row r="3575" spans="2:27" hidden="1" x14ac:dyDescent="0.25">
      <c r="B3575">
        <v>24</v>
      </c>
      <c r="C3575" t="s">
        <v>1822</v>
      </c>
      <c r="D3575">
        <v>3096</v>
      </c>
      <c r="E3575" t="s">
        <v>1573</v>
      </c>
      <c r="F3575">
        <v>230</v>
      </c>
      <c r="G3575">
        <v>3097</v>
      </c>
      <c r="H3575" t="s">
        <v>1550</v>
      </c>
      <c r="I3575">
        <v>115</v>
      </c>
      <c r="J3575">
        <v>0</v>
      </c>
      <c r="K3575" t="s">
        <v>23</v>
      </c>
      <c r="M3575">
        <v>0</v>
      </c>
      <c r="N3575" t="s">
        <v>23</v>
      </c>
      <c r="P3575" t="s">
        <v>25</v>
      </c>
      <c r="Q3575">
        <v>3</v>
      </c>
      <c r="R3575" t="s">
        <v>1747</v>
      </c>
      <c r="S3575">
        <v>27</v>
      </c>
      <c r="T3575" t="s">
        <v>1752</v>
      </c>
      <c r="U3575" s="1">
        <v>2.3134579999999998</v>
      </c>
      <c r="V3575" s="1">
        <v>3.7669220000000001</v>
      </c>
      <c r="W3575" s="1">
        <v>0.99579600000000001</v>
      </c>
      <c r="X3575" s="1">
        <v>2.8384830000000001</v>
      </c>
      <c r="Y3575" s="1">
        <v>179.33290099999999</v>
      </c>
      <c r="Z3575" s="1" t="str">
        <f>IF(qGICXFormer_PWV[[#This Row],[GICMaxIEffective]]&lt;75,"&lt;75A",IF(qGICXFormer_PWV[[#This Row],[GICMaxIEffective]]&gt;85,"&gt;85A","&gt;75A"))</f>
        <v>&lt;75A</v>
      </c>
      <c r="AA3575" s="1" t="str" cm="1">
        <f t="array" ref="AA3575">_xlfn.CONCAT(TRANSPOSE(qGICXFormer_PWV[[#This Row],[BusNum3W]:[LineCircuit]])&amp;" : ")</f>
        <v xml:space="preserve">3096 : FLUVANNA 2 0 : 230 : 3097 : FLUVANNA 2 1 : 115 : 0 :  :  : 0 :  :  : 2 : </v>
      </c>
    </row>
    <row r="3576" spans="2:27" hidden="1" x14ac:dyDescent="0.25">
      <c r="B3576">
        <v>24</v>
      </c>
      <c r="C3576" t="s">
        <v>1823</v>
      </c>
      <c r="D3576">
        <v>3096</v>
      </c>
      <c r="E3576" t="s">
        <v>1573</v>
      </c>
      <c r="F3576">
        <v>230</v>
      </c>
      <c r="G3576">
        <v>3098</v>
      </c>
      <c r="H3576" t="s">
        <v>1824</v>
      </c>
      <c r="I3576">
        <v>13.8</v>
      </c>
      <c r="J3576">
        <v>0</v>
      </c>
      <c r="K3576" t="s">
        <v>23</v>
      </c>
      <c r="M3576">
        <v>0</v>
      </c>
      <c r="N3576" t="s">
        <v>23</v>
      </c>
      <c r="P3576" t="s">
        <v>24</v>
      </c>
      <c r="Q3576">
        <v>3</v>
      </c>
      <c r="R3576" t="s">
        <v>1747</v>
      </c>
      <c r="S3576">
        <v>27</v>
      </c>
      <c r="T3576" t="s">
        <v>1752</v>
      </c>
      <c r="U3576" s="1">
        <v>3.2524500000000001</v>
      </c>
      <c r="V3576" s="1">
        <v>3.7669220000000001</v>
      </c>
      <c r="W3576" s="1">
        <v>1.4292659999999999</v>
      </c>
      <c r="X3576" s="1">
        <v>9.7573519999999991</v>
      </c>
      <c r="Y3576" s="1">
        <v>3.7669220000000001</v>
      </c>
      <c r="Z3576" s="1" t="str">
        <f>IF(qGICXFormer_PWV[[#This Row],[GICMaxIEffective]]&lt;75,"&lt;75A",IF(qGICXFormer_PWV[[#This Row],[GICMaxIEffective]]&gt;85,"&gt;85A","&gt;75A"))</f>
        <v>&lt;75A</v>
      </c>
      <c r="AA3576" s="1" t="str" cm="1">
        <f t="array" ref="AA3576">_xlfn.CONCAT(TRANSPOSE(qGICXFormer_PWV[[#This Row],[BusNum3W]:[LineCircuit]])&amp;" : ")</f>
        <v xml:space="preserve">3096 : FLUVANNA 2 0 : 230 : 3098 : FLUVANNA 2 2 : 13.8 : 0 :  :  : 0 :  :  : 1 : </v>
      </c>
    </row>
    <row r="3577" spans="2:27" hidden="1" x14ac:dyDescent="0.25">
      <c r="B3577">
        <v>24</v>
      </c>
      <c r="C3577" t="s">
        <v>1825</v>
      </c>
      <c r="D3577">
        <v>3104</v>
      </c>
      <c r="E3577" t="s">
        <v>1539</v>
      </c>
      <c r="F3577">
        <v>115</v>
      </c>
      <c r="G3577">
        <v>3105</v>
      </c>
      <c r="H3577" t="s">
        <v>1826</v>
      </c>
      <c r="I3577">
        <v>13.2</v>
      </c>
      <c r="J3577">
        <v>0</v>
      </c>
      <c r="K3577" t="s">
        <v>23</v>
      </c>
      <c r="M3577">
        <v>0</v>
      </c>
      <c r="N3577" t="s">
        <v>23</v>
      </c>
      <c r="P3577" t="s">
        <v>24</v>
      </c>
      <c r="Q3577">
        <v>3</v>
      </c>
      <c r="R3577" t="s">
        <v>1747</v>
      </c>
      <c r="S3577">
        <v>28</v>
      </c>
      <c r="T3577" t="s">
        <v>1748</v>
      </c>
      <c r="U3577" s="1">
        <v>0.75819599999999998</v>
      </c>
      <c r="V3577" s="1">
        <v>128.96397400000001</v>
      </c>
      <c r="W3577" s="1">
        <v>0.1615</v>
      </c>
      <c r="X3577" s="1">
        <v>2.2745880000000001</v>
      </c>
      <c r="Y3577" s="1">
        <v>128.96397400000001</v>
      </c>
      <c r="Z3577" s="1" t="str">
        <f>IF(qGICXFormer_PWV[[#This Row],[GICMaxIEffective]]&lt;75,"&lt;75A",IF(qGICXFormer_PWV[[#This Row],[GICMaxIEffective]]&gt;85,"&gt;85A","&gt;75A"))</f>
        <v>&lt;75A</v>
      </c>
      <c r="AA3577" s="1" t="str" cm="1">
        <f t="array" ref="AA3577">_xlfn.CONCAT(TRANSPOSE(qGICXFormer_PWV[[#This Row],[BusNum3W]:[LineCircuit]])&amp;" : ")</f>
        <v xml:space="preserve">3104 : BUCHANAN DAM 1 0 : 115 : 3105 : BUCHANAN DAM 1 1 : 13.2 : 0 :  :  : 0 :  :  : 1 : </v>
      </c>
    </row>
    <row r="3578" spans="2:27" hidden="1" x14ac:dyDescent="0.25">
      <c r="B3578">
        <v>24</v>
      </c>
      <c r="C3578" t="s">
        <v>1827</v>
      </c>
      <c r="D3578">
        <v>3104</v>
      </c>
      <c r="E3578" t="s">
        <v>1539</v>
      </c>
      <c r="F3578">
        <v>115</v>
      </c>
      <c r="G3578">
        <v>3106</v>
      </c>
      <c r="H3578" t="s">
        <v>1828</v>
      </c>
      <c r="I3578">
        <v>13.2</v>
      </c>
      <c r="J3578">
        <v>0</v>
      </c>
      <c r="K3578" t="s">
        <v>23</v>
      </c>
      <c r="M3578">
        <v>0</v>
      </c>
      <c r="N3578" t="s">
        <v>23</v>
      </c>
      <c r="P3578" t="s">
        <v>24</v>
      </c>
      <c r="Q3578">
        <v>3</v>
      </c>
      <c r="R3578" t="s">
        <v>1747</v>
      </c>
      <c r="S3578">
        <v>28</v>
      </c>
      <c r="T3578" t="s">
        <v>1748</v>
      </c>
      <c r="U3578" s="1">
        <v>1.040767</v>
      </c>
      <c r="V3578" s="1">
        <v>128.96397400000001</v>
      </c>
      <c r="W3578" s="1">
        <v>0.22018499999999999</v>
      </c>
      <c r="X3578" s="1">
        <v>3.1223010000000002</v>
      </c>
      <c r="Y3578" s="1">
        <v>128.96397400000001</v>
      </c>
      <c r="Z3578" s="1" t="str">
        <f>IF(qGICXFormer_PWV[[#This Row],[GICMaxIEffective]]&lt;75,"&lt;75A",IF(qGICXFormer_PWV[[#This Row],[GICMaxIEffective]]&gt;85,"&gt;85A","&gt;75A"))</f>
        <v>&lt;75A</v>
      </c>
      <c r="AA3578" s="1" t="str" cm="1">
        <f t="array" ref="AA3578">_xlfn.CONCAT(TRANSPOSE(qGICXFormer_PWV[[#This Row],[BusNum3W]:[LineCircuit]])&amp;" : ")</f>
        <v xml:space="preserve">3104 : BUCHANAN DAM 1 0 : 115 : 3106 : BUCHANAN DAM 1 2 : 13.2 : 0 :  :  : 0 :  :  : 1 : </v>
      </c>
    </row>
    <row r="3579" spans="2:27" hidden="1" x14ac:dyDescent="0.25">
      <c r="B3579">
        <v>24</v>
      </c>
      <c r="C3579" t="s">
        <v>1829</v>
      </c>
      <c r="D3579">
        <v>3109</v>
      </c>
      <c r="E3579" t="s">
        <v>1554</v>
      </c>
      <c r="F3579">
        <v>115</v>
      </c>
      <c r="G3579">
        <v>3110</v>
      </c>
      <c r="H3579" t="s">
        <v>1830</v>
      </c>
      <c r="I3579">
        <v>13.8</v>
      </c>
      <c r="J3579">
        <v>0</v>
      </c>
      <c r="K3579" t="s">
        <v>23</v>
      </c>
      <c r="M3579">
        <v>0</v>
      </c>
      <c r="N3579" t="s">
        <v>23</v>
      </c>
      <c r="P3579" t="s">
        <v>24</v>
      </c>
      <c r="Q3579">
        <v>3</v>
      </c>
      <c r="R3579" t="s">
        <v>1747</v>
      </c>
      <c r="S3579">
        <v>27</v>
      </c>
      <c r="T3579" t="s">
        <v>1752</v>
      </c>
      <c r="U3579" s="1">
        <v>7.1792660000000001</v>
      </c>
      <c r="V3579" s="1">
        <v>14.04454</v>
      </c>
      <c r="W3579" s="1">
        <v>1.577439</v>
      </c>
      <c r="X3579" s="1">
        <v>21.537797999999999</v>
      </c>
      <c r="Y3579" s="1">
        <v>14.04454</v>
      </c>
      <c r="Z3579" s="1" t="str">
        <f>IF(qGICXFormer_PWV[[#This Row],[GICMaxIEffective]]&lt;75,"&lt;75A",IF(qGICXFormer_PWV[[#This Row],[GICMaxIEffective]]&gt;85,"&gt;85A","&gt;75A"))</f>
        <v>&lt;75A</v>
      </c>
      <c r="AA3579" s="1" t="str" cm="1">
        <f t="array" ref="AA3579">_xlfn.CONCAT(TRANSPOSE(qGICXFormer_PWV[[#This Row],[BusNum3W]:[LineCircuit]])&amp;" : ")</f>
        <v xml:space="preserve">3109 : FLUVANNA 1 0 : 115 : 3110 : FLUVANNA 1 1 : 13.8 : 0 :  :  : 0 :  :  : 1 : </v>
      </c>
    </row>
    <row r="3580" spans="2:27" hidden="1" x14ac:dyDescent="0.25">
      <c r="B3580">
        <v>24</v>
      </c>
      <c r="C3580" t="s">
        <v>1831</v>
      </c>
      <c r="D3580">
        <v>3111</v>
      </c>
      <c r="E3580" t="s">
        <v>1534</v>
      </c>
      <c r="F3580">
        <v>115</v>
      </c>
      <c r="G3580">
        <v>3112</v>
      </c>
      <c r="H3580" t="s">
        <v>1832</v>
      </c>
      <c r="I3580">
        <v>18</v>
      </c>
      <c r="J3580">
        <v>0</v>
      </c>
      <c r="K3580" t="s">
        <v>23</v>
      </c>
      <c r="M3580">
        <v>0</v>
      </c>
      <c r="N3580" t="s">
        <v>23</v>
      </c>
      <c r="P3580" t="s">
        <v>24</v>
      </c>
      <c r="Q3580">
        <v>3</v>
      </c>
      <c r="R3580" t="s">
        <v>1747</v>
      </c>
      <c r="S3580">
        <v>27</v>
      </c>
      <c r="T3580" t="s">
        <v>1752</v>
      </c>
      <c r="U3580" s="1">
        <v>2.1338240000000002</v>
      </c>
      <c r="V3580" s="1">
        <v>71.724304000000004</v>
      </c>
      <c r="W3580" s="1">
        <v>0.45081399999999999</v>
      </c>
      <c r="X3580" s="1">
        <v>6.4014709999999999</v>
      </c>
      <c r="Y3580" s="1">
        <v>71.724304000000004</v>
      </c>
      <c r="Z3580" s="1" t="str">
        <f>IF(qGICXFormer_PWV[[#This Row],[GICMaxIEffective]]&lt;75,"&lt;75A",IF(qGICXFormer_PWV[[#This Row],[GICMaxIEffective]]&gt;85,"&gt;85A","&gt;75A"))</f>
        <v>&lt;75A</v>
      </c>
      <c r="AA3580" s="1" t="str" cm="1">
        <f t="array" ref="AA3580">_xlfn.CONCAT(TRANSPOSE(qGICXFormer_PWV[[#This Row],[BusNum3W]:[LineCircuit]])&amp;" : ")</f>
        <v xml:space="preserve">3111 : STERLING CITY 2 0 : 115 : 3112 : STERLING CITY 2 1 : 18 : 0 :  :  : 0 :  :  : 1 : </v>
      </c>
    </row>
    <row r="3581" spans="2:27" hidden="1" x14ac:dyDescent="0.25">
      <c r="B3581">
        <v>24</v>
      </c>
      <c r="C3581" t="s">
        <v>1833</v>
      </c>
      <c r="D3581">
        <v>3111</v>
      </c>
      <c r="E3581" t="s">
        <v>1534</v>
      </c>
      <c r="F3581">
        <v>115</v>
      </c>
      <c r="G3581">
        <v>3113</v>
      </c>
      <c r="H3581" t="s">
        <v>1834</v>
      </c>
      <c r="I3581">
        <v>18</v>
      </c>
      <c r="J3581">
        <v>0</v>
      </c>
      <c r="K3581" t="s">
        <v>23</v>
      </c>
      <c r="M3581">
        <v>0</v>
      </c>
      <c r="N3581" t="s">
        <v>23</v>
      </c>
      <c r="P3581" t="s">
        <v>24</v>
      </c>
      <c r="Q3581">
        <v>3</v>
      </c>
      <c r="R3581" t="s">
        <v>1747</v>
      </c>
      <c r="S3581">
        <v>27</v>
      </c>
      <c r="T3581" t="s">
        <v>1752</v>
      </c>
      <c r="U3581" s="1">
        <v>2.9072719999999999</v>
      </c>
      <c r="V3581" s="1">
        <v>71.724304000000004</v>
      </c>
      <c r="W3581" s="1">
        <v>0.61422100000000002</v>
      </c>
      <c r="X3581" s="1">
        <v>8.7218180000000007</v>
      </c>
      <c r="Y3581" s="1">
        <v>71.724304000000004</v>
      </c>
      <c r="Z3581" s="1" t="str">
        <f>IF(qGICXFormer_PWV[[#This Row],[GICMaxIEffective]]&lt;75,"&lt;75A",IF(qGICXFormer_PWV[[#This Row],[GICMaxIEffective]]&gt;85,"&gt;85A","&gt;75A"))</f>
        <v>&lt;75A</v>
      </c>
      <c r="AA3581" s="1" t="str" cm="1">
        <f t="array" ref="AA3581">_xlfn.CONCAT(TRANSPOSE(qGICXFormer_PWV[[#This Row],[BusNum3W]:[LineCircuit]])&amp;" : ")</f>
        <v xml:space="preserve">3111 : STERLING CITY 2 0 : 115 : 3113 : STERLING CITY 2 2 : 18 : 0 :  :  : 0 :  :  : 1 : </v>
      </c>
    </row>
    <row r="3582" spans="2:27" hidden="1" x14ac:dyDescent="0.25">
      <c r="B3582">
        <v>24</v>
      </c>
      <c r="C3582" t="s">
        <v>1835</v>
      </c>
      <c r="D3582">
        <v>3116</v>
      </c>
      <c r="E3582" t="s">
        <v>1518</v>
      </c>
      <c r="F3582">
        <v>115</v>
      </c>
      <c r="G3582">
        <v>3117</v>
      </c>
      <c r="H3582" t="s">
        <v>1836</v>
      </c>
      <c r="I3582">
        <v>13.8</v>
      </c>
      <c r="J3582">
        <v>0</v>
      </c>
      <c r="K3582" t="s">
        <v>23</v>
      </c>
      <c r="M3582">
        <v>0</v>
      </c>
      <c r="N3582" t="s">
        <v>23</v>
      </c>
      <c r="P3582" t="s">
        <v>24</v>
      </c>
      <c r="Q3582">
        <v>3</v>
      </c>
      <c r="R3582" t="s">
        <v>1747</v>
      </c>
      <c r="S3582">
        <v>27</v>
      </c>
      <c r="T3582" t="s">
        <v>1752</v>
      </c>
      <c r="U3582" s="1">
        <v>0.576044</v>
      </c>
      <c r="V3582" s="1">
        <v>129.58367899999999</v>
      </c>
      <c r="W3582" s="1">
        <v>0.121701</v>
      </c>
      <c r="X3582" s="1">
        <v>1.7281329999999999</v>
      </c>
      <c r="Y3582" s="1">
        <v>129.58367899999999</v>
      </c>
      <c r="Z3582" s="1" t="str">
        <f>IF(qGICXFormer_PWV[[#This Row],[GICMaxIEffective]]&lt;75,"&lt;75A",IF(qGICXFormer_PWV[[#This Row],[GICMaxIEffective]]&gt;85,"&gt;85A","&gt;75A"))</f>
        <v>&lt;75A</v>
      </c>
      <c r="AA3582" s="1" t="str" cm="1">
        <f t="array" ref="AA3582">_xlfn.CONCAT(TRANSPOSE(qGICXFormer_PWV[[#This Row],[BusNum3W]:[LineCircuit]])&amp;" : ")</f>
        <v xml:space="preserve">3116 : SYNDER 0 : 115 : 3117 : SYNDER 1 : 13.8 : 0 :  :  : 0 :  :  : 1 : </v>
      </c>
    </row>
    <row r="3583" spans="2:27" hidden="1" x14ac:dyDescent="0.25">
      <c r="B3583">
        <v>24</v>
      </c>
      <c r="C3583" t="s">
        <v>1837</v>
      </c>
      <c r="D3583">
        <v>3116</v>
      </c>
      <c r="E3583" t="s">
        <v>1518</v>
      </c>
      <c r="F3583">
        <v>115</v>
      </c>
      <c r="G3583">
        <v>3118</v>
      </c>
      <c r="H3583" t="s">
        <v>1838</v>
      </c>
      <c r="I3583">
        <v>13.8</v>
      </c>
      <c r="J3583">
        <v>0</v>
      </c>
      <c r="K3583" t="s">
        <v>23</v>
      </c>
      <c r="M3583">
        <v>0</v>
      </c>
      <c r="N3583" t="s">
        <v>23</v>
      </c>
      <c r="P3583" t="s">
        <v>24</v>
      </c>
      <c r="Q3583">
        <v>3</v>
      </c>
      <c r="R3583" t="s">
        <v>1747</v>
      </c>
      <c r="S3583">
        <v>27</v>
      </c>
      <c r="T3583" t="s">
        <v>1752</v>
      </c>
      <c r="U3583" s="1">
        <v>0.421018</v>
      </c>
      <c r="V3583" s="1">
        <v>129.58367899999999</v>
      </c>
      <c r="W3583" s="1">
        <v>8.8949E-2</v>
      </c>
      <c r="X3583" s="1">
        <v>1.263055</v>
      </c>
      <c r="Y3583" s="1">
        <v>129.58367899999999</v>
      </c>
      <c r="Z3583" s="1" t="str">
        <f>IF(qGICXFormer_PWV[[#This Row],[GICMaxIEffective]]&lt;75,"&lt;75A",IF(qGICXFormer_PWV[[#This Row],[GICMaxIEffective]]&gt;85,"&gt;85A","&gt;75A"))</f>
        <v>&lt;75A</v>
      </c>
      <c r="AA3583" s="1" t="str" cm="1">
        <f t="array" ref="AA3583">_xlfn.CONCAT(TRANSPOSE(qGICXFormer_PWV[[#This Row],[BusNum3W]:[LineCircuit]])&amp;" : ")</f>
        <v xml:space="preserve">3116 : SYNDER 0 : 115 : 3118 : SYNDER 2 : 13.8 : 0 :  :  : 0 :  :  : 1 : </v>
      </c>
    </row>
    <row r="3584" spans="2:27" hidden="1" x14ac:dyDescent="0.25">
      <c r="B3584">
        <v>24</v>
      </c>
      <c r="C3584" t="s">
        <v>1839</v>
      </c>
      <c r="D3584">
        <v>3119</v>
      </c>
      <c r="E3584" t="s">
        <v>1585</v>
      </c>
      <c r="F3584">
        <v>115</v>
      </c>
      <c r="G3584">
        <v>3120</v>
      </c>
      <c r="H3584" t="s">
        <v>1840</v>
      </c>
      <c r="I3584">
        <v>13.8</v>
      </c>
      <c r="J3584">
        <v>0</v>
      </c>
      <c r="K3584" t="s">
        <v>23</v>
      </c>
      <c r="M3584">
        <v>0</v>
      </c>
      <c r="N3584" t="s">
        <v>23</v>
      </c>
      <c r="P3584" t="s">
        <v>24</v>
      </c>
      <c r="Q3584">
        <v>3</v>
      </c>
      <c r="R3584" t="s">
        <v>1747</v>
      </c>
      <c r="S3584">
        <v>28</v>
      </c>
      <c r="T3584" t="s">
        <v>1748</v>
      </c>
      <c r="U3584" s="1">
        <v>5.9630369999999999</v>
      </c>
      <c r="V3584" s="1">
        <v>94.164863999999994</v>
      </c>
      <c r="W3584" s="1">
        <v>1.296702</v>
      </c>
      <c r="X3584" s="1">
        <v>17.889111</v>
      </c>
      <c r="Y3584" s="1">
        <v>94.164863999999994</v>
      </c>
      <c r="Z3584" s="1" t="str">
        <f>IF(qGICXFormer_PWV[[#This Row],[GICMaxIEffective]]&lt;75,"&lt;75A",IF(qGICXFormer_PWV[[#This Row],[GICMaxIEffective]]&gt;85,"&gt;85A","&gt;75A"))</f>
        <v>&lt;75A</v>
      </c>
      <c r="AA3584" s="1" t="str" cm="1">
        <f t="array" ref="AA3584">_xlfn.CONCAT(TRANSPOSE(qGICXFormer_PWV[[#This Row],[BusNum3W]:[LineCircuit]])&amp;" : ")</f>
        <v xml:space="preserve">3119 : BRACKETTVILLE 1 0 : 115 : 3120 : BRACKETTVILLE 1 1 : 13.8 : 0 :  :  : 0 :  :  : 1 : </v>
      </c>
    </row>
    <row r="3585" spans="2:27" hidden="1" x14ac:dyDescent="0.25">
      <c r="B3585">
        <v>24</v>
      </c>
      <c r="C3585" t="s">
        <v>1841</v>
      </c>
      <c r="D3585">
        <v>3121</v>
      </c>
      <c r="E3585" t="s">
        <v>1552</v>
      </c>
      <c r="F3585">
        <v>115</v>
      </c>
      <c r="G3585">
        <v>3122</v>
      </c>
      <c r="H3585" t="s">
        <v>1842</v>
      </c>
      <c r="I3585">
        <v>18</v>
      </c>
      <c r="J3585">
        <v>0</v>
      </c>
      <c r="K3585" t="s">
        <v>23</v>
      </c>
      <c r="M3585">
        <v>0</v>
      </c>
      <c r="N3585" t="s">
        <v>23</v>
      </c>
      <c r="P3585" t="s">
        <v>24</v>
      </c>
      <c r="Q3585">
        <v>3</v>
      </c>
      <c r="R3585" t="s">
        <v>1747</v>
      </c>
      <c r="S3585">
        <v>27</v>
      </c>
      <c r="T3585" t="s">
        <v>1752</v>
      </c>
      <c r="U3585" s="1">
        <v>3.6118350000000001</v>
      </c>
      <c r="V3585" s="1">
        <v>83.771004000000005</v>
      </c>
      <c r="W3585" s="1">
        <v>0.76307499999999995</v>
      </c>
      <c r="X3585" s="1">
        <v>10.835504</v>
      </c>
      <c r="Y3585" s="1">
        <v>83.771004000000005</v>
      </c>
      <c r="Z3585" s="1" t="str">
        <f>IF(qGICXFormer_PWV[[#This Row],[GICMaxIEffective]]&lt;75,"&lt;75A",IF(qGICXFormer_PWV[[#This Row],[GICMaxIEffective]]&gt;85,"&gt;85A","&gt;75A"))</f>
        <v>&lt;75A</v>
      </c>
      <c r="AA3585" s="1" t="str" cm="1">
        <f t="array" ref="AA3585">_xlfn.CONCAT(TRANSPOSE(qGICXFormer_PWV[[#This Row],[BusNum3W]:[LineCircuit]])&amp;" : ")</f>
        <v xml:space="preserve">3121 : ROSCOE 1 0 : 115 : 3122 : ROSCOE 1 1 : 18 : 0 :  :  : 0 :  :  : 1 : </v>
      </c>
    </row>
    <row r="3586" spans="2:27" hidden="1" x14ac:dyDescent="0.25">
      <c r="B3586">
        <v>24</v>
      </c>
      <c r="C3586" t="s">
        <v>1843</v>
      </c>
      <c r="D3586">
        <v>3133</v>
      </c>
      <c r="E3586" t="s">
        <v>1561</v>
      </c>
      <c r="F3586">
        <v>230</v>
      </c>
      <c r="G3586">
        <v>3134</v>
      </c>
      <c r="H3586" t="s">
        <v>1549</v>
      </c>
      <c r="I3586">
        <v>161</v>
      </c>
      <c r="J3586">
        <v>0</v>
      </c>
      <c r="K3586" t="s">
        <v>23</v>
      </c>
      <c r="M3586">
        <v>0</v>
      </c>
      <c r="N3586" t="s">
        <v>23</v>
      </c>
      <c r="P3586" t="s">
        <v>24</v>
      </c>
      <c r="Q3586">
        <v>3</v>
      </c>
      <c r="R3586" t="s">
        <v>1747</v>
      </c>
      <c r="S3586">
        <v>27</v>
      </c>
      <c r="T3586" t="s">
        <v>1752</v>
      </c>
      <c r="U3586" s="1">
        <v>6.0816759999999999</v>
      </c>
      <c r="V3586" s="1">
        <v>127.54856100000001</v>
      </c>
      <c r="W3586" s="1">
        <v>2.6129419999999999</v>
      </c>
      <c r="X3586" s="1">
        <v>4.7125810000000001</v>
      </c>
      <c r="Y3586" s="1">
        <v>129.22959900000001</v>
      </c>
      <c r="Z3586" s="1" t="str">
        <f>IF(qGICXFormer_PWV[[#This Row],[GICMaxIEffective]]&lt;75,"&lt;75A",IF(qGICXFormer_PWV[[#This Row],[GICMaxIEffective]]&gt;85,"&gt;85A","&gt;75A"))</f>
        <v>&lt;75A</v>
      </c>
      <c r="AA3586" s="1" t="str" cm="1">
        <f t="array" ref="AA3586">_xlfn.CONCAT(TRANSPOSE(qGICXFormer_PWV[[#This Row],[BusNum3W]:[LineCircuit]])&amp;" : ")</f>
        <v xml:space="preserve">3133 : SNYDER 2 0 : 230 : 3134 : SNYDER 2 1 : 161 : 0 :  :  : 0 :  :  : 1 : </v>
      </c>
    </row>
    <row r="3587" spans="2:27" hidden="1" x14ac:dyDescent="0.25">
      <c r="B3587">
        <v>24</v>
      </c>
      <c r="C3587" t="s">
        <v>1844</v>
      </c>
      <c r="D3587">
        <v>3135</v>
      </c>
      <c r="E3587" t="s">
        <v>1527</v>
      </c>
      <c r="F3587">
        <v>161</v>
      </c>
      <c r="G3587">
        <v>3134</v>
      </c>
      <c r="H3587" t="s">
        <v>1549</v>
      </c>
      <c r="I3587">
        <v>161</v>
      </c>
      <c r="J3587">
        <v>0</v>
      </c>
      <c r="K3587" t="s">
        <v>23</v>
      </c>
      <c r="M3587">
        <v>0</v>
      </c>
      <c r="N3587" t="s">
        <v>23</v>
      </c>
      <c r="P3587" t="s">
        <v>24</v>
      </c>
      <c r="Q3587">
        <v>3</v>
      </c>
      <c r="R3587" t="s">
        <v>1747</v>
      </c>
      <c r="S3587">
        <v>27</v>
      </c>
      <c r="T3587" t="s">
        <v>1752</v>
      </c>
      <c r="U3587" s="1">
        <v>6.7302910000000002</v>
      </c>
      <c r="V3587" s="1">
        <v>129.22959900000001</v>
      </c>
      <c r="W3587" s="1">
        <v>2.0038109999999998</v>
      </c>
      <c r="X3587" s="1">
        <v>20.190871999999999</v>
      </c>
      <c r="Y3587" s="1">
        <v>129.22959900000001</v>
      </c>
      <c r="Z3587" s="1" t="str">
        <f>IF(qGICXFormer_PWV[[#This Row],[GICMaxIEffective]]&lt;75,"&lt;75A",IF(qGICXFormer_PWV[[#This Row],[GICMaxIEffective]]&gt;85,"&gt;85A","&gt;75A"))</f>
        <v>&lt;75A</v>
      </c>
      <c r="AA3587" s="1" t="str" cm="1">
        <f t="array" ref="AA3587">_xlfn.CONCAT(TRANSPOSE(qGICXFormer_PWV[[#This Row],[BusNum3W]:[LineCircuit]])&amp;" : ")</f>
        <v xml:space="preserve">3135 : SNYDER 2 2 : 161 : 3134 : SNYDER 2 1 : 161 : 0 :  :  : 0 :  :  : 1 : </v>
      </c>
    </row>
    <row r="3588" spans="2:27" hidden="1" x14ac:dyDescent="0.25">
      <c r="B3588">
        <v>24</v>
      </c>
      <c r="C3588" t="s">
        <v>1845</v>
      </c>
      <c r="D3588">
        <v>3135</v>
      </c>
      <c r="E3588" t="s">
        <v>1527</v>
      </c>
      <c r="F3588">
        <v>161</v>
      </c>
      <c r="G3588">
        <v>3136</v>
      </c>
      <c r="H3588" t="s">
        <v>1505</v>
      </c>
      <c r="I3588">
        <v>115</v>
      </c>
      <c r="J3588">
        <v>0</v>
      </c>
      <c r="K3588" t="s">
        <v>23</v>
      </c>
      <c r="M3588">
        <v>0</v>
      </c>
      <c r="N3588" t="s">
        <v>23</v>
      </c>
      <c r="P3588" t="s">
        <v>24</v>
      </c>
      <c r="Q3588">
        <v>3</v>
      </c>
      <c r="R3588" t="s">
        <v>1747</v>
      </c>
      <c r="S3588">
        <v>27</v>
      </c>
      <c r="T3588" t="s">
        <v>1752</v>
      </c>
      <c r="U3588" s="1">
        <v>1.259199</v>
      </c>
      <c r="V3588" s="1">
        <v>129.39292900000001</v>
      </c>
      <c r="W3588" s="1">
        <v>0.37312299999999998</v>
      </c>
      <c r="X3588" s="1">
        <v>1.626414</v>
      </c>
      <c r="Y3588" s="1">
        <v>135.05534399999999</v>
      </c>
      <c r="Z3588" s="1" t="str">
        <f>IF(qGICXFormer_PWV[[#This Row],[GICMaxIEffective]]&lt;75,"&lt;75A",IF(qGICXFormer_PWV[[#This Row],[GICMaxIEffective]]&gt;85,"&gt;85A","&gt;75A"))</f>
        <v>&lt;75A</v>
      </c>
      <c r="AA3588" s="1" t="str" cm="1">
        <f t="array" ref="AA3588">_xlfn.CONCAT(TRANSPOSE(qGICXFormer_PWV[[#This Row],[BusNum3W]:[LineCircuit]])&amp;" : ")</f>
        <v xml:space="preserve">3135 : SNYDER 2 2 : 161 : 3136 : SNYDER 2 3 : 115 : 0 :  :  : 0 :  :  : 1 : </v>
      </c>
    </row>
    <row r="3589" spans="2:27" hidden="1" x14ac:dyDescent="0.25">
      <c r="B3589">
        <v>24</v>
      </c>
      <c r="C3589" t="s">
        <v>1846</v>
      </c>
      <c r="D3589">
        <v>4004</v>
      </c>
      <c r="E3589" t="s">
        <v>1224</v>
      </c>
      <c r="F3589">
        <v>230</v>
      </c>
      <c r="G3589">
        <v>4005</v>
      </c>
      <c r="H3589" t="s">
        <v>1212</v>
      </c>
      <c r="I3589">
        <v>115</v>
      </c>
      <c r="J3589">
        <v>0</v>
      </c>
      <c r="K3589" t="s">
        <v>23</v>
      </c>
      <c r="M3589">
        <v>0</v>
      </c>
      <c r="N3589" t="s">
        <v>23</v>
      </c>
      <c r="P3589" t="s">
        <v>24</v>
      </c>
      <c r="Q3589">
        <v>4</v>
      </c>
      <c r="R3589" t="s">
        <v>1847</v>
      </c>
      <c r="S3589">
        <v>20</v>
      </c>
      <c r="T3589" t="s">
        <v>1848</v>
      </c>
      <c r="U3589" s="1">
        <v>13.678345999999999</v>
      </c>
      <c r="V3589" s="1">
        <v>22.174285999999999</v>
      </c>
      <c r="W3589" s="1">
        <v>5.8860780000000004</v>
      </c>
      <c r="X3589" s="1">
        <v>46.251018999999999</v>
      </c>
      <c r="Y3589" s="1">
        <v>41.456696000000001</v>
      </c>
      <c r="Z3589" s="1" t="str">
        <f>IF(qGICXFormer_PWV[[#This Row],[GICMaxIEffective]]&lt;75,"&lt;75A",IF(qGICXFormer_PWV[[#This Row],[GICMaxIEffective]]&gt;85,"&gt;85A","&gt;75A"))</f>
        <v>&lt;75A</v>
      </c>
      <c r="AA3589" s="1" t="str" cm="1">
        <f t="array" ref="AA3589">_xlfn.CONCAT(TRANSPOSE(qGICXFormer_PWV[[#This Row],[BusNum3W]:[LineCircuit]])&amp;" : ")</f>
        <v xml:space="preserve">4004 : LAREDO 7 0 : 230 : 4005 : LAREDO 7 1 : 115 : 0 :  :  : 0 :  :  : 1 : </v>
      </c>
    </row>
    <row r="3590" spans="2:27" hidden="1" x14ac:dyDescent="0.25">
      <c r="B3590">
        <v>24</v>
      </c>
      <c r="C3590" t="s">
        <v>1849</v>
      </c>
      <c r="D3590">
        <v>4009</v>
      </c>
      <c r="E3590" t="s">
        <v>1230</v>
      </c>
      <c r="F3590">
        <v>115</v>
      </c>
      <c r="G3590">
        <v>4010</v>
      </c>
      <c r="H3590" t="s">
        <v>1850</v>
      </c>
      <c r="I3590">
        <v>20</v>
      </c>
      <c r="J3590">
        <v>0</v>
      </c>
      <c r="K3590" t="s">
        <v>23</v>
      </c>
      <c r="M3590">
        <v>0</v>
      </c>
      <c r="N3590" t="s">
        <v>23</v>
      </c>
      <c r="P3590" t="s">
        <v>24</v>
      </c>
      <c r="Q3590">
        <v>4</v>
      </c>
      <c r="R3590" t="s">
        <v>1847</v>
      </c>
      <c r="S3590">
        <v>21</v>
      </c>
      <c r="T3590" t="s">
        <v>1851</v>
      </c>
      <c r="U3590" s="1">
        <v>3.6877</v>
      </c>
      <c r="V3590" s="1">
        <v>93.152336000000005</v>
      </c>
      <c r="W3590" s="1">
        <v>0.80247500000000005</v>
      </c>
      <c r="X3590" s="1">
        <v>11.063098</v>
      </c>
      <c r="Y3590" s="1">
        <v>93.152336000000005</v>
      </c>
      <c r="Z3590" s="1" t="str">
        <f>IF(qGICXFormer_PWV[[#This Row],[GICMaxIEffective]]&lt;75,"&lt;75A",IF(qGICXFormer_PWV[[#This Row],[GICMaxIEffective]]&gt;85,"&gt;85A","&gt;75A"))</f>
        <v>&lt;75A</v>
      </c>
      <c r="AA3590" s="1" t="str" cm="1">
        <f t="array" ref="AA3590">_xlfn.CONCAT(TRANSPOSE(qGICXFormer_PWV[[#This Row],[BusNum3W]:[LineCircuit]])&amp;" : ")</f>
        <v xml:space="preserve">4009 : SARITA 3 0 : 115 : 4010 : SARITA 3 1 : 20 : 0 :  :  : 0 :  :  : 1 : </v>
      </c>
    </row>
    <row r="3591" spans="2:27" hidden="1" x14ac:dyDescent="0.25">
      <c r="B3591">
        <v>24</v>
      </c>
      <c r="C3591" t="s">
        <v>1852</v>
      </c>
      <c r="D3591">
        <v>4009</v>
      </c>
      <c r="E3591" t="s">
        <v>1230</v>
      </c>
      <c r="F3591">
        <v>115</v>
      </c>
      <c r="G3591">
        <v>4010</v>
      </c>
      <c r="H3591" t="s">
        <v>1850</v>
      </c>
      <c r="I3591">
        <v>20</v>
      </c>
      <c r="J3591">
        <v>0</v>
      </c>
      <c r="K3591" t="s">
        <v>23</v>
      </c>
      <c r="M3591">
        <v>0</v>
      </c>
      <c r="N3591" t="s">
        <v>23</v>
      </c>
      <c r="P3591" t="s">
        <v>25</v>
      </c>
      <c r="Q3591">
        <v>4</v>
      </c>
      <c r="R3591" t="s">
        <v>1847</v>
      </c>
      <c r="S3591">
        <v>21</v>
      </c>
      <c r="T3591" t="s">
        <v>1851</v>
      </c>
      <c r="U3591" s="1">
        <v>2.8330899999999999</v>
      </c>
      <c r="V3591" s="1">
        <v>93.152336000000005</v>
      </c>
      <c r="W3591" s="1">
        <v>0.61650400000000005</v>
      </c>
      <c r="X3591" s="1">
        <v>8.499269</v>
      </c>
      <c r="Y3591" s="1">
        <v>93.152336000000005</v>
      </c>
      <c r="Z3591" s="1" t="str">
        <f>IF(qGICXFormer_PWV[[#This Row],[GICMaxIEffective]]&lt;75,"&lt;75A",IF(qGICXFormer_PWV[[#This Row],[GICMaxIEffective]]&gt;85,"&gt;85A","&gt;75A"))</f>
        <v>&lt;75A</v>
      </c>
      <c r="AA3591" s="1" t="str" cm="1">
        <f t="array" ref="AA3591">_xlfn.CONCAT(TRANSPOSE(qGICXFormer_PWV[[#This Row],[BusNum3W]:[LineCircuit]])&amp;" : ")</f>
        <v xml:space="preserve">4009 : SARITA 3 0 : 115 : 4010 : SARITA 3 1 : 20 : 0 :  :  : 0 :  :  : 2 : </v>
      </c>
    </row>
    <row r="3592" spans="2:27" hidden="1" x14ac:dyDescent="0.25">
      <c r="B3592">
        <v>24</v>
      </c>
      <c r="C3592" t="s">
        <v>1853</v>
      </c>
      <c r="D3592">
        <v>4014</v>
      </c>
      <c r="E3592" t="s">
        <v>1233</v>
      </c>
      <c r="F3592">
        <v>230</v>
      </c>
      <c r="G3592">
        <v>4015</v>
      </c>
      <c r="H3592" t="s">
        <v>1240</v>
      </c>
      <c r="I3592">
        <v>115</v>
      </c>
      <c r="J3592">
        <v>0</v>
      </c>
      <c r="K3592" t="s">
        <v>23</v>
      </c>
      <c r="M3592">
        <v>0</v>
      </c>
      <c r="N3592" t="s">
        <v>23</v>
      </c>
      <c r="P3592" t="s">
        <v>24</v>
      </c>
      <c r="Q3592">
        <v>4</v>
      </c>
      <c r="R3592" t="s">
        <v>1847</v>
      </c>
      <c r="S3592">
        <v>20</v>
      </c>
      <c r="T3592" t="s">
        <v>1848</v>
      </c>
      <c r="U3592" s="1">
        <v>14.968818000000001</v>
      </c>
      <c r="V3592" s="1">
        <v>91.616767999999993</v>
      </c>
      <c r="W3592" s="1">
        <v>6.5146829999999998</v>
      </c>
      <c r="X3592" s="1">
        <v>40.568268000000003</v>
      </c>
      <c r="Y3592" s="1">
        <v>91.628212000000005</v>
      </c>
      <c r="Z3592" s="1" t="str">
        <f>IF(qGICXFormer_PWV[[#This Row],[GICMaxIEffective]]&lt;75,"&lt;75A",IF(qGICXFormer_PWV[[#This Row],[GICMaxIEffective]]&gt;85,"&gt;85A","&gt;75A"))</f>
        <v>&lt;75A</v>
      </c>
      <c r="AA3592" s="1" t="str" cm="1">
        <f t="array" ref="AA3592">_xlfn.CONCAT(TRANSPOSE(qGICXFormer_PWV[[#This Row],[BusNum3W]:[LineCircuit]])&amp;" : ")</f>
        <v xml:space="preserve">4014 : EAGLE PASS 0 : 230 : 4015 : EAGLE PASS 1 : 115 : 0 :  :  : 0 :  :  : 1 : </v>
      </c>
    </row>
    <row r="3593" spans="2:27" hidden="1" x14ac:dyDescent="0.25">
      <c r="B3593">
        <v>24</v>
      </c>
      <c r="C3593" t="s">
        <v>1854</v>
      </c>
      <c r="D3593">
        <v>4014</v>
      </c>
      <c r="E3593" t="s">
        <v>1233</v>
      </c>
      <c r="F3593">
        <v>230</v>
      </c>
      <c r="G3593">
        <v>4015</v>
      </c>
      <c r="H3593" t="s">
        <v>1240</v>
      </c>
      <c r="I3593">
        <v>115</v>
      </c>
      <c r="J3593">
        <v>0</v>
      </c>
      <c r="K3593" t="s">
        <v>23</v>
      </c>
      <c r="M3593">
        <v>0</v>
      </c>
      <c r="N3593" t="s">
        <v>23</v>
      </c>
      <c r="P3593" t="s">
        <v>25</v>
      </c>
      <c r="Q3593">
        <v>4</v>
      </c>
      <c r="R3593" t="s">
        <v>1847</v>
      </c>
      <c r="S3593">
        <v>20</v>
      </c>
      <c r="T3593" t="s">
        <v>1848</v>
      </c>
      <c r="U3593" s="1">
        <v>14.968818000000001</v>
      </c>
      <c r="V3593" s="1">
        <v>91.616767999999993</v>
      </c>
      <c r="W3593" s="1">
        <v>6.5146829999999998</v>
      </c>
      <c r="X3593" s="1">
        <v>40.568268000000003</v>
      </c>
      <c r="Y3593" s="1">
        <v>91.628212000000005</v>
      </c>
      <c r="Z3593" s="1" t="str">
        <f>IF(qGICXFormer_PWV[[#This Row],[GICMaxIEffective]]&lt;75,"&lt;75A",IF(qGICXFormer_PWV[[#This Row],[GICMaxIEffective]]&gt;85,"&gt;85A","&gt;75A"))</f>
        <v>&lt;75A</v>
      </c>
      <c r="AA3593" s="1" t="str" cm="1">
        <f t="array" ref="AA3593">_xlfn.CONCAT(TRANSPOSE(qGICXFormer_PWV[[#This Row],[BusNum3W]:[LineCircuit]])&amp;" : ")</f>
        <v xml:space="preserve">4014 : EAGLE PASS 0 : 230 : 4015 : EAGLE PASS 1 : 115 : 0 :  :  : 0 :  :  : 2 : </v>
      </c>
    </row>
    <row r="3594" spans="2:27" hidden="1" x14ac:dyDescent="0.25">
      <c r="B3594">
        <v>24</v>
      </c>
      <c r="C3594" t="s">
        <v>1855</v>
      </c>
      <c r="D3594">
        <v>4024</v>
      </c>
      <c r="E3594" t="s">
        <v>1220</v>
      </c>
      <c r="F3594">
        <v>230</v>
      </c>
      <c r="G3594">
        <v>4025</v>
      </c>
      <c r="H3594" t="s">
        <v>1206</v>
      </c>
      <c r="I3594">
        <v>115</v>
      </c>
      <c r="J3594">
        <v>0</v>
      </c>
      <c r="K3594" t="s">
        <v>23</v>
      </c>
      <c r="M3594">
        <v>0</v>
      </c>
      <c r="N3594" t="s">
        <v>23</v>
      </c>
      <c r="P3594" t="s">
        <v>24</v>
      </c>
      <c r="Q3594">
        <v>4</v>
      </c>
      <c r="R3594" t="s">
        <v>1847</v>
      </c>
      <c r="S3594">
        <v>20</v>
      </c>
      <c r="T3594" t="s">
        <v>1848</v>
      </c>
      <c r="U3594" s="1">
        <v>4.7801109999999998</v>
      </c>
      <c r="V3594" s="1">
        <v>170.953812</v>
      </c>
      <c r="W3594" s="1">
        <v>2.0551179999999998</v>
      </c>
      <c r="X3594" s="1">
        <v>12.717216000000001</v>
      </c>
      <c r="Y3594" s="1">
        <v>179.10879499999999</v>
      </c>
      <c r="Z3594" s="1" t="str">
        <f>IF(qGICXFormer_PWV[[#This Row],[GICMaxIEffective]]&lt;75,"&lt;75A",IF(qGICXFormer_PWV[[#This Row],[GICMaxIEffective]]&gt;85,"&gt;85A","&gt;75A"))</f>
        <v>&lt;75A</v>
      </c>
      <c r="AA3594" s="1" t="str" cm="1">
        <f t="array" ref="AA3594">_xlfn.CONCAT(TRANSPOSE(qGICXFormer_PWV[[#This Row],[BusNum3W]:[LineCircuit]])&amp;" : ")</f>
        <v xml:space="preserve">4024 : CHRISTINE 0 : 230 : 4025 : CHRISTINE 1 : 115 : 0 :  :  : 0 :  :  : 1 : </v>
      </c>
    </row>
    <row r="3595" spans="2:27" hidden="1" x14ac:dyDescent="0.25">
      <c r="B3595">
        <v>24</v>
      </c>
      <c r="C3595" t="s">
        <v>1856</v>
      </c>
      <c r="D3595">
        <v>4024</v>
      </c>
      <c r="E3595" t="s">
        <v>1220</v>
      </c>
      <c r="F3595">
        <v>230</v>
      </c>
      <c r="G3595">
        <v>4026</v>
      </c>
      <c r="H3595" t="s">
        <v>1857</v>
      </c>
      <c r="I3595">
        <v>13.8</v>
      </c>
      <c r="J3595">
        <v>0</v>
      </c>
      <c r="K3595" t="s">
        <v>23</v>
      </c>
      <c r="M3595">
        <v>0</v>
      </c>
      <c r="N3595" t="s">
        <v>23</v>
      </c>
      <c r="P3595" t="s">
        <v>24</v>
      </c>
      <c r="Q3595">
        <v>4</v>
      </c>
      <c r="R3595" t="s">
        <v>1847</v>
      </c>
      <c r="S3595">
        <v>20</v>
      </c>
      <c r="T3595" t="s">
        <v>1848</v>
      </c>
      <c r="U3595" s="1">
        <v>8.3974930000000008</v>
      </c>
      <c r="V3595" s="1">
        <v>170.953812</v>
      </c>
      <c r="W3595" s="1">
        <v>3.6547299999999998</v>
      </c>
      <c r="X3595" s="1">
        <v>25.192481999999998</v>
      </c>
      <c r="Y3595" s="1">
        <v>170.953812</v>
      </c>
      <c r="Z3595" s="1" t="str">
        <f>IF(qGICXFormer_PWV[[#This Row],[GICMaxIEffective]]&lt;75,"&lt;75A",IF(qGICXFormer_PWV[[#This Row],[GICMaxIEffective]]&gt;85,"&gt;85A","&gt;75A"))</f>
        <v>&lt;75A</v>
      </c>
      <c r="AA3595" s="1" t="str" cm="1">
        <f t="array" ref="AA3595">_xlfn.CONCAT(TRANSPOSE(qGICXFormer_PWV[[#This Row],[BusNum3W]:[LineCircuit]])&amp;" : ")</f>
        <v xml:space="preserve">4024 : CHRISTINE 0 : 230 : 4026 : CHRISTINE 2 : 13.8 : 0 :  :  : 0 :  :  : 1 : </v>
      </c>
    </row>
    <row r="3596" spans="2:27" hidden="1" x14ac:dyDescent="0.25">
      <c r="B3596">
        <v>24</v>
      </c>
      <c r="C3596" t="s">
        <v>1858</v>
      </c>
      <c r="D3596">
        <v>4024</v>
      </c>
      <c r="E3596" t="s">
        <v>1220</v>
      </c>
      <c r="F3596">
        <v>230</v>
      </c>
      <c r="G3596">
        <v>4026</v>
      </c>
      <c r="H3596" t="s">
        <v>1857</v>
      </c>
      <c r="I3596">
        <v>13.8</v>
      </c>
      <c r="J3596">
        <v>0</v>
      </c>
      <c r="K3596" t="s">
        <v>23</v>
      </c>
      <c r="M3596">
        <v>0</v>
      </c>
      <c r="N3596" t="s">
        <v>23</v>
      </c>
      <c r="P3596" t="s">
        <v>25</v>
      </c>
      <c r="Q3596">
        <v>4</v>
      </c>
      <c r="R3596" t="s">
        <v>1847</v>
      </c>
      <c r="S3596">
        <v>20</v>
      </c>
      <c r="T3596" t="s">
        <v>1848</v>
      </c>
      <c r="U3596" s="1">
        <v>8.3974930000000008</v>
      </c>
      <c r="V3596" s="1">
        <v>170.953812</v>
      </c>
      <c r="W3596" s="1">
        <v>3.6547299999999998</v>
      </c>
      <c r="X3596" s="1">
        <v>25.192481999999998</v>
      </c>
      <c r="Y3596" s="1">
        <v>170.953812</v>
      </c>
      <c r="Z3596" s="1" t="str">
        <f>IF(qGICXFormer_PWV[[#This Row],[GICMaxIEffective]]&lt;75,"&lt;75A",IF(qGICXFormer_PWV[[#This Row],[GICMaxIEffective]]&gt;85,"&gt;85A","&gt;75A"))</f>
        <v>&lt;75A</v>
      </c>
      <c r="AA3596" s="1" t="str" cm="1">
        <f t="array" ref="AA3596">_xlfn.CONCAT(TRANSPOSE(qGICXFormer_PWV[[#This Row],[BusNum3W]:[LineCircuit]])&amp;" : ")</f>
        <v xml:space="preserve">4024 : CHRISTINE 0 : 230 : 4026 : CHRISTINE 2 : 13.8 : 0 :  :  : 0 :  :  : 2 : </v>
      </c>
    </row>
    <row r="3597" spans="2:27" hidden="1" x14ac:dyDescent="0.25">
      <c r="B3597">
        <v>24</v>
      </c>
      <c r="C3597" t="s">
        <v>1859</v>
      </c>
      <c r="D3597">
        <v>4028</v>
      </c>
      <c r="E3597" t="s">
        <v>1193</v>
      </c>
      <c r="F3597">
        <v>230</v>
      </c>
      <c r="G3597">
        <v>4029</v>
      </c>
      <c r="H3597" t="s">
        <v>1190</v>
      </c>
      <c r="I3597">
        <v>115</v>
      </c>
      <c r="J3597">
        <v>0</v>
      </c>
      <c r="K3597" t="s">
        <v>23</v>
      </c>
      <c r="M3597">
        <v>0</v>
      </c>
      <c r="N3597" t="s">
        <v>23</v>
      </c>
      <c r="P3597" t="s">
        <v>24</v>
      </c>
      <c r="Q3597">
        <v>4</v>
      </c>
      <c r="R3597" t="s">
        <v>1847</v>
      </c>
      <c r="S3597">
        <v>21</v>
      </c>
      <c r="T3597" t="s">
        <v>1851</v>
      </c>
      <c r="U3597" s="1">
        <v>2.3405710000000002</v>
      </c>
      <c r="V3597" s="1">
        <v>10.742782999999999</v>
      </c>
      <c r="W3597" s="1">
        <v>1.001091</v>
      </c>
      <c r="X3597" s="1">
        <v>11.262817999999999</v>
      </c>
      <c r="Y3597" s="1">
        <v>171.80711400000001</v>
      </c>
      <c r="Z3597" s="1" t="str">
        <f>IF(qGICXFormer_PWV[[#This Row],[GICMaxIEffective]]&lt;75,"&lt;75A",IF(qGICXFormer_PWV[[#This Row],[GICMaxIEffective]]&gt;85,"&gt;85A","&gt;75A"))</f>
        <v>&lt;75A</v>
      </c>
      <c r="AA3597" s="1" t="str" cm="1">
        <f t="array" ref="AA3597">_xlfn.CONCAT(TRANSPOSE(qGICXFormer_PWV[[#This Row],[BusNum3W]:[LineCircuit]])&amp;" : ")</f>
        <v xml:space="preserve">4028 : FANNIN 0 : 230 : 4029 : FANNIN 1 : 115 : 0 :  :  : 0 :  :  : 1 : </v>
      </c>
    </row>
    <row r="3598" spans="2:27" hidden="1" x14ac:dyDescent="0.25">
      <c r="B3598">
        <v>24</v>
      </c>
      <c r="C3598" t="s">
        <v>1860</v>
      </c>
      <c r="D3598">
        <v>4028</v>
      </c>
      <c r="E3598" t="s">
        <v>1193</v>
      </c>
      <c r="F3598">
        <v>230</v>
      </c>
      <c r="G3598">
        <v>4029</v>
      </c>
      <c r="H3598" t="s">
        <v>1190</v>
      </c>
      <c r="I3598">
        <v>115</v>
      </c>
      <c r="J3598">
        <v>0</v>
      </c>
      <c r="K3598" t="s">
        <v>23</v>
      </c>
      <c r="M3598">
        <v>0</v>
      </c>
      <c r="N3598" t="s">
        <v>23</v>
      </c>
      <c r="P3598" t="s">
        <v>25</v>
      </c>
      <c r="Q3598">
        <v>4</v>
      </c>
      <c r="R3598" t="s">
        <v>1847</v>
      </c>
      <c r="S3598">
        <v>21</v>
      </c>
      <c r="T3598" t="s">
        <v>1851</v>
      </c>
      <c r="U3598" s="1">
        <v>2.3405710000000002</v>
      </c>
      <c r="V3598" s="1">
        <v>10.742782999999999</v>
      </c>
      <c r="W3598" s="1">
        <v>1.001091</v>
      </c>
      <c r="X3598" s="1">
        <v>11.262817999999999</v>
      </c>
      <c r="Y3598" s="1">
        <v>171.80711400000001</v>
      </c>
      <c r="Z3598" s="1" t="str">
        <f>IF(qGICXFormer_PWV[[#This Row],[GICMaxIEffective]]&lt;75,"&lt;75A",IF(qGICXFormer_PWV[[#This Row],[GICMaxIEffective]]&gt;85,"&gt;85A","&gt;75A"))</f>
        <v>&lt;75A</v>
      </c>
      <c r="AA3598" s="1" t="str" cm="1">
        <f t="array" ref="AA3598">_xlfn.CONCAT(TRANSPOSE(qGICXFormer_PWV[[#This Row],[BusNum3W]:[LineCircuit]])&amp;" : ")</f>
        <v xml:space="preserve">4028 : FANNIN 0 : 230 : 4029 : FANNIN 1 : 115 : 0 :  :  : 0 :  :  : 2 : </v>
      </c>
    </row>
    <row r="3599" spans="2:27" hidden="1" x14ac:dyDescent="0.25">
      <c r="B3599">
        <v>24</v>
      </c>
      <c r="C3599" t="s">
        <v>1861</v>
      </c>
      <c r="D3599">
        <v>4028</v>
      </c>
      <c r="E3599" t="s">
        <v>1193</v>
      </c>
      <c r="F3599">
        <v>230</v>
      </c>
      <c r="G3599">
        <v>4030</v>
      </c>
      <c r="H3599" t="s">
        <v>1862</v>
      </c>
      <c r="I3599">
        <v>13.8</v>
      </c>
      <c r="J3599">
        <v>0</v>
      </c>
      <c r="K3599" t="s">
        <v>23</v>
      </c>
      <c r="M3599">
        <v>0</v>
      </c>
      <c r="N3599" t="s">
        <v>23</v>
      </c>
      <c r="P3599" t="s">
        <v>24</v>
      </c>
      <c r="Q3599">
        <v>4</v>
      </c>
      <c r="R3599" t="s">
        <v>1847</v>
      </c>
      <c r="S3599">
        <v>21</v>
      </c>
      <c r="T3599" t="s">
        <v>1851</v>
      </c>
      <c r="U3599" s="1">
        <v>6.8009029999999999</v>
      </c>
      <c r="V3599" s="1">
        <v>10.742782999999999</v>
      </c>
      <c r="W3599" s="1">
        <v>2.9023919999999999</v>
      </c>
      <c r="X3599" s="1">
        <v>20.402709999999999</v>
      </c>
      <c r="Y3599" s="1">
        <v>10.742782999999999</v>
      </c>
      <c r="Z3599" s="1" t="str">
        <f>IF(qGICXFormer_PWV[[#This Row],[GICMaxIEffective]]&lt;75,"&lt;75A",IF(qGICXFormer_PWV[[#This Row],[GICMaxIEffective]]&gt;85,"&gt;85A","&gt;75A"))</f>
        <v>&lt;75A</v>
      </c>
      <c r="AA3599" s="1" t="str" cm="1">
        <f t="array" ref="AA3599">_xlfn.CONCAT(TRANSPOSE(qGICXFormer_PWV[[#This Row],[BusNum3W]:[LineCircuit]])&amp;" : ")</f>
        <v xml:space="preserve">4028 : FANNIN 0 : 230 : 4030 : FANNIN 2 : 13.8 : 0 :  :  : 0 :  :  : 1 : </v>
      </c>
    </row>
    <row r="3600" spans="2:27" hidden="1" x14ac:dyDescent="0.25">
      <c r="B3600">
        <v>24</v>
      </c>
      <c r="C3600" t="s">
        <v>1863</v>
      </c>
      <c r="D3600">
        <v>4028</v>
      </c>
      <c r="E3600" t="s">
        <v>1193</v>
      </c>
      <c r="F3600">
        <v>230</v>
      </c>
      <c r="G3600">
        <v>4030</v>
      </c>
      <c r="H3600" t="s">
        <v>1862</v>
      </c>
      <c r="I3600">
        <v>13.8</v>
      </c>
      <c r="J3600">
        <v>0</v>
      </c>
      <c r="K3600" t="s">
        <v>23</v>
      </c>
      <c r="M3600">
        <v>0</v>
      </c>
      <c r="N3600" t="s">
        <v>23</v>
      </c>
      <c r="P3600" t="s">
        <v>25</v>
      </c>
      <c r="Q3600">
        <v>4</v>
      </c>
      <c r="R3600" t="s">
        <v>1847</v>
      </c>
      <c r="S3600">
        <v>21</v>
      </c>
      <c r="T3600" t="s">
        <v>1851</v>
      </c>
      <c r="U3600" s="1">
        <v>6.8009029999999999</v>
      </c>
      <c r="V3600" s="1">
        <v>10.742782999999999</v>
      </c>
      <c r="W3600" s="1">
        <v>2.9023919999999999</v>
      </c>
      <c r="X3600" s="1">
        <v>20.402709999999999</v>
      </c>
      <c r="Y3600" s="1">
        <v>10.742782999999999</v>
      </c>
      <c r="Z3600" s="1" t="str">
        <f>IF(qGICXFormer_PWV[[#This Row],[GICMaxIEffective]]&lt;75,"&lt;75A",IF(qGICXFormer_PWV[[#This Row],[GICMaxIEffective]]&gt;85,"&gt;85A","&gt;75A"))</f>
        <v>&lt;75A</v>
      </c>
      <c r="AA3600" s="1" t="str" cm="1">
        <f t="array" ref="AA3600">_xlfn.CONCAT(TRANSPOSE(qGICXFormer_PWV[[#This Row],[BusNum3W]:[LineCircuit]])&amp;" : ")</f>
        <v xml:space="preserve">4028 : FANNIN 0 : 230 : 4030 : FANNIN 2 : 13.8 : 0 :  :  : 0 :  :  : 2 : </v>
      </c>
    </row>
    <row r="3601" spans="2:27" hidden="1" x14ac:dyDescent="0.25">
      <c r="B3601">
        <v>24</v>
      </c>
      <c r="C3601" t="s">
        <v>1864</v>
      </c>
      <c r="D3601">
        <v>4028</v>
      </c>
      <c r="E3601" t="s">
        <v>1193</v>
      </c>
      <c r="F3601">
        <v>230</v>
      </c>
      <c r="G3601">
        <v>4030</v>
      </c>
      <c r="H3601" t="s">
        <v>1862</v>
      </c>
      <c r="I3601">
        <v>13.8</v>
      </c>
      <c r="J3601">
        <v>0</v>
      </c>
      <c r="K3601" t="s">
        <v>23</v>
      </c>
      <c r="M3601">
        <v>0</v>
      </c>
      <c r="N3601" t="s">
        <v>23</v>
      </c>
      <c r="P3601" t="s">
        <v>26</v>
      </c>
      <c r="Q3601">
        <v>4</v>
      </c>
      <c r="R3601" t="s">
        <v>1847</v>
      </c>
      <c r="S3601">
        <v>21</v>
      </c>
      <c r="T3601" t="s">
        <v>1851</v>
      </c>
      <c r="U3601" s="1">
        <v>6.8009029999999999</v>
      </c>
      <c r="V3601" s="1">
        <v>10.742782999999999</v>
      </c>
      <c r="W3601" s="1">
        <v>2.9023919999999999</v>
      </c>
      <c r="X3601" s="1">
        <v>20.402709999999999</v>
      </c>
      <c r="Y3601" s="1">
        <v>10.742782999999999</v>
      </c>
      <c r="Z3601" s="1" t="str">
        <f>IF(qGICXFormer_PWV[[#This Row],[GICMaxIEffective]]&lt;75,"&lt;75A",IF(qGICXFormer_PWV[[#This Row],[GICMaxIEffective]]&gt;85,"&gt;85A","&gt;75A"))</f>
        <v>&lt;75A</v>
      </c>
      <c r="AA3601" s="1" t="str" cm="1">
        <f t="array" ref="AA3601">_xlfn.CONCAT(TRANSPOSE(qGICXFormer_PWV[[#This Row],[BusNum3W]:[LineCircuit]])&amp;" : ")</f>
        <v xml:space="preserve">4028 : FANNIN 0 : 230 : 4030 : FANNIN 2 : 13.8 : 0 :  :  : 0 :  :  : 3 : </v>
      </c>
    </row>
    <row r="3602" spans="2:27" hidden="1" x14ac:dyDescent="0.25">
      <c r="B3602">
        <v>24</v>
      </c>
      <c r="C3602" t="s">
        <v>1865</v>
      </c>
      <c r="D3602">
        <v>4039</v>
      </c>
      <c r="E3602" t="s">
        <v>1209</v>
      </c>
      <c r="F3602">
        <v>230</v>
      </c>
      <c r="G3602">
        <v>4040</v>
      </c>
      <c r="H3602" t="s">
        <v>1247</v>
      </c>
      <c r="I3602">
        <v>115</v>
      </c>
      <c r="J3602">
        <v>0</v>
      </c>
      <c r="K3602" t="s">
        <v>23</v>
      </c>
      <c r="M3602">
        <v>0</v>
      </c>
      <c r="N3602" t="s">
        <v>23</v>
      </c>
      <c r="P3602" t="s">
        <v>24</v>
      </c>
      <c r="Q3602">
        <v>4</v>
      </c>
      <c r="R3602" t="s">
        <v>1847</v>
      </c>
      <c r="S3602">
        <v>19</v>
      </c>
      <c r="T3602" t="s">
        <v>1866</v>
      </c>
      <c r="U3602" s="1">
        <v>26.054203000000001</v>
      </c>
      <c r="V3602" s="1">
        <v>38.944473000000002</v>
      </c>
      <c r="W3602" s="1">
        <v>11.339232000000001</v>
      </c>
      <c r="X3602" s="1">
        <v>86.863968</v>
      </c>
      <c r="Y3602" s="1">
        <v>36.485458000000001</v>
      </c>
      <c r="Z3602" s="1" t="str">
        <f>IF(qGICXFormer_PWV[[#This Row],[GICMaxIEffective]]&lt;75,"&lt;75A",IF(qGICXFormer_PWV[[#This Row],[GICMaxIEffective]]&gt;85,"&gt;85A","&gt;75A"))</f>
        <v>&lt;75A</v>
      </c>
      <c r="AA3602" s="1" t="str" cm="1">
        <f t="array" ref="AA3602">_xlfn.CONCAT(TRANSPOSE(qGICXFormer_PWV[[#This Row],[BusNum3W]:[LineCircuit]])&amp;" : ")</f>
        <v xml:space="preserve">4039 : MISSION 4 0 : 230 : 4040 : MISSION 4 1 : 115 : 0 :  :  : 0 :  :  : 1 : </v>
      </c>
    </row>
    <row r="3603" spans="2:27" hidden="1" x14ac:dyDescent="0.25">
      <c r="B3603">
        <v>24</v>
      </c>
      <c r="C3603" t="s">
        <v>1867</v>
      </c>
      <c r="D3603">
        <v>4039</v>
      </c>
      <c r="E3603" t="s">
        <v>1209</v>
      </c>
      <c r="F3603">
        <v>230</v>
      </c>
      <c r="G3603">
        <v>4040</v>
      </c>
      <c r="H3603" t="s">
        <v>1247</v>
      </c>
      <c r="I3603">
        <v>115</v>
      </c>
      <c r="J3603">
        <v>0</v>
      </c>
      <c r="K3603" t="s">
        <v>23</v>
      </c>
      <c r="M3603">
        <v>0</v>
      </c>
      <c r="N3603" t="s">
        <v>23</v>
      </c>
      <c r="P3603" t="s">
        <v>25</v>
      </c>
      <c r="Q3603">
        <v>4</v>
      </c>
      <c r="R3603" t="s">
        <v>1847</v>
      </c>
      <c r="S3603">
        <v>19</v>
      </c>
      <c r="T3603" t="s">
        <v>1866</v>
      </c>
      <c r="U3603" s="1">
        <v>26.054203000000001</v>
      </c>
      <c r="V3603" s="1">
        <v>38.944473000000002</v>
      </c>
      <c r="W3603" s="1">
        <v>11.339232000000001</v>
      </c>
      <c r="X3603" s="1">
        <v>86.863968</v>
      </c>
      <c r="Y3603" s="1">
        <v>36.485458000000001</v>
      </c>
      <c r="Z3603" s="1" t="str">
        <f>IF(qGICXFormer_PWV[[#This Row],[GICMaxIEffective]]&lt;75,"&lt;75A",IF(qGICXFormer_PWV[[#This Row],[GICMaxIEffective]]&gt;85,"&gt;85A","&gt;75A"))</f>
        <v>&lt;75A</v>
      </c>
      <c r="AA3603" s="1" t="str" cm="1">
        <f t="array" ref="AA3603">_xlfn.CONCAT(TRANSPOSE(qGICXFormer_PWV[[#This Row],[BusNum3W]:[LineCircuit]])&amp;" : ")</f>
        <v xml:space="preserve">4039 : MISSION 4 0 : 230 : 4040 : MISSION 4 1 : 115 : 0 :  :  : 0 :  :  : 2 : </v>
      </c>
    </row>
    <row r="3604" spans="2:27" hidden="1" x14ac:dyDescent="0.25">
      <c r="B3604">
        <v>24</v>
      </c>
      <c r="C3604" t="s">
        <v>1868</v>
      </c>
      <c r="D3604">
        <v>4041</v>
      </c>
      <c r="E3604" t="s">
        <v>1185</v>
      </c>
      <c r="F3604">
        <v>230</v>
      </c>
      <c r="G3604">
        <v>4042</v>
      </c>
      <c r="H3604" t="s">
        <v>1205</v>
      </c>
      <c r="I3604">
        <v>115</v>
      </c>
      <c r="J3604">
        <v>0</v>
      </c>
      <c r="K3604" t="s">
        <v>23</v>
      </c>
      <c r="M3604">
        <v>0</v>
      </c>
      <c r="N3604" t="s">
        <v>23</v>
      </c>
      <c r="P3604" t="s">
        <v>24</v>
      </c>
      <c r="Q3604">
        <v>4</v>
      </c>
      <c r="R3604" t="s">
        <v>1847</v>
      </c>
      <c r="S3604">
        <v>19</v>
      </c>
      <c r="T3604" t="s">
        <v>1866</v>
      </c>
      <c r="U3604" s="1">
        <v>19.425654999999999</v>
      </c>
      <c r="V3604" s="1">
        <v>168.966553</v>
      </c>
      <c r="W3604" s="1">
        <v>8.3501650000000005</v>
      </c>
      <c r="X3604" s="1">
        <v>54.828423000000001</v>
      </c>
      <c r="Y3604" s="1">
        <v>2.4166560000000001</v>
      </c>
      <c r="Z3604" s="1" t="str">
        <f>IF(qGICXFormer_PWV[[#This Row],[GICMaxIEffective]]&lt;75,"&lt;75A",IF(qGICXFormer_PWV[[#This Row],[GICMaxIEffective]]&gt;85,"&gt;85A","&gt;75A"))</f>
        <v>&lt;75A</v>
      </c>
      <c r="AA3604" s="1" t="str" cm="1">
        <f t="array" ref="AA3604">_xlfn.CONCAT(TRANSPOSE(qGICXFormer_PWV[[#This Row],[BusNum3W]:[LineCircuit]])&amp;" : ")</f>
        <v xml:space="preserve">4041 : SAN JUAN 0 : 230 : 4042 : SAN JUAN 1 : 115 : 0 :  :  : 0 :  :  : 1 : </v>
      </c>
    </row>
    <row r="3605" spans="2:27" hidden="1" x14ac:dyDescent="0.25">
      <c r="B3605">
        <v>24</v>
      </c>
      <c r="C3605" t="s">
        <v>1869</v>
      </c>
      <c r="D3605">
        <v>4041</v>
      </c>
      <c r="E3605" t="s">
        <v>1185</v>
      </c>
      <c r="F3605">
        <v>230</v>
      </c>
      <c r="G3605">
        <v>4042</v>
      </c>
      <c r="H3605" t="s">
        <v>1205</v>
      </c>
      <c r="I3605">
        <v>115</v>
      </c>
      <c r="J3605">
        <v>0</v>
      </c>
      <c r="K3605" t="s">
        <v>23</v>
      </c>
      <c r="M3605">
        <v>0</v>
      </c>
      <c r="N3605" t="s">
        <v>23</v>
      </c>
      <c r="P3605" t="s">
        <v>25</v>
      </c>
      <c r="Q3605">
        <v>4</v>
      </c>
      <c r="R3605" t="s">
        <v>1847</v>
      </c>
      <c r="S3605">
        <v>19</v>
      </c>
      <c r="T3605" t="s">
        <v>1866</v>
      </c>
      <c r="U3605" s="1">
        <v>19.425654999999999</v>
      </c>
      <c r="V3605" s="1">
        <v>168.966553</v>
      </c>
      <c r="W3605" s="1">
        <v>8.3501650000000005</v>
      </c>
      <c r="X3605" s="1">
        <v>54.828423000000001</v>
      </c>
      <c r="Y3605" s="1">
        <v>2.4166560000000001</v>
      </c>
      <c r="Z3605" s="1" t="str">
        <f>IF(qGICXFormer_PWV[[#This Row],[GICMaxIEffective]]&lt;75,"&lt;75A",IF(qGICXFormer_PWV[[#This Row],[GICMaxIEffective]]&gt;85,"&gt;85A","&gt;75A"))</f>
        <v>&lt;75A</v>
      </c>
      <c r="AA3605" s="1" t="str" cm="1">
        <f t="array" ref="AA3605">_xlfn.CONCAT(TRANSPOSE(qGICXFormer_PWV[[#This Row],[BusNum3W]:[LineCircuit]])&amp;" : ")</f>
        <v xml:space="preserve">4041 : SAN JUAN 0 : 230 : 4042 : SAN JUAN 1 : 115 : 0 :  :  : 0 :  :  : 2 : </v>
      </c>
    </row>
    <row r="3606" spans="2:27" hidden="1" x14ac:dyDescent="0.25">
      <c r="B3606">
        <v>24</v>
      </c>
      <c r="C3606" t="s">
        <v>1870</v>
      </c>
      <c r="D3606">
        <v>4041</v>
      </c>
      <c r="E3606" t="s">
        <v>1185</v>
      </c>
      <c r="F3606">
        <v>230</v>
      </c>
      <c r="G3606">
        <v>4042</v>
      </c>
      <c r="H3606" t="s">
        <v>1205</v>
      </c>
      <c r="I3606">
        <v>115</v>
      </c>
      <c r="J3606">
        <v>0</v>
      </c>
      <c r="K3606" t="s">
        <v>23</v>
      </c>
      <c r="M3606">
        <v>0</v>
      </c>
      <c r="N3606" t="s">
        <v>23</v>
      </c>
      <c r="P3606" t="s">
        <v>26</v>
      </c>
      <c r="Q3606">
        <v>4</v>
      </c>
      <c r="R3606" t="s">
        <v>1847</v>
      </c>
      <c r="S3606">
        <v>19</v>
      </c>
      <c r="T3606" t="s">
        <v>1866</v>
      </c>
      <c r="U3606" s="1">
        <v>19.425654999999999</v>
      </c>
      <c r="V3606" s="1">
        <v>168.966553</v>
      </c>
      <c r="W3606" s="1">
        <v>8.3501650000000005</v>
      </c>
      <c r="X3606" s="1">
        <v>54.828423000000001</v>
      </c>
      <c r="Y3606" s="1">
        <v>2.4166560000000001</v>
      </c>
      <c r="Z3606" s="1" t="str">
        <f>IF(qGICXFormer_PWV[[#This Row],[GICMaxIEffective]]&lt;75,"&lt;75A",IF(qGICXFormer_PWV[[#This Row],[GICMaxIEffective]]&gt;85,"&gt;85A","&gt;75A"))</f>
        <v>&lt;75A</v>
      </c>
      <c r="AA3606" s="1" t="str" cm="1">
        <f t="array" ref="AA3606">_xlfn.CONCAT(TRANSPOSE(qGICXFormer_PWV[[#This Row],[BusNum3W]:[LineCircuit]])&amp;" : ")</f>
        <v xml:space="preserve">4041 : SAN JUAN 0 : 230 : 4042 : SAN JUAN 1 : 115 : 0 :  :  : 0 :  :  : 3 : </v>
      </c>
    </row>
    <row r="3607" spans="2:27" hidden="1" x14ac:dyDescent="0.25">
      <c r="B3607">
        <v>24</v>
      </c>
      <c r="C3607" t="s">
        <v>1871</v>
      </c>
      <c r="D3607">
        <v>4044</v>
      </c>
      <c r="E3607" t="s">
        <v>1197</v>
      </c>
      <c r="F3607">
        <v>115</v>
      </c>
      <c r="G3607">
        <v>4045</v>
      </c>
      <c r="H3607" t="s">
        <v>1872</v>
      </c>
      <c r="I3607">
        <v>13.8</v>
      </c>
      <c r="J3607">
        <v>0</v>
      </c>
      <c r="K3607" t="s">
        <v>23</v>
      </c>
      <c r="M3607">
        <v>0</v>
      </c>
      <c r="N3607" t="s">
        <v>23</v>
      </c>
      <c r="P3607" t="s">
        <v>24</v>
      </c>
      <c r="Q3607">
        <v>4</v>
      </c>
      <c r="R3607" t="s">
        <v>1847</v>
      </c>
      <c r="S3607">
        <v>19</v>
      </c>
      <c r="T3607" t="s">
        <v>1866</v>
      </c>
      <c r="U3607" s="1">
        <v>5.5074569999999996</v>
      </c>
      <c r="V3607" s="1">
        <v>44.209259000000003</v>
      </c>
      <c r="W3607" s="1">
        <v>1.1868339999999999</v>
      </c>
      <c r="X3607" s="1">
        <v>16.522369000000001</v>
      </c>
      <c r="Y3607" s="1">
        <v>44.209259000000003</v>
      </c>
      <c r="Z3607" s="1" t="str">
        <f>IF(qGICXFormer_PWV[[#This Row],[GICMaxIEffective]]&lt;75,"&lt;75A",IF(qGICXFormer_PWV[[#This Row],[GICMaxIEffective]]&gt;85,"&gt;85A","&gt;75A"))</f>
        <v>&lt;75A</v>
      </c>
      <c r="AA3607" s="1" t="str" cm="1">
        <f t="array" ref="AA3607">_xlfn.CONCAT(TRANSPOSE(qGICXFormer_PWV[[#This Row],[BusNum3W]:[LineCircuit]])&amp;" : ")</f>
        <v xml:space="preserve">4044 : FALCON HEIGHTS 1 0 : 115 : 4045 : FALCON HEIGHTS 1 1 : 13.8 : 0 :  :  : 0 :  :  : 1 : </v>
      </c>
    </row>
    <row r="3608" spans="2:27" hidden="1" x14ac:dyDescent="0.25">
      <c r="B3608">
        <v>24</v>
      </c>
      <c r="C3608" t="s">
        <v>1873</v>
      </c>
      <c r="D3608">
        <v>4044</v>
      </c>
      <c r="E3608" t="s">
        <v>1197</v>
      </c>
      <c r="F3608">
        <v>115</v>
      </c>
      <c r="G3608">
        <v>4046</v>
      </c>
      <c r="H3608" t="s">
        <v>1874</v>
      </c>
      <c r="I3608">
        <v>13.8</v>
      </c>
      <c r="J3608">
        <v>0</v>
      </c>
      <c r="K3608" t="s">
        <v>23</v>
      </c>
      <c r="M3608">
        <v>0</v>
      </c>
      <c r="N3608" t="s">
        <v>23</v>
      </c>
      <c r="P3608" t="s">
        <v>24</v>
      </c>
      <c r="Q3608">
        <v>4</v>
      </c>
      <c r="R3608" t="s">
        <v>1847</v>
      </c>
      <c r="S3608">
        <v>19</v>
      </c>
      <c r="T3608" t="s">
        <v>1866</v>
      </c>
      <c r="U3608" s="1">
        <v>2.9060280000000001</v>
      </c>
      <c r="V3608" s="1">
        <v>44.209259000000003</v>
      </c>
      <c r="W3608" s="1">
        <v>0.62623700000000004</v>
      </c>
      <c r="X3608" s="1">
        <v>8.7180809999999997</v>
      </c>
      <c r="Y3608" s="1">
        <v>44.209259000000003</v>
      </c>
      <c r="Z3608" s="1" t="str">
        <f>IF(qGICXFormer_PWV[[#This Row],[GICMaxIEffective]]&lt;75,"&lt;75A",IF(qGICXFormer_PWV[[#This Row],[GICMaxIEffective]]&gt;85,"&gt;85A","&gt;75A"))</f>
        <v>&lt;75A</v>
      </c>
      <c r="AA3608" s="1" t="str" cm="1">
        <f t="array" ref="AA3608">_xlfn.CONCAT(TRANSPOSE(qGICXFormer_PWV[[#This Row],[BusNum3W]:[LineCircuit]])&amp;" : ")</f>
        <v xml:space="preserve">4044 : FALCON HEIGHTS 1 0 : 115 : 4046 : FALCON HEIGHTS 1 2 : 13.8 : 0 :  :  : 0 :  :  : 1 : </v>
      </c>
    </row>
    <row r="3609" spans="2:27" hidden="1" x14ac:dyDescent="0.25">
      <c r="B3609">
        <v>24</v>
      </c>
      <c r="C3609" t="s">
        <v>1875</v>
      </c>
      <c r="D3609">
        <v>4044</v>
      </c>
      <c r="E3609" t="s">
        <v>1197</v>
      </c>
      <c r="F3609">
        <v>115</v>
      </c>
      <c r="G3609">
        <v>4047</v>
      </c>
      <c r="H3609" t="s">
        <v>1876</v>
      </c>
      <c r="I3609">
        <v>13.8</v>
      </c>
      <c r="J3609">
        <v>0</v>
      </c>
      <c r="K3609" t="s">
        <v>23</v>
      </c>
      <c r="M3609">
        <v>0</v>
      </c>
      <c r="N3609" t="s">
        <v>23</v>
      </c>
      <c r="P3609" t="s">
        <v>24</v>
      </c>
      <c r="Q3609">
        <v>4</v>
      </c>
      <c r="R3609" t="s">
        <v>1847</v>
      </c>
      <c r="S3609">
        <v>19</v>
      </c>
      <c r="T3609" t="s">
        <v>1866</v>
      </c>
      <c r="U3609" s="1">
        <v>3.4903629999999999</v>
      </c>
      <c r="V3609" s="1">
        <v>44.209259000000003</v>
      </c>
      <c r="W3609" s="1">
        <v>0.75215900000000002</v>
      </c>
      <c r="X3609" s="1">
        <v>10.471088999999999</v>
      </c>
      <c r="Y3609" s="1">
        <v>44.209259000000003</v>
      </c>
      <c r="Z3609" s="1" t="str">
        <f>IF(qGICXFormer_PWV[[#This Row],[GICMaxIEffective]]&lt;75,"&lt;75A",IF(qGICXFormer_PWV[[#This Row],[GICMaxIEffective]]&gt;85,"&gt;85A","&gt;75A"))</f>
        <v>&lt;75A</v>
      </c>
      <c r="AA3609" s="1" t="str" cm="1">
        <f t="array" ref="AA3609">_xlfn.CONCAT(TRANSPOSE(qGICXFormer_PWV[[#This Row],[BusNum3W]:[LineCircuit]])&amp;" : ")</f>
        <v xml:space="preserve">4044 : FALCON HEIGHTS 1 0 : 115 : 4047 : FALCON HEIGHTS 1 3 : 13.8 : 0 :  :  : 0 :  :  : 1 : </v>
      </c>
    </row>
    <row r="3610" spans="2:27" hidden="1" x14ac:dyDescent="0.25">
      <c r="B3610">
        <v>24</v>
      </c>
      <c r="C3610" t="s">
        <v>1877</v>
      </c>
      <c r="D3610">
        <v>4049</v>
      </c>
      <c r="E3610" t="s">
        <v>1167</v>
      </c>
      <c r="F3610">
        <v>115</v>
      </c>
      <c r="G3610">
        <v>4050</v>
      </c>
      <c r="H3610" t="s">
        <v>1878</v>
      </c>
      <c r="I3610">
        <v>13.8</v>
      </c>
      <c r="J3610">
        <v>0</v>
      </c>
      <c r="K3610" t="s">
        <v>23</v>
      </c>
      <c r="M3610">
        <v>0</v>
      </c>
      <c r="N3610" t="s">
        <v>23</v>
      </c>
      <c r="P3610" t="s">
        <v>24</v>
      </c>
      <c r="Q3610">
        <v>4</v>
      </c>
      <c r="R3610" t="s">
        <v>1847</v>
      </c>
      <c r="S3610">
        <v>19</v>
      </c>
      <c r="T3610" t="s">
        <v>1866</v>
      </c>
      <c r="U3610" s="1">
        <v>6.7011279999999998</v>
      </c>
      <c r="V3610" s="1">
        <v>0.81979400000000002</v>
      </c>
      <c r="W3610" s="1">
        <v>1.4157500000000001</v>
      </c>
      <c r="X3610" s="1">
        <v>20.103386</v>
      </c>
      <c r="Y3610" s="1">
        <v>0.81979400000000002</v>
      </c>
      <c r="Z3610" s="1" t="str">
        <f>IF(qGICXFormer_PWV[[#This Row],[GICMaxIEffective]]&lt;75,"&lt;75A",IF(qGICXFormer_PWV[[#This Row],[GICMaxIEffective]]&gt;85,"&gt;85A","&gt;75A"))</f>
        <v>&lt;75A</v>
      </c>
      <c r="AA3610" s="1" t="str" cm="1">
        <f t="array" ref="AA3610">_xlfn.CONCAT(TRANSPOSE(qGICXFormer_PWV[[#This Row],[BusNum3W]:[LineCircuit]])&amp;" : ")</f>
        <v xml:space="preserve">4049 : SEBASTIAN 2 0 : 115 : 4050 : SEBASTIAN 2 1 : 13.8 : 0 :  :  : 0 :  :  : 1 : </v>
      </c>
    </row>
    <row r="3611" spans="2:27" hidden="1" x14ac:dyDescent="0.25">
      <c r="B3611">
        <v>24</v>
      </c>
      <c r="C3611" t="s">
        <v>1879</v>
      </c>
      <c r="D3611">
        <v>4049</v>
      </c>
      <c r="E3611" t="s">
        <v>1167</v>
      </c>
      <c r="F3611">
        <v>115</v>
      </c>
      <c r="G3611">
        <v>4050</v>
      </c>
      <c r="H3611" t="s">
        <v>1878</v>
      </c>
      <c r="I3611">
        <v>13.8</v>
      </c>
      <c r="J3611">
        <v>0</v>
      </c>
      <c r="K3611" t="s">
        <v>23</v>
      </c>
      <c r="M3611">
        <v>0</v>
      </c>
      <c r="N3611" t="s">
        <v>23</v>
      </c>
      <c r="P3611" t="s">
        <v>25</v>
      </c>
      <c r="Q3611">
        <v>4</v>
      </c>
      <c r="R3611" t="s">
        <v>1847</v>
      </c>
      <c r="S3611">
        <v>19</v>
      </c>
      <c r="T3611" t="s">
        <v>1866</v>
      </c>
      <c r="U3611" s="1">
        <v>6.7011279999999998</v>
      </c>
      <c r="V3611" s="1">
        <v>0.81979400000000002</v>
      </c>
      <c r="W3611" s="1">
        <v>1.4157500000000001</v>
      </c>
      <c r="X3611" s="1">
        <v>20.103386</v>
      </c>
      <c r="Y3611" s="1">
        <v>0.81979400000000002</v>
      </c>
      <c r="Z3611" s="1" t="str">
        <f>IF(qGICXFormer_PWV[[#This Row],[GICMaxIEffective]]&lt;75,"&lt;75A",IF(qGICXFormer_PWV[[#This Row],[GICMaxIEffective]]&gt;85,"&gt;85A","&gt;75A"))</f>
        <v>&lt;75A</v>
      </c>
      <c r="AA3611" s="1" t="str" cm="1">
        <f t="array" ref="AA3611">_xlfn.CONCAT(TRANSPOSE(qGICXFormer_PWV[[#This Row],[BusNum3W]:[LineCircuit]])&amp;" : ")</f>
        <v xml:space="preserve">4049 : SEBASTIAN 2 0 : 115 : 4050 : SEBASTIAN 2 1 : 13.8 : 0 :  :  : 0 :  :  : 2 : </v>
      </c>
    </row>
    <row r="3612" spans="2:27" hidden="1" x14ac:dyDescent="0.25">
      <c r="B3612">
        <v>24</v>
      </c>
      <c r="C3612" t="s">
        <v>1880</v>
      </c>
      <c r="D3612">
        <v>4051</v>
      </c>
      <c r="E3612" t="s">
        <v>1112</v>
      </c>
      <c r="F3612">
        <v>115</v>
      </c>
      <c r="G3612">
        <v>4052</v>
      </c>
      <c r="H3612" t="s">
        <v>1881</v>
      </c>
      <c r="I3612">
        <v>18</v>
      </c>
      <c r="J3612">
        <v>0</v>
      </c>
      <c r="K3612" t="s">
        <v>23</v>
      </c>
      <c r="M3612">
        <v>0</v>
      </c>
      <c r="N3612" t="s">
        <v>23</v>
      </c>
      <c r="P3612" t="s">
        <v>24</v>
      </c>
      <c r="Q3612">
        <v>4</v>
      </c>
      <c r="R3612" t="s">
        <v>1847</v>
      </c>
      <c r="S3612">
        <v>21</v>
      </c>
      <c r="T3612" t="s">
        <v>1851</v>
      </c>
      <c r="U3612" s="1">
        <v>3.5121769999999999</v>
      </c>
      <c r="V3612" s="1">
        <v>18.762867</v>
      </c>
      <c r="W3612" s="1">
        <v>0.75814400000000004</v>
      </c>
      <c r="X3612" s="1">
        <v>10.536531</v>
      </c>
      <c r="Y3612" s="1">
        <v>18.762867</v>
      </c>
      <c r="Z3612" s="1" t="str">
        <f>IF(qGICXFormer_PWV[[#This Row],[GICMaxIEffective]]&lt;75,"&lt;75A",IF(qGICXFormer_PWV[[#This Row],[GICMaxIEffective]]&gt;85,"&gt;85A","&gt;75A"))</f>
        <v>&lt;75A</v>
      </c>
      <c r="AA3612" s="1" t="str" cm="1">
        <f t="array" ref="AA3612">_xlfn.CONCAT(TRANSPOSE(qGICXFormer_PWV[[#This Row],[BusNum3W]:[LineCircuit]])&amp;" : ")</f>
        <v xml:space="preserve">4051 : BISHOP 0 : 115 : 4052 : BISHOP 1 : 18 : 0 :  :  : 0 :  :  : 1 : </v>
      </c>
    </row>
    <row r="3613" spans="2:27" hidden="1" x14ac:dyDescent="0.25">
      <c r="B3613">
        <v>24</v>
      </c>
      <c r="C3613" t="s">
        <v>1882</v>
      </c>
      <c r="D3613">
        <v>4056</v>
      </c>
      <c r="E3613" t="s">
        <v>1214</v>
      </c>
      <c r="F3613">
        <v>230</v>
      </c>
      <c r="G3613">
        <v>4057</v>
      </c>
      <c r="H3613" t="s">
        <v>1149</v>
      </c>
      <c r="I3613">
        <v>115</v>
      </c>
      <c r="J3613">
        <v>0</v>
      </c>
      <c r="K3613" t="s">
        <v>23</v>
      </c>
      <c r="M3613">
        <v>0</v>
      </c>
      <c r="N3613" t="s">
        <v>23</v>
      </c>
      <c r="P3613" t="s">
        <v>24</v>
      </c>
      <c r="Q3613">
        <v>4</v>
      </c>
      <c r="R3613" t="s">
        <v>1847</v>
      </c>
      <c r="S3613">
        <v>21</v>
      </c>
      <c r="T3613" t="s">
        <v>1851</v>
      </c>
      <c r="U3613" s="1">
        <v>6.2298669999999996</v>
      </c>
      <c r="V3613" s="1">
        <v>54.375889000000001</v>
      </c>
      <c r="W3613" s="1">
        <v>2.6352679999999999</v>
      </c>
      <c r="X3613" s="1">
        <v>50.917079999999999</v>
      </c>
      <c r="Y3613" s="1">
        <v>17.414185</v>
      </c>
      <c r="Z3613" s="1" t="str">
        <f>IF(qGICXFormer_PWV[[#This Row],[GICMaxIEffective]]&lt;75,"&lt;75A",IF(qGICXFormer_PWV[[#This Row],[GICMaxIEffective]]&gt;85,"&gt;85A","&gt;75A"))</f>
        <v>&lt;75A</v>
      </c>
      <c r="AA3613" s="1" t="str" cm="1">
        <f t="array" ref="AA3613">_xlfn.CONCAT(TRANSPOSE(qGICXFormer_PWV[[#This Row],[BusNum3W]:[LineCircuit]])&amp;" : ")</f>
        <v xml:space="preserve">4056 : GREGORY 0 : 230 : 4057 : GREGORY 1 : 115 : 0 :  :  : 0 :  :  : 1 : </v>
      </c>
    </row>
    <row r="3614" spans="2:27" hidden="1" x14ac:dyDescent="0.25">
      <c r="B3614">
        <v>24</v>
      </c>
      <c r="C3614" t="s">
        <v>1883</v>
      </c>
      <c r="D3614">
        <v>4056</v>
      </c>
      <c r="E3614" t="s">
        <v>1214</v>
      </c>
      <c r="F3614">
        <v>230</v>
      </c>
      <c r="G3614">
        <v>4058</v>
      </c>
      <c r="H3614" t="s">
        <v>1884</v>
      </c>
      <c r="I3614">
        <v>13.8</v>
      </c>
      <c r="J3614">
        <v>0</v>
      </c>
      <c r="K3614" t="s">
        <v>23</v>
      </c>
      <c r="M3614">
        <v>0</v>
      </c>
      <c r="N3614" t="s">
        <v>23</v>
      </c>
      <c r="P3614" t="s">
        <v>24</v>
      </c>
      <c r="Q3614">
        <v>4</v>
      </c>
      <c r="R3614" t="s">
        <v>1847</v>
      </c>
      <c r="S3614">
        <v>21</v>
      </c>
      <c r="T3614" t="s">
        <v>1851</v>
      </c>
      <c r="U3614" s="1">
        <v>8.245412</v>
      </c>
      <c r="V3614" s="1">
        <v>54.375889000000001</v>
      </c>
      <c r="W3614" s="1">
        <v>3.588543</v>
      </c>
      <c r="X3614" s="1">
        <v>24.736235000000001</v>
      </c>
      <c r="Y3614" s="1">
        <v>54.375889000000001</v>
      </c>
      <c r="Z3614" s="1" t="str">
        <f>IF(qGICXFormer_PWV[[#This Row],[GICMaxIEffective]]&lt;75,"&lt;75A",IF(qGICXFormer_PWV[[#This Row],[GICMaxIEffective]]&gt;85,"&gt;85A","&gt;75A"))</f>
        <v>&lt;75A</v>
      </c>
      <c r="AA3614" s="1" t="str" cm="1">
        <f t="array" ref="AA3614">_xlfn.CONCAT(TRANSPOSE(qGICXFormer_PWV[[#This Row],[BusNum3W]:[LineCircuit]])&amp;" : ")</f>
        <v xml:space="preserve">4056 : GREGORY 0 : 230 : 4058 : GREGORY 2 : 13.8 : 0 :  :  : 0 :  :  : 1 : </v>
      </c>
    </row>
    <row r="3615" spans="2:27" hidden="1" x14ac:dyDescent="0.25">
      <c r="B3615">
        <v>24</v>
      </c>
      <c r="C3615" t="s">
        <v>1885</v>
      </c>
      <c r="D3615">
        <v>4056</v>
      </c>
      <c r="E3615" t="s">
        <v>1214</v>
      </c>
      <c r="F3615">
        <v>230</v>
      </c>
      <c r="G3615">
        <v>4059</v>
      </c>
      <c r="H3615" t="s">
        <v>1886</v>
      </c>
      <c r="I3615">
        <v>13.8</v>
      </c>
      <c r="J3615">
        <v>0</v>
      </c>
      <c r="K3615" t="s">
        <v>23</v>
      </c>
      <c r="M3615">
        <v>0</v>
      </c>
      <c r="N3615" t="s">
        <v>23</v>
      </c>
      <c r="P3615" t="s">
        <v>24</v>
      </c>
      <c r="Q3615">
        <v>4</v>
      </c>
      <c r="R3615" t="s">
        <v>1847</v>
      </c>
      <c r="S3615">
        <v>21</v>
      </c>
      <c r="T3615" t="s">
        <v>1851</v>
      </c>
      <c r="U3615" s="1">
        <v>5.6922629999999996</v>
      </c>
      <c r="V3615" s="1">
        <v>54.375889000000001</v>
      </c>
      <c r="W3615" s="1">
        <v>2.4773689999999999</v>
      </c>
      <c r="X3615" s="1">
        <v>17.076789999999999</v>
      </c>
      <c r="Y3615" s="1">
        <v>54.375889000000001</v>
      </c>
      <c r="Z3615" s="1" t="str">
        <f>IF(qGICXFormer_PWV[[#This Row],[GICMaxIEffective]]&lt;75,"&lt;75A",IF(qGICXFormer_PWV[[#This Row],[GICMaxIEffective]]&gt;85,"&gt;85A","&gt;75A"))</f>
        <v>&lt;75A</v>
      </c>
      <c r="AA3615" s="1" t="str" cm="1">
        <f t="array" ref="AA3615">_xlfn.CONCAT(TRANSPOSE(qGICXFormer_PWV[[#This Row],[BusNum3W]:[LineCircuit]])&amp;" : ")</f>
        <v xml:space="preserve">4056 : GREGORY 0 : 230 : 4059 : GREGORY 3 : 13.8 : 0 :  :  : 0 :  :  : 1 : </v>
      </c>
    </row>
    <row r="3616" spans="2:27" hidden="1" x14ac:dyDescent="0.25">
      <c r="B3616">
        <v>24</v>
      </c>
      <c r="C3616" t="s">
        <v>1887</v>
      </c>
      <c r="D3616">
        <v>4056</v>
      </c>
      <c r="E3616" t="s">
        <v>1214</v>
      </c>
      <c r="F3616">
        <v>230</v>
      </c>
      <c r="G3616">
        <v>4060</v>
      </c>
      <c r="H3616" t="s">
        <v>1888</v>
      </c>
      <c r="I3616">
        <v>13.8</v>
      </c>
      <c r="J3616">
        <v>0</v>
      </c>
      <c r="K3616" t="s">
        <v>23</v>
      </c>
      <c r="M3616">
        <v>0</v>
      </c>
      <c r="N3616" t="s">
        <v>23</v>
      </c>
      <c r="P3616" t="s">
        <v>24</v>
      </c>
      <c r="Q3616">
        <v>4</v>
      </c>
      <c r="R3616" t="s">
        <v>1847</v>
      </c>
      <c r="S3616">
        <v>21</v>
      </c>
      <c r="T3616" t="s">
        <v>1851</v>
      </c>
      <c r="U3616" s="1">
        <v>5.2646759999999997</v>
      </c>
      <c r="V3616" s="1">
        <v>54.375889000000001</v>
      </c>
      <c r="W3616" s="1">
        <v>2.2912759999999999</v>
      </c>
      <c r="X3616" s="1">
        <v>15.794027</v>
      </c>
      <c r="Y3616" s="1">
        <v>54.375889000000001</v>
      </c>
      <c r="Z3616" s="1" t="str">
        <f>IF(qGICXFormer_PWV[[#This Row],[GICMaxIEffective]]&lt;75,"&lt;75A",IF(qGICXFormer_PWV[[#This Row],[GICMaxIEffective]]&gt;85,"&gt;85A","&gt;75A"))</f>
        <v>&lt;75A</v>
      </c>
      <c r="AA3616" s="1" t="str" cm="1">
        <f t="array" ref="AA3616">_xlfn.CONCAT(TRANSPOSE(qGICXFormer_PWV[[#This Row],[BusNum3W]:[LineCircuit]])&amp;" : ")</f>
        <v xml:space="preserve">4056 : GREGORY 0 : 230 : 4060 : GREGORY 4 : 13.8 : 0 :  :  : 0 :  :  : 1 : </v>
      </c>
    </row>
    <row r="3617" spans="2:27" hidden="1" x14ac:dyDescent="0.25">
      <c r="B3617">
        <v>24</v>
      </c>
      <c r="C3617" t="s">
        <v>1889</v>
      </c>
      <c r="D3617">
        <v>4056</v>
      </c>
      <c r="E3617" t="s">
        <v>1214</v>
      </c>
      <c r="F3617">
        <v>230</v>
      </c>
      <c r="G3617">
        <v>4061</v>
      </c>
      <c r="H3617" t="s">
        <v>1890</v>
      </c>
      <c r="I3617">
        <v>13.8</v>
      </c>
      <c r="J3617">
        <v>0</v>
      </c>
      <c r="K3617" t="s">
        <v>23</v>
      </c>
      <c r="M3617">
        <v>0</v>
      </c>
      <c r="N3617" t="s">
        <v>23</v>
      </c>
      <c r="P3617" t="s">
        <v>24</v>
      </c>
      <c r="Q3617">
        <v>4</v>
      </c>
      <c r="R3617" t="s">
        <v>1847</v>
      </c>
      <c r="S3617">
        <v>21</v>
      </c>
      <c r="T3617" t="s">
        <v>1851</v>
      </c>
      <c r="U3617" s="1">
        <v>7.5768649999999997</v>
      </c>
      <c r="V3617" s="1">
        <v>54.375889000000001</v>
      </c>
      <c r="W3617" s="1">
        <v>3.29758</v>
      </c>
      <c r="X3617" s="1">
        <v>22.730595000000001</v>
      </c>
      <c r="Y3617" s="1">
        <v>54.375889000000001</v>
      </c>
      <c r="Z3617" s="1" t="str">
        <f>IF(qGICXFormer_PWV[[#This Row],[GICMaxIEffective]]&lt;75,"&lt;75A",IF(qGICXFormer_PWV[[#This Row],[GICMaxIEffective]]&gt;85,"&gt;85A","&gt;75A"))</f>
        <v>&lt;75A</v>
      </c>
      <c r="AA3617" s="1" t="str" cm="1">
        <f t="array" ref="AA3617">_xlfn.CONCAT(TRANSPOSE(qGICXFormer_PWV[[#This Row],[BusNum3W]:[LineCircuit]])&amp;" : ")</f>
        <v xml:space="preserve">4056 : GREGORY 0 : 230 : 4061 : GREGORY 5 : 13.8 : 0 :  :  : 0 :  :  : 1 : </v>
      </c>
    </row>
    <row r="3618" spans="2:27" hidden="1" x14ac:dyDescent="0.25">
      <c r="B3618">
        <v>24</v>
      </c>
      <c r="C3618" t="s">
        <v>1891</v>
      </c>
      <c r="D3618">
        <v>4056</v>
      </c>
      <c r="E3618" t="s">
        <v>1214</v>
      </c>
      <c r="F3618">
        <v>230</v>
      </c>
      <c r="G3618">
        <v>4062</v>
      </c>
      <c r="H3618" t="s">
        <v>1892</v>
      </c>
      <c r="I3618">
        <v>13.8</v>
      </c>
      <c r="J3618">
        <v>0</v>
      </c>
      <c r="K3618" t="s">
        <v>23</v>
      </c>
      <c r="M3618">
        <v>0</v>
      </c>
      <c r="N3618" t="s">
        <v>23</v>
      </c>
      <c r="P3618" t="s">
        <v>24</v>
      </c>
      <c r="Q3618">
        <v>4</v>
      </c>
      <c r="R3618" t="s">
        <v>1847</v>
      </c>
      <c r="S3618">
        <v>21</v>
      </c>
      <c r="T3618" t="s">
        <v>1851</v>
      </c>
      <c r="U3618" s="1">
        <v>3.9072330000000002</v>
      </c>
      <c r="V3618" s="1">
        <v>54.375889000000001</v>
      </c>
      <c r="W3618" s="1">
        <v>1.700494</v>
      </c>
      <c r="X3618" s="1">
        <v>11.7217</v>
      </c>
      <c r="Y3618" s="1">
        <v>54.375889000000001</v>
      </c>
      <c r="Z3618" s="1" t="str">
        <f>IF(qGICXFormer_PWV[[#This Row],[GICMaxIEffective]]&lt;75,"&lt;75A",IF(qGICXFormer_PWV[[#This Row],[GICMaxIEffective]]&gt;85,"&gt;85A","&gt;75A"))</f>
        <v>&lt;75A</v>
      </c>
      <c r="AA3618" s="1" t="str" cm="1">
        <f t="array" ref="AA3618">_xlfn.CONCAT(TRANSPOSE(qGICXFormer_PWV[[#This Row],[BusNum3W]:[LineCircuit]])&amp;" : ")</f>
        <v xml:space="preserve">4056 : GREGORY 0 : 230 : 4062 : GREGORY 6 : 13.8 : 0 :  :  : 0 :  :  : 1 : </v>
      </c>
    </row>
    <row r="3619" spans="2:27" hidden="1" x14ac:dyDescent="0.25">
      <c r="B3619">
        <v>24</v>
      </c>
      <c r="C3619" t="s">
        <v>1893</v>
      </c>
      <c r="D3619">
        <v>4056</v>
      </c>
      <c r="E3619" t="s">
        <v>1214</v>
      </c>
      <c r="F3619">
        <v>230</v>
      </c>
      <c r="G3619">
        <v>4063</v>
      </c>
      <c r="H3619" t="s">
        <v>1894</v>
      </c>
      <c r="I3619">
        <v>13.8</v>
      </c>
      <c r="J3619">
        <v>0</v>
      </c>
      <c r="K3619" t="s">
        <v>23</v>
      </c>
      <c r="M3619">
        <v>0</v>
      </c>
      <c r="N3619" t="s">
        <v>23</v>
      </c>
      <c r="P3619" t="s">
        <v>24</v>
      </c>
      <c r="Q3619">
        <v>4</v>
      </c>
      <c r="R3619" t="s">
        <v>1847</v>
      </c>
      <c r="S3619">
        <v>21</v>
      </c>
      <c r="T3619" t="s">
        <v>1851</v>
      </c>
      <c r="U3619" s="1">
        <v>14.563325000000001</v>
      </c>
      <c r="V3619" s="1">
        <v>54.375889000000001</v>
      </c>
      <c r="W3619" s="1">
        <v>6.3382059999999996</v>
      </c>
      <c r="X3619" s="1">
        <v>43.689976000000001</v>
      </c>
      <c r="Y3619" s="1">
        <v>54.375889000000001</v>
      </c>
      <c r="Z3619" s="1" t="str">
        <f>IF(qGICXFormer_PWV[[#This Row],[GICMaxIEffective]]&lt;75,"&lt;75A",IF(qGICXFormer_PWV[[#This Row],[GICMaxIEffective]]&gt;85,"&gt;85A","&gt;75A"))</f>
        <v>&lt;75A</v>
      </c>
      <c r="AA3619" s="1" t="str" cm="1">
        <f t="array" ref="AA3619">_xlfn.CONCAT(TRANSPOSE(qGICXFormer_PWV[[#This Row],[BusNum3W]:[LineCircuit]])&amp;" : ")</f>
        <v xml:space="preserve">4056 : GREGORY 0 : 230 : 4063 : GREGORY 7 : 13.8 : 0 :  :  : 0 :  :  : 1 : </v>
      </c>
    </row>
    <row r="3620" spans="2:27" hidden="1" x14ac:dyDescent="0.25">
      <c r="B3620">
        <v>24</v>
      </c>
      <c r="C3620" t="s">
        <v>1895</v>
      </c>
      <c r="D3620">
        <v>4064</v>
      </c>
      <c r="E3620" t="s">
        <v>1129</v>
      </c>
      <c r="F3620">
        <v>115</v>
      </c>
      <c r="G3620">
        <v>4065</v>
      </c>
      <c r="H3620" t="s">
        <v>1896</v>
      </c>
      <c r="I3620">
        <v>18</v>
      </c>
      <c r="J3620">
        <v>0</v>
      </c>
      <c r="K3620" t="s">
        <v>23</v>
      </c>
      <c r="M3620">
        <v>0</v>
      </c>
      <c r="N3620" t="s">
        <v>23</v>
      </c>
      <c r="P3620" t="s">
        <v>24</v>
      </c>
      <c r="Q3620">
        <v>4</v>
      </c>
      <c r="R3620" t="s">
        <v>1847</v>
      </c>
      <c r="S3620">
        <v>21</v>
      </c>
      <c r="T3620" t="s">
        <v>1851</v>
      </c>
      <c r="U3620" s="1">
        <v>13.615073000000001</v>
      </c>
      <c r="V3620" s="1">
        <v>20.05761</v>
      </c>
      <c r="W3620" s="1">
        <v>2.9339909999999998</v>
      </c>
      <c r="X3620" s="1">
        <v>40.845219</v>
      </c>
      <c r="Y3620" s="1">
        <v>20.05761</v>
      </c>
      <c r="Z3620" s="1" t="str">
        <f>IF(qGICXFormer_PWV[[#This Row],[GICMaxIEffective]]&lt;75,"&lt;75A",IF(qGICXFormer_PWV[[#This Row],[GICMaxIEffective]]&gt;85,"&gt;85A","&gt;75A"))</f>
        <v>&lt;75A</v>
      </c>
      <c r="AA3620" s="1" t="str" cm="1">
        <f t="array" ref="AA3620">_xlfn.CONCAT(TRANSPOSE(qGICXFormer_PWV[[#This Row],[BusNum3W]:[LineCircuit]])&amp;" : ")</f>
        <v xml:space="preserve">4064 : CORPUS CHRISTI 2 0 : 115 : 4065 : CORPUS CHRISTI 2 1 : 18 : 0 :  :  : 0 :  :  : 1 : </v>
      </c>
    </row>
    <row r="3621" spans="2:27" hidden="1" x14ac:dyDescent="0.25">
      <c r="B3621">
        <v>24</v>
      </c>
      <c r="C3621" t="s">
        <v>1897</v>
      </c>
      <c r="D3621">
        <v>4070</v>
      </c>
      <c r="E3621" t="s">
        <v>1186</v>
      </c>
      <c r="F3621">
        <v>230</v>
      </c>
      <c r="G3621">
        <v>4071</v>
      </c>
      <c r="H3621" t="s">
        <v>1125</v>
      </c>
      <c r="I3621">
        <v>115</v>
      </c>
      <c r="J3621">
        <v>0</v>
      </c>
      <c r="K3621" t="s">
        <v>23</v>
      </c>
      <c r="M3621">
        <v>0</v>
      </c>
      <c r="N3621" t="s">
        <v>23</v>
      </c>
      <c r="P3621" t="s">
        <v>24</v>
      </c>
      <c r="Q3621">
        <v>4</v>
      </c>
      <c r="R3621" t="s">
        <v>1847</v>
      </c>
      <c r="S3621">
        <v>19</v>
      </c>
      <c r="T3621" t="s">
        <v>1866</v>
      </c>
      <c r="U3621" s="1">
        <v>34.857826000000003</v>
      </c>
      <c r="V3621" s="1">
        <v>139.48339799999999</v>
      </c>
      <c r="W3621" s="1">
        <v>14.593173</v>
      </c>
      <c r="X3621" s="1">
        <v>96.984145999999996</v>
      </c>
      <c r="Y3621" s="1">
        <v>140.47520399999999</v>
      </c>
      <c r="Z3621" s="1" t="str">
        <f>IF(qGICXFormer_PWV[[#This Row],[GICMaxIEffective]]&lt;75,"&lt;75A",IF(qGICXFormer_PWV[[#This Row],[GICMaxIEffective]]&gt;85,"&gt;85A","&gt;75A"))</f>
        <v>&lt;75A</v>
      </c>
      <c r="AA3621" s="1" t="str" cm="1">
        <f t="array" ref="AA3621">_xlfn.CONCAT(TRANSPOSE(qGICXFormer_PWV[[#This Row],[BusNum3W]:[LineCircuit]])&amp;" : ")</f>
        <v xml:space="preserve">4070 : BROWNSVILLE 2 0 : 230 : 4071 : BROWNSVILLE 2 1 : 115 : 0 :  :  : 0 :  :  : 1 : </v>
      </c>
    </row>
    <row r="3622" spans="2:27" hidden="1" x14ac:dyDescent="0.25">
      <c r="B3622">
        <v>24</v>
      </c>
      <c r="C3622" t="s">
        <v>1898</v>
      </c>
      <c r="D3622">
        <v>4070</v>
      </c>
      <c r="E3622" t="s">
        <v>1186</v>
      </c>
      <c r="F3622">
        <v>230</v>
      </c>
      <c r="G3622">
        <v>4071</v>
      </c>
      <c r="H3622" t="s">
        <v>1125</v>
      </c>
      <c r="I3622">
        <v>115</v>
      </c>
      <c r="J3622">
        <v>0</v>
      </c>
      <c r="K3622" t="s">
        <v>23</v>
      </c>
      <c r="M3622">
        <v>0</v>
      </c>
      <c r="N3622" t="s">
        <v>23</v>
      </c>
      <c r="P3622" t="s">
        <v>25</v>
      </c>
      <c r="Q3622">
        <v>4</v>
      </c>
      <c r="R3622" t="s">
        <v>1847</v>
      </c>
      <c r="S3622">
        <v>19</v>
      </c>
      <c r="T3622" t="s">
        <v>1866</v>
      </c>
      <c r="U3622" s="1">
        <v>34.857826000000003</v>
      </c>
      <c r="V3622" s="1">
        <v>139.48339799999999</v>
      </c>
      <c r="W3622" s="1">
        <v>14.593173</v>
      </c>
      <c r="X3622" s="1">
        <v>96.984145999999996</v>
      </c>
      <c r="Y3622" s="1">
        <v>140.47520399999999</v>
      </c>
      <c r="Z3622" s="1" t="str">
        <f>IF(qGICXFormer_PWV[[#This Row],[GICMaxIEffective]]&lt;75,"&lt;75A",IF(qGICXFormer_PWV[[#This Row],[GICMaxIEffective]]&gt;85,"&gt;85A","&gt;75A"))</f>
        <v>&lt;75A</v>
      </c>
      <c r="AA3622" s="1" t="str" cm="1">
        <f t="array" ref="AA3622">_xlfn.CONCAT(TRANSPOSE(qGICXFormer_PWV[[#This Row],[BusNum3W]:[LineCircuit]])&amp;" : ")</f>
        <v xml:space="preserve">4070 : BROWNSVILLE 2 0 : 230 : 4071 : BROWNSVILLE 2 1 : 115 : 0 :  :  : 0 :  :  : 2 : </v>
      </c>
    </row>
    <row r="3623" spans="2:27" hidden="1" x14ac:dyDescent="0.25">
      <c r="B3623">
        <v>24</v>
      </c>
      <c r="C3623" t="s">
        <v>1899</v>
      </c>
      <c r="D3623">
        <v>4073</v>
      </c>
      <c r="E3623" t="s">
        <v>1207</v>
      </c>
      <c r="F3623">
        <v>230</v>
      </c>
      <c r="G3623">
        <v>4074</v>
      </c>
      <c r="H3623" t="s">
        <v>1235</v>
      </c>
      <c r="I3623">
        <v>115</v>
      </c>
      <c r="J3623">
        <v>0</v>
      </c>
      <c r="K3623" t="s">
        <v>23</v>
      </c>
      <c r="M3623">
        <v>0</v>
      </c>
      <c r="N3623" t="s">
        <v>23</v>
      </c>
      <c r="P3623" t="s">
        <v>24</v>
      </c>
      <c r="Q3623">
        <v>4</v>
      </c>
      <c r="R3623" t="s">
        <v>1847</v>
      </c>
      <c r="S3623">
        <v>19</v>
      </c>
      <c r="T3623" t="s">
        <v>1866</v>
      </c>
      <c r="U3623" s="1">
        <v>13.352691999999999</v>
      </c>
      <c r="V3623" s="1">
        <v>47.490082000000001</v>
      </c>
      <c r="W3623" s="1">
        <v>5.7953010000000003</v>
      </c>
      <c r="X3623" s="1">
        <v>16.915790999999999</v>
      </c>
      <c r="Y3623" s="1">
        <v>53.059189000000003</v>
      </c>
      <c r="Z3623" s="1" t="str">
        <f>IF(qGICXFormer_PWV[[#This Row],[GICMaxIEffective]]&lt;75,"&lt;75A",IF(qGICXFormer_PWV[[#This Row],[GICMaxIEffective]]&gt;85,"&gt;85A","&gt;75A"))</f>
        <v>&lt;75A</v>
      </c>
      <c r="AA3623" s="1" t="str" cm="1">
        <f t="array" ref="AA3623">_xlfn.CONCAT(TRANSPOSE(qGICXFormer_PWV[[#This Row],[BusNum3W]:[LineCircuit]])&amp;" : ")</f>
        <v xml:space="preserve">4073 : MISSION 1 0 : 230 : 4074 : MISSION 1 1 : 115 : 0 :  :  : 0 :  :  : 1 : </v>
      </c>
    </row>
    <row r="3624" spans="2:27" hidden="1" x14ac:dyDescent="0.25">
      <c r="B3624">
        <v>24</v>
      </c>
      <c r="C3624" t="s">
        <v>1900</v>
      </c>
      <c r="D3624">
        <v>4073</v>
      </c>
      <c r="E3624" t="s">
        <v>1207</v>
      </c>
      <c r="F3624">
        <v>230</v>
      </c>
      <c r="G3624">
        <v>4074</v>
      </c>
      <c r="H3624" t="s">
        <v>1235</v>
      </c>
      <c r="I3624">
        <v>115</v>
      </c>
      <c r="J3624">
        <v>0</v>
      </c>
      <c r="K3624" t="s">
        <v>23</v>
      </c>
      <c r="M3624">
        <v>0</v>
      </c>
      <c r="N3624" t="s">
        <v>23</v>
      </c>
      <c r="P3624" t="s">
        <v>25</v>
      </c>
      <c r="Q3624">
        <v>4</v>
      </c>
      <c r="R3624" t="s">
        <v>1847</v>
      </c>
      <c r="S3624">
        <v>19</v>
      </c>
      <c r="T3624" t="s">
        <v>1866</v>
      </c>
      <c r="U3624" s="1">
        <v>13.352691999999999</v>
      </c>
      <c r="V3624" s="1">
        <v>47.490082000000001</v>
      </c>
      <c r="W3624" s="1">
        <v>5.7953010000000003</v>
      </c>
      <c r="X3624" s="1">
        <v>16.915790999999999</v>
      </c>
      <c r="Y3624" s="1">
        <v>53.059189000000003</v>
      </c>
      <c r="Z3624" s="1" t="str">
        <f>IF(qGICXFormer_PWV[[#This Row],[GICMaxIEffective]]&lt;75,"&lt;75A",IF(qGICXFormer_PWV[[#This Row],[GICMaxIEffective]]&gt;85,"&gt;85A","&gt;75A"))</f>
        <v>&lt;75A</v>
      </c>
      <c r="AA3624" s="1" t="str" cm="1">
        <f t="array" ref="AA3624">_xlfn.CONCAT(TRANSPOSE(qGICXFormer_PWV[[#This Row],[BusNum3W]:[LineCircuit]])&amp;" : ")</f>
        <v xml:space="preserve">4073 : MISSION 1 0 : 230 : 4074 : MISSION 1 1 : 115 : 0 :  :  : 0 :  :  : 2 : </v>
      </c>
    </row>
    <row r="3625" spans="2:27" hidden="1" x14ac:dyDescent="0.25">
      <c r="B3625">
        <v>24</v>
      </c>
      <c r="C3625" t="s">
        <v>1901</v>
      </c>
      <c r="D3625">
        <v>4073</v>
      </c>
      <c r="E3625" t="s">
        <v>1207</v>
      </c>
      <c r="F3625">
        <v>230</v>
      </c>
      <c r="G3625">
        <v>4075</v>
      </c>
      <c r="H3625" t="s">
        <v>1902</v>
      </c>
      <c r="I3625">
        <v>24</v>
      </c>
      <c r="J3625">
        <v>0</v>
      </c>
      <c r="K3625" t="s">
        <v>23</v>
      </c>
      <c r="M3625">
        <v>0</v>
      </c>
      <c r="N3625" t="s">
        <v>23</v>
      </c>
      <c r="P3625" t="s">
        <v>24</v>
      </c>
      <c r="Q3625">
        <v>4</v>
      </c>
      <c r="R3625" t="s">
        <v>1847</v>
      </c>
      <c r="S3625">
        <v>19</v>
      </c>
      <c r="T3625" t="s">
        <v>1866</v>
      </c>
      <c r="U3625" s="1">
        <v>0</v>
      </c>
      <c r="V3625" s="1">
        <v>0</v>
      </c>
      <c r="W3625" s="1">
        <v>0</v>
      </c>
      <c r="X3625" s="1">
        <v>0</v>
      </c>
      <c r="Y3625" s="1">
        <v>0</v>
      </c>
      <c r="Z3625" s="1" t="str">
        <f>IF(qGICXFormer_PWV[[#This Row],[GICMaxIEffective]]&lt;75,"&lt;75A",IF(qGICXFormer_PWV[[#This Row],[GICMaxIEffective]]&gt;85,"&gt;85A","&gt;75A"))</f>
        <v>&lt;75A</v>
      </c>
      <c r="AA3625" s="1" t="str" cm="1">
        <f t="array" ref="AA3625">_xlfn.CONCAT(TRANSPOSE(qGICXFormer_PWV[[#This Row],[BusNum3W]:[LineCircuit]])&amp;" : ")</f>
        <v xml:space="preserve">4073 : MISSION 1 0 : 230 : 4075 : MISSION 1 2 : 24 : 0 :  :  : 0 :  :  : 1 : </v>
      </c>
    </row>
    <row r="3626" spans="2:27" hidden="1" x14ac:dyDescent="0.25">
      <c r="B3626">
        <v>24</v>
      </c>
      <c r="C3626" t="s">
        <v>1903</v>
      </c>
      <c r="D3626">
        <v>4073</v>
      </c>
      <c r="E3626" t="s">
        <v>1207</v>
      </c>
      <c r="F3626">
        <v>230</v>
      </c>
      <c r="G3626">
        <v>4076</v>
      </c>
      <c r="H3626" t="s">
        <v>1904</v>
      </c>
      <c r="I3626">
        <v>24</v>
      </c>
      <c r="J3626">
        <v>0</v>
      </c>
      <c r="K3626" t="s">
        <v>23</v>
      </c>
      <c r="M3626">
        <v>0</v>
      </c>
      <c r="N3626" t="s">
        <v>23</v>
      </c>
      <c r="P3626" t="s">
        <v>24</v>
      </c>
      <c r="Q3626">
        <v>4</v>
      </c>
      <c r="R3626" t="s">
        <v>1847</v>
      </c>
      <c r="S3626">
        <v>19</v>
      </c>
      <c r="T3626" t="s">
        <v>1866</v>
      </c>
      <c r="U3626" s="1">
        <v>8.1896509999999996</v>
      </c>
      <c r="V3626" s="1">
        <v>47.490082000000001</v>
      </c>
      <c r="W3626" s="1">
        <v>3.5642749999999999</v>
      </c>
      <c r="X3626" s="1">
        <v>24.568953</v>
      </c>
      <c r="Y3626" s="1">
        <v>47.490082000000001</v>
      </c>
      <c r="Z3626" s="1" t="str">
        <f>IF(qGICXFormer_PWV[[#This Row],[GICMaxIEffective]]&lt;75,"&lt;75A",IF(qGICXFormer_PWV[[#This Row],[GICMaxIEffective]]&gt;85,"&gt;85A","&gt;75A"))</f>
        <v>&lt;75A</v>
      </c>
      <c r="AA3626" s="1" t="str" cm="1">
        <f t="array" ref="AA3626">_xlfn.CONCAT(TRANSPOSE(qGICXFormer_PWV[[#This Row],[BusNum3W]:[LineCircuit]])&amp;" : ")</f>
        <v xml:space="preserve">4073 : MISSION 1 0 : 230 : 4076 : MISSION 1 3 : 24 : 0 :  :  : 0 :  :  : 1 : </v>
      </c>
    </row>
    <row r="3627" spans="2:27" hidden="1" x14ac:dyDescent="0.25">
      <c r="B3627">
        <v>24</v>
      </c>
      <c r="C3627" t="s">
        <v>1905</v>
      </c>
      <c r="D3627">
        <v>4073</v>
      </c>
      <c r="E3627" t="s">
        <v>1207</v>
      </c>
      <c r="F3627">
        <v>230</v>
      </c>
      <c r="G3627">
        <v>4077</v>
      </c>
      <c r="H3627" t="s">
        <v>1906</v>
      </c>
      <c r="I3627">
        <v>24</v>
      </c>
      <c r="J3627">
        <v>0</v>
      </c>
      <c r="K3627" t="s">
        <v>23</v>
      </c>
      <c r="M3627">
        <v>0</v>
      </c>
      <c r="N3627" t="s">
        <v>23</v>
      </c>
      <c r="P3627" t="s">
        <v>24</v>
      </c>
      <c r="Q3627">
        <v>4</v>
      </c>
      <c r="R3627" t="s">
        <v>1847</v>
      </c>
      <c r="S3627">
        <v>19</v>
      </c>
      <c r="T3627" t="s">
        <v>1866</v>
      </c>
      <c r="U3627" s="1">
        <v>9.0996120000000005</v>
      </c>
      <c r="V3627" s="1">
        <v>47.490082000000001</v>
      </c>
      <c r="W3627" s="1">
        <v>3.9603060000000001</v>
      </c>
      <c r="X3627" s="1">
        <v>27.298836000000001</v>
      </c>
      <c r="Y3627" s="1">
        <v>47.490082000000001</v>
      </c>
      <c r="Z3627" s="1" t="str">
        <f>IF(qGICXFormer_PWV[[#This Row],[GICMaxIEffective]]&lt;75,"&lt;75A",IF(qGICXFormer_PWV[[#This Row],[GICMaxIEffective]]&gt;85,"&gt;85A","&gt;75A"))</f>
        <v>&lt;75A</v>
      </c>
      <c r="AA3627" s="1" t="str" cm="1">
        <f t="array" ref="AA3627">_xlfn.CONCAT(TRANSPOSE(qGICXFormer_PWV[[#This Row],[BusNum3W]:[LineCircuit]])&amp;" : ")</f>
        <v xml:space="preserve">4073 : MISSION 1 0 : 230 : 4077 : MISSION 1 4 : 24 : 0 :  :  : 0 :  :  : 1 : </v>
      </c>
    </row>
    <row r="3628" spans="2:27" hidden="1" x14ac:dyDescent="0.25">
      <c r="B3628">
        <v>24</v>
      </c>
      <c r="C3628" t="s">
        <v>1907</v>
      </c>
      <c r="D3628">
        <v>4080</v>
      </c>
      <c r="E3628" t="s">
        <v>1239</v>
      </c>
      <c r="F3628">
        <v>230</v>
      </c>
      <c r="G3628">
        <v>4081</v>
      </c>
      <c r="H3628" t="s">
        <v>1192</v>
      </c>
      <c r="I3628">
        <v>115</v>
      </c>
      <c r="J3628">
        <v>0</v>
      </c>
      <c r="K3628" t="s">
        <v>23</v>
      </c>
      <c r="M3628">
        <v>0</v>
      </c>
      <c r="N3628" t="s">
        <v>23</v>
      </c>
      <c r="P3628" t="s">
        <v>24</v>
      </c>
      <c r="Q3628">
        <v>4</v>
      </c>
      <c r="R3628" t="s">
        <v>1847</v>
      </c>
      <c r="S3628">
        <v>21</v>
      </c>
      <c r="T3628" t="s">
        <v>1851</v>
      </c>
      <c r="U3628" s="1">
        <v>3.0893540000000002</v>
      </c>
      <c r="V3628" s="1">
        <v>28.207062000000001</v>
      </c>
      <c r="W3628" s="1">
        <v>1.3234729999999999</v>
      </c>
      <c r="X3628" s="1">
        <v>48.991863000000002</v>
      </c>
      <c r="Y3628" s="1">
        <v>28.857391</v>
      </c>
      <c r="Z3628" s="1" t="str">
        <f>IF(qGICXFormer_PWV[[#This Row],[GICMaxIEffective]]&lt;75,"&lt;75A",IF(qGICXFormer_PWV[[#This Row],[GICMaxIEffective]]&gt;85,"&gt;85A","&gt;75A"))</f>
        <v>&lt;75A</v>
      </c>
      <c r="AA3628" s="1" t="str" cm="1">
        <f t="array" ref="AA3628">_xlfn.CONCAT(TRANSPOSE(qGICXFormer_PWV[[#This Row],[BusNum3W]:[LineCircuit]])&amp;" : ")</f>
        <v xml:space="preserve">4080 : CORPUS CHRISTI 3 0 : 230 : 4081 : CORPUS CHRISTI 3 1 : 115 : 0 :  :  : 0 :  :  : 1 : </v>
      </c>
    </row>
    <row r="3629" spans="2:27" hidden="1" x14ac:dyDescent="0.25">
      <c r="B3629">
        <v>24</v>
      </c>
      <c r="C3629" t="s">
        <v>1908</v>
      </c>
      <c r="D3629">
        <v>4080</v>
      </c>
      <c r="E3629" t="s">
        <v>1239</v>
      </c>
      <c r="F3629">
        <v>230</v>
      </c>
      <c r="G3629">
        <v>4081</v>
      </c>
      <c r="H3629" t="s">
        <v>1192</v>
      </c>
      <c r="I3629">
        <v>115</v>
      </c>
      <c r="J3629">
        <v>0</v>
      </c>
      <c r="K3629" t="s">
        <v>23</v>
      </c>
      <c r="M3629">
        <v>0</v>
      </c>
      <c r="N3629" t="s">
        <v>23</v>
      </c>
      <c r="P3629" t="s">
        <v>25</v>
      </c>
      <c r="Q3629">
        <v>4</v>
      </c>
      <c r="R3629" t="s">
        <v>1847</v>
      </c>
      <c r="S3629">
        <v>21</v>
      </c>
      <c r="T3629" t="s">
        <v>1851</v>
      </c>
      <c r="U3629" s="1">
        <v>3.0893540000000002</v>
      </c>
      <c r="V3629" s="1">
        <v>28.207062000000001</v>
      </c>
      <c r="W3629" s="1">
        <v>1.3234729999999999</v>
      </c>
      <c r="X3629" s="1">
        <v>48.991863000000002</v>
      </c>
      <c r="Y3629" s="1">
        <v>28.857391</v>
      </c>
      <c r="Z3629" s="1" t="str">
        <f>IF(qGICXFormer_PWV[[#This Row],[GICMaxIEffective]]&lt;75,"&lt;75A",IF(qGICXFormer_PWV[[#This Row],[GICMaxIEffective]]&gt;85,"&gt;85A","&gt;75A"))</f>
        <v>&lt;75A</v>
      </c>
      <c r="AA3629" s="1" t="str" cm="1">
        <f t="array" ref="AA3629">_xlfn.CONCAT(TRANSPOSE(qGICXFormer_PWV[[#This Row],[BusNum3W]:[LineCircuit]])&amp;" : ")</f>
        <v xml:space="preserve">4080 : CORPUS CHRISTI 3 0 : 230 : 4081 : CORPUS CHRISTI 3 1 : 115 : 0 :  :  : 0 :  :  : 2 : </v>
      </c>
    </row>
    <row r="3630" spans="2:27" hidden="1" x14ac:dyDescent="0.25">
      <c r="B3630">
        <v>24</v>
      </c>
      <c r="C3630" t="s">
        <v>1909</v>
      </c>
      <c r="D3630">
        <v>4080</v>
      </c>
      <c r="E3630" t="s">
        <v>1239</v>
      </c>
      <c r="F3630">
        <v>230</v>
      </c>
      <c r="G3630">
        <v>4082</v>
      </c>
      <c r="H3630" t="s">
        <v>1910</v>
      </c>
      <c r="I3630">
        <v>13.8</v>
      </c>
      <c r="J3630">
        <v>0</v>
      </c>
      <c r="K3630" t="s">
        <v>23</v>
      </c>
      <c r="M3630">
        <v>0</v>
      </c>
      <c r="N3630" t="s">
        <v>23</v>
      </c>
      <c r="P3630" t="s">
        <v>24</v>
      </c>
      <c r="Q3630">
        <v>4</v>
      </c>
      <c r="R3630" t="s">
        <v>1847</v>
      </c>
      <c r="S3630">
        <v>21</v>
      </c>
      <c r="T3630" t="s">
        <v>1851</v>
      </c>
      <c r="U3630" s="1">
        <v>5.7191359999999998</v>
      </c>
      <c r="V3630" s="1">
        <v>28.207062000000001</v>
      </c>
      <c r="W3630" s="1">
        <v>2.5132310000000002</v>
      </c>
      <c r="X3630" s="1">
        <v>17.157408</v>
      </c>
      <c r="Y3630" s="1">
        <v>28.207062000000001</v>
      </c>
      <c r="Z3630" s="1" t="str">
        <f>IF(qGICXFormer_PWV[[#This Row],[GICMaxIEffective]]&lt;75,"&lt;75A",IF(qGICXFormer_PWV[[#This Row],[GICMaxIEffective]]&gt;85,"&gt;85A","&gt;75A"))</f>
        <v>&lt;75A</v>
      </c>
      <c r="AA3630" s="1" t="str" cm="1">
        <f t="array" ref="AA3630">_xlfn.CONCAT(TRANSPOSE(qGICXFormer_PWV[[#This Row],[BusNum3W]:[LineCircuit]])&amp;" : ")</f>
        <v xml:space="preserve">4080 : CORPUS CHRISTI 3 0 : 230 : 4082 : CORPUS CHRISTI 3 2 : 13.8 : 0 :  :  : 0 :  :  : 1 : </v>
      </c>
    </row>
    <row r="3631" spans="2:27" hidden="1" x14ac:dyDescent="0.25">
      <c r="B3631">
        <v>24</v>
      </c>
      <c r="C3631" t="s">
        <v>1911</v>
      </c>
      <c r="D3631">
        <v>4080</v>
      </c>
      <c r="E3631" t="s">
        <v>1239</v>
      </c>
      <c r="F3631">
        <v>230</v>
      </c>
      <c r="G3631">
        <v>4083</v>
      </c>
      <c r="H3631" t="s">
        <v>1912</v>
      </c>
      <c r="I3631">
        <v>13.8</v>
      </c>
      <c r="J3631">
        <v>0</v>
      </c>
      <c r="K3631" t="s">
        <v>23</v>
      </c>
      <c r="M3631">
        <v>0</v>
      </c>
      <c r="N3631" t="s">
        <v>23</v>
      </c>
      <c r="P3631" t="s">
        <v>24</v>
      </c>
      <c r="Q3631">
        <v>4</v>
      </c>
      <c r="R3631" t="s">
        <v>1847</v>
      </c>
      <c r="S3631">
        <v>21</v>
      </c>
      <c r="T3631" t="s">
        <v>1851</v>
      </c>
      <c r="U3631" s="1">
        <v>6.2343729999999997</v>
      </c>
      <c r="V3631" s="1">
        <v>28.207062000000001</v>
      </c>
      <c r="W3631" s="1">
        <v>2.7396479999999999</v>
      </c>
      <c r="X3631" s="1">
        <v>18.703119000000001</v>
      </c>
      <c r="Y3631" s="1">
        <v>28.207062000000001</v>
      </c>
      <c r="Z3631" s="1" t="str">
        <f>IF(qGICXFormer_PWV[[#This Row],[GICMaxIEffective]]&lt;75,"&lt;75A",IF(qGICXFormer_PWV[[#This Row],[GICMaxIEffective]]&gt;85,"&gt;85A","&gt;75A"))</f>
        <v>&lt;75A</v>
      </c>
      <c r="AA3631" s="1" t="str" cm="1">
        <f t="array" ref="AA3631">_xlfn.CONCAT(TRANSPOSE(qGICXFormer_PWV[[#This Row],[BusNum3W]:[LineCircuit]])&amp;" : ")</f>
        <v xml:space="preserve">4080 : CORPUS CHRISTI 3 0 : 230 : 4083 : CORPUS CHRISTI 3 3 : 13.8 : 0 :  :  : 0 :  :  : 1 : </v>
      </c>
    </row>
    <row r="3632" spans="2:27" hidden="1" x14ac:dyDescent="0.25">
      <c r="B3632">
        <v>24</v>
      </c>
      <c r="C3632" t="s">
        <v>1913</v>
      </c>
      <c r="D3632">
        <v>4080</v>
      </c>
      <c r="E3632" t="s">
        <v>1239</v>
      </c>
      <c r="F3632">
        <v>230</v>
      </c>
      <c r="G3632">
        <v>4084</v>
      </c>
      <c r="H3632" t="s">
        <v>1914</v>
      </c>
      <c r="I3632">
        <v>13.8</v>
      </c>
      <c r="J3632">
        <v>0</v>
      </c>
      <c r="K3632" t="s">
        <v>23</v>
      </c>
      <c r="M3632">
        <v>0</v>
      </c>
      <c r="N3632" t="s">
        <v>23</v>
      </c>
      <c r="P3632" t="s">
        <v>24</v>
      </c>
      <c r="Q3632">
        <v>4</v>
      </c>
      <c r="R3632" t="s">
        <v>1847</v>
      </c>
      <c r="S3632">
        <v>21</v>
      </c>
      <c r="T3632" t="s">
        <v>1851</v>
      </c>
      <c r="U3632" s="1">
        <v>17.743984000000001</v>
      </c>
      <c r="V3632" s="1">
        <v>28.207062000000001</v>
      </c>
      <c r="W3632" s="1">
        <v>7.7974589999999999</v>
      </c>
      <c r="X3632" s="1">
        <v>53.231952999999997</v>
      </c>
      <c r="Y3632" s="1">
        <v>28.207062000000001</v>
      </c>
      <c r="Z3632" s="1" t="str">
        <f>IF(qGICXFormer_PWV[[#This Row],[GICMaxIEffective]]&lt;75,"&lt;75A",IF(qGICXFormer_PWV[[#This Row],[GICMaxIEffective]]&gt;85,"&gt;85A","&gt;75A"))</f>
        <v>&lt;75A</v>
      </c>
      <c r="AA3632" s="1" t="str" cm="1">
        <f t="array" ref="AA3632">_xlfn.CONCAT(TRANSPOSE(qGICXFormer_PWV[[#This Row],[BusNum3W]:[LineCircuit]])&amp;" : ")</f>
        <v xml:space="preserve">4080 : CORPUS CHRISTI 3 0 : 230 : 4084 : CORPUS CHRISTI 3 4 : 13.8 : 0 :  :  : 0 :  :  : 1 : </v>
      </c>
    </row>
    <row r="3633" spans="2:27" hidden="1" x14ac:dyDescent="0.25">
      <c r="B3633">
        <v>24</v>
      </c>
      <c r="C3633" t="s">
        <v>1915</v>
      </c>
      <c r="D3633">
        <v>4080</v>
      </c>
      <c r="E3633" t="s">
        <v>1239</v>
      </c>
      <c r="F3633">
        <v>230</v>
      </c>
      <c r="G3633">
        <v>4085</v>
      </c>
      <c r="H3633" t="s">
        <v>1916</v>
      </c>
      <c r="I3633">
        <v>13.8</v>
      </c>
      <c r="J3633">
        <v>0</v>
      </c>
      <c r="K3633" t="s">
        <v>23</v>
      </c>
      <c r="M3633">
        <v>0</v>
      </c>
      <c r="N3633" t="s">
        <v>23</v>
      </c>
      <c r="P3633" t="s">
        <v>24</v>
      </c>
      <c r="Q3633">
        <v>4</v>
      </c>
      <c r="R3633" t="s">
        <v>1847</v>
      </c>
      <c r="S3633">
        <v>21</v>
      </c>
      <c r="T3633" t="s">
        <v>1851</v>
      </c>
      <c r="U3633" s="1">
        <v>12.815101</v>
      </c>
      <c r="V3633" s="1">
        <v>28.207062000000001</v>
      </c>
      <c r="W3633" s="1">
        <v>5.6314989999999998</v>
      </c>
      <c r="X3633" s="1">
        <v>38.445301000000001</v>
      </c>
      <c r="Y3633" s="1">
        <v>28.207062000000001</v>
      </c>
      <c r="Z3633" s="1" t="str">
        <f>IF(qGICXFormer_PWV[[#This Row],[GICMaxIEffective]]&lt;75,"&lt;75A",IF(qGICXFormer_PWV[[#This Row],[GICMaxIEffective]]&gt;85,"&gt;85A","&gt;75A"))</f>
        <v>&lt;75A</v>
      </c>
      <c r="AA3633" s="1" t="str" cm="1">
        <f t="array" ref="AA3633">_xlfn.CONCAT(TRANSPOSE(qGICXFormer_PWV[[#This Row],[BusNum3W]:[LineCircuit]])&amp;" : ")</f>
        <v xml:space="preserve">4080 : CORPUS CHRISTI 3 0 : 230 : 4085 : CORPUS CHRISTI 3 5 : 13.8 : 0 :  :  : 0 :  :  : 1 : </v>
      </c>
    </row>
    <row r="3634" spans="2:27" hidden="1" x14ac:dyDescent="0.25">
      <c r="B3634">
        <v>24</v>
      </c>
      <c r="C3634" t="s">
        <v>1917</v>
      </c>
      <c r="D3634">
        <v>4089</v>
      </c>
      <c r="E3634" t="s">
        <v>1158</v>
      </c>
      <c r="F3634">
        <v>115</v>
      </c>
      <c r="G3634">
        <v>4090</v>
      </c>
      <c r="H3634" t="s">
        <v>1918</v>
      </c>
      <c r="I3634">
        <v>13.8</v>
      </c>
      <c r="J3634">
        <v>0</v>
      </c>
      <c r="K3634" t="s">
        <v>23</v>
      </c>
      <c r="M3634">
        <v>0</v>
      </c>
      <c r="N3634" t="s">
        <v>23</v>
      </c>
      <c r="P3634" t="s">
        <v>24</v>
      </c>
      <c r="Q3634">
        <v>4</v>
      </c>
      <c r="R3634" t="s">
        <v>1847</v>
      </c>
      <c r="S3634">
        <v>19</v>
      </c>
      <c r="T3634" t="s">
        <v>1866</v>
      </c>
      <c r="U3634" s="1">
        <v>0</v>
      </c>
      <c r="V3634" s="1">
        <v>0</v>
      </c>
      <c r="W3634" s="1">
        <v>0</v>
      </c>
      <c r="X3634" s="1">
        <v>0</v>
      </c>
      <c r="Y3634" s="1">
        <v>0</v>
      </c>
      <c r="Z3634" s="1" t="str">
        <f>IF(qGICXFormer_PWV[[#This Row],[GICMaxIEffective]]&lt;75,"&lt;75A",IF(qGICXFormer_PWV[[#This Row],[GICMaxIEffective]]&gt;85,"&gt;85A","&gt;75A"))</f>
        <v>&lt;75A</v>
      </c>
      <c r="AA3634" s="1" t="str" cm="1">
        <f t="array" ref="AA3634">_xlfn.CONCAT(TRANSPOSE(qGICXFormer_PWV[[#This Row],[BusNum3W]:[LineCircuit]])&amp;" : ")</f>
        <v xml:space="preserve">4089 : SANTA ROSA 1 0 : 115 : 4090 : SANTA ROSA 1 1 : 13.8 : 0 :  :  : 0 :  :  : 1 : </v>
      </c>
    </row>
    <row r="3635" spans="2:27" hidden="1" x14ac:dyDescent="0.25">
      <c r="B3635">
        <v>24</v>
      </c>
      <c r="C3635" t="s">
        <v>1919</v>
      </c>
      <c r="D3635">
        <v>4089</v>
      </c>
      <c r="E3635" t="s">
        <v>1158</v>
      </c>
      <c r="F3635">
        <v>115</v>
      </c>
      <c r="G3635">
        <v>4091</v>
      </c>
      <c r="H3635" t="s">
        <v>1920</v>
      </c>
      <c r="I3635">
        <v>13.8</v>
      </c>
      <c r="J3635">
        <v>0</v>
      </c>
      <c r="K3635" t="s">
        <v>23</v>
      </c>
      <c r="M3635">
        <v>0</v>
      </c>
      <c r="N3635" t="s">
        <v>23</v>
      </c>
      <c r="P3635" t="s">
        <v>24</v>
      </c>
      <c r="Q3635">
        <v>4</v>
      </c>
      <c r="R3635" t="s">
        <v>1847</v>
      </c>
      <c r="S3635">
        <v>19</v>
      </c>
      <c r="T3635" t="s">
        <v>1866</v>
      </c>
      <c r="U3635" s="1">
        <v>3.5107699999999999</v>
      </c>
      <c r="V3635" s="1">
        <v>20.811066</v>
      </c>
      <c r="W3635" s="1">
        <v>0.749139</v>
      </c>
      <c r="X3635" s="1">
        <v>10.532310000000001</v>
      </c>
      <c r="Y3635" s="1">
        <v>20.811066</v>
      </c>
      <c r="Z3635" s="1" t="str">
        <f>IF(qGICXFormer_PWV[[#This Row],[GICMaxIEffective]]&lt;75,"&lt;75A",IF(qGICXFormer_PWV[[#This Row],[GICMaxIEffective]]&gt;85,"&gt;85A","&gt;75A"))</f>
        <v>&lt;75A</v>
      </c>
      <c r="AA3635" s="1" t="str" cm="1">
        <f t="array" ref="AA3635">_xlfn.CONCAT(TRANSPOSE(qGICXFormer_PWV[[#This Row],[BusNum3W]:[LineCircuit]])&amp;" : ")</f>
        <v xml:space="preserve">4089 : SANTA ROSA 1 0 : 115 : 4091 : SANTA ROSA 1 2 : 13.8 : 0 :  :  : 0 :  :  : 1 : </v>
      </c>
    </row>
    <row r="3636" spans="2:27" hidden="1" x14ac:dyDescent="0.25">
      <c r="B3636">
        <v>24</v>
      </c>
      <c r="C3636" t="s">
        <v>1921</v>
      </c>
      <c r="D3636">
        <v>4089</v>
      </c>
      <c r="E3636" t="s">
        <v>1158</v>
      </c>
      <c r="F3636">
        <v>115</v>
      </c>
      <c r="G3636">
        <v>4092</v>
      </c>
      <c r="H3636" t="s">
        <v>1922</v>
      </c>
      <c r="I3636">
        <v>13.8</v>
      </c>
      <c r="J3636">
        <v>0</v>
      </c>
      <c r="K3636" t="s">
        <v>23</v>
      </c>
      <c r="M3636">
        <v>0</v>
      </c>
      <c r="N3636" t="s">
        <v>23</v>
      </c>
      <c r="P3636" t="s">
        <v>24</v>
      </c>
      <c r="Q3636">
        <v>4</v>
      </c>
      <c r="R3636" t="s">
        <v>1847</v>
      </c>
      <c r="S3636">
        <v>19</v>
      </c>
      <c r="T3636" t="s">
        <v>1866</v>
      </c>
      <c r="U3636" s="1">
        <v>0</v>
      </c>
      <c r="V3636" s="1">
        <v>0</v>
      </c>
      <c r="W3636" s="1">
        <v>0</v>
      </c>
      <c r="X3636" s="1">
        <v>0</v>
      </c>
      <c r="Y3636" s="1">
        <v>0</v>
      </c>
      <c r="Z3636" s="1" t="str">
        <f>IF(qGICXFormer_PWV[[#This Row],[GICMaxIEffective]]&lt;75,"&lt;75A",IF(qGICXFormer_PWV[[#This Row],[GICMaxIEffective]]&gt;85,"&gt;85A","&gt;75A"))</f>
        <v>&lt;75A</v>
      </c>
      <c r="AA3636" s="1" t="str" cm="1">
        <f t="array" ref="AA3636">_xlfn.CONCAT(TRANSPOSE(qGICXFormer_PWV[[#This Row],[BusNum3W]:[LineCircuit]])&amp;" : ")</f>
        <v xml:space="preserve">4089 : SANTA ROSA 1 0 : 115 : 4092 : SANTA ROSA 1 3 : 13.8 : 0 :  :  : 0 :  :  : 1 : </v>
      </c>
    </row>
    <row r="3637" spans="2:27" hidden="1" x14ac:dyDescent="0.25">
      <c r="B3637">
        <v>24</v>
      </c>
      <c r="C3637" t="s">
        <v>1923</v>
      </c>
      <c r="D3637">
        <v>4089</v>
      </c>
      <c r="E3637" t="s">
        <v>1158</v>
      </c>
      <c r="F3637">
        <v>115</v>
      </c>
      <c r="G3637">
        <v>4093</v>
      </c>
      <c r="H3637" t="s">
        <v>1924</v>
      </c>
      <c r="I3637">
        <v>13.8</v>
      </c>
      <c r="J3637">
        <v>0</v>
      </c>
      <c r="K3637" t="s">
        <v>23</v>
      </c>
      <c r="M3637">
        <v>0</v>
      </c>
      <c r="N3637" t="s">
        <v>23</v>
      </c>
      <c r="P3637" t="s">
        <v>24</v>
      </c>
      <c r="Q3637">
        <v>4</v>
      </c>
      <c r="R3637" t="s">
        <v>1847</v>
      </c>
      <c r="S3637">
        <v>19</v>
      </c>
      <c r="T3637" t="s">
        <v>1866</v>
      </c>
      <c r="U3637" s="1">
        <v>1.0669740000000001</v>
      </c>
      <c r="V3637" s="1">
        <v>20.811066</v>
      </c>
      <c r="W3637" s="1">
        <v>0.22767399999999999</v>
      </c>
      <c r="X3637" s="1">
        <v>3.200923</v>
      </c>
      <c r="Y3637" s="1">
        <v>20.811066</v>
      </c>
      <c r="Z3637" s="1" t="str">
        <f>IF(qGICXFormer_PWV[[#This Row],[GICMaxIEffective]]&lt;75,"&lt;75A",IF(qGICXFormer_PWV[[#This Row],[GICMaxIEffective]]&gt;85,"&gt;85A","&gt;75A"))</f>
        <v>&lt;75A</v>
      </c>
      <c r="AA3637" s="1" t="str" cm="1">
        <f t="array" ref="AA3637">_xlfn.CONCAT(TRANSPOSE(qGICXFormer_PWV[[#This Row],[BusNum3W]:[LineCircuit]])&amp;" : ")</f>
        <v xml:space="preserve">4089 : SANTA ROSA 1 0 : 115 : 4093 : SANTA ROSA 1 4 : 13.8 : 0 :  :  : 0 :  :  : 1 : </v>
      </c>
    </row>
    <row r="3638" spans="2:27" hidden="1" x14ac:dyDescent="0.25">
      <c r="B3638">
        <v>24</v>
      </c>
      <c r="C3638" t="s">
        <v>1925</v>
      </c>
      <c r="D3638">
        <v>4089</v>
      </c>
      <c r="E3638" t="s">
        <v>1158</v>
      </c>
      <c r="F3638">
        <v>115</v>
      </c>
      <c r="G3638">
        <v>4094</v>
      </c>
      <c r="H3638" t="s">
        <v>1926</v>
      </c>
      <c r="I3638">
        <v>13.8</v>
      </c>
      <c r="J3638">
        <v>0</v>
      </c>
      <c r="K3638" t="s">
        <v>23</v>
      </c>
      <c r="M3638">
        <v>0</v>
      </c>
      <c r="N3638" t="s">
        <v>23</v>
      </c>
      <c r="P3638" t="s">
        <v>24</v>
      </c>
      <c r="Q3638">
        <v>4</v>
      </c>
      <c r="R3638" t="s">
        <v>1847</v>
      </c>
      <c r="S3638">
        <v>19</v>
      </c>
      <c r="T3638" t="s">
        <v>1866</v>
      </c>
      <c r="U3638" s="1">
        <v>6.2987349999999998</v>
      </c>
      <c r="V3638" s="1">
        <v>20.811066</v>
      </c>
      <c r="W3638" s="1">
        <v>1.344044</v>
      </c>
      <c r="X3638" s="1">
        <v>18.896205999999999</v>
      </c>
      <c r="Y3638" s="1">
        <v>20.811066</v>
      </c>
      <c r="Z3638" s="1" t="str">
        <f>IF(qGICXFormer_PWV[[#This Row],[GICMaxIEffective]]&lt;75,"&lt;75A",IF(qGICXFormer_PWV[[#This Row],[GICMaxIEffective]]&gt;85,"&gt;85A","&gt;75A"))</f>
        <v>&lt;75A</v>
      </c>
      <c r="AA3638" s="1" t="str" cm="1">
        <f t="array" ref="AA3638">_xlfn.CONCAT(TRANSPOSE(qGICXFormer_PWV[[#This Row],[BusNum3W]:[LineCircuit]])&amp;" : ")</f>
        <v xml:space="preserve">4089 : SANTA ROSA 1 0 : 115 : 4094 : SANTA ROSA 1 5 : 13.8 : 0 :  :  : 0 :  :  : 1 : </v>
      </c>
    </row>
    <row r="3639" spans="2:27" hidden="1" x14ac:dyDescent="0.25">
      <c r="B3639">
        <v>24</v>
      </c>
      <c r="C3639" t="s">
        <v>1927</v>
      </c>
      <c r="D3639">
        <v>4089</v>
      </c>
      <c r="E3639" t="s">
        <v>1158</v>
      </c>
      <c r="F3639">
        <v>115</v>
      </c>
      <c r="G3639">
        <v>4095</v>
      </c>
      <c r="H3639" t="s">
        <v>1928</v>
      </c>
      <c r="I3639">
        <v>13.8</v>
      </c>
      <c r="J3639">
        <v>0</v>
      </c>
      <c r="K3639" t="s">
        <v>23</v>
      </c>
      <c r="M3639">
        <v>0</v>
      </c>
      <c r="N3639" t="s">
        <v>23</v>
      </c>
      <c r="P3639" t="s">
        <v>24</v>
      </c>
      <c r="Q3639">
        <v>4</v>
      </c>
      <c r="R3639" t="s">
        <v>1847</v>
      </c>
      <c r="S3639">
        <v>19</v>
      </c>
      <c r="T3639" t="s">
        <v>1866</v>
      </c>
      <c r="U3639" s="1">
        <v>1.946882</v>
      </c>
      <c r="V3639" s="1">
        <v>20.811066</v>
      </c>
      <c r="W3639" s="1">
        <v>0.41543200000000002</v>
      </c>
      <c r="X3639" s="1">
        <v>5.8406450000000003</v>
      </c>
      <c r="Y3639" s="1">
        <v>20.811066</v>
      </c>
      <c r="Z3639" s="1" t="str">
        <f>IF(qGICXFormer_PWV[[#This Row],[GICMaxIEffective]]&lt;75,"&lt;75A",IF(qGICXFormer_PWV[[#This Row],[GICMaxIEffective]]&gt;85,"&gt;85A","&gt;75A"))</f>
        <v>&lt;75A</v>
      </c>
      <c r="AA3639" s="1" t="str" cm="1">
        <f t="array" ref="AA3639">_xlfn.CONCAT(TRANSPOSE(qGICXFormer_PWV[[#This Row],[BusNum3W]:[LineCircuit]])&amp;" : ")</f>
        <v xml:space="preserve">4089 : SANTA ROSA 1 0 : 115 : 4095 : SANTA ROSA 1 6 : 13.8 : 0 :  :  : 0 :  :  : 1 : </v>
      </c>
    </row>
    <row r="3640" spans="2:27" hidden="1" x14ac:dyDescent="0.25">
      <c r="B3640">
        <v>24</v>
      </c>
      <c r="C3640" t="s">
        <v>1929</v>
      </c>
      <c r="D3640">
        <v>4089</v>
      </c>
      <c r="E3640" t="s">
        <v>1158</v>
      </c>
      <c r="F3640">
        <v>115</v>
      </c>
      <c r="G3640">
        <v>4096</v>
      </c>
      <c r="H3640" t="s">
        <v>1930</v>
      </c>
      <c r="I3640">
        <v>13.8</v>
      </c>
      <c r="J3640">
        <v>0</v>
      </c>
      <c r="K3640" t="s">
        <v>23</v>
      </c>
      <c r="M3640">
        <v>0</v>
      </c>
      <c r="N3640" t="s">
        <v>23</v>
      </c>
      <c r="P3640" t="s">
        <v>24</v>
      </c>
      <c r="Q3640">
        <v>4</v>
      </c>
      <c r="R3640" t="s">
        <v>1847</v>
      </c>
      <c r="S3640">
        <v>19</v>
      </c>
      <c r="T3640" t="s">
        <v>1866</v>
      </c>
      <c r="U3640" s="1">
        <v>0</v>
      </c>
      <c r="V3640" s="1">
        <v>0</v>
      </c>
      <c r="W3640" s="1">
        <v>0</v>
      </c>
      <c r="X3640" s="1">
        <v>0</v>
      </c>
      <c r="Y3640" s="1">
        <v>0</v>
      </c>
      <c r="Z3640" s="1" t="str">
        <f>IF(qGICXFormer_PWV[[#This Row],[GICMaxIEffective]]&lt;75,"&lt;75A",IF(qGICXFormer_PWV[[#This Row],[GICMaxIEffective]]&gt;85,"&gt;85A","&gt;75A"))</f>
        <v>&lt;75A</v>
      </c>
      <c r="AA3640" s="1" t="str" cm="1">
        <f t="array" ref="AA3640">_xlfn.CONCAT(TRANSPOSE(qGICXFormer_PWV[[#This Row],[BusNum3W]:[LineCircuit]])&amp;" : ")</f>
        <v xml:space="preserve">4089 : SANTA ROSA 1 0 : 115 : 4096 : SANTA ROSA 1 7 : 13.8 : 0 :  :  : 0 :  :  : 1 : </v>
      </c>
    </row>
    <row r="3641" spans="2:27" hidden="1" x14ac:dyDescent="0.25">
      <c r="B3641">
        <v>24</v>
      </c>
      <c r="C3641" t="s">
        <v>1931</v>
      </c>
      <c r="D3641">
        <v>4089</v>
      </c>
      <c r="E3641" t="s">
        <v>1158</v>
      </c>
      <c r="F3641">
        <v>115</v>
      </c>
      <c r="G3641">
        <v>4097</v>
      </c>
      <c r="H3641" t="s">
        <v>1932</v>
      </c>
      <c r="I3641">
        <v>13.8</v>
      </c>
      <c r="J3641">
        <v>0</v>
      </c>
      <c r="K3641" t="s">
        <v>23</v>
      </c>
      <c r="M3641">
        <v>0</v>
      </c>
      <c r="N3641" t="s">
        <v>23</v>
      </c>
      <c r="P3641" t="s">
        <v>24</v>
      </c>
      <c r="Q3641">
        <v>4</v>
      </c>
      <c r="R3641" t="s">
        <v>1847</v>
      </c>
      <c r="S3641">
        <v>19</v>
      </c>
      <c r="T3641" t="s">
        <v>1866</v>
      </c>
      <c r="U3641" s="1">
        <v>1.6206469999999999</v>
      </c>
      <c r="V3641" s="1">
        <v>20.811066</v>
      </c>
      <c r="W3641" s="1">
        <v>0.34581899999999999</v>
      </c>
      <c r="X3641" s="1">
        <v>4.861942</v>
      </c>
      <c r="Y3641" s="1">
        <v>20.811066</v>
      </c>
      <c r="Z3641" s="1" t="str">
        <f>IF(qGICXFormer_PWV[[#This Row],[GICMaxIEffective]]&lt;75,"&lt;75A",IF(qGICXFormer_PWV[[#This Row],[GICMaxIEffective]]&gt;85,"&gt;85A","&gt;75A"))</f>
        <v>&lt;75A</v>
      </c>
      <c r="AA3641" s="1" t="str" cm="1">
        <f t="array" ref="AA3641">_xlfn.CONCAT(TRANSPOSE(qGICXFormer_PWV[[#This Row],[BusNum3W]:[LineCircuit]])&amp;" : ")</f>
        <v xml:space="preserve">4089 : SANTA ROSA 1 0 : 115 : 4097 : SANTA ROSA 1 8 : 13.8 : 0 :  :  : 0 :  :  : 1 : </v>
      </c>
    </row>
    <row r="3642" spans="2:27" hidden="1" x14ac:dyDescent="0.25">
      <c r="B3642">
        <v>24</v>
      </c>
      <c r="C3642" t="s">
        <v>1933</v>
      </c>
      <c r="D3642">
        <v>4089</v>
      </c>
      <c r="E3642" t="s">
        <v>1158</v>
      </c>
      <c r="F3642">
        <v>115</v>
      </c>
      <c r="G3642">
        <v>4098</v>
      </c>
      <c r="H3642" t="s">
        <v>1934</v>
      </c>
      <c r="I3642">
        <v>13.8</v>
      </c>
      <c r="J3642">
        <v>0</v>
      </c>
      <c r="K3642" t="s">
        <v>23</v>
      </c>
      <c r="M3642">
        <v>0</v>
      </c>
      <c r="N3642" t="s">
        <v>23</v>
      </c>
      <c r="P3642" t="s">
        <v>24</v>
      </c>
      <c r="Q3642">
        <v>4</v>
      </c>
      <c r="R3642" t="s">
        <v>1847</v>
      </c>
      <c r="S3642">
        <v>19</v>
      </c>
      <c r="T3642" t="s">
        <v>1866</v>
      </c>
      <c r="U3642" s="1">
        <v>0</v>
      </c>
      <c r="V3642" s="1">
        <v>0</v>
      </c>
      <c r="W3642" s="1">
        <v>0</v>
      </c>
      <c r="X3642" s="1">
        <v>0</v>
      </c>
      <c r="Y3642" s="1">
        <v>0</v>
      </c>
      <c r="Z3642" s="1" t="str">
        <f>IF(qGICXFormer_PWV[[#This Row],[GICMaxIEffective]]&lt;75,"&lt;75A",IF(qGICXFormer_PWV[[#This Row],[GICMaxIEffective]]&gt;85,"&gt;85A","&gt;75A"))</f>
        <v>&lt;75A</v>
      </c>
      <c r="AA3642" s="1" t="str" cm="1">
        <f t="array" ref="AA3642">_xlfn.CONCAT(TRANSPOSE(qGICXFormer_PWV[[#This Row],[BusNum3W]:[LineCircuit]])&amp;" : ")</f>
        <v xml:space="preserve">4089 : SANTA ROSA 1 0 : 115 : 4098 : SANTA ROSA 1 9 : 13.8 : 0 :  :  : 0 :  :  : 1 : </v>
      </c>
    </row>
    <row r="3643" spans="2:27" hidden="1" x14ac:dyDescent="0.25">
      <c r="B3643">
        <v>24</v>
      </c>
      <c r="C3643" t="s">
        <v>1935</v>
      </c>
      <c r="D3643">
        <v>4104</v>
      </c>
      <c r="E3643" t="s">
        <v>1142</v>
      </c>
      <c r="F3643">
        <v>115</v>
      </c>
      <c r="G3643">
        <v>4105</v>
      </c>
      <c r="H3643" t="s">
        <v>1936</v>
      </c>
      <c r="I3643">
        <v>18</v>
      </c>
      <c r="J3643">
        <v>0</v>
      </c>
      <c r="K3643" t="s">
        <v>23</v>
      </c>
      <c r="M3643">
        <v>0</v>
      </c>
      <c r="N3643" t="s">
        <v>23</v>
      </c>
      <c r="P3643" t="s">
        <v>24</v>
      </c>
      <c r="Q3643">
        <v>4</v>
      </c>
      <c r="R3643" t="s">
        <v>1847</v>
      </c>
      <c r="S3643">
        <v>21</v>
      </c>
      <c r="T3643" t="s">
        <v>1851</v>
      </c>
      <c r="U3643" s="1">
        <v>0.96066600000000002</v>
      </c>
      <c r="V3643" s="1">
        <v>22.633734</v>
      </c>
      <c r="W3643" s="1">
        <v>0.20499000000000001</v>
      </c>
      <c r="X3643" s="1">
        <v>2.8819979999999998</v>
      </c>
      <c r="Y3643" s="1">
        <v>22.633734</v>
      </c>
      <c r="Z3643" s="1" t="str">
        <f>IF(qGICXFormer_PWV[[#This Row],[GICMaxIEffective]]&lt;75,"&lt;75A",IF(qGICXFormer_PWV[[#This Row],[GICMaxIEffective]]&gt;85,"&gt;85A","&gt;75A"))</f>
        <v>&lt;75A</v>
      </c>
      <c r="AA3643" s="1" t="str" cm="1">
        <f t="array" ref="AA3643">_xlfn.CONCAT(TRANSPOSE(qGICXFormer_PWV[[#This Row],[BusNum3W]:[LineCircuit]])&amp;" : ")</f>
        <v xml:space="preserve">4104 : TAFT 2 0 : 115 : 4105 : TAFT 2 1 : 18 : 0 :  :  : 0 :  :  : 1 : </v>
      </c>
    </row>
    <row r="3644" spans="2:27" hidden="1" x14ac:dyDescent="0.25">
      <c r="B3644">
        <v>24</v>
      </c>
      <c r="C3644" t="s">
        <v>1937</v>
      </c>
      <c r="D3644">
        <v>4104</v>
      </c>
      <c r="E3644" t="s">
        <v>1142</v>
      </c>
      <c r="F3644">
        <v>115</v>
      </c>
      <c r="G3644">
        <v>4105</v>
      </c>
      <c r="H3644" t="s">
        <v>1936</v>
      </c>
      <c r="I3644">
        <v>18</v>
      </c>
      <c r="J3644">
        <v>0</v>
      </c>
      <c r="K3644" t="s">
        <v>23</v>
      </c>
      <c r="M3644">
        <v>0</v>
      </c>
      <c r="N3644" t="s">
        <v>23</v>
      </c>
      <c r="P3644" t="s">
        <v>25</v>
      </c>
      <c r="Q3644">
        <v>4</v>
      </c>
      <c r="R3644" t="s">
        <v>1847</v>
      </c>
      <c r="S3644">
        <v>21</v>
      </c>
      <c r="T3644" t="s">
        <v>1851</v>
      </c>
      <c r="U3644" s="1">
        <v>0.96066600000000002</v>
      </c>
      <c r="V3644" s="1">
        <v>22.633734</v>
      </c>
      <c r="W3644" s="1">
        <v>0.20499000000000001</v>
      </c>
      <c r="X3644" s="1">
        <v>2.8819979999999998</v>
      </c>
      <c r="Y3644" s="1">
        <v>22.633734</v>
      </c>
      <c r="Z3644" s="1" t="str">
        <f>IF(qGICXFormer_PWV[[#This Row],[GICMaxIEffective]]&lt;75,"&lt;75A",IF(qGICXFormer_PWV[[#This Row],[GICMaxIEffective]]&gt;85,"&gt;85A","&gt;75A"))</f>
        <v>&lt;75A</v>
      </c>
      <c r="AA3644" s="1" t="str" cm="1">
        <f t="array" ref="AA3644">_xlfn.CONCAT(TRANSPOSE(qGICXFormer_PWV[[#This Row],[BusNum3W]:[LineCircuit]])&amp;" : ")</f>
        <v xml:space="preserve">4104 : TAFT 2 0 : 115 : 4105 : TAFT 2 1 : 18 : 0 :  :  : 0 :  :  : 2 : </v>
      </c>
    </row>
    <row r="3645" spans="2:27" hidden="1" x14ac:dyDescent="0.25">
      <c r="B3645">
        <v>24</v>
      </c>
      <c r="C3645" t="s">
        <v>1938</v>
      </c>
      <c r="D3645">
        <v>4113</v>
      </c>
      <c r="E3645" t="s">
        <v>1231</v>
      </c>
      <c r="F3645">
        <v>230</v>
      </c>
      <c r="G3645">
        <v>4114</v>
      </c>
      <c r="H3645" t="s">
        <v>1198</v>
      </c>
      <c r="I3645">
        <v>115</v>
      </c>
      <c r="J3645">
        <v>0</v>
      </c>
      <c r="K3645" t="s">
        <v>23</v>
      </c>
      <c r="M3645">
        <v>0</v>
      </c>
      <c r="N3645" t="s">
        <v>23</v>
      </c>
      <c r="P3645" t="s">
        <v>24</v>
      </c>
      <c r="Q3645">
        <v>4</v>
      </c>
      <c r="R3645" t="s">
        <v>1847</v>
      </c>
      <c r="S3645">
        <v>20</v>
      </c>
      <c r="T3645" t="s">
        <v>1848</v>
      </c>
      <c r="U3645" s="1">
        <v>2.2440519999999999</v>
      </c>
      <c r="V3645" s="1">
        <v>98.318489</v>
      </c>
      <c r="W3645" s="1">
        <v>0.963009</v>
      </c>
      <c r="X3645" s="1">
        <v>5.1662549999999996</v>
      </c>
      <c r="Y3645" s="1">
        <v>132.66897599999999</v>
      </c>
      <c r="Z3645" s="1" t="str">
        <f>IF(qGICXFormer_PWV[[#This Row],[GICMaxIEffective]]&lt;75,"&lt;75A",IF(qGICXFormer_PWV[[#This Row],[GICMaxIEffective]]&gt;85,"&gt;85A","&gt;75A"))</f>
        <v>&lt;75A</v>
      </c>
      <c r="AA3645" s="1" t="str" cm="1">
        <f t="array" ref="AA3645">_xlfn.CONCAT(TRANSPOSE(qGICXFormer_PWV[[#This Row],[BusNum3W]:[LineCircuit]])&amp;" : ")</f>
        <v xml:space="preserve">4113 : LAREDO 1 0 : 230 : 4114 : LAREDO 1 1 : 115 : 0 :  :  : 0 :  :  : 1 : </v>
      </c>
    </row>
    <row r="3646" spans="2:27" hidden="1" x14ac:dyDescent="0.25">
      <c r="B3646">
        <v>24</v>
      </c>
      <c r="C3646" t="s">
        <v>1939</v>
      </c>
      <c r="D3646">
        <v>4113</v>
      </c>
      <c r="E3646" t="s">
        <v>1231</v>
      </c>
      <c r="F3646">
        <v>230</v>
      </c>
      <c r="G3646">
        <v>4115</v>
      </c>
      <c r="H3646" t="s">
        <v>1940</v>
      </c>
      <c r="I3646">
        <v>13.8</v>
      </c>
      <c r="J3646">
        <v>0</v>
      </c>
      <c r="K3646" t="s">
        <v>23</v>
      </c>
      <c r="M3646">
        <v>0</v>
      </c>
      <c r="N3646" t="s">
        <v>23</v>
      </c>
      <c r="P3646" t="s">
        <v>24</v>
      </c>
      <c r="Q3646">
        <v>4</v>
      </c>
      <c r="R3646" t="s">
        <v>1847</v>
      </c>
      <c r="S3646">
        <v>20</v>
      </c>
      <c r="T3646" t="s">
        <v>1848</v>
      </c>
      <c r="U3646" s="1">
        <v>3.1994400000000001</v>
      </c>
      <c r="V3646" s="1">
        <v>98.318489</v>
      </c>
      <c r="W3646" s="1">
        <v>1.4059699999999999</v>
      </c>
      <c r="X3646" s="1">
        <v>9.5983219999999996</v>
      </c>
      <c r="Y3646" s="1">
        <v>98.318489</v>
      </c>
      <c r="Z3646" s="1" t="str">
        <f>IF(qGICXFormer_PWV[[#This Row],[GICMaxIEffective]]&lt;75,"&lt;75A",IF(qGICXFormer_PWV[[#This Row],[GICMaxIEffective]]&gt;85,"&gt;85A","&gt;75A"))</f>
        <v>&lt;75A</v>
      </c>
      <c r="AA3646" s="1" t="str" cm="1">
        <f t="array" ref="AA3646">_xlfn.CONCAT(TRANSPOSE(qGICXFormer_PWV[[#This Row],[BusNum3W]:[LineCircuit]])&amp;" : ")</f>
        <v xml:space="preserve">4113 : LAREDO 1 0 : 230 : 4115 : LAREDO 1 2 : 13.8 : 0 :  :  : 0 :  :  : 1 : </v>
      </c>
    </row>
    <row r="3647" spans="2:27" hidden="1" x14ac:dyDescent="0.25">
      <c r="B3647">
        <v>24</v>
      </c>
      <c r="C3647" t="s">
        <v>1941</v>
      </c>
      <c r="D3647">
        <v>4113</v>
      </c>
      <c r="E3647" t="s">
        <v>1231</v>
      </c>
      <c r="F3647">
        <v>230</v>
      </c>
      <c r="G3647">
        <v>4116</v>
      </c>
      <c r="H3647" t="s">
        <v>1942</v>
      </c>
      <c r="I3647">
        <v>13.8</v>
      </c>
      <c r="J3647">
        <v>0</v>
      </c>
      <c r="K3647" t="s">
        <v>23</v>
      </c>
      <c r="M3647">
        <v>0</v>
      </c>
      <c r="N3647" t="s">
        <v>23</v>
      </c>
      <c r="P3647" t="s">
        <v>24</v>
      </c>
      <c r="Q3647">
        <v>4</v>
      </c>
      <c r="R3647" t="s">
        <v>1847</v>
      </c>
      <c r="S3647">
        <v>20</v>
      </c>
      <c r="T3647" t="s">
        <v>1848</v>
      </c>
      <c r="U3647" s="1">
        <v>1.994713</v>
      </c>
      <c r="V3647" s="1">
        <v>98.318489</v>
      </c>
      <c r="W3647" s="1">
        <v>0.87656100000000003</v>
      </c>
      <c r="X3647" s="1">
        <v>5.9841389999999999</v>
      </c>
      <c r="Y3647" s="1">
        <v>98.318489</v>
      </c>
      <c r="Z3647" s="1" t="str">
        <f>IF(qGICXFormer_PWV[[#This Row],[GICMaxIEffective]]&lt;75,"&lt;75A",IF(qGICXFormer_PWV[[#This Row],[GICMaxIEffective]]&gt;85,"&gt;85A","&gt;75A"))</f>
        <v>&lt;75A</v>
      </c>
      <c r="AA3647" s="1" t="str" cm="1">
        <f t="array" ref="AA3647">_xlfn.CONCAT(TRANSPOSE(qGICXFormer_PWV[[#This Row],[BusNum3W]:[LineCircuit]])&amp;" : ")</f>
        <v xml:space="preserve">4113 : LAREDO 1 0 : 230 : 4116 : LAREDO 1 3 : 13.8 : 0 :  :  : 0 :  :  : 1 : </v>
      </c>
    </row>
    <row r="3648" spans="2:27" hidden="1" x14ac:dyDescent="0.25">
      <c r="B3648">
        <v>24</v>
      </c>
      <c r="C3648" t="s">
        <v>1943</v>
      </c>
      <c r="D3648">
        <v>4131</v>
      </c>
      <c r="E3648" t="s">
        <v>1245</v>
      </c>
      <c r="F3648">
        <v>230</v>
      </c>
      <c r="G3648">
        <v>4132</v>
      </c>
      <c r="H3648" t="s">
        <v>1236</v>
      </c>
      <c r="I3648">
        <v>115</v>
      </c>
      <c r="J3648">
        <v>0</v>
      </c>
      <c r="K3648" t="s">
        <v>23</v>
      </c>
      <c r="M3648">
        <v>0</v>
      </c>
      <c r="N3648" t="s">
        <v>23</v>
      </c>
      <c r="P3648" t="s">
        <v>24</v>
      </c>
      <c r="Q3648">
        <v>4</v>
      </c>
      <c r="R3648" t="s">
        <v>1847</v>
      </c>
      <c r="S3648">
        <v>20</v>
      </c>
      <c r="T3648" t="s">
        <v>1848</v>
      </c>
      <c r="U3648" s="1">
        <v>6.4648779999999997</v>
      </c>
      <c r="V3648" s="1">
        <v>92.713676000000007</v>
      </c>
      <c r="W3648" s="1">
        <v>2.8079710000000002</v>
      </c>
      <c r="X3648" s="1">
        <v>19.383355999999999</v>
      </c>
      <c r="Y3648" s="1">
        <v>92.969245999999998</v>
      </c>
      <c r="Z3648" s="1" t="str">
        <f>IF(qGICXFormer_PWV[[#This Row],[GICMaxIEffective]]&lt;75,"&lt;75A",IF(qGICXFormer_PWV[[#This Row],[GICMaxIEffective]]&gt;85,"&gt;85A","&gt;75A"))</f>
        <v>&lt;75A</v>
      </c>
      <c r="AA3648" s="1" t="str" cm="1">
        <f t="array" ref="AA3648">_xlfn.CONCAT(TRANSPOSE(qGICXFormer_PWV[[#This Row],[BusNum3W]:[LineCircuit]])&amp;" : ")</f>
        <v xml:space="preserve">4131 : PEARSALL 0 : 230 : 4132 : PEARSALL 1 : 115 : 0 :  :  : 0 :  :  : 1 : </v>
      </c>
    </row>
    <row r="3649" spans="2:27" hidden="1" x14ac:dyDescent="0.25">
      <c r="B3649">
        <v>24</v>
      </c>
      <c r="C3649" t="s">
        <v>1944</v>
      </c>
      <c r="D3649">
        <v>4131</v>
      </c>
      <c r="E3649" t="s">
        <v>1245</v>
      </c>
      <c r="F3649">
        <v>230</v>
      </c>
      <c r="G3649">
        <v>4132</v>
      </c>
      <c r="H3649" t="s">
        <v>1236</v>
      </c>
      <c r="I3649">
        <v>115</v>
      </c>
      <c r="J3649">
        <v>0</v>
      </c>
      <c r="K3649" t="s">
        <v>23</v>
      </c>
      <c r="M3649">
        <v>0</v>
      </c>
      <c r="N3649" t="s">
        <v>23</v>
      </c>
      <c r="P3649" t="s">
        <v>25</v>
      </c>
      <c r="Q3649">
        <v>4</v>
      </c>
      <c r="R3649" t="s">
        <v>1847</v>
      </c>
      <c r="S3649">
        <v>20</v>
      </c>
      <c r="T3649" t="s">
        <v>1848</v>
      </c>
      <c r="U3649" s="1">
        <v>6.4648779999999997</v>
      </c>
      <c r="V3649" s="1">
        <v>92.713676000000007</v>
      </c>
      <c r="W3649" s="1">
        <v>2.8079710000000002</v>
      </c>
      <c r="X3649" s="1">
        <v>19.383355999999999</v>
      </c>
      <c r="Y3649" s="1">
        <v>92.969245999999998</v>
      </c>
      <c r="Z3649" s="1" t="str">
        <f>IF(qGICXFormer_PWV[[#This Row],[GICMaxIEffective]]&lt;75,"&lt;75A",IF(qGICXFormer_PWV[[#This Row],[GICMaxIEffective]]&gt;85,"&gt;85A","&gt;75A"))</f>
        <v>&lt;75A</v>
      </c>
      <c r="AA3649" s="1" t="str" cm="1">
        <f t="array" ref="AA3649">_xlfn.CONCAT(TRANSPOSE(qGICXFormer_PWV[[#This Row],[BusNum3W]:[LineCircuit]])&amp;" : ")</f>
        <v xml:space="preserve">4131 : PEARSALL 0 : 230 : 4132 : PEARSALL 1 : 115 : 0 :  :  : 0 :  :  : 2 : </v>
      </c>
    </row>
    <row r="3650" spans="2:27" hidden="1" x14ac:dyDescent="0.25">
      <c r="B3650">
        <v>24</v>
      </c>
      <c r="C3650" t="s">
        <v>1945</v>
      </c>
      <c r="D3650">
        <v>4131</v>
      </c>
      <c r="E3650" t="s">
        <v>1245</v>
      </c>
      <c r="F3650">
        <v>230</v>
      </c>
      <c r="G3650">
        <v>4133</v>
      </c>
      <c r="H3650" t="s">
        <v>1946</v>
      </c>
      <c r="I3650">
        <v>20</v>
      </c>
      <c r="J3650">
        <v>0</v>
      </c>
      <c r="K3650" t="s">
        <v>23</v>
      </c>
      <c r="M3650">
        <v>0</v>
      </c>
      <c r="N3650" t="s">
        <v>23</v>
      </c>
      <c r="P3650" t="s">
        <v>24</v>
      </c>
      <c r="Q3650">
        <v>4</v>
      </c>
      <c r="R3650" t="s">
        <v>1847</v>
      </c>
      <c r="S3650">
        <v>20</v>
      </c>
      <c r="T3650" t="s">
        <v>1848</v>
      </c>
      <c r="U3650" s="1">
        <v>0</v>
      </c>
      <c r="V3650" s="1">
        <v>0</v>
      </c>
      <c r="W3650" s="1">
        <v>0</v>
      </c>
      <c r="X3650" s="1">
        <v>0</v>
      </c>
      <c r="Y3650" s="1">
        <v>0</v>
      </c>
      <c r="Z3650" s="1" t="str">
        <f>IF(qGICXFormer_PWV[[#This Row],[GICMaxIEffective]]&lt;75,"&lt;75A",IF(qGICXFormer_PWV[[#This Row],[GICMaxIEffective]]&gt;85,"&gt;85A","&gt;75A"))</f>
        <v>&lt;75A</v>
      </c>
      <c r="AA3650" s="1" t="str" cm="1">
        <f t="array" ref="AA3650">_xlfn.CONCAT(TRANSPOSE(qGICXFormer_PWV[[#This Row],[BusNum3W]:[LineCircuit]])&amp;" : ")</f>
        <v xml:space="preserve">4131 : PEARSALL 0 : 230 : 4133 : PEARSALL 2 : 20 : 0 :  :  : 0 :  :  : 1 : </v>
      </c>
    </row>
    <row r="3651" spans="2:27" hidden="1" x14ac:dyDescent="0.25">
      <c r="B3651">
        <v>24</v>
      </c>
      <c r="C3651" t="s">
        <v>1947</v>
      </c>
      <c r="D3651">
        <v>4131</v>
      </c>
      <c r="E3651" t="s">
        <v>1245</v>
      </c>
      <c r="F3651">
        <v>230</v>
      </c>
      <c r="G3651">
        <v>4134</v>
      </c>
      <c r="H3651" t="s">
        <v>1948</v>
      </c>
      <c r="I3651">
        <v>20</v>
      </c>
      <c r="J3651">
        <v>0</v>
      </c>
      <c r="K3651" t="s">
        <v>23</v>
      </c>
      <c r="M3651">
        <v>0</v>
      </c>
      <c r="N3651" t="s">
        <v>23</v>
      </c>
      <c r="P3651" t="s">
        <v>24</v>
      </c>
      <c r="Q3651">
        <v>4</v>
      </c>
      <c r="R3651" t="s">
        <v>1847</v>
      </c>
      <c r="S3651">
        <v>20</v>
      </c>
      <c r="T3651" t="s">
        <v>1848</v>
      </c>
      <c r="U3651" s="1">
        <v>1.8284499999999999</v>
      </c>
      <c r="V3651" s="1">
        <v>92.713676000000007</v>
      </c>
      <c r="W3651" s="1">
        <v>0.79165600000000003</v>
      </c>
      <c r="X3651" s="1">
        <v>5.4853509999999996</v>
      </c>
      <c r="Y3651" s="1">
        <v>92.713676000000007</v>
      </c>
      <c r="Z3651" s="1" t="str">
        <f>IF(qGICXFormer_PWV[[#This Row],[GICMaxIEffective]]&lt;75,"&lt;75A",IF(qGICXFormer_PWV[[#This Row],[GICMaxIEffective]]&gt;85,"&gt;85A","&gt;75A"))</f>
        <v>&lt;75A</v>
      </c>
      <c r="AA3651" s="1" t="str" cm="1">
        <f t="array" ref="AA3651">_xlfn.CONCAT(TRANSPOSE(qGICXFormer_PWV[[#This Row],[BusNum3W]:[LineCircuit]])&amp;" : ")</f>
        <v xml:space="preserve">4131 : PEARSALL 0 : 230 : 4134 : PEARSALL 3 : 20 : 0 :  :  : 0 :  :  : 1 : </v>
      </c>
    </row>
    <row r="3652" spans="2:27" hidden="1" x14ac:dyDescent="0.25">
      <c r="B3652">
        <v>24</v>
      </c>
      <c r="C3652" t="s">
        <v>1949</v>
      </c>
      <c r="D3652">
        <v>4131</v>
      </c>
      <c r="E3652" t="s">
        <v>1245</v>
      </c>
      <c r="F3652">
        <v>230</v>
      </c>
      <c r="G3652">
        <v>4135</v>
      </c>
      <c r="H3652" t="s">
        <v>1950</v>
      </c>
      <c r="I3652">
        <v>20</v>
      </c>
      <c r="J3652">
        <v>0</v>
      </c>
      <c r="K3652" t="s">
        <v>23</v>
      </c>
      <c r="M3652">
        <v>0</v>
      </c>
      <c r="N3652" t="s">
        <v>23</v>
      </c>
      <c r="P3652" t="s">
        <v>24</v>
      </c>
      <c r="Q3652">
        <v>4</v>
      </c>
      <c r="R3652" t="s">
        <v>1847</v>
      </c>
      <c r="S3652">
        <v>20</v>
      </c>
      <c r="T3652" t="s">
        <v>1848</v>
      </c>
      <c r="U3652" s="1">
        <v>1.1529720000000001</v>
      </c>
      <c r="V3652" s="1">
        <v>92.713676000000007</v>
      </c>
      <c r="W3652" s="1">
        <v>0.49939800000000001</v>
      </c>
      <c r="X3652" s="1">
        <v>3.4589159999999999</v>
      </c>
      <c r="Y3652" s="1">
        <v>92.713676000000007</v>
      </c>
      <c r="Z3652" s="1" t="str">
        <f>IF(qGICXFormer_PWV[[#This Row],[GICMaxIEffective]]&lt;75,"&lt;75A",IF(qGICXFormer_PWV[[#This Row],[GICMaxIEffective]]&gt;85,"&gt;85A","&gt;75A"))</f>
        <v>&lt;75A</v>
      </c>
      <c r="AA3652" s="1" t="str" cm="1">
        <f t="array" ref="AA3652">_xlfn.CONCAT(TRANSPOSE(qGICXFormer_PWV[[#This Row],[BusNum3W]:[LineCircuit]])&amp;" : ")</f>
        <v xml:space="preserve">4131 : PEARSALL 0 : 230 : 4135 : PEARSALL 4 : 20 : 0 :  :  : 0 :  :  : 1 : </v>
      </c>
    </row>
    <row r="3653" spans="2:27" hidden="1" x14ac:dyDescent="0.25">
      <c r="B3653">
        <v>24</v>
      </c>
      <c r="C3653" t="s">
        <v>1951</v>
      </c>
      <c r="D3653">
        <v>4131</v>
      </c>
      <c r="E3653" t="s">
        <v>1245</v>
      </c>
      <c r="F3653">
        <v>230</v>
      </c>
      <c r="G3653">
        <v>4136</v>
      </c>
      <c r="H3653" t="s">
        <v>1952</v>
      </c>
      <c r="I3653">
        <v>20</v>
      </c>
      <c r="J3653">
        <v>0</v>
      </c>
      <c r="K3653" t="s">
        <v>23</v>
      </c>
      <c r="M3653">
        <v>0</v>
      </c>
      <c r="N3653" t="s">
        <v>23</v>
      </c>
      <c r="P3653" t="s">
        <v>24</v>
      </c>
      <c r="Q3653">
        <v>4</v>
      </c>
      <c r="R3653" t="s">
        <v>1847</v>
      </c>
      <c r="S3653">
        <v>20</v>
      </c>
      <c r="T3653" t="s">
        <v>1848</v>
      </c>
      <c r="U3653" s="1">
        <v>1.1493119999999999</v>
      </c>
      <c r="V3653" s="1">
        <v>92.713676000000007</v>
      </c>
      <c r="W3653" s="1">
        <v>0.49699300000000002</v>
      </c>
      <c r="X3653" s="1">
        <v>3.4479350000000002</v>
      </c>
      <c r="Y3653" s="1">
        <v>92.713676000000007</v>
      </c>
      <c r="Z3653" s="1" t="str">
        <f>IF(qGICXFormer_PWV[[#This Row],[GICMaxIEffective]]&lt;75,"&lt;75A",IF(qGICXFormer_PWV[[#This Row],[GICMaxIEffective]]&gt;85,"&gt;85A","&gt;75A"))</f>
        <v>&lt;75A</v>
      </c>
      <c r="AA3653" s="1" t="str" cm="1">
        <f t="array" ref="AA3653">_xlfn.CONCAT(TRANSPOSE(qGICXFormer_PWV[[#This Row],[BusNum3W]:[LineCircuit]])&amp;" : ")</f>
        <v xml:space="preserve">4131 : PEARSALL 0 : 230 : 4136 : PEARSALL 5 : 20 : 0 :  :  : 0 :  :  : 1 : </v>
      </c>
    </row>
    <row r="3654" spans="2:27" hidden="1" x14ac:dyDescent="0.25">
      <c r="B3654">
        <v>24</v>
      </c>
      <c r="C3654" t="s">
        <v>1953</v>
      </c>
      <c r="D3654">
        <v>4131</v>
      </c>
      <c r="E3654" t="s">
        <v>1245</v>
      </c>
      <c r="F3654">
        <v>230</v>
      </c>
      <c r="G3654">
        <v>4137</v>
      </c>
      <c r="H3654" t="s">
        <v>1954</v>
      </c>
      <c r="I3654">
        <v>20</v>
      </c>
      <c r="J3654">
        <v>0</v>
      </c>
      <c r="K3654" t="s">
        <v>23</v>
      </c>
      <c r="M3654">
        <v>0</v>
      </c>
      <c r="N3654" t="s">
        <v>23</v>
      </c>
      <c r="P3654" t="s">
        <v>24</v>
      </c>
      <c r="Q3654">
        <v>4</v>
      </c>
      <c r="R3654" t="s">
        <v>1847</v>
      </c>
      <c r="S3654">
        <v>20</v>
      </c>
      <c r="T3654" t="s">
        <v>1848</v>
      </c>
      <c r="U3654" s="1">
        <v>0</v>
      </c>
      <c r="V3654" s="1">
        <v>0</v>
      </c>
      <c r="W3654" s="1">
        <v>0</v>
      </c>
      <c r="X3654" s="1">
        <v>0</v>
      </c>
      <c r="Y3654" s="1">
        <v>0</v>
      </c>
      <c r="Z3654" s="1" t="str">
        <f>IF(qGICXFormer_PWV[[#This Row],[GICMaxIEffective]]&lt;75,"&lt;75A",IF(qGICXFormer_PWV[[#This Row],[GICMaxIEffective]]&gt;85,"&gt;85A","&gt;75A"))</f>
        <v>&lt;75A</v>
      </c>
      <c r="AA3654" s="1" t="str" cm="1">
        <f t="array" ref="AA3654">_xlfn.CONCAT(TRANSPOSE(qGICXFormer_PWV[[#This Row],[BusNum3W]:[LineCircuit]])&amp;" : ")</f>
        <v xml:space="preserve">4131 : PEARSALL 0 : 230 : 4137 : PEARSALL 6 : 20 : 0 :  :  : 0 :  :  : 1 : </v>
      </c>
    </row>
    <row r="3655" spans="2:27" hidden="1" x14ac:dyDescent="0.25">
      <c r="B3655">
        <v>24</v>
      </c>
      <c r="C3655" t="s">
        <v>1955</v>
      </c>
      <c r="D3655">
        <v>4131</v>
      </c>
      <c r="E3655" t="s">
        <v>1245</v>
      </c>
      <c r="F3655">
        <v>230</v>
      </c>
      <c r="G3655">
        <v>4138</v>
      </c>
      <c r="H3655" t="s">
        <v>1956</v>
      </c>
      <c r="I3655">
        <v>20</v>
      </c>
      <c r="J3655">
        <v>0</v>
      </c>
      <c r="K3655" t="s">
        <v>23</v>
      </c>
      <c r="M3655">
        <v>0</v>
      </c>
      <c r="N3655" t="s">
        <v>23</v>
      </c>
      <c r="P3655" t="s">
        <v>24</v>
      </c>
      <c r="Q3655">
        <v>4</v>
      </c>
      <c r="R3655" t="s">
        <v>1847</v>
      </c>
      <c r="S3655">
        <v>20</v>
      </c>
      <c r="T3655" t="s">
        <v>1848</v>
      </c>
      <c r="U3655" s="1">
        <v>0</v>
      </c>
      <c r="V3655" s="1">
        <v>0</v>
      </c>
      <c r="W3655" s="1">
        <v>0</v>
      </c>
      <c r="X3655" s="1">
        <v>0</v>
      </c>
      <c r="Y3655" s="1">
        <v>0</v>
      </c>
      <c r="Z3655" s="1" t="str">
        <f>IF(qGICXFormer_PWV[[#This Row],[GICMaxIEffective]]&lt;75,"&lt;75A",IF(qGICXFormer_PWV[[#This Row],[GICMaxIEffective]]&gt;85,"&gt;85A","&gt;75A"))</f>
        <v>&lt;75A</v>
      </c>
      <c r="AA3655" s="1" t="str" cm="1">
        <f t="array" ref="AA3655">_xlfn.CONCAT(TRANSPOSE(qGICXFormer_PWV[[#This Row],[BusNum3W]:[LineCircuit]])&amp;" : ")</f>
        <v xml:space="preserve">4131 : PEARSALL 0 : 230 : 4138 : PEARSALL 7 : 20 : 0 :  :  : 0 :  :  : 1 : </v>
      </c>
    </row>
    <row r="3656" spans="2:27" hidden="1" x14ac:dyDescent="0.25">
      <c r="B3656">
        <v>24</v>
      </c>
      <c r="C3656" t="s">
        <v>1957</v>
      </c>
      <c r="D3656">
        <v>4140</v>
      </c>
      <c r="E3656" t="s">
        <v>1249</v>
      </c>
      <c r="F3656">
        <v>230</v>
      </c>
      <c r="G3656">
        <v>4141</v>
      </c>
      <c r="H3656" t="s">
        <v>1243</v>
      </c>
      <c r="I3656">
        <v>115</v>
      </c>
      <c r="J3656">
        <v>0</v>
      </c>
      <c r="K3656" t="s">
        <v>23</v>
      </c>
      <c r="M3656">
        <v>0</v>
      </c>
      <c r="N3656" t="s">
        <v>23</v>
      </c>
      <c r="P3656" t="s">
        <v>24</v>
      </c>
      <c r="Q3656">
        <v>4</v>
      </c>
      <c r="R3656" t="s">
        <v>1847</v>
      </c>
      <c r="S3656">
        <v>21</v>
      </c>
      <c r="T3656" t="s">
        <v>1851</v>
      </c>
      <c r="U3656" s="1">
        <v>3.7491829999999999</v>
      </c>
      <c r="V3656" s="1">
        <v>178.35318000000001</v>
      </c>
      <c r="W3656" s="1">
        <v>1.6317079999999999</v>
      </c>
      <c r="X3656" s="1">
        <v>1.512418</v>
      </c>
      <c r="Y3656" s="1">
        <v>179.580231</v>
      </c>
      <c r="Z3656" s="1" t="str">
        <f>IF(qGICXFormer_PWV[[#This Row],[GICMaxIEffective]]&lt;75,"&lt;75A",IF(qGICXFormer_PWV[[#This Row],[GICMaxIEffective]]&gt;85,"&gt;85A","&gt;75A"))</f>
        <v>&lt;75A</v>
      </c>
      <c r="AA3656" s="1" t="str" cm="1">
        <f t="array" ref="AA3656">_xlfn.CONCAT(TRANSPOSE(qGICXFormer_PWV[[#This Row],[BusNum3W]:[LineCircuit]])&amp;" : ")</f>
        <v xml:space="preserve">4140 : SARITA 1 0 : 230 : 4141 : SARITA 1 1 : 115 : 0 :  :  : 0 :  :  : 1 : </v>
      </c>
    </row>
    <row r="3657" spans="2:27" hidden="1" x14ac:dyDescent="0.25">
      <c r="B3657">
        <v>24</v>
      </c>
      <c r="C3657" t="s">
        <v>1958</v>
      </c>
      <c r="D3657">
        <v>4140</v>
      </c>
      <c r="E3657" t="s">
        <v>1249</v>
      </c>
      <c r="F3657">
        <v>230</v>
      </c>
      <c r="G3657">
        <v>4142</v>
      </c>
      <c r="H3657" t="s">
        <v>1959</v>
      </c>
      <c r="I3657">
        <v>13.8</v>
      </c>
      <c r="J3657">
        <v>0</v>
      </c>
      <c r="K3657" t="s">
        <v>23</v>
      </c>
      <c r="M3657">
        <v>0</v>
      </c>
      <c r="N3657" t="s">
        <v>23</v>
      </c>
      <c r="P3657" t="s">
        <v>24</v>
      </c>
      <c r="Q3657">
        <v>4</v>
      </c>
      <c r="R3657" t="s">
        <v>1847</v>
      </c>
      <c r="S3657">
        <v>21</v>
      </c>
      <c r="T3657" t="s">
        <v>1851</v>
      </c>
      <c r="U3657" s="1">
        <v>9.9978210000000001</v>
      </c>
      <c r="V3657" s="1">
        <v>178.35318000000001</v>
      </c>
      <c r="W3657" s="1">
        <v>4.3934660000000001</v>
      </c>
      <c r="X3657" s="1">
        <v>29.993463999999999</v>
      </c>
      <c r="Y3657" s="1">
        <v>178.35318000000001</v>
      </c>
      <c r="Z3657" s="1" t="str">
        <f>IF(qGICXFormer_PWV[[#This Row],[GICMaxIEffective]]&lt;75,"&lt;75A",IF(qGICXFormer_PWV[[#This Row],[GICMaxIEffective]]&gt;85,"&gt;85A","&gt;75A"))</f>
        <v>&lt;75A</v>
      </c>
      <c r="AA3657" s="1" t="str" cm="1">
        <f t="array" ref="AA3657">_xlfn.CONCAT(TRANSPOSE(qGICXFormer_PWV[[#This Row],[BusNum3W]:[LineCircuit]])&amp;" : ")</f>
        <v xml:space="preserve">4140 : SARITA 1 0 : 230 : 4142 : SARITA 1 2 : 13.8 : 0 :  :  : 0 :  :  : 1 : </v>
      </c>
    </row>
    <row r="3658" spans="2:27" x14ac:dyDescent="0.25">
      <c r="B3658">
        <v>24</v>
      </c>
      <c r="C3658" t="s">
        <v>1960</v>
      </c>
      <c r="D3658">
        <v>4146</v>
      </c>
      <c r="E3658" t="s">
        <v>1232</v>
      </c>
      <c r="F3658">
        <v>230</v>
      </c>
      <c r="G3658">
        <v>4147</v>
      </c>
      <c r="H3658" t="s">
        <v>1226</v>
      </c>
      <c r="I3658">
        <v>115</v>
      </c>
      <c r="J3658">
        <v>0</v>
      </c>
      <c r="K3658" t="s">
        <v>23</v>
      </c>
      <c r="M3658">
        <v>0</v>
      </c>
      <c r="N3658" t="s">
        <v>23</v>
      </c>
      <c r="P3658" t="s">
        <v>24</v>
      </c>
      <c r="Q3658">
        <v>4</v>
      </c>
      <c r="R3658" t="s">
        <v>1847</v>
      </c>
      <c r="S3658">
        <v>20</v>
      </c>
      <c r="T3658" t="s">
        <v>1848</v>
      </c>
      <c r="U3658" s="1">
        <v>75.243851000000006</v>
      </c>
      <c r="V3658" s="1">
        <v>83.705223000000004</v>
      </c>
      <c r="W3658" s="1">
        <v>32.576569999999997</v>
      </c>
      <c r="X3658" s="1">
        <v>198.30714399999999</v>
      </c>
      <c r="Y3658" s="1">
        <v>82.992003999999994</v>
      </c>
      <c r="Z3658" s="1" t="str">
        <f>IF(qGICXFormer_PWV[[#This Row],[GICMaxIEffective]]&lt;75,"&lt;75A",IF(qGICXFormer_PWV[[#This Row],[GICMaxIEffective]]&gt;85,"&gt;85A","&gt;75A"))</f>
        <v>&gt;75A</v>
      </c>
      <c r="AA3658" s="1" t="str" cm="1">
        <f t="array" ref="AA3658">_xlfn.CONCAT(TRANSPOSE(qGICXFormer_PWV[[#This Row],[BusNum3W]:[LineCircuit]])&amp;" : ")</f>
        <v xml:space="preserve">4146 : LAREDO 4 0 : 230 : 4147 : LAREDO 4 1 : 115 : 0 :  :  : 0 :  :  : 1 : </v>
      </c>
    </row>
    <row r="3659" spans="2:27" hidden="1" x14ac:dyDescent="0.25">
      <c r="B3659">
        <v>24</v>
      </c>
      <c r="C3659" t="s">
        <v>1961</v>
      </c>
      <c r="D3659">
        <v>4151</v>
      </c>
      <c r="E3659" t="s">
        <v>1234</v>
      </c>
      <c r="F3659">
        <v>230</v>
      </c>
      <c r="G3659">
        <v>4152</v>
      </c>
      <c r="H3659" t="s">
        <v>1222</v>
      </c>
      <c r="I3659">
        <v>115</v>
      </c>
      <c r="J3659">
        <v>0</v>
      </c>
      <c r="K3659" t="s">
        <v>23</v>
      </c>
      <c r="M3659">
        <v>0</v>
      </c>
      <c r="N3659" t="s">
        <v>23</v>
      </c>
      <c r="P3659" t="s">
        <v>24</v>
      </c>
      <c r="Q3659">
        <v>4</v>
      </c>
      <c r="R3659" t="s">
        <v>1847</v>
      </c>
      <c r="S3659">
        <v>21</v>
      </c>
      <c r="T3659" t="s">
        <v>1851</v>
      </c>
      <c r="U3659" s="1">
        <v>4.1175009999999999</v>
      </c>
      <c r="V3659" s="1">
        <v>87.746245999999999</v>
      </c>
      <c r="W3659" s="1">
        <v>1.777172</v>
      </c>
      <c r="X3659" s="1">
        <v>15.025518999999999</v>
      </c>
      <c r="Y3659" s="1">
        <v>82.641318999999996</v>
      </c>
      <c r="Z3659" s="1" t="str">
        <f>IF(qGICXFormer_PWV[[#This Row],[GICMaxIEffective]]&lt;75,"&lt;75A",IF(qGICXFormer_PWV[[#This Row],[GICMaxIEffective]]&gt;85,"&gt;85A","&gt;75A"))</f>
        <v>&lt;75A</v>
      </c>
      <c r="AA3659" s="1" t="str" cm="1">
        <f t="array" ref="AA3659">_xlfn.CONCAT(TRANSPOSE(qGICXFormer_PWV[[#This Row],[BusNum3W]:[LineCircuit]])&amp;" : ")</f>
        <v xml:space="preserve">4151 : ARMSTRONG 1 0 : 230 : 4152 : ARMSTRONG 1 1 : 115 : 0 :  :  : 0 :  :  : 1 : </v>
      </c>
    </row>
    <row r="3660" spans="2:27" hidden="1" x14ac:dyDescent="0.25">
      <c r="B3660">
        <v>24</v>
      </c>
      <c r="C3660" t="s">
        <v>1962</v>
      </c>
      <c r="D3660">
        <v>4151</v>
      </c>
      <c r="E3660" t="s">
        <v>1234</v>
      </c>
      <c r="F3660">
        <v>230</v>
      </c>
      <c r="G3660">
        <v>4152</v>
      </c>
      <c r="H3660" t="s">
        <v>1222</v>
      </c>
      <c r="I3660">
        <v>115</v>
      </c>
      <c r="J3660">
        <v>0</v>
      </c>
      <c r="K3660" t="s">
        <v>23</v>
      </c>
      <c r="M3660">
        <v>0</v>
      </c>
      <c r="N3660" t="s">
        <v>23</v>
      </c>
      <c r="P3660" t="s">
        <v>25</v>
      </c>
      <c r="Q3660">
        <v>4</v>
      </c>
      <c r="R3660" t="s">
        <v>1847</v>
      </c>
      <c r="S3660">
        <v>21</v>
      </c>
      <c r="T3660" t="s">
        <v>1851</v>
      </c>
      <c r="U3660" s="1">
        <v>4.1175009999999999</v>
      </c>
      <c r="V3660" s="1">
        <v>87.746245999999999</v>
      </c>
      <c r="W3660" s="1">
        <v>1.777172</v>
      </c>
      <c r="X3660" s="1">
        <v>15.025518999999999</v>
      </c>
      <c r="Y3660" s="1">
        <v>82.641318999999996</v>
      </c>
      <c r="Z3660" s="1" t="str">
        <f>IF(qGICXFormer_PWV[[#This Row],[GICMaxIEffective]]&lt;75,"&lt;75A",IF(qGICXFormer_PWV[[#This Row],[GICMaxIEffective]]&gt;85,"&gt;85A","&gt;75A"))</f>
        <v>&lt;75A</v>
      </c>
      <c r="AA3660" s="1" t="str" cm="1">
        <f t="array" ref="AA3660">_xlfn.CONCAT(TRANSPOSE(qGICXFormer_PWV[[#This Row],[BusNum3W]:[LineCircuit]])&amp;" : ")</f>
        <v xml:space="preserve">4151 : ARMSTRONG 1 0 : 230 : 4152 : ARMSTRONG 1 1 : 115 : 0 :  :  : 0 :  :  : 2 : </v>
      </c>
    </row>
    <row r="3661" spans="2:27" hidden="1" x14ac:dyDescent="0.25">
      <c r="B3661">
        <v>24</v>
      </c>
      <c r="C3661" t="s">
        <v>1963</v>
      </c>
      <c r="D3661">
        <v>4151</v>
      </c>
      <c r="E3661" t="s">
        <v>1234</v>
      </c>
      <c r="F3661">
        <v>230</v>
      </c>
      <c r="G3661">
        <v>4153</v>
      </c>
      <c r="H3661" t="s">
        <v>1964</v>
      </c>
      <c r="I3661">
        <v>18</v>
      </c>
      <c r="J3661">
        <v>0</v>
      </c>
      <c r="K3661" t="s">
        <v>23</v>
      </c>
      <c r="M3661">
        <v>0</v>
      </c>
      <c r="N3661" t="s">
        <v>23</v>
      </c>
      <c r="P3661" t="s">
        <v>24</v>
      </c>
      <c r="Q3661">
        <v>4</v>
      </c>
      <c r="R3661" t="s">
        <v>1847</v>
      </c>
      <c r="S3661">
        <v>21</v>
      </c>
      <c r="T3661" t="s">
        <v>1851</v>
      </c>
      <c r="U3661" s="1">
        <v>19.626753000000001</v>
      </c>
      <c r="V3661" s="1">
        <v>87.746245999999999</v>
      </c>
      <c r="W3661" s="1">
        <v>8.5965670000000003</v>
      </c>
      <c r="X3661" s="1">
        <v>58.880257</v>
      </c>
      <c r="Y3661" s="1">
        <v>87.746245999999999</v>
      </c>
      <c r="Z3661" s="1" t="str">
        <f>IF(qGICXFormer_PWV[[#This Row],[GICMaxIEffective]]&lt;75,"&lt;75A",IF(qGICXFormer_PWV[[#This Row],[GICMaxIEffective]]&gt;85,"&gt;85A","&gt;75A"))</f>
        <v>&lt;75A</v>
      </c>
      <c r="AA3661" s="1" t="str" cm="1">
        <f t="array" ref="AA3661">_xlfn.CONCAT(TRANSPOSE(qGICXFormer_PWV[[#This Row],[BusNum3W]:[LineCircuit]])&amp;" : ")</f>
        <v xml:space="preserve">4151 : ARMSTRONG 1 0 : 230 : 4153 : ARMSTRONG 1 2 : 18 : 0 :  :  : 0 :  :  : 1 : </v>
      </c>
    </row>
    <row r="3662" spans="2:27" hidden="1" x14ac:dyDescent="0.25">
      <c r="B3662">
        <v>24</v>
      </c>
      <c r="C3662" t="s">
        <v>1965</v>
      </c>
      <c r="D3662">
        <v>4158</v>
      </c>
      <c r="E3662" t="s">
        <v>1194</v>
      </c>
      <c r="F3662">
        <v>230</v>
      </c>
      <c r="G3662">
        <v>4159</v>
      </c>
      <c r="H3662" t="s">
        <v>1146</v>
      </c>
      <c r="I3662">
        <v>115</v>
      </c>
      <c r="J3662">
        <v>0</v>
      </c>
      <c r="K3662" t="s">
        <v>23</v>
      </c>
      <c r="M3662">
        <v>0</v>
      </c>
      <c r="N3662" t="s">
        <v>23</v>
      </c>
      <c r="P3662" t="s">
        <v>24</v>
      </c>
      <c r="Q3662">
        <v>4</v>
      </c>
      <c r="R3662" t="s">
        <v>1847</v>
      </c>
      <c r="S3662">
        <v>21</v>
      </c>
      <c r="T3662" t="s">
        <v>1851</v>
      </c>
      <c r="U3662" s="1">
        <v>1.97719</v>
      </c>
      <c r="V3662" s="1">
        <v>123.42871100000001</v>
      </c>
      <c r="W3662" s="1">
        <v>0.83506100000000005</v>
      </c>
      <c r="X3662" s="1">
        <v>22.211428000000002</v>
      </c>
      <c r="Y3662" s="1">
        <v>45.182568000000003</v>
      </c>
      <c r="Z3662" s="1" t="str">
        <f>IF(qGICXFormer_PWV[[#This Row],[GICMaxIEffective]]&lt;75,"&lt;75A",IF(qGICXFormer_PWV[[#This Row],[GICMaxIEffective]]&gt;85,"&gt;85A","&gt;75A"))</f>
        <v>&lt;75A</v>
      </c>
      <c r="AA3662" s="1" t="str" cm="1">
        <f t="array" ref="AA3662">_xlfn.CONCAT(TRANSPOSE(qGICXFormer_PWV[[#This Row],[BusNum3W]:[LineCircuit]])&amp;" : ")</f>
        <v xml:space="preserve">4158 : CORPUS CHRISTI 1 0 : 230 : 4159 : CORPUS CHRISTI 1 1 : 115 : 0 :  :  : 0 :  :  : 1 : </v>
      </c>
    </row>
    <row r="3663" spans="2:27" hidden="1" x14ac:dyDescent="0.25">
      <c r="B3663">
        <v>24</v>
      </c>
      <c r="C3663" t="s">
        <v>1966</v>
      </c>
      <c r="D3663">
        <v>4158</v>
      </c>
      <c r="E3663" t="s">
        <v>1194</v>
      </c>
      <c r="F3663">
        <v>230</v>
      </c>
      <c r="G3663">
        <v>4159</v>
      </c>
      <c r="H3663" t="s">
        <v>1146</v>
      </c>
      <c r="I3663">
        <v>115</v>
      </c>
      <c r="J3663">
        <v>0</v>
      </c>
      <c r="K3663" t="s">
        <v>23</v>
      </c>
      <c r="M3663">
        <v>0</v>
      </c>
      <c r="N3663" t="s">
        <v>23</v>
      </c>
      <c r="P3663" t="s">
        <v>25</v>
      </c>
      <c r="Q3663">
        <v>4</v>
      </c>
      <c r="R3663" t="s">
        <v>1847</v>
      </c>
      <c r="S3663">
        <v>21</v>
      </c>
      <c r="T3663" t="s">
        <v>1851</v>
      </c>
      <c r="U3663" s="1">
        <v>1.97719</v>
      </c>
      <c r="V3663" s="1">
        <v>123.42871100000001</v>
      </c>
      <c r="W3663" s="1">
        <v>0.83506100000000005</v>
      </c>
      <c r="X3663" s="1">
        <v>22.211428000000002</v>
      </c>
      <c r="Y3663" s="1">
        <v>45.182568000000003</v>
      </c>
      <c r="Z3663" s="1" t="str">
        <f>IF(qGICXFormer_PWV[[#This Row],[GICMaxIEffective]]&lt;75,"&lt;75A",IF(qGICXFormer_PWV[[#This Row],[GICMaxIEffective]]&gt;85,"&gt;85A","&gt;75A"))</f>
        <v>&lt;75A</v>
      </c>
      <c r="AA3663" s="1" t="str" cm="1">
        <f t="array" ref="AA3663">_xlfn.CONCAT(TRANSPOSE(qGICXFormer_PWV[[#This Row],[BusNum3W]:[LineCircuit]])&amp;" : ")</f>
        <v xml:space="preserve">4158 : CORPUS CHRISTI 1 0 : 230 : 4159 : CORPUS CHRISTI 1 1 : 115 : 0 :  :  : 0 :  :  : 2 : </v>
      </c>
    </row>
    <row r="3664" spans="2:27" hidden="1" x14ac:dyDescent="0.25">
      <c r="B3664">
        <v>24</v>
      </c>
      <c r="C3664" t="s">
        <v>1967</v>
      </c>
      <c r="D3664">
        <v>4158</v>
      </c>
      <c r="E3664" t="s">
        <v>1194</v>
      </c>
      <c r="F3664">
        <v>230</v>
      </c>
      <c r="G3664">
        <v>4160</v>
      </c>
      <c r="H3664" t="s">
        <v>1968</v>
      </c>
      <c r="I3664">
        <v>13.8</v>
      </c>
      <c r="J3664">
        <v>0</v>
      </c>
      <c r="K3664" t="s">
        <v>23</v>
      </c>
      <c r="M3664">
        <v>0</v>
      </c>
      <c r="N3664" t="s">
        <v>23</v>
      </c>
      <c r="P3664" t="s">
        <v>24</v>
      </c>
      <c r="Q3664">
        <v>4</v>
      </c>
      <c r="R3664" t="s">
        <v>1847</v>
      </c>
      <c r="S3664">
        <v>21</v>
      </c>
      <c r="T3664" t="s">
        <v>1851</v>
      </c>
      <c r="U3664" s="1">
        <v>5.0481449999999999</v>
      </c>
      <c r="V3664" s="1">
        <v>123.42871100000001</v>
      </c>
      <c r="W3664" s="1">
        <v>2.197038</v>
      </c>
      <c r="X3664" s="1">
        <v>15.144435</v>
      </c>
      <c r="Y3664" s="1">
        <v>123.42871100000001</v>
      </c>
      <c r="Z3664" s="1" t="str">
        <f>IF(qGICXFormer_PWV[[#This Row],[GICMaxIEffective]]&lt;75,"&lt;75A",IF(qGICXFormer_PWV[[#This Row],[GICMaxIEffective]]&gt;85,"&gt;85A","&gt;75A"))</f>
        <v>&lt;75A</v>
      </c>
      <c r="AA3664" s="1" t="str" cm="1">
        <f t="array" ref="AA3664">_xlfn.CONCAT(TRANSPOSE(qGICXFormer_PWV[[#This Row],[BusNum3W]:[LineCircuit]])&amp;" : ")</f>
        <v xml:space="preserve">4158 : CORPUS CHRISTI 1 0 : 230 : 4160 : CORPUS CHRISTI 1 2 : 13.8 : 0 :  :  : 0 :  :  : 1 : </v>
      </c>
    </row>
    <row r="3665" spans="2:27" hidden="1" x14ac:dyDescent="0.25">
      <c r="B3665">
        <v>24</v>
      </c>
      <c r="C3665" t="s">
        <v>1969</v>
      </c>
      <c r="D3665">
        <v>4158</v>
      </c>
      <c r="E3665" t="s">
        <v>1194</v>
      </c>
      <c r="F3665">
        <v>230</v>
      </c>
      <c r="G3665">
        <v>4161</v>
      </c>
      <c r="H3665" t="s">
        <v>1970</v>
      </c>
      <c r="I3665">
        <v>13.8</v>
      </c>
      <c r="J3665">
        <v>0</v>
      </c>
      <c r="K3665" t="s">
        <v>23</v>
      </c>
      <c r="M3665">
        <v>0</v>
      </c>
      <c r="N3665" t="s">
        <v>23</v>
      </c>
      <c r="P3665" t="s">
        <v>24</v>
      </c>
      <c r="Q3665">
        <v>4</v>
      </c>
      <c r="R3665" t="s">
        <v>1847</v>
      </c>
      <c r="S3665">
        <v>21</v>
      </c>
      <c r="T3665" t="s">
        <v>1851</v>
      </c>
      <c r="U3665" s="1">
        <v>2.9291710000000002</v>
      </c>
      <c r="V3665" s="1">
        <v>123.42871100000001</v>
      </c>
      <c r="W3665" s="1">
        <v>1.2748250000000001</v>
      </c>
      <c r="X3665" s="1">
        <v>8.7875119999999995</v>
      </c>
      <c r="Y3665" s="1">
        <v>123.42871100000001</v>
      </c>
      <c r="Z3665" s="1" t="str">
        <f>IF(qGICXFormer_PWV[[#This Row],[GICMaxIEffective]]&lt;75,"&lt;75A",IF(qGICXFormer_PWV[[#This Row],[GICMaxIEffective]]&gt;85,"&gt;85A","&gt;75A"))</f>
        <v>&lt;75A</v>
      </c>
      <c r="AA3665" s="1" t="str" cm="1">
        <f t="array" ref="AA3665">_xlfn.CONCAT(TRANSPOSE(qGICXFormer_PWV[[#This Row],[BusNum3W]:[LineCircuit]])&amp;" : ")</f>
        <v xml:space="preserve">4158 : CORPUS CHRISTI 1 0 : 230 : 4161 : CORPUS CHRISTI 1 3 : 13.8 : 0 :  :  : 0 :  :  : 1 : </v>
      </c>
    </row>
    <row r="3666" spans="2:27" hidden="1" x14ac:dyDescent="0.25">
      <c r="B3666">
        <v>24</v>
      </c>
      <c r="C3666" t="s">
        <v>1971</v>
      </c>
      <c r="D3666">
        <v>4158</v>
      </c>
      <c r="E3666" t="s">
        <v>1194</v>
      </c>
      <c r="F3666">
        <v>230</v>
      </c>
      <c r="G3666">
        <v>4162</v>
      </c>
      <c r="H3666" t="s">
        <v>1972</v>
      </c>
      <c r="I3666">
        <v>13.8</v>
      </c>
      <c r="J3666">
        <v>0</v>
      </c>
      <c r="K3666" t="s">
        <v>23</v>
      </c>
      <c r="M3666">
        <v>0</v>
      </c>
      <c r="N3666" t="s">
        <v>23</v>
      </c>
      <c r="P3666" t="s">
        <v>24</v>
      </c>
      <c r="Q3666">
        <v>4</v>
      </c>
      <c r="R3666" t="s">
        <v>1847</v>
      </c>
      <c r="S3666">
        <v>21</v>
      </c>
      <c r="T3666" t="s">
        <v>1851</v>
      </c>
      <c r="U3666" s="1">
        <v>1.180412</v>
      </c>
      <c r="V3666" s="1">
        <v>123.42871100000001</v>
      </c>
      <c r="W3666" s="1">
        <v>0.51373500000000005</v>
      </c>
      <c r="X3666" s="1">
        <v>3.5412360000000001</v>
      </c>
      <c r="Y3666" s="1">
        <v>123.42871100000001</v>
      </c>
      <c r="Z3666" s="1" t="str">
        <f>IF(qGICXFormer_PWV[[#This Row],[GICMaxIEffective]]&lt;75,"&lt;75A",IF(qGICXFormer_PWV[[#This Row],[GICMaxIEffective]]&gt;85,"&gt;85A","&gt;75A"))</f>
        <v>&lt;75A</v>
      </c>
      <c r="AA3666" s="1" t="str" cm="1">
        <f t="array" ref="AA3666">_xlfn.CONCAT(TRANSPOSE(qGICXFormer_PWV[[#This Row],[BusNum3W]:[LineCircuit]])&amp;" : ")</f>
        <v xml:space="preserve">4158 : CORPUS CHRISTI 1 0 : 230 : 4162 : CORPUS CHRISTI 1 4 : 13.8 : 0 :  :  : 0 :  :  : 1 : </v>
      </c>
    </row>
    <row r="3667" spans="2:27" hidden="1" x14ac:dyDescent="0.25">
      <c r="B3667">
        <v>24</v>
      </c>
      <c r="C3667" t="s">
        <v>1973</v>
      </c>
      <c r="D3667">
        <v>4158</v>
      </c>
      <c r="E3667" t="s">
        <v>1194</v>
      </c>
      <c r="F3667">
        <v>230</v>
      </c>
      <c r="G3667">
        <v>4163</v>
      </c>
      <c r="H3667" t="s">
        <v>1974</v>
      </c>
      <c r="I3667">
        <v>13.8</v>
      </c>
      <c r="J3667">
        <v>0</v>
      </c>
      <c r="K3667" t="s">
        <v>23</v>
      </c>
      <c r="M3667">
        <v>0</v>
      </c>
      <c r="N3667" t="s">
        <v>23</v>
      </c>
      <c r="P3667" t="s">
        <v>24</v>
      </c>
      <c r="Q3667">
        <v>4</v>
      </c>
      <c r="R3667" t="s">
        <v>1847</v>
      </c>
      <c r="S3667">
        <v>21</v>
      </c>
      <c r="T3667" t="s">
        <v>1851</v>
      </c>
      <c r="U3667" s="1">
        <v>0</v>
      </c>
      <c r="V3667" s="1">
        <v>0</v>
      </c>
      <c r="W3667" s="1">
        <v>0</v>
      </c>
      <c r="X3667" s="1">
        <v>0</v>
      </c>
      <c r="Y3667" s="1">
        <v>0</v>
      </c>
      <c r="Z3667" s="1" t="str">
        <f>IF(qGICXFormer_PWV[[#This Row],[GICMaxIEffective]]&lt;75,"&lt;75A",IF(qGICXFormer_PWV[[#This Row],[GICMaxIEffective]]&gt;85,"&gt;85A","&gt;75A"))</f>
        <v>&lt;75A</v>
      </c>
      <c r="AA3667" s="1" t="str" cm="1">
        <f t="array" ref="AA3667">_xlfn.CONCAT(TRANSPOSE(qGICXFormer_PWV[[#This Row],[BusNum3W]:[LineCircuit]])&amp;" : ")</f>
        <v xml:space="preserve">4158 : CORPUS CHRISTI 1 0 : 230 : 4163 : CORPUS CHRISTI 1 5 : 13.8 : 0 :  :  : 0 :  :  : 1 : </v>
      </c>
    </row>
    <row r="3668" spans="2:27" hidden="1" x14ac:dyDescent="0.25">
      <c r="B3668">
        <v>24</v>
      </c>
      <c r="C3668" t="s">
        <v>1975</v>
      </c>
      <c r="D3668">
        <v>4165</v>
      </c>
      <c r="E3668" t="s">
        <v>1229</v>
      </c>
      <c r="F3668">
        <v>115</v>
      </c>
      <c r="G3668">
        <v>4166</v>
      </c>
      <c r="H3668" t="s">
        <v>1976</v>
      </c>
      <c r="I3668">
        <v>13.8</v>
      </c>
      <c r="J3668">
        <v>0</v>
      </c>
      <c r="K3668" t="s">
        <v>23</v>
      </c>
      <c r="M3668">
        <v>0</v>
      </c>
      <c r="N3668" t="s">
        <v>23</v>
      </c>
      <c r="P3668" t="s">
        <v>24</v>
      </c>
      <c r="Q3668">
        <v>4</v>
      </c>
      <c r="R3668" t="s">
        <v>1847</v>
      </c>
      <c r="S3668">
        <v>21</v>
      </c>
      <c r="T3668" t="s">
        <v>1851</v>
      </c>
      <c r="U3668" s="1">
        <v>8.5912360000000003</v>
      </c>
      <c r="V3668" s="1">
        <v>92.055892999999998</v>
      </c>
      <c r="W3668" s="1">
        <v>1.8345800000000001</v>
      </c>
      <c r="X3668" s="1">
        <v>25.773706000000001</v>
      </c>
      <c r="Y3668" s="1">
        <v>92.055892999999998</v>
      </c>
      <c r="Z3668" s="1" t="str">
        <f>IF(qGICXFormer_PWV[[#This Row],[GICMaxIEffective]]&lt;75,"&lt;75A",IF(qGICXFormer_PWV[[#This Row],[GICMaxIEffective]]&gt;85,"&gt;85A","&gt;75A"))</f>
        <v>&lt;75A</v>
      </c>
      <c r="AA3668" s="1" t="str" cm="1">
        <f t="array" ref="AA3668">_xlfn.CONCAT(TRANSPOSE(qGICXFormer_PWV[[#This Row],[BusNum3W]:[LineCircuit]])&amp;" : ")</f>
        <v xml:space="preserve">4165 : SARITA 2 0 : 115 : 4166 : SARITA 2 1 : 13.8 : 0 :  :  : 0 :  :  : 1 : </v>
      </c>
    </row>
    <row r="3669" spans="2:27" hidden="1" x14ac:dyDescent="0.25">
      <c r="B3669">
        <v>24</v>
      </c>
      <c r="C3669" t="s">
        <v>1977</v>
      </c>
      <c r="D3669">
        <v>4165</v>
      </c>
      <c r="E3669" t="s">
        <v>1229</v>
      </c>
      <c r="F3669">
        <v>115</v>
      </c>
      <c r="G3669">
        <v>4166</v>
      </c>
      <c r="H3669" t="s">
        <v>1976</v>
      </c>
      <c r="I3669">
        <v>13.8</v>
      </c>
      <c r="J3669">
        <v>0</v>
      </c>
      <c r="K3669" t="s">
        <v>23</v>
      </c>
      <c r="M3669">
        <v>0</v>
      </c>
      <c r="N3669" t="s">
        <v>23</v>
      </c>
      <c r="P3669" t="s">
        <v>25</v>
      </c>
      <c r="Q3669">
        <v>4</v>
      </c>
      <c r="R3669" t="s">
        <v>1847</v>
      </c>
      <c r="S3669">
        <v>21</v>
      </c>
      <c r="T3669" t="s">
        <v>1851</v>
      </c>
      <c r="U3669" s="1">
        <v>8.5912360000000003</v>
      </c>
      <c r="V3669" s="1">
        <v>92.055892999999998</v>
      </c>
      <c r="W3669" s="1">
        <v>1.8345800000000001</v>
      </c>
      <c r="X3669" s="1">
        <v>25.773706000000001</v>
      </c>
      <c r="Y3669" s="1">
        <v>92.055892999999998</v>
      </c>
      <c r="Z3669" s="1" t="str">
        <f>IF(qGICXFormer_PWV[[#This Row],[GICMaxIEffective]]&lt;75,"&lt;75A",IF(qGICXFormer_PWV[[#This Row],[GICMaxIEffective]]&gt;85,"&gt;85A","&gt;75A"))</f>
        <v>&lt;75A</v>
      </c>
      <c r="AA3669" s="1" t="str" cm="1">
        <f t="array" ref="AA3669">_xlfn.CONCAT(TRANSPOSE(qGICXFormer_PWV[[#This Row],[BusNum3W]:[LineCircuit]])&amp;" : ")</f>
        <v xml:space="preserve">4165 : SARITA 2 0 : 115 : 4166 : SARITA 2 1 : 13.8 : 0 :  :  : 0 :  :  : 2 : </v>
      </c>
    </row>
    <row r="3670" spans="2:27" hidden="1" x14ac:dyDescent="0.25">
      <c r="B3670">
        <v>24</v>
      </c>
      <c r="C3670" t="s">
        <v>1978</v>
      </c>
      <c r="D3670">
        <v>4176</v>
      </c>
      <c r="E3670" t="s">
        <v>1252</v>
      </c>
      <c r="F3670">
        <v>115</v>
      </c>
      <c r="G3670">
        <v>4177</v>
      </c>
      <c r="H3670" t="s">
        <v>1979</v>
      </c>
      <c r="I3670">
        <v>13.8</v>
      </c>
      <c r="J3670">
        <v>0</v>
      </c>
      <c r="K3670" t="s">
        <v>23</v>
      </c>
      <c r="M3670">
        <v>0</v>
      </c>
      <c r="N3670" t="s">
        <v>23</v>
      </c>
      <c r="P3670" t="s">
        <v>24</v>
      </c>
      <c r="Q3670">
        <v>4</v>
      </c>
      <c r="R3670" t="s">
        <v>1847</v>
      </c>
      <c r="S3670">
        <v>20</v>
      </c>
      <c r="T3670" t="s">
        <v>1848</v>
      </c>
      <c r="U3670" s="1">
        <v>1.623559</v>
      </c>
      <c r="V3670" s="1">
        <v>89.801108999999997</v>
      </c>
      <c r="W3670" s="1">
        <v>0.35672999999999999</v>
      </c>
      <c r="X3670" s="1">
        <v>4.8706769999999997</v>
      </c>
      <c r="Y3670" s="1">
        <v>89.801108999999997</v>
      </c>
      <c r="Z3670" s="1" t="str">
        <f>IF(qGICXFormer_PWV[[#This Row],[GICMaxIEffective]]&lt;75,"&lt;75A",IF(qGICXFormer_PWV[[#This Row],[GICMaxIEffective]]&gt;85,"&gt;85A","&gt;75A"))</f>
        <v>&lt;75A</v>
      </c>
      <c r="AA3670" s="1" t="str" cm="1">
        <f t="array" ref="AA3670">_xlfn.CONCAT(TRANSPOSE(qGICXFormer_PWV[[#This Row],[BusNum3W]:[LineCircuit]])&amp;" : ")</f>
        <v xml:space="preserve">4176 : BRUNI 1 0 : 115 : 4177 : BRUNI 1 1 : 13.8 : 0 :  :  : 0 :  :  : 1 : </v>
      </c>
    </row>
    <row r="3671" spans="2:27" hidden="1" x14ac:dyDescent="0.25">
      <c r="B3671">
        <v>24</v>
      </c>
      <c r="C3671" t="s">
        <v>1980</v>
      </c>
      <c r="D3671">
        <v>4176</v>
      </c>
      <c r="E3671" t="s">
        <v>1252</v>
      </c>
      <c r="F3671">
        <v>115</v>
      </c>
      <c r="G3671">
        <v>4177</v>
      </c>
      <c r="H3671" t="s">
        <v>1979</v>
      </c>
      <c r="I3671">
        <v>13.8</v>
      </c>
      <c r="J3671">
        <v>0</v>
      </c>
      <c r="K3671" t="s">
        <v>23</v>
      </c>
      <c r="M3671">
        <v>0</v>
      </c>
      <c r="N3671" t="s">
        <v>23</v>
      </c>
      <c r="P3671" t="s">
        <v>25</v>
      </c>
      <c r="Q3671">
        <v>4</v>
      </c>
      <c r="R3671" t="s">
        <v>1847</v>
      </c>
      <c r="S3671">
        <v>20</v>
      </c>
      <c r="T3671" t="s">
        <v>1848</v>
      </c>
      <c r="U3671" s="1">
        <v>1.623559</v>
      </c>
      <c r="V3671" s="1">
        <v>89.801108999999997</v>
      </c>
      <c r="W3671" s="1">
        <v>0.35672999999999999</v>
      </c>
      <c r="X3671" s="1">
        <v>4.8706769999999997</v>
      </c>
      <c r="Y3671" s="1">
        <v>89.801108999999997</v>
      </c>
      <c r="Z3671" s="1" t="str">
        <f>IF(qGICXFormer_PWV[[#This Row],[GICMaxIEffective]]&lt;75,"&lt;75A",IF(qGICXFormer_PWV[[#This Row],[GICMaxIEffective]]&gt;85,"&gt;85A","&gt;75A"))</f>
        <v>&lt;75A</v>
      </c>
      <c r="AA3671" s="1" t="str" cm="1">
        <f t="array" ref="AA3671">_xlfn.CONCAT(TRANSPOSE(qGICXFormer_PWV[[#This Row],[BusNum3W]:[LineCircuit]])&amp;" : ")</f>
        <v xml:space="preserve">4176 : BRUNI 1 0 : 115 : 4177 : BRUNI 1 1 : 13.8 : 0 :  :  : 0 :  :  : 2 : </v>
      </c>
    </row>
    <row r="3672" spans="2:27" hidden="1" x14ac:dyDescent="0.25">
      <c r="B3672">
        <v>24</v>
      </c>
      <c r="C3672" t="s">
        <v>1981</v>
      </c>
      <c r="D3672">
        <v>4181</v>
      </c>
      <c r="E3672" t="s">
        <v>1225</v>
      </c>
      <c r="F3672">
        <v>230</v>
      </c>
      <c r="G3672">
        <v>4182</v>
      </c>
      <c r="H3672" t="s">
        <v>1155</v>
      </c>
      <c r="I3672">
        <v>115</v>
      </c>
      <c r="J3672">
        <v>0</v>
      </c>
      <c r="K3672" t="s">
        <v>23</v>
      </c>
      <c r="M3672">
        <v>0</v>
      </c>
      <c r="N3672" t="s">
        <v>23</v>
      </c>
      <c r="P3672" t="s">
        <v>24</v>
      </c>
      <c r="Q3672">
        <v>4</v>
      </c>
      <c r="R3672" t="s">
        <v>1847</v>
      </c>
      <c r="S3672">
        <v>21</v>
      </c>
      <c r="T3672" t="s">
        <v>1851</v>
      </c>
      <c r="U3672" s="1">
        <v>1.1931959999999999</v>
      </c>
      <c r="V3672" s="1">
        <v>14.531473</v>
      </c>
      <c r="W3672" s="1">
        <v>0.50513799999999998</v>
      </c>
      <c r="X3672" s="1">
        <v>4.590198</v>
      </c>
      <c r="Y3672" s="1">
        <v>160.58485400000001</v>
      </c>
      <c r="Z3672" s="1" t="str">
        <f>IF(qGICXFormer_PWV[[#This Row],[GICMaxIEffective]]&lt;75,"&lt;75A",IF(qGICXFormer_PWV[[#This Row],[GICMaxIEffective]]&gt;85,"&gt;85A","&gt;75A"))</f>
        <v>&lt;75A</v>
      </c>
      <c r="AA3672" s="1" t="str" cm="1">
        <f t="array" ref="AA3672">_xlfn.CONCAT(TRANSPOSE(qGICXFormer_PWV[[#This Row],[BusNum3W]:[LineCircuit]])&amp;" : ")</f>
        <v xml:space="preserve">4181 : TAFT 1 0 : 230 : 4182 : TAFT 1 1 : 115 : 0 :  :  : 0 :  :  : 1 : </v>
      </c>
    </row>
    <row r="3673" spans="2:27" hidden="1" x14ac:dyDescent="0.25">
      <c r="B3673">
        <v>24</v>
      </c>
      <c r="C3673" t="s">
        <v>1982</v>
      </c>
      <c r="D3673">
        <v>4183</v>
      </c>
      <c r="E3673" t="s">
        <v>1208</v>
      </c>
      <c r="F3673">
        <v>230</v>
      </c>
      <c r="G3673">
        <v>4184</v>
      </c>
      <c r="H3673" t="s">
        <v>1163</v>
      </c>
      <c r="I3673">
        <v>115</v>
      </c>
      <c r="J3673">
        <v>0</v>
      </c>
      <c r="K3673" t="s">
        <v>23</v>
      </c>
      <c r="M3673">
        <v>0</v>
      </c>
      <c r="N3673" t="s">
        <v>23</v>
      </c>
      <c r="P3673" t="s">
        <v>24</v>
      </c>
      <c r="Q3673">
        <v>4</v>
      </c>
      <c r="R3673" t="s">
        <v>1847</v>
      </c>
      <c r="S3673">
        <v>19</v>
      </c>
      <c r="T3673" t="s">
        <v>1866</v>
      </c>
      <c r="U3673" s="1">
        <v>2.1852360000000002</v>
      </c>
      <c r="V3673" s="1">
        <v>22.697845000000001</v>
      </c>
      <c r="W3673" s="1">
        <v>0.92873600000000001</v>
      </c>
      <c r="X3673" s="1">
        <v>20.842766000000001</v>
      </c>
      <c r="Y3673" s="1">
        <v>60.199471000000003</v>
      </c>
      <c r="Z3673" s="1" t="str">
        <f>IF(qGICXFormer_PWV[[#This Row],[GICMaxIEffective]]&lt;75,"&lt;75A",IF(qGICXFormer_PWV[[#This Row],[GICMaxIEffective]]&gt;85,"&gt;85A","&gt;75A"))</f>
        <v>&lt;75A</v>
      </c>
      <c r="AA3673" s="1" t="str" cm="1">
        <f t="array" ref="AA3673">_xlfn.CONCAT(TRANSPOSE(qGICXFormer_PWV[[#This Row],[BusNum3W]:[LineCircuit]])&amp;" : ")</f>
        <v xml:space="preserve">4183 : SAN PERLITA 0 : 230 : 4184 : SAN PERLITA 1 : 115 : 0 :  :  : 0 :  :  : 1 : </v>
      </c>
    </row>
    <row r="3674" spans="2:27" hidden="1" x14ac:dyDescent="0.25">
      <c r="B3674">
        <v>24</v>
      </c>
      <c r="C3674" t="s">
        <v>1983</v>
      </c>
      <c r="D3674">
        <v>4192</v>
      </c>
      <c r="E3674" t="s">
        <v>1213</v>
      </c>
      <c r="F3674">
        <v>230</v>
      </c>
      <c r="G3674">
        <v>4193</v>
      </c>
      <c r="H3674" t="s">
        <v>1187</v>
      </c>
      <c r="I3674">
        <v>115</v>
      </c>
      <c r="J3674">
        <v>0</v>
      </c>
      <c r="K3674" t="s">
        <v>23</v>
      </c>
      <c r="M3674">
        <v>0</v>
      </c>
      <c r="N3674" t="s">
        <v>23</v>
      </c>
      <c r="P3674" t="s">
        <v>24</v>
      </c>
      <c r="Q3674">
        <v>4</v>
      </c>
      <c r="R3674" t="s">
        <v>1847</v>
      </c>
      <c r="S3674">
        <v>19</v>
      </c>
      <c r="T3674" t="s">
        <v>1866</v>
      </c>
      <c r="U3674" s="1">
        <v>0.87992800000000004</v>
      </c>
      <c r="V3674" s="1">
        <v>164.82676699999999</v>
      </c>
      <c r="W3674" s="1">
        <v>0.37662600000000002</v>
      </c>
      <c r="X3674" s="1">
        <v>2.1859760000000001</v>
      </c>
      <c r="Y3674" s="1">
        <v>112.61132000000001</v>
      </c>
      <c r="Z3674" s="1" t="str">
        <f>IF(qGICXFormer_PWV[[#This Row],[GICMaxIEffective]]&lt;75,"&lt;75A",IF(qGICXFormer_PWV[[#This Row],[GICMaxIEffective]]&gt;85,"&gt;85A","&gt;75A"))</f>
        <v>&lt;75A</v>
      </c>
      <c r="AA3674" s="1" t="str" cm="1">
        <f t="array" ref="AA3674">_xlfn.CONCAT(TRANSPOSE(qGICXFormer_PWV[[#This Row],[BusNum3W]:[LineCircuit]])&amp;" : ")</f>
        <v xml:space="preserve">4192 : BROWNSVILLE 1 0 : 230 : 4193 : BROWNSVILLE 1 1 : 115 : 0 :  :  : 0 :  :  : 1 : </v>
      </c>
    </row>
    <row r="3675" spans="2:27" hidden="1" x14ac:dyDescent="0.25">
      <c r="B3675">
        <v>24</v>
      </c>
      <c r="C3675" t="s">
        <v>1984</v>
      </c>
      <c r="D3675">
        <v>4192</v>
      </c>
      <c r="E3675" t="s">
        <v>1213</v>
      </c>
      <c r="F3675">
        <v>230</v>
      </c>
      <c r="G3675">
        <v>4193</v>
      </c>
      <c r="H3675" t="s">
        <v>1187</v>
      </c>
      <c r="I3675">
        <v>115</v>
      </c>
      <c r="J3675">
        <v>0</v>
      </c>
      <c r="K3675" t="s">
        <v>23</v>
      </c>
      <c r="M3675">
        <v>0</v>
      </c>
      <c r="N3675" t="s">
        <v>23</v>
      </c>
      <c r="P3675" t="s">
        <v>25</v>
      </c>
      <c r="Q3675">
        <v>4</v>
      </c>
      <c r="R3675" t="s">
        <v>1847</v>
      </c>
      <c r="S3675">
        <v>19</v>
      </c>
      <c r="T3675" t="s">
        <v>1866</v>
      </c>
      <c r="U3675" s="1">
        <v>0.87992800000000004</v>
      </c>
      <c r="V3675" s="1">
        <v>164.82676699999999</v>
      </c>
      <c r="W3675" s="1">
        <v>0.37662600000000002</v>
      </c>
      <c r="X3675" s="1">
        <v>2.1859760000000001</v>
      </c>
      <c r="Y3675" s="1">
        <v>112.61132000000001</v>
      </c>
      <c r="Z3675" s="1" t="str">
        <f>IF(qGICXFormer_PWV[[#This Row],[GICMaxIEffective]]&lt;75,"&lt;75A",IF(qGICXFormer_PWV[[#This Row],[GICMaxIEffective]]&gt;85,"&gt;85A","&gt;75A"))</f>
        <v>&lt;75A</v>
      </c>
      <c r="AA3675" s="1" t="str" cm="1">
        <f t="array" ref="AA3675">_xlfn.CONCAT(TRANSPOSE(qGICXFormer_PWV[[#This Row],[BusNum3W]:[LineCircuit]])&amp;" : ")</f>
        <v xml:space="preserve">4192 : BROWNSVILLE 1 0 : 230 : 4193 : BROWNSVILLE 1 1 : 115 : 0 :  :  : 0 :  :  : 2 : </v>
      </c>
    </row>
    <row r="3676" spans="2:27" hidden="1" x14ac:dyDescent="0.25">
      <c r="B3676">
        <v>24</v>
      </c>
      <c r="C3676" t="s">
        <v>1985</v>
      </c>
      <c r="D3676">
        <v>4192</v>
      </c>
      <c r="E3676" t="s">
        <v>1213</v>
      </c>
      <c r="F3676">
        <v>230</v>
      </c>
      <c r="G3676">
        <v>4193</v>
      </c>
      <c r="H3676" t="s">
        <v>1187</v>
      </c>
      <c r="I3676">
        <v>115</v>
      </c>
      <c r="J3676">
        <v>0</v>
      </c>
      <c r="K3676" t="s">
        <v>23</v>
      </c>
      <c r="M3676">
        <v>0</v>
      </c>
      <c r="N3676" t="s">
        <v>23</v>
      </c>
      <c r="P3676" t="s">
        <v>26</v>
      </c>
      <c r="Q3676">
        <v>4</v>
      </c>
      <c r="R3676" t="s">
        <v>1847</v>
      </c>
      <c r="S3676">
        <v>19</v>
      </c>
      <c r="T3676" t="s">
        <v>1866</v>
      </c>
      <c r="U3676" s="1">
        <v>0.87992800000000004</v>
      </c>
      <c r="V3676" s="1">
        <v>164.82676699999999</v>
      </c>
      <c r="W3676" s="1">
        <v>0.37662600000000002</v>
      </c>
      <c r="X3676" s="1">
        <v>2.1859760000000001</v>
      </c>
      <c r="Y3676" s="1">
        <v>112.61132000000001</v>
      </c>
      <c r="Z3676" s="1" t="str">
        <f>IF(qGICXFormer_PWV[[#This Row],[GICMaxIEffective]]&lt;75,"&lt;75A",IF(qGICXFormer_PWV[[#This Row],[GICMaxIEffective]]&gt;85,"&gt;85A","&gt;75A"))</f>
        <v>&lt;75A</v>
      </c>
      <c r="AA3676" s="1" t="str" cm="1">
        <f t="array" ref="AA3676">_xlfn.CONCAT(TRANSPOSE(qGICXFormer_PWV[[#This Row],[BusNum3W]:[LineCircuit]])&amp;" : ")</f>
        <v xml:space="preserve">4192 : BROWNSVILLE 1 0 : 230 : 4193 : BROWNSVILLE 1 1 : 115 : 0 :  :  : 0 :  :  : 3 : </v>
      </c>
    </row>
    <row r="3677" spans="2:27" hidden="1" x14ac:dyDescent="0.25">
      <c r="B3677">
        <v>24</v>
      </c>
      <c r="C3677" t="s">
        <v>1986</v>
      </c>
      <c r="D3677">
        <v>4195</v>
      </c>
      <c r="E3677" t="s">
        <v>1251</v>
      </c>
      <c r="F3677">
        <v>500</v>
      </c>
      <c r="G3677">
        <v>4196</v>
      </c>
      <c r="H3677" t="s">
        <v>1248</v>
      </c>
      <c r="I3677">
        <v>230</v>
      </c>
      <c r="J3677">
        <v>0</v>
      </c>
      <c r="K3677" t="s">
        <v>23</v>
      </c>
      <c r="M3677">
        <v>0</v>
      </c>
      <c r="N3677" t="s">
        <v>23</v>
      </c>
      <c r="P3677" t="s">
        <v>24</v>
      </c>
      <c r="Q3677">
        <v>4</v>
      </c>
      <c r="R3677" t="s">
        <v>1847</v>
      </c>
      <c r="S3677">
        <v>20</v>
      </c>
      <c r="T3677" t="s">
        <v>1848</v>
      </c>
      <c r="U3677" s="1">
        <v>15.984242</v>
      </c>
      <c r="V3677" s="1">
        <v>17.532654000000001</v>
      </c>
      <c r="W3677" s="1">
        <v>18.164207999999999</v>
      </c>
      <c r="X3677" s="1">
        <v>43.421841000000001</v>
      </c>
      <c r="Y3677" s="1">
        <v>18.413225000000001</v>
      </c>
      <c r="Z3677" s="1" t="str">
        <f>IF(qGICXFormer_PWV[[#This Row],[GICMaxIEffective]]&lt;75,"&lt;75A",IF(qGICXFormer_PWV[[#This Row],[GICMaxIEffective]]&gt;85,"&gt;85A","&gt;75A"))</f>
        <v>&lt;75A</v>
      </c>
      <c r="AA3677" s="1" t="str" cm="1">
        <f t="array" ref="AA3677">_xlfn.CONCAT(TRANSPOSE(qGICXFormer_PWV[[#This Row],[BusNum3W]:[LineCircuit]])&amp;" : ")</f>
        <v xml:space="preserve">4195 : OILTON 0 : 500 : 4196 : OILTON 1 : 230 : 0 :  :  : 0 :  :  : 1 : </v>
      </c>
    </row>
    <row r="3678" spans="2:27" hidden="1" x14ac:dyDescent="0.25">
      <c r="B3678">
        <v>24</v>
      </c>
      <c r="C3678" t="s">
        <v>1987</v>
      </c>
      <c r="D3678">
        <v>4196</v>
      </c>
      <c r="E3678" t="s">
        <v>1248</v>
      </c>
      <c r="F3678">
        <v>230</v>
      </c>
      <c r="G3678">
        <v>4197</v>
      </c>
      <c r="H3678" t="s">
        <v>1244</v>
      </c>
      <c r="I3678">
        <v>115</v>
      </c>
      <c r="J3678">
        <v>0</v>
      </c>
      <c r="K3678" t="s">
        <v>23</v>
      </c>
      <c r="M3678">
        <v>0</v>
      </c>
      <c r="N3678" t="s">
        <v>23</v>
      </c>
      <c r="P3678" t="s">
        <v>24</v>
      </c>
      <c r="Q3678">
        <v>4</v>
      </c>
      <c r="R3678" t="s">
        <v>1847</v>
      </c>
      <c r="S3678">
        <v>20</v>
      </c>
      <c r="T3678" t="s">
        <v>1848</v>
      </c>
      <c r="U3678" s="1">
        <v>2.7575720000000001</v>
      </c>
      <c r="V3678" s="1">
        <v>18.413225000000001</v>
      </c>
      <c r="W3678" s="1">
        <v>1.200142</v>
      </c>
      <c r="X3678" s="1">
        <v>13.733826000000001</v>
      </c>
      <c r="Y3678" s="1">
        <v>130.29377700000001</v>
      </c>
      <c r="Z3678" s="1" t="str">
        <f>IF(qGICXFormer_PWV[[#This Row],[GICMaxIEffective]]&lt;75,"&lt;75A",IF(qGICXFormer_PWV[[#This Row],[GICMaxIEffective]]&gt;85,"&gt;85A","&gt;75A"))</f>
        <v>&lt;75A</v>
      </c>
      <c r="AA3678" s="1" t="str" cm="1">
        <f t="array" ref="AA3678">_xlfn.CONCAT(TRANSPOSE(qGICXFormer_PWV[[#This Row],[BusNum3W]:[LineCircuit]])&amp;" : ")</f>
        <v xml:space="preserve">4196 : OILTON 1 : 230 : 4197 : OILTON 2 : 115 : 0 :  :  : 0 :  :  : 1 : </v>
      </c>
    </row>
    <row r="3679" spans="2:27" hidden="1" x14ac:dyDescent="0.25">
      <c r="B3679">
        <v>24</v>
      </c>
      <c r="C3679" t="s">
        <v>1988</v>
      </c>
      <c r="D3679">
        <v>5015</v>
      </c>
      <c r="E3679" t="s">
        <v>686</v>
      </c>
      <c r="F3679">
        <v>500</v>
      </c>
      <c r="G3679">
        <v>5016</v>
      </c>
      <c r="H3679" t="s">
        <v>658</v>
      </c>
      <c r="I3679">
        <v>161</v>
      </c>
      <c r="J3679">
        <v>0</v>
      </c>
      <c r="K3679" t="s">
        <v>23</v>
      </c>
      <c r="M3679">
        <v>0</v>
      </c>
      <c r="N3679" t="s">
        <v>23</v>
      </c>
      <c r="P3679" t="s">
        <v>24</v>
      </c>
      <c r="Q3679">
        <v>5</v>
      </c>
      <c r="R3679" t="s">
        <v>1989</v>
      </c>
      <c r="S3679">
        <v>17</v>
      </c>
      <c r="T3679" t="s">
        <v>1990</v>
      </c>
      <c r="U3679" s="1">
        <v>6.2561460000000002</v>
      </c>
      <c r="V3679" s="1">
        <v>93.772773999999998</v>
      </c>
      <c r="W3679" s="1">
        <v>6.8740870000000003</v>
      </c>
      <c r="X3679" s="1">
        <v>6.6532660000000003</v>
      </c>
      <c r="Y3679" s="1">
        <v>106.609131</v>
      </c>
      <c r="Z3679" s="1" t="str">
        <f>IF(qGICXFormer_PWV[[#This Row],[GICMaxIEffective]]&lt;75,"&lt;75A",IF(qGICXFormer_PWV[[#This Row],[GICMaxIEffective]]&gt;85,"&gt;85A","&gt;75A"))</f>
        <v>&lt;75A</v>
      </c>
      <c r="AA3679" s="1" t="str" cm="1">
        <f t="array" ref="AA3679">_xlfn.CONCAT(TRANSPOSE(qGICXFormer_PWV[[#This Row],[BusNum3W]:[LineCircuit]])&amp;" : ")</f>
        <v xml:space="preserve">5015 : KELLER 2 0 : 500 : 5016 : KELLER 2 1 : 161 : 0 :  :  : 0 :  :  : 1 : </v>
      </c>
    </row>
    <row r="3680" spans="2:27" hidden="1" x14ac:dyDescent="0.25">
      <c r="B3680">
        <v>24</v>
      </c>
      <c r="C3680" t="s">
        <v>1991</v>
      </c>
      <c r="D3680">
        <v>5015</v>
      </c>
      <c r="E3680" t="s">
        <v>686</v>
      </c>
      <c r="F3680">
        <v>500</v>
      </c>
      <c r="G3680">
        <v>5016</v>
      </c>
      <c r="H3680" t="s">
        <v>658</v>
      </c>
      <c r="I3680">
        <v>161</v>
      </c>
      <c r="J3680">
        <v>0</v>
      </c>
      <c r="K3680" t="s">
        <v>23</v>
      </c>
      <c r="M3680">
        <v>0</v>
      </c>
      <c r="N3680" t="s">
        <v>23</v>
      </c>
      <c r="P3680" t="s">
        <v>25</v>
      </c>
      <c r="Q3680">
        <v>5</v>
      </c>
      <c r="R3680" t="s">
        <v>1989</v>
      </c>
      <c r="S3680">
        <v>17</v>
      </c>
      <c r="T3680" t="s">
        <v>1990</v>
      </c>
      <c r="U3680" s="1">
        <v>6.2561460000000002</v>
      </c>
      <c r="V3680" s="1">
        <v>93.772773999999998</v>
      </c>
      <c r="W3680" s="1">
        <v>6.8740870000000003</v>
      </c>
      <c r="X3680" s="1">
        <v>6.6532660000000003</v>
      </c>
      <c r="Y3680" s="1">
        <v>106.609131</v>
      </c>
      <c r="Z3680" s="1" t="str">
        <f>IF(qGICXFormer_PWV[[#This Row],[GICMaxIEffective]]&lt;75,"&lt;75A",IF(qGICXFormer_PWV[[#This Row],[GICMaxIEffective]]&gt;85,"&gt;85A","&gt;75A"))</f>
        <v>&lt;75A</v>
      </c>
      <c r="AA3680" s="1" t="str" cm="1">
        <f t="array" ref="AA3680">_xlfn.CONCAT(TRANSPOSE(qGICXFormer_PWV[[#This Row],[BusNum3W]:[LineCircuit]])&amp;" : ")</f>
        <v xml:space="preserve">5015 : KELLER 2 0 : 500 : 5016 : KELLER 2 1 : 161 : 0 :  :  : 0 :  :  : 2 : </v>
      </c>
    </row>
    <row r="3681" spans="2:27" hidden="1" x14ac:dyDescent="0.25">
      <c r="B3681">
        <v>24</v>
      </c>
      <c r="C3681" t="s">
        <v>1992</v>
      </c>
      <c r="D3681">
        <v>5018</v>
      </c>
      <c r="E3681" t="s">
        <v>698</v>
      </c>
      <c r="F3681">
        <v>500</v>
      </c>
      <c r="G3681">
        <v>5019</v>
      </c>
      <c r="H3681" t="s">
        <v>668</v>
      </c>
      <c r="I3681">
        <v>161</v>
      </c>
      <c r="J3681">
        <v>0</v>
      </c>
      <c r="K3681" t="s">
        <v>23</v>
      </c>
      <c r="M3681">
        <v>0</v>
      </c>
      <c r="N3681" t="s">
        <v>23</v>
      </c>
      <c r="P3681" t="s">
        <v>24</v>
      </c>
      <c r="Q3681">
        <v>5</v>
      </c>
      <c r="R3681" t="s">
        <v>1989</v>
      </c>
      <c r="S3681">
        <v>12</v>
      </c>
      <c r="T3681" t="s">
        <v>1993</v>
      </c>
      <c r="U3681" s="1">
        <v>4.4689540000000001</v>
      </c>
      <c r="V3681" s="1">
        <v>109.628624</v>
      </c>
      <c r="W3681" s="1">
        <v>4.9281449999999998</v>
      </c>
      <c r="X3681" s="1">
        <v>5.9818179999999996</v>
      </c>
      <c r="Y3681" s="1">
        <v>115.949455</v>
      </c>
      <c r="Z3681" s="1" t="str">
        <f>IF(qGICXFormer_PWV[[#This Row],[GICMaxIEffective]]&lt;75,"&lt;75A",IF(qGICXFormer_PWV[[#This Row],[GICMaxIEffective]]&gt;85,"&gt;85A","&gt;75A"))</f>
        <v>&lt;75A</v>
      </c>
      <c r="AA3681" s="1" t="str" cm="1">
        <f t="array" ref="AA3681">_xlfn.CONCAT(TRANSPOSE(qGICXFormer_PWV[[#This Row],[BusNum3W]:[LineCircuit]])&amp;" : ")</f>
        <v xml:space="preserve">5018 : JACKSBORO 1 0 : 500 : 5019 : JACKSBORO 1 1 : 161 : 0 :  :  : 0 :  :  : 1 : </v>
      </c>
    </row>
    <row r="3682" spans="2:27" hidden="1" x14ac:dyDescent="0.25">
      <c r="B3682">
        <v>24</v>
      </c>
      <c r="C3682" t="s">
        <v>1994</v>
      </c>
      <c r="D3682">
        <v>5018</v>
      </c>
      <c r="E3682" t="s">
        <v>698</v>
      </c>
      <c r="F3682">
        <v>500</v>
      </c>
      <c r="G3682">
        <v>5020</v>
      </c>
      <c r="H3682" t="s">
        <v>1995</v>
      </c>
      <c r="I3682">
        <v>13.8</v>
      </c>
      <c r="J3682">
        <v>0</v>
      </c>
      <c r="K3682" t="s">
        <v>23</v>
      </c>
      <c r="M3682">
        <v>0</v>
      </c>
      <c r="N3682" t="s">
        <v>23</v>
      </c>
      <c r="P3682" t="s">
        <v>24</v>
      </c>
      <c r="Q3682">
        <v>5</v>
      </c>
      <c r="R3682" t="s">
        <v>1989</v>
      </c>
      <c r="S3682">
        <v>12</v>
      </c>
      <c r="T3682" t="s">
        <v>1993</v>
      </c>
      <c r="U3682" s="1">
        <v>11.051564000000001</v>
      </c>
      <c r="V3682" s="1">
        <v>109.11422</v>
      </c>
      <c r="W3682" s="1">
        <v>12.181937</v>
      </c>
      <c r="X3682" s="1">
        <v>33.154693999999999</v>
      </c>
      <c r="Y3682" s="1">
        <v>109.11422</v>
      </c>
      <c r="Z3682" s="1" t="str">
        <f>IF(qGICXFormer_PWV[[#This Row],[GICMaxIEffective]]&lt;75,"&lt;75A",IF(qGICXFormer_PWV[[#This Row],[GICMaxIEffective]]&gt;85,"&gt;85A","&gt;75A"))</f>
        <v>&lt;75A</v>
      </c>
      <c r="AA3682" s="1" t="str" cm="1">
        <f t="array" ref="AA3682">_xlfn.CONCAT(TRANSPOSE(qGICXFormer_PWV[[#This Row],[BusNum3W]:[LineCircuit]])&amp;" : ")</f>
        <v xml:space="preserve">5018 : JACKSBORO 1 0 : 500 : 5020 : JACKSBORO 1 2 : 13.8 : 0 :  :  : 0 :  :  : 1 : </v>
      </c>
    </row>
    <row r="3683" spans="2:27" hidden="1" x14ac:dyDescent="0.25">
      <c r="B3683">
        <v>24</v>
      </c>
      <c r="C3683" t="s">
        <v>1996</v>
      </c>
      <c r="D3683">
        <v>5021</v>
      </c>
      <c r="E3683" t="s">
        <v>643</v>
      </c>
      <c r="F3683">
        <v>500</v>
      </c>
      <c r="G3683">
        <v>5022</v>
      </c>
      <c r="H3683" t="s">
        <v>599</v>
      </c>
      <c r="I3683">
        <v>161</v>
      </c>
      <c r="J3683">
        <v>0</v>
      </c>
      <c r="K3683" t="s">
        <v>23</v>
      </c>
      <c r="M3683">
        <v>0</v>
      </c>
      <c r="N3683" t="s">
        <v>23</v>
      </c>
      <c r="P3683" t="s">
        <v>24</v>
      </c>
      <c r="Q3683">
        <v>5</v>
      </c>
      <c r="R3683" t="s">
        <v>1989</v>
      </c>
      <c r="S3683">
        <v>17</v>
      </c>
      <c r="T3683" t="s">
        <v>1990</v>
      </c>
      <c r="U3683" s="1">
        <v>14.452265000000001</v>
      </c>
      <c r="V3683" s="1">
        <v>46.987628999999998</v>
      </c>
      <c r="W3683" s="1">
        <v>15.814164999999999</v>
      </c>
      <c r="X3683" s="1">
        <v>12.444533</v>
      </c>
      <c r="Y3683" s="1">
        <v>57.386654</v>
      </c>
      <c r="Z3683" s="1" t="str">
        <f>IF(qGICXFormer_PWV[[#This Row],[GICMaxIEffective]]&lt;75,"&lt;75A",IF(qGICXFormer_PWV[[#This Row],[GICMaxIEffective]]&gt;85,"&gt;85A","&gt;75A"))</f>
        <v>&lt;75A</v>
      </c>
      <c r="AA3683" s="1" t="str" cm="1">
        <f t="array" ref="AA3683">_xlfn.CONCAT(TRANSPOSE(qGICXFormer_PWV[[#This Row],[BusNum3W]:[LineCircuit]])&amp;" : ")</f>
        <v xml:space="preserve">5021 : ALEDO 1 0 : 500 : 5022 : ALEDO 1 1 : 161 : 0 :  :  : 0 :  :  : 1 : </v>
      </c>
    </row>
    <row r="3684" spans="2:27" hidden="1" x14ac:dyDescent="0.25">
      <c r="B3684">
        <v>24</v>
      </c>
      <c r="C3684" t="s">
        <v>1997</v>
      </c>
      <c r="D3684">
        <v>5021</v>
      </c>
      <c r="E3684" t="s">
        <v>643</v>
      </c>
      <c r="F3684">
        <v>500</v>
      </c>
      <c r="G3684">
        <v>5022</v>
      </c>
      <c r="H3684" t="s">
        <v>599</v>
      </c>
      <c r="I3684">
        <v>161</v>
      </c>
      <c r="J3684">
        <v>0</v>
      </c>
      <c r="K3684" t="s">
        <v>23</v>
      </c>
      <c r="M3684">
        <v>0</v>
      </c>
      <c r="N3684" t="s">
        <v>23</v>
      </c>
      <c r="P3684" t="s">
        <v>25</v>
      </c>
      <c r="Q3684">
        <v>5</v>
      </c>
      <c r="R3684" t="s">
        <v>1989</v>
      </c>
      <c r="S3684">
        <v>17</v>
      </c>
      <c r="T3684" t="s">
        <v>1990</v>
      </c>
      <c r="U3684" s="1">
        <v>14.452265000000001</v>
      </c>
      <c r="V3684" s="1">
        <v>46.987628999999998</v>
      </c>
      <c r="W3684" s="1">
        <v>15.814164999999999</v>
      </c>
      <c r="X3684" s="1">
        <v>12.444533</v>
      </c>
      <c r="Y3684" s="1">
        <v>57.386654</v>
      </c>
      <c r="Z3684" s="1" t="str">
        <f>IF(qGICXFormer_PWV[[#This Row],[GICMaxIEffective]]&lt;75,"&lt;75A",IF(qGICXFormer_PWV[[#This Row],[GICMaxIEffective]]&gt;85,"&gt;85A","&gt;75A"))</f>
        <v>&lt;75A</v>
      </c>
      <c r="AA3684" s="1" t="str" cm="1">
        <f t="array" ref="AA3684">_xlfn.CONCAT(TRANSPOSE(qGICXFormer_PWV[[#This Row],[BusNum3W]:[LineCircuit]])&amp;" : ")</f>
        <v xml:space="preserve">5021 : ALEDO 1 0 : 500 : 5022 : ALEDO 1 1 : 161 : 0 :  :  : 0 :  :  : 2 : </v>
      </c>
    </row>
    <row r="3685" spans="2:27" hidden="1" x14ac:dyDescent="0.25">
      <c r="B3685">
        <v>24</v>
      </c>
      <c r="C3685" t="s">
        <v>1998</v>
      </c>
      <c r="D3685">
        <v>5021</v>
      </c>
      <c r="E3685" t="s">
        <v>643</v>
      </c>
      <c r="F3685">
        <v>500</v>
      </c>
      <c r="G3685">
        <v>5023</v>
      </c>
      <c r="H3685" t="s">
        <v>1999</v>
      </c>
      <c r="I3685">
        <v>13.8</v>
      </c>
      <c r="J3685">
        <v>0</v>
      </c>
      <c r="K3685" t="s">
        <v>23</v>
      </c>
      <c r="M3685">
        <v>0</v>
      </c>
      <c r="N3685" t="s">
        <v>23</v>
      </c>
      <c r="P3685" t="s">
        <v>24</v>
      </c>
      <c r="Q3685">
        <v>5</v>
      </c>
      <c r="R3685" t="s">
        <v>1989</v>
      </c>
      <c r="S3685">
        <v>17</v>
      </c>
      <c r="T3685" t="s">
        <v>1990</v>
      </c>
      <c r="U3685" s="1">
        <v>0</v>
      </c>
      <c r="V3685" s="1">
        <v>0</v>
      </c>
      <c r="W3685" s="1">
        <v>0</v>
      </c>
      <c r="X3685" s="1">
        <v>0</v>
      </c>
      <c r="Y3685" s="1">
        <v>0</v>
      </c>
      <c r="Z3685" s="1" t="str">
        <f>IF(qGICXFormer_PWV[[#This Row],[GICMaxIEffective]]&lt;75,"&lt;75A",IF(qGICXFormer_PWV[[#This Row],[GICMaxIEffective]]&gt;85,"&gt;85A","&gt;75A"))</f>
        <v>&lt;75A</v>
      </c>
      <c r="AA3685" s="1" t="str" cm="1">
        <f t="array" ref="AA3685">_xlfn.CONCAT(TRANSPOSE(qGICXFormer_PWV[[#This Row],[BusNum3W]:[LineCircuit]])&amp;" : ")</f>
        <v xml:space="preserve">5021 : ALEDO 1 0 : 500 : 5023 : ALEDO 1 2 : 13.8 : 0 :  :  : 0 :  :  : 1 : </v>
      </c>
    </row>
    <row r="3686" spans="2:27" hidden="1" x14ac:dyDescent="0.25">
      <c r="B3686">
        <v>24</v>
      </c>
      <c r="C3686" t="s">
        <v>2000</v>
      </c>
      <c r="D3686">
        <v>5033</v>
      </c>
      <c r="E3686" t="s">
        <v>758</v>
      </c>
      <c r="F3686">
        <v>500</v>
      </c>
      <c r="G3686">
        <v>5034</v>
      </c>
      <c r="H3686" t="s">
        <v>699</v>
      </c>
      <c r="I3686">
        <v>161</v>
      </c>
      <c r="J3686">
        <v>0</v>
      </c>
      <c r="K3686" t="s">
        <v>23</v>
      </c>
      <c r="M3686">
        <v>0</v>
      </c>
      <c r="N3686" t="s">
        <v>23</v>
      </c>
      <c r="P3686" t="s">
        <v>24</v>
      </c>
      <c r="Q3686">
        <v>5</v>
      </c>
      <c r="R3686" t="s">
        <v>1989</v>
      </c>
      <c r="S3686">
        <v>16</v>
      </c>
      <c r="T3686" t="s">
        <v>2001</v>
      </c>
      <c r="U3686" s="1">
        <v>8.520308</v>
      </c>
      <c r="V3686" s="1">
        <v>113.183823</v>
      </c>
      <c r="W3686" s="1">
        <v>9.3997390000000003</v>
      </c>
      <c r="X3686" s="1">
        <v>25.574902999999999</v>
      </c>
      <c r="Y3686" s="1">
        <v>139.74380500000001</v>
      </c>
      <c r="Z3686" s="1" t="str">
        <f>IF(qGICXFormer_PWV[[#This Row],[GICMaxIEffective]]&lt;75,"&lt;75A",IF(qGICXFormer_PWV[[#This Row],[GICMaxIEffective]]&gt;85,"&gt;85A","&gt;75A"))</f>
        <v>&lt;75A</v>
      </c>
      <c r="AA3686" s="1" t="str" cm="1">
        <f t="array" ref="AA3686">_xlfn.CONCAT(TRANSPOSE(qGICXFormer_PWV[[#This Row],[BusNum3W]:[LineCircuit]])&amp;" : ")</f>
        <v xml:space="preserve">5033 : DALLAS 1 0 : 500 : 5034 : DALLAS 1 1 : 161 : 0 :  :  : 0 :  :  : 1 : </v>
      </c>
    </row>
    <row r="3687" spans="2:27" hidden="1" x14ac:dyDescent="0.25">
      <c r="B3687">
        <v>24</v>
      </c>
      <c r="C3687" t="s">
        <v>2002</v>
      </c>
      <c r="D3687">
        <v>5033</v>
      </c>
      <c r="E3687" t="s">
        <v>758</v>
      </c>
      <c r="F3687">
        <v>500</v>
      </c>
      <c r="G3687">
        <v>5035</v>
      </c>
      <c r="H3687" t="s">
        <v>2003</v>
      </c>
      <c r="I3687">
        <v>13.2</v>
      </c>
      <c r="J3687">
        <v>0</v>
      </c>
      <c r="K3687" t="s">
        <v>23</v>
      </c>
      <c r="M3687">
        <v>0</v>
      </c>
      <c r="N3687" t="s">
        <v>23</v>
      </c>
      <c r="P3687" t="s">
        <v>24</v>
      </c>
      <c r="Q3687">
        <v>5</v>
      </c>
      <c r="R3687" t="s">
        <v>1989</v>
      </c>
      <c r="S3687">
        <v>16</v>
      </c>
      <c r="T3687" t="s">
        <v>2001</v>
      </c>
      <c r="U3687" s="1">
        <v>0</v>
      </c>
      <c r="V3687" s="1">
        <v>0</v>
      </c>
      <c r="W3687" s="1">
        <v>0</v>
      </c>
      <c r="X3687" s="1">
        <v>0</v>
      </c>
      <c r="Y3687" s="1">
        <v>0</v>
      </c>
      <c r="Z3687" s="1" t="str">
        <f>IF(qGICXFormer_PWV[[#This Row],[GICMaxIEffective]]&lt;75,"&lt;75A",IF(qGICXFormer_PWV[[#This Row],[GICMaxIEffective]]&gt;85,"&gt;85A","&gt;75A"))</f>
        <v>&lt;75A</v>
      </c>
      <c r="AA3687" s="1" t="str" cm="1">
        <f t="array" ref="AA3687">_xlfn.CONCAT(TRANSPOSE(qGICXFormer_PWV[[#This Row],[BusNum3W]:[LineCircuit]])&amp;" : ")</f>
        <v xml:space="preserve">5033 : DALLAS 1 0 : 500 : 5035 : DALLAS 1 2 : 13.2 : 0 :  :  : 0 :  :  : 1 : </v>
      </c>
    </row>
    <row r="3688" spans="2:27" hidden="1" x14ac:dyDescent="0.25">
      <c r="B3688">
        <v>24</v>
      </c>
      <c r="C3688" t="s">
        <v>2004</v>
      </c>
      <c r="D3688">
        <v>5033</v>
      </c>
      <c r="E3688" t="s">
        <v>758</v>
      </c>
      <c r="F3688">
        <v>500</v>
      </c>
      <c r="G3688">
        <v>5036</v>
      </c>
      <c r="H3688" t="s">
        <v>2005</v>
      </c>
      <c r="I3688">
        <v>13.2</v>
      </c>
      <c r="J3688">
        <v>0</v>
      </c>
      <c r="K3688" t="s">
        <v>23</v>
      </c>
      <c r="M3688">
        <v>0</v>
      </c>
      <c r="N3688" t="s">
        <v>23</v>
      </c>
      <c r="P3688" t="s">
        <v>24</v>
      </c>
      <c r="Q3688">
        <v>5</v>
      </c>
      <c r="R3688" t="s">
        <v>1989</v>
      </c>
      <c r="S3688">
        <v>16</v>
      </c>
      <c r="T3688" t="s">
        <v>2001</v>
      </c>
      <c r="U3688" s="1">
        <v>0</v>
      </c>
      <c r="V3688" s="1">
        <v>0</v>
      </c>
      <c r="W3688" s="1">
        <v>0</v>
      </c>
      <c r="X3688" s="1">
        <v>0</v>
      </c>
      <c r="Y3688" s="1">
        <v>0</v>
      </c>
      <c r="Z3688" s="1" t="str">
        <f>IF(qGICXFormer_PWV[[#This Row],[GICMaxIEffective]]&lt;75,"&lt;75A",IF(qGICXFormer_PWV[[#This Row],[GICMaxIEffective]]&gt;85,"&gt;85A","&gt;75A"))</f>
        <v>&lt;75A</v>
      </c>
      <c r="AA3688" s="1" t="str" cm="1">
        <f t="array" ref="AA3688">_xlfn.CONCAT(TRANSPOSE(qGICXFormer_PWV[[#This Row],[BusNum3W]:[LineCircuit]])&amp;" : ")</f>
        <v xml:space="preserve">5033 : DALLAS 1 0 : 500 : 5036 : DALLAS 1 3 : 13.2 : 0 :  :  : 0 :  :  : 1 : </v>
      </c>
    </row>
    <row r="3689" spans="2:27" hidden="1" x14ac:dyDescent="0.25">
      <c r="B3689">
        <v>24</v>
      </c>
      <c r="C3689" t="s">
        <v>2006</v>
      </c>
      <c r="D3689">
        <v>5033</v>
      </c>
      <c r="E3689" t="s">
        <v>758</v>
      </c>
      <c r="F3689">
        <v>500</v>
      </c>
      <c r="G3689">
        <v>5037</v>
      </c>
      <c r="H3689" t="s">
        <v>2007</v>
      </c>
      <c r="I3689">
        <v>13.2</v>
      </c>
      <c r="J3689">
        <v>0</v>
      </c>
      <c r="K3689" t="s">
        <v>23</v>
      </c>
      <c r="M3689">
        <v>0</v>
      </c>
      <c r="N3689" t="s">
        <v>23</v>
      </c>
      <c r="P3689" t="s">
        <v>24</v>
      </c>
      <c r="Q3689">
        <v>5</v>
      </c>
      <c r="R3689" t="s">
        <v>1989</v>
      </c>
      <c r="S3689">
        <v>16</v>
      </c>
      <c r="T3689" t="s">
        <v>2001</v>
      </c>
      <c r="U3689" s="1">
        <v>8.6997289999999996</v>
      </c>
      <c r="V3689" s="1">
        <v>116.942688</v>
      </c>
      <c r="W3689" s="1">
        <v>9.7813440000000007</v>
      </c>
      <c r="X3689" s="1">
        <v>26.099186</v>
      </c>
      <c r="Y3689" s="1">
        <v>116.942688</v>
      </c>
      <c r="Z3689" s="1" t="str">
        <f>IF(qGICXFormer_PWV[[#This Row],[GICMaxIEffective]]&lt;75,"&lt;75A",IF(qGICXFormer_PWV[[#This Row],[GICMaxIEffective]]&gt;85,"&gt;85A","&gt;75A"))</f>
        <v>&lt;75A</v>
      </c>
      <c r="AA3689" s="1" t="str" cm="1">
        <f t="array" ref="AA3689">_xlfn.CONCAT(TRANSPOSE(qGICXFormer_PWV[[#This Row],[BusNum3W]:[LineCircuit]])&amp;" : ")</f>
        <v xml:space="preserve">5033 : DALLAS 1 0 : 500 : 5037 : DALLAS 1 4 : 13.2 : 0 :  :  : 0 :  :  : 1 : </v>
      </c>
    </row>
    <row r="3690" spans="2:27" hidden="1" x14ac:dyDescent="0.25">
      <c r="B3690">
        <v>24</v>
      </c>
      <c r="C3690" t="s">
        <v>2008</v>
      </c>
      <c r="D3690">
        <v>5033</v>
      </c>
      <c r="E3690" t="s">
        <v>758</v>
      </c>
      <c r="F3690">
        <v>500</v>
      </c>
      <c r="G3690">
        <v>5038</v>
      </c>
      <c r="H3690" t="s">
        <v>2009</v>
      </c>
      <c r="I3690">
        <v>13.2</v>
      </c>
      <c r="J3690">
        <v>0</v>
      </c>
      <c r="K3690" t="s">
        <v>23</v>
      </c>
      <c r="M3690">
        <v>0</v>
      </c>
      <c r="N3690" t="s">
        <v>23</v>
      </c>
      <c r="P3690" t="s">
        <v>24</v>
      </c>
      <c r="Q3690">
        <v>5</v>
      </c>
      <c r="R3690" t="s">
        <v>1989</v>
      </c>
      <c r="S3690">
        <v>16</v>
      </c>
      <c r="T3690" t="s">
        <v>2001</v>
      </c>
      <c r="U3690" s="1">
        <v>10.038149000000001</v>
      </c>
      <c r="V3690" s="1">
        <v>116.942688</v>
      </c>
      <c r="W3690" s="1">
        <v>11.286166</v>
      </c>
      <c r="X3690" s="1">
        <v>30.114449</v>
      </c>
      <c r="Y3690" s="1">
        <v>116.942688</v>
      </c>
      <c r="Z3690" s="1" t="str">
        <f>IF(qGICXFormer_PWV[[#This Row],[GICMaxIEffective]]&lt;75,"&lt;75A",IF(qGICXFormer_PWV[[#This Row],[GICMaxIEffective]]&gt;85,"&gt;85A","&gt;75A"))</f>
        <v>&lt;75A</v>
      </c>
      <c r="AA3690" s="1" t="str" cm="1">
        <f t="array" ref="AA3690">_xlfn.CONCAT(TRANSPOSE(qGICXFormer_PWV[[#This Row],[BusNum3W]:[LineCircuit]])&amp;" : ")</f>
        <v xml:space="preserve">5033 : DALLAS 1 0 : 500 : 5038 : DALLAS 1 5 : 13.2 : 0 :  :  : 0 :  :  : 1 : </v>
      </c>
    </row>
    <row r="3691" spans="2:27" hidden="1" x14ac:dyDescent="0.25">
      <c r="B3691">
        <v>24</v>
      </c>
      <c r="C3691" t="s">
        <v>2010</v>
      </c>
      <c r="D3691">
        <v>5033</v>
      </c>
      <c r="E3691" t="s">
        <v>758</v>
      </c>
      <c r="F3691">
        <v>500</v>
      </c>
      <c r="G3691">
        <v>5039</v>
      </c>
      <c r="H3691" t="s">
        <v>2011</v>
      </c>
      <c r="I3691">
        <v>13.2</v>
      </c>
      <c r="J3691">
        <v>0</v>
      </c>
      <c r="K3691" t="s">
        <v>23</v>
      </c>
      <c r="M3691">
        <v>0</v>
      </c>
      <c r="N3691" t="s">
        <v>23</v>
      </c>
      <c r="P3691" t="s">
        <v>24</v>
      </c>
      <c r="Q3691">
        <v>5</v>
      </c>
      <c r="R3691" t="s">
        <v>1989</v>
      </c>
      <c r="S3691">
        <v>16</v>
      </c>
      <c r="T3691" t="s">
        <v>2001</v>
      </c>
      <c r="U3691" s="1">
        <v>16.311993000000001</v>
      </c>
      <c r="V3691" s="1">
        <v>116.942688</v>
      </c>
      <c r="W3691" s="1">
        <v>18.266134999999998</v>
      </c>
      <c r="X3691" s="1">
        <v>48.935977999999999</v>
      </c>
      <c r="Y3691" s="1">
        <v>116.942688</v>
      </c>
      <c r="Z3691" s="1" t="str">
        <f>IF(qGICXFormer_PWV[[#This Row],[GICMaxIEffective]]&lt;75,"&lt;75A",IF(qGICXFormer_PWV[[#This Row],[GICMaxIEffective]]&gt;85,"&gt;85A","&gt;75A"))</f>
        <v>&lt;75A</v>
      </c>
      <c r="AA3691" s="1" t="str" cm="1">
        <f t="array" ref="AA3691">_xlfn.CONCAT(TRANSPOSE(qGICXFormer_PWV[[#This Row],[BusNum3W]:[LineCircuit]])&amp;" : ")</f>
        <v xml:space="preserve">5033 : DALLAS 1 0 : 500 : 5039 : DALLAS 1 6 : 13.2 : 0 :  :  : 0 :  :  : 1 : </v>
      </c>
    </row>
    <row r="3692" spans="2:27" hidden="1" x14ac:dyDescent="0.25">
      <c r="B3692">
        <v>24</v>
      </c>
      <c r="C3692" t="s">
        <v>2012</v>
      </c>
      <c r="D3692">
        <v>5033</v>
      </c>
      <c r="E3692" t="s">
        <v>758</v>
      </c>
      <c r="F3692">
        <v>500</v>
      </c>
      <c r="G3692">
        <v>5040</v>
      </c>
      <c r="H3692" t="s">
        <v>2013</v>
      </c>
      <c r="I3692">
        <v>13.2</v>
      </c>
      <c r="J3692">
        <v>0</v>
      </c>
      <c r="K3692" t="s">
        <v>23</v>
      </c>
      <c r="M3692">
        <v>0</v>
      </c>
      <c r="N3692" t="s">
        <v>23</v>
      </c>
      <c r="P3692" t="s">
        <v>24</v>
      </c>
      <c r="Q3692">
        <v>5</v>
      </c>
      <c r="R3692" t="s">
        <v>1989</v>
      </c>
      <c r="S3692">
        <v>16</v>
      </c>
      <c r="T3692" t="s">
        <v>2001</v>
      </c>
      <c r="U3692" s="1">
        <v>4.2095469999999997</v>
      </c>
      <c r="V3692" s="1">
        <v>116.942688</v>
      </c>
      <c r="W3692" s="1">
        <v>4.7329090000000003</v>
      </c>
      <c r="X3692" s="1">
        <v>12.628638</v>
      </c>
      <c r="Y3692" s="1">
        <v>116.942688</v>
      </c>
      <c r="Z3692" s="1" t="str">
        <f>IF(qGICXFormer_PWV[[#This Row],[GICMaxIEffective]]&lt;75,"&lt;75A",IF(qGICXFormer_PWV[[#This Row],[GICMaxIEffective]]&gt;85,"&gt;85A","&gt;75A"))</f>
        <v>&lt;75A</v>
      </c>
      <c r="AA3692" s="1" t="str" cm="1">
        <f t="array" ref="AA3692">_xlfn.CONCAT(TRANSPOSE(qGICXFormer_PWV[[#This Row],[BusNum3W]:[LineCircuit]])&amp;" : ")</f>
        <v xml:space="preserve">5033 : DALLAS 1 0 : 500 : 5040 : DALLAS 1 7 : 13.2 : 0 :  :  : 0 :  :  : 1 : </v>
      </c>
    </row>
    <row r="3693" spans="2:27" hidden="1" x14ac:dyDescent="0.25">
      <c r="B3693">
        <v>24</v>
      </c>
      <c r="C3693" t="s">
        <v>2014</v>
      </c>
      <c r="D3693">
        <v>5033</v>
      </c>
      <c r="E3693" t="s">
        <v>758</v>
      </c>
      <c r="F3693">
        <v>500</v>
      </c>
      <c r="G3693">
        <v>5041</v>
      </c>
      <c r="H3693" t="s">
        <v>2015</v>
      </c>
      <c r="I3693">
        <v>13.2</v>
      </c>
      <c r="J3693">
        <v>0</v>
      </c>
      <c r="K3693" t="s">
        <v>23</v>
      </c>
      <c r="M3693">
        <v>0</v>
      </c>
      <c r="N3693" t="s">
        <v>23</v>
      </c>
      <c r="P3693" t="s">
        <v>24</v>
      </c>
      <c r="Q3693">
        <v>5</v>
      </c>
      <c r="R3693" t="s">
        <v>1989</v>
      </c>
      <c r="S3693">
        <v>16</v>
      </c>
      <c r="T3693" t="s">
        <v>2001</v>
      </c>
      <c r="U3693" s="1">
        <v>6.2140919999999999</v>
      </c>
      <c r="V3693" s="1">
        <v>116.942688</v>
      </c>
      <c r="W3693" s="1">
        <v>6.986675</v>
      </c>
      <c r="X3693" s="1">
        <v>18.642278999999998</v>
      </c>
      <c r="Y3693" s="1">
        <v>116.942688</v>
      </c>
      <c r="Z3693" s="1" t="str">
        <f>IF(qGICXFormer_PWV[[#This Row],[GICMaxIEffective]]&lt;75,"&lt;75A",IF(qGICXFormer_PWV[[#This Row],[GICMaxIEffective]]&gt;85,"&gt;85A","&gt;75A"))</f>
        <v>&lt;75A</v>
      </c>
      <c r="AA3693" s="1" t="str" cm="1">
        <f t="array" ref="AA3693">_xlfn.CONCAT(TRANSPOSE(qGICXFormer_PWV[[#This Row],[BusNum3W]:[LineCircuit]])&amp;" : ")</f>
        <v xml:space="preserve">5033 : DALLAS 1 0 : 500 : 5041 : DALLAS 1 8 : 13.2 : 0 :  :  : 0 :  :  : 1 : </v>
      </c>
    </row>
    <row r="3694" spans="2:27" hidden="1" x14ac:dyDescent="0.25">
      <c r="B3694">
        <v>24</v>
      </c>
      <c r="C3694" t="s">
        <v>2016</v>
      </c>
      <c r="D3694">
        <v>5033</v>
      </c>
      <c r="E3694" t="s">
        <v>758</v>
      </c>
      <c r="F3694">
        <v>500</v>
      </c>
      <c r="G3694">
        <v>5042</v>
      </c>
      <c r="H3694" t="s">
        <v>2017</v>
      </c>
      <c r="I3694">
        <v>13.2</v>
      </c>
      <c r="J3694">
        <v>0</v>
      </c>
      <c r="K3694" t="s">
        <v>23</v>
      </c>
      <c r="M3694">
        <v>0</v>
      </c>
      <c r="N3694" t="s">
        <v>23</v>
      </c>
      <c r="P3694" t="s">
        <v>24</v>
      </c>
      <c r="Q3694">
        <v>5</v>
      </c>
      <c r="R3694" t="s">
        <v>1989</v>
      </c>
      <c r="S3694">
        <v>16</v>
      </c>
      <c r="T3694" t="s">
        <v>2001</v>
      </c>
      <c r="U3694" s="1">
        <v>10.038149000000001</v>
      </c>
      <c r="V3694" s="1">
        <v>116.942688</v>
      </c>
      <c r="W3694" s="1">
        <v>11.286166</v>
      </c>
      <c r="X3694" s="1">
        <v>30.114449</v>
      </c>
      <c r="Y3694" s="1">
        <v>116.942688</v>
      </c>
      <c r="Z3694" s="1" t="str">
        <f>IF(qGICXFormer_PWV[[#This Row],[GICMaxIEffective]]&lt;75,"&lt;75A",IF(qGICXFormer_PWV[[#This Row],[GICMaxIEffective]]&gt;85,"&gt;85A","&gt;75A"))</f>
        <v>&lt;75A</v>
      </c>
      <c r="AA3694" s="1" t="str" cm="1">
        <f t="array" ref="AA3694">_xlfn.CONCAT(TRANSPOSE(qGICXFormer_PWV[[#This Row],[BusNum3W]:[LineCircuit]])&amp;" : ")</f>
        <v xml:space="preserve">5033 : DALLAS 1 0 : 500 : 5042 : DALLAS 1 9 : 13.2 : 0 :  :  : 0 :  :  : 1 : </v>
      </c>
    </row>
    <row r="3695" spans="2:27" x14ac:dyDescent="0.25">
      <c r="B3695">
        <v>24</v>
      </c>
      <c r="C3695" t="s">
        <v>2018</v>
      </c>
      <c r="D3695">
        <v>5045</v>
      </c>
      <c r="E3695" t="s">
        <v>753</v>
      </c>
      <c r="F3695">
        <v>500</v>
      </c>
      <c r="G3695">
        <v>5046</v>
      </c>
      <c r="H3695" t="s">
        <v>656</v>
      </c>
      <c r="I3695">
        <v>161</v>
      </c>
      <c r="J3695">
        <v>0</v>
      </c>
      <c r="K3695" t="s">
        <v>23</v>
      </c>
      <c r="M3695">
        <v>0</v>
      </c>
      <c r="N3695" t="s">
        <v>23</v>
      </c>
      <c r="P3695" t="s">
        <v>24</v>
      </c>
      <c r="Q3695">
        <v>5</v>
      </c>
      <c r="R3695" t="s">
        <v>1989</v>
      </c>
      <c r="S3695">
        <v>18</v>
      </c>
      <c r="T3695" t="s">
        <v>2019</v>
      </c>
      <c r="U3695" s="1">
        <v>75.723740000000006</v>
      </c>
      <c r="V3695" s="1">
        <v>112.690765</v>
      </c>
      <c r="W3695" s="1">
        <v>83.525835000000001</v>
      </c>
      <c r="X3695" s="1">
        <v>213.74807699999999</v>
      </c>
      <c r="Y3695" s="1">
        <v>113.551109</v>
      </c>
      <c r="Z3695" s="1" t="str">
        <f>IF(qGICXFormer_PWV[[#This Row],[GICMaxIEffective]]&lt;75,"&lt;75A",IF(qGICXFormer_PWV[[#This Row],[GICMaxIEffective]]&gt;85,"&gt;85A","&gt;75A"))</f>
        <v>&gt;75A</v>
      </c>
      <c r="AA3695" s="1" t="str" cm="1">
        <f t="array" ref="AA3695">_xlfn.CONCAT(TRANSPOSE(qGICXFormer_PWV[[#This Row],[BusNum3W]:[LineCircuit]])&amp;" : ")</f>
        <v xml:space="preserve">5045 : STEPHENVILLE 0 : 500 : 5046 : STEPHENVILLE 1 : 161 : 0 :  :  : 0 :  :  : 1 : </v>
      </c>
    </row>
    <row r="3696" spans="2:27" x14ac:dyDescent="0.25">
      <c r="B3696">
        <v>24</v>
      </c>
      <c r="C3696" t="s">
        <v>2020</v>
      </c>
      <c r="D3696">
        <v>5047</v>
      </c>
      <c r="E3696" t="s">
        <v>737</v>
      </c>
      <c r="F3696">
        <v>500</v>
      </c>
      <c r="G3696">
        <v>5048</v>
      </c>
      <c r="H3696" t="s">
        <v>531</v>
      </c>
      <c r="I3696">
        <v>161</v>
      </c>
      <c r="J3696">
        <v>0</v>
      </c>
      <c r="K3696" t="s">
        <v>23</v>
      </c>
      <c r="M3696">
        <v>0</v>
      </c>
      <c r="N3696" t="s">
        <v>23</v>
      </c>
      <c r="P3696" t="s">
        <v>24</v>
      </c>
      <c r="Q3696">
        <v>5</v>
      </c>
      <c r="R3696" t="s">
        <v>1989</v>
      </c>
      <c r="S3696">
        <v>17</v>
      </c>
      <c r="T3696" t="s">
        <v>1990</v>
      </c>
      <c r="U3696" s="1">
        <v>91.800758000000002</v>
      </c>
      <c r="V3696" s="1">
        <v>99.108749000000003</v>
      </c>
      <c r="W3696" s="1">
        <v>100.180566</v>
      </c>
      <c r="X3696" s="1">
        <v>154.82307399999999</v>
      </c>
      <c r="Y3696" s="1">
        <v>71.883324000000002</v>
      </c>
      <c r="Z3696" s="1" t="str">
        <f>IF(qGICXFormer_PWV[[#This Row],[GICMaxIEffective]]&lt;75,"&lt;75A",IF(qGICXFormer_PWV[[#This Row],[GICMaxIEffective]]&gt;85,"&gt;85A","&gt;75A"))</f>
        <v>&gt;85A</v>
      </c>
      <c r="AA3696" s="1" t="str" cm="1">
        <f t="array" ref="AA3696">_xlfn.CONCAT(TRANSPOSE(qGICXFormer_PWV[[#This Row],[BusNum3W]:[LineCircuit]])&amp;" : ")</f>
        <v xml:space="preserve">5047 : MANSFIELD 0 : 500 : 5048 : MANSFIELD 1 : 161 : 0 :  :  : 0 :  :  : 1 : </v>
      </c>
    </row>
    <row r="3697" spans="2:27" hidden="1" x14ac:dyDescent="0.25">
      <c r="B3697">
        <v>24</v>
      </c>
      <c r="C3697" t="s">
        <v>2021</v>
      </c>
      <c r="D3697">
        <v>5049</v>
      </c>
      <c r="E3697" t="s">
        <v>711</v>
      </c>
      <c r="F3697">
        <v>500</v>
      </c>
      <c r="G3697">
        <v>5050</v>
      </c>
      <c r="H3697" t="s">
        <v>653</v>
      </c>
      <c r="I3697">
        <v>161</v>
      </c>
      <c r="J3697">
        <v>0</v>
      </c>
      <c r="K3697" t="s">
        <v>23</v>
      </c>
      <c r="M3697">
        <v>0</v>
      </c>
      <c r="N3697" t="s">
        <v>23</v>
      </c>
      <c r="P3697" t="s">
        <v>24</v>
      </c>
      <c r="Q3697">
        <v>5</v>
      </c>
      <c r="R3697" t="s">
        <v>1989</v>
      </c>
      <c r="S3697">
        <v>16</v>
      </c>
      <c r="T3697" t="s">
        <v>2001</v>
      </c>
      <c r="U3697" s="1">
        <v>6.7452930000000002</v>
      </c>
      <c r="V3697" s="1">
        <v>167.61218299999999</v>
      </c>
      <c r="W3697" s="1">
        <v>7.3986919999999996</v>
      </c>
      <c r="X3697" s="1">
        <v>16.299719</v>
      </c>
      <c r="Y3697" s="1">
        <v>82.229659999999996</v>
      </c>
      <c r="Z3697" s="1" t="str">
        <f>IF(qGICXFormer_PWV[[#This Row],[GICMaxIEffective]]&lt;75,"&lt;75A",IF(qGICXFormer_PWV[[#This Row],[GICMaxIEffective]]&gt;85,"&gt;85A","&gt;75A"))</f>
        <v>&lt;75A</v>
      </c>
      <c r="AA3697" s="1" t="str" cm="1">
        <f t="array" ref="AA3697">_xlfn.CONCAT(TRANSPOSE(qGICXFormer_PWV[[#This Row],[BusNum3W]:[LineCircuit]])&amp;" : ")</f>
        <v xml:space="preserve">5049 : GREENVILLE 1 0 : 500 : 5050 : GREENVILLE 1 1 : 161 : 0 :  :  : 0 :  :  : 1 : </v>
      </c>
    </row>
    <row r="3698" spans="2:27" hidden="1" x14ac:dyDescent="0.25">
      <c r="B3698">
        <v>24</v>
      </c>
      <c r="C3698" t="s">
        <v>2022</v>
      </c>
      <c r="D3698">
        <v>5049</v>
      </c>
      <c r="E3698" t="s">
        <v>711</v>
      </c>
      <c r="F3698">
        <v>500</v>
      </c>
      <c r="G3698">
        <v>5051</v>
      </c>
      <c r="H3698" t="s">
        <v>2023</v>
      </c>
      <c r="I3698">
        <v>22</v>
      </c>
      <c r="J3698">
        <v>0</v>
      </c>
      <c r="K3698" t="s">
        <v>23</v>
      </c>
      <c r="M3698">
        <v>0</v>
      </c>
      <c r="N3698" t="s">
        <v>23</v>
      </c>
      <c r="P3698" t="s">
        <v>24</v>
      </c>
      <c r="Q3698">
        <v>5</v>
      </c>
      <c r="R3698" t="s">
        <v>1989</v>
      </c>
      <c r="S3698">
        <v>16</v>
      </c>
      <c r="T3698" t="s">
        <v>2001</v>
      </c>
      <c r="U3698" s="1">
        <v>12.685184</v>
      </c>
      <c r="V3698" s="1">
        <v>159.964676</v>
      </c>
      <c r="W3698" s="1">
        <v>14.065617</v>
      </c>
      <c r="X3698" s="1">
        <v>38.055549999999997</v>
      </c>
      <c r="Y3698" s="1">
        <v>159.964676</v>
      </c>
      <c r="Z3698" s="1" t="str">
        <f>IF(qGICXFormer_PWV[[#This Row],[GICMaxIEffective]]&lt;75,"&lt;75A",IF(qGICXFormer_PWV[[#This Row],[GICMaxIEffective]]&gt;85,"&gt;85A","&gt;75A"))</f>
        <v>&lt;75A</v>
      </c>
      <c r="AA3698" s="1" t="str" cm="1">
        <f t="array" ref="AA3698">_xlfn.CONCAT(TRANSPOSE(qGICXFormer_PWV[[#This Row],[BusNum3W]:[LineCircuit]])&amp;" : ")</f>
        <v xml:space="preserve">5049 : GREENVILLE 1 0 : 500 : 5051 : GREENVILLE 1 2 : 22 : 0 :  :  : 0 :  :  : 1 : </v>
      </c>
    </row>
    <row r="3699" spans="2:27" hidden="1" x14ac:dyDescent="0.25">
      <c r="B3699">
        <v>24</v>
      </c>
      <c r="C3699" t="s">
        <v>2024</v>
      </c>
      <c r="D3699">
        <v>5049</v>
      </c>
      <c r="E3699" t="s">
        <v>711</v>
      </c>
      <c r="F3699">
        <v>500</v>
      </c>
      <c r="G3699">
        <v>5052</v>
      </c>
      <c r="H3699" t="s">
        <v>687</v>
      </c>
      <c r="I3699">
        <v>115</v>
      </c>
      <c r="J3699">
        <v>0</v>
      </c>
      <c r="K3699" t="s">
        <v>23</v>
      </c>
      <c r="M3699">
        <v>0</v>
      </c>
      <c r="N3699" t="s">
        <v>23</v>
      </c>
      <c r="P3699" t="s">
        <v>24</v>
      </c>
      <c r="Q3699">
        <v>5</v>
      </c>
      <c r="R3699" t="s">
        <v>1989</v>
      </c>
      <c r="S3699">
        <v>16</v>
      </c>
      <c r="T3699" t="s">
        <v>2001</v>
      </c>
      <c r="U3699" s="1">
        <v>4.543946</v>
      </c>
      <c r="V3699" s="1">
        <v>159.964676</v>
      </c>
      <c r="W3699" s="1">
        <v>4.9960250000000004</v>
      </c>
      <c r="X3699" s="1">
        <v>13.63184</v>
      </c>
      <c r="Y3699" s="1">
        <v>159.964676</v>
      </c>
      <c r="Z3699" s="1" t="str">
        <f>IF(qGICXFormer_PWV[[#This Row],[GICMaxIEffective]]&lt;75,"&lt;75A",IF(qGICXFormer_PWV[[#This Row],[GICMaxIEffective]]&gt;85,"&gt;85A","&gt;75A"))</f>
        <v>&lt;75A</v>
      </c>
      <c r="AA3699" s="1" t="str" cm="1">
        <f t="array" ref="AA3699">_xlfn.CONCAT(TRANSPOSE(qGICXFormer_PWV[[#This Row],[BusNum3W]:[LineCircuit]])&amp;" : ")</f>
        <v xml:space="preserve">5049 : GREENVILLE 1 0 : 500 : 5052 : GREENVILLE 1 3 : 115 : 0 :  :  : 0 :  :  : 1 : </v>
      </c>
    </row>
    <row r="3700" spans="2:27" hidden="1" x14ac:dyDescent="0.25">
      <c r="B3700">
        <v>24</v>
      </c>
      <c r="C3700" t="s">
        <v>2025</v>
      </c>
      <c r="D3700">
        <v>5055</v>
      </c>
      <c r="E3700" t="s">
        <v>679</v>
      </c>
      <c r="F3700">
        <v>500</v>
      </c>
      <c r="G3700">
        <v>5056</v>
      </c>
      <c r="H3700" t="s">
        <v>641</v>
      </c>
      <c r="I3700">
        <v>161</v>
      </c>
      <c r="J3700">
        <v>0</v>
      </c>
      <c r="K3700" t="s">
        <v>23</v>
      </c>
      <c r="M3700">
        <v>0</v>
      </c>
      <c r="N3700" t="s">
        <v>23</v>
      </c>
      <c r="P3700" t="s">
        <v>24</v>
      </c>
      <c r="Q3700">
        <v>5</v>
      </c>
      <c r="R3700" t="s">
        <v>1989</v>
      </c>
      <c r="S3700">
        <v>12</v>
      </c>
      <c r="T3700" t="s">
        <v>1993</v>
      </c>
      <c r="U3700" s="1">
        <v>25.117777</v>
      </c>
      <c r="V3700" s="1">
        <v>94.311653000000007</v>
      </c>
      <c r="W3700" s="1">
        <v>27.681633999999999</v>
      </c>
      <c r="X3700" s="1">
        <v>73.649101000000002</v>
      </c>
      <c r="Y3700" s="1">
        <v>107.594337</v>
      </c>
      <c r="Z3700" s="1" t="str">
        <f>IF(qGICXFormer_PWV[[#This Row],[GICMaxIEffective]]&lt;75,"&lt;75A",IF(qGICXFormer_PWV[[#This Row],[GICMaxIEffective]]&gt;85,"&gt;85A","&gt;75A"))</f>
        <v>&lt;75A</v>
      </c>
      <c r="AA3700" s="1" t="str" cm="1">
        <f t="array" ref="AA3700">_xlfn.CONCAT(TRANSPOSE(qGICXFormer_PWV[[#This Row],[BusNum3W]:[LineCircuit]])&amp;" : ")</f>
        <v xml:space="preserve">5055 : GRAHAM 0 : 500 : 5056 : GRAHAM 1 : 161 : 0 :  :  : 0 :  :  : 1 : </v>
      </c>
    </row>
    <row r="3701" spans="2:27" hidden="1" x14ac:dyDescent="0.25">
      <c r="B3701">
        <v>24</v>
      </c>
      <c r="C3701" t="s">
        <v>2026</v>
      </c>
      <c r="D3701">
        <v>5055</v>
      </c>
      <c r="E3701" t="s">
        <v>679</v>
      </c>
      <c r="F3701">
        <v>500</v>
      </c>
      <c r="G3701">
        <v>5057</v>
      </c>
      <c r="H3701" t="s">
        <v>2027</v>
      </c>
      <c r="I3701">
        <v>13.8</v>
      </c>
      <c r="J3701">
        <v>0</v>
      </c>
      <c r="K3701" t="s">
        <v>23</v>
      </c>
      <c r="M3701">
        <v>0</v>
      </c>
      <c r="N3701" t="s">
        <v>23</v>
      </c>
      <c r="P3701" t="s">
        <v>24</v>
      </c>
      <c r="Q3701">
        <v>5</v>
      </c>
      <c r="R3701" t="s">
        <v>1989</v>
      </c>
      <c r="S3701">
        <v>12</v>
      </c>
      <c r="T3701" t="s">
        <v>1993</v>
      </c>
      <c r="U3701" s="1">
        <v>31.120453000000001</v>
      </c>
      <c r="V3701" s="1">
        <v>91.721153000000001</v>
      </c>
      <c r="W3701" s="1">
        <v>34.359617999999998</v>
      </c>
      <c r="X3701" s="1">
        <v>93.361358999999993</v>
      </c>
      <c r="Y3701" s="1">
        <v>91.721153000000001</v>
      </c>
      <c r="Z3701" s="1" t="str">
        <f>IF(qGICXFormer_PWV[[#This Row],[GICMaxIEffective]]&lt;75,"&lt;75A",IF(qGICXFormer_PWV[[#This Row],[GICMaxIEffective]]&gt;85,"&gt;85A","&gt;75A"))</f>
        <v>&lt;75A</v>
      </c>
      <c r="AA3701" s="1" t="str" cm="1">
        <f t="array" ref="AA3701">_xlfn.CONCAT(TRANSPOSE(qGICXFormer_PWV[[#This Row],[BusNum3W]:[LineCircuit]])&amp;" : ")</f>
        <v xml:space="preserve">5055 : GRAHAM 0 : 500 : 5057 : GRAHAM 2 : 13.8 : 0 :  :  : 0 :  :  : 1 : </v>
      </c>
    </row>
    <row r="3702" spans="2:27" hidden="1" x14ac:dyDescent="0.25">
      <c r="B3702">
        <v>24</v>
      </c>
      <c r="C3702" t="s">
        <v>2028</v>
      </c>
      <c r="D3702">
        <v>5055</v>
      </c>
      <c r="E3702" t="s">
        <v>679</v>
      </c>
      <c r="F3702">
        <v>500</v>
      </c>
      <c r="G3702">
        <v>5058</v>
      </c>
      <c r="H3702" t="s">
        <v>2029</v>
      </c>
      <c r="I3702">
        <v>13.8</v>
      </c>
      <c r="J3702">
        <v>0</v>
      </c>
      <c r="K3702" t="s">
        <v>23</v>
      </c>
      <c r="M3702">
        <v>0</v>
      </c>
      <c r="N3702" t="s">
        <v>23</v>
      </c>
      <c r="P3702" t="s">
        <v>24</v>
      </c>
      <c r="Q3702">
        <v>5</v>
      </c>
      <c r="R3702" t="s">
        <v>1989</v>
      </c>
      <c r="S3702">
        <v>12</v>
      </c>
      <c r="T3702" t="s">
        <v>1993</v>
      </c>
      <c r="U3702" s="1">
        <v>23.089369000000001</v>
      </c>
      <c r="V3702" s="1">
        <v>91.721153000000001</v>
      </c>
      <c r="W3702" s="1">
        <v>25.450991999999999</v>
      </c>
      <c r="X3702" s="1">
        <v>69.268105000000006</v>
      </c>
      <c r="Y3702" s="1">
        <v>91.721153000000001</v>
      </c>
      <c r="Z3702" s="1" t="str">
        <f>IF(qGICXFormer_PWV[[#This Row],[GICMaxIEffective]]&lt;75,"&lt;75A",IF(qGICXFormer_PWV[[#This Row],[GICMaxIEffective]]&gt;85,"&gt;85A","&gt;75A"))</f>
        <v>&lt;75A</v>
      </c>
      <c r="AA3702" s="1" t="str" cm="1">
        <f t="array" ref="AA3702">_xlfn.CONCAT(TRANSPOSE(qGICXFormer_PWV[[#This Row],[BusNum3W]:[LineCircuit]])&amp;" : ")</f>
        <v xml:space="preserve">5055 : GRAHAM 0 : 500 : 5058 : GRAHAM 3 : 13.8 : 0 :  :  : 0 :  :  : 1 : </v>
      </c>
    </row>
    <row r="3703" spans="2:27" hidden="1" x14ac:dyDescent="0.25">
      <c r="B3703">
        <v>24</v>
      </c>
      <c r="C3703" t="s">
        <v>2030</v>
      </c>
      <c r="D3703">
        <v>5059</v>
      </c>
      <c r="E3703" t="s">
        <v>607</v>
      </c>
      <c r="F3703">
        <v>161</v>
      </c>
      <c r="G3703">
        <v>5060</v>
      </c>
      <c r="H3703" t="s">
        <v>680</v>
      </c>
      <c r="I3703">
        <v>115</v>
      </c>
      <c r="J3703">
        <v>0</v>
      </c>
      <c r="K3703" t="s">
        <v>23</v>
      </c>
      <c r="M3703">
        <v>0</v>
      </c>
      <c r="N3703" t="s">
        <v>23</v>
      </c>
      <c r="P3703" t="s">
        <v>24</v>
      </c>
      <c r="Q3703">
        <v>5</v>
      </c>
      <c r="R3703" t="s">
        <v>1989</v>
      </c>
      <c r="S3703">
        <v>14</v>
      </c>
      <c r="T3703" t="s">
        <v>2031</v>
      </c>
      <c r="U3703" s="1">
        <v>1.5384660000000001</v>
      </c>
      <c r="V3703" s="1">
        <v>11.548019999999999</v>
      </c>
      <c r="W3703" s="1">
        <v>0.45390999999999998</v>
      </c>
      <c r="X3703" s="1">
        <v>1.4937780000000001</v>
      </c>
      <c r="Y3703" s="1">
        <v>10.757272</v>
      </c>
      <c r="Z3703" s="1" t="str">
        <f>IF(qGICXFormer_PWV[[#This Row],[GICMaxIEffective]]&lt;75,"&lt;75A",IF(qGICXFormer_PWV[[#This Row],[GICMaxIEffective]]&gt;85,"&gt;85A","&gt;75A"))</f>
        <v>&lt;75A</v>
      </c>
      <c r="AA3703" s="1" t="str" cm="1">
        <f t="array" ref="AA3703">_xlfn.CONCAT(TRANSPOSE(qGICXFormer_PWV[[#This Row],[BusNum3W]:[LineCircuit]])&amp;" : ")</f>
        <v xml:space="preserve">5059 : MABANK 2 0 : 161 : 5060 : MABANK 2 1 : 115 : 0 :  :  : 0 :  :  : 1 : </v>
      </c>
    </row>
    <row r="3704" spans="2:27" hidden="1" x14ac:dyDescent="0.25">
      <c r="B3704">
        <v>24</v>
      </c>
      <c r="C3704" t="s">
        <v>2032</v>
      </c>
      <c r="D3704">
        <v>5061</v>
      </c>
      <c r="E3704" t="s">
        <v>818</v>
      </c>
      <c r="F3704">
        <v>115</v>
      </c>
      <c r="G3704">
        <v>5060</v>
      </c>
      <c r="H3704" t="s">
        <v>680</v>
      </c>
      <c r="I3704">
        <v>115</v>
      </c>
      <c r="J3704">
        <v>0</v>
      </c>
      <c r="K3704" t="s">
        <v>23</v>
      </c>
      <c r="M3704">
        <v>0</v>
      </c>
      <c r="N3704" t="s">
        <v>23</v>
      </c>
      <c r="P3704" t="s">
        <v>24</v>
      </c>
      <c r="Q3704">
        <v>5</v>
      </c>
      <c r="R3704" t="s">
        <v>1989</v>
      </c>
      <c r="S3704">
        <v>14</v>
      </c>
      <c r="T3704" t="s">
        <v>2031</v>
      </c>
      <c r="U3704" s="1">
        <v>7.5594950000000001</v>
      </c>
      <c r="V3704" s="1">
        <v>10.75727</v>
      </c>
      <c r="W3704" s="1">
        <v>1.632449</v>
      </c>
      <c r="X3704" s="1">
        <v>22.678485999999999</v>
      </c>
      <c r="Y3704" s="1">
        <v>10.75727</v>
      </c>
      <c r="Z3704" s="1" t="str">
        <f>IF(qGICXFormer_PWV[[#This Row],[GICMaxIEffective]]&lt;75,"&lt;75A",IF(qGICXFormer_PWV[[#This Row],[GICMaxIEffective]]&gt;85,"&gt;85A","&gt;75A"))</f>
        <v>&lt;75A</v>
      </c>
      <c r="AA3704" s="1" t="str" cm="1">
        <f t="array" ref="AA3704">_xlfn.CONCAT(TRANSPOSE(qGICXFormer_PWV[[#This Row],[BusNum3W]:[LineCircuit]])&amp;" : ")</f>
        <v xml:space="preserve">5061 : MABANK 2 2 : 115 : 5060 : MABANK 2 1 : 115 : 0 :  :  : 0 :  :  : 1 : </v>
      </c>
    </row>
    <row r="3705" spans="2:27" hidden="1" x14ac:dyDescent="0.25">
      <c r="B3705">
        <v>24</v>
      </c>
      <c r="C3705" t="s">
        <v>2033</v>
      </c>
      <c r="D3705">
        <v>5062</v>
      </c>
      <c r="E3705" t="s">
        <v>655</v>
      </c>
      <c r="F3705">
        <v>115</v>
      </c>
      <c r="G3705">
        <v>5061</v>
      </c>
      <c r="H3705" t="s">
        <v>818</v>
      </c>
      <c r="I3705">
        <v>115</v>
      </c>
      <c r="J3705">
        <v>0</v>
      </c>
      <c r="K3705" t="s">
        <v>23</v>
      </c>
      <c r="M3705">
        <v>0</v>
      </c>
      <c r="N3705" t="s">
        <v>23</v>
      </c>
      <c r="P3705" t="s">
        <v>24</v>
      </c>
      <c r="Q3705">
        <v>5</v>
      </c>
      <c r="R3705" t="s">
        <v>1989</v>
      </c>
      <c r="S3705">
        <v>14</v>
      </c>
      <c r="T3705" t="s">
        <v>2031</v>
      </c>
      <c r="U3705" s="1">
        <v>2.3010350000000002</v>
      </c>
      <c r="V3705" s="1">
        <v>10.757267000000001</v>
      </c>
      <c r="W3705" s="1">
        <v>0.48275000000000001</v>
      </c>
      <c r="X3705" s="1">
        <v>6.9031060000000002</v>
      </c>
      <c r="Y3705" s="1">
        <v>10.757268</v>
      </c>
      <c r="Z3705" s="1" t="str">
        <f>IF(qGICXFormer_PWV[[#This Row],[GICMaxIEffective]]&lt;75,"&lt;75A",IF(qGICXFormer_PWV[[#This Row],[GICMaxIEffective]]&gt;85,"&gt;85A","&gt;75A"))</f>
        <v>&lt;75A</v>
      </c>
      <c r="AA3705" s="1" t="str" cm="1">
        <f t="array" ref="AA3705">_xlfn.CONCAT(TRANSPOSE(qGICXFormer_PWV[[#This Row],[BusNum3W]:[LineCircuit]])&amp;" : ")</f>
        <v xml:space="preserve">5062 : MABANK 2 3 : 115 : 5061 : MABANK 2 2 : 115 : 0 :  :  : 0 :  :  : 1 : </v>
      </c>
    </row>
    <row r="3706" spans="2:27" hidden="1" x14ac:dyDescent="0.25">
      <c r="B3706">
        <v>24</v>
      </c>
      <c r="C3706" t="s">
        <v>2034</v>
      </c>
      <c r="D3706">
        <v>5063</v>
      </c>
      <c r="E3706" t="s">
        <v>757</v>
      </c>
      <c r="F3706">
        <v>500</v>
      </c>
      <c r="G3706">
        <v>5064</v>
      </c>
      <c r="H3706" t="s">
        <v>660</v>
      </c>
      <c r="I3706">
        <v>161</v>
      </c>
      <c r="J3706">
        <v>0</v>
      </c>
      <c r="K3706" t="s">
        <v>23</v>
      </c>
      <c r="M3706">
        <v>0</v>
      </c>
      <c r="N3706" t="s">
        <v>23</v>
      </c>
      <c r="P3706" t="s">
        <v>24</v>
      </c>
      <c r="Q3706">
        <v>5</v>
      </c>
      <c r="R3706" t="s">
        <v>1989</v>
      </c>
      <c r="S3706">
        <v>17</v>
      </c>
      <c r="T3706" t="s">
        <v>1990</v>
      </c>
      <c r="U3706" s="1">
        <v>2.2894939999999999</v>
      </c>
      <c r="V3706" s="1">
        <v>2.869049</v>
      </c>
      <c r="W3706" s="1">
        <v>2.5162879999999999</v>
      </c>
      <c r="X3706" s="1">
        <v>7.7164260000000002</v>
      </c>
      <c r="Y3706" s="1">
        <v>68.909408999999997</v>
      </c>
      <c r="Z3706" s="1" t="str">
        <f>IF(qGICXFormer_PWV[[#This Row],[GICMaxIEffective]]&lt;75,"&lt;75A",IF(qGICXFormer_PWV[[#This Row],[GICMaxIEffective]]&gt;85,"&gt;85A","&gt;75A"))</f>
        <v>&lt;75A</v>
      </c>
      <c r="AA3706" s="1" t="str" cm="1">
        <f t="array" ref="AA3706">_xlfn.CONCAT(TRANSPOSE(qGICXFormer_PWV[[#This Row],[BusNum3W]:[LineCircuit]])&amp;" : ")</f>
        <v xml:space="preserve">5063 : ARLINGTON 1 0 : 500 : 5064 : ARLINGTON 1 1 : 161 : 0 :  :  : 0 :  :  : 1 : </v>
      </c>
    </row>
    <row r="3707" spans="2:27" hidden="1" x14ac:dyDescent="0.25">
      <c r="B3707">
        <v>24</v>
      </c>
      <c r="C3707" t="s">
        <v>2035</v>
      </c>
      <c r="D3707">
        <v>5063</v>
      </c>
      <c r="E3707" t="s">
        <v>757</v>
      </c>
      <c r="F3707">
        <v>500</v>
      </c>
      <c r="G3707">
        <v>5064</v>
      </c>
      <c r="H3707" t="s">
        <v>660</v>
      </c>
      <c r="I3707">
        <v>161</v>
      </c>
      <c r="J3707">
        <v>0</v>
      </c>
      <c r="K3707" t="s">
        <v>23</v>
      </c>
      <c r="M3707">
        <v>0</v>
      </c>
      <c r="N3707" t="s">
        <v>23</v>
      </c>
      <c r="P3707" t="s">
        <v>25</v>
      </c>
      <c r="Q3707">
        <v>5</v>
      </c>
      <c r="R3707" t="s">
        <v>1989</v>
      </c>
      <c r="S3707">
        <v>17</v>
      </c>
      <c r="T3707" t="s">
        <v>1990</v>
      </c>
      <c r="U3707" s="1">
        <v>2.2894939999999999</v>
      </c>
      <c r="V3707" s="1">
        <v>2.869049</v>
      </c>
      <c r="W3707" s="1">
        <v>2.5162879999999999</v>
      </c>
      <c r="X3707" s="1">
        <v>7.7164260000000002</v>
      </c>
      <c r="Y3707" s="1">
        <v>68.909408999999997</v>
      </c>
      <c r="Z3707" s="1" t="str">
        <f>IF(qGICXFormer_PWV[[#This Row],[GICMaxIEffective]]&lt;75,"&lt;75A",IF(qGICXFormer_PWV[[#This Row],[GICMaxIEffective]]&gt;85,"&gt;85A","&gt;75A"))</f>
        <v>&lt;75A</v>
      </c>
      <c r="AA3707" s="1" t="str" cm="1">
        <f t="array" ref="AA3707">_xlfn.CONCAT(TRANSPOSE(qGICXFormer_PWV[[#This Row],[BusNum3W]:[LineCircuit]])&amp;" : ")</f>
        <v xml:space="preserve">5063 : ARLINGTON 1 0 : 500 : 5064 : ARLINGTON 1 1 : 161 : 0 :  :  : 0 :  :  : 2 : </v>
      </c>
    </row>
    <row r="3708" spans="2:27" hidden="1" x14ac:dyDescent="0.25">
      <c r="B3708">
        <v>24</v>
      </c>
      <c r="C3708" t="s">
        <v>2036</v>
      </c>
      <c r="D3708">
        <v>5063</v>
      </c>
      <c r="E3708" t="s">
        <v>757</v>
      </c>
      <c r="F3708">
        <v>500</v>
      </c>
      <c r="G3708">
        <v>5065</v>
      </c>
      <c r="H3708" t="s">
        <v>2037</v>
      </c>
      <c r="I3708">
        <v>13.8</v>
      </c>
      <c r="J3708">
        <v>0</v>
      </c>
      <c r="K3708" t="s">
        <v>23</v>
      </c>
      <c r="M3708">
        <v>0</v>
      </c>
      <c r="N3708" t="s">
        <v>23</v>
      </c>
      <c r="P3708" t="s">
        <v>24</v>
      </c>
      <c r="Q3708">
        <v>5</v>
      </c>
      <c r="R3708" t="s">
        <v>1989</v>
      </c>
      <c r="S3708">
        <v>17</v>
      </c>
      <c r="T3708" t="s">
        <v>1990</v>
      </c>
      <c r="U3708" s="1">
        <v>1.9158029999999999</v>
      </c>
      <c r="V3708" s="1">
        <v>12.023498999999999</v>
      </c>
      <c r="W3708" s="1">
        <v>2.127424</v>
      </c>
      <c r="X3708" s="1">
        <v>5.7474090000000002</v>
      </c>
      <c r="Y3708" s="1">
        <v>12.023498999999999</v>
      </c>
      <c r="Z3708" s="1" t="str">
        <f>IF(qGICXFormer_PWV[[#This Row],[GICMaxIEffective]]&lt;75,"&lt;75A",IF(qGICXFormer_PWV[[#This Row],[GICMaxIEffective]]&gt;85,"&gt;85A","&gt;75A"))</f>
        <v>&lt;75A</v>
      </c>
      <c r="AA3708" s="1" t="str" cm="1">
        <f t="array" ref="AA3708">_xlfn.CONCAT(TRANSPOSE(qGICXFormer_PWV[[#This Row],[BusNum3W]:[LineCircuit]])&amp;" : ")</f>
        <v xml:space="preserve">5063 : ARLINGTON 1 0 : 500 : 5065 : ARLINGTON 1 2 : 13.8 : 0 :  :  : 0 :  :  : 1 : </v>
      </c>
    </row>
    <row r="3709" spans="2:27" hidden="1" x14ac:dyDescent="0.25">
      <c r="B3709">
        <v>24</v>
      </c>
      <c r="C3709" t="s">
        <v>2038</v>
      </c>
      <c r="D3709">
        <v>5063</v>
      </c>
      <c r="E3709" t="s">
        <v>757</v>
      </c>
      <c r="F3709">
        <v>500</v>
      </c>
      <c r="G3709">
        <v>5066</v>
      </c>
      <c r="H3709" t="s">
        <v>2039</v>
      </c>
      <c r="I3709">
        <v>13.8</v>
      </c>
      <c r="J3709">
        <v>0</v>
      </c>
      <c r="K3709" t="s">
        <v>23</v>
      </c>
      <c r="M3709">
        <v>0</v>
      </c>
      <c r="N3709" t="s">
        <v>23</v>
      </c>
      <c r="P3709" t="s">
        <v>24</v>
      </c>
      <c r="Q3709">
        <v>5</v>
      </c>
      <c r="R3709" t="s">
        <v>1989</v>
      </c>
      <c r="S3709">
        <v>17</v>
      </c>
      <c r="T3709" t="s">
        <v>1990</v>
      </c>
      <c r="U3709" s="1">
        <v>0</v>
      </c>
      <c r="V3709" s="1">
        <v>0</v>
      </c>
      <c r="W3709" s="1">
        <v>0</v>
      </c>
      <c r="X3709" s="1">
        <v>0</v>
      </c>
      <c r="Y3709" s="1">
        <v>0</v>
      </c>
      <c r="Z3709" s="1" t="str">
        <f>IF(qGICXFormer_PWV[[#This Row],[GICMaxIEffective]]&lt;75,"&lt;75A",IF(qGICXFormer_PWV[[#This Row],[GICMaxIEffective]]&gt;85,"&gt;85A","&gt;75A"))</f>
        <v>&lt;75A</v>
      </c>
      <c r="AA3709" s="1" t="str" cm="1">
        <f t="array" ref="AA3709">_xlfn.CONCAT(TRANSPOSE(qGICXFormer_PWV[[#This Row],[BusNum3W]:[LineCircuit]])&amp;" : ")</f>
        <v xml:space="preserve">5063 : ARLINGTON 1 0 : 500 : 5066 : ARLINGTON 1 3 : 13.8 : 0 :  :  : 0 :  :  : 1 : </v>
      </c>
    </row>
    <row r="3710" spans="2:27" hidden="1" x14ac:dyDescent="0.25">
      <c r="B3710">
        <v>24</v>
      </c>
      <c r="C3710" t="s">
        <v>2040</v>
      </c>
      <c r="D3710">
        <v>5063</v>
      </c>
      <c r="E3710" t="s">
        <v>757</v>
      </c>
      <c r="F3710">
        <v>500</v>
      </c>
      <c r="G3710">
        <v>5067</v>
      </c>
      <c r="H3710" t="s">
        <v>2041</v>
      </c>
      <c r="I3710">
        <v>13.8</v>
      </c>
      <c r="J3710">
        <v>0</v>
      </c>
      <c r="K3710" t="s">
        <v>23</v>
      </c>
      <c r="M3710">
        <v>0</v>
      </c>
      <c r="N3710" t="s">
        <v>23</v>
      </c>
      <c r="P3710" t="s">
        <v>24</v>
      </c>
      <c r="Q3710">
        <v>5</v>
      </c>
      <c r="R3710" t="s">
        <v>1989</v>
      </c>
      <c r="S3710">
        <v>17</v>
      </c>
      <c r="T3710" t="s">
        <v>1990</v>
      </c>
      <c r="U3710" s="1">
        <v>4.3540979999999996</v>
      </c>
      <c r="V3710" s="1">
        <v>12.023498999999999</v>
      </c>
      <c r="W3710" s="1">
        <v>4.9389969999999996</v>
      </c>
      <c r="X3710" s="1">
        <v>13.062294</v>
      </c>
      <c r="Y3710" s="1">
        <v>12.023498999999999</v>
      </c>
      <c r="Z3710" s="1" t="str">
        <f>IF(qGICXFormer_PWV[[#This Row],[GICMaxIEffective]]&lt;75,"&lt;75A",IF(qGICXFormer_PWV[[#This Row],[GICMaxIEffective]]&gt;85,"&gt;85A","&gt;75A"))</f>
        <v>&lt;75A</v>
      </c>
      <c r="AA3710" s="1" t="str" cm="1">
        <f t="array" ref="AA3710">_xlfn.CONCAT(TRANSPOSE(qGICXFormer_PWV[[#This Row],[BusNum3W]:[LineCircuit]])&amp;" : ")</f>
        <v xml:space="preserve">5063 : ARLINGTON 1 0 : 500 : 5067 : ARLINGTON 1 4 : 13.8 : 0 :  :  : 0 :  :  : 1 : </v>
      </c>
    </row>
    <row r="3711" spans="2:27" hidden="1" x14ac:dyDescent="0.25">
      <c r="B3711">
        <v>24</v>
      </c>
      <c r="C3711" t="s">
        <v>2042</v>
      </c>
      <c r="D3711">
        <v>5063</v>
      </c>
      <c r="E3711" t="s">
        <v>757</v>
      </c>
      <c r="F3711">
        <v>500</v>
      </c>
      <c r="G3711">
        <v>5068</v>
      </c>
      <c r="H3711" t="s">
        <v>2043</v>
      </c>
      <c r="I3711">
        <v>13.8</v>
      </c>
      <c r="J3711">
        <v>0</v>
      </c>
      <c r="K3711" t="s">
        <v>23</v>
      </c>
      <c r="M3711">
        <v>0</v>
      </c>
      <c r="N3711" t="s">
        <v>23</v>
      </c>
      <c r="P3711" t="s">
        <v>24</v>
      </c>
      <c r="Q3711">
        <v>5</v>
      </c>
      <c r="R3711" t="s">
        <v>1989</v>
      </c>
      <c r="S3711">
        <v>17</v>
      </c>
      <c r="T3711" t="s">
        <v>1990</v>
      </c>
      <c r="U3711" s="1">
        <v>2.817358</v>
      </c>
      <c r="V3711" s="1">
        <v>12.023498999999999</v>
      </c>
      <c r="W3711" s="1">
        <v>3.200339</v>
      </c>
      <c r="X3711" s="1">
        <v>8.4520719999999994</v>
      </c>
      <c r="Y3711" s="1">
        <v>12.023498999999999</v>
      </c>
      <c r="Z3711" s="1" t="str">
        <f>IF(qGICXFormer_PWV[[#This Row],[GICMaxIEffective]]&lt;75,"&lt;75A",IF(qGICXFormer_PWV[[#This Row],[GICMaxIEffective]]&gt;85,"&gt;85A","&gt;75A"))</f>
        <v>&lt;75A</v>
      </c>
      <c r="AA3711" s="1" t="str" cm="1">
        <f t="array" ref="AA3711">_xlfn.CONCAT(TRANSPOSE(qGICXFormer_PWV[[#This Row],[BusNum3W]:[LineCircuit]])&amp;" : ")</f>
        <v xml:space="preserve">5063 : ARLINGTON 1 0 : 500 : 5068 : ARLINGTON 1 5 : 13.8 : 0 :  :  : 0 :  :  : 1 : </v>
      </c>
    </row>
    <row r="3712" spans="2:27" hidden="1" x14ac:dyDescent="0.25">
      <c r="B3712">
        <v>24</v>
      </c>
      <c r="C3712" t="s">
        <v>2044</v>
      </c>
      <c r="D3712">
        <v>5063</v>
      </c>
      <c r="E3712" t="s">
        <v>757</v>
      </c>
      <c r="F3712">
        <v>500</v>
      </c>
      <c r="G3712">
        <v>5069</v>
      </c>
      <c r="H3712" t="s">
        <v>2045</v>
      </c>
      <c r="I3712">
        <v>13.8</v>
      </c>
      <c r="J3712">
        <v>0</v>
      </c>
      <c r="K3712" t="s">
        <v>23</v>
      </c>
      <c r="M3712">
        <v>0</v>
      </c>
      <c r="N3712" t="s">
        <v>23</v>
      </c>
      <c r="P3712" t="s">
        <v>24</v>
      </c>
      <c r="Q3712">
        <v>5</v>
      </c>
      <c r="R3712" t="s">
        <v>1989</v>
      </c>
      <c r="S3712">
        <v>17</v>
      </c>
      <c r="T3712" t="s">
        <v>1990</v>
      </c>
      <c r="U3712" s="1">
        <v>2.2807179999999998</v>
      </c>
      <c r="V3712" s="1">
        <v>12.023498999999999</v>
      </c>
      <c r="W3712" s="1">
        <v>2.5894140000000001</v>
      </c>
      <c r="X3712" s="1">
        <v>6.842155</v>
      </c>
      <c r="Y3712" s="1">
        <v>12.023498999999999</v>
      </c>
      <c r="Z3712" s="1" t="str">
        <f>IF(qGICXFormer_PWV[[#This Row],[GICMaxIEffective]]&lt;75,"&lt;75A",IF(qGICXFormer_PWV[[#This Row],[GICMaxIEffective]]&gt;85,"&gt;85A","&gt;75A"))</f>
        <v>&lt;75A</v>
      </c>
      <c r="AA3712" s="1" t="str" cm="1">
        <f t="array" ref="AA3712">_xlfn.CONCAT(TRANSPOSE(qGICXFormer_PWV[[#This Row],[BusNum3W]:[LineCircuit]])&amp;" : ")</f>
        <v xml:space="preserve">5063 : ARLINGTON 1 0 : 500 : 5069 : ARLINGTON 1 6 : 13.8 : 0 :  :  : 0 :  :  : 1 : </v>
      </c>
    </row>
    <row r="3713" spans="2:27" hidden="1" x14ac:dyDescent="0.25">
      <c r="B3713">
        <v>24</v>
      </c>
      <c r="C3713" t="s">
        <v>2046</v>
      </c>
      <c r="D3713">
        <v>5076</v>
      </c>
      <c r="E3713" t="s">
        <v>710</v>
      </c>
      <c r="F3713">
        <v>161</v>
      </c>
      <c r="G3713">
        <v>5077</v>
      </c>
      <c r="H3713" t="s">
        <v>819</v>
      </c>
      <c r="I3713">
        <v>115</v>
      </c>
      <c r="J3713">
        <v>0</v>
      </c>
      <c r="K3713" t="s">
        <v>23</v>
      </c>
      <c r="M3713">
        <v>0</v>
      </c>
      <c r="N3713" t="s">
        <v>23</v>
      </c>
      <c r="P3713" t="s">
        <v>24</v>
      </c>
      <c r="Q3713">
        <v>5</v>
      </c>
      <c r="R3713" t="s">
        <v>1989</v>
      </c>
      <c r="S3713">
        <v>16</v>
      </c>
      <c r="T3713" t="s">
        <v>2001</v>
      </c>
      <c r="U3713" s="1">
        <v>3.3996469999999999</v>
      </c>
      <c r="V3713" s="1">
        <v>59.039054999999998</v>
      </c>
      <c r="W3713" s="1">
        <v>1.03077</v>
      </c>
      <c r="X3713" s="1">
        <v>10.8049</v>
      </c>
      <c r="Y3713" s="1">
        <v>55.039065999999998</v>
      </c>
      <c r="Z3713" s="1" t="str">
        <f>IF(qGICXFormer_PWV[[#This Row],[GICMaxIEffective]]&lt;75,"&lt;75A",IF(qGICXFormer_PWV[[#This Row],[GICMaxIEffective]]&gt;85,"&gt;85A","&gt;75A"))</f>
        <v>&lt;75A</v>
      </c>
      <c r="AA3713" s="1" t="str" cm="1">
        <f t="array" ref="AA3713">_xlfn.CONCAT(TRANSPOSE(qGICXFormer_PWV[[#This Row],[BusNum3W]:[LineCircuit]])&amp;" : ")</f>
        <v xml:space="preserve">5076 : TERRELL 1 0 : 161 : 5077 : TERRELL 1 1 : 115 : 0 :  :  : 0 :  :  : 1 : </v>
      </c>
    </row>
    <row r="3714" spans="2:27" hidden="1" x14ac:dyDescent="0.25">
      <c r="B3714">
        <v>24</v>
      </c>
      <c r="C3714" t="s">
        <v>2047</v>
      </c>
      <c r="D3714">
        <v>5083</v>
      </c>
      <c r="E3714" t="s">
        <v>730</v>
      </c>
      <c r="F3714">
        <v>500</v>
      </c>
      <c r="G3714">
        <v>5084</v>
      </c>
      <c r="H3714" t="s">
        <v>527</v>
      </c>
      <c r="I3714">
        <v>161</v>
      </c>
      <c r="J3714">
        <v>0</v>
      </c>
      <c r="K3714" t="s">
        <v>23</v>
      </c>
      <c r="M3714">
        <v>0</v>
      </c>
      <c r="N3714" t="s">
        <v>23</v>
      </c>
      <c r="P3714" t="s">
        <v>24</v>
      </c>
      <c r="Q3714">
        <v>5</v>
      </c>
      <c r="R3714" t="s">
        <v>1989</v>
      </c>
      <c r="S3714">
        <v>16</v>
      </c>
      <c r="T3714" t="s">
        <v>2001</v>
      </c>
      <c r="U3714" s="1">
        <v>26.83662</v>
      </c>
      <c r="V3714" s="1">
        <v>15.947875</v>
      </c>
      <c r="W3714" s="1">
        <v>29.173788999999999</v>
      </c>
      <c r="X3714" s="1">
        <v>33.786487999999999</v>
      </c>
      <c r="Y3714" s="1">
        <v>30.170732000000001</v>
      </c>
      <c r="Z3714" s="1" t="str">
        <f>IF(qGICXFormer_PWV[[#This Row],[GICMaxIEffective]]&lt;75,"&lt;75A",IF(qGICXFormer_PWV[[#This Row],[GICMaxIEffective]]&gt;85,"&gt;85A","&gt;75A"))</f>
        <v>&lt;75A</v>
      </c>
      <c r="AA3714" s="1" t="str" cm="1">
        <f t="array" ref="AA3714">_xlfn.CONCAT(TRANSPOSE(qGICXFormer_PWV[[#This Row],[BusNum3W]:[LineCircuit]])&amp;" : ")</f>
        <v xml:space="preserve">5083 : MCKINNEY 3 0 : 500 : 5084 : MCKINNEY 3 1 : 161 : 0 :  :  : 0 :  :  : 1 : </v>
      </c>
    </row>
    <row r="3715" spans="2:27" hidden="1" x14ac:dyDescent="0.25">
      <c r="B3715">
        <v>24</v>
      </c>
      <c r="C3715" t="s">
        <v>2048</v>
      </c>
      <c r="D3715">
        <v>5088</v>
      </c>
      <c r="E3715" t="s">
        <v>596</v>
      </c>
      <c r="F3715">
        <v>161</v>
      </c>
      <c r="G3715">
        <v>5089</v>
      </c>
      <c r="H3715" t="s">
        <v>2049</v>
      </c>
      <c r="I3715">
        <v>13.8</v>
      </c>
      <c r="J3715">
        <v>0</v>
      </c>
      <c r="K3715" t="s">
        <v>23</v>
      </c>
      <c r="M3715">
        <v>0</v>
      </c>
      <c r="N3715" t="s">
        <v>23</v>
      </c>
      <c r="P3715" t="s">
        <v>24</v>
      </c>
      <c r="Q3715">
        <v>5</v>
      </c>
      <c r="R3715" t="s">
        <v>1989</v>
      </c>
      <c r="S3715">
        <v>18</v>
      </c>
      <c r="T3715" t="s">
        <v>2019</v>
      </c>
      <c r="U3715" s="1">
        <v>0</v>
      </c>
      <c r="V3715" s="1">
        <v>0</v>
      </c>
      <c r="W3715" s="1">
        <v>0</v>
      </c>
      <c r="X3715" s="1">
        <v>0</v>
      </c>
      <c r="Y3715" s="1">
        <v>0</v>
      </c>
      <c r="Z3715" s="1" t="str">
        <f>IF(qGICXFormer_PWV[[#This Row],[GICMaxIEffective]]&lt;75,"&lt;75A",IF(qGICXFormer_PWV[[#This Row],[GICMaxIEffective]]&gt;85,"&gt;85A","&gt;75A"))</f>
        <v>&lt;75A</v>
      </c>
      <c r="AA3715" s="1" t="str" cm="1">
        <f t="array" ref="AA3715">_xlfn.CONCAT(TRANSPOSE(qGICXFormer_PWV[[#This Row],[BusNum3W]:[LineCircuit]])&amp;" : ")</f>
        <v xml:space="preserve">5088 : CLIFTON 1 0 : 161 : 5089 : CLIFTON 1 1 : 13.8 : 0 :  :  : 0 :  :  : 1 : </v>
      </c>
    </row>
    <row r="3716" spans="2:27" hidden="1" x14ac:dyDescent="0.25">
      <c r="B3716">
        <v>24</v>
      </c>
      <c r="C3716" t="s">
        <v>2050</v>
      </c>
      <c r="D3716">
        <v>5102</v>
      </c>
      <c r="E3716" t="s">
        <v>691</v>
      </c>
      <c r="F3716">
        <v>500</v>
      </c>
      <c r="G3716">
        <v>5103</v>
      </c>
      <c r="H3716" t="s">
        <v>546</v>
      </c>
      <c r="I3716">
        <v>161</v>
      </c>
      <c r="J3716">
        <v>0</v>
      </c>
      <c r="K3716" t="s">
        <v>23</v>
      </c>
      <c r="M3716">
        <v>0</v>
      </c>
      <c r="N3716" t="s">
        <v>23</v>
      </c>
      <c r="P3716" t="s">
        <v>24</v>
      </c>
      <c r="Q3716">
        <v>5</v>
      </c>
      <c r="R3716" t="s">
        <v>1989</v>
      </c>
      <c r="S3716">
        <v>16</v>
      </c>
      <c r="T3716" t="s">
        <v>2001</v>
      </c>
      <c r="U3716" s="1">
        <v>3.8663059999999998</v>
      </c>
      <c r="V3716" s="1">
        <v>39.389175000000002</v>
      </c>
      <c r="W3716" s="1">
        <v>4.2127889999999999</v>
      </c>
      <c r="X3716" s="1">
        <v>2.6354220000000002</v>
      </c>
      <c r="Y3716" s="1">
        <v>40.266101999999997</v>
      </c>
      <c r="Z3716" s="1" t="str">
        <f>IF(qGICXFormer_PWV[[#This Row],[GICMaxIEffective]]&lt;75,"&lt;75A",IF(qGICXFormer_PWV[[#This Row],[GICMaxIEffective]]&gt;85,"&gt;85A","&gt;75A"))</f>
        <v>&lt;75A</v>
      </c>
      <c r="AA3716" s="1" t="str" cm="1">
        <f t="array" ref="AA3716">_xlfn.CONCAT(TRANSPOSE(qGICXFormer_PWV[[#This Row],[BusNum3W]:[LineCircuit]])&amp;" : ")</f>
        <v xml:space="preserve">5102 : RICHARDSON 2 0 : 500 : 5103 : RICHARDSON 2 1 : 161 : 0 :  :  : 0 :  :  : 1 : </v>
      </c>
    </row>
    <row r="3717" spans="2:27" hidden="1" x14ac:dyDescent="0.25">
      <c r="B3717">
        <v>24</v>
      </c>
      <c r="C3717" t="s">
        <v>2051</v>
      </c>
      <c r="D3717">
        <v>5102</v>
      </c>
      <c r="E3717" t="s">
        <v>691</v>
      </c>
      <c r="F3717">
        <v>500</v>
      </c>
      <c r="G3717">
        <v>5103</v>
      </c>
      <c r="H3717" t="s">
        <v>546</v>
      </c>
      <c r="I3717">
        <v>161</v>
      </c>
      <c r="J3717">
        <v>0</v>
      </c>
      <c r="K3717" t="s">
        <v>23</v>
      </c>
      <c r="M3717">
        <v>0</v>
      </c>
      <c r="N3717" t="s">
        <v>23</v>
      </c>
      <c r="P3717" t="s">
        <v>25</v>
      </c>
      <c r="Q3717">
        <v>5</v>
      </c>
      <c r="R3717" t="s">
        <v>1989</v>
      </c>
      <c r="S3717">
        <v>16</v>
      </c>
      <c r="T3717" t="s">
        <v>2001</v>
      </c>
      <c r="U3717" s="1">
        <v>3.8663059999999998</v>
      </c>
      <c r="V3717" s="1">
        <v>39.389175000000002</v>
      </c>
      <c r="W3717" s="1">
        <v>4.2127889999999999</v>
      </c>
      <c r="X3717" s="1">
        <v>2.6354220000000002</v>
      </c>
      <c r="Y3717" s="1">
        <v>40.266101999999997</v>
      </c>
      <c r="Z3717" s="1" t="str">
        <f>IF(qGICXFormer_PWV[[#This Row],[GICMaxIEffective]]&lt;75,"&lt;75A",IF(qGICXFormer_PWV[[#This Row],[GICMaxIEffective]]&gt;85,"&gt;85A","&gt;75A"))</f>
        <v>&lt;75A</v>
      </c>
      <c r="AA3717" s="1" t="str" cm="1">
        <f t="array" ref="AA3717">_xlfn.CONCAT(TRANSPOSE(qGICXFormer_PWV[[#This Row],[BusNum3W]:[LineCircuit]])&amp;" : ")</f>
        <v xml:space="preserve">5102 : RICHARDSON 2 0 : 500 : 5103 : RICHARDSON 2 1 : 161 : 0 :  :  : 0 :  :  : 2 : </v>
      </c>
    </row>
    <row r="3718" spans="2:27" hidden="1" x14ac:dyDescent="0.25">
      <c r="B3718">
        <v>24</v>
      </c>
      <c r="C3718" t="s">
        <v>2052</v>
      </c>
      <c r="D3718">
        <v>5105</v>
      </c>
      <c r="E3718" t="s">
        <v>556</v>
      </c>
      <c r="F3718">
        <v>161</v>
      </c>
      <c r="G3718">
        <v>5106</v>
      </c>
      <c r="H3718" t="s">
        <v>2053</v>
      </c>
      <c r="I3718">
        <v>13.8</v>
      </c>
      <c r="J3718">
        <v>0</v>
      </c>
      <c r="K3718" t="s">
        <v>23</v>
      </c>
      <c r="M3718">
        <v>0</v>
      </c>
      <c r="N3718" t="s">
        <v>23</v>
      </c>
      <c r="P3718" t="s">
        <v>24</v>
      </c>
      <c r="Q3718">
        <v>5</v>
      </c>
      <c r="R3718" t="s">
        <v>1989</v>
      </c>
      <c r="S3718">
        <v>17</v>
      </c>
      <c r="T3718" t="s">
        <v>1990</v>
      </c>
      <c r="U3718" s="1">
        <v>0</v>
      </c>
      <c r="V3718" s="1">
        <v>0</v>
      </c>
      <c r="W3718" s="1">
        <v>0</v>
      </c>
      <c r="X3718" s="1">
        <v>0</v>
      </c>
      <c r="Y3718" s="1">
        <v>0</v>
      </c>
      <c r="Z3718" s="1" t="str">
        <f>IF(qGICXFormer_PWV[[#This Row],[GICMaxIEffective]]&lt;75,"&lt;75A",IF(qGICXFormer_PWV[[#This Row],[GICMaxIEffective]]&gt;85,"&gt;85A","&gt;75A"))</f>
        <v>&lt;75A</v>
      </c>
      <c r="AA3718" s="1" t="str" cm="1">
        <f t="array" ref="AA3718">_xlfn.CONCAT(TRANSPOSE(qGICXFormer_PWV[[#This Row],[BusNum3W]:[LineCircuit]])&amp;" : ")</f>
        <v xml:space="preserve">5105 : IRVING 1 0 : 161 : 5106 : IRVING 1 1 : 13.8 : 0 :  :  : 0 :  :  : 1 : </v>
      </c>
    </row>
    <row r="3719" spans="2:27" hidden="1" x14ac:dyDescent="0.25">
      <c r="B3719">
        <v>24</v>
      </c>
      <c r="C3719" t="s">
        <v>2054</v>
      </c>
      <c r="D3719">
        <v>5105</v>
      </c>
      <c r="E3719" t="s">
        <v>556</v>
      </c>
      <c r="F3719">
        <v>161</v>
      </c>
      <c r="G3719">
        <v>5107</v>
      </c>
      <c r="H3719" t="s">
        <v>2055</v>
      </c>
      <c r="I3719">
        <v>13.8</v>
      </c>
      <c r="J3719">
        <v>0</v>
      </c>
      <c r="K3719" t="s">
        <v>23</v>
      </c>
      <c r="M3719">
        <v>0</v>
      </c>
      <c r="N3719" t="s">
        <v>23</v>
      </c>
      <c r="P3719" t="s">
        <v>24</v>
      </c>
      <c r="Q3719">
        <v>5</v>
      </c>
      <c r="R3719" t="s">
        <v>1989</v>
      </c>
      <c r="S3719">
        <v>17</v>
      </c>
      <c r="T3719" t="s">
        <v>1990</v>
      </c>
      <c r="U3719" s="1">
        <v>0</v>
      </c>
      <c r="V3719" s="1">
        <v>0</v>
      </c>
      <c r="W3719" s="1">
        <v>0</v>
      </c>
      <c r="X3719" s="1">
        <v>0</v>
      </c>
      <c r="Y3719" s="1">
        <v>0</v>
      </c>
      <c r="Z3719" s="1" t="str">
        <f>IF(qGICXFormer_PWV[[#This Row],[GICMaxIEffective]]&lt;75,"&lt;75A",IF(qGICXFormer_PWV[[#This Row],[GICMaxIEffective]]&gt;85,"&gt;85A","&gt;75A"))</f>
        <v>&lt;75A</v>
      </c>
      <c r="AA3719" s="1" t="str" cm="1">
        <f t="array" ref="AA3719">_xlfn.CONCAT(TRANSPOSE(qGICXFormer_PWV[[#This Row],[BusNum3W]:[LineCircuit]])&amp;" : ")</f>
        <v xml:space="preserve">5105 : IRVING 1 0 : 161 : 5107 : IRVING 1 2 : 13.8 : 0 :  :  : 0 :  :  : 1 : </v>
      </c>
    </row>
    <row r="3720" spans="2:27" hidden="1" x14ac:dyDescent="0.25">
      <c r="B3720">
        <v>24</v>
      </c>
      <c r="C3720" t="s">
        <v>2056</v>
      </c>
      <c r="D3720">
        <v>5120</v>
      </c>
      <c r="E3720" t="s">
        <v>813</v>
      </c>
      <c r="F3720">
        <v>500</v>
      </c>
      <c r="G3720">
        <v>5121</v>
      </c>
      <c r="H3720" t="s">
        <v>799</v>
      </c>
      <c r="I3720">
        <v>161</v>
      </c>
      <c r="J3720">
        <v>0</v>
      </c>
      <c r="K3720" t="s">
        <v>23</v>
      </c>
      <c r="M3720">
        <v>0</v>
      </c>
      <c r="N3720" t="s">
        <v>23</v>
      </c>
      <c r="P3720" t="s">
        <v>24</v>
      </c>
      <c r="Q3720">
        <v>5</v>
      </c>
      <c r="R3720" t="s">
        <v>1989</v>
      </c>
      <c r="S3720">
        <v>15</v>
      </c>
      <c r="T3720" t="s">
        <v>2057</v>
      </c>
      <c r="U3720" s="1">
        <v>15.122916</v>
      </c>
      <c r="V3720" s="1">
        <v>24.250426999999998</v>
      </c>
      <c r="W3720" s="1">
        <v>16.895765000000001</v>
      </c>
      <c r="X3720" s="1">
        <v>43.430401000000003</v>
      </c>
      <c r="Y3720" s="1">
        <v>21.734359999999999</v>
      </c>
      <c r="Z3720" s="1" t="str">
        <f>IF(qGICXFormer_PWV[[#This Row],[GICMaxIEffective]]&lt;75,"&lt;75A",IF(qGICXFormer_PWV[[#This Row],[GICMaxIEffective]]&gt;85,"&gt;85A","&gt;75A"))</f>
        <v>&lt;75A</v>
      </c>
      <c r="AA3720" s="1" t="str" cm="1">
        <f t="array" ref="AA3720">_xlfn.CONCAT(TRANSPOSE(qGICXFormer_PWV[[#This Row],[BusNum3W]:[LineCircuit]])&amp;" : ")</f>
        <v xml:space="preserve">5120 : BROWNWOOD 0 : 500 : 5121 : BROWNWOOD 1 : 161 : 0 :  :  : 0 :  :  : 1 : </v>
      </c>
    </row>
    <row r="3721" spans="2:27" hidden="1" x14ac:dyDescent="0.25">
      <c r="B3721">
        <v>24</v>
      </c>
      <c r="C3721" t="s">
        <v>2058</v>
      </c>
      <c r="D3721">
        <v>5123</v>
      </c>
      <c r="E3721" t="s">
        <v>729</v>
      </c>
      <c r="F3721">
        <v>161</v>
      </c>
      <c r="G3721">
        <v>5124</v>
      </c>
      <c r="H3721" t="s">
        <v>709</v>
      </c>
      <c r="I3721">
        <v>115</v>
      </c>
      <c r="J3721">
        <v>0</v>
      </c>
      <c r="K3721" t="s">
        <v>23</v>
      </c>
      <c r="M3721">
        <v>0</v>
      </c>
      <c r="N3721" t="s">
        <v>23</v>
      </c>
      <c r="P3721" t="s">
        <v>24</v>
      </c>
      <c r="Q3721">
        <v>5</v>
      </c>
      <c r="R3721" t="s">
        <v>1989</v>
      </c>
      <c r="S3721">
        <v>13</v>
      </c>
      <c r="T3721" t="s">
        <v>2059</v>
      </c>
      <c r="U3721" s="1">
        <v>1.7216549999999999</v>
      </c>
      <c r="V3721" s="1">
        <v>27.310714999999998</v>
      </c>
      <c r="W3721" s="1">
        <v>0.50974799999999998</v>
      </c>
      <c r="X3721" s="1">
        <v>9.2457480000000007</v>
      </c>
      <c r="Y3721" s="1">
        <v>20.051345999999999</v>
      </c>
      <c r="Z3721" s="1" t="str">
        <f>IF(qGICXFormer_PWV[[#This Row],[GICMaxIEffective]]&lt;75,"&lt;75A",IF(qGICXFormer_PWV[[#This Row],[GICMaxIEffective]]&gt;85,"&gt;85A","&gt;75A"))</f>
        <v>&lt;75A</v>
      </c>
      <c r="AA3721" s="1" t="str" cm="1">
        <f t="array" ref="AA3721">_xlfn.CONCAT(TRANSPOSE(qGICXFormer_PWV[[#This Row],[BusNum3W]:[LineCircuit]])&amp;" : ")</f>
        <v xml:space="preserve">5123 : MARLIN 0 : 161 : 5124 : MARLIN 1 : 115 : 0 :  :  : 0 :  :  : 1 : </v>
      </c>
    </row>
    <row r="3722" spans="2:27" hidden="1" x14ac:dyDescent="0.25">
      <c r="B3722">
        <v>24</v>
      </c>
      <c r="C3722" t="s">
        <v>2060</v>
      </c>
      <c r="D3722">
        <v>5131</v>
      </c>
      <c r="E3722" t="s">
        <v>802</v>
      </c>
      <c r="F3722">
        <v>500</v>
      </c>
      <c r="G3722">
        <v>5132</v>
      </c>
      <c r="H3722" t="s">
        <v>772</v>
      </c>
      <c r="I3722">
        <v>161</v>
      </c>
      <c r="J3722">
        <v>0</v>
      </c>
      <c r="K3722" t="s">
        <v>23</v>
      </c>
      <c r="M3722">
        <v>0</v>
      </c>
      <c r="N3722" t="s">
        <v>23</v>
      </c>
      <c r="P3722" t="s">
        <v>24</v>
      </c>
      <c r="Q3722">
        <v>5</v>
      </c>
      <c r="R3722" t="s">
        <v>1989</v>
      </c>
      <c r="S3722">
        <v>13</v>
      </c>
      <c r="T3722" t="s">
        <v>2059</v>
      </c>
      <c r="U3722" s="1">
        <v>11.475358</v>
      </c>
      <c r="V3722" s="1">
        <v>137.97756999999999</v>
      </c>
      <c r="W3722" s="1">
        <v>12.778161000000001</v>
      </c>
      <c r="X3722" s="1">
        <v>30.542228999999999</v>
      </c>
      <c r="Y3722" s="1">
        <v>124.14505</v>
      </c>
      <c r="Z3722" s="1" t="str">
        <f>IF(qGICXFormer_PWV[[#This Row],[GICMaxIEffective]]&lt;75,"&lt;75A",IF(qGICXFormer_PWV[[#This Row],[GICMaxIEffective]]&gt;85,"&gt;85A","&gt;75A"))</f>
        <v>&lt;75A</v>
      </c>
      <c r="AA3722" s="1" t="str" cm="1">
        <f t="array" ref="AA3722">_xlfn.CONCAT(TRANSPOSE(qGICXFormer_PWV[[#This Row],[BusNum3W]:[LineCircuit]])&amp;" : ")</f>
        <v xml:space="preserve">5131 : BELTON 0 : 500 : 5132 : BELTON 1 : 161 : 0 :  :  : 0 :  :  : 1 : </v>
      </c>
    </row>
    <row r="3723" spans="2:27" hidden="1" x14ac:dyDescent="0.25">
      <c r="B3723">
        <v>24</v>
      </c>
      <c r="C3723" t="s">
        <v>2061</v>
      </c>
      <c r="D3723">
        <v>5137</v>
      </c>
      <c r="E3723" t="s">
        <v>783</v>
      </c>
      <c r="F3723">
        <v>500</v>
      </c>
      <c r="G3723">
        <v>5138</v>
      </c>
      <c r="H3723" t="s">
        <v>767</v>
      </c>
      <c r="I3723">
        <v>161</v>
      </c>
      <c r="J3723">
        <v>0</v>
      </c>
      <c r="K3723" t="s">
        <v>23</v>
      </c>
      <c r="M3723">
        <v>0</v>
      </c>
      <c r="N3723" t="s">
        <v>23</v>
      </c>
      <c r="P3723" t="s">
        <v>24</v>
      </c>
      <c r="Q3723">
        <v>5</v>
      </c>
      <c r="R3723" t="s">
        <v>1989</v>
      </c>
      <c r="S3723">
        <v>13</v>
      </c>
      <c r="T3723" t="s">
        <v>2059</v>
      </c>
      <c r="U3723" s="1">
        <v>17.039200000000001</v>
      </c>
      <c r="V3723" s="1">
        <v>164.84600800000001</v>
      </c>
      <c r="W3723" s="1">
        <v>18.947821999999999</v>
      </c>
      <c r="X3723" s="1">
        <v>33.812598999999999</v>
      </c>
      <c r="Y3723" s="1">
        <v>11.495452999999999</v>
      </c>
      <c r="Z3723" s="1" t="str">
        <f>IF(qGICXFormer_PWV[[#This Row],[GICMaxIEffective]]&lt;75,"&lt;75A",IF(qGICXFormer_PWV[[#This Row],[GICMaxIEffective]]&gt;85,"&gt;85A","&gt;75A"))</f>
        <v>&lt;75A</v>
      </c>
      <c r="AA3723" s="1" t="str" cm="1">
        <f t="array" ref="AA3723">_xlfn.CONCAT(TRANSPOSE(qGICXFormer_PWV[[#This Row],[BusNum3W]:[LineCircuit]])&amp;" : ")</f>
        <v xml:space="preserve">5137 : WACO 1 0 : 500 : 5138 : WACO 1 1 : 161 : 0 :  :  : 0 :  :  : 1 : </v>
      </c>
    </row>
    <row r="3724" spans="2:27" x14ac:dyDescent="0.25">
      <c r="B3724">
        <v>24</v>
      </c>
      <c r="C3724" t="s">
        <v>2062</v>
      </c>
      <c r="D3724">
        <v>5164</v>
      </c>
      <c r="E3724" t="s">
        <v>664</v>
      </c>
      <c r="F3724">
        <v>500</v>
      </c>
      <c r="G3724">
        <v>5165</v>
      </c>
      <c r="H3724" t="s">
        <v>572</v>
      </c>
      <c r="I3724">
        <v>161</v>
      </c>
      <c r="J3724">
        <v>0</v>
      </c>
      <c r="K3724" t="s">
        <v>23</v>
      </c>
      <c r="M3724">
        <v>0</v>
      </c>
      <c r="N3724" t="s">
        <v>23</v>
      </c>
      <c r="P3724" t="s">
        <v>24</v>
      </c>
      <c r="Q3724">
        <v>5</v>
      </c>
      <c r="R3724" t="s">
        <v>1989</v>
      </c>
      <c r="S3724">
        <v>17</v>
      </c>
      <c r="T3724" t="s">
        <v>1990</v>
      </c>
      <c r="U3724" s="1">
        <v>96.380050999999995</v>
      </c>
      <c r="V3724" s="1">
        <v>30.911670999999998</v>
      </c>
      <c r="W3724" s="1">
        <v>105.012615</v>
      </c>
      <c r="X3724" s="1">
        <v>295.86779799999999</v>
      </c>
      <c r="Y3724" s="1">
        <v>29.988602</v>
      </c>
      <c r="Z3724" s="1" t="str">
        <f>IF(qGICXFormer_PWV[[#This Row],[GICMaxIEffective]]&lt;75,"&lt;75A",IF(qGICXFormer_PWV[[#This Row],[GICMaxIEffective]]&gt;85,"&gt;85A","&gt;75A"))</f>
        <v>&gt;85A</v>
      </c>
      <c r="AA3724" s="1" t="str" cm="1">
        <f t="array" ref="AA3724">_xlfn.CONCAT(TRANSPOSE(qGICXFormer_PWV[[#This Row],[BusNum3W]:[LineCircuit]])&amp;" : ")</f>
        <v xml:space="preserve">5164 : DENTON 1 0 : 500 : 5165 : DENTON 1 1 : 161 : 0 :  :  : 0 :  :  : 1 : </v>
      </c>
    </row>
    <row r="3725" spans="2:27" hidden="1" x14ac:dyDescent="0.25">
      <c r="B3725">
        <v>24</v>
      </c>
      <c r="C3725" t="s">
        <v>2063</v>
      </c>
      <c r="D3725">
        <v>5164</v>
      </c>
      <c r="E3725" t="s">
        <v>664</v>
      </c>
      <c r="F3725">
        <v>500</v>
      </c>
      <c r="G3725">
        <v>5166</v>
      </c>
      <c r="H3725" t="s">
        <v>2064</v>
      </c>
      <c r="I3725">
        <v>13.8</v>
      </c>
      <c r="J3725">
        <v>0</v>
      </c>
      <c r="K3725" t="s">
        <v>23</v>
      </c>
      <c r="M3725">
        <v>0</v>
      </c>
      <c r="N3725" t="s">
        <v>23</v>
      </c>
      <c r="P3725" t="s">
        <v>24</v>
      </c>
      <c r="Q3725">
        <v>5</v>
      </c>
      <c r="R3725" t="s">
        <v>1989</v>
      </c>
      <c r="S3725">
        <v>17</v>
      </c>
      <c r="T3725" t="s">
        <v>1990</v>
      </c>
      <c r="U3725" s="1">
        <v>22.393082</v>
      </c>
      <c r="V3725" s="1">
        <v>31.104762999999998</v>
      </c>
      <c r="W3725" s="1">
        <v>24.889461000000001</v>
      </c>
      <c r="X3725" s="1">
        <v>67.179244999999995</v>
      </c>
      <c r="Y3725" s="1">
        <v>31.104762999999998</v>
      </c>
      <c r="Z3725" s="1" t="str">
        <f>IF(qGICXFormer_PWV[[#This Row],[GICMaxIEffective]]&lt;75,"&lt;75A",IF(qGICXFormer_PWV[[#This Row],[GICMaxIEffective]]&gt;85,"&gt;85A","&gt;75A"))</f>
        <v>&lt;75A</v>
      </c>
      <c r="AA3725" s="1" t="str" cm="1">
        <f t="array" ref="AA3725">_xlfn.CONCAT(TRANSPOSE(qGICXFormer_PWV[[#This Row],[BusNum3W]:[LineCircuit]])&amp;" : ")</f>
        <v xml:space="preserve">5164 : DENTON 1 0 : 500 : 5166 : DENTON 1 2 : 13.8 : 0 :  :  : 0 :  :  : 1 : </v>
      </c>
    </row>
    <row r="3726" spans="2:27" hidden="1" x14ac:dyDescent="0.25">
      <c r="B3726">
        <v>24</v>
      </c>
      <c r="C3726" t="s">
        <v>2065</v>
      </c>
      <c r="D3726">
        <v>5164</v>
      </c>
      <c r="E3726" t="s">
        <v>664</v>
      </c>
      <c r="F3726">
        <v>500</v>
      </c>
      <c r="G3726">
        <v>5167</v>
      </c>
      <c r="H3726" t="s">
        <v>2066</v>
      </c>
      <c r="I3726">
        <v>13.8</v>
      </c>
      <c r="J3726">
        <v>0</v>
      </c>
      <c r="K3726" t="s">
        <v>23</v>
      </c>
      <c r="M3726">
        <v>0</v>
      </c>
      <c r="N3726" t="s">
        <v>23</v>
      </c>
      <c r="P3726" t="s">
        <v>24</v>
      </c>
      <c r="Q3726">
        <v>5</v>
      </c>
      <c r="R3726" t="s">
        <v>1989</v>
      </c>
      <c r="S3726">
        <v>17</v>
      </c>
      <c r="T3726" t="s">
        <v>1990</v>
      </c>
      <c r="U3726" s="1">
        <v>7.8375779999999997</v>
      </c>
      <c r="V3726" s="1">
        <v>31.104759000000001</v>
      </c>
      <c r="W3726" s="1">
        <v>8.5602520000000002</v>
      </c>
      <c r="X3726" s="1">
        <v>23.512733000000001</v>
      </c>
      <c r="Y3726" s="1">
        <v>31.104762999999998</v>
      </c>
      <c r="Z3726" s="1" t="str">
        <f>IF(qGICXFormer_PWV[[#This Row],[GICMaxIEffective]]&lt;75,"&lt;75A",IF(qGICXFormer_PWV[[#This Row],[GICMaxIEffective]]&gt;85,"&gt;85A","&gt;75A"))</f>
        <v>&lt;75A</v>
      </c>
      <c r="AA3726" s="1" t="str" cm="1">
        <f t="array" ref="AA3726">_xlfn.CONCAT(TRANSPOSE(qGICXFormer_PWV[[#This Row],[BusNum3W]:[LineCircuit]])&amp;" : ")</f>
        <v xml:space="preserve">5164 : DENTON 1 0 : 500 : 5167 : DENTON 1 3 : 13.8 : 0 :  :  : 0 :  :  : 1 : </v>
      </c>
    </row>
    <row r="3727" spans="2:27" hidden="1" x14ac:dyDescent="0.25">
      <c r="B3727">
        <v>24</v>
      </c>
      <c r="C3727" t="s">
        <v>2067</v>
      </c>
      <c r="D3727">
        <v>5169</v>
      </c>
      <c r="E3727" t="s">
        <v>806</v>
      </c>
      <c r="F3727">
        <v>161</v>
      </c>
      <c r="G3727">
        <v>5170</v>
      </c>
      <c r="H3727" t="s">
        <v>2068</v>
      </c>
      <c r="I3727">
        <v>18</v>
      </c>
      <c r="J3727">
        <v>0</v>
      </c>
      <c r="K3727" t="s">
        <v>23</v>
      </c>
      <c r="M3727">
        <v>0</v>
      </c>
      <c r="N3727" t="s">
        <v>23</v>
      </c>
      <c r="P3727" t="s">
        <v>24</v>
      </c>
      <c r="Q3727">
        <v>5</v>
      </c>
      <c r="R3727" t="s">
        <v>1989</v>
      </c>
      <c r="S3727">
        <v>15</v>
      </c>
      <c r="T3727" t="s">
        <v>2057</v>
      </c>
      <c r="U3727" s="1">
        <v>6.4388949999999996</v>
      </c>
      <c r="V3727" s="1">
        <v>15.512482</v>
      </c>
      <c r="W3727" s="1">
        <v>1.929943</v>
      </c>
      <c r="X3727" s="1">
        <v>19.316683000000001</v>
      </c>
      <c r="Y3727" s="1">
        <v>15.512482</v>
      </c>
      <c r="Z3727" s="1" t="str">
        <f>IF(qGICXFormer_PWV[[#This Row],[GICMaxIEffective]]&lt;75,"&lt;75A",IF(qGICXFormer_PWV[[#This Row],[GICMaxIEffective]]&gt;85,"&gt;85A","&gt;75A"))</f>
        <v>&lt;75A</v>
      </c>
      <c r="AA3727" s="1" t="str" cm="1">
        <f t="array" ref="AA3727">_xlfn.CONCAT(TRANSPOSE(qGICXFormer_PWV[[#This Row],[BusNum3W]:[LineCircuit]])&amp;" : ")</f>
        <v xml:space="preserve">5169 : DUBLIN 1 0 : 161 : 5170 : DUBLIN 1 1 : 18 : 0 :  :  : 0 :  :  : 1 : </v>
      </c>
    </row>
    <row r="3728" spans="2:27" hidden="1" x14ac:dyDescent="0.25">
      <c r="B3728">
        <v>24</v>
      </c>
      <c r="C3728" t="s">
        <v>2069</v>
      </c>
      <c r="D3728">
        <v>5179</v>
      </c>
      <c r="E3728" t="s">
        <v>784</v>
      </c>
      <c r="F3728">
        <v>500</v>
      </c>
      <c r="G3728">
        <v>5180</v>
      </c>
      <c r="H3728" t="s">
        <v>748</v>
      </c>
      <c r="I3728">
        <v>161</v>
      </c>
      <c r="J3728">
        <v>0</v>
      </c>
      <c r="K3728" t="s">
        <v>23</v>
      </c>
      <c r="M3728">
        <v>0</v>
      </c>
      <c r="N3728" t="s">
        <v>23</v>
      </c>
      <c r="P3728" t="s">
        <v>24</v>
      </c>
      <c r="Q3728">
        <v>5</v>
      </c>
      <c r="R3728" t="s">
        <v>1989</v>
      </c>
      <c r="S3728">
        <v>14</v>
      </c>
      <c r="T3728" t="s">
        <v>2031</v>
      </c>
      <c r="U3728" s="1">
        <v>20.493195</v>
      </c>
      <c r="V3728" s="1">
        <v>18.488174000000001</v>
      </c>
      <c r="W3728" s="1">
        <v>22.696908000000001</v>
      </c>
      <c r="X3728" s="1">
        <v>56.531902000000002</v>
      </c>
      <c r="Y3728" s="1">
        <v>17.733978</v>
      </c>
      <c r="Z3728" s="1" t="str">
        <f>IF(qGICXFormer_PWV[[#This Row],[GICMaxIEffective]]&lt;75,"&lt;75A",IF(qGICXFormer_PWV[[#This Row],[GICMaxIEffective]]&gt;85,"&gt;85A","&gt;75A"))</f>
        <v>&lt;75A</v>
      </c>
      <c r="AA3728" s="1" t="str" cm="1">
        <f t="array" ref="AA3728">_xlfn.CONCAT(TRANSPOSE(qGICXFormer_PWV[[#This Row],[BusNum3W]:[LineCircuit]])&amp;" : ")</f>
        <v xml:space="preserve">5179 : CORSICANA 2 0 : 500 : 5180 : CORSICANA 2 1 : 161 : 0 :  :  : 0 :  :  : 1 : </v>
      </c>
    </row>
    <row r="3729" spans="2:27" hidden="1" x14ac:dyDescent="0.25">
      <c r="B3729">
        <v>24</v>
      </c>
      <c r="C3729" t="s">
        <v>2070</v>
      </c>
      <c r="D3729">
        <v>5192</v>
      </c>
      <c r="E3729" t="s">
        <v>788</v>
      </c>
      <c r="F3729">
        <v>500</v>
      </c>
      <c r="G3729">
        <v>5193</v>
      </c>
      <c r="H3729" t="s">
        <v>754</v>
      </c>
      <c r="I3729">
        <v>161</v>
      </c>
      <c r="J3729">
        <v>0</v>
      </c>
      <c r="K3729" t="s">
        <v>23</v>
      </c>
      <c r="M3729">
        <v>0</v>
      </c>
      <c r="N3729" t="s">
        <v>23</v>
      </c>
      <c r="P3729" t="s">
        <v>24</v>
      </c>
      <c r="Q3729">
        <v>5</v>
      </c>
      <c r="R3729" t="s">
        <v>1989</v>
      </c>
      <c r="S3729">
        <v>13</v>
      </c>
      <c r="T3729" t="s">
        <v>2059</v>
      </c>
      <c r="U3729" s="1">
        <v>26.930976999999999</v>
      </c>
      <c r="V3729" s="1">
        <v>74.518303000000003</v>
      </c>
      <c r="W3729" s="1">
        <v>29.957644999999999</v>
      </c>
      <c r="X3729" s="1">
        <v>71.177925000000002</v>
      </c>
      <c r="Y3729" s="1">
        <v>78.934792000000002</v>
      </c>
      <c r="Z3729" s="1" t="str">
        <f>IF(qGICXFormer_PWV[[#This Row],[GICMaxIEffective]]&lt;75,"&lt;75A",IF(qGICXFormer_PWV[[#This Row],[GICMaxIEffective]]&gt;85,"&gt;85A","&gt;75A"))</f>
        <v>&lt;75A</v>
      </c>
      <c r="AA3729" s="1" t="str" cm="1">
        <f t="array" ref="AA3729">_xlfn.CONCAT(TRANSPOSE(qGICXFormer_PWV[[#This Row],[BusNum3W]:[LineCircuit]])&amp;" : ")</f>
        <v xml:space="preserve">5192 : KILLEEN 4 0 : 500 : 5193 : KILLEEN 4 1 : 161 : 0 :  :  : 0 :  :  : 1 : </v>
      </c>
    </row>
    <row r="3730" spans="2:27" hidden="1" x14ac:dyDescent="0.25">
      <c r="B3730">
        <v>24</v>
      </c>
      <c r="C3730" t="s">
        <v>2071</v>
      </c>
      <c r="D3730">
        <v>5196</v>
      </c>
      <c r="E3730" t="s">
        <v>676</v>
      </c>
      <c r="F3730">
        <v>500</v>
      </c>
      <c r="G3730">
        <v>5197</v>
      </c>
      <c r="H3730" t="s">
        <v>645</v>
      </c>
      <c r="I3730">
        <v>161</v>
      </c>
      <c r="J3730">
        <v>0</v>
      </c>
      <c r="K3730" t="s">
        <v>23</v>
      </c>
      <c r="M3730">
        <v>0</v>
      </c>
      <c r="N3730" t="s">
        <v>23</v>
      </c>
      <c r="P3730" t="s">
        <v>24</v>
      </c>
      <c r="Q3730">
        <v>5</v>
      </c>
      <c r="R3730" t="s">
        <v>1989</v>
      </c>
      <c r="S3730">
        <v>12</v>
      </c>
      <c r="T3730" t="s">
        <v>1993</v>
      </c>
      <c r="U3730" s="1">
        <v>4.0966620000000002</v>
      </c>
      <c r="V3730" s="1">
        <v>149.47737100000001</v>
      </c>
      <c r="W3730" s="1">
        <v>4.5076340000000004</v>
      </c>
      <c r="X3730" s="1">
        <v>17.579145</v>
      </c>
      <c r="Y3730" s="1">
        <v>173.808807</v>
      </c>
      <c r="Z3730" s="1" t="str">
        <f>IF(qGICXFormer_PWV[[#This Row],[GICMaxIEffective]]&lt;75,"&lt;75A",IF(qGICXFormer_PWV[[#This Row],[GICMaxIEffective]]&gt;85,"&gt;85A","&gt;75A"))</f>
        <v>&lt;75A</v>
      </c>
      <c r="AA3730" s="1" t="str" cm="1">
        <f t="array" ref="AA3730">_xlfn.CONCAT(TRANSPOSE(qGICXFormer_PWV[[#This Row],[BusNum3W]:[LineCircuit]])&amp;" : ")</f>
        <v xml:space="preserve">5196 : BRYSON 1 0 : 500 : 5197 : BRYSON 1 1 : 161 : 0 :  :  : 0 :  :  : 1 : </v>
      </c>
    </row>
    <row r="3731" spans="2:27" hidden="1" x14ac:dyDescent="0.25">
      <c r="B3731">
        <v>24</v>
      </c>
      <c r="C3731" t="s">
        <v>2072</v>
      </c>
      <c r="D3731">
        <v>5196</v>
      </c>
      <c r="E3731" t="s">
        <v>676</v>
      </c>
      <c r="F3731">
        <v>500</v>
      </c>
      <c r="G3731">
        <v>5198</v>
      </c>
      <c r="H3731" t="s">
        <v>2073</v>
      </c>
      <c r="I3731">
        <v>18</v>
      </c>
      <c r="J3731">
        <v>0</v>
      </c>
      <c r="K3731" t="s">
        <v>23</v>
      </c>
      <c r="M3731">
        <v>0</v>
      </c>
      <c r="N3731" t="s">
        <v>23</v>
      </c>
      <c r="P3731" t="s">
        <v>24</v>
      </c>
      <c r="Q3731">
        <v>5</v>
      </c>
      <c r="R3731" t="s">
        <v>1989</v>
      </c>
      <c r="S3731">
        <v>12</v>
      </c>
      <c r="T3731" t="s">
        <v>1993</v>
      </c>
      <c r="U3731" s="1">
        <v>13.974501</v>
      </c>
      <c r="V3731" s="1">
        <v>154.14514199999999</v>
      </c>
      <c r="W3731" s="1">
        <v>15.403838</v>
      </c>
      <c r="X3731" s="1">
        <v>41.923499999999997</v>
      </c>
      <c r="Y3731" s="1">
        <v>154.14514199999999</v>
      </c>
      <c r="Z3731" s="1" t="str">
        <f>IF(qGICXFormer_PWV[[#This Row],[GICMaxIEffective]]&lt;75,"&lt;75A",IF(qGICXFormer_PWV[[#This Row],[GICMaxIEffective]]&gt;85,"&gt;85A","&gt;75A"))</f>
        <v>&lt;75A</v>
      </c>
      <c r="AA3731" s="1" t="str" cm="1">
        <f t="array" ref="AA3731">_xlfn.CONCAT(TRANSPOSE(qGICXFormer_PWV[[#This Row],[BusNum3W]:[LineCircuit]])&amp;" : ")</f>
        <v xml:space="preserve">5196 : BRYSON 1 0 : 500 : 5198 : BRYSON 1 2 : 18 : 0 :  :  : 0 :  :  : 1 : </v>
      </c>
    </row>
    <row r="3732" spans="2:27" hidden="1" x14ac:dyDescent="0.25">
      <c r="B3732">
        <v>24</v>
      </c>
      <c r="C3732" t="s">
        <v>2074</v>
      </c>
      <c r="D3732">
        <v>5204</v>
      </c>
      <c r="E3732" t="s">
        <v>690</v>
      </c>
      <c r="F3732">
        <v>500</v>
      </c>
      <c r="G3732">
        <v>5205</v>
      </c>
      <c r="H3732" t="s">
        <v>657</v>
      </c>
      <c r="I3732">
        <v>161</v>
      </c>
      <c r="J3732">
        <v>0</v>
      </c>
      <c r="K3732" t="s">
        <v>23</v>
      </c>
      <c r="M3732">
        <v>0</v>
      </c>
      <c r="N3732" t="s">
        <v>23</v>
      </c>
      <c r="P3732" t="s">
        <v>24</v>
      </c>
      <c r="Q3732">
        <v>5</v>
      </c>
      <c r="R3732" t="s">
        <v>1989</v>
      </c>
      <c r="S3732">
        <v>12</v>
      </c>
      <c r="T3732" t="s">
        <v>1993</v>
      </c>
      <c r="U3732" s="1">
        <v>35.755504999999999</v>
      </c>
      <c r="V3732" s="1">
        <v>59.476996999999997</v>
      </c>
      <c r="W3732" s="1">
        <v>39.344605999999999</v>
      </c>
      <c r="X3732" s="1">
        <v>100.053505</v>
      </c>
      <c r="Y3732" s="1">
        <v>63.980384999999998</v>
      </c>
      <c r="Z3732" s="1" t="str">
        <f>IF(qGICXFormer_PWV[[#This Row],[GICMaxIEffective]]&lt;75,"&lt;75A",IF(qGICXFormer_PWV[[#This Row],[GICMaxIEffective]]&gt;85,"&gt;85A","&gt;75A"))</f>
        <v>&lt;75A</v>
      </c>
      <c r="AA3732" s="1" t="str" cm="1">
        <f t="array" ref="AA3732">_xlfn.CONCAT(TRANSPOSE(qGICXFormer_PWV[[#This Row],[BusNum3W]:[LineCircuit]])&amp;" : ")</f>
        <v xml:space="preserve">5204 : POOLVILLE 0 : 500 : 5205 : POOLVILLE 1 : 161 : 0 :  :  : 0 :  :  : 1 : </v>
      </c>
    </row>
    <row r="3733" spans="2:27" hidden="1" x14ac:dyDescent="0.25">
      <c r="B3733">
        <v>24</v>
      </c>
      <c r="C3733" t="s">
        <v>2075</v>
      </c>
      <c r="D3733">
        <v>5204</v>
      </c>
      <c r="E3733" t="s">
        <v>690</v>
      </c>
      <c r="F3733">
        <v>500</v>
      </c>
      <c r="G3733">
        <v>5206</v>
      </c>
      <c r="H3733" t="s">
        <v>2076</v>
      </c>
      <c r="I3733">
        <v>13.8</v>
      </c>
      <c r="J3733">
        <v>0</v>
      </c>
      <c r="K3733" t="s">
        <v>23</v>
      </c>
      <c r="M3733">
        <v>0</v>
      </c>
      <c r="N3733" t="s">
        <v>23</v>
      </c>
      <c r="P3733" t="s">
        <v>24</v>
      </c>
      <c r="Q3733">
        <v>5</v>
      </c>
      <c r="R3733" t="s">
        <v>1989</v>
      </c>
      <c r="S3733">
        <v>12</v>
      </c>
      <c r="T3733" t="s">
        <v>1993</v>
      </c>
      <c r="U3733" s="1">
        <v>9.4288679999999996</v>
      </c>
      <c r="V3733" s="1">
        <v>58.635230999999997</v>
      </c>
      <c r="W3733" s="1">
        <v>10.497203000000001</v>
      </c>
      <c r="X3733" s="1">
        <v>28.286605999999999</v>
      </c>
      <c r="Y3733" s="1">
        <v>58.635230999999997</v>
      </c>
      <c r="Z3733" s="1" t="str">
        <f>IF(qGICXFormer_PWV[[#This Row],[GICMaxIEffective]]&lt;75,"&lt;75A",IF(qGICXFormer_PWV[[#This Row],[GICMaxIEffective]]&gt;85,"&gt;85A","&gt;75A"))</f>
        <v>&lt;75A</v>
      </c>
      <c r="AA3733" s="1" t="str" cm="1">
        <f t="array" ref="AA3733">_xlfn.CONCAT(TRANSPOSE(qGICXFormer_PWV[[#This Row],[BusNum3W]:[LineCircuit]])&amp;" : ")</f>
        <v xml:space="preserve">5204 : POOLVILLE 0 : 500 : 5206 : POOLVILLE 2 : 13.8 : 0 :  :  : 0 :  :  : 1 : </v>
      </c>
    </row>
    <row r="3734" spans="2:27" hidden="1" x14ac:dyDescent="0.25">
      <c r="B3734">
        <v>24</v>
      </c>
      <c r="C3734" t="s">
        <v>2077</v>
      </c>
      <c r="D3734">
        <v>5204</v>
      </c>
      <c r="E3734" t="s">
        <v>690</v>
      </c>
      <c r="F3734">
        <v>500</v>
      </c>
      <c r="G3734">
        <v>5207</v>
      </c>
      <c r="H3734" t="s">
        <v>2078</v>
      </c>
      <c r="I3734">
        <v>13.8</v>
      </c>
      <c r="J3734">
        <v>0</v>
      </c>
      <c r="K3734" t="s">
        <v>23</v>
      </c>
      <c r="M3734">
        <v>0</v>
      </c>
      <c r="N3734" t="s">
        <v>23</v>
      </c>
      <c r="P3734" t="s">
        <v>24</v>
      </c>
      <c r="Q3734">
        <v>5</v>
      </c>
      <c r="R3734" t="s">
        <v>1989</v>
      </c>
      <c r="S3734">
        <v>12</v>
      </c>
      <c r="T3734" t="s">
        <v>1993</v>
      </c>
      <c r="U3734" s="1">
        <v>19.447042</v>
      </c>
      <c r="V3734" s="1">
        <v>58.635230999999997</v>
      </c>
      <c r="W3734" s="1">
        <v>21.650483000000001</v>
      </c>
      <c r="X3734" s="1">
        <v>58.341129000000002</v>
      </c>
      <c r="Y3734" s="1">
        <v>58.635230999999997</v>
      </c>
      <c r="Z3734" s="1" t="str">
        <f>IF(qGICXFormer_PWV[[#This Row],[GICMaxIEffective]]&lt;75,"&lt;75A",IF(qGICXFormer_PWV[[#This Row],[GICMaxIEffective]]&gt;85,"&gt;85A","&gt;75A"))</f>
        <v>&lt;75A</v>
      </c>
      <c r="AA3734" s="1" t="str" cm="1">
        <f t="array" ref="AA3734">_xlfn.CONCAT(TRANSPOSE(qGICXFormer_PWV[[#This Row],[BusNum3W]:[LineCircuit]])&amp;" : ")</f>
        <v xml:space="preserve">5204 : POOLVILLE 0 : 500 : 5207 : POOLVILLE 3 : 13.8 : 0 :  :  : 0 :  :  : 1 : </v>
      </c>
    </row>
    <row r="3735" spans="2:27" hidden="1" x14ac:dyDescent="0.25">
      <c r="B3735">
        <v>24</v>
      </c>
      <c r="C3735" t="s">
        <v>2079</v>
      </c>
      <c r="D3735">
        <v>5204</v>
      </c>
      <c r="E3735" t="s">
        <v>690</v>
      </c>
      <c r="F3735">
        <v>500</v>
      </c>
      <c r="G3735">
        <v>5208</v>
      </c>
      <c r="H3735" t="s">
        <v>2080</v>
      </c>
      <c r="I3735">
        <v>13.8</v>
      </c>
      <c r="J3735">
        <v>0</v>
      </c>
      <c r="K3735" t="s">
        <v>23</v>
      </c>
      <c r="M3735">
        <v>0</v>
      </c>
      <c r="N3735" t="s">
        <v>23</v>
      </c>
      <c r="P3735" t="s">
        <v>24</v>
      </c>
      <c r="Q3735">
        <v>5</v>
      </c>
      <c r="R3735" t="s">
        <v>1989</v>
      </c>
      <c r="S3735">
        <v>12</v>
      </c>
      <c r="T3735" t="s">
        <v>1993</v>
      </c>
      <c r="U3735" s="1">
        <v>16.376455</v>
      </c>
      <c r="V3735" s="1">
        <v>58.635230999999997</v>
      </c>
      <c r="W3735" s="1">
        <v>18.231984000000001</v>
      </c>
      <c r="X3735" s="1">
        <v>49.129367999999999</v>
      </c>
      <c r="Y3735" s="1">
        <v>58.635230999999997</v>
      </c>
      <c r="Z3735" s="1" t="str">
        <f>IF(qGICXFormer_PWV[[#This Row],[GICMaxIEffective]]&lt;75,"&lt;75A",IF(qGICXFormer_PWV[[#This Row],[GICMaxIEffective]]&gt;85,"&gt;85A","&gt;75A"))</f>
        <v>&lt;75A</v>
      </c>
      <c r="AA3735" s="1" t="str" cm="1">
        <f t="array" ref="AA3735">_xlfn.CONCAT(TRANSPOSE(qGICXFormer_PWV[[#This Row],[BusNum3W]:[LineCircuit]])&amp;" : ")</f>
        <v xml:space="preserve">5204 : POOLVILLE 0 : 500 : 5208 : POOLVILLE 4 : 13.8 : 0 :  :  : 0 :  :  : 1 : </v>
      </c>
    </row>
    <row r="3736" spans="2:27" hidden="1" x14ac:dyDescent="0.25">
      <c r="B3736">
        <v>24</v>
      </c>
      <c r="C3736" t="s">
        <v>2081</v>
      </c>
      <c r="D3736">
        <v>5236</v>
      </c>
      <c r="E3736" t="s">
        <v>705</v>
      </c>
      <c r="F3736">
        <v>500</v>
      </c>
      <c r="G3736">
        <v>5237</v>
      </c>
      <c r="H3736" t="s">
        <v>601</v>
      </c>
      <c r="I3736">
        <v>161</v>
      </c>
      <c r="J3736">
        <v>0</v>
      </c>
      <c r="K3736" t="s">
        <v>23</v>
      </c>
      <c r="M3736">
        <v>0</v>
      </c>
      <c r="N3736" t="s">
        <v>23</v>
      </c>
      <c r="P3736" t="s">
        <v>24</v>
      </c>
      <c r="Q3736">
        <v>5</v>
      </c>
      <c r="R3736" t="s">
        <v>1989</v>
      </c>
      <c r="S3736">
        <v>12</v>
      </c>
      <c r="T3736" t="s">
        <v>1993</v>
      </c>
      <c r="U3736" s="1">
        <v>13.081414000000001</v>
      </c>
      <c r="V3736" s="1">
        <v>154.10330200000001</v>
      </c>
      <c r="W3736" s="1">
        <v>14.326535</v>
      </c>
      <c r="X3736" s="1">
        <v>12.714174</v>
      </c>
      <c r="Y3736" s="1">
        <v>163.04626500000001</v>
      </c>
      <c r="Z3736" s="1" t="str">
        <f>IF(qGICXFormer_PWV[[#This Row],[GICMaxIEffective]]&lt;75,"&lt;75A",IF(qGICXFormer_PWV[[#This Row],[GICMaxIEffective]]&gt;85,"&gt;85A","&gt;75A"))</f>
        <v>&lt;75A</v>
      </c>
      <c r="AA3736" s="1" t="str" cm="1">
        <f t="array" ref="AA3736">_xlfn.CONCAT(TRANSPOSE(qGICXFormer_PWV[[#This Row],[BusNum3W]:[LineCircuit]])&amp;" : ")</f>
        <v xml:space="preserve">5236 : OLNEY 1 0 : 500 : 5237 : OLNEY 1 1 : 161 : 0 :  :  : 0 :  :  : 1 : </v>
      </c>
    </row>
    <row r="3737" spans="2:27" hidden="1" x14ac:dyDescent="0.25">
      <c r="B3737">
        <v>24</v>
      </c>
      <c r="C3737" t="s">
        <v>2082</v>
      </c>
      <c r="D3737">
        <v>5236</v>
      </c>
      <c r="E3737" t="s">
        <v>705</v>
      </c>
      <c r="F3737">
        <v>500</v>
      </c>
      <c r="G3737">
        <v>5238</v>
      </c>
      <c r="H3737" t="s">
        <v>2083</v>
      </c>
      <c r="I3737">
        <v>18</v>
      </c>
      <c r="J3737">
        <v>0</v>
      </c>
      <c r="K3737" t="s">
        <v>23</v>
      </c>
      <c r="M3737">
        <v>0</v>
      </c>
      <c r="N3737" t="s">
        <v>23</v>
      </c>
      <c r="P3737" t="s">
        <v>24</v>
      </c>
      <c r="Q3737">
        <v>5</v>
      </c>
      <c r="R3737" t="s">
        <v>1989</v>
      </c>
      <c r="S3737">
        <v>12</v>
      </c>
      <c r="T3737" t="s">
        <v>1993</v>
      </c>
      <c r="U3737" s="1">
        <v>59.315289</v>
      </c>
      <c r="V3737" s="1">
        <v>153.58753999999999</v>
      </c>
      <c r="W3737" s="1">
        <v>65.382159999999999</v>
      </c>
      <c r="X3737" s="1">
        <v>177.945877</v>
      </c>
      <c r="Y3737" s="1">
        <v>153.58753999999999</v>
      </c>
      <c r="Z3737" s="1" t="str">
        <f>IF(qGICXFormer_PWV[[#This Row],[GICMaxIEffective]]&lt;75,"&lt;75A",IF(qGICXFormer_PWV[[#This Row],[GICMaxIEffective]]&gt;85,"&gt;85A","&gt;75A"))</f>
        <v>&lt;75A</v>
      </c>
      <c r="AA3737" s="1" t="str" cm="1">
        <f t="array" ref="AA3737">_xlfn.CONCAT(TRANSPOSE(qGICXFormer_PWV[[#This Row],[BusNum3W]:[LineCircuit]])&amp;" : ")</f>
        <v xml:space="preserve">5236 : OLNEY 1 0 : 500 : 5238 : OLNEY 1 2 : 18 : 0 :  :  : 0 :  :  : 1 : </v>
      </c>
    </row>
    <row r="3738" spans="2:27" hidden="1" x14ac:dyDescent="0.25">
      <c r="B3738">
        <v>24</v>
      </c>
      <c r="C3738" t="s">
        <v>2084</v>
      </c>
      <c r="D3738">
        <v>5239</v>
      </c>
      <c r="E3738" t="s">
        <v>816</v>
      </c>
      <c r="F3738">
        <v>500</v>
      </c>
      <c r="G3738">
        <v>5240</v>
      </c>
      <c r="H3738" t="s">
        <v>821</v>
      </c>
      <c r="I3738">
        <v>161</v>
      </c>
      <c r="J3738">
        <v>0</v>
      </c>
      <c r="K3738" t="s">
        <v>23</v>
      </c>
      <c r="M3738">
        <v>0</v>
      </c>
      <c r="N3738" t="s">
        <v>23</v>
      </c>
      <c r="P3738" t="s">
        <v>24</v>
      </c>
      <c r="Q3738">
        <v>5</v>
      </c>
      <c r="R3738" t="s">
        <v>1989</v>
      </c>
      <c r="S3738">
        <v>18</v>
      </c>
      <c r="T3738" t="s">
        <v>2019</v>
      </c>
      <c r="U3738" s="1">
        <v>5.2825340000000001</v>
      </c>
      <c r="V3738" s="1">
        <v>123.360275</v>
      </c>
      <c r="W3738" s="1">
        <v>5.9864430000000004</v>
      </c>
      <c r="X3738" s="1">
        <v>10.947357</v>
      </c>
      <c r="Y3738" s="1">
        <v>125.045486</v>
      </c>
      <c r="Z3738" s="1" t="str">
        <f>IF(qGICXFormer_PWV[[#This Row],[GICMaxIEffective]]&lt;75,"&lt;75A",IF(qGICXFormer_PWV[[#This Row],[GICMaxIEffective]]&gt;85,"&gt;85A","&gt;75A"))</f>
        <v>&lt;75A</v>
      </c>
      <c r="AA3738" s="1" t="str" cm="1">
        <f t="array" ref="AA3738">_xlfn.CONCAT(TRANSPOSE(qGICXFormer_PWV[[#This Row],[BusNum3W]:[LineCircuit]])&amp;" : ")</f>
        <v xml:space="preserve">5239 : GOLDTHWAITE 1 0 : 500 : 5240 : GOLDTHWAITE 1 1 : 161 : 0 :  :  : 0 :  :  : 1 : </v>
      </c>
    </row>
    <row r="3739" spans="2:27" hidden="1" x14ac:dyDescent="0.25">
      <c r="B3739">
        <v>24</v>
      </c>
      <c r="C3739" t="s">
        <v>2085</v>
      </c>
      <c r="D3739">
        <v>5239</v>
      </c>
      <c r="E3739" t="s">
        <v>816</v>
      </c>
      <c r="F3739">
        <v>500</v>
      </c>
      <c r="G3739">
        <v>5243</v>
      </c>
      <c r="H3739" t="s">
        <v>2086</v>
      </c>
      <c r="I3739">
        <v>13.8</v>
      </c>
      <c r="J3739">
        <v>0</v>
      </c>
      <c r="K3739" t="s">
        <v>23</v>
      </c>
      <c r="M3739">
        <v>0</v>
      </c>
      <c r="N3739" t="s">
        <v>23</v>
      </c>
      <c r="P3739" t="s">
        <v>24</v>
      </c>
      <c r="Q3739">
        <v>5</v>
      </c>
      <c r="R3739" t="s">
        <v>1989</v>
      </c>
      <c r="S3739">
        <v>18</v>
      </c>
      <c r="T3739" t="s">
        <v>2019</v>
      </c>
      <c r="U3739" s="1">
        <v>9.4172100000000007</v>
      </c>
      <c r="V3739" s="1">
        <v>123.13748200000001</v>
      </c>
      <c r="W3739" s="1">
        <v>10.582705000000001</v>
      </c>
      <c r="X3739" s="1">
        <v>28.251629000000001</v>
      </c>
      <c r="Y3739" s="1">
        <v>123.13748200000001</v>
      </c>
      <c r="Z3739" s="1" t="str">
        <f>IF(qGICXFormer_PWV[[#This Row],[GICMaxIEffective]]&lt;75,"&lt;75A",IF(qGICXFormer_PWV[[#This Row],[GICMaxIEffective]]&gt;85,"&gt;85A","&gt;75A"))</f>
        <v>&lt;75A</v>
      </c>
      <c r="AA3739" s="1" t="str" cm="1">
        <f t="array" ref="AA3739">_xlfn.CONCAT(TRANSPOSE(qGICXFormer_PWV[[#This Row],[BusNum3W]:[LineCircuit]])&amp;" : ")</f>
        <v xml:space="preserve">5239 : GOLDTHWAITE 1 0 : 500 : 5243 : GOLDTHWAITE 1 4 : 13.8 : 0 :  :  : 0 :  :  : 1 : </v>
      </c>
    </row>
    <row r="3740" spans="2:27" hidden="1" x14ac:dyDescent="0.25">
      <c r="B3740">
        <v>24</v>
      </c>
      <c r="C3740" t="s">
        <v>2087</v>
      </c>
      <c r="D3740">
        <v>5240</v>
      </c>
      <c r="E3740" t="s">
        <v>821</v>
      </c>
      <c r="F3740">
        <v>161</v>
      </c>
      <c r="G3740">
        <v>5241</v>
      </c>
      <c r="H3740" t="s">
        <v>825</v>
      </c>
      <c r="I3740">
        <v>115</v>
      </c>
      <c r="J3740">
        <v>0</v>
      </c>
      <c r="K3740" t="s">
        <v>23</v>
      </c>
      <c r="M3740">
        <v>0</v>
      </c>
      <c r="N3740" t="s">
        <v>23</v>
      </c>
      <c r="P3740" t="s">
        <v>24</v>
      </c>
      <c r="Q3740">
        <v>5</v>
      </c>
      <c r="R3740" t="s">
        <v>1989</v>
      </c>
      <c r="S3740">
        <v>18</v>
      </c>
      <c r="T3740" t="s">
        <v>2019</v>
      </c>
      <c r="U3740" s="1">
        <v>0.72869499999999998</v>
      </c>
      <c r="V3740" s="1">
        <v>124.36895800000001</v>
      </c>
      <c r="W3740" s="1">
        <v>0.222053</v>
      </c>
      <c r="X3740" s="1">
        <v>1.755755</v>
      </c>
      <c r="Y3740" s="1">
        <v>125.83168000000001</v>
      </c>
      <c r="Z3740" s="1" t="str">
        <f>IF(qGICXFormer_PWV[[#This Row],[GICMaxIEffective]]&lt;75,"&lt;75A",IF(qGICXFormer_PWV[[#This Row],[GICMaxIEffective]]&gt;85,"&gt;85A","&gt;75A"))</f>
        <v>&lt;75A</v>
      </c>
      <c r="AA3740" s="1" t="str" cm="1">
        <f t="array" ref="AA3740">_xlfn.CONCAT(TRANSPOSE(qGICXFormer_PWV[[#This Row],[BusNum3W]:[LineCircuit]])&amp;" : ")</f>
        <v xml:space="preserve">5240 : GOLDTHWAITE 1 1 : 161 : 5241 : GOLDTHWAITE 1 2 : 115 : 0 :  :  : 0 :  :  : 1 : </v>
      </c>
    </row>
    <row r="3741" spans="2:27" hidden="1" x14ac:dyDescent="0.25">
      <c r="B3741">
        <v>24</v>
      </c>
      <c r="C3741" t="s">
        <v>2088</v>
      </c>
      <c r="D3741">
        <v>5242</v>
      </c>
      <c r="E3741" t="s">
        <v>824</v>
      </c>
      <c r="F3741">
        <v>115</v>
      </c>
      <c r="G3741">
        <v>5241</v>
      </c>
      <c r="H3741" t="s">
        <v>825</v>
      </c>
      <c r="I3741">
        <v>115</v>
      </c>
      <c r="J3741">
        <v>0</v>
      </c>
      <c r="K3741" t="s">
        <v>23</v>
      </c>
      <c r="M3741">
        <v>0</v>
      </c>
      <c r="N3741" t="s">
        <v>23</v>
      </c>
      <c r="P3741" t="s">
        <v>24</v>
      </c>
      <c r="Q3741">
        <v>5</v>
      </c>
      <c r="R3741" t="s">
        <v>1989</v>
      </c>
      <c r="S3741">
        <v>18</v>
      </c>
      <c r="T3741" t="s">
        <v>2019</v>
      </c>
      <c r="U3741" s="1">
        <v>0.33806599999999998</v>
      </c>
      <c r="V3741" s="1">
        <v>125.83168000000001</v>
      </c>
      <c r="W3741" s="1">
        <v>7.3583999999999997E-2</v>
      </c>
      <c r="X3741" s="1">
        <v>1.0141979999999999</v>
      </c>
      <c r="Y3741" s="1">
        <v>125.83168000000001</v>
      </c>
      <c r="Z3741" s="1" t="str">
        <f>IF(qGICXFormer_PWV[[#This Row],[GICMaxIEffective]]&lt;75,"&lt;75A",IF(qGICXFormer_PWV[[#This Row],[GICMaxIEffective]]&gt;85,"&gt;85A","&gt;75A"))</f>
        <v>&lt;75A</v>
      </c>
      <c r="AA3741" s="1" t="str" cm="1">
        <f t="array" ref="AA3741">_xlfn.CONCAT(TRANSPOSE(qGICXFormer_PWV[[#This Row],[BusNum3W]:[LineCircuit]])&amp;" : ")</f>
        <v xml:space="preserve">5242 : GOLDTHWAITE 1 3 : 115 : 5241 : GOLDTHWAITE 1 2 : 115 : 0 :  :  : 0 :  :  : 1 : </v>
      </c>
    </row>
    <row r="3742" spans="2:27" hidden="1" x14ac:dyDescent="0.25">
      <c r="B3742">
        <v>24</v>
      </c>
      <c r="C3742" t="s">
        <v>2089</v>
      </c>
      <c r="D3742">
        <v>5260</v>
      </c>
      <c r="E3742" t="s">
        <v>738</v>
      </c>
      <c r="F3742">
        <v>500</v>
      </c>
      <c r="G3742">
        <v>5261</v>
      </c>
      <c r="H3742" t="s">
        <v>743</v>
      </c>
      <c r="I3742">
        <v>161</v>
      </c>
      <c r="J3742">
        <v>0</v>
      </c>
      <c r="K3742" t="s">
        <v>23</v>
      </c>
      <c r="M3742">
        <v>0</v>
      </c>
      <c r="N3742" t="s">
        <v>23</v>
      </c>
      <c r="P3742" t="s">
        <v>24</v>
      </c>
      <c r="Q3742">
        <v>5</v>
      </c>
      <c r="R3742" t="s">
        <v>1989</v>
      </c>
      <c r="S3742">
        <v>18</v>
      </c>
      <c r="T3742" t="s">
        <v>2019</v>
      </c>
      <c r="U3742" s="1">
        <v>2.7921010000000002</v>
      </c>
      <c r="V3742" s="1">
        <v>22.455414000000001</v>
      </c>
      <c r="W3742" s="1">
        <v>3.0977489999999999</v>
      </c>
      <c r="X3742" s="1">
        <v>5.1316519999999999</v>
      </c>
      <c r="Y3742" s="1">
        <v>151.101303</v>
      </c>
      <c r="Z3742" s="1" t="str">
        <f>IF(qGICXFormer_PWV[[#This Row],[GICMaxIEffective]]&lt;75,"&lt;75A",IF(qGICXFormer_PWV[[#This Row],[GICMaxIEffective]]&gt;85,"&gt;85A","&gt;75A"))</f>
        <v>&lt;75A</v>
      </c>
      <c r="AA3742" s="1" t="str" cm="1">
        <f t="array" ref="AA3742">_xlfn.CONCAT(TRANSPOSE(qGICXFormer_PWV[[#This Row],[BusNum3W]:[LineCircuit]])&amp;" : ")</f>
        <v xml:space="preserve">5260 : GLEN ROSE 1 0 : 500 : 5261 : GLEN ROSE 1 1 : 161 : 0 :  :  : 0 :  :  : 1 : </v>
      </c>
    </row>
    <row r="3743" spans="2:27" hidden="1" x14ac:dyDescent="0.25">
      <c r="B3743">
        <v>24</v>
      </c>
      <c r="C3743" t="s">
        <v>2090</v>
      </c>
      <c r="D3743">
        <v>5260</v>
      </c>
      <c r="E3743" t="s">
        <v>738</v>
      </c>
      <c r="F3743">
        <v>500</v>
      </c>
      <c r="G3743">
        <v>5262</v>
      </c>
      <c r="H3743" t="s">
        <v>2091</v>
      </c>
      <c r="I3743">
        <v>13.8</v>
      </c>
      <c r="J3743">
        <v>0</v>
      </c>
      <c r="K3743" t="s">
        <v>23</v>
      </c>
      <c r="M3743">
        <v>0</v>
      </c>
      <c r="N3743" t="s">
        <v>23</v>
      </c>
      <c r="P3743" t="s">
        <v>24</v>
      </c>
      <c r="Q3743">
        <v>5</v>
      </c>
      <c r="R3743" t="s">
        <v>1989</v>
      </c>
      <c r="S3743">
        <v>18</v>
      </c>
      <c r="T3743" t="s">
        <v>2019</v>
      </c>
      <c r="U3743" s="1">
        <v>17.397597999999999</v>
      </c>
      <c r="V3743" s="1">
        <v>27.398865000000001</v>
      </c>
      <c r="W3743" s="1">
        <v>19.368825999999999</v>
      </c>
      <c r="X3743" s="1">
        <v>52.192794999999997</v>
      </c>
      <c r="Y3743" s="1">
        <v>27.398865000000001</v>
      </c>
      <c r="Z3743" s="1" t="str">
        <f>IF(qGICXFormer_PWV[[#This Row],[GICMaxIEffective]]&lt;75,"&lt;75A",IF(qGICXFormer_PWV[[#This Row],[GICMaxIEffective]]&gt;85,"&gt;85A","&gt;75A"))</f>
        <v>&lt;75A</v>
      </c>
      <c r="AA3743" s="1" t="str" cm="1">
        <f t="array" ref="AA3743">_xlfn.CONCAT(TRANSPOSE(qGICXFormer_PWV[[#This Row],[BusNum3W]:[LineCircuit]])&amp;" : ")</f>
        <v xml:space="preserve">5260 : GLEN ROSE 1 0 : 500 : 5262 : GLEN ROSE 1 2 : 13.8 : 0 :  :  : 0 :  :  : 1 : </v>
      </c>
    </row>
    <row r="3744" spans="2:27" hidden="1" x14ac:dyDescent="0.25">
      <c r="B3744">
        <v>24</v>
      </c>
      <c r="C3744" t="s">
        <v>2092</v>
      </c>
      <c r="D3744">
        <v>5260</v>
      </c>
      <c r="E3744" t="s">
        <v>738</v>
      </c>
      <c r="F3744">
        <v>500</v>
      </c>
      <c r="G3744">
        <v>5263</v>
      </c>
      <c r="H3744" t="s">
        <v>2093</v>
      </c>
      <c r="I3744">
        <v>13.8</v>
      </c>
      <c r="J3744">
        <v>0</v>
      </c>
      <c r="K3744" t="s">
        <v>23</v>
      </c>
      <c r="M3744">
        <v>0</v>
      </c>
      <c r="N3744" t="s">
        <v>23</v>
      </c>
      <c r="P3744" t="s">
        <v>24</v>
      </c>
      <c r="Q3744">
        <v>5</v>
      </c>
      <c r="R3744" t="s">
        <v>1989</v>
      </c>
      <c r="S3744">
        <v>18</v>
      </c>
      <c r="T3744" t="s">
        <v>2019</v>
      </c>
      <c r="U3744" s="1">
        <v>28.995996000000002</v>
      </c>
      <c r="V3744" s="1">
        <v>27.398865000000001</v>
      </c>
      <c r="W3744" s="1">
        <v>32.281376000000002</v>
      </c>
      <c r="X3744" s="1">
        <v>86.987990999999994</v>
      </c>
      <c r="Y3744" s="1">
        <v>27.398865000000001</v>
      </c>
      <c r="Z3744" s="1" t="str">
        <f>IF(qGICXFormer_PWV[[#This Row],[GICMaxIEffective]]&lt;75,"&lt;75A",IF(qGICXFormer_PWV[[#This Row],[GICMaxIEffective]]&gt;85,"&gt;85A","&gt;75A"))</f>
        <v>&lt;75A</v>
      </c>
      <c r="AA3744" s="1" t="str" cm="1">
        <f t="array" ref="AA3744">_xlfn.CONCAT(TRANSPOSE(qGICXFormer_PWV[[#This Row],[BusNum3W]:[LineCircuit]])&amp;" : ")</f>
        <v xml:space="preserve">5260 : GLEN ROSE 1 0 : 500 : 5263 : GLEN ROSE 1 3 : 13.8 : 0 :  :  : 0 :  :  : 1 : </v>
      </c>
    </row>
    <row r="3745" spans="2:27" hidden="1" x14ac:dyDescent="0.25">
      <c r="B3745">
        <v>24</v>
      </c>
      <c r="C3745" t="s">
        <v>2094</v>
      </c>
      <c r="D3745">
        <v>5279</v>
      </c>
      <c r="E3745" t="s">
        <v>798</v>
      </c>
      <c r="F3745">
        <v>500</v>
      </c>
      <c r="G3745">
        <v>5280</v>
      </c>
      <c r="H3745" t="s">
        <v>776</v>
      </c>
      <c r="I3745">
        <v>161</v>
      </c>
      <c r="J3745">
        <v>0</v>
      </c>
      <c r="K3745" t="s">
        <v>23</v>
      </c>
      <c r="M3745">
        <v>0</v>
      </c>
      <c r="N3745" t="s">
        <v>23</v>
      </c>
      <c r="P3745" t="s">
        <v>24</v>
      </c>
      <c r="Q3745">
        <v>5</v>
      </c>
      <c r="R3745" t="s">
        <v>1989</v>
      </c>
      <c r="S3745">
        <v>13</v>
      </c>
      <c r="T3745" t="s">
        <v>2059</v>
      </c>
      <c r="U3745" s="1">
        <v>5.7181870000000004</v>
      </c>
      <c r="V3745" s="1">
        <v>35.086502000000003</v>
      </c>
      <c r="W3745" s="1">
        <v>6.3736649999999999</v>
      </c>
      <c r="X3745" s="1">
        <v>16.674906</v>
      </c>
      <c r="Y3745" s="1">
        <v>36.547744999999999</v>
      </c>
      <c r="Z3745" s="1" t="str">
        <f>IF(qGICXFormer_PWV[[#This Row],[GICMaxIEffective]]&lt;75,"&lt;75A",IF(qGICXFormer_PWV[[#This Row],[GICMaxIEffective]]&gt;85,"&gt;85A","&gt;75A"))</f>
        <v>&lt;75A</v>
      </c>
      <c r="AA3745" s="1" t="str" cm="1">
        <f t="array" ref="AA3745">_xlfn.CONCAT(TRANSPOSE(qGICXFormer_PWV[[#This Row],[BusNum3W]:[LineCircuit]])&amp;" : ")</f>
        <v xml:space="preserve">5279 : TEMPLE 1 0 : 500 : 5280 : TEMPLE 1 1 : 161 : 0 :  :  : 0 :  :  : 1 : </v>
      </c>
    </row>
    <row r="3746" spans="2:27" hidden="1" x14ac:dyDescent="0.25">
      <c r="B3746">
        <v>24</v>
      </c>
      <c r="C3746" t="s">
        <v>2095</v>
      </c>
      <c r="D3746">
        <v>5279</v>
      </c>
      <c r="E3746" t="s">
        <v>798</v>
      </c>
      <c r="F3746">
        <v>500</v>
      </c>
      <c r="G3746">
        <v>5281</v>
      </c>
      <c r="H3746" t="s">
        <v>2096</v>
      </c>
      <c r="I3746">
        <v>13.8</v>
      </c>
      <c r="J3746">
        <v>0</v>
      </c>
      <c r="K3746" t="s">
        <v>23</v>
      </c>
      <c r="M3746">
        <v>0</v>
      </c>
      <c r="N3746" t="s">
        <v>23</v>
      </c>
      <c r="P3746" t="s">
        <v>24</v>
      </c>
      <c r="Q3746">
        <v>5</v>
      </c>
      <c r="R3746" t="s">
        <v>1989</v>
      </c>
      <c r="S3746">
        <v>13</v>
      </c>
      <c r="T3746" t="s">
        <v>2059</v>
      </c>
      <c r="U3746" s="1">
        <v>3.356363</v>
      </c>
      <c r="V3746" s="1">
        <v>34.799163999999998</v>
      </c>
      <c r="W3746" s="1">
        <v>3.7323539999999999</v>
      </c>
      <c r="X3746" s="1">
        <v>10.069089</v>
      </c>
      <c r="Y3746" s="1">
        <v>34.799163999999998</v>
      </c>
      <c r="Z3746" s="1" t="str">
        <f>IF(qGICXFormer_PWV[[#This Row],[GICMaxIEffective]]&lt;75,"&lt;75A",IF(qGICXFormer_PWV[[#This Row],[GICMaxIEffective]]&gt;85,"&gt;85A","&gt;75A"))</f>
        <v>&lt;75A</v>
      </c>
      <c r="AA3746" s="1" t="str" cm="1">
        <f t="array" ref="AA3746">_xlfn.CONCAT(TRANSPOSE(qGICXFormer_PWV[[#This Row],[BusNum3W]:[LineCircuit]])&amp;" : ")</f>
        <v xml:space="preserve">5279 : TEMPLE 1 0 : 500 : 5281 : TEMPLE 1 2 : 13.8 : 0 :  :  : 0 :  :  : 1 : </v>
      </c>
    </row>
    <row r="3747" spans="2:27" hidden="1" x14ac:dyDescent="0.25">
      <c r="B3747">
        <v>24</v>
      </c>
      <c r="C3747" t="s">
        <v>2097</v>
      </c>
      <c r="D3747">
        <v>5279</v>
      </c>
      <c r="E3747" t="s">
        <v>798</v>
      </c>
      <c r="F3747">
        <v>500</v>
      </c>
      <c r="G3747">
        <v>5282</v>
      </c>
      <c r="H3747" t="s">
        <v>2098</v>
      </c>
      <c r="I3747">
        <v>13.8</v>
      </c>
      <c r="J3747">
        <v>0</v>
      </c>
      <c r="K3747" t="s">
        <v>23</v>
      </c>
      <c r="M3747">
        <v>0</v>
      </c>
      <c r="N3747" t="s">
        <v>23</v>
      </c>
      <c r="P3747" t="s">
        <v>24</v>
      </c>
      <c r="Q3747">
        <v>5</v>
      </c>
      <c r="R3747" t="s">
        <v>1989</v>
      </c>
      <c r="S3747">
        <v>13</v>
      </c>
      <c r="T3747" t="s">
        <v>2059</v>
      </c>
      <c r="U3747" s="1">
        <v>3.356363</v>
      </c>
      <c r="V3747" s="1">
        <v>34.799163999999998</v>
      </c>
      <c r="W3747" s="1">
        <v>3.737476</v>
      </c>
      <c r="X3747" s="1">
        <v>10.069089</v>
      </c>
      <c r="Y3747" s="1">
        <v>34.799163999999998</v>
      </c>
      <c r="Z3747" s="1" t="str">
        <f>IF(qGICXFormer_PWV[[#This Row],[GICMaxIEffective]]&lt;75,"&lt;75A",IF(qGICXFormer_PWV[[#This Row],[GICMaxIEffective]]&gt;85,"&gt;85A","&gt;75A"))</f>
        <v>&lt;75A</v>
      </c>
      <c r="AA3747" s="1" t="str" cm="1">
        <f t="array" ref="AA3747">_xlfn.CONCAT(TRANSPOSE(qGICXFormer_PWV[[#This Row],[BusNum3W]:[LineCircuit]])&amp;" : ")</f>
        <v xml:space="preserve">5279 : TEMPLE 1 0 : 500 : 5282 : TEMPLE 1 3 : 13.8 : 0 :  :  : 0 :  :  : 1 : </v>
      </c>
    </row>
    <row r="3748" spans="2:27" hidden="1" x14ac:dyDescent="0.25">
      <c r="B3748">
        <v>24</v>
      </c>
      <c r="C3748" t="s">
        <v>2099</v>
      </c>
      <c r="D3748">
        <v>5279</v>
      </c>
      <c r="E3748" t="s">
        <v>798</v>
      </c>
      <c r="F3748">
        <v>500</v>
      </c>
      <c r="G3748">
        <v>5283</v>
      </c>
      <c r="H3748" t="s">
        <v>2100</v>
      </c>
      <c r="I3748">
        <v>13.8</v>
      </c>
      <c r="J3748">
        <v>0</v>
      </c>
      <c r="K3748" t="s">
        <v>23</v>
      </c>
      <c r="M3748">
        <v>0</v>
      </c>
      <c r="N3748" t="s">
        <v>23</v>
      </c>
      <c r="P3748" t="s">
        <v>24</v>
      </c>
      <c r="Q3748">
        <v>5</v>
      </c>
      <c r="R3748" t="s">
        <v>1989</v>
      </c>
      <c r="S3748">
        <v>13</v>
      </c>
      <c r="T3748" t="s">
        <v>2059</v>
      </c>
      <c r="U3748" s="1">
        <v>0</v>
      </c>
      <c r="V3748" s="1">
        <v>0</v>
      </c>
      <c r="W3748" s="1">
        <v>0</v>
      </c>
      <c r="X3748" s="1">
        <v>0</v>
      </c>
      <c r="Y3748" s="1">
        <v>0</v>
      </c>
      <c r="Z3748" s="1" t="str">
        <f>IF(qGICXFormer_PWV[[#This Row],[GICMaxIEffective]]&lt;75,"&lt;75A",IF(qGICXFormer_PWV[[#This Row],[GICMaxIEffective]]&gt;85,"&gt;85A","&gt;75A"))</f>
        <v>&lt;75A</v>
      </c>
      <c r="AA3748" s="1" t="str" cm="1">
        <f t="array" ref="AA3748">_xlfn.CONCAT(TRANSPOSE(qGICXFormer_PWV[[#This Row],[BusNum3W]:[LineCircuit]])&amp;" : ")</f>
        <v xml:space="preserve">5279 : TEMPLE 1 0 : 500 : 5283 : TEMPLE 1 4 : 13.8 : 0 :  :  : 0 :  :  : 1 : </v>
      </c>
    </row>
    <row r="3749" spans="2:27" hidden="1" x14ac:dyDescent="0.25">
      <c r="B3749">
        <v>24</v>
      </c>
      <c r="C3749" t="s">
        <v>2101</v>
      </c>
      <c r="D3749">
        <v>5295</v>
      </c>
      <c r="E3749" t="s">
        <v>759</v>
      </c>
      <c r="F3749">
        <v>500</v>
      </c>
      <c r="G3749">
        <v>5296</v>
      </c>
      <c r="H3749" t="s">
        <v>661</v>
      </c>
      <c r="I3749">
        <v>161</v>
      </c>
      <c r="J3749">
        <v>0</v>
      </c>
      <c r="K3749" t="s">
        <v>23</v>
      </c>
      <c r="M3749">
        <v>0</v>
      </c>
      <c r="N3749" t="s">
        <v>23</v>
      </c>
      <c r="P3749" t="s">
        <v>24</v>
      </c>
      <c r="Q3749">
        <v>5</v>
      </c>
      <c r="R3749" t="s">
        <v>1989</v>
      </c>
      <c r="S3749">
        <v>16</v>
      </c>
      <c r="T3749" t="s">
        <v>2001</v>
      </c>
      <c r="U3749" s="1">
        <v>9.4301680000000001</v>
      </c>
      <c r="V3749" s="1">
        <v>38.941153999999997</v>
      </c>
      <c r="W3749" s="1">
        <v>10.355231</v>
      </c>
      <c r="X3749" s="1">
        <v>41.295203999999998</v>
      </c>
      <c r="Y3749" s="1">
        <v>54.347602999999999</v>
      </c>
      <c r="Z3749" s="1" t="str">
        <f>IF(qGICXFormer_PWV[[#This Row],[GICMaxIEffective]]&lt;75,"&lt;75A",IF(qGICXFormer_PWV[[#This Row],[GICMaxIEffective]]&gt;85,"&gt;85A","&gt;75A"))</f>
        <v>&lt;75A</v>
      </c>
      <c r="AA3749" s="1" t="str" cm="1">
        <f t="array" ref="AA3749">_xlfn.CONCAT(TRANSPOSE(qGICXFormer_PWV[[#This Row],[BusNum3W]:[LineCircuit]])&amp;" : ")</f>
        <v xml:space="preserve">5295 : MCKINNEY 1 0 : 500 : 5296 : MCKINNEY 1 1 : 161 : 0 :  :  : 0 :  :  : 1 : </v>
      </c>
    </row>
    <row r="3750" spans="2:27" hidden="1" x14ac:dyDescent="0.25">
      <c r="B3750">
        <v>24</v>
      </c>
      <c r="C3750" t="s">
        <v>2102</v>
      </c>
      <c r="D3750">
        <v>5295</v>
      </c>
      <c r="E3750" t="s">
        <v>759</v>
      </c>
      <c r="F3750">
        <v>500</v>
      </c>
      <c r="G3750">
        <v>5297</v>
      </c>
      <c r="H3750" t="s">
        <v>2103</v>
      </c>
      <c r="I3750">
        <v>13.8</v>
      </c>
      <c r="J3750">
        <v>0</v>
      </c>
      <c r="K3750" t="s">
        <v>23</v>
      </c>
      <c r="M3750">
        <v>0</v>
      </c>
      <c r="N3750" t="s">
        <v>23</v>
      </c>
      <c r="P3750" t="s">
        <v>24</v>
      </c>
      <c r="Q3750">
        <v>5</v>
      </c>
      <c r="R3750" t="s">
        <v>1989</v>
      </c>
      <c r="S3750">
        <v>16</v>
      </c>
      <c r="T3750" t="s">
        <v>2001</v>
      </c>
      <c r="U3750" s="1">
        <v>0</v>
      </c>
      <c r="V3750" s="1">
        <v>0</v>
      </c>
      <c r="W3750" s="1">
        <v>0</v>
      </c>
      <c r="X3750" s="1">
        <v>0</v>
      </c>
      <c r="Y3750" s="1">
        <v>0</v>
      </c>
      <c r="Z3750" s="1" t="str">
        <f>IF(qGICXFormer_PWV[[#This Row],[GICMaxIEffective]]&lt;75,"&lt;75A",IF(qGICXFormer_PWV[[#This Row],[GICMaxIEffective]]&gt;85,"&gt;85A","&gt;75A"))</f>
        <v>&lt;75A</v>
      </c>
      <c r="AA3750" s="1" t="str" cm="1">
        <f t="array" ref="AA3750">_xlfn.CONCAT(TRANSPOSE(qGICXFormer_PWV[[#This Row],[BusNum3W]:[LineCircuit]])&amp;" : ")</f>
        <v xml:space="preserve">5295 : MCKINNEY 1 0 : 500 : 5297 : MCKINNEY 1 2 : 13.8 : 0 :  :  : 0 :  :  : 1 : </v>
      </c>
    </row>
    <row r="3751" spans="2:27" hidden="1" x14ac:dyDescent="0.25">
      <c r="B3751">
        <v>24</v>
      </c>
      <c r="C3751" t="s">
        <v>2104</v>
      </c>
      <c r="D3751">
        <v>5295</v>
      </c>
      <c r="E3751" t="s">
        <v>759</v>
      </c>
      <c r="F3751">
        <v>500</v>
      </c>
      <c r="G3751">
        <v>5298</v>
      </c>
      <c r="H3751" t="s">
        <v>2105</v>
      </c>
      <c r="I3751">
        <v>13.8</v>
      </c>
      <c r="J3751">
        <v>0</v>
      </c>
      <c r="K3751" t="s">
        <v>23</v>
      </c>
      <c r="M3751">
        <v>0</v>
      </c>
      <c r="N3751" t="s">
        <v>23</v>
      </c>
      <c r="P3751" t="s">
        <v>24</v>
      </c>
      <c r="Q3751">
        <v>5</v>
      </c>
      <c r="R3751" t="s">
        <v>1989</v>
      </c>
      <c r="S3751">
        <v>16</v>
      </c>
      <c r="T3751" t="s">
        <v>2001</v>
      </c>
      <c r="U3751" s="1">
        <v>16.092718000000001</v>
      </c>
      <c r="V3751" s="1">
        <v>41.972892999999999</v>
      </c>
      <c r="W3751" s="1">
        <v>17.934574999999999</v>
      </c>
      <c r="X3751" s="1">
        <v>48.278151999999999</v>
      </c>
      <c r="Y3751" s="1">
        <v>41.972889000000002</v>
      </c>
      <c r="Z3751" s="1" t="str">
        <f>IF(qGICXFormer_PWV[[#This Row],[GICMaxIEffective]]&lt;75,"&lt;75A",IF(qGICXFormer_PWV[[#This Row],[GICMaxIEffective]]&gt;85,"&gt;85A","&gt;75A"))</f>
        <v>&lt;75A</v>
      </c>
      <c r="AA3751" s="1" t="str" cm="1">
        <f t="array" ref="AA3751">_xlfn.CONCAT(TRANSPOSE(qGICXFormer_PWV[[#This Row],[BusNum3W]:[LineCircuit]])&amp;" : ")</f>
        <v xml:space="preserve">5295 : MCKINNEY 1 0 : 500 : 5298 : MCKINNEY 1 3 : 13.8 : 0 :  :  : 0 :  :  : 1 : </v>
      </c>
    </row>
    <row r="3752" spans="2:27" hidden="1" x14ac:dyDescent="0.25">
      <c r="B3752">
        <v>24</v>
      </c>
      <c r="C3752" t="s">
        <v>2106</v>
      </c>
      <c r="D3752">
        <v>5295</v>
      </c>
      <c r="E3752" t="s">
        <v>759</v>
      </c>
      <c r="F3752">
        <v>500</v>
      </c>
      <c r="G3752">
        <v>5299</v>
      </c>
      <c r="H3752" t="s">
        <v>2107</v>
      </c>
      <c r="I3752">
        <v>13.8</v>
      </c>
      <c r="J3752">
        <v>0</v>
      </c>
      <c r="K3752" t="s">
        <v>23</v>
      </c>
      <c r="M3752">
        <v>0</v>
      </c>
      <c r="N3752" t="s">
        <v>23</v>
      </c>
      <c r="P3752" t="s">
        <v>24</v>
      </c>
      <c r="Q3752">
        <v>5</v>
      </c>
      <c r="R3752" t="s">
        <v>1989</v>
      </c>
      <c r="S3752">
        <v>16</v>
      </c>
      <c r="T3752" t="s">
        <v>2001</v>
      </c>
      <c r="U3752" s="1">
        <v>8.0463590000000007</v>
      </c>
      <c r="V3752" s="1">
        <v>41.972892999999999</v>
      </c>
      <c r="W3752" s="1">
        <v>9.0243880000000001</v>
      </c>
      <c r="X3752" s="1">
        <v>24.139075999999999</v>
      </c>
      <c r="Y3752" s="1">
        <v>41.972889000000002</v>
      </c>
      <c r="Z3752" s="1" t="str">
        <f>IF(qGICXFormer_PWV[[#This Row],[GICMaxIEffective]]&lt;75,"&lt;75A",IF(qGICXFormer_PWV[[#This Row],[GICMaxIEffective]]&gt;85,"&gt;85A","&gt;75A"))</f>
        <v>&lt;75A</v>
      </c>
      <c r="AA3752" s="1" t="str" cm="1">
        <f t="array" ref="AA3752">_xlfn.CONCAT(TRANSPOSE(qGICXFormer_PWV[[#This Row],[BusNum3W]:[LineCircuit]])&amp;" : ")</f>
        <v xml:space="preserve">5295 : MCKINNEY 1 0 : 500 : 5299 : MCKINNEY 1 4 : 13.8 : 0 :  :  : 0 :  :  : 1 : </v>
      </c>
    </row>
    <row r="3753" spans="2:27" hidden="1" x14ac:dyDescent="0.25">
      <c r="B3753">
        <v>24</v>
      </c>
      <c r="C3753" t="s">
        <v>2108</v>
      </c>
      <c r="D3753">
        <v>5295</v>
      </c>
      <c r="E3753" t="s">
        <v>759</v>
      </c>
      <c r="F3753">
        <v>500</v>
      </c>
      <c r="G3753">
        <v>5300</v>
      </c>
      <c r="H3753" t="s">
        <v>2109</v>
      </c>
      <c r="I3753">
        <v>13.8</v>
      </c>
      <c r="J3753">
        <v>0</v>
      </c>
      <c r="K3753" t="s">
        <v>23</v>
      </c>
      <c r="M3753">
        <v>0</v>
      </c>
      <c r="N3753" t="s">
        <v>23</v>
      </c>
      <c r="P3753" t="s">
        <v>24</v>
      </c>
      <c r="Q3753">
        <v>5</v>
      </c>
      <c r="R3753" t="s">
        <v>1989</v>
      </c>
      <c r="S3753">
        <v>16</v>
      </c>
      <c r="T3753" t="s">
        <v>2001</v>
      </c>
      <c r="U3753" s="1">
        <v>9.6556309999999996</v>
      </c>
      <c r="V3753" s="1">
        <v>41.972889000000002</v>
      </c>
      <c r="W3753" s="1">
        <v>10.806785</v>
      </c>
      <c r="X3753" s="1">
        <v>28.966892000000001</v>
      </c>
      <c r="Y3753" s="1">
        <v>41.972892999999999</v>
      </c>
      <c r="Z3753" s="1" t="str">
        <f>IF(qGICXFormer_PWV[[#This Row],[GICMaxIEffective]]&lt;75,"&lt;75A",IF(qGICXFormer_PWV[[#This Row],[GICMaxIEffective]]&gt;85,"&gt;85A","&gt;75A"))</f>
        <v>&lt;75A</v>
      </c>
      <c r="AA3753" s="1" t="str" cm="1">
        <f t="array" ref="AA3753">_xlfn.CONCAT(TRANSPOSE(qGICXFormer_PWV[[#This Row],[BusNum3W]:[LineCircuit]])&amp;" : ")</f>
        <v xml:space="preserve">5295 : MCKINNEY 1 0 : 500 : 5300 : MCKINNEY 1 5 : 13.8 : 0 :  :  : 0 :  :  : 1 : </v>
      </c>
    </row>
    <row r="3754" spans="2:27" hidden="1" x14ac:dyDescent="0.25">
      <c r="B3754">
        <v>24</v>
      </c>
      <c r="C3754" t="s">
        <v>2110</v>
      </c>
      <c r="D3754">
        <v>5295</v>
      </c>
      <c r="E3754" t="s">
        <v>759</v>
      </c>
      <c r="F3754">
        <v>500</v>
      </c>
      <c r="G3754">
        <v>5301</v>
      </c>
      <c r="H3754" t="s">
        <v>2111</v>
      </c>
      <c r="I3754">
        <v>13.8</v>
      </c>
      <c r="J3754">
        <v>0</v>
      </c>
      <c r="K3754" t="s">
        <v>23</v>
      </c>
      <c r="M3754">
        <v>0</v>
      </c>
      <c r="N3754" t="s">
        <v>23</v>
      </c>
      <c r="P3754" t="s">
        <v>24</v>
      </c>
      <c r="Q3754">
        <v>5</v>
      </c>
      <c r="R3754" t="s">
        <v>1989</v>
      </c>
      <c r="S3754">
        <v>16</v>
      </c>
      <c r="T3754" t="s">
        <v>2001</v>
      </c>
      <c r="U3754" s="1">
        <v>4.1619099999999998</v>
      </c>
      <c r="V3754" s="1">
        <v>41.972892999999999</v>
      </c>
      <c r="W3754" s="1">
        <v>4.6701170000000003</v>
      </c>
      <c r="X3754" s="1">
        <v>12.48573</v>
      </c>
      <c r="Y3754" s="1">
        <v>41.972892999999999</v>
      </c>
      <c r="Z3754" s="1" t="str">
        <f>IF(qGICXFormer_PWV[[#This Row],[GICMaxIEffective]]&lt;75,"&lt;75A",IF(qGICXFormer_PWV[[#This Row],[GICMaxIEffective]]&gt;85,"&gt;85A","&gt;75A"))</f>
        <v>&lt;75A</v>
      </c>
      <c r="AA3754" s="1" t="str" cm="1">
        <f t="array" ref="AA3754">_xlfn.CONCAT(TRANSPOSE(qGICXFormer_PWV[[#This Row],[BusNum3W]:[LineCircuit]])&amp;" : ")</f>
        <v xml:space="preserve">5295 : MCKINNEY 1 0 : 500 : 5301 : MCKINNEY 1 6 : 13.8 : 0 :  :  : 0 :  :  : 1 : </v>
      </c>
    </row>
    <row r="3755" spans="2:27" hidden="1" x14ac:dyDescent="0.25">
      <c r="B3755">
        <v>24</v>
      </c>
      <c r="C3755" t="s">
        <v>2112</v>
      </c>
      <c r="D3755">
        <v>5295</v>
      </c>
      <c r="E3755" t="s">
        <v>759</v>
      </c>
      <c r="F3755">
        <v>500</v>
      </c>
      <c r="G3755">
        <v>5302</v>
      </c>
      <c r="H3755" t="s">
        <v>2113</v>
      </c>
      <c r="I3755">
        <v>13.8</v>
      </c>
      <c r="J3755">
        <v>0</v>
      </c>
      <c r="K3755" t="s">
        <v>23</v>
      </c>
      <c r="M3755">
        <v>0</v>
      </c>
      <c r="N3755" t="s">
        <v>23</v>
      </c>
      <c r="P3755" t="s">
        <v>24</v>
      </c>
      <c r="Q3755">
        <v>5</v>
      </c>
      <c r="R3755" t="s">
        <v>1989</v>
      </c>
      <c r="S3755">
        <v>16</v>
      </c>
      <c r="T3755" t="s">
        <v>2001</v>
      </c>
      <c r="U3755" s="1">
        <v>8.0463590000000007</v>
      </c>
      <c r="V3755" s="1">
        <v>41.972892999999999</v>
      </c>
      <c r="W3755" s="1">
        <v>9.2241300000000006</v>
      </c>
      <c r="X3755" s="1">
        <v>24.139075999999999</v>
      </c>
      <c r="Y3755" s="1">
        <v>41.972889000000002</v>
      </c>
      <c r="Z3755" s="1" t="str">
        <f>IF(qGICXFormer_PWV[[#This Row],[GICMaxIEffective]]&lt;75,"&lt;75A",IF(qGICXFormer_PWV[[#This Row],[GICMaxIEffective]]&gt;85,"&gt;85A","&gt;75A"))</f>
        <v>&lt;75A</v>
      </c>
      <c r="AA3755" s="1" t="str" cm="1">
        <f t="array" ref="AA3755">_xlfn.CONCAT(TRANSPOSE(qGICXFormer_PWV[[#This Row],[BusNum3W]:[LineCircuit]])&amp;" : ")</f>
        <v xml:space="preserve">5295 : MCKINNEY 1 0 : 500 : 5302 : MCKINNEY 1 7 : 13.8 : 0 :  :  : 0 :  :  : 1 : </v>
      </c>
    </row>
    <row r="3756" spans="2:27" hidden="1" x14ac:dyDescent="0.25">
      <c r="B3756">
        <v>24</v>
      </c>
      <c r="C3756" t="s">
        <v>2114</v>
      </c>
      <c r="D3756">
        <v>5295</v>
      </c>
      <c r="E3756" t="s">
        <v>759</v>
      </c>
      <c r="F3756">
        <v>500</v>
      </c>
      <c r="G3756">
        <v>5303</v>
      </c>
      <c r="H3756" t="s">
        <v>2115</v>
      </c>
      <c r="I3756">
        <v>13.8</v>
      </c>
      <c r="J3756">
        <v>0</v>
      </c>
      <c r="K3756" t="s">
        <v>23</v>
      </c>
      <c r="M3756">
        <v>0</v>
      </c>
      <c r="N3756" t="s">
        <v>23</v>
      </c>
      <c r="P3756" t="s">
        <v>24</v>
      </c>
      <c r="Q3756">
        <v>5</v>
      </c>
      <c r="R3756" t="s">
        <v>1989</v>
      </c>
      <c r="S3756">
        <v>16</v>
      </c>
      <c r="T3756" t="s">
        <v>2001</v>
      </c>
      <c r="U3756" s="1">
        <v>14.199458999999999</v>
      </c>
      <c r="V3756" s="1">
        <v>41.972892999999999</v>
      </c>
      <c r="W3756" s="1">
        <v>16.178768999999999</v>
      </c>
      <c r="X3756" s="1">
        <v>42.598376999999999</v>
      </c>
      <c r="Y3756" s="1">
        <v>41.972889000000002</v>
      </c>
      <c r="Z3756" s="1" t="str">
        <f>IF(qGICXFormer_PWV[[#This Row],[GICMaxIEffective]]&lt;75,"&lt;75A",IF(qGICXFormer_PWV[[#This Row],[GICMaxIEffective]]&gt;85,"&gt;85A","&gt;75A"))</f>
        <v>&lt;75A</v>
      </c>
      <c r="AA3756" s="1" t="str" cm="1">
        <f t="array" ref="AA3756">_xlfn.CONCAT(TRANSPOSE(qGICXFormer_PWV[[#This Row],[BusNum3W]:[LineCircuit]])&amp;" : ")</f>
        <v xml:space="preserve">5295 : MCKINNEY 1 0 : 500 : 5303 : MCKINNEY 1 8 : 13.8 : 0 :  :  : 0 :  :  : 1 : </v>
      </c>
    </row>
    <row r="3757" spans="2:27" hidden="1" x14ac:dyDescent="0.25">
      <c r="B3757">
        <v>24</v>
      </c>
      <c r="C3757" t="s">
        <v>2116</v>
      </c>
      <c r="D3757">
        <v>5304</v>
      </c>
      <c r="E3757" t="s">
        <v>724</v>
      </c>
      <c r="F3757">
        <v>500</v>
      </c>
      <c r="G3757">
        <v>5305</v>
      </c>
      <c r="H3757" t="s">
        <v>598</v>
      </c>
      <c r="I3757">
        <v>161</v>
      </c>
      <c r="J3757">
        <v>0</v>
      </c>
      <c r="K3757" t="s">
        <v>23</v>
      </c>
      <c r="M3757">
        <v>0</v>
      </c>
      <c r="N3757" t="s">
        <v>23</v>
      </c>
      <c r="P3757" t="s">
        <v>24</v>
      </c>
      <c r="Q3757">
        <v>5</v>
      </c>
      <c r="R3757" t="s">
        <v>1989</v>
      </c>
      <c r="S3757">
        <v>16</v>
      </c>
      <c r="T3757" t="s">
        <v>2001</v>
      </c>
      <c r="U3757" s="1">
        <v>33.924903999999998</v>
      </c>
      <c r="V3757" s="1">
        <v>39.989711999999997</v>
      </c>
      <c r="W3757" s="1">
        <v>37.063749999999999</v>
      </c>
      <c r="X3757" s="1">
        <v>71.531013000000002</v>
      </c>
      <c r="Y3757" s="1">
        <v>41.907702999999998</v>
      </c>
      <c r="Z3757" s="1" t="str">
        <f>IF(qGICXFormer_PWV[[#This Row],[GICMaxIEffective]]&lt;75,"&lt;75A",IF(qGICXFormer_PWV[[#This Row],[GICMaxIEffective]]&gt;85,"&gt;85A","&gt;75A"))</f>
        <v>&lt;75A</v>
      </c>
      <c r="AA3757" s="1" t="str" cm="1">
        <f t="array" ref="AA3757">_xlfn.CONCAT(TRANSPOSE(qGICXFormer_PWV[[#This Row],[BusNum3W]:[LineCircuit]])&amp;" : ")</f>
        <v xml:space="preserve">5304 : ALLEN 1 0 : 500 : 5305 : ALLEN 1 1 : 161 : 0 :  :  : 0 :  :  : 1 : </v>
      </c>
    </row>
    <row r="3758" spans="2:27" hidden="1" x14ac:dyDescent="0.25">
      <c r="B3758">
        <v>24</v>
      </c>
      <c r="C3758" t="s">
        <v>2117</v>
      </c>
      <c r="D3758">
        <v>5317</v>
      </c>
      <c r="E3758" t="s">
        <v>733</v>
      </c>
      <c r="F3758">
        <v>500</v>
      </c>
      <c r="G3758">
        <v>5318</v>
      </c>
      <c r="H3758" t="s">
        <v>692</v>
      </c>
      <c r="I3758">
        <v>161</v>
      </c>
      <c r="J3758">
        <v>0</v>
      </c>
      <c r="K3758" t="s">
        <v>23</v>
      </c>
      <c r="M3758">
        <v>0</v>
      </c>
      <c r="N3758" t="s">
        <v>23</v>
      </c>
      <c r="P3758" t="s">
        <v>24</v>
      </c>
      <c r="Q3758">
        <v>5</v>
      </c>
      <c r="R3758" t="s">
        <v>1989</v>
      </c>
      <c r="S3758">
        <v>18</v>
      </c>
      <c r="T3758" t="s">
        <v>2019</v>
      </c>
      <c r="U3758" s="1">
        <v>8.848903</v>
      </c>
      <c r="V3758" s="1">
        <v>32.016876000000003</v>
      </c>
      <c r="W3758" s="1">
        <v>9.7617290000000008</v>
      </c>
      <c r="X3758" s="1">
        <v>21.246382000000001</v>
      </c>
      <c r="Y3758" s="1">
        <v>26.632079999999998</v>
      </c>
      <c r="Z3758" s="1" t="str">
        <f>IF(qGICXFormer_PWV[[#This Row],[GICMaxIEffective]]&lt;75,"&lt;75A",IF(qGICXFormer_PWV[[#This Row],[GICMaxIEffective]]&gt;85,"&gt;85A","&gt;75A"))</f>
        <v>&lt;75A</v>
      </c>
      <c r="AA3758" s="1" t="str" cm="1">
        <f t="array" ref="AA3758">_xlfn.CONCAT(TRANSPOSE(qGICXFormer_PWV[[#This Row],[BusNum3W]:[LineCircuit]])&amp;" : ")</f>
        <v xml:space="preserve">5317 : GRANBURY 1 0 : 500 : 5318 : GRANBURY 1 1 : 161 : 0 :  :  : 0 :  :  : 1 : </v>
      </c>
    </row>
    <row r="3759" spans="2:27" hidden="1" x14ac:dyDescent="0.25">
      <c r="B3759">
        <v>24</v>
      </c>
      <c r="C3759" t="s">
        <v>2118</v>
      </c>
      <c r="D3759">
        <v>5317</v>
      </c>
      <c r="E3759" t="s">
        <v>733</v>
      </c>
      <c r="F3759">
        <v>500</v>
      </c>
      <c r="G3759">
        <v>5319</v>
      </c>
      <c r="H3759" t="s">
        <v>2119</v>
      </c>
      <c r="I3759">
        <v>13.2</v>
      </c>
      <c r="J3759">
        <v>0</v>
      </c>
      <c r="K3759" t="s">
        <v>23</v>
      </c>
      <c r="M3759">
        <v>0</v>
      </c>
      <c r="N3759" t="s">
        <v>23</v>
      </c>
      <c r="P3759" t="s">
        <v>24</v>
      </c>
      <c r="Q3759">
        <v>5</v>
      </c>
      <c r="R3759" t="s">
        <v>1989</v>
      </c>
      <c r="S3759">
        <v>18</v>
      </c>
      <c r="T3759" t="s">
        <v>2019</v>
      </c>
      <c r="U3759" s="1">
        <v>6.1178049999999997</v>
      </c>
      <c r="V3759" s="1">
        <v>32.857680999999999</v>
      </c>
      <c r="W3759" s="1">
        <v>6.810981</v>
      </c>
      <c r="X3759" s="1">
        <v>18.353415999999999</v>
      </c>
      <c r="Y3759" s="1">
        <v>32.857680999999999</v>
      </c>
      <c r="Z3759" s="1" t="str">
        <f>IF(qGICXFormer_PWV[[#This Row],[GICMaxIEffective]]&lt;75,"&lt;75A",IF(qGICXFormer_PWV[[#This Row],[GICMaxIEffective]]&gt;85,"&gt;85A","&gt;75A"))</f>
        <v>&lt;75A</v>
      </c>
      <c r="AA3759" s="1" t="str" cm="1">
        <f t="array" ref="AA3759">_xlfn.CONCAT(TRANSPOSE(qGICXFormer_PWV[[#This Row],[BusNum3W]:[LineCircuit]])&amp;" : ")</f>
        <v xml:space="preserve">5317 : GRANBURY 1 0 : 500 : 5319 : GRANBURY 1 2 : 13.2 : 0 :  :  : 0 :  :  : 1 : </v>
      </c>
    </row>
    <row r="3760" spans="2:27" hidden="1" x14ac:dyDescent="0.25">
      <c r="B3760">
        <v>24</v>
      </c>
      <c r="C3760" t="s">
        <v>2120</v>
      </c>
      <c r="D3760">
        <v>5317</v>
      </c>
      <c r="E3760" t="s">
        <v>733</v>
      </c>
      <c r="F3760">
        <v>500</v>
      </c>
      <c r="G3760">
        <v>5320</v>
      </c>
      <c r="H3760" t="s">
        <v>2121</v>
      </c>
      <c r="I3760">
        <v>13.2</v>
      </c>
      <c r="J3760">
        <v>0</v>
      </c>
      <c r="K3760" t="s">
        <v>23</v>
      </c>
      <c r="M3760">
        <v>0</v>
      </c>
      <c r="N3760" t="s">
        <v>23</v>
      </c>
      <c r="P3760" t="s">
        <v>24</v>
      </c>
      <c r="Q3760">
        <v>5</v>
      </c>
      <c r="R3760" t="s">
        <v>1989</v>
      </c>
      <c r="S3760">
        <v>18</v>
      </c>
      <c r="T3760" t="s">
        <v>2019</v>
      </c>
      <c r="U3760" s="1">
        <v>0</v>
      </c>
      <c r="V3760" s="1">
        <v>0</v>
      </c>
      <c r="W3760" s="1">
        <v>0</v>
      </c>
      <c r="X3760" s="1">
        <v>0</v>
      </c>
      <c r="Y3760" s="1">
        <v>0</v>
      </c>
      <c r="Z3760" s="1" t="str">
        <f>IF(qGICXFormer_PWV[[#This Row],[GICMaxIEffective]]&lt;75,"&lt;75A",IF(qGICXFormer_PWV[[#This Row],[GICMaxIEffective]]&gt;85,"&gt;85A","&gt;75A"))</f>
        <v>&lt;75A</v>
      </c>
      <c r="AA3760" s="1" t="str" cm="1">
        <f t="array" ref="AA3760">_xlfn.CONCAT(TRANSPOSE(qGICXFormer_PWV[[#This Row],[BusNum3W]:[LineCircuit]])&amp;" : ")</f>
        <v xml:space="preserve">5317 : GRANBURY 1 0 : 500 : 5320 : GRANBURY 1 3 : 13.2 : 0 :  :  : 0 :  :  : 1 : </v>
      </c>
    </row>
    <row r="3761" spans="2:27" hidden="1" x14ac:dyDescent="0.25">
      <c r="B3761">
        <v>24</v>
      </c>
      <c r="C3761" t="s">
        <v>2122</v>
      </c>
      <c r="D3761">
        <v>5317</v>
      </c>
      <c r="E3761" t="s">
        <v>733</v>
      </c>
      <c r="F3761">
        <v>500</v>
      </c>
      <c r="G3761">
        <v>5321</v>
      </c>
      <c r="H3761" t="s">
        <v>2123</v>
      </c>
      <c r="I3761">
        <v>13.2</v>
      </c>
      <c r="J3761">
        <v>0</v>
      </c>
      <c r="K3761" t="s">
        <v>23</v>
      </c>
      <c r="M3761">
        <v>0</v>
      </c>
      <c r="N3761" t="s">
        <v>23</v>
      </c>
      <c r="P3761" t="s">
        <v>24</v>
      </c>
      <c r="Q3761">
        <v>5</v>
      </c>
      <c r="R3761" t="s">
        <v>1989</v>
      </c>
      <c r="S3761">
        <v>18</v>
      </c>
      <c r="T3761" t="s">
        <v>2019</v>
      </c>
      <c r="U3761" s="1">
        <v>5.6472049999999996</v>
      </c>
      <c r="V3761" s="1">
        <v>32.857680999999999</v>
      </c>
      <c r="W3761" s="1">
        <v>6.2870600000000003</v>
      </c>
      <c r="X3761" s="1">
        <v>16.941616</v>
      </c>
      <c r="Y3761" s="1">
        <v>32.857680999999999</v>
      </c>
      <c r="Z3761" s="1" t="str">
        <f>IF(qGICXFormer_PWV[[#This Row],[GICMaxIEffective]]&lt;75,"&lt;75A",IF(qGICXFormer_PWV[[#This Row],[GICMaxIEffective]]&gt;85,"&gt;85A","&gt;75A"))</f>
        <v>&lt;75A</v>
      </c>
      <c r="AA3761" s="1" t="str" cm="1">
        <f t="array" ref="AA3761">_xlfn.CONCAT(TRANSPOSE(qGICXFormer_PWV[[#This Row],[BusNum3W]:[LineCircuit]])&amp;" : ")</f>
        <v xml:space="preserve">5317 : GRANBURY 1 0 : 500 : 5321 : GRANBURY 1 4 : 13.2 : 0 :  :  : 0 :  :  : 1 : </v>
      </c>
    </row>
    <row r="3762" spans="2:27" hidden="1" x14ac:dyDescent="0.25">
      <c r="B3762">
        <v>24</v>
      </c>
      <c r="C3762" t="s">
        <v>2124</v>
      </c>
      <c r="D3762">
        <v>5322</v>
      </c>
      <c r="E3762" t="s">
        <v>750</v>
      </c>
      <c r="F3762">
        <v>500</v>
      </c>
      <c r="G3762">
        <v>5323</v>
      </c>
      <c r="H3762" t="s">
        <v>624</v>
      </c>
      <c r="I3762">
        <v>161</v>
      </c>
      <c r="J3762">
        <v>0</v>
      </c>
      <c r="K3762" t="s">
        <v>23</v>
      </c>
      <c r="M3762">
        <v>0</v>
      </c>
      <c r="N3762" t="s">
        <v>23</v>
      </c>
      <c r="P3762" t="s">
        <v>24</v>
      </c>
      <c r="Q3762">
        <v>5</v>
      </c>
      <c r="R3762" t="s">
        <v>1989</v>
      </c>
      <c r="S3762">
        <v>17</v>
      </c>
      <c r="T3762" t="s">
        <v>1990</v>
      </c>
      <c r="U3762" s="1">
        <v>3.4499080000000002</v>
      </c>
      <c r="V3762" s="1">
        <v>160.65927099999999</v>
      </c>
      <c r="W3762" s="1">
        <v>3.780268</v>
      </c>
      <c r="X3762" s="1">
        <v>9.6031870000000001</v>
      </c>
      <c r="Y3762" s="1">
        <v>173.017731</v>
      </c>
      <c r="Z3762" s="1" t="str">
        <f>IF(qGICXFormer_PWV[[#This Row],[GICMaxIEffective]]&lt;75,"&lt;75A",IF(qGICXFormer_PWV[[#This Row],[GICMaxIEffective]]&gt;85,"&gt;85A","&gt;75A"))</f>
        <v>&lt;75A</v>
      </c>
      <c r="AA3762" s="1" t="str" cm="1">
        <f t="array" ref="AA3762">_xlfn.CONCAT(TRANSPOSE(qGICXFormer_PWV[[#This Row],[BusNum3W]:[LineCircuit]])&amp;" : ")</f>
        <v xml:space="preserve">5322 : DALLAS 2 0 : 500 : 5323 : DALLAS 2 1 : 161 : 0 :  :  : 0 :  :  : 1 : </v>
      </c>
    </row>
    <row r="3763" spans="2:27" hidden="1" x14ac:dyDescent="0.25">
      <c r="B3763">
        <v>24</v>
      </c>
      <c r="C3763" t="s">
        <v>2125</v>
      </c>
      <c r="D3763">
        <v>5322</v>
      </c>
      <c r="E3763" t="s">
        <v>750</v>
      </c>
      <c r="F3763">
        <v>500</v>
      </c>
      <c r="G3763">
        <v>5323</v>
      </c>
      <c r="H3763" t="s">
        <v>624</v>
      </c>
      <c r="I3763">
        <v>161</v>
      </c>
      <c r="J3763">
        <v>0</v>
      </c>
      <c r="K3763" t="s">
        <v>23</v>
      </c>
      <c r="M3763">
        <v>0</v>
      </c>
      <c r="N3763" t="s">
        <v>23</v>
      </c>
      <c r="P3763" t="s">
        <v>25</v>
      </c>
      <c r="Q3763">
        <v>5</v>
      </c>
      <c r="R3763" t="s">
        <v>1989</v>
      </c>
      <c r="S3763">
        <v>17</v>
      </c>
      <c r="T3763" t="s">
        <v>1990</v>
      </c>
      <c r="U3763" s="1">
        <v>3.4499080000000002</v>
      </c>
      <c r="V3763" s="1">
        <v>160.65927099999999</v>
      </c>
      <c r="W3763" s="1">
        <v>3.780268</v>
      </c>
      <c r="X3763" s="1">
        <v>9.6031870000000001</v>
      </c>
      <c r="Y3763" s="1">
        <v>173.017731</v>
      </c>
      <c r="Z3763" s="1" t="str">
        <f>IF(qGICXFormer_PWV[[#This Row],[GICMaxIEffective]]&lt;75,"&lt;75A",IF(qGICXFormer_PWV[[#This Row],[GICMaxIEffective]]&gt;85,"&gt;85A","&gt;75A"))</f>
        <v>&lt;75A</v>
      </c>
      <c r="AA3763" s="1" t="str" cm="1">
        <f t="array" ref="AA3763">_xlfn.CONCAT(TRANSPOSE(qGICXFormer_PWV[[#This Row],[BusNum3W]:[LineCircuit]])&amp;" : ")</f>
        <v xml:space="preserve">5322 : DALLAS 2 0 : 500 : 5323 : DALLAS 2 1 : 161 : 0 :  :  : 0 :  :  : 2 : </v>
      </c>
    </row>
    <row r="3764" spans="2:27" hidden="1" x14ac:dyDescent="0.25">
      <c r="B3764">
        <v>24</v>
      </c>
      <c r="C3764" t="s">
        <v>2126</v>
      </c>
      <c r="D3764">
        <v>5322</v>
      </c>
      <c r="E3764" t="s">
        <v>750</v>
      </c>
      <c r="F3764">
        <v>500</v>
      </c>
      <c r="G3764">
        <v>5324</v>
      </c>
      <c r="H3764" t="s">
        <v>2127</v>
      </c>
      <c r="I3764">
        <v>13.8</v>
      </c>
      <c r="J3764">
        <v>0</v>
      </c>
      <c r="K3764" t="s">
        <v>23</v>
      </c>
      <c r="M3764">
        <v>0</v>
      </c>
      <c r="N3764" t="s">
        <v>23</v>
      </c>
      <c r="P3764" t="s">
        <v>24</v>
      </c>
      <c r="Q3764">
        <v>5</v>
      </c>
      <c r="R3764" t="s">
        <v>1989</v>
      </c>
      <c r="S3764">
        <v>17</v>
      </c>
      <c r="T3764" t="s">
        <v>1990</v>
      </c>
      <c r="U3764" s="1">
        <v>1.9039790000000001</v>
      </c>
      <c r="V3764" s="1">
        <v>162.32695000000001</v>
      </c>
      <c r="W3764" s="1">
        <v>2.1687509999999999</v>
      </c>
      <c r="X3764" s="1">
        <v>5.7119369999999998</v>
      </c>
      <c r="Y3764" s="1">
        <v>162.326965</v>
      </c>
      <c r="Z3764" s="1" t="str">
        <f>IF(qGICXFormer_PWV[[#This Row],[GICMaxIEffective]]&lt;75,"&lt;75A",IF(qGICXFormer_PWV[[#This Row],[GICMaxIEffective]]&gt;85,"&gt;85A","&gt;75A"))</f>
        <v>&lt;75A</v>
      </c>
      <c r="AA3764" s="1" t="str" cm="1">
        <f t="array" ref="AA3764">_xlfn.CONCAT(TRANSPOSE(qGICXFormer_PWV[[#This Row],[BusNum3W]:[LineCircuit]])&amp;" : ")</f>
        <v xml:space="preserve">5322 : DALLAS 2 0 : 500 : 5324 : DALLAS 2 2 : 13.8 : 0 :  :  : 0 :  :  : 1 : </v>
      </c>
    </row>
    <row r="3765" spans="2:27" hidden="1" x14ac:dyDescent="0.25">
      <c r="B3765">
        <v>24</v>
      </c>
      <c r="C3765" t="s">
        <v>2128</v>
      </c>
      <c r="D3765">
        <v>5322</v>
      </c>
      <c r="E3765" t="s">
        <v>750</v>
      </c>
      <c r="F3765">
        <v>500</v>
      </c>
      <c r="G3765">
        <v>5325</v>
      </c>
      <c r="H3765" t="s">
        <v>2129</v>
      </c>
      <c r="I3765">
        <v>13.8</v>
      </c>
      <c r="J3765">
        <v>0</v>
      </c>
      <c r="K3765" t="s">
        <v>23</v>
      </c>
      <c r="M3765">
        <v>0</v>
      </c>
      <c r="N3765" t="s">
        <v>23</v>
      </c>
      <c r="P3765" t="s">
        <v>24</v>
      </c>
      <c r="Q3765">
        <v>5</v>
      </c>
      <c r="R3765" t="s">
        <v>1989</v>
      </c>
      <c r="S3765">
        <v>17</v>
      </c>
      <c r="T3765" t="s">
        <v>1990</v>
      </c>
      <c r="U3765" s="1">
        <v>3.2021470000000001</v>
      </c>
      <c r="V3765" s="1">
        <v>162.326965</v>
      </c>
      <c r="W3765" s="1">
        <v>3.6450589999999998</v>
      </c>
      <c r="X3765" s="1">
        <v>9.6064399999999992</v>
      </c>
      <c r="Y3765" s="1">
        <v>162.32695000000001</v>
      </c>
      <c r="Z3765" s="1" t="str">
        <f>IF(qGICXFormer_PWV[[#This Row],[GICMaxIEffective]]&lt;75,"&lt;75A",IF(qGICXFormer_PWV[[#This Row],[GICMaxIEffective]]&gt;85,"&gt;85A","&gt;75A"))</f>
        <v>&lt;75A</v>
      </c>
      <c r="AA3765" s="1" t="str" cm="1">
        <f t="array" ref="AA3765">_xlfn.CONCAT(TRANSPOSE(qGICXFormer_PWV[[#This Row],[BusNum3W]:[LineCircuit]])&amp;" : ")</f>
        <v xml:space="preserve">5322 : DALLAS 2 0 : 500 : 5325 : DALLAS 2 3 : 13.8 : 0 :  :  : 0 :  :  : 1 : </v>
      </c>
    </row>
    <row r="3766" spans="2:27" hidden="1" x14ac:dyDescent="0.25">
      <c r="B3766">
        <v>24</v>
      </c>
      <c r="C3766" t="s">
        <v>2130</v>
      </c>
      <c r="D3766">
        <v>5322</v>
      </c>
      <c r="E3766" t="s">
        <v>750</v>
      </c>
      <c r="F3766">
        <v>500</v>
      </c>
      <c r="G3766">
        <v>5326</v>
      </c>
      <c r="H3766" t="s">
        <v>2131</v>
      </c>
      <c r="I3766">
        <v>13.8</v>
      </c>
      <c r="J3766">
        <v>0</v>
      </c>
      <c r="K3766" t="s">
        <v>23</v>
      </c>
      <c r="M3766">
        <v>0</v>
      </c>
      <c r="N3766" t="s">
        <v>23</v>
      </c>
      <c r="P3766" t="s">
        <v>24</v>
      </c>
      <c r="Q3766">
        <v>5</v>
      </c>
      <c r="R3766" t="s">
        <v>1989</v>
      </c>
      <c r="S3766">
        <v>17</v>
      </c>
      <c r="T3766" t="s">
        <v>1990</v>
      </c>
      <c r="U3766" s="1">
        <v>5.0319440000000002</v>
      </c>
      <c r="V3766" s="1">
        <v>162.32695000000001</v>
      </c>
      <c r="W3766" s="1">
        <v>5.6316959999999998</v>
      </c>
      <c r="X3766" s="1">
        <v>15.095833000000001</v>
      </c>
      <c r="Y3766" s="1">
        <v>162.32695000000001</v>
      </c>
      <c r="Z3766" s="1" t="str">
        <f>IF(qGICXFormer_PWV[[#This Row],[GICMaxIEffective]]&lt;75,"&lt;75A",IF(qGICXFormer_PWV[[#This Row],[GICMaxIEffective]]&gt;85,"&gt;85A","&gt;75A"))</f>
        <v>&lt;75A</v>
      </c>
      <c r="AA3766" s="1" t="str" cm="1">
        <f t="array" ref="AA3766">_xlfn.CONCAT(TRANSPOSE(qGICXFormer_PWV[[#This Row],[BusNum3W]:[LineCircuit]])&amp;" : ")</f>
        <v xml:space="preserve">5322 : DALLAS 2 0 : 500 : 5326 : DALLAS 2 4 : 13.8 : 0 :  :  : 0 :  :  : 1 : </v>
      </c>
    </row>
    <row r="3767" spans="2:27" hidden="1" x14ac:dyDescent="0.25">
      <c r="B3767">
        <v>24</v>
      </c>
      <c r="C3767" t="s">
        <v>2132</v>
      </c>
      <c r="D3767">
        <v>5341</v>
      </c>
      <c r="E3767" t="s">
        <v>756</v>
      </c>
      <c r="F3767">
        <v>161</v>
      </c>
      <c r="G3767">
        <v>5342</v>
      </c>
      <c r="H3767" t="s">
        <v>2133</v>
      </c>
      <c r="I3767">
        <v>13.8</v>
      </c>
      <c r="J3767">
        <v>0</v>
      </c>
      <c r="K3767" t="s">
        <v>23</v>
      </c>
      <c r="M3767">
        <v>0</v>
      </c>
      <c r="N3767" t="s">
        <v>23</v>
      </c>
      <c r="P3767" t="s">
        <v>24</v>
      </c>
      <c r="Q3767">
        <v>5</v>
      </c>
      <c r="R3767" t="s">
        <v>1989</v>
      </c>
      <c r="S3767">
        <v>17</v>
      </c>
      <c r="T3767" t="s">
        <v>1990</v>
      </c>
      <c r="U3767" s="1">
        <v>0.23277999999999999</v>
      </c>
      <c r="V3767" s="1">
        <v>20.330265000000001</v>
      </c>
      <c r="W3767" s="1">
        <v>6.9721000000000005E-2</v>
      </c>
      <c r="X3767" s="1">
        <v>0.69834099999999999</v>
      </c>
      <c r="Y3767" s="1">
        <v>20.330265000000001</v>
      </c>
      <c r="Z3767" s="1" t="str">
        <f>IF(qGICXFormer_PWV[[#This Row],[GICMaxIEffective]]&lt;75,"&lt;75A",IF(qGICXFormer_PWV[[#This Row],[GICMaxIEffective]]&gt;85,"&gt;85A","&gt;75A"))</f>
        <v>&lt;75A</v>
      </c>
      <c r="AA3767" s="1" t="str" cm="1">
        <f t="array" ref="AA3767">_xlfn.CONCAT(TRANSPOSE(qGICXFormer_PWV[[#This Row],[BusNum3W]:[LineCircuit]])&amp;" : ")</f>
        <v xml:space="preserve">5341 : LEWISVILLE 1 0 : 161 : 5342 : LEWISVILLE 1 1 : 13.8 : 0 :  :  : 0 :  :  : 1 : </v>
      </c>
    </row>
    <row r="3768" spans="2:27" hidden="1" x14ac:dyDescent="0.25">
      <c r="B3768">
        <v>24</v>
      </c>
      <c r="C3768" t="s">
        <v>2134</v>
      </c>
      <c r="D3768">
        <v>5341</v>
      </c>
      <c r="E3768" t="s">
        <v>756</v>
      </c>
      <c r="F3768">
        <v>161</v>
      </c>
      <c r="G3768">
        <v>5343</v>
      </c>
      <c r="H3768" t="s">
        <v>2135</v>
      </c>
      <c r="I3768">
        <v>13.8</v>
      </c>
      <c r="J3768">
        <v>0</v>
      </c>
      <c r="K3768" t="s">
        <v>23</v>
      </c>
      <c r="M3768">
        <v>0</v>
      </c>
      <c r="N3768" t="s">
        <v>23</v>
      </c>
      <c r="P3768" t="s">
        <v>24</v>
      </c>
      <c r="Q3768">
        <v>5</v>
      </c>
      <c r="R3768" t="s">
        <v>1989</v>
      </c>
      <c r="S3768">
        <v>17</v>
      </c>
      <c r="T3768" t="s">
        <v>1990</v>
      </c>
      <c r="U3768" s="1">
        <v>2.6245349999999998</v>
      </c>
      <c r="V3768" s="1">
        <v>20.330265000000001</v>
      </c>
      <c r="W3768" s="1">
        <v>0.80592699999999995</v>
      </c>
      <c r="X3768" s="1">
        <v>7.8736040000000003</v>
      </c>
      <c r="Y3768" s="1">
        <v>20.330265000000001</v>
      </c>
      <c r="Z3768" s="1" t="str">
        <f>IF(qGICXFormer_PWV[[#This Row],[GICMaxIEffective]]&lt;75,"&lt;75A",IF(qGICXFormer_PWV[[#This Row],[GICMaxIEffective]]&gt;85,"&gt;85A","&gt;75A"))</f>
        <v>&lt;75A</v>
      </c>
      <c r="AA3768" s="1" t="str" cm="1">
        <f t="array" ref="AA3768">_xlfn.CONCAT(TRANSPOSE(qGICXFormer_PWV[[#This Row],[BusNum3W]:[LineCircuit]])&amp;" : ")</f>
        <v xml:space="preserve">5341 : LEWISVILLE 1 0 : 161 : 5343 : LEWISVILLE 1 2 : 13.8 : 0 :  :  : 0 :  :  : 1 : </v>
      </c>
    </row>
    <row r="3769" spans="2:27" hidden="1" x14ac:dyDescent="0.25">
      <c r="B3769">
        <v>24</v>
      </c>
      <c r="C3769" t="s">
        <v>2136</v>
      </c>
      <c r="D3769">
        <v>5350</v>
      </c>
      <c r="E3769" t="s">
        <v>694</v>
      </c>
      <c r="F3769">
        <v>500</v>
      </c>
      <c r="G3769">
        <v>5351</v>
      </c>
      <c r="H3769" t="s">
        <v>594</v>
      </c>
      <c r="I3769">
        <v>161</v>
      </c>
      <c r="J3769">
        <v>0</v>
      </c>
      <c r="K3769" t="s">
        <v>23</v>
      </c>
      <c r="M3769">
        <v>0</v>
      </c>
      <c r="N3769" t="s">
        <v>23</v>
      </c>
      <c r="P3769" t="s">
        <v>24</v>
      </c>
      <c r="Q3769">
        <v>5</v>
      </c>
      <c r="R3769" t="s">
        <v>1989</v>
      </c>
      <c r="S3769">
        <v>16</v>
      </c>
      <c r="T3769" t="s">
        <v>2001</v>
      </c>
      <c r="U3769" s="1">
        <v>29.697977000000002</v>
      </c>
      <c r="V3769" s="1">
        <v>70.847267000000002</v>
      </c>
      <c r="W3769" s="1">
        <v>32.471203000000003</v>
      </c>
      <c r="X3769" s="1">
        <v>79.964507999999995</v>
      </c>
      <c r="Y3769" s="1">
        <v>61.102974000000003</v>
      </c>
      <c r="Z3769" s="1" t="str">
        <f>IF(qGICXFormer_PWV[[#This Row],[GICMaxIEffective]]&lt;75,"&lt;75A",IF(qGICXFormer_PWV[[#This Row],[GICMaxIEffective]]&gt;85,"&gt;85A","&gt;75A"))</f>
        <v>&lt;75A</v>
      </c>
      <c r="AA3769" s="1" t="str" cm="1">
        <f t="array" ref="AA3769">_xlfn.CONCAT(TRANSPOSE(qGICXFormer_PWV[[#This Row],[BusNum3W]:[LineCircuit]])&amp;" : ")</f>
        <v xml:space="preserve">5350 : GARLAND 1 0 : 500 : 5351 : GARLAND 1 1 : 161 : 0 :  :  : 0 :  :  : 1 : </v>
      </c>
    </row>
    <row r="3770" spans="2:27" hidden="1" x14ac:dyDescent="0.25">
      <c r="B3770">
        <v>24</v>
      </c>
      <c r="C3770" t="s">
        <v>2137</v>
      </c>
      <c r="D3770">
        <v>5350</v>
      </c>
      <c r="E3770" t="s">
        <v>694</v>
      </c>
      <c r="F3770">
        <v>500</v>
      </c>
      <c r="G3770">
        <v>5351</v>
      </c>
      <c r="H3770" t="s">
        <v>594</v>
      </c>
      <c r="I3770">
        <v>161</v>
      </c>
      <c r="J3770">
        <v>0</v>
      </c>
      <c r="K3770" t="s">
        <v>23</v>
      </c>
      <c r="M3770">
        <v>0</v>
      </c>
      <c r="N3770" t="s">
        <v>23</v>
      </c>
      <c r="P3770" t="s">
        <v>25</v>
      </c>
      <c r="Q3770">
        <v>5</v>
      </c>
      <c r="R3770" t="s">
        <v>1989</v>
      </c>
      <c r="S3770">
        <v>16</v>
      </c>
      <c r="T3770" t="s">
        <v>2001</v>
      </c>
      <c r="U3770" s="1">
        <v>29.697977000000002</v>
      </c>
      <c r="V3770" s="1">
        <v>70.847267000000002</v>
      </c>
      <c r="W3770" s="1">
        <v>32.471203000000003</v>
      </c>
      <c r="X3770" s="1">
        <v>79.964507999999995</v>
      </c>
      <c r="Y3770" s="1">
        <v>61.102974000000003</v>
      </c>
      <c r="Z3770" s="1" t="str">
        <f>IF(qGICXFormer_PWV[[#This Row],[GICMaxIEffective]]&lt;75,"&lt;75A",IF(qGICXFormer_PWV[[#This Row],[GICMaxIEffective]]&gt;85,"&gt;85A","&gt;75A"))</f>
        <v>&lt;75A</v>
      </c>
      <c r="AA3770" s="1" t="str" cm="1">
        <f t="array" ref="AA3770">_xlfn.CONCAT(TRANSPOSE(qGICXFormer_PWV[[#This Row],[BusNum3W]:[LineCircuit]])&amp;" : ")</f>
        <v xml:space="preserve">5350 : GARLAND 1 0 : 500 : 5351 : GARLAND 1 1 : 161 : 0 :  :  : 0 :  :  : 2 : </v>
      </c>
    </row>
    <row r="3771" spans="2:27" hidden="1" x14ac:dyDescent="0.25">
      <c r="B3771">
        <v>24</v>
      </c>
      <c r="C3771" t="s">
        <v>2138</v>
      </c>
      <c r="D3771">
        <v>5358</v>
      </c>
      <c r="E3771" t="s">
        <v>796</v>
      </c>
      <c r="F3771">
        <v>500</v>
      </c>
      <c r="G3771">
        <v>5359</v>
      </c>
      <c r="H3771" t="s">
        <v>781</v>
      </c>
      <c r="I3771">
        <v>161</v>
      </c>
      <c r="J3771">
        <v>0</v>
      </c>
      <c r="K3771" t="s">
        <v>23</v>
      </c>
      <c r="M3771">
        <v>0</v>
      </c>
      <c r="N3771" t="s">
        <v>23</v>
      </c>
      <c r="P3771" t="s">
        <v>24</v>
      </c>
      <c r="Q3771">
        <v>5</v>
      </c>
      <c r="R3771" t="s">
        <v>1989</v>
      </c>
      <c r="S3771">
        <v>13</v>
      </c>
      <c r="T3771" t="s">
        <v>2059</v>
      </c>
      <c r="U3771" s="1">
        <v>4.999968</v>
      </c>
      <c r="V3771" s="1">
        <v>90.410392999999999</v>
      </c>
      <c r="W3771" s="1">
        <v>5.579523</v>
      </c>
      <c r="X3771" s="1">
        <v>15.638214</v>
      </c>
      <c r="Y3771" s="1">
        <v>130.88385</v>
      </c>
      <c r="Z3771" s="1" t="str">
        <f>IF(qGICXFormer_PWV[[#This Row],[GICMaxIEffective]]&lt;75,"&lt;75A",IF(qGICXFormer_PWV[[#This Row],[GICMaxIEffective]]&gt;85,"&gt;85A","&gt;75A"))</f>
        <v>&lt;75A</v>
      </c>
      <c r="AA3771" s="1" t="str" cm="1">
        <f t="array" ref="AA3771">_xlfn.CONCAT(TRANSPOSE(qGICXFormer_PWV[[#This Row],[BusNum3W]:[LineCircuit]])&amp;" : ")</f>
        <v xml:space="preserve">5358 : RIESEL 1 0 : 500 : 5359 : RIESEL 1 1 : 161 : 0 :  :  : 0 :  :  : 1 : </v>
      </c>
    </row>
    <row r="3772" spans="2:27" hidden="1" x14ac:dyDescent="0.25">
      <c r="B3772">
        <v>24</v>
      </c>
      <c r="C3772" t="s">
        <v>2139</v>
      </c>
      <c r="D3772">
        <v>5358</v>
      </c>
      <c r="E3772" t="s">
        <v>796</v>
      </c>
      <c r="F3772">
        <v>500</v>
      </c>
      <c r="G3772">
        <v>5360</v>
      </c>
      <c r="H3772" t="s">
        <v>2140</v>
      </c>
      <c r="I3772">
        <v>13.8</v>
      </c>
      <c r="J3772">
        <v>0</v>
      </c>
      <c r="K3772" t="s">
        <v>23</v>
      </c>
      <c r="M3772">
        <v>0</v>
      </c>
      <c r="N3772" t="s">
        <v>23</v>
      </c>
      <c r="P3772" t="s">
        <v>24</v>
      </c>
      <c r="Q3772">
        <v>5</v>
      </c>
      <c r="R3772" t="s">
        <v>1989</v>
      </c>
      <c r="S3772">
        <v>13</v>
      </c>
      <c r="T3772" t="s">
        <v>2059</v>
      </c>
      <c r="U3772" s="1">
        <v>14.570202999999999</v>
      </c>
      <c r="V3772" s="1">
        <v>96.171317999999999</v>
      </c>
      <c r="W3772" s="1">
        <v>16.221066</v>
      </c>
      <c r="X3772" s="1">
        <v>43.710608999999998</v>
      </c>
      <c r="Y3772" s="1">
        <v>96.171317999999999</v>
      </c>
      <c r="Z3772" s="1" t="str">
        <f>IF(qGICXFormer_PWV[[#This Row],[GICMaxIEffective]]&lt;75,"&lt;75A",IF(qGICXFormer_PWV[[#This Row],[GICMaxIEffective]]&gt;85,"&gt;85A","&gt;75A"))</f>
        <v>&lt;75A</v>
      </c>
      <c r="AA3772" s="1" t="str" cm="1">
        <f t="array" ref="AA3772">_xlfn.CONCAT(TRANSPOSE(qGICXFormer_PWV[[#This Row],[BusNum3W]:[LineCircuit]])&amp;" : ")</f>
        <v xml:space="preserve">5358 : RIESEL 1 0 : 500 : 5360 : RIESEL 1 2 : 13.8 : 0 :  :  : 0 :  :  : 1 : </v>
      </c>
    </row>
    <row r="3773" spans="2:27" hidden="1" x14ac:dyDescent="0.25">
      <c r="B3773">
        <v>24</v>
      </c>
      <c r="C3773" t="s">
        <v>2141</v>
      </c>
      <c r="D3773">
        <v>5361</v>
      </c>
      <c r="E3773" t="s">
        <v>675</v>
      </c>
      <c r="F3773">
        <v>500</v>
      </c>
      <c r="G3773">
        <v>5362</v>
      </c>
      <c r="H3773" t="s">
        <v>625</v>
      </c>
      <c r="I3773">
        <v>161</v>
      </c>
      <c r="J3773">
        <v>0</v>
      </c>
      <c r="K3773" t="s">
        <v>23</v>
      </c>
      <c r="M3773">
        <v>0</v>
      </c>
      <c r="N3773" t="s">
        <v>23</v>
      </c>
      <c r="P3773" t="s">
        <v>24</v>
      </c>
      <c r="Q3773">
        <v>5</v>
      </c>
      <c r="R3773" t="s">
        <v>1989</v>
      </c>
      <c r="S3773">
        <v>12</v>
      </c>
      <c r="T3773" t="s">
        <v>1993</v>
      </c>
      <c r="U3773" s="1">
        <v>18.805662000000002</v>
      </c>
      <c r="V3773" s="1">
        <v>141.67300399999999</v>
      </c>
      <c r="W3773" s="1">
        <v>20.630714999999999</v>
      </c>
      <c r="X3773" s="1">
        <v>52.328522</v>
      </c>
      <c r="Y3773" s="1">
        <v>143.52761799999999</v>
      </c>
      <c r="Z3773" s="1" t="str">
        <f>IF(qGICXFormer_PWV[[#This Row],[GICMaxIEffective]]&lt;75,"&lt;75A",IF(qGICXFormer_PWV[[#This Row],[GICMaxIEffective]]&gt;85,"&gt;85A","&gt;75A"))</f>
        <v>&lt;75A</v>
      </c>
      <c r="AA3773" s="1" t="str" cm="1">
        <f t="array" ref="AA3773">_xlfn.CONCAT(TRANSPOSE(qGICXFormer_PWV[[#This Row],[BusNum3W]:[LineCircuit]])&amp;" : ")</f>
        <v xml:space="preserve">5361 : BRIDGEPORT 0 : 500 : 5362 : BRIDGEPORT 1 : 161 : 0 :  :  : 0 :  :  : 1 : </v>
      </c>
    </row>
    <row r="3774" spans="2:27" hidden="1" x14ac:dyDescent="0.25">
      <c r="B3774">
        <v>24</v>
      </c>
      <c r="C3774" t="s">
        <v>2142</v>
      </c>
      <c r="D3774">
        <v>5361</v>
      </c>
      <c r="E3774" t="s">
        <v>675</v>
      </c>
      <c r="F3774">
        <v>500</v>
      </c>
      <c r="G3774">
        <v>5363</v>
      </c>
      <c r="H3774" t="s">
        <v>2143</v>
      </c>
      <c r="I3774">
        <v>13.8</v>
      </c>
      <c r="J3774">
        <v>0</v>
      </c>
      <c r="K3774" t="s">
        <v>23</v>
      </c>
      <c r="M3774">
        <v>0</v>
      </c>
      <c r="N3774" t="s">
        <v>23</v>
      </c>
      <c r="P3774" t="s">
        <v>24</v>
      </c>
      <c r="Q3774">
        <v>5</v>
      </c>
      <c r="R3774" t="s">
        <v>1989</v>
      </c>
      <c r="S3774">
        <v>12</v>
      </c>
      <c r="T3774" t="s">
        <v>1993</v>
      </c>
      <c r="U3774" s="1">
        <v>7.3862920000000001</v>
      </c>
      <c r="V3774" s="1">
        <v>141.328171</v>
      </c>
      <c r="W3774" s="1">
        <v>8.1412669999999991</v>
      </c>
      <c r="X3774" s="1">
        <v>22.158878000000001</v>
      </c>
      <c r="Y3774" s="1">
        <v>141.328171</v>
      </c>
      <c r="Z3774" s="1" t="str">
        <f>IF(qGICXFormer_PWV[[#This Row],[GICMaxIEffective]]&lt;75,"&lt;75A",IF(qGICXFormer_PWV[[#This Row],[GICMaxIEffective]]&gt;85,"&gt;85A","&gt;75A"))</f>
        <v>&lt;75A</v>
      </c>
      <c r="AA3774" s="1" t="str" cm="1">
        <f t="array" ref="AA3774">_xlfn.CONCAT(TRANSPOSE(qGICXFormer_PWV[[#This Row],[BusNum3W]:[LineCircuit]])&amp;" : ")</f>
        <v xml:space="preserve">5361 : BRIDGEPORT 0 : 500 : 5363 : BRIDGEPORT 2 : 13.8 : 0 :  :  : 0 :  :  : 1 : </v>
      </c>
    </row>
    <row r="3775" spans="2:27" hidden="1" x14ac:dyDescent="0.25">
      <c r="B3775">
        <v>24</v>
      </c>
      <c r="C3775" t="s">
        <v>2144</v>
      </c>
      <c r="D3775">
        <v>5361</v>
      </c>
      <c r="E3775" t="s">
        <v>675</v>
      </c>
      <c r="F3775">
        <v>500</v>
      </c>
      <c r="G3775">
        <v>5364</v>
      </c>
      <c r="H3775" t="s">
        <v>2145</v>
      </c>
      <c r="I3775">
        <v>13.8</v>
      </c>
      <c r="J3775">
        <v>0</v>
      </c>
      <c r="K3775" t="s">
        <v>23</v>
      </c>
      <c r="M3775">
        <v>0</v>
      </c>
      <c r="N3775" t="s">
        <v>23</v>
      </c>
      <c r="P3775" t="s">
        <v>24</v>
      </c>
      <c r="Q3775">
        <v>5</v>
      </c>
      <c r="R3775" t="s">
        <v>1989</v>
      </c>
      <c r="S3775">
        <v>12</v>
      </c>
      <c r="T3775" t="s">
        <v>1993</v>
      </c>
      <c r="U3775" s="1">
        <v>30.072759999999999</v>
      </c>
      <c r="V3775" s="1">
        <v>141.328171</v>
      </c>
      <c r="W3775" s="1">
        <v>33.148659000000002</v>
      </c>
      <c r="X3775" s="1">
        <v>90.218277</v>
      </c>
      <c r="Y3775" s="1">
        <v>141.328171</v>
      </c>
      <c r="Z3775" s="1" t="str">
        <f>IF(qGICXFormer_PWV[[#This Row],[GICMaxIEffective]]&lt;75,"&lt;75A",IF(qGICXFormer_PWV[[#This Row],[GICMaxIEffective]]&gt;85,"&gt;85A","&gt;75A"))</f>
        <v>&lt;75A</v>
      </c>
      <c r="AA3775" s="1" t="str" cm="1">
        <f t="array" ref="AA3775">_xlfn.CONCAT(TRANSPOSE(qGICXFormer_PWV[[#This Row],[BusNum3W]:[LineCircuit]])&amp;" : ")</f>
        <v xml:space="preserve">5361 : BRIDGEPORT 0 : 500 : 5364 : BRIDGEPORT 3 : 13.8 : 0 :  :  : 0 :  :  : 1 : </v>
      </c>
    </row>
    <row r="3776" spans="2:27" hidden="1" x14ac:dyDescent="0.25">
      <c r="B3776">
        <v>24</v>
      </c>
      <c r="C3776" t="s">
        <v>2146</v>
      </c>
      <c r="D3776">
        <v>5361</v>
      </c>
      <c r="E3776" t="s">
        <v>675</v>
      </c>
      <c r="F3776">
        <v>500</v>
      </c>
      <c r="G3776">
        <v>5365</v>
      </c>
      <c r="H3776" t="s">
        <v>2147</v>
      </c>
      <c r="I3776">
        <v>13.8</v>
      </c>
      <c r="J3776">
        <v>0</v>
      </c>
      <c r="K3776" t="s">
        <v>23</v>
      </c>
      <c r="M3776">
        <v>0</v>
      </c>
      <c r="N3776" t="s">
        <v>23</v>
      </c>
      <c r="P3776" t="s">
        <v>24</v>
      </c>
      <c r="Q3776">
        <v>5</v>
      </c>
      <c r="R3776" t="s">
        <v>1989</v>
      </c>
      <c r="S3776">
        <v>12</v>
      </c>
      <c r="T3776" t="s">
        <v>1993</v>
      </c>
      <c r="U3776" s="1">
        <v>16.193026</v>
      </c>
      <c r="V3776" s="1">
        <v>141.328171</v>
      </c>
      <c r="W3776" s="1">
        <v>17.849278999999999</v>
      </c>
      <c r="X3776" s="1">
        <v>48.579075000000003</v>
      </c>
      <c r="Y3776" s="1">
        <v>141.328171</v>
      </c>
      <c r="Z3776" s="1" t="str">
        <f>IF(qGICXFormer_PWV[[#This Row],[GICMaxIEffective]]&lt;75,"&lt;75A",IF(qGICXFormer_PWV[[#This Row],[GICMaxIEffective]]&gt;85,"&gt;85A","&gt;75A"))</f>
        <v>&lt;75A</v>
      </c>
      <c r="AA3776" s="1" t="str" cm="1">
        <f t="array" ref="AA3776">_xlfn.CONCAT(TRANSPOSE(qGICXFormer_PWV[[#This Row],[BusNum3W]:[LineCircuit]])&amp;" : ")</f>
        <v xml:space="preserve">5361 : BRIDGEPORT 0 : 500 : 5365 : BRIDGEPORT 4 : 13.8 : 0 :  :  : 0 :  :  : 1 : </v>
      </c>
    </row>
    <row r="3777" spans="2:27" hidden="1" x14ac:dyDescent="0.25">
      <c r="B3777">
        <v>24</v>
      </c>
      <c r="C3777" t="s">
        <v>2148</v>
      </c>
      <c r="D3777">
        <v>5361</v>
      </c>
      <c r="E3777" t="s">
        <v>675</v>
      </c>
      <c r="F3777">
        <v>500</v>
      </c>
      <c r="G3777">
        <v>5366</v>
      </c>
      <c r="H3777" t="s">
        <v>2149</v>
      </c>
      <c r="I3777">
        <v>13.8</v>
      </c>
      <c r="J3777">
        <v>0</v>
      </c>
      <c r="K3777" t="s">
        <v>23</v>
      </c>
      <c r="M3777">
        <v>0</v>
      </c>
      <c r="N3777" t="s">
        <v>23</v>
      </c>
      <c r="P3777" t="s">
        <v>24</v>
      </c>
      <c r="Q3777">
        <v>5</v>
      </c>
      <c r="R3777" t="s">
        <v>1989</v>
      </c>
      <c r="S3777">
        <v>12</v>
      </c>
      <c r="T3777" t="s">
        <v>1993</v>
      </c>
      <c r="U3777" s="1">
        <v>11.079438</v>
      </c>
      <c r="V3777" s="1">
        <v>141.328171</v>
      </c>
      <c r="W3777" s="1">
        <v>12.212664</v>
      </c>
      <c r="X3777" s="1">
        <v>33.238312000000001</v>
      </c>
      <c r="Y3777" s="1">
        <v>141.328171</v>
      </c>
      <c r="Z3777" s="1" t="str">
        <f>IF(qGICXFormer_PWV[[#This Row],[GICMaxIEffective]]&lt;75,"&lt;75A",IF(qGICXFormer_PWV[[#This Row],[GICMaxIEffective]]&gt;85,"&gt;85A","&gt;75A"))</f>
        <v>&lt;75A</v>
      </c>
      <c r="AA3777" s="1" t="str" cm="1">
        <f t="array" ref="AA3777">_xlfn.CONCAT(TRANSPOSE(qGICXFormer_PWV[[#This Row],[BusNum3W]:[LineCircuit]])&amp;" : ")</f>
        <v xml:space="preserve">5361 : BRIDGEPORT 0 : 500 : 5366 : BRIDGEPORT 5 : 13.8 : 0 :  :  : 0 :  :  : 1 : </v>
      </c>
    </row>
    <row r="3778" spans="2:27" hidden="1" x14ac:dyDescent="0.25">
      <c r="B3778">
        <v>24</v>
      </c>
      <c r="C3778" t="s">
        <v>2150</v>
      </c>
      <c r="D3778">
        <v>5361</v>
      </c>
      <c r="E3778" t="s">
        <v>675</v>
      </c>
      <c r="F3778">
        <v>500</v>
      </c>
      <c r="G3778">
        <v>5367</v>
      </c>
      <c r="H3778" t="s">
        <v>2151</v>
      </c>
      <c r="I3778">
        <v>13.8</v>
      </c>
      <c r="J3778">
        <v>0</v>
      </c>
      <c r="K3778" t="s">
        <v>23</v>
      </c>
      <c r="M3778">
        <v>0</v>
      </c>
      <c r="N3778" t="s">
        <v>23</v>
      </c>
      <c r="P3778" t="s">
        <v>24</v>
      </c>
      <c r="Q3778">
        <v>5</v>
      </c>
      <c r="R3778" t="s">
        <v>1989</v>
      </c>
      <c r="S3778">
        <v>12</v>
      </c>
      <c r="T3778" t="s">
        <v>1993</v>
      </c>
      <c r="U3778" s="1">
        <v>13.581246</v>
      </c>
      <c r="V3778" s="1">
        <v>141.328171</v>
      </c>
      <c r="W3778" s="1">
        <v>14.970361</v>
      </c>
      <c r="X3778" s="1">
        <v>40.743740000000003</v>
      </c>
      <c r="Y3778" s="1">
        <v>141.328171</v>
      </c>
      <c r="Z3778" s="1" t="str">
        <f>IF(qGICXFormer_PWV[[#This Row],[GICMaxIEffective]]&lt;75,"&lt;75A",IF(qGICXFormer_PWV[[#This Row],[GICMaxIEffective]]&gt;85,"&gt;85A","&gt;75A"))</f>
        <v>&lt;75A</v>
      </c>
      <c r="AA3778" s="1" t="str" cm="1">
        <f t="array" ref="AA3778">_xlfn.CONCAT(TRANSPOSE(qGICXFormer_PWV[[#This Row],[BusNum3W]:[LineCircuit]])&amp;" : ")</f>
        <v xml:space="preserve">5361 : BRIDGEPORT 0 : 500 : 5367 : BRIDGEPORT 6 : 13.8 : 0 :  :  : 0 :  :  : 1 : </v>
      </c>
    </row>
    <row r="3779" spans="2:27" hidden="1" x14ac:dyDescent="0.25">
      <c r="B3779">
        <v>24</v>
      </c>
      <c r="C3779" t="s">
        <v>2152</v>
      </c>
      <c r="D3779">
        <v>5361</v>
      </c>
      <c r="E3779" t="s">
        <v>675</v>
      </c>
      <c r="F3779">
        <v>500</v>
      </c>
      <c r="G3779">
        <v>5368</v>
      </c>
      <c r="H3779" t="s">
        <v>2153</v>
      </c>
      <c r="I3779">
        <v>13.8</v>
      </c>
      <c r="J3779">
        <v>0</v>
      </c>
      <c r="K3779" t="s">
        <v>23</v>
      </c>
      <c r="M3779">
        <v>0</v>
      </c>
      <c r="N3779" t="s">
        <v>23</v>
      </c>
      <c r="P3779" t="s">
        <v>24</v>
      </c>
      <c r="Q3779">
        <v>5</v>
      </c>
      <c r="R3779" t="s">
        <v>1989</v>
      </c>
      <c r="S3779">
        <v>12</v>
      </c>
      <c r="T3779" t="s">
        <v>1993</v>
      </c>
      <c r="U3779" s="1">
        <v>19.137211000000001</v>
      </c>
      <c r="V3779" s="1">
        <v>141.328171</v>
      </c>
      <c r="W3779" s="1">
        <v>21.0946</v>
      </c>
      <c r="X3779" s="1">
        <v>57.411633000000002</v>
      </c>
      <c r="Y3779" s="1">
        <v>141.328171</v>
      </c>
      <c r="Z3779" s="1" t="str">
        <f>IF(qGICXFormer_PWV[[#This Row],[GICMaxIEffective]]&lt;75,"&lt;75A",IF(qGICXFormer_PWV[[#This Row],[GICMaxIEffective]]&gt;85,"&gt;85A","&gt;75A"))</f>
        <v>&lt;75A</v>
      </c>
      <c r="AA3779" s="1" t="str" cm="1">
        <f t="array" ref="AA3779">_xlfn.CONCAT(TRANSPOSE(qGICXFormer_PWV[[#This Row],[BusNum3W]:[LineCircuit]])&amp;" : ")</f>
        <v xml:space="preserve">5361 : BRIDGEPORT 0 : 500 : 5368 : BRIDGEPORT 7 : 13.8 : 0 :  :  : 0 :  :  : 1 : </v>
      </c>
    </row>
    <row r="3780" spans="2:27" hidden="1" x14ac:dyDescent="0.25">
      <c r="B3780">
        <v>24</v>
      </c>
      <c r="C3780" t="s">
        <v>2154</v>
      </c>
      <c r="D3780">
        <v>5361</v>
      </c>
      <c r="E3780" t="s">
        <v>675</v>
      </c>
      <c r="F3780">
        <v>500</v>
      </c>
      <c r="G3780">
        <v>5369</v>
      </c>
      <c r="H3780" t="s">
        <v>2155</v>
      </c>
      <c r="I3780">
        <v>13.8</v>
      </c>
      <c r="J3780">
        <v>0</v>
      </c>
      <c r="K3780" t="s">
        <v>23</v>
      </c>
      <c r="M3780">
        <v>0</v>
      </c>
      <c r="N3780" t="s">
        <v>23</v>
      </c>
      <c r="P3780" t="s">
        <v>24</v>
      </c>
      <c r="Q3780">
        <v>5</v>
      </c>
      <c r="R3780" t="s">
        <v>1989</v>
      </c>
      <c r="S3780">
        <v>12</v>
      </c>
      <c r="T3780" t="s">
        <v>1993</v>
      </c>
      <c r="U3780" s="1">
        <v>10.268746</v>
      </c>
      <c r="V3780" s="1">
        <v>141.328171</v>
      </c>
      <c r="W3780" s="1">
        <v>11.319054</v>
      </c>
      <c r="X3780" s="1">
        <v>30.806239999999999</v>
      </c>
      <c r="Y3780" s="1">
        <v>141.328171</v>
      </c>
      <c r="Z3780" s="1" t="str">
        <f>IF(qGICXFormer_PWV[[#This Row],[GICMaxIEffective]]&lt;75,"&lt;75A",IF(qGICXFormer_PWV[[#This Row],[GICMaxIEffective]]&gt;85,"&gt;85A","&gt;75A"))</f>
        <v>&lt;75A</v>
      </c>
      <c r="AA3780" s="1" t="str" cm="1">
        <f t="array" ref="AA3780">_xlfn.CONCAT(TRANSPOSE(qGICXFormer_PWV[[#This Row],[BusNum3W]:[LineCircuit]])&amp;" : ")</f>
        <v xml:space="preserve">5361 : BRIDGEPORT 0 : 500 : 5369 : BRIDGEPORT 8 : 13.8 : 0 :  :  : 0 :  :  : 1 : </v>
      </c>
    </row>
    <row r="3781" spans="2:27" hidden="1" x14ac:dyDescent="0.25">
      <c r="B3781">
        <v>24</v>
      </c>
      <c r="C3781" t="s">
        <v>2156</v>
      </c>
      <c r="D3781">
        <v>5380</v>
      </c>
      <c r="E3781" t="s">
        <v>780</v>
      </c>
      <c r="F3781">
        <v>500</v>
      </c>
      <c r="G3781">
        <v>5381</v>
      </c>
      <c r="H3781" t="s">
        <v>708</v>
      </c>
      <c r="I3781">
        <v>161</v>
      </c>
      <c r="J3781">
        <v>0</v>
      </c>
      <c r="K3781" t="s">
        <v>23</v>
      </c>
      <c r="M3781">
        <v>0</v>
      </c>
      <c r="N3781" t="s">
        <v>23</v>
      </c>
      <c r="P3781" t="s">
        <v>24</v>
      </c>
      <c r="Q3781">
        <v>5</v>
      </c>
      <c r="R3781" t="s">
        <v>1989</v>
      </c>
      <c r="S3781">
        <v>14</v>
      </c>
      <c r="T3781" t="s">
        <v>2031</v>
      </c>
      <c r="U3781" s="1">
        <v>4.2295259999999999</v>
      </c>
      <c r="V3781" s="1">
        <v>7.5281070000000003</v>
      </c>
      <c r="W3781" s="1">
        <v>4.6688229999999997</v>
      </c>
      <c r="X3781" s="1">
        <v>21.239944000000001</v>
      </c>
      <c r="Y3781" s="1">
        <v>8.9453130000000005</v>
      </c>
      <c r="Z3781" s="1" t="str">
        <f>IF(qGICXFormer_PWV[[#This Row],[GICMaxIEffective]]&lt;75,"&lt;75A",IF(qGICXFormer_PWV[[#This Row],[GICMaxIEffective]]&gt;85,"&gt;85A","&gt;75A"))</f>
        <v>&lt;75A</v>
      </c>
      <c r="AA3781" s="1" t="str" cm="1">
        <f t="array" ref="AA3781">_xlfn.CONCAT(TRANSPOSE(qGICXFormer_PWV[[#This Row],[BusNum3W]:[LineCircuit]])&amp;" : ")</f>
        <v xml:space="preserve">5380 : ENNIS 0 : 500 : 5381 : ENNIS 1 : 161 : 0 :  :  : 0 :  :  : 1 : </v>
      </c>
    </row>
    <row r="3782" spans="2:27" hidden="1" x14ac:dyDescent="0.25">
      <c r="B3782">
        <v>24</v>
      </c>
      <c r="C3782" t="s">
        <v>2157</v>
      </c>
      <c r="D3782">
        <v>5380</v>
      </c>
      <c r="E3782" t="s">
        <v>780</v>
      </c>
      <c r="F3782">
        <v>500</v>
      </c>
      <c r="G3782">
        <v>5382</v>
      </c>
      <c r="H3782" t="s">
        <v>2158</v>
      </c>
      <c r="I3782">
        <v>13.8</v>
      </c>
      <c r="J3782">
        <v>0</v>
      </c>
      <c r="K3782" t="s">
        <v>23</v>
      </c>
      <c r="M3782">
        <v>0</v>
      </c>
      <c r="N3782" t="s">
        <v>23</v>
      </c>
      <c r="P3782" t="s">
        <v>24</v>
      </c>
      <c r="Q3782">
        <v>5</v>
      </c>
      <c r="R3782" t="s">
        <v>1989</v>
      </c>
      <c r="S3782">
        <v>14</v>
      </c>
      <c r="T3782" t="s">
        <v>2031</v>
      </c>
      <c r="U3782" s="1">
        <v>3.1953200000000002</v>
      </c>
      <c r="V3782" s="1">
        <v>6.9688109999999996</v>
      </c>
      <c r="W3782" s="1">
        <v>3.611113</v>
      </c>
      <c r="X3782" s="1">
        <v>9.5859590000000008</v>
      </c>
      <c r="Y3782" s="1">
        <v>6.9688109999999996</v>
      </c>
      <c r="Z3782" s="1" t="str">
        <f>IF(qGICXFormer_PWV[[#This Row],[GICMaxIEffective]]&lt;75,"&lt;75A",IF(qGICXFormer_PWV[[#This Row],[GICMaxIEffective]]&gt;85,"&gt;85A","&gt;75A"))</f>
        <v>&lt;75A</v>
      </c>
      <c r="AA3782" s="1" t="str" cm="1">
        <f t="array" ref="AA3782">_xlfn.CONCAT(TRANSPOSE(qGICXFormer_PWV[[#This Row],[BusNum3W]:[LineCircuit]])&amp;" : ")</f>
        <v xml:space="preserve">5380 : ENNIS 0 : 500 : 5382 : ENNIS 2 : 13.8 : 0 :  :  : 0 :  :  : 1 : </v>
      </c>
    </row>
    <row r="3783" spans="2:27" hidden="1" x14ac:dyDescent="0.25">
      <c r="B3783">
        <v>24</v>
      </c>
      <c r="C3783" t="s">
        <v>2159</v>
      </c>
      <c r="D3783">
        <v>5380</v>
      </c>
      <c r="E3783" t="s">
        <v>780</v>
      </c>
      <c r="F3783">
        <v>500</v>
      </c>
      <c r="G3783">
        <v>5383</v>
      </c>
      <c r="H3783" t="s">
        <v>2160</v>
      </c>
      <c r="I3783">
        <v>13.8</v>
      </c>
      <c r="J3783">
        <v>0</v>
      </c>
      <c r="K3783" t="s">
        <v>23</v>
      </c>
      <c r="M3783">
        <v>0</v>
      </c>
      <c r="N3783" t="s">
        <v>23</v>
      </c>
      <c r="P3783" t="s">
        <v>24</v>
      </c>
      <c r="Q3783">
        <v>5</v>
      </c>
      <c r="R3783" t="s">
        <v>1989</v>
      </c>
      <c r="S3783">
        <v>14</v>
      </c>
      <c r="T3783" t="s">
        <v>2031</v>
      </c>
      <c r="U3783" s="1">
        <v>2.9174660000000001</v>
      </c>
      <c r="V3783" s="1">
        <v>6.9688109999999996</v>
      </c>
      <c r="W3783" s="1">
        <v>3.3036080000000001</v>
      </c>
      <c r="X3783" s="1">
        <v>8.7523979999999995</v>
      </c>
      <c r="Y3783" s="1">
        <v>6.9688109999999996</v>
      </c>
      <c r="Z3783" s="1" t="str">
        <f>IF(qGICXFormer_PWV[[#This Row],[GICMaxIEffective]]&lt;75,"&lt;75A",IF(qGICXFormer_PWV[[#This Row],[GICMaxIEffective]]&gt;85,"&gt;85A","&gt;75A"))</f>
        <v>&lt;75A</v>
      </c>
      <c r="AA3783" s="1" t="str" cm="1">
        <f t="array" ref="AA3783">_xlfn.CONCAT(TRANSPOSE(qGICXFormer_PWV[[#This Row],[BusNum3W]:[LineCircuit]])&amp;" : ")</f>
        <v xml:space="preserve">5380 : ENNIS 0 : 500 : 5383 : ENNIS 3 : 13.8 : 0 :  :  : 0 :  :  : 1 : </v>
      </c>
    </row>
    <row r="3784" spans="2:27" hidden="1" x14ac:dyDescent="0.25">
      <c r="B3784">
        <v>24</v>
      </c>
      <c r="C3784" t="s">
        <v>2161</v>
      </c>
      <c r="D3784">
        <v>5384</v>
      </c>
      <c r="E3784" t="s">
        <v>736</v>
      </c>
      <c r="F3784">
        <v>500</v>
      </c>
      <c r="G3784">
        <v>5385</v>
      </c>
      <c r="H3784" t="s">
        <v>706</v>
      </c>
      <c r="I3784">
        <v>161</v>
      </c>
      <c r="J3784">
        <v>0</v>
      </c>
      <c r="K3784" t="s">
        <v>23</v>
      </c>
      <c r="M3784">
        <v>0</v>
      </c>
      <c r="N3784" t="s">
        <v>23</v>
      </c>
      <c r="P3784" t="s">
        <v>24</v>
      </c>
      <c r="Q3784">
        <v>5</v>
      </c>
      <c r="R3784" t="s">
        <v>1989</v>
      </c>
      <c r="S3784">
        <v>16</v>
      </c>
      <c r="T3784" t="s">
        <v>2001</v>
      </c>
      <c r="U3784" s="1">
        <v>11.762918000000001</v>
      </c>
      <c r="V3784" s="1">
        <v>45.070113999999997</v>
      </c>
      <c r="W3784" s="1">
        <v>12.978011</v>
      </c>
      <c r="X3784" s="1">
        <v>8.0039630000000006</v>
      </c>
      <c r="Y3784" s="1">
        <v>58.816986</v>
      </c>
      <c r="Z3784" s="1" t="str">
        <f>IF(qGICXFormer_PWV[[#This Row],[GICMaxIEffective]]&lt;75,"&lt;75A",IF(qGICXFormer_PWV[[#This Row],[GICMaxIEffective]]&gt;85,"&gt;85A","&gt;75A"))</f>
        <v>&lt;75A</v>
      </c>
      <c r="AA3784" s="1" t="str" cm="1">
        <f t="array" ref="AA3784">_xlfn.CONCAT(TRANSPOSE(qGICXFormer_PWV[[#This Row],[BusNum3W]:[LineCircuit]])&amp;" : ")</f>
        <v xml:space="preserve">5384 : DALLAS 3 0 : 500 : 5385 : DALLAS 3 1 : 161 : 0 :  :  : 0 :  :  : 1 : </v>
      </c>
    </row>
    <row r="3785" spans="2:27" hidden="1" x14ac:dyDescent="0.25">
      <c r="B3785">
        <v>24</v>
      </c>
      <c r="C3785" t="s">
        <v>2162</v>
      </c>
      <c r="D3785">
        <v>5384</v>
      </c>
      <c r="E3785" t="s">
        <v>736</v>
      </c>
      <c r="F3785">
        <v>500</v>
      </c>
      <c r="G3785">
        <v>5385</v>
      </c>
      <c r="H3785" t="s">
        <v>706</v>
      </c>
      <c r="I3785">
        <v>161</v>
      </c>
      <c r="J3785">
        <v>0</v>
      </c>
      <c r="K3785" t="s">
        <v>23</v>
      </c>
      <c r="M3785">
        <v>0</v>
      </c>
      <c r="N3785" t="s">
        <v>23</v>
      </c>
      <c r="P3785" t="s">
        <v>25</v>
      </c>
      <c r="Q3785">
        <v>5</v>
      </c>
      <c r="R3785" t="s">
        <v>1989</v>
      </c>
      <c r="S3785">
        <v>16</v>
      </c>
      <c r="T3785" t="s">
        <v>2001</v>
      </c>
      <c r="U3785" s="1">
        <v>11.762918000000001</v>
      </c>
      <c r="V3785" s="1">
        <v>45.070113999999997</v>
      </c>
      <c r="W3785" s="1">
        <v>12.978011</v>
      </c>
      <c r="X3785" s="1">
        <v>8.0039630000000006</v>
      </c>
      <c r="Y3785" s="1">
        <v>58.816986</v>
      </c>
      <c r="Z3785" s="1" t="str">
        <f>IF(qGICXFormer_PWV[[#This Row],[GICMaxIEffective]]&lt;75,"&lt;75A",IF(qGICXFormer_PWV[[#This Row],[GICMaxIEffective]]&gt;85,"&gt;85A","&gt;75A"))</f>
        <v>&lt;75A</v>
      </c>
      <c r="AA3785" s="1" t="str" cm="1">
        <f t="array" ref="AA3785">_xlfn.CONCAT(TRANSPOSE(qGICXFormer_PWV[[#This Row],[BusNum3W]:[LineCircuit]])&amp;" : ")</f>
        <v xml:space="preserve">5384 : DALLAS 3 0 : 500 : 5385 : DALLAS 3 1 : 161 : 0 :  :  : 0 :  :  : 2 : </v>
      </c>
    </row>
    <row r="3786" spans="2:27" hidden="1" x14ac:dyDescent="0.25">
      <c r="B3786">
        <v>24</v>
      </c>
      <c r="C3786" t="s">
        <v>2163</v>
      </c>
      <c r="D3786">
        <v>5388</v>
      </c>
      <c r="E3786" t="s">
        <v>777</v>
      </c>
      <c r="F3786">
        <v>500</v>
      </c>
      <c r="G3786">
        <v>5389</v>
      </c>
      <c r="H3786" t="s">
        <v>735</v>
      </c>
      <c r="I3786">
        <v>161</v>
      </c>
      <c r="J3786">
        <v>0</v>
      </c>
      <c r="K3786" t="s">
        <v>23</v>
      </c>
      <c r="M3786">
        <v>0</v>
      </c>
      <c r="N3786" t="s">
        <v>23</v>
      </c>
      <c r="P3786" t="s">
        <v>24</v>
      </c>
      <c r="Q3786">
        <v>5</v>
      </c>
      <c r="R3786" t="s">
        <v>1989</v>
      </c>
      <c r="S3786">
        <v>13</v>
      </c>
      <c r="T3786" t="s">
        <v>2059</v>
      </c>
      <c r="U3786" s="1">
        <v>31.008237999999999</v>
      </c>
      <c r="V3786" s="1">
        <v>87.307816000000003</v>
      </c>
      <c r="W3786" s="1">
        <v>34.424160000000001</v>
      </c>
      <c r="X3786" s="1">
        <v>85.205734000000007</v>
      </c>
      <c r="Y3786" s="1">
        <v>81.714104000000006</v>
      </c>
      <c r="Z3786" s="1" t="str">
        <f>IF(qGICXFormer_PWV[[#This Row],[GICMaxIEffective]]&lt;75,"&lt;75A",IF(qGICXFormer_PWV[[#This Row],[GICMaxIEffective]]&gt;85,"&gt;85A","&gt;75A"))</f>
        <v>&lt;75A</v>
      </c>
      <c r="AA3786" s="1" t="str" cm="1">
        <f t="array" ref="AA3786">_xlfn.CONCAT(TRANSPOSE(qGICXFormer_PWV[[#This Row],[BusNum3W]:[LineCircuit]])&amp;" : ")</f>
        <v xml:space="preserve">5388 : WACO 2 0 : 500 : 5389 : WACO 2 1 : 161 : 0 :  :  : 0 :  :  : 1 : </v>
      </c>
    </row>
    <row r="3787" spans="2:27" hidden="1" x14ac:dyDescent="0.25">
      <c r="B3787">
        <v>24</v>
      </c>
      <c r="C3787" t="s">
        <v>2164</v>
      </c>
      <c r="D3787">
        <v>5390</v>
      </c>
      <c r="E3787" t="s">
        <v>747</v>
      </c>
      <c r="F3787">
        <v>161</v>
      </c>
      <c r="G3787">
        <v>5391</v>
      </c>
      <c r="H3787" t="s">
        <v>739</v>
      </c>
      <c r="I3787">
        <v>115</v>
      </c>
      <c r="J3787">
        <v>0</v>
      </c>
      <c r="K3787" t="s">
        <v>23</v>
      </c>
      <c r="M3787">
        <v>0</v>
      </c>
      <c r="N3787" t="s">
        <v>23</v>
      </c>
      <c r="P3787" t="s">
        <v>24</v>
      </c>
      <c r="Q3787">
        <v>5</v>
      </c>
      <c r="R3787" t="s">
        <v>1989</v>
      </c>
      <c r="S3787">
        <v>13</v>
      </c>
      <c r="T3787" t="s">
        <v>2059</v>
      </c>
      <c r="U3787" s="1">
        <v>0.82525499999999996</v>
      </c>
      <c r="V3787" s="1">
        <v>52.383965000000003</v>
      </c>
      <c r="W3787" s="1">
        <v>0.245453</v>
      </c>
      <c r="X3787" s="1">
        <v>1.2192179999999999</v>
      </c>
      <c r="Y3787" s="1">
        <v>43.926009999999998</v>
      </c>
      <c r="Z3787" s="1" t="str">
        <f>IF(qGICXFormer_PWV[[#This Row],[GICMaxIEffective]]&lt;75,"&lt;75A",IF(qGICXFormer_PWV[[#This Row],[GICMaxIEffective]]&gt;85,"&gt;85A","&gt;75A"))</f>
        <v>&lt;75A</v>
      </c>
      <c r="AA3787" s="1" t="str" cm="1">
        <f t="array" ref="AA3787">_xlfn.CONCAT(TRANSPOSE(qGICXFormer_PWV[[#This Row],[BusNum3W]:[LineCircuit]])&amp;" : ")</f>
        <v xml:space="preserve">5390 : ROGERS 0 : 161 : 5391 : ROGERS 1 : 115 : 0 :  :  : 0 :  :  : 1 : </v>
      </c>
    </row>
    <row r="3788" spans="2:27" hidden="1" x14ac:dyDescent="0.25">
      <c r="B3788">
        <v>24</v>
      </c>
      <c r="C3788" t="s">
        <v>2165</v>
      </c>
      <c r="D3788">
        <v>5392</v>
      </c>
      <c r="E3788" t="s">
        <v>649</v>
      </c>
      <c r="F3788">
        <v>115</v>
      </c>
      <c r="G3788">
        <v>5391</v>
      </c>
      <c r="H3788" t="s">
        <v>739</v>
      </c>
      <c r="I3788">
        <v>115</v>
      </c>
      <c r="J3788">
        <v>0</v>
      </c>
      <c r="K3788" t="s">
        <v>23</v>
      </c>
      <c r="M3788">
        <v>0</v>
      </c>
      <c r="N3788" t="s">
        <v>23</v>
      </c>
      <c r="P3788" t="s">
        <v>24</v>
      </c>
      <c r="Q3788">
        <v>5</v>
      </c>
      <c r="R3788" t="s">
        <v>1989</v>
      </c>
      <c r="S3788">
        <v>13</v>
      </c>
      <c r="T3788" t="s">
        <v>2059</v>
      </c>
      <c r="U3788" s="1">
        <v>1.430396</v>
      </c>
      <c r="V3788" s="1">
        <v>43.926009999999998</v>
      </c>
      <c r="W3788" s="1">
        <v>0.30129</v>
      </c>
      <c r="X3788" s="1">
        <v>4.2911869999999999</v>
      </c>
      <c r="Y3788" s="1">
        <v>43.926009999999998</v>
      </c>
      <c r="Z3788" s="1" t="str">
        <f>IF(qGICXFormer_PWV[[#This Row],[GICMaxIEffective]]&lt;75,"&lt;75A",IF(qGICXFormer_PWV[[#This Row],[GICMaxIEffective]]&gt;85,"&gt;85A","&gt;75A"))</f>
        <v>&lt;75A</v>
      </c>
      <c r="AA3788" s="1" t="str" cm="1">
        <f t="array" ref="AA3788">_xlfn.CONCAT(TRANSPOSE(qGICXFormer_PWV[[#This Row],[BusNum3W]:[LineCircuit]])&amp;" : ")</f>
        <v xml:space="preserve">5392 : ROGERS 2 : 115 : 5391 : ROGERS 1 : 115 : 0 :  :  : 0 :  :  : 1 : </v>
      </c>
    </row>
    <row r="3789" spans="2:27" hidden="1" x14ac:dyDescent="0.25">
      <c r="B3789">
        <v>24</v>
      </c>
      <c r="C3789" t="s">
        <v>2166</v>
      </c>
      <c r="D3789">
        <v>5394</v>
      </c>
      <c r="E3789" t="s">
        <v>811</v>
      </c>
      <c r="F3789">
        <v>500</v>
      </c>
      <c r="G3789">
        <v>5395</v>
      </c>
      <c r="H3789" t="s">
        <v>807</v>
      </c>
      <c r="I3789">
        <v>230</v>
      </c>
      <c r="J3789">
        <v>0</v>
      </c>
      <c r="K3789" t="s">
        <v>23</v>
      </c>
      <c r="M3789">
        <v>0</v>
      </c>
      <c r="N3789" t="s">
        <v>23</v>
      </c>
      <c r="P3789" t="s">
        <v>24</v>
      </c>
      <c r="Q3789">
        <v>5</v>
      </c>
      <c r="R3789" t="s">
        <v>1989</v>
      </c>
      <c r="S3789">
        <v>15</v>
      </c>
      <c r="T3789" t="s">
        <v>2057</v>
      </c>
      <c r="U3789" s="1">
        <v>5.9584400000000004</v>
      </c>
      <c r="V3789" s="1">
        <v>38.609039000000003</v>
      </c>
      <c r="W3789" s="1">
        <v>6.7023950000000001</v>
      </c>
      <c r="X3789" s="1">
        <v>188.089249</v>
      </c>
      <c r="Y3789" s="1">
        <v>44.429797999999998</v>
      </c>
      <c r="Z3789" s="1" t="str">
        <f>IF(qGICXFormer_PWV[[#This Row],[GICMaxIEffective]]&lt;75,"&lt;75A",IF(qGICXFormer_PWV[[#This Row],[GICMaxIEffective]]&gt;85,"&gt;85A","&gt;75A"))</f>
        <v>&lt;75A</v>
      </c>
      <c r="AA3789" s="1" t="str" cm="1">
        <f t="array" ref="AA3789">_xlfn.CONCAT(TRANSPOSE(qGICXFormer_PWV[[#This Row],[BusNum3W]:[LineCircuit]])&amp;" : ")</f>
        <v xml:space="preserve">5394 : ALBANY 1 0 : 500 : 5395 : ALBANY 1 1 : 230 : 0 :  :  : 0 :  :  : 1 : </v>
      </c>
    </row>
    <row r="3790" spans="2:27" hidden="1" x14ac:dyDescent="0.25">
      <c r="B3790">
        <v>24</v>
      </c>
      <c r="C3790" t="s">
        <v>2167</v>
      </c>
      <c r="D3790">
        <v>5394</v>
      </c>
      <c r="E3790" t="s">
        <v>811</v>
      </c>
      <c r="F3790">
        <v>500</v>
      </c>
      <c r="G3790">
        <v>5399</v>
      </c>
      <c r="H3790" t="s">
        <v>2168</v>
      </c>
      <c r="I3790">
        <v>13.8</v>
      </c>
      <c r="J3790">
        <v>0</v>
      </c>
      <c r="K3790" t="s">
        <v>23</v>
      </c>
      <c r="M3790">
        <v>0</v>
      </c>
      <c r="N3790" t="s">
        <v>23</v>
      </c>
      <c r="P3790" t="s">
        <v>24</v>
      </c>
      <c r="Q3790">
        <v>5</v>
      </c>
      <c r="R3790" t="s">
        <v>1989</v>
      </c>
      <c r="S3790">
        <v>15</v>
      </c>
      <c r="T3790" t="s">
        <v>2057</v>
      </c>
      <c r="U3790" s="1">
        <v>3.2628520000000001</v>
      </c>
      <c r="V3790" s="1">
        <v>24.372119999999999</v>
      </c>
      <c r="W3790" s="1">
        <v>3.6832929999999999</v>
      </c>
      <c r="X3790" s="1">
        <v>9.7885559999999998</v>
      </c>
      <c r="Y3790" s="1">
        <v>24.372118</v>
      </c>
      <c r="Z3790" s="1" t="str">
        <f>IF(qGICXFormer_PWV[[#This Row],[GICMaxIEffective]]&lt;75,"&lt;75A",IF(qGICXFormer_PWV[[#This Row],[GICMaxIEffective]]&gt;85,"&gt;85A","&gt;75A"))</f>
        <v>&lt;75A</v>
      </c>
      <c r="AA3790" s="1" t="str" cm="1">
        <f t="array" ref="AA3790">_xlfn.CONCAT(TRANSPOSE(qGICXFormer_PWV[[#This Row],[BusNum3W]:[LineCircuit]])&amp;" : ")</f>
        <v xml:space="preserve">5394 : ALBANY 1 0 : 500 : 5399 : ALBANY 1 5 : 13.8 : 0 :  :  : 0 :  :  : 1 : </v>
      </c>
    </row>
    <row r="3791" spans="2:27" hidden="1" x14ac:dyDescent="0.25">
      <c r="B3791">
        <v>24</v>
      </c>
      <c r="C3791" t="s">
        <v>2169</v>
      </c>
      <c r="D3791">
        <v>5395</v>
      </c>
      <c r="E3791" t="s">
        <v>807</v>
      </c>
      <c r="F3791">
        <v>230</v>
      </c>
      <c r="G3791">
        <v>5396</v>
      </c>
      <c r="H3791" t="s">
        <v>790</v>
      </c>
      <c r="I3791">
        <v>161</v>
      </c>
      <c r="J3791">
        <v>0</v>
      </c>
      <c r="K3791" t="s">
        <v>23</v>
      </c>
      <c r="M3791">
        <v>0</v>
      </c>
      <c r="N3791" t="s">
        <v>23</v>
      </c>
      <c r="P3791" t="s">
        <v>24</v>
      </c>
      <c r="Q3791">
        <v>5</v>
      </c>
      <c r="R3791" t="s">
        <v>1989</v>
      </c>
      <c r="S3791">
        <v>15</v>
      </c>
      <c r="T3791" t="s">
        <v>2057</v>
      </c>
      <c r="U3791" s="1">
        <v>6.8542759999999996</v>
      </c>
      <c r="V3791" s="1">
        <v>43.415770999999999</v>
      </c>
      <c r="W3791" s="1">
        <v>2.9371330000000002</v>
      </c>
      <c r="X3791" s="1">
        <v>10.715171</v>
      </c>
      <c r="Y3791" s="1">
        <v>46.515106000000003</v>
      </c>
      <c r="Z3791" s="1" t="str">
        <f>IF(qGICXFormer_PWV[[#This Row],[GICMaxIEffective]]&lt;75,"&lt;75A",IF(qGICXFormer_PWV[[#This Row],[GICMaxIEffective]]&gt;85,"&gt;85A","&gt;75A"))</f>
        <v>&lt;75A</v>
      </c>
      <c r="AA3791" s="1" t="str" cm="1">
        <f t="array" ref="AA3791">_xlfn.CONCAT(TRANSPOSE(qGICXFormer_PWV[[#This Row],[BusNum3W]:[LineCircuit]])&amp;" : ")</f>
        <v xml:space="preserve">5395 : ALBANY 1 1 : 230 : 5396 : ALBANY 1 2 : 161 : 0 :  :  : 0 :  :  : 1 : </v>
      </c>
    </row>
    <row r="3792" spans="2:27" hidden="1" x14ac:dyDescent="0.25">
      <c r="B3792">
        <v>24</v>
      </c>
      <c r="C3792" t="s">
        <v>2170</v>
      </c>
      <c r="D3792">
        <v>5396</v>
      </c>
      <c r="E3792" t="s">
        <v>790</v>
      </c>
      <c r="F3792">
        <v>161</v>
      </c>
      <c r="G3792">
        <v>5397</v>
      </c>
      <c r="H3792" t="s">
        <v>716</v>
      </c>
      <c r="I3792">
        <v>115</v>
      </c>
      <c r="J3792">
        <v>0</v>
      </c>
      <c r="K3792" t="s">
        <v>23</v>
      </c>
      <c r="M3792">
        <v>0</v>
      </c>
      <c r="N3792" t="s">
        <v>23</v>
      </c>
      <c r="P3792" t="s">
        <v>24</v>
      </c>
      <c r="Q3792">
        <v>5</v>
      </c>
      <c r="R3792" t="s">
        <v>1989</v>
      </c>
      <c r="S3792">
        <v>15</v>
      </c>
      <c r="T3792" t="s">
        <v>2057</v>
      </c>
      <c r="U3792" s="1">
        <v>2.084333</v>
      </c>
      <c r="V3792" s="1">
        <v>47.305881999999997</v>
      </c>
      <c r="W3792" s="1">
        <v>0.61942799999999998</v>
      </c>
      <c r="X3792" s="1">
        <v>1.932939</v>
      </c>
      <c r="Y3792" s="1">
        <v>44.126888000000001</v>
      </c>
      <c r="Z3792" s="1" t="str">
        <f>IF(qGICXFormer_PWV[[#This Row],[GICMaxIEffective]]&lt;75,"&lt;75A",IF(qGICXFormer_PWV[[#This Row],[GICMaxIEffective]]&gt;85,"&gt;85A","&gt;75A"))</f>
        <v>&lt;75A</v>
      </c>
      <c r="AA3792" s="1" t="str" cm="1">
        <f t="array" ref="AA3792">_xlfn.CONCAT(TRANSPOSE(qGICXFormer_PWV[[#This Row],[BusNum3W]:[LineCircuit]])&amp;" : ")</f>
        <v xml:space="preserve">5396 : ALBANY 1 2 : 161 : 5397 : ALBANY 1 3 : 115 : 0 :  :  : 0 :  :  : 1 : </v>
      </c>
    </row>
    <row r="3793" spans="2:27" hidden="1" x14ac:dyDescent="0.25">
      <c r="B3793">
        <v>24</v>
      </c>
      <c r="C3793" t="s">
        <v>2171</v>
      </c>
      <c r="D3793">
        <v>5398</v>
      </c>
      <c r="E3793" t="s">
        <v>712</v>
      </c>
      <c r="F3793">
        <v>115</v>
      </c>
      <c r="G3793">
        <v>5397</v>
      </c>
      <c r="H3793" t="s">
        <v>716</v>
      </c>
      <c r="I3793">
        <v>115</v>
      </c>
      <c r="J3793">
        <v>0</v>
      </c>
      <c r="K3793" t="s">
        <v>23</v>
      </c>
      <c r="M3793">
        <v>0</v>
      </c>
      <c r="N3793" t="s">
        <v>23</v>
      </c>
      <c r="P3793" t="s">
        <v>24</v>
      </c>
      <c r="Q3793">
        <v>5</v>
      </c>
      <c r="R3793" t="s">
        <v>1989</v>
      </c>
      <c r="S3793">
        <v>15</v>
      </c>
      <c r="T3793" t="s">
        <v>2057</v>
      </c>
      <c r="U3793" s="1">
        <v>0.91997499999999999</v>
      </c>
      <c r="V3793" s="1">
        <v>44.126888000000001</v>
      </c>
      <c r="W3793" s="1">
        <v>0.19528599999999999</v>
      </c>
      <c r="X3793" s="1">
        <v>2.759925</v>
      </c>
      <c r="Y3793" s="1">
        <v>44.126883999999997</v>
      </c>
      <c r="Z3793" s="1" t="str">
        <f>IF(qGICXFormer_PWV[[#This Row],[GICMaxIEffective]]&lt;75,"&lt;75A",IF(qGICXFormer_PWV[[#This Row],[GICMaxIEffective]]&gt;85,"&gt;85A","&gt;75A"))</f>
        <v>&lt;75A</v>
      </c>
      <c r="AA3793" s="1" t="str" cm="1">
        <f t="array" ref="AA3793">_xlfn.CONCAT(TRANSPOSE(qGICXFormer_PWV[[#This Row],[BusNum3W]:[LineCircuit]])&amp;" : ")</f>
        <v xml:space="preserve">5398 : ALBANY 1 4 : 115 : 5397 : ALBANY 1 3 : 115 : 0 :  :  : 0 :  :  : 1 : </v>
      </c>
    </row>
    <row r="3794" spans="2:27" hidden="1" x14ac:dyDescent="0.25">
      <c r="B3794">
        <v>24</v>
      </c>
      <c r="C3794" t="s">
        <v>2172</v>
      </c>
      <c r="D3794">
        <v>5401</v>
      </c>
      <c r="E3794" t="s">
        <v>731</v>
      </c>
      <c r="F3794">
        <v>500</v>
      </c>
      <c r="G3794">
        <v>5402</v>
      </c>
      <c r="H3794" t="s">
        <v>615</v>
      </c>
      <c r="I3794">
        <v>161</v>
      </c>
      <c r="J3794">
        <v>0</v>
      </c>
      <c r="K3794" t="s">
        <v>23</v>
      </c>
      <c r="M3794">
        <v>0</v>
      </c>
      <c r="N3794" t="s">
        <v>23</v>
      </c>
      <c r="P3794" t="s">
        <v>24</v>
      </c>
      <c r="Q3794">
        <v>5</v>
      </c>
      <c r="R3794" t="s">
        <v>1989</v>
      </c>
      <c r="S3794">
        <v>18</v>
      </c>
      <c r="T3794" t="s">
        <v>2019</v>
      </c>
      <c r="U3794" s="1">
        <v>7.13314</v>
      </c>
      <c r="V3794" s="1">
        <v>37.361176</v>
      </c>
      <c r="W3794" s="1">
        <v>7.8230279999999999</v>
      </c>
      <c r="X3794" s="1">
        <v>12.549455</v>
      </c>
      <c r="Y3794" s="1">
        <v>24.799392999999998</v>
      </c>
      <c r="Z3794" s="1" t="str">
        <f>IF(qGICXFormer_PWV[[#This Row],[GICMaxIEffective]]&lt;75,"&lt;75A",IF(qGICXFormer_PWV[[#This Row],[GICMaxIEffective]]&gt;85,"&gt;85A","&gt;75A"))</f>
        <v>&lt;75A</v>
      </c>
      <c r="AA3794" s="1" t="str" cm="1">
        <f t="array" ref="AA3794">_xlfn.CONCAT(TRANSPOSE(qGICXFormer_PWV[[#This Row],[BusNum3W]:[LineCircuit]])&amp;" : ")</f>
        <v xml:space="preserve">5401 : GRANBURY 2 0 : 500 : 5402 : GRANBURY 2 1 : 161 : 0 :  :  : 0 :  :  : 1 : </v>
      </c>
    </row>
    <row r="3795" spans="2:27" hidden="1" x14ac:dyDescent="0.25">
      <c r="B3795">
        <v>24</v>
      </c>
      <c r="C3795" t="s">
        <v>2173</v>
      </c>
      <c r="D3795">
        <v>5401</v>
      </c>
      <c r="E3795" t="s">
        <v>731</v>
      </c>
      <c r="F3795">
        <v>500</v>
      </c>
      <c r="G3795">
        <v>5403</v>
      </c>
      <c r="H3795" t="s">
        <v>2174</v>
      </c>
      <c r="I3795">
        <v>18</v>
      </c>
      <c r="J3795">
        <v>0</v>
      </c>
      <c r="K3795" t="s">
        <v>23</v>
      </c>
      <c r="M3795">
        <v>0</v>
      </c>
      <c r="N3795" t="s">
        <v>23</v>
      </c>
      <c r="P3795" t="s">
        <v>24</v>
      </c>
      <c r="Q3795">
        <v>5</v>
      </c>
      <c r="R3795" t="s">
        <v>1989</v>
      </c>
      <c r="S3795">
        <v>18</v>
      </c>
      <c r="T3795" t="s">
        <v>2019</v>
      </c>
      <c r="U3795" s="1">
        <v>6.4500770000000003</v>
      </c>
      <c r="V3795" s="1">
        <v>38.728867000000001</v>
      </c>
      <c r="W3795" s="1">
        <v>7.2298499999999999</v>
      </c>
      <c r="X3795" s="1">
        <v>19.350231000000001</v>
      </c>
      <c r="Y3795" s="1">
        <v>38.728867000000001</v>
      </c>
      <c r="Z3795" s="1" t="str">
        <f>IF(qGICXFormer_PWV[[#This Row],[GICMaxIEffective]]&lt;75,"&lt;75A",IF(qGICXFormer_PWV[[#This Row],[GICMaxIEffective]]&gt;85,"&gt;85A","&gt;75A"))</f>
        <v>&lt;75A</v>
      </c>
      <c r="AA3795" s="1" t="str" cm="1">
        <f t="array" ref="AA3795">_xlfn.CONCAT(TRANSPOSE(qGICXFormer_PWV[[#This Row],[BusNum3W]:[LineCircuit]])&amp;" : ")</f>
        <v xml:space="preserve">5401 : GRANBURY 2 0 : 500 : 5403 : GRANBURY 2 2 : 18 : 0 :  :  : 0 :  :  : 1 : </v>
      </c>
    </row>
    <row r="3796" spans="2:27" hidden="1" x14ac:dyDescent="0.25">
      <c r="B3796">
        <v>24</v>
      </c>
      <c r="C3796" t="s">
        <v>2175</v>
      </c>
      <c r="D3796">
        <v>5401</v>
      </c>
      <c r="E3796" t="s">
        <v>731</v>
      </c>
      <c r="F3796">
        <v>500</v>
      </c>
      <c r="G3796">
        <v>5404</v>
      </c>
      <c r="H3796" t="s">
        <v>2176</v>
      </c>
      <c r="I3796">
        <v>18</v>
      </c>
      <c r="J3796">
        <v>0</v>
      </c>
      <c r="K3796" t="s">
        <v>23</v>
      </c>
      <c r="M3796">
        <v>0</v>
      </c>
      <c r="N3796" t="s">
        <v>23</v>
      </c>
      <c r="P3796" t="s">
        <v>24</v>
      </c>
      <c r="Q3796">
        <v>5</v>
      </c>
      <c r="R3796" t="s">
        <v>1989</v>
      </c>
      <c r="S3796">
        <v>18</v>
      </c>
      <c r="T3796" t="s">
        <v>2019</v>
      </c>
      <c r="U3796" s="1">
        <v>6.6889690000000002</v>
      </c>
      <c r="V3796" s="1">
        <v>38.728867000000001</v>
      </c>
      <c r="W3796" s="1">
        <v>7.4712059999999996</v>
      </c>
      <c r="X3796" s="1">
        <v>20.066908000000002</v>
      </c>
      <c r="Y3796" s="1">
        <v>38.728867000000001</v>
      </c>
      <c r="Z3796" s="1" t="str">
        <f>IF(qGICXFormer_PWV[[#This Row],[GICMaxIEffective]]&lt;75,"&lt;75A",IF(qGICXFormer_PWV[[#This Row],[GICMaxIEffective]]&gt;85,"&gt;85A","&gt;75A"))</f>
        <v>&lt;75A</v>
      </c>
      <c r="AA3796" s="1" t="str" cm="1">
        <f t="array" ref="AA3796">_xlfn.CONCAT(TRANSPOSE(qGICXFormer_PWV[[#This Row],[BusNum3W]:[LineCircuit]])&amp;" : ")</f>
        <v xml:space="preserve">5401 : GRANBURY 2 0 : 500 : 5404 : GRANBURY 2 3 : 18 : 0 :  :  : 0 :  :  : 1 : </v>
      </c>
    </row>
    <row r="3797" spans="2:27" hidden="1" x14ac:dyDescent="0.25">
      <c r="B3797">
        <v>24</v>
      </c>
      <c r="C3797" t="s">
        <v>2177</v>
      </c>
      <c r="D3797">
        <v>5401</v>
      </c>
      <c r="E3797" t="s">
        <v>731</v>
      </c>
      <c r="F3797">
        <v>500</v>
      </c>
      <c r="G3797">
        <v>5405</v>
      </c>
      <c r="H3797" t="s">
        <v>2178</v>
      </c>
      <c r="I3797">
        <v>18</v>
      </c>
      <c r="J3797">
        <v>0</v>
      </c>
      <c r="K3797" t="s">
        <v>23</v>
      </c>
      <c r="M3797">
        <v>0</v>
      </c>
      <c r="N3797" t="s">
        <v>23</v>
      </c>
      <c r="P3797" t="s">
        <v>24</v>
      </c>
      <c r="Q3797">
        <v>5</v>
      </c>
      <c r="R3797" t="s">
        <v>1989</v>
      </c>
      <c r="S3797">
        <v>18</v>
      </c>
      <c r="T3797" t="s">
        <v>2019</v>
      </c>
      <c r="U3797" s="1">
        <v>6.0200719999999999</v>
      </c>
      <c r="V3797" s="1">
        <v>38.728867000000001</v>
      </c>
      <c r="W3797" s="1">
        <v>6.7254639999999997</v>
      </c>
      <c r="X3797" s="1">
        <v>18.060214999999999</v>
      </c>
      <c r="Y3797" s="1">
        <v>38.728867000000001</v>
      </c>
      <c r="Z3797" s="1" t="str">
        <f>IF(qGICXFormer_PWV[[#This Row],[GICMaxIEffective]]&lt;75,"&lt;75A",IF(qGICXFormer_PWV[[#This Row],[GICMaxIEffective]]&gt;85,"&gt;85A","&gt;75A"))</f>
        <v>&lt;75A</v>
      </c>
      <c r="AA3797" s="1" t="str" cm="1">
        <f t="array" ref="AA3797">_xlfn.CONCAT(TRANSPOSE(qGICXFormer_PWV[[#This Row],[BusNum3W]:[LineCircuit]])&amp;" : ")</f>
        <v xml:space="preserve">5401 : GRANBURY 2 0 : 500 : 5405 : GRANBURY 2 4 : 18 : 0 :  :  : 0 :  :  : 1 : </v>
      </c>
    </row>
    <row r="3798" spans="2:27" hidden="1" x14ac:dyDescent="0.25">
      <c r="B3798">
        <v>24</v>
      </c>
      <c r="C3798" t="s">
        <v>2179</v>
      </c>
      <c r="D3798">
        <v>5401</v>
      </c>
      <c r="E3798" t="s">
        <v>731</v>
      </c>
      <c r="F3798">
        <v>500</v>
      </c>
      <c r="G3798">
        <v>5406</v>
      </c>
      <c r="H3798" t="s">
        <v>2180</v>
      </c>
      <c r="I3798">
        <v>18</v>
      </c>
      <c r="J3798">
        <v>0</v>
      </c>
      <c r="K3798" t="s">
        <v>23</v>
      </c>
      <c r="M3798">
        <v>0</v>
      </c>
      <c r="N3798" t="s">
        <v>23</v>
      </c>
      <c r="P3798" t="s">
        <v>24</v>
      </c>
      <c r="Q3798">
        <v>5</v>
      </c>
      <c r="R3798" t="s">
        <v>1989</v>
      </c>
      <c r="S3798">
        <v>18</v>
      </c>
      <c r="T3798" t="s">
        <v>2019</v>
      </c>
      <c r="U3798" s="1">
        <v>7.5250899999999996</v>
      </c>
      <c r="V3798" s="1">
        <v>38.728867000000001</v>
      </c>
      <c r="W3798" s="1">
        <v>8.4296360000000004</v>
      </c>
      <c r="X3798" s="1">
        <v>22.57527</v>
      </c>
      <c r="Y3798" s="1">
        <v>38.728867000000001</v>
      </c>
      <c r="Z3798" s="1" t="str">
        <f>IF(qGICXFormer_PWV[[#This Row],[GICMaxIEffective]]&lt;75,"&lt;75A",IF(qGICXFormer_PWV[[#This Row],[GICMaxIEffective]]&gt;85,"&gt;85A","&gt;75A"))</f>
        <v>&lt;75A</v>
      </c>
      <c r="AA3798" s="1" t="str" cm="1">
        <f t="array" ref="AA3798">_xlfn.CONCAT(TRANSPOSE(qGICXFormer_PWV[[#This Row],[BusNum3W]:[LineCircuit]])&amp;" : ")</f>
        <v xml:space="preserve">5401 : GRANBURY 2 0 : 500 : 5406 : GRANBURY 2 5 : 18 : 0 :  :  : 0 :  :  : 1 : </v>
      </c>
    </row>
    <row r="3799" spans="2:27" hidden="1" x14ac:dyDescent="0.25">
      <c r="B3799">
        <v>24</v>
      </c>
      <c r="C3799" t="s">
        <v>2181</v>
      </c>
      <c r="D3799">
        <v>5410</v>
      </c>
      <c r="E3799" t="s">
        <v>805</v>
      </c>
      <c r="F3799">
        <v>500</v>
      </c>
      <c r="G3799">
        <v>5411</v>
      </c>
      <c r="H3799" t="s">
        <v>803</v>
      </c>
      <c r="I3799">
        <v>161</v>
      </c>
      <c r="J3799">
        <v>0</v>
      </c>
      <c r="K3799" t="s">
        <v>23</v>
      </c>
      <c r="M3799">
        <v>0</v>
      </c>
      <c r="N3799" t="s">
        <v>23</v>
      </c>
      <c r="P3799" t="s">
        <v>24</v>
      </c>
      <c r="Q3799">
        <v>5</v>
      </c>
      <c r="R3799" t="s">
        <v>1989</v>
      </c>
      <c r="S3799">
        <v>13</v>
      </c>
      <c r="T3799" t="s">
        <v>2059</v>
      </c>
      <c r="U3799" s="1">
        <v>9.1838990000000003</v>
      </c>
      <c r="V3799" s="1">
        <v>75.843506000000005</v>
      </c>
      <c r="W3799" s="1">
        <v>10.317038</v>
      </c>
      <c r="X3799" s="1">
        <v>3.9840680000000002</v>
      </c>
      <c r="Y3799" s="1">
        <v>93.103820999999996</v>
      </c>
      <c r="Z3799" s="1" t="str">
        <f>IF(qGICXFormer_PWV[[#This Row],[GICMaxIEffective]]&lt;75,"&lt;75A",IF(qGICXFormer_PWV[[#This Row],[GICMaxIEffective]]&gt;85,"&gt;85A","&gt;75A"))</f>
        <v>&lt;75A</v>
      </c>
      <c r="AA3799" s="1" t="str" cm="1">
        <f t="array" ref="AA3799">_xlfn.CONCAT(TRANSPOSE(qGICXFormer_PWV[[#This Row],[BusNum3W]:[LineCircuit]])&amp;" : ")</f>
        <v xml:space="preserve">5410 : KILLEEN 3 0 : 500 : 5411 : KILLEEN 3 1 : 161 : 0 :  :  : 0 :  :  : 1 : </v>
      </c>
    </row>
    <row r="3800" spans="2:27" hidden="1" x14ac:dyDescent="0.25">
      <c r="B3800">
        <v>24</v>
      </c>
      <c r="C3800" t="s">
        <v>2182</v>
      </c>
      <c r="D3800">
        <v>5413</v>
      </c>
      <c r="E3800" t="s">
        <v>695</v>
      </c>
      <c r="F3800">
        <v>500</v>
      </c>
      <c r="G3800">
        <v>5414</v>
      </c>
      <c r="H3800" t="s">
        <v>792</v>
      </c>
      <c r="I3800">
        <v>161</v>
      </c>
      <c r="J3800">
        <v>0</v>
      </c>
      <c r="K3800" t="s">
        <v>23</v>
      </c>
      <c r="M3800">
        <v>0</v>
      </c>
      <c r="N3800" t="s">
        <v>23</v>
      </c>
      <c r="P3800" t="s">
        <v>24</v>
      </c>
      <c r="Q3800">
        <v>5</v>
      </c>
      <c r="R3800" t="s">
        <v>1989</v>
      </c>
      <c r="S3800">
        <v>12</v>
      </c>
      <c r="T3800" t="s">
        <v>1993</v>
      </c>
      <c r="U3800" s="1">
        <v>0.32747399999999999</v>
      </c>
      <c r="V3800" s="1">
        <v>43.405963999999997</v>
      </c>
      <c r="W3800" s="1">
        <v>0.36621300000000001</v>
      </c>
      <c r="X3800" s="1">
        <v>27.994736</v>
      </c>
      <c r="Y3800" s="1">
        <v>31.457464000000002</v>
      </c>
      <c r="Z3800" s="1" t="str">
        <f>IF(qGICXFormer_PWV[[#This Row],[GICMaxIEffective]]&lt;75,"&lt;75A",IF(qGICXFormer_PWV[[#This Row],[GICMaxIEffective]]&gt;85,"&gt;85A","&gt;75A"))</f>
        <v>&lt;75A</v>
      </c>
      <c r="AA3800" s="1" t="str" cm="1">
        <f t="array" ref="AA3800">_xlfn.CONCAT(TRANSPOSE(qGICXFormer_PWV[[#This Row],[BusNum3W]:[LineCircuit]])&amp;" : ")</f>
        <v xml:space="preserve">5413 : PALO PINTO 1 0 : 500 : 5414 : PALO PINTO 1 1 : 161 : 0 :  :  : 0 :  :  : 1 : </v>
      </c>
    </row>
    <row r="3801" spans="2:27" hidden="1" x14ac:dyDescent="0.25">
      <c r="B3801">
        <v>24</v>
      </c>
      <c r="C3801" t="s">
        <v>2183</v>
      </c>
      <c r="D3801">
        <v>5413</v>
      </c>
      <c r="E3801" t="s">
        <v>695</v>
      </c>
      <c r="F3801">
        <v>500</v>
      </c>
      <c r="G3801">
        <v>5415</v>
      </c>
      <c r="H3801" t="s">
        <v>2184</v>
      </c>
      <c r="I3801">
        <v>13.8</v>
      </c>
      <c r="J3801">
        <v>0</v>
      </c>
      <c r="K3801" t="s">
        <v>23</v>
      </c>
      <c r="M3801">
        <v>0</v>
      </c>
      <c r="N3801" t="s">
        <v>23</v>
      </c>
      <c r="P3801" t="s">
        <v>24</v>
      </c>
      <c r="Q3801">
        <v>5</v>
      </c>
      <c r="R3801" t="s">
        <v>1989</v>
      </c>
      <c r="S3801">
        <v>12</v>
      </c>
      <c r="T3801" t="s">
        <v>1993</v>
      </c>
      <c r="U3801" s="1">
        <v>5.269228</v>
      </c>
      <c r="V3801" s="1">
        <v>28.370987</v>
      </c>
      <c r="W3801" s="1">
        <v>5.8081740000000002</v>
      </c>
      <c r="X3801" s="1">
        <v>15.807684999999999</v>
      </c>
      <c r="Y3801" s="1">
        <v>28.370987</v>
      </c>
      <c r="Z3801" s="1" t="str">
        <f>IF(qGICXFormer_PWV[[#This Row],[GICMaxIEffective]]&lt;75,"&lt;75A",IF(qGICXFormer_PWV[[#This Row],[GICMaxIEffective]]&gt;85,"&gt;85A","&gt;75A"))</f>
        <v>&lt;75A</v>
      </c>
      <c r="AA3801" s="1" t="str" cm="1">
        <f t="array" ref="AA3801">_xlfn.CONCAT(TRANSPOSE(qGICXFormer_PWV[[#This Row],[BusNum3W]:[LineCircuit]])&amp;" : ")</f>
        <v xml:space="preserve">5413 : PALO PINTO 1 0 : 500 : 5415 : PALO PINTO 1 2 : 13.8 : 0 :  :  : 0 :  :  : 1 : </v>
      </c>
    </row>
    <row r="3802" spans="2:27" hidden="1" x14ac:dyDescent="0.25">
      <c r="B3802">
        <v>24</v>
      </c>
      <c r="C3802" t="s">
        <v>2185</v>
      </c>
      <c r="D3802">
        <v>5413</v>
      </c>
      <c r="E3802" t="s">
        <v>695</v>
      </c>
      <c r="F3802">
        <v>500</v>
      </c>
      <c r="G3802">
        <v>5416</v>
      </c>
      <c r="H3802" t="s">
        <v>2186</v>
      </c>
      <c r="I3802">
        <v>13.8</v>
      </c>
      <c r="J3802">
        <v>0</v>
      </c>
      <c r="K3802" t="s">
        <v>23</v>
      </c>
      <c r="M3802">
        <v>0</v>
      </c>
      <c r="N3802" t="s">
        <v>23</v>
      </c>
      <c r="P3802" t="s">
        <v>24</v>
      </c>
      <c r="Q3802">
        <v>5</v>
      </c>
      <c r="R3802" t="s">
        <v>1989</v>
      </c>
      <c r="S3802">
        <v>12</v>
      </c>
      <c r="T3802" t="s">
        <v>1993</v>
      </c>
      <c r="U3802" s="1">
        <v>6.6640230000000003</v>
      </c>
      <c r="V3802" s="1">
        <v>28.370987</v>
      </c>
      <c r="W3802" s="1">
        <v>7.3456320000000002</v>
      </c>
      <c r="X3802" s="1">
        <v>19.992069000000001</v>
      </c>
      <c r="Y3802" s="1">
        <v>28.370987</v>
      </c>
      <c r="Z3802" s="1" t="str">
        <f>IF(qGICXFormer_PWV[[#This Row],[GICMaxIEffective]]&lt;75,"&lt;75A",IF(qGICXFormer_PWV[[#This Row],[GICMaxIEffective]]&gt;85,"&gt;85A","&gt;75A"))</f>
        <v>&lt;75A</v>
      </c>
      <c r="AA3802" s="1" t="str" cm="1">
        <f t="array" ref="AA3802">_xlfn.CONCAT(TRANSPOSE(qGICXFormer_PWV[[#This Row],[BusNum3W]:[LineCircuit]])&amp;" : ")</f>
        <v xml:space="preserve">5413 : PALO PINTO 1 0 : 500 : 5416 : PALO PINTO 1 3 : 13.8 : 0 :  :  : 0 :  :  : 1 : </v>
      </c>
    </row>
    <row r="3803" spans="2:27" hidden="1" x14ac:dyDescent="0.25">
      <c r="B3803">
        <v>24</v>
      </c>
      <c r="C3803" t="s">
        <v>2187</v>
      </c>
      <c r="D3803">
        <v>5413</v>
      </c>
      <c r="E3803" t="s">
        <v>695</v>
      </c>
      <c r="F3803">
        <v>500</v>
      </c>
      <c r="G3803">
        <v>5417</v>
      </c>
      <c r="H3803" t="s">
        <v>2188</v>
      </c>
      <c r="I3803">
        <v>13.8</v>
      </c>
      <c r="J3803">
        <v>0</v>
      </c>
      <c r="K3803" t="s">
        <v>23</v>
      </c>
      <c r="M3803">
        <v>0</v>
      </c>
      <c r="N3803" t="s">
        <v>23</v>
      </c>
      <c r="P3803" t="s">
        <v>24</v>
      </c>
      <c r="Q3803">
        <v>5</v>
      </c>
      <c r="R3803" t="s">
        <v>1989</v>
      </c>
      <c r="S3803">
        <v>12</v>
      </c>
      <c r="T3803" t="s">
        <v>1993</v>
      </c>
      <c r="U3803" s="1">
        <v>9.4406999999999996</v>
      </c>
      <c r="V3803" s="1">
        <v>28.370987</v>
      </c>
      <c r="W3803" s="1">
        <v>10.406312</v>
      </c>
      <c r="X3803" s="1">
        <v>28.322099999999999</v>
      </c>
      <c r="Y3803" s="1">
        <v>28.370987</v>
      </c>
      <c r="Z3803" s="1" t="str">
        <f>IF(qGICXFormer_PWV[[#This Row],[GICMaxIEffective]]&lt;75,"&lt;75A",IF(qGICXFormer_PWV[[#This Row],[GICMaxIEffective]]&gt;85,"&gt;85A","&gt;75A"))</f>
        <v>&lt;75A</v>
      </c>
      <c r="AA3803" s="1" t="str" cm="1">
        <f t="array" ref="AA3803">_xlfn.CONCAT(TRANSPOSE(qGICXFormer_PWV[[#This Row],[BusNum3W]:[LineCircuit]])&amp;" : ")</f>
        <v xml:space="preserve">5413 : PALO PINTO 1 0 : 500 : 5417 : PALO PINTO 1 4 : 13.8 : 0 :  :  : 0 :  :  : 1 : </v>
      </c>
    </row>
    <row r="3804" spans="2:27" hidden="1" x14ac:dyDescent="0.25">
      <c r="B3804">
        <v>24</v>
      </c>
      <c r="C3804" t="s">
        <v>2189</v>
      </c>
      <c r="D3804">
        <v>5413</v>
      </c>
      <c r="E3804" t="s">
        <v>695</v>
      </c>
      <c r="F3804">
        <v>500</v>
      </c>
      <c r="G3804">
        <v>5418</v>
      </c>
      <c r="H3804" t="s">
        <v>2190</v>
      </c>
      <c r="I3804">
        <v>13.8</v>
      </c>
      <c r="J3804">
        <v>0</v>
      </c>
      <c r="K3804" t="s">
        <v>23</v>
      </c>
      <c r="M3804">
        <v>0</v>
      </c>
      <c r="N3804" t="s">
        <v>23</v>
      </c>
      <c r="P3804" t="s">
        <v>24</v>
      </c>
      <c r="Q3804">
        <v>5</v>
      </c>
      <c r="R3804" t="s">
        <v>1989</v>
      </c>
      <c r="S3804">
        <v>12</v>
      </c>
      <c r="T3804" t="s">
        <v>1993</v>
      </c>
      <c r="U3804" s="1">
        <v>3.9064960000000002</v>
      </c>
      <c r="V3804" s="1">
        <v>28.370987</v>
      </c>
      <c r="W3804" s="1">
        <v>4.3060600000000004</v>
      </c>
      <c r="X3804" s="1">
        <v>11.719488999999999</v>
      </c>
      <c r="Y3804" s="1">
        <v>28.370987</v>
      </c>
      <c r="Z3804" s="1" t="str">
        <f>IF(qGICXFormer_PWV[[#This Row],[GICMaxIEffective]]&lt;75,"&lt;75A",IF(qGICXFormer_PWV[[#This Row],[GICMaxIEffective]]&gt;85,"&gt;85A","&gt;75A"))</f>
        <v>&lt;75A</v>
      </c>
      <c r="AA3804" s="1" t="str" cm="1">
        <f t="array" ref="AA3804">_xlfn.CONCAT(TRANSPOSE(qGICXFormer_PWV[[#This Row],[BusNum3W]:[LineCircuit]])&amp;" : ")</f>
        <v xml:space="preserve">5413 : PALO PINTO 1 0 : 500 : 5418 : PALO PINTO 1 5 : 13.8 : 0 :  :  : 0 :  :  : 1 : </v>
      </c>
    </row>
    <row r="3805" spans="2:27" hidden="1" x14ac:dyDescent="0.25">
      <c r="B3805">
        <v>24</v>
      </c>
      <c r="C3805" t="s">
        <v>2191</v>
      </c>
      <c r="D3805">
        <v>5413</v>
      </c>
      <c r="E3805" t="s">
        <v>695</v>
      </c>
      <c r="F3805">
        <v>500</v>
      </c>
      <c r="G3805">
        <v>5419</v>
      </c>
      <c r="H3805" t="s">
        <v>2192</v>
      </c>
      <c r="I3805">
        <v>13.8</v>
      </c>
      <c r="J3805">
        <v>0</v>
      </c>
      <c r="K3805" t="s">
        <v>23</v>
      </c>
      <c r="M3805">
        <v>0</v>
      </c>
      <c r="N3805" t="s">
        <v>23</v>
      </c>
      <c r="P3805" t="s">
        <v>24</v>
      </c>
      <c r="Q3805">
        <v>5</v>
      </c>
      <c r="R3805" t="s">
        <v>1989</v>
      </c>
      <c r="S3805">
        <v>12</v>
      </c>
      <c r="T3805" t="s">
        <v>1993</v>
      </c>
      <c r="U3805" s="1">
        <v>7.8129929999999996</v>
      </c>
      <c r="V3805" s="1">
        <v>28.370987</v>
      </c>
      <c r="W3805" s="1">
        <v>8.6121189999999999</v>
      </c>
      <c r="X3805" s="1">
        <v>23.438977999999999</v>
      </c>
      <c r="Y3805" s="1">
        <v>28.370987</v>
      </c>
      <c r="Z3805" s="1" t="str">
        <f>IF(qGICXFormer_PWV[[#This Row],[GICMaxIEffective]]&lt;75,"&lt;75A",IF(qGICXFormer_PWV[[#This Row],[GICMaxIEffective]]&gt;85,"&gt;85A","&gt;75A"))</f>
        <v>&lt;75A</v>
      </c>
      <c r="AA3805" s="1" t="str" cm="1">
        <f t="array" ref="AA3805">_xlfn.CONCAT(TRANSPOSE(qGICXFormer_PWV[[#This Row],[BusNum3W]:[LineCircuit]])&amp;" : ")</f>
        <v xml:space="preserve">5413 : PALO PINTO 1 0 : 500 : 5419 : PALO PINTO 1 6 : 13.8 : 0 :  :  : 0 :  :  : 1 : </v>
      </c>
    </row>
    <row r="3806" spans="2:27" hidden="1" x14ac:dyDescent="0.25">
      <c r="B3806">
        <v>24</v>
      </c>
      <c r="C3806" t="s">
        <v>2193</v>
      </c>
      <c r="D3806">
        <v>5422</v>
      </c>
      <c r="E3806" t="s">
        <v>804</v>
      </c>
      <c r="F3806">
        <v>161</v>
      </c>
      <c r="G3806">
        <v>5423</v>
      </c>
      <c r="H3806" t="s">
        <v>2194</v>
      </c>
      <c r="I3806">
        <v>13.8</v>
      </c>
      <c r="J3806">
        <v>0</v>
      </c>
      <c r="K3806" t="s">
        <v>23</v>
      </c>
      <c r="M3806">
        <v>0</v>
      </c>
      <c r="N3806" t="s">
        <v>23</v>
      </c>
      <c r="P3806" t="s">
        <v>24</v>
      </c>
      <c r="Q3806">
        <v>5</v>
      </c>
      <c r="R3806" t="s">
        <v>1989</v>
      </c>
      <c r="S3806">
        <v>17</v>
      </c>
      <c r="T3806" t="s">
        <v>1990</v>
      </c>
      <c r="U3806" s="1">
        <v>14.530744</v>
      </c>
      <c r="V3806" s="1">
        <v>23.540344000000001</v>
      </c>
      <c r="W3806" s="1">
        <v>4.3407780000000002</v>
      </c>
      <c r="X3806" s="1">
        <v>43.592227999999999</v>
      </c>
      <c r="Y3806" s="1">
        <v>23.540344000000001</v>
      </c>
      <c r="Z3806" s="1" t="str">
        <f>IF(qGICXFormer_PWV[[#This Row],[GICMaxIEffective]]&lt;75,"&lt;75A",IF(qGICXFormer_PWV[[#This Row],[GICMaxIEffective]]&gt;85,"&gt;85A","&gt;75A"))</f>
        <v>&lt;75A</v>
      </c>
      <c r="AA3806" s="1" t="str" cm="1">
        <f t="array" ref="AA3806">_xlfn.CONCAT(TRANSPOSE(qGICXFormer_PWV[[#This Row],[BusNum3W]:[LineCircuit]])&amp;" : ")</f>
        <v xml:space="preserve">5422 : LEWSIVILLE 0 : 161 : 5423 : LEWSIVILLE 1 : 13.8 : 0 :  :  : 0 :  :  : 1 : </v>
      </c>
    </row>
    <row r="3807" spans="2:27" hidden="1" x14ac:dyDescent="0.25">
      <c r="B3807">
        <v>24</v>
      </c>
      <c r="C3807" t="s">
        <v>2195</v>
      </c>
      <c r="D3807">
        <v>5422</v>
      </c>
      <c r="E3807" t="s">
        <v>804</v>
      </c>
      <c r="F3807">
        <v>161</v>
      </c>
      <c r="G3807">
        <v>5424</v>
      </c>
      <c r="H3807" t="s">
        <v>2196</v>
      </c>
      <c r="I3807">
        <v>13.8</v>
      </c>
      <c r="J3807">
        <v>0</v>
      </c>
      <c r="K3807" t="s">
        <v>23</v>
      </c>
      <c r="M3807">
        <v>0</v>
      </c>
      <c r="N3807" t="s">
        <v>23</v>
      </c>
      <c r="P3807" t="s">
        <v>24</v>
      </c>
      <c r="Q3807">
        <v>5</v>
      </c>
      <c r="R3807" t="s">
        <v>1989</v>
      </c>
      <c r="S3807">
        <v>17</v>
      </c>
      <c r="T3807" t="s">
        <v>1990</v>
      </c>
      <c r="U3807" s="1">
        <v>0</v>
      </c>
      <c r="V3807" s="1">
        <v>0</v>
      </c>
      <c r="W3807" s="1">
        <v>0</v>
      </c>
      <c r="X3807" s="1">
        <v>0</v>
      </c>
      <c r="Y3807" s="1">
        <v>0</v>
      </c>
      <c r="Z3807" s="1" t="str">
        <f>IF(qGICXFormer_PWV[[#This Row],[GICMaxIEffective]]&lt;75,"&lt;75A",IF(qGICXFormer_PWV[[#This Row],[GICMaxIEffective]]&gt;85,"&gt;85A","&gt;75A"))</f>
        <v>&lt;75A</v>
      </c>
      <c r="AA3807" s="1" t="str" cm="1">
        <f t="array" ref="AA3807">_xlfn.CONCAT(TRANSPOSE(qGICXFormer_PWV[[#This Row],[BusNum3W]:[LineCircuit]])&amp;" : ")</f>
        <v xml:space="preserve">5422 : LEWSIVILLE 0 : 161 : 5424 : LEWSIVILLE 2 : 13.8 : 0 :  :  : 0 :  :  : 1 : </v>
      </c>
    </row>
    <row r="3808" spans="2:27" hidden="1" x14ac:dyDescent="0.25">
      <c r="B3808">
        <v>24</v>
      </c>
      <c r="C3808" t="s">
        <v>2197</v>
      </c>
      <c r="D3808">
        <v>5444</v>
      </c>
      <c r="E3808" t="s">
        <v>762</v>
      </c>
      <c r="F3808">
        <v>500</v>
      </c>
      <c r="G3808">
        <v>5445</v>
      </c>
      <c r="H3808" t="s">
        <v>630</v>
      </c>
      <c r="I3808">
        <v>161</v>
      </c>
      <c r="J3808">
        <v>0</v>
      </c>
      <c r="K3808" t="s">
        <v>23</v>
      </c>
      <c r="M3808">
        <v>0</v>
      </c>
      <c r="N3808" t="s">
        <v>23</v>
      </c>
      <c r="P3808" t="s">
        <v>24</v>
      </c>
      <c r="Q3808">
        <v>5</v>
      </c>
      <c r="R3808" t="s">
        <v>1989</v>
      </c>
      <c r="S3808">
        <v>17</v>
      </c>
      <c r="T3808" t="s">
        <v>1990</v>
      </c>
      <c r="U3808" s="1">
        <v>0.82452899999999996</v>
      </c>
      <c r="V3808" s="1">
        <v>51.954619999999998</v>
      </c>
      <c r="W3808" s="1">
        <v>0.90601299999999996</v>
      </c>
      <c r="X3808" s="1">
        <v>58.637431999999997</v>
      </c>
      <c r="Y3808" s="1">
        <v>29.533611000000001</v>
      </c>
      <c r="Z3808" s="1" t="str">
        <f>IF(qGICXFormer_PWV[[#This Row],[GICMaxIEffective]]&lt;75,"&lt;75A",IF(qGICXFormer_PWV[[#This Row],[GICMaxIEffective]]&gt;85,"&gt;85A","&gt;75A"))</f>
        <v>&lt;75A</v>
      </c>
      <c r="AA3808" s="1" t="str" cm="1">
        <f t="array" ref="AA3808">_xlfn.CONCAT(TRANSPOSE(qGICXFormer_PWV[[#This Row],[BusNum3W]:[LineCircuit]])&amp;" : ")</f>
        <v xml:space="preserve">5444 : MIDLOTHIAN 1 0 : 500 : 5445 : MIDLOTHIAN 1 1 : 161 : 0 :  :  : 0 :  :  : 1 : </v>
      </c>
    </row>
    <row r="3809" spans="2:27" hidden="1" x14ac:dyDescent="0.25">
      <c r="B3809">
        <v>24</v>
      </c>
      <c r="C3809" t="s">
        <v>2198</v>
      </c>
      <c r="D3809">
        <v>5448</v>
      </c>
      <c r="E3809" t="s">
        <v>720</v>
      </c>
      <c r="F3809">
        <v>500</v>
      </c>
      <c r="G3809">
        <v>5449</v>
      </c>
      <c r="H3809" t="s">
        <v>727</v>
      </c>
      <c r="I3809">
        <v>161</v>
      </c>
      <c r="J3809">
        <v>0</v>
      </c>
      <c r="K3809" t="s">
        <v>23</v>
      </c>
      <c r="M3809">
        <v>0</v>
      </c>
      <c r="N3809" t="s">
        <v>23</v>
      </c>
      <c r="P3809" t="s">
        <v>24</v>
      </c>
      <c r="Q3809">
        <v>5</v>
      </c>
      <c r="R3809" t="s">
        <v>1989</v>
      </c>
      <c r="S3809">
        <v>17</v>
      </c>
      <c r="T3809" t="s">
        <v>1990</v>
      </c>
      <c r="U3809" s="1">
        <v>26.513795999999999</v>
      </c>
      <c r="V3809" s="1">
        <v>36.787520999999998</v>
      </c>
      <c r="W3809" s="1">
        <v>29.303954000000001</v>
      </c>
      <c r="X3809" s="1">
        <v>17.418914999999998</v>
      </c>
      <c r="Y3809" s="1">
        <v>9.8299409999999998</v>
      </c>
      <c r="Z3809" s="1" t="str">
        <f>IF(qGICXFormer_PWV[[#This Row],[GICMaxIEffective]]&lt;75,"&lt;75A",IF(qGICXFormer_PWV[[#This Row],[GICMaxIEffective]]&gt;85,"&gt;85A","&gt;75A"))</f>
        <v>&lt;75A</v>
      </c>
      <c r="AA3809" s="1" t="str" cm="1">
        <f t="array" ref="AA3809">_xlfn.CONCAT(TRANSPOSE(qGICXFormer_PWV[[#This Row],[BusNum3W]:[LineCircuit]])&amp;" : ")</f>
        <v xml:space="preserve">5448 : GRAND PRAIRIE 3 0 : 500 : 5449 : GRAND PRAIRIE 3 1 : 161 : 0 :  :  : 0 :  :  : 1 : </v>
      </c>
    </row>
    <row r="3810" spans="2:27" hidden="1" x14ac:dyDescent="0.25">
      <c r="B3810">
        <v>24</v>
      </c>
      <c r="C3810" t="s">
        <v>2199</v>
      </c>
      <c r="D3810">
        <v>5451</v>
      </c>
      <c r="E3810" t="s">
        <v>809</v>
      </c>
      <c r="F3810">
        <v>500</v>
      </c>
      <c r="G3810">
        <v>5452</v>
      </c>
      <c r="H3810" t="s">
        <v>786</v>
      </c>
      <c r="I3810">
        <v>161</v>
      </c>
      <c r="J3810">
        <v>0</v>
      </c>
      <c r="K3810" t="s">
        <v>23</v>
      </c>
      <c r="M3810">
        <v>0</v>
      </c>
      <c r="N3810" t="s">
        <v>23</v>
      </c>
      <c r="P3810" t="s">
        <v>24</v>
      </c>
      <c r="Q3810">
        <v>5</v>
      </c>
      <c r="R3810" t="s">
        <v>1989</v>
      </c>
      <c r="S3810">
        <v>13</v>
      </c>
      <c r="T3810" t="s">
        <v>2059</v>
      </c>
      <c r="U3810" s="1">
        <v>27.731967999999998</v>
      </c>
      <c r="V3810" s="1">
        <v>87.225548000000003</v>
      </c>
      <c r="W3810" s="1">
        <v>31.036816000000002</v>
      </c>
      <c r="X3810" s="1">
        <v>83.789672999999993</v>
      </c>
      <c r="Y3810" s="1">
        <v>85.170531999999994</v>
      </c>
      <c r="Z3810" s="1" t="str">
        <f>IF(qGICXFormer_PWV[[#This Row],[GICMaxIEffective]]&lt;75,"&lt;75A",IF(qGICXFormer_PWV[[#This Row],[GICMaxIEffective]]&gt;85,"&gt;85A","&gt;75A"))</f>
        <v>&lt;75A</v>
      </c>
      <c r="AA3810" s="1" t="str" cm="1">
        <f t="array" ref="AA3810">_xlfn.CONCAT(TRANSPOSE(qGICXFormer_PWV[[#This Row],[BusNum3W]:[LineCircuit]])&amp;" : ")</f>
        <v xml:space="preserve">5451 : COPPERAS COVE 0 : 500 : 5452 : COPPERAS COVE 1 : 161 : 0 :  :  : 0 :  :  : 1 : </v>
      </c>
    </row>
    <row r="3811" spans="2:27" hidden="1" x14ac:dyDescent="0.25">
      <c r="B3811">
        <v>24</v>
      </c>
      <c r="C3811" t="s">
        <v>2200</v>
      </c>
      <c r="D3811">
        <v>5458</v>
      </c>
      <c r="E3811" t="s">
        <v>732</v>
      </c>
      <c r="F3811">
        <v>161</v>
      </c>
      <c r="G3811">
        <v>5459</v>
      </c>
      <c r="H3811" t="s">
        <v>740</v>
      </c>
      <c r="I3811">
        <v>115</v>
      </c>
      <c r="J3811">
        <v>0</v>
      </c>
      <c r="K3811" t="s">
        <v>23</v>
      </c>
      <c r="M3811">
        <v>0</v>
      </c>
      <c r="N3811" t="s">
        <v>23</v>
      </c>
      <c r="P3811" t="s">
        <v>24</v>
      </c>
      <c r="Q3811">
        <v>5</v>
      </c>
      <c r="R3811" t="s">
        <v>1989</v>
      </c>
      <c r="S3811">
        <v>13</v>
      </c>
      <c r="T3811" t="s">
        <v>2059</v>
      </c>
      <c r="U3811" s="1">
        <v>0.53046000000000004</v>
      </c>
      <c r="V3811" s="1">
        <v>48.465407999999996</v>
      </c>
      <c r="W3811" s="1">
        <v>0.15778</v>
      </c>
      <c r="X3811" s="1">
        <v>1.6936789999999999</v>
      </c>
      <c r="Y3811" s="1">
        <v>36.071457000000002</v>
      </c>
      <c r="Z3811" s="1" t="str">
        <f>IF(qGICXFormer_PWV[[#This Row],[GICMaxIEffective]]&lt;75,"&lt;75A",IF(qGICXFormer_PWV[[#This Row],[GICMaxIEffective]]&gt;85,"&gt;85A","&gt;75A"))</f>
        <v>&lt;75A</v>
      </c>
      <c r="AA3811" s="1" t="str" cm="1">
        <f t="array" ref="AA3811">_xlfn.CONCAT(TRANSPOSE(qGICXFormer_PWV[[#This Row],[BusNum3W]:[LineCircuit]])&amp;" : ")</f>
        <v xml:space="preserve">5458 : HOLLAND 0 : 161 : 5459 : HOLLAND 1 : 115 : 0 :  :  : 0 :  :  : 1 : </v>
      </c>
    </row>
    <row r="3812" spans="2:27" hidden="1" x14ac:dyDescent="0.25">
      <c r="B3812">
        <v>24</v>
      </c>
      <c r="C3812" t="s">
        <v>2201</v>
      </c>
      <c r="D3812">
        <v>5460</v>
      </c>
      <c r="E3812" t="s">
        <v>498</v>
      </c>
      <c r="F3812">
        <v>115</v>
      </c>
      <c r="G3812">
        <v>5459</v>
      </c>
      <c r="H3812" t="s">
        <v>740</v>
      </c>
      <c r="I3812">
        <v>115</v>
      </c>
      <c r="J3812">
        <v>0</v>
      </c>
      <c r="K3812" t="s">
        <v>23</v>
      </c>
      <c r="M3812">
        <v>0</v>
      </c>
      <c r="N3812" t="s">
        <v>23</v>
      </c>
      <c r="P3812" t="s">
        <v>24</v>
      </c>
      <c r="Q3812">
        <v>5</v>
      </c>
      <c r="R3812" t="s">
        <v>1989</v>
      </c>
      <c r="S3812">
        <v>13</v>
      </c>
      <c r="T3812" t="s">
        <v>2059</v>
      </c>
      <c r="U3812" s="1">
        <v>1.2270650000000001</v>
      </c>
      <c r="V3812" s="1">
        <v>36.071457000000002</v>
      </c>
      <c r="W3812" s="1">
        <v>0.25583499999999998</v>
      </c>
      <c r="X3812" s="1">
        <v>3.6811959999999999</v>
      </c>
      <c r="Y3812" s="1">
        <v>36.071457000000002</v>
      </c>
      <c r="Z3812" s="1" t="str">
        <f>IF(qGICXFormer_PWV[[#This Row],[GICMaxIEffective]]&lt;75,"&lt;75A",IF(qGICXFormer_PWV[[#This Row],[GICMaxIEffective]]&gt;85,"&gt;85A","&gt;75A"))</f>
        <v>&lt;75A</v>
      </c>
      <c r="AA3812" s="1" t="str" cm="1">
        <f t="array" ref="AA3812">_xlfn.CONCAT(TRANSPOSE(qGICXFormer_PWV[[#This Row],[BusNum3W]:[LineCircuit]])&amp;" : ")</f>
        <v xml:space="preserve">5460 : HOLLAND 2 : 115 : 5459 : HOLLAND 1 : 115 : 0 :  :  : 0 :  :  : 1 : </v>
      </c>
    </row>
    <row r="3813" spans="2:27" hidden="1" x14ac:dyDescent="0.25">
      <c r="B3813">
        <v>24</v>
      </c>
      <c r="C3813" t="s">
        <v>2202</v>
      </c>
      <c r="D3813">
        <v>5464</v>
      </c>
      <c r="E3813" t="s">
        <v>703</v>
      </c>
      <c r="F3813">
        <v>500</v>
      </c>
      <c r="G3813">
        <v>5465</v>
      </c>
      <c r="H3813" t="s">
        <v>718</v>
      </c>
      <c r="I3813">
        <v>161</v>
      </c>
      <c r="J3813">
        <v>0</v>
      </c>
      <c r="K3813" t="s">
        <v>23</v>
      </c>
      <c r="M3813">
        <v>0</v>
      </c>
      <c r="N3813" t="s">
        <v>23</v>
      </c>
      <c r="P3813" t="s">
        <v>24</v>
      </c>
      <c r="Q3813">
        <v>5</v>
      </c>
      <c r="R3813" t="s">
        <v>1989</v>
      </c>
      <c r="S3813">
        <v>16</v>
      </c>
      <c r="T3813" t="s">
        <v>2001</v>
      </c>
      <c r="U3813" s="1">
        <v>53.280067000000003</v>
      </c>
      <c r="V3813" s="1">
        <v>10.154362000000001</v>
      </c>
      <c r="W3813" s="1">
        <v>58.697822000000002</v>
      </c>
      <c r="X3813" s="1">
        <v>106.751724</v>
      </c>
      <c r="Y3813" s="1">
        <v>15.287041</v>
      </c>
      <c r="Z3813" s="1" t="str">
        <f>IF(qGICXFormer_PWV[[#This Row],[GICMaxIEffective]]&lt;75,"&lt;75A",IF(qGICXFormer_PWV[[#This Row],[GICMaxIEffective]]&gt;85,"&gt;85A","&gt;75A"))</f>
        <v>&lt;75A</v>
      </c>
      <c r="AA3813" s="1" t="str" cm="1">
        <f t="array" ref="AA3813">_xlfn.CONCAT(TRANSPOSE(qGICXFormer_PWV[[#This Row],[BusNum3W]:[LineCircuit]])&amp;" : ")</f>
        <v xml:space="preserve">5464 : FRISCO 2 0 : 500 : 5465 : FRISCO 2 1 : 161 : 0 :  :  : 0 :  :  : 1 : </v>
      </c>
    </row>
    <row r="3814" spans="2:27" hidden="1" x14ac:dyDescent="0.25">
      <c r="B3814">
        <v>24</v>
      </c>
      <c r="C3814" t="s">
        <v>2203</v>
      </c>
      <c r="D3814">
        <v>5479</v>
      </c>
      <c r="E3814" t="s">
        <v>672</v>
      </c>
      <c r="F3814">
        <v>500</v>
      </c>
      <c r="G3814">
        <v>5480</v>
      </c>
      <c r="H3814" t="s">
        <v>488</v>
      </c>
      <c r="I3814">
        <v>161</v>
      </c>
      <c r="J3814">
        <v>0</v>
      </c>
      <c r="K3814" t="s">
        <v>23</v>
      </c>
      <c r="M3814">
        <v>0</v>
      </c>
      <c r="N3814" t="s">
        <v>23</v>
      </c>
      <c r="P3814" t="s">
        <v>24</v>
      </c>
      <c r="Q3814">
        <v>5</v>
      </c>
      <c r="R3814" t="s">
        <v>1989</v>
      </c>
      <c r="S3814">
        <v>17</v>
      </c>
      <c r="T3814" t="s">
        <v>1990</v>
      </c>
      <c r="U3814" s="1">
        <v>50.711651000000003</v>
      </c>
      <c r="V3814" s="1">
        <v>152.350739</v>
      </c>
      <c r="W3814" s="1">
        <v>55.092258999999999</v>
      </c>
      <c r="X3814" s="1">
        <v>4.3869920000000002</v>
      </c>
      <c r="Y3814" s="1">
        <v>38.539169000000001</v>
      </c>
      <c r="Z3814" s="1" t="str">
        <f>IF(qGICXFormer_PWV[[#This Row],[GICMaxIEffective]]&lt;75,"&lt;75A",IF(qGICXFormer_PWV[[#This Row],[GICMaxIEffective]]&gt;85,"&gt;85A","&gt;75A"))</f>
        <v>&lt;75A</v>
      </c>
      <c r="AA3814" s="1" t="str" cm="1">
        <f t="array" ref="AA3814">_xlfn.CONCAT(TRANSPOSE(qGICXFormer_PWV[[#This Row],[BusNum3W]:[LineCircuit]])&amp;" : ")</f>
        <v xml:space="preserve">5479 : BURLESON 0 : 500 : 5480 : BURLESON 1 : 161 : 0 :  :  : 0 :  :  : 1 : </v>
      </c>
    </row>
    <row r="3815" spans="2:27" hidden="1" x14ac:dyDescent="0.25">
      <c r="B3815">
        <v>24</v>
      </c>
      <c r="C3815" t="s">
        <v>2204</v>
      </c>
      <c r="D3815">
        <v>6003</v>
      </c>
      <c r="E3815" t="s">
        <v>1101</v>
      </c>
      <c r="F3815">
        <v>500</v>
      </c>
      <c r="G3815">
        <v>6004</v>
      </c>
      <c r="H3815" t="s">
        <v>1034</v>
      </c>
      <c r="I3815">
        <v>230</v>
      </c>
      <c r="J3815">
        <v>0</v>
      </c>
      <c r="K3815" t="s">
        <v>23</v>
      </c>
      <c r="M3815">
        <v>0</v>
      </c>
      <c r="N3815" t="s">
        <v>23</v>
      </c>
      <c r="P3815" t="s">
        <v>24</v>
      </c>
      <c r="Q3815">
        <v>6</v>
      </c>
      <c r="R3815" t="s">
        <v>2205</v>
      </c>
      <c r="S3815">
        <v>25</v>
      </c>
      <c r="T3815" t="s">
        <v>2206</v>
      </c>
      <c r="U3815" s="1">
        <v>3.4901559999999998</v>
      </c>
      <c r="V3815" s="1">
        <v>128.951538</v>
      </c>
      <c r="W3815" s="1">
        <v>3.91229</v>
      </c>
      <c r="X3815" s="1">
        <v>95.648476000000002</v>
      </c>
      <c r="Y3815" s="1">
        <v>122.668449</v>
      </c>
      <c r="Z3815" s="1" t="str">
        <f>IF(qGICXFormer_PWV[[#This Row],[GICMaxIEffective]]&lt;75,"&lt;75A",IF(qGICXFormer_PWV[[#This Row],[GICMaxIEffective]]&gt;85,"&gt;85A","&gt;75A"))</f>
        <v>&lt;75A</v>
      </c>
      <c r="AA3815" s="1" t="str" cm="1">
        <f t="array" ref="AA3815">_xlfn.CONCAT(TRANSPOSE(qGICXFormer_PWV[[#This Row],[BusNum3W]:[LineCircuit]])&amp;" : ")</f>
        <v xml:space="preserve">6003 : BASTROP 0 : 500 : 6004 : BASTROP 1 : 230 : 0 :  :  : 0 :  :  : 1 : </v>
      </c>
    </row>
    <row r="3816" spans="2:27" hidden="1" x14ac:dyDescent="0.25">
      <c r="B3816">
        <v>24</v>
      </c>
      <c r="C3816" t="s">
        <v>2207</v>
      </c>
      <c r="D3816">
        <v>6003</v>
      </c>
      <c r="E3816" t="s">
        <v>1101</v>
      </c>
      <c r="F3816">
        <v>500</v>
      </c>
      <c r="G3816">
        <v>6006</v>
      </c>
      <c r="H3816" t="s">
        <v>2208</v>
      </c>
      <c r="I3816">
        <v>13.8</v>
      </c>
      <c r="J3816">
        <v>0</v>
      </c>
      <c r="K3816" t="s">
        <v>23</v>
      </c>
      <c r="M3816">
        <v>0</v>
      </c>
      <c r="N3816" t="s">
        <v>23</v>
      </c>
      <c r="P3816" t="s">
        <v>24</v>
      </c>
      <c r="Q3816">
        <v>6</v>
      </c>
      <c r="R3816" t="s">
        <v>2205</v>
      </c>
      <c r="S3816">
        <v>25</v>
      </c>
      <c r="T3816" t="s">
        <v>2206</v>
      </c>
      <c r="U3816" s="1">
        <v>11.344632000000001</v>
      </c>
      <c r="V3816" s="1">
        <v>126.54151899999999</v>
      </c>
      <c r="W3816" s="1">
        <v>13.049681</v>
      </c>
      <c r="X3816" s="1">
        <v>34.033897000000003</v>
      </c>
      <c r="Y3816" s="1">
        <v>126.54151899999999</v>
      </c>
      <c r="Z3816" s="1" t="str">
        <f>IF(qGICXFormer_PWV[[#This Row],[GICMaxIEffective]]&lt;75,"&lt;75A",IF(qGICXFormer_PWV[[#This Row],[GICMaxIEffective]]&gt;85,"&gt;85A","&gt;75A"))</f>
        <v>&lt;75A</v>
      </c>
      <c r="AA3816" s="1" t="str" cm="1">
        <f t="array" ref="AA3816">_xlfn.CONCAT(TRANSPOSE(qGICXFormer_PWV[[#This Row],[BusNum3W]:[LineCircuit]])&amp;" : ")</f>
        <v xml:space="preserve">6003 : BASTROP 0 : 500 : 6006 : BASTROP 3 : 13.8 : 0 :  :  : 0 :  :  : 1 : </v>
      </c>
    </row>
    <row r="3817" spans="2:27" hidden="1" x14ac:dyDescent="0.25">
      <c r="B3817">
        <v>24</v>
      </c>
      <c r="C3817" t="s">
        <v>2209</v>
      </c>
      <c r="D3817">
        <v>6003</v>
      </c>
      <c r="E3817" t="s">
        <v>1101</v>
      </c>
      <c r="F3817">
        <v>500</v>
      </c>
      <c r="G3817">
        <v>6007</v>
      </c>
      <c r="H3817" t="s">
        <v>2210</v>
      </c>
      <c r="I3817">
        <v>13.8</v>
      </c>
      <c r="J3817">
        <v>0</v>
      </c>
      <c r="K3817" t="s">
        <v>23</v>
      </c>
      <c r="M3817">
        <v>0</v>
      </c>
      <c r="N3817" t="s">
        <v>23</v>
      </c>
      <c r="P3817" t="s">
        <v>24</v>
      </c>
      <c r="Q3817">
        <v>6</v>
      </c>
      <c r="R3817" t="s">
        <v>2205</v>
      </c>
      <c r="S3817">
        <v>25</v>
      </c>
      <c r="T3817" t="s">
        <v>2206</v>
      </c>
      <c r="U3817" s="1">
        <v>22.689264000000001</v>
      </c>
      <c r="V3817" s="1">
        <v>126.54151899999999</v>
      </c>
      <c r="W3817" s="1">
        <v>25.795390000000001</v>
      </c>
      <c r="X3817" s="1">
        <v>68.067795000000004</v>
      </c>
      <c r="Y3817" s="1">
        <v>126.54151899999999</v>
      </c>
      <c r="Z3817" s="1" t="str">
        <f>IF(qGICXFormer_PWV[[#This Row],[GICMaxIEffective]]&lt;75,"&lt;75A",IF(qGICXFormer_PWV[[#This Row],[GICMaxIEffective]]&gt;85,"&gt;85A","&gt;75A"))</f>
        <v>&lt;75A</v>
      </c>
      <c r="AA3817" s="1" t="str" cm="1">
        <f t="array" ref="AA3817">_xlfn.CONCAT(TRANSPOSE(qGICXFormer_PWV[[#This Row],[BusNum3W]:[LineCircuit]])&amp;" : ")</f>
        <v xml:space="preserve">6003 : BASTROP 0 : 500 : 6007 : BASTROP 4 : 13.8 : 0 :  :  : 0 :  :  : 1 : </v>
      </c>
    </row>
    <row r="3818" spans="2:27" hidden="1" x14ac:dyDescent="0.25">
      <c r="B3818">
        <v>24</v>
      </c>
      <c r="C3818" t="s">
        <v>2211</v>
      </c>
      <c r="D3818">
        <v>6003</v>
      </c>
      <c r="E3818" t="s">
        <v>1101</v>
      </c>
      <c r="F3818">
        <v>500</v>
      </c>
      <c r="G3818">
        <v>6008</v>
      </c>
      <c r="H3818" t="s">
        <v>2212</v>
      </c>
      <c r="I3818">
        <v>13.8</v>
      </c>
      <c r="J3818">
        <v>0</v>
      </c>
      <c r="K3818" t="s">
        <v>23</v>
      </c>
      <c r="M3818">
        <v>0</v>
      </c>
      <c r="N3818" t="s">
        <v>23</v>
      </c>
      <c r="P3818" t="s">
        <v>24</v>
      </c>
      <c r="Q3818">
        <v>6</v>
      </c>
      <c r="R3818" t="s">
        <v>2205</v>
      </c>
      <c r="S3818">
        <v>25</v>
      </c>
      <c r="T3818" t="s">
        <v>2206</v>
      </c>
      <c r="U3818" s="1">
        <v>14.330061000000001</v>
      </c>
      <c r="V3818" s="1">
        <v>126.54151899999999</v>
      </c>
      <c r="W3818" s="1">
        <v>16.491074999999999</v>
      </c>
      <c r="X3818" s="1">
        <v>42.990181</v>
      </c>
      <c r="Y3818" s="1">
        <v>126.54151899999999</v>
      </c>
      <c r="Z3818" s="1" t="str">
        <f>IF(qGICXFormer_PWV[[#This Row],[GICMaxIEffective]]&lt;75,"&lt;75A",IF(qGICXFormer_PWV[[#This Row],[GICMaxIEffective]]&gt;85,"&gt;85A","&gt;75A"))</f>
        <v>&lt;75A</v>
      </c>
      <c r="AA3818" s="1" t="str" cm="1">
        <f t="array" ref="AA3818">_xlfn.CONCAT(TRANSPOSE(qGICXFormer_PWV[[#This Row],[BusNum3W]:[LineCircuit]])&amp;" : ")</f>
        <v xml:space="preserve">6003 : BASTROP 0 : 500 : 6008 : BASTROP 5 : 13.8 : 0 :  :  : 0 :  :  : 1 : </v>
      </c>
    </row>
    <row r="3819" spans="2:27" hidden="1" x14ac:dyDescent="0.25">
      <c r="B3819">
        <v>24</v>
      </c>
      <c r="C3819" t="s">
        <v>2213</v>
      </c>
      <c r="D3819">
        <v>6003</v>
      </c>
      <c r="E3819" t="s">
        <v>1101</v>
      </c>
      <c r="F3819">
        <v>500</v>
      </c>
      <c r="G3819">
        <v>6009</v>
      </c>
      <c r="H3819" t="s">
        <v>2214</v>
      </c>
      <c r="I3819">
        <v>13.8</v>
      </c>
      <c r="J3819">
        <v>0</v>
      </c>
      <c r="K3819" t="s">
        <v>23</v>
      </c>
      <c r="M3819">
        <v>0</v>
      </c>
      <c r="N3819" t="s">
        <v>23</v>
      </c>
      <c r="P3819" t="s">
        <v>24</v>
      </c>
      <c r="Q3819">
        <v>6</v>
      </c>
      <c r="R3819" t="s">
        <v>2205</v>
      </c>
      <c r="S3819">
        <v>25</v>
      </c>
      <c r="T3819" t="s">
        <v>2206</v>
      </c>
      <c r="U3819" s="1">
        <v>8.2506409999999999</v>
      </c>
      <c r="V3819" s="1">
        <v>126.54151899999999</v>
      </c>
      <c r="W3819" s="1">
        <v>9.4583010000000005</v>
      </c>
      <c r="X3819" s="1">
        <v>24.751923000000001</v>
      </c>
      <c r="Y3819" s="1">
        <v>126.541534</v>
      </c>
      <c r="Z3819" s="1" t="str">
        <f>IF(qGICXFormer_PWV[[#This Row],[GICMaxIEffective]]&lt;75,"&lt;75A",IF(qGICXFormer_PWV[[#This Row],[GICMaxIEffective]]&gt;85,"&gt;85A","&gt;75A"))</f>
        <v>&lt;75A</v>
      </c>
      <c r="AA3819" s="1" t="str" cm="1">
        <f t="array" ref="AA3819">_xlfn.CONCAT(TRANSPOSE(qGICXFormer_PWV[[#This Row],[BusNum3W]:[LineCircuit]])&amp;" : ")</f>
        <v xml:space="preserve">6003 : BASTROP 0 : 500 : 6009 : BASTROP 6 : 13.8 : 0 :  :  : 0 :  :  : 1 : </v>
      </c>
    </row>
    <row r="3820" spans="2:27" hidden="1" x14ac:dyDescent="0.25">
      <c r="B3820">
        <v>24</v>
      </c>
      <c r="C3820" t="s">
        <v>2215</v>
      </c>
      <c r="D3820">
        <v>6003</v>
      </c>
      <c r="E3820" t="s">
        <v>1101</v>
      </c>
      <c r="F3820">
        <v>500</v>
      </c>
      <c r="G3820">
        <v>6010</v>
      </c>
      <c r="H3820" t="s">
        <v>2216</v>
      </c>
      <c r="I3820">
        <v>13.8</v>
      </c>
      <c r="J3820">
        <v>0</v>
      </c>
      <c r="K3820" t="s">
        <v>23</v>
      </c>
      <c r="M3820">
        <v>0</v>
      </c>
      <c r="N3820" t="s">
        <v>23</v>
      </c>
      <c r="P3820" t="s">
        <v>24</v>
      </c>
      <c r="Q3820">
        <v>6</v>
      </c>
      <c r="R3820" t="s">
        <v>2205</v>
      </c>
      <c r="S3820">
        <v>25</v>
      </c>
      <c r="T3820" t="s">
        <v>2206</v>
      </c>
      <c r="U3820" s="1">
        <v>8.0079759999999993</v>
      </c>
      <c r="V3820" s="1">
        <v>126.54151899999999</v>
      </c>
      <c r="W3820" s="1">
        <v>9.1801150000000007</v>
      </c>
      <c r="X3820" s="1">
        <v>24.023925999999999</v>
      </c>
      <c r="Y3820" s="1">
        <v>126.54151899999999</v>
      </c>
      <c r="Z3820" s="1" t="str">
        <f>IF(qGICXFormer_PWV[[#This Row],[GICMaxIEffective]]&lt;75,"&lt;75A",IF(qGICXFormer_PWV[[#This Row],[GICMaxIEffective]]&gt;85,"&gt;85A","&gt;75A"))</f>
        <v>&lt;75A</v>
      </c>
      <c r="AA3820" s="1" t="str" cm="1">
        <f t="array" ref="AA3820">_xlfn.CONCAT(TRANSPOSE(qGICXFormer_PWV[[#This Row],[BusNum3W]:[LineCircuit]])&amp;" : ")</f>
        <v xml:space="preserve">6003 : BASTROP 0 : 500 : 6010 : BASTROP 7 : 13.8 : 0 :  :  : 0 :  :  : 1 : </v>
      </c>
    </row>
    <row r="3821" spans="2:27" hidden="1" x14ac:dyDescent="0.25">
      <c r="B3821">
        <v>24</v>
      </c>
      <c r="C3821" t="s">
        <v>2217</v>
      </c>
      <c r="D3821">
        <v>6004</v>
      </c>
      <c r="E3821" t="s">
        <v>1034</v>
      </c>
      <c r="F3821">
        <v>230</v>
      </c>
      <c r="G3821">
        <v>6005</v>
      </c>
      <c r="H3821" t="s">
        <v>1059</v>
      </c>
      <c r="I3821">
        <v>115</v>
      </c>
      <c r="J3821">
        <v>0</v>
      </c>
      <c r="K3821" t="s">
        <v>23</v>
      </c>
      <c r="M3821">
        <v>0</v>
      </c>
      <c r="N3821" t="s">
        <v>23</v>
      </c>
      <c r="P3821" t="s">
        <v>24</v>
      </c>
      <c r="Q3821">
        <v>6</v>
      </c>
      <c r="R3821" t="s">
        <v>2205</v>
      </c>
      <c r="S3821">
        <v>25</v>
      </c>
      <c r="T3821" t="s">
        <v>2206</v>
      </c>
      <c r="U3821" s="1">
        <v>10.607374</v>
      </c>
      <c r="V3821" s="1">
        <v>122.668449</v>
      </c>
      <c r="W3821" s="1">
        <v>4.5751920000000004</v>
      </c>
      <c r="X3821" s="1">
        <v>46.580466999999999</v>
      </c>
      <c r="Y3821" s="1">
        <v>129.516907</v>
      </c>
      <c r="Z3821" s="1" t="str">
        <f>IF(qGICXFormer_PWV[[#This Row],[GICMaxIEffective]]&lt;75,"&lt;75A",IF(qGICXFormer_PWV[[#This Row],[GICMaxIEffective]]&gt;85,"&gt;85A","&gt;75A"))</f>
        <v>&lt;75A</v>
      </c>
      <c r="AA3821" s="1" t="str" cm="1">
        <f t="array" ref="AA3821">_xlfn.CONCAT(TRANSPOSE(qGICXFormer_PWV[[#This Row],[BusNum3W]:[LineCircuit]])&amp;" : ")</f>
        <v xml:space="preserve">6004 : BASTROP 1 : 230 : 6005 : BASTROP 2 : 115 : 0 :  :  : 0 :  :  : 1 : </v>
      </c>
    </row>
    <row r="3822" spans="2:27" hidden="1" x14ac:dyDescent="0.25">
      <c r="B3822">
        <v>24</v>
      </c>
      <c r="C3822" t="s">
        <v>2218</v>
      </c>
      <c r="D3822">
        <v>6004</v>
      </c>
      <c r="E3822" t="s">
        <v>1034</v>
      </c>
      <c r="F3822">
        <v>230</v>
      </c>
      <c r="G3822">
        <v>6005</v>
      </c>
      <c r="H3822" t="s">
        <v>1059</v>
      </c>
      <c r="I3822">
        <v>115</v>
      </c>
      <c r="J3822">
        <v>0</v>
      </c>
      <c r="K3822" t="s">
        <v>23</v>
      </c>
      <c r="M3822">
        <v>0</v>
      </c>
      <c r="N3822" t="s">
        <v>23</v>
      </c>
      <c r="P3822" t="s">
        <v>25</v>
      </c>
      <c r="Q3822">
        <v>6</v>
      </c>
      <c r="R3822" t="s">
        <v>2205</v>
      </c>
      <c r="S3822">
        <v>25</v>
      </c>
      <c r="T3822" t="s">
        <v>2206</v>
      </c>
      <c r="U3822" s="1">
        <v>10.607374</v>
      </c>
      <c r="V3822" s="1">
        <v>122.668449</v>
      </c>
      <c r="W3822" s="1">
        <v>4.5751920000000004</v>
      </c>
      <c r="X3822" s="1">
        <v>46.580466999999999</v>
      </c>
      <c r="Y3822" s="1">
        <v>129.516907</v>
      </c>
      <c r="Z3822" s="1" t="str">
        <f>IF(qGICXFormer_PWV[[#This Row],[GICMaxIEffective]]&lt;75,"&lt;75A",IF(qGICXFormer_PWV[[#This Row],[GICMaxIEffective]]&gt;85,"&gt;85A","&gt;75A"))</f>
        <v>&lt;75A</v>
      </c>
      <c r="AA3822" s="1" t="str" cm="1">
        <f t="array" ref="AA3822">_xlfn.CONCAT(TRANSPOSE(qGICXFormer_PWV[[#This Row],[BusNum3W]:[LineCircuit]])&amp;" : ")</f>
        <v xml:space="preserve">6004 : BASTROP 1 : 230 : 6005 : BASTROP 2 : 115 : 0 :  :  : 0 :  :  : 2 : </v>
      </c>
    </row>
    <row r="3823" spans="2:27" hidden="1" x14ac:dyDescent="0.25">
      <c r="B3823">
        <v>24</v>
      </c>
      <c r="C3823" t="s">
        <v>2219</v>
      </c>
      <c r="D3823">
        <v>6021</v>
      </c>
      <c r="E3823" t="s">
        <v>1082</v>
      </c>
      <c r="F3823">
        <v>500</v>
      </c>
      <c r="G3823">
        <v>6022</v>
      </c>
      <c r="H3823" t="s">
        <v>1007</v>
      </c>
      <c r="I3823">
        <v>230</v>
      </c>
      <c r="J3823">
        <v>0</v>
      </c>
      <c r="K3823" t="s">
        <v>23</v>
      </c>
      <c r="M3823">
        <v>0</v>
      </c>
      <c r="N3823" t="s">
        <v>23</v>
      </c>
      <c r="P3823" t="s">
        <v>24</v>
      </c>
      <c r="Q3823">
        <v>6</v>
      </c>
      <c r="R3823" t="s">
        <v>2205</v>
      </c>
      <c r="S3823">
        <v>23</v>
      </c>
      <c r="T3823" t="s">
        <v>2220</v>
      </c>
      <c r="U3823" s="1">
        <v>9.0864349999999998</v>
      </c>
      <c r="V3823" s="1">
        <v>166.06343100000001</v>
      </c>
      <c r="W3823" s="1">
        <v>10.140566</v>
      </c>
      <c r="X3823" s="1">
        <v>22.062201000000002</v>
      </c>
      <c r="Y3823" s="1">
        <v>136.060059</v>
      </c>
      <c r="Z3823" s="1" t="str">
        <f>IF(qGICXFormer_PWV[[#This Row],[GICMaxIEffective]]&lt;75,"&lt;75A",IF(qGICXFormer_PWV[[#This Row],[GICMaxIEffective]]&gt;85,"&gt;85A","&gt;75A"))</f>
        <v>&lt;75A</v>
      </c>
      <c r="AA3823" s="1" t="str" cm="1">
        <f t="array" ref="AA3823">_xlfn.CONCAT(TRANSPOSE(qGICXFormer_PWV[[#This Row],[BusNum3W]:[LineCircuit]])&amp;" : ")</f>
        <v xml:space="preserve">6021 : LEANDER 1 0 : 500 : 6022 : LEANDER 1 1 : 230 : 0 :  :  : 0 :  :  : 1 : </v>
      </c>
    </row>
    <row r="3824" spans="2:27" hidden="1" x14ac:dyDescent="0.25">
      <c r="B3824">
        <v>24</v>
      </c>
      <c r="C3824" t="s">
        <v>2221</v>
      </c>
      <c r="D3824">
        <v>6022</v>
      </c>
      <c r="E3824" t="s">
        <v>1007</v>
      </c>
      <c r="F3824">
        <v>230</v>
      </c>
      <c r="G3824">
        <v>6023</v>
      </c>
      <c r="H3824" t="s">
        <v>897</v>
      </c>
      <c r="I3824">
        <v>115</v>
      </c>
      <c r="J3824">
        <v>0</v>
      </c>
      <c r="K3824" t="s">
        <v>23</v>
      </c>
      <c r="M3824">
        <v>0</v>
      </c>
      <c r="N3824" t="s">
        <v>23</v>
      </c>
      <c r="P3824" t="s">
        <v>24</v>
      </c>
      <c r="Q3824">
        <v>6</v>
      </c>
      <c r="R3824" t="s">
        <v>2205</v>
      </c>
      <c r="S3824">
        <v>23</v>
      </c>
      <c r="T3824" t="s">
        <v>2220</v>
      </c>
      <c r="U3824" s="1">
        <v>9.6773290000000003</v>
      </c>
      <c r="V3824" s="1">
        <v>136.06004300000001</v>
      </c>
      <c r="W3824" s="1">
        <v>4.0725899999999999</v>
      </c>
      <c r="X3824" s="1">
        <v>34.373707000000003</v>
      </c>
      <c r="Y3824" s="1">
        <v>132.16885400000001</v>
      </c>
      <c r="Z3824" s="1" t="str">
        <f>IF(qGICXFormer_PWV[[#This Row],[GICMaxIEffective]]&lt;75,"&lt;75A",IF(qGICXFormer_PWV[[#This Row],[GICMaxIEffective]]&gt;85,"&gt;85A","&gt;75A"))</f>
        <v>&lt;75A</v>
      </c>
      <c r="AA3824" s="1" t="str" cm="1">
        <f t="array" ref="AA3824">_xlfn.CONCAT(TRANSPOSE(qGICXFormer_PWV[[#This Row],[BusNum3W]:[LineCircuit]])&amp;" : ")</f>
        <v xml:space="preserve">6022 : LEANDER 1 1 : 230 : 6023 : LEANDER 1 2 : 115 : 0 :  :  : 0 :  :  : 1 : </v>
      </c>
    </row>
    <row r="3825" spans="2:27" hidden="1" x14ac:dyDescent="0.25">
      <c r="B3825">
        <v>24</v>
      </c>
      <c r="C3825" t="s">
        <v>2222</v>
      </c>
      <c r="D3825">
        <v>6030</v>
      </c>
      <c r="E3825" t="s">
        <v>1003</v>
      </c>
      <c r="F3825">
        <v>230</v>
      </c>
      <c r="G3825">
        <v>6031</v>
      </c>
      <c r="H3825" t="s">
        <v>964</v>
      </c>
      <c r="I3825">
        <v>115</v>
      </c>
      <c r="J3825">
        <v>0</v>
      </c>
      <c r="K3825" t="s">
        <v>23</v>
      </c>
      <c r="M3825">
        <v>0</v>
      </c>
      <c r="N3825" t="s">
        <v>23</v>
      </c>
      <c r="P3825" t="s">
        <v>24</v>
      </c>
      <c r="Q3825">
        <v>6</v>
      </c>
      <c r="R3825" t="s">
        <v>2205</v>
      </c>
      <c r="S3825">
        <v>24</v>
      </c>
      <c r="T3825" t="s">
        <v>2223</v>
      </c>
      <c r="U3825" s="1">
        <v>7.5798579999999998</v>
      </c>
      <c r="V3825" s="1">
        <v>10.331276000000001</v>
      </c>
      <c r="W3825" s="1">
        <v>3.2192720000000001</v>
      </c>
      <c r="X3825" s="1">
        <v>19.148683999999999</v>
      </c>
      <c r="Y3825" s="1">
        <v>2.9774120000000002</v>
      </c>
      <c r="Z3825" s="1" t="str">
        <f>IF(qGICXFormer_PWV[[#This Row],[GICMaxIEffective]]&lt;75,"&lt;75A",IF(qGICXFormer_PWV[[#This Row],[GICMaxIEffective]]&gt;85,"&gt;85A","&gt;75A"))</f>
        <v>&lt;75A</v>
      </c>
      <c r="AA3825" s="1" t="str" cm="1">
        <f t="array" ref="AA3825">_xlfn.CONCAT(TRANSPOSE(qGICXFormer_PWV[[#This Row],[BusNum3W]:[LineCircuit]])&amp;" : ")</f>
        <v xml:space="preserve">6030 : YOAKUM 0 : 230 : 6031 : YOAKUM 1 : 115 : 0 :  :  : 0 :  :  : 1 : </v>
      </c>
    </row>
    <row r="3826" spans="2:27" hidden="1" x14ac:dyDescent="0.25">
      <c r="B3826">
        <v>24</v>
      </c>
      <c r="C3826" t="s">
        <v>2224</v>
      </c>
      <c r="D3826">
        <v>6033</v>
      </c>
      <c r="E3826" t="s">
        <v>1011</v>
      </c>
      <c r="F3826">
        <v>500</v>
      </c>
      <c r="G3826">
        <v>6034</v>
      </c>
      <c r="H3826" t="s">
        <v>933</v>
      </c>
      <c r="I3826">
        <v>230</v>
      </c>
      <c r="J3826">
        <v>0</v>
      </c>
      <c r="K3826" t="s">
        <v>23</v>
      </c>
      <c r="M3826">
        <v>0</v>
      </c>
      <c r="N3826" t="s">
        <v>23</v>
      </c>
      <c r="P3826" t="s">
        <v>24</v>
      </c>
      <c r="Q3826">
        <v>6</v>
      </c>
      <c r="R3826" t="s">
        <v>2205</v>
      </c>
      <c r="S3826">
        <v>23</v>
      </c>
      <c r="T3826" t="s">
        <v>2220</v>
      </c>
      <c r="U3826" s="1">
        <v>40.126826999999999</v>
      </c>
      <c r="V3826" s="1">
        <v>62.800224</v>
      </c>
      <c r="W3826" s="1">
        <v>44.353506000000003</v>
      </c>
      <c r="X3826" s="1">
        <v>62.83963</v>
      </c>
      <c r="Y3826" s="1">
        <v>72.754127999999994</v>
      </c>
      <c r="Z3826" s="1" t="str">
        <f>IF(qGICXFormer_PWV[[#This Row],[GICMaxIEffective]]&lt;75,"&lt;75A",IF(qGICXFormer_PWV[[#This Row],[GICMaxIEffective]]&gt;85,"&gt;85A","&gt;75A"))</f>
        <v>&lt;75A</v>
      </c>
      <c r="AA3826" s="1" t="str" cm="1">
        <f t="array" ref="AA3826">_xlfn.CONCAT(TRANSPOSE(qGICXFormer_PWV[[#This Row],[BusNum3W]:[LineCircuit]])&amp;" : ")</f>
        <v xml:space="preserve">6033 : PFLUGERVILLE 0 : 500 : 6034 : PFLUGERVILLE 1 : 230 : 0 :  :  : 0 :  :  : 1 : </v>
      </c>
    </row>
    <row r="3827" spans="2:27" hidden="1" x14ac:dyDescent="0.25">
      <c r="B3827">
        <v>24</v>
      </c>
      <c r="C3827" t="s">
        <v>2225</v>
      </c>
      <c r="D3827">
        <v>6034</v>
      </c>
      <c r="E3827" t="s">
        <v>933</v>
      </c>
      <c r="F3827">
        <v>230</v>
      </c>
      <c r="G3827">
        <v>6035</v>
      </c>
      <c r="H3827" t="s">
        <v>868</v>
      </c>
      <c r="I3827">
        <v>115</v>
      </c>
      <c r="J3827">
        <v>0</v>
      </c>
      <c r="K3827" t="s">
        <v>23</v>
      </c>
      <c r="M3827">
        <v>0</v>
      </c>
      <c r="N3827" t="s">
        <v>23</v>
      </c>
      <c r="P3827" t="s">
        <v>24</v>
      </c>
      <c r="Q3827">
        <v>6</v>
      </c>
      <c r="R3827" t="s">
        <v>2205</v>
      </c>
      <c r="S3827">
        <v>23</v>
      </c>
      <c r="T3827" t="s">
        <v>2220</v>
      </c>
      <c r="U3827" s="1">
        <v>12.5708</v>
      </c>
      <c r="V3827" s="1">
        <v>72.754127999999994</v>
      </c>
      <c r="W3827" s="1">
        <v>5.2687460000000002</v>
      </c>
      <c r="X3827" s="1">
        <v>32.551124999999999</v>
      </c>
      <c r="Y3827" s="1">
        <v>78.461822999999995</v>
      </c>
      <c r="Z3827" s="1" t="str">
        <f>IF(qGICXFormer_PWV[[#This Row],[GICMaxIEffective]]&lt;75,"&lt;75A",IF(qGICXFormer_PWV[[#This Row],[GICMaxIEffective]]&gt;85,"&gt;85A","&gt;75A"))</f>
        <v>&lt;75A</v>
      </c>
      <c r="AA3827" s="1" t="str" cm="1">
        <f t="array" ref="AA3827">_xlfn.CONCAT(TRANSPOSE(qGICXFormer_PWV[[#This Row],[BusNum3W]:[LineCircuit]])&amp;" : ")</f>
        <v xml:space="preserve">6034 : PFLUGERVILLE 1 : 230 : 6035 : PFLUGERVILLE 2 : 115 : 0 :  :  : 0 :  :  : 1 : </v>
      </c>
    </row>
    <row r="3828" spans="2:27" hidden="1" x14ac:dyDescent="0.25">
      <c r="B3828">
        <v>24</v>
      </c>
      <c r="C3828" t="s">
        <v>2226</v>
      </c>
      <c r="D3828">
        <v>6034</v>
      </c>
      <c r="E3828" t="s">
        <v>933</v>
      </c>
      <c r="F3828">
        <v>230</v>
      </c>
      <c r="G3828">
        <v>6035</v>
      </c>
      <c r="H3828" t="s">
        <v>868</v>
      </c>
      <c r="I3828">
        <v>115</v>
      </c>
      <c r="J3828">
        <v>0</v>
      </c>
      <c r="K3828" t="s">
        <v>23</v>
      </c>
      <c r="M3828">
        <v>0</v>
      </c>
      <c r="N3828" t="s">
        <v>23</v>
      </c>
      <c r="P3828" t="s">
        <v>25</v>
      </c>
      <c r="Q3828">
        <v>6</v>
      </c>
      <c r="R3828" t="s">
        <v>2205</v>
      </c>
      <c r="S3828">
        <v>23</v>
      </c>
      <c r="T3828" t="s">
        <v>2220</v>
      </c>
      <c r="U3828" s="1">
        <v>12.5708</v>
      </c>
      <c r="V3828" s="1">
        <v>72.754127999999994</v>
      </c>
      <c r="W3828" s="1">
        <v>5.2687460000000002</v>
      </c>
      <c r="X3828" s="1">
        <v>32.551124999999999</v>
      </c>
      <c r="Y3828" s="1">
        <v>78.461822999999995</v>
      </c>
      <c r="Z3828" s="1" t="str">
        <f>IF(qGICXFormer_PWV[[#This Row],[GICMaxIEffective]]&lt;75,"&lt;75A",IF(qGICXFormer_PWV[[#This Row],[GICMaxIEffective]]&gt;85,"&gt;85A","&gt;75A"))</f>
        <v>&lt;75A</v>
      </c>
      <c r="AA3828" s="1" t="str" cm="1">
        <f t="array" ref="AA3828">_xlfn.CONCAT(TRANSPOSE(qGICXFormer_PWV[[#This Row],[BusNum3W]:[LineCircuit]])&amp;" : ")</f>
        <v xml:space="preserve">6034 : PFLUGERVILLE 1 : 230 : 6035 : PFLUGERVILLE 2 : 115 : 0 :  :  : 0 :  :  : 2 : </v>
      </c>
    </row>
    <row r="3829" spans="2:27" hidden="1" x14ac:dyDescent="0.25">
      <c r="B3829">
        <v>24</v>
      </c>
      <c r="C3829" t="s">
        <v>2227</v>
      </c>
      <c r="D3829">
        <v>6036</v>
      </c>
      <c r="E3829" t="s">
        <v>997</v>
      </c>
      <c r="F3829">
        <v>230</v>
      </c>
      <c r="G3829">
        <v>6037</v>
      </c>
      <c r="H3829" t="s">
        <v>970</v>
      </c>
      <c r="I3829">
        <v>115</v>
      </c>
      <c r="J3829">
        <v>0</v>
      </c>
      <c r="K3829" t="s">
        <v>23</v>
      </c>
      <c r="M3829">
        <v>0</v>
      </c>
      <c r="N3829" t="s">
        <v>23</v>
      </c>
      <c r="P3829" t="s">
        <v>24</v>
      </c>
      <c r="Q3829">
        <v>6</v>
      </c>
      <c r="R3829" t="s">
        <v>2205</v>
      </c>
      <c r="S3829">
        <v>22</v>
      </c>
      <c r="T3829" t="s">
        <v>2228</v>
      </c>
      <c r="U3829" s="1">
        <v>7.1748599999999998</v>
      </c>
      <c r="V3829" s="1">
        <v>164.73793000000001</v>
      </c>
      <c r="W3829" s="1">
        <v>3.0569410000000001</v>
      </c>
      <c r="X3829" s="1">
        <v>3.6478640000000002</v>
      </c>
      <c r="Y3829" s="1">
        <v>151.76686100000001</v>
      </c>
      <c r="Z3829" s="1" t="str">
        <f>IF(qGICXFormer_PWV[[#This Row],[GICMaxIEffective]]&lt;75,"&lt;75A",IF(qGICXFormer_PWV[[#This Row],[GICMaxIEffective]]&gt;85,"&gt;85A","&gt;75A"))</f>
        <v>&lt;75A</v>
      </c>
      <c r="AA3829" s="1" t="str" cm="1">
        <f t="array" ref="AA3829">_xlfn.CONCAT(TRANSPOSE(qGICXFormer_PWV[[#This Row],[BusNum3W]:[LineCircuit]])&amp;" : ")</f>
        <v xml:space="preserve">6036 : SAN ANTONIO 12 0 : 230 : 6037 : SAN ANTONIO 12 1 : 115 : 0 :  :  : 0 :  :  : 1 : </v>
      </c>
    </row>
    <row r="3830" spans="2:27" hidden="1" x14ac:dyDescent="0.25">
      <c r="B3830">
        <v>24</v>
      </c>
      <c r="C3830" t="s">
        <v>2229</v>
      </c>
      <c r="D3830">
        <v>6036</v>
      </c>
      <c r="E3830" t="s">
        <v>997</v>
      </c>
      <c r="F3830">
        <v>230</v>
      </c>
      <c r="G3830">
        <v>6037</v>
      </c>
      <c r="H3830" t="s">
        <v>970</v>
      </c>
      <c r="I3830">
        <v>115</v>
      </c>
      <c r="J3830">
        <v>0</v>
      </c>
      <c r="K3830" t="s">
        <v>23</v>
      </c>
      <c r="M3830">
        <v>0</v>
      </c>
      <c r="N3830" t="s">
        <v>23</v>
      </c>
      <c r="P3830" t="s">
        <v>25</v>
      </c>
      <c r="Q3830">
        <v>6</v>
      </c>
      <c r="R3830" t="s">
        <v>2205</v>
      </c>
      <c r="S3830">
        <v>22</v>
      </c>
      <c r="T3830" t="s">
        <v>2228</v>
      </c>
      <c r="U3830" s="1">
        <v>7.1748599999999998</v>
      </c>
      <c r="V3830" s="1">
        <v>164.73793000000001</v>
      </c>
      <c r="W3830" s="1">
        <v>3.0569410000000001</v>
      </c>
      <c r="X3830" s="1">
        <v>3.6478640000000002</v>
      </c>
      <c r="Y3830" s="1">
        <v>151.76686100000001</v>
      </c>
      <c r="Z3830" s="1" t="str">
        <f>IF(qGICXFormer_PWV[[#This Row],[GICMaxIEffective]]&lt;75,"&lt;75A",IF(qGICXFormer_PWV[[#This Row],[GICMaxIEffective]]&gt;85,"&gt;85A","&gt;75A"))</f>
        <v>&lt;75A</v>
      </c>
      <c r="AA3830" s="1" t="str" cm="1">
        <f t="array" ref="AA3830">_xlfn.CONCAT(TRANSPOSE(qGICXFormer_PWV[[#This Row],[BusNum3W]:[LineCircuit]])&amp;" : ")</f>
        <v xml:space="preserve">6036 : SAN ANTONIO 12 0 : 230 : 6037 : SAN ANTONIO 12 1 : 115 : 0 :  :  : 0 :  :  : 2 : </v>
      </c>
    </row>
    <row r="3831" spans="2:27" hidden="1" x14ac:dyDescent="0.25">
      <c r="B3831">
        <v>24</v>
      </c>
      <c r="C3831" t="s">
        <v>2230</v>
      </c>
      <c r="D3831">
        <v>6036</v>
      </c>
      <c r="E3831" t="s">
        <v>997</v>
      </c>
      <c r="F3831">
        <v>230</v>
      </c>
      <c r="G3831">
        <v>6037</v>
      </c>
      <c r="H3831" t="s">
        <v>970</v>
      </c>
      <c r="I3831">
        <v>115</v>
      </c>
      <c r="J3831">
        <v>0</v>
      </c>
      <c r="K3831" t="s">
        <v>23</v>
      </c>
      <c r="M3831">
        <v>0</v>
      </c>
      <c r="N3831" t="s">
        <v>23</v>
      </c>
      <c r="P3831" t="s">
        <v>26</v>
      </c>
      <c r="Q3831">
        <v>6</v>
      </c>
      <c r="R3831" t="s">
        <v>2205</v>
      </c>
      <c r="S3831">
        <v>22</v>
      </c>
      <c r="T3831" t="s">
        <v>2228</v>
      </c>
      <c r="U3831" s="1">
        <v>7.1748599999999998</v>
      </c>
      <c r="V3831" s="1">
        <v>164.73793000000001</v>
      </c>
      <c r="W3831" s="1">
        <v>3.0569410000000001</v>
      </c>
      <c r="X3831" s="1">
        <v>3.6478640000000002</v>
      </c>
      <c r="Y3831" s="1">
        <v>151.76686100000001</v>
      </c>
      <c r="Z3831" s="1" t="str">
        <f>IF(qGICXFormer_PWV[[#This Row],[GICMaxIEffective]]&lt;75,"&lt;75A",IF(qGICXFormer_PWV[[#This Row],[GICMaxIEffective]]&gt;85,"&gt;85A","&gt;75A"))</f>
        <v>&lt;75A</v>
      </c>
      <c r="AA3831" s="1" t="str" cm="1">
        <f t="array" ref="AA3831">_xlfn.CONCAT(TRANSPOSE(qGICXFormer_PWV[[#This Row],[BusNum3W]:[LineCircuit]])&amp;" : ")</f>
        <v xml:space="preserve">6036 : SAN ANTONIO 12 0 : 230 : 6037 : SAN ANTONIO 12 1 : 115 : 0 :  :  : 0 :  :  : 3 : </v>
      </c>
    </row>
    <row r="3832" spans="2:27" hidden="1" x14ac:dyDescent="0.25">
      <c r="B3832">
        <v>24</v>
      </c>
      <c r="C3832" t="s">
        <v>2231</v>
      </c>
      <c r="D3832">
        <v>6038</v>
      </c>
      <c r="E3832" t="s">
        <v>1074</v>
      </c>
      <c r="F3832">
        <v>500</v>
      </c>
      <c r="G3832">
        <v>6039</v>
      </c>
      <c r="H3832" t="s">
        <v>948</v>
      </c>
      <c r="I3832">
        <v>230</v>
      </c>
      <c r="J3832">
        <v>0</v>
      </c>
      <c r="K3832" t="s">
        <v>23</v>
      </c>
      <c r="M3832">
        <v>0</v>
      </c>
      <c r="N3832" t="s">
        <v>23</v>
      </c>
      <c r="P3832" t="s">
        <v>24</v>
      </c>
      <c r="Q3832">
        <v>6</v>
      </c>
      <c r="R3832" t="s">
        <v>2205</v>
      </c>
      <c r="S3832">
        <v>23</v>
      </c>
      <c r="T3832" t="s">
        <v>2220</v>
      </c>
      <c r="U3832" s="1">
        <v>3.4262380000000001</v>
      </c>
      <c r="V3832" s="1">
        <v>149.782242</v>
      </c>
      <c r="W3832" s="1">
        <v>3.794117</v>
      </c>
      <c r="X3832" s="1">
        <v>7.2290320000000001</v>
      </c>
      <c r="Y3832" s="1">
        <v>153.21786499999999</v>
      </c>
      <c r="Z3832" s="1" t="str">
        <f>IF(qGICXFormer_PWV[[#This Row],[GICMaxIEffective]]&lt;75,"&lt;75A",IF(qGICXFormer_PWV[[#This Row],[GICMaxIEffective]]&gt;85,"&gt;85A","&gt;75A"))</f>
        <v>&lt;75A</v>
      </c>
      <c r="AA3832" s="1" t="str" cm="1">
        <f t="array" ref="AA3832">_xlfn.CONCAT(TRANSPOSE(qGICXFormer_PWV[[#This Row],[BusNum3W]:[LineCircuit]])&amp;" : ")</f>
        <v xml:space="preserve">6038 : AUSTIN 3 0 : 500 : 6039 : AUSTIN 3 1 : 230 : 0 :  :  : 0 :  :  : 1 : </v>
      </c>
    </row>
    <row r="3833" spans="2:27" hidden="1" x14ac:dyDescent="0.25">
      <c r="B3833">
        <v>24</v>
      </c>
      <c r="C3833" t="s">
        <v>2232</v>
      </c>
      <c r="D3833">
        <v>6038</v>
      </c>
      <c r="E3833" t="s">
        <v>1074</v>
      </c>
      <c r="F3833">
        <v>500</v>
      </c>
      <c r="G3833">
        <v>6041</v>
      </c>
      <c r="H3833" t="s">
        <v>2233</v>
      </c>
      <c r="I3833">
        <v>13.8</v>
      </c>
      <c r="J3833">
        <v>0</v>
      </c>
      <c r="K3833" t="s">
        <v>23</v>
      </c>
      <c r="M3833">
        <v>0</v>
      </c>
      <c r="N3833" t="s">
        <v>23</v>
      </c>
      <c r="P3833" t="s">
        <v>24</v>
      </c>
      <c r="Q3833">
        <v>6</v>
      </c>
      <c r="R3833" t="s">
        <v>2205</v>
      </c>
      <c r="S3833">
        <v>23</v>
      </c>
      <c r="T3833" t="s">
        <v>2220</v>
      </c>
      <c r="U3833" s="1">
        <v>4.0779160000000001</v>
      </c>
      <c r="V3833" s="1">
        <v>149.60940600000001</v>
      </c>
      <c r="W3833" s="1">
        <v>4.6181919999999996</v>
      </c>
      <c r="X3833" s="1">
        <v>12.233746999999999</v>
      </c>
      <c r="Y3833" s="1">
        <v>149.60940600000001</v>
      </c>
      <c r="Z3833" s="1" t="str">
        <f>IF(qGICXFormer_PWV[[#This Row],[GICMaxIEffective]]&lt;75,"&lt;75A",IF(qGICXFormer_PWV[[#This Row],[GICMaxIEffective]]&gt;85,"&gt;85A","&gt;75A"))</f>
        <v>&lt;75A</v>
      </c>
      <c r="AA3833" s="1" t="str" cm="1">
        <f t="array" ref="AA3833">_xlfn.CONCAT(TRANSPOSE(qGICXFormer_PWV[[#This Row],[BusNum3W]:[LineCircuit]])&amp;" : ")</f>
        <v xml:space="preserve">6038 : AUSTIN 3 0 : 500 : 6041 : AUSTIN 3 3 : 13.8 : 0 :  :  : 0 :  :  : 1 : </v>
      </c>
    </row>
    <row r="3834" spans="2:27" hidden="1" x14ac:dyDescent="0.25">
      <c r="B3834">
        <v>24</v>
      </c>
      <c r="C3834" t="s">
        <v>2234</v>
      </c>
      <c r="D3834">
        <v>6038</v>
      </c>
      <c r="E3834" t="s">
        <v>1074</v>
      </c>
      <c r="F3834">
        <v>500</v>
      </c>
      <c r="G3834">
        <v>6042</v>
      </c>
      <c r="H3834" t="s">
        <v>2235</v>
      </c>
      <c r="I3834">
        <v>13.8</v>
      </c>
      <c r="J3834">
        <v>0</v>
      </c>
      <c r="K3834" t="s">
        <v>23</v>
      </c>
      <c r="M3834">
        <v>0</v>
      </c>
      <c r="N3834" t="s">
        <v>23</v>
      </c>
      <c r="P3834" t="s">
        <v>24</v>
      </c>
      <c r="Q3834">
        <v>6</v>
      </c>
      <c r="R3834" t="s">
        <v>2205</v>
      </c>
      <c r="S3834">
        <v>23</v>
      </c>
      <c r="T3834" t="s">
        <v>2220</v>
      </c>
      <c r="U3834" s="1">
        <v>3.8837290000000002</v>
      </c>
      <c r="V3834" s="1">
        <v>149.60940600000001</v>
      </c>
      <c r="W3834" s="1">
        <v>4.4521959999999998</v>
      </c>
      <c r="X3834" s="1">
        <v>11.651187999999999</v>
      </c>
      <c r="Y3834" s="1">
        <v>149.60940600000001</v>
      </c>
      <c r="Z3834" s="1" t="str">
        <f>IF(qGICXFormer_PWV[[#This Row],[GICMaxIEffective]]&lt;75,"&lt;75A",IF(qGICXFormer_PWV[[#This Row],[GICMaxIEffective]]&gt;85,"&gt;85A","&gt;75A"))</f>
        <v>&lt;75A</v>
      </c>
      <c r="AA3834" s="1" t="str" cm="1">
        <f t="array" ref="AA3834">_xlfn.CONCAT(TRANSPOSE(qGICXFormer_PWV[[#This Row],[BusNum3W]:[LineCircuit]])&amp;" : ")</f>
        <v xml:space="preserve">6038 : AUSTIN 3 0 : 500 : 6042 : AUSTIN 3 4 : 13.8 : 0 :  :  : 0 :  :  : 1 : </v>
      </c>
    </row>
    <row r="3835" spans="2:27" hidden="1" x14ac:dyDescent="0.25">
      <c r="B3835">
        <v>24</v>
      </c>
      <c r="C3835" t="s">
        <v>2236</v>
      </c>
      <c r="D3835">
        <v>6039</v>
      </c>
      <c r="E3835" t="s">
        <v>948</v>
      </c>
      <c r="F3835">
        <v>230</v>
      </c>
      <c r="G3835">
        <v>6040</v>
      </c>
      <c r="H3835" t="s">
        <v>859</v>
      </c>
      <c r="I3835">
        <v>115</v>
      </c>
      <c r="J3835">
        <v>0</v>
      </c>
      <c r="K3835" t="s">
        <v>23</v>
      </c>
      <c r="M3835">
        <v>0</v>
      </c>
      <c r="N3835" t="s">
        <v>23</v>
      </c>
      <c r="P3835" t="s">
        <v>24</v>
      </c>
      <c r="Q3835">
        <v>6</v>
      </c>
      <c r="R3835" t="s">
        <v>2205</v>
      </c>
      <c r="S3835">
        <v>23</v>
      </c>
      <c r="T3835" t="s">
        <v>2220</v>
      </c>
      <c r="U3835" s="1">
        <v>1.7431110000000001</v>
      </c>
      <c r="V3835" s="1">
        <v>153.21786499999999</v>
      </c>
      <c r="W3835" s="1">
        <v>0.72980800000000001</v>
      </c>
      <c r="X3835" s="1">
        <v>8.3354160000000004</v>
      </c>
      <c r="Y3835" s="1">
        <v>170.94224500000001</v>
      </c>
      <c r="Z3835" s="1" t="str">
        <f>IF(qGICXFormer_PWV[[#This Row],[GICMaxIEffective]]&lt;75,"&lt;75A",IF(qGICXFormer_PWV[[#This Row],[GICMaxIEffective]]&gt;85,"&gt;85A","&gt;75A"))</f>
        <v>&lt;75A</v>
      </c>
      <c r="AA3835" s="1" t="str" cm="1">
        <f t="array" ref="AA3835">_xlfn.CONCAT(TRANSPOSE(qGICXFormer_PWV[[#This Row],[BusNum3W]:[LineCircuit]])&amp;" : ")</f>
        <v xml:space="preserve">6039 : AUSTIN 3 1 : 230 : 6040 : AUSTIN 3 2 : 115 : 0 :  :  : 0 :  :  : 1 : </v>
      </c>
    </row>
    <row r="3836" spans="2:27" hidden="1" x14ac:dyDescent="0.25">
      <c r="B3836">
        <v>24</v>
      </c>
      <c r="C3836" t="s">
        <v>2237</v>
      </c>
      <c r="D3836">
        <v>6039</v>
      </c>
      <c r="E3836" t="s">
        <v>948</v>
      </c>
      <c r="F3836">
        <v>230</v>
      </c>
      <c r="G3836">
        <v>6040</v>
      </c>
      <c r="H3836" t="s">
        <v>859</v>
      </c>
      <c r="I3836">
        <v>115</v>
      </c>
      <c r="J3836">
        <v>0</v>
      </c>
      <c r="K3836" t="s">
        <v>23</v>
      </c>
      <c r="M3836">
        <v>0</v>
      </c>
      <c r="N3836" t="s">
        <v>23</v>
      </c>
      <c r="P3836" t="s">
        <v>25</v>
      </c>
      <c r="Q3836">
        <v>6</v>
      </c>
      <c r="R3836" t="s">
        <v>2205</v>
      </c>
      <c r="S3836">
        <v>23</v>
      </c>
      <c r="T3836" t="s">
        <v>2220</v>
      </c>
      <c r="U3836" s="1">
        <v>1.7431110000000001</v>
      </c>
      <c r="V3836" s="1">
        <v>153.21786499999999</v>
      </c>
      <c r="W3836" s="1">
        <v>0.72980800000000001</v>
      </c>
      <c r="X3836" s="1">
        <v>8.3354160000000004</v>
      </c>
      <c r="Y3836" s="1">
        <v>170.94224500000001</v>
      </c>
      <c r="Z3836" s="1" t="str">
        <f>IF(qGICXFormer_PWV[[#This Row],[GICMaxIEffective]]&lt;75,"&lt;75A",IF(qGICXFormer_PWV[[#This Row],[GICMaxIEffective]]&gt;85,"&gt;85A","&gt;75A"))</f>
        <v>&lt;75A</v>
      </c>
      <c r="AA3836" s="1" t="str" cm="1">
        <f t="array" ref="AA3836">_xlfn.CONCAT(TRANSPOSE(qGICXFormer_PWV[[#This Row],[BusNum3W]:[LineCircuit]])&amp;" : ")</f>
        <v xml:space="preserve">6039 : AUSTIN 3 1 : 230 : 6040 : AUSTIN 3 2 : 115 : 0 :  :  : 0 :  :  : 2 : </v>
      </c>
    </row>
    <row r="3837" spans="2:27" hidden="1" x14ac:dyDescent="0.25">
      <c r="B3837">
        <v>24</v>
      </c>
      <c r="C3837" t="s">
        <v>2238</v>
      </c>
      <c r="D3837">
        <v>6045</v>
      </c>
      <c r="E3837" t="s">
        <v>1076</v>
      </c>
      <c r="F3837">
        <v>500</v>
      </c>
      <c r="G3837">
        <v>6046</v>
      </c>
      <c r="H3837" t="s">
        <v>1049</v>
      </c>
      <c r="I3837">
        <v>230</v>
      </c>
      <c r="J3837">
        <v>0</v>
      </c>
      <c r="K3837" t="s">
        <v>23</v>
      </c>
      <c r="M3837">
        <v>0</v>
      </c>
      <c r="N3837" t="s">
        <v>23</v>
      </c>
      <c r="P3837" t="s">
        <v>24</v>
      </c>
      <c r="Q3837">
        <v>6</v>
      </c>
      <c r="R3837" t="s">
        <v>2205</v>
      </c>
      <c r="S3837">
        <v>26</v>
      </c>
      <c r="T3837" t="s">
        <v>2239</v>
      </c>
      <c r="U3837" s="1">
        <v>11.308083999999999</v>
      </c>
      <c r="V3837" s="1">
        <v>86.630623</v>
      </c>
      <c r="W3837" s="1">
        <v>12.713079</v>
      </c>
      <c r="X3837" s="1">
        <v>22.869978</v>
      </c>
      <c r="Y3837" s="1">
        <v>125.654572</v>
      </c>
      <c r="Z3837" s="1" t="str">
        <f>IF(qGICXFormer_PWV[[#This Row],[GICMaxIEffective]]&lt;75,"&lt;75A",IF(qGICXFormer_PWV[[#This Row],[GICMaxIEffective]]&gt;85,"&gt;85A","&gt;75A"))</f>
        <v>&lt;75A</v>
      </c>
      <c r="AA3837" s="1" t="str" cm="1">
        <f t="array" ref="AA3837">_xlfn.CONCAT(TRANSPOSE(qGICXFormer_PWV[[#This Row],[BusNum3W]:[LineCircuit]])&amp;" : ")</f>
        <v xml:space="preserve">6045 : SAN ANTONIO 2 0 : 500 : 6046 : SAN ANTONIO 2 1 : 230 : 0 :  :  : 0 :  :  : 1 : </v>
      </c>
    </row>
    <row r="3838" spans="2:27" hidden="1" x14ac:dyDescent="0.25">
      <c r="B3838">
        <v>24</v>
      </c>
      <c r="C3838" t="s">
        <v>2240</v>
      </c>
      <c r="D3838">
        <v>6045</v>
      </c>
      <c r="E3838" t="s">
        <v>1076</v>
      </c>
      <c r="F3838">
        <v>500</v>
      </c>
      <c r="G3838">
        <v>6048</v>
      </c>
      <c r="H3838" t="s">
        <v>2241</v>
      </c>
      <c r="I3838">
        <v>13.8</v>
      </c>
      <c r="J3838">
        <v>0</v>
      </c>
      <c r="K3838" t="s">
        <v>23</v>
      </c>
      <c r="M3838">
        <v>0</v>
      </c>
      <c r="N3838" t="s">
        <v>23</v>
      </c>
      <c r="P3838" t="s">
        <v>24</v>
      </c>
      <c r="Q3838">
        <v>6</v>
      </c>
      <c r="R3838" t="s">
        <v>2205</v>
      </c>
      <c r="S3838">
        <v>26</v>
      </c>
      <c r="T3838" t="s">
        <v>2239</v>
      </c>
      <c r="U3838" s="1">
        <v>0</v>
      </c>
      <c r="V3838" s="1">
        <v>0</v>
      </c>
      <c r="W3838" s="1">
        <v>0</v>
      </c>
      <c r="X3838" s="1">
        <v>0</v>
      </c>
      <c r="Y3838" s="1">
        <v>0</v>
      </c>
      <c r="Z3838" s="1" t="str">
        <f>IF(qGICXFormer_PWV[[#This Row],[GICMaxIEffective]]&lt;75,"&lt;75A",IF(qGICXFormer_PWV[[#This Row],[GICMaxIEffective]]&gt;85,"&gt;85A","&gt;75A"))</f>
        <v>&lt;75A</v>
      </c>
      <c r="AA3838" s="1" t="str" cm="1">
        <f t="array" ref="AA3838">_xlfn.CONCAT(TRANSPOSE(qGICXFormer_PWV[[#This Row],[BusNum3W]:[LineCircuit]])&amp;" : ")</f>
        <v xml:space="preserve">6045 : SAN ANTONIO 2 0 : 500 : 6048 : SAN ANTONIO 2 3 : 13.8 : 0 :  :  : 0 :  :  : 1 : </v>
      </c>
    </row>
    <row r="3839" spans="2:27" hidden="1" x14ac:dyDescent="0.25">
      <c r="B3839">
        <v>24</v>
      </c>
      <c r="C3839" t="s">
        <v>2242</v>
      </c>
      <c r="D3839">
        <v>6045</v>
      </c>
      <c r="E3839" t="s">
        <v>1076</v>
      </c>
      <c r="F3839">
        <v>500</v>
      </c>
      <c r="G3839">
        <v>6049</v>
      </c>
      <c r="H3839" t="s">
        <v>2243</v>
      </c>
      <c r="I3839">
        <v>13.8</v>
      </c>
      <c r="J3839">
        <v>0</v>
      </c>
      <c r="K3839" t="s">
        <v>23</v>
      </c>
      <c r="M3839">
        <v>0</v>
      </c>
      <c r="N3839" t="s">
        <v>23</v>
      </c>
      <c r="P3839" t="s">
        <v>24</v>
      </c>
      <c r="Q3839">
        <v>6</v>
      </c>
      <c r="R3839" t="s">
        <v>2205</v>
      </c>
      <c r="S3839">
        <v>26</v>
      </c>
      <c r="T3839" t="s">
        <v>2239</v>
      </c>
      <c r="U3839" s="1">
        <v>0</v>
      </c>
      <c r="V3839" s="1">
        <v>0</v>
      </c>
      <c r="W3839" s="1">
        <v>0</v>
      </c>
      <c r="X3839" s="1">
        <v>0</v>
      </c>
      <c r="Y3839" s="1">
        <v>0</v>
      </c>
      <c r="Z3839" s="1" t="str">
        <f>IF(qGICXFormer_PWV[[#This Row],[GICMaxIEffective]]&lt;75,"&lt;75A",IF(qGICXFormer_PWV[[#This Row],[GICMaxIEffective]]&gt;85,"&gt;85A","&gt;75A"))</f>
        <v>&lt;75A</v>
      </c>
      <c r="AA3839" s="1" t="str" cm="1">
        <f t="array" ref="AA3839">_xlfn.CONCAT(TRANSPOSE(qGICXFormer_PWV[[#This Row],[BusNum3W]:[LineCircuit]])&amp;" : ")</f>
        <v xml:space="preserve">6045 : SAN ANTONIO 2 0 : 500 : 6049 : SAN ANTONIO 2 4 : 13.8 : 0 :  :  : 0 :  :  : 1 : </v>
      </c>
    </row>
    <row r="3840" spans="2:27" hidden="1" x14ac:dyDescent="0.25">
      <c r="B3840">
        <v>24</v>
      </c>
      <c r="C3840" t="s">
        <v>2244</v>
      </c>
      <c r="D3840">
        <v>6045</v>
      </c>
      <c r="E3840" t="s">
        <v>1076</v>
      </c>
      <c r="F3840">
        <v>500</v>
      </c>
      <c r="G3840">
        <v>6050</v>
      </c>
      <c r="H3840" t="s">
        <v>2245</v>
      </c>
      <c r="I3840">
        <v>13.8</v>
      </c>
      <c r="J3840">
        <v>0</v>
      </c>
      <c r="K3840" t="s">
        <v>23</v>
      </c>
      <c r="M3840">
        <v>0</v>
      </c>
      <c r="N3840" t="s">
        <v>23</v>
      </c>
      <c r="P3840" t="s">
        <v>24</v>
      </c>
      <c r="Q3840">
        <v>6</v>
      </c>
      <c r="R3840" t="s">
        <v>2205</v>
      </c>
      <c r="S3840">
        <v>26</v>
      </c>
      <c r="T3840" t="s">
        <v>2239</v>
      </c>
      <c r="U3840" s="1">
        <v>0</v>
      </c>
      <c r="V3840" s="1">
        <v>0</v>
      </c>
      <c r="W3840" s="1">
        <v>0</v>
      </c>
      <c r="X3840" s="1">
        <v>0</v>
      </c>
      <c r="Y3840" s="1">
        <v>0</v>
      </c>
      <c r="Z3840" s="1" t="str">
        <f>IF(qGICXFormer_PWV[[#This Row],[GICMaxIEffective]]&lt;75,"&lt;75A",IF(qGICXFormer_PWV[[#This Row],[GICMaxIEffective]]&gt;85,"&gt;85A","&gt;75A"))</f>
        <v>&lt;75A</v>
      </c>
      <c r="AA3840" s="1" t="str" cm="1">
        <f t="array" ref="AA3840">_xlfn.CONCAT(TRANSPOSE(qGICXFormer_PWV[[#This Row],[BusNum3W]:[LineCircuit]])&amp;" : ")</f>
        <v xml:space="preserve">6045 : SAN ANTONIO 2 0 : 500 : 6050 : SAN ANTONIO 2 5 : 13.8 : 0 :  :  : 0 :  :  : 1 : </v>
      </c>
    </row>
    <row r="3841" spans="2:27" hidden="1" x14ac:dyDescent="0.25">
      <c r="B3841">
        <v>24</v>
      </c>
      <c r="C3841" t="s">
        <v>2246</v>
      </c>
      <c r="D3841">
        <v>6045</v>
      </c>
      <c r="E3841" t="s">
        <v>1076</v>
      </c>
      <c r="F3841">
        <v>500</v>
      </c>
      <c r="G3841">
        <v>6051</v>
      </c>
      <c r="H3841" t="s">
        <v>2247</v>
      </c>
      <c r="I3841">
        <v>13.8</v>
      </c>
      <c r="J3841">
        <v>0</v>
      </c>
      <c r="K3841" t="s">
        <v>23</v>
      </c>
      <c r="M3841">
        <v>0</v>
      </c>
      <c r="N3841" t="s">
        <v>23</v>
      </c>
      <c r="P3841" t="s">
        <v>24</v>
      </c>
      <c r="Q3841">
        <v>6</v>
      </c>
      <c r="R3841" t="s">
        <v>2205</v>
      </c>
      <c r="S3841">
        <v>26</v>
      </c>
      <c r="T3841" t="s">
        <v>2239</v>
      </c>
      <c r="U3841" s="1">
        <v>4.6177299999999999</v>
      </c>
      <c r="V3841" s="1">
        <v>84.912391999999997</v>
      </c>
      <c r="W3841" s="1">
        <v>5.2546010000000001</v>
      </c>
      <c r="X3841" s="1">
        <v>13.85319</v>
      </c>
      <c r="Y3841" s="1">
        <v>84.912391999999997</v>
      </c>
      <c r="Z3841" s="1" t="str">
        <f>IF(qGICXFormer_PWV[[#This Row],[GICMaxIEffective]]&lt;75,"&lt;75A",IF(qGICXFormer_PWV[[#This Row],[GICMaxIEffective]]&gt;85,"&gt;85A","&gt;75A"))</f>
        <v>&lt;75A</v>
      </c>
      <c r="AA3841" s="1" t="str" cm="1">
        <f t="array" ref="AA3841">_xlfn.CONCAT(TRANSPOSE(qGICXFormer_PWV[[#This Row],[BusNum3W]:[LineCircuit]])&amp;" : ")</f>
        <v xml:space="preserve">6045 : SAN ANTONIO 2 0 : 500 : 6051 : SAN ANTONIO 2 6 : 13.8 : 0 :  :  : 0 :  :  : 1 : </v>
      </c>
    </row>
    <row r="3842" spans="2:27" hidden="1" x14ac:dyDescent="0.25">
      <c r="B3842">
        <v>24</v>
      </c>
      <c r="C3842" t="s">
        <v>2248</v>
      </c>
      <c r="D3842">
        <v>6045</v>
      </c>
      <c r="E3842" t="s">
        <v>1076</v>
      </c>
      <c r="F3842">
        <v>500</v>
      </c>
      <c r="G3842">
        <v>6052</v>
      </c>
      <c r="H3842" t="s">
        <v>2249</v>
      </c>
      <c r="I3842">
        <v>13.8</v>
      </c>
      <c r="J3842">
        <v>0</v>
      </c>
      <c r="K3842" t="s">
        <v>23</v>
      </c>
      <c r="M3842">
        <v>0</v>
      </c>
      <c r="N3842" t="s">
        <v>23</v>
      </c>
      <c r="P3842" t="s">
        <v>24</v>
      </c>
      <c r="Q3842">
        <v>6</v>
      </c>
      <c r="R3842" t="s">
        <v>2205</v>
      </c>
      <c r="S3842">
        <v>26</v>
      </c>
      <c r="T3842" t="s">
        <v>2239</v>
      </c>
      <c r="U3842" s="1">
        <v>0</v>
      </c>
      <c r="V3842" s="1">
        <v>0</v>
      </c>
      <c r="W3842" s="1">
        <v>0</v>
      </c>
      <c r="X3842" s="1">
        <v>0</v>
      </c>
      <c r="Y3842" s="1">
        <v>0</v>
      </c>
      <c r="Z3842" s="1" t="str">
        <f>IF(qGICXFormer_PWV[[#This Row],[GICMaxIEffective]]&lt;75,"&lt;75A",IF(qGICXFormer_PWV[[#This Row],[GICMaxIEffective]]&gt;85,"&gt;85A","&gt;75A"))</f>
        <v>&lt;75A</v>
      </c>
      <c r="AA3842" s="1" t="str" cm="1">
        <f t="array" ref="AA3842">_xlfn.CONCAT(TRANSPOSE(qGICXFormer_PWV[[#This Row],[BusNum3W]:[LineCircuit]])&amp;" : ")</f>
        <v xml:space="preserve">6045 : SAN ANTONIO 2 0 : 500 : 6052 : SAN ANTONIO 2 7 : 13.8 : 0 :  :  : 0 :  :  : 1 : </v>
      </c>
    </row>
    <row r="3843" spans="2:27" hidden="1" x14ac:dyDescent="0.25">
      <c r="B3843">
        <v>24</v>
      </c>
      <c r="C3843" t="s">
        <v>2250</v>
      </c>
      <c r="D3843">
        <v>6045</v>
      </c>
      <c r="E3843" t="s">
        <v>1076</v>
      </c>
      <c r="F3843">
        <v>500</v>
      </c>
      <c r="G3843">
        <v>6053</v>
      </c>
      <c r="H3843" t="s">
        <v>2251</v>
      </c>
      <c r="I3843">
        <v>13.8</v>
      </c>
      <c r="J3843">
        <v>0</v>
      </c>
      <c r="K3843" t="s">
        <v>23</v>
      </c>
      <c r="M3843">
        <v>0</v>
      </c>
      <c r="N3843" t="s">
        <v>23</v>
      </c>
      <c r="P3843" t="s">
        <v>24</v>
      </c>
      <c r="Q3843">
        <v>6</v>
      </c>
      <c r="R3843" t="s">
        <v>2205</v>
      </c>
      <c r="S3843">
        <v>26</v>
      </c>
      <c r="T3843" t="s">
        <v>2239</v>
      </c>
      <c r="U3843" s="1">
        <v>5.7721619999999998</v>
      </c>
      <c r="V3843" s="1">
        <v>84.912391999999997</v>
      </c>
      <c r="W3843" s="1">
        <v>6.5743159999999996</v>
      </c>
      <c r="X3843" s="1">
        <v>17.316486000000001</v>
      </c>
      <c r="Y3843" s="1">
        <v>84.912391999999997</v>
      </c>
      <c r="Z3843" s="1" t="str">
        <f>IF(qGICXFormer_PWV[[#This Row],[GICMaxIEffective]]&lt;75,"&lt;75A",IF(qGICXFormer_PWV[[#This Row],[GICMaxIEffective]]&gt;85,"&gt;85A","&gt;75A"))</f>
        <v>&lt;75A</v>
      </c>
      <c r="AA3843" s="1" t="str" cm="1">
        <f t="array" ref="AA3843">_xlfn.CONCAT(TRANSPOSE(qGICXFormer_PWV[[#This Row],[BusNum3W]:[LineCircuit]])&amp;" : ")</f>
        <v xml:space="preserve">6045 : SAN ANTONIO 2 0 : 500 : 6053 : SAN ANTONIO 2 8 : 13.8 : 0 :  :  : 0 :  :  : 1 : </v>
      </c>
    </row>
    <row r="3844" spans="2:27" hidden="1" x14ac:dyDescent="0.25">
      <c r="B3844">
        <v>24</v>
      </c>
      <c r="C3844" t="s">
        <v>2252</v>
      </c>
      <c r="D3844">
        <v>6045</v>
      </c>
      <c r="E3844" t="s">
        <v>1076</v>
      </c>
      <c r="F3844">
        <v>500</v>
      </c>
      <c r="G3844">
        <v>6054</v>
      </c>
      <c r="H3844" t="s">
        <v>2253</v>
      </c>
      <c r="I3844">
        <v>13.8</v>
      </c>
      <c r="J3844">
        <v>0</v>
      </c>
      <c r="K3844" t="s">
        <v>23</v>
      </c>
      <c r="M3844">
        <v>0</v>
      </c>
      <c r="N3844" t="s">
        <v>23</v>
      </c>
      <c r="P3844" t="s">
        <v>24</v>
      </c>
      <c r="Q3844">
        <v>6</v>
      </c>
      <c r="R3844" t="s">
        <v>2205</v>
      </c>
      <c r="S3844">
        <v>26</v>
      </c>
      <c r="T3844" t="s">
        <v>2239</v>
      </c>
      <c r="U3844" s="1">
        <v>2.6495169999999999</v>
      </c>
      <c r="V3844" s="1">
        <v>84.912391999999997</v>
      </c>
      <c r="W3844" s="1">
        <v>3.0373299999999999</v>
      </c>
      <c r="X3844" s="1">
        <v>7.9485520000000003</v>
      </c>
      <c r="Y3844" s="1">
        <v>84.912391999999997</v>
      </c>
      <c r="Z3844" s="1" t="str">
        <f>IF(qGICXFormer_PWV[[#This Row],[GICMaxIEffective]]&lt;75,"&lt;75A",IF(qGICXFormer_PWV[[#This Row],[GICMaxIEffective]]&gt;85,"&gt;85A","&gt;75A"))</f>
        <v>&lt;75A</v>
      </c>
      <c r="AA3844" s="1" t="str" cm="1">
        <f t="array" ref="AA3844">_xlfn.CONCAT(TRANSPOSE(qGICXFormer_PWV[[#This Row],[BusNum3W]:[LineCircuit]])&amp;" : ")</f>
        <v xml:space="preserve">6045 : SAN ANTONIO 2 0 : 500 : 6054 : SAN ANTONIO 2 9 : 13.8 : 0 :  :  : 0 :  :  : 1 : </v>
      </c>
    </row>
    <row r="3845" spans="2:27" hidden="1" x14ac:dyDescent="0.25">
      <c r="B3845">
        <v>24</v>
      </c>
      <c r="C3845" t="s">
        <v>2254</v>
      </c>
      <c r="D3845">
        <v>6046</v>
      </c>
      <c r="E3845" t="s">
        <v>1049</v>
      </c>
      <c r="F3845">
        <v>230</v>
      </c>
      <c r="G3845">
        <v>6047</v>
      </c>
      <c r="H3845" t="s">
        <v>1013</v>
      </c>
      <c r="I3845">
        <v>115</v>
      </c>
      <c r="J3845">
        <v>0</v>
      </c>
      <c r="K3845" t="s">
        <v>23</v>
      </c>
      <c r="M3845">
        <v>0</v>
      </c>
      <c r="N3845" t="s">
        <v>23</v>
      </c>
      <c r="P3845" t="s">
        <v>24</v>
      </c>
      <c r="Q3845">
        <v>6</v>
      </c>
      <c r="R3845" t="s">
        <v>2205</v>
      </c>
      <c r="S3845">
        <v>26</v>
      </c>
      <c r="T3845" t="s">
        <v>2239</v>
      </c>
      <c r="U3845" s="1">
        <v>1.867364</v>
      </c>
      <c r="V3845" s="1">
        <v>125.654572</v>
      </c>
      <c r="W3845" s="1">
        <v>0.80108900000000005</v>
      </c>
      <c r="X3845" s="1">
        <v>7.132269</v>
      </c>
      <c r="Y3845" s="1">
        <v>167.65003999999999</v>
      </c>
      <c r="Z3845" s="1" t="str">
        <f>IF(qGICXFormer_PWV[[#This Row],[GICMaxIEffective]]&lt;75,"&lt;75A",IF(qGICXFormer_PWV[[#This Row],[GICMaxIEffective]]&gt;85,"&gt;85A","&gt;75A"))</f>
        <v>&lt;75A</v>
      </c>
      <c r="AA3845" s="1" t="str" cm="1">
        <f t="array" ref="AA3845">_xlfn.CONCAT(TRANSPOSE(qGICXFormer_PWV[[#This Row],[BusNum3W]:[LineCircuit]])&amp;" : ")</f>
        <v xml:space="preserve">6046 : SAN ANTONIO 2 1 : 230 : 6047 : SAN ANTONIO 2 2 : 115 : 0 :  :  : 0 :  :  : 1 : </v>
      </c>
    </row>
    <row r="3846" spans="2:27" hidden="1" x14ac:dyDescent="0.25">
      <c r="B3846">
        <v>24</v>
      </c>
      <c r="C3846" t="s">
        <v>2255</v>
      </c>
      <c r="D3846">
        <v>6046</v>
      </c>
      <c r="E3846" t="s">
        <v>1049</v>
      </c>
      <c r="F3846">
        <v>230</v>
      </c>
      <c r="G3846">
        <v>6047</v>
      </c>
      <c r="H3846" t="s">
        <v>1013</v>
      </c>
      <c r="I3846">
        <v>115</v>
      </c>
      <c r="J3846">
        <v>0</v>
      </c>
      <c r="K3846" t="s">
        <v>23</v>
      </c>
      <c r="M3846">
        <v>0</v>
      </c>
      <c r="N3846" t="s">
        <v>23</v>
      </c>
      <c r="P3846" t="s">
        <v>25</v>
      </c>
      <c r="Q3846">
        <v>6</v>
      </c>
      <c r="R3846" t="s">
        <v>2205</v>
      </c>
      <c r="S3846">
        <v>26</v>
      </c>
      <c r="T3846" t="s">
        <v>2239</v>
      </c>
      <c r="U3846" s="1">
        <v>1.867364</v>
      </c>
      <c r="V3846" s="1">
        <v>125.654572</v>
      </c>
      <c r="W3846" s="1">
        <v>0.80108900000000005</v>
      </c>
      <c r="X3846" s="1">
        <v>7.132269</v>
      </c>
      <c r="Y3846" s="1">
        <v>167.65003999999999</v>
      </c>
      <c r="Z3846" s="1" t="str">
        <f>IF(qGICXFormer_PWV[[#This Row],[GICMaxIEffective]]&lt;75,"&lt;75A",IF(qGICXFormer_PWV[[#This Row],[GICMaxIEffective]]&gt;85,"&gt;85A","&gt;75A"))</f>
        <v>&lt;75A</v>
      </c>
      <c r="AA3846" s="1" t="str" cm="1">
        <f t="array" ref="AA3846">_xlfn.CONCAT(TRANSPOSE(qGICXFormer_PWV[[#This Row],[BusNum3W]:[LineCircuit]])&amp;" : ")</f>
        <v xml:space="preserve">6046 : SAN ANTONIO 2 1 : 230 : 6047 : SAN ANTONIO 2 2 : 115 : 0 :  :  : 0 :  :  : 2 : </v>
      </c>
    </row>
    <row r="3847" spans="2:27" hidden="1" x14ac:dyDescent="0.25">
      <c r="B3847">
        <v>24</v>
      </c>
      <c r="C3847" t="s">
        <v>2256</v>
      </c>
      <c r="D3847">
        <v>6056</v>
      </c>
      <c r="E3847" t="s">
        <v>1073</v>
      </c>
      <c r="F3847">
        <v>500</v>
      </c>
      <c r="G3847">
        <v>6057</v>
      </c>
      <c r="H3847" t="s">
        <v>1039</v>
      </c>
      <c r="I3847">
        <v>230</v>
      </c>
      <c r="J3847">
        <v>0</v>
      </c>
      <c r="K3847" t="s">
        <v>23</v>
      </c>
      <c r="M3847">
        <v>0</v>
      </c>
      <c r="N3847" t="s">
        <v>23</v>
      </c>
      <c r="P3847" t="s">
        <v>24</v>
      </c>
      <c r="Q3847">
        <v>6</v>
      </c>
      <c r="R3847" t="s">
        <v>2205</v>
      </c>
      <c r="S3847">
        <v>22</v>
      </c>
      <c r="T3847" t="s">
        <v>2228</v>
      </c>
      <c r="U3847" s="1">
        <v>11.908950000000001</v>
      </c>
      <c r="V3847" s="1">
        <v>109.49741400000001</v>
      </c>
      <c r="W3847" s="1">
        <v>13.361473</v>
      </c>
      <c r="X3847" s="1">
        <v>19.458008</v>
      </c>
      <c r="Y3847" s="1">
        <v>40.000912</v>
      </c>
      <c r="Z3847" s="1" t="str">
        <f>IF(qGICXFormer_PWV[[#This Row],[GICMaxIEffective]]&lt;75,"&lt;75A",IF(qGICXFormer_PWV[[#This Row],[GICMaxIEffective]]&gt;85,"&gt;85A","&gt;75A"))</f>
        <v>&lt;75A</v>
      </c>
      <c r="AA3847" s="1" t="str" cm="1">
        <f t="array" ref="AA3847">_xlfn.CONCAT(TRANSPOSE(qGICXFormer_PWV[[#This Row],[BusNum3W]:[LineCircuit]])&amp;" : ")</f>
        <v xml:space="preserve">6056 : NEW BRAUNFELS 2 0 : 500 : 6057 : NEW BRAUNFELS 2 1 : 230 : 0 :  :  : 0 :  :  : 1 : </v>
      </c>
    </row>
    <row r="3848" spans="2:27" hidden="1" x14ac:dyDescent="0.25">
      <c r="B3848">
        <v>24</v>
      </c>
      <c r="C3848" t="s">
        <v>2257</v>
      </c>
      <c r="D3848">
        <v>6057</v>
      </c>
      <c r="E3848" t="s">
        <v>1039</v>
      </c>
      <c r="F3848">
        <v>230</v>
      </c>
      <c r="G3848">
        <v>6058</v>
      </c>
      <c r="H3848" t="s">
        <v>980</v>
      </c>
      <c r="I3848">
        <v>115</v>
      </c>
      <c r="J3848">
        <v>0</v>
      </c>
      <c r="K3848" t="s">
        <v>23</v>
      </c>
      <c r="M3848">
        <v>0</v>
      </c>
      <c r="N3848" t="s">
        <v>23</v>
      </c>
      <c r="P3848" t="s">
        <v>24</v>
      </c>
      <c r="Q3848">
        <v>6</v>
      </c>
      <c r="R3848" t="s">
        <v>2205</v>
      </c>
      <c r="S3848">
        <v>22</v>
      </c>
      <c r="T3848" t="s">
        <v>2228</v>
      </c>
      <c r="U3848" s="1">
        <v>4.1933160000000003</v>
      </c>
      <c r="V3848" s="1">
        <v>40.000903999999998</v>
      </c>
      <c r="W3848" s="1">
        <v>1.7897749999999999</v>
      </c>
      <c r="X3848" s="1">
        <v>7.2632820000000002</v>
      </c>
      <c r="Y3848" s="1">
        <v>4.8864710000000002</v>
      </c>
      <c r="Z3848" s="1" t="str">
        <f>IF(qGICXFormer_PWV[[#This Row],[GICMaxIEffective]]&lt;75,"&lt;75A",IF(qGICXFormer_PWV[[#This Row],[GICMaxIEffective]]&gt;85,"&gt;85A","&gt;75A"))</f>
        <v>&lt;75A</v>
      </c>
      <c r="AA3848" s="1" t="str" cm="1">
        <f t="array" ref="AA3848">_xlfn.CONCAT(TRANSPOSE(qGICXFormer_PWV[[#This Row],[BusNum3W]:[LineCircuit]])&amp;" : ")</f>
        <v xml:space="preserve">6057 : NEW BRAUNFELS 2 1 : 230 : 6058 : NEW BRAUNFELS 2 2 : 115 : 0 :  :  : 0 :  :  : 1 : </v>
      </c>
    </row>
    <row r="3849" spans="2:27" hidden="1" x14ac:dyDescent="0.25">
      <c r="B3849">
        <v>24</v>
      </c>
      <c r="C3849" t="s">
        <v>2258</v>
      </c>
      <c r="D3849">
        <v>6057</v>
      </c>
      <c r="E3849" t="s">
        <v>1039</v>
      </c>
      <c r="F3849">
        <v>230</v>
      </c>
      <c r="G3849">
        <v>6058</v>
      </c>
      <c r="H3849" t="s">
        <v>980</v>
      </c>
      <c r="I3849">
        <v>115</v>
      </c>
      <c r="J3849">
        <v>0</v>
      </c>
      <c r="K3849" t="s">
        <v>23</v>
      </c>
      <c r="M3849">
        <v>0</v>
      </c>
      <c r="N3849" t="s">
        <v>23</v>
      </c>
      <c r="P3849" t="s">
        <v>25</v>
      </c>
      <c r="Q3849">
        <v>6</v>
      </c>
      <c r="R3849" t="s">
        <v>2205</v>
      </c>
      <c r="S3849">
        <v>22</v>
      </c>
      <c r="T3849" t="s">
        <v>2228</v>
      </c>
      <c r="U3849" s="1">
        <v>4.1933160000000003</v>
      </c>
      <c r="V3849" s="1">
        <v>40.000903999999998</v>
      </c>
      <c r="W3849" s="1">
        <v>1.7897749999999999</v>
      </c>
      <c r="X3849" s="1">
        <v>7.2632820000000002</v>
      </c>
      <c r="Y3849" s="1">
        <v>4.8864710000000002</v>
      </c>
      <c r="Z3849" s="1" t="str">
        <f>IF(qGICXFormer_PWV[[#This Row],[GICMaxIEffective]]&lt;75,"&lt;75A",IF(qGICXFormer_PWV[[#This Row],[GICMaxIEffective]]&gt;85,"&gt;85A","&gt;75A"))</f>
        <v>&lt;75A</v>
      </c>
      <c r="AA3849" s="1" t="str" cm="1">
        <f t="array" ref="AA3849">_xlfn.CONCAT(TRANSPOSE(qGICXFormer_PWV[[#This Row],[BusNum3W]:[LineCircuit]])&amp;" : ")</f>
        <v xml:space="preserve">6057 : NEW BRAUNFELS 2 1 : 230 : 6058 : NEW BRAUNFELS 2 2 : 115 : 0 :  :  : 0 :  :  : 2 : </v>
      </c>
    </row>
    <row r="3850" spans="2:27" hidden="1" x14ac:dyDescent="0.25">
      <c r="B3850">
        <v>24</v>
      </c>
      <c r="C3850" t="s">
        <v>2259</v>
      </c>
      <c r="D3850">
        <v>6062</v>
      </c>
      <c r="E3850" t="s">
        <v>1017</v>
      </c>
      <c r="F3850">
        <v>500</v>
      </c>
      <c r="G3850">
        <v>6063</v>
      </c>
      <c r="H3850" t="s">
        <v>985</v>
      </c>
      <c r="I3850">
        <v>230</v>
      </c>
      <c r="J3850">
        <v>0</v>
      </c>
      <c r="K3850" t="s">
        <v>23</v>
      </c>
      <c r="M3850">
        <v>0</v>
      </c>
      <c r="N3850" t="s">
        <v>23</v>
      </c>
      <c r="P3850" t="s">
        <v>24</v>
      </c>
      <c r="Q3850">
        <v>6</v>
      </c>
      <c r="R3850" t="s">
        <v>2205</v>
      </c>
      <c r="S3850">
        <v>25</v>
      </c>
      <c r="T3850" t="s">
        <v>2206</v>
      </c>
      <c r="U3850" s="1">
        <v>38.348281999999998</v>
      </c>
      <c r="V3850" s="1">
        <v>166.479996</v>
      </c>
      <c r="W3850" s="1">
        <v>42.592542999999999</v>
      </c>
      <c r="X3850" s="1">
        <v>4.45261</v>
      </c>
      <c r="Y3850" s="1">
        <v>126.412773</v>
      </c>
      <c r="Z3850" s="1" t="str">
        <f>IF(qGICXFormer_PWV[[#This Row],[GICMaxIEffective]]&lt;75,"&lt;75A",IF(qGICXFormer_PWV[[#This Row],[GICMaxIEffective]]&gt;85,"&gt;85A","&gt;75A"))</f>
        <v>&lt;75A</v>
      </c>
      <c r="AA3850" s="1" t="str" cm="1">
        <f t="array" ref="AA3850">_xlfn.CONCAT(TRANSPOSE(qGICXFormer_PWV[[#This Row],[BusNum3W]:[LineCircuit]])&amp;" : ")</f>
        <v xml:space="preserve">6062 : BRENHAM 0 : 500 : 6063 : BRENHAM 1 : 230 : 0 :  :  : 0 :  :  : 1 : </v>
      </c>
    </row>
    <row r="3851" spans="2:27" hidden="1" x14ac:dyDescent="0.25">
      <c r="B3851">
        <v>24</v>
      </c>
      <c r="C3851" t="s">
        <v>2260</v>
      </c>
      <c r="D3851">
        <v>6063</v>
      </c>
      <c r="E3851" t="s">
        <v>985</v>
      </c>
      <c r="F3851">
        <v>230</v>
      </c>
      <c r="G3851">
        <v>6064</v>
      </c>
      <c r="H3851" t="s">
        <v>939</v>
      </c>
      <c r="I3851">
        <v>115</v>
      </c>
      <c r="J3851">
        <v>0</v>
      </c>
      <c r="K3851" t="s">
        <v>23</v>
      </c>
      <c r="M3851">
        <v>0</v>
      </c>
      <c r="N3851" t="s">
        <v>23</v>
      </c>
      <c r="P3851" t="s">
        <v>24</v>
      </c>
      <c r="Q3851">
        <v>6</v>
      </c>
      <c r="R3851" t="s">
        <v>2205</v>
      </c>
      <c r="S3851">
        <v>25</v>
      </c>
      <c r="T3851" t="s">
        <v>2206</v>
      </c>
      <c r="U3851" s="1">
        <v>0.29364600000000002</v>
      </c>
      <c r="V3851" s="1">
        <v>126.412773</v>
      </c>
      <c r="W3851" s="1">
        <v>0.12426</v>
      </c>
      <c r="X3851" s="1">
        <v>4.787909</v>
      </c>
      <c r="Y3851" s="1">
        <v>126.508804</v>
      </c>
      <c r="Z3851" s="1" t="str">
        <f>IF(qGICXFormer_PWV[[#This Row],[GICMaxIEffective]]&lt;75,"&lt;75A",IF(qGICXFormer_PWV[[#This Row],[GICMaxIEffective]]&gt;85,"&gt;85A","&gt;75A"))</f>
        <v>&lt;75A</v>
      </c>
      <c r="AA3851" s="1" t="str" cm="1">
        <f t="array" ref="AA3851">_xlfn.CONCAT(TRANSPOSE(qGICXFormer_PWV[[#This Row],[BusNum3W]:[LineCircuit]])&amp;" : ")</f>
        <v xml:space="preserve">6063 : BRENHAM 1 : 230 : 6064 : BRENHAM 2 : 115 : 0 :  :  : 0 :  :  : 1 : </v>
      </c>
    </row>
    <row r="3852" spans="2:27" hidden="1" x14ac:dyDescent="0.25">
      <c r="B3852">
        <v>24</v>
      </c>
      <c r="C3852" t="s">
        <v>2261</v>
      </c>
      <c r="D3852">
        <v>6066</v>
      </c>
      <c r="E3852" t="s">
        <v>1080</v>
      </c>
      <c r="F3852">
        <v>500</v>
      </c>
      <c r="G3852">
        <v>6067</v>
      </c>
      <c r="H3852" t="s">
        <v>1043</v>
      </c>
      <c r="I3852">
        <v>230</v>
      </c>
      <c r="J3852">
        <v>0</v>
      </c>
      <c r="K3852" t="s">
        <v>23</v>
      </c>
      <c r="M3852">
        <v>0</v>
      </c>
      <c r="N3852" t="s">
        <v>23</v>
      </c>
      <c r="P3852" t="s">
        <v>24</v>
      </c>
      <c r="Q3852">
        <v>6</v>
      </c>
      <c r="R3852" t="s">
        <v>2205</v>
      </c>
      <c r="S3852">
        <v>22</v>
      </c>
      <c r="T3852" t="s">
        <v>2228</v>
      </c>
      <c r="U3852" s="1">
        <v>1.5519289999999999</v>
      </c>
      <c r="V3852" s="1">
        <v>31.078415</v>
      </c>
      <c r="W3852" s="1">
        <v>1.7426299999999999</v>
      </c>
      <c r="X3852" s="1">
        <v>41.484820999999997</v>
      </c>
      <c r="Y3852" s="1">
        <v>28.621548000000001</v>
      </c>
      <c r="Z3852" s="1" t="str">
        <f>IF(qGICXFormer_PWV[[#This Row],[GICMaxIEffective]]&lt;75,"&lt;75A",IF(qGICXFormer_PWV[[#This Row],[GICMaxIEffective]]&gt;85,"&gt;85A","&gt;75A"))</f>
        <v>&lt;75A</v>
      </c>
      <c r="AA3852" s="1" t="str" cm="1">
        <f t="array" ref="AA3852">_xlfn.CONCAT(TRANSPOSE(qGICXFormer_PWV[[#This Row],[BusNum3W]:[LineCircuit]])&amp;" : ")</f>
        <v xml:space="preserve">6066 : MARION 1 0 : 500 : 6067 : MARION 1 1 : 230 : 0 :  :  : 0 :  :  : 1 : </v>
      </c>
    </row>
    <row r="3853" spans="2:27" hidden="1" x14ac:dyDescent="0.25">
      <c r="B3853">
        <v>24</v>
      </c>
      <c r="C3853" t="s">
        <v>2262</v>
      </c>
      <c r="D3853">
        <v>6066</v>
      </c>
      <c r="E3853" t="s">
        <v>1080</v>
      </c>
      <c r="F3853">
        <v>500</v>
      </c>
      <c r="G3853">
        <v>6069</v>
      </c>
      <c r="H3853" t="s">
        <v>2263</v>
      </c>
      <c r="I3853">
        <v>18</v>
      </c>
      <c r="J3853">
        <v>0</v>
      </c>
      <c r="K3853" t="s">
        <v>23</v>
      </c>
      <c r="M3853">
        <v>0</v>
      </c>
      <c r="N3853" t="s">
        <v>23</v>
      </c>
      <c r="P3853" t="s">
        <v>24</v>
      </c>
      <c r="Q3853">
        <v>6</v>
      </c>
      <c r="R3853" t="s">
        <v>2205</v>
      </c>
      <c r="S3853">
        <v>22</v>
      </c>
      <c r="T3853" t="s">
        <v>2228</v>
      </c>
      <c r="U3853" s="1">
        <v>3.4133599999999999</v>
      </c>
      <c r="V3853" s="1">
        <v>30.150223</v>
      </c>
      <c r="W3853" s="1">
        <v>3.8753519999999999</v>
      </c>
      <c r="X3853" s="1">
        <v>10.240079</v>
      </c>
      <c r="Y3853" s="1">
        <v>30.150223</v>
      </c>
      <c r="Z3853" s="1" t="str">
        <f>IF(qGICXFormer_PWV[[#This Row],[GICMaxIEffective]]&lt;75,"&lt;75A",IF(qGICXFormer_PWV[[#This Row],[GICMaxIEffective]]&gt;85,"&gt;85A","&gt;75A"))</f>
        <v>&lt;75A</v>
      </c>
      <c r="AA3853" s="1" t="str" cm="1">
        <f t="array" ref="AA3853">_xlfn.CONCAT(TRANSPOSE(qGICXFormer_PWV[[#This Row],[BusNum3W]:[LineCircuit]])&amp;" : ")</f>
        <v xml:space="preserve">6066 : MARION 1 0 : 500 : 6069 : MARION 1 3 : 18 : 0 :  :  : 0 :  :  : 1 : </v>
      </c>
    </row>
    <row r="3854" spans="2:27" hidden="1" x14ac:dyDescent="0.25">
      <c r="B3854">
        <v>24</v>
      </c>
      <c r="C3854" t="s">
        <v>2264</v>
      </c>
      <c r="D3854">
        <v>6066</v>
      </c>
      <c r="E3854" t="s">
        <v>1080</v>
      </c>
      <c r="F3854">
        <v>500</v>
      </c>
      <c r="G3854">
        <v>6070</v>
      </c>
      <c r="H3854" t="s">
        <v>2265</v>
      </c>
      <c r="I3854">
        <v>18</v>
      </c>
      <c r="J3854">
        <v>0</v>
      </c>
      <c r="K3854" t="s">
        <v>23</v>
      </c>
      <c r="M3854">
        <v>0</v>
      </c>
      <c r="N3854" t="s">
        <v>23</v>
      </c>
      <c r="P3854" t="s">
        <v>24</v>
      </c>
      <c r="Q3854">
        <v>6</v>
      </c>
      <c r="R3854" t="s">
        <v>2205</v>
      </c>
      <c r="S3854">
        <v>22</v>
      </c>
      <c r="T3854" t="s">
        <v>2228</v>
      </c>
      <c r="U3854" s="1">
        <v>1.7842560000000001</v>
      </c>
      <c r="V3854" s="1">
        <v>30.150223</v>
      </c>
      <c r="W3854" s="1">
        <v>2.0257529999999999</v>
      </c>
      <c r="X3854" s="1">
        <v>5.3527690000000003</v>
      </c>
      <c r="Y3854" s="1">
        <v>30.150223</v>
      </c>
      <c r="Z3854" s="1" t="str">
        <f>IF(qGICXFormer_PWV[[#This Row],[GICMaxIEffective]]&lt;75,"&lt;75A",IF(qGICXFormer_PWV[[#This Row],[GICMaxIEffective]]&gt;85,"&gt;85A","&gt;75A"))</f>
        <v>&lt;75A</v>
      </c>
      <c r="AA3854" s="1" t="str" cm="1">
        <f t="array" ref="AA3854">_xlfn.CONCAT(TRANSPOSE(qGICXFormer_PWV[[#This Row],[BusNum3W]:[LineCircuit]])&amp;" : ")</f>
        <v xml:space="preserve">6066 : MARION 1 0 : 500 : 6070 : MARION 1 4 : 18 : 0 :  :  : 0 :  :  : 1 : </v>
      </c>
    </row>
    <row r="3855" spans="2:27" hidden="1" x14ac:dyDescent="0.25">
      <c r="B3855">
        <v>24</v>
      </c>
      <c r="C3855" t="s">
        <v>2266</v>
      </c>
      <c r="D3855">
        <v>6066</v>
      </c>
      <c r="E3855" t="s">
        <v>1080</v>
      </c>
      <c r="F3855">
        <v>500</v>
      </c>
      <c r="G3855">
        <v>6071</v>
      </c>
      <c r="H3855" t="s">
        <v>2267</v>
      </c>
      <c r="I3855">
        <v>18</v>
      </c>
      <c r="J3855">
        <v>0</v>
      </c>
      <c r="K3855" t="s">
        <v>23</v>
      </c>
      <c r="M3855">
        <v>0</v>
      </c>
      <c r="N3855" t="s">
        <v>23</v>
      </c>
      <c r="P3855" t="s">
        <v>24</v>
      </c>
      <c r="Q3855">
        <v>6</v>
      </c>
      <c r="R3855" t="s">
        <v>2205</v>
      </c>
      <c r="S3855">
        <v>22</v>
      </c>
      <c r="T3855" t="s">
        <v>2228</v>
      </c>
      <c r="U3855" s="1">
        <v>6.039021</v>
      </c>
      <c r="V3855" s="1">
        <v>30.150223</v>
      </c>
      <c r="W3855" s="1">
        <v>6.8563919999999996</v>
      </c>
      <c r="X3855" s="1">
        <v>18.117065</v>
      </c>
      <c r="Y3855" s="1">
        <v>30.150223</v>
      </c>
      <c r="Z3855" s="1" t="str">
        <f>IF(qGICXFormer_PWV[[#This Row],[GICMaxIEffective]]&lt;75,"&lt;75A",IF(qGICXFormer_PWV[[#This Row],[GICMaxIEffective]]&gt;85,"&gt;85A","&gt;75A"))</f>
        <v>&lt;75A</v>
      </c>
      <c r="AA3855" s="1" t="str" cm="1">
        <f t="array" ref="AA3855">_xlfn.CONCAT(TRANSPOSE(qGICXFormer_PWV[[#This Row],[BusNum3W]:[LineCircuit]])&amp;" : ")</f>
        <v xml:space="preserve">6066 : MARION 1 0 : 500 : 6071 : MARION 1 5 : 18 : 0 :  :  : 0 :  :  : 1 : </v>
      </c>
    </row>
    <row r="3856" spans="2:27" hidden="1" x14ac:dyDescent="0.25">
      <c r="B3856">
        <v>24</v>
      </c>
      <c r="C3856" t="s">
        <v>2268</v>
      </c>
      <c r="D3856">
        <v>6066</v>
      </c>
      <c r="E3856" t="s">
        <v>1080</v>
      </c>
      <c r="F3856">
        <v>500</v>
      </c>
      <c r="G3856">
        <v>6072</v>
      </c>
      <c r="H3856" t="s">
        <v>2269</v>
      </c>
      <c r="I3856">
        <v>18</v>
      </c>
      <c r="J3856">
        <v>0</v>
      </c>
      <c r="K3856" t="s">
        <v>23</v>
      </c>
      <c r="M3856">
        <v>0</v>
      </c>
      <c r="N3856" t="s">
        <v>23</v>
      </c>
      <c r="P3856" t="s">
        <v>24</v>
      </c>
      <c r="Q3856">
        <v>6</v>
      </c>
      <c r="R3856" t="s">
        <v>2205</v>
      </c>
      <c r="S3856">
        <v>22</v>
      </c>
      <c r="T3856" t="s">
        <v>2228</v>
      </c>
      <c r="U3856" s="1">
        <v>0</v>
      </c>
      <c r="V3856" s="1">
        <v>0</v>
      </c>
      <c r="W3856" s="1">
        <v>0</v>
      </c>
      <c r="X3856" s="1">
        <v>0</v>
      </c>
      <c r="Y3856" s="1">
        <v>0</v>
      </c>
      <c r="Z3856" s="1" t="str">
        <f>IF(qGICXFormer_PWV[[#This Row],[GICMaxIEffective]]&lt;75,"&lt;75A",IF(qGICXFormer_PWV[[#This Row],[GICMaxIEffective]]&gt;85,"&gt;85A","&gt;75A"))</f>
        <v>&lt;75A</v>
      </c>
      <c r="AA3856" s="1" t="str" cm="1">
        <f t="array" ref="AA3856">_xlfn.CONCAT(TRANSPOSE(qGICXFormer_PWV[[#This Row],[BusNum3W]:[LineCircuit]])&amp;" : ")</f>
        <v xml:space="preserve">6066 : MARION 1 0 : 500 : 6072 : MARION 1 6 : 18 : 0 :  :  : 0 :  :  : 1 : </v>
      </c>
    </row>
    <row r="3857" spans="2:27" hidden="1" x14ac:dyDescent="0.25">
      <c r="B3857">
        <v>24</v>
      </c>
      <c r="C3857" t="s">
        <v>2270</v>
      </c>
      <c r="D3857">
        <v>6066</v>
      </c>
      <c r="E3857" t="s">
        <v>1080</v>
      </c>
      <c r="F3857">
        <v>500</v>
      </c>
      <c r="G3857">
        <v>6073</v>
      </c>
      <c r="H3857" t="s">
        <v>2271</v>
      </c>
      <c r="I3857">
        <v>18</v>
      </c>
      <c r="J3857">
        <v>0</v>
      </c>
      <c r="K3857" t="s">
        <v>23</v>
      </c>
      <c r="M3857">
        <v>0</v>
      </c>
      <c r="N3857" t="s">
        <v>23</v>
      </c>
      <c r="P3857" t="s">
        <v>24</v>
      </c>
      <c r="Q3857">
        <v>6</v>
      </c>
      <c r="R3857" t="s">
        <v>2205</v>
      </c>
      <c r="S3857">
        <v>22</v>
      </c>
      <c r="T3857" t="s">
        <v>2228</v>
      </c>
      <c r="U3857" s="1">
        <v>3.0195110000000001</v>
      </c>
      <c r="V3857" s="1">
        <v>30.150223</v>
      </c>
      <c r="W3857" s="1">
        <v>3.4281959999999998</v>
      </c>
      <c r="X3857" s="1">
        <v>9.0585330000000006</v>
      </c>
      <c r="Y3857" s="1">
        <v>30.150223</v>
      </c>
      <c r="Z3857" s="1" t="str">
        <f>IF(qGICXFormer_PWV[[#This Row],[GICMaxIEffective]]&lt;75,"&lt;75A",IF(qGICXFormer_PWV[[#This Row],[GICMaxIEffective]]&gt;85,"&gt;85A","&gt;75A"))</f>
        <v>&lt;75A</v>
      </c>
      <c r="AA3857" s="1" t="str" cm="1">
        <f t="array" ref="AA3857">_xlfn.CONCAT(TRANSPOSE(qGICXFormer_PWV[[#This Row],[BusNum3W]:[LineCircuit]])&amp;" : ")</f>
        <v xml:space="preserve">6066 : MARION 1 0 : 500 : 6073 : MARION 1 7 : 18 : 0 :  :  : 0 :  :  : 1 : </v>
      </c>
    </row>
    <row r="3858" spans="2:27" hidden="1" x14ac:dyDescent="0.25">
      <c r="B3858">
        <v>24</v>
      </c>
      <c r="C3858" t="s">
        <v>2272</v>
      </c>
      <c r="D3858">
        <v>6066</v>
      </c>
      <c r="E3858" t="s">
        <v>1080</v>
      </c>
      <c r="F3858">
        <v>500</v>
      </c>
      <c r="G3858">
        <v>6074</v>
      </c>
      <c r="H3858" t="s">
        <v>2273</v>
      </c>
      <c r="I3858">
        <v>18</v>
      </c>
      <c r="J3858">
        <v>0</v>
      </c>
      <c r="K3858" t="s">
        <v>23</v>
      </c>
      <c r="M3858">
        <v>0</v>
      </c>
      <c r="N3858" t="s">
        <v>23</v>
      </c>
      <c r="P3858" t="s">
        <v>24</v>
      </c>
      <c r="Q3858">
        <v>6</v>
      </c>
      <c r="R3858" t="s">
        <v>2205</v>
      </c>
      <c r="S3858">
        <v>22</v>
      </c>
      <c r="T3858" t="s">
        <v>2228</v>
      </c>
      <c r="U3858" s="1">
        <v>2.180758</v>
      </c>
      <c r="V3858" s="1">
        <v>30.150223</v>
      </c>
      <c r="W3858" s="1">
        <v>2.4759190000000002</v>
      </c>
      <c r="X3858" s="1">
        <v>6.5422729999999998</v>
      </c>
      <c r="Y3858" s="1">
        <v>30.150223</v>
      </c>
      <c r="Z3858" s="1" t="str">
        <f>IF(qGICXFormer_PWV[[#This Row],[GICMaxIEffective]]&lt;75,"&lt;75A",IF(qGICXFormer_PWV[[#This Row],[GICMaxIEffective]]&gt;85,"&gt;85A","&gt;75A"))</f>
        <v>&lt;75A</v>
      </c>
      <c r="AA3858" s="1" t="str" cm="1">
        <f t="array" ref="AA3858">_xlfn.CONCAT(TRANSPOSE(qGICXFormer_PWV[[#This Row],[BusNum3W]:[LineCircuit]])&amp;" : ")</f>
        <v xml:space="preserve">6066 : MARION 1 0 : 500 : 6074 : MARION 1 8 : 18 : 0 :  :  : 0 :  :  : 1 : </v>
      </c>
    </row>
    <row r="3859" spans="2:27" hidden="1" x14ac:dyDescent="0.25">
      <c r="B3859">
        <v>24</v>
      </c>
      <c r="C3859" t="s">
        <v>2274</v>
      </c>
      <c r="D3859">
        <v>6067</v>
      </c>
      <c r="E3859" t="s">
        <v>1043</v>
      </c>
      <c r="F3859">
        <v>230</v>
      </c>
      <c r="G3859">
        <v>6068</v>
      </c>
      <c r="H3859" t="s">
        <v>990</v>
      </c>
      <c r="I3859">
        <v>115</v>
      </c>
      <c r="J3859">
        <v>0</v>
      </c>
      <c r="K3859" t="s">
        <v>23</v>
      </c>
      <c r="M3859">
        <v>0</v>
      </c>
      <c r="N3859" t="s">
        <v>23</v>
      </c>
      <c r="P3859" t="s">
        <v>24</v>
      </c>
      <c r="Q3859">
        <v>6</v>
      </c>
      <c r="R3859" t="s">
        <v>2205</v>
      </c>
      <c r="S3859">
        <v>22</v>
      </c>
      <c r="T3859" t="s">
        <v>2228</v>
      </c>
      <c r="U3859" s="1">
        <v>3.8389289999999998</v>
      </c>
      <c r="V3859" s="1">
        <v>28.621548000000001</v>
      </c>
      <c r="W3859" s="1">
        <v>1.64055</v>
      </c>
      <c r="X3859" s="1">
        <v>13.475880999999999</v>
      </c>
      <c r="Y3859" s="1">
        <v>30.779951000000001</v>
      </c>
      <c r="Z3859" s="1" t="str">
        <f>IF(qGICXFormer_PWV[[#This Row],[GICMaxIEffective]]&lt;75,"&lt;75A",IF(qGICXFormer_PWV[[#This Row],[GICMaxIEffective]]&gt;85,"&gt;85A","&gt;75A"))</f>
        <v>&lt;75A</v>
      </c>
      <c r="AA3859" s="1" t="str" cm="1">
        <f t="array" ref="AA3859">_xlfn.CONCAT(TRANSPOSE(qGICXFormer_PWV[[#This Row],[BusNum3W]:[LineCircuit]])&amp;" : ")</f>
        <v xml:space="preserve">6067 : MARION 1 1 : 230 : 6068 : MARION 1 2 : 115 : 0 :  :  : 0 :  :  : 1 : </v>
      </c>
    </row>
    <row r="3860" spans="2:27" hidden="1" x14ac:dyDescent="0.25">
      <c r="B3860">
        <v>24</v>
      </c>
      <c r="C3860" t="s">
        <v>2275</v>
      </c>
      <c r="D3860">
        <v>6067</v>
      </c>
      <c r="E3860" t="s">
        <v>1043</v>
      </c>
      <c r="F3860">
        <v>230</v>
      </c>
      <c r="G3860">
        <v>6068</v>
      </c>
      <c r="H3860" t="s">
        <v>990</v>
      </c>
      <c r="I3860">
        <v>115</v>
      </c>
      <c r="J3860">
        <v>0</v>
      </c>
      <c r="K3860" t="s">
        <v>23</v>
      </c>
      <c r="M3860">
        <v>0</v>
      </c>
      <c r="N3860" t="s">
        <v>23</v>
      </c>
      <c r="P3860" t="s">
        <v>25</v>
      </c>
      <c r="Q3860">
        <v>6</v>
      </c>
      <c r="R3860" t="s">
        <v>2205</v>
      </c>
      <c r="S3860">
        <v>22</v>
      </c>
      <c r="T3860" t="s">
        <v>2228</v>
      </c>
      <c r="U3860" s="1">
        <v>3.8389289999999998</v>
      </c>
      <c r="V3860" s="1">
        <v>28.621548000000001</v>
      </c>
      <c r="W3860" s="1">
        <v>1.64055</v>
      </c>
      <c r="X3860" s="1">
        <v>13.475880999999999</v>
      </c>
      <c r="Y3860" s="1">
        <v>30.779951000000001</v>
      </c>
      <c r="Z3860" s="1" t="str">
        <f>IF(qGICXFormer_PWV[[#This Row],[GICMaxIEffective]]&lt;75,"&lt;75A",IF(qGICXFormer_PWV[[#This Row],[GICMaxIEffective]]&gt;85,"&gt;85A","&gt;75A"))</f>
        <v>&lt;75A</v>
      </c>
      <c r="AA3860" s="1" t="str" cm="1">
        <f t="array" ref="AA3860">_xlfn.CONCAT(TRANSPOSE(qGICXFormer_PWV[[#This Row],[BusNum3W]:[LineCircuit]])&amp;" : ")</f>
        <v xml:space="preserve">6067 : MARION 1 1 : 230 : 6068 : MARION 1 2 : 115 : 0 :  :  : 0 :  :  : 2 : </v>
      </c>
    </row>
    <row r="3861" spans="2:27" hidden="1" x14ac:dyDescent="0.25">
      <c r="B3861">
        <v>24</v>
      </c>
      <c r="C3861" t="s">
        <v>2276</v>
      </c>
      <c r="D3861">
        <v>6075</v>
      </c>
      <c r="E3861" t="s">
        <v>1024</v>
      </c>
      <c r="F3861">
        <v>500</v>
      </c>
      <c r="G3861">
        <v>6076</v>
      </c>
      <c r="H3861" t="s">
        <v>1031</v>
      </c>
      <c r="I3861">
        <v>230</v>
      </c>
      <c r="J3861">
        <v>0</v>
      </c>
      <c r="K3861" t="s">
        <v>23</v>
      </c>
      <c r="M3861">
        <v>0</v>
      </c>
      <c r="N3861" t="s">
        <v>23</v>
      </c>
      <c r="P3861" t="s">
        <v>24</v>
      </c>
      <c r="Q3861">
        <v>6</v>
      </c>
      <c r="R3861" t="s">
        <v>2205</v>
      </c>
      <c r="S3861">
        <v>25</v>
      </c>
      <c r="T3861" t="s">
        <v>2206</v>
      </c>
      <c r="U3861" s="1">
        <v>1.4805900000000001</v>
      </c>
      <c r="V3861" s="1">
        <v>104.2668</v>
      </c>
      <c r="W3861" s="1">
        <v>1.6575340000000001</v>
      </c>
      <c r="X3861" s="1">
        <v>13.267968</v>
      </c>
      <c r="Y3861" s="1">
        <v>33.849445000000003</v>
      </c>
      <c r="Z3861" s="1" t="str">
        <f>IF(qGICXFormer_PWV[[#This Row],[GICMaxIEffective]]&lt;75,"&lt;75A",IF(qGICXFormer_PWV[[#This Row],[GICMaxIEffective]]&gt;85,"&gt;85A","&gt;75A"))</f>
        <v>&lt;75A</v>
      </c>
      <c r="AA3861" s="1" t="str" cm="1">
        <f t="array" ref="AA3861">_xlfn.CONCAT(TRANSPOSE(qGICXFormer_PWV[[#This Row],[BusNum3W]:[LineCircuit]])&amp;" : ")</f>
        <v xml:space="preserve">6075 : LA GRANGE 0 : 500 : 6076 : LA GRANGE 1 : 230 : 0 :  :  : 0 :  :  : 1 : </v>
      </c>
    </row>
    <row r="3862" spans="2:27" hidden="1" x14ac:dyDescent="0.25">
      <c r="B3862">
        <v>24</v>
      </c>
      <c r="C3862" t="s">
        <v>2277</v>
      </c>
      <c r="D3862">
        <v>6075</v>
      </c>
      <c r="E3862" t="s">
        <v>1024</v>
      </c>
      <c r="F3862">
        <v>500</v>
      </c>
      <c r="G3862">
        <v>6078</v>
      </c>
      <c r="H3862" t="s">
        <v>2278</v>
      </c>
      <c r="I3862">
        <v>22</v>
      </c>
      <c r="J3862">
        <v>0</v>
      </c>
      <c r="K3862" t="s">
        <v>23</v>
      </c>
      <c r="M3862">
        <v>0</v>
      </c>
      <c r="N3862" t="s">
        <v>23</v>
      </c>
      <c r="P3862" t="s">
        <v>24</v>
      </c>
      <c r="Q3862">
        <v>6</v>
      </c>
      <c r="R3862" t="s">
        <v>2205</v>
      </c>
      <c r="S3862">
        <v>25</v>
      </c>
      <c r="T3862" t="s">
        <v>2206</v>
      </c>
      <c r="U3862" s="1">
        <v>3.5864419999999999</v>
      </c>
      <c r="V3862" s="1">
        <v>115.89778099999999</v>
      </c>
      <c r="W3862" s="1">
        <v>3.9740319999999998</v>
      </c>
      <c r="X3862" s="1">
        <v>10.759327000000001</v>
      </c>
      <c r="Y3862" s="1">
        <v>115.897766</v>
      </c>
      <c r="Z3862" s="1" t="str">
        <f>IF(qGICXFormer_PWV[[#This Row],[GICMaxIEffective]]&lt;75,"&lt;75A",IF(qGICXFormer_PWV[[#This Row],[GICMaxIEffective]]&gt;85,"&gt;85A","&gt;75A"))</f>
        <v>&lt;75A</v>
      </c>
      <c r="AA3862" s="1" t="str" cm="1">
        <f t="array" ref="AA3862">_xlfn.CONCAT(TRANSPOSE(qGICXFormer_PWV[[#This Row],[BusNum3W]:[LineCircuit]])&amp;" : ")</f>
        <v xml:space="preserve">6075 : LA GRANGE 0 : 500 : 6078 : LA GRANGE 3 : 22 : 0 :  :  : 0 :  :  : 1 : </v>
      </c>
    </row>
    <row r="3863" spans="2:27" hidden="1" x14ac:dyDescent="0.25">
      <c r="B3863">
        <v>24</v>
      </c>
      <c r="C3863" t="s">
        <v>2279</v>
      </c>
      <c r="D3863">
        <v>6075</v>
      </c>
      <c r="E3863" t="s">
        <v>1024</v>
      </c>
      <c r="F3863">
        <v>500</v>
      </c>
      <c r="G3863">
        <v>6079</v>
      </c>
      <c r="H3863" t="s">
        <v>2280</v>
      </c>
      <c r="I3863">
        <v>22</v>
      </c>
      <c r="J3863">
        <v>0</v>
      </c>
      <c r="K3863" t="s">
        <v>23</v>
      </c>
      <c r="M3863">
        <v>0</v>
      </c>
      <c r="N3863" t="s">
        <v>23</v>
      </c>
      <c r="P3863" t="s">
        <v>24</v>
      </c>
      <c r="Q3863">
        <v>6</v>
      </c>
      <c r="R3863" t="s">
        <v>2205</v>
      </c>
      <c r="S3863">
        <v>25</v>
      </c>
      <c r="T3863" t="s">
        <v>2206</v>
      </c>
      <c r="U3863" s="1">
        <v>6.3758970000000001</v>
      </c>
      <c r="V3863" s="1">
        <v>115.89778099999999</v>
      </c>
      <c r="W3863" s="1">
        <v>7.1014819999999999</v>
      </c>
      <c r="X3863" s="1">
        <v>19.127690999999999</v>
      </c>
      <c r="Y3863" s="1">
        <v>115.89778099999999</v>
      </c>
      <c r="Z3863" s="1" t="str">
        <f>IF(qGICXFormer_PWV[[#This Row],[GICMaxIEffective]]&lt;75,"&lt;75A",IF(qGICXFormer_PWV[[#This Row],[GICMaxIEffective]]&gt;85,"&gt;85A","&gt;75A"))</f>
        <v>&lt;75A</v>
      </c>
      <c r="AA3863" s="1" t="str" cm="1">
        <f t="array" ref="AA3863">_xlfn.CONCAT(TRANSPOSE(qGICXFormer_PWV[[#This Row],[BusNum3W]:[LineCircuit]])&amp;" : ")</f>
        <v xml:space="preserve">6075 : LA GRANGE 0 : 500 : 6079 : LA GRANGE 4 : 22 : 0 :  :  : 0 :  :  : 1 : </v>
      </c>
    </row>
    <row r="3864" spans="2:27" hidden="1" x14ac:dyDescent="0.25">
      <c r="B3864">
        <v>24</v>
      </c>
      <c r="C3864" t="s">
        <v>2281</v>
      </c>
      <c r="D3864">
        <v>6075</v>
      </c>
      <c r="E3864" t="s">
        <v>1024</v>
      </c>
      <c r="F3864">
        <v>500</v>
      </c>
      <c r="G3864">
        <v>6080</v>
      </c>
      <c r="H3864" t="s">
        <v>2282</v>
      </c>
      <c r="I3864">
        <v>22</v>
      </c>
      <c r="J3864">
        <v>0</v>
      </c>
      <c r="K3864" t="s">
        <v>23</v>
      </c>
      <c r="M3864">
        <v>0</v>
      </c>
      <c r="N3864" t="s">
        <v>23</v>
      </c>
      <c r="P3864" t="s">
        <v>24</v>
      </c>
      <c r="Q3864">
        <v>6</v>
      </c>
      <c r="R3864" t="s">
        <v>2205</v>
      </c>
      <c r="S3864">
        <v>25</v>
      </c>
      <c r="T3864" t="s">
        <v>2206</v>
      </c>
      <c r="U3864" s="1">
        <v>7.1728839999999998</v>
      </c>
      <c r="V3864" s="1">
        <v>115.89778099999999</v>
      </c>
      <c r="W3864" s="1">
        <v>7.9764390000000001</v>
      </c>
      <c r="X3864" s="1">
        <v>21.518654000000002</v>
      </c>
      <c r="Y3864" s="1">
        <v>115.897766</v>
      </c>
      <c r="Z3864" s="1" t="str">
        <f>IF(qGICXFormer_PWV[[#This Row],[GICMaxIEffective]]&lt;75,"&lt;75A",IF(qGICXFormer_PWV[[#This Row],[GICMaxIEffective]]&gt;85,"&gt;85A","&gt;75A"))</f>
        <v>&lt;75A</v>
      </c>
      <c r="AA3864" s="1" t="str" cm="1">
        <f t="array" ref="AA3864">_xlfn.CONCAT(TRANSPOSE(qGICXFormer_PWV[[#This Row],[BusNum3W]:[LineCircuit]])&amp;" : ")</f>
        <v xml:space="preserve">6075 : LA GRANGE 0 : 500 : 6080 : LA GRANGE 5 : 22 : 0 :  :  : 0 :  :  : 1 : </v>
      </c>
    </row>
    <row r="3865" spans="2:27" hidden="1" x14ac:dyDescent="0.25">
      <c r="B3865">
        <v>24</v>
      </c>
      <c r="C3865" t="s">
        <v>2283</v>
      </c>
      <c r="D3865">
        <v>6076</v>
      </c>
      <c r="E3865" t="s">
        <v>1031</v>
      </c>
      <c r="F3865">
        <v>230</v>
      </c>
      <c r="G3865">
        <v>6077</v>
      </c>
      <c r="H3865" t="s">
        <v>1032</v>
      </c>
      <c r="I3865">
        <v>115</v>
      </c>
      <c r="J3865">
        <v>0</v>
      </c>
      <c r="K3865" t="s">
        <v>23</v>
      </c>
      <c r="M3865">
        <v>0</v>
      </c>
      <c r="N3865" t="s">
        <v>23</v>
      </c>
      <c r="P3865" t="s">
        <v>24</v>
      </c>
      <c r="Q3865">
        <v>6</v>
      </c>
      <c r="R3865" t="s">
        <v>2205</v>
      </c>
      <c r="S3865">
        <v>25</v>
      </c>
      <c r="T3865" t="s">
        <v>2206</v>
      </c>
      <c r="U3865" s="1">
        <v>2.3833639999999998</v>
      </c>
      <c r="V3865" s="1">
        <v>33.849445000000003</v>
      </c>
      <c r="W3865" s="1">
        <v>1.0231520000000001</v>
      </c>
      <c r="X3865" s="1">
        <v>6.1558229999999998</v>
      </c>
      <c r="Y3865" s="1">
        <v>4.4858789999999997</v>
      </c>
      <c r="Z3865" s="1" t="str">
        <f>IF(qGICXFormer_PWV[[#This Row],[GICMaxIEffective]]&lt;75,"&lt;75A",IF(qGICXFormer_PWV[[#This Row],[GICMaxIEffective]]&gt;85,"&gt;85A","&gt;75A"))</f>
        <v>&lt;75A</v>
      </c>
      <c r="AA3865" s="1" t="str" cm="1">
        <f t="array" ref="AA3865">_xlfn.CONCAT(TRANSPOSE(qGICXFormer_PWV[[#This Row],[BusNum3W]:[LineCircuit]])&amp;" : ")</f>
        <v xml:space="preserve">6076 : LA GRANGE 1 : 230 : 6077 : LA GRANGE 2 : 115 : 0 :  :  : 0 :  :  : 1 : </v>
      </c>
    </row>
    <row r="3866" spans="2:27" hidden="1" x14ac:dyDescent="0.25">
      <c r="B3866">
        <v>24</v>
      </c>
      <c r="C3866" t="s">
        <v>2284</v>
      </c>
      <c r="D3866">
        <v>6081</v>
      </c>
      <c r="E3866" t="s">
        <v>1065</v>
      </c>
      <c r="F3866">
        <v>115</v>
      </c>
      <c r="G3866">
        <v>6082</v>
      </c>
      <c r="H3866" t="s">
        <v>2285</v>
      </c>
      <c r="I3866">
        <v>13.8</v>
      </c>
      <c r="J3866">
        <v>0</v>
      </c>
      <c r="K3866" t="s">
        <v>23</v>
      </c>
      <c r="M3866">
        <v>0</v>
      </c>
      <c r="N3866" t="s">
        <v>23</v>
      </c>
      <c r="P3866" t="s">
        <v>24</v>
      </c>
      <c r="Q3866">
        <v>6</v>
      </c>
      <c r="R3866" t="s">
        <v>2205</v>
      </c>
      <c r="S3866">
        <v>23</v>
      </c>
      <c r="T3866" t="s">
        <v>2220</v>
      </c>
      <c r="U3866" s="1">
        <v>5.2191349999999996</v>
      </c>
      <c r="V3866" s="1">
        <v>108.731049</v>
      </c>
      <c r="W3866" s="1">
        <v>1.146755</v>
      </c>
      <c r="X3866" s="1">
        <v>15.657405000000001</v>
      </c>
      <c r="Y3866" s="1">
        <v>108.731049</v>
      </c>
      <c r="Z3866" s="1" t="str">
        <f>IF(qGICXFormer_PWV[[#This Row],[GICMaxIEffective]]&lt;75,"&lt;75A",IF(qGICXFormer_PWV[[#This Row],[GICMaxIEffective]]&gt;85,"&gt;85A","&gt;75A"))</f>
        <v>&lt;75A</v>
      </c>
      <c r="AA3866" s="1" t="str" cm="1">
        <f t="array" ref="AA3866">_xlfn.CONCAT(TRANSPOSE(qGICXFormer_PWV[[#This Row],[BusNum3W]:[LineCircuit]])&amp;" : ")</f>
        <v xml:space="preserve">6081 : MARBLE FALLS 1 0 : 115 : 6082 : MARBLE FALLS 1 1 : 13.8 : 0 :  :  : 0 :  :  : 1 : </v>
      </c>
    </row>
    <row r="3867" spans="2:27" hidden="1" x14ac:dyDescent="0.25">
      <c r="B3867">
        <v>24</v>
      </c>
      <c r="C3867" t="s">
        <v>2286</v>
      </c>
      <c r="D3867">
        <v>6081</v>
      </c>
      <c r="E3867" t="s">
        <v>1065</v>
      </c>
      <c r="F3867">
        <v>115</v>
      </c>
      <c r="G3867">
        <v>6083</v>
      </c>
      <c r="H3867" t="s">
        <v>2287</v>
      </c>
      <c r="I3867">
        <v>13.8</v>
      </c>
      <c r="J3867">
        <v>0</v>
      </c>
      <c r="K3867" t="s">
        <v>23</v>
      </c>
      <c r="M3867">
        <v>0</v>
      </c>
      <c r="N3867" t="s">
        <v>23</v>
      </c>
      <c r="P3867" t="s">
        <v>24</v>
      </c>
      <c r="Q3867">
        <v>6</v>
      </c>
      <c r="R3867" t="s">
        <v>2205</v>
      </c>
      <c r="S3867">
        <v>23</v>
      </c>
      <c r="T3867" t="s">
        <v>2220</v>
      </c>
      <c r="U3867" s="1">
        <v>4.9792699999999996</v>
      </c>
      <c r="V3867" s="1">
        <v>108.731049</v>
      </c>
      <c r="W3867" s="1">
        <v>1.0940510000000001</v>
      </c>
      <c r="X3867" s="1">
        <v>14.937810000000001</v>
      </c>
      <c r="Y3867" s="1">
        <v>108.731049</v>
      </c>
      <c r="Z3867" s="1" t="str">
        <f>IF(qGICXFormer_PWV[[#This Row],[GICMaxIEffective]]&lt;75,"&lt;75A",IF(qGICXFormer_PWV[[#This Row],[GICMaxIEffective]]&gt;85,"&gt;85A","&gt;75A"))</f>
        <v>&lt;75A</v>
      </c>
      <c r="AA3867" s="1" t="str" cm="1">
        <f t="array" ref="AA3867">_xlfn.CONCAT(TRANSPOSE(qGICXFormer_PWV[[#This Row],[BusNum3W]:[LineCircuit]])&amp;" : ")</f>
        <v xml:space="preserve">6081 : MARBLE FALLS 1 0 : 115 : 6083 : MARBLE FALLS 1 2 : 13.8 : 0 :  :  : 0 :  :  : 1 : </v>
      </c>
    </row>
    <row r="3868" spans="2:27" hidden="1" x14ac:dyDescent="0.25">
      <c r="B3868">
        <v>24</v>
      </c>
      <c r="C3868" t="s">
        <v>2288</v>
      </c>
      <c r="D3868">
        <v>6084</v>
      </c>
      <c r="E3868" t="s">
        <v>931</v>
      </c>
      <c r="F3868">
        <v>115</v>
      </c>
      <c r="G3868">
        <v>6085</v>
      </c>
      <c r="H3868" t="s">
        <v>2289</v>
      </c>
      <c r="I3868">
        <v>13.8</v>
      </c>
      <c r="J3868">
        <v>0</v>
      </c>
      <c r="K3868" t="s">
        <v>23</v>
      </c>
      <c r="M3868">
        <v>0</v>
      </c>
      <c r="N3868" t="s">
        <v>23</v>
      </c>
      <c r="P3868" t="s">
        <v>24</v>
      </c>
      <c r="Q3868">
        <v>6</v>
      </c>
      <c r="R3868" t="s">
        <v>2205</v>
      </c>
      <c r="S3868">
        <v>23</v>
      </c>
      <c r="T3868" t="s">
        <v>2220</v>
      </c>
      <c r="U3868" s="1">
        <v>0.41726799999999997</v>
      </c>
      <c r="V3868" s="1">
        <v>148.35881000000001</v>
      </c>
      <c r="W3868" s="1">
        <v>8.8281999999999999E-2</v>
      </c>
      <c r="X3868" s="1">
        <v>1.251803</v>
      </c>
      <c r="Y3868" s="1">
        <v>148.35881000000001</v>
      </c>
      <c r="Z3868" s="1" t="str">
        <f>IF(qGICXFormer_PWV[[#This Row],[GICMaxIEffective]]&lt;75,"&lt;75A",IF(qGICXFormer_PWV[[#This Row],[GICMaxIEffective]]&gt;85,"&gt;85A","&gt;75A"))</f>
        <v>&lt;75A</v>
      </c>
      <c r="AA3868" s="1" t="str" cm="1">
        <f t="array" ref="AA3868">_xlfn.CONCAT(TRANSPOSE(qGICXFormer_PWV[[#This Row],[BusNum3W]:[LineCircuit]])&amp;" : ")</f>
        <v xml:space="preserve">6084 : ROUND ROCK 1 0 : 115 : 6085 : ROUND ROCK 1 1 : 13.8 : 0 :  :  : 0 :  :  : 1 : </v>
      </c>
    </row>
    <row r="3869" spans="2:27" hidden="1" x14ac:dyDescent="0.25">
      <c r="B3869">
        <v>24</v>
      </c>
      <c r="C3869" t="s">
        <v>2290</v>
      </c>
      <c r="D3869">
        <v>6084</v>
      </c>
      <c r="E3869" t="s">
        <v>931</v>
      </c>
      <c r="F3869">
        <v>115</v>
      </c>
      <c r="G3869">
        <v>6086</v>
      </c>
      <c r="H3869" t="s">
        <v>2291</v>
      </c>
      <c r="I3869">
        <v>13.8</v>
      </c>
      <c r="J3869">
        <v>0</v>
      </c>
      <c r="K3869" t="s">
        <v>23</v>
      </c>
      <c r="M3869">
        <v>0</v>
      </c>
      <c r="N3869" t="s">
        <v>23</v>
      </c>
      <c r="P3869" t="s">
        <v>24</v>
      </c>
      <c r="Q3869">
        <v>6</v>
      </c>
      <c r="R3869" t="s">
        <v>2205</v>
      </c>
      <c r="S3869">
        <v>23</v>
      </c>
      <c r="T3869" t="s">
        <v>2220</v>
      </c>
      <c r="U3869" s="1">
        <v>0.80068300000000003</v>
      </c>
      <c r="V3869" s="1">
        <v>148.35881000000001</v>
      </c>
      <c r="W3869" s="1">
        <v>0.16941100000000001</v>
      </c>
      <c r="X3869" s="1">
        <v>2.4020489999999999</v>
      </c>
      <c r="Y3869" s="1">
        <v>148.35882599999999</v>
      </c>
      <c r="Z3869" s="1" t="str">
        <f>IF(qGICXFormer_PWV[[#This Row],[GICMaxIEffective]]&lt;75,"&lt;75A",IF(qGICXFormer_PWV[[#This Row],[GICMaxIEffective]]&gt;85,"&gt;85A","&gt;75A"))</f>
        <v>&lt;75A</v>
      </c>
      <c r="AA3869" s="1" t="str" cm="1">
        <f t="array" ref="AA3869">_xlfn.CONCAT(TRANSPOSE(qGICXFormer_PWV[[#This Row],[BusNum3W]:[LineCircuit]])&amp;" : ")</f>
        <v xml:space="preserve">6084 : ROUND ROCK 1 0 : 115 : 6086 : ROUND ROCK 1 2 : 13.8 : 0 :  :  : 0 :  :  : 1 : </v>
      </c>
    </row>
    <row r="3870" spans="2:27" hidden="1" x14ac:dyDescent="0.25">
      <c r="B3870">
        <v>24</v>
      </c>
      <c r="C3870" t="s">
        <v>2292</v>
      </c>
      <c r="D3870">
        <v>6084</v>
      </c>
      <c r="E3870" t="s">
        <v>931</v>
      </c>
      <c r="F3870">
        <v>115</v>
      </c>
      <c r="G3870">
        <v>6087</v>
      </c>
      <c r="H3870" t="s">
        <v>2293</v>
      </c>
      <c r="I3870">
        <v>13.8</v>
      </c>
      <c r="J3870">
        <v>0</v>
      </c>
      <c r="K3870" t="s">
        <v>23</v>
      </c>
      <c r="M3870">
        <v>0</v>
      </c>
      <c r="N3870" t="s">
        <v>23</v>
      </c>
      <c r="P3870" t="s">
        <v>24</v>
      </c>
      <c r="Q3870">
        <v>6</v>
      </c>
      <c r="R3870" t="s">
        <v>2205</v>
      </c>
      <c r="S3870">
        <v>23</v>
      </c>
      <c r="T3870" t="s">
        <v>2220</v>
      </c>
      <c r="U3870" s="1">
        <v>0</v>
      </c>
      <c r="V3870" s="1">
        <v>0</v>
      </c>
      <c r="W3870" s="1">
        <v>0</v>
      </c>
      <c r="X3870" s="1">
        <v>0</v>
      </c>
      <c r="Y3870" s="1">
        <v>0</v>
      </c>
      <c r="Z3870" s="1" t="str">
        <f>IF(qGICXFormer_PWV[[#This Row],[GICMaxIEffective]]&lt;75,"&lt;75A",IF(qGICXFormer_PWV[[#This Row],[GICMaxIEffective]]&gt;85,"&gt;85A","&gt;75A"))</f>
        <v>&lt;75A</v>
      </c>
      <c r="AA3870" s="1" t="str" cm="1">
        <f t="array" ref="AA3870">_xlfn.CONCAT(TRANSPOSE(qGICXFormer_PWV[[#This Row],[BusNum3W]:[LineCircuit]])&amp;" : ")</f>
        <v xml:space="preserve">6084 : ROUND ROCK 1 0 : 115 : 6087 : ROUND ROCK 1 3 : 13.8 : 0 :  :  : 0 :  :  : 1 : </v>
      </c>
    </row>
    <row r="3871" spans="2:27" hidden="1" x14ac:dyDescent="0.25">
      <c r="B3871">
        <v>24</v>
      </c>
      <c r="C3871" t="s">
        <v>2294</v>
      </c>
      <c r="D3871">
        <v>6084</v>
      </c>
      <c r="E3871" t="s">
        <v>931</v>
      </c>
      <c r="F3871">
        <v>115</v>
      </c>
      <c r="G3871">
        <v>6088</v>
      </c>
      <c r="H3871" t="s">
        <v>2295</v>
      </c>
      <c r="I3871">
        <v>13.8</v>
      </c>
      <c r="J3871">
        <v>0</v>
      </c>
      <c r="K3871" t="s">
        <v>23</v>
      </c>
      <c r="M3871">
        <v>0</v>
      </c>
      <c r="N3871" t="s">
        <v>23</v>
      </c>
      <c r="P3871" t="s">
        <v>24</v>
      </c>
      <c r="Q3871">
        <v>6</v>
      </c>
      <c r="R3871" t="s">
        <v>2205</v>
      </c>
      <c r="S3871">
        <v>23</v>
      </c>
      <c r="T3871" t="s">
        <v>2220</v>
      </c>
      <c r="U3871" s="1">
        <v>1.554751</v>
      </c>
      <c r="V3871" s="1">
        <v>148.35881000000001</v>
      </c>
      <c r="W3871" s="1">
        <v>0.32899800000000001</v>
      </c>
      <c r="X3871" s="1">
        <v>4.6642520000000003</v>
      </c>
      <c r="Y3871" s="1">
        <v>148.35881000000001</v>
      </c>
      <c r="Z3871" s="1" t="str">
        <f>IF(qGICXFormer_PWV[[#This Row],[GICMaxIEffective]]&lt;75,"&lt;75A",IF(qGICXFormer_PWV[[#This Row],[GICMaxIEffective]]&gt;85,"&gt;85A","&gt;75A"))</f>
        <v>&lt;75A</v>
      </c>
      <c r="AA3871" s="1" t="str" cm="1">
        <f t="array" ref="AA3871">_xlfn.CONCAT(TRANSPOSE(qGICXFormer_PWV[[#This Row],[BusNum3W]:[LineCircuit]])&amp;" : ")</f>
        <v xml:space="preserve">6084 : ROUND ROCK 1 0 : 115 : 6088 : ROUND ROCK 1 4 : 13.8 : 0 :  :  : 0 :  :  : 1 : </v>
      </c>
    </row>
    <row r="3872" spans="2:27" hidden="1" x14ac:dyDescent="0.25">
      <c r="B3872">
        <v>24</v>
      </c>
      <c r="C3872" t="s">
        <v>2296</v>
      </c>
      <c r="D3872">
        <v>6084</v>
      </c>
      <c r="E3872" t="s">
        <v>931</v>
      </c>
      <c r="F3872">
        <v>115</v>
      </c>
      <c r="G3872">
        <v>6089</v>
      </c>
      <c r="H3872" t="s">
        <v>2297</v>
      </c>
      <c r="I3872">
        <v>13.8</v>
      </c>
      <c r="J3872">
        <v>0</v>
      </c>
      <c r="K3872" t="s">
        <v>23</v>
      </c>
      <c r="M3872">
        <v>0</v>
      </c>
      <c r="N3872" t="s">
        <v>23</v>
      </c>
      <c r="P3872" t="s">
        <v>24</v>
      </c>
      <c r="Q3872">
        <v>6</v>
      </c>
      <c r="R3872" t="s">
        <v>2205</v>
      </c>
      <c r="S3872">
        <v>23</v>
      </c>
      <c r="T3872" t="s">
        <v>2220</v>
      </c>
      <c r="U3872" s="1">
        <v>0.81359700000000001</v>
      </c>
      <c r="V3872" s="1">
        <v>148.35882599999999</v>
      </c>
      <c r="W3872" s="1">
        <v>0.172148</v>
      </c>
      <c r="X3872" s="1">
        <v>2.4407909999999999</v>
      </c>
      <c r="Y3872" s="1">
        <v>148.35882599999999</v>
      </c>
      <c r="Z3872" s="1" t="str">
        <f>IF(qGICXFormer_PWV[[#This Row],[GICMaxIEffective]]&lt;75,"&lt;75A",IF(qGICXFormer_PWV[[#This Row],[GICMaxIEffective]]&gt;85,"&gt;85A","&gt;75A"))</f>
        <v>&lt;75A</v>
      </c>
      <c r="AA3872" s="1" t="str" cm="1">
        <f t="array" ref="AA3872">_xlfn.CONCAT(TRANSPOSE(qGICXFormer_PWV[[#This Row],[BusNum3W]:[LineCircuit]])&amp;" : ")</f>
        <v xml:space="preserve">6084 : ROUND ROCK 1 0 : 115 : 6089 : ROUND ROCK 1 5 : 13.8 : 0 :  :  : 0 :  :  : 1 : </v>
      </c>
    </row>
    <row r="3873" spans="2:27" hidden="1" x14ac:dyDescent="0.25">
      <c r="B3873">
        <v>24</v>
      </c>
      <c r="C3873" t="s">
        <v>2298</v>
      </c>
      <c r="D3873">
        <v>6084</v>
      </c>
      <c r="E3873" t="s">
        <v>931</v>
      </c>
      <c r="F3873">
        <v>115</v>
      </c>
      <c r="G3873">
        <v>6090</v>
      </c>
      <c r="H3873" t="s">
        <v>2299</v>
      </c>
      <c r="I3873">
        <v>13.8</v>
      </c>
      <c r="J3873">
        <v>0</v>
      </c>
      <c r="K3873" t="s">
        <v>23</v>
      </c>
      <c r="M3873">
        <v>0</v>
      </c>
      <c r="N3873" t="s">
        <v>23</v>
      </c>
      <c r="P3873" t="s">
        <v>24</v>
      </c>
      <c r="Q3873">
        <v>6</v>
      </c>
      <c r="R3873" t="s">
        <v>2205</v>
      </c>
      <c r="S3873">
        <v>23</v>
      </c>
      <c r="T3873" t="s">
        <v>2220</v>
      </c>
      <c r="U3873" s="1">
        <v>2.1313949999999999</v>
      </c>
      <c r="V3873" s="1">
        <v>148.35881000000001</v>
      </c>
      <c r="W3873" s="1">
        <v>0.45096399999999998</v>
      </c>
      <c r="X3873" s="1">
        <v>6.3941860000000004</v>
      </c>
      <c r="Y3873" s="1">
        <v>148.35882599999999</v>
      </c>
      <c r="Z3873" s="1" t="str">
        <f>IF(qGICXFormer_PWV[[#This Row],[GICMaxIEffective]]&lt;75,"&lt;75A",IF(qGICXFormer_PWV[[#This Row],[GICMaxIEffective]]&gt;85,"&gt;85A","&gt;75A"))</f>
        <v>&lt;75A</v>
      </c>
      <c r="AA3873" s="1" t="str" cm="1">
        <f t="array" ref="AA3873">_xlfn.CONCAT(TRANSPOSE(qGICXFormer_PWV[[#This Row],[BusNum3W]:[LineCircuit]])&amp;" : ")</f>
        <v xml:space="preserve">6084 : ROUND ROCK 1 0 : 115 : 6090 : ROUND ROCK 1 6 : 13.8 : 0 :  :  : 0 :  :  : 1 : </v>
      </c>
    </row>
    <row r="3874" spans="2:27" hidden="1" x14ac:dyDescent="0.25">
      <c r="B3874">
        <v>24</v>
      </c>
      <c r="C3874" t="s">
        <v>2300</v>
      </c>
      <c r="D3874">
        <v>6101</v>
      </c>
      <c r="E3874" t="s">
        <v>1042</v>
      </c>
      <c r="F3874">
        <v>500</v>
      </c>
      <c r="G3874">
        <v>6102</v>
      </c>
      <c r="H3874" t="s">
        <v>1036</v>
      </c>
      <c r="I3874">
        <v>230</v>
      </c>
      <c r="J3874">
        <v>0</v>
      </c>
      <c r="K3874" t="s">
        <v>23</v>
      </c>
      <c r="M3874">
        <v>0</v>
      </c>
      <c r="N3874" t="s">
        <v>23</v>
      </c>
      <c r="P3874" t="s">
        <v>24</v>
      </c>
      <c r="Q3874">
        <v>6</v>
      </c>
      <c r="R3874" t="s">
        <v>2205</v>
      </c>
      <c r="S3874">
        <v>25</v>
      </c>
      <c r="T3874" t="s">
        <v>2206</v>
      </c>
      <c r="U3874" s="1">
        <v>9.0568410000000004</v>
      </c>
      <c r="V3874" s="1">
        <v>124.04360200000001</v>
      </c>
      <c r="W3874" s="1">
        <v>10.146566</v>
      </c>
      <c r="X3874" s="1">
        <v>52.445621000000003</v>
      </c>
      <c r="Y3874" s="1">
        <v>119.45264400000001</v>
      </c>
      <c r="Z3874" s="1" t="str">
        <f>IF(qGICXFormer_PWV[[#This Row],[GICMaxIEffective]]&lt;75,"&lt;75A",IF(qGICXFormer_PWV[[#This Row],[GICMaxIEffective]]&gt;85,"&gt;85A","&gt;75A"))</f>
        <v>&lt;75A</v>
      </c>
      <c r="AA3874" s="1" t="str" cm="1">
        <f t="array" ref="AA3874">_xlfn.CONCAT(TRANSPOSE(qGICXFormer_PWV[[#This Row],[BusNum3W]:[LineCircuit]])&amp;" : ")</f>
        <v xml:space="preserve">6101 : WINCHESTER 0 : 500 : 6102 : WINCHESTER 1 : 230 : 0 :  :  : 0 :  :  : 1 : </v>
      </c>
    </row>
    <row r="3875" spans="2:27" hidden="1" x14ac:dyDescent="0.25">
      <c r="B3875">
        <v>24</v>
      </c>
      <c r="C3875" t="s">
        <v>2301</v>
      </c>
      <c r="D3875">
        <v>6101</v>
      </c>
      <c r="E3875" t="s">
        <v>1042</v>
      </c>
      <c r="F3875">
        <v>500</v>
      </c>
      <c r="G3875">
        <v>6104</v>
      </c>
      <c r="H3875" t="s">
        <v>2302</v>
      </c>
      <c r="I3875">
        <v>13.8</v>
      </c>
      <c r="J3875">
        <v>0</v>
      </c>
      <c r="K3875" t="s">
        <v>23</v>
      </c>
      <c r="M3875">
        <v>0</v>
      </c>
      <c r="N3875" t="s">
        <v>23</v>
      </c>
      <c r="P3875" t="s">
        <v>24</v>
      </c>
      <c r="Q3875">
        <v>6</v>
      </c>
      <c r="R3875" t="s">
        <v>2205</v>
      </c>
      <c r="S3875">
        <v>25</v>
      </c>
      <c r="T3875" t="s">
        <v>2206</v>
      </c>
      <c r="U3875" s="1">
        <v>7.9559530000000001</v>
      </c>
      <c r="V3875" s="1">
        <v>123.510284</v>
      </c>
      <c r="W3875" s="1">
        <v>8.9708729999999992</v>
      </c>
      <c r="X3875" s="1">
        <v>23.867858999999999</v>
      </c>
      <c r="Y3875" s="1">
        <v>123.510284</v>
      </c>
      <c r="Z3875" s="1" t="str">
        <f>IF(qGICXFormer_PWV[[#This Row],[GICMaxIEffective]]&lt;75,"&lt;75A",IF(qGICXFormer_PWV[[#This Row],[GICMaxIEffective]]&gt;85,"&gt;85A","&gt;75A"))</f>
        <v>&lt;75A</v>
      </c>
      <c r="AA3875" s="1" t="str" cm="1">
        <f t="array" ref="AA3875">_xlfn.CONCAT(TRANSPOSE(qGICXFormer_PWV[[#This Row],[BusNum3W]:[LineCircuit]])&amp;" : ")</f>
        <v xml:space="preserve">6101 : WINCHESTER 0 : 500 : 6104 : WINCHESTER 3 : 13.8 : 0 :  :  : 0 :  :  : 1 : </v>
      </c>
    </row>
    <row r="3876" spans="2:27" hidden="1" x14ac:dyDescent="0.25">
      <c r="B3876">
        <v>24</v>
      </c>
      <c r="C3876" t="s">
        <v>2303</v>
      </c>
      <c r="D3876">
        <v>6101</v>
      </c>
      <c r="E3876" t="s">
        <v>1042</v>
      </c>
      <c r="F3876">
        <v>500</v>
      </c>
      <c r="G3876">
        <v>6105</v>
      </c>
      <c r="H3876" t="s">
        <v>2304</v>
      </c>
      <c r="I3876">
        <v>13.8</v>
      </c>
      <c r="J3876">
        <v>0</v>
      </c>
      <c r="K3876" t="s">
        <v>23</v>
      </c>
      <c r="M3876">
        <v>0</v>
      </c>
      <c r="N3876" t="s">
        <v>23</v>
      </c>
      <c r="P3876" t="s">
        <v>24</v>
      </c>
      <c r="Q3876">
        <v>6</v>
      </c>
      <c r="R3876" t="s">
        <v>2205</v>
      </c>
      <c r="S3876">
        <v>25</v>
      </c>
      <c r="T3876" t="s">
        <v>2206</v>
      </c>
      <c r="U3876" s="1">
        <v>6.6657989999999998</v>
      </c>
      <c r="V3876" s="1">
        <v>123.510284</v>
      </c>
      <c r="W3876" s="1">
        <v>7.5445380000000002</v>
      </c>
      <c r="X3876" s="1">
        <v>19.997395999999998</v>
      </c>
      <c r="Y3876" s="1">
        <v>123.510284</v>
      </c>
      <c r="Z3876" s="1" t="str">
        <f>IF(qGICXFormer_PWV[[#This Row],[GICMaxIEffective]]&lt;75,"&lt;75A",IF(qGICXFormer_PWV[[#This Row],[GICMaxIEffective]]&gt;85,"&gt;85A","&gt;75A"))</f>
        <v>&lt;75A</v>
      </c>
      <c r="AA3876" s="1" t="str" cm="1">
        <f t="array" ref="AA3876">_xlfn.CONCAT(TRANSPOSE(qGICXFormer_PWV[[#This Row],[BusNum3W]:[LineCircuit]])&amp;" : ")</f>
        <v xml:space="preserve">6101 : WINCHESTER 0 : 500 : 6105 : WINCHESTER 4 : 13.8 : 0 :  :  : 0 :  :  : 1 : </v>
      </c>
    </row>
    <row r="3877" spans="2:27" hidden="1" x14ac:dyDescent="0.25">
      <c r="B3877">
        <v>24</v>
      </c>
      <c r="C3877" t="s">
        <v>2305</v>
      </c>
      <c r="D3877">
        <v>6101</v>
      </c>
      <c r="E3877" t="s">
        <v>1042</v>
      </c>
      <c r="F3877">
        <v>500</v>
      </c>
      <c r="G3877">
        <v>6106</v>
      </c>
      <c r="H3877" t="s">
        <v>2306</v>
      </c>
      <c r="I3877">
        <v>13.8</v>
      </c>
      <c r="J3877">
        <v>0</v>
      </c>
      <c r="K3877" t="s">
        <v>23</v>
      </c>
      <c r="M3877">
        <v>0</v>
      </c>
      <c r="N3877" t="s">
        <v>23</v>
      </c>
      <c r="P3877" t="s">
        <v>24</v>
      </c>
      <c r="Q3877">
        <v>6</v>
      </c>
      <c r="R3877" t="s">
        <v>2205</v>
      </c>
      <c r="S3877">
        <v>25</v>
      </c>
      <c r="T3877" t="s">
        <v>2206</v>
      </c>
      <c r="U3877" s="1">
        <v>13.701919</v>
      </c>
      <c r="V3877" s="1">
        <v>123.510284</v>
      </c>
      <c r="W3877" s="1">
        <v>15.43394</v>
      </c>
      <c r="X3877" s="1">
        <v>41.105755000000002</v>
      </c>
      <c r="Y3877" s="1">
        <v>123.510284</v>
      </c>
      <c r="Z3877" s="1" t="str">
        <f>IF(qGICXFormer_PWV[[#This Row],[GICMaxIEffective]]&lt;75,"&lt;75A",IF(qGICXFormer_PWV[[#This Row],[GICMaxIEffective]]&gt;85,"&gt;85A","&gt;75A"))</f>
        <v>&lt;75A</v>
      </c>
      <c r="AA3877" s="1" t="str" cm="1">
        <f t="array" ref="AA3877">_xlfn.CONCAT(TRANSPOSE(qGICXFormer_PWV[[#This Row],[BusNum3W]:[LineCircuit]])&amp;" : ")</f>
        <v xml:space="preserve">6101 : WINCHESTER 0 : 500 : 6106 : WINCHESTER 5 : 13.8 : 0 :  :  : 0 :  :  : 1 : </v>
      </c>
    </row>
    <row r="3878" spans="2:27" hidden="1" x14ac:dyDescent="0.25">
      <c r="B3878">
        <v>24</v>
      </c>
      <c r="C3878" t="s">
        <v>2307</v>
      </c>
      <c r="D3878">
        <v>6102</v>
      </c>
      <c r="E3878" t="s">
        <v>1036</v>
      </c>
      <c r="F3878">
        <v>230</v>
      </c>
      <c r="G3878">
        <v>6103</v>
      </c>
      <c r="H3878" t="s">
        <v>1099</v>
      </c>
      <c r="I3878">
        <v>115</v>
      </c>
      <c r="J3878">
        <v>0</v>
      </c>
      <c r="K3878" t="s">
        <v>23</v>
      </c>
      <c r="M3878">
        <v>0</v>
      </c>
      <c r="N3878" t="s">
        <v>23</v>
      </c>
      <c r="P3878" t="s">
        <v>24</v>
      </c>
      <c r="Q3878">
        <v>6</v>
      </c>
      <c r="R3878" t="s">
        <v>2205</v>
      </c>
      <c r="S3878">
        <v>25</v>
      </c>
      <c r="T3878" t="s">
        <v>2206</v>
      </c>
      <c r="U3878" s="1">
        <v>3.8204419999999999</v>
      </c>
      <c r="V3878" s="1">
        <v>119.45264400000001</v>
      </c>
      <c r="W3878" s="1">
        <v>1.66272</v>
      </c>
      <c r="X3878" s="1">
        <v>31.075669999999999</v>
      </c>
      <c r="Y3878" s="1">
        <v>131.20443700000001</v>
      </c>
      <c r="Z3878" s="1" t="str">
        <f>IF(qGICXFormer_PWV[[#This Row],[GICMaxIEffective]]&lt;75,"&lt;75A",IF(qGICXFormer_PWV[[#This Row],[GICMaxIEffective]]&gt;85,"&gt;85A","&gt;75A"))</f>
        <v>&lt;75A</v>
      </c>
      <c r="AA3878" s="1" t="str" cm="1">
        <f t="array" ref="AA3878">_xlfn.CONCAT(TRANSPOSE(qGICXFormer_PWV[[#This Row],[BusNum3W]:[LineCircuit]])&amp;" : ")</f>
        <v xml:space="preserve">6102 : WINCHESTER 1 : 230 : 6103 : WINCHESTER 2 : 115 : 0 :  :  : 0 :  :  : 1 : </v>
      </c>
    </row>
    <row r="3879" spans="2:27" hidden="1" x14ac:dyDescent="0.25">
      <c r="B3879">
        <v>24</v>
      </c>
      <c r="C3879" t="s">
        <v>2308</v>
      </c>
      <c r="D3879">
        <v>6107</v>
      </c>
      <c r="E3879" t="s">
        <v>1089</v>
      </c>
      <c r="F3879">
        <v>500</v>
      </c>
      <c r="G3879">
        <v>6108</v>
      </c>
      <c r="H3879" t="s">
        <v>966</v>
      </c>
      <c r="I3879">
        <v>230</v>
      </c>
      <c r="J3879">
        <v>0</v>
      </c>
      <c r="K3879" t="s">
        <v>23</v>
      </c>
      <c r="M3879">
        <v>0</v>
      </c>
      <c r="N3879" t="s">
        <v>23</v>
      </c>
      <c r="P3879" t="s">
        <v>24</v>
      </c>
      <c r="Q3879">
        <v>6</v>
      </c>
      <c r="R3879" t="s">
        <v>2205</v>
      </c>
      <c r="S3879">
        <v>25</v>
      </c>
      <c r="T3879" t="s">
        <v>2206</v>
      </c>
      <c r="U3879" s="1">
        <v>4.8282100000000003</v>
      </c>
      <c r="V3879" s="1">
        <v>102.811485</v>
      </c>
      <c r="W3879" s="1">
        <v>5.3583930000000004</v>
      </c>
      <c r="X3879" s="1">
        <v>23.562048000000001</v>
      </c>
      <c r="Y3879" s="1">
        <v>7.3530449999999998</v>
      </c>
      <c r="Z3879" s="1" t="str">
        <f>IF(qGICXFormer_PWV[[#This Row],[GICMaxIEffective]]&lt;75,"&lt;75A",IF(qGICXFormer_PWV[[#This Row],[GICMaxIEffective]]&gt;85,"&gt;85A","&gt;75A"))</f>
        <v>&lt;75A</v>
      </c>
      <c r="AA3879" s="1" t="str" cm="1">
        <f t="array" ref="AA3879">_xlfn.CONCAT(TRANSPOSE(qGICXFormer_PWV[[#This Row],[BusNum3W]:[LineCircuit]])&amp;" : ")</f>
        <v xml:space="preserve">6107 : ROCKDALE 1 0 : 500 : 6108 : ROCKDALE 1 1 : 230 : 0 :  :  : 0 :  :  : 1 : </v>
      </c>
    </row>
    <row r="3880" spans="2:27" hidden="1" x14ac:dyDescent="0.25">
      <c r="B3880">
        <v>24</v>
      </c>
      <c r="C3880" t="s">
        <v>2309</v>
      </c>
      <c r="D3880">
        <v>6107</v>
      </c>
      <c r="E3880" t="s">
        <v>1089</v>
      </c>
      <c r="F3880">
        <v>500</v>
      </c>
      <c r="G3880">
        <v>6110</v>
      </c>
      <c r="H3880" t="s">
        <v>2310</v>
      </c>
      <c r="I3880">
        <v>13.8</v>
      </c>
      <c r="J3880">
        <v>0</v>
      </c>
      <c r="K3880" t="s">
        <v>23</v>
      </c>
      <c r="M3880">
        <v>0</v>
      </c>
      <c r="N3880" t="s">
        <v>23</v>
      </c>
      <c r="P3880" t="s">
        <v>24</v>
      </c>
      <c r="Q3880">
        <v>6</v>
      </c>
      <c r="R3880" t="s">
        <v>2205</v>
      </c>
      <c r="S3880">
        <v>25</v>
      </c>
      <c r="T3880" t="s">
        <v>2206</v>
      </c>
      <c r="U3880" s="1">
        <v>36.962456000000003</v>
      </c>
      <c r="V3880" s="1">
        <v>109.043594</v>
      </c>
      <c r="W3880" s="1">
        <v>42.372720000000001</v>
      </c>
      <c r="X3880" s="1">
        <v>110.88736</v>
      </c>
      <c r="Y3880" s="1">
        <v>109.043594</v>
      </c>
      <c r="Z3880" s="1" t="str">
        <f>IF(qGICXFormer_PWV[[#This Row],[GICMaxIEffective]]&lt;75,"&lt;75A",IF(qGICXFormer_PWV[[#This Row],[GICMaxIEffective]]&gt;85,"&gt;85A","&gt;75A"))</f>
        <v>&lt;75A</v>
      </c>
      <c r="AA3880" s="1" t="str" cm="1">
        <f t="array" ref="AA3880">_xlfn.CONCAT(TRANSPOSE(qGICXFormer_PWV[[#This Row],[BusNum3W]:[LineCircuit]])&amp;" : ")</f>
        <v xml:space="preserve">6107 : ROCKDALE 1 0 : 500 : 6110 : ROCKDALE 1 3 : 13.8 : 0 :  :  : 0 :  :  : 1 : </v>
      </c>
    </row>
    <row r="3881" spans="2:27" hidden="1" x14ac:dyDescent="0.25">
      <c r="B3881">
        <v>24</v>
      </c>
      <c r="C3881" t="s">
        <v>2311</v>
      </c>
      <c r="D3881">
        <v>6107</v>
      </c>
      <c r="E3881" t="s">
        <v>1089</v>
      </c>
      <c r="F3881">
        <v>500</v>
      </c>
      <c r="G3881">
        <v>6111</v>
      </c>
      <c r="H3881" t="s">
        <v>2312</v>
      </c>
      <c r="I3881">
        <v>13.8</v>
      </c>
      <c r="J3881">
        <v>0</v>
      </c>
      <c r="K3881" t="s">
        <v>23</v>
      </c>
      <c r="M3881">
        <v>0</v>
      </c>
      <c r="N3881" t="s">
        <v>23</v>
      </c>
      <c r="P3881" t="s">
        <v>24</v>
      </c>
      <c r="Q3881">
        <v>6</v>
      </c>
      <c r="R3881" t="s">
        <v>2205</v>
      </c>
      <c r="S3881">
        <v>25</v>
      </c>
      <c r="T3881" t="s">
        <v>2206</v>
      </c>
      <c r="U3881" s="1">
        <v>39.602631000000002</v>
      </c>
      <c r="V3881" s="1">
        <v>109.043594</v>
      </c>
      <c r="W3881" s="1">
        <v>45.399341999999997</v>
      </c>
      <c r="X3881" s="1">
        <v>118.807892</v>
      </c>
      <c r="Y3881" s="1">
        <v>109.043594</v>
      </c>
      <c r="Z3881" s="1" t="str">
        <f>IF(qGICXFormer_PWV[[#This Row],[GICMaxIEffective]]&lt;75,"&lt;75A",IF(qGICXFormer_PWV[[#This Row],[GICMaxIEffective]]&gt;85,"&gt;85A","&gt;75A"))</f>
        <v>&lt;75A</v>
      </c>
      <c r="AA3881" s="1" t="str" cm="1">
        <f t="array" ref="AA3881">_xlfn.CONCAT(TRANSPOSE(qGICXFormer_PWV[[#This Row],[BusNum3W]:[LineCircuit]])&amp;" : ")</f>
        <v xml:space="preserve">6107 : ROCKDALE 1 0 : 500 : 6111 : ROCKDALE 1 4 : 13.8 : 0 :  :  : 0 :  :  : 1 : </v>
      </c>
    </row>
    <row r="3882" spans="2:27" hidden="1" x14ac:dyDescent="0.25">
      <c r="B3882">
        <v>24</v>
      </c>
      <c r="C3882" t="s">
        <v>2313</v>
      </c>
      <c r="D3882">
        <v>6108</v>
      </c>
      <c r="E3882" t="s">
        <v>966</v>
      </c>
      <c r="F3882">
        <v>230</v>
      </c>
      <c r="G3882">
        <v>6109</v>
      </c>
      <c r="H3882" t="s">
        <v>930</v>
      </c>
      <c r="I3882">
        <v>115</v>
      </c>
      <c r="J3882">
        <v>0</v>
      </c>
      <c r="K3882" t="s">
        <v>23</v>
      </c>
      <c r="M3882">
        <v>0</v>
      </c>
      <c r="N3882" t="s">
        <v>23</v>
      </c>
      <c r="P3882" t="s">
        <v>24</v>
      </c>
      <c r="Q3882">
        <v>6</v>
      </c>
      <c r="R3882" t="s">
        <v>2205</v>
      </c>
      <c r="S3882">
        <v>25</v>
      </c>
      <c r="T3882" t="s">
        <v>2206</v>
      </c>
      <c r="U3882" s="1">
        <v>3.2598940000000001</v>
      </c>
      <c r="V3882" s="1">
        <v>7.353046</v>
      </c>
      <c r="W3882" s="1">
        <v>1.377543</v>
      </c>
      <c r="X3882" s="1">
        <v>7.8384729999999996</v>
      </c>
      <c r="Y3882" s="1">
        <v>158.02652</v>
      </c>
      <c r="Z3882" s="1" t="str">
        <f>IF(qGICXFormer_PWV[[#This Row],[GICMaxIEffective]]&lt;75,"&lt;75A",IF(qGICXFormer_PWV[[#This Row],[GICMaxIEffective]]&gt;85,"&gt;85A","&gt;75A"))</f>
        <v>&lt;75A</v>
      </c>
      <c r="AA3882" s="1" t="str" cm="1">
        <f t="array" ref="AA3882">_xlfn.CONCAT(TRANSPOSE(qGICXFormer_PWV[[#This Row],[BusNum3W]:[LineCircuit]])&amp;" : ")</f>
        <v xml:space="preserve">6108 : ROCKDALE 1 1 : 230 : 6109 : ROCKDALE 1 2 : 115 : 0 :  :  : 0 :  :  : 1 : </v>
      </c>
    </row>
    <row r="3883" spans="2:27" hidden="1" x14ac:dyDescent="0.25">
      <c r="B3883">
        <v>24</v>
      </c>
      <c r="C3883" t="s">
        <v>2314</v>
      </c>
      <c r="D3883">
        <v>6118</v>
      </c>
      <c r="E3883" t="s">
        <v>1077</v>
      </c>
      <c r="F3883">
        <v>500</v>
      </c>
      <c r="G3883">
        <v>6119</v>
      </c>
      <c r="H3883" t="s">
        <v>956</v>
      </c>
      <c r="I3883">
        <v>230</v>
      </c>
      <c r="J3883">
        <v>0</v>
      </c>
      <c r="K3883" t="s">
        <v>23</v>
      </c>
      <c r="M3883">
        <v>0</v>
      </c>
      <c r="N3883" t="s">
        <v>23</v>
      </c>
      <c r="P3883" t="s">
        <v>24</v>
      </c>
      <c r="Q3883">
        <v>6</v>
      </c>
      <c r="R3883" t="s">
        <v>2205</v>
      </c>
      <c r="S3883">
        <v>23</v>
      </c>
      <c r="T3883" t="s">
        <v>2220</v>
      </c>
      <c r="U3883" s="1">
        <v>9.3445900000000002</v>
      </c>
      <c r="V3883" s="1">
        <v>53.195255000000003</v>
      </c>
      <c r="W3883" s="1">
        <v>10.364428</v>
      </c>
      <c r="X3883" s="1">
        <v>12.391945</v>
      </c>
      <c r="Y3883" s="1">
        <v>126.960083</v>
      </c>
      <c r="Z3883" s="1" t="str">
        <f>IF(qGICXFormer_PWV[[#This Row],[GICMaxIEffective]]&lt;75,"&lt;75A",IF(qGICXFormer_PWV[[#This Row],[GICMaxIEffective]]&gt;85,"&gt;85A","&gt;75A"))</f>
        <v>&lt;75A</v>
      </c>
      <c r="AA3883" s="1" t="str" cm="1">
        <f t="array" ref="AA3883">_xlfn.CONCAT(TRANSPOSE(qGICXFormer_PWV[[#This Row],[BusNum3W]:[LineCircuit]])&amp;" : ")</f>
        <v xml:space="preserve">6118 : CEDAR PARK 0 : 500 : 6119 : CEDAR PARK 1 : 230 : 0 :  :  : 0 :  :  : 1 : </v>
      </c>
    </row>
    <row r="3884" spans="2:27" hidden="1" x14ac:dyDescent="0.25">
      <c r="B3884">
        <v>24</v>
      </c>
      <c r="C3884" t="s">
        <v>2315</v>
      </c>
      <c r="D3884">
        <v>6119</v>
      </c>
      <c r="E3884" t="s">
        <v>956</v>
      </c>
      <c r="F3884">
        <v>230</v>
      </c>
      <c r="G3884">
        <v>6120</v>
      </c>
      <c r="H3884" t="s">
        <v>883</v>
      </c>
      <c r="I3884">
        <v>115</v>
      </c>
      <c r="J3884">
        <v>0</v>
      </c>
      <c r="K3884" t="s">
        <v>23</v>
      </c>
      <c r="M3884">
        <v>0</v>
      </c>
      <c r="N3884" t="s">
        <v>23</v>
      </c>
      <c r="P3884" t="s">
        <v>24</v>
      </c>
      <c r="Q3884">
        <v>6</v>
      </c>
      <c r="R3884" t="s">
        <v>2205</v>
      </c>
      <c r="S3884">
        <v>23</v>
      </c>
      <c r="T3884" t="s">
        <v>2220</v>
      </c>
      <c r="U3884" s="1">
        <v>2.6560239999999999</v>
      </c>
      <c r="V3884" s="1">
        <v>126.960083</v>
      </c>
      <c r="W3884" s="1">
        <v>1.1162019999999999</v>
      </c>
      <c r="X3884" s="1">
        <v>3.2900809999999998</v>
      </c>
      <c r="Y3884" s="1">
        <v>111.677696</v>
      </c>
      <c r="Z3884" s="1" t="str">
        <f>IF(qGICXFormer_PWV[[#This Row],[GICMaxIEffective]]&lt;75,"&lt;75A",IF(qGICXFormer_PWV[[#This Row],[GICMaxIEffective]]&gt;85,"&gt;85A","&gt;75A"))</f>
        <v>&lt;75A</v>
      </c>
      <c r="AA3884" s="1" t="str" cm="1">
        <f t="array" ref="AA3884">_xlfn.CONCAT(TRANSPOSE(qGICXFormer_PWV[[#This Row],[BusNum3W]:[LineCircuit]])&amp;" : ")</f>
        <v xml:space="preserve">6119 : CEDAR PARK 1 : 230 : 6120 : CEDAR PARK 2 : 115 : 0 :  :  : 0 :  :  : 1 : </v>
      </c>
    </row>
    <row r="3885" spans="2:27" hidden="1" x14ac:dyDescent="0.25">
      <c r="B3885">
        <v>24</v>
      </c>
      <c r="C3885" t="s">
        <v>2316</v>
      </c>
      <c r="D3885">
        <v>6119</v>
      </c>
      <c r="E3885" t="s">
        <v>956</v>
      </c>
      <c r="F3885">
        <v>230</v>
      </c>
      <c r="G3885">
        <v>6120</v>
      </c>
      <c r="H3885" t="s">
        <v>883</v>
      </c>
      <c r="I3885">
        <v>115</v>
      </c>
      <c r="J3885">
        <v>0</v>
      </c>
      <c r="K3885" t="s">
        <v>23</v>
      </c>
      <c r="M3885">
        <v>0</v>
      </c>
      <c r="N3885" t="s">
        <v>23</v>
      </c>
      <c r="P3885" t="s">
        <v>25</v>
      </c>
      <c r="Q3885">
        <v>6</v>
      </c>
      <c r="R3885" t="s">
        <v>2205</v>
      </c>
      <c r="S3885">
        <v>23</v>
      </c>
      <c r="T3885" t="s">
        <v>2220</v>
      </c>
      <c r="U3885" s="1">
        <v>2.6560239999999999</v>
      </c>
      <c r="V3885" s="1">
        <v>126.960083</v>
      </c>
      <c r="W3885" s="1">
        <v>1.1162019999999999</v>
      </c>
      <c r="X3885" s="1">
        <v>3.2900809999999998</v>
      </c>
      <c r="Y3885" s="1">
        <v>111.677696</v>
      </c>
      <c r="Z3885" s="1" t="str">
        <f>IF(qGICXFormer_PWV[[#This Row],[GICMaxIEffective]]&lt;75,"&lt;75A",IF(qGICXFormer_PWV[[#This Row],[GICMaxIEffective]]&gt;85,"&gt;85A","&gt;75A"))</f>
        <v>&lt;75A</v>
      </c>
      <c r="AA3885" s="1" t="str" cm="1">
        <f t="array" ref="AA3885">_xlfn.CONCAT(TRANSPOSE(qGICXFormer_PWV[[#This Row],[BusNum3W]:[LineCircuit]])&amp;" : ")</f>
        <v xml:space="preserve">6119 : CEDAR PARK 1 : 230 : 6120 : CEDAR PARK 2 : 115 : 0 :  :  : 0 :  :  : 2 : </v>
      </c>
    </row>
    <row r="3886" spans="2:27" hidden="1" x14ac:dyDescent="0.25">
      <c r="B3886">
        <v>24</v>
      </c>
      <c r="C3886" t="s">
        <v>2317</v>
      </c>
      <c r="D3886">
        <v>6141</v>
      </c>
      <c r="E3886" t="s">
        <v>1079</v>
      </c>
      <c r="F3886">
        <v>500</v>
      </c>
      <c r="G3886">
        <v>6142</v>
      </c>
      <c r="H3886" t="s">
        <v>1041</v>
      </c>
      <c r="I3886">
        <v>230</v>
      </c>
      <c r="J3886">
        <v>0</v>
      </c>
      <c r="K3886" t="s">
        <v>23</v>
      </c>
      <c r="M3886">
        <v>0</v>
      </c>
      <c r="N3886" t="s">
        <v>23</v>
      </c>
      <c r="P3886" t="s">
        <v>24</v>
      </c>
      <c r="Q3886">
        <v>6</v>
      </c>
      <c r="R3886" t="s">
        <v>2205</v>
      </c>
      <c r="S3886">
        <v>22</v>
      </c>
      <c r="T3886" t="s">
        <v>2228</v>
      </c>
      <c r="U3886" s="1">
        <v>1.9791540000000001</v>
      </c>
      <c r="V3886" s="1">
        <v>60.134148000000003</v>
      </c>
      <c r="W3886" s="1">
        <v>2.2213859999999999</v>
      </c>
      <c r="X3886" s="1">
        <v>19.457376</v>
      </c>
      <c r="Y3886" s="1">
        <v>24.242355</v>
      </c>
      <c r="Z3886" s="1" t="str">
        <f>IF(qGICXFormer_PWV[[#This Row],[GICMaxIEffective]]&lt;75,"&lt;75A",IF(qGICXFormer_PWV[[#This Row],[GICMaxIEffective]]&gt;85,"&gt;85A","&gt;75A"))</f>
        <v>&lt;75A</v>
      </c>
      <c r="AA3886" s="1" t="str" cm="1">
        <f t="array" ref="AA3886">_xlfn.CONCAT(TRANSPOSE(qGICXFormer_PWV[[#This Row],[BusNum3W]:[LineCircuit]])&amp;" : ")</f>
        <v xml:space="preserve">6141 : SAN ANTONIO 1 0 : 500 : 6142 : SAN ANTONIO 1 1 : 230 : 0 :  :  : 0 :  :  : 1 : </v>
      </c>
    </row>
    <row r="3887" spans="2:27" hidden="1" x14ac:dyDescent="0.25">
      <c r="B3887">
        <v>24</v>
      </c>
      <c r="C3887" t="s">
        <v>2318</v>
      </c>
      <c r="D3887">
        <v>6141</v>
      </c>
      <c r="E3887" t="s">
        <v>1079</v>
      </c>
      <c r="F3887">
        <v>500</v>
      </c>
      <c r="G3887">
        <v>6142</v>
      </c>
      <c r="H3887" t="s">
        <v>1041</v>
      </c>
      <c r="I3887">
        <v>230</v>
      </c>
      <c r="J3887">
        <v>0</v>
      </c>
      <c r="K3887" t="s">
        <v>23</v>
      </c>
      <c r="M3887">
        <v>0</v>
      </c>
      <c r="N3887" t="s">
        <v>23</v>
      </c>
      <c r="P3887" t="s">
        <v>25</v>
      </c>
      <c r="Q3887">
        <v>6</v>
      </c>
      <c r="R3887" t="s">
        <v>2205</v>
      </c>
      <c r="S3887">
        <v>22</v>
      </c>
      <c r="T3887" t="s">
        <v>2228</v>
      </c>
      <c r="U3887" s="1">
        <v>1.9791540000000001</v>
      </c>
      <c r="V3887" s="1">
        <v>60.134148000000003</v>
      </c>
      <c r="W3887" s="1">
        <v>2.2213859999999999</v>
      </c>
      <c r="X3887" s="1">
        <v>19.457376</v>
      </c>
      <c r="Y3887" s="1">
        <v>24.242355</v>
      </c>
      <c r="Z3887" s="1" t="str">
        <f>IF(qGICXFormer_PWV[[#This Row],[GICMaxIEffective]]&lt;75,"&lt;75A",IF(qGICXFormer_PWV[[#This Row],[GICMaxIEffective]]&gt;85,"&gt;85A","&gt;75A"))</f>
        <v>&lt;75A</v>
      </c>
      <c r="AA3887" s="1" t="str" cm="1">
        <f t="array" ref="AA3887">_xlfn.CONCAT(TRANSPOSE(qGICXFormer_PWV[[#This Row],[BusNum3W]:[LineCircuit]])&amp;" : ")</f>
        <v xml:space="preserve">6141 : SAN ANTONIO 1 0 : 500 : 6142 : SAN ANTONIO 1 1 : 230 : 0 :  :  : 0 :  :  : 2 : </v>
      </c>
    </row>
    <row r="3888" spans="2:27" hidden="1" x14ac:dyDescent="0.25">
      <c r="B3888">
        <v>24</v>
      </c>
      <c r="C3888" t="s">
        <v>2319</v>
      </c>
      <c r="D3888">
        <v>6141</v>
      </c>
      <c r="E3888" t="s">
        <v>1079</v>
      </c>
      <c r="F3888">
        <v>500</v>
      </c>
      <c r="G3888">
        <v>6144</v>
      </c>
      <c r="H3888" t="s">
        <v>2320</v>
      </c>
      <c r="I3888">
        <v>13.8</v>
      </c>
      <c r="J3888">
        <v>0</v>
      </c>
      <c r="K3888" t="s">
        <v>23</v>
      </c>
      <c r="M3888">
        <v>0</v>
      </c>
      <c r="N3888" t="s">
        <v>23</v>
      </c>
      <c r="P3888" t="s">
        <v>24</v>
      </c>
      <c r="Q3888">
        <v>6</v>
      </c>
      <c r="R3888" t="s">
        <v>2205</v>
      </c>
      <c r="S3888">
        <v>22</v>
      </c>
      <c r="T3888" t="s">
        <v>2228</v>
      </c>
      <c r="U3888" s="1">
        <v>0</v>
      </c>
      <c r="V3888" s="1">
        <v>0</v>
      </c>
      <c r="W3888" s="1">
        <v>0</v>
      </c>
      <c r="X3888" s="1">
        <v>0</v>
      </c>
      <c r="Y3888" s="1">
        <v>0</v>
      </c>
      <c r="Z3888" s="1" t="str">
        <f>IF(qGICXFormer_PWV[[#This Row],[GICMaxIEffective]]&lt;75,"&lt;75A",IF(qGICXFormer_PWV[[#This Row],[GICMaxIEffective]]&gt;85,"&gt;85A","&gt;75A"))</f>
        <v>&lt;75A</v>
      </c>
      <c r="AA3888" s="1" t="str" cm="1">
        <f t="array" ref="AA3888">_xlfn.CONCAT(TRANSPOSE(qGICXFormer_PWV[[#This Row],[BusNum3W]:[LineCircuit]])&amp;" : ")</f>
        <v xml:space="preserve">6141 : SAN ANTONIO 1 0 : 500 : 6144 : SAN ANTONIO 1 3 : 13.8 : 0 :  :  : 0 :  :  : 1 : </v>
      </c>
    </row>
    <row r="3889" spans="2:27" hidden="1" x14ac:dyDescent="0.25">
      <c r="B3889">
        <v>24</v>
      </c>
      <c r="C3889" t="s">
        <v>2321</v>
      </c>
      <c r="D3889">
        <v>6141</v>
      </c>
      <c r="E3889" t="s">
        <v>1079</v>
      </c>
      <c r="F3889">
        <v>500</v>
      </c>
      <c r="G3889">
        <v>6145</v>
      </c>
      <c r="H3889" t="s">
        <v>2322</v>
      </c>
      <c r="I3889">
        <v>13.8</v>
      </c>
      <c r="J3889">
        <v>0</v>
      </c>
      <c r="K3889" t="s">
        <v>23</v>
      </c>
      <c r="M3889">
        <v>0</v>
      </c>
      <c r="N3889" t="s">
        <v>23</v>
      </c>
      <c r="P3889" t="s">
        <v>24</v>
      </c>
      <c r="Q3889">
        <v>6</v>
      </c>
      <c r="R3889" t="s">
        <v>2205</v>
      </c>
      <c r="S3889">
        <v>22</v>
      </c>
      <c r="T3889" t="s">
        <v>2228</v>
      </c>
      <c r="U3889" s="1">
        <v>3.225714</v>
      </c>
      <c r="V3889" s="1">
        <v>53.807743000000002</v>
      </c>
      <c r="W3889" s="1">
        <v>3.6623079999999999</v>
      </c>
      <c r="X3889" s="1">
        <v>9.6771410000000007</v>
      </c>
      <c r="Y3889" s="1">
        <v>53.807743000000002</v>
      </c>
      <c r="Z3889" s="1" t="str">
        <f>IF(qGICXFormer_PWV[[#This Row],[GICMaxIEffective]]&lt;75,"&lt;75A",IF(qGICXFormer_PWV[[#This Row],[GICMaxIEffective]]&gt;85,"&gt;85A","&gt;75A"))</f>
        <v>&lt;75A</v>
      </c>
      <c r="AA3889" s="1" t="str" cm="1">
        <f t="array" ref="AA3889">_xlfn.CONCAT(TRANSPOSE(qGICXFormer_PWV[[#This Row],[BusNum3W]:[LineCircuit]])&amp;" : ")</f>
        <v xml:space="preserve">6141 : SAN ANTONIO 1 0 : 500 : 6145 : SAN ANTONIO 1 4 : 13.8 : 0 :  :  : 0 :  :  : 1 : </v>
      </c>
    </row>
    <row r="3890" spans="2:27" hidden="1" x14ac:dyDescent="0.25">
      <c r="B3890">
        <v>24</v>
      </c>
      <c r="C3890" t="s">
        <v>2323</v>
      </c>
      <c r="D3890">
        <v>6141</v>
      </c>
      <c r="E3890" t="s">
        <v>1079</v>
      </c>
      <c r="F3890">
        <v>500</v>
      </c>
      <c r="G3890">
        <v>6146</v>
      </c>
      <c r="H3890" t="s">
        <v>2324</v>
      </c>
      <c r="I3890">
        <v>13.8</v>
      </c>
      <c r="J3890">
        <v>0</v>
      </c>
      <c r="K3890" t="s">
        <v>23</v>
      </c>
      <c r="M3890">
        <v>0</v>
      </c>
      <c r="N3890" t="s">
        <v>23</v>
      </c>
      <c r="P3890" t="s">
        <v>24</v>
      </c>
      <c r="Q3890">
        <v>6</v>
      </c>
      <c r="R3890" t="s">
        <v>2205</v>
      </c>
      <c r="S3890">
        <v>22</v>
      </c>
      <c r="T3890" t="s">
        <v>2228</v>
      </c>
      <c r="U3890" s="1">
        <v>3.6289280000000002</v>
      </c>
      <c r="V3890" s="1">
        <v>53.807743000000002</v>
      </c>
      <c r="W3890" s="1">
        <v>4.1200960000000002</v>
      </c>
      <c r="X3890" s="1">
        <v>10.886785</v>
      </c>
      <c r="Y3890" s="1">
        <v>53.807746999999999</v>
      </c>
      <c r="Z3890" s="1" t="str">
        <f>IF(qGICXFormer_PWV[[#This Row],[GICMaxIEffective]]&lt;75,"&lt;75A",IF(qGICXFormer_PWV[[#This Row],[GICMaxIEffective]]&gt;85,"&gt;85A","&gt;75A"))</f>
        <v>&lt;75A</v>
      </c>
      <c r="AA3890" s="1" t="str" cm="1">
        <f t="array" ref="AA3890">_xlfn.CONCAT(TRANSPOSE(qGICXFormer_PWV[[#This Row],[BusNum3W]:[LineCircuit]])&amp;" : ")</f>
        <v xml:space="preserve">6141 : SAN ANTONIO 1 0 : 500 : 6146 : SAN ANTONIO 1 5 : 13.8 : 0 :  :  : 0 :  :  : 1 : </v>
      </c>
    </row>
    <row r="3891" spans="2:27" hidden="1" x14ac:dyDescent="0.25">
      <c r="B3891">
        <v>24</v>
      </c>
      <c r="C3891" t="s">
        <v>2325</v>
      </c>
      <c r="D3891">
        <v>6141</v>
      </c>
      <c r="E3891" t="s">
        <v>1079</v>
      </c>
      <c r="F3891">
        <v>500</v>
      </c>
      <c r="G3891">
        <v>6147</v>
      </c>
      <c r="H3891" t="s">
        <v>2326</v>
      </c>
      <c r="I3891">
        <v>13.8</v>
      </c>
      <c r="J3891">
        <v>0</v>
      </c>
      <c r="K3891" t="s">
        <v>23</v>
      </c>
      <c r="M3891">
        <v>0</v>
      </c>
      <c r="N3891" t="s">
        <v>23</v>
      </c>
      <c r="P3891" t="s">
        <v>24</v>
      </c>
      <c r="Q3891">
        <v>6</v>
      </c>
      <c r="R3891" t="s">
        <v>2205</v>
      </c>
      <c r="S3891">
        <v>22</v>
      </c>
      <c r="T3891" t="s">
        <v>2228</v>
      </c>
      <c r="U3891" s="1">
        <v>4.3547130000000003</v>
      </c>
      <c r="V3891" s="1">
        <v>53.807743000000002</v>
      </c>
      <c r="W3891" s="1">
        <v>4.9441160000000002</v>
      </c>
      <c r="X3891" s="1">
        <v>13.06414</v>
      </c>
      <c r="Y3891" s="1">
        <v>53.807743000000002</v>
      </c>
      <c r="Z3891" s="1" t="str">
        <f>IF(qGICXFormer_PWV[[#This Row],[GICMaxIEffective]]&lt;75,"&lt;75A",IF(qGICXFormer_PWV[[#This Row],[GICMaxIEffective]]&gt;85,"&gt;85A","&gt;75A"))</f>
        <v>&lt;75A</v>
      </c>
      <c r="AA3891" s="1" t="str" cm="1">
        <f t="array" ref="AA3891">_xlfn.CONCAT(TRANSPOSE(qGICXFormer_PWV[[#This Row],[BusNum3W]:[LineCircuit]])&amp;" : ")</f>
        <v xml:space="preserve">6141 : SAN ANTONIO 1 0 : 500 : 6147 : SAN ANTONIO 1 6 : 13.8 : 0 :  :  : 0 :  :  : 1 : </v>
      </c>
    </row>
    <row r="3892" spans="2:27" hidden="1" x14ac:dyDescent="0.25">
      <c r="B3892">
        <v>24</v>
      </c>
      <c r="C3892" t="s">
        <v>2327</v>
      </c>
      <c r="D3892">
        <v>6141</v>
      </c>
      <c r="E3892" t="s">
        <v>1079</v>
      </c>
      <c r="F3892">
        <v>500</v>
      </c>
      <c r="G3892">
        <v>6148</v>
      </c>
      <c r="H3892" t="s">
        <v>2328</v>
      </c>
      <c r="I3892">
        <v>13.8</v>
      </c>
      <c r="J3892">
        <v>0</v>
      </c>
      <c r="K3892" t="s">
        <v>23</v>
      </c>
      <c r="M3892">
        <v>0</v>
      </c>
      <c r="N3892" t="s">
        <v>23</v>
      </c>
      <c r="P3892" t="s">
        <v>24</v>
      </c>
      <c r="Q3892">
        <v>6</v>
      </c>
      <c r="R3892" t="s">
        <v>2205</v>
      </c>
      <c r="S3892">
        <v>22</v>
      </c>
      <c r="T3892" t="s">
        <v>2228</v>
      </c>
      <c r="U3892" s="1">
        <v>0</v>
      </c>
      <c r="V3892" s="1">
        <v>0</v>
      </c>
      <c r="W3892" s="1">
        <v>0</v>
      </c>
      <c r="X3892" s="1">
        <v>0</v>
      </c>
      <c r="Y3892" s="1">
        <v>0</v>
      </c>
      <c r="Z3892" s="1" t="str">
        <f>IF(qGICXFormer_PWV[[#This Row],[GICMaxIEffective]]&lt;75,"&lt;75A",IF(qGICXFormer_PWV[[#This Row],[GICMaxIEffective]]&gt;85,"&gt;85A","&gt;75A"))</f>
        <v>&lt;75A</v>
      </c>
      <c r="AA3892" s="1" t="str" cm="1">
        <f t="array" ref="AA3892">_xlfn.CONCAT(TRANSPOSE(qGICXFormer_PWV[[#This Row],[BusNum3W]:[LineCircuit]])&amp;" : ")</f>
        <v xml:space="preserve">6141 : SAN ANTONIO 1 0 : 500 : 6148 : SAN ANTONIO 1 7 : 13.8 : 0 :  :  : 0 :  :  : 1 : </v>
      </c>
    </row>
    <row r="3893" spans="2:27" hidden="1" x14ac:dyDescent="0.25">
      <c r="B3893">
        <v>24</v>
      </c>
      <c r="C3893" t="s">
        <v>2329</v>
      </c>
      <c r="D3893">
        <v>6141</v>
      </c>
      <c r="E3893" t="s">
        <v>1079</v>
      </c>
      <c r="F3893">
        <v>500</v>
      </c>
      <c r="G3893">
        <v>6149</v>
      </c>
      <c r="H3893" t="s">
        <v>2330</v>
      </c>
      <c r="I3893">
        <v>13.8</v>
      </c>
      <c r="J3893">
        <v>0</v>
      </c>
      <c r="K3893" t="s">
        <v>23</v>
      </c>
      <c r="M3893">
        <v>0</v>
      </c>
      <c r="N3893" t="s">
        <v>23</v>
      </c>
      <c r="P3893" t="s">
        <v>24</v>
      </c>
      <c r="Q3893">
        <v>6</v>
      </c>
      <c r="R3893" t="s">
        <v>2205</v>
      </c>
      <c r="S3893">
        <v>22</v>
      </c>
      <c r="T3893" t="s">
        <v>2228</v>
      </c>
      <c r="U3893" s="1">
        <v>21.773568999999998</v>
      </c>
      <c r="V3893" s="1">
        <v>53.807746999999999</v>
      </c>
      <c r="W3893" s="1">
        <v>24.720580000000002</v>
      </c>
      <c r="X3893" s="1">
        <v>65.320708999999994</v>
      </c>
      <c r="Y3893" s="1">
        <v>53.807743000000002</v>
      </c>
      <c r="Z3893" s="1" t="str">
        <f>IF(qGICXFormer_PWV[[#This Row],[GICMaxIEffective]]&lt;75,"&lt;75A",IF(qGICXFormer_PWV[[#This Row],[GICMaxIEffective]]&gt;85,"&gt;85A","&gt;75A"))</f>
        <v>&lt;75A</v>
      </c>
      <c r="AA3893" s="1" t="str" cm="1">
        <f t="array" ref="AA3893">_xlfn.CONCAT(TRANSPOSE(qGICXFormer_PWV[[#This Row],[BusNum3W]:[LineCircuit]])&amp;" : ")</f>
        <v xml:space="preserve">6141 : SAN ANTONIO 1 0 : 500 : 6149 : SAN ANTONIO 1 8 : 13.8 : 0 :  :  : 0 :  :  : 1 : </v>
      </c>
    </row>
    <row r="3894" spans="2:27" hidden="1" x14ac:dyDescent="0.25">
      <c r="B3894">
        <v>24</v>
      </c>
      <c r="C3894" t="s">
        <v>2331</v>
      </c>
      <c r="D3894">
        <v>6142</v>
      </c>
      <c r="E3894" t="s">
        <v>1041</v>
      </c>
      <c r="F3894">
        <v>230</v>
      </c>
      <c r="G3894">
        <v>6143</v>
      </c>
      <c r="H3894" t="s">
        <v>1025</v>
      </c>
      <c r="I3894">
        <v>115</v>
      </c>
      <c r="J3894">
        <v>0</v>
      </c>
      <c r="K3894" t="s">
        <v>23</v>
      </c>
      <c r="M3894">
        <v>0</v>
      </c>
      <c r="N3894" t="s">
        <v>23</v>
      </c>
      <c r="P3894" t="s">
        <v>24</v>
      </c>
      <c r="Q3894">
        <v>6</v>
      </c>
      <c r="R3894" t="s">
        <v>2205</v>
      </c>
      <c r="S3894">
        <v>22</v>
      </c>
      <c r="T3894" t="s">
        <v>2228</v>
      </c>
      <c r="U3894" s="1">
        <v>7.4140280000000001</v>
      </c>
      <c r="V3894" s="1">
        <v>24.242355</v>
      </c>
      <c r="W3894" s="1">
        <v>3.1824590000000001</v>
      </c>
      <c r="X3894" s="1">
        <v>23.200655000000001</v>
      </c>
      <c r="Y3894" s="1">
        <v>65.311149999999998</v>
      </c>
      <c r="Z3894" s="1" t="str">
        <f>IF(qGICXFormer_PWV[[#This Row],[GICMaxIEffective]]&lt;75,"&lt;75A",IF(qGICXFormer_PWV[[#This Row],[GICMaxIEffective]]&gt;85,"&gt;85A","&gt;75A"))</f>
        <v>&lt;75A</v>
      </c>
      <c r="AA3894" s="1" t="str" cm="1">
        <f t="array" ref="AA3894">_xlfn.CONCAT(TRANSPOSE(qGICXFormer_PWV[[#This Row],[BusNum3W]:[LineCircuit]])&amp;" : ")</f>
        <v xml:space="preserve">6142 : SAN ANTONIO 1 1 : 230 : 6143 : SAN ANTONIO 1 2 : 115 : 0 :  :  : 0 :  :  : 1 : </v>
      </c>
    </row>
    <row r="3895" spans="2:27" hidden="1" x14ac:dyDescent="0.25">
      <c r="B3895">
        <v>24</v>
      </c>
      <c r="C3895" t="s">
        <v>2332</v>
      </c>
      <c r="D3895">
        <v>6142</v>
      </c>
      <c r="E3895" t="s">
        <v>1041</v>
      </c>
      <c r="F3895">
        <v>230</v>
      </c>
      <c r="G3895">
        <v>6143</v>
      </c>
      <c r="H3895" t="s">
        <v>1025</v>
      </c>
      <c r="I3895">
        <v>115</v>
      </c>
      <c r="J3895">
        <v>0</v>
      </c>
      <c r="K3895" t="s">
        <v>23</v>
      </c>
      <c r="M3895">
        <v>0</v>
      </c>
      <c r="N3895" t="s">
        <v>23</v>
      </c>
      <c r="P3895" t="s">
        <v>25</v>
      </c>
      <c r="Q3895">
        <v>6</v>
      </c>
      <c r="R3895" t="s">
        <v>2205</v>
      </c>
      <c r="S3895">
        <v>22</v>
      </c>
      <c r="T3895" t="s">
        <v>2228</v>
      </c>
      <c r="U3895" s="1">
        <v>7.4140280000000001</v>
      </c>
      <c r="V3895" s="1">
        <v>24.242355</v>
      </c>
      <c r="W3895" s="1">
        <v>3.1824590000000001</v>
      </c>
      <c r="X3895" s="1">
        <v>23.200655000000001</v>
      </c>
      <c r="Y3895" s="1">
        <v>65.311149999999998</v>
      </c>
      <c r="Z3895" s="1" t="str">
        <f>IF(qGICXFormer_PWV[[#This Row],[GICMaxIEffective]]&lt;75,"&lt;75A",IF(qGICXFormer_PWV[[#This Row],[GICMaxIEffective]]&gt;85,"&gt;85A","&gt;75A"))</f>
        <v>&lt;75A</v>
      </c>
      <c r="AA3895" s="1" t="str" cm="1">
        <f t="array" ref="AA3895">_xlfn.CONCAT(TRANSPOSE(qGICXFormer_PWV[[#This Row],[BusNum3W]:[LineCircuit]])&amp;" : ")</f>
        <v xml:space="preserve">6142 : SAN ANTONIO 1 1 : 230 : 6143 : SAN ANTONIO 1 2 : 115 : 0 :  :  : 0 :  :  : 2 : </v>
      </c>
    </row>
    <row r="3896" spans="2:27" hidden="1" x14ac:dyDescent="0.25">
      <c r="B3896">
        <v>24</v>
      </c>
      <c r="C3896" t="s">
        <v>2333</v>
      </c>
      <c r="D3896">
        <v>6142</v>
      </c>
      <c r="E3896" t="s">
        <v>1041</v>
      </c>
      <c r="F3896">
        <v>230</v>
      </c>
      <c r="G3896">
        <v>6143</v>
      </c>
      <c r="H3896" t="s">
        <v>1025</v>
      </c>
      <c r="I3896">
        <v>115</v>
      </c>
      <c r="J3896">
        <v>0</v>
      </c>
      <c r="K3896" t="s">
        <v>23</v>
      </c>
      <c r="M3896">
        <v>0</v>
      </c>
      <c r="N3896" t="s">
        <v>23</v>
      </c>
      <c r="P3896" t="s">
        <v>26</v>
      </c>
      <c r="Q3896">
        <v>6</v>
      </c>
      <c r="R3896" t="s">
        <v>2205</v>
      </c>
      <c r="S3896">
        <v>22</v>
      </c>
      <c r="T3896" t="s">
        <v>2228</v>
      </c>
      <c r="U3896" s="1">
        <v>7.4140280000000001</v>
      </c>
      <c r="V3896" s="1">
        <v>24.242355</v>
      </c>
      <c r="W3896" s="1">
        <v>3.1824590000000001</v>
      </c>
      <c r="X3896" s="1">
        <v>23.200655000000001</v>
      </c>
      <c r="Y3896" s="1">
        <v>65.311149999999998</v>
      </c>
      <c r="Z3896" s="1" t="str">
        <f>IF(qGICXFormer_PWV[[#This Row],[GICMaxIEffective]]&lt;75,"&lt;75A",IF(qGICXFormer_PWV[[#This Row],[GICMaxIEffective]]&gt;85,"&gt;85A","&gt;75A"))</f>
        <v>&lt;75A</v>
      </c>
      <c r="AA3896" s="1" t="str" cm="1">
        <f t="array" ref="AA3896">_xlfn.CONCAT(TRANSPOSE(qGICXFormer_PWV[[#This Row],[BusNum3W]:[LineCircuit]])&amp;" : ")</f>
        <v xml:space="preserve">6142 : SAN ANTONIO 1 1 : 230 : 6143 : SAN ANTONIO 1 2 : 115 : 0 :  :  : 0 :  :  : 3 : </v>
      </c>
    </row>
    <row r="3897" spans="2:27" hidden="1" x14ac:dyDescent="0.25">
      <c r="B3897">
        <v>24</v>
      </c>
      <c r="C3897" t="s">
        <v>2334</v>
      </c>
      <c r="D3897">
        <v>6152</v>
      </c>
      <c r="E3897" t="s">
        <v>1033</v>
      </c>
      <c r="F3897">
        <v>230</v>
      </c>
      <c r="G3897">
        <v>6153</v>
      </c>
      <c r="H3897" t="s">
        <v>880</v>
      </c>
      <c r="I3897">
        <v>115</v>
      </c>
      <c r="J3897">
        <v>0</v>
      </c>
      <c r="K3897" t="s">
        <v>23</v>
      </c>
      <c r="M3897">
        <v>0</v>
      </c>
      <c r="N3897" t="s">
        <v>23</v>
      </c>
      <c r="P3897" t="s">
        <v>24</v>
      </c>
      <c r="Q3897">
        <v>6</v>
      </c>
      <c r="R3897" t="s">
        <v>2205</v>
      </c>
      <c r="S3897">
        <v>26</v>
      </c>
      <c r="T3897" t="s">
        <v>2239</v>
      </c>
      <c r="U3897" s="1">
        <v>16.296140999999999</v>
      </c>
      <c r="V3897" s="1">
        <v>166.76823400000001</v>
      </c>
      <c r="W3897" s="1">
        <v>6.8456289999999997</v>
      </c>
      <c r="X3897" s="1">
        <v>21.022006999999999</v>
      </c>
      <c r="Y3897" s="1">
        <v>21.986098999999999</v>
      </c>
      <c r="Z3897" s="1" t="str">
        <f>IF(qGICXFormer_PWV[[#This Row],[GICMaxIEffective]]&lt;75,"&lt;75A",IF(qGICXFormer_PWV[[#This Row],[GICMaxIEffective]]&gt;85,"&gt;85A","&gt;75A"))</f>
        <v>&lt;75A</v>
      </c>
      <c r="AA3897" s="1" t="str" cm="1">
        <f t="array" ref="AA3897">_xlfn.CONCAT(TRANSPOSE(qGICXFormer_PWV[[#This Row],[BusNum3W]:[LineCircuit]])&amp;" : ")</f>
        <v xml:space="preserve">6152 : SAN ANTONIO 22 0 : 230 : 6153 : SAN ANTONIO 22 1 : 115 : 0 :  :  : 0 :  :  : 1 : </v>
      </c>
    </row>
    <row r="3898" spans="2:27" hidden="1" x14ac:dyDescent="0.25">
      <c r="B3898">
        <v>24</v>
      </c>
      <c r="C3898" t="s">
        <v>2335</v>
      </c>
      <c r="D3898">
        <v>6161</v>
      </c>
      <c r="E3898" t="s">
        <v>1075</v>
      </c>
      <c r="F3898">
        <v>500</v>
      </c>
      <c r="G3898">
        <v>6162</v>
      </c>
      <c r="H3898" t="s">
        <v>1054</v>
      </c>
      <c r="I3898">
        <v>230</v>
      </c>
      <c r="J3898">
        <v>0</v>
      </c>
      <c r="K3898" t="s">
        <v>23</v>
      </c>
      <c r="M3898">
        <v>0</v>
      </c>
      <c r="N3898" t="s">
        <v>23</v>
      </c>
      <c r="P3898" t="s">
        <v>24</v>
      </c>
      <c r="Q3898">
        <v>6</v>
      </c>
      <c r="R3898" t="s">
        <v>2205</v>
      </c>
      <c r="S3898">
        <v>22</v>
      </c>
      <c r="T3898" t="s">
        <v>2228</v>
      </c>
      <c r="U3898" s="1">
        <v>1.769787</v>
      </c>
      <c r="V3898" s="1">
        <v>14.172798</v>
      </c>
      <c r="W3898" s="1">
        <v>1.989811</v>
      </c>
      <c r="X3898" s="1">
        <v>31.349350000000001</v>
      </c>
      <c r="Y3898" s="1">
        <v>164.46315000000001</v>
      </c>
      <c r="Z3898" s="1" t="str">
        <f>IF(qGICXFormer_PWV[[#This Row],[GICMaxIEffective]]&lt;75,"&lt;75A",IF(qGICXFormer_PWV[[#This Row],[GICMaxIEffective]]&gt;85,"&gt;85A","&gt;75A"))</f>
        <v>&lt;75A</v>
      </c>
      <c r="AA3898" s="1" t="str" cm="1">
        <f t="array" ref="AA3898">_xlfn.CONCAT(TRANSPOSE(qGICXFormer_PWV[[#This Row],[BusNum3W]:[LineCircuit]])&amp;" : ")</f>
        <v xml:space="preserve">6161 : SEGUIN 1 0 : 500 : 6162 : SEGUIN 1 1 : 230 : 0 :  :  : 0 :  :  : 1 : </v>
      </c>
    </row>
    <row r="3899" spans="2:27" hidden="1" x14ac:dyDescent="0.25">
      <c r="B3899">
        <v>24</v>
      </c>
      <c r="C3899" t="s">
        <v>2336</v>
      </c>
      <c r="D3899">
        <v>6161</v>
      </c>
      <c r="E3899" t="s">
        <v>1075</v>
      </c>
      <c r="F3899">
        <v>500</v>
      </c>
      <c r="G3899">
        <v>6164</v>
      </c>
      <c r="H3899" t="s">
        <v>2337</v>
      </c>
      <c r="I3899">
        <v>13.8</v>
      </c>
      <c r="J3899">
        <v>0</v>
      </c>
      <c r="K3899" t="s">
        <v>23</v>
      </c>
      <c r="M3899">
        <v>0</v>
      </c>
      <c r="N3899" t="s">
        <v>23</v>
      </c>
      <c r="P3899" t="s">
        <v>24</v>
      </c>
      <c r="Q3899">
        <v>6</v>
      </c>
      <c r="R3899" t="s">
        <v>2205</v>
      </c>
      <c r="S3899">
        <v>22</v>
      </c>
      <c r="T3899" t="s">
        <v>2228</v>
      </c>
      <c r="U3899" s="1">
        <v>4.8772650000000004</v>
      </c>
      <c r="V3899" s="1">
        <v>5.7666440000000003</v>
      </c>
      <c r="W3899" s="1">
        <v>5.5373929999999998</v>
      </c>
      <c r="X3899" s="1">
        <v>14.631795</v>
      </c>
      <c r="Y3899" s="1">
        <v>5.7666440000000003</v>
      </c>
      <c r="Z3899" s="1" t="str">
        <f>IF(qGICXFormer_PWV[[#This Row],[GICMaxIEffective]]&lt;75,"&lt;75A",IF(qGICXFormer_PWV[[#This Row],[GICMaxIEffective]]&gt;85,"&gt;85A","&gt;75A"))</f>
        <v>&lt;75A</v>
      </c>
      <c r="AA3899" s="1" t="str" cm="1">
        <f t="array" ref="AA3899">_xlfn.CONCAT(TRANSPOSE(qGICXFormer_PWV[[#This Row],[BusNum3W]:[LineCircuit]])&amp;" : ")</f>
        <v xml:space="preserve">6161 : SEGUIN 1 0 : 500 : 6164 : SEGUIN 1 3 : 13.8 : 0 :  :  : 0 :  :  : 1 : </v>
      </c>
    </row>
    <row r="3900" spans="2:27" hidden="1" x14ac:dyDescent="0.25">
      <c r="B3900">
        <v>24</v>
      </c>
      <c r="C3900" t="s">
        <v>2338</v>
      </c>
      <c r="D3900">
        <v>6161</v>
      </c>
      <c r="E3900" t="s">
        <v>1075</v>
      </c>
      <c r="F3900">
        <v>500</v>
      </c>
      <c r="G3900">
        <v>6165</v>
      </c>
      <c r="H3900" t="s">
        <v>2339</v>
      </c>
      <c r="I3900">
        <v>13.8</v>
      </c>
      <c r="J3900">
        <v>0</v>
      </c>
      <c r="K3900" t="s">
        <v>23</v>
      </c>
      <c r="M3900">
        <v>0</v>
      </c>
      <c r="N3900" t="s">
        <v>23</v>
      </c>
      <c r="P3900" t="s">
        <v>24</v>
      </c>
      <c r="Q3900">
        <v>6</v>
      </c>
      <c r="R3900" t="s">
        <v>2205</v>
      </c>
      <c r="S3900">
        <v>22</v>
      </c>
      <c r="T3900" t="s">
        <v>2228</v>
      </c>
      <c r="U3900" s="1">
        <v>3.1558769999999998</v>
      </c>
      <c r="V3900" s="1">
        <v>5.7666440000000003</v>
      </c>
      <c r="W3900" s="1">
        <v>3.5830190000000002</v>
      </c>
      <c r="X3900" s="1">
        <v>9.467632</v>
      </c>
      <c r="Y3900" s="1">
        <v>5.7666440000000003</v>
      </c>
      <c r="Z3900" s="1" t="str">
        <f>IF(qGICXFormer_PWV[[#This Row],[GICMaxIEffective]]&lt;75,"&lt;75A",IF(qGICXFormer_PWV[[#This Row],[GICMaxIEffective]]&gt;85,"&gt;85A","&gt;75A"))</f>
        <v>&lt;75A</v>
      </c>
      <c r="AA3900" s="1" t="str" cm="1">
        <f t="array" ref="AA3900">_xlfn.CONCAT(TRANSPOSE(qGICXFormer_PWV[[#This Row],[BusNum3W]:[LineCircuit]])&amp;" : ")</f>
        <v xml:space="preserve">6161 : SEGUIN 1 0 : 500 : 6165 : SEGUIN 1 4 : 13.8 : 0 :  :  : 0 :  :  : 1 : </v>
      </c>
    </row>
    <row r="3901" spans="2:27" hidden="1" x14ac:dyDescent="0.25">
      <c r="B3901">
        <v>24</v>
      </c>
      <c r="C3901" t="s">
        <v>2340</v>
      </c>
      <c r="D3901">
        <v>6161</v>
      </c>
      <c r="E3901" t="s">
        <v>1075</v>
      </c>
      <c r="F3901">
        <v>500</v>
      </c>
      <c r="G3901">
        <v>6166</v>
      </c>
      <c r="H3901" t="s">
        <v>2341</v>
      </c>
      <c r="I3901">
        <v>13.8</v>
      </c>
      <c r="J3901">
        <v>0</v>
      </c>
      <c r="K3901" t="s">
        <v>23</v>
      </c>
      <c r="M3901">
        <v>0</v>
      </c>
      <c r="N3901" t="s">
        <v>23</v>
      </c>
      <c r="P3901" t="s">
        <v>24</v>
      </c>
      <c r="Q3901">
        <v>6</v>
      </c>
      <c r="R3901" t="s">
        <v>2205</v>
      </c>
      <c r="S3901">
        <v>22</v>
      </c>
      <c r="T3901" t="s">
        <v>2228</v>
      </c>
      <c r="U3901" s="1">
        <v>9.7545300000000008</v>
      </c>
      <c r="V3901" s="1">
        <v>5.7666440000000003</v>
      </c>
      <c r="W3901" s="1">
        <v>11.074787000000001</v>
      </c>
      <c r="X3901" s="1">
        <v>29.263590000000001</v>
      </c>
      <c r="Y3901" s="1">
        <v>5.7666440000000003</v>
      </c>
      <c r="Z3901" s="1" t="str">
        <f>IF(qGICXFormer_PWV[[#This Row],[GICMaxIEffective]]&lt;75,"&lt;75A",IF(qGICXFormer_PWV[[#This Row],[GICMaxIEffective]]&gt;85,"&gt;85A","&gt;75A"))</f>
        <v>&lt;75A</v>
      </c>
      <c r="AA3901" s="1" t="str" cm="1">
        <f t="array" ref="AA3901">_xlfn.CONCAT(TRANSPOSE(qGICXFormer_PWV[[#This Row],[BusNum3W]:[LineCircuit]])&amp;" : ")</f>
        <v xml:space="preserve">6161 : SEGUIN 1 0 : 500 : 6166 : SEGUIN 1 5 : 13.8 : 0 :  :  : 0 :  :  : 1 : </v>
      </c>
    </row>
    <row r="3902" spans="2:27" hidden="1" x14ac:dyDescent="0.25">
      <c r="B3902">
        <v>24</v>
      </c>
      <c r="C3902" t="s">
        <v>2342</v>
      </c>
      <c r="D3902">
        <v>6161</v>
      </c>
      <c r="E3902" t="s">
        <v>1075</v>
      </c>
      <c r="F3902">
        <v>500</v>
      </c>
      <c r="G3902">
        <v>6167</v>
      </c>
      <c r="H3902" t="s">
        <v>2343</v>
      </c>
      <c r="I3902">
        <v>13.8</v>
      </c>
      <c r="J3902">
        <v>0</v>
      </c>
      <c r="K3902" t="s">
        <v>23</v>
      </c>
      <c r="M3902">
        <v>0</v>
      </c>
      <c r="N3902" t="s">
        <v>23</v>
      </c>
      <c r="P3902" t="s">
        <v>24</v>
      </c>
      <c r="Q3902">
        <v>6</v>
      </c>
      <c r="R3902" t="s">
        <v>2205</v>
      </c>
      <c r="S3902">
        <v>22</v>
      </c>
      <c r="T3902" t="s">
        <v>2228</v>
      </c>
      <c r="U3902" s="1">
        <v>5.3649909999999998</v>
      </c>
      <c r="V3902" s="1">
        <v>5.7666440000000003</v>
      </c>
      <c r="W3902" s="1">
        <v>6.091132</v>
      </c>
      <c r="X3902" s="1">
        <v>16.094975000000002</v>
      </c>
      <c r="Y3902" s="1">
        <v>5.7666440000000003</v>
      </c>
      <c r="Z3902" s="1" t="str">
        <f>IF(qGICXFormer_PWV[[#This Row],[GICMaxIEffective]]&lt;75,"&lt;75A",IF(qGICXFormer_PWV[[#This Row],[GICMaxIEffective]]&gt;85,"&gt;85A","&gt;75A"))</f>
        <v>&lt;75A</v>
      </c>
      <c r="AA3902" s="1" t="str" cm="1">
        <f t="array" ref="AA3902">_xlfn.CONCAT(TRANSPOSE(qGICXFormer_PWV[[#This Row],[BusNum3W]:[LineCircuit]])&amp;" : ")</f>
        <v xml:space="preserve">6161 : SEGUIN 1 0 : 500 : 6167 : SEGUIN 1 6 : 13.8 : 0 :  :  : 0 :  :  : 1 : </v>
      </c>
    </row>
    <row r="3903" spans="2:27" hidden="1" x14ac:dyDescent="0.25">
      <c r="B3903">
        <v>24</v>
      </c>
      <c r="C3903" t="s">
        <v>2344</v>
      </c>
      <c r="D3903">
        <v>6162</v>
      </c>
      <c r="E3903" t="s">
        <v>1054</v>
      </c>
      <c r="F3903">
        <v>230</v>
      </c>
      <c r="G3903">
        <v>6163</v>
      </c>
      <c r="H3903" t="s">
        <v>1005</v>
      </c>
      <c r="I3903">
        <v>115</v>
      </c>
      <c r="J3903">
        <v>0</v>
      </c>
      <c r="K3903" t="s">
        <v>23</v>
      </c>
      <c r="M3903">
        <v>0</v>
      </c>
      <c r="N3903" t="s">
        <v>23</v>
      </c>
      <c r="P3903" t="s">
        <v>24</v>
      </c>
      <c r="Q3903">
        <v>6</v>
      </c>
      <c r="R3903" t="s">
        <v>2205</v>
      </c>
      <c r="S3903">
        <v>22</v>
      </c>
      <c r="T3903" t="s">
        <v>2228</v>
      </c>
      <c r="U3903" s="1">
        <v>3.9452500000000001</v>
      </c>
      <c r="V3903" s="1">
        <v>164.46315000000001</v>
      </c>
      <c r="W3903" s="1">
        <v>1.689225</v>
      </c>
      <c r="X3903" s="1">
        <v>38.259597999999997</v>
      </c>
      <c r="Y3903" s="1">
        <v>18.508896</v>
      </c>
      <c r="Z3903" s="1" t="str">
        <f>IF(qGICXFormer_PWV[[#This Row],[GICMaxIEffective]]&lt;75,"&lt;75A",IF(qGICXFormer_PWV[[#This Row],[GICMaxIEffective]]&gt;85,"&gt;85A","&gt;75A"))</f>
        <v>&lt;75A</v>
      </c>
      <c r="AA3903" s="1" t="str" cm="1">
        <f t="array" ref="AA3903">_xlfn.CONCAT(TRANSPOSE(qGICXFormer_PWV[[#This Row],[BusNum3W]:[LineCircuit]])&amp;" : ")</f>
        <v xml:space="preserve">6162 : SEGUIN 1 1 : 230 : 6163 : SEGUIN 1 2 : 115 : 0 :  :  : 0 :  :  : 1 : </v>
      </c>
    </row>
    <row r="3904" spans="2:27" hidden="1" x14ac:dyDescent="0.25">
      <c r="B3904">
        <v>24</v>
      </c>
      <c r="C3904" t="s">
        <v>2345</v>
      </c>
      <c r="D3904">
        <v>6169</v>
      </c>
      <c r="E3904" t="s">
        <v>1084</v>
      </c>
      <c r="F3904">
        <v>500</v>
      </c>
      <c r="G3904">
        <v>6170</v>
      </c>
      <c r="H3904" t="s">
        <v>1050</v>
      </c>
      <c r="I3904">
        <v>230</v>
      </c>
      <c r="J3904">
        <v>0</v>
      </c>
      <c r="K3904" t="s">
        <v>23</v>
      </c>
      <c r="M3904">
        <v>0</v>
      </c>
      <c r="N3904" t="s">
        <v>23</v>
      </c>
      <c r="P3904" t="s">
        <v>24</v>
      </c>
      <c r="Q3904">
        <v>6</v>
      </c>
      <c r="R3904" t="s">
        <v>2205</v>
      </c>
      <c r="S3904">
        <v>26</v>
      </c>
      <c r="T3904" t="s">
        <v>2239</v>
      </c>
      <c r="U3904" s="1">
        <v>34.720782999999997</v>
      </c>
      <c r="V3904" s="1">
        <v>99.625099000000006</v>
      </c>
      <c r="W3904" s="1">
        <v>39.081007999999997</v>
      </c>
      <c r="X3904" s="1">
        <v>71.565146999999996</v>
      </c>
      <c r="Y3904" s="1">
        <v>80.284110999999996</v>
      </c>
      <c r="Z3904" s="1" t="str">
        <f>IF(qGICXFormer_PWV[[#This Row],[GICMaxIEffective]]&lt;75,"&lt;75A",IF(qGICXFormer_PWV[[#This Row],[GICMaxIEffective]]&gt;85,"&gt;85A","&gt;75A"))</f>
        <v>&lt;75A</v>
      </c>
      <c r="AA3904" s="1" t="str" cm="1">
        <f t="array" ref="AA3904">_xlfn.CONCAT(TRANSPOSE(qGICXFormer_PWV[[#This Row],[BusNum3W]:[LineCircuit]])&amp;" : ")</f>
        <v xml:space="preserve">6169 : SAN ANTONIO 52 0 : 500 : 6170 : SAN ANTONIO 52 1 : 230 : 0 :  :  : 0 :  :  : 1 : </v>
      </c>
    </row>
    <row r="3905" spans="2:27" hidden="1" x14ac:dyDescent="0.25">
      <c r="B3905">
        <v>24</v>
      </c>
      <c r="C3905" t="s">
        <v>2346</v>
      </c>
      <c r="D3905">
        <v>6170</v>
      </c>
      <c r="E3905" t="s">
        <v>1050</v>
      </c>
      <c r="F3905">
        <v>230</v>
      </c>
      <c r="G3905">
        <v>6171</v>
      </c>
      <c r="H3905" t="s">
        <v>952</v>
      </c>
      <c r="I3905">
        <v>115</v>
      </c>
      <c r="J3905">
        <v>0</v>
      </c>
      <c r="K3905" t="s">
        <v>23</v>
      </c>
      <c r="M3905">
        <v>0</v>
      </c>
      <c r="N3905" t="s">
        <v>23</v>
      </c>
      <c r="P3905" t="s">
        <v>24</v>
      </c>
      <c r="Q3905">
        <v>6</v>
      </c>
      <c r="R3905" t="s">
        <v>2205</v>
      </c>
      <c r="S3905">
        <v>26</v>
      </c>
      <c r="T3905" t="s">
        <v>2239</v>
      </c>
      <c r="U3905" s="1">
        <v>19.375444000000002</v>
      </c>
      <c r="V3905" s="1">
        <v>80.284110999999996</v>
      </c>
      <c r="W3905" s="1">
        <v>8.2481080000000002</v>
      </c>
      <c r="X3905" s="1">
        <v>33.407425000000003</v>
      </c>
      <c r="Y3905" s="1">
        <v>78.672912999999994</v>
      </c>
      <c r="Z3905" s="1" t="str">
        <f>IF(qGICXFormer_PWV[[#This Row],[GICMaxIEffective]]&lt;75,"&lt;75A",IF(qGICXFormer_PWV[[#This Row],[GICMaxIEffective]]&gt;85,"&gt;85A","&gt;75A"))</f>
        <v>&lt;75A</v>
      </c>
      <c r="AA3905" s="1" t="str" cm="1">
        <f t="array" ref="AA3905">_xlfn.CONCAT(TRANSPOSE(qGICXFormer_PWV[[#This Row],[BusNum3W]:[LineCircuit]])&amp;" : ")</f>
        <v xml:space="preserve">6170 : SAN ANTONIO 52 1 : 230 : 6171 : SAN ANTONIO 52 2 : 115 : 0 :  :  : 0 :  :  : 1 : </v>
      </c>
    </row>
    <row r="3906" spans="2:27" hidden="1" x14ac:dyDescent="0.25">
      <c r="B3906">
        <v>24</v>
      </c>
      <c r="C3906" t="s">
        <v>2347</v>
      </c>
      <c r="D3906">
        <v>6172</v>
      </c>
      <c r="E3906" t="s">
        <v>991</v>
      </c>
      <c r="F3906">
        <v>230</v>
      </c>
      <c r="G3906">
        <v>6173</v>
      </c>
      <c r="H3906" t="s">
        <v>993</v>
      </c>
      <c r="I3906">
        <v>115</v>
      </c>
      <c r="J3906">
        <v>0</v>
      </c>
      <c r="K3906" t="s">
        <v>23</v>
      </c>
      <c r="M3906">
        <v>0</v>
      </c>
      <c r="N3906" t="s">
        <v>23</v>
      </c>
      <c r="P3906" t="s">
        <v>24</v>
      </c>
      <c r="Q3906">
        <v>6</v>
      </c>
      <c r="R3906" t="s">
        <v>2205</v>
      </c>
      <c r="S3906">
        <v>24</v>
      </c>
      <c r="T3906" t="s">
        <v>2223</v>
      </c>
      <c r="U3906" s="1">
        <v>9.4378829999999994</v>
      </c>
      <c r="V3906" s="1">
        <v>74.187766999999994</v>
      </c>
      <c r="W3906" s="1">
        <v>4.026675</v>
      </c>
      <c r="X3906" s="1">
        <v>1.822284</v>
      </c>
      <c r="Y3906" s="1">
        <v>74.606612999999996</v>
      </c>
      <c r="Z3906" s="1" t="str">
        <f>IF(qGICXFormer_PWV[[#This Row],[GICMaxIEffective]]&lt;75,"&lt;75A",IF(qGICXFormer_PWV[[#This Row],[GICMaxIEffective]]&gt;85,"&gt;85A","&gt;75A"))</f>
        <v>&lt;75A</v>
      </c>
      <c r="AA3906" s="1" t="str" cm="1">
        <f t="array" ref="AA3906">_xlfn.CONCAT(TRANSPOSE(qGICXFormer_PWV[[#This Row],[BusNum3W]:[LineCircuit]])&amp;" : ")</f>
        <v xml:space="preserve">6172 : CUERO 2 0 : 230 : 6173 : CUERO 2 1 : 115 : 0 :  :  : 0 :  :  : 1 : </v>
      </c>
    </row>
    <row r="3907" spans="2:27" hidden="1" x14ac:dyDescent="0.25">
      <c r="B3907">
        <v>24</v>
      </c>
      <c r="C3907" t="s">
        <v>2348</v>
      </c>
      <c r="D3907">
        <v>6177</v>
      </c>
      <c r="E3907" t="s">
        <v>1090</v>
      </c>
      <c r="F3907">
        <v>230</v>
      </c>
      <c r="G3907">
        <v>6178</v>
      </c>
      <c r="H3907" t="s">
        <v>1006</v>
      </c>
      <c r="I3907">
        <v>115</v>
      </c>
      <c r="J3907">
        <v>0</v>
      </c>
      <c r="K3907" t="s">
        <v>23</v>
      </c>
      <c r="M3907">
        <v>0</v>
      </c>
      <c r="N3907" t="s">
        <v>23</v>
      </c>
      <c r="P3907" t="s">
        <v>24</v>
      </c>
      <c r="Q3907">
        <v>6</v>
      </c>
      <c r="R3907" t="s">
        <v>2205</v>
      </c>
      <c r="S3907">
        <v>26</v>
      </c>
      <c r="T3907" t="s">
        <v>2239</v>
      </c>
      <c r="U3907" s="1">
        <v>22.243206000000001</v>
      </c>
      <c r="V3907" s="1">
        <v>112.14250199999999</v>
      </c>
      <c r="W3907" s="1">
        <v>9.5348030000000001</v>
      </c>
      <c r="X3907" s="1">
        <v>62.128025000000001</v>
      </c>
      <c r="Y3907" s="1">
        <v>112.87578600000001</v>
      </c>
      <c r="Z3907" s="1" t="str">
        <f>IF(qGICXFormer_PWV[[#This Row],[GICMaxIEffective]]&lt;75,"&lt;75A",IF(qGICXFormer_PWV[[#This Row],[GICMaxIEffective]]&gt;85,"&gt;85A","&gt;75A"))</f>
        <v>&lt;75A</v>
      </c>
      <c r="AA3907" s="1" t="str" cm="1">
        <f t="array" ref="AA3907">_xlfn.CONCAT(TRANSPOSE(qGICXFormer_PWV[[#This Row],[BusNum3W]:[LineCircuit]])&amp;" : ")</f>
        <v xml:space="preserve">6177 : SAN ANTONIO 51 0 : 230 : 6178 : SAN ANTONIO 51 1 : 115 : 0 :  :  : 0 :  :  : 1 : </v>
      </c>
    </row>
    <row r="3908" spans="2:27" hidden="1" x14ac:dyDescent="0.25">
      <c r="B3908">
        <v>24</v>
      </c>
      <c r="C3908" t="s">
        <v>2349</v>
      </c>
      <c r="D3908">
        <v>6177</v>
      </c>
      <c r="E3908" t="s">
        <v>1090</v>
      </c>
      <c r="F3908">
        <v>230</v>
      </c>
      <c r="G3908">
        <v>6178</v>
      </c>
      <c r="H3908" t="s">
        <v>1006</v>
      </c>
      <c r="I3908">
        <v>115</v>
      </c>
      <c r="J3908">
        <v>0</v>
      </c>
      <c r="K3908" t="s">
        <v>23</v>
      </c>
      <c r="M3908">
        <v>0</v>
      </c>
      <c r="N3908" t="s">
        <v>23</v>
      </c>
      <c r="P3908" t="s">
        <v>25</v>
      </c>
      <c r="Q3908">
        <v>6</v>
      </c>
      <c r="R3908" t="s">
        <v>2205</v>
      </c>
      <c r="S3908">
        <v>26</v>
      </c>
      <c r="T3908" t="s">
        <v>2239</v>
      </c>
      <c r="U3908" s="1">
        <v>22.243206000000001</v>
      </c>
      <c r="V3908" s="1">
        <v>112.14250199999999</v>
      </c>
      <c r="W3908" s="1">
        <v>9.5348030000000001</v>
      </c>
      <c r="X3908" s="1">
        <v>62.128025000000001</v>
      </c>
      <c r="Y3908" s="1">
        <v>112.87578600000001</v>
      </c>
      <c r="Z3908" s="1" t="str">
        <f>IF(qGICXFormer_PWV[[#This Row],[GICMaxIEffective]]&lt;75,"&lt;75A",IF(qGICXFormer_PWV[[#This Row],[GICMaxIEffective]]&gt;85,"&gt;85A","&gt;75A"))</f>
        <v>&lt;75A</v>
      </c>
      <c r="AA3908" s="1" t="str" cm="1">
        <f t="array" ref="AA3908">_xlfn.CONCAT(TRANSPOSE(qGICXFormer_PWV[[#This Row],[BusNum3W]:[LineCircuit]])&amp;" : ")</f>
        <v xml:space="preserve">6177 : SAN ANTONIO 51 0 : 230 : 6178 : SAN ANTONIO 51 1 : 115 : 0 :  :  : 0 :  :  : 2 : </v>
      </c>
    </row>
    <row r="3909" spans="2:27" hidden="1" x14ac:dyDescent="0.25">
      <c r="B3909">
        <v>24</v>
      </c>
      <c r="C3909" t="s">
        <v>2350</v>
      </c>
      <c r="D3909">
        <v>6188</v>
      </c>
      <c r="E3909" t="s">
        <v>1022</v>
      </c>
      <c r="F3909">
        <v>230</v>
      </c>
      <c r="G3909">
        <v>6189</v>
      </c>
      <c r="H3909" t="s">
        <v>998</v>
      </c>
      <c r="I3909">
        <v>115</v>
      </c>
      <c r="J3909">
        <v>0</v>
      </c>
      <c r="K3909" t="s">
        <v>23</v>
      </c>
      <c r="M3909">
        <v>0</v>
      </c>
      <c r="N3909" t="s">
        <v>23</v>
      </c>
      <c r="P3909" t="s">
        <v>24</v>
      </c>
      <c r="Q3909">
        <v>6</v>
      </c>
      <c r="R3909" t="s">
        <v>2205</v>
      </c>
      <c r="S3909">
        <v>25</v>
      </c>
      <c r="T3909" t="s">
        <v>2206</v>
      </c>
      <c r="U3909" s="1">
        <v>16.067898</v>
      </c>
      <c r="V3909" s="1">
        <v>44.011229999999998</v>
      </c>
      <c r="W3909" s="1">
        <v>6.8580649999999999</v>
      </c>
      <c r="X3909" s="1">
        <v>45.288795</v>
      </c>
      <c r="Y3909" s="1">
        <v>46.422497</v>
      </c>
      <c r="Z3909" s="1" t="str">
        <f>IF(qGICXFormer_PWV[[#This Row],[GICMaxIEffective]]&lt;75,"&lt;75A",IF(qGICXFormer_PWV[[#This Row],[GICMaxIEffective]]&gt;85,"&gt;85A","&gt;75A"))</f>
        <v>&lt;75A</v>
      </c>
      <c r="AA3909" s="1" t="str" cm="1">
        <f t="array" ref="AA3909">_xlfn.CONCAT(TRANSPOSE(qGICXFormer_PWV[[#This Row],[BusNum3W]:[LineCircuit]])&amp;" : ")</f>
        <v xml:space="preserve">6188 : COLUMBUS 0 : 230 : 6189 : COLUMBUS 1 : 115 : 0 :  :  : 0 :  :  : 1 : </v>
      </c>
    </row>
    <row r="3910" spans="2:27" hidden="1" x14ac:dyDescent="0.25">
      <c r="B3910">
        <v>24</v>
      </c>
      <c r="C3910" t="s">
        <v>2351</v>
      </c>
      <c r="D3910">
        <v>6192</v>
      </c>
      <c r="E3910" t="s">
        <v>949</v>
      </c>
      <c r="F3910">
        <v>230</v>
      </c>
      <c r="G3910">
        <v>6193</v>
      </c>
      <c r="H3910" t="s">
        <v>917</v>
      </c>
      <c r="I3910">
        <v>115</v>
      </c>
      <c r="J3910">
        <v>0</v>
      </c>
      <c r="K3910" t="s">
        <v>23</v>
      </c>
      <c r="M3910">
        <v>0</v>
      </c>
      <c r="N3910" t="s">
        <v>23</v>
      </c>
      <c r="P3910" t="s">
        <v>24</v>
      </c>
      <c r="Q3910">
        <v>6</v>
      </c>
      <c r="R3910" t="s">
        <v>2205</v>
      </c>
      <c r="S3910">
        <v>25</v>
      </c>
      <c r="T3910" t="s">
        <v>2206</v>
      </c>
      <c r="U3910" s="1">
        <v>20.630589000000001</v>
      </c>
      <c r="V3910" s="1">
        <v>21.791681000000001</v>
      </c>
      <c r="W3910" s="1">
        <v>8.6873839999999998</v>
      </c>
      <c r="X3910" s="1">
        <v>57.401229999999998</v>
      </c>
      <c r="Y3910" s="1">
        <v>21.567250999999999</v>
      </c>
      <c r="Z3910" s="1" t="str">
        <f>IF(qGICXFormer_PWV[[#This Row],[GICMaxIEffective]]&lt;75,"&lt;75A",IF(qGICXFormer_PWV[[#This Row],[GICMaxIEffective]]&gt;85,"&gt;85A","&gt;75A"))</f>
        <v>&lt;75A</v>
      </c>
      <c r="AA3910" s="1" t="str" cm="1">
        <f t="array" ref="AA3910">_xlfn.CONCAT(TRANSPOSE(qGICXFormer_PWV[[#This Row],[BusNum3W]:[LineCircuit]])&amp;" : ")</f>
        <v xml:space="preserve">6192 : CALDWELL 0 : 230 : 6193 : CALDWELL 1 : 115 : 0 :  :  : 0 :  :  : 1 : </v>
      </c>
    </row>
    <row r="3911" spans="2:27" hidden="1" x14ac:dyDescent="0.25">
      <c r="B3911">
        <v>24</v>
      </c>
      <c r="C3911" t="s">
        <v>2352</v>
      </c>
      <c r="D3911">
        <v>6197</v>
      </c>
      <c r="E3911" t="s">
        <v>1066</v>
      </c>
      <c r="F3911">
        <v>500</v>
      </c>
      <c r="G3911">
        <v>6198</v>
      </c>
      <c r="H3911" t="s">
        <v>1009</v>
      </c>
      <c r="I3911">
        <v>230</v>
      </c>
      <c r="J3911">
        <v>0</v>
      </c>
      <c r="K3911" t="s">
        <v>23</v>
      </c>
      <c r="M3911">
        <v>0</v>
      </c>
      <c r="N3911" t="s">
        <v>23</v>
      </c>
      <c r="P3911" t="s">
        <v>24</v>
      </c>
      <c r="Q3911">
        <v>6</v>
      </c>
      <c r="R3911" t="s">
        <v>2205</v>
      </c>
      <c r="S3911">
        <v>26</v>
      </c>
      <c r="T3911" t="s">
        <v>2239</v>
      </c>
      <c r="U3911" s="1">
        <v>14.263629</v>
      </c>
      <c r="V3911" s="1">
        <v>130.350449</v>
      </c>
      <c r="W3911" s="1">
        <v>15.949657</v>
      </c>
      <c r="X3911" s="1">
        <v>28.957146000000002</v>
      </c>
      <c r="Y3911" s="1">
        <v>127.38610799999999</v>
      </c>
      <c r="Z3911" s="1" t="str">
        <f>IF(qGICXFormer_PWV[[#This Row],[GICMaxIEffective]]&lt;75,"&lt;75A",IF(qGICXFormer_PWV[[#This Row],[GICMaxIEffective]]&gt;85,"&gt;85A","&gt;75A"))</f>
        <v>&lt;75A</v>
      </c>
      <c r="AA3911" s="1" t="str" cm="1">
        <f t="array" ref="AA3911">_xlfn.CONCAT(TRANSPOSE(qGICXFormer_PWV[[#This Row],[BusNum3W]:[LineCircuit]])&amp;" : ")</f>
        <v xml:space="preserve">6197 : SAN ANTONIO 37 0 : 500 : 6198 : SAN ANTONIO 37 1 : 230 : 0 :  :  : 0 :  :  : 1 : </v>
      </c>
    </row>
    <row r="3912" spans="2:27" hidden="1" x14ac:dyDescent="0.25">
      <c r="B3912">
        <v>24</v>
      </c>
      <c r="C3912" t="s">
        <v>2353</v>
      </c>
      <c r="D3912">
        <v>6198</v>
      </c>
      <c r="E3912" t="s">
        <v>1009</v>
      </c>
      <c r="F3912">
        <v>230</v>
      </c>
      <c r="G3912">
        <v>6199</v>
      </c>
      <c r="H3912" t="s">
        <v>1000</v>
      </c>
      <c r="I3912">
        <v>115</v>
      </c>
      <c r="J3912">
        <v>0</v>
      </c>
      <c r="K3912" t="s">
        <v>23</v>
      </c>
      <c r="M3912">
        <v>0</v>
      </c>
      <c r="N3912" t="s">
        <v>23</v>
      </c>
      <c r="P3912" t="s">
        <v>24</v>
      </c>
      <c r="Q3912">
        <v>6</v>
      </c>
      <c r="R3912" t="s">
        <v>2205</v>
      </c>
      <c r="S3912">
        <v>26</v>
      </c>
      <c r="T3912" t="s">
        <v>2239</v>
      </c>
      <c r="U3912" s="1">
        <v>5.1721009999999996</v>
      </c>
      <c r="V3912" s="1">
        <v>127.38610799999999</v>
      </c>
      <c r="W3912" s="1">
        <v>2.2143320000000002</v>
      </c>
      <c r="X3912" s="1">
        <v>9.6592470000000006</v>
      </c>
      <c r="Y3912" s="1">
        <v>118.549217</v>
      </c>
      <c r="Z3912" s="1" t="str">
        <f>IF(qGICXFormer_PWV[[#This Row],[GICMaxIEffective]]&lt;75,"&lt;75A",IF(qGICXFormer_PWV[[#This Row],[GICMaxIEffective]]&gt;85,"&gt;85A","&gt;75A"))</f>
        <v>&lt;75A</v>
      </c>
      <c r="AA3912" s="1" t="str" cm="1">
        <f t="array" ref="AA3912">_xlfn.CONCAT(TRANSPOSE(qGICXFormer_PWV[[#This Row],[BusNum3W]:[LineCircuit]])&amp;" : ")</f>
        <v xml:space="preserve">6198 : SAN ANTONIO 37 1 : 230 : 6199 : SAN ANTONIO 37 2 : 115 : 0 :  :  : 0 :  :  : 1 : </v>
      </c>
    </row>
    <row r="3913" spans="2:27" hidden="1" x14ac:dyDescent="0.25">
      <c r="B3913">
        <v>24</v>
      </c>
      <c r="C3913" t="s">
        <v>2354</v>
      </c>
      <c r="D3913">
        <v>6198</v>
      </c>
      <c r="E3913" t="s">
        <v>1009</v>
      </c>
      <c r="F3913">
        <v>230</v>
      </c>
      <c r="G3913">
        <v>6199</v>
      </c>
      <c r="H3913" t="s">
        <v>1000</v>
      </c>
      <c r="I3913">
        <v>115</v>
      </c>
      <c r="J3913">
        <v>0</v>
      </c>
      <c r="K3913" t="s">
        <v>23</v>
      </c>
      <c r="M3913">
        <v>0</v>
      </c>
      <c r="N3913" t="s">
        <v>23</v>
      </c>
      <c r="P3913" t="s">
        <v>25</v>
      </c>
      <c r="Q3913">
        <v>6</v>
      </c>
      <c r="R3913" t="s">
        <v>2205</v>
      </c>
      <c r="S3913">
        <v>26</v>
      </c>
      <c r="T3913" t="s">
        <v>2239</v>
      </c>
      <c r="U3913" s="1">
        <v>5.1721009999999996</v>
      </c>
      <c r="V3913" s="1">
        <v>127.38610799999999</v>
      </c>
      <c r="W3913" s="1">
        <v>2.2143320000000002</v>
      </c>
      <c r="X3913" s="1">
        <v>9.6592470000000006</v>
      </c>
      <c r="Y3913" s="1">
        <v>118.549217</v>
      </c>
      <c r="Z3913" s="1" t="str">
        <f>IF(qGICXFormer_PWV[[#This Row],[GICMaxIEffective]]&lt;75,"&lt;75A",IF(qGICXFormer_PWV[[#This Row],[GICMaxIEffective]]&gt;85,"&gt;85A","&gt;75A"))</f>
        <v>&lt;75A</v>
      </c>
      <c r="AA3913" s="1" t="str" cm="1">
        <f t="array" ref="AA3913">_xlfn.CONCAT(TRANSPOSE(qGICXFormer_PWV[[#This Row],[BusNum3W]:[LineCircuit]])&amp;" : ")</f>
        <v xml:space="preserve">6198 : SAN ANTONIO 37 1 : 230 : 6199 : SAN ANTONIO 37 2 : 115 : 0 :  :  : 0 :  :  : 2 : </v>
      </c>
    </row>
    <row r="3914" spans="2:27" hidden="1" x14ac:dyDescent="0.25">
      <c r="B3914">
        <v>24</v>
      </c>
      <c r="C3914" t="s">
        <v>2355</v>
      </c>
      <c r="D3914">
        <v>6198</v>
      </c>
      <c r="E3914" t="s">
        <v>1009</v>
      </c>
      <c r="F3914">
        <v>230</v>
      </c>
      <c r="G3914">
        <v>6199</v>
      </c>
      <c r="H3914" t="s">
        <v>1000</v>
      </c>
      <c r="I3914">
        <v>115</v>
      </c>
      <c r="J3914">
        <v>0</v>
      </c>
      <c r="K3914" t="s">
        <v>23</v>
      </c>
      <c r="M3914">
        <v>0</v>
      </c>
      <c r="N3914" t="s">
        <v>23</v>
      </c>
      <c r="P3914" t="s">
        <v>26</v>
      </c>
      <c r="Q3914">
        <v>6</v>
      </c>
      <c r="R3914" t="s">
        <v>2205</v>
      </c>
      <c r="S3914">
        <v>26</v>
      </c>
      <c r="T3914" t="s">
        <v>2239</v>
      </c>
      <c r="U3914" s="1">
        <v>5.1721009999999996</v>
      </c>
      <c r="V3914" s="1">
        <v>127.38610799999999</v>
      </c>
      <c r="W3914" s="1">
        <v>2.2143320000000002</v>
      </c>
      <c r="X3914" s="1">
        <v>9.6592470000000006</v>
      </c>
      <c r="Y3914" s="1">
        <v>118.549217</v>
      </c>
      <c r="Z3914" s="1" t="str">
        <f>IF(qGICXFormer_PWV[[#This Row],[GICMaxIEffective]]&lt;75,"&lt;75A",IF(qGICXFormer_PWV[[#This Row],[GICMaxIEffective]]&gt;85,"&gt;85A","&gt;75A"))</f>
        <v>&lt;75A</v>
      </c>
      <c r="AA3914" s="1" t="str" cm="1">
        <f t="array" ref="AA3914">_xlfn.CONCAT(TRANSPOSE(qGICXFormer_PWV[[#This Row],[BusNum3W]:[LineCircuit]])&amp;" : ")</f>
        <v xml:space="preserve">6198 : SAN ANTONIO 37 1 : 230 : 6199 : SAN ANTONIO 37 2 : 115 : 0 :  :  : 0 :  :  : 3 : </v>
      </c>
    </row>
    <row r="3915" spans="2:27" hidden="1" x14ac:dyDescent="0.25">
      <c r="B3915">
        <v>24</v>
      </c>
      <c r="C3915" t="s">
        <v>2356</v>
      </c>
      <c r="D3915">
        <v>6210</v>
      </c>
      <c r="E3915" t="s">
        <v>1103</v>
      </c>
      <c r="F3915">
        <v>500</v>
      </c>
      <c r="G3915">
        <v>6211</v>
      </c>
      <c r="H3915" t="s">
        <v>1085</v>
      </c>
      <c r="I3915">
        <v>230</v>
      </c>
      <c r="J3915">
        <v>0</v>
      </c>
      <c r="K3915" t="s">
        <v>23</v>
      </c>
      <c r="M3915">
        <v>0</v>
      </c>
      <c r="N3915" t="s">
        <v>23</v>
      </c>
      <c r="P3915" t="s">
        <v>24</v>
      </c>
      <c r="Q3915">
        <v>6</v>
      </c>
      <c r="R3915" t="s">
        <v>2205</v>
      </c>
      <c r="S3915">
        <v>23</v>
      </c>
      <c r="T3915" t="s">
        <v>2220</v>
      </c>
      <c r="U3915" s="1">
        <v>3.2627250000000001</v>
      </c>
      <c r="V3915" s="1">
        <v>107.499336</v>
      </c>
      <c r="W3915" s="1">
        <v>3.694299</v>
      </c>
      <c r="X3915" s="1">
        <v>5.6669390000000002</v>
      </c>
      <c r="Y3915" s="1">
        <v>13.213469999999999</v>
      </c>
      <c r="Z3915" s="1" t="str">
        <f>IF(qGICXFormer_PWV[[#This Row],[GICMaxIEffective]]&lt;75,"&lt;75A",IF(qGICXFormer_PWV[[#This Row],[GICMaxIEffective]]&gt;85,"&gt;85A","&gt;75A"))</f>
        <v>&lt;75A</v>
      </c>
      <c r="AA3915" s="1" t="str" cm="1">
        <f t="array" ref="AA3915">_xlfn.CONCAT(TRANSPOSE(qGICXFormer_PWV[[#This Row],[BusNum3W]:[LineCircuit]])&amp;" : ")</f>
        <v xml:space="preserve">6210 : MARBLE FALLS 2 0 : 500 : 6211 : MARBLE FALLS 2 1 : 230 : 0 :  :  : 0 :  :  : 1 : </v>
      </c>
    </row>
    <row r="3916" spans="2:27" hidden="1" x14ac:dyDescent="0.25">
      <c r="B3916">
        <v>24</v>
      </c>
      <c r="C3916" t="s">
        <v>2357</v>
      </c>
      <c r="D3916">
        <v>6210</v>
      </c>
      <c r="E3916" t="s">
        <v>1103</v>
      </c>
      <c r="F3916">
        <v>500</v>
      </c>
      <c r="G3916">
        <v>6213</v>
      </c>
      <c r="H3916" t="s">
        <v>2358</v>
      </c>
      <c r="I3916">
        <v>13.8</v>
      </c>
      <c r="J3916">
        <v>0</v>
      </c>
      <c r="K3916" t="s">
        <v>23</v>
      </c>
      <c r="M3916">
        <v>0</v>
      </c>
      <c r="N3916" t="s">
        <v>23</v>
      </c>
      <c r="P3916" t="s">
        <v>24</v>
      </c>
      <c r="Q3916">
        <v>6</v>
      </c>
      <c r="R3916" t="s">
        <v>2205</v>
      </c>
      <c r="S3916">
        <v>23</v>
      </c>
      <c r="T3916" t="s">
        <v>2220</v>
      </c>
      <c r="U3916" s="1">
        <v>2.756618</v>
      </c>
      <c r="V3916" s="1">
        <v>109.745834</v>
      </c>
      <c r="W3916" s="1">
        <v>3.1601080000000001</v>
      </c>
      <c r="X3916" s="1">
        <v>8.2698540000000005</v>
      </c>
      <c r="Y3916" s="1">
        <v>109.745834</v>
      </c>
      <c r="Z3916" s="1" t="str">
        <f>IF(qGICXFormer_PWV[[#This Row],[GICMaxIEffective]]&lt;75,"&lt;75A",IF(qGICXFormer_PWV[[#This Row],[GICMaxIEffective]]&gt;85,"&gt;85A","&gt;75A"))</f>
        <v>&lt;75A</v>
      </c>
      <c r="AA3916" s="1" t="str" cm="1">
        <f t="array" ref="AA3916">_xlfn.CONCAT(TRANSPOSE(qGICXFormer_PWV[[#This Row],[BusNum3W]:[LineCircuit]])&amp;" : ")</f>
        <v xml:space="preserve">6210 : MARBLE FALLS 2 0 : 500 : 6213 : MARBLE FALLS 2 3 : 13.8 : 0 :  :  : 0 :  :  : 1 : </v>
      </c>
    </row>
    <row r="3917" spans="2:27" hidden="1" x14ac:dyDescent="0.25">
      <c r="B3917">
        <v>24</v>
      </c>
      <c r="C3917" t="s">
        <v>2359</v>
      </c>
      <c r="D3917">
        <v>6210</v>
      </c>
      <c r="E3917" t="s">
        <v>1103</v>
      </c>
      <c r="F3917">
        <v>500</v>
      </c>
      <c r="G3917">
        <v>6214</v>
      </c>
      <c r="H3917" t="s">
        <v>2360</v>
      </c>
      <c r="I3917">
        <v>13.8</v>
      </c>
      <c r="J3917">
        <v>0</v>
      </c>
      <c r="K3917" t="s">
        <v>23</v>
      </c>
      <c r="M3917">
        <v>0</v>
      </c>
      <c r="N3917" t="s">
        <v>23</v>
      </c>
      <c r="P3917" t="s">
        <v>24</v>
      </c>
      <c r="Q3917">
        <v>6</v>
      </c>
      <c r="R3917" t="s">
        <v>2205</v>
      </c>
      <c r="S3917">
        <v>23</v>
      </c>
      <c r="T3917" t="s">
        <v>2220</v>
      </c>
      <c r="U3917" s="1">
        <v>4.1349270000000002</v>
      </c>
      <c r="V3917" s="1">
        <v>109.745834</v>
      </c>
      <c r="W3917" s="1">
        <v>4.7401629999999999</v>
      </c>
      <c r="X3917" s="1">
        <v>12.404781</v>
      </c>
      <c r="Y3917" s="1">
        <v>109.745834</v>
      </c>
      <c r="Z3917" s="1" t="str">
        <f>IF(qGICXFormer_PWV[[#This Row],[GICMaxIEffective]]&lt;75,"&lt;75A",IF(qGICXFormer_PWV[[#This Row],[GICMaxIEffective]]&gt;85,"&gt;85A","&gt;75A"))</f>
        <v>&lt;75A</v>
      </c>
      <c r="AA3917" s="1" t="str" cm="1">
        <f t="array" ref="AA3917">_xlfn.CONCAT(TRANSPOSE(qGICXFormer_PWV[[#This Row],[BusNum3W]:[LineCircuit]])&amp;" : ")</f>
        <v xml:space="preserve">6210 : MARBLE FALLS 2 0 : 500 : 6214 : MARBLE FALLS 2 4 : 13.8 : 0 :  :  : 0 :  :  : 1 : </v>
      </c>
    </row>
    <row r="3918" spans="2:27" hidden="1" x14ac:dyDescent="0.25">
      <c r="B3918">
        <v>24</v>
      </c>
      <c r="C3918" t="s">
        <v>2361</v>
      </c>
      <c r="D3918">
        <v>6210</v>
      </c>
      <c r="E3918" t="s">
        <v>1103</v>
      </c>
      <c r="F3918">
        <v>500</v>
      </c>
      <c r="G3918">
        <v>6215</v>
      </c>
      <c r="H3918" t="s">
        <v>2362</v>
      </c>
      <c r="I3918">
        <v>13.8</v>
      </c>
      <c r="J3918">
        <v>0</v>
      </c>
      <c r="K3918" t="s">
        <v>23</v>
      </c>
      <c r="M3918">
        <v>0</v>
      </c>
      <c r="N3918" t="s">
        <v>23</v>
      </c>
      <c r="P3918" t="s">
        <v>24</v>
      </c>
      <c r="Q3918">
        <v>6</v>
      </c>
      <c r="R3918" t="s">
        <v>2205</v>
      </c>
      <c r="S3918">
        <v>23</v>
      </c>
      <c r="T3918" t="s">
        <v>2220</v>
      </c>
      <c r="U3918" s="1">
        <v>18.193680000000001</v>
      </c>
      <c r="V3918" s="1">
        <v>109.745834</v>
      </c>
      <c r="W3918" s="1">
        <v>20.856717</v>
      </c>
      <c r="X3918" s="1">
        <v>54.581038999999997</v>
      </c>
      <c r="Y3918" s="1">
        <v>109.745834</v>
      </c>
      <c r="Z3918" s="1" t="str">
        <f>IF(qGICXFormer_PWV[[#This Row],[GICMaxIEffective]]&lt;75,"&lt;75A",IF(qGICXFormer_PWV[[#This Row],[GICMaxIEffective]]&gt;85,"&gt;85A","&gt;75A"))</f>
        <v>&lt;75A</v>
      </c>
      <c r="AA3918" s="1" t="str" cm="1">
        <f t="array" ref="AA3918">_xlfn.CONCAT(TRANSPOSE(qGICXFormer_PWV[[#This Row],[BusNum3W]:[LineCircuit]])&amp;" : ")</f>
        <v xml:space="preserve">6210 : MARBLE FALLS 2 0 : 500 : 6215 : MARBLE FALLS 2 5 : 13.8 : 0 :  :  : 0 :  :  : 1 : </v>
      </c>
    </row>
    <row r="3919" spans="2:27" hidden="1" x14ac:dyDescent="0.25">
      <c r="B3919">
        <v>24</v>
      </c>
      <c r="C3919" t="s">
        <v>2363</v>
      </c>
      <c r="D3919">
        <v>6210</v>
      </c>
      <c r="E3919" t="s">
        <v>1103</v>
      </c>
      <c r="F3919">
        <v>500</v>
      </c>
      <c r="G3919">
        <v>6216</v>
      </c>
      <c r="H3919" t="s">
        <v>2364</v>
      </c>
      <c r="I3919">
        <v>13.8</v>
      </c>
      <c r="J3919">
        <v>0</v>
      </c>
      <c r="K3919" t="s">
        <v>23</v>
      </c>
      <c r="M3919">
        <v>0</v>
      </c>
      <c r="N3919" t="s">
        <v>23</v>
      </c>
      <c r="P3919" t="s">
        <v>24</v>
      </c>
      <c r="Q3919">
        <v>6</v>
      </c>
      <c r="R3919" t="s">
        <v>2205</v>
      </c>
      <c r="S3919">
        <v>23</v>
      </c>
      <c r="T3919" t="s">
        <v>2220</v>
      </c>
      <c r="U3919" s="1">
        <v>8.6636570000000006</v>
      </c>
      <c r="V3919" s="1">
        <v>109.745834</v>
      </c>
      <c r="W3919" s="1">
        <v>9.9317700000000002</v>
      </c>
      <c r="X3919" s="1">
        <v>25.990970999999998</v>
      </c>
      <c r="Y3919" s="1">
        <v>109.745834</v>
      </c>
      <c r="Z3919" s="1" t="str">
        <f>IF(qGICXFormer_PWV[[#This Row],[GICMaxIEffective]]&lt;75,"&lt;75A",IF(qGICXFormer_PWV[[#This Row],[GICMaxIEffective]]&gt;85,"&gt;85A","&gt;75A"))</f>
        <v>&lt;75A</v>
      </c>
      <c r="AA3919" s="1" t="str" cm="1">
        <f t="array" ref="AA3919">_xlfn.CONCAT(TRANSPOSE(qGICXFormer_PWV[[#This Row],[BusNum3W]:[LineCircuit]])&amp;" : ")</f>
        <v xml:space="preserve">6210 : MARBLE FALLS 2 0 : 500 : 6216 : MARBLE FALLS 2 6 : 13.8 : 0 :  :  : 0 :  :  : 1 : </v>
      </c>
    </row>
    <row r="3920" spans="2:27" hidden="1" x14ac:dyDescent="0.25">
      <c r="B3920">
        <v>24</v>
      </c>
      <c r="C3920" t="s">
        <v>2365</v>
      </c>
      <c r="D3920">
        <v>6211</v>
      </c>
      <c r="E3920" t="s">
        <v>1085</v>
      </c>
      <c r="F3920">
        <v>230</v>
      </c>
      <c r="G3920">
        <v>6212</v>
      </c>
      <c r="H3920" t="s">
        <v>1067</v>
      </c>
      <c r="I3920">
        <v>115</v>
      </c>
      <c r="J3920">
        <v>0</v>
      </c>
      <c r="K3920" t="s">
        <v>23</v>
      </c>
      <c r="M3920">
        <v>0</v>
      </c>
      <c r="N3920" t="s">
        <v>23</v>
      </c>
      <c r="P3920" t="s">
        <v>24</v>
      </c>
      <c r="Q3920">
        <v>6</v>
      </c>
      <c r="R3920" t="s">
        <v>2205</v>
      </c>
      <c r="S3920">
        <v>23</v>
      </c>
      <c r="T3920" t="s">
        <v>2220</v>
      </c>
      <c r="U3920" s="1">
        <v>1.17072</v>
      </c>
      <c r="V3920" s="1">
        <v>13.213469999999999</v>
      </c>
      <c r="W3920" s="1">
        <v>0.50553400000000004</v>
      </c>
      <c r="X3920" s="1">
        <v>18.841187999999999</v>
      </c>
      <c r="Y3920" s="1">
        <v>105.06255299999999</v>
      </c>
      <c r="Z3920" s="1" t="str">
        <f>IF(qGICXFormer_PWV[[#This Row],[GICMaxIEffective]]&lt;75,"&lt;75A",IF(qGICXFormer_PWV[[#This Row],[GICMaxIEffective]]&gt;85,"&gt;85A","&gt;75A"))</f>
        <v>&lt;75A</v>
      </c>
      <c r="AA3920" s="1" t="str" cm="1">
        <f t="array" ref="AA3920">_xlfn.CONCAT(TRANSPOSE(qGICXFormer_PWV[[#This Row],[BusNum3W]:[LineCircuit]])&amp;" : ")</f>
        <v xml:space="preserve">6211 : MARBLE FALLS 2 1 : 230 : 6212 : MARBLE FALLS 2 2 : 115 : 0 :  :  : 0 :  :  : 1 : </v>
      </c>
    </row>
    <row r="3921" spans="2:27" hidden="1" x14ac:dyDescent="0.25">
      <c r="B3921">
        <v>24</v>
      </c>
      <c r="C3921" t="s">
        <v>2366</v>
      </c>
      <c r="D3921">
        <v>6222</v>
      </c>
      <c r="E3921" t="s">
        <v>924</v>
      </c>
      <c r="F3921">
        <v>230</v>
      </c>
      <c r="G3921">
        <v>6223</v>
      </c>
      <c r="H3921" t="s">
        <v>864</v>
      </c>
      <c r="I3921">
        <v>115</v>
      </c>
      <c r="J3921">
        <v>0</v>
      </c>
      <c r="K3921" t="s">
        <v>23</v>
      </c>
      <c r="M3921">
        <v>0</v>
      </c>
      <c r="N3921" t="s">
        <v>23</v>
      </c>
      <c r="P3921" t="s">
        <v>24</v>
      </c>
      <c r="Q3921">
        <v>6</v>
      </c>
      <c r="R3921" t="s">
        <v>2205</v>
      </c>
      <c r="S3921">
        <v>23</v>
      </c>
      <c r="T3921" t="s">
        <v>2220</v>
      </c>
      <c r="U3921" s="1">
        <v>8.9565710000000003</v>
      </c>
      <c r="V3921" s="1">
        <v>89.148330999999999</v>
      </c>
      <c r="W3921" s="1">
        <v>3.7510889999999999</v>
      </c>
      <c r="X3921" s="1">
        <v>18.481096000000001</v>
      </c>
      <c r="Y3921" s="1">
        <v>104.69959299999999</v>
      </c>
      <c r="Z3921" s="1" t="str">
        <f>IF(qGICXFormer_PWV[[#This Row],[GICMaxIEffective]]&lt;75,"&lt;75A",IF(qGICXFormer_PWV[[#This Row],[GICMaxIEffective]]&gt;85,"&gt;85A","&gt;75A"))</f>
        <v>&lt;75A</v>
      </c>
      <c r="AA3921" s="1" t="str" cm="1">
        <f t="array" ref="AA3921">_xlfn.CONCAT(TRANSPOSE(qGICXFormer_PWV[[#This Row],[BusNum3W]:[LineCircuit]])&amp;" : ")</f>
        <v xml:space="preserve">6222 : AUSTIN 27 0 : 230 : 6223 : AUSTIN 27 1 : 115 : 0 :  :  : 0 :  :  : 1 : </v>
      </c>
    </row>
    <row r="3922" spans="2:27" hidden="1" x14ac:dyDescent="0.25">
      <c r="B3922">
        <v>24</v>
      </c>
      <c r="C3922" t="s">
        <v>2367</v>
      </c>
      <c r="D3922">
        <v>6222</v>
      </c>
      <c r="E3922" t="s">
        <v>924</v>
      </c>
      <c r="F3922">
        <v>230</v>
      </c>
      <c r="G3922">
        <v>6223</v>
      </c>
      <c r="H3922" t="s">
        <v>864</v>
      </c>
      <c r="I3922">
        <v>115</v>
      </c>
      <c r="J3922">
        <v>0</v>
      </c>
      <c r="K3922" t="s">
        <v>23</v>
      </c>
      <c r="M3922">
        <v>0</v>
      </c>
      <c r="N3922" t="s">
        <v>23</v>
      </c>
      <c r="P3922" t="s">
        <v>25</v>
      </c>
      <c r="Q3922">
        <v>6</v>
      </c>
      <c r="R3922" t="s">
        <v>2205</v>
      </c>
      <c r="S3922">
        <v>23</v>
      </c>
      <c r="T3922" t="s">
        <v>2220</v>
      </c>
      <c r="U3922" s="1">
        <v>8.9565710000000003</v>
      </c>
      <c r="V3922" s="1">
        <v>89.148330999999999</v>
      </c>
      <c r="W3922" s="1">
        <v>3.7510889999999999</v>
      </c>
      <c r="X3922" s="1">
        <v>18.481096000000001</v>
      </c>
      <c r="Y3922" s="1">
        <v>104.69959299999999</v>
      </c>
      <c r="Z3922" s="1" t="str">
        <f>IF(qGICXFormer_PWV[[#This Row],[GICMaxIEffective]]&lt;75,"&lt;75A",IF(qGICXFormer_PWV[[#This Row],[GICMaxIEffective]]&gt;85,"&gt;85A","&gt;75A"))</f>
        <v>&lt;75A</v>
      </c>
      <c r="AA3922" s="1" t="str" cm="1">
        <f t="array" ref="AA3922">_xlfn.CONCAT(TRANSPOSE(qGICXFormer_PWV[[#This Row],[BusNum3W]:[LineCircuit]])&amp;" : ")</f>
        <v xml:space="preserve">6222 : AUSTIN 27 0 : 230 : 6223 : AUSTIN 27 1 : 115 : 0 :  :  : 0 :  :  : 2 : </v>
      </c>
    </row>
    <row r="3923" spans="2:27" hidden="1" x14ac:dyDescent="0.25">
      <c r="B3923">
        <v>24</v>
      </c>
      <c r="C3923" t="s">
        <v>2368</v>
      </c>
      <c r="D3923">
        <v>6222</v>
      </c>
      <c r="E3923" t="s">
        <v>924</v>
      </c>
      <c r="F3923">
        <v>230</v>
      </c>
      <c r="G3923">
        <v>6223</v>
      </c>
      <c r="H3923" t="s">
        <v>864</v>
      </c>
      <c r="I3923">
        <v>115</v>
      </c>
      <c r="J3923">
        <v>0</v>
      </c>
      <c r="K3923" t="s">
        <v>23</v>
      </c>
      <c r="M3923">
        <v>0</v>
      </c>
      <c r="N3923" t="s">
        <v>23</v>
      </c>
      <c r="P3923" t="s">
        <v>26</v>
      </c>
      <c r="Q3923">
        <v>6</v>
      </c>
      <c r="R3923" t="s">
        <v>2205</v>
      </c>
      <c r="S3923">
        <v>23</v>
      </c>
      <c r="T3923" t="s">
        <v>2220</v>
      </c>
      <c r="U3923" s="1">
        <v>8.9565710000000003</v>
      </c>
      <c r="V3923" s="1">
        <v>89.148330999999999</v>
      </c>
      <c r="W3923" s="1">
        <v>3.7510889999999999</v>
      </c>
      <c r="X3923" s="1">
        <v>18.481096000000001</v>
      </c>
      <c r="Y3923" s="1">
        <v>104.69959299999999</v>
      </c>
      <c r="Z3923" s="1" t="str">
        <f>IF(qGICXFormer_PWV[[#This Row],[GICMaxIEffective]]&lt;75,"&lt;75A",IF(qGICXFormer_PWV[[#This Row],[GICMaxIEffective]]&gt;85,"&gt;85A","&gt;75A"))</f>
        <v>&lt;75A</v>
      </c>
      <c r="AA3923" s="1" t="str" cm="1">
        <f t="array" ref="AA3923">_xlfn.CONCAT(TRANSPOSE(qGICXFormer_PWV[[#This Row],[BusNum3W]:[LineCircuit]])&amp;" : ")</f>
        <v xml:space="preserve">6222 : AUSTIN 27 0 : 230 : 6223 : AUSTIN 27 1 : 115 : 0 :  :  : 0 :  :  : 3 : </v>
      </c>
    </row>
    <row r="3924" spans="2:27" hidden="1" x14ac:dyDescent="0.25">
      <c r="B3924">
        <v>24</v>
      </c>
      <c r="C3924" t="s">
        <v>2369</v>
      </c>
      <c r="D3924">
        <v>6228</v>
      </c>
      <c r="E3924" t="s">
        <v>1069</v>
      </c>
      <c r="F3924">
        <v>500</v>
      </c>
      <c r="G3924">
        <v>6229</v>
      </c>
      <c r="H3924" t="s">
        <v>1088</v>
      </c>
      <c r="I3924">
        <v>230</v>
      </c>
      <c r="J3924">
        <v>0</v>
      </c>
      <c r="K3924" t="s">
        <v>23</v>
      </c>
      <c r="M3924">
        <v>0</v>
      </c>
      <c r="N3924" t="s">
        <v>23</v>
      </c>
      <c r="P3924" t="s">
        <v>24</v>
      </c>
      <c r="Q3924">
        <v>6</v>
      </c>
      <c r="R3924" t="s">
        <v>2205</v>
      </c>
      <c r="S3924">
        <v>22</v>
      </c>
      <c r="T3924" t="s">
        <v>2228</v>
      </c>
      <c r="U3924" s="1">
        <v>42.750487999999997</v>
      </c>
      <c r="V3924" s="1">
        <v>21.821936000000001</v>
      </c>
      <c r="W3924" s="1">
        <v>48.371119999999998</v>
      </c>
      <c r="X3924" s="1">
        <v>44.625861999999998</v>
      </c>
      <c r="Y3924" s="1">
        <v>179.22546399999999</v>
      </c>
      <c r="Z3924" s="1" t="str">
        <f>IF(qGICXFormer_PWV[[#This Row],[GICMaxIEffective]]&lt;75,"&lt;75A",IF(qGICXFormer_PWV[[#This Row],[GICMaxIEffective]]&gt;85,"&gt;85A","&gt;75A"))</f>
        <v>&lt;75A</v>
      </c>
      <c r="AA3924" s="1" t="str" cm="1">
        <f t="array" ref="AA3924">_xlfn.CONCAT(TRANSPOSE(qGICXFormer_PWV[[#This Row],[BusNum3W]:[LineCircuit]])&amp;" : ")</f>
        <v xml:space="preserve">6228 : SAN MARCOS 0 : 500 : 6229 : SAN MARCOS 1 : 230 : 0 :  :  : 0 :  :  : 1 : </v>
      </c>
    </row>
    <row r="3925" spans="2:27" hidden="1" x14ac:dyDescent="0.25">
      <c r="B3925">
        <v>24</v>
      </c>
      <c r="C3925" t="s">
        <v>2370</v>
      </c>
      <c r="D3925">
        <v>6229</v>
      </c>
      <c r="E3925" t="s">
        <v>1088</v>
      </c>
      <c r="F3925">
        <v>230</v>
      </c>
      <c r="G3925">
        <v>6230</v>
      </c>
      <c r="H3925" t="s">
        <v>954</v>
      </c>
      <c r="I3925">
        <v>115</v>
      </c>
      <c r="J3925">
        <v>0</v>
      </c>
      <c r="K3925" t="s">
        <v>23</v>
      </c>
      <c r="M3925">
        <v>0</v>
      </c>
      <c r="N3925" t="s">
        <v>23</v>
      </c>
      <c r="P3925" t="s">
        <v>24</v>
      </c>
      <c r="Q3925">
        <v>6</v>
      </c>
      <c r="R3925" t="s">
        <v>2205</v>
      </c>
      <c r="S3925">
        <v>22</v>
      </c>
      <c r="T3925" t="s">
        <v>2228</v>
      </c>
      <c r="U3925" s="1">
        <v>4.5995010000000001</v>
      </c>
      <c r="V3925" s="1">
        <v>179.22546399999999</v>
      </c>
      <c r="W3925" s="1">
        <v>1.9510449999999999</v>
      </c>
      <c r="X3925" s="1">
        <v>3.4870869999999998</v>
      </c>
      <c r="Y3925" s="1">
        <v>87.513938999999993</v>
      </c>
      <c r="Z3925" s="1" t="str">
        <f>IF(qGICXFormer_PWV[[#This Row],[GICMaxIEffective]]&lt;75,"&lt;75A",IF(qGICXFormer_PWV[[#This Row],[GICMaxIEffective]]&gt;85,"&gt;85A","&gt;75A"))</f>
        <v>&lt;75A</v>
      </c>
      <c r="AA3925" s="1" t="str" cm="1">
        <f t="array" ref="AA3925">_xlfn.CONCAT(TRANSPOSE(qGICXFormer_PWV[[#This Row],[BusNum3W]:[LineCircuit]])&amp;" : ")</f>
        <v xml:space="preserve">6229 : SAN MARCOS 1 : 230 : 6230 : SAN MARCOS 2 : 115 : 0 :  :  : 0 :  :  : 1 : </v>
      </c>
    </row>
    <row r="3926" spans="2:27" hidden="1" x14ac:dyDescent="0.25">
      <c r="B3926">
        <v>24</v>
      </c>
      <c r="C3926" t="s">
        <v>2371</v>
      </c>
      <c r="D3926">
        <v>6229</v>
      </c>
      <c r="E3926" t="s">
        <v>1088</v>
      </c>
      <c r="F3926">
        <v>230</v>
      </c>
      <c r="G3926">
        <v>6230</v>
      </c>
      <c r="H3926" t="s">
        <v>954</v>
      </c>
      <c r="I3926">
        <v>115</v>
      </c>
      <c r="J3926">
        <v>0</v>
      </c>
      <c r="K3926" t="s">
        <v>23</v>
      </c>
      <c r="M3926">
        <v>0</v>
      </c>
      <c r="N3926" t="s">
        <v>23</v>
      </c>
      <c r="P3926" t="s">
        <v>25</v>
      </c>
      <c r="Q3926">
        <v>6</v>
      </c>
      <c r="R3926" t="s">
        <v>2205</v>
      </c>
      <c r="S3926">
        <v>22</v>
      </c>
      <c r="T3926" t="s">
        <v>2228</v>
      </c>
      <c r="U3926" s="1">
        <v>4.5995010000000001</v>
      </c>
      <c r="V3926" s="1">
        <v>179.22546399999999</v>
      </c>
      <c r="W3926" s="1">
        <v>1.9510449999999999</v>
      </c>
      <c r="X3926" s="1">
        <v>3.4870869999999998</v>
      </c>
      <c r="Y3926" s="1">
        <v>87.513938999999993</v>
      </c>
      <c r="Z3926" s="1" t="str">
        <f>IF(qGICXFormer_PWV[[#This Row],[GICMaxIEffective]]&lt;75,"&lt;75A",IF(qGICXFormer_PWV[[#This Row],[GICMaxIEffective]]&gt;85,"&gt;85A","&gt;75A"))</f>
        <v>&lt;75A</v>
      </c>
      <c r="AA3926" s="1" t="str" cm="1">
        <f t="array" ref="AA3926">_xlfn.CONCAT(TRANSPOSE(qGICXFormer_PWV[[#This Row],[BusNum3W]:[LineCircuit]])&amp;" : ")</f>
        <v xml:space="preserve">6229 : SAN MARCOS 1 : 230 : 6230 : SAN MARCOS 2 : 115 : 0 :  :  : 0 :  :  : 2 : </v>
      </c>
    </row>
    <row r="3927" spans="2:27" hidden="1" x14ac:dyDescent="0.25">
      <c r="B3927">
        <v>24</v>
      </c>
      <c r="C3927" t="s">
        <v>2372</v>
      </c>
      <c r="D3927">
        <v>6234</v>
      </c>
      <c r="E3927" t="s">
        <v>1063</v>
      </c>
      <c r="F3927">
        <v>500</v>
      </c>
      <c r="G3927">
        <v>6235</v>
      </c>
      <c r="H3927" t="s">
        <v>1044</v>
      </c>
      <c r="I3927">
        <v>230</v>
      </c>
      <c r="J3927">
        <v>0</v>
      </c>
      <c r="K3927" t="s">
        <v>23</v>
      </c>
      <c r="M3927">
        <v>0</v>
      </c>
      <c r="N3927" t="s">
        <v>23</v>
      </c>
      <c r="P3927" t="s">
        <v>24</v>
      </c>
      <c r="Q3927">
        <v>6</v>
      </c>
      <c r="R3927" t="s">
        <v>2205</v>
      </c>
      <c r="S3927">
        <v>26</v>
      </c>
      <c r="T3927" t="s">
        <v>2239</v>
      </c>
      <c r="U3927" s="1">
        <v>71.445625000000007</v>
      </c>
      <c r="V3927" s="1">
        <v>62.066527999999998</v>
      </c>
      <c r="W3927" s="1">
        <v>80.280636999999999</v>
      </c>
      <c r="X3927" s="1">
        <v>175.72795099999999</v>
      </c>
      <c r="Y3927" s="1">
        <v>64.141129000000006</v>
      </c>
      <c r="Z3927" s="1" t="str">
        <f>IF(qGICXFormer_PWV[[#This Row],[GICMaxIEffective]]&lt;75,"&lt;75A",IF(qGICXFormer_PWV[[#This Row],[GICMaxIEffective]]&gt;85,"&gt;85A","&gt;75A"))</f>
        <v>&lt;75A</v>
      </c>
      <c r="AA3927" s="1" t="str" cm="1">
        <f t="array" ref="AA3927">_xlfn.CONCAT(TRANSPOSE(qGICXFormer_PWV[[#This Row],[BusNum3W]:[LineCircuit]])&amp;" : ")</f>
        <v xml:space="preserve">6234 : SAN ANTONIO 50 0 : 500 : 6235 : SAN ANTONIO 50 1 : 230 : 0 :  :  : 0 :  :  : 1 : </v>
      </c>
    </row>
    <row r="3928" spans="2:27" hidden="1" x14ac:dyDescent="0.25">
      <c r="B3928">
        <v>24</v>
      </c>
      <c r="C3928" t="s">
        <v>2373</v>
      </c>
      <c r="D3928">
        <v>6235</v>
      </c>
      <c r="E3928" t="s">
        <v>1044</v>
      </c>
      <c r="F3928">
        <v>230</v>
      </c>
      <c r="G3928">
        <v>6236</v>
      </c>
      <c r="H3928" t="s">
        <v>935</v>
      </c>
      <c r="I3928">
        <v>115</v>
      </c>
      <c r="J3928">
        <v>0</v>
      </c>
      <c r="K3928" t="s">
        <v>23</v>
      </c>
      <c r="M3928">
        <v>0</v>
      </c>
      <c r="N3928" t="s">
        <v>23</v>
      </c>
      <c r="P3928" t="s">
        <v>24</v>
      </c>
      <c r="Q3928">
        <v>6</v>
      </c>
      <c r="R3928" t="s">
        <v>2205</v>
      </c>
      <c r="S3928">
        <v>26</v>
      </c>
      <c r="T3928" t="s">
        <v>2239</v>
      </c>
      <c r="U3928" s="1">
        <v>8.0351140000000001</v>
      </c>
      <c r="V3928" s="1">
        <v>64.141129000000006</v>
      </c>
      <c r="W3928" s="1">
        <v>3.4097080000000002</v>
      </c>
      <c r="X3928" s="1">
        <v>28.79355</v>
      </c>
      <c r="Y3928" s="1">
        <v>102.767776</v>
      </c>
      <c r="Z3928" s="1" t="str">
        <f>IF(qGICXFormer_PWV[[#This Row],[GICMaxIEffective]]&lt;75,"&lt;75A",IF(qGICXFormer_PWV[[#This Row],[GICMaxIEffective]]&gt;85,"&gt;85A","&gt;75A"))</f>
        <v>&lt;75A</v>
      </c>
      <c r="AA3928" s="1" t="str" cm="1">
        <f t="array" ref="AA3928">_xlfn.CONCAT(TRANSPOSE(qGICXFormer_PWV[[#This Row],[BusNum3W]:[LineCircuit]])&amp;" : ")</f>
        <v xml:space="preserve">6235 : SAN ANTONIO 50 1 : 230 : 6236 : SAN ANTONIO 50 2 : 115 : 0 :  :  : 0 :  :  : 1 : </v>
      </c>
    </row>
    <row r="3929" spans="2:27" hidden="1" x14ac:dyDescent="0.25">
      <c r="B3929">
        <v>24</v>
      </c>
      <c r="C3929" t="s">
        <v>2374</v>
      </c>
      <c r="D3929">
        <v>6235</v>
      </c>
      <c r="E3929" t="s">
        <v>1044</v>
      </c>
      <c r="F3929">
        <v>230</v>
      </c>
      <c r="G3929">
        <v>6236</v>
      </c>
      <c r="H3929" t="s">
        <v>935</v>
      </c>
      <c r="I3929">
        <v>115</v>
      </c>
      <c r="J3929">
        <v>0</v>
      </c>
      <c r="K3929" t="s">
        <v>23</v>
      </c>
      <c r="M3929">
        <v>0</v>
      </c>
      <c r="N3929" t="s">
        <v>23</v>
      </c>
      <c r="P3929" t="s">
        <v>25</v>
      </c>
      <c r="Q3929">
        <v>6</v>
      </c>
      <c r="R3929" t="s">
        <v>2205</v>
      </c>
      <c r="S3929">
        <v>26</v>
      </c>
      <c r="T3929" t="s">
        <v>2239</v>
      </c>
      <c r="U3929" s="1">
        <v>8.0351140000000001</v>
      </c>
      <c r="V3929" s="1">
        <v>64.141129000000006</v>
      </c>
      <c r="W3929" s="1">
        <v>3.4097080000000002</v>
      </c>
      <c r="X3929" s="1">
        <v>28.79355</v>
      </c>
      <c r="Y3929" s="1">
        <v>102.767776</v>
      </c>
      <c r="Z3929" s="1" t="str">
        <f>IF(qGICXFormer_PWV[[#This Row],[GICMaxIEffective]]&lt;75,"&lt;75A",IF(qGICXFormer_PWV[[#This Row],[GICMaxIEffective]]&gt;85,"&gt;85A","&gt;75A"))</f>
        <v>&lt;75A</v>
      </c>
      <c r="AA3929" s="1" t="str" cm="1">
        <f t="array" ref="AA3929">_xlfn.CONCAT(TRANSPOSE(qGICXFormer_PWV[[#This Row],[BusNum3W]:[LineCircuit]])&amp;" : ")</f>
        <v xml:space="preserve">6235 : SAN ANTONIO 50 1 : 230 : 6236 : SAN ANTONIO 50 2 : 115 : 0 :  :  : 0 :  :  : 2 : </v>
      </c>
    </row>
    <row r="3930" spans="2:27" hidden="1" x14ac:dyDescent="0.25">
      <c r="B3930">
        <v>24</v>
      </c>
      <c r="C3930" t="s">
        <v>2375</v>
      </c>
      <c r="D3930">
        <v>6239</v>
      </c>
      <c r="E3930" t="s">
        <v>1102</v>
      </c>
      <c r="F3930">
        <v>500</v>
      </c>
      <c r="G3930">
        <v>6240</v>
      </c>
      <c r="H3930" t="s">
        <v>1021</v>
      </c>
      <c r="I3930">
        <v>230</v>
      </c>
      <c r="J3930">
        <v>0</v>
      </c>
      <c r="K3930" t="s">
        <v>23</v>
      </c>
      <c r="M3930">
        <v>0</v>
      </c>
      <c r="N3930" t="s">
        <v>23</v>
      </c>
      <c r="P3930" t="s">
        <v>24</v>
      </c>
      <c r="Q3930">
        <v>6</v>
      </c>
      <c r="R3930" t="s">
        <v>2205</v>
      </c>
      <c r="S3930">
        <v>22</v>
      </c>
      <c r="T3930" t="s">
        <v>2228</v>
      </c>
      <c r="U3930" s="1">
        <v>0.56602399999999997</v>
      </c>
      <c r="V3930" s="1">
        <v>114.268456</v>
      </c>
      <c r="W3930" s="1">
        <v>0.63350300000000004</v>
      </c>
      <c r="X3930" s="1">
        <v>17.148153000000001</v>
      </c>
      <c r="Y3930" s="1">
        <v>163.703552</v>
      </c>
      <c r="Z3930" s="1" t="str">
        <f>IF(qGICXFormer_PWV[[#This Row],[GICMaxIEffective]]&lt;75,"&lt;75A",IF(qGICXFormer_PWV[[#This Row],[GICMaxIEffective]]&gt;85,"&gt;85A","&gt;75A"))</f>
        <v>&lt;75A</v>
      </c>
      <c r="AA3930" s="1" t="str" cm="1">
        <f t="array" ref="AA3930">_xlfn.CONCAT(TRANSPOSE(qGICXFormer_PWV[[#This Row],[BusNum3W]:[LineCircuit]])&amp;" : ")</f>
        <v xml:space="preserve">6239 : ELMENDORF 0 : 500 : 6240 : ELMENDORF 1 : 230 : 0 :  :  : 0 :  :  : 1 : </v>
      </c>
    </row>
    <row r="3931" spans="2:27" hidden="1" x14ac:dyDescent="0.25">
      <c r="B3931">
        <v>24</v>
      </c>
      <c r="C3931" t="s">
        <v>2376</v>
      </c>
      <c r="D3931">
        <v>6239</v>
      </c>
      <c r="E3931" t="s">
        <v>1102</v>
      </c>
      <c r="F3931">
        <v>500</v>
      </c>
      <c r="G3931">
        <v>6242</v>
      </c>
      <c r="H3931" t="s">
        <v>2377</v>
      </c>
      <c r="I3931">
        <v>13.8</v>
      </c>
      <c r="J3931">
        <v>0</v>
      </c>
      <c r="K3931" t="s">
        <v>23</v>
      </c>
      <c r="M3931">
        <v>0</v>
      </c>
      <c r="N3931" t="s">
        <v>23</v>
      </c>
      <c r="P3931" t="s">
        <v>24</v>
      </c>
      <c r="Q3931">
        <v>6</v>
      </c>
      <c r="R3931" t="s">
        <v>2205</v>
      </c>
      <c r="S3931">
        <v>22</v>
      </c>
      <c r="T3931" t="s">
        <v>2228</v>
      </c>
      <c r="U3931" s="1">
        <v>1.129262</v>
      </c>
      <c r="V3931" s="1">
        <v>134.12652600000001</v>
      </c>
      <c r="W3931" s="1">
        <v>1.2945530000000001</v>
      </c>
      <c r="X3931" s="1">
        <v>3.3877860000000002</v>
      </c>
      <c r="Y3931" s="1">
        <v>134.12652600000001</v>
      </c>
      <c r="Z3931" s="1" t="str">
        <f>IF(qGICXFormer_PWV[[#This Row],[GICMaxIEffective]]&lt;75,"&lt;75A",IF(qGICXFormer_PWV[[#This Row],[GICMaxIEffective]]&gt;85,"&gt;85A","&gt;75A"))</f>
        <v>&lt;75A</v>
      </c>
      <c r="AA3931" s="1" t="str" cm="1">
        <f t="array" ref="AA3931">_xlfn.CONCAT(TRANSPOSE(qGICXFormer_PWV[[#This Row],[BusNum3W]:[LineCircuit]])&amp;" : ")</f>
        <v xml:space="preserve">6239 : ELMENDORF 0 : 500 : 6242 : ELMENDORF 3 : 13.8 : 0 :  :  : 0 :  :  : 1 : </v>
      </c>
    </row>
    <row r="3932" spans="2:27" hidden="1" x14ac:dyDescent="0.25">
      <c r="B3932">
        <v>24</v>
      </c>
      <c r="C3932" t="s">
        <v>2378</v>
      </c>
      <c r="D3932">
        <v>6239</v>
      </c>
      <c r="E3932" t="s">
        <v>1102</v>
      </c>
      <c r="F3932">
        <v>500</v>
      </c>
      <c r="G3932">
        <v>6243</v>
      </c>
      <c r="H3932" t="s">
        <v>2379</v>
      </c>
      <c r="I3932">
        <v>13.8</v>
      </c>
      <c r="J3932">
        <v>0</v>
      </c>
      <c r="K3932" t="s">
        <v>23</v>
      </c>
      <c r="M3932">
        <v>0</v>
      </c>
      <c r="N3932" t="s">
        <v>23</v>
      </c>
      <c r="P3932" t="s">
        <v>24</v>
      </c>
      <c r="Q3932">
        <v>6</v>
      </c>
      <c r="R3932" t="s">
        <v>2205</v>
      </c>
      <c r="S3932">
        <v>22</v>
      </c>
      <c r="T3932" t="s">
        <v>2228</v>
      </c>
      <c r="U3932" s="1">
        <v>1.882104</v>
      </c>
      <c r="V3932" s="1">
        <v>134.12652600000001</v>
      </c>
      <c r="W3932" s="1">
        <v>2.1575890000000002</v>
      </c>
      <c r="X3932" s="1">
        <v>5.6463109999999999</v>
      </c>
      <c r="Y3932" s="1">
        <v>134.12652600000001</v>
      </c>
      <c r="Z3932" s="1" t="str">
        <f>IF(qGICXFormer_PWV[[#This Row],[GICMaxIEffective]]&lt;75,"&lt;75A",IF(qGICXFormer_PWV[[#This Row],[GICMaxIEffective]]&gt;85,"&gt;85A","&gt;75A"))</f>
        <v>&lt;75A</v>
      </c>
      <c r="AA3932" s="1" t="str" cm="1">
        <f t="array" ref="AA3932">_xlfn.CONCAT(TRANSPOSE(qGICXFormer_PWV[[#This Row],[BusNum3W]:[LineCircuit]])&amp;" : ")</f>
        <v xml:space="preserve">6239 : ELMENDORF 0 : 500 : 6243 : ELMENDORF 4 : 13.8 : 0 :  :  : 0 :  :  : 1 : </v>
      </c>
    </row>
    <row r="3933" spans="2:27" hidden="1" x14ac:dyDescent="0.25">
      <c r="B3933">
        <v>24</v>
      </c>
      <c r="C3933" t="s">
        <v>2380</v>
      </c>
      <c r="D3933">
        <v>6239</v>
      </c>
      <c r="E3933" t="s">
        <v>1102</v>
      </c>
      <c r="F3933">
        <v>500</v>
      </c>
      <c r="G3933">
        <v>6244</v>
      </c>
      <c r="H3933" t="s">
        <v>2381</v>
      </c>
      <c r="I3933">
        <v>13.8</v>
      </c>
      <c r="J3933">
        <v>0</v>
      </c>
      <c r="K3933" t="s">
        <v>23</v>
      </c>
      <c r="M3933">
        <v>0</v>
      </c>
      <c r="N3933" t="s">
        <v>23</v>
      </c>
      <c r="P3933" t="s">
        <v>24</v>
      </c>
      <c r="Q3933">
        <v>6</v>
      </c>
      <c r="R3933" t="s">
        <v>2205</v>
      </c>
      <c r="S3933">
        <v>22</v>
      </c>
      <c r="T3933" t="s">
        <v>2228</v>
      </c>
      <c r="U3933" s="1">
        <v>1.882104</v>
      </c>
      <c r="V3933" s="1">
        <v>134.12652600000001</v>
      </c>
      <c r="W3933" s="1">
        <v>2.1575890000000002</v>
      </c>
      <c r="X3933" s="1">
        <v>5.6463109999999999</v>
      </c>
      <c r="Y3933" s="1">
        <v>134.12652600000001</v>
      </c>
      <c r="Z3933" s="1" t="str">
        <f>IF(qGICXFormer_PWV[[#This Row],[GICMaxIEffective]]&lt;75,"&lt;75A",IF(qGICXFormer_PWV[[#This Row],[GICMaxIEffective]]&gt;85,"&gt;85A","&gt;75A"))</f>
        <v>&lt;75A</v>
      </c>
      <c r="AA3933" s="1" t="str" cm="1">
        <f t="array" ref="AA3933">_xlfn.CONCAT(TRANSPOSE(qGICXFormer_PWV[[#This Row],[BusNum3W]:[LineCircuit]])&amp;" : ")</f>
        <v xml:space="preserve">6239 : ELMENDORF 0 : 500 : 6244 : ELMENDORF 5 : 13.8 : 0 :  :  : 0 :  :  : 1 : </v>
      </c>
    </row>
    <row r="3934" spans="2:27" hidden="1" x14ac:dyDescent="0.25">
      <c r="B3934">
        <v>24</v>
      </c>
      <c r="C3934" t="s">
        <v>2382</v>
      </c>
      <c r="D3934">
        <v>6239</v>
      </c>
      <c r="E3934" t="s">
        <v>1102</v>
      </c>
      <c r="F3934">
        <v>500</v>
      </c>
      <c r="G3934">
        <v>6245</v>
      </c>
      <c r="H3934" t="s">
        <v>2383</v>
      </c>
      <c r="I3934">
        <v>13.8</v>
      </c>
      <c r="J3934">
        <v>0</v>
      </c>
      <c r="K3934" t="s">
        <v>23</v>
      </c>
      <c r="M3934">
        <v>0</v>
      </c>
      <c r="N3934" t="s">
        <v>23</v>
      </c>
      <c r="P3934" t="s">
        <v>24</v>
      </c>
      <c r="Q3934">
        <v>6</v>
      </c>
      <c r="R3934" t="s">
        <v>2205</v>
      </c>
      <c r="S3934">
        <v>22</v>
      </c>
      <c r="T3934" t="s">
        <v>2228</v>
      </c>
      <c r="U3934" s="1">
        <v>2.150976</v>
      </c>
      <c r="V3934" s="1">
        <v>134.12652600000001</v>
      </c>
      <c r="W3934" s="1">
        <v>2.4658159999999998</v>
      </c>
      <c r="X3934" s="1">
        <v>6.4529269999999999</v>
      </c>
      <c r="Y3934" s="1">
        <v>134.12652600000001</v>
      </c>
      <c r="Z3934" s="1" t="str">
        <f>IF(qGICXFormer_PWV[[#This Row],[GICMaxIEffective]]&lt;75,"&lt;75A",IF(qGICXFormer_PWV[[#This Row],[GICMaxIEffective]]&gt;85,"&gt;85A","&gt;75A"))</f>
        <v>&lt;75A</v>
      </c>
      <c r="AA3934" s="1" t="str" cm="1">
        <f t="array" ref="AA3934">_xlfn.CONCAT(TRANSPOSE(qGICXFormer_PWV[[#This Row],[BusNum3W]:[LineCircuit]])&amp;" : ")</f>
        <v xml:space="preserve">6239 : ELMENDORF 0 : 500 : 6245 : ELMENDORF 6 : 13.8 : 0 :  :  : 0 :  :  : 1 : </v>
      </c>
    </row>
    <row r="3935" spans="2:27" hidden="1" x14ac:dyDescent="0.25">
      <c r="B3935">
        <v>24</v>
      </c>
      <c r="C3935" t="s">
        <v>2384</v>
      </c>
      <c r="D3935">
        <v>6239</v>
      </c>
      <c r="E3935" t="s">
        <v>1102</v>
      </c>
      <c r="F3935">
        <v>500</v>
      </c>
      <c r="G3935">
        <v>6246</v>
      </c>
      <c r="H3935" t="s">
        <v>2385</v>
      </c>
      <c r="I3935">
        <v>13.8</v>
      </c>
      <c r="J3935">
        <v>0</v>
      </c>
      <c r="K3935" t="s">
        <v>23</v>
      </c>
      <c r="M3935">
        <v>0</v>
      </c>
      <c r="N3935" t="s">
        <v>23</v>
      </c>
      <c r="P3935" t="s">
        <v>24</v>
      </c>
      <c r="Q3935">
        <v>6</v>
      </c>
      <c r="R3935" t="s">
        <v>2205</v>
      </c>
      <c r="S3935">
        <v>22</v>
      </c>
      <c r="T3935" t="s">
        <v>2228</v>
      </c>
      <c r="U3935" s="1">
        <v>4.1064080000000001</v>
      </c>
      <c r="V3935" s="1">
        <v>134.12652600000001</v>
      </c>
      <c r="W3935" s="1">
        <v>4.7074660000000002</v>
      </c>
      <c r="X3935" s="1">
        <v>12.319222999999999</v>
      </c>
      <c r="Y3935" s="1">
        <v>134.12652600000001</v>
      </c>
      <c r="Z3935" s="1" t="str">
        <f>IF(qGICXFormer_PWV[[#This Row],[GICMaxIEffective]]&lt;75,"&lt;75A",IF(qGICXFormer_PWV[[#This Row],[GICMaxIEffective]]&gt;85,"&gt;85A","&gt;75A"))</f>
        <v>&lt;75A</v>
      </c>
      <c r="AA3935" s="1" t="str" cm="1">
        <f t="array" ref="AA3935">_xlfn.CONCAT(TRANSPOSE(qGICXFormer_PWV[[#This Row],[BusNum3W]:[LineCircuit]])&amp;" : ")</f>
        <v xml:space="preserve">6239 : ELMENDORF 0 : 500 : 6246 : ELMENDORF 7 : 13.8 : 0 :  :  : 0 :  :  : 1 : </v>
      </c>
    </row>
    <row r="3936" spans="2:27" hidden="1" x14ac:dyDescent="0.25">
      <c r="B3936">
        <v>24</v>
      </c>
      <c r="C3936" t="s">
        <v>2386</v>
      </c>
      <c r="D3936">
        <v>6239</v>
      </c>
      <c r="E3936" t="s">
        <v>1102</v>
      </c>
      <c r="F3936">
        <v>500</v>
      </c>
      <c r="G3936">
        <v>6247</v>
      </c>
      <c r="H3936" t="s">
        <v>2387</v>
      </c>
      <c r="I3936">
        <v>13.8</v>
      </c>
      <c r="J3936">
        <v>0</v>
      </c>
      <c r="K3936" t="s">
        <v>23</v>
      </c>
      <c r="M3936">
        <v>0</v>
      </c>
      <c r="N3936" t="s">
        <v>23</v>
      </c>
      <c r="P3936" t="s">
        <v>24</v>
      </c>
      <c r="Q3936">
        <v>6</v>
      </c>
      <c r="R3936" t="s">
        <v>2205</v>
      </c>
      <c r="S3936">
        <v>22</v>
      </c>
      <c r="T3936" t="s">
        <v>2228</v>
      </c>
      <c r="U3936" s="1">
        <v>3.2264629999999999</v>
      </c>
      <c r="V3936" s="1">
        <v>134.12652600000001</v>
      </c>
      <c r="W3936" s="1">
        <v>3.6987230000000002</v>
      </c>
      <c r="X3936" s="1">
        <v>9.6793899999999997</v>
      </c>
      <c r="Y3936" s="1">
        <v>134.12652600000001</v>
      </c>
      <c r="Z3936" s="1" t="str">
        <f>IF(qGICXFormer_PWV[[#This Row],[GICMaxIEffective]]&lt;75,"&lt;75A",IF(qGICXFormer_PWV[[#This Row],[GICMaxIEffective]]&gt;85,"&gt;85A","&gt;75A"))</f>
        <v>&lt;75A</v>
      </c>
      <c r="AA3936" s="1" t="str" cm="1">
        <f t="array" ref="AA3936">_xlfn.CONCAT(TRANSPOSE(qGICXFormer_PWV[[#This Row],[BusNum3W]:[LineCircuit]])&amp;" : ")</f>
        <v xml:space="preserve">6239 : ELMENDORF 0 : 500 : 6247 : ELMENDORF 8 : 13.8 : 0 :  :  : 0 :  :  : 1 : </v>
      </c>
    </row>
    <row r="3937" spans="2:27" hidden="1" x14ac:dyDescent="0.25">
      <c r="B3937">
        <v>24</v>
      </c>
      <c r="C3937" t="s">
        <v>2388</v>
      </c>
      <c r="D3937">
        <v>6239</v>
      </c>
      <c r="E3937" t="s">
        <v>1102</v>
      </c>
      <c r="F3937">
        <v>500</v>
      </c>
      <c r="G3937">
        <v>6248</v>
      </c>
      <c r="H3937" t="s">
        <v>2389</v>
      </c>
      <c r="I3937">
        <v>13.8</v>
      </c>
      <c r="J3937">
        <v>0</v>
      </c>
      <c r="K3937" t="s">
        <v>23</v>
      </c>
      <c r="M3937">
        <v>0</v>
      </c>
      <c r="N3937" t="s">
        <v>23</v>
      </c>
      <c r="P3937" t="s">
        <v>24</v>
      </c>
      <c r="Q3937">
        <v>6</v>
      </c>
      <c r="R3937" t="s">
        <v>2205</v>
      </c>
      <c r="S3937">
        <v>22</v>
      </c>
      <c r="T3937" t="s">
        <v>2228</v>
      </c>
      <c r="U3937" s="1">
        <v>2.509471</v>
      </c>
      <c r="V3937" s="1">
        <v>134.12652600000001</v>
      </c>
      <c r="W3937" s="1">
        <v>2.8767849999999999</v>
      </c>
      <c r="X3937" s="1">
        <v>7.5284139999999997</v>
      </c>
      <c r="Y3937" s="1">
        <v>134.12652600000001</v>
      </c>
      <c r="Z3937" s="1" t="str">
        <f>IF(qGICXFormer_PWV[[#This Row],[GICMaxIEffective]]&lt;75,"&lt;75A",IF(qGICXFormer_PWV[[#This Row],[GICMaxIEffective]]&gt;85,"&gt;85A","&gt;75A"))</f>
        <v>&lt;75A</v>
      </c>
      <c r="AA3937" s="1" t="str" cm="1">
        <f t="array" ref="AA3937">_xlfn.CONCAT(TRANSPOSE(qGICXFormer_PWV[[#This Row],[BusNum3W]:[LineCircuit]])&amp;" : ")</f>
        <v xml:space="preserve">6239 : ELMENDORF 0 : 500 : 6248 : ELMENDORF 9 : 13.8 : 0 :  :  : 0 :  :  : 1 : </v>
      </c>
    </row>
    <row r="3938" spans="2:27" hidden="1" x14ac:dyDescent="0.25">
      <c r="B3938">
        <v>24</v>
      </c>
      <c r="C3938" t="s">
        <v>2390</v>
      </c>
      <c r="D3938">
        <v>6239</v>
      </c>
      <c r="E3938" t="s">
        <v>1102</v>
      </c>
      <c r="F3938">
        <v>500</v>
      </c>
      <c r="G3938">
        <v>6249</v>
      </c>
      <c r="H3938" t="s">
        <v>2391</v>
      </c>
      <c r="I3938">
        <v>13.8</v>
      </c>
      <c r="J3938">
        <v>0</v>
      </c>
      <c r="K3938" t="s">
        <v>23</v>
      </c>
      <c r="M3938">
        <v>0</v>
      </c>
      <c r="N3938" t="s">
        <v>23</v>
      </c>
      <c r="P3938" t="s">
        <v>24</v>
      </c>
      <c r="Q3938">
        <v>6</v>
      </c>
      <c r="R3938" t="s">
        <v>2205</v>
      </c>
      <c r="S3938">
        <v>22</v>
      </c>
      <c r="T3938" t="s">
        <v>2228</v>
      </c>
      <c r="U3938" s="1">
        <v>0.98196700000000003</v>
      </c>
      <c r="V3938" s="1">
        <v>134.12652600000001</v>
      </c>
      <c r="W3938" s="1">
        <v>1.1256980000000001</v>
      </c>
      <c r="X3938" s="1">
        <v>2.9459010000000001</v>
      </c>
      <c r="Y3938" s="1">
        <v>134.12652600000001</v>
      </c>
      <c r="Z3938" s="1" t="str">
        <f>IF(qGICXFormer_PWV[[#This Row],[GICMaxIEffective]]&lt;75,"&lt;75A",IF(qGICXFormer_PWV[[#This Row],[GICMaxIEffective]]&gt;85,"&gt;85A","&gt;75A"))</f>
        <v>&lt;75A</v>
      </c>
      <c r="AA3938" s="1" t="str" cm="1">
        <f t="array" ref="AA3938">_xlfn.CONCAT(TRANSPOSE(qGICXFormer_PWV[[#This Row],[BusNum3W]:[LineCircuit]])&amp;" : ")</f>
        <v xml:space="preserve">6239 : ELMENDORF 0 : 500 : 6249 : ELMENDORF 10 : 13.8 : 0 :  :  : 0 :  :  : 1 : </v>
      </c>
    </row>
    <row r="3939" spans="2:27" hidden="1" x14ac:dyDescent="0.25">
      <c r="B3939">
        <v>24</v>
      </c>
      <c r="C3939" t="s">
        <v>2392</v>
      </c>
      <c r="D3939">
        <v>6240</v>
      </c>
      <c r="E3939" t="s">
        <v>1021</v>
      </c>
      <c r="F3939">
        <v>230</v>
      </c>
      <c r="G3939">
        <v>6241</v>
      </c>
      <c r="H3939" t="s">
        <v>900</v>
      </c>
      <c r="I3939">
        <v>115</v>
      </c>
      <c r="J3939">
        <v>0</v>
      </c>
      <c r="K3939" t="s">
        <v>23</v>
      </c>
      <c r="M3939">
        <v>0</v>
      </c>
      <c r="N3939" t="s">
        <v>23</v>
      </c>
      <c r="P3939" t="s">
        <v>24</v>
      </c>
      <c r="Q3939">
        <v>6</v>
      </c>
      <c r="R3939" t="s">
        <v>2205</v>
      </c>
      <c r="S3939">
        <v>22</v>
      </c>
      <c r="T3939" t="s">
        <v>2228</v>
      </c>
      <c r="U3939" s="1">
        <v>2.4723709999999999</v>
      </c>
      <c r="V3939" s="1">
        <v>163.703552</v>
      </c>
      <c r="W3939" s="1">
        <v>1.0417400000000001</v>
      </c>
      <c r="X3939" s="1">
        <v>17.451971</v>
      </c>
      <c r="Y3939" s="1">
        <v>141.71144100000001</v>
      </c>
      <c r="Z3939" s="1" t="str">
        <f>IF(qGICXFormer_PWV[[#This Row],[GICMaxIEffective]]&lt;75,"&lt;75A",IF(qGICXFormer_PWV[[#This Row],[GICMaxIEffective]]&gt;85,"&gt;85A","&gt;75A"))</f>
        <v>&lt;75A</v>
      </c>
      <c r="AA3939" s="1" t="str" cm="1">
        <f t="array" ref="AA3939">_xlfn.CONCAT(TRANSPOSE(qGICXFormer_PWV[[#This Row],[BusNum3W]:[LineCircuit]])&amp;" : ")</f>
        <v xml:space="preserve">6240 : ELMENDORF 1 : 230 : 6241 : ELMENDORF 2 : 115 : 0 :  :  : 0 :  :  : 1 : </v>
      </c>
    </row>
    <row r="3940" spans="2:27" hidden="1" x14ac:dyDescent="0.25">
      <c r="B3940">
        <v>24</v>
      </c>
      <c r="C3940" t="s">
        <v>2393</v>
      </c>
      <c r="D3940">
        <v>6240</v>
      </c>
      <c r="E3940" t="s">
        <v>1021</v>
      </c>
      <c r="F3940">
        <v>230</v>
      </c>
      <c r="G3940">
        <v>6241</v>
      </c>
      <c r="H3940" t="s">
        <v>900</v>
      </c>
      <c r="I3940">
        <v>115</v>
      </c>
      <c r="J3940">
        <v>0</v>
      </c>
      <c r="K3940" t="s">
        <v>23</v>
      </c>
      <c r="M3940">
        <v>0</v>
      </c>
      <c r="N3940" t="s">
        <v>23</v>
      </c>
      <c r="P3940" t="s">
        <v>25</v>
      </c>
      <c r="Q3940">
        <v>6</v>
      </c>
      <c r="R3940" t="s">
        <v>2205</v>
      </c>
      <c r="S3940">
        <v>22</v>
      </c>
      <c r="T3940" t="s">
        <v>2228</v>
      </c>
      <c r="U3940" s="1">
        <v>2.4723709999999999</v>
      </c>
      <c r="V3940" s="1">
        <v>163.703552</v>
      </c>
      <c r="W3940" s="1">
        <v>1.0417400000000001</v>
      </c>
      <c r="X3940" s="1">
        <v>17.451971</v>
      </c>
      <c r="Y3940" s="1">
        <v>141.71144100000001</v>
      </c>
      <c r="Z3940" s="1" t="str">
        <f>IF(qGICXFormer_PWV[[#This Row],[GICMaxIEffective]]&lt;75,"&lt;75A",IF(qGICXFormer_PWV[[#This Row],[GICMaxIEffective]]&gt;85,"&gt;85A","&gt;75A"))</f>
        <v>&lt;75A</v>
      </c>
      <c r="AA3940" s="1" t="str" cm="1">
        <f t="array" ref="AA3940">_xlfn.CONCAT(TRANSPOSE(qGICXFormer_PWV[[#This Row],[BusNum3W]:[LineCircuit]])&amp;" : ")</f>
        <v xml:space="preserve">6240 : ELMENDORF 1 : 230 : 6241 : ELMENDORF 2 : 115 : 0 :  :  : 0 :  :  : 2 : </v>
      </c>
    </row>
    <row r="3941" spans="2:27" hidden="1" x14ac:dyDescent="0.25">
      <c r="B3941">
        <v>24</v>
      </c>
      <c r="C3941" t="s">
        <v>2394</v>
      </c>
      <c r="D3941">
        <v>6254</v>
      </c>
      <c r="E3941" t="s">
        <v>1061</v>
      </c>
      <c r="F3941">
        <v>500</v>
      </c>
      <c r="G3941">
        <v>6255</v>
      </c>
      <c r="H3941" t="s">
        <v>1001</v>
      </c>
      <c r="I3941">
        <v>230</v>
      </c>
      <c r="J3941">
        <v>0</v>
      </c>
      <c r="K3941" t="s">
        <v>23</v>
      </c>
      <c r="M3941">
        <v>0</v>
      </c>
      <c r="N3941" t="s">
        <v>23</v>
      </c>
      <c r="P3941" t="s">
        <v>24</v>
      </c>
      <c r="Q3941">
        <v>6</v>
      </c>
      <c r="R3941" t="s">
        <v>2205</v>
      </c>
      <c r="S3941">
        <v>23</v>
      </c>
      <c r="T3941" t="s">
        <v>2220</v>
      </c>
      <c r="U3941" s="1">
        <v>3.3142779999999998</v>
      </c>
      <c r="V3941" s="1">
        <v>18.256104000000001</v>
      </c>
      <c r="W3941" s="1">
        <v>3.700288</v>
      </c>
      <c r="X3941" s="1">
        <v>35.581508999999997</v>
      </c>
      <c r="Y3941" s="1">
        <v>145.66992200000001</v>
      </c>
      <c r="Z3941" s="1" t="str">
        <f>IF(qGICXFormer_PWV[[#This Row],[GICMaxIEffective]]&lt;75,"&lt;75A",IF(qGICXFormer_PWV[[#This Row],[GICMaxIEffective]]&gt;85,"&gt;85A","&gt;75A"))</f>
        <v>&lt;75A</v>
      </c>
      <c r="AA3941" s="1" t="str" cm="1">
        <f t="array" ref="AA3941">_xlfn.CONCAT(TRANSPOSE(qGICXFormer_PWV[[#This Row],[BusNum3W]:[LineCircuit]])&amp;" : ")</f>
        <v xml:space="preserve">6254 : AUSTIN 2 0 : 500 : 6255 : AUSTIN 2 1 : 230 : 0 :  :  : 0 :  :  : 1 : </v>
      </c>
    </row>
    <row r="3942" spans="2:27" hidden="1" x14ac:dyDescent="0.25">
      <c r="B3942">
        <v>24</v>
      </c>
      <c r="C3942" t="s">
        <v>2395</v>
      </c>
      <c r="D3942">
        <v>6254</v>
      </c>
      <c r="E3942" t="s">
        <v>1061</v>
      </c>
      <c r="F3942">
        <v>500</v>
      </c>
      <c r="G3942">
        <v>6257</v>
      </c>
      <c r="H3942" t="s">
        <v>2396</v>
      </c>
      <c r="I3942">
        <v>13.8</v>
      </c>
      <c r="J3942">
        <v>0</v>
      </c>
      <c r="K3942" t="s">
        <v>23</v>
      </c>
      <c r="M3942">
        <v>0</v>
      </c>
      <c r="N3942" t="s">
        <v>23</v>
      </c>
      <c r="P3942" t="s">
        <v>24</v>
      </c>
      <c r="Q3942">
        <v>6</v>
      </c>
      <c r="R3942" t="s">
        <v>2205</v>
      </c>
      <c r="S3942">
        <v>23</v>
      </c>
      <c r="T3942" t="s">
        <v>2220</v>
      </c>
      <c r="U3942" s="1">
        <v>1.9496770000000001</v>
      </c>
      <c r="V3942" s="1">
        <v>31.067093</v>
      </c>
      <c r="W3942" s="1">
        <v>2.1920730000000002</v>
      </c>
      <c r="X3942" s="1">
        <v>5.8490320000000002</v>
      </c>
      <c r="Y3942" s="1">
        <v>31.067093</v>
      </c>
      <c r="Z3942" s="1" t="str">
        <f>IF(qGICXFormer_PWV[[#This Row],[GICMaxIEffective]]&lt;75,"&lt;75A",IF(qGICXFormer_PWV[[#This Row],[GICMaxIEffective]]&gt;85,"&gt;85A","&gt;75A"))</f>
        <v>&lt;75A</v>
      </c>
      <c r="AA3942" s="1" t="str" cm="1">
        <f t="array" ref="AA3942">_xlfn.CONCAT(TRANSPOSE(qGICXFormer_PWV[[#This Row],[BusNum3W]:[LineCircuit]])&amp;" : ")</f>
        <v xml:space="preserve">6254 : AUSTIN 2 0 : 500 : 6257 : AUSTIN 2 3 : 13.8 : 0 :  :  : 0 :  :  : 1 : </v>
      </c>
    </row>
    <row r="3943" spans="2:27" hidden="1" x14ac:dyDescent="0.25">
      <c r="B3943">
        <v>24</v>
      </c>
      <c r="C3943" t="s">
        <v>2397</v>
      </c>
      <c r="D3943">
        <v>6254</v>
      </c>
      <c r="E3943" t="s">
        <v>1061</v>
      </c>
      <c r="F3943">
        <v>500</v>
      </c>
      <c r="G3943">
        <v>6258</v>
      </c>
      <c r="H3943" t="s">
        <v>2398</v>
      </c>
      <c r="I3943">
        <v>13.8</v>
      </c>
      <c r="J3943">
        <v>0</v>
      </c>
      <c r="K3943" t="s">
        <v>23</v>
      </c>
      <c r="M3943">
        <v>0</v>
      </c>
      <c r="N3943" t="s">
        <v>23</v>
      </c>
      <c r="P3943" t="s">
        <v>24</v>
      </c>
      <c r="Q3943">
        <v>6</v>
      </c>
      <c r="R3943" t="s">
        <v>2205</v>
      </c>
      <c r="S3943">
        <v>23</v>
      </c>
      <c r="T3943" t="s">
        <v>2220</v>
      </c>
      <c r="U3943" s="1">
        <v>0.57963399999999998</v>
      </c>
      <c r="V3943" s="1">
        <v>31.067093</v>
      </c>
      <c r="W3943" s="1">
        <v>0.65169699999999997</v>
      </c>
      <c r="X3943" s="1">
        <v>1.738901</v>
      </c>
      <c r="Y3943" s="1">
        <v>31.067093</v>
      </c>
      <c r="Z3943" s="1" t="str">
        <f>IF(qGICXFormer_PWV[[#This Row],[GICMaxIEffective]]&lt;75,"&lt;75A",IF(qGICXFormer_PWV[[#This Row],[GICMaxIEffective]]&gt;85,"&gt;85A","&gt;75A"))</f>
        <v>&lt;75A</v>
      </c>
      <c r="AA3943" s="1" t="str" cm="1">
        <f t="array" ref="AA3943">_xlfn.CONCAT(TRANSPOSE(qGICXFormer_PWV[[#This Row],[BusNum3W]:[LineCircuit]])&amp;" : ")</f>
        <v xml:space="preserve">6254 : AUSTIN 2 0 : 500 : 6258 : AUSTIN 2 4 : 13.8 : 0 :  :  : 0 :  :  : 1 : </v>
      </c>
    </row>
    <row r="3944" spans="2:27" hidden="1" x14ac:dyDescent="0.25">
      <c r="B3944">
        <v>24</v>
      </c>
      <c r="C3944" t="s">
        <v>2399</v>
      </c>
      <c r="D3944">
        <v>6254</v>
      </c>
      <c r="E3944" t="s">
        <v>1061</v>
      </c>
      <c r="F3944">
        <v>500</v>
      </c>
      <c r="G3944">
        <v>6259</v>
      </c>
      <c r="H3944" t="s">
        <v>2400</v>
      </c>
      <c r="I3944">
        <v>13.8</v>
      </c>
      <c r="J3944">
        <v>0</v>
      </c>
      <c r="K3944" t="s">
        <v>23</v>
      </c>
      <c r="M3944">
        <v>0</v>
      </c>
      <c r="N3944" t="s">
        <v>23</v>
      </c>
      <c r="P3944" t="s">
        <v>24</v>
      </c>
      <c r="Q3944">
        <v>6</v>
      </c>
      <c r="R3944" t="s">
        <v>2205</v>
      </c>
      <c r="S3944">
        <v>23</v>
      </c>
      <c r="T3944" t="s">
        <v>2220</v>
      </c>
      <c r="U3944" s="1">
        <v>0</v>
      </c>
      <c r="V3944" s="1">
        <v>0</v>
      </c>
      <c r="W3944" s="1">
        <v>0</v>
      </c>
      <c r="X3944" s="1">
        <v>0</v>
      </c>
      <c r="Y3944" s="1">
        <v>0</v>
      </c>
      <c r="Z3944" s="1" t="str">
        <f>IF(qGICXFormer_PWV[[#This Row],[GICMaxIEffective]]&lt;75,"&lt;75A",IF(qGICXFormer_PWV[[#This Row],[GICMaxIEffective]]&gt;85,"&gt;85A","&gt;75A"))</f>
        <v>&lt;75A</v>
      </c>
      <c r="AA3944" s="1" t="str" cm="1">
        <f t="array" ref="AA3944">_xlfn.CONCAT(TRANSPOSE(qGICXFormer_PWV[[#This Row],[BusNum3W]:[LineCircuit]])&amp;" : ")</f>
        <v xml:space="preserve">6254 : AUSTIN 2 0 : 500 : 6259 : AUSTIN 2 5 : 13.8 : 0 :  :  : 0 :  :  : 1 : </v>
      </c>
    </row>
    <row r="3945" spans="2:27" hidden="1" x14ac:dyDescent="0.25">
      <c r="B3945">
        <v>24</v>
      </c>
      <c r="C3945" t="s">
        <v>2401</v>
      </c>
      <c r="D3945">
        <v>6254</v>
      </c>
      <c r="E3945" t="s">
        <v>1061</v>
      </c>
      <c r="F3945">
        <v>500</v>
      </c>
      <c r="G3945">
        <v>6260</v>
      </c>
      <c r="H3945" t="s">
        <v>2402</v>
      </c>
      <c r="I3945">
        <v>13.8</v>
      </c>
      <c r="J3945">
        <v>0</v>
      </c>
      <c r="K3945" t="s">
        <v>23</v>
      </c>
      <c r="M3945">
        <v>0</v>
      </c>
      <c r="N3945" t="s">
        <v>23</v>
      </c>
      <c r="P3945" t="s">
        <v>24</v>
      </c>
      <c r="Q3945">
        <v>6</v>
      </c>
      <c r="R3945" t="s">
        <v>2205</v>
      </c>
      <c r="S3945">
        <v>23</v>
      </c>
      <c r="T3945" t="s">
        <v>2220</v>
      </c>
      <c r="U3945" s="1">
        <v>1.1914689999999999</v>
      </c>
      <c r="V3945" s="1">
        <v>31.067093</v>
      </c>
      <c r="W3945" s="1">
        <v>1.3395999999999999</v>
      </c>
      <c r="X3945" s="1">
        <v>3.574408</v>
      </c>
      <c r="Y3945" s="1">
        <v>31.067093</v>
      </c>
      <c r="Z3945" s="1" t="str">
        <f>IF(qGICXFormer_PWV[[#This Row],[GICMaxIEffective]]&lt;75,"&lt;75A",IF(qGICXFormer_PWV[[#This Row],[GICMaxIEffective]]&gt;85,"&gt;85A","&gt;75A"))</f>
        <v>&lt;75A</v>
      </c>
      <c r="AA3945" s="1" t="str" cm="1">
        <f t="array" ref="AA3945">_xlfn.CONCAT(TRANSPOSE(qGICXFormer_PWV[[#This Row],[BusNum3W]:[LineCircuit]])&amp;" : ")</f>
        <v xml:space="preserve">6254 : AUSTIN 2 0 : 500 : 6260 : AUSTIN 2 6 : 13.8 : 0 :  :  : 0 :  :  : 1 : </v>
      </c>
    </row>
    <row r="3946" spans="2:27" hidden="1" x14ac:dyDescent="0.25">
      <c r="B3946">
        <v>24</v>
      </c>
      <c r="C3946" t="s">
        <v>2403</v>
      </c>
      <c r="D3946">
        <v>6255</v>
      </c>
      <c r="E3946" t="s">
        <v>1001</v>
      </c>
      <c r="F3946">
        <v>230</v>
      </c>
      <c r="G3946">
        <v>6256</v>
      </c>
      <c r="H3946" t="s">
        <v>889</v>
      </c>
      <c r="I3946">
        <v>115</v>
      </c>
      <c r="J3946">
        <v>0</v>
      </c>
      <c r="K3946" t="s">
        <v>23</v>
      </c>
      <c r="M3946">
        <v>0</v>
      </c>
      <c r="N3946" t="s">
        <v>23</v>
      </c>
      <c r="P3946" t="s">
        <v>24</v>
      </c>
      <c r="Q3946">
        <v>6</v>
      </c>
      <c r="R3946" t="s">
        <v>2205</v>
      </c>
      <c r="S3946">
        <v>23</v>
      </c>
      <c r="T3946" t="s">
        <v>2220</v>
      </c>
      <c r="U3946" s="1">
        <v>0.95703199999999999</v>
      </c>
      <c r="V3946" s="1">
        <v>145.66992200000001</v>
      </c>
      <c r="W3946" s="1">
        <v>0.40264499999999998</v>
      </c>
      <c r="X3946" s="1">
        <v>10.797338999999999</v>
      </c>
      <c r="Y3946" s="1">
        <v>144.66386399999999</v>
      </c>
      <c r="Z3946" s="1" t="str">
        <f>IF(qGICXFormer_PWV[[#This Row],[GICMaxIEffective]]&lt;75,"&lt;75A",IF(qGICXFormer_PWV[[#This Row],[GICMaxIEffective]]&gt;85,"&gt;85A","&gt;75A"))</f>
        <v>&lt;75A</v>
      </c>
      <c r="AA3946" s="1" t="str" cm="1">
        <f t="array" ref="AA3946">_xlfn.CONCAT(TRANSPOSE(qGICXFormer_PWV[[#This Row],[BusNum3W]:[LineCircuit]])&amp;" : ")</f>
        <v xml:space="preserve">6255 : AUSTIN 2 1 : 230 : 6256 : AUSTIN 2 2 : 115 : 0 :  :  : 0 :  :  : 1 : </v>
      </c>
    </row>
    <row r="3947" spans="2:27" hidden="1" x14ac:dyDescent="0.25">
      <c r="B3947">
        <v>24</v>
      </c>
      <c r="C3947" t="s">
        <v>2404</v>
      </c>
      <c r="D3947">
        <v>6255</v>
      </c>
      <c r="E3947" t="s">
        <v>1001</v>
      </c>
      <c r="F3947">
        <v>230</v>
      </c>
      <c r="G3947">
        <v>6256</v>
      </c>
      <c r="H3947" t="s">
        <v>889</v>
      </c>
      <c r="I3947">
        <v>115</v>
      </c>
      <c r="J3947">
        <v>0</v>
      </c>
      <c r="K3947" t="s">
        <v>23</v>
      </c>
      <c r="M3947">
        <v>0</v>
      </c>
      <c r="N3947" t="s">
        <v>23</v>
      </c>
      <c r="P3947" t="s">
        <v>25</v>
      </c>
      <c r="Q3947">
        <v>6</v>
      </c>
      <c r="R3947" t="s">
        <v>2205</v>
      </c>
      <c r="S3947">
        <v>23</v>
      </c>
      <c r="T3947" t="s">
        <v>2220</v>
      </c>
      <c r="U3947" s="1">
        <v>0.95703199999999999</v>
      </c>
      <c r="V3947" s="1">
        <v>145.66992200000001</v>
      </c>
      <c r="W3947" s="1">
        <v>0.40264499999999998</v>
      </c>
      <c r="X3947" s="1">
        <v>10.797338999999999</v>
      </c>
      <c r="Y3947" s="1">
        <v>144.66386399999999</v>
      </c>
      <c r="Z3947" s="1" t="str">
        <f>IF(qGICXFormer_PWV[[#This Row],[GICMaxIEffective]]&lt;75,"&lt;75A",IF(qGICXFormer_PWV[[#This Row],[GICMaxIEffective]]&gt;85,"&gt;85A","&gt;75A"))</f>
        <v>&lt;75A</v>
      </c>
      <c r="AA3947" s="1" t="str" cm="1">
        <f t="array" ref="AA3947">_xlfn.CONCAT(TRANSPOSE(qGICXFormer_PWV[[#This Row],[BusNum3W]:[LineCircuit]])&amp;" : ")</f>
        <v xml:space="preserve">6255 : AUSTIN 2 1 : 230 : 6256 : AUSTIN 2 2 : 115 : 0 :  :  : 0 :  :  : 2 : </v>
      </c>
    </row>
    <row r="3948" spans="2:27" hidden="1" x14ac:dyDescent="0.25">
      <c r="B3948">
        <v>24</v>
      </c>
      <c r="C3948" t="s">
        <v>2405</v>
      </c>
      <c r="D3948">
        <v>6263</v>
      </c>
      <c r="E3948" t="s">
        <v>975</v>
      </c>
      <c r="F3948">
        <v>230</v>
      </c>
      <c r="G3948">
        <v>6264</v>
      </c>
      <c r="H3948" t="s">
        <v>951</v>
      </c>
      <c r="I3948">
        <v>115</v>
      </c>
      <c r="J3948">
        <v>0</v>
      </c>
      <c r="K3948" t="s">
        <v>23</v>
      </c>
      <c r="M3948">
        <v>0</v>
      </c>
      <c r="N3948" t="s">
        <v>23</v>
      </c>
      <c r="P3948" t="s">
        <v>24</v>
      </c>
      <c r="Q3948">
        <v>6</v>
      </c>
      <c r="R3948" t="s">
        <v>2205</v>
      </c>
      <c r="S3948">
        <v>24</v>
      </c>
      <c r="T3948" t="s">
        <v>2223</v>
      </c>
      <c r="U3948" s="1">
        <v>11.304895999999999</v>
      </c>
      <c r="V3948" s="1">
        <v>15.300841999999999</v>
      </c>
      <c r="W3948" s="1">
        <v>4.7970430000000004</v>
      </c>
      <c r="X3948" s="1">
        <v>29.176722000000002</v>
      </c>
      <c r="Y3948" s="1">
        <v>14.868668</v>
      </c>
      <c r="Z3948" s="1" t="str">
        <f>IF(qGICXFormer_PWV[[#This Row],[GICMaxIEffective]]&lt;75,"&lt;75A",IF(qGICXFormer_PWV[[#This Row],[GICMaxIEffective]]&gt;85,"&gt;85A","&gt;75A"))</f>
        <v>&lt;75A</v>
      </c>
      <c r="AA3948" s="1" t="str" cm="1">
        <f t="array" ref="AA3948">_xlfn.CONCAT(TRANSPOSE(qGICXFormer_PWV[[#This Row],[BusNum3W]:[LineCircuit]])&amp;" : ")</f>
        <v xml:space="preserve">6263 : KENEDY 0 : 230 : 6264 : KENEDY 1 : 115 : 0 :  :  : 0 :  :  : 1 : </v>
      </c>
    </row>
    <row r="3949" spans="2:27" hidden="1" x14ac:dyDescent="0.25">
      <c r="B3949">
        <v>24</v>
      </c>
      <c r="C3949" t="s">
        <v>2406</v>
      </c>
      <c r="D3949">
        <v>6265</v>
      </c>
      <c r="E3949" t="s">
        <v>1012</v>
      </c>
      <c r="F3949">
        <v>115</v>
      </c>
      <c r="G3949">
        <v>6266</v>
      </c>
      <c r="H3949" t="s">
        <v>2407</v>
      </c>
      <c r="I3949">
        <v>13.8</v>
      </c>
      <c r="J3949">
        <v>0</v>
      </c>
      <c r="K3949" t="s">
        <v>23</v>
      </c>
      <c r="M3949">
        <v>0</v>
      </c>
      <c r="N3949" t="s">
        <v>23</v>
      </c>
      <c r="P3949" t="s">
        <v>24</v>
      </c>
      <c r="Q3949">
        <v>6</v>
      </c>
      <c r="R3949" t="s">
        <v>2205</v>
      </c>
      <c r="S3949">
        <v>24</v>
      </c>
      <c r="T3949" t="s">
        <v>2223</v>
      </c>
      <c r="U3949" s="1">
        <v>3.8359489999999998</v>
      </c>
      <c r="V3949" s="1">
        <v>72.588454999999996</v>
      </c>
      <c r="W3949" s="1">
        <v>0.82379899999999995</v>
      </c>
      <c r="X3949" s="1">
        <v>11.507849</v>
      </c>
      <c r="Y3949" s="1">
        <v>72.588454999999996</v>
      </c>
      <c r="Z3949" s="1" t="str">
        <f>IF(qGICXFormer_PWV[[#This Row],[GICMaxIEffective]]&lt;75,"&lt;75A",IF(qGICXFormer_PWV[[#This Row],[GICMaxIEffective]]&gt;85,"&gt;85A","&gt;75A"))</f>
        <v>&lt;75A</v>
      </c>
      <c r="AA3949" s="1" t="str" cm="1">
        <f t="array" ref="AA3949">_xlfn.CONCAT(TRANSPOSE(qGICXFormer_PWV[[#This Row],[BusNum3W]:[LineCircuit]])&amp;" : ")</f>
        <v xml:space="preserve">6265 : CUERO 1 0 : 115 : 6266 : CUERO 1 1 : 13.8 : 0 :  :  : 0 :  :  : 1 : </v>
      </c>
    </row>
    <row r="3950" spans="2:27" hidden="1" x14ac:dyDescent="0.25">
      <c r="B3950">
        <v>24</v>
      </c>
      <c r="C3950" t="s">
        <v>2408</v>
      </c>
      <c r="D3950">
        <v>6265</v>
      </c>
      <c r="E3950" t="s">
        <v>1012</v>
      </c>
      <c r="F3950">
        <v>115</v>
      </c>
      <c r="G3950">
        <v>6267</v>
      </c>
      <c r="H3950" t="s">
        <v>2409</v>
      </c>
      <c r="I3950">
        <v>13.8</v>
      </c>
      <c r="J3950">
        <v>0</v>
      </c>
      <c r="K3950" t="s">
        <v>23</v>
      </c>
      <c r="M3950">
        <v>0</v>
      </c>
      <c r="N3950" t="s">
        <v>23</v>
      </c>
      <c r="P3950" t="s">
        <v>24</v>
      </c>
      <c r="Q3950">
        <v>6</v>
      </c>
      <c r="R3950" t="s">
        <v>2205</v>
      </c>
      <c r="S3950">
        <v>24</v>
      </c>
      <c r="T3950" t="s">
        <v>2223</v>
      </c>
      <c r="U3950" s="1">
        <v>1.3994150000000001</v>
      </c>
      <c r="V3950" s="1">
        <v>72.588454999999996</v>
      </c>
      <c r="W3950" s="1">
        <v>0.30380000000000001</v>
      </c>
      <c r="X3950" s="1">
        <v>4.198245</v>
      </c>
      <c r="Y3950" s="1">
        <v>72.588454999999996</v>
      </c>
      <c r="Z3950" s="1" t="str">
        <f>IF(qGICXFormer_PWV[[#This Row],[GICMaxIEffective]]&lt;75,"&lt;75A",IF(qGICXFormer_PWV[[#This Row],[GICMaxIEffective]]&gt;85,"&gt;85A","&gt;75A"))</f>
        <v>&lt;75A</v>
      </c>
      <c r="AA3950" s="1" t="str" cm="1">
        <f t="array" ref="AA3950">_xlfn.CONCAT(TRANSPOSE(qGICXFormer_PWV[[#This Row],[BusNum3W]:[LineCircuit]])&amp;" : ")</f>
        <v xml:space="preserve">6265 : CUERO 1 0 : 115 : 6267 : CUERO 1 2 : 13.8 : 0 :  :  : 0 :  :  : 1 : </v>
      </c>
    </row>
    <row r="3951" spans="2:27" hidden="1" x14ac:dyDescent="0.25">
      <c r="B3951">
        <v>24</v>
      </c>
      <c r="C3951" t="s">
        <v>2410</v>
      </c>
      <c r="D3951">
        <v>6265</v>
      </c>
      <c r="E3951" t="s">
        <v>1012</v>
      </c>
      <c r="F3951">
        <v>115</v>
      </c>
      <c r="G3951">
        <v>6268</v>
      </c>
      <c r="H3951" t="s">
        <v>2411</v>
      </c>
      <c r="I3951">
        <v>13.8</v>
      </c>
      <c r="J3951">
        <v>0</v>
      </c>
      <c r="K3951" t="s">
        <v>23</v>
      </c>
      <c r="M3951">
        <v>0</v>
      </c>
      <c r="N3951" t="s">
        <v>23</v>
      </c>
      <c r="P3951" t="s">
        <v>24</v>
      </c>
      <c r="Q3951">
        <v>6</v>
      </c>
      <c r="R3951" t="s">
        <v>2205</v>
      </c>
      <c r="S3951">
        <v>24</v>
      </c>
      <c r="T3951" t="s">
        <v>2223</v>
      </c>
      <c r="U3951" s="1">
        <v>3.2806229999999998</v>
      </c>
      <c r="V3951" s="1">
        <v>72.588454999999996</v>
      </c>
      <c r="W3951" s="1">
        <v>0.70396999999999998</v>
      </c>
      <c r="X3951" s="1">
        <v>9.8418700000000001</v>
      </c>
      <c r="Y3951" s="1">
        <v>72.588454999999996</v>
      </c>
      <c r="Z3951" s="1" t="str">
        <f>IF(qGICXFormer_PWV[[#This Row],[GICMaxIEffective]]&lt;75,"&lt;75A",IF(qGICXFormer_PWV[[#This Row],[GICMaxIEffective]]&gt;85,"&gt;85A","&gt;75A"))</f>
        <v>&lt;75A</v>
      </c>
      <c r="AA3951" s="1" t="str" cm="1">
        <f t="array" ref="AA3951">_xlfn.CONCAT(TRANSPOSE(qGICXFormer_PWV[[#This Row],[BusNum3W]:[LineCircuit]])&amp;" : ")</f>
        <v xml:space="preserve">6265 : CUERO 1 0 : 115 : 6268 : CUERO 1 3 : 13.8 : 0 :  :  : 0 :  :  : 1 : </v>
      </c>
    </row>
    <row r="3952" spans="2:27" hidden="1" x14ac:dyDescent="0.25">
      <c r="B3952">
        <v>24</v>
      </c>
      <c r="C3952" t="s">
        <v>2412</v>
      </c>
      <c r="D3952">
        <v>6265</v>
      </c>
      <c r="E3952" t="s">
        <v>1012</v>
      </c>
      <c r="F3952">
        <v>115</v>
      </c>
      <c r="G3952">
        <v>6269</v>
      </c>
      <c r="H3952" t="s">
        <v>2413</v>
      </c>
      <c r="I3952">
        <v>13.8</v>
      </c>
      <c r="J3952">
        <v>0</v>
      </c>
      <c r="K3952" t="s">
        <v>23</v>
      </c>
      <c r="M3952">
        <v>0</v>
      </c>
      <c r="N3952" t="s">
        <v>23</v>
      </c>
      <c r="P3952" t="s">
        <v>24</v>
      </c>
      <c r="Q3952">
        <v>6</v>
      </c>
      <c r="R3952" t="s">
        <v>2205</v>
      </c>
      <c r="S3952">
        <v>24</v>
      </c>
      <c r="T3952" t="s">
        <v>2223</v>
      </c>
      <c r="U3952" s="1">
        <v>1.30274</v>
      </c>
      <c r="V3952" s="1">
        <v>72.588454999999996</v>
      </c>
      <c r="W3952" s="1">
        <v>0.28308899999999998</v>
      </c>
      <c r="X3952" s="1">
        <v>3.9082210000000002</v>
      </c>
      <c r="Y3952" s="1">
        <v>72.588454999999996</v>
      </c>
      <c r="Z3952" s="1" t="str">
        <f>IF(qGICXFormer_PWV[[#This Row],[GICMaxIEffective]]&lt;75,"&lt;75A",IF(qGICXFormer_PWV[[#This Row],[GICMaxIEffective]]&gt;85,"&gt;85A","&gt;75A"))</f>
        <v>&lt;75A</v>
      </c>
      <c r="AA3952" s="1" t="str" cm="1">
        <f t="array" ref="AA3952">_xlfn.CONCAT(TRANSPOSE(qGICXFormer_PWV[[#This Row],[BusNum3W]:[LineCircuit]])&amp;" : ")</f>
        <v xml:space="preserve">6265 : CUERO 1 0 : 115 : 6269 : CUERO 1 4 : 13.8 : 0 :  :  : 0 :  :  : 1 : </v>
      </c>
    </row>
    <row r="3953" spans="2:27" hidden="1" x14ac:dyDescent="0.25">
      <c r="B3953">
        <v>24</v>
      </c>
      <c r="C3953" t="s">
        <v>2414</v>
      </c>
      <c r="D3953">
        <v>6265</v>
      </c>
      <c r="E3953" t="s">
        <v>1012</v>
      </c>
      <c r="F3953">
        <v>115</v>
      </c>
      <c r="G3953">
        <v>6270</v>
      </c>
      <c r="H3953" t="s">
        <v>2415</v>
      </c>
      <c r="I3953">
        <v>13.8</v>
      </c>
      <c r="J3953">
        <v>0</v>
      </c>
      <c r="K3953" t="s">
        <v>23</v>
      </c>
      <c r="M3953">
        <v>0</v>
      </c>
      <c r="N3953" t="s">
        <v>23</v>
      </c>
      <c r="P3953" t="s">
        <v>24</v>
      </c>
      <c r="Q3953">
        <v>6</v>
      </c>
      <c r="R3953" t="s">
        <v>2205</v>
      </c>
      <c r="S3953">
        <v>24</v>
      </c>
      <c r="T3953" t="s">
        <v>2223</v>
      </c>
      <c r="U3953" s="1">
        <v>0</v>
      </c>
      <c r="V3953" s="1">
        <v>0</v>
      </c>
      <c r="W3953" s="1">
        <v>0</v>
      </c>
      <c r="X3953" s="1">
        <v>0</v>
      </c>
      <c r="Y3953" s="1">
        <v>0</v>
      </c>
      <c r="Z3953" s="1" t="str">
        <f>IF(qGICXFormer_PWV[[#This Row],[GICMaxIEffective]]&lt;75,"&lt;75A",IF(qGICXFormer_PWV[[#This Row],[GICMaxIEffective]]&gt;85,"&gt;85A","&gt;75A"))</f>
        <v>&lt;75A</v>
      </c>
      <c r="AA3953" s="1" t="str" cm="1">
        <f t="array" ref="AA3953">_xlfn.CONCAT(TRANSPOSE(qGICXFormer_PWV[[#This Row],[BusNum3W]:[LineCircuit]])&amp;" : ")</f>
        <v xml:space="preserve">6265 : CUERO 1 0 : 115 : 6270 : CUERO 1 5 : 13.8 : 0 :  :  : 0 :  :  : 1 : </v>
      </c>
    </row>
    <row r="3954" spans="2:27" hidden="1" x14ac:dyDescent="0.25">
      <c r="B3954">
        <v>24</v>
      </c>
      <c r="C3954" t="s">
        <v>2416</v>
      </c>
      <c r="D3954">
        <v>6265</v>
      </c>
      <c r="E3954" t="s">
        <v>1012</v>
      </c>
      <c r="F3954">
        <v>115</v>
      </c>
      <c r="G3954">
        <v>6271</v>
      </c>
      <c r="H3954" t="s">
        <v>2417</v>
      </c>
      <c r="I3954">
        <v>13.8</v>
      </c>
      <c r="J3954">
        <v>0</v>
      </c>
      <c r="K3954" t="s">
        <v>23</v>
      </c>
      <c r="M3954">
        <v>0</v>
      </c>
      <c r="N3954" t="s">
        <v>23</v>
      </c>
      <c r="P3954" t="s">
        <v>24</v>
      </c>
      <c r="Q3954">
        <v>6</v>
      </c>
      <c r="R3954" t="s">
        <v>2205</v>
      </c>
      <c r="S3954">
        <v>24</v>
      </c>
      <c r="T3954" t="s">
        <v>2223</v>
      </c>
      <c r="U3954" s="1">
        <v>0</v>
      </c>
      <c r="V3954" s="1">
        <v>0</v>
      </c>
      <c r="W3954" s="1">
        <v>0</v>
      </c>
      <c r="X3954" s="1">
        <v>0</v>
      </c>
      <c r="Y3954" s="1">
        <v>0</v>
      </c>
      <c r="Z3954" s="1" t="str">
        <f>IF(qGICXFormer_PWV[[#This Row],[GICMaxIEffective]]&lt;75,"&lt;75A",IF(qGICXFormer_PWV[[#This Row],[GICMaxIEffective]]&gt;85,"&gt;85A","&gt;75A"))</f>
        <v>&lt;75A</v>
      </c>
      <c r="AA3954" s="1" t="str" cm="1">
        <f t="array" ref="AA3954">_xlfn.CONCAT(TRANSPOSE(qGICXFormer_PWV[[#This Row],[BusNum3W]:[LineCircuit]])&amp;" : ")</f>
        <v xml:space="preserve">6265 : CUERO 1 0 : 115 : 6271 : CUERO 1 6 : 13.8 : 0 :  :  : 0 :  :  : 1 : </v>
      </c>
    </row>
    <row r="3955" spans="2:27" hidden="1" x14ac:dyDescent="0.25">
      <c r="B3955">
        <v>24</v>
      </c>
      <c r="C3955" t="s">
        <v>2418</v>
      </c>
      <c r="D3955">
        <v>6265</v>
      </c>
      <c r="E3955" t="s">
        <v>1012</v>
      </c>
      <c r="F3955">
        <v>115</v>
      </c>
      <c r="G3955">
        <v>6272</v>
      </c>
      <c r="H3955" t="s">
        <v>2419</v>
      </c>
      <c r="I3955">
        <v>13.8</v>
      </c>
      <c r="J3955">
        <v>0</v>
      </c>
      <c r="K3955" t="s">
        <v>23</v>
      </c>
      <c r="M3955">
        <v>0</v>
      </c>
      <c r="N3955" t="s">
        <v>23</v>
      </c>
      <c r="P3955" t="s">
        <v>24</v>
      </c>
      <c r="Q3955">
        <v>6</v>
      </c>
      <c r="R3955" t="s">
        <v>2205</v>
      </c>
      <c r="S3955">
        <v>24</v>
      </c>
      <c r="T3955" t="s">
        <v>2223</v>
      </c>
      <c r="U3955" s="1">
        <v>0</v>
      </c>
      <c r="V3955" s="1">
        <v>0</v>
      </c>
      <c r="W3955" s="1">
        <v>0</v>
      </c>
      <c r="X3955" s="1">
        <v>0</v>
      </c>
      <c r="Y3955" s="1">
        <v>0</v>
      </c>
      <c r="Z3955" s="1" t="str">
        <f>IF(qGICXFormer_PWV[[#This Row],[GICMaxIEffective]]&lt;75,"&lt;75A",IF(qGICXFormer_PWV[[#This Row],[GICMaxIEffective]]&gt;85,"&gt;85A","&gt;75A"))</f>
        <v>&lt;75A</v>
      </c>
      <c r="AA3955" s="1" t="str" cm="1">
        <f t="array" ref="AA3955">_xlfn.CONCAT(TRANSPOSE(qGICXFormer_PWV[[#This Row],[BusNum3W]:[LineCircuit]])&amp;" : ")</f>
        <v xml:space="preserve">6265 : CUERO 1 0 : 115 : 6272 : CUERO 1 7 : 13.8 : 0 :  :  : 0 :  :  : 1 : </v>
      </c>
    </row>
    <row r="3956" spans="2:27" hidden="1" x14ac:dyDescent="0.25">
      <c r="B3956">
        <v>24</v>
      </c>
      <c r="C3956" t="s">
        <v>2420</v>
      </c>
      <c r="D3956">
        <v>6265</v>
      </c>
      <c r="E3956" t="s">
        <v>1012</v>
      </c>
      <c r="F3956">
        <v>115</v>
      </c>
      <c r="G3956">
        <v>6273</v>
      </c>
      <c r="H3956" t="s">
        <v>2421</v>
      </c>
      <c r="I3956">
        <v>13.8</v>
      </c>
      <c r="J3956">
        <v>0</v>
      </c>
      <c r="K3956" t="s">
        <v>23</v>
      </c>
      <c r="M3956">
        <v>0</v>
      </c>
      <c r="N3956" t="s">
        <v>23</v>
      </c>
      <c r="P3956" t="s">
        <v>24</v>
      </c>
      <c r="Q3956">
        <v>6</v>
      </c>
      <c r="R3956" t="s">
        <v>2205</v>
      </c>
      <c r="S3956">
        <v>24</v>
      </c>
      <c r="T3956" t="s">
        <v>2223</v>
      </c>
      <c r="U3956" s="1">
        <v>0</v>
      </c>
      <c r="V3956" s="1">
        <v>0</v>
      </c>
      <c r="W3956" s="1">
        <v>0</v>
      </c>
      <c r="X3956" s="1">
        <v>0</v>
      </c>
      <c r="Y3956" s="1">
        <v>0</v>
      </c>
      <c r="Z3956" s="1" t="str">
        <f>IF(qGICXFormer_PWV[[#This Row],[GICMaxIEffective]]&lt;75,"&lt;75A",IF(qGICXFormer_PWV[[#This Row],[GICMaxIEffective]]&gt;85,"&gt;85A","&gt;75A"))</f>
        <v>&lt;75A</v>
      </c>
      <c r="AA3956" s="1" t="str" cm="1">
        <f t="array" ref="AA3956">_xlfn.CONCAT(TRANSPOSE(qGICXFormer_PWV[[#This Row],[BusNum3W]:[LineCircuit]])&amp;" : ")</f>
        <v xml:space="preserve">6265 : CUERO 1 0 : 115 : 6273 : CUERO 1 8 : 13.8 : 0 :  :  : 0 :  :  : 1 : </v>
      </c>
    </row>
    <row r="3957" spans="2:27" hidden="1" x14ac:dyDescent="0.25">
      <c r="B3957">
        <v>24</v>
      </c>
      <c r="C3957" t="s">
        <v>2422</v>
      </c>
      <c r="D3957">
        <v>6265</v>
      </c>
      <c r="E3957" t="s">
        <v>1012</v>
      </c>
      <c r="F3957">
        <v>115</v>
      </c>
      <c r="G3957">
        <v>6274</v>
      </c>
      <c r="H3957" t="s">
        <v>2423</v>
      </c>
      <c r="I3957">
        <v>13.8</v>
      </c>
      <c r="J3957">
        <v>0</v>
      </c>
      <c r="K3957" t="s">
        <v>23</v>
      </c>
      <c r="M3957">
        <v>0</v>
      </c>
      <c r="N3957" t="s">
        <v>23</v>
      </c>
      <c r="P3957" t="s">
        <v>24</v>
      </c>
      <c r="Q3957">
        <v>6</v>
      </c>
      <c r="R3957" t="s">
        <v>2205</v>
      </c>
      <c r="S3957">
        <v>24</v>
      </c>
      <c r="T3957" t="s">
        <v>2223</v>
      </c>
      <c r="U3957" s="1">
        <v>2.9896590000000001</v>
      </c>
      <c r="V3957" s="1">
        <v>72.588448</v>
      </c>
      <c r="W3957" s="1">
        <v>0.647532</v>
      </c>
      <c r="X3957" s="1">
        <v>8.9689770000000006</v>
      </c>
      <c r="Y3957" s="1">
        <v>72.588454999999996</v>
      </c>
      <c r="Z3957" s="1" t="str">
        <f>IF(qGICXFormer_PWV[[#This Row],[GICMaxIEffective]]&lt;75,"&lt;75A",IF(qGICXFormer_PWV[[#This Row],[GICMaxIEffective]]&gt;85,"&gt;85A","&gt;75A"))</f>
        <v>&lt;75A</v>
      </c>
      <c r="AA3957" s="1" t="str" cm="1">
        <f t="array" ref="AA3957">_xlfn.CONCAT(TRANSPOSE(qGICXFormer_PWV[[#This Row],[BusNum3W]:[LineCircuit]])&amp;" : ")</f>
        <v xml:space="preserve">6265 : CUERO 1 0 : 115 : 6274 : CUERO 1 9 : 13.8 : 0 :  :  : 0 :  :  : 1 : </v>
      </c>
    </row>
    <row r="3958" spans="2:27" hidden="1" x14ac:dyDescent="0.25">
      <c r="B3958">
        <v>24</v>
      </c>
      <c r="C3958" t="s">
        <v>2424</v>
      </c>
      <c r="D3958">
        <v>6277</v>
      </c>
      <c r="E3958" t="s">
        <v>1038</v>
      </c>
      <c r="F3958">
        <v>230</v>
      </c>
      <c r="G3958">
        <v>6278</v>
      </c>
      <c r="H3958" t="s">
        <v>928</v>
      </c>
      <c r="I3958">
        <v>115</v>
      </c>
      <c r="J3958">
        <v>0</v>
      </c>
      <c r="K3958" t="s">
        <v>23</v>
      </c>
      <c r="M3958">
        <v>0</v>
      </c>
      <c r="N3958" t="s">
        <v>23</v>
      </c>
      <c r="P3958" t="s">
        <v>24</v>
      </c>
      <c r="Q3958">
        <v>6</v>
      </c>
      <c r="R3958" t="s">
        <v>2205</v>
      </c>
      <c r="S3958">
        <v>23</v>
      </c>
      <c r="T3958" t="s">
        <v>2220</v>
      </c>
      <c r="U3958" s="1">
        <v>22.496476999999999</v>
      </c>
      <c r="V3958" s="1">
        <v>50.533520000000003</v>
      </c>
      <c r="W3958" s="1">
        <v>9.5013070000000006</v>
      </c>
      <c r="X3958" s="1">
        <v>35.061042999999998</v>
      </c>
      <c r="Y3958" s="1">
        <v>40.844436999999999</v>
      </c>
      <c r="Z3958" s="1" t="str">
        <f>IF(qGICXFormer_PWV[[#This Row],[GICMaxIEffective]]&lt;75,"&lt;75A",IF(qGICXFormer_PWV[[#This Row],[GICMaxIEffective]]&gt;85,"&gt;85A","&gt;75A"))</f>
        <v>&lt;75A</v>
      </c>
      <c r="AA3958" s="1" t="str" cm="1">
        <f t="array" ref="AA3958">_xlfn.CONCAT(TRANSPOSE(qGICXFormer_PWV[[#This Row],[BusNum3W]:[LineCircuit]])&amp;" : ")</f>
        <v xml:space="preserve">6277 : KYLE 0 : 230 : 6278 : KYLE 1 : 115 : 0 :  :  : 0 :  :  : 1 : </v>
      </c>
    </row>
    <row r="3959" spans="2:27" hidden="1" x14ac:dyDescent="0.25">
      <c r="B3959">
        <v>24</v>
      </c>
      <c r="C3959" t="s">
        <v>2425</v>
      </c>
      <c r="D3959">
        <v>6279</v>
      </c>
      <c r="E3959" t="s">
        <v>1048</v>
      </c>
      <c r="F3959">
        <v>230</v>
      </c>
      <c r="G3959">
        <v>6280</v>
      </c>
      <c r="H3959" t="s">
        <v>978</v>
      </c>
      <c r="I3959">
        <v>115</v>
      </c>
      <c r="J3959">
        <v>0</v>
      </c>
      <c r="K3959" t="s">
        <v>23</v>
      </c>
      <c r="M3959">
        <v>0</v>
      </c>
      <c r="N3959" t="s">
        <v>23</v>
      </c>
      <c r="P3959" t="s">
        <v>24</v>
      </c>
      <c r="Q3959">
        <v>6</v>
      </c>
      <c r="R3959" t="s">
        <v>2205</v>
      </c>
      <c r="S3959">
        <v>22</v>
      </c>
      <c r="T3959" t="s">
        <v>2228</v>
      </c>
      <c r="U3959" s="1">
        <v>31.287437000000001</v>
      </c>
      <c r="V3959" s="1">
        <v>108.879333</v>
      </c>
      <c r="W3959" s="1">
        <v>13.350633</v>
      </c>
      <c r="X3959" s="1">
        <v>88.004913000000002</v>
      </c>
      <c r="Y3959" s="1">
        <v>97.024665999999996</v>
      </c>
      <c r="Z3959" s="1" t="str">
        <f>IF(qGICXFormer_PWV[[#This Row],[GICMaxIEffective]]&lt;75,"&lt;75A",IF(qGICXFormer_PWV[[#This Row],[GICMaxIEffective]]&gt;85,"&gt;85A","&gt;75A"))</f>
        <v>&lt;75A</v>
      </c>
      <c r="AA3959" s="1" t="str" cm="1">
        <f t="array" ref="AA3959">_xlfn.CONCAT(TRANSPOSE(qGICXFormer_PWV[[#This Row],[BusNum3W]:[LineCircuit]])&amp;" : ")</f>
        <v xml:space="preserve">6279 : SEGUIN 2 0 : 230 : 6280 : SEGUIN 2 1 : 115 : 0 :  :  : 0 :  :  : 1 : </v>
      </c>
    </row>
    <row r="3960" spans="2:27" hidden="1" x14ac:dyDescent="0.25">
      <c r="B3960">
        <v>24</v>
      </c>
      <c r="C3960" t="s">
        <v>2426</v>
      </c>
      <c r="D3960">
        <v>6285</v>
      </c>
      <c r="E3960" t="s">
        <v>1052</v>
      </c>
      <c r="F3960">
        <v>230</v>
      </c>
      <c r="G3960">
        <v>6286</v>
      </c>
      <c r="H3960" t="s">
        <v>1097</v>
      </c>
      <c r="I3960">
        <v>115</v>
      </c>
      <c r="J3960">
        <v>0</v>
      </c>
      <c r="K3960" t="s">
        <v>23</v>
      </c>
      <c r="M3960">
        <v>0</v>
      </c>
      <c r="N3960" t="s">
        <v>23</v>
      </c>
      <c r="P3960" t="s">
        <v>24</v>
      </c>
      <c r="Q3960">
        <v>6</v>
      </c>
      <c r="R3960" t="s">
        <v>2205</v>
      </c>
      <c r="S3960">
        <v>26</v>
      </c>
      <c r="T3960" t="s">
        <v>2239</v>
      </c>
      <c r="U3960" s="1">
        <v>20.066438999999999</v>
      </c>
      <c r="V3960" s="1">
        <v>148.40644800000001</v>
      </c>
      <c r="W3960" s="1">
        <v>8.7332520000000002</v>
      </c>
      <c r="X3960" s="1">
        <v>62.263354999999997</v>
      </c>
      <c r="Y3960" s="1">
        <v>145.037262</v>
      </c>
      <c r="Z3960" s="1" t="str">
        <f>IF(qGICXFormer_PWV[[#This Row],[GICMaxIEffective]]&lt;75,"&lt;75A",IF(qGICXFormer_PWV[[#This Row],[GICMaxIEffective]]&gt;85,"&gt;85A","&gt;75A"))</f>
        <v>&lt;75A</v>
      </c>
      <c r="AA3960" s="1" t="str" cm="1">
        <f t="array" ref="AA3960">_xlfn.CONCAT(TRANSPOSE(qGICXFormer_PWV[[#This Row],[BusNum3W]:[LineCircuit]])&amp;" : ")</f>
        <v xml:space="preserve">6285 : BOERNE 2 0 : 230 : 6286 : BOERNE 2 1 : 115 : 0 :  :  : 0 :  :  : 1 : </v>
      </c>
    </row>
    <row r="3961" spans="2:27" hidden="1" x14ac:dyDescent="0.25">
      <c r="B3961">
        <v>24</v>
      </c>
      <c r="C3961" t="s">
        <v>2427</v>
      </c>
      <c r="D3961">
        <v>6287</v>
      </c>
      <c r="E3961" t="s">
        <v>989</v>
      </c>
      <c r="F3961">
        <v>230</v>
      </c>
      <c r="G3961">
        <v>6288</v>
      </c>
      <c r="H3961" t="s">
        <v>881</v>
      </c>
      <c r="I3961">
        <v>115</v>
      </c>
      <c r="J3961">
        <v>0</v>
      </c>
      <c r="K3961" t="s">
        <v>23</v>
      </c>
      <c r="M3961">
        <v>0</v>
      </c>
      <c r="N3961" t="s">
        <v>23</v>
      </c>
      <c r="P3961" t="s">
        <v>24</v>
      </c>
      <c r="Q3961">
        <v>6</v>
      </c>
      <c r="R3961" t="s">
        <v>2205</v>
      </c>
      <c r="S3961">
        <v>26</v>
      </c>
      <c r="T3961" t="s">
        <v>2239</v>
      </c>
      <c r="U3961" s="1">
        <v>4.3381850000000002</v>
      </c>
      <c r="V3961" s="1">
        <v>52.897499000000003</v>
      </c>
      <c r="W3961" s="1">
        <v>1.824317</v>
      </c>
      <c r="X3961" s="1">
        <v>1.3042229999999999</v>
      </c>
      <c r="Y3961" s="1">
        <v>82.820212999999995</v>
      </c>
      <c r="Z3961" s="1" t="str">
        <f>IF(qGICXFormer_PWV[[#This Row],[GICMaxIEffective]]&lt;75,"&lt;75A",IF(qGICXFormer_PWV[[#This Row],[GICMaxIEffective]]&gt;85,"&gt;85A","&gt;75A"))</f>
        <v>&lt;75A</v>
      </c>
      <c r="AA3961" s="1" t="str" cm="1">
        <f t="array" ref="AA3961">_xlfn.CONCAT(TRANSPOSE(qGICXFormer_PWV[[#This Row],[BusNum3W]:[LineCircuit]])&amp;" : ")</f>
        <v xml:space="preserve">6287 : SAN ANTONIO 32 0 : 230 : 6288 : SAN ANTONIO 32 1 : 115 : 0 :  :  : 0 :  :  : 1 : </v>
      </c>
    </row>
    <row r="3962" spans="2:27" hidden="1" x14ac:dyDescent="0.25">
      <c r="B3962">
        <v>24</v>
      </c>
      <c r="C3962" t="s">
        <v>2428</v>
      </c>
      <c r="D3962">
        <v>6287</v>
      </c>
      <c r="E3962" t="s">
        <v>989</v>
      </c>
      <c r="F3962">
        <v>230</v>
      </c>
      <c r="G3962">
        <v>6288</v>
      </c>
      <c r="H3962" t="s">
        <v>881</v>
      </c>
      <c r="I3962">
        <v>115</v>
      </c>
      <c r="J3962">
        <v>0</v>
      </c>
      <c r="K3962" t="s">
        <v>23</v>
      </c>
      <c r="M3962">
        <v>0</v>
      </c>
      <c r="N3962" t="s">
        <v>23</v>
      </c>
      <c r="P3962" t="s">
        <v>25</v>
      </c>
      <c r="Q3962">
        <v>6</v>
      </c>
      <c r="R3962" t="s">
        <v>2205</v>
      </c>
      <c r="S3962">
        <v>26</v>
      </c>
      <c r="T3962" t="s">
        <v>2239</v>
      </c>
      <c r="U3962" s="1">
        <v>4.3381850000000002</v>
      </c>
      <c r="V3962" s="1">
        <v>52.897499000000003</v>
      </c>
      <c r="W3962" s="1">
        <v>1.824317</v>
      </c>
      <c r="X3962" s="1">
        <v>1.3042229999999999</v>
      </c>
      <c r="Y3962" s="1">
        <v>82.820212999999995</v>
      </c>
      <c r="Z3962" s="1" t="str">
        <f>IF(qGICXFormer_PWV[[#This Row],[GICMaxIEffective]]&lt;75,"&lt;75A",IF(qGICXFormer_PWV[[#This Row],[GICMaxIEffective]]&gt;85,"&gt;85A","&gt;75A"))</f>
        <v>&lt;75A</v>
      </c>
      <c r="AA3962" s="1" t="str" cm="1">
        <f t="array" ref="AA3962">_xlfn.CONCAT(TRANSPOSE(qGICXFormer_PWV[[#This Row],[BusNum3W]:[LineCircuit]])&amp;" : ")</f>
        <v xml:space="preserve">6287 : SAN ANTONIO 32 0 : 230 : 6288 : SAN ANTONIO 32 1 : 115 : 0 :  :  : 0 :  :  : 2 : </v>
      </c>
    </row>
    <row r="3963" spans="2:27" hidden="1" x14ac:dyDescent="0.25">
      <c r="B3963">
        <v>24</v>
      </c>
      <c r="C3963" t="s">
        <v>2429</v>
      </c>
      <c r="D3963">
        <v>6292</v>
      </c>
      <c r="E3963" t="s">
        <v>1072</v>
      </c>
      <c r="F3963">
        <v>500</v>
      </c>
      <c r="G3963">
        <v>6293</v>
      </c>
      <c r="H3963" t="s">
        <v>992</v>
      </c>
      <c r="I3963">
        <v>230</v>
      </c>
      <c r="J3963">
        <v>0</v>
      </c>
      <c r="K3963" t="s">
        <v>23</v>
      </c>
      <c r="M3963">
        <v>0</v>
      </c>
      <c r="N3963" t="s">
        <v>23</v>
      </c>
      <c r="P3963" t="s">
        <v>24</v>
      </c>
      <c r="Q3963">
        <v>6</v>
      </c>
      <c r="R3963" t="s">
        <v>2205</v>
      </c>
      <c r="S3963">
        <v>23</v>
      </c>
      <c r="T3963" t="s">
        <v>2220</v>
      </c>
      <c r="U3963" s="1">
        <v>2.4825870000000001</v>
      </c>
      <c r="V3963" s="1">
        <v>30.397704999999998</v>
      </c>
      <c r="W3963" s="1">
        <v>2.767693</v>
      </c>
      <c r="X3963" s="1">
        <v>28.408639999999998</v>
      </c>
      <c r="Y3963" s="1">
        <v>67.111771000000005</v>
      </c>
      <c r="Z3963" s="1" t="str">
        <f>IF(qGICXFormer_PWV[[#This Row],[GICMaxIEffective]]&lt;75,"&lt;75A",IF(qGICXFormer_PWV[[#This Row],[GICMaxIEffective]]&gt;85,"&gt;85A","&gt;75A"))</f>
        <v>&lt;75A</v>
      </c>
      <c r="AA3963" s="1" t="str" cm="1">
        <f t="array" ref="AA3963">_xlfn.CONCAT(TRANSPOSE(qGICXFormer_PWV[[#This Row],[BusNum3W]:[LineCircuit]])&amp;" : ")</f>
        <v xml:space="preserve">6292 : CEDAR CREEK 1 0 : 500 : 6293 : CEDAR CREEK 1 1 : 230 : 0 :  :  : 0 :  :  : 1 : </v>
      </c>
    </row>
    <row r="3964" spans="2:27" hidden="1" x14ac:dyDescent="0.25">
      <c r="B3964">
        <v>24</v>
      </c>
      <c r="C3964" t="s">
        <v>2430</v>
      </c>
      <c r="D3964">
        <v>6292</v>
      </c>
      <c r="E3964" t="s">
        <v>1072</v>
      </c>
      <c r="F3964">
        <v>500</v>
      </c>
      <c r="G3964">
        <v>6295</v>
      </c>
      <c r="H3964" t="s">
        <v>2431</v>
      </c>
      <c r="I3964">
        <v>13.8</v>
      </c>
      <c r="J3964">
        <v>0</v>
      </c>
      <c r="K3964" t="s">
        <v>23</v>
      </c>
      <c r="M3964">
        <v>0</v>
      </c>
      <c r="N3964" t="s">
        <v>23</v>
      </c>
      <c r="P3964" t="s">
        <v>24</v>
      </c>
      <c r="Q3964">
        <v>6</v>
      </c>
      <c r="R3964" t="s">
        <v>2205</v>
      </c>
      <c r="S3964">
        <v>23</v>
      </c>
      <c r="T3964" t="s">
        <v>2220</v>
      </c>
      <c r="U3964" s="1">
        <v>6.5895630000000001</v>
      </c>
      <c r="V3964" s="1">
        <v>37.725845</v>
      </c>
      <c r="W3964" s="1">
        <v>7.4151319999999998</v>
      </c>
      <c r="X3964" s="1">
        <v>19.768688000000001</v>
      </c>
      <c r="Y3964" s="1">
        <v>37.725845</v>
      </c>
      <c r="Z3964" s="1" t="str">
        <f>IF(qGICXFormer_PWV[[#This Row],[GICMaxIEffective]]&lt;75,"&lt;75A",IF(qGICXFormer_PWV[[#This Row],[GICMaxIEffective]]&gt;85,"&gt;85A","&gt;75A"))</f>
        <v>&lt;75A</v>
      </c>
      <c r="AA3964" s="1" t="str" cm="1">
        <f t="array" ref="AA3964">_xlfn.CONCAT(TRANSPOSE(qGICXFormer_PWV[[#This Row],[BusNum3W]:[LineCircuit]])&amp;" : ")</f>
        <v xml:space="preserve">6292 : CEDAR CREEK 1 0 : 500 : 6295 : CEDAR CREEK 1 3 : 13.8 : 0 :  :  : 0 :  :  : 1 : </v>
      </c>
    </row>
    <row r="3965" spans="2:27" hidden="1" x14ac:dyDescent="0.25">
      <c r="B3965">
        <v>24</v>
      </c>
      <c r="C3965" t="s">
        <v>2432</v>
      </c>
      <c r="D3965">
        <v>6292</v>
      </c>
      <c r="E3965" t="s">
        <v>1072</v>
      </c>
      <c r="F3965">
        <v>500</v>
      </c>
      <c r="G3965">
        <v>6296</v>
      </c>
      <c r="H3965" t="s">
        <v>2433</v>
      </c>
      <c r="I3965">
        <v>13.8</v>
      </c>
      <c r="J3965">
        <v>0</v>
      </c>
      <c r="K3965" t="s">
        <v>23</v>
      </c>
      <c r="M3965">
        <v>0</v>
      </c>
      <c r="N3965" t="s">
        <v>23</v>
      </c>
      <c r="P3965" t="s">
        <v>24</v>
      </c>
      <c r="Q3965">
        <v>6</v>
      </c>
      <c r="R3965" t="s">
        <v>2205</v>
      </c>
      <c r="S3965">
        <v>23</v>
      </c>
      <c r="T3965" t="s">
        <v>2220</v>
      </c>
      <c r="U3965" s="1">
        <v>8.6171199999999999</v>
      </c>
      <c r="V3965" s="1">
        <v>37.725845</v>
      </c>
      <c r="W3965" s="1">
        <v>9.6987109999999994</v>
      </c>
      <c r="X3965" s="1">
        <v>25.85136</v>
      </c>
      <c r="Y3965" s="1">
        <v>37.725845</v>
      </c>
      <c r="Z3965" s="1" t="str">
        <f>IF(qGICXFormer_PWV[[#This Row],[GICMaxIEffective]]&lt;75,"&lt;75A",IF(qGICXFormer_PWV[[#This Row],[GICMaxIEffective]]&gt;85,"&gt;85A","&gt;75A"))</f>
        <v>&lt;75A</v>
      </c>
      <c r="AA3965" s="1" t="str" cm="1">
        <f t="array" ref="AA3965">_xlfn.CONCAT(TRANSPOSE(qGICXFormer_PWV[[#This Row],[BusNum3W]:[LineCircuit]])&amp;" : ")</f>
        <v xml:space="preserve">6292 : CEDAR CREEK 1 0 : 500 : 6296 : CEDAR CREEK 1 4 : 13.8 : 0 :  :  : 0 :  :  : 1 : </v>
      </c>
    </row>
    <row r="3966" spans="2:27" hidden="1" x14ac:dyDescent="0.25">
      <c r="B3966">
        <v>24</v>
      </c>
      <c r="C3966" t="s">
        <v>2434</v>
      </c>
      <c r="D3966">
        <v>6292</v>
      </c>
      <c r="E3966" t="s">
        <v>1072</v>
      </c>
      <c r="F3966">
        <v>500</v>
      </c>
      <c r="G3966">
        <v>6297</v>
      </c>
      <c r="H3966" t="s">
        <v>2435</v>
      </c>
      <c r="I3966">
        <v>13.8</v>
      </c>
      <c r="J3966">
        <v>0</v>
      </c>
      <c r="K3966" t="s">
        <v>23</v>
      </c>
      <c r="M3966">
        <v>0</v>
      </c>
      <c r="N3966" t="s">
        <v>23</v>
      </c>
      <c r="P3966" t="s">
        <v>24</v>
      </c>
      <c r="Q3966">
        <v>6</v>
      </c>
      <c r="R3966" t="s">
        <v>2205</v>
      </c>
      <c r="S3966">
        <v>23</v>
      </c>
      <c r="T3966" t="s">
        <v>2220</v>
      </c>
      <c r="U3966" s="1">
        <v>3.8628469999999999</v>
      </c>
      <c r="V3966" s="1">
        <v>37.725845</v>
      </c>
      <c r="W3966" s="1">
        <v>4.3430989999999996</v>
      </c>
      <c r="X3966" s="1">
        <v>11.58854</v>
      </c>
      <c r="Y3966" s="1">
        <v>37.725845</v>
      </c>
      <c r="Z3966" s="1" t="str">
        <f>IF(qGICXFormer_PWV[[#This Row],[GICMaxIEffective]]&lt;75,"&lt;75A",IF(qGICXFormer_PWV[[#This Row],[GICMaxIEffective]]&gt;85,"&gt;85A","&gt;75A"))</f>
        <v>&lt;75A</v>
      </c>
      <c r="AA3966" s="1" t="str" cm="1">
        <f t="array" ref="AA3966">_xlfn.CONCAT(TRANSPOSE(qGICXFormer_PWV[[#This Row],[BusNum3W]:[LineCircuit]])&amp;" : ")</f>
        <v xml:space="preserve">6292 : CEDAR CREEK 1 0 : 500 : 6297 : CEDAR CREEK 1 5 : 13.8 : 0 :  :  : 0 :  :  : 1 : </v>
      </c>
    </row>
    <row r="3967" spans="2:27" hidden="1" x14ac:dyDescent="0.25">
      <c r="B3967">
        <v>24</v>
      </c>
      <c r="C3967" t="s">
        <v>2436</v>
      </c>
      <c r="D3967">
        <v>6293</v>
      </c>
      <c r="E3967" t="s">
        <v>992</v>
      </c>
      <c r="F3967">
        <v>230</v>
      </c>
      <c r="G3967">
        <v>6294</v>
      </c>
      <c r="H3967" t="s">
        <v>932</v>
      </c>
      <c r="I3967">
        <v>115</v>
      </c>
      <c r="J3967">
        <v>0</v>
      </c>
      <c r="K3967" t="s">
        <v>23</v>
      </c>
      <c r="M3967">
        <v>0</v>
      </c>
      <c r="N3967" t="s">
        <v>23</v>
      </c>
      <c r="P3967" t="s">
        <v>24</v>
      </c>
      <c r="Q3967">
        <v>6</v>
      </c>
      <c r="R3967" t="s">
        <v>2205</v>
      </c>
      <c r="S3967">
        <v>23</v>
      </c>
      <c r="T3967" t="s">
        <v>2220</v>
      </c>
      <c r="U3967" s="1">
        <v>5.5990409999999997</v>
      </c>
      <c r="V3967" s="1">
        <v>67.111771000000005</v>
      </c>
      <c r="W3967" s="1">
        <v>2.3715709999999999</v>
      </c>
      <c r="X3967" s="1">
        <v>30.967392</v>
      </c>
      <c r="Y3967" s="1">
        <v>19.726489999999998</v>
      </c>
      <c r="Z3967" s="1" t="str">
        <f>IF(qGICXFormer_PWV[[#This Row],[GICMaxIEffective]]&lt;75,"&lt;75A",IF(qGICXFormer_PWV[[#This Row],[GICMaxIEffective]]&gt;85,"&gt;85A","&gt;75A"))</f>
        <v>&lt;75A</v>
      </c>
      <c r="AA3967" s="1" t="str" cm="1">
        <f t="array" ref="AA3967">_xlfn.CONCAT(TRANSPOSE(qGICXFormer_PWV[[#This Row],[BusNum3W]:[LineCircuit]])&amp;" : ")</f>
        <v xml:space="preserve">6293 : CEDAR CREEK 1 1 : 230 : 6294 : CEDAR CREEK 1 2 : 115 : 0 :  :  : 0 :  :  : 1 : </v>
      </c>
    </row>
    <row r="3968" spans="2:27" hidden="1" x14ac:dyDescent="0.25">
      <c r="B3968">
        <v>24</v>
      </c>
      <c r="C3968" t="s">
        <v>2437</v>
      </c>
      <c r="D3968">
        <v>6298</v>
      </c>
      <c r="E3968" t="s">
        <v>1070</v>
      </c>
      <c r="F3968">
        <v>500</v>
      </c>
      <c r="G3968">
        <v>6299</v>
      </c>
      <c r="H3968" t="s">
        <v>1068</v>
      </c>
      <c r="I3968">
        <v>230</v>
      </c>
      <c r="J3968">
        <v>0</v>
      </c>
      <c r="K3968" t="s">
        <v>23</v>
      </c>
      <c r="M3968">
        <v>0</v>
      </c>
      <c r="N3968" t="s">
        <v>23</v>
      </c>
      <c r="P3968" t="s">
        <v>24</v>
      </c>
      <c r="Q3968">
        <v>6</v>
      </c>
      <c r="R3968" t="s">
        <v>2205</v>
      </c>
      <c r="S3968">
        <v>22</v>
      </c>
      <c r="T3968" t="s">
        <v>2228</v>
      </c>
      <c r="U3968" s="1">
        <v>0.16106699999999999</v>
      </c>
      <c r="V3968" s="1">
        <v>106.13893899999999</v>
      </c>
      <c r="W3968" s="1">
        <v>0.18146200000000001</v>
      </c>
      <c r="X3968" s="1">
        <v>33.604602999999997</v>
      </c>
      <c r="Y3968" s="1">
        <v>31.050919</v>
      </c>
      <c r="Z3968" s="1" t="str">
        <f>IF(qGICXFormer_PWV[[#This Row],[GICMaxIEffective]]&lt;75,"&lt;75A",IF(qGICXFormer_PWV[[#This Row],[GICMaxIEffective]]&gt;85,"&gt;85A","&gt;75A"))</f>
        <v>&lt;75A</v>
      </c>
      <c r="AA3968" s="1" t="str" cm="1">
        <f t="array" ref="AA3968">_xlfn.CONCAT(TRANSPOSE(qGICXFormer_PWV[[#This Row],[BusNum3W]:[LineCircuit]])&amp;" : ")</f>
        <v xml:space="preserve">6298 : NEW BRAUNFELS 1 0 : 500 : 6299 : NEW BRAUNFELS 1 1 : 230 : 0 :  :  : 0 :  :  : 1 : </v>
      </c>
    </row>
    <row r="3969" spans="2:27" hidden="1" x14ac:dyDescent="0.25">
      <c r="B3969">
        <v>24</v>
      </c>
      <c r="C3969" t="s">
        <v>2438</v>
      </c>
      <c r="D3969">
        <v>6298</v>
      </c>
      <c r="E3969" t="s">
        <v>1070</v>
      </c>
      <c r="F3969">
        <v>500</v>
      </c>
      <c r="G3969">
        <v>6301</v>
      </c>
      <c r="H3969" t="s">
        <v>2439</v>
      </c>
      <c r="I3969">
        <v>22</v>
      </c>
      <c r="J3969">
        <v>0</v>
      </c>
      <c r="K3969" t="s">
        <v>23</v>
      </c>
      <c r="M3969">
        <v>0</v>
      </c>
      <c r="N3969" t="s">
        <v>23</v>
      </c>
      <c r="P3969" t="s">
        <v>24</v>
      </c>
      <c r="Q3969">
        <v>6</v>
      </c>
      <c r="R3969" t="s">
        <v>2205</v>
      </c>
      <c r="S3969">
        <v>22</v>
      </c>
      <c r="T3969" t="s">
        <v>2228</v>
      </c>
      <c r="U3969" s="1">
        <v>0</v>
      </c>
      <c r="V3969" s="1">
        <v>0</v>
      </c>
      <c r="W3969" s="1">
        <v>0</v>
      </c>
      <c r="X3969" s="1">
        <v>0</v>
      </c>
      <c r="Y3969" s="1">
        <v>0</v>
      </c>
      <c r="Z3969" s="1" t="str">
        <f>IF(qGICXFormer_PWV[[#This Row],[GICMaxIEffective]]&lt;75,"&lt;75A",IF(qGICXFormer_PWV[[#This Row],[GICMaxIEffective]]&gt;85,"&gt;85A","&gt;75A"))</f>
        <v>&lt;75A</v>
      </c>
      <c r="AA3969" s="1" t="str" cm="1">
        <f t="array" ref="AA3969">_xlfn.CONCAT(TRANSPOSE(qGICXFormer_PWV[[#This Row],[BusNum3W]:[LineCircuit]])&amp;" : ")</f>
        <v xml:space="preserve">6298 : NEW BRAUNFELS 1 0 : 500 : 6301 : NEW BRAUNFELS 1 3 : 22 : 0 :  :  : 0 :  :  : 1 : </v>
      </c>
    </row>
    <row r="3970" spans="2:27" hidden="1" x14ac:dyDescent="0.25">
      <c r="B3970">
        <v>24</v>
      </c>
      <c r="C3970" t="s">
        <v>2440</v>
      </c>
      <c r="D3970">
        <v>6298</v>
      </c>
      <c r="E3970" t="s">
        <v>1070</v>
      </c>
      <c r="F3970">
        <v>500</v>
      </c>
      <c r="G3970">
        <v>6302</v>
      </c>
      <c r="H3970" t="s">
        <v>2441</v>
      </c>
      <c r="I3970">
        <v>22</v>
      </c>
      <c r="J3970">
        <v>0</v>
      </c>
      <c r="K3970" t="s">
        <v>23</v>
      </c>
      <c r="M3970">
        <v>0</v>
      </c>
      <c r="N3970" t="s">
        <v>23</v>
      </c>
      <c r="P3970" t="s">
        <v>24</v>
      </c>
      <c r="Q3970">
        <v>6</v>
      </c>
      <c r="R3970" t="s">
        <v>2205</v>
      </c>
      <c r="S3970">
        <v>22</v>
      </c>
      <c r="T3970" t="s">
        <v>2228</v>
      </c>
      <c r="U3970" s="1">
        <v>1.0469010000000001</v>
      </c>
      <c r="V3970" s="1">
        <v>41.996215999999997</v>
      </c>
      <c r="W3970" s="1">
        <v>1.1721680000000001</v>
      </c>
      <c r="X3970" s="1">
        <v>3.1407050000000001</v>
      </c>
      <c r="Y3970" s="1">
        <v>41.996215999999997</v>
      </c>
      <c r="Z3970" s="1" t="str">
        <f>IF(qGICXFormer_PWV[[#This Row],[GICMaxIEffective]]&lt;75,"&lt;75A",IF(qGICXFormer_PWV[[#This Row],[GICMaxIEffective]]&gt;85,"&gt;85A","&gt;75A"))</f>
        <v>&lt;75A</v>
      </c>
      <c r="AA3970" s="1" t="str" cm="1">
        <f t="array" ref="AA3970">_xlfn.CONCAT(TRANSPOSE(qGICXFormer_PWV[[#This Row],[BusNum3W]:[LineCircuit]])&amp;" : ")</f>
        <v xml:space="preserve">6298 : NEW BRAUNFELS 1 0 : 500 : 6302 : NEW BRAUNFELS 1 4 : 22 : 0 :  :  : 0 :  :  : 1 : </v>
      </c>
    </row>
    <row r="3971" spans="2:27" hidden="1" x14ac:dyDescent="0.25">
      <c r="B3971">
        <v>24</v>
      </c>
      <c r="C3971" t="s">
        <v>2442</v>
      </c>
      <c r="D3971">
        <v>6298</v>
      </c>
      <c r="E3971" t="s">
        <v>1070</v>
      </c>
      <c r="F3971">
        <v>500</v>
      </c>
      <c r="G3971">
        <v>6303</v>
      </c>
      <c r="H3971" t="s">
        <v>2443</v>
      </c>
      <c r="I3971">
        <v>22</v>
      </c>
      <c r="J3971">
        <v>0</v>
      </c>
      <c r="K3971" t="s">
        <v>23</v>
      </c>
      <c r="M3971">
        <v>0</v>
      </c>
      <c r="N3971" t="s">
        <v>23</v>
      </c>
      <c r="P3971" t="s">
        <v>24</v>
      </c>
      <c r="Q3971">
        <v>6</v>
      </c>
      <c r="R3971" t="s">
        <v>2205</v>
      </c>
      <c r="S3971">
        <v>22</v>
      </c>
      <c r="T3971" t="s">
        <v>2228</v>
      </c>
      <c r="U3971" s="1">
        <v>3.0360149999999999</v>
      </c>
      <c r="V3971" s="1">
        <v>41.996215999999997</v>
      </c>
      <c r="W3971" s="1">
        <v>3.4147319999999999</v>
      </c>
      <c r="X3971" s="1">
        <v>9.1080439999999996</v>
      </c>
      <c r="Y3971" s="1">
        <v>41.996215999999997</v>
      </c>
      <c r="Z3971" s="1" t="str">
        <f>IF(qGICXFormer_PWV[[#This Row],[GICMaxIEffective]]&lt;75,"&lt;75A",IF(qGICXFormer_PWV[[#This Row],[GICMaxIEffective]]&gt;85,"&gt;85A","&gt;75A"))</f>
        <v>&lt;75A</v>
      </c>
      <c r="AA3971" s="1" t="str" cm="1">
        <f t="array" ref="AA3971">_xlfn.CONCAT(TRANSPOSE(qGICXFormer_PWV[[#This Row],[BusNum3W]:[LineCircuit]])&amp;" : ")</f>
        <v xml:space="preserve">6298 : NEW BRAUNFELS 1 0 : 500 : 6303 : NEW BRAUNFELS 1 5 : 22 : 0 :  :  : 0 :  :  : 1 : </v>
      </c>
    </row>
    <row r="3972" spans="2:27" hidden="1" x14ac:dyDescent="0.25">
      <c r="B3972">
        <v>24</v>
      </c>
      <c r="C3972" t="s">
        <v>2444</v>
      </c>
      <c r="D3972">
        <v>6298</v>
      </c>
      <c r="E3972" t="s">
        <v>1070</v>
      </c>
      <c r="F3972">
        <v>500</v>
      </c>
      <c r="G3972">
        <v>6304</v>
      </c>
      <c r="H3972" t="s">
        <v>2445</v>
      </c>
      <c r="I3972">
        <v>22</v>
      </c>
      <c r="J3972">
        <v>0</v>
      </c>
      <c r="K3972" t="s">
        <v>23</v>
      </c>
      <c r="M3972">
        <v>0</v>
      </c>
      <c r="N3972" t="s">
        <v>23</v>
      </c>
      <c r="P3972" t="s">
        <v>24</v>
      </c>
      <c r="Q3972">
        <v>6</v>
      </c>
      <c r="R3972" t="s">
        <v>2205</v>
      </c>
      <c r="S3972">
        <v>22</v>
      </c>
      <c r="T3972" t="s">
        <v>2228</v>
      </c>
      <c r="U3972" s="1">
        <v>1.1676979999999999</v>
      </c>
      <c r="V3972" s="1">
        <v>41.996215999999997</v>
      </c>
      <c r="W3972" s="1">
        <v>1.3090660000000001</v>
      </c>
      <c r="X3972" s="1">
        <v>3.5030939999999999</v>
      </c>
      <c r="Y3972" s="1">
        <v>41.996215999999997</v>
      </c>
      <c r="Z3972" s="1" t="str">
        <f>IF(qGICXFormer_PWV[[#This Row],[GICMaxIEffective]]&lt;75,"&lt;75A",IF(qGICXFormer_PWV[[#This Row],[GICMaxIEffective]]&gt;85,"&gt;85A","&gt;75A"))</f>
        <v>&lt;75A</v>
      </c>
      <c r="AA3972" s="1" t="str" cm="1">
        <f t="array" ref="AA3972">_xlfn.CONCAT(TRANSPOSE(qGICXFormer_PWV[[#This Row],[BusNum3W]:[LineCircuit]])&amp;" : ")</f>
        <v xml:space="preserve">6298 : NEW BRAUNFELS 1 0 : 500 : 6304 : NEW BRAUNFELS 1 6 : 22 : 0 :  :  : 0 :  :  : 1 : </v>
      </c>
    </row>
    <row r="3973" spans="2:27" hidden="1" x14ac:dyDescent="0.25">
      <c r="B3973">
        <v>24</v>
      </c>
      <c r="C3973" t="s">
        <v>2446</v>
      </c>
      <c r="D3973">
        <v>6298</v>
      </c>
      <c r="E3973" t="s">
        <v>1070</v>
      </c>
      <c r="F3973">
        <v>500</v>
      </c>
      <c r="G3973">
        <v>6305</v>
      </c>
      <c r="H3973" t="s">
        <v>2447</v>
      </c>
      <c r="I3973">
        <v>22</v>
      </c>
      <c r="J3973">
        <v>0</v>
      </c>
      <c r="K3973" t="s">
        <v>23</v>
      </c>
      <c r="M3973">
        <v>0</v>
      </c>
      <c r="N3973" t="s">
        <v>23</v>
      </c>
      <c r="P3973" t="s">
        <v>24</v>
      </c>
      <c r="Q3973">
        <v>6</v>
      </c>
      <c r="R3973" t="s">
        <v>2205</v>
      </c>
      <c r="S3973">
        <v>22</v>
      </c>
      <c r="T3973" t="s">
        <v>2228</v>
      </c>
      <c r="U3973" s="1">
        <v>0.82054400000000005</v>
      </c>
      <c r="V3973" s="1">
        <v>41.996215999999997</v>
      </c>
      <c r="W3973" s="1">
        <v>0.91884399999999999</v>
      </c>
      <c r="X3973" s="1">
        <v>2.461633</v>
      </c>
      <c r="Y3973" s="1">
        <v>41.996215999999997</v>
      </c>
      <c r="Z3973" s="1" t="str">
        <f>IF(qGICXFormer_PWV[[#This Row],[GICMaxIEffective]]&lt;75,"&lt;75A",IF(qGICXFormer_PWV[[#This Row],[GICMaxIEffective]]&gt;85,"&gt;85A","&gt;75A"))</f>
        <v>&lt;75A</v>
      </c>
      <c r="AA3973" s="1" t="str" cm="1">
        <f t="array" ref="AA3973">_xlfn.CONCAT(TRANSPOSE(qGICXFormer_PWV[[#This Row],[BusNum3W]:[LineCircuit]])&amp;" : ")</f>
        <v xml:space="preserve">6298 : NEW BRAUNFELS 1 0 : 500 : 6305 : NEW BRAUNFELS 1 7 : 22 : 0 :  :  : 0 :  :  : 1 : </v>
      </c>
    </row>
    <row r="3974" spans="2:27" hidden="1" x14ac:dyDescent="0.25">
      <c r="B3974">
        <v>24</v>
      </c>
      <c r="C3974" t="s">
        <v>2448</v>
      </c>
      <c r="D3974">
        <v>6299</v>
      </c>
      <c r="E3974" t="s">
        <v>1068</v>
      </c>
      <c r="F3974">
        <v>230</v>
      </c>
      <c r="G3974">
        <v>6300</v>
      </c>
      <c r="H3974" t="s">
        <v>1008</v>
      </c>
      <c r="I3974">
        <v>115</v>
      </c>
      <c r="J3974">
        <v>0</v>
      </c>
      <c r="K3974" t="s">
        <v>23</v>
      </c>
      <c r="M3974">
        <v>0</v>
      </c>
      <c r="N3974" t="s">
        <v>23</v>
      </c>
      <c r="P3974" t="s">
        <v>24</v>
      </c>
      <c r="Q3974">
        <v>6</v>
      </c>
      <c r="R3974" t="s">
        <v>2205</v>
      </c>
      <c r="S3974">
        <v>22</v>
      </c>
      <c r="T3974" t="s">
        <v>2228</v>
      </c>
      <c r="U3974" s="1">
        <v>2.032489</v>
      </c>
      <c r="V3974" s="1">
        <v>31.050915</v>
      </c>
      <c r="W3974" s="1">
        <v>0.87051199999999995</v>
      </c>
      <c r="X3974" s="1">
        <v>2.465589</v>
      </c>
      <c r="Y3974" s="1">
        <v>168.28301999999999</v>
      </c>
      <c r="Z3974" s="1" t="str">
        <f>IF(qGICXFormer_PWV[[#This Row],[GICMaxIEffective]]&lt;75,"&lt;75A",IF(qGICXFormer_PWV[[#This Row],[GICMaxIEffective]]&gt;85,"&gt;85A","&gt;75A"))</f>
        <v>&lt;75A</v>
      </c>
      <c r="AA3974" s="1" t="str" cm="1">
        <f t="array" ref="AA3974">_xlfn.CONCAT(TRANSPOSE(qGICXFormer_PWV[[#This Row],[BusNum3W]:[LineCircuit]])&amp;" : ")</f>
        <v xml:space="preserve">6299 : NEW BRAUNFELS 1 1 : 230 : 6300 : NEW BRAUNFELS 1 2 : 115 : 0 :  :  : 0 :  :  : 1 : </v>
      </c>
    </row>
    <row r="3975" spans="2:27" hidden="1" x14ac:dyDescent="0.25">
      <c r="B3975">
        <v>24</v>
      </c>
      <c r="C3975" t="s">
        <v>2449</v>
      </c>
      <c r="D3975">
        <v>6308</v>
      </c>
      <c r="E3975" t="s">
        <v>1064</v>
      </c>
      <c r="F3975">
        <v>230</v>
      </c>
      <c r="G3975">
        <v>6309</v>
      </c>
      <c r="H3975" t="s">
        <v>974</v>
      </c>
      <c r="I3975">
        <v>115</v>
      </c>
      <c r="J3975">
        <v>0</v>
      </c>
      <c r="K3975" t="s">
        <v>23</v>
      </c>
      <c r="M3975">
        <v>0</v>
      </c>
      <c r="N3975" t="s">
        <v>23</v>
      </c>
      <c r="P3975" t="s">
        <v>24</v>
      </c>
      <c r="Q3975">
        <v>6</v>
      </c>
      <c r="R3975" t="s">
        <v>2205</v>
      </c>
      <c r="S3975">
        <v>26</v>
      </c>
      <c r="T3975" t="s">
        <v>2239</v>
      </c>
      <c r="U3975" s="1">
        <v>36.742804999999997</v>
      </c>
      <c r="V3975" s="1">
        <v>116.07506600000001</v>
      </c>
      <c r="W3975" s="1">
        <v>15.686422</v>
      </c>
      <c r="X3975" s="1">
        <v>102.04181699999999</v>
      </c>
      <c r="Y3975" s="1">
        <v>116.183136</v>
      </c>
      <c r="Z3975" s="1" t="str">
        <f>IF(qGICXFormer_PWV[[#This Row],[GICMaxIEffective]]&lt;75,"&lt;75A",IF(qGICXFormer_PWV[[#This Row],[GICMaxIEffective]]&gt;85,"&gt;85A","&gt;75A"))</f>
        <v>&lt;75A</v>
      </c>
      <c r="AA3975" s="1" t="str" cm="1">
        <f t="array" ref="AA3975">_xlfn.CONCAT(TRANSPOSE(qGICXFormer_PWV[[#This Row],[BusNum3W]:[LineCircuit]])&amp;" : ")</f>
        <v xml:space="preserve">6308 : HONDO 0 : 230 : 6309 : HONDO 1 : 115 : 0 :  :  : 0 :  :  : 1 : </v>
      </c>
    </row>
    <row r="3976" spans="2:27" hidden="1" x14ac:dyDescent="0.25">
      <c r="B3976">
        <v>24</v>
      </c>
      <c r="C3976" t="s">
        <v>2450</v>
      </c>
      <c r="D3976">
        <v>6315</v>
      </c>
      <c r="E3976" t="s">
        <v>979</v>
      </c>
      <c r="F3976">
        <v>230</v>
      </c>
      <c r="G3976">
        <v>6316</v>
      </c>
      <c r="H3976" t="s">
        <v>983</v>
      </c>
      <c r="I3976">
        <v>161</v>
      </c>
      <c r="J3976">
        <v>0</v>
      </c>
      <c r="K3976" t="s">
        <v>23</v>
      </c>
      <c r="M3976">
        <v>0</v>
      </c>
      <c r="N3976" t="s">
        <v>23</v>
      </c>
      <c r="P3976" t="s">
        <v>24</v>
      </c>
      <c r="Q3976">
        <v>6</v>
      </c>
      <c r="R3976" t="s">
        <v>2205</v>
      </c>
      <c r="S3976">
        <v>23</v>
      </c>
      <c r="T3976" t="s">
        <v>2220</v>
      </c>
      <c r="U3976" s="1">
        <v>6.480308</v>
      </c>
      <c r="V3976" s="1">
        <v>171.15699799999999</v>
      </c>
      <c r="W3976" s="1">
        <v>2.7649979999999998</v>
      </c>
      <c r="X3976" s="1">
        <v>3.8267000000000002</v>
      </c>
      <c r="Y3976" s="1">
        <v>137.84887699999999</v>
      </c>
      <c r="Z3976" s="1" t="str">
        <f>IF(qGICXFormer_PWV[[#This Row],[GICMaxIEffective]]&lt;75,"&lt;75A",IF(qGICXFormer_PWV[[#This Row],[GICMaxIEffective]]&gt;85,"&gt;85A","&gt;75A"))</f>
        <v>&lt;75A</v>
      </c>
      <c r="AA3976" s="1" t="str" cm="1">
        <f t="array" ref="AA3976">_xlfn.CONCAT(TRANSPOSE(qGICXFormer_PWV[[#This Row],[BusNum3W]:[LineCircuit]])&amp;" : ")</f>
        <v xml:space="preserve">6315 : GEORGETOWN 3 0 : 230 : 6316 : GEORGETOWN 3 1 : 161 : 0 :  :  : 0 :  :  : 1 : </v>
      </c>
    </row>
    <row r="3977" spans="2:27" hidden="1" x14ac:dyDescent="0.25">
      <c r="B3977">
        <v>24</v>
      </c>
      <c r="C3977" t="s">
        <v>2451</v>
      </c>
      <c r="D3977">
        <v>6317</v>
      </c>
      <c r="E3977" t="s">
        <v>914</v>
      </c>
      <c r="F3977">
        <v>161</v>
      </c>
      <c r="G3977">
        <v>6316</v>
      </c>
      <c r="H3977" t="s">
        <v>983</v>
      </c>
      <c r="I3977">
        <v>161</v>
      </c>
      <c r="J3977">
        <v>0</v>
      </c>
      <c r="K3977" t="s">
        <v>23</v>
      </c>
      <c r="M3977">
        <v>0</v>
      </c>
      <c r="N3977" t="s">
        <v>23</v>
      </c>
      <c r="P3977" t="s">
        <v>24</v>
      </c>
      <c r="Q3977">
        <v>6</v>
      </c>
      <c r="R3977" t="s">
        <v>2205</v>
      </c>
      <c r="S3977">
        <v>23</v>
      </c>
      <c r="T3977" t="s">
        <v>2220</v>
      </c>
      <c r="U3977" s="1">
        <v>11.197424</v>
      </c>
      <c r="V3977" s="1">
        <v>137.84887699999999</v>
      </c>
      <c r="W3977" s="1">
        <v>3.3052049999999999</v>
      </c>
      <c r="X3977" s="1">
        <v>33.592269999999999</v>
      </c>
      <c r="Y3977" s="1">
        <v>137.84887699999999</v>
      </c>
      <c r="Z3977" s="1" t="str">
        <f>IF(qGICXFormer_PWV[[#This Row],[GICMaxIEffective]]&lt;75,"&lt;75A",IF(qGICXFormer_PWV[[#This Row],[GICMaxIEffective]]&gt;85,"&gt;85A","&gt;75A"))</f>
        <v>&lt;75A</v>
      </c>
      <c r="AA3977" s="1" t="str" cm="1">
        <f t="array" ref="AA3977">_xlfn.CONCAT(TRANSPOSE(qGICXFormer_PWV[[#This Row],[BusNum3W]:[LineCircuit]])&amp;" : ")</f>
        <v xml:space="preserve">6317 : GEORGETOWN 3 2 : 161 : 6316 : GEORGETOWN 3 1 : 161 : 0 :  :  : 0 :  :  : 1 : </v>
      </c>
    </row>
    <row r="3978" spans="2:27" hidden="1" x14ac:dyDescent="0.25">
      <c r="B3978">
        <v>24</v>
      </c>
      <c r="C3978" t="s">
        <v>2452</v>
      </c>
      <c r="D3978">
        <v>6318</v>
      </c>
      <c r="E3978" t="s">
        <v>849</v>
      </c>
      <c r="F3978">
        <v>161</v>
      </c>
      <c r="G3978">
        <v>6317</v>
      </c>
      <c r="H3978" t="s">
        <v>914</v>
      </c>
      <c r="I3978">
        <v>161</v>
      </c>
      <c r="J3978">
        <v>0</v>
      </c>
      <c r="K3978" t="s">
        <v>23</v>
      </c>
      <c r="M3978">
        <v>0</v>
      </c>
      <c r="N3978" t="s">
        <v>23</v>
      </c>
      <c r="P3978" t="s">
        <v>24</v>
      </c>
      <c r="Q3978">
        <v>6</v>
      </c>
      <c r="R3978" t="s">
        <v>2205</v>
      </c>
      <c r="S3978">
        <v>23</v>
      </c>
      <c r="T3978" t="s">
        <v>2220</v>
      </c>
      <c r="U3978" s="1">
        <v>5.0722100000000001</v>
      </c>
      <c r="V3978" s="1">
        <v>137.30396999999999</v>
      </c>
      <c r="W3978" s="1">
        <v>1.480564</v>
      </c>
      <c r="X3978" s="1">
        <v>15.216632000000001</v>
      </c>
      <c r="Y3978" s="1">
        <v>137.30396999999999</v>
      </c>
      <c r="Z3978" s="1" t="str">
        <f>IF(qGICXFormer_PWV[[#This Row],[GICMaxIEffective]]&lt;75,"&lt;75A",IF(qGICXFormer_PWV[[#This Row],[GICMaxIEffective]]&gt;85,"&gt;85A","&gt;75A"))</f>
        <v>&lt;75A</v>
      </c>
      <c r="AA3978" s="1" t="str" cm="1">
        <f t="array" ref="AA3978">_xlfn.CONCAT(TRANSPOSE(qGICXFormer_PWV[[#This Row],[BusNum3W]:[LineCircuit]])&amp;" : ")</f>
        <v xml:space="preserve">6318 : GEORGETOWN 3 3 : 161 : 6317 : GEORGETOWN 3 2 : 161 : 0 :  :  : 0 :  :  : 1 : </v>
      </c>
    </row>
    <row r="3979" spans="2:27" hidden="1" x14ac:dyDescent="0.25">
      <c r="B3979">
        <v>24</v>
      </c>
      <c r="C3979" t="s">
        <v>2453</v>
      </c>
      <c r="D3979">
        <v>6318</v>
      </c>
      <c r="E3979" t="s">
        <v>849</v>
      </c>
      <c r="F3979">
        <v>161</v>
      </c>
      <c r="G3979">
        <v>6319</v>
      </c>
      <c r="H3979" t="s">
        <v>827</v>
      </c>
      <c r="I3979">
        <v>115</v>
      </c>
      <c r="J3979">
        <v>0</v>
      </c>
      <c r="K3979" t="s">
        <v>23</v>
      </c>
      <c r="M3979">
        <v>0</v>
      </c>
      <c r="N3979" t="s">
        <v>23</v>
      </c>
      <c r="P3979" t="s">
        <v>24</v>
      </c>
      <c r="Q3979">
        <v>6</v>
      </c>
      <c r="R3979" t="s">
        <v>2205</v>
      </c>
      <c r="S3979">
        <v>23</v>
      </c>
      <c r="T3979" t="s">
        <v>2220</v>
      </c>
      <c r="U3979" s="1">
        <v>0.55735299999999999</v>
      </c>
      <c r="V3979" s="1">
        <v>138.09371899999999</v>
      </c>
      <c r="W3979" s="1">
        <v>0.16151499999999999</v>
      </c>
      <c r="X3979" s="1">
        <v>1.450758</v>
      </c>
      <c r="Y3979" s="1">
        <v>133.528717</v>
      </c>
      <c r="Z3979" s="1" t="str">
        <f>IF(qGICXFormer_PWV[[#This Row],[GICMaxIEffective]]&lt;75,"&lt;75A",IF(qGICXFormer_PWV[[#This Row],[GICMaxIEffective]]&gt;85,"&gt;85A","&gt;75A"))</f>
        <v>&lt;75A</v>
      </c>
      <c r="AA3979" s="1" t="str" cm="1">
        <f t="array" ref="AA3979">_xlfn.CONCAT(TRANSPOSE(qGICXFormer_PWV[[#This Row],[BusNum3W]:[LineCircuit]])&amp;" : ")</f>
        <v xml:space="preserve">6318 : GEORGETOWN 3 3 : 161 : 6319 : GEORGETOWN 3 4 : 115 : 0 :  :  : 0 :  :  : 1 : </v>
      </c>
    </row>
    <row r="3980" spans="2:27" hidden="1" x14ac:dyDescent="0.25">
      <c r="B3980">
        <v>24</v>
      </c>
      <c r="C3980" t="s">
        <v>2454</v>
      </c>
      <c r="D3980">
        <v>6321</v>
      </c>
      <c r="E3980" t="s">
        <v>977</v>
      </c>
      <c r="F3980">
        <v>230</v>
      </c>
      <c r="G3980">
        <v>6322</v>
      </c>
      <c r="H3980" t="s">
        <v>972</v>
      </c>
      <c r="I3980">
        <v>115</v>
      </c>
      <c r="J3980">
        <v>0</v>
      </c>
      <c r="K3980" t="s">
        <v>23</v>
      </c>
      <c r="M3980">
        <v>0</v>
      </c>
      <c r="N3980" t="s">
        <v>23</v>
      </c>
      <c r="P3980" t="s">
        <v>24</v>
      </c>
      <c r="Q3980">
        <v>6</v>
      </c>
      <c r="R3980" t="s">
        <v>2205</v>
      </c>
      <c r="S3980">
        <v>22</v>
      </c>
      <c r="T3980" t="s">
        <v>2228</v>
      </c>
      <c r="U3980" s="1">
        <v>4.442742</v>
      </c>
      <c r="V3980" s="1">
        <v>4.5522460000000002</v>
      </c>
      <c r="W3980" s="1">
        <v>1.893424</v>
      </c>
      <c r="X3980" s="1">
        <v>10.907667999999999</v>
      </c>
      <c r="Y3980" s="1">
        <v>175.19450399999999</v>
      </c>
      <c r="Z3980" s="1" t="str">
        <f>IF(qGICXFormer_PWV[[#This Row],[GICMaxIEffective]]&lt;75,"&lt;75A",IF(qGICXFormer_PWV[[#This Row],[GICMaxIEffective]]&gt;85,"&gt;85A","&gt;75A"))</f>
        <v>&lt;75A</v>
      </c>
      <c r="AA3980" s="1" t="str" cm="1">
        <f t="array" ref="AA3980">_xlfn.CONCAT(TRANSPOSE(qGICXFormer_PWV[[#This Row],[BusNum3W]:[LineCircuit]])&amp;" : ")</f>
        <v xml:space="preserve">6321 : FLORESVILLE 0 : 230 : 6322 : FLORESVILLE 1 : 115 : 0 :  :  : 0 :  :  : 1 : </v>
      </c>
    </row>
    <row r="3981" spans="2:27" hidden="1" x14ac:dyDescent="0.25">
      <c r="B3981">
        <v>24</v>
      </c>
      <c r="C3981" t="s">
        <v>2455</v>
      </c>
      <c r="D3981">
        <v>6333</v>
      </c>
      <c r="E3981" t="s">
        <v>1062</v>
      </c>
      <c r="F3981">
        <v>500</v>
      </c>
      <c r="G3981">
        <v>6334</v>
      </c>
      <c r="H3981" t="s">
        <v>1056</v>
      </c>
      <c r="I3981">
        <v>230</v>
      </c>
      <c r="J3981">
        <v>0</v>
      </c>
      <c r="K3981" t="s">
        <v>23</v>
      </c>
      <c r="M3981">
        <v>0</v>
      </c>
      <c r="N3981" t="s">
        <v>23</v>
      </c>
      <c r="P3981" t="s">
        <v>24</v>
      </c>
      <c r="Q3981">
        <v>6</v>
      </c>
      <c r="R3981" t="s">
        <v>2205</v>
      </c>
      <c r="S3981">
        <v>26</v>
      </c>
      <c r="T3981" t="s">
        <v>2239</v>
      </c>
      <c r="U3981" s="1">
        <v>26.815190999999999</v>
      </c>
      <c r="V3981" s="1">
        <v>110.248566</v>
      </c>
      <c r="W3981" s="1">
        <v>30.194759000000001</v>
      </c>
      <c r="X3981" s="1">
        <v>67.864433000000005</v>
      </c>
      <c r="Y3981" s="1">
        <v>111.732124</v>
      </c>
      <c r="Z3981" s="1" t="str">
        <f>IF(qGICXFormer_PWV[[#This Row],[GICMaxIEffective]]&lt;75,"&lt;75A",IF(qGICXFormer_PWV[[#This Row],[GICMaxIEffective]]&gt;85,"&gt;85A","&gt;75A"))</f>
        <v>&lt;75A</v>
      </c>
      <c r="AA3981" s="1" t="str" cm="1">
        <f t="array" ref="AA3981">_xlfn.CONCAT(TRANSPOSE(qGICXFormer_PWV[[#This Row],[BusNum3W]:[LineCircuit]])&amp;" : ")</f>
        <v xml:space="preserve">6333 : SAN ANTONIO 47 0 : 500 : 6334 : SAN ANTONIO 47 1 : 230 : 0 :  :  : 0 :  :  : 1 : </v>
      </c>
    </row>
    <row r="3982" spans="2:27" hidden="1" x14ac:dyDescent="0.25">
      <c r="B3982">
        <v>24</v>
      </c>
      <c r="C3982" t="s">
        <v>2456</v>
      </c>
      <c r="D3982">
        <v>6334</v>
      </c>
      <c r="E3982" t="s">
        <v>1056</v>
      </c>
      <c r="F3982">
        <v>230</v>
      </c>
      <c r="G3982">
        <v>6335</v>
      </c>
      <c r="H3982" t="s">
        <v>899</v>
      </c>
      <c r="I3982">
        <v>115</v>
      </c>
      <c r="J3982">
        <v>0</v>
      </c>
      <c r="K3982" t="s">
        <v>23</v>
      </c>
      <c r="M3982">
        <v>0</v>
      </c>
      <c r="N3982" t="s">
        <v>23</v>
      </c>
      <c r="P3982" t="s">
        <v>24</v>
      </c>
      <c r="Q3982">
        <v>6</v>
      </c>
      <c r="R3982" t="s">
        <v>2205</v>
      </c>
      <c r="S3982">
        <v>26</v>
      </c>
      <c r="T3982" t="s">
        <v>2239</v>
      </c>
      <c r="U3982" s="1">
        <v>20.317806000000001</v>
      </c>
      <c r="V3982" s="1">
        <v>111.732124</v>
      </c>
      <c r="W3982" s="1">
        <v>8.5716129999999993</v>
      </c>
      <c r="X3982" s="1">
        <v>59.080482000000003</v>
      </c>
      <c r="Y3982" s="1">
        <v>90.702774000000005</v>
      </c>
      <c r="Z3982" s="1" t="str">
        <f>IF(qGICXFormer_PWV[[#This Row],[GICMaxIEffective]]&lt;75,"&lt;75A",IF(qGICXFormer_PWV[[#This Row],[GICMaxIEffective]]&gt;85,"&gt;85A","&gt;75A"))</f>
        <v>&lt;75A</v>
      </c>
      <c r="AA3982" s="1" t="str" cm="1">
        <f t="array" ref="AA3982">_xlfn.CONCAT(TRANSPOSE(qGICXFormer_PWV[[#This Row],[BusNum3W]:[LineCircuit]])&amp;" : ")</f>
        <v xml:space="preserve">6334 : SAN ANTONIO 47 1 : 230 : 6335 : SAN ANTONIO 47 2 : 115 : 0 :  :  : 0 :  :  : 1 : </v>
      </c>
    </row>
    <row r="3983" spans="2:27" hidden="1" x14ac:dyDescent="0.25">
      <c r="B3983">
        <v>24</v>
      </c>
      <c r="C3983" t="s">
        <v>2457</v>
      </c>
      <c r="D3983">
        <v>6342</v>
      </c>
      <c r="E3983" t="s">
        <v>1002</v>
      </c>
      <c r="F3983">
        <v>500</v>
      </c>
      <c r="G3983">
        <v>6343</v>
      </c>
      <c r="H3983" t="s">
        <v>941</v>
      </c>
      <c r="I3983">
        <v>230</v>
      </c>
      <c r="J3983">
        <v>0</v>
      </c>
      <c r="K3983" t="s">
        <v>23</v>
      </c>
      <c r="M3983">
        <v>0</v>
      </c>
      <c r="N3983" t="s">
        <v>23</v>
      </c>
      <c r="P3983" t="s">
        <v>24</v>
      </c>
      <c r="Q3983">
        <v>6</v>
      </c>
      <c r="R3983" t="s">
        <v>2205</v>
      </c>
      <c r="S3983">
        <v>23</v>
      </c>
      <c r="T3983" t="s">
        <v>2220</v>
      </c>
      <c r="U3983" s="1">
        <v>13.955432</v>
      </c>
      <c r="V3983" s="1">
        <v>82.097778000000005</v>
      </c>
      <c r="W3983" s="1">
        <v>15.443977</v>
      </c>
      <c r="X3983" s="1">
        <v>1.4868159999999999</v>
      </c>
      <c r="Y3983" s="1">
        <v>110.09264400000001</v>
      </c>
      <c r="Z3983" s="1" t="str">
        <f>IF(qGICXFormer_PWV[[#This Row],[GICMaxIEffective]]&lt;75,"&lt;75A",IF(qGICXFormer_PWV[[#This Row],[GICMaxIEffective]]&gt;85,"&gt;85A","&gt;75A"))</f>
        <v>&lt;75A</v>
      </c>
      <c r="AA3983" s="1" t="str" cm="1">
        <f t="array" ref="AA3983">_xlfn.CONCAT(TRANSPOSE(qGICXFormer_PWV[[#This Row],[BusNum3W]:[LineCircuit]])&amp;" : ")</f>
        <v xml:space="preserve">6342 : ROUND ROCK 3 0 : 500 : 6343 : ROUND ROCK 3 1 : 230 : 0 :  :  : 0 :  :  : 1 : </v>
      </c>
    </row>
    <row r="3984" spans="2:27" hidden="1" x14ac:dyDescent="0.25">
      <c r="B3984">
        <v>24</v>
      </c>
      <c r="C3984" t="s">
        <v>2458</v>
      </c>
      <c r="D3984">
        <v>6343</v>
      </c>
      <c r="E3984" t="s">
        <v>941</v>
      </c>
      <c r="F3984">
        <v>230</v>
      </c>
      <c r="G3984">
        <v>6344</v>
      </c>
      <c r="H3984" t="s">
        <v>915</v>
      </c>
      <c r="I3984">
        <v>115</v>
      </c>
      <c r="J3984">
        <v>0</v>
      </c>
      <c r="K3984" t="s">
        <v>23</v>
      </c>
      <c r="M3984">
        <v>0</v>
      </c>
      <c r="N3984" t="s">
        <v>23</v>
      </c>
      <c r="P3984" t="s">
        <v>24</v>
      </c>
      <c r="Q3984">
        <v>6</v>
      </c>
      <c r="R3984" t="s">
        <v>2205</v>
      </c>
      <c r="S3984">
        <v>23</v>
      </c>
      <c r="T3984" t="s">
        <v>2220</v>
      </c>
      <c r="U3984" s="1">
        <v>0.75875300000000001</v>
      </c>
      <c r="V3984" s="1">
        <v>110.092636</v>
      </c>
      <c r="W3984" s="1">
        <v>0.32036599999999998</v>
      </c>
      <c r="X3984" s="1">
        <v>0.18617400000000001</v>
      </c>
      <c r="Y3984" s="1">
        <v>92.116714000000002</v>
      </c>
      <c r="Z3984" s="1" t="str">
        <f>IF(qGICXFormer_PWV[[#This Row],[GICMaxIEffective]]&lt;75,"&lt;75A",IF(qGICXFormer_PWV[[#This Row],[GICMaxIEffective]]&gt;85,"&gt;85A","&gt;75A"))</f>
        <v>&lt;75A</v>
      </c>
      <c r="AA3984" s="1" t="str" cm="1">
        <f t="array" ref="AA3984">_xlfn.CONCAT(TRANSPOSE(qGICXFormer_PWV[[#This Row],[BusNum3W]:[LineCircuit]])&amp;" : ")</f>
        <v xml:space="preserve">6343 : ROUND ROCK 3 1 : 230 : 6344 : ROUND ROCK 3 2 : 115 : 0 :  :  : 0 :  :  : 1 : </v>
      </c>
    </row>
    <row r="3985" spans="2:27" hidden="1" x14ac:dyDescent="0.25">
      <c r="B3985">
        <v>24</v>
      </c>
      <c r="C3985" t="s">
        <v>2459</v>
      </c>
      <c r="D3985">
        <v>6343</v>
      </c>
      <c r="E3985" t="s">
        <v>941</v>
      </c>
      <c r="F3985">
        <v>230</v>
      </c>
      <c r="G3985">
        <v>6344</v>
      </c>
      <c r="H3985" t="s">
        <v>915</v>
      </c>
      <c r="I3985">
        <v>115</v>
      </c>
      <c r="J3985">
        <v>0</v>
      </c>
      <c r="K3985" t="s">
        <v>23</v>
      </c>
      <c r="M3985">
        <v>0</v>
      </c>
      <c r="N3985" t="s">
        <v>23</v>
      </c>
      <c r="P3985" t="s">
        <v>25</v>
      </c>
      <c r="Q3985">
        <v>6</v>
      </c>
      <c r="R3985" t="s">
        <v>2205</v>
      </c>
      <c r="S3985">
        <v>23</v>
      </c>
      <c r="T3985" t="s">
        <v>2220</v>
      </c>
      <c r="U3985" s="1">
        <v>0.75875300000000001</v>
      </c>
      <c r="V3985" s="1">
        <v>110.092636</v>
      </c>
      <c r="W3985" s="1">
        <v>0.32036599999999998</v>
      </c>
      <c r="X3985" s="1">
        <v>0.18617400000000001</v>
      </c>
      <c r="Y3985" s="1">
        <v>92.116714000000002</v>
      </c>
      <c r="Z3985" s="1" t="str">
        <f>IF(qGICXFormer_PWV[[#This Row],[GICMaxIEffective]]&lt;75,"&lt;75A",IF(qGICXFormer_PWV[[#This Row],[GICMaxIEffective]]&gt;85,"&gt;85A","&gt;75A"))</f>
        <v>&lt;75A</v>
      </c>
      <c r="AA3985" s="1" t="str" cm="1">
        <f t="array" ref="AA3985">_xlfn.CONCAT(TRANSPOSE(qGICXFormer_PWV[[#This Row],[BusNum3W]:[LineCircuit]])&amp;" : ")</f>
        <v xml:space="preserve">6343 : ROUND ROCK 3 1 : 230 : 6344 : ROUND ROCK 3 2 : 115 : 0 :  :  : 0 :  :  : 2 : </v>
      </c>
    </row>
    <row r="3986" spans="2:27" hidden="1" x14ac:dyDescent="0.25">
      <c r="B3986">
        <v>24</v>
      </c>
      <c r="C3986" t="s">
        <v>2460</v>
      </c>
      <c r="D3986">
        <v>6349</v>
      </c>
      <c r="E3986" t="s">
        <v>1086</v>
      </c>
      <c r="F3986">
        <v>500</v>
      </c>
      <c r="G3986">
        <v>6350</v>
      </c>
      <c r="H3986" t="s">
        <v>1018</v>
      </c>
      <c r="I3986">
        <v>230</v>
      </c>
      <c r="J3986">
        <v>0</v>
      </c>
      <c r="K3986" t="s">
        <v>23</v>
      </c>
      <c r="M3986">
        <v>0</v>
      </c>
      <c r="N3986" t="s">
        <v>23</v>
      </c>
      <c r="P3986" t="s">
        <v>24</v>
      </c>
      <c r="Q3986">
        <v>6</v>
      </c>
      <c r="R3986" t="s">
        <v>2205</v>
      </c>
      <c r="S3986">
        <v>23</v>
      </c>
      <c r="T3986" t="s">
        <v>2220</v>
      </c>
      <c r="U3986" s="1">
        <v>0.35358499999999998</v>
      </c>
      <c r="V3986" s="1">
        <v>34.022644</v>
      </c>
      <c r="W3986" s="1">
        <v>0.39539999999999997</v>
      </c>
      <c r="X3986" s="1">
        <v>26.397811999999998</v>
      </c>
      <c r="Y3986" s="1">
        <v>177.185486</v>
      </c>
      <c r="Z3986" s="1" t="str">
        <f>IF(qGICXFormer_PWV[[#This Row],[GICMaxIEffective]]&lt;75,"&lt;75A",IF(qGICXFormer_PWV[[#This Row],[GICMaxIEffective]]&gt;85,"&gt;85A","&gt;75A"))</f>
        <v>&lt;75A</v>
      </c>
      <c r="AA3986" s="1" t="str" cm="1">
        <f t="array" ref="AA3986">_xlfn.CONCAT(TRANSPOSE(qGICXFormer_PWV[[#This Row],[BusNum3W]:[LineCircuit]])&amp;" : ")</f>
        <v xml:space="preserve">6349 : AUSTIN 1 0 : 500 : 6350 : AUSTIN 1 1 : 230 : 0 :  :  : 0 :  :  : 1 : </v>
      </c>
    </row>
    <row r="3987" spans="2:27" hidden="1" x14ac:dyDescent="0.25">
      <c r="B3987">
        <v>24</v>
      </c>
      <c r="C3987" t="s">
        <v>2461</v>
      </c>
      <c r="D3987">
        <v>6350</v>
      </c>
      <c r="E3987" t="s">
        <v>1018</v>
      </c>
      <c r="F3987">
        <v>230</v>
      </c>
      <c r="G3987">
        <v>6351</v>
      </c>
      <c r="H3987" t="s">
        <v>892</v>
      </c>
      <c r="I3987">
        <v>115</v>
      </c>
      <c r="J3987">
        <v>0</v>
      </c>
      <c r="K3987" t="s">
        <v>23</v>
      </c>
      <c r="M3987">
        <v>0</v>
      </c>
      <c r="N3987" t="s">
        <v>23</v>
      </c>
      <c r="P3987" t="s">
        <v>24</v>
      </c>
      <c r="Q3987">
        <v>6</v>
      </c>
      <c r="R3987" t="s">
        <v>2205</v>
      </c>
      <c r="S3987">
        <v>23</v>
      </c>
      <c r="T3987" t="s">
        <v>2220</v>
      </c>
      <c r="U3987" s="1">
        <v>1.60151</v>
      </c>
      <c r="V3987" s="1">
        <v>177.185486</v>
      </c>
      <c r="W3987" s="1">
        <v>0.67387200000000003</v>
      </c>
      <c r="X3987" s="1">
        <v>3.7353619999999998</v>
      </c>
      <c r="Y3987" s="1">
        <v>168.08760100000001</v>
      </c>
      <c r="Z3987" s="1" t="str">
        <f>IF(qGICXFormer_PWV[[#This Row],[GICMaxIEffective]]&lt;75,"&lt;75A",IF(qGICXFormer_PWV[[#This Row],[GICMaxIEffective]]&gt;85,"&gt;85A","&gt;75A"))</f>
        <v>&lt;75A</v>
      </c>
      <c r="AA3987" s="1" t="str" cm="1">
        <f t="array" ref="AA3987">_xlfn.CONCAT(TRANSPOSE(qGICXFormer_PWV[[#This Row],[BusNum3W]:[LineCircuit]])&amp;" : ")</f>
        <v xml:space="preserve">6350 : AUSTIN 1 1 : 230 : 6351 : AUSTIN 1 2 : 115 : 0 :  :  : 0 :  :  : 1 : </v>
      </c>
    </row>
    <row r="3988" spans="2:27" hidden="1" x14ac:dyDescent="0.25">
      <c r="B3988">
        <v>24</v>
      </c>
      <c r="C3988" t="s">
        <v>2462</v>
      </c>
      <c r="D3988">
        <v>6350</v>
      </c>
      <c r="E3988" t="s">
        <v>1018</v>
      </c>
      <c r="F3988">
        <v>230</v>
      </c>
      <c r="G3988">
        <v>6351</v>
      </c>
      <c r="H3988" t="s">
        <v>892</v>
      </c>
      <c r="I3988">
        <v>115</v>
      </c>
      <c r="J3988">
        <v>0</v>
      </c>
      <c r="K3988" t="s">
        <v>23</v>
      </c>
      <c r="M3988">
        <v>0</v>
      </c>
      <c r="N3988" t="s">
        <v>23</v>
      </c>
      <c r="P3988" t="s">
        <v>25</v>
      </c>
      <c r="Q3988">
        <v>6</v>
      </c>
      <c r="R3988" t="s">
        <v>2205</v>
      </c>
      <c r="S3988">
        <v>23</v>
      </c>
      <c r="T3988" t="s">
        <v>2220</v>
      </c>
      <c r="U3988" s="1">
        <v>1.60151</v>
      </c>
      <c r="V3988" s="1">
        <v>177.185486</v>
      </c>
      <c r="W3988" s="1">
        <v>0.67387200000000003</v>
      </c>
      <c r="X3988" s="1">
        <v>3.7353619999999998</v>
      </c>
      <c r="Y3988" s="1">
        <v>168.08760100000001</v>
      </c>
      <c r="Z3988" s="1" t="str">
        <f>IF(qGICXFormer_PWV[[#This Row],[GICMaxIEffective]]&lt;75,"&lt;75A",IF(qGICXFormer_PWV[[#This Row],[GICMaxIEffective]]&gt;85,"&gt;85A","&gt;75A"))</f>
        <v>&lt;75A</v>
      </c>
      <c r="AA3988" s="1" t="str" cm="1">
        <f t="array" ref="AA3988">_xlfn.CONCAT(TRANSPOSE(qGICXFormer_PWV[[#This Row],[BusNum3W]:[LineCircuit]])&amp;" : ")</f>
        <v xml:space="preserve">6350 : AUSTIN 1 1 : 230 : 6351 : AUSTIN 1 2 : 115 : 0 :  :  : 0 :  :  : 2 : </v>
      </c>
    </row>
    <row r="3989" spans="2:27" hidden="1" x14ac:dyDescent="0.25">
      <c r="B3989">
        <v>24</v>
      </c>
      <c r="C3989" t="s">
        <v>2463</v>
      </c>
      <c r="D3989">
        <v>6354</v>
      </c>
      <c r="E3989" t="s">
        <v>936</v>
      </c>
      <c r="F3989">
        <v>230</v>
      </c>
      <c r="G3989">
        <v>6355</v>
      </c>
      <c r="H3989" t="s">
        <v>919</v>
      </c>
      <c r="I3989">
        <v>115</v>
      </c>
      <c r="J3989">
        <v>0</v>
      </c>
      <c r="K3989" t="s">
        <v>23</v>
      </c>
      <c r="M3989">
        <v>0</v>
      </c>
      <c r="N3989" t="s">
        <v>23</v>
      </c>
      <c r="P3989" t="s">
        <v>24</v>
      </c>
      <c r="Q3989">
        <v>6</v>
      </c>
      <c r="R3989" t="s">
        <v>2205</v>
      </c>
      <c r="S3989">
        <v>23</v>
      </c>
      <c r="T3989" t="s">
        <v>2220</v>
      </c>
      <c r="U3989" s="1">
        <v>3.502732</v>
      </c>
      <c r="V3989" s="1">
        <v>155.75413499999999</v>
      </c>
      <c r="W3989" s="1">
        <v>1.4787049999999999</v>
      </c>
      <c r="X3989" s="1">
        <v>5.7501870000000004</v>
      </c>
      <c r="Y3989" s="1">
        <v>152.580658</v>
      </c>
      <c r="Z3989" s="1" t="str">
        <f>IF(qGICXFormer_PWV[[#This Row],[GICMaxIEffective]]&lt;75,"&lt;75A",IF(qGICXFormer_PWV[[#This Row],[GICMaxIEffective]]&gt;85,"&gt;85A","&gt;75A"))</f>
        <v>&lt;75A</v>
      </c>
      <c r="AA3989" s="1" t="str" cm="1">
        <f t="array" ref="AA3989">_xlfn.CONCAT(TRANSPOSE(qGICXFormer_PWV[[#This Row],[BusNum3W]:[LineCircuit]])&amp;" : ")</f>
        <v xml:space="preserve">6354 : ROUND ROCK 4 0 : 230 : 6355 : ROUND ROCK 4 1 : 115 : 0 :  :  : 0 :  :  : 1 : </v>
      </c>
    </row>
    <row r="3990" spans="2:27" hidden="1" x14ac:dyDescent="0.25">
      <c r="B3990">
        <v>24</v>
      </c>
      <c r="C3990" t="s">
        <v>2464</v>
      </c>
      <c r="D3990">
        <v>6354</v>
      </c>
      <c r="E3990" t="s">
        <v>936</v>
      </c>
      <c r="F3990">
        <v>230</v>
      </c>
      <c r="G3990">
        <v>6355</v>
      </c>
      <c r="H3990" t="s">
        <v>919</v>
      </c>
      <c r="I3990">
        <v>115</v>
      </c>
      <c r="J3990">
        <v>0</v>
      </c>
      <c r="K3990" t="s">
        <v>23</v>
      </c>
      <c r="M3990">
        <v>0</v>
      </c>
      <c r="N3990" t="s">
        <v>23</v>
      </c>
      <c r="P3990" t="s">
        <v>25</v>
      </c>
      <c r="Q3990">
        <v>6</v>
      </c>
      <c r="R3990" t="s">
        <v>2205</v>
      </c>
      <c r="S3990">
        <v>23</v>
      </c>
      <c r="T3990" t="s">
        <v>2220</v>
      </c>
      <c r="U3990" s="1">
        <v>3.502732</v>
      </c>
      <c r="V3990" s="1">
        <v>155.75413499999999</v>
      </c>
      <c r="W3990" s="1">
        <v>1.4787049999999999</v>
      </c>
      <c r="X3990" s="1">
        <v>5.7501870000000004</v>
      </c>
      <c r="Y3990" s="1">
        <v>152.580658</v>
      </c>
      <c r="Z3990" s="1" t="str">
        <f>IF(qGICXFormer_PWV[[#This Row],[GICMaxIEffective]]&lt;75,"&lt;75A",IF(qGICXFormer_PWV[[#This Row],[GICMaxIEffective]]&gt;85,"&gt;85A","&gt;75A"))</f>
        <v>&lt;75A</v>
      </c>
      <c r="AA3990" s="1" t="str" cm="1">
        <f t="array" ref="AA3990">_xlfn.CONCAT(TRANSPOSE(qGICXFormer_PWV[[#This Row],[BusNum3W]:[LineCircuit]])&amp;" : ")</f>
        <v xml:space="preserve">6354 : ROUND ROCK 4 0 : 230 : 6355 : ROUND ROCK 4 1 : 115 : 0 :  :  : 0 :  :  : 2 : </v>
      </c>
    </row>
    <row r="3991" spans="2:27" hidden="1" x14ac:dyDescent="0.25">
      <c r="B3991">
        <v>24</v>
      </c>
      <c r="C3991" t="s">
        <v>2465</v>
      </c>
      <c r="D3991">
        <v>6359</v>
      </c>
      <c r="E3991" t="s">
        <v>1057</v>
      </c>
      <c r="F3991">
        <v>230</v>
      </c>
      <c r="G3991">
        <v>6360</v>
      </c>
      <c r="H3991" t="s">
        <v>906</v>
      </c>
      <c r="I3991">
        <v>115</v>
      </c>
      <c r="J3991">
        <v>0</v>
      </c>
      <c r="K3991" t="s">
        <v>23</v>
      </c>
      <c r="M3991">
        <v>0</v>
      </c>
      <c r="N3991" t="s">
        <v>23</v>
      </c>
      <c r="P3991" t="s">
        <v>24</v>
      </c>
      <c r="Q3991">
        <v>6</v>
      </c>
      <c r="R3991" t="s">
        <v>2205</v>
      </c>
      <c r="S3991">
        <v>23</v>
      </c>
      <c r="T3991" t="s">
        <v>2220</v>
      </c>
      <c r="U3991" s="1">
        <v>12.198855999999999</v>
      </c>
      <c r="V3991" s="1">
        <v>149.45519999999999</v>
      </c>
      <c r="W3991" s="1">
        <v>5.1359539999999999</v>
      </c>
      <c r="X3991" s="1">
        <v>34.020068999999999</v>
      </c>
      <c r="Y3991" s="1">
        <v>149.09478799999999</v>
      </c>
      <c r="Z3991" s="1" t="str">
        <f>IF(qGICXFormer_PWV[[#This Row],[GICMaxIEffective]]&lt;75,"&lt;75A",IF(qGICXFormer_PWV[[#This Row],[GICMaxIEffective]]&gt;85,"&gt;85A","&gt;75A"))</f>
        <v>&lt;75A</v>
      </c>
      <c r="AA3991" s="1" t="str" cm="1">
        <f t="array" ref="AA3991">_xlfn.CONCAT(TRANSPOSE(qGICXFormer_PWV[[#This Row],[BusNum3W]:[LineCircuit]])&amp;" : ")</f>
        <v xml:space="preserve">6359 : BURNET 0 : 230 : 6360 : BURNET 1 : 115 : 0 :  :  : 0 :  :  : 1 : </v>
      </c>
    </row>
    <row r="3992" spans="2:27" hidden="1" x14ac:dyDescent="0.25">
      <c r="B3992">
        <v>24</v>
      </c>
      <c r="C3992" t="s">
        <v>2466</v>
      </c>
      <c r="D3992">
        <v>7002</v>
      </c>
      <c r="E3992" t="s">
        <v>406</v>
      </c>
      <c r="F3992">
        <v>500</v>
      </c>
      <c r="G3992">
        <v>7003</v>
      </c>
      <c r="H3992" t="s">
        <v>344</v>
      </c>
      <c r="I3992">
        <v>230</v>
      </c>
      <c r="J3992">
        <v>0</v>
      </c>
      <c r="K3992" t="s">
        <v>23</v>
      </c>
      <c r="M3992">
        <v>0</v>
      </c>
      <c r="N3992" t="s">
        <v>23</v>
      </c>
      <c r="P3992" t="s">
        <v>24</v>
      </c>
      <c r="Q3992">
        <v>7</v>
      </c>
      <c r="R3992" t="s">
        <v>2467</v>
      </c>
      <c r="S3992">
        <v>4</v>
      </c>
      <c r="T3992" t="s">
        <v>2468</v>
      </c>
      <c r="U3992" s="1">
        <v>2.6494939999999998</v>
      </c>
      <c r="V3992" s="1">
        <v>48.284286000000002</v>
      </c>
      <c r="W3992" s="1">
        <v>2.9659409999999999</v>
      </c>
      <c r="X3992" s="1">
        <v>14.291115</v>
      </c>
      <c r="Y3992" s="1">
        <v>171.05973800000001</v>
      </c>
      <c r="Z3992" s="1" t="str">
        <f>IF(qGICXFormer_PWV[[#This Row],[GICMaxIEffective]]&lt;75,"&lt;75A",IF(qGICXFormer_PWV[[#This Row],[GICMaxIEffective]]&gt;85,"&gt;85A","&gt;75A"))</f>
        <v>&lt;75A</v>
      </c>
      <c r="AA3992" s="1" t="str" cm="1">
        <f t="array" ref="AA3992">_xlfn.CONCAT(TRANSPOSE(qGICXFormer_PWV[[#This Row],[BusNum3W]:[LineCircuit]])&amp;" : ")</f>
        <v xml:space="preserve">7002 : PASADENA 2 0 : 500 : 7003 : PASADENA 2 1 : 230 : 0 :  :  : 0 :  :  : 1 : </v>
      </c>
    </row>
    <row r="3993" spans="2:27" hidden="1" x14ac:dyDescent="0.25">
      <c r="B3993">
        <v>24</v>
      </c>
      <c r="C3993" t="s">
        <v>2469</v>
      </c>
      <c r="D3993">
        <v>7002</v>
      </c>
      <c r="E3993" t="s">
        <v>406</v>
      </c>
      <c r="F3993">
        <v>500</v>
      </c>
      <c r="G3993">
        <v>7005</v>
      </c>
      <c r="H3993" t="s">
        <v>2470</v>
      </c>
      <c r="I3993">
        <v>13.8</v>
      </c>
      <c r="J3993">
        <v>0</v>
      </c>
      <c r="K3993" t="s">
        <v>23</v>
      </c>
      <c r="M3993">
        <v>0</v>
      </c>
      <c r="N3993" t="s">
        <v>23</v>
      </c>
      <c r="P3993" t="s">
        <v>24</v>
      </c>
      <c r="Q3993">
        <v>7</v>
      </c>
      <c r="R3993" t="s">
        <v>2467</v>
      </c>
      <c r="S3993">
        <v>4</v>
      </c>
      <c r="T3993" t="s">
        <v>2468</v>
      </c>
      <c r="U3993" s="1">
        <v>2.8204419999999999</v>
      </c>
      <c r="V3993" s="1">
        <v>42.765884</v>
      </c>
      <c r="W3993" s="1">
        <v>3.2332700000000001</v>
      </c>
      <c r="X3993" s="1">
        <v>8.4613259999999997</v>
      </c>
      <c r="Y3993" s="1">
        <v>42.765884</v>
      </c>
      <c r="Z3993" s="1" t="str">
        <f>IF(qGICXFormer_PWV[[#This Row],[GICMaxIEffective]]&lt;75,"&lt;75A",IF(qGICXFormer_PWV[[#This Row],[GICMaxIEffective]]&gt;85,"&gt;85A","&gt;75A"))</f>
        <v>&lt;75A</v>
      </c>
      <c r="AA3993" s="1" t="str" cm="1">
        <f t="array" ref="AA3993">_xlfn.CONCAT(TRANSPOSE(qGICXFormer_PWV[[#This Row],[BusNum3W]:[LineCircuit]])&amp;" : ")</f>
        <v xml:space="preserve">7002 : PASADENA 2 0 : 500 : 7005 : PASADENA 2 3 : 13.8 : 0 :  :  : 0 :  :  : 1 : </v>
      </c>
    </row>
    <row r="3994" spans="2:27" hidden="1" x14ac:dyDescent="0.25">
      <c r="B3994">
        <v>24</v>
      </c>
      <c r="C3994" t="s">
        <v>2471</v>
      </c>
      <c r="D3994">
        <v>7002</v>
      </c>
      <c r="E3994" t="s">
        <v>406</v>
      </c>
      <c r="F3994">
        <v>500</v>
      </c>
      <c r="G3994">
        <v>7006</v>
      </c>
      <c r="H3994" t="s">
        <v>2472</v>
      </c>
      <c r="I3994">
        <v>13.8</v>
      </c>
      <c r="J3994">
        <v>0</v>
      </c>
      <c r="K3994" t="s">
        <v>23</v>
      </c>
      <c r="M3994">
        <v>0</v>
      </c>
      <c r="N3994" t="s">
        <v>23</v>
      </c>
      <c r="P3994" t="s">
        <v>24</v>
      </c>
      <c r="Q3994">
        <v>7</v>
      </c>
      <c r="R3994" t="s">
        <v>2467</v>
      </c>
      <c r="S3994">
        <v>4</v>
      </c>
      <c r="T3994" t="s">
        <v>2468</v>
      </c>
      <c r="U3994" s="1">
        <v>9.6365110000000005</v>
      </c>
      <c r="V3994" s="1">
        <v>42.765884</v>
      </c>
      <c r="W3994" s="1">
        <v>11.047007000000001</v>
      </c>
      <c r="X3994" s="1">
        <v>28.909533</v>
      </c>
      <c r="Y3994" s="1">
        <v>42.765884</v>
      </c>
      <c r="Z3994" s="1" t="str">
        <f>IF(qGICXFormer_PWV[[#This Row],[GICMaxIEffective]]&lt;75,"&lt;75A",IF(qGICXFormer_PWV[[#This Row],[GICMaxIEffective]]&gt;85,"&gt;85A","&gt;75A"))</f>
        <v>&lt;75A</v>
      </c>
      <c r="AA3994" s="1" t="str" cm="1">
        <f t="array" ref="AA3994">_xlfn.CONCAT(TRANSPOSE(qGICXFormer_PWV[[#This Row],[BusNum3W]:[LineCircuit]])&amp;" : ")</f>
        <v xml:space="preserve">7002 : PASADENA 2 0 : 500 : 7006 : PASADENA 2 4 : 13.8 : 0 :  :  : 0 :  :  : 1 : </v>
      </c>
    </row>
    <row r="3995" spans="2:27" hidden="1" x14ac:dyDescent="0.25">
      <c r="B3995">
        <v>24</v>
      </c>
      <c r="C3995" t="s">
        <v>2473</v>
      </c>
      <c r="D3995">
        <v>7002</v>
      </c>
      <c r="E3995" t="s">
        <v>406</v>
      </c>
      <c r="F3995">
        <v>500</v>
      </c>
      <c r="G3995">
        <v>7007</v>
      </c>
      <c r="H3995" t="s">
        <v>2474</v>
      </c>
      <c r="I3995">
        <v>13.8</v>
      </c>
      <c r="J3995">
        <v>0</v>
      </c>
      <c r="K3995" t="s">
        <v>23</v>
      </c>
      <c r="M3995">
        <v>0</v>
      </c>
      <c r="N3995" t="s">
        <v>23</v>
      </c>
      <c r="P3995" t="s">
        <v>24</v>
      </c>
      <c r="Q3995">
        <v>7</v>
      </c>
      <c r="R3995" t="s">
        <v>2467</v>
      </c>
      <c r="S3995">
        <v>4</v>
      </c>
      <c r="T3995" t="s">
        <v>2468</v>
      </c>
      <c r="U3995" s="1">
        <v>3.4011209999999998</v>
      </c>
      <c r="V3995" s="1">
        <v>42.765884</v>
      </c>
      <c r="W3995" s="1">
        <v>3.8989440000000002</v>
      </c>
      <c r="X3995" s="1">
        <v>10.203364000000001</v>
      </c>
      <c r="Y3995" s="1">
        <v>42.765884</v>
      </c>
      <c r="Z3995" s="1" t="str">
        <f>IF(qGICXFormer_PWV[[#This Row],[GICMaxIEffective]]&lt;75,"&lt;75A",IF(qGICXFormer_PWV[[#This Row],[GICMaxIEffective]]&gt;85,"&gt;85A","&gt;75A"))</f>
        <v>&lt;75A</v>
      </c>
      <c r="AA3995" s="1" t="str" cm="1">
        <f t="array" ref="AA3995">_xlfn.CONCAT(TRANSPOSE(qGICXFormer_PWV[[#This Row],[BusNum3W]:[LineCircuit]])&amp;" : ")</f>
        <v xml:space="preserve">7002 : PASADENA 2 0 : 500 : 7007 : PASADENA 2 5 : 13.8 : 0 :  :  : 0 :  :  : 1 : </v>
      </c>
    </row>
    <row r="3996" spans="2:27" hidden="1" x14ac:dyDescent="0.25">
      <c r="B3996">
        <v>24</v>
      </c>
      <c r="C3996" t="s">
        <v>2475</v>
      </c>
      <c r="D3996">
        <v>7002</v>
      </c>
      <c r="E3996" t="s">
        <v>406</v>
      </c>
      <c r="F3996">
        <v>500</v>
      </c>
      <c r="G3996">
        <v>7008</v>
      </c>
      <c r="H3996" t="s">
        <v>2476</v>
      </c>
      <c r="I3996">
        <v>13.8</v>
      </c>
      <c r="J3996">
        <v>0</v>
      </c>
      <c r="K3996" t="s">
        <v>23</v>
      </c>
      <c r="M3996">
        <v>0</v>
      </c>
      <c r="N3996" t="s">
        <v>23</v>
      </c>
      <c r="P3996" t="s">
        <v>24</v>
      </c>
      <c r="Q3996">
        <v>7</v>
      </c>
      <c r="R3996" t="s">
        <v>2467</v>
      </c>
      <c r="S3996">
        <v>4</v>
      </c>
      <c r="T3996" t="s">
        <v>2468</v>
      </c>
      <c r="U3996" s="1">
        <v>2.5697359999999998</v>
      </c>
      <c r="V3996" s="1">
        <v>42.765884</v>
      </c>
      <c r="W3996" s="1">
        <v>2.9458690000000001</v>
      </c>
      <c r="X3996" s="1">
        <v>7.7092090000000004</v>
      </c>
      <c r="Y3996" s="1">
        <v>42.765884</v>
      </c>
      <c r="Z3996" s="1" t="str">
        <f>IF(qGICXFormer_PWV[[#This Row],[GICMaxIEffective]]&lt;75,"&lt;75A",IF(qGICXFormer_PWV[[#This Row],[GICMaxIEffective]]&gt;85,"&gt;85A","&gt;75A"))</f>
        <v>&lt;75A</v>
      </c>
      <c r="AA3996" s="1" t="str" cm="1">
        <f t="array" ref="AA3996">_xlfn.CONCAT(TRANSPOSE(qGICXFormer_PWV[[#This Row],[BusNum3W]:[LineCircuit]])&amp;" : ")</f>
        <v xml:space="preserve">7002 : PASADENA 2 0 : 500 : 7008 : PASADENA 2 6 : 13.8 : 0 :  :  : 0 :  :  : 1 : </v>
      </c>
    </row>
    <row r="3997" spans="2:27" hidden="1" x14ac:dyDescent="0.25">
      <c r="B3997">
        <v>24</v>
      </c>
      <c r="C3997" t="s">
        <v>2477</v>
      </c>
      <c r="D3997">
        <v>7002</v>
      </c>
      <c r="E3997" t="s">
        <v>406</v>
      </c>
      <c r="F3997">
        <v>500</v>
      </c>
      <c r="G3997">
        <v>7009</v>
      </c>
      <c r="H3997" t="s">
        <v>2478</v>
      </c>
      <c r="I3997">
        <v>13.8</v>
      </c>
      <c r="J3997">
        <v>0</v>
      </c>
      <c r="K3997" t="s">
        <v>23</v>
      </c>
      <c r="M3997">
        <v>0</v>
      </c>
      <c r="N3997" t="s">
        <v>23</v>
      </c>
      <c r="P3997" t="s">
        <v>24</v>
      </c>
      <c r="Q3997">
        <v>7</v>
      </c>
      <c r="R3997" t="s">
        <v>2467</v>
      </c>
      <c r="S3997">
        <v>4</v>
      </c>
      <c r="T3997" t="s">
        <v>2468</v>
      </c>
      <c r="U3997" s="1">
        <v>2.3599619999999999</v>
      </c>
      <c r="V3997" s="1">
        <v>42.765884</v>
      </c>
      <c r="W3997" s="1">
        <v>2.7053889999999998</v>
      </c>
      <c r="X3997" s="1">
        <v>7.079885</v>
      </c>
      <c r="Y3997" s="1">
        <v>42.765884</v>
      </c>
      <c r="Z3997" s="1" t="str">
        <f>IF(qGICXFormer_PWV[[#This Row],[GICMaxIEffective]]&lt;75,"&lt;75A",IF(qGICXFormer_PWV[[#This Row],[GICMaxIEffective]]&gt;85,"&gt;85A","&gt;75A"))</f>
        <v>&lt;75A</v>
      </c>
      <c r="AA3997" s="1" t="str" cm="1">
        <f t="array" ref="AA3997">_xlfn.CONCAT(TRANSPOSE(qGICXFormer_PWV[[#This Row],[BusNum3W]:[LineCircuit]])&amp;" : ")</f>
        <v xml:space="preserve">7002 : PASADENA 2 0 : 500 : 7009 : PASADENA 2 7 : 13.8 : 0 :  :  : 0 :  :  : 1 : </v>
      </c>
    </row>
    <row r="3998" spans="2:27" hidden="1" x14ac:dyDescent="0.25">
      <c r="B3998">
        <v>24</v>
      </c>
      <c r="C3998" t="s">
        <v>2479</v>
      </c>
      <c r="D3998">
        <v>7003</v>
      </c>
      <c r="E3998" t="s">
        <v>344</v>
      </c>
      <c r="F3998">
        <v>230</v>
      </c>
      <c r="G3998">
        <v>7004</v>
      </c>
      <c r="H3998" t="s">
        <v>306</v>
      </c>
      <c r="I3998">
        <v>115</v>
      </c>
      <c r="J3998">
        <v>0</v>
      </c>
      <c r="K3998" t="s">
        <v>23</v>
      </c>
      <c r="M3998">
        <v>0</v>
      </c>
      <c r="N3998" t="s">
        <v>23</v>
      </c>
      <c r="P3998" t="s">
        <v>24</v>
      </c>
      <c r="Q3998">
        <v>7</v>
      </c>
      <c r="R3998" t="s">
        <v>2467</v>
      </c>
      <c r="S3998">
        <v>4</v>
      </c>
      <c r="T3998" t="s">
        <v>2468</v>
      </c>
      <c r="U3998" s="1">
        <v>1.9966759999999999</v>
      </c>
      <c r="V3998" s="1">
        <v>171.05973800000001</v>
      </c>
      <c r="W3998" s="1">
        <v>0.85138400000000003</v>
      </c>
      <c r="X3998" s="1">
        <v>18.970310000000001</v>
      </c>
      <c r="Y3998" s="1">
        <v>58.021991999999997</v>
      </c>
      <c r="Z3998" s="1" t="str">
        <f>IF(qGICXFormer_PWV[[#This Row],[GICMaxIEffective]]&lt;75,"&lt;75A",IF(qGICXFormer_PWV[[#This Row],[GICMaxIEffective]]&gt;85,"&gt;85A","&gt;75A"))</f>
        <v>&lt;75A</v>
      </c>
      <c r="AA3998" s="1" t="str" cm="1">
        <f t="array" ref="AA3998">_xlfn.CONCAT(TRANSPOSE(qGICXFormer_PWV[[#This Row],[BusNum3W]:[LineCircuit]])&amp;" : ")</f>
        <v xml:space="preserve">7003 : PASADENA 2 1 : 230 : 7004 : PASADENA 2 2 : 115 : 0 :  :  : 0 :  :  : 1 : </v>
      </c>
    </row>
    <row r="3999" spans="2:27" hidden="1" x14ac:dyDescent="0.25">
      <c r="B3999">
        <v>24</v>
      </c>
      <c r="C3999" t="s">
        <v>2480</v>
      </c>
      <c r="D3999">
        <v>7003</v>
      </c>
      <c r="E3999" t="s">
        <v>344</v>
      </c>
      <c r="F3999">
        <v>230</v>
      </c>
      <c r="G3999">
        <v>7004</v>
      </c>
      <c r="H3999" t="s">
        <v>306</v>
      </c>
      <c r="I3999">
        <v>115</v>
      </c>
      <c r="J3999">
        <v>0</v>
      </c>
      <c r="K3999" t="s">
        <v>23</v>
      </c>
      <c r="M3999">
        <v>0</v>
      </c>
      <c r="N3999" t="s">
        <v>23</v>
      </c>
      <c r="P3999" t="s">
        <v>25</v>
      </c>
      <c r="Q3999">
        <v>7</v>
      </c>
      <c r="R3999" t="s">
        <v>2467</v>
      </c>
      <c r="S3999">
        <v>4</v>
      </c>
      <c r="T3999" t="s">
        <v>2468</v>
      </c>
      <c r="U3999" s="1">
        <v>1.9966759999999999</v>
      </c>
      <c r="V3999" s="1">
        <v>171.05973800000001</v>
      </c>
      <c r="W3999" s="1">
        <v>0.85138400000000003</v>
      </c>
      <c r="X3999" s="1">
        <v>18.970310000000001</v>
      </c>
      <c r="Y3999" s="1">
        <v>58.021991999999997</v>
      </c>
      <c r="Z3999" s="1" t="str">
        <f>IF(qGICXFormer_PWV[[#This Row],[GICMaxIEffective]]&lt;75,"&lt;75A",IF(qGICXFormer_PWV[[#This Row],[GICMaxIEffective]]&gt;85,"&gt;85A","&gt;75A"))</f>
        <v>&lt;75A</v>
      </c>
      <c r="AA3999" s="1" t="str" cm="1">
        <f t="array" ref="AA3999">_xlfn.CONCAT(TRANSPOSE(qGICXFormer_PWV[[#This Row],[BusNum3W]:[LineCircuit]])&amp;" : ")</f>
        <v xml:space="preserve">7003 : PASADENA 2 1 : 230 : 7004 : PASADENA 2 2 : 115 : 0 :  :  : 0 :  :  : 2 : </v>
      </c>
    </row>
    <row r="4000" spans="2:27" hidden="1" x14ac:dyDescent="0.25">
      <c r="B4000">
        <v>24</v>
      </c>
      <c r="C4000" t="s">
        <v>2481</v>
      </c>
      <c r="D4000">
        <v>7003</v>
      </c>
      <c r="E4000" t="s">
        <v>344</v>
      </c>
      <c r="F4000">
        <v>230</v>
      </c>
      <c r="G4000">
        <v>7004</v>
      </c>
      <c r="H4000" t="s">
        <v>306</v>
      </c>
      <c r="I4000">
        <v>115</v>
      </c>
      <c r="J4000">
        <v>0</v>
      </c>
      <c r="K4000" t="s">
        <v>23</v>
      </c>
      <c r="M4000">
        <v>0</v>
      </c>
      <c r="N4000" t="s">
        <v>23</v>
      </c>
      <c r="P4000" t="s">
        <v>26</v>
      </c>
      <c r="Q4000">
        <v>7</v>
      </c>
      <c r="R4000" t="s">
        <v>2467</v>
      </c>
      <c r="S4000">
        <v>4</v>
      </c>
      <c r="T4000" t="s">
        <v>2468</v>
      </c>
      <c r="U4000" s="1">
        <v>1.9966759999999999</v>
      </c>
      <c r="V4000" s="1">
        <v>171.05973800000001</v>
      </c>
      <c r="W4000" s="1">
        <v>0.85138400000000003</v>
      </c>
      <c r="X4000" s="1">
        <v>18.970310000000001</v>
      </c>
      <c r="Y4000" s="1">
        <v>58.021991999999997</v>
      </c>
      <c r="Z4000" s="1" t="str">
        <f>IF(qGICXFormer_PWV[[#This Row],[GICMaxIEffective]]&lt;75,"&lt;75A",IF(qGICXFormer_PWV[[#This Row],[GICMaxIEffective]]&gt;85,"&gt;85A","&gt;75A"))</f>
        <v>&lt;75A</v>
      </c>
      <c r="AA4000" s="1" t="str" cm="1">
        <f t="array" ref="AA4000">_xlfn.CONCAT(TRANSPOSE(qGICXFormer_PWV[[#This Row],[BusNum3W]:[LineCircuit]])&amp;" : ")</f>
        <v xml:space="preserve">7003 : PASADENA 2 1 : 230 : 7004 : PASADENA 2 2 : 115 : 0 :  :  : 0 :  :  : 3 : </v>
      </c>
    </row>
    <row r="4001" spans="2:27" hidden="1" x14ac:dyDescent="0.25">
      <c r="B4001">
        <v>24</v>
      </c>
      <c r="C4001" t="s">
        <v>2482</v>
      </c>
      <c r="D4001">
        <v>7014</v>
      </c>
      <c r="E4001" t="s">
        <v>172</v>
      </c>
      <c r="F4001">
        <v>115</v>
      </c>
      <c r="G4001">
        <v>7015</v>
      </c>
      <c r="H4001" t="s">
        <v>2483</v>
      </c>
      <c r="I4001">
        <v>18</v>
      </c>
      <c r="J4001">
        <v>0</v>
      </c>
      <c r="K4001" t="s">
        <v>23</v>
      </c>
      <c r="M4001">
        <v>0</v>
      </c>
      <c r="N4001" t="s">
        <v>23</v>
      </c>
      <c r="P4001" t="s">
        <v>24</v>
      </c>
      <c r="Q4001">
        <v>7</v>
      </c>
      <c r="R4001" t="s">
        <v>2467</v>
      </c>
      <c r="S4001">
        <v>4</v>
      </c>
      <c r="T4001" t="s">
        <v>2468</v>
      </c>
      <c r="U4001" s="1">
        <v>0</v>
      </c>
      <c r="V4001" s="1">
        <v>0</v>
      </c>
      <c r="W4001" s="1">
        <v>0</v>
      </c>
      <c r="X4001" s="1">
        <v>0</v>
      </c>
      <c r="Y4001" s="1">
        <v>0</v>
      </c>
      <c r="Z4001" s="1" t="str">
        <f>IF(qGICXFormer_PWV[[#This Row],[GICMaxIEffective]]&lt;75,"&lt;75A",IF(qGICXFormer_PWV[[#This Row],[GICMaxIEffective]]&gt;85,"&gt;85A","&gt;75A"))</f>
        <v>&lt;75A</v>
      </c>
      <c r="AA4001" s="1" t="str" cm="1">
        <f t="array" ref="AA4001">_xlfn.CONCAT(TRANSPOSE(qGICXFormer_PWV[[#This Row],[BusNum3W]:[LineCircuit]])&amp;" : ")</f>
        <v xml:space="preserve">7014 : HOUSTON 1 0 : 115 : 7015 : HOUSTON 1 1 : 18 : 0 :  :  : 0 :  :  : 1 : </v>
      </c>
    </row>
    <row r="4002" spans="2:27" hidden="1" x14ac:dyDescent="0.25">
      <c r="B4002">
        <v>24</v>
      </c>
      <c r="C4002" t="s">
        <v>2484</v>
      </c>
      <c r="D4002">
        <v>7018</v>
      </c>
      <c r="E4002" t="s">
        <v>377</v>
      </c>
      <c r="F4002">
        <v>500</v>
      </c>
      <c r="G4002">
        <v>7019</v>
      </c>
      <c r="H4002" t="s">
        <v>343</v>
      </c>
      <c r="I4002">
        <v>230</v>
      </c>
      <c r="J4002">
        <v>0</v>
      </c>
      <c r="K4002" t="s">
        <v>23</v>
      </c>
      <c r="M4002">
        <v>0</v>
      </c>
      <c r="N4002" t="s">
        <v>23</v>
      </c>
      <c r="P4002" t="s">
        <v>24</v>
      </c>
      <c r="Q4002">
        <v>7</v>
      </c>
      <c r="R4002" t="s">
        <v>2467</v>
      </c>
      <c r="S4002">
        <v>6</v>
      </c>
      <c r="T4002" t="s">
        <v>2485</v>
      </c>
      <c r="U4002" s="1">
        <v>1.8933180000000001</v>
      </c>
      <c r="V4002" s="1">
        <v>176.08152799999999</v>
      </c>
      <c r="W4002" s="1">
        <v>2.1162779999999999</v>
      </c>
      <c r="X4002" s="1">
        <v>22.578112000000001</v>
      </c>
      <c r="Y4002" s="1">
        <v>173.668823</v>
      </c>
      <c r="Z4002" s="1" t="str">
        <f>IF(qGICXFormer_PWV[[#This Row],[GICMaxIEffective]]&lt;75,"&lt;75A",IF(qGICXFormer_PWV[[#This Row],[GICMaxIEffective]]&gt;85,"&gt;85A","&gt;75A"))</f>
        <v>&lt;75A</v>
      </c>
      <c r="AA4002" s="1" t="str" cm="1">
        <f t="array" ref="AA4002">_xlfn.CONCAT(TRANSPOSE(qGICXFormer_PWV[[#This Row],[BusNum3W]:[LineCircuit]])&amp;" : ")</f>
        <v xml:space="preserve">7018 : NURSERY 0 : 500 : 7019 : NURSERY 1 : 230 : 0 :  :  : 0 :  :  : 1 : </v>
      </c>
    </row>
    <row r="4003" spans="2:27" hidden="1" x14ac:dyDescent="0.25">
      <c r="B4003">
        <v>24</v>
      </c>
      <c r="C4003" t="s">
        <v>2486</v>
      </c>
      <c r="D4003">
        <v>7018</v>
      </c>
      <c r="E4003" t="s">
        <v>377</v>
      </c>
      <c r="F4003">
        <v>500</v>
      </c>
      <c r="G4003">
        <v>7021</v>
      </c>
      <c r="H4003" t="s">
        <v>2487</v>
      </c>
      <c r="I4003">
        <v>18</v>
      </c>
      <c r="J4003">
        <v>0</v>
      </c>
      <c r="K4003" t="s">
        <v>23</v>
      </c>
      <c r="M4003">
        <v>0</v>
      </c>
      <c r="N4003" t="s">
        <v>23</v>
      </c>
      <c r="P4003" t="s">
        <v>24</v>
      </c>
      <c r="Q4003">
        <v>7</v>
      </c>
      <c r="R4003" t="s">
        <v>2467</v>
      </c>
      <c r="S4003">
        <v>6</v>
      </c>
      <c r="T4003" t="s">
        <v>2485</v>
      </c>
      <c r="U4003" s="1">
        <v>6.1340680000000001</v>
      </c>
      <c r="V4003" s="1">
        <v>175.56732199999999</v>
      </c>
      <c r="W4003" s="1">
        <v>6.9170179999999997</v>
      </c>
      <c r="X4003" s="1">
        <v>18.402201000000002</v>
      </c>
      <c r="Y4003" s="1">
        <v>175.56732199999999</v>
      </c>
      <c r="Z4003" s="1" t="str">
        <f>IF(qGICXFormer_PWV[[#This Row],[GICMaxIEffective]]&lt;75,"&lt;75A",IF(qGICXFormer_PWV[[#This Row],[GICMaxIEffective]]&gt;85,"&gt;85A","&gt;75A"))</f>
        <v>&lt;75A</v>
      </c>
      <c r="AA4003" s="1" t="str" cm="1">
        <f t="array" ref="AA4003">_xlfn.CONCAT(TRANSPOSE(qGICXFormer_PWV[[#This Row],[BusNum3W]:[LineCircuit]])&amp;" : ")</f>
        <v xml:space="preserve">7018 : NURSERY 0 : 500 : 7021 : NURSERY 3 : 18 : 0 :  :  : 0 :  :  : 1 : </v>
      </c>
    </row>
    <row r="4004" spans="2:27" hidden="1" x14ac:dyDescent="0.25">
      <c r="B4004">
        <v>24</v>
      </c>
      <c r="C4004" t="s">
        <v>2488</v>
      </c>
      <c r="D4004">
        <v>7018</v>
      </c>
      <c r="E4004" t="s">
        <v>377</v>
      </c>
      <c r="F4004">
        <v>500</v>
      </c>
      <c r="G4004">
        <v>7022</v>
      </c>
      <c r="H4004" t="s">
        <v>2489</v>
      </c>
      <c r="I4004">
        <v>18</v>
      </c>
      <c r="J4004">
        <v>0</v>
      </c>
      <c r="K4004" t="s">
        <v>23</v>
      </c>
      <c r="M4004">
        <v>0</v>
      </c>
      <c r="N4004" t="s">
        <v>23</v>
      </c>
      <c r="P4004" t="s">
        <v>24</v>
      </c>
      <c r="Q4004">
        <v>7</v>
      </c>
      <c r="R4004" t="s">
        <v>2467</v>
      </c>
      <c r="S4004">
        <v>6</v>
      </c>
      <c r="T4004" t="s">
        <v>2485</v>
      </c>
      <c r="U4004" s="1">
        <v>6.0464380000000002</v>
      </c>
      <c r="V4004" s="1">
        <v>175.56732199999999</v>
      </c>
      <c r="W4004" s="1">
        <v>6.8653560000000002</v>
      </c>
      <c r="X4004" s="1">
        <v>18.139315</v>
      </c>
      <c r="Y4004" s="1">
        <v>175.56732199999999</v>
      </c>
      <c r="Z4004" s="1" t="str">
        <f>IF(qGICXFormer_PWV[[#This Row],[GICMaxIEffective]]&lt;75,"&lt;75A",IF(qGICXFormer_PWV[[#This Row],[GICMaxIEffective]]&gt;85,"&gt;85A","&gt;75A"))</f>
        <v>&lt;75A</v>
      </c>
      <c r="AA4004" s="1" t="str" cm="1">
        <f t="array" ref="AA4004">_xlfn.CONCAT(TRANSPOSE(qGICXFormer_PWV[[#This Row],[BusNum3W]:[LineCircuit]])&amp;" : ")</f>
        <v xml:space="preserve">7018 : NURSERY 0 : 500 : 7022 : NURSERY 4 : 18 : 0 :  :  : 0 :  :  : 1 : </v>
      </c>
    </row>
    <row r="4005" spans="2:27" hidden="1" x14ac:dyDescent="0.25">
      <c r="B4005">
        <v>24</v>
      </c>
      <c r="C4005" t="s">
        <v>2490</v>
      </c>
      <c r="D4005">
        <v>7018</v>
      </c>
      <c r="E4005" t="s">
        <v>377</v>
      </c>
      <c r="F4005">
        <v>500</v>
      </c>
      <c r="G4005">
        <v>7023</v>
      </c>
      <c r="H4005" t="s">
        <v>2491</v>
      </c>
      <c r="I4005">
        <v>18</v>
      </c>
      <c r="J4005">
        <v>0</v>
      </c>
      <c r="K4005" t="s">
        <v>23</v>
      </c>
      <c r="M4005">
        <v>0</v>
      </c>
      <c r="N4005" t="s">
        <v>23</v>
      </c>
      <c r="P4005" t="s">
        <v>24</v>
      </c>
      <c r="Q4005">
        <v>7</v>
      </c>
      <c r="R4005" t="s">
        <v>2467</v>
      </c>
      <c r="S4005">
        <v>6</v>
      </c>
      <c r="T4005" t="s">
        <v>2485</v>
      </c>
      <c r="U4005" s="1">
        <v>7.5580470000000002</v>
      </c>
      <c r="V4005" s="1">
        <v>175.56732199999999</v>
      </c>
      <c r="W4005" s="1">
        <v>8.5478179999999995</v>
      </c>
      <c r="X4005" s="1">
        <v>22.674140999999999</v>
      </c>
      <c r="Y4005" s="1">
        <v>175.56732199999999</v>
      </c>
      <c r="Z4005" s="1" t="str">
        <f>IF(qGICXFormer_PWV[[#This Row],[GICMaxIEffective]]&lt;75,"&lt;75A",IF(qGICXFormer_PWV[[#This Row],[GICMaxIEffective]]&gt;85,"&gt;85A","&gt;75A"))</f>
        <v>&lt;75A</v>
      </c>
      <c r="AA4005" s="1" t="str" cm="1">
        <f t="array" ref="AA4005">_xlfn.CONCAT(TRANSPOSE(qGICXFormer_PWV[[#This Row],[BusNum3W]:[LineCircuit]])&amp;" : ")</f>
        <v xml:space="preserve">7018 : NURSERY 0 : 500 : 7023 : NURSERY 5 : 18 : 0 :  :  : 0 :  :  : 1 : </v>
      </c>
    </row>
    <row r="4006" spans="2:27" hidden="1" x14ac:dyDescent="0.25">
      <c r="B4006">
        <v>24</v>
      </c>
      <c r="C4006" t="s">
        <v>2492</v>
      </c>
      <c r="D4006">
        <v>7018</v>
      </c>
      <c r="E4006" t="s">
        <v>377</v>
      </c>
      <c r="F4006">
        <v>500</v>
      </c>
      <c r="G4006">
        <v>7024</v>
      </c>
      <c r="H4006" t="s">
        <v>2493</v>
      </c>
      <c r="I4006">
        <v>18</v>
      </c>
      <c r="J4006">
        <v>0</v>
      </c>
      <c r="K4006" t="s">
        <v>23</v>
      </c>
      <c r="M4006">
        <v>0</v>
      </c>
      <c r="N4006" t="s">
        <v>23</v>
      </c>
      <c r="P4006" t="s">
        <v>24</v>
      </c>
      <c r="Q4006">
        <v>7</v>
      </c>
      <c r="R4006" t="s">
        <v>2467</v>
      </c>
      <c r="S4006">
        <v>6</v>
      </c>
      <c r="T4006" t="s">
        <v>2485</v>
      </c>
      <c r="U4006" s="1">
        <v>22.276350000000001</v>
      </c>
      <c r="V4006" s="1">
        <v>175.56732199999999</v>
      </c>
      <c r="W4006" s="1">
        <v>25.127921000000001</v>
      </c>
      <c r="X4006" s="1">
        <v>66.829048</v>
      </c>
      <c r="Y4006" s="1">
        <v>175.56732199999999</v>
      </c>
      <c r="Z4006" s="1" t="str">
        <f>IF(qGICXFormer_PWV[[#This Row],[GICMaxIEffective]]&lt;75,"&lt;75A",IF(qGICXFormer_PWV[[#This Row],[GICMaxIEffective]]&gt;85,"&gt;85A","&gt;75A"))</f>
        <v>&lt;75A</v>
      </c>
      <c r="AA4006" s="1" t="str" cm="1">
        <f t="array" ref="AA4006">_xlfn.CONCAT(TRANSPOSE(qGICXFormer_PWV[[#This Row],[BusNum3W]:[LineCircuit]])&amp;" : ")</f>
        <v xml:space="preserve">7018 : NURSERY 0 : 500 : 7024 : NURSERY 6 : 18 : 0 :  :  : 0 :  :  : 1 : </v>
      </c>
    </row>
    <row r="4007" spans="2:27" hidden="1" x14ac:dyDescent="0.25">
      <c r="B4007">
        <v>24</v>
      </c>
      <c r="C4007" t="s">
        <v>2494</v>
      </c>
      <c r="D4007">
        <v>7018</v>
      </c>
      <c r="E4007" t="s">
        <v>377</v>
      </c>
      <c r="F4007">
        <v>500</v>
      </c>
      <c r="G4007">
        <v>7025</v>
      </c>
      <c r="H4007" t="s">
        <v>2495</v>
      </c>
      <c r="I4007">
        <v>18</v>
      </c>
      <c r="J4007">
        <v>0</v>
      </c>
      <c r="K4007" t="s">
        <v>23</v>
      </c>
      <c r="M4007">
        <v>0</v>
      </c>
      <c r="N4007" t="s">
        <v>23</v>
      </c>
      <c r="P4007" t="s">
        <v>24</v>
      </c>
      <c r="Q4007">
        <v>7</v>
      </c>
      <c r="R4007" t="s">
        <v>2467</v>
      </c>
      <c r="S4007">
        <v>6</v>
      </c>
      <c r="T4007" t="s">
        <v>2485</v>
      </c>
      <c r="U4007" s="1">
        <v>0</v>
      </c>
      <c r="V4007" s="1">
        <v>0</v>
      </c>
      <c r="W4007" s="1">
        <v>0</v>
      </c>
      <c r="X4007" s="1">
        <v>0</v>
      </c>
      <c r="Y4007" s="1">
        <v>0</v>
      </c>
      <c r="Z4007" s="1" t="str">
        <f>IF(qGICXFormer_PWV[[#This Row],[GICMaxIEffective]]&lt;75,"&lt;75A",IF(qGICXFormer_PWV[[#This Row],[GICMaxIEffective]]&gt;85,"&gt;85A","&gt;75A"))</f>
        <v>&lt;75A</v>
      </c>
      <c r="AA4007" s="1" t="str" cm="1">
        <f t="array" ref="AA4007">_xlfn.CONCAT(TRANSPOSE(qGICXFormer_PWV[[#This Row],[BusNum3W]:[LineCircuit]])&amp;" : ")</f>
        <v xml:space="preserve">7018 : NURSERY 0 : 500 : 7025 : NURSERY 7 : 18 : 0 :  :  : 0 :  :  : 1 : </v>
      </c>
    </row>
    <row r="4008" spans="2:27" hidden="1" x14ac:dyDescent="0.25">
      <c r="B4008">
        <v>24</v>
      </c>
      <c r="C4008" t="s">
        <v>2496</v>
      </c>
      <c r="D4008">
        <v>7019</v>
      </c>
      <c r="E4008" t="s">
        <v>343</v>
      </c>
      <c r="F4008">
        <v>230</v>
      </c>
      <c r="G4008">
        <v>7020</v>
      </c>
      <c r="H4008" t="s">
        <v>308</v>
      </c>
      <c r="I4008">
        <v>115</v>
      </c>
      <c r="J4008">
        <v>0</v>
      </c>
      <c r="K4008" t="s">
        <v>23</v>
      </c>
      <c r="M4008">
        <v>0</v>
      </c>
      <c r="N4008" t="s">
        <v>23</v>
      </c>
      <c r="P4008" t="s">
        <v>24</v>
      </c>
      <c r="Q4008">
        <v>7</v>
      </c>
      <c r="R4008" t="s">
        <v>2467</v>
      </c>
      <c r="S4008">
        <v>6</v>
      </c>
      <c r="T4008" t="s">
        <v>2485</v>
      </c>
      <c r="U4008" s="1">
        <v>16.130908999999999</v>
      </c>
      <c r="V4008" s="1">
        <v>173.668823</v>
      </c>
      <c r="W4008" s="1">
        <v>6.8676009999999996</v>
      </c>
      <c r="X4008" s="1">
        <v>49.891444999999997</v>
      </c>
      <c r="Y4008" s="1">
        <v>171.08839399999999</v>
      </c>
      <c r="Z4008" s="1" t="str">
        <f>IF(qGICXFormer_PWV[[#This Row],[GICMaxIEffective]]&lt;75,"&lt;75A",IF(qGICXFormer_PWV[[#This Row],[GICMaxIEffective]]&gt;85,"&gt;85A","&gt;75A"))</f>
        <v>&lt;75A</v>
      </c>
      <c r="AA4008" s="1" t="str" cm="1">
        <f t="array" ref="AA4008">_xlfn.CONCAT(TRANSPOSE(qGICXFormer_PWV[[#This Row],[BusNum3W]:[LineCircuit]])&amp;" : ")</f>
        <v xml:space="preserve">7019 : NURSERY 1 : 230 : 7020 : NURSERY 2 : 115 : 0 :  :  : 0 :  :  : 1 : </v>
      </c>
    </row>
    <row r="4009" spans="2:27" hidden="1" x14ac:dyDescent="0.25">
      <c r="B4009">
        <v>24</v>
      </c>
      <c r="C4009" t="s">
        <v>2497</v>
      </c>
      <c r="D4009">
        <v>7029</v>
      </c>
      <c r="E4009" t="s">
        <v>336</v>
      </c>
      <c r="F4009">
        <v>230</v>
      </c>
      <c r="G4009">
        <v>7030</v>
      </c>
      <c r="H4009" t="s">
        <v>312</v>
      </c>
      <c r="I4009">
        <v>115</v>
      </c>
      <c r="J4009">
        <v>0</v>
      </c>
      <c r="K4009" t="s">
        <v>23</v>
      </c>
      <c r="M4009">
        <v>0</v>
      </c>
      <c r="N4009" t="s">
        <v>23</v>
      </c>
      <c r="P4009" t="s">
        <v>24</v>
      </c>
      <c r="Q4009">
        <v>7</v>
      </c>
      <c r="R4009" t="s">
        <v>2467</v>
      </c>
      <c r="S4009">
        <v>6</v>
      </c>
      <c r="T4009" t="s">
        <v>2485</v>
      </c>
      <c r="U4009" s="1">
        <v>12.474138</v>
      </c>
      <c r="V4009" s="1">
        <v>155.87391700000001</v>
      </c>
      <c r="W4009" s="1">
        <v>5.310905</v>
      </c>
      <c r="X4009" s="1">
        <v>30.484210999999998</v>
      </c>
      <c r="Y4009" s="1">
        <v>152.50607299999999</v>
      </c>
      <c r="Z4009" s="1" t="str">
        <f>IF(qGICXFormer_PWV[[#This Row],[GICMaxIEffective]]&lt;75,"&lt;75A",IF(qGICXFormer_PWV[[#This Row],[GICMaxIEffective]]&gt;85,"&gt;85A","&gt;75A"))</f>
        <v>&lt;75A</v>
      </c>
      <c r="AA4009" s="1" t="str" cm="1">
        <f t="array" ref="AA4009">_xlfn.CONCAT(TRANSPOSE(qGICXFormer_PWV[[#This Row],[BusNum3W]:[LineCircuit]])&amp;" : ")</f>
        <v xml:space="preserve">7029 : PORT LAVACA 0 : 230 : 7030 : PORT LAVACA 1 : 115 : 0 :  :  : 0 :  :  : 1 : </v>
      </c>
    </row>
    <row r="4010" spans="2:27" hidden="1" x14ac:dyDescent="0.25">
      <c r="B4010">
        <v>24</v>
      </c>
      <c r="C4010" t="s">
        <v>2498</v>
      </c>
      <c r="D4010">
        <v>7029</v>
      </c>
      <c r="E4010" t="s">
        <v>336</v>
      </c>
      <c r="F4010">
        <v>230</v>
      </c>
      <c r="G4010">
        <v>7031</v>
      </c>
      <c r="H4010" t="s">
        <v>2499</v>
      </c>
      <c r="I4010">
        <v>13.8</v>
      </c>
      <c r="J4010">
        <v>0</v>
      </c>
      <c r="K4010" t="s">
        <v>23</v>
      </c>
      <c r="M4010">
        <v>0</v>
      </c>
      <c r="N4010" t="s">
        <v>23</v>
      </c>
      <c r="P4010" t="s">
        <v>24</v>
      </c>
      <c r="Q4010">
        <v>7</v>
      </c>
      <c r="R4010" t="s">
        <v>2467</v>
      </c>
      <c r="S4010">
        <v>6</v>
      </c>
      <c r="T4010" t="s">
        <v>2485</v>
      </c>
      <c r="U4010" s="1">
        <v>6.8967590000000003</v>
      </c>
      <c r="V4010" s="1">
        <v>155.87391700000001</v>
      </c>
      <c r="W4010" s="1">
        <v>2.934952</v>
      </c>
      <c r="X4010" s="1">
        <v>20.690276999999998</v>
      </c>
      <c r="Y4010" s="1">
        <v>155.87391700000001</v>
      </c>
      <c r="Z4010" s="1" t="str">
        <f>IF(qGICXFormer_PWV[[#This Row],[GICMaxIEffective]]&lt;75,"&lt;75A",IF(qGICXFormer_PWV[[#This Row],[GICMaxIEffective]]&gt;85,"&gt;85A","&gt;75A"))</f>
        <v>&lt;75A</v>
      </c>
      <c r="AA4010" s="1" t="str" cm="1">
        <f t="array" ref="AA4010">_xlfn.CONCAT(TRANSPOSE(qGICXFormer_PWV[[#This Row],[BusNum3W]:[LineCircuit]])&amp;" : ")</f>
        <v xml:space="preserve">7029 : PORT LAVACA 0 : 230 : 7031 : PORT LAVACA 2 : 13.8 : 0 :  :  : 0 :  :  : 1 : </v>
      </c>
    </row>
    <row r="4011" spans="2:27" hidden="1" x14ac:dyDescent="0.25">
      <c r="B4011">
        <v>24</v>
      </c>
      <c r="C4011" t="s">
        <v>2500</v>
      </c>
      <c r="D4011">
        <v>7029</v>
      </c>
      <c r="E4011" t="s">
        <v>336</v>
      </c>
      <c r="F4011">
        <v>230</v>
      </c>
      <c r="G4011">
        <v>7032</v>
      </c>
      <c r="H4011" t="s">
        <v>2501</v>
      </c>
      <c r="I4011">
        <v>13.8</v>
      </c>
      <c r="J4011">
        <v>0</v>
      </c>
      <c r="K4011" t="s">
        <v>23</v>
      </c>
      <c r="M4011">
        <v>0</v>
      </c>
      <c r="N4011" t="s">
        <v>23</v>
      </c>
      <c r="P4011" t="s">
        <v>24</v>
      </c>
      <c r="Q4011">
        <v>7</v>
      </c>
      <c r="R4011" t="s">
        <v>2467</v>
      </c>
      <c r="S4011">
        <v>6</v>
      </c>
      <c r="T4011" t="s">
        <v>2485</v>
      </c>
      <c r="U4011" s="1">
        <v>4.1103889999999996</v>
      </c>
      <c r="V4011" s="1">
        <v>155.87391700000001</v>
      </c>
      <c r="W4011" s="1">
        <v>1.7524200000000001</v>
      </c>
      <c r="X4011" s="1">
        <v>12.331167000000001</v>
      </c>
      <c r="Y4011" s="1">
        <v>155.87391700000001</v>
      </c>
      <c r="Z4011" s="1" t="str">
        <f>IF(qGICXFormer_PWV[[#This Row],[GICMaxIEffective]]&lt;75,"&lt;75A",IF(qGICXFormer_PWV[[#This Row],[GICMaxIEffective]]&gt;85,"&gt;85A","&gt;75A"))</f>
        <v>&lt;75A</v>
      </c>
      <c r="AA4011" s="1" t="str" cm="1">
        <f t="array" ref="AA4011">_xlfn.CONCAT(TRANSPOSE(qGICXFormer_PWV[[#This Row],[BusNum3W]:[LineCircuit]])&amp;" : ")</f>
        <v xml:space="preserve">7029 : PORT LAVACA 0 : 230 : 7032 : PORT LAVACA 3 : 13.8 : 0 :  :  : 0 :  :  : 1 : </v>
      </c>
    </row>
    <row r="4012" spans="2:27" hidden="1" x14ac:dyDescent="0.25">
      <c r="B4012">
        <v>24</v>
      </c>
      <c r="C4012" t="s">
        <v>2502</v>
      </c>
      <c r="D4012">
        <v>7029</v>
      </c>
      <c r="E4012" t="s">
        <v>336</v>
      </c>
      <c r="F4012">
        <v>230</v>
      </c>
      <c r="G4012">
        <v>7033</v>
      </c>
      <c r="H4012" t="s">
        <v>2503</v>
      </c>
      <c r="I4012">
        <v>13.8</v>
      </c>
      <c r="J4012">
        <v>0</v>
      </c>
      <c r="K4012" t="s">
        <v>23</v>
      </c>
      <c r="M4012">
        <v>0</v>
      </c>
      <c r="N4012" t="s">
        <v>23</v>
      </c>
      <c r="P4012" t="s">
        <v>24</v>
      </c>
      <c r="Q4012">
        <v>7</v>
      </c>
      <c r="R4012" t="s">
        <v>2467</v>
      </c>
      <c r="S4012">
        <v>6</v>
      </c>
      <c r="T4012" t="s">
        <v>2485</v>
      </c>
      <c r="U4012" s="1">
        <v>5.0689960000000003</v>
      </c>
      <c r="V4012" s="1">
        <v>155.87391700000001</v>
      </c>
      <c r="W4012" s="1">
        <v>2.1598459999999999</v>
      </c>
      <c r="X4012" s="1">
        <v>15.206988000000001</v>
      </c>
      <c r="Y4012" s="1">
        <v>155.87391700000001</v>
      </c>
      <c r="Z4012" s="1" t="str">
        <f>IF(qGICXFormer_PWV[[#This Row],[GICMaxIEffective]]&lt;75,"&lt;75A",IF(qGICXFormer_PWV[[#This Row],[GICMaxIEffective]]&gt;85,"&gt;85A","&gt;75A"))</f>
        <v>&lt;75A</v>
      </c>
      <c r="AA4012" s="1" t="str" cm="1">
        <f t="array" ref="AA4012">_xlfn.CONCAT(TRANSPOSE(qGICXFormer_PWV[[#This Row],[BusNum3W]:[LineCircuit]])&amp;" : ")</f>
        <v xml:space="preserve">7029 : PORT LAVACA 0 : 230 : 7033 : PORT LAVACA 4 : 13.8 : 0 :  :  : 0 :  :  : 1 : </v>
      </c>
    </row>
    <row r="4013" spans="2:27" hidden="1" x14ac:dyDescent="0.25">
      <c r="B4013">
        <v>24</v>
      </c>
      <c r="C4013" t="s">
        <v>2504</v>
      </c>
      <c r="D4013">
        <v>7029</v>
      </c>
      <c r="E4013" t="s">
        <v>336</v>
      </c>
      <c r="F4013">
        <v>230</v>
      </c>
      <c r="G4013">
        <v>7034</v>
      </c>
      <c r="H4013" t="s">
        <v>2505</v>
      </c>
      <c r="I4013">
        <v>13.8</v>
      </c>
      <c r="J4013">
        <v>0</v>
      </c>
      <c r="K4013" t="s">
        <v>23</v>
      </c>
      <c r="M4013">
        <v>0</v>
      </c>
      <c r="N4013" t="s">
        <v>23</v>
      </c>
      <c r="P4013" t="s">
        <v>24</v>
      </c>
      <c r="Q4013">
        <v>7</v>
      </c>
      <c r="R4013" t="s">
        <v>2467</v>
      </c>
      <c r="S4013">
        <v>6</v>
      </c>
      <c r="T4013" t="s">
        <v>2485</v>
      </c>
      <c r="U4013" s="1">
        <v>0</v>
      </c>
      <c r="V4013" s="1">
        <v>0</v>
      </c>
      <c r="W4013" s="1">
        <v>0</v>
      </c>
      <c r="X4013" s="1">
        <v>0</v>
      </c>
      <c r="Y4013" s="1">
        <v>0</v>
      </c>
      <c r="Z4013" s="1" t="str">
        <f>IF(qGICXFormer_PWV[[#This Row],[GICMaxIEffective]]&lt;75,"&lt;75A",IF(qGICXFormer_PWV[[#This Row],[GICMaxIEffective]]&gt;85,"&gt;85A","&gt;75A"))</f>
        <v>&lt;75A</v>
      </c>
      <c r="AA4013" s="1" t="str" cm="1">
        <f t="array" ref="AA4013">_xlfn.CONCAT(TRANSPOSE(qGICXFormer_PWV[[#This Row],[BusNum3W]:[LineCircuit]])&amp;" : ")</f>
        <v xml:space="preserve">7029 : PORT LAVACA 0 : 230 : 7034 : PORT LAVACA 5 : 13.8 : 0 :  :  : 0 :  :  : 1 : </v>
      </c>
    </row>
    <row r="4014" spans="2:27" hidden="1" x14ac:dyDescent="0.25">
      <c r="B4014">
        <v>24</v>
      </c>
      <c r="C4014" t="s">
        <v>2506</v>
      </c>
      <c r="D4014">
        <v>7035</v>
      </c>
      <c r="E4014" t="s">
        <v>324</v>
      </c>
      <c r="F4014">
        <v>230</v>
      </c>
      <c r="G4014">
        <v>7036</v>
      </c>
      <c r="H4014" t="s">
        <v>254</v>
      </c>
      <c r="I4014">
        <v>115</v>
      </c>
      <c r="J4014">
        <v>0</v>
      </c>
      <c r="K4014" t="s">
        <v>23</v>
      </c>
      <c r="M4014">
        <v>0</v>
      </c>
      <c r="N4014" t="s">
        <v>23</v>
      </c>
      <c r="P4014" t="s">
        <v>24</v>
      </c>
      <c r="Q4014">
        <v>7</v>
      </c>
      <c r="R4014" t="s">
        <v>2467</v>
      </c>
      <c r="S4014">
        <v>5</v>
      </c>
      <c r="T4014" t="s">
        <v>2507</v>
      </c>
      <c r="U4014" s="1">
        <v>22.064298999999998</v>
      </c>
      <c r="V4014" s="1">
        <v>48.233189000000003</v>
      </c>
      <c r="W4014" s="1">
        <v>9.3164549999999995</v>
      </c>
      <c r="X4014" s="1">
        <v>65.042525999999995</v>
      </c>
      <c r="Y4014" s="1">
        <v>28.006837999999998</v>
      </c>
      <c r="Z4014" s="1" t="str">
        <f>IF(qGICXFormer_PWV[[#This Row],[GICMaxIEffective]]&lt;75,"&lt;75A",IF(qGICXFormer_PWV[[#This Row],[GICMaxIEffective]]&gt;85,"&gt;85A","&gt;75A"))</f>
        <v>&lt;75A</v>
      </c>
      <c r="AA4014" s="1" t="str" cm="1">
        <f t="array" ref="AA4014">_xlfn.CONCAT(TRANSPOSE(qGICXFormer_PWV[[#This Row],[BusNum3W]:[LineCircuit]])&amp;" : ")</f>
        <v xml:space="preserve">7035 : CONROE 5 0 : 230 : 7036 : CONROE 5 1 : 115 : 0 :  :  : 0 :  :  : 1 : </v>
      </c>
    </row>
    <row r="4015" spans="2:27" hidden="1" x14ac:dyDescent="0.25">
      <c r="B4015">
        <v>24</v>
      </c>
      <c r="C4015" t="s">
        <v>2508</v>
      </c>
      <c r="D4015">
        <v>7037</v>
      </c>
      <c r="E4015" t="s">
        <v>369</v>
      </c>
      <c r="F4015">
        <v>500</v>
      </c>
      <c r="G4015">
        <v>7038</v>
      </c>
      <c r="H4015" t="s">
        <v>296</v>
      </c>
      <c r="I4015">
        <v>230</v>
      </c>
      <c r="J4015">
        <v>0</v>
      </c>
      <c r="K4015" t="s">
        <v>23</v>
      </c>
      <c r="M4015">
        <v>0</v>
      </c>
      <c r="N4015" t="s">
        <v>23</v>
      </c>
      <c r="P4015" t="s">
        <v>24</v>
      </c>
      <c r="Q4015">
        <v>7</v>
      </c>
      <c r="R4015" t="s">
        <v>2467</v>
      </c>
      <c r="S4015">
        <v>3</v>
      </c>
      <c r="T4015" t="s">
        <v>2509</v>
      </c>
      <c r="U4015" s="1">
        <v>11.998085</v>
      </c>
      <c r="V4015" s="1">
        <v>139.88163800000001</v>
      </c>
      <c r="W4015" s="1">
        <v>13.319423</v>
      </c>
      <c r="X4015" s="1">
        <v>18.157914999999999</v>
      </c>
      <c r="Y4015" s="1">
        <v>113.79499800000001</v>
      </c>
      <c r="Z4015" s="1" t="str">
        <f>IF(qGICXFormer_PWV[[#This Row],[GICMaxIEffective]]&lt;75,"&lt;75A",IF(qGICXFormer_PWV[[#This Row],[GICMaxIEffective]]&gt;85,"&gt;85A","&gt;75A"))</f>
        <v>&lt;75A</v>
      </c>
      <c r="AA4015" s="1" t="str" cm="1">
        <f t="array" ref="AA4015">_xlfn.CONCAT(TRANSPOSE(qGICXFormer_PWV[[#This Row],[BusNum3W]:[LineCircuit]])&amp;" : ")</f>
        <v xml:space="preserve">7037 : SUGAR LAND 3 0 : 500 : 7038 : SUGAR LAND 3 1 : 230 : 0 :  :  : 0 :  :  : 1 : </v>
      </c>
    </row>
    <row r="4016" spans="2:27" hidden="1" x14ac:dyDescent="0.25">
      <c r="B4016">
        <v>24</v>
      </c>
      <c r="C4016" t="s">
        <v>2510</v>
      </c>
      <c r="D4016">
        <v>7038</v>
      </c>
      <c r="E4016" t="s">
        <v>296</v>
      </c>
      <c r="F4016">
        <v>230</v>
      </c>
      <c r="G4016">
        <v>7039</v>
      </c>
      <c r="H4016" t="s">
        <v>257</v>
      </c>
      <c r="I4016">
        <v>115</v>
      </c>
      <c r="J4016">
        <v>0</v>
      </c>
      <c r="K4016" t="s">
        <v>23</v>
      </c>
      <c r="M4016">
        <v>0</v>
      </c>
      <c r="N4016" t="s">
        <v>23</v>
      </c>
      <c r="P4016" t="s">
        <v>24</v>
      </c>
      <c r="Q4016">
        <v>7</v>
      </c>
      <c r="R4016" t="s">
        <v>2467</v>
      </c>
      <c r="S4016">
        <v>3</v>
      </c>
      <c r="T4016" t="s">
        <v>2509</v>
      </c>
      <c r="U4016" s="1">
        <v>1.976823</v>
      </c>
      <c r="V4016" s="1">
        <v>113.79499800000001</v>
      </c>
      <c r="W4016" s="1">
        <v>0.835364</v>
      </c>
      <c r="X4016" s="1">
        <v>5.6955679999999997</v>
      </c>
      <c r="Y4016" s="1">
        <v>121.61731</v>
      </c>
      <c r="Z4016" s="1" t="str">
        <f>IF(qGICXFormer_PWV[[#This Row],[GICMaxIEffective]]&lt;75,"&lt;75A",IF(qGICXFormer_PWV[[#This Row],[GICMaxIEffective]]&gt;85,"&gt;85A","&gt;75A"))</f>
        <v>&lt;75A</v>
      </c>
      <c r="AA4016" s="1" t="str" cm="1">
        <f t="array" ref="AA4016">_xlfn.CONCAT(TRANSPOSE(qGICXFormer_PWV[[#This Row],[BusNum3W]:[LineCircuit]])&amp;" : ")</f>
        <v xml:space="preserve">7038 : SUGAR LAND 3 1 : 230 : 7039 : SUGAR LAND 3 2 : 115 : 0 :  :  : 0 :  :  : 1 : </v>
      </c>
    </row>
    <row r="4017" spans="2:27" hidden="1" x14ac:dyDescent="0.25">
      <c r="B4017">
        <v>24</v>
      </c>
      <c r="C4017" t="s">
        <v>2511</v>
      </c>
      <c r="D4017">
        <v>7038</v>
      </c>
      <c r="E4017" t="s">
        <v>296</v>
      </c>
      <c r="F4017">
        <v>230</v>
      </c>
      <c r="G4017">
        <v>7039</v>
      </c>
      <c r="H4017" t="s">
        <v>257</v>
      </c>
      <c r="I4017">
        <v>115</v>
      </c>
      <c r="J4017">
        <v>0</v>
      </c>
      <c r="K4017" t="s">
        <v>23</v>
      </c>
      <c r="M4017">
        <v>0</v>
      </c>
      <c r="N4017" t="s">
        <v>23</v>
      </c>
      <c r="P4017" t="s">
        <v>25</v>
      </c>
      <c r="Q4017">
        <v>7</v>
      </c>
      <c r="R4017" t="s">
        <v>2467</v>
      </c>
      <c r="S4017">
        <v>3</v>
      </c>
      <c r="T4017" t="s">
        <v>2509</v>
      </c>
      <c r="U4017" s="1">
        <v>1.976823</v>
      </c>
      <c r="V4017" s="1">
        <v>113.79499800000001</v>
      </c>
      <c r="W4017" s="1">
        <v>0.835364</v>
      </c>
      <c r="X4017" s="1">
        <v>5.6955679999999997</v>
      </c>
      <c r="Y4017" s="1">
        <v>121.61731</v>
      </c>
      <c r="Z4017" s="1" t="str">
        <f>IF(qGICXFormer_PWV[[#This Row],[GICMaxIEffective]]&lt;75,"&lt;75A",IF(qGICXFormer_PWV[[#This Row],[GICMaxIEffective]]&gt;85,"&gt;85A","&gt;75A"))</f>
        <v>&lt;75A</v>
      </c>
      <c r="AA4017" s="1" t="str" cm="1">
        <f t="array" ref="AA4017">_xlfn.CONCAT(TRANSPOSE(qGICXFormer_PWV[[#This Row],[BusNum3W]:[LineCircuit]])&amp;" : ")</f>
        <v xml:space="preserve">7038 : SUGAR LAND 3 1 : 230 : 7039 : SUGAR LAND 3 2 : 115 : 0 :  :  : 0 :  :  : 2 : </v>
      </c>
    </row>
    <row r="4018" spans="2:27" hidden="1" x14ac:dyDescent="0.25">
      <c r="B4018">
        <v>24</v>
      </c>
      <c r="C4018" t="s">
        <v>2512</v>
      </c>
      <c r="D4018">
        <v>7040</v>
      </c>
      <c r="E4018" t="s">
        <v>333</v>
      </c>
      <c r="F4018">
        <v>230</v>
      </c>
      <c r="G4018">
        <v>7041</v>
      </c>
      <c r="H4018" t="s">
        <v>274</v>
      </c>
      <c r="I4018">
        <v>115</v>
      </c>
      <c r="J4018">
        <v>0</v>
      </c>
      <c r="K4018" t="s">
        <v>23</v>
      </c>
      <c r="M4018">
        <v>0</v>
      </c>
      <c r="N4018" t="s">
        <v>23</v>
      </c>
      <c r="P4018" t="s">
        <v>24</v>
      </c>
      <c r="Q4018">
        <v>7</v>
      </c>
      <c r="R4018" t="s">
        <v>2467</v>
      </c>
      <c r="S4018">
        <v>4</v>
      </c>
      <c r="T4018" t="s">
        <v>2468</v>
      </c>
      <c r="U4018" s="1">
        <v>11.283441</v>
      </c>
      <c r="V4018" s="1">
        <v>25.861483</v>
      </c>
      <c r="W4018" s="1">
        <v>4.7798080000000001</v>
      </c>
      <c r="X4018" s="1">
        <v>5.5617419999999997</v>
      </c>
      <c r="Y4018" s="1">
        <v>32.624904999999998</v>
      </c>
      <c r="Z4018" s="1" t="str">
        <f>IF(qGICXFormer_PWV[[#This Row],[GICMaxIEffective]]&lt;75,"&lt;75A",IF(qGICXFormer_PWV[[#This Row],[GICMaxIEffective]]&gt;85,"&gt;85A","&gt;75A"))</f>
        <v>&lt;75A</v>
      </c>
      <c r="AA4018" s="1" t="str" cm="1">
        <f t="array" ref="AA4018">_xlfn.CONCAT(TRANSPOSE(qGICXFormer_PWV[[#This Row],[BusNum3W]:[LineCircuit]])&amp;" : ")</f>
        <v xml:space="preserve">7040 : DAYTON 0 : 230 : 7041 : DAYTON 1 : 115 : 0 :  :  : 0 :  :  : 1 : </v>
      </c>
    </row>
    <row r="4019" spans="2:27" hidden="1" x14ac:dyDescent="0.25">
      <c r="B4019">
        <v>24</v>
      </c>
      <c r="C4019" t="s">
        <v>2513</v>
      </c>
      <c r="D4019">
        <v>7040</v>
      </c>
      <c r="E4019" t="s">
        <v>333</v>
      </c>
      <c r="F4019">
        <v>230</v>
      </c>
      <c r="G4019">
        <v>7041</v>
      </c>
      <c r="H4019" t="s">
        <v>274</v>
      </c>
      <c r="I4019">
        <v>115</v>
      </c>
      <c r="J4019">
        <v>0</v>
      </c>
      <c r="K4019" t="s">
        <v>23</v>
      </c>
      <c r="M4019">
        <v>0</v>
      </c>
      <c r="N4019" t="s">
        <v>23</v>
      </c>
      <c r="P4019" t="s">
        <v>25</v>
      </c>
      <c r="Q4019">
        <v>7</v>
      </c>
      <c r="R4019" t="s">
        <v>2467</v>
      </c>
      <c r="S4019">
        <v>4</v>
      </c>
      <c r="T4019" t="s">
        <v>2468</v>
      </c>
      <c r="U4019" s="1">
        <v>11.283441</v>
      </c>
      <c r="V4019" s="1">
        <v>25.861483</v>
      </c>
      <c r="W4019" s="1">
        <v>4.7798080000000001</v>
      </c>
      <c r="X4019" s="1">
        <v>5.5617419999999997</v>
      </c>
      <c r="Y4019" s="1">
        <v>32.624904999999998</v>
      </c>
      <c r="Z4019" s="1" t="str">
        <f>IF(qGICXFormer_PWV[[#This Row],[GICMaxIEffective]]&lt;75,"&lt;75A",IF(qGICXFormer_PWV[[#This Row],[GICMaxIEffective]]&gt;85,"&gt;85A","&gt;75A"))</f>
        <v>&lt;75A</v>
      </c>
      <c r="AA4019" s="1" t="str" cm="1">
        <f t="array" ref="AA4019">_xlfn.CONCAT(TRANSPOSE(qGICXFormer_PWV[[#This Row],[BusNum3W]:[LineCircuit]])&amp;" : ")</f>
        <v xml:space="preserve">7040 : DAYTON 0 : 230 : 7041 : DAYTON 1 : 115 : 0 :  :  : 0 :  :  : 2 : </v>
      </c>
    </row>
    <row r="4020" spans="2:27" hidden="1" x14ac:dyDescent="0.25">
      <c r="B4020">
        <v>24</v>
      </c>
      <c r="C4020" t="s">
        <v>2514</v>
      </c>
      <c r="D4020">
        <v>7042</v>
      </c>
      <c r="E4020" t="s">
        <v>379</v>
      </c>
      <c r="F4020">
        <v>500</v>
      </c>
      <c r="G4020">
        <v>7043</v>
      </c>
      <c r="H4020" t="s">
        <v>357</v>
      </c>
      <c r="I4020">
        <v>230</v>
      </c>
      <c r="J4020">
        <v>0</v>
      </c>
      <c r="K4020" t="s">
        <v>23</v>
      </c>
      <c r="M4020">
        <v>0</v>
      </c>
      <c r="N4020" t="s">
        <v>23</v>
      </c>
      <c r="P4020" t="s">
        <v>24</v>
      </c>
      <c r="Q4020">
        <v>7</v>
      </c>
      <c r="R4020" t="s">
        <v>2467</v>
      </c>
      <c r="S4020">
        <v>6</v>
      </c>
      <c r="T4020" t="s">
        <v>2485</v>
      </c>
      <c r="U4020" s="1">
        <v>6.7775860000000003</v>
      </c>
      <c r="V4020" s="1">
        <v>63.864379999999997</v>
      </c>
      <c r="W4020" s="1">
        <v>7.5952159999999997</v>
      </c>
      <c r="X4020" s="1">
        <v>36.708739999999999</v>
      </c>
      <c r="Y4020" s="1">
        <v>75.674094999999994</v>
      </c>
      <c r="Z4020" s="1" t="str">
        <f>IF(qGICXFormer_PWV[[#This Row],[GICMaxIEffective]]&lt;75,"&lt;75A",IF(qGICXFormer_PWV[[#This Row],[GICMaxIEffective]]&gt;85,"&gt;85A","&gt;75A"))</f>
        <v>&lt;75A</v>
      </c>
      <c r="AA4020" s="1" t="str" cm="1">
        <f t="array" ref="AA4020">_xlfn.CONCAT(TRANSPOSE(qGICXFormer_PWV[[#This Row],[BusNum3W]:[LineCircuit]])&amp;" : ")</f>
        <v xml:space="preserve">7042 : VICTORIA 2 0 : 500 : 7043 : VICTORIA 2 1 : 230 : 0 :  :  : 0 :  :  : 1 : </v>
      </c>
    </row>
    <row r="4021" spans="2:27" hidden="1" x14ac:dyDescent="0.25">
      <c r="B4021">
        <v>24</v>
      </c>
      <c r="C4021" t="s">
        <v>2515</v>
      </c>
      <c r="D4021">
        <v>7042</v>
      </c>
      <c r="E4021" t="s">
        <v>379</v>
      </c>
      <c r="F4021">
        <v>500</v>
      </c>
      <c r="G4021">
        <v>7045</v>
      </c>
      <c r="H4021" t="s">
        <v>2516</v>
      </c>
      <c r="I4021">
        <v>20</v>
      </c>
      <c r="J4021">
        <v>0</v>
      </c>
      <c r="K4021" t="s">
        <v>23</v>
      </c>
      <c r="M4021">
        <v>0</v>
      </c>
      <c r="N4021" t="s">
        <v>23</v>
      </c>
      <c r="P4021" t="s">
        <v>24</v>
      </c>
      <c r="Q4021">
        <v>7</v>
      </c>
      <c r="R4021" t="s">
        <v>2467</v>
      </c>
      <c r="S4021">
        <v>6</v>
      </c>
      <c r="T4021" t="s">
        <v>2485</v>
      </c>
      <c r="U4021" s="1">
        <v>3.880322</v>
      </c>
      <c r="V4021" s="1">
        <v>65.151832999999996</v>
      </c>
      <c r="W4021" s="1">
        <v>4.4055099999999996</v>
      </c>
      <c r="X4021" s="1">
        <v>11.640967</v>
      </c>
      <c r="Y4021" s="1">
        <v>65.151832999999996</v>
      </c>
      <c r="Z4021" s="1" t="str">
        <f>IF(qGICXFormer_PWV[[#This Row],[GICMaxIEffective]]&lt;75,"&lt;75A",IF(qGICXFormer_PWV[[#This Row],[GICMaxIEffective]]&gt;85,"&gt;85A","&gt;75A"))</f>
        <v>&lt;75A</v>
      </c>
      <c r="AA4021" s="1" t="str" cm="1">
        <f t="array" ref="AA4021">_xlfn.CONCAT(TRANSPOSE(qGICXFormer_PWV[[#This Row],[BusNum3W]:[LineCircuit]])&amp;" : ")</f>
        <v xml:space="preserve">7042 : VICTORIA 2 0 : 500 : 7045 : VICTORIA 2 3 : 20 : 0 :  :  : 0 :  :  : 1 : </v>
      </c>
    </row>
    <row r="4022" spans="2:27" hidden="1" x14ac:dyDescent="0.25">
      <c r="B4022">
        <v>24</v>
      </c>
      <c r="C4022" t="s">
        <v>2517</v>
      </c>
      <c r="D4022">
        <v>7042</v>
      </c>
      <c r="E4022" t="s">
        <v>379</v>
      </c>
      <c r="F4022">
        <v>500</v>
      </c>
      <c r="G4022">
        <v>7046</v>
      </c>
      <c r="H4022" t="s">
        <v>2518</v>
      </c>
      <c r="I4022">
        <v>20</v>
      </c>
      <c r="J4022">
        <v>0</v>
      </c>
      <c r="K4022" t="s">
        <v>23</v>
      </c>
      <c r="M4022">
        <v>0</v>
      </c>
      <c r="N4022" t="s">
        <v>23</v>
      </c>
      <c r="P4022" t="s">
        <v>24</v>
      </c>
      <c r="Q4022">
        <v>7</v>
      </c>
      <c r="R4022" t="s">
        <v>2467</v>
      </c>
      <c r="S4022">
        <v>6</v>
      </c>
      <c r="T4022" t="s">
        <v>2485</v>
      </c>
      <c r="U4022" s="1">
        <v>8.6561039999999991</v>
      </c>
      <c r="V4022" s="1">
        <v>65.151832999999996</v>
      </c>
      <c r="W4022" s="1">
        <v>9.8209800000000005</v>
      </c>
      <c r="X4022" s="1">
        <v>25.968311</v>
      </c>
      <c r="Y4022" s="1">
        <v>65.151832999999996</v>
      </c>
      <c r="Z4022" s="1" t="str">
        <f>IF(qGICXFormer_PWV[[#This Row],[GICMaxIEffective]]&lt;75,"&lt;75A",IF(qGICXFormer_PWV[[#This Row],[GICMaxIEffective]]&gt;85,"&gt;85A","&gt;75A"))</f>
        <v>&lt;75A</v>
      </c>
      <c r="AA4022" s="1" t="str" cm="1">
        <f t="array" ref="AA4022">_xlfn.CONCAT(TRANSPOSE(qGICXFormer_PWV[[#This Row],[BusNum3W]:[LineCircuit]])&amp;" : ")</f>
        <v xml:space="preserve">7042 : VICTORIA 2 0 : 500 : 7046 : VICTORIA 2 4 : 20 : 0 :  :  : 0 :  :  : 1 : </v>
      </c>
    </row>
    <row r="4023" spans="2:27" hidden="1" x14ac:dyDescent="0.25">
      <c r="B4023">
        <v>24</v>
      </c>
      <c r="C4023" t="s">
        <v>2519</v>
      </c>
      <c r="D4023">
        <v>7043</v>
      </c>
      <c r="E4023" t="s">
        <v>357</v>
      </c>
      <c r="F4023">
        <v>230</v>
      </c>
      <c r="G4023">
        <v>7044</v>
      </c>
      <c r="H4023" t="s">
        <v>247</v>
      </c>
      <c r="I4023">
        <v>115</v>
      </c>
      <c r="J4023">
        <v>0</v>
      </c>
      <c r="K4023" t="s">
        <v>23</v>
      </c>
      <c r="M4023">
        <v>0</v>
      </c>
      <c r="N4023" t="s">
        <v>23</v>
      </c>
      <c r="P4023" t="s">
        <v>24</v>
      </c>
      <c r="Q4023">
        <v>7</v>
      </c>
      <c r="R4023" t="s">
        <v>2467</v>
      </c>
      <c r="S4023">
        <v>6</v>
      </c>
      <c r="T4023" t="s">
        <v>2485</v>
      </c>
      <c r="U4023" s="1">
        <v>1.3536269999999999</v>
      </c>
      <c r="V4023" s="1">
        <v>75.674094999999994</v>
      </c>
      <c r="W4023" s="1">
        <v>0.57085200000000003</v>
      </c>
      <c r="X4023" s="1">
        <v>2.8561719999999999</v>
      </c>
      <c r="Y4023" s="1">
        <v>12.762981999999999</v>
      </c>
      <c r="Z4023" s="1" t="str">
        <f>IF(qGICXFormer_PWV[[#This Row],[GICMaxIEffective]]&lt;75,"&lt;75A",IF(qGICXFormer_PWV[[#This Row],[GICMaxIEffective]]&gt;85,"&gt;85A","&gt;75A"))</f>
        <v>&lt;75A</v>
      </c>
      <c r="AA4023" s="1" t="str" cm="1">
        <f t="array" ref="AA4023">_xlfn.CONCAT(TRANSPOSE(qGICXFormer_PWV[[#This Row],[BusNum3W]:[LineCircuit]])&amp;" : ")</f>
        <v xml:space="preserve">7043 : VICTORIA 2 1 : 230 : 7044 : VICTORIA 2 2 : 115 : 0 :  :  : 0 :  :  : 1 : </v>
      </c>
    </row>
    <row r="4024" spans="2:27" hidden="1" x14ac:dyDescent="0.25">
      <c r="B4024">
        <v>24</v>
      </c>
      <c r="C4024" t="s">
        <v>2520</v>
      </c>
      <c r="D4024">
        <v>7047</v>
      </c>
      <c r="E4024" t="s">
        <v>359</v>
      </c>
      <c r="F4024">
        <v>500</v>
      </c>
      <c r="G4024">
        <v>7048</v>
      </c>
      <c r="H4024" t="s">
        <v>297</v>
      </c>
      <c r="I4024">
        <v>230</v>
      </c>
      <c r="J4024">
        <v>0</v>
      </c>
      <c r="K4024" t="s">
        <v>23</v>
      </c>
      <c r="M4024">
        <v>0</v>
      </c>
      <c r="N4024" t="s">
        <v>23</v>
      </c>
      <c r="P4024" t="s">
        <v>24</v>
      </c>
      <c r="Q4024">
        <v>7</v>
      </c>
      <c r="R4024" t="s">
        <v>2467</v>
      </c>
      <c r="S4024">
        <v>3</v>
      </c>
      <c r="T4024" t="s">
        <v>2509</v>
      </c>
      <c r="U4024" s="1">
        <v>48.557789</v>
      </c>
      <c r="V4024" s="1">
        <v>118.084839</v>
      </c>
      <c r="W4024" s="1">
        <v>53.963864000000001</v>
      </c>
      <c r="X4024" s="1">
        <v>188.25514200000001</v>
      </c>
      <c r="Y4024" s="1">
        <v>119.011574</v>
      </c>
      <c r="Z4024" s="1" t="str">
        <f>IF(qGICXFormer_PWV[[#This Row],[GICMaxIEffective]]&lt;75,"&lt;75A",IF(qGICXFormer_PWV[[#This Row],[GICMaxIEffective]]&gt;85,"&gt;85A","&gt;75A"))</f>
        <v>&lt;75A</v>
      </c>
      <c r="AA4024" s="1" t="str" cm="1">
        <f t="array" ref="AA4024">_xlfn.CONCAT(TRANSPOSE(qGICXFormer_PWV[[#This Row],[BusNum3W]:[LineCircuit]])&amp;" : ")</f>
        <v xml:space="preserve">7047 : KATY 1 0 : 500 : 7048 : KATY 1 1 : 230 : 0 :  :  : 0 :  :  : 1 : </v>
      </c>
    </row>
    <row r="4025" spans="2:27" hidden="1" x14ac:dyDescent="0.25">
      <c r="B4025">
        <v>24</v>
      </c>
      <c r="C4025" t="s">
        <v>2521</v>
      </c>
      <c r="D4025">
        <v>7048</v>
      </c>
      <c r="E4025" t="s">
        <v>297</v>
      </c>
      <c r="F4025">
        <v>230</v>
      </c>
      <c r="G4025">
        <v>7049</v>
      </c>
      <c r="H4025" t="s">
        <v>276</v>
      </c>
      <c r="I4025">
        <v>115</v>
      </c>
      <c r="J4025">
        <v>0</v>
      </c>
      <c r="K4025" t="s">
        <v>23</v>
      </c>
      <c r="M4025">
        <v>0</v>
      </c>
      <c r="N4025" t="s">
        <v>23</v>
      </c>
      <c r="P4025" t="s">
        <v>24</v>
      </c>
      <c r="Q4025">
        <v>7</v>
      </c>
      <c r="R4025" t="s">
        <v>2467</v>
      </c>
      <c r="S4025">
        <v>3</v>
      </c>
      <c r="T4025" t="s">
        <v>2509</v>
      </c>
      <c r="U4025" s="1">
        <v>17.405714</v>
      </c>
      <c r="V4025" s="1">
        <v>119.011574</v>
      </c>
      <c r="W4025" s="1">
        <v>7.3883590000000003</v>
      </c>
      <c r="X4025" s="1">
        <v>49.403678999999997</v>
      </c>
      <c r="Y4025" s="1">
        <v>117.23127700000001</v>
      </c>
      <c r="Z4025" s="1" t="str">
        <f>IF(qGICXFormer_PWV[[#This Row],[GICMaxIEffective]]&lt;75,"&lt;75A",IF(qGICXFormer_PWV[[#This Row],[GICMaxIEffective]]&gt;85,"&gt;85A","&gt;75A"))</f>
        <v>&lt;75A</v>
      </c>
      <c r="AA4025" s="1" t="str" cm="1">
        <f t="array" ref="AA4025">_xlfn.CONCAT(TRANSPOSE(qGICXFormer_PWV[[#This Row],[BusNum3W]:[LineCircuit]])&amp;" : ")</f>
        <v xml:space="preserve">7048 : KATY 1 1 : 230 : 7049 : KATY 1 2 : 115 : 0 :  :  : 0 :  :  : 1 : </v>
      </c>
    </row>
    <row r="4026" spans="2:27" hidden="1" x14ac:dyDescent="0.25">
      <c r="B4026">
        <v>24</v>
      </c>
      <c r="C4026" t="s">
        <v>2522</v>
      </c>
      <c r="D4026">
        <v>7048</v>
      </c>
      <c r="E4026" t="s">
        <v>297</v>
      </c>
      <c r="F4026">
        <v>230</v>
      </c>
      <c r="G4026">
        <v>7049</v>
      </c>
      <c r="H4026" t="s">
        <v>276</v>
      </c>
      <c r="I4026">
        <v>115</v>
      </c>
      <c r="J4026">
        <v>0</v>
      </c>
      <c r="K4026" t="s">
        <v>23</v>
      </c>
      <c r="M4026">
        <v>0</v>
      </c>
      <c r="N4026" t="s">
        <v>23</v>
      </c>
      <c r="P4026" t="s">
        <v>25</v>
      </c>
      <c r="Q4026">
        <v>7</v>
      </c>
      <c r="R4026" t="s">
        <v>2467</v>
      </c>
      <c r="S4026">
        <v>3</v>
      </c>
      <c r="T4026" t="s">
        <v>2509</v>
      </c>
      <c r="U4026" s="1">
        <v>17.405714</v>
      </c>
      <c r="V4026" s="1">
        <v>119.011574</v>
      </c>
      <c r="W4026" s="1">
        <v>7.3883590000000003</v>
      </c>
      <c r="X4026" s="1">
        <v>49.403678999999997</v>
      </c>
      <c r="Y4026" s="1">
        <v>117.23127700000001</v>
      </c>
      <c r="Z4026" s="1" t="str">
        <f>IF(qGICXFormer_PWV[[#This Row],[GICMaxIEffective]]&lt;75,"&lt;75A",IF(qGICXFormer_PWV[[#This Row],[GICMaxIEffective]]&gt;85,"&gt;85A","&gt;75A"))</f>
        <v>&lt;75A</v>
      </c>
      <c r="AA4026" s="1" t="str" cm="1">
        <f t="array" ref="AA4026">_xlfn.CONCAT(TRANSPOSE(qGICXFormer_PWV[[#This Row],[BusNum3W]:[LineCircuit]])&amp;" : ")</f>
        <v xml:space="preserve">7048 : KATY 1 1 : 230 : 7049 : KATY 1 2 : 115 : 0 :  :  : 0 :  :  : 2 : </v>
      </c>
    </row>
    <row r="4027" spans="2:27" hidden="1" x14ac:dyDescent="0.25">
      <c r="B4027">
        <v>24</v>
      </c>
      <c r="C4027" t="s">
        <v>2523</v>
      </c>
      <c r="D4027">
        <v>7056</v>
      </c>
      <c r="E4027" t="s">
        <v>293</v>
      </c>
      <c r="F4027">
        <v>230</v>
      </c>
      <c r="G4027">
        <v>7057</v>
      </c>
      <c r="H4027" t="s">
        <v>165</v>
      </c>
      <c r="I4027">
        <v>115</v>
      </c>
      <c r="J4027">
        <v>0</v>
      </c>
      <c r="K4027" t="s">
        <v>23</v>
      </c>
      <c r="M4027">
        <v>0</v>
      </c>
      <c r="N4027" t="s">
        <v>23</v>
      </c>
      <c r="P4027" t="s">
        <v>24</v>
      </c>
      <c r="Q4027">
        <v>7</v>
      </c>
      <c r="R4027" t="s">
        <v>2467</v>
      </c>
      <c r="S4027">
        <v>5</v>
      </c>
      <c r="T4027" t="s">
        <v>2507</v>
      </c>
      <c r="U4027" s="1">
        <v>16.5411</v>
      </c>
      <c r="V4027" s="1">
        <v>161.41004899999999</v>
      </c>
      <c r="W4027" s="1">
        <v>6.8991020000000001</v>
      </c>
      <c r="X4027" s="1">
        <v>37.127304000000002</v>
      </c>
      <c r="Y4027" s="1">
        <v>173.84637499999999</v>
      </c>
      <c r="Z4027" s="1" t="str">
        <f>IF(qGICXFormer_PWV[[#This Row],[GICMaxIEffective]]&lt;75,"&lt;75A",IF(qGICXFormer_PWV[[#This Row],[GICMaxIEffective]]&gt;85,"&gt;85A","&gt;75A"))</f>
        <v>&lt;75A</v>
      </c>
      <c r="AA4027" s="1" t="str" cm="1">
        <f t="array" ref="AA4027">_xlfn.CONCAT(TRANSPOSE(qGICXFormer_PWV[[#This Row],[BusNum3W]:[LineCircuit]])&amp;" : ")</f>
        <v xml:space="preserve">7056 : SPRING 8 0 : 230 : 7057 : SPRING 8 1 : 115 : 0 :  :  : 0 :  :  : 1 : </v>
      </c>
    </row>
    <row r="4028" spans="2:27" hidden="1" x14ac:dyDescent="0.25">
      <c r="B4028">
        <v>24</v>
      </c>
      <c r="C4028" t="s">
        <v>2524</v>
      </c>
      <c r="D4028">
        <v>7058</v>
      </c>
      <c r="E4028" t="s">
        <v>355</v>
      </c>
      <c r="F4028">
        <v>500</v>
      </c>
      <c r="G4028">
        <v>7059</v>
      </c>
      <c r="H4028" t="s">
        <v>354</v>
      </c>
      <c r="I4028">
        <v>230</v>
      </c>
      <c r="J4028">
        <v>0</v>
      </c>
      <c r="K4028" t="s">
        <v>23</v>
      </c>
      <c r="M4028">
        <v>0</v>
      </c>
      <c r="N4028" t="s">
        <v>23</v>
      </c>
      <c r="P4028" t="s">
        <v>24</v>
      </c>
      <c r="Q4028">
        <v>7</v>
      </c>
      <c r="R4028" t="s">
        <v>2467</v>
      </c>
      <c r="S4028">
        <v>6</v>
      </c>
      <c r="T4028" t="s">
        <v>2485</v>
      </c>
      <c r="U4028" s="1">
        <v>4.6240579999999998</v>
      </c>
      <c r="V4028" s="1">
        <v>114.371498</v>
      </c>
      <c r="W4028" s="1">
        <v>5.1784290000000004</v>
      </c>
      <c r="X4028" s="1">
        <v>29.497450000000001</v>
      </c>
      <c r="Y4028" s="1">
        <v>68.292168000000004</v>
      </c>
      <c r="Z4028" s="1" t="str">
        <f>IF(qGICXFormer_PWV[[#This Row],[GICMaxIEffective]]&lt;75,"&lt;75A",IF(qGICXFormer_PWV[[#This Row],[GICMaxIEffective]]&gt;85,"&gt;85A","&gt;75A"))</f>
        <v>&lt;75A</v>
      </c>
      <c r="AA4028" s="1" t="str" cm="1">
        <f t="array" ref="AA4028">_xlfn.CONCAT(TRANSPOSE(qGICXFormer_PWV[[#This Row],[BusNum3W]:[LineCircuit]])&amp;" : ")</f>
        <v xml:space="preserve">7058 : POINT COMFORT 2 0 : 500 : 7059 : POINT COMFORT 2 1 : 230 : 0 :  :  : 0 :  :  : 1 : </v>
      </c>
    </row>
    <row r="4029" spans="2:27" hidden="1" x14ac:dyDescent="0.25">
      <c r="B4029">
        <v>24</v>
      </c>
      <c r="C4029" t="s">
        <v>2525</v>
      </c>
      <c r="D4029">
        <v>7058</v>
      </c>
      <c r="E4029" t="s">
        <v>355</v>
      </c>
      <c r="F4029">
        <v>500</v>
      </c>
      <c r="G4029">
        <v>7061</v>
      </c>
      <c r="H4029" t="s">
        <v>2526</v>
      </c>
      <c r="I4029">
        <v>13.8</v>
      </c>
      <c r="J4029">
        <v>0</v>
      </c>
      <c r="K4029" t="s">
        <v>23</v>
      </c>
      <c r="M4029">
        <v>0</v>
      </c>
      <c r="N4029" t="s">
        <v>23</v>
      </c>
      <c r="P4029" t="s">
        <v>24</v>
      </c>
      <c r="Q4029">
        <v>7</v>
      </c>
      <c r="R4029" t="s">
        <v>2467</v>
      </c>
      <c r="S4029">
        <v>6</v>
      </c>
      <c r="T4029" t="s">
        <v>2485</v>
      </c>
      <c r="U4029" s="1">
        <v>5.1693439999999997</v>
      </c>
      <c r="V4029" s="1">
        <v>120.990616</v>
      </c>
      <c r="W4029" s="1">
        <v>5.7694700000000001</v>
      </c>
      <c r="X4029" s="1">
        <v>15.508032999999999</v>
      </c>
      <c r="Y4029" s="1">
        <v>120.990616</v>
      </c>
      <c r="Z4029" s="1" t="str">
        <f>IF(qGICXFormer_PWV[[#This Row],[GICMaxIEffective]]&lt;75,"&lt;75A",IF(qGICXFormer_PWV[[#This Row],[GICMaxIEffective]]&gt;85,"&gt;85A","&gt;75A"))</f>
        <v>&lt;75A</v>
      </c>
      <c r="AA4029" s="1" t="str" cm="1">
        <f t="array" ref="AA4029">_xlfn.CONCAT(TRANSPOSE(qGICXFormer_PWV[[#This Row],[BusNum3W]:[LineCircuit]])&amp;" : ")</f>
        <v xml:space="preserve">7058 : POINT COMFORT 2 0 : 500 : 7061 : POINT COMFORT 2 3 : 13.8 : 0 :  :  : 0 :  :  : 1 : </v>
      </c>
    </row>
    <row r="4030" spans="2:27" hidden="1" x14ac:dyDescent="0.25">
      <c r="B4030">
        <v>24</v>
      </c>
      <c r="C4030" t="s">
        <v>2527</v>
      </c>
      <c r="D4030">
        <v>7058</v>
      </c>
      <c r="E4030" t="s">
        <v>355</v>
      </c>
      <c r="F4030">
        <v>500</v>
      </c>
      <c r="G4030">
        <v>7062</v>
      </c>
      <c r="H4030" t="s">
        <v>2528</v>
      </c>
      <c r="I4030">
        <v>13.8</v>
      </c>
      <c r="J4030">
        <v>0</v>
      </c>
      <c r="K4030" t="s">
        <v>23</v>
      </c>
      <c r="M4030">
        <v>0</v>
      </c>
      <c r="N4030" t="s">
        <v>23</v>
      </c>
      <c r="P4030" t="s">
        <v>24</v>
      </c>
      <c r="Q4030">
        <v>7</v>
      </c>
      <c r="R4030" t="s">
        <v>2467</v>
      </c>
      <c r="S4030">
        <v>6</v>
      </c>
      <c r="T4030" t="s">
        <v>2485</v>
      </c>
      <c r="U4030" s="1">
        <v>5.1693439999999997</v>
      </c>
      <c r="V4030" s="1">
        <v>120.990616</v>
      </c>
      <c r="W4030" s="1">
        <v>5.7714549999999996</v>
      </c>
      <c r="X4030" s="1">
        <v>15.508032999999999</v>
      </c>
      <c r="Y4030" s="1">
        <v>120.990616</v>
      </c>
      <c r="Z4030" s="1" t="str">
        <f>IF(qGICXFormer_PWV[[#This Row],[GICMaxIEffective]]&lt;75,"&lt;75A",IF(qGICXFormer_PWV[[#This Row],[GICMaxIEffective]]&gt;85,"&gt;85A","&gt;75A"))</f>
        <v>&lt;75A</v>
      </c>
      <c r="AA4030" s="1" t="str" cm="1">
        <f t="array" ref="AA4030">_xlfn.CONCAT(TRANSPOSE(qGICXFormer_PWV[[#This Row],[BusNum3W]:[LineCircuit]])&amp;" : ")</f>
        <v xml:space="preserve">7058 : POINT COMFORT 2 0 : 500 : 7062 : POINT COMFORT 2 4 : 13.8 : 0 :  :  : 0 :  :  : 1 : </v>
      </c>
    </row>
    <row r="4031" spans="2:27" hidden="1" x14ac:dyDescent="0.25">
      <c r="B4031">
        <v>24</v>
      </c>
      <c r="C4031" t="s">
        <v>2529</v>
      </c>
      <c r="D4031">
        <v>7058</v>
      </c>
      <c r="E4031" t="s">
        <v>355</v>
      </c>
      <c r="F4031">
        <v>500</v>
      </c>
      <c r="G4031">
        <v>7063</v>
      </c>
      <c r="H4031" t="s">
        <v>2530</v>
      </c>
      <c r="I4031">
        <v>13.8</v>
      </c>
      <c r="J4031">
        <v>0</v>
      </c>
      <c r="K4031" t="s">
        <v>23</v>
      </c>
      <c r="M4031">
        <v>0</v>
      </c>
      <c r="N4031" t="s">
        <v>23</v>
      </c>
      <c r="P4031" t="s">
        <v>24</v>
      </c>
      <c r="Q4031">
        <v>7</v>
      </c>
      <c r="R4031" t="s">
        <v>2467</v>
      </c>
      <c r="S4031">
        <v>6</v>
      </c>
      <c r="T4031" t="s">
        <v>2485</v>
      </c>
      <c r="U4031" s="1">
        <v>3.9764189999999999</v>
      </c>
      <c r="V4031" s="1">
        <v>120.990616</v>
      </c>
      <c r="W4031" s="1">
        <v>4.4392680000000002</v>
      </c>
      <c r="X4031" s="1">
        <v>11.929256000000001</v>
      </c>
      <c r="Y4031" s="1">
        <v>120.990616</v>
      </c>
      <c r="Z4031" s="1" t="str">
        <f>IF(qGICXFormer_PWV[[#This Row],[GICMaxIEffective]]&lt;75,"&lt;75A",IF(qGICXFormer_PWV[[#This Row],[GICMaxIEffective]]&gt;85,"&gt;85A","&gt;75A"))</f>
        <v>&lt;75A</v>
      </c>
      <c r="AA4031" s="1" t="str" cm="1">
        <f t="array" ref="AA4031">_xlfn.CONCAT(TRANSPOSE(qGICXFormer_PWV[[#This Row],[BusNum3W]:[LineCircuit]])&amp;" : ")</f>
        <v xml:space="preserve">7058 : POINT COMFORT 2 0 : 500 : 7063 : POINT COMFORT 2 5 : 13.8 : 0 :  :  : 0 :  :  : 1 : </v>
      </c>
    </row>
    <row r="4032" spans="2:27" hidden="1" x14ac:dyDescent="0.25">
      <c r="B4032">
        <v>24</v>
      </c>
      <c r="C4032" t="s">
        <v>2531</v>
      </c>
      <c r="D4032">
        <v>7058</v>
      </c>
      <c r="E4032" t="s">
        <v>355</v>
      </c>
      <c r="F4032">
        <v>500</v>
      </c>
      <c r="G4032">
        <v>7064</v>
      </c>
      <c r="H4032" t="s">
        <v>2532</v>
      </c>
      <c r="I4032">
        <v>13.8</v>
      </c>
      <c r="J4032">
        <v>0</v>
      </c>
      <c r="K4032" t="s">
        <v>23</v>
      </c>
      <c r="M4032">
        <v>0</v>
      </c>
      <c r="N4032" t="s">
        <v>23</v>
      </c>
      <c r="P4032" t="s">
        <v>24</v>
      </c>
      <c r="Q4032">
        <v>7</v>
      </c>
      <c r="R4032" t="s">
        <v>2467</v>
      </c>
      <c r="S4032">
        <v>6</v>
      </c>
      <c r="T4032" t="s">
        <v>2485</v>
      </c>
      <c r="U4032" s="1">
        <v>9.1223729999999996</v>
      </c>
      <c r="V4032" s="1">
        <v>120.990616</v>
      </c>
      <c r="W4032" s="1">
        <v>10.186157</v>
      </c>
      <c r="X4032" s="1">
        <v>27.367118999999999</v>
      </c>
      <c r="Y4032" s="1">
        <v>120.990616</v>
      </c>
      <c r="Z4032" s="1" t="str">
        <f>IF(qGICXFormer_PWV[[#This Row],[GICMaxIEffective]]&lt;75,"&lt;75A",IF(qGICXFormer_PWV[[#This Row],[GICMaxIEffective]]&gt;85,"&gt;85A","&gt;75A"))</f>
        <v>&lt;75A</v>
      </c>
      <c r="AA4032" s="1" t="str" cm="1">
        <f t="array" ref="AA4032">_xlfn.CONCAT(TRANSPOSE(qGICXFormer_PWV[[#This Row],[BusNum3W]:[LineCircuit]])&amp;" : ")</f>
        <v xml:space="preserve">7058 : POINT COMFORT 2 0 : 500 : 7064 : POINT COMFORT 2 6 : 13.8 : 0 :  :  : 0 :  :  : 1 : </v>
      </c>
    </row>
    <row r="4033" spans="2:27" hidden="1" x14ac:dyDescent="0.25">
      <c r="B4033">
        <v>24</v>
      </c>
      <c r="C4033" t="s">
        <v>2533</v>
      </c>
      <c r="D4033">
        <v>7058</v>
      </c>
      <c r="E4033" t="s">
        <v>355</v>
      </c>
      <c r="F4033">
        <v>500</v>
      </c>
      <c r="G4033">
        <v>7065</v>
      </c>
      <c r="H4033" t="s">
        <v>2534</v>
      </c>
      <c r="I4033">
        <v>13.8</v>
      </c>
      <c r="J4033">
        <v>0</v>
      </c>
      <c r="K4033" t="s">
        <v>23</v>
      </c>
      <c r="M4033">
        <v>0</v>
      </c>
      <c r="N4033" t="s">
        <v>23</v>
      </c>
      <c r="P4033" t="s">
        <v>24</v>
      </c>
      <c r="Q4033">
        <v>7</v>
      </c>
      <c r="R4033" t="s">
        <v>2467</v>
      </c>
      <c r="S4033">
        <v>6</v>
      </c>
      <c r="T4033" t="s">
        <v>2485</v>
      </c>
      <c r="U4033" s="1">
        <v>5.0025919999999999</v>
      </c>
      <c r="V4033" s="1">
        <v>120.990616</v>
      </c>
      <c r="W4033" s="1">
        <v>5.5872830000000002</v>
      </c>
      <c r="X4033" s="1">
        <v>15.007774</v>
      </c>
      <c r="Y4033" s="1">
        <v>120.990616</v>
      </c>
      <c r="Z4033" s="1" t="str">
        <f>IF(qGICXFormer_PWV[[#This Row],[GICMaxIEffective]]&lt;75,"&lt;75A",IF(qGICXFormer_PWV[[#This Row],[GICMaxIEffective]]&gt;85,"&gt;85A","&gt;75A"))</f>
        <v>&lt;75A</v>
      </c>
      <c r="AA4033" s="1" t="str" cm="1">
        <f t="array" ref="AA4033">_xlfn.CONCAT(TRANSPOSE(qGICXFormer_PWV[[#This Row],[BusNum3W]:[LineCircuit]])&amp;" : ")</f>
        <v xml:space="preserve">7058 : POINT COMFORT 2 0 : 500 : 7065 : POINT COMFORT 2 7 : 13.8 : 0 :  :  : 0 :  :  : 1 : </v>
      </c>
    </row>
    <row r="4034" spans="2:27" hidden="1" x14ac:dyDescent="0.25">
      <c r="B4034">
        <v>24</v>
      </c>
      <c r="C4034" t="s">
        <v>2535</v>
      </c>
      <c r="D4034">
        <v>7058</v>
      </c>
      <c r="E4034" t="s">
        <v>355</v>
      </c>
      <c r="F4034">
        <v>500</v>
      </c>
      <c r="G4034">
        <v>7066</v>
      </c>
      <c r="H4034" t="s">
        <v>2536</v>
      </c>
      <c r="I4034">
        <v>13.8</v>
      </c>
      <c r="J4034">
        <v>0</v>
      </c>
      <c r="K4034" t="s">
        <v>23</v>
      </c>
      <c r="M4034">
        <v>0</v>
      </c>
      <c r="N4034" t="s">
        <v>23</v>
      </c>
      <c r="P4034" t="s">
        <v>24</v>
      </c>
      <c r="Q4034">
        <v>7</v>
      </c>
      <c r="R4034" t="s">
        <v>2467</v>
      </c>
      <c r="S4034">
        <v>6</v>
      </c>
      <c r="T4034" t="s">
        <v>2485</v>
      </c>
      <c r="U4034" s="1">
        <v>5.1693439999999997</v>
      </c>
      <c r="V4034" s="1">
        <v>120.990616</v>
      </c>
      <c r="W4034" s="1">
        <v>5.7719339999999999</v>
      </c>
      <c r="X4034" s="1">
        <v>15.508032999999999</v>
      </c>
      <c r="Y4034" s="1">
        <v>120.990616</v>
      </c>
      <c r="Z4034" s="1" t="str">
        <f>IF(qGICXFormer_PWV[[#This Row],[GICMaxIEffective]]&lt;75,"&lt;75A",IF(qGICXFormer_PWV[[#This Row],[GICMaxIEffective]]&gt;85,"&gt;85A","&gt;75A"))</f>
        <v>&lt;75A</v>
      </c>
      <c r="AA4034" s="1" t="str" cm="1">
        <f t="array" ref="AA4034">_xlfn.CONCAT(TRANSPOSE(qGICXFormer_PWV[[#This Row],[BusNum3W]:[LineCircuit]])&amp;" : ")</f>
        <v xml:space="preserve">7058 : POINT COMFORT 2 0 : 500 : 7066 : POINT COMFORT 2 8 : 13.8 : 0 :  :  : 0 :  :  : 1 : </v>
      </c>
    </row>
    <row r="4035" spans="2:27" hidden="1" x14ac:dyDescent="0.25">
      <c r="B4035">
        <v>24</v>
      </c>
      <c r="C4035" t="s">
        <v>2537</v>
      </c>
      <c r="D4035">
        <v>7059</v>
      </c>
      <c r="E4035" t="s">
        <v>354</v>
      </c>
      <c r="F4035">
        <v>230</v>
      </c>
      <c r="G4035">
        <v>7060</v>
      </c>
      <c r="H4035" t="s">
        <v>373</v>
      </c>
      <c r="I4035">
        <v>115</v>
      </c>
      <c r="J4035">
        <v>0</v>
      </c>
      <c r="K4035" t="s">
        <v>23</v>
      </c>
      <c r="M4035">
        <v>0</v>
      </c>
      <c r="N4035" t="s">
        <v>23</v>
      </c>
      <c r="P4035" t="s">
        <v>24</v>
      </c>
      <c r="Q4035">
        <v>7</v>
      </c>
      <c r="R4035" t="s">
        <v>2467</v>
      </c>
      <c r="S4035">
        <v>6</v>
      </c>
      <c r="T4035" t="s">
        <v>2485</v>
      </c>
      <c r="U4035" s="1">
        <v>2.007088</v>
      </c>
      <c r="V4035" s="1">
        <v>68.292168000000004</v>
      </c>
      <c r="W4035" s="1">
        <v>0.86569099999999999</v>
      </c>
      <c r="X4035" s="1">
        <v>4.45594</v>
      </c>
      <c r="Y4035" s="1">
        <v>76.676483000000005</v>
      </c>
      <c r="Z4035" s="1" t="str">
        <f>IF(qGICXFormer_PWV[[#This Row],[GICMaxIEffective]]&lt;75,"&lt;75A",IF(qGICXFormer_PWV[[#This Row],[GICMaxIEffective]]&gt;85,"&gt;85A","&gt;75A"))</f>
        <v>&lt;75A</v>
      </c>
      <c r="AA4035" s="1" t="str" cm="1">
        <f t="array" ref="AA4035">_xlfn.CONCAT(TRANSPOSE(qGICXFormer_PWV[[#This Row],[BusNum3W]:[LineCircuit]])&amp;" : ")</f>
        <v xml:space="preserve">7059 : POINT COMFORT 2 1 : 230 : 7060 : POINT COMFORT 2 2 : 115 : 0 :  :  : 0 :  :  : 1 : </v>
      </c>
    </row>
    <row r="4036" spans="2:27" hidden="1" x14ac:dyDescent="0.25">
      <c r="B4036">
        <v>24</v>
      </c>
      <c r="C4036" t="s">
        <v>2538</v>
      </c>
      <c r="D4036">
        <v>7068</v>
      </c>
      <c r="E4036" t="s">
        <v>320</v>
      </c>
      <c r="F4036">
        <v>230</v>
      </c>
      <c r="G4036">
        <v>7069</v>
      </c>
      <c r="H4036" t="s">
        <v>251</v>
      </c>
      <c r="I4036">
        <v>115</v>
      </c>
      <c r="J4036">
        <v>0</v>
      </c>
      <c r="K4036" t="s">
        <v>23</v>
      </c>
      <c r="M4036">
        <v>0</v>
      </c>
      <c r="N4036" t="s">
        <v>23</v>
      </c>
      <c r="P4036" t="s">
        <v>24</v>
      </c>
      <c r="Q4036">
        <v>7</v>
      </c>
      <c r="R4036" t="s">
        <v>2467</v>
      </c>
      <c r="S4036">
        <v>1</v>
      </c>
      <c r="T4036" t="s">
        <v>2539</v>
      </c>
      <c r="U4036" s="1">
        <v>13.129951</v>
      </c>
      <c r="V4036" s="1">
        <v>67.004585000000006</v>
      </c>
      <c r="W4036" s="1">
        <v>5.5429240000000002</v>
      </c>
      <c r="X4036" s="1">
        <v>23.590105000000001</v>
      </c>
      <c r="Y4036" s="1">
        <v>68.571326999999997</v>
      </c>
      <c r="Z4036" s="1" t="str">
        <f>IF(qGICXFormer_PWV[[#This Row],[GICMaxIEffective]]&lt;75,"&lt;75A",IF(qGICXFormer_PWV[[#This Row],[GICMaxIEffective]]&gt;85,"&gt;85A","&gt;75A"))</f>
        <v>&lt;75A</v>
      </c>
      <c r="AA4036" s="1" t="str" cm="1">
        <f t="array" ref="AA4036">_xlfn.CONCAT(TRANSPOSE(qGICXFormer_PWV[[#This Row],[BusNum3W]:[LineCircuit]])&amp;" : ")</f>
        <v xml:space="preserve">7068 : EL CAMPO 0 : 230 : 7069 : EL CAMPO 1 : 115 : 0 :  :  : 0 :  :  : 1 : </v>
      </c>
    </row>
    <row r="4037" spans="2:27" hidden="1" x14ac:dyDescent="0.25">
      <c r="B4037">
        <v>24</v>
      </c>
      <c r="C4037" t="s">
        <v>2540</v>
      </c>
      <c r="D4037">
        <v>7073</v>
      </c>
      <c r="E4037" t="s">
        <v>335</v>
      </c>
      <c r="F4037">
        <v>230</v>
      </c>
      <c r="G4037">
        <v>7074</v>
      </c>
      <c r="H4037" t="s">
        <v>299</v>
      </c>
      <c r="I4037">
        <v>115</v>
      </c>
      <c r="J4037">
        <v>0</v>
      </c>
      <c r="K4037" t="s">
        <v>23</v>
      </c>
      <c r="M4037">
        <v>0</v>
      </c>
      <c r="N4037" t="s">
        <v>23</v>
      </c>
      <c r="P4037" t="s">
        <v>24</v>
      </c>
      <c r="Q4037">
        <v>7</v>
      </c>
      <c r="R4037" t="s">
        <v>2467</v>
      </c>
      <c r="S4037">
        <v>2</v>
      </c>
      <c r="T4037" t="s">
        <v>2541</v>
      </c>
      <c r="U4037" s="1">
        <v>68.746193000000005</v>
      </c>
      <c r="V4037" s="1">
        <v>132.64523299999999</v>
      </c>
      <c r="W4037" s="1">
        <v>29.247404</v>
      </c>
      <c r="X4037" s="1">
        <v>209.47143600000001</v>
      </c>
      <c r="Y4037" s="1">
        <v>131.077866</v>
      </c>
      <c r="Z4037" s="1" t="str">
        <f>IF(qGICXFormer_PWV[[#This Row],[GICMaxIEffective]]&lt;75,"&lt;75A",IF(qGICXFormer_PWV[[#This Row],[GICMaxIEffective]]&gt;85,"&gt;85A","&gt;75A"))</f>
        <v>&lt;75A</v>
      </c>
      <c r="AA4037" s="1" t="str" cm="1">
        <f t="array" ref="AA4037">_xlfn.CONCAT(TRANSPOSE(qGICXFormer_PWV[[#This Row],[BusNum3W]:[LineCircuit]])&amp;" : ")</f>
        <v xml:space="preserve">7073 : GALVESTON 1 0 : 230 : 7074 : GALVESTON 1 1 : 115 : 0 :  :  : 0 :  :  : 1 : </v>
      </c>
    </row>
    <row r="4038" spans="2:27" hidden="1" x14ac:dyDescent="0.25">
      <c r="B4038">
        <v>24</v>
      </c>
      <c r="C4038" t="s">
        <v>2542</v>
      </c>
      <c r="D4038">
        <v>7076</v>
      </c>
      <c r="E4038" t="s">
        <v>411</v>
      </c>
      <c r="F4038">
        <v>500</v>
      </c>
      <c r="G4038">
        <v>7077</v>
      </c>
      <c r="H4038" t="s">
        <v>386</v>
      </c>
      <c r="I4038">
        <v>230</v>
      </c>
      <c r="J4038">
        <v>0</v>
      </c>
      <c r="K4038" t="s">
        <v>23</v>
      </c>
      <c r="M4038">
        <v>0</v>
      </c>
      <c r="N4038" t="s">
        <v>23</v>
      </c>
      <c r="P4038" t="s">
        <v>24</v>
      </c>
      <c r="Q4038">
        <v>7</v>
      </c>
      <c r="R4038" t="s">
        <v>2467</v>
      </c>
      <c r="S4038">
        <v>4</v>
      </c>
      <c r="T4038" t="s">
        <v>2468</v>
      </c>
      <c r="U4038" s="1">
        <v>20.985443</v>
      </c>
      <c r="V4038" s="1">
        <v>40.584518000000003</v>
      </c>
      <c r="W4038" s="1">
        <v>23.717659000000001</v>
      </c>
      <c r="X4038" s="1">
        <v>73.529449</v>
      </c>
      <c r="Y4038" s="1">
        <v>130.602341</v>
      </c>
      <c r="Z4038" s="1" t="str">
        <f>IF(qGICXFormer_PWV[[#This Row],[GICMaxIEffective]]&lt;75,"&lt;75A",IF(qGICXFormer_PWV[[#This Row],[GICMaxIEffective]]&gt;85,"&gt;85A","&gt;75A"))</f>
        <v>&lt;75A</v>
      </c>
      <c r="AA4038" s="1" t="str" cm="1">
        <f t="array" ref="AA4038">_xlfn.CONCAT(TRANSPOSE(qGICXFormer_PWV[[#This Row],[BusNum3W]:[LineCircuit]])&amp;" : ")</f>
        <v xml:space="preserve">7076 : BAYTOWN 2 0 : 500 : 7077 : BAYTOWN 2 1 : 230 : 0 :  :  : 0 :  :  : 1 : </v>
      </c>
    </row>
    <row r="4039" spans="2:27" hidden="1" x14ac:dyDescent="0.25">
      <c r="B4039">
        <v>24</v>
      </c>
      <c r="C4039" t="s">
        <v>2543</v>
      </c>
      <c r="D4039">
        <v>7076</v>
      </c>
      <c r="E4039" t="s">
        <v>411</v>
      </c>
      <c r="F4039">
        <v>500</v>
      </c>
      <c r="G4039">
        <v>7079</v>
      </c>
      <c r="H4039" t="s">
        <v>2544</v>
      </c>
      <c r="I4039">
        <v>13.8</v>
      </c>
      <c r="J4039">
        <v>0</v>
      </c>
      <c r="K4039" t="s">
        <v>23</v>
      </c>
      <c r="M4039">
        <v>0</v>
      </c>
      <c r="N4039" t="s">
        <v>23</v>
      </c>
      <c r="P4039" t="s">
        <v>24</v>
      </c>
      <c r="Q4039">
        <v>7</v>
      </c>
      <c r="R4039" t="s">
        <v>2467</v>
      </c>
      <c r="S4039">
        <v>4</v>
      </c>
      <c r="T4039" t="s">
        <v>2468</v>
      </c>
      <c r="U4039" s="1">
        <v>11.370857000000001</v>
      </c>
      <c r="V4039" s="1">
        <v>36.033867000000001</v>
      </c>
      <c r="W4039" s="1">
        <v>13.035209999999999</v>
      </c>
      <c r="X4039" s="1">
        <v>34.112572</v>
      </c>
      <c r="Y4039" s="1">
        <v>36.033867000000001</v>
      </c>
      <c r="Z4039" s="1" t="str">
        <f>IF(qGICXFormer_PWV[[#This Row],[GICMaxIEffective]]&lt;75,"&lt;75A",IF(qGICXFormer_PWV[[#This Row],[GICMaxIEffective]]&gt;85,"&gt;85A","&gt;75A"))</f>
        <v>&lt;75A</v>
      </c>
      <c r="AA4039" s="1" t="str" cm="1">
        <f t="array" ref="AA4039">_xlfn.CONCAT(TRANSPOSE(qGICXFormer_PWV[[#This Row],[BusNum3W]:[LineCircuit]])&amp;" : ")</f>
        <v xml:space="preserve">7076 : BAYTOWN 2 0 : 500 : 7079 : BAYTOWN 2 3 : 13.8 : 0 :  :  : 0 :  :  : 1 : </v>
      </c>
    </row>
    <row r="4040" spans="2:27" hidden="1" x14ac:dyDescent="0.25">
      <c r="B4040">
        <v>24</v>
      </c>
      <c r="C4040" t="s">
        <v>2545</v>
      </c>
      <c r="D4040">
        <v>7076</v>
      </c>
      <c r="E4040" t="s">
        <v>411</v>
      </c>
      <c r="F4040">
        <v>500</v>
      </c>
      <c r="G4040">
        <v>7080</v>
      </c>
      <c r="H4040" t="s">
        <v>2546</v>
      </c>
      <c r="I4040">
        <v>13.8</v>
      </c>
      <c r="J4040">
        <v>0</v>
      </c>
      <c r="K4040" t="s">
        <v>23</v>
      </c>
      <c r="M4040">
        <v>0</v>
      </c>
      <c r="N4040" t="s">
        <v>23</v>
      </c>
      <c r="P4040" t="s">
        <v>24</v>
      </c>
      <c r="Q4040">
        <v>7</v>
      </c>
      <c r="R4040" t="s">
        <v>2467</v>
      </c>
      <c r="S4040">
        <v>4</v>
      </c>
      <c r="T4040" t="s">
        <v>2468</v>
      </c>
      <c r="U4040" s="1">
        <v>7.3756909999999998</v>
      </c>
      <c r="V4040" s="1">
        <v>36.033867000000001</v>
      </c>
      <c r="W4040" s="1">
        <v>8.4552709999999998</v>
      </c>
      <c r="X4040" s="1">
        <v>22.127072999999999</v>
      </c>
      <c r="Y4040" s="1">
        <v>36.033870999999998</v>
      </c>
      <c r="Z4040" s="1" t="str">
        <f>IF(qGICXFormer_PWV[[#This Row],[GICMaxIEffective]]&lt;75,"&lt;75A",IF(qGICXFormer_PWV[[#This Row],[GICMaxIEffective]]&gt;85,"&gt;85A","&gt;75A"))</f>
        <v>&lt;75A</v>
      </c>
      <c r="AA4040" s="1" t="str" cm="1">
        <f t="array" ref="AA4040">_xlfn.CONCAT(TRANSPOSE(qGICXFormer_PWV[[#This Row],[BusNum3W]:[LineCircuit]])&amp;" : ")</f>
        <v xml:space="preserve">7076 : BAYTOWN 2 0 : 500 : 7080 : BAYTOWN 2 4 : 13.8 : 0 :  :  : 0 :  :  : 1 : </v>
      </c>
    </row>
    <row r="4041" spans="2:27" hidden="1" x14ac:dyDescent="0.25">
      <c r="B4041">
        <v>24</v>
      </c>
      <c r="C4041" t="s">
        <v>2547</v>
      </c>
      <c r="D4041">
        <v>7076</v>
      </c>
      <c r="E4041" t="s">
        <v>411</v>
      </c>
      <c r="F4041">
        <v>500</v>
      </c>
      <c r="G4041">
        <v>7081</v>
      </c>
      <c r="H4041" t="s">
        <v>2548</v>
      </c>
      <c r="I4041">
        <v>13.8</v>
      </c>
      <c r="J4041">
        <v>0</v>
      </c>
      <c r="K4041" t="s">
        <v>23</v>
      </c>
      <c r="M4041">
        <v>0</v>
      </c>
      <c r="N4041" t="s">
        <v>23</v>
      </c>
      <c r="P4041" t="s">
        <v>24</v>
      </c>
      <c r="Q4041">
        <v>7</v>
      </c>
      <c r="R4041" t="s">
        <v>2467</v>
      </c>
      <c r="S4041">
        <v>4</v>
      </c>
      <c r="T4041" t="s">
        <v>2468</v>
      </c>
      <c r="U4041" s="1">
        <v>9.0966850000000008</v>
      </c>
      <c r="V4041" s="1">
        <v>36.033867000000001</v>
      </c>
      <c r="W4041" s="1">
        <v>10.428167999999999</v>
      </c>
      <c r="X4041" s="1">
        <v>27.290054000000001</v>
      </c>
      <c r="Y4041" s="1">
        <v>36.033867000000001</v>
      </c>
      <c r="Z4041" s="1" t="str">
        <f>IF(qGICXFormer_PWV[[#This Row],[GICMaxIEffective]]&lt;75,"&lt;75A",IF(qGICXFormer_PWV[[#This Row],[GICMaxIEffective]]&gt;85,"&gt;85A","&gt;75A"))</f>
        <v>&lt;75A</v>
      </c>
      <c r="AA4041" s="1" t="str" cm="1">
        <f t="array" ref="AA4041">_xlfn.CONCAT(TRANSPOSE(qGICXFormer_PWV[[#This Row],[BusNum3W]:[LineCircuit]])&amp;" : ")</f>
        <v xml:space="preserve">7076 : BAYTOWN 2 0 : 500 : 7081 : BAYTOWN 2 5 : 13.8 : 0 :  :  : 0 :  :  : 1 : </v>
      </c>
    </row>
    <row r="4042" spans="2:27" hidden="1" x14ac:dyDescent="0.25">
      <c r="B4042">
        <v>24</v>
      </c>
      <c r="C4042" t="s">
        <v>2549</v>
      </c>
      <c r="D4042">
        <v>7076</v>
      </c>
      <c r="E4042" t="s">
        <v>411</v>
      </c>
      <c r="F4042">
        <v>500</v>
      </c>
      <c r="G4042">
        <v>7082</v>
      </c>
      <c r="H4042" t="s">
        <v>2550</v>
      </c>
      <c r="I4042">
        <v>13.8</v>
      </c>
      <c r="J4042">
        <v>0</v>
      </c>
      <c r="K4042" t="s">
        <v>23</v>
      </c>
      <c r="M4042">
        <v>0</v>
      </c>
      <c r="N4042" t="s">
        <v>23</v>
      </c>
      <c r="P4042" t="s">
        <v>24</v>
      </c>
      <c r="Q4042">
        <v>7</v>
      </c>
      <c r="R4042" t="s">
        <v>2467</v>
      </c>
      <c r="S4042">
        <v>4</v>
      </c>
      <c r="T4042" t="s">
        <v>2468</v>
      </c>
      <c r="U4042" s="1">
        <v>9.7464490000000001</v>
      </c>
      <c r="V4042" s="1">
        <v>36.033867000000001</v>
      </c>
      <c r="W4042" s="1">
        <v>11.173036</v>
      </c>
      <c r="X4042" s="1">
        <v>29.239346999999999</v>
      </c>
      <c r="Y4042" s="1">
        <v>36.033870999999998</v>
      </c>
      <c r="Z4042" s="1" t="str">
        <f>IF(qGICXFormer_PWV[[#This Row],[GICMaxIEffective]]&lt;75,"&lt;75A",IF(qGICXFormer_PWV[[#This Row],[GICMaxIEffective]]&gt;85,"&gt;85A","&gt;75A"))</f>
        <v>&lt;75A</v>
      </c>
      <c r="AA4042" s="1" t="str" cm="1">
        <f t="array" ref="AA4042">_xlfn.CONCAT(TRANSPOSE(qGICXFormer_PWV[[#This Row],[BusNum3W]:[LineCircuit]])&amp;" : ")</f>
        <v xml:space="preserve">7076 : BAYTOWN 2 0 : 500 : 7082 : BAYTOWN 2 6 : 13.8 : 0 :  :  : 0 :  :  : 1 : </v>
      </c>
    </row>
    <row r="4043" spans="2:27" hidden="1" x14ac:dyDescent="0.25">
      <c r="B4043">
        <v>24</v>
      </c>
      <c r="C4043" t="s">
        <v>2551</v>
      </c>
      <c r="D4043">
        <v>7077</v>
      </c>
      <c r="E4043" t="s">
        <v>386</v>
      </c>
      <c r="F4043">
        <v>230</v>
      </c>
      <c r="G4043">
        <v>7078</v>
      </c>
      <c r="H4043" t="s">
        <v>334</v>
      </c>
      <c r="I4043">
        <v>115</v>
      </c>
      <c r="J4043">
        <v>0</v>
      </c>
      <c r="K4043" t="s">
        <v>23</v>
      </c>
      <c r="M4043">
        <v>0</v>
      </c>
      <c r="N4043" t="s">
        <v>23</v>
      </c>
      <c r="P4043" t="s">
        <v>24</v>
      </c>
      <c r="Q4043">
        <v>7</v>
      </c>
      <c r="R4043" t="s">
        <v>2467</v>
      </c>
      <c r="S4043">
        <v>4</v>
      </c>
      <c r="T4043" t="s">
        <v>2468</v>
      </c>
      <c r="U4043" s="1">
        <v>2.67441</v>
      </c>
      <c r="V4043" s="1">
        <v>130.602341</v>
      </c>
      <c r="W4043" s="1">
        <v>1.1458569999999999</v>
      </c>
      <c r="X4043" s="1">
        <v>16.351181</v>
      </c>
      <c r="Y4043" s="1">
        <v>45.325561999999998</v>
      </c>
      <c r="Z4043" s="1" t="str">
        <f>IF(qGICXFormer_PWV[[#This Row],[GICMaxIEffective]]&lt;75,"&lt;75A",IF(qGICXFormer_PWV[[#This Row],[GICMaxIEffective]]&gt;85,"&gt;85A","&gt;75A"))</f>
        <v>&lt;75A</v>
      </c>
      <c r="AA4043" s="1" t="str" cm="1">
        <f t="array" ref="AA4043">_xlfn.CONCAT(TRANSPOSE(qGICXFormer_PWV[[#This Row],[BusNum3W]:[LineCircuit]])&amp;" : ")</f>
        <v xml:space="preserve">7077 : BAYTOWN 2 1 : 230 : 7078 : BAYTOWN 2 2 : 115 : 0 :  :  : 0 :  :  : 1 : </v>
      </c>
    </row>
    <row r="4044" spans="2:27" hidden="1" x14ac:dyDescent="0.25">
      <c r="B4044">
        <v>24</v>
      </c>
      <c r="C4044" t="s">
        <v>2552</v>
      </c>
      <c r="D4044">
        <v>7083</v>
      </c>
      <c r="E4044" t="s">
        <v>338</v>
      </c>
      <c r="F4044">
        <v>230</v>
      </c>
      <c r="G4044">
        <v>7084</v>
      </c>
      <c r="H4044" t="s">
        <v>289</v>
      </c>
      <c r="I4044">
        <v>115</v>
      </c>
      <c r="J4044">
        <v>0</v>
      </c>
      <c r="K4044" t="s">
        <v>23</v>
      </c>
      <c r="M4044">
        <v>0</v>
      </c>
      <c r="N4044" t="s">
        <v>23</v>
      </c>
      <c r="P4044" t="s">
        <v>24</v>
      </c>
      <c r="Q4044">
        <v>7</v>
      </c>
      <c r="R4044" t="s">
        <v>2467</v>
      </c>
      <c r="S4044">
        <v>4</v>
      </c>
      <c r="T4044" t="s">
        <v>2468</v>
      </c>
      <c r="U4044" s="1">
        <v>9.5496350000000003</v>
      </c>
      <c r="V4044" s="1">
        <v>141.52345299999999</v>
      </c>
      <c r="W4044" s="1">
        <v>4.0593459999999997</v>
      </c>
      <c r="X4044" s="1">
        <v>28.560701000000002</v>
      </c>
      <c r="Y4044" s="1">
        <v>133.95147700000001</v>
      </c>
      <c r="Z4044" s="1" t="str">
        <f>IF(qGICXFormer_PWV[[#This Row],[GICMaxIEffective]]&lt;75,"&lt;75A",IF(qGICXFormer_PWV[[#This Row],[GICMaxIEffective]]&gt;85,"&gt;85A","&gt;75A"))</f>
        <v>&lt;75A</v>
      </c>
      <c r="AA4044" s="1" t="str" cm="1">
        <f t="array" ref="AA4044">_xlfn.CONCAT(TRANSPOSE(qGICXFormer_PWV[[#This Row],[BusNum3W]:[LineCircuit]])&amp;" : ")</f>
        <v xml:space="preserve">7083 : LEAGUE CITY 0 : 230 : 7084 : LEAGUE CITY 1 : 115 : 0 :  :  : 0 :  :  : 1 : </v>
      </c>
    </row>
    <row r="4045" spans="2:27" hidden="1" x14ac:dyDescent="0.25">
      <c r="B4045">
        <v>24</v>
      </c>
      <c r="C4045" t="s">
        <v>2553</v>
      </c>
      <c r="D4045">
        <v>7083</v>
      </c>
      <c r="E4045" t="s">
        <v>338</v>
      </c>
      <c r="F4045">
        <v>230</v>
      </c>
      <c r="G4045">
        <v>7084</v>
      </c>
      <c r="H4045" t="s">
        <v>289</v>
      </c>
      <c r="I4045">
        <v>115</v>
      </c>
      <c r="J4045">
        <v>0</v>
      </c>
      <c r="K4045" t="s">
        <v>23</v>
      </c>
      <c r="M4045">
        <v>0</v>
      </c>
      <c r="N4045" t="s">
        <v>23</v>
      </c>
      <c r="P4045" t="s">
        <v>25</v>
      </c>
      <c r="Q4045">
        <v>7</v>
      </c>
      <c r="R4045" t="s">
        <v>2467</v>
      </c>
      <c r="S4045">
        <v>4</v>
      </c>
      <c r="T4045" t="s">
        <v>2468</v>
      </c>
      <c r="U4045" s="1">
        <v>9.5496350000000003</v>
      </c>
      <c r="V4045" s="1">
        <v>141.52345299999999</v>
      </c>
      <c r="W4045" s="1">
        <v>4.0593459999999997</v>
      </c>
      <c r="X4045" s="1">
        <v>28.560701000000002</v>
      </c>
      <c r="Y4045" s="1">
        <v>133.95147700000001</v>
      </c>
      <c r="Z4045" s="1" t="str">
        <f>IF(qGICXFormer_PWV[[#This Row],[GICMaxIEffective]]&lt;75,"&lt;75A",IF(qGICXFormer_PWV[[#This Row],[GICMaxIEffective]]&gt;85,"&gt;85A","&gt;75A"))</f>
        <v>&lt;75A</v>
      </c>
      <c r="AA4045" s="1" t="str" cm="1">
        <f t="array" ref="AA4045">_xlfn.CONCAT(TRANSPOSE(qGICXFormer_PWV[[#This Row],[BusNum3W]:[LineCircuit]])&amp;" : ")</f>
        <v xml:space="preserve">7083 : LEAGUE CITY 0 : 230 : 7084 : LEAGUE CITY 1 : 115 : 0 :  :  : 0 :  :  : 2 : </v>
      </c>
    </row>
    <row r="4046" spans="2:27" hidden="1" x14ac:dyDescent="0.25">
      <c r="B4046">
        <v>24</v>
      </c>
      <c r="C4046" t="s">
        <v>2554</v>
      </c>
      <c r="D4046">
        <v>7095</v>
      </c>
      <c r="E4046" t="s">
        <v>292</v>
      </c>
      <c r="F4046">
        <v>500</v>
      </c>
      <c r="G4046">
        <v>7096</v>
      </c>
      <c r="H4046" t="s">
        <v>319</v>
      </c>
      <c r="I4046">
        <v>230</v>
      </c>
      <c r="J4046">
        <v>0</v>
      </c>
      <c r="K4046" t="s">
        <v>23</v>
      </c>
      <c r="M4046">
        <v>0</v>
      </c>
      <c r="N4046" t="s">
        <v>23</v>
      </c>
      <c r="P4046" t="s">
        <v>24</v>
      </c>
      <c r="Q4046">
        <v>7</v>
      </c>
      <c r="R4046" t="s">
        <v>2467</v>
      </c>
      <c r="S4046">
        <v>1</v>
      </c>
      <c r="T4046" t="s">
        <v>2539</v>
      </c>
      <c r="U4046" s="1">
        <v>11.570444999999999</v>
      </c>
      <c r="V4046" s="1">
        <v>139.95907600000001</v>
      </c>
      <c r="W4046" s="1">
        <v>12.880490999999999</v>
      </c>
      <c r="X4046" s="1">
        <v>34.053390999999998</v>
      </c>
      <c r="Y4046" s="1">
        <v>57.606955999999997</v>
      </c>
      <c r="Z4046" s="1" t="str">
        <f>IF(qGICXFormer_PWV[[#This Row],[GICMaxIEffective]]&lt;75,"&lt;75A",IF(qGICXFormer_PWV[[#This Row],[GICMaxIEffective]]&gt;85,"&gt;85A","&gt;75A"))</f>
        <v>&lt;75A</v>
      </c>
      <c r="AA4046" s="1" t="str" cm="1">
        <f t="array" ref="AA4046">_xlfn.CONCAT(TRANSPOSE(qGICXFormer_PWV[[#This Row],[BusNum3W]:[LineCircuit]])&amp;" : ")</f>
        <v xml:space="preserve">7095 : WADSWORTH 0 : 500 : 7096 : WADSWORTH 1 : 230 : 0 :  :  : 0 :  :  : 1 : </v>
      </c>
    </row>
    <row r="4047" spans="2:27" hidden="1" x14ac:dyDescent="0.25">
      <c r="B4047">
        <v>24</v>
      </c>
      <c r="C4047" t="s">
        <v>2555</v>
      </c>
      <c r="D4047">
        <v>7095</v>
      </c>
      <c r="E4047" t="s">
        <v>292</v>
      </c>
      <c r="F4047">
        <v>500</v>
      </c>
      <c r="G4047">
        <v>7098</v>
      </c>
      <c r="H4047" t="s">
        <v>2556</v>
      </c>
      <c r="I4047">
        <v>13.8</v>
      </c>
      <c r="J4047">
        <v>0</v>
      </c>
      <c r="K4047" t="s">
        <v>23</v>
      </c>
      <c r="M4047">
        <v>0</v>
      </c>
      <c r="N4047" t="s">
        <v>23</v>
      </c>
      <c r="P4047" t="s">
        <v>24</v>
      </c>
      <c r="Q4047">
        <v>7</v>
      </c>
      <c r="R4047" t="s">
        <v>2467</v>
      </c>
      <c r="S4047">
        <v>1</v>
      </c>
      <c r="T4047" t="s">
        <v>2539</v>
      </c>
      <c r="U4047" s="1">
        <v>17.02169</v>
      </c>
      <c r="V4047" s="1">
        <v>136.20143100000001</v>
      </c>
      <c r="W4047" s="1">
        <v>18.762505000000001</v>
      </c>
      <c r="X4047" s="1">
        <v>51.065071000000003</v>
      </c>
      <c r="Y4047" s="1">
        <v>136.20143100000001</v>
      </c>
      <c r="Z4047" s="1" t="str">
        <f>IF(qGICXFormer_PWV[[#This Row],[GICMaxIEffective]]&lt;75,"&lt;75A",IF(qGICXFormer_PWV[[#This Row],[GICMaxIEffective]]&gt;85,"&gt;85A","&gt;75A"))</f>
        <v>&lt;75A</v>
      </c>
      <c r="AA4047" s="1" t="str" cm="1">
        <f t="array" ref="AA4047">_xlfn.CONCAT(TRANSPOSE(qGICXFormer_PWV[[#This Row],[BusNum3W]:[LineCircuit]])&amp;" : ")</f>
        <v xml:space="preserve">7095 : WADSWORTH 0 : 500 : 7098 : WADSWORTH 3 : 13.8 : 0 :  :  : 0 :  :  : 1 : </v>
      </c>
    </row>
    <row r="4048" spans="2:27" hidden="1" x14ac:dyDescent="0.25">
      <c r="B4048">
        <v>24</v>
      </c>
      <c r="C4048" t="s">
        <v>2557</v>
      </c>
      <c r="D4048">
        <v>7095</v>
      </c>
      <c r="E4048" t="s">
        <v>292</v>
      </c>
      <c r="F4048">
        <v>500</v>
      </c>
      <c r="G4048">
        <v>7099</v>
      </c>
      <c r="H4048" t="s">
        <v>2558</v>
      </c>
      <c r="I4048">
        <v>13.8</v>
      </c>
      <c r="J4048">
        <v>0</v>
      </c>
      <c r="K4048" t="s">
        <v>23</v>
      </c>
      <c r="M4048">
        <v>0</v>
      </c>
      <c r="N4048" t="s">
        <v>23</v>
      </c>
      <c r="P4048" t="s">
        <v>24</v>
      </c>
      <c r="Q4048">
        <v>7</v>
      </c>
      <c r="R4048" t="s">
        <v>2467</v>
      </c>
      <c r="S4048">
        <v>1</v>
      </c>
      <c r="T4048" t="s">
        <v>2539</v>
      </c>
      <c r="U4048" s="1">
        <v>21.663969000000002</v>
      </c>
      <c r="V4048" s="1">
        <v>136.20143100000001</v>
      </c>
      <c r="W4048" s="1">
        <v>23.879673</v>
      </c>
      <c r="X4048" s="1">
        <v>64.991912999999997</v>
      </c>
      <c r="Y4048" s="1">
        <v>136.20143100000001</v>
      </c>
      <c r="Z4048" s="1" t="str">
        <f>IF(qGICXFormer_PWV[[#This Row],[GICMaxIEffective]]&lt;75,"&lt;75A",IF(qGICXFormer_PWV[[#This Row],[GICMaxIEffective]]&gt;85,"&gt;85A","&gt;75A"))</f>
        <v>&lt;75A</v>
      </c>
      <c r="AA4048" s="1" t="str" cm="1">
        <f t="array" ref="AA4048">_xlfn.CONCAT(TRANSPOSE(qGICXFormer_PWV[[#This Row],[BusNum3W]:[LineCircuit]])&amp;" : ")</f>
        <v xml:space="preserve">7095 : WADSWORTH 0 : 500 : 7099 : WADSWORTH 4 : 13.8 : 0 :  :  : 0 :  :  : 1 : </v>
      </c>
    </row>
    <row r="4049" spans="2:27" hidden="1" x14ac:dyDescent="0.25">
      <c r="B4049">
        <v>24</v>
      </c>
      <c r="C4049" t="s">
        <v>2559</v>
      </c>
      <c r="D4049">
        <v>7096</v>
      </c>
      <c r="E4049" t="s">
        <v>319</v>
      </c>
      <c r="F4049">
        <v>230</v>
      </c>
      <c r="G4049">
        <v>7097</v>
      </c>
      <c r="H4049" t="s">
        <v>321</v>
      </c>
      <c r="I4049">
        <v>115</v>
      </c>
      <c r="J4049">
        <v>0</v>
      </c>
      <c r="K4049" t="s">
        <v>23</v>
      </c>
      <c r="M4049">
        <v>0</v>
      </c>
      <c r="N4049" t="s">
        <v>23</v>
      </c>
      <c r="P4049" t="s">
        <v>24</v>
      </c>
      <c r="Q4049">
        <v>7</v>
      </c>
      <c r="R4049" t="s">
        <v>2467</v>
      </c>
      <c r="S4049">
        <v>1</v>
      </c>
      <c r="T4049" t="s">
        <v>2539</v>
      </c>
      <c r="U4049" s="1">
        <v>4.414409</v>
      </c>
      <c r="V4049" s="1">
        <v>57.606955999999997</v>
      </c>
      <c r="W4049" s="1">
        <v>1.883203</v>
      </c>
      <c r="X4049" s="1">
        <v>12.551957</v>
      </c>
      <c r="Y4049" s="1">
        <v>58.703232</v>
      </c>
      <c r="Z4049" s="1" t="str">
        <f>IF(qGICXFormer_PWV[[#This Row],[GICMaxIEffective]]&lt;75,"&lt;75A",IF(qGICXFormer_PWV[[#This Row],[GICMaxIEffective]]&gt;85,"&gt;85A","&gt;75A"))</f>
        <v>&lt;75A</v>
      </c>
      <c r="AA4049" s="1" t="str" cm="1">
        <f t="array" ref="AA4049">_xlfn.CONCAT(TRANSPOSE(qGICXFormer_PWV[[#This Row],[BusNum3W]:[LineCircuit]])&amp;" : ")</f>
        <v xml:space="preserve">7096 : WADSWORTH 1 : 230 : 7097 : WADSWORTH 2 : 115 : 0 :  :  : 0 :  :  : 1 : </v>
      </c>
    </row>
    <row r="4050" spans="2:27" hidden="1" x14ac:dyDescent="0.25">
      <c r="B4050">
        <v>24</v>
      </c>
      <c r="C4050" t="s">
        <v>2560</v>
      </c>
      <c r="D4050">
        <v>7104</v>
      </c>
      <c r="E4050" t="s">
        <v>407</v>
      </c>
      <c r="F4050">
        <v>500</v>
      </c>
      <c r="G4050">
        <v>7105</v>
      </c>
      <c r="H4050" t="s">
        <v>351</v>
      </c>
      <c r="I4050">
        <v>230</v>
      </c>
      <c r="J4050">
        <v>0</v>
      </c>
      <c r="K4050" t="s">
        <v>23</v>
      </c>
      <c r="M4050">
        <v>0</v>
      </c>
      <c r="N4050" t="s">
        <v>23</v>
      </c>
      <c r="P4050" t="s">
        <v>24</v>
      </c>
      <c r="Q4050">
        <v>7</v>
      </c>
      <c r="R4050" t="s">
        <v>2467</v>
      </c>
      <c r="S4050">
        <v>4</v>
      </c>
      <c r="T4050" t="s">
        <v>2468</v>
      </c>
      <c r="U4050" s="1">
        <v>4.3503049999999996</v>
      </c>
      <c r="V4050" s="1">
        <v>105.129532</v>
      </c>
      <c r="W4050" s="1">
        <v>4.8756729999999999</v>
      </c>
      <c r="X4050" s="1">
        <v>49.331947</v>
      </c>
      <c r="Y4050" s="1">
        <v>52.522815999999999</v>
      </c>
      <c r="Z4050" s="1" t="str">
        <f>IF(qGICXFormer_PWV[[#This Row],[GICMaxIEffective]]&lt;75,"&lt;75A",IF(qGICXFormer_PWV[[#This Row],[GICMaxIEffective]]&gt;85,"&gt;85A","&gt;75A"))</f>
        <v>&lt;75A</v>
      </c>
      <c r="AA4050" s="1" t="str" cm="1">
        <f t="array" ref="AA4050">_xlfn.CONCAT(TRANSPOSE(qGICXFormer_PWV[[#This Row],[BusNum3W]:[LineCircuit]])&amp;" : ")</f>
        <v xml:space="preserve">7104 : DEER PARK 0 : 500 : 7105 : DEER PARK 1 : 230 : 0 :  :  : 0 :  :  : 1 : </v>
      </c>
    </row>
    <row r="4051" spans="2:27" hidden="1" x14ac:dyDescent="0.25">
      <c r="B4051">
        <v>24</v>
      </c>
      <c r="C4051" t="s">
        <v>2561</v>
      </c>
      <c r="D4051">
        <v>7104</v>
      </c>
      <c r="E4051" t="s">
        <v>407</v>
      </c>
      <c r="F4051">
        <v>500</v>
      </c>
      <c r="G4051">
        <v>7107</v>
      </c>
      <c r="H4051" t="s">
        <v>2562</v>
      </c>
      <c r="I4051">
        <v>24</v>
      </c>
      <c r="J4051">
        <v>0</v>
      </c>
      <c r="K4051" t="s">
        <v>23</v>
      </c>
      <c r="M4051">
        <v>0</v>
      </c>
      <c r="N4051" t="s">
        <v>23</v>
      </c>
      <c r="P4051" t="s">
        <v>24</v>
      </c>
      <c r="Q4051">
        <v>7</v>
      </c>
      <c r="R4051" t="s">
        <v>2467</v>
      </c>
      <c r="S4051">
        <v>4</v>
      </c>
      <c r="T4051" t="s">
        <v>2468</v>
      </c>
      <c r="U4051" s="1">
        <v>5.2447559999999998</v>
      </c>
      <c r="V4051" s="1">
        <v>118.76657899999999</v>
      </c>
      <c r="W4051" s="1">
        <v>6.0019660000000004</v>
      </c>
      <c r="X4051" s="1">
        <v>15.734266</v>
      </c>
      <c r="Y4051" s="1">
        <v>118.76657899999999</v>
      </c>
      <c r="Z4051" s="1" t="str">
        <f>IF(qGICXFormer_PWV[[#This Row],[GICMaxIEffective]]&lt;75,"&lt;75A",IF(qGICXFormer_PWV[[#This Row],[GICMaxIEffective]]&gt;85,"&gt;85A","&gt;75A"))</f>
        <v>&lt;75A</v>
      </c>
      <c r="AA4051" s="1" t="str" cm="1">
        <f t="array" ref="AA4051">_xlfn.CONCAT(TRANSPOSE(qGICXFormer_PWV[[#This Row],[BusNum3W]:[LineCircuit]])&amp;" : ")</f>
        <v xml:space="preserve">7104 : DEER PARK 0 : 500 : 7107 : DEER PARK 3 : 24 : 0 :  :  : 0 :  :  : 1 : </v>
      </c>
    </row>
    <row r="4052" spans="2:27" hidden="1" x14ac:dyDescent="0.25">
      <c r="B4052">
        <v>24</v>
      </c>
      <c r="C4052" t="s">
        <v>2563</v>
      </c>
      <c r="D4052">
        <v>7104</v>
      </c>
      <c r="E4052" t="s">
        <v>407</v>
      </c>
      <c r="F4052">
        <v>500</v>
      </c>
      <c r="G4052">
        <v>7108</v>
      </c>
      <c r="H4052" t="s">
        <v>2564</v>
      </c>
      <c r="I4052">
        <v>24</v>
      </c>
      <c r="J4052">
        <v>0</v>
      </c>
      <c r="K4052" t="s">
        <v>23</v>
      </c>
      <c r="M4052">
        <v>0</v>
      </c>
      <c r="N4052" t="s">
        <v>23</v>
      </c>
      <c r="P4052" t="s">
        <v>24</v>
      </c>
      <c r="Q4052">
        <v>7</v>
      </c>
      <c r="R4052" t="s">
        <v>2467</v>
      </c>
      <c r="S4052">
        <v>4</v>
      </c>
      <c r="T4052" t="s">
        <v>2468</v>
      </c>
      <c r="U4052" s="1">
        <v>1.2714559999999999</v>
      </c>
      <c r="V4052" s="1">
        <v>118.76657899999999</v>
      </c>
      <c r="W4052" s="1">
        <v>1.457559</v>
      </c>
      <c r="X4052" s="1">
        <v>3.814368</v>
      </c>
      <c r="Y4052" s="1">
        <v>118.76657899999999</v>
      </c>
      <c r="Z4052" s="1" t="str">
        <f>IF(qGICXFormer_PWV[[#This Row],[GICMaxIEffective]]&lt;75,"&lt;75A",IF(qGICXFormer_PWV[[#This Row],[GICMaxIEffective]]&gt;85,"&gt;85A","&gt;75A"))</f>
        <v>&lt;75A</v>
      </c>
      <c r="AA4052" s="1" t="str" cm="1">
        <f t="array" ref="AA4052">_xlfn.CONCAT(TRANSPOSE(qGICXFormer_PWV[[#This Row],[BusNum3W]:[LineCircuit]])&amp;" : ")</f>
        <v xml:space="preserve">7104 : DEER PARK 0 : 500 : 7108 : DEER PARK 4 : 24 : 0 :  :  : 0 :  :  : 1 : </v>
      </c>
    </row>
    <row r="4053" spans="2:27" hidden="1" x14ac:dyDescent="0.25">
      <c r="B4053">
        <v>24</v>
      </c>
      <c r="C4053" t="s">
        <v>2565</v>
      </c>
      <c r="D4053">
        <v>7104</v>
      </c>
      <c r="E4053" t="s">
        <v>407</v>
      </c>
      <c r="F4053">
        <v>500</v>
      </c>
      <c r="G4053">
        <v>7109</v>
      </c>
      <c r="H4053" t="s">
        <v>2566</v>
      </c>
      <c r="I4053">
        <v>24</v>
      </c>
      <c r="J4053">
        <v>0</v>
      </c>
      <c r="K4053" t="s">
        <v>23</v>
      </c>
      <c r="M4053">
        <v>0</v>
      </c>
      <c r="N4053" t="s">
        <v>23</v>
      </c>
      <c r="P4053" t="s">
        <v>24</v>
      </c>
      <c r="Q4053">
        <v>7</v>
      </c>
      <c r="R4053" t="s">
        <v>2467</v>
      </c>
      <c r="S4053">
        <v>4</v>
      </c>
      <c r="T4053" t="s">
        <v>2468</v>
      </c>
      <c r="U4053" s="1">
        <v>2.2083179999999998</v>
      </c>
      <c r="V4053" s="1">
        <v>118.76657899999999</v>
      </c>
      <c r="W4053" s="1">
        <v>2.5312709999999998</v>
      </c>
      <c r="X4053" s="1">
        <v>6.6249539999999998</v>
      </c>
      <c r="Y4053" s="1">
        <v>118.76657899999999</v>
      </c>
      <c r="Z4053" s="1" t="str">
        <f>IF(qGICXFormer_PWV[[#This Row],[GICMaxIEffective]]&lt;75,"&lt;75A",IF(qGICXFormer_PWV[[#This Row],[GICMaxIEffective]]&gt;85,"&gt;85A","&gt;75A"))</f>
        <v>&lt;75A</v>
      </c>
      <c r="AA4053" s="1" t="str" cm="1">
        <f t="array" ref="AA4053">_xlfn.CONCAT(TRANSPOSE(qGICXFormer_PWV[[#This Row],[BusNum3W]:[LineCircuit]])&amp;" : ")</f>
        <v xml:space="preserve">7104 : DEER PARK 0 : 500 : 7109 : DEER PARK 5 : 24 : 0 :  :  : 0 :  :  : 1 : </v>
      </c>
    </row>
    <row r="4054" spans="2:27" hidden="1" x14ac:dyDescent="0.25">
      <c r="B4054">
        <v>24</v>
      </c>
      <c r="C4054" t="s">
        <v>2567</v>
      </c>
      <c r="D4054">
        <v>7104</v>
      </c>
      <c r="E4054" t="s">
        <v>407</v>
      </c>
      <c r="F4054">
        <v>500</v>
      </c>
      <c r="G4054">
        <v>7110</v>
      </c>
      <c r="H4054" t="s">
        <v>2568</v>
      </c>
      <c r="I4054">
        <v>24</v>
      </c>
      <c r="J4054">
        <v>0</v>
      </c>
      <c r="K4054" t="s">
        <v>23</v>
      </c>
      <c r="M4054">
        <v>0</v>
      </c>
      <c r="N4054" t="s">
        <v>23</v>
      </c>
      <c r="P4054" t="s">
        <v>24</v>
      </c>
      <c r="Q4054">
        <v>7</v>
      </c>
      <c r="R4054" t="s">
        <v>2467</v>
      </c>
      <c r="S4054">
        <v>4</v>
      </c>
      <c r="T4054" t="s">
        <v>2468</v>
      </c>
      <c r="U4054" s="1">
        <v>4.6620049999999997</v>
      </c>
      <c r="V4054" s="1">
        <v>118.76657899999999</v>
      </c>
      <c r="W4054" s="1">
        <v>5.3443829999999997</v>
      </c>
      <c r="X4054" s="1">
        <v>13.986014000000001</v>
      </c>
      <c r="Y4054" s="1">
        <v>118.76657899999999</v>
      </c>
      <c r="Z4054" s="1" t="str">
        <f>IF(qGICXFormer_PWV[[#This Row],[GICMaxIEffective]]&lt;75,"&lt;75A",IF(qGICXFormer_PWV[[#This Row],[GICMaxIEffective]]&gt;85,"&gt;85A","&gt;75A"))</f>
        <v>&lt;75A</v>
      </c>
      <c r="AA4054" s="1" t="str" cm="1">
        <f t="array" ref="AA4054">_xlfn.CONCAT(TRANSPOSE(qGICXFormer_PWV[[#This Row],[BusNum3W]:[LineCircuit]])&amp;" : ")</f>
        <v xml:space="preserve">7104 : DEER PARK 0 : 500 : 7110 : DEER PARK 6 : 24 : 0 :  :  : 0 :  :  : 1 : </v>
      </c>
    </row>
    <row r="4055" spans="2:27" hidden="1" x14ac:dyDescent="0.25">
      <c r="B4055">
        <v>24</v>
      </c>
      <c r="C4055" t="s">
        <v>2569</v>
      </c>
      <c r="D4055">
        <v>7104</v>
      </c>
      <c r="E4055" t="s">
        <v>407</v>
      </c>
      <c r="F4055">
        <v>500</v>
      </c>
      <c r="G4055">
        <v>7111</v>
      </c>
      <c r="H4055" t="s">
        <v>2570</v>
      </c>
      <c r="I4055">
        <v>24</v>
      </c>
      <c r="J4055">
        <v>0</v>
      </c>
      <c r="K4055" t="s">
        <v>23</v>
      </c>
      <c r="M4055">
        <v>0</v>
      </c>
      <c r="N4055" t="s">
        <v>23</v>
      </c>
      <c r="P4055" t="s">
        <v>24</v>
      </c>
      <c r="Q4055">
        <v>7</v>
      </c>
      <c r="R4055" t="s">
        <v>2467</v>
      </c>
      <c r="S4055">
        <v>4</v>
      </c>
      <c r="T4055" t="s">
        <v>2468</v>
      </c>
      <c r="U4055" s="1">
        <v>4.195805</v>
      </c>
      <c r="V4055" s="1">
        <v>118.76657899999999</v>
      </c>
      <c r="W4055" s="1">
        <v>4.8099449999999999</v>
      </c>
      <c r="X4055" s="1">
        <v>12.587413</v>
      </c>
      <c r="Y4055" s="1">
        <v>118.76657899999999</v>
      </c>
      <c r="Z4055" s="1" t="str">
        <f>IF(qGICXFormer_PWV[[#This Row],[GICMaxIEffective]]&lt;75,"&lt;75A",IF(qGICXFormer_PWV[[#This Row],[GICMaxIEffective]]&gt;85,"&gt;85A","&gt;75A"))</f>
        <v>&lt;75A</v>
      </c>
      <c r="AA4055" s="1" t="str" cm="1">
        <f t="array" ref="AA4055">_xlfn.CONCAT(TRANSPOSE(qGICXFormer_PWV[[#This Row],[BusNum3W]:[LineCircuit]])&amp;" : ")</f>
        <v xml:space="preserve">7104 : DEER PARK 0 : 500 : 7111 : DEER PARK 7 : 24 : 0 :  :  : 0 :  :  : 1 : </v>
      </c>
    </row>
    <row r="4056" spans="2:27" hidden="1" x14ac:dyDescent="0.25">
      <c r="B4056">
        <v>24</v>
      </c>
      <c r="C4056" t="s">
        <v>2571</v>
      </c>
      <c r="D4056">
        <v>7104</v>
      </c>
      <c r="E4056" t="s">
        <v>407</v>
      </c>
      <c r="F4056">
        <v>500</v>
      </c>
      <c r="G4056">
        <v>7112</v>
      </c>
      <c r="H4056" t="s">
        <v>2572</v>
      </c>
      <c r="I4056">
        <v>24</v>
      </c>
      <c r="J4056">
        <v>0</v>
      </c>
      <c r="K4056" t="s">
        <v>23</v>
      </c>
      <c r="M4056">
        <v>0</v>
      </c>
      <c r="N4056" t="s">
        <v>23</v>
      </c>
      <c r="P4056" t="s">
        <v>24</v>
      </c>
      <c r="Q4056">
        <v>7</v>
      </c>
      <c r="R4056" t="s">
        <v>2467</v>
      </c>
      <c r="S4056">
        <v>4</v>
      </c>
      <c r="T4056" t="s">
        <v>2468</v>
      </c>
      <c r="U4056" s="1">
        <v>5.2447559999999998</v>
      </c>
      <c r="V4056" s="1">
        <v>118.76657899999999</v>
      </c>
      <c r="W4056" s="1">
        <v>6.0124310000000003</v>
      </c>
      <c r="X4056" s="1">
        <v>15.734266</v>
      </c>
      <c r="Y4056" s="1">
        <v>118.76657899999999</v>
      </c>
      <c r="Z4056" s="1" t="str">
        <f>IF(qGICXFormer_PWV[[#This Row],[GICMaxIEffective]]&lt;75,"&lt;75A",IF(qGICXFormer_PWV[[#This Row],[GICMaxIEffective]]&gt;85,"&gt;85A","&gt;75A"))</f>
        <v>&lt;75A</v>
      </c>
      <c r="AA4056" s="1" t="str" cm="1">
        <f t="array" ref="AA4056">_xlfn.CONCAT(TRANSPOSE(qGICXFormer_PWV[[#This Row],[BusNum3W]:[LineCircuit]])&amp;" : ")</f>
        <v xml:space="preserve">7104 : DEER PARK 0 : 500 : 7112 : DEER PARK 8 : 24 : 0 :  :  : 0 :  :  : 1 : </v>
      </c>
    </row>
    <row r="4057" spans="2:27" hidden="1" x14ac:dyDescent="0.25">
      <c r="B4057">
        <v>24</v>
      </c>
      <c r="C4057" t="s">
        <v>2573</v>
      </c>
      <c r="D4057">
        <v>7104</v>
      </c>
      <c r="E4057" t="s">
        <v>407</v>
      </c>
      <c r="F4057">
        <v>500</v>
      </c>
      <c r="G4057">
        <v>7113</v>
      </c>
      <c r="H4057" t="s">
        <v>2574</v>
      </c>
      <c r="I4057">
        <v>24</v>
      </c>
      <c r="J4057">
        <v>0</v>
      </c>
      <c r="K4057" t="s">
        <v>23</v>
      </c>
      <c r="M4057">
        <v>0</v>
      </c>
      <c r="N4057" t="s">
        <v>23</v>
      </c>
      <c r="P4057" t="s">
        <v>24</v>
      </c>
      <c r="Q4057">
        <v>7</v>
      </c>
      <c r="R4057" t="s">
        <v>2467</v>
      </c>
      <c r="S4057">
        <v>4</v>
      </c>
      <c r="T4057" t="s">
        <v>2468</v>
      </c>
      <c r="U4057" s="1">
        <v>2.7069700000000001</v>
      </c>
      <c r="V4057" s="1">
        <v>118.76657899999999</v>
      </c>
      <c r="W4057" s="1">
        <v>3.1031900000000001</v>
      </c>
      <c r="X4057" s="1">
        <v>8.1209120000000006</v>
      </c>
      <c r="Y4057" s="1">
        <v>118.76657899999999</v>
      </c>
      <c r="Z4057" s="1" t="str">
        <f>IF(qGICXFormer_PWV[[#This Row],[GICMaxIEffective]]&lt;75,"&lt;75A",IF(qGICXFormer_PWV[[#This Row],[GICMaxIEffective]]&gt;85,"&gt;85A","&gt;75A"))</f>
        <v>&lt;75A</v>
      </c>
      <c r="AA4057" s="1" t="str" cm="1">
        <f t="array" ref="AA4057">_xlfn.CONCAT(TRANSPOSE(qGICXFormer_PWV[[#This Row],[BusNum3W]:[LineCircuit]])&amp;" : ")</f>
        <v xml:space="preserve">7104 : DEER PARK 0 : 500 : 7113 : DEER PARK 9 : 24 : 0 :  :  : 0 :  :  : 1 : </v>
      </c>
    </row>
    <row r="4058" spans="2:27" hidden="1" x14ac:dyDescent="0.25">
      <c r="B4058">
        <v>24</v>
      </c>
      <c r="C4058" t="s">
        <v>2575</v>
      </c>
      <c r="D4058">
        <v>7104</v>
      </c>
      <c r="E4058" t="s">
        <v>407</v>
      </c>
      <c r="F4058">
        <v>500</v>
      </c>
      <c r="G4058">
        <v>7114</v>
      </c>
      <c r="H4058" t="s">
        <v>2576</v>
      </c>
      <c r="I4058">
        <v>24</v>
      </c>
      <c r="J4058">
        <v>0</v>
      </c>
      <c r="K4058" t="s">
        <v>23</v>
      </c>
      <c r="M4058">
        <v>0</v>
      </c>
      <c r="N4058" t="s">
        <v>23</v>
      </c>
      <c r="P4058" t="s">
        <v>24</v>
      </c>
      <c r="Q4058">
        <v>7</v>
      </c>
      <c r="R4058" t="s">
        <v>2467</v>
      </c>
      <c r="S4058">
        <v>4</v>
      </c>
      <c r="T4058" t="s">
        <v>2468</v>
      </c>
      <c r="U4058" s="1">
        <v>4.6620049999999997</v>
      </c>
      <c r="V4058" s="1">
        <v>118.76657899999999</v>
      </c>
      <c r="W4058" s="1">
        <v>5.3443829999999997</v>
      </c>
      <c r="X4058" s="1">
        <v>13.986014000000001</v>
      </c>
      <c r="Y4058" s="1">
        <v>118.76657899999999</v>
      </c>
      <c r="Z4058" s="1" t="str">
        <f>IF(qGICXFormer_PWV[[#This Row],[GICMaxIEffective]]&lt;75,"&lt;75A",IF(qGICXFormer_PWV[[#This Row],[GICMaxIEffective]]&gt;85,"&gt;85A","&gt;75A"))</f>
        <v>&lt;75A</v>
      </c>
      <c r="AA4058" s="1" t="str" cm="1">
        <f t="array" ref="AA4058">_xlfn.CONCAT(TRANSPOSE(qGICXFormer_PWV[[#This Row],[BusNum3W]:[LineCircuit]])&amp;" : ")</f>
        <v xml:space="preserve">7104 : DEER PARK 0 : 500 : 7114 : DEER PARK 10 : 24 : 0 :  :  : 0 :  :  : 1 : </v>
      </c>
    </row>
    <row r="4059" spans="2:27" hidden="1" x14ac:dyDescent="0.25">
      <c r="B4059">
        <v>24</v>
      </c>
      <c r="C4059" t="s">
        <v>2577</v>
      </c>
      <c r="D4059">
        <v>7104</v>
      </c>
      <c r="E4059" t="s">
        <v>407</v>
      </c>
      <c r="F4059">
        <v>500</v>
      </c>
      <c r="G4059">
        <v>7115</v>
      </c>
      <c r="H4059" t="s">
        <v>2578</v>
      </c>
      <c r="I4059">
        <v>24</v>
      </c>
      <c r="J4059">
        <v>0</v>
      </c>
      <c r="K4059" t="s">
        <v>23</v>
      </c>
      <c r="M4059">
        <v>0</v>
      </c>
      <c r="N4059" t="s">
        <v>23</v>
      </c>
      <c r="P4059" t="s">
        <v>24</v>
      </c>
      <c r="Q4059">
        <v>7</v>
      </c>
      <c r="R4059" t="s">
        <v>2467</v>
      </c>
      <c r="S4059">
        <v>4</v>
      </c>
      <c r="T4059" t="s">
        <v>2468</v>
      </c>
      <c r="U4059" s="1">
        <v>5.2447559999999998</v>
      </c>
      <c r="V4059" s="1">
        <v>118.76657899999999</v>
      </c>
      <c r="W4059" s="1">
        <v>6.0124310000000003</v>
      </c>
      <c r="X4059" s="1">
        <v>15.734266</v>
      </c>
      <c r="Y4059" s="1">
        <v>118.76657899999999</v>
      </c>
      <c r="Z4059" s="1" t="str">
        <f>IF(qGICXFormer_PWV[[#This Row],[GICMaxIEffective]]&lt;75,"&lt;75A",IF(qGICXFormer_PWV[[#This Row],[GICMaxIEffective]]&gt;85,"&gt;85A","&gt;75A"))</f>
        <v>&lt;75A</v>
      </c>
      <c r="AA4059" s="1" t="str" cm="1">
        <f t="array" ref="AA4059">_xlfn.CONCAT(TRANSPOSE(qGICXFormer_PWV[[#This Row],[BusNum3W]:[LineCircuit]])&amp;" : ")</f>
        <v xml:space="preserve">7104 : DEER PARK 0 : 500 : 7115 : DEER PARK 11 : 24 : 0 :  :  : 0 :  :  : 1 : </v>
      </c>
    </row>
    <row r="4060" spans="2:27" hidden="1" x14ac:dyDescent="0.25">
      <c r="B4060">
        <v>24</v>
      </c>
      <c r="C4060" t="s">
        <v>2579</v>
      </c>
      <c r="D4060">
        <v>7105</v>
      </c>
      <c r="E4060" t="s">
        <v>351</v>
      </c>
      <c r="F4060">
        <v>230</v>
      </c>
      <c r="G4060">
        <v>7106</v>
      </c>
      <c r="H4060" t="s">
        <v>313</v>
      </c>
      <c r="I4060">
        <v>115</v>
      </c>
      <c r="J4060">
        <v>0</v>
      </c>
      <c r="K4060" t="s">
        <v>23</v>
      </c>
      <c r="M4060">
        <v>0</v>
      </c>
      <c r="N4060" t="s">
        <v>23</v>
      </c>
      <c r="P4060" t="s">
        <v>24</v>
      </c>
      <c r="Q4060">
        <v>7</v>
      </c>
      <c r="R4060" t="s">
        <v>2467</v>
      </c>
      <c r="S4060">
        <v>4</v>
      </c>
      <c r="T4060" t="s">
        <v>2468</v>
      </c>
      <c r="U4060" s="1">
        <v>6.6343839999999998</v>
      </c>
      <c r="V4060" s="1">
        <v>52.522820000000003</v>
      </c>
      <c r="W4060" s="1">
        <v>2.8326069999999999</v>
      </c>
      <c r="X4060" s="1">
        <v>7.5331700000000001</v>
      </c>
      <c r="Y4060" s="1">
        <v>112.692429</v>
      </c>
      <c r="Z4060" s="1" t="str">
        <f>IF(qGICXFormer_PWV[[#This Row],[GICMaxIEffective]]&lt;75,"&lt;75A",IF(qGICXFormer_PWV[[#This Row],[GICMaxIEffective]]&gt;85,"&gt;85A","&gt;75A"))</f>
        <v>&lt;75A</v>
      </c>
      <c r="AA4060" s="1" t="str" cm="1">
        <f t="array" ref="AA4060">_xlfn.CONCAT(TRANSPOSE(qGICXFormer_PWV[[#This Row],[BusNum3W]:[LineCircuit]])&amp;" : ")</f>
        <v xml:space="preserve">7105 : DEER PARK 1 : 230 : 7106 : DEER PARK 2 : 115 : 0 :  :  : 0 :  :  : 1 : </v>
      </c>
    </row>
    <row r="4061" spans="2:27" hidden="1" x14ac:dyDescent="0.25">
      <c r="B4061">
        <v>24</v>
      </c>
      <c r="C4061" t="s">
        <v>2580</v>
      </c>
      <c r="D4061">
        <v>7105</v>
      </c>
      <c r="E4061" t="s">
        <v>351</v>
      </c>
      <c r="F4061">
        <v>230</v>
      </c>
      <c r="G4061">
        <v>7106</v>
      </c>
      <c r="H4061" t="s">
        <v>313</v>
      </c>
      <c r="I4061">
        <v>115</v>
      </c>
      <c r="J4061">
        <v>0</v>
      </c>
      <c r="K4061" t="s">
        <v>23</v>
      </c>
      <c r="M4061">
        <v>0</v>
      </c>
      <c r="N4061" t="s">
        <v>23</v>
      </c>
      <c r="P4061" t="s">
        <v>25</v>
      </c>
      <c r="Q4061">
        <v>7</v>
      </c>
      <c r="R4061" t="s">
        <v>2467</v>
      </c>
      <c r="S4061">
        <v>4</v>
      </c>
      <c r="T4061" t="s">
        <v>2468</v>
      </c>
      <c r="U4061" s="1">
        <v>6.6343839999999998</v>
      </c>
      <c r="V4061" s="1">
        <v>52.522820000000003</v>
      </c>
      <c r="W4061" s="1">
        <v>2.8326069999999999</v>
      </c>
      <c r="X4061" s="1">
        <v>7.5331700000000001</v>
      </c>
      <c r="Y4061" s="1">
        <v>112.692429</v>
      </c>
      <c r="Z4061" s="1" t="str">
        <f>IF(qGICXFormer_PWV[[#This Row],[GICMaxIEffective]]&lt;75,"&lt;75A",IF(qGICXFormer_PWV[[#This Row],[GICMaxIEffective]]&gt;85,"&gt;85A","&gt;75A"))</f>
        <v>&lt;75A</v>
      </c>
      <c r="AA4061" s="1" t="str" cm="1">
        <f t="array" ref="AA4061">_xlfn.CONCAT(TRANSPOSE(qGICXFormer_PWV[[#This Row],[BusNum3W]:[LineCircuit]])&amp;" : ")</f>
        <v xml:space="preserve">7105 : DEER PARK 1 : 230 : 7106 : DEER PARK 2 : 115 : 0 :  :  : 0 :  :  : 2 : </v>
      </c>
    </row>
    <row r="4062" spans="2:27" hidden="1" x14ac:dyDescent="0.25">
      <c r="B4062">
        <v>24</v>
      </c>
      <c r="C4062" t="s">
        <v>2581</v>
      </c>
      <c r="D4062">
        <v>7120</v>
      </c>
      <c r="E4062" t="s">
        <v>118</v>
      </c>
      <c r="F4062">
        <v>115</v>
      </c>
      <c r="G4062">
        <v>7121</v>
      </c>
      <c r="H4062" t="s">
        <v>2582</v>
      </c>
      <c r="I4062">
        <v>18</v>
      </c>
      <c r="J4062">
        <v>0</v>
      </c>
      <c r="K4062" t="s">
        <v>23</v>
      </c>
      <c r="M4062">
        <v>0</v>
      </c>
      <c r="N4062" t="s">
        <v>23</v>
      </c>
      <c r="P4062" t="s">
        <v>24</v>
      </c>
      <c r="Q4062">
        <v>7</v>
      </c>
      <c r="R4062" t="s">
        <v>2467</v>
      </c>
      <c r="S4062">
        <v>3</v>
      </c>
      <c r="T4062" t="s">
        <v>2509</v>
      </c>
      <c r="U4062" s="1">
        <v>0</v>
      </c>
      <c r="V4062" s="1">
        <v>0</v>
      </c>
      <c r="W4062" s="1">
        <v>0</v>
      </c>
      <c r="X4062" s="1">
        <v>0</v>
      </c>
      <c r="Y4062" s="1">
        <v>0</v>
      </c>
      <c r="Z4062" s="1" t="str">
        <f>IF(qGICXFormer_PWV[[#This Row],[GICMaxIEffective]]&lt;75,"&lt;75A",IF(qGICXFormer_PWV[[#This Row],[GICMaxIEffective]]&gt;85,"&gt;85A","&gt;75A"))</f>
        <v>&lt;75A</v>
      </c>
      <c r="AA4062" s="1" t="str" cm="1">
        <f t="array" ref="AA4062">_xlfn.CONCAT(TRANSPOSE(qGICXFormer_PWV[[#This Row],[BusNum3W]:[LineCircuit]])&amp;" : ")</f>
        <v xml:space="preserve">7120 : HOUSTON 3 0 : 115 : 7121 : HOUSTON 3 1 : 18 : 0 :  :  : 0 :  :  : 1 : </v>
      </c>
    </row>
    <row r="4063" spans="2:27" hidden="1" x14ac:dyDescent="0.25">
      <c r="B4063">
        <v>24</v>
      </c>
      <c r="C4063" t="s">
        <v>2583</v>
      </c>
      <c r="D4063">
        <v>7120</v>
      </c>
      <c r="E4063" t="s">
        <v>118</v>
      </c>
      <c r="F4063">
        <v>115</v>
      </c>
      <c r="G4063">
        <v>7122</v>
      </c>
      <c r="H4063" t="s">
        <v>2584</v>
      </c>
      <c r="I4063">
        <v>18</v>
      </c>
      <c r="J4063">
        <v>0</v>
      </c>
      <c r="K4063" t="s">
        <v>23</v>
      </c>
      <c r="M4063">
        <v>0</v>
      </c>
      <c r="N4063" t="s">
        <v>23</v>
      </c>
      <c r="P4063" t="s">
        <v>24</v>
      </c>
      <c r="Q4063">
        <v>7</v>
      </c>
      <c r="R4063" t="s">
        <v>2467</v>
      </c>
      <c r="S4063">
        <v>3</v>
      </c>
      <c r="T4063" t="s">
        <v>2509</v>
      </c>
      <c r="U4063" s="1">
        <v>0</v>
      </c>
      <c r="V4063" s="1">
        <v>0</v>
      </c>
      <c r="W4063" s="1">
        <v>0</v>
      </c>
      <c r="X4063" s="1">
        <v>0</v>
      </c>
      <c r="Y4063" s="1">
        <v>0</v>
      </c>
      <c r="Z4063" s="1" t="str">
        <f>IF(qGICXFormer_PWV[[#This Row],[GICMaxIEffective]]&lt;75,"&lt;75A",IF(qGICXFormer_PWV[[#This Row],[GICMaxIEffective]]&gt;85,"&gt;85A","&gt;75A"))</f>
        <v>&lt;75A</v>
      </c>
      <c r="AA4063" s="1" t="str" cm="1">
        <f t="array" ref="AA4063">_xlfn.CONCAT(TRANSPOSE(qGICXFormer_PWV[[#This Row],[BusNum3W]:[LineCircuit]])&amp;" : ")</f>
        <v xml:space="preserve">7120 : HOUSTON 3 0 : 115 : 7122 : HOUSTON 3 2 : 18 : 0 :  :  : 0 :  :  : 1 : </v>
      </c>
    </row>
    <row r="4064" spans="2:27" hidden="1" x14ac:dyDescent="0.25">
      <c r="B4064">
        <v>24</v>
      </c>
      <c r="C4064" t="s">
        <v>2585</v>
      </c>
      <c r="D4064">
        <v>7125</v>
      </c>
      <c r="E4064" t="s">
        <v>391</v>
      </c>
      <c r="F4064">
        <v>500</v>
      </c>
      <c r="G4064">
        <v>7126</v>
      </c>
      <c r="H4064" t="s">
        <v>304</v>
      </c>
      <c r="I4064">
        <v>230</v>
      </c>
      <c r="J4064">
        <v>0</v>
      </c>
      <c r="K4064" t="s">
        <v>23</v>
      </c>
      <c r="M4064">
        <v>0</v>
      </c>
      <c r="N4064" t="s">
        <v>23</v>
      </c>
      <c r="P4064" t="s">
        <v>24</v>
      </c>
      <c r="Q4064">
        <v>7</v>
      </c>
      <c r="R4064" t="s">
        <v>2467</v>
      </c>
      <c r="S4064">
        <v>3</v>
      </c>
      <c r="T4064" t="s">
        <v>2509</v>
      </c>
      <c r="U4064" s="1">
        <v>15.38054</v>
      </c>
      <c r="V4064" s="1">
        <v>120.174255</v>
      </c>
      <c r="W4064" s="1">
        <v>17.106408999999999</v>
      </c>
      <c r="X4064" s="1">
        <v>18.550339000000001</v>
      </c>
      <c r="Y4064" s="1">
        <v>58.784103000000002</v>
      </c>
      <c r="Z4064" s="1" t="str">
        <f>IF(qGICXFormer_PWV[[#This Row],[GICMaxIEffective]]&lt;75,"&lt;75A",IF(qGICXFormer_PWV[[#This Row],[GICMaxIEffective]]&gt;85,"&gt;85A","&gt;75A"))</f>
        <v>&lt;75A</v>
      </c>
      <c r="AA4064" s="1" t="str" cm="1">
        <f t="array" ref="AA4064">_xlfn.CONCAT(TRANSPOSE(qGICXFormer_PWV[[#This Row],[BusNum3W]:[LineCircuit]])&amp;" : ")</f>
        <v xml:space="preserve">7125 : SUGAR LAND 2 0 : 500 : 7126 : SUGAR LAND 2 1 : 230 : 0 :  :  : 0 :  :  : 1 : </v>
      </c>
    </row>
    <row r="4065" spans="2:27" hidden="1" x14ac:dyDescent="0.25">
      <c r="B4065">
        <v>24</v>
      </c>
      <c r="C4065" t="s">
        <v>2586</v>
      </c>
      <c r="D4065">
        <v>7125</v>
      </c>
      <c r="E4065" t="s">
        <v>391</v>
      </c>
      <c r="F4065">
        <v>500</v>
      </c>
      <c r="G4065">
        <v>7126</v>
      </c>
      <c r="H4065" t="s">
        <v>304</v>
      </c>
      <c r="I4065">
        <v>230</v>
      </c>
      <c r="J4065">
        <v>0</v>
      </c>
      <c r="K4065" t="s">
        <v>23</v>
      </c>
      <c r="M4065">
        <v>0</v>
      </c>
      <c r="N4065" t="s">
        <v>23</v>
      </c>
      <c r="P4065" t="s">
        <v>25</v>
      </c>
      <c r="Q4065">
        <v>7</v>
      </c>
      <c r="R4065" t="s">
        <v>2467</v>
      </c>
      <c r="S4065">
        <v>3</v>
      </c>
      <c r="T4065" t="s">
        <v>2509</v>
      </c>
      <c r="U4065" s="1">
        <v>15.38054</v>
      </c>
      <c r="V4065" s="1">
        <v>120.174255</v>
      </c>
      <c r="W4065" s="1">
        <v>17.106408999999999</v>
      </c>
      <c r="X4065" s="1">
        <v>18.550339000000001</v>
      </c>
      <c r="Y4065" s="1">
        <v>58.784103000000002</v>
      </c>
      <c r="Z4065" s="1" t="str">
        <f>IF(qGICXFormer_PWV[[#This Row],[GICMaxIEffective]]&lt;75,"&lt;75A",IF(qGICXFormer_PWV[[#This Row],[GICMaxIEffective]]&gt;85,"&gt;85A","&gt;75A"))</f>
        <v>&lt;75A</v>
      </c>
      <c r="AA4065" s="1" t="str" cm="1">
        <f t="array" ref="AA4065">_xlfn.CONCAT(TRANSPOSE(qGICXFormer_PWV[[#This Row],[BusNum3W]:[LineCircuit]])&amp;" : ")</f>
        <v xml:space="preserve">7125 : SUGAR LAND 2 0 : 500 : 7126 : SUGAR LAND 2 1 : 230 : 0 :  :  : 0 :  :  : 2 : </v>
      </c>
    </row>
    <row r="4066" spans="2:27" hidden="1" x14ac:dyDescent="0.25">
      <c r="B4066">
        <v>24</v>
      </c>
      <c r="C4066" t="s">
        <v>2587</v>
      </c>
      <c r="D4066">
        <v>7126</v>
      </c>
      <c r="E4066" t="s">
        <v>304</v>
      </c>
      <c r="F4066">
        <v>230</v>
      </c>
      <c r="G4066">
        <v>7127</v>
      </c>
      <c r="H4066" t="s">
        <v>281</v>
      </c>
      <c r="I4066">
        <v>115</v>
      </c>
      <c r="J4066">
        <v>0</v>
      </c>
      <c r="K4066" t="s">
        <v>23</v>
      </c>
      <c r="M4066">
        <v>0</v>
      </c>
      <c r="N4066" t="s">
        <v>23</v>
      </c>
      <c r="P4066" t="s">
        <v>24</v>
      </c>
      <c r="Q4066">
        <v>7</v>
      </c>
      <c r="R4066" t="s">
        <v>2467</v>
      </c>
      <c r="S4066">
        <v>3</v>
      </c>
      <c r="T4066" t="s">
        <v>2509</v>
      </c>
      <c r="U4066" s="1">
        <v>6.1383570000000001</v>
      </c>
      <c r="V4066" s="1">
        <v>58.784111000000003</v>
      </c>
      <c r="W4066" s="1">
        <v>2.605801</v>
      </c>
      <c r="X4066" s="1">
        <v>7.1696859999999996</v>
      </c>
      <c r="Y4066" s="1">
        <v>81.733902</v>
      </c>
      <c r="Z4066" s="1" t="str">
        <f>IF(qGICXFormer_PWV[[#This Row],[GICMaxIEffective]]&lt;75,"&lt;75A",IF(qGICXFormer_PWV[[#This Row],[GICMaxIEffective]]&gt;85,"&gt;85A","&gt;75A"))</f>
        <v>&lt;75A</v>
      </c>
      <c r="AA4066" s="1" t="str" cm="1">
        <f t="array" ref="AA4066">_xlfn.CONCAT(TRANSPOSE(qGICXFormer_PWV[[#This Row],[BusNum3W]:[LineCircuit]])&amp;" : ")</f>
        <v xml:space="preserve">7126 : SUGAR LAND 2 1 : 230 : 7127 : SUGAR LAND 2 2 : 115 : 0 :  :  : 0 :  :  : 1 : </v>
      </c>
    </row>
    <row r="4067" spans="2:27" hidden="1" x14ac:dyDescent="0.25">
      <c r="B4067">
        <v>24</v>
      </c>
      <c r="C4067" t="s">
        <v>2588</v>
      </c>
      <c r="D4067">
        <v>7126</v>
      </c>
      <c r="E4067" t="s">
        <v>304</v>
      </c>
      <c r="F4067">
        <v>230</v>
      </c>
      <c r="G4067">
        <v>7127</v>
      </c>
      <c r="H4067" t="s">
        <v>281</v>
      </c>
      <c r="I4067">
        <v>115</v>
      </c>
      <c r="J4067">
        <v>0</v>
      </c>
      <c r="K4067" t="s">
        <v>23</v>
      </c>
      <c r="M4067">
        <v>0</v>
      </c>
      <c r="N4067" t="s">
        <v>23</v>
      </c>
      <c r="P4067" t="s">
        <v>25</v>
      </c>
      <c r="Q4067">
        <v>7</v>
      </c>
      <c r="R4067" t="s">
        <v>2467</v>
      </c>
      <c r="S4067">
        <v>3</v>
      </c>
      <c r="T4067" t="s">
        <v>2509</v>
      </c>
      <c r="U4067" s="1">
        <v>6.1383570000000001</v>
      </c>
      <c r="V4067" s="1">
        <v>58.784111000000003</v>
      </c>
      <c r="W4067" s="1">
        <v>2.605801</v>
      </c>
      <c r="X4067" s="1">
        <v>7.1696859999999996</v>
      </c>
      <c r="Y4067" s="1">
        <v>81.733902</v>
      </c>
      <c r="Z4067" s="1" t="str">
        <f>IF(qGICXFormer_PWV[[#This Row],[GICMaxIEffective]]&lt;75,"&lt;75A",IF(qGICXFormer_PWV[[#This Row],[GICMaxIEffective]]&gt;85,"&gt;85A","&gt;75A"))</f>
        <v>&lt;75A</v>
      </c>
      <c r="AA4067" s="1" t="str" cm="1">
        <f t="array" ref="AA4067">_xlfn.CONCAT(TRANSPOSE(qGICXFormer_PWV[[#This Row],[BusNum3W]:[LineCircuit]])&amp;" : ")</f>
        <v xml:space="preserve">7126 : SUGAR LAND 2 1 : 230 : 7127 : SUGAR LAND 2 2 : 115 : 0 :  :  : 0 :  :  : 2 : </v>
      </c>
    </row>
    <row r="4068" spans="2:27" hidden="1" x14ac:dyDescent="0.25">
      <c r="B4068">
        <v>24</v>
      </c>
      <c r="C4068" t="s">
        <v>2589</v>
      </c>
      <c r="D4068">
        <v>7126</v>
      </c>
      <c r="E4068" t="s">
        <v>304</v>
      </c>
      <c r="F4068">
        <v>230</v>
      </c>
      <c r="G4068">
        <v>7127</v>
      </c>
      <c r="H4068" t="s">
        <v>281</v>
      </c>
      <c r="I4068">
        <v>115</v>
      </c>
      <c r="J4068">
        <v>0</v>
      </c>
      <c r="K4068" t="s">
        <v>23</v>
      </c>
      <c r="M4068">
        <v>0</v>
      </c>
      <c r="N4068" t="s">
        <v>23</v>
      </c>
      <c r="P4068" t="s">
        <v>26</v>
      </c>
      <c r="Q4068">
        <v>7</v>
      </c>
      <c r="R4068" t="s">
        <v>2467</v>
      </c>
      <c r="S4068">
        <v>3</v>
      </c>
      <c r="T4068" t="s">
        <v>2509</v>
      </c>
      <c r="U4068" s="1">
        <v>6.1383570000000001</v>
      </c>
      <c r="V4068" s="1">
        <v>58.784111000000003</v>
      </c>
      <c r="W4068" s="1">
        <v>2.605801</v>
      </c>
      <c r="X4068" s="1">
        <v>7.1696859999999996</v>
      </c>
      <c r="Y4068" s="1">
        <v>81.733902</v>
      </c>
      <c r="Z4068" s="1" t="str">
        <f>IF(qGICXFormer_PWV[[#This Row],[GICMaxIEffective]]&lt;75,"&lt;75A",IF(qGICXFormer_PWV[[#This Row],[GICMaxIEffective]]&gt;85,"&gt;85A","&gt;75A"))</f>
        <v>&lt;75A</v>
      </c>
      <c r="AA4068" s="1" t="str" cm="1">
        <f t="array" ref="AA4068">_xlfn.CONCAT(TRANSPOSE(qGICXFormer_PWV[[#This Row],[BusNum3W]:[LineCircuit]])&amp;" : ")</f>
        <v xml:space="preserve">7126 : SUGAR LAND 2 1 : 230 : 7127 : SUGAR LAND 2 2 : 115 : 0 :  :  : 0 :  :  : 3 : </v>
      </c>
    </row>
    <row r="4069" spans="2:27" hidden="1" x14ac:dyDescent="0.25">
      <c r="B4069">
        <v>24</v>
      </c>
      <c r="C4069" t="s">
        <v>2590</v>
      </c>
      <c r="D4069">
        <v>7126</v>
      </c>
      <c r="E4069" t="s">
        <v>304</v>
      </c>
      <c r="F4069">
        <v>230</v>
      </c>
      <c r="G4069">
        <v>7127</v>
      </c>
      <c r="H4069" t="s">
        <v>281</v>
      </c>
      <c r="I4069">
        <v>115</v>
      </c>
      <c r="J4069">
        <v>0</v>
      </c>
      <c r="K4069" t="s">
        <v>23</v>
      </c>
      <c r="M4069">
        <v>0</v>
      </c>
      <c r="N4069" t="s">
        <v>23</v>
      </c>
      <c r="P4069" t="s">
        <v>27</v>
      </c>
      <c r="Q4069">
        <v>7</v>
      </c>
      <c r="R4069" t="s">
        <v>2467</v>
      </c>
      <c r="S4069">
        <v>3</v>
      </c>
      <c r="T4069" t="s">
        <v>2509</v>
      </c>
      <c r="U4069" s="1">
        <v>6.1383570000000001</v>
      </c>
      <c r="V4069" s="1">
        <v>58.784111000000003</v>
      </c>
      <c r="W4069" s="1">
        <v>2.605801</v>
      </c>
      <c r="X4069" s="1">
        <v>7.1696859999999996</v>
      </c>
      <c r="Y4069" s="1">
        <v>81.733902</v>
      </c>
      <c r="Z4069" s="1" t="str">
        <f>IF(qGICXFormer_PWV[[#This Row],[GICMaxIEffective]]&lt;75,"&lt;75A",IF(qGICXFormer_PWV[[#This Row],[GICMaxIEffective]]&gt;85,"&gt;85A","&gt;75A"))</f>
        <v>&lt;75A</v>
      </c>
      <c r="AA4069" s="1" t="str" cm="1">
        <f t="array" ref="AA4069">_xlfn.CONCAT(TRANSPOSE(qGICXFormer_PWV[[#This Row],[BusNum3W]:[LineCircuit]])&amp;" : ")</f>
        <v xml:space="preserve">7126 : SUGAR LAND 2 1 : 230 : 7127 : SUGAR LAND 2 2 : 115 : 0 :  :  : 0 :  :  : 4 : </v>
      </c>
    </row>
    <row r="4070" spans="2:27" hidden="1" x14ac:dyDescent="0.25">
      <c r="B4070">
        <v>24</v>
      </c>
      <c r="C4070" t="s">
        <v>2591</v>
      </c>
      <c r="D4070">
        <v>7130</v>
      </c>
      <c r="E4070" t="s">
        <v>395</v>
      </c>
      <c r="F4070">
        <v>500</v>
      </c>
      <c r="G4070">
        <v>7131</v>
      </c>
      <c r="H4070" t="s">
        <v>340</v>
      </c>
      <c r="I4070">
        <v>230</v>
      </c>
      <c r="J4070">
        <v>0</v>
      </c>
      <c r="K4070" t="s">
        <v>23</v>
      </c>
      <c r="M4070">
        <v>0</v>
      </c>
      <c r="N4070" t="s">
        <v>23</v>
      </c>
      <c r="P4070" t="s">
        <v>24</v>
      </c>
      <c r="Q4070">
        <v>7</v>
      </c>
      <c r="R4070" t="s">
        <v>2467</v>
      </c>
      <c r="S4070">
        <v>4</v>
      </c>
      <c r="T4070" t="s">
        <v>2468</v>
      </c>
      <c r="U4070" s="1">
        <v>1.0143180000000001</v>
      </c>
      <c r="V4070" s="1">
        <v>71.789367999999996</v>
      </c>
      <c r="W4070" s="1">
        <v>1.134415</v>
      </c>
      <c r="X4070" s="1">
        <v>35.915835999999999</v>
      </c>
      <c r="Y4070" s="1">
        <v>161.524475</v>
      </c>
      <c r="Z4070" s="1" t="str">
        <f>IF(qGICXFormer_PWV[[#This Row],[GICMaxIEffective]]&lt;75,"&lt;75A",IF(qGICXFormer_PWV[[#This Row],[GICMaxIEffective]]&gt;85,"&gt;85A","&gt;75A"))</f>
        <v>&lt;75A</v>
      </c>
      <c r="AA4070" s="1" t="str" cm="1">
        <f t="array" ref="AA4070">_xlfn.CONCAT(TRANSPOSE(qGICXFormer_PWV[[#This Row],[BusNum3W]:[LineCircuit]])&amp;" : ")</f>
        <v xml:space="preserve">7130 : LAPORTE 0 : 500 : 7131 : LAPORTE 1 : 230 : 0 :  :  : 0 :  :  : 1 : </v>
      </c>
    </row>
    <row r="4071" spans="2:27" hidden="1" x14ac:dyDescent="0.25">
      <c r="B4071">
        <v>24</v>
      </c>
      <c r="C4071" t="s">
        <v>2592</v>
      </c>
      <c r="D4071">
        <v>7130</v>
      </c>
      <c r="E4071" t="s">
        <v>395</v>
      </c>
      <c r="F4071">
        <v>500</v>
      </c>
      <c r="G4071">
        <v>7133</v>
      </c>
      <c r="H4071" t="s">
        <v>2593</v>
      </c>
      <c r="I4071">
        <v>13.8</v>
      </c>
      <c r="J4071">
        <v>0</v>
      </c>
      <c r="K4071" t="s">
        <v>23</v>
      </c>
      <c r="M4071">
        <v>0</v>
      </c>
      <c r="N4071" t="s">
        <v>23</v>
      </c>
      <c r="P4071" t="s">
        <v>24</v>
      </c>
      <c r="Q4071">
        <v>7</v>
      </c>
      <c r="R4071" t="s">
        <v>2467</v>
      </c>
      <c r="S4071">
        <v>4</v>
      </c>
      <c r="T4071" t="s">
        <v>2468</v>
      </c>
      <c r="U4071" s="1">
        <v>1.5685739999999999</v>
      </c>
      <c r="V4071" s="1">
        <v>32.873955000000002</v>
      </c>
      <c r="W4071" s="1">
        <v>1.773854</v>
      </c>
      <c r="X4071" s="1">
        <v>4.7057219999999997</v>
      </c>
      <c r="Y4071" s="1">
        <v>32.873955000000002</v>
      </c>
      <c r="Z4071" s="1" t="str">
        <f>IF(qGICXFormer_PWV[[#This Row],[GICMaxIEffective]]&lt;75,"&lt;75A",IF(qGICXFormer_PWV[[#This Row],[GICMaxIEffective]]&gt;85,"&gt;85A","&gt;75A"))</f>
        <v>&lt;75A</v>
      </c>
      <c r="AA4071" s="1" t="str" cm="1">
        <f t="array" ref="AA4071">_xlfn.CONCAT(TRANSPOSE(qGICXFormer_PWV[[#This Row],[BusNum3W]:[LineCircuit]])&amp;" : ")</f>
        <v xml:space="preserve">7130 : LAPORTE 0 : 500 : 7133 : LAPORTE 3 : 13.8 : 0 :  :  : 0 :  :  : 1 : </v>
      </c>
    </row>
    <row r="4072" spans="2:27" hidden="1" x14ac:dyDescent="0.25">
      <c r="B4072">
        <v>24</v>
      </c>
      <c r="C4072" t="s">
        <v>2594</v>
      </c>
      <c r="D4072">
        <v>7130</v>
      </c>
      <c r="E4072" t="s">
        <v>395</v>
      </c>
      <c r="F4072">
        <v>500</v>
      </c>
      <c r="G4072">
        <v>7134</v>
      </c>
      <c r="H4072" t="s">
        <v>2595</v>
      </c>
      <c r="I4072">
        <v>13.8</v>
      </c>
      <c r="J4072">
        <v>0</v>
      </c>
      <c r="K4072" t="s">
        <v>23</v>
      </c>
      <c r="M4072">
        <v>0</v>
      </c>
      <c r="N4072" t="s">
        <v>23</v>
      </c>
      <c r="P4072" t="s">
        <v>24</v>
      </c>
      <c r="Q4072">
        <v>7</v>
      </c>
      <c r="R4072" t="s">
        <v>2467</v>
      </c>
      <c r="S4072">
        <v>4</v>
      </c>
      <c r="T4072" t="s">
        <v>2468</v>
      </c>
      <c r="U4072" s="1">
        <v>3.60772</v>
      </c>
      <c r="V4072" s="1">
        <v>32.873955000000002</v>
      </c>
      <c r="W4072" s="1">
        <v>4.072959</v>
      </c>
      <c r="X4072" s="1">
        <v>10.82316</v>
      </c>
      <c r="Y4072" s="1">
        <v>32.873955000000002</v>
      </c>
      <c r="Z4072" s="1" t="str">
        <f>IF(qGICXFormer_PWV[[#This Row],[GICMaxIEffective]]&lt;75,"&lt;75A",IF(qGICXFormer_PWV[[#This Row],[GICMaxIEffective]]&gt;85,"&gt;85A","&gt;75A"))</f>
        <v>&lt;75A</v>
      </c>
      <c r="AA4072" s="1" t="str" cm="1">
        <f t="array" ref="AA4072">_xlfn.CONCAT(TRANSPOSE(qGICXFormer_PWV[[#This Row],[BusNum3W]:[LineCircuit]])&amp;" : ")</f>
        <v xml:space="preserve">7130 : LAPORTE 0 : 500 : 7134 : LAPORTE 4 : 13.8 : 0 :  :  : 0 :  :  : 1 : </v>
      </c>
    </row>
    <row r="4073" spans="2:27" hidden="1" x14ac:dyDescent="0.25">
      <c r="B4073">
        <v>24</v>
      </c>
      <c r="C4073" t="s">
        <v>2596</v>
      </c>
      <c r="D4073">
        <v>7130</v>
      </c>
      <c r="E4073" t="s">
        <v>395</v>
      </c>
      <c r="F4073">
        <v>500</v>
      </c>
      <c r="G4073">
        <v>7135</v>
      </c>
      <c r="H4073" t="s">
        <v>2597</v>
      </c>
      <c r="I4073">
        <v>13.8</v>
      </c>
      <c r="J4073">
        <v>0</v>
      </c>
      <c r="K4073" t="s">
        <v>23</v>
      </c>
      <c r="M4073">
        <v>0</v>
      </c>
      <c r="N4073" t="s">
        <v>23</v>
      </c>
      <c r="P4073" t="s">
        <v>24</v>
      </c>
      <c r="Q4073">
        <v>7</v>
      </c>
      <c r="R4073" t="s">
        <v>2467</v>
      </c>
      <c r="S4073">
        <v>4</v>
      </c>
      <c r="T4073" t="s">
        <v>2468</v>
      </c>
      <c r="U4073" s="1">
        <v>3.0064329999999999</v>
      </c>
      <c r="V4073" s="1">
        <v>32.873955000000002</v>
      </c>
      <c r="W4073" s="1">
        <v>3.39107</v>
      </c>
      <c r="X4073" s="1">
        <v>9.0192999999999994</v>
      </c>
      <c r="Y4073" s="1">
        <v>32.873955000000002</v>
      </c>
      <c r="Z4073" s="1" t="str">
        <f>IF(qGICXFormer_PWV[[#This Row],[GICMaxIEffective]]&lt;75,"&lt;75A",IF(qGICXFormer_PWV[[#This Row],[GICMaxIEffective]]&gt;85,"&gt;85A","&gt;75A"))</f>
        <v>&lt;75A</v>
      </c>
      <c r="AA4073" s="1" t="str" cm="1">
        <f t="array" ref="AA4073">_xlfn.CONCAT(TRANSPOSE(qGICXFormer_PWV[[#This Row],[BusNum3W]:[LineCircuit]])&amp;" : ")</f>
        <v xml:space="preserve">7130 : LAPORTE 0 : 500 : 7135 : LAPORTE 5 : 13.8 : 0 :  :  : 0 :  :  : 1 : </v>
      </c>
    </row>
    <row r="4074" spans="2:27" hidden="1" x14ac:dyDescent="0.25">
      <c r="B4074">
        <v>24</v>
      </c>
      <c r="C4074" t="s">
        <v>2598</v>
      </c>
      <c r="D4074">
        <v>7130</v>
      </c>
      <c r="E4074" t="s">
        <v>395</v>
      </c>
      <c r="F4074">
        <v>500</v>
      </c>
      <c r="G4074">
        <v>7136</v>
      </c>
      <c r="H4074" t="s">
        <v>2599</v>
      </c>
      <c r="I4074">
        <v>13.8</v>
      </c>
      <c r="J4074">
        <v>0</v>
      </c>
      <c r="K4074" t="s">
        <v>23</v>
      </c>
      <c r="M4074">
        <v>0</v>
      </c>
      <c r="N4074" t="s">
        <v>23</v>
      </c>
      <c r="P4074" t="s">
        <v>24</v>
      </c>
      <c r="Q4074">
        <v>7</v>
      </c>
      <c r="R4074" t="s">
        <v>2467</v>
      </c>
      <c r="S4074">
        <v>4</v>
      </c>
      <c r="T4074" t="s">
        <v>2468</v>
      </c>
      <c r="U4074" s="1">
        <v>2.8861759999999999</v>
      </c>
      <c r="V4074" s="1">
        <v>32.873955000000002</v>
      </c>
      <c r="W4074" s="1">
        <v>3.2538269999999998</v>
      </c>
      <c r="X4074" s="1">
        <v>8.6585280000000004</v>
      </c>
      <c r="Y4074" s="1">
        <v>32.873955000000002</v>
      </c>
      <c r="Z4074" s="1" t="str">
        <f>IF(qGICXFormer_PWV[[#This Row],[GICMaxIEffective]]&lt;75,"&lt;75A",IF(qGICXFormer_PWV[[#This Row],[GICMaxIEffective]]&gt;85,"&gt;85A","&gt;75A"))</f>
        <v>&lt;75A</v>
      </c>
      <c r="AA4074" s="1" t="str" cm="1">
        <f t="array" ref="AA4074">_xlfn.CONCAT(TRANSPOSE(qGICXFormer_PWV[[#This Row],[BusNum3W]:[LineCircuit]])&amp;" : ")</f>
        <v xml:space="preserve">7130 : LAPORTE 0 : 500 : 7136 : LAPORTE 6 : 13.8 : 0 :  :  : 0 :  :  : 1 : </v>
      </c>
    </row>
    <row r="4075" spans="2:27" hidden="1" x14ac:dyDescent="0.25">
      <c r="B4075">
        <v>24</v>
      </c>
      <c r="C4075" t="s">
        <v>2600</v>
      </c>
      <c r="D4075">
        <v>7130</v>
      </c>
      <c r="E4075" t="s">
        <v>395</v>
      </c>
      <c r="F4075">
        <v>500</v>
      </c>
      <c r="G4075">
        <v>7137</v>
      </c>
      <c r="H4075" t="s">
        <v>2601</v>
      </c>
      <c r="I4075">
        <v>13.8</v>
      </c>
      <c r="J4075">
        <v>0</v>
      </c>
      <c r="K4075" t="s">
        <v>23</v>
      </c>
      <c r="M4075">
        <v>0</v>
      </c>
      <c r="N4075" t="s">
        <v>23</v>
      </c>
      <c r="P4075" t="s">
        <v>24</v>
      </c>
      <c r="Q4075">
        <v>7</v>
      </c>
      <c r="R4075" t="s">
        <v>2467</v>
      </c>
      <c r="S4075">
        <v>4</v>
      </c>
      <c r="T4075" t="s">
        <v>2468</v>
      </c>
      <c r="U4075" s="1">
        <v>1.67801</v>
      </c>
      <c r="V4075" s="1">
        <v>32.873955000000002</v>
      </c>
      <c r="W4075" s="1">
        <v>1.89242</v>
      </c>
      <c r="X4075" s="1">
        <v>5.0340290000000003</v>
      </c>
      <c r="Y4075" s="1">
        <v>32.873955000000002</v>
      </c>
      <c r="Z4075" s="1" t="str">
        <f>IF(qGICXFormer_PWV[[#This Row],[GICMaxIEffective]]&lt;75,"&lt;75A",IF(qGICXFormer_PWV[[#This Row],[GICMaxIEffective]]&gt;85,"&gt;85A","&gt;75A"))</f>
        <v>&lt;75A</v>
      </c>
      <c r="AA4075" s="1" t="str" cm="1">
        <f t="array" ref="AA4075">_xlfn.CONCAT(TRANSPOSE(qGICXFormer_PWV[[#This Row],[BusNum3W]:[LineCircuit]])&amp;" : ")</f>
        <v xml:space="preserve">7130 : LAPORTE 0 : 500 : 7137 : LAPORTE 7 : 13.8 : 0 :  :  : 0 :  :  : 1 : </v>
      </c>
    </row>
    <row r="4076" spans="2:27" hidden="1" x14ac:dyDescent="0.25">
      <c r="B4076">
        <v>24</v>
      </c>
      <c r="C4076" t="s">
        <v>2602</v>
      </c>
      <c r="D4076">
        <v>7130</v>
      </c>
      <c r="E4076" t="s">
        <v>395</v>
      </c>
      <c r="F4076">
        <v>500</v>
      </c>
      <c r="G4076">
        <v>7138</v>
      </c>
      <c r="H4076" t="s">
        <v>2603</v>
      </c>
      <c r="I4076">
        <v>13.8</v>
      </c>
      <c r="J4076">
        <v>0</v>
      </c>
      <c r="K4076" t="s">
        <v>23</v>
      </c>
      <c r="M4076">
        <v>0</v>
      </c>
      <c r="N4076" t="s">
        <v>23</v>
      </c>
      <c r="P4076" t="s">
        <v>24</v>
      </c>
      <c r="Q4076">
        <v>7</v>
      </c>
      <c r="R4076" t="s">
        <v>2467</v>
      </c>
      <c r="S4076">
        <v>4</v>
      </c>
      <c r="T4076" t="s">
        <v>2468</v>
      </c>
      <c r="U4076" s="1">
        <v>7.2154400000000001</v>
      </c>
      <c r="V4076" s="1">
        <v>32.873955000000002</v>
      </c>
      <c r="W4076" s="1">
        <v>8.1469149999999999</v>
      </c>
      <c r="X4076" s="1">
        <v>21.646319999999999</v>
      </c>
      <c r="Y4076" s="1">
        <v>32.873955000000002</v>
      </c>
      <c r="Z4076" s="1" t="str">
        <f>IF(qGICXFormer_PWV[[#This Row],[GICMaxIEffective]]&lt;75,"&lt;75A",IF(qGICXFormer_PWV[[#This Row],[GICMaxIEffective]]&gt;85,"&gt;85A","&gt;75A"))</f>
        <v>&lt;75A</v>
      </c>
      <c r="AA4076" s="1" t="str" cm="1">
        <f t="array" ref="AA4076">_xlfn.CONCAT(TRANSPOSE(qGICXFormer_PWV[[#This Row],[BusNum3W]:[LineCircuit]])&amp;" : ")</f>
        <v xml:space="preserve">7130 : LAPORTE 0 : 500 : 7138 : LAPORTE 8 : 13.8 : 0 :  :  : 0 :  :  : 1 : </v>
      </c>
    </row>
    <row r="4077" spans="2:27" hidden="1" x14ac:dyDescent="0.25">
      <c r="B4077">
        <v>24</v>
      </c>
      <c r="C4077" t="s">
        <v>2604</v>
      </c>
      <c r="D4077">
        <v>7130</v>
      </c>
      <c r="E4077" t="s">
        <v>395</v>
      </c>
      <c r="F4077">
        <v>500</v>
      </c>
      <c r="G4077">
        <v>7139</v>
      </c>
      <c r="H4077" t="s">
        <v>2605</v>
      </c>
      <c r="I4077">
        <v>13.8</v>
      </c>
      <c r="J4077">
        <v>0</v>
      </c>
      <c r="K4077" t="s">
        <v>23</v>
      </c>
      <c r="M4077">
        <v>0</v>
      </c>
      <c r="N4077" t="s">
        <v>23</v>
      </c>
      <c r="P4077" t="s">
        <v>24</v>
      </c>
      <c r="Q4077">
        <v>7</v>
      </c>
      <c r="R4077" t="s">
        <v>2467</v>
      </c>
      <c r="S4077">
        <v>4</v>
      </c>
      <c r="T4077" t="s">
        <v>2468</v>
      </c>
      <c r="U4077" s="1">
        <v>0.72154399999999996</v>
      </c>
      <c r="V4077" s="1">
        <v>32.873955000000002</v>
      </c>
      <c r="W4077" s="1">
        <v>0.81487399999999999</v>
      </c>
      <c r="X4077" s="1">
        <v>2.1646320000000001</v>
      </c>
      <c r="Y4077" s="1">
        <v>32.873955000000002</v>
      </c>
      <c r="Z4077" s="1" t="str">
        <f>IF(qGICXFormer_PWV[[#This Row],[GICMaxIEffective]]&lt;75,"&lt;75A",IF(qGICXFormer_PWV[[#This Row],[GICMaxIEffective]]&gt;85,"&gt;85A","&gt;75A"))</f>
        <v>&lt;75A</v>
      </c>
      <c r="AA4077" s="1" t="str" cm="1">
        <f t="array" ref="AA4077">_xlfn.CONCAT(TRANSPOSE(qGICXFormer_PWV[[#This Row],[BusNum3W]:[LineCircuit]])&amp;" : ")</f>
        <v xml:space="preserve">7130 : LAPORTE 0 : 500 : 7139 : LAPORTE 9 : 13.8 : 0 :  :  : 0 :  :  : 1 : </v>
      </c>
    </row>
    <row r="4078" spans="2:27" hidden="1" x14ac:dyDescent="0.25">
      <c r="B4078">
        <v>24</v>
      </c>
      <c r="C4078" t="s">
        <v>2606</v>
      </c>
      <c r="D4078">
        <v>7130</v>
      </c>
      <c r="E4078" t="s">
        <v>395</v>
      </c>
      <c r="F4078">
        <v>500</v>
      </c>
      <c r="G4078">
        <v>7140</v>
      </c>
      <c r="H4078" t="s">
        <v>2607</v>
      </c>
      <c r="I4078">
        <v>13.8</v>
      </c>
      <c r="J4078">
        <v>0</v>
      </c>
      <c r="K4078" t="s">
        <v>23</v>
      </c>
      <c r="M4078">
        <v>0</v>
      </c>
      <c r="N4078" t="s">
        <v>23</v>
      </c>
      <c r="P4078" t="s">
        <v>24</v>
      </c>
      <c r="Q4078">
        <v>7</v>
      </c>
      <c r="R4078" t="s">
        <v>2467</v>
      </c>
      <c r="S4078">
        <v>4</v>
      </c>
      <c r="T4078" t="s">
        <v>2468</v>
      </c>
      <c r="U4078" s="1">
        <v>1.67801</v>
      </c>
      <c r="V4078" s="1">
        <v>32.873955000000002</v>
      </c>
      <c r="W4078" s="1">
        <v>1.8949370000000001</v>
      </c>
      <c r="X4078" s="1">
        <v>5.0340290000000003</v>
      </c>
      <c r="Y4078" s="1">
        <v>32.873955000000002</v>
      </c>
      <c r="Z4078" s="1" t="str">
        <f>IF(qGICXFormer_PWV[[#This Row],[GICMaxIEffective]]&lt;75,"&lt;75A",IF(qGICXFormer_PWV[[#This Row],[GICMaxIEffective]]&gt;85,"&gt;85A","&gt;75A"))</f>
        <v>&lt;75A</v>
      </c>
      <c r="AA4078" s="1" t="str" cm="1">
        <f t="array" ref="AA4078">_xlfn.CONCAT(TRANSPOSE(qGICXFormer_PWV[[#This Row],[BusNum3W]:[LineCircuit]])&amp;" : ")</f>
        <v xml:space="preserve">7130 : LAPORTE 0 : 500 : 7140 : LAPORTE 10 : 13.8 : 0 :  :  : 0 :  :  : 1 : </v>
      </c>
    </row>
    <row r="4079" spans="2:27" hidden="1" x14ac:dyDescent="0.25">
      <c r="B4079">
        <v>24</v>
      </c>
      <c r="C4079" t="s">
        <v>2608</v>
      </c>
      <c r="D4079">
        <v>7130</v>
      </c>
      <c r="E4079" t="s">
        <v>395</v>
      </c>
      <c r="F4079">
        <v>500</v>
      </c>
      <c r="G4079">
        <v>7141</v>
      </c>
      <c r="H4079" t="s">
        <v>2609</v>
      </c>
      <c r="I4079">
        <v>13.8</v>
      </c>
      <c r="J4079">
        <v>0</v>
      </c>
      <c r="K4079" t="s">
        <v>23</v>
      </c>
      <c r="M4079">
        <v>0</v>
      </c>
      <c r="N4079" t="s">
        <v>23</v>
      </c>
      <c r="P4079" t="s">
        <v>24</v>
      </c>
      <c r="Q4079">
        <v>7</v>
      </c>
      <c r="R4079" t="s">
        <v>2467</v>
      </c>
      <c r="S4079">
        <v>4</v>
      </c>
      <c r="T4079" t="s">
        <v>2468</v>
      </c>
      <c r="U4079" s="1">
        <v>1.9501189999999999</v>
      </c>
      <c r="V4079" s="1">
        <v>32.873955000000002</v>
      </c>
      <c r="W4079" s="1">
        <v>2.2046299999999999</v>
      </c>
      <c r="X4079" s="1">
        <v>5.8503569999999998</v>
      </c>
      <c r="Y4079" s="1">
        <v>32.873955000000002</v>
      </c>
      <c r="Z4079" s="1" t="str">
        <f>IF(qGICXFormer_PWV[[#This Row],[GICMaxIEffective]]&lt;75,"&lt;75A",IF(qGICXFormer_PWV[[#This Row],[GICMaxIEffective]]&gt;85,"&gt;85A","&gt;75A"))</f>
        <v>&lt;75A</v>
      </c>
      <c r="AA4079" s="1" t="str" cm="1">
        <f t="array" ref="AA4079">_xlfn.CONCAT(TRANSPOSE(qGICXFormer_PWV[[#This Row],[BusNum3W]:[LineCircuit]])&amp;" : ")</f>
        <v xml:space="preserve">7130 : LAPORTE 0 : 500 : 7141 : LAPORTE 11 : 13.8 : 0 :  :  : 0 :  :  : 1 : </v>
      </c>
    </row>
    <row r="4080" spans="2:27" hidden="1" x14ac:dyDescent="0.25">
      <c r="B4080">
        <v>24</v>
      </c>
      <c r="C4080" t="s">
        <v>2610</v>
      </c>
      <c r="D4080">
        <v>7130</v>
      </c>
      <c r="E4080" t="s">
        <v>395</v>
      </c>
      <c r="F4080">
        <v>500</v>
      </c>
      <c r="G4080">
        <v>7142</v>
      </c>
      <c r="H4080" t="s">
        <v>2611</v>
      </c>
      <c r="I4080">
        <v>13.8</v>
      </c>
      <c r="J4080">
        <v>0</v>
      </c>
      <c r="K4080" t="s">
        <v>23</v>
      </c>
      <c r="M4080">
        <v>0</v>
      </c>
      <c r="N4080" t="s">
        <v>23</v>
      </c>
      <c r="P4080" t="s">
        <v>24</v>
      </c>
      <c r="Q4080">
        <v>7</v>
      </c>
      <c r="R4080" t="s">
        <v>2467</v>
      </c>
      <c r="S4080">
        <v>4</v>
      </c>
      <c r="T4080" t="s">
        <v>2468</v>
      </c>
      <c r="U4080" s="1">
        <v>1.6034310000000001</v>
      </c>
      <c r="V4080" s="1">
        <v>32.873955000000002</v>
      </c>
      <c r="W4080" s="1">
        <v>1.8116270000000001</v>
      </c>
      <c r="X4080" s="1">
        <v>4.8102939999999998</v>
      </c>
      <c r="Y4080" s="1">
        <v>32.873955000000002</v>
      </c>
      <c r="Z4080" s="1" t="str">
        <f>IF(qGICXFormer_PWV[[#This Row],[GICMaxIEffective]]&lt;75,"&lt;75A",IF(qGICXFormer_PWV[[#This Row],[GICMaxIEffective]]&gt;85,"&gt;85A","&gt;75A"))</f>
        <v>&lt;75A</v>
      </c>
      <c r="AA4080" s="1" t="str" cm="1">
        <f t="array" ref="AA4080">_xlfn.CONCAT(TRANSPOSE(qGICXFormer_PWV[[#This Row],[BusNum3W]:[LineCircuit]])&amp;" : ")</f>
        <v xml:space="preserve">7130 : LAPORTE 0 : 500 : 7142 : LAPORTE 12 : 13.8 : 0 :  :  : 0 :  :  : 1 : </v>
      </c>
    </row>
    <row r="4081" spans="2:27" hidden="1" x14ac:dyDescent="0.25">
      <c r="B4081">
        <v>24</v>
      </c>
      <c r="C4081" t="s">
        <v>2612</v>
      </c>
      <c r="D4081">
        <v>7131</v>
      </c>
      <c r="E4081" t="s">
        <v>340</v>
      </c>
      <c r="F4081">
        <v>230</v>
      </c>
      <c r="G4081">
        <v>7132</v>
      </c>
      <c r="H4081" t="s">
        <v>265</v>
      </c>
      <c r="I4081">
        <v>115</v>
      </c>
      <c r="J4081">
        <v>0</v>
      </c>
      <c r="K4081" t="s">
        <v>23</v>
      </c>
      <c r="M4081">
        <v>0</v>
      </c>
      <c r="N4081" t="s">
        <v>23</v>
      </c>
      <c r="P4081" t="s">
        <v>24</v>
      </c>
      <c r="Q4081">
        <v>7</v>
      </c>
      <c r="R4081" t="s">
        <v>2467</v>
      </c>
      <c r="S4081">
        <v>4</v>
      </c>
      <c r="T4081" t="s">
        <v>2468</v>
      </c>
      <c r="U4081" s="1">
        <v>5.6499160000000002</v>
      </c>
      <c r="V4081" s="1">
        <v>161.524475</v>
      </c>
      <c r="W4081" s="1">
        <v>2.3929309999999999</v>
      </c>
      <c r="X4081" s="1">
        <v>25.390986999999999</v>
      </c>
      <c r="Y4081" s="1">
        <v>51.023682000000001</v>
      </c>
      <c r="Z4081" s="1" t="str">
        <f>IF(qGICXFormer_PWV[[#This Row],[GICMaxIEffective]]&lt;75,"&lt;75A",IF(qGICXFormer_PWV[[#This Row],[GICMaxIEffective]]&gt;85,"&gt;85A","&gt;75A"))</f>
        <v>&lt;75A</v>
      </c>
      <c r="AA4081" s="1" t="str" cm="1">
        <f t="array" ref="AA4081">_xlfn.CONCAT(TRANSPOSE(qGICXFormer_PWV[[#This Row],[BusNum3W]:[LineCircuit]])&amp;" : ")</f>
        <v xml:space="preserve">7131 : LAPORTE 1 : 230 : 7132 : LAPORTE 2 : 115 : 0 :  :  : 0 :  :  : 1 : </v>
      </c>
    </row>
    <row r="4082" spans="2:27" hidden="1" x14ac:dyDescent="0.25">
      <c r="B4082">
        <v>24</v>
      </c>
      <c r="C4082" t="s">
        <v>2613</v>
      </c>
      <c r="D4082">
        <v>7131</v>
      </c>
      <c r="E4082" t="s">
        <v>340</v>
      </c>
      <c r="F4082">
        <v>230</v>
      </c>
      <c r="G4082">
        <v>7132</v>
      </c>
      <c r="H4082" t="s">
        <v>265</v>
      </c>
      <c r="I4082">
        <v>115</v>
      </c>
      <c r="J4082">
        <v>0</v>
      </c>
      <c r="K4082" t="s">
        <v>23</v>
      </c>
      <c r="M4082">
        <v>0</v>
      </c>
      <c r="N4082" t="s">
        <v>23</v>
      </c>
      <c r="P4082" t="s">
        <v>25</v>
      </c>
      <c r="Q4082">
        <v>7</v>
      </c>
      <c r="R4082" t="s">
        <v>2467</v>
      </c>
      <c r="S4082">
        <v>4</v>
      </c>
      <c r="T4082" t="s">
        <v>2468</v>
      </c>
      <c r="U4082" s="1">
        <v>5.6499160000000002</v>
      </c>
      <c r="V4082" s="1">
        <v>161.524475</v>
      </c>
      <c r="W4082" s="1">
        <v>2.3929309999999999</v>
      </c>
      <c r="X4082" s="1">
        <v>25.390986999999999</v>
      </c>
      <c r="Y4082" s="1">
        <v>51.023682000000001</v>
      </c>
      <c r="Z4082" s="1" t="str">
        <f>IF(qGICXFormer_PWV[[#This Row],[GICMaxIEffective]]&lt;75,"&lt;75A",IF(qGICXFormer_PWV[[#This Row],[GICMaxIEffective]]&gt;85,"&gt;85A","&gt;75A"))</f>
        <v>&lt;75A</v>
      </c>
      <c r="AA4082" s="1" t="str" cm="1">
        <f t="array" ref="AA4082">_xlfn.CONCAT(TRANSPOSE(qGICXFormer_PWV[[#This Row],[BusNum3W]:[LineCircuit]])&amp;" : ")</f>
        <v xml:space="preserve">7131 : LAPORTE 1 : 230 : 7132 : LAPORTE 2 : 115 : 0 :  :  : 0 :  :  : 2 : </v>
      </c>
    </row>
    <row r="4083" spans="2:27" hidden="1" x14ac:dyDescent="0.25">
      <c r="B4083">
        <v>24</v>
      </c>
      <c r="C4083" t="s">
        <v>2614</v>
      </c>
      <c r="D4083">
        <v>7145</v>
      </c>
      <c r="E4083" t="s">
        <v>401</v>
      </c>
      <c r="F4083">
        <v>115</v>
      </c>
      <c r="G4083">
        <v>7146</v>
      </c>
      <c r="H4083" t="s">
        <v>2615</v>
      </c>
      <c r="I4083">
        <v>13.8</v>
      </c>
      <c r="J4083">
        <v>0</v>
      </c>
      <c r="K4083" t="s">
        <v>23</v>
      </c>
      <c r="M4083">
        <v>0</v>
      </c>
      <c r="N4083" t="s">
        <v>23</v>
      </c>
      <c r="P4083" t="s">
        <v>24</v>
      </c>
      <c r="Q4083">
        <v>7</v>
      </c>
      <c r="R4083" t="s">
        <v>2467</v>
      </c>
      <c r="S4083">
        <v>4</v>
      </c>
      <c r="T4083" t="s">
        <v>2468</v>
      </c>
      <c r="U4083" s="1">
        <v>6.7108249999999998</v>
      </c>
      <c r="V4083" s="1">
        <v>31.400877000000001</v>
      </c>
      <c r="W4083" s="1">
        <v>1.453684</v>
      </c>
      <c r="X4083" s="1">
        <v>20.132477000000002</v>
      </c>
      <c r="Y4083" s="1">
        <v>31.400877000000001</v>
      </c>
      <c r="Z4083" s="1" t="str">
        <f>IF(qGICXFormer_PWV[[#This Row],[GICMaxIEffective]]&lt;75,"&lt;75A",IF(qGICXFormer_PWV[[#This Row],[GICMaxIEffective]]&gt;85,"&gt;85A","&gt;75A"))</f>
        <v>&lt;75A</v>
      </c>
      <c r="AA4083" s="1" t="str" cm="1">
        <f t="array" ref="AA4083">_xlfn.CONCAT(TRANSPOSE(qGICXFormer_PWV[[#This Row],[BusNum3W]:[LineCircuit]])&amp;" : ")</f>
        <v xml:space="preserve">7145 : HOUSTON 2 0 : 115 : 7146 : HOUSTON 2 1 : 13.8 : 0 :  :  : 0 :  :  : 1 : </v>
      </c>
    </row>
    <row r="4084" spans="2:27" hidden="1" x14ac:dyDescent="0.25">
      <c r="B4084">
        <v>24</v>
      </c>
      <c r="C4084" t="s">
        <v>2616</v>
      </c>
      <c r="D4084">
        <v>7150</v>
      </c>
      <c r="E4084" t="s">
        <v>400</v>
      </c>
      <c r="F4084">
        <v>230</v>
      </c>
      <c r="G4084">
        <v>7151</v>
      </c>
      <c r="H4084" t="s">
        <v>362</v>
      </c>
      <c r="I4084">
        <v>115</v>
      </c>
      <c r="J4084">
        <v>0</v>
      </c>
      <c r="K4084" t="s">
        <v>23</v>
      </c>
      <c r="M4084">
        <v>0</v>
      </c>
      <c r="N4084" t="s">
        <v>23</v>
      </c>
      <c r="P4084" t="s">
        <v>24</v>
      </c>
      <c r="Q4084">
        <v>7</v>
      </c>
      <c r="R4084" t="s">
        <v>2467</v>
      </c>
      <c r="S4084">
        <v>5</v>
      </c>
      <c r="T4084" t="s">
        <v>2507</v>
      </c>
      <c r="U4084" s="1">
        <v>31.446964000000001</v>
      </c>
      <c r="V4084" s="1">
        <v>47.197048000000002</v>
      </c>
      <c r="W4084" s="1">
        <v>13.543888000000001</v>
      </c>
      <c r="X4084" s="1">
        <v>88.544662000000002</v>
      </c>
      <c r="Y4084" s="1">
        <v>45.461872</v>
      </c>
      <c r="Z4084" s="1" t="str">
        <f>IF(qGICXFormer_PWV[[#This Row],[GICMaxIEffective]]&lt;75,"&lt;75A",IF(qGICXFormer_PWV[[#This Row],[GICMaxIEffective]]&gt;85,"&gt;85A","&gt;75A"))</f>
        <v>&lt;75A</v>
      </c>
      <c r="AA4084" s="1" t="str" cm="1">
        <f t="array" ref="AA4084">_xlfn.CONCAT(TRANSPOSE(qGICXFormer_PWV[[#This Row],[BusNum3W]:[LineCircuit]])&amp;" : ")</f>
        <v xml:space="preserve">7150 : WILLIS 2 0 : 230 : 7151 : WILLIS 2 1 : 115 : 0 :  :  : 0 :  :  : 1 : </v>
      </c>
    </row>
    <row r="4085" spans="2:27" hidden="1" x14ac:dyDescent="0.25">
      <c r="B4085">
        <v>24</v>
      </c>
      <c r="C4085" t="s">
        <v>2617</v>
      </c>
      <c r="D4085">
        <v>7156</v>
      </c>
      <c r="E4085" t="s">
        <v>268</v>
      </c>
      <c r="F4085">
        <v>230</v>
      </c>
      <c r="G4085">
        <v>7157</v>
      </c>
      <c r="H4085" t="s">
        <v>220</v>
      </c>
      <c r="I4085">
        <v>115</v>
      </c>
      <c r="J4085">
        <v>0</v>
      </c>
      <c r="K4085" t="s">
        <v>23</v>
      </c>
      <c r="M4085">
        <v>0</v>
      </c>
      <c r="N4085" t="s">
        <v>23</v>
      </c>
      <c r="P4085" t="s">
        <v>24</v>
      </c>
      <c r="Q4085">
        <v>7</v>
      </c>
      <c r="R4085" t="s">
        <v>2467</v>
      </c>
      <c r="S4085">
        <v>5</v>
      </c>
      <c r="T4085" t="s">
        <v>2507</v>
      </c>
      <c r="U4085" s="1">
        <v>26.746649000000001</v>
      </c>
      <c r="V4085" s="1">
        <v>0.87517100000000003</v>
      </c>
      <c r="W4085" s="1">
        <v>11.239758999999999</v>
      </c>
      <c r="X4085" s="1">
        <v>81.661797000000007</v>
      </c>
      <c r="Y4085" s="1">
        <v>4.5349389999999996</v>
      </c>
      <c r="Z4085" s="1" t="str">
        <f>IF(qGICXFormer_PWV[[#This Row],[GICMaxIEffective]]&lt;75,"&lt;75A",IF(qGICXFormer_PWV[[#This Row],[GICMaxIEffective]]&gt;85,"&gt;85A","&gt;75A"))</f>
        <v>&lt;75A</v>
      </c>
      <c r="AA4085" s="1" t="str" cm="1">
        <f t="array" ref="AA4085">_xlfn.CONCAT(TRANSPOSE(qGICXFormer_PWV[[#This Row],[BusNum3W]:[LineCircuit]])&amp;" : ")</f>
        <v xml:space="preserve">7156 : SPRING 2 0 : 230 : 7157 : SPRING 2 1 : 115 : 0 :  :  : 0 :  :  : 1 : </v>
      </c>
    </row>
    <row r="4086" spans="2:27" hidden="1" x14ac:dyDescent="0.25">
      <c r="B4086">
        <v>24</v>
      </c>
      <c r="C4086" t="s">
        <v>2618</v>
      </c>
      <c r="D4086">
        <v>7156</v>
      </c>
      <c r="E4086" t="s">
        <v>268</v>
      </c>
      <c r="F4086">
        <v>230</v>
      </c>
      <c r="G4086">
        <v>7157</v>
      </c>
      <c r="H4086" t="s">
        <v>220</v>
      </c>
      <c r="I4086">
        <v>115</v>
      </c>
      <c r="J4086">
        <v>0</v>
      </c>
      <c r="K4086" t="s">
        <v>23</v>
      </c>
      <c r="M4086">
        <v>0</v>
      </c>
      <c r="N4086" t="s">
        <v>23</v>
      </c>
      <c r="P4086" t="s">
        <v>25</v>
      </c>
      <c r="Q4086">
        <v>7</v>
      </c>
      <c r="R4086" t="s">
        <v>2467</v>
      </c>
      <c r="S4086">
        <v>5</v>
      </c>
      <c r="T4086" t="s">
        <v>2507</v>
      </c>
      <c r="U4086" s="1">
        <v>26.746649000000001</v>
      </c>
      <c r="V4086" s="1">
        <v>0.87517100000000003</v>
      </c>
      <c r="W4086" s="1">
        <v>11.239758999999999</v>
      </c>
      <c r="X4086" s="1">
        <v>81.661797000000007</v>
      </c>
      <c r="Y4086" s="1">
        <v>4.5349389999999996</v>
      </c>
      <c r="Z4086" s="1" t="str">
        <f>IF(qGICXFormer_PWV[[#This Row],[GICMaxIEffective]]&lt;75,"&lt;75A",IF(qGICXFormer_PWV[[#This Row],[GICMaxIEffective]]&gt;85,"&gt;85A","&gt;75A"))</f>
        <v>&lt;75A</v>
      </c>
      <c r="AA4086" s="1" t="str" cm="1">
        <f t="array" ref="AA4086">_xlfn.CONCAT(TRANSPOSE(qGICXFormer_PWV[[#This Row],[BusNum3W]:[LineCircuit]])&amp;" : ")</f>
        <v xml:space="preserve">7156 : SPRING 2 0 : 230 : 7157 : SPRING 2 1 : 115 : 0 :  :  : 0 :  :  : 2 : </v>
      </c>
    </row>
    <row r="4087" spans="2:27" hidden="1" x14ac:dyDescent="0.25">
      <c r="B4087">
        <v>24</v>
      </c>
      <c r="C4087" t="s">
        <v>2619</v>
      </c>
      <c r="D4087">
        <v>7156</v>
      </c>
      <c r="E4087" t="s">
        <v>268</v>
      </c>
      <c r="F4087">
        <v>230</v>
      </c>
      <c r="G4087">
        <v>7157</v>
      </c>
      <c r="H4087" t="s">
        <v>220</v>
      </c>
      <c r="I4087">
        <v>115</v>
      </c>
      <c r="J4087">
        <v>0</v>
      </c>
      <c r="K4087" t="s">
        <v>23</v>
      </c>
      <c r="M4087">
        <v>0</v>
      </c>
      <c r="N4087" t="s">
        <v>23</v>
      </c>
      <c r="P4087" t="s">
        <v>26</v>
      </c>
      <c r="Q4087">
        <v>7</v>
      </c>
      <c r="R4087" t="s">
        <v>2467</v>
      </c>
      <c r="S4087">
        <v>5</v>
      </c>
      <c r="T4087" t="s">
        <v>2507</v>
      </c>
      <c r="U4087" s="1">
        <v>26.746649000000001</v>
      </c>
      <c r="V4087" s="1">
        <v>0.87517100000000003</v>
      </c>
      <c r="W4087" s="1">
        <v>11.239758999999999</v>
      </c>
      <c r="X4087" s="1">
        <v>81.661797000000007</v>
      </c>
      <c r="Y4087" s="1">
        <v>4.5349389999999996</v>
      </c>
      <c r="Z4087" s="1" t="str">
        <f>IF(qGICXFormer_PWV[[#This Row],[GICMaxIEffective]]&lt;75,"&lt;75A",IF(qGICXFormer_PWV[[#This Row],[GICMaxIEffective]]&gt;85,"&gt;85A","&gt;75A"))</f>
        <v>&lt;75A</v>
      </c>
      <c r="AA4087" s="1" t="str" cm="1">
        <f t="array" ref="AA4087">_xlfn.CONCAT(TRANSPOSE(qGICXFormer_PWV[[#This Row],[BusNum3W]:[LineCircuit]])&amp;" : ")</f>
        <v xml:space="preserve">7156 : SPRING 2 0 : 230 : 7157 : SPRING 2 1 : 115 : 0 :  :  : 0 :  :  : 3 : </v>
      </c>
    </row>
    <row r="4088" spans="2:27" hidden="1" x14ac:dyDescent="0.25">
      <c r="B4088">
        <v>24</v>
      </c>
      <c r="C4088" t="s">
        <v>2620</v>
      </c>
      <c r="D4088">
        <v>7159</v>
      </c>
      <c r="E4088" t="s">
        <v>388</v>
      </c>
      <c r="F4088">
        <v>500</v>
      </c>
      <c r="G4088">
        <v>7160</v>
      </c>
      <c r="H4088" t="s">
        <v>328</v>
      </c>
      <c r="I4088">
        <v>230</v>
      </c>
      <c r="J4088">
        <v>0</v>
      </c>
      <c r="K4088" t="s">
        <v>23</v>
      </c>
      <c r="M4088">
        <v>0</v>
      </c>
      <c r="N4088" t="s">
        <v>23</v>
      </c>
      <c r="P4088" t="s">
        <v>24</v>
      </c>
      <c r="Q4088">
        <v>7</v>
      </c>
      <c r="R4088" t="s">
        <v>2467</v>
      </c>
      <c r="S4088">
        <v>3</v>
      </c>
      <c r="T4088" t="s">
        <v>2509</v>
      </c>
      <c r="U4088" s="1">
        <v>1.955651</v>
      </c>
      <c r="V4088" s="1">
        <v>10.800011</v>
      </c>
      <c r="W4088" s="1">
        <v>2.1831040000000002</v>
      </c>
      <c r="X4088" s="1">
        <v>33.134898999999997</v>
      </c>
      <c r="Y4088" s="1">
        <v>103.528244</v>
      </c>
      <c r="Z4088" s="1" t="str">
        <f>IF(qGICXFormer_PWV[[#This Row],[GICMaxIEffective]]&lt;75,"&lt;75A",IF(qGICXFormer_PWV[[#This Row],[GICMaxIEffective]]&gt;85,"&gt;85A","&gt;75A"))</f>
        <v>&lt;75A</v>
      </c>
      <c r="AA4088" s="1" t="str" cm="1">
        <f t="array" ref="AA4088">_xlfn.CONCAT(TRANSPOSE(qGICXFormer_PWV[[#This Row],[BusNum3W]:[LineCircuit]])&amp;" : ")</f>
        <v xml:space="preserve">7159 : HOUSTON 5 0 : 500 : 7160 : HOUSTON 5 1 : 230 : 0 :  :  : 0 :  :  : 1 : </v>
      </c>
    </row>
    <row r="4089" spans="2:27" hidden="1" x14ac:dyDescent="0.25">
      <c r="B4089">
        <v>24</v>
      </c>
      <c r="C4089" t="s">
        <v>2621</v>
      </c>
      <c r="D4089">
        <v>7159</v>
      </c>
      <c r="E4089" t="s">
        <v>388</v>
      </c>
      <c r="F4089">
        <v>500</v>
      </c>
      <c r="G4089">
        <v>7162</v>
      </c>
      <c r="H4089" t="s">
        <v>2622</v>
      </c>
      <c r="I4089">
        <v>18</v>
      </c>
      <c r="J4089">
        <v>0</v>
      </c>
      <c r="K4089" t="s">
        <v>23</v>
      </c>
      <c r="M4089">
        <v>0</v>
      </c>
      <c r="N4089" t="s">
        <v>23</v>
      </c>
      <c r="P4089" t="s">
        <v>24</v>
      </c>
      <c r="Q4089">
        <v>7</v>
      </c>
      <c r="R4089" t="s">
        <v>2467</v>
      </c>
      <c r="S4089">
        <v>3</v>
      </c>
      <c r="T4089" t="s">
        <v>2509</v>
      </c>
      <c r="U4089" s="1">
        <v>1.7355160000000001</v>
      </c>
      <c r="V4089" s="1">
        <v>32.186309999999999</v>
      </c>
      <c r="W4089" s="1">
        <v>1.9775910000000001</v>
      </c>
      <c r="X4089" s="1">
        <v>5.2065469999999996</v>
      </c>
      <c r="Y4089" s="1">
        <v>32.186306000000002</v>
      </c>
      <c r="Z4089" s="1" t="str">
        <f>IF(qGICXFormer_PWV[[#This Row],[GICMaxIEffective]]&lt;75,"&lt;75A",IF(qGICXFormer_PWV[[#This Row],[GICMaxIEffective]]&gt;85,"&gt;85A","&gt;75A"))</f>
        <v>&lt;75A</v>
      </c>
      <c r="AA4089" s="1" t="str" cm="1">
        <f t="array" ref="AA4089">_xlfn.CONCAT(TRANSPOSE(qGICXFormer_PWV[[#This Row],[BusNum3W]:[LineCircuit]])&amp;" : ")</f>
        <v xml:space="preserve">7159 : HOUSTON 5 0 : 500 : 7162 : HOUSTON 5 3 : 18 : 0 :  :  : 0 :  :  : 1 : </v>
      </c>
    </row>
    <row r="4090" spans="2:27" hidden="1" x14ac:dyDescent="0.25">
      <c r="B4090">
        <v>24</v>
      </c>
      <c r="C4090" t="s">
        <v>2623</v>
      </c>
      <c r="D4090">
        <v>7159</v>
      </c>
      <c r="E4090" t="s">
        <v>388</v>
      </c>
      <c r="F4090">
        <v>500</v>
      </c>
      <c r="G4090">
        <v>7163</v>
      </c>
      <c r="H4090" t="s">
        <v>2624</v>
      </c>
      <c r="I4090">
        <v>18</v>
      </c>
      <c r="J4090">
        <v>0</v>
      </c>
      <c r="K4090" t="s">
        <v>23</v>
      </c>
      <c r="M4090">
        <v>0</v>
      </c>
      <c r="N4090" t="s">
        <v>23</v>
      </c>
      <c r="P4090" t="s">
        <v>24</v>
      </c>
      <c r="Q4090">
        <v>7</v>
      </c>
      <c r="R4090" t="s">
        <v>2467</v>
      </c>
      <c r="S4090">
        <v>3</v>
      </c>
      <c r="T4090" t="s">
        <v>2509</v>
      </c>
      <c r="U4090" s="1">
        <v>1.122981</v>
      </c>
      <c r="V4090" s="1">
        <v>32.186309999999999</v>
      </c>
      <c r="W4090" s="1">
        <v>1.285428</v>
      </c>
      <c r="X4090" s="1">
        <v>3.3689420000000001</v>
      </c>
      <c r="Y4090" s="1">
        <v>32.186309999999999</v>
      </c>
      <c r="Z4090" s="1" t="str">
        <f>IF(qGICXFormer_PWV[[#This Row],[GICMaxIEffective]]&lt;75,"&lt;75A",IF(qGICXFormer_PWV[[#This Row],[GICMaxIEffective]]&gt;85,"&gt;85A","&gt;75A"))</f>
        <v>&lt;75A</v>
      </c>
      <c r="AA4090" s="1" t="str" cm="1">
        <f t="array" ref="AA4090">_xlfn.CONCAT(TRANSPOSE(qGICXFormer_PWV[[#This Row],[BusNum3W]:[LineCircuit]])&amp;" : ")</f>
        <v xml:space="preserve">7159 : HOUSTON 5 0 : 500 : 7163 : HOUSTON 5 4 : 18 : 0 :  :  : 0 :  :  : 1 : </v>
      </c>
    </row>
    <row r="4091" spans="2:27" hidden="1" x14ac:dyDescent="0.25">
      <c r="B4091">
        <v>24</v>
      </c>
      <c r="C4091" t="s">
        <v>2625</v>
      </c>
      <c r="D4091">
        <v>7159</v>
      </c>
      <c r="E4091" t="s">
        <v>388</v>
      </c>
      <c r="F4091">
        <v>500</v>
      </c>
      <c r="G4091">
        <v>7164</v>
      </c>
      <c r="H4091" t="s">
        <v>2626</v>
      </c>
      <c r="I4091">
        <v>18</v>
      </c>
      <c r="J4091">
        <v>0</v>
      </c>
      <c r="K4091" t="s">
        <v>23</v>
      </c>
      <c r="M4091">
        <v>0</v>
      </c>
      <c r="N4091" t="s">
        <v>23</v>
      </c>
      <c r="P4091" t="s">
        <v>24</v>
      </c>
      <c r="Q4091">
        <v>7</v>
      </c>
      <c r="R4091" t="s">
        <v>2467</v>
      </c>
      <c r="S4091">
        <v>3</v>
      </c>
      <c r="T4091" t="s">
        <v>2509</v>
      </c>
      <c r="U4091" s="1">
        <v>2.2459609999999999</v>
      </c>
      <c r="V4091" s="1">
        <v>32.186309999999999</v>
      </c>
      <c r="W4091" s="1">
        <v>2.5614059999999998</v>
      </c>
      <c r="X4091" s="1">
        <v>6.7378840000000002</v>
      </c>
      <c r="Y4091" s="1">
        <v>32.186309999999999</v>
      </c>
      <c r="Z4091" s="1" t="str">
        <f>IF(qGICXFormer_PWV[[#This Row],[GICMaxIEffective]]&lt;75,"&lt;75A",IF(qGICXFormer_PWV[[#This Row],[GICMaxIEffective]]&gt;85,"&gt;85A","&gt;75A"))</f>
        <v>&lt;75A</v>
      </c>
      <c r="AA4091" s="1" t="str" cm="1">
        <f t="array" ref="AA4091">_xlfn.CONCAT(TRANSPOSE(qGICXFormer_PWV[[#This Row],[BusNum3W]:[LineCircuit]])&amp;" : ")</f>
        <v xml:space="preserve">7159 : HOUSTON 5 0 : 500 : 7164 : HOUSTON 5 5 : 18 : 0 :  :  : 0 :  :  : 1 : </v>
      </c>
    </row>
    <row r="4092" spans="2:27" hidden="1" x14ac:dyDescent="0.25">
      <c r="B4092">
        <v>24</v>
      </c>
      <c r="C4092" t="s">
        <v>2627</v>
      </c>
      <c r="D4092">
        <v>7159</v>
      </c>
      <c r="E4092" t="s">
        <v>388</v>
      </c>
      <c r="F4092">
        <v>500</v>
      </c>
      <c r="G4092">
        <v>7165</v>
      </c>
      <c r="H4092" t="s">
        <v>2628</v>
      </c>
      <c r="I4092">
        <v>18</v>
      </c>
      <c r="J4092">
        <v>0</v>
      </c>
      <c r="K4092" t="s">
        <v>23</v>
      </c>
      <c r="M4092">
        <v>0</v>
      </c>
      <c r="N4092" t="s">
        <v>23</v>
      </c>
      <c r="P4092" t="s">
        <v>24</v>
      </c>
      <c r="Q4092">
        <v>7</v>
      </c>
      <c r="R4092" t="s">
        <v>2467</v>
      </c>
      <c r="S4092">
        <v>3</v>
      </c>
      <c r="T4092" t="s">
        <v>2509</v>
      </c>
      <c r="U4092" s="1">
        <v>2.2459609999999999</v>
      </c>
      <c r="V4092" s="1">
        <v>32.186309999999999</v>
      </c>
      <c r="W4092" s="1">
        <v>2.559177</v>
      </c>
      <c r="X4092" s="1">
        <v>6.7378840000000002</v>
      </c>
      <c r="Y4092" s="1">
        <v>32.186309999999999</v>
      </c>
      <c r="Z4092" s="1" t="str">
        <f>IF(qGICXFormer_PWV[[#This Row],[GICMaxIEffective]]&lt;75,"&lt;75A",IF(qGICXFormer_PWV[[#This Row],[GICMaxIEffective]]&gt;85,"&gt;85A","&gt;75A"))</f>
        <v>&lt;75A</v>
      </c>
      <c r="AA4092" s="1" t="str" cm="1">
        <f t="array" ref="AA4092">_xlfn.CONCAT(TRANSPOSE(qGICXFormer_PWV[[#This Row],[BusNum3W]:[LineCircuit]])&amp;" : ")</f>
        <v xml:space="preserve">7159 : HOUSTON 5 0 : 500 : 7165 : HOUSTON 5 6 : 18 : 0 :  :  : 0 :  :  : 1 : </v>
      </c>
    </row>
    <row r="4093" spans="2:27" hidden="1" x14ac:dyDescent="0.25">
      <c r="B4093">
        <v>24</v>
      </c>
      <c r="C4093" t="s">
        <v>2629</v>
      </c>
      <c r="D4093">
        <v>7159</v>
      </c>
      <c r="E4093" t="s">
        <v>388</v>
      </c>
      <c r="F4093">
        <v>500</v>
      </c>
      <c r="G4093">
        <v>7166</v>
      </c>
      <c r="H4093" t="s">
        <v>2630</v>
      </c>
      <c r="I4093">
        <v>18</v>
      </c>
      <c r="J4093">
        <v>0</v>
      </c>
      <c r="K4093" t="s">
        <v>23</v>
      </c>
      <c r="M4093">
        <v>0</v>
      </c>
      <c r="N4093" t="s">
        <v>23</v>
      </c>
      <c r="P4093" t="s">
        <v>24</v>
      </c>
      <c r="Q4093">
        <v>7</v>
      </c>
      <c r="R4093" t="s">
        <v>2467</v>
      </c>
      <c r="S4093">
        <v>3</v>
      </c>
      <c r="T4093" t="s">
        <v>2509</v>
      </c>
      <c r="U4093" s="1">
        <v>0.88793800000000001</v>
      </c>
      <c r="V4093" s="1">
        <v>32.186306000000002</v>
      </c>
      <c r="W4093" s="1">
        <v>1.0185789999999999</v>
      </c>
      <c r="X4093" s="1">
        <v>2.663815</v>
      </c>
      <c r="Y4093" s="1">
        <v>32.186309999999999</v>
      </c>
      <c r="Z4093" s="1" t="str">
        <f>IF(qGICXFormer_PWV[[#This Row],[GICMaxIEffective]]&lt;75,"&lt;75A",IF(qGICXFormer_PWV[[#This Row],[GICMaxIEffective]]&gt;85,"&gt;85A","&gt;75A"))</f>
        <v>&lt;75A</v>
      </c>
      <c r="AA4093" s="1" t="str" cm="1">
        <f t="array" ref="AA4093">_xlfn.CONCAT(TRANSPOSE(qGICXFormer_PWV[[#This Row],[BusNum3W]:[LineCircuit]])&amp;" : ")</f>
        <v xml:space="preserve">7159 : HOUSTON 5 0 : 500 : 7166 : HOUSTON 5 7 : 18 : 0 :  :  : 0 :  :  : 1 : </v>
      </c>
    </row>
    <row r="4094" spans="2:27" hidden="1" x14ac:dyDescent="0.25">
      <c r="B4094">
        <v>24</v>
      </c>
      <c r="C4094" t="s">
        <v>2631</v>
      </c>
      <c r="D4094">
        <v>7159</v>
      </c>
      <c r="E4094" t="s">
        <v>388</v>
      </c>
      <c r="F4094">
        <v>500</v>
      </c>
      <c r="G4094">
        <v>7167</v>
      </c>
      <c r="H4094" t="s">
        <v>2632</v>
      </c>
      <c r="I4094">
        <v>18</v>
      </c>
      <c r="J4094">
        <v>0</v>
      </c>
      <c r="K4094" t="s">
        <v>23</v>
      </c>
      <c r="M4094">
        <v>0</v>
      </c>
      <c r="N4094" t="s">
        <v>23</v>
      </c>
      <c r="P4094" t="s">
        <v>24</v>
      </c>
      <c r="Q4094">
        <v>7</v>
      </c>
      <c r="R4094" t="s">
        <v>2467</v>
      </c>
      <c r="S4094">
        <v>3</v>
      </c>
      <c r="T4094" t="s">
        <v>2509</v>
      </c>
      <c r="U4094" s="1">
        <v>0.76362699999999994</v>
      </c>
      <c r="V4094" s="1">
        <v>32.186309999999999</v>
      </c>
      <c r="W4094" s="1">
        <v>0.87539900000000004</v>
      </c>
      <c r="X4094" s="1">
        <v>2.29088</v>
      </c>
      <c r="Y4094" s="1">
        <v>32.186309999999999</v>
      </c>
      <c r="Z4094" s="1" t="str">
        <f>IF(qGICXFormer_PWV[[#This Row],[GICMaxIEffective]]&lt;75,"&lt;75A",IF(qGICXFormer_PWV[[#This Row],[GICMaxIEffective]]&gt;85,"&gt;85A","&gt;75A"))</f>
        <v>&lt;75A</v>
      </c>
      <c r="AA4094" s="1" t="str" cm="1">
        <f t="array" ref="AA4094">_xlfn.CONCAT(TRANSPOSE(qGICXFormer_PWV[[#This Row],[BusNum3W]:[LineCircuit]])&amp;" : ")</f>
        <v xml:space="preserve">7159 : HOUSTON 5 0 : 500 : 7167 : HOUSTON 5 8 : 18 : 0 :  :  : 0 :  :  : 1 : </v>
      </c>
    </row>
    <row r="4095" spans="2:27" hidden="1" x14ac:dyDescent="0.25">
      <c r="B4095">
        <v>24</v>
      </c>
      <c r="C4095" t="s">
        <v>2633</v>
      </c>
      <c r="D4095">
        <v>7159</v>
      </c>
      <c r="E4095" t="s">
        <v>388</v>
      </c>
      <c r="F4095">
        <v>500</v>
      </c>
      <c r="G4095">
        <v>7168</v>
      </c>
      <c r="H4095" t="s">
        <v>2634</v>
      </c>
      <c r="I4095">
        <v>18</v>
      </c>
      <c r="J4095">
        <v>0</v>
      </c>
      <c r="K4095" t="s">
        <v>23</v>
      </c>
      <c r="M4095">
        <v>0</v>
      </c>
      <c r="N4095" t="s">
        <v>23</v>
      </c>
      <c r="P4095" t="s">
        <v>24</v>
      </c>
      <c r="Q4095">
        <v>7</v>
      </c>
      <c r="R4095" t="s">
        <v>2467</v>
      </c>
      <c r="S4095">
        <v>3</v>
      </c>
      <c r="T4095" t="s">
        <v>2509</v>
      </c>
      <c r="U4095" s="1">
        <v>1.5272539999999999</v>
      </c>
      <c r="V4095" s="1">
        <v>32.186309999999999</v>
      </c>
      <c r="W4095" s="1">
        <v>1.74238</v>
      </c>
      <c r="X4095" s="1">
        <v>4.5817610000000002</v>
      </c>
      <c r="Y4095" s="1">
        <v>32.186309999999999</v>
      </c>
      <c r="Z4095" s="1" t="str">
        <f>IF(qGICXFormer_PWV[[#This Row],[GICMaxIEffective]]&lt;75,"&lt;75A",IF(qGICXFormer_PWV[[#This Row],[GICMaxIEffective]]&gt;85,"&gt;85A","&gt;75A"))</f>
        <v>&lt;75A</v>
      </c>
      <c r="AA4095" s="1" t="str" cm="1">
        <f t="array" ref="AA4095">_xlfn.CONCAT(TRANSPOSE(qGICXFormer_PWV[[#This Row],[BusNum3W]:[LineCircuit]])&amp;" : ")</f>
        <v xml:space="preserve">7159 : HOUSTON 5 0 : 500 : 7168 : HOUSTON 5 9 : 18 : 0 :  :  : 0 :  :  : 1 : </v>
      </c>
    </row>
    <row r="4096" spans="2:27" hidden="1" x14ac:dyDescent="0.25">
      <c r="B4096">
        <v>24</v>
      </c>
      <c r="C4096" t="s">
        <v>2635</v>
      </c>
      <c r="D4096">
        <v>7159</v>
      </c>
      <c r="E4096" t="s">
        <v>388</v>
      </c>
      <c r="F4096">
        <v>500</v>
      </c>
      <c r="G4096">
        <v>7169</v>
      </c>
      <c r="H4096" t="s">
        <v>2636</v>
      </c>
      <c r="I4096">
        <v>18</v>
      </c>
      <c r="J4096">
        <v>0</v>
      </c>
      <c r="K4096" t="s">
        <v>23</v>
      </c>
      <c r="M4096">
        <v>0</v>
      </c>
      <c r="N4096" t="s">
        <v>23</v>
      </c>
      <c r="P4096" t="s">
        <v>24</v>
      </c>
      <c r="Q4096">
        <v>7</v>
      </c>
      <c r="R4096" t="s">
        <v>2467</v>
      </c>
      <c r="S4096">
        <v>3</v>
      </c>
      <c r="T4096" t="s">
        <v>2509</v>
      </c>
      <c r="U4096" s="1">
        <v>2.3863340000000002</v>
      </c>
      <c r="V4096" s="1">
        <v>32.186309999999999</v>
      </c>
      <c r="W4096" s="1">
        <v>2.7173419999999999</v>
      </c>
      <c r="X4096" s="1">
        <v>7.1590020000000001</v>
      </c>
      <c r="Y4096" s="1">
        <v>32.186309999999999</v>
      </c>
      <c r="Z4096" s="1" t="str">
        <f>IF(qGICXFormer_PWV[[#This Row],[GICMaxIEffective]]&lt;75,"&lt;75A",IF(qGICXFormer_PWV[[#This Row],[GICMaxIEffective]]&gt;85,"&gt;85A","&gt;75A"))</f>
        <v>&lt;75A</v>
      </c>
      <c r="AA4096" s="1" t="str" cm="1">
        <f t="array" ref="AA4096">_xlfn.CONCAT(TRANSPOSE(qGICXFormer_PWV[[#This Row],[BusNum3W]:[LineCircuit]])&amp;" : ")</f>
        <v xml:space="preserve">7159 : HOUSTON 5 0 : 500 : 7169 : HOUSTON 5 10 : 18 : 0 :  :  : 0 :  :  : 1 : </v>
      </c>
    </row>
    <row r="4097" spans="2:27" hidden="1" x14ac:dyDescent="0.25">
      <c r="B4097">
        <v>24</v>
      </c>
      <c r="C4097" t="s">
        <v>2637</v>
      </c>
      <c r="D4097">
        <v>7159</v>
      </c>
      <c r="E4097" t="s">
        <v>388</v>
      </c>
      <c r="F4097">
        <v>500</v>
      </c>
      <c r="G4097">
        <v>7170</v>
      </c>
      <c r="H4097" t="s">
        <v>2638</v>
      </c>
      <c r="I4097">
        <v>18</v>
      </c>
      <c r="J4097">
        <v>0</v>
      </c>
      <c r="K4097" t="s">
        <v>23</v>
      </c>
      <c r="M4097">
        <v>0</v>
      </c>
      <c r="N4097" t="s">
        <v>23</v>
      </c>
      <c r="P4097" t="s">
        <v>24</v>
      </c>
      <c r="Q4097">
        <v>7</v>
      </c>
      <c r="R4097" t="s">
        <v>2467</v>
      </c>
      <c r="S4097">
        <v>3</v>
      </c>
      <c r="T4097" t="s">
        <v>2509</v>
      </c>
      <c r="U4097" s="1">
        <v>2.3863340000000002</v>
      </c>
      <c r="V4097" s="1">
        <v>32.186309999999999</v>
      </c>
      <c r="W4097" s="1">
        <v>2.7356220000000002</v>
      </c>
      <c r="X4097" s="1">
        <v>7.1590020000000001</v>
      </c>
      <c r="Y4097" s="1">
        <v>32.186309999999999</v>
      </c>
      <c r="Z4097" s="1" t="str">
        <f>IF(qGICXFormer_PWV[[#This Row],[GICMaxIEffective]]&lt;75,"&lt;75A",IF(qGICXFormer_PWV[[#This Row],[GICMaxIEffective]]&gt;85,"&gt;85A","&gt;75A"))</f>
        <v>&lt;75A</v>
      </c>
      <c r="AA4097" s="1" t="str" cm="1">
        <f t="array" ref="AA4097">_xlfn.CONCAT(TRANSPOSE(qGICXFormer_PWV[[#This Row],[BusNum3W]:[LineCircuit]])&amp;" : ")</f>
        <v xml:space="preserve">7159 : HOUSTON 5 0 : 500 : 7170 : HOUSTON 5 11 : 18 : 0 :  :  : 0 :  :  : 1 : </v>
      </c>
    </row>
    <row r="4098" spans="2:27" hidden="1" x14ac:dyDescent="0.25">
      <c r="B4098">
        <v>24</v>
      </c>
      <c r="C4098" t="s">
        <v>2639</v>
      </c>
      <c r="D4098">
        <v>7160</v>
      </c>
      <c r="E4098" t="s">
        <v>328</v>
      </c>
      <c r="F4098">
        <v>230</v>
      </c>
      <c r="G4098">
        <v>7161</v>
      </c>
      <c r="H4098" t="s">
        <v>275</v>
      </c>
      <c r="I4098">
        <v>115</v>
      </c>
      <c r="J4098">
        <v>0</v>
      </c>
      <c r="K4098" t="s">
        <v>23</v>
      </c>
      <c r="M4098">
        <v>0</v>
      </c>
      <c r="N4098" t="s">
        <v>23</v>
      </c>
      <c r="P4098" t="s">
        <v>24</v>
      </c>
      <c r="Q4098">
        <v>7</v>
      </c>
      <c r="R4098" t="s">
        <v>2467</v>
      </c>
      <c r="S4098">
        <v>3</v>
      </c>
      <c r="T4098" t="s">
        <v>2509</v>
      </c>
      <c r="U4098" s="1">
        <v>5.1185280000000004</v>
      </c>
      <c r="V4098" s="1">
        <v>103.528244</v>
      </c>
      <c r="W4098" s="1">
        <v>2.1701480000000002</v>
      </c>
      <c r="X4098" s="1">
        <v>9.6573480000000007</v>
      </c>
      <c r="Y4098" s="1">
        <v>99.679741000000007</v>
      </c>
      <c r="Z4098" s="1" t="str">
        <f>IF(qGICXFormer_PWV[[#This Row],[GICMaxIEffective]]&lt;75,"&lt;75A",IF(qGICXFormer_PWV[[#This Row],[GICMaxIEffective]]&gt;85,"&gt;85A","&gt;75A"))</f>
        <v>&lt;75A</v>
      </c>
      <c r="AA4098" s="1" t="str" cm="1">
        <f t="array" ref="AA4098">_xlfn.CONCAT(TRANSPOSE(qGICXFormer_PWV[[#This Row],[BusNum3W]:[LineCircuit]])&amp;" : ")</f>
        <v xml:space="preserve">7160 : HOUSTON 5 1 : 230 : 7161 : HOUSTON 5 2 : 115 : 0 :  :  : 0 :  :  : 1 : </v>
      </c>
    </row>
    <row r="4099" spans="2:27" hidden="1" x14ac:dyDescent="0.25">
      <c r="B4099">
        <v>24</v>
      </c>
      <c r="C4099" t="s">
        <v>2640</v>
      </c>
      <c r="D4099">
        <v>7160</v>
      </c>
      <c r="E4099" t="s">
        <v>328</v>
      </c>
      <c r="F4099">
        <v>230</v>
      </c>
      <c r="G4099">
        <v>7161</v>
      </c>
      <c r="H4099" t="s">
        <v>275</v>
      </c>
      <c r="I4099">
        <v>115</v>
      </c>
      <c r="J4099">
        <v>0</v>
      </c>
      <c r="K4099" t="s">
        <v>23</v>
      </c>
      <c r="M4099">
        <v>0</v>
      </c>
      <c r="N4099" t="s">
        <v>23</v>
      </c>
      <c r="P4099" t="s">
        <v>25</v>
      </c>
      <c r="Q4099">
        <v>7</v>
      </c>
      <c r="R4099" t="s">
        <v>2467</v>
      </c>
      <c r="S4099">
        <v>3</v>
      </c>
      <c r="T4099" t="s">
        <v>2509</v>
      </c>
      <c r="U4099" s="1">
        <v>5.1185280000000004</v>
      </c>
      <c r="V4099" s="1">
        <v>103.528244</v>
      </c>
      <c r="W4099" s="1">
        <v>2.1701480000000002</v>
      </c>
      <c r="X4099" s="1">
        <v>9.6573480000000007</v>
      </c>
      <c r="Y4099" s="1">
        <v>99.679741000000007</v>
      </c>
      <c r="Z4099" s="1" t="str">
        <f>IF(qGICXFormer_PWV[[#This Row],[GICMaxIEffective]]&lt;75,"&lt;75A",IF(qGICXFormer_PWV[[#This Row],[GICMaxIEffective]]&gt;85,"&gt;85A","&gt;75A"))</f>
        <v>&lt;75A</v>
      </c>
      <c r="AA4099" s="1" t="str" cm="1">
        <f t="array" ref="AA4099">_xlfn.CONCAT(TRANSPOSE(qGICXFormer_PWV[[#This Row],[BusNum3W]:[LineCircuit]])&amp;" : ")</f>
        <v xml:space="preserve">7160 : HOUSTON 5 1 : 230 : 7161 : HOUSTON 5 2 : 115 : 0 :  :  : 0 :  :  : 2 : </v>
      </c>
    </row>
    <row r="4100" spans="2:27" hidden="1" x14ac:dyDescent="0.25">
      <c r="B4100">
        <v>24</v>
      </c>
      <c r="C4100" t="s">
        <v>2641</v>
      </c>
      <c r="D4100">
        <v>7160</v>
      </c>
      <c r="E4100" t="s">
        <v>328</v>
      </c>
      <c r="F4100">
        <v>230</v>
      </c>
      <c r="G4100">
        <v>7161</v>
      </c>
      <c r="H4100" t="s">
        <v>275</v>
      </c>
      <c r="I4100">
        <v>115</v>
      </c>
      <c r="J4100">
        <v>0</v>
      </c>
      <c r="K4100" t="s">
        <v>23</v>
      </c>
      <c r="M4100">
        <v>0</v>
      </c>
      <c r="N4100" t="s">
        <v>23</v>
      </c>
      <c r="P4100" t="s">
        <v>26</v>
      </c>
      <c r="Q4100">
        <v>7</v>
      </c>
      <c r="R4100" t="s">
        <v>2467</v>
      </c>
      <c r="S4100">
        <v>3</v>
      </c>
      <c r="T4100" t="s">
        <v>2509</v>
      </c>
      <c r="U4100" s="1">
        <v>5.1185280000000004</v>
      </c>
      <c r="V4100" s="1">
        <v>103.528244</v>
      </c>
      <c r="W4100" s="1">
        <v>2.1701480000000002</v>
      </c>
      <c r="X4100" s="1">
        <v>9.6573480000000007</v>
      </c>
      <c r="Y4100" s="1">
        <v>99.679741000000007</v>
      </c>
      <c r="Z4100" s="1" t="str">
        <f>IF(qGICXFormer_PWV[[#This Row],[GICMaxIEffective]]&lt;75,"&lt;75A",IF(qGICXFormer_PWV[[#This Row],[GICMaxIEffective]]&gt;85,"&gt;85A","&gt;75A"))</f>
        <v>&lt;75A</v>
      </c>
      <c r="AA4100" s="1" t="str" cm="1">
        <f t="array" ref="AA4100">_xlfn.CONCAT(TRANSPOSE(qGICXFormer_PWV[[#This Row],[BusNum3W]:[LineCircuit]])&amp;" : ")</f>
        <v xml:space="preserve">7160 : HOUSTON 5 1 : 230 : 7161 : HOUSTON 5 2 : 115 : 0 :  :  : 0 :  :  : 3 : </v>
      </c>
    </row>
    <row r="4101" spans="2:27" hidden="1" x14ac:dyDescent="0.25">
      <c r="B4101">
        <v>24</v>
      </c>
      <c r="C4101" t="s">
        <v>2642</v>
      </c>
      <c r="D4101">
        <v>7161</v>
      </c>
      <c r="E4101" t="s">
        <v>275</v>
      </c>
      <c r="F4101">
        <v>115</v>
      </c>
      <c r="G4101">
        <v>7292</v>
      </c>
      <c r="H4101" t="s">
        <v>250</v>
      </c>
      <c r="I4101">
        <v>115</v>
      </c>
      <c r="J4101">
        <v>0</v>
      </c>
      <c r="K4101" t="s">
        <v>23</v>
      </c>
      <c r="M4101">
        <v>0</v>
      </c>
      <c r="N4101" t="s">
        <v>23</v>
      </c>
      <c r="P4101" t="s">
        <v>24</v>
      </c>
      <c r="Q4101">
        <v>7</v>
      </c>
      <c r="R4101" t="s">
        <v>2467</v>
      </c>
      <c r="S4101">
        <v>3</v>
      </c>
      <c r="T4101" t="s">
        <v>2509</v>
      </c>
      <c r="U4101" s="1">
        <v>12.788747000000001</v>
      </c>
      <c r="V4101" s="1">
        <v>144.986526</v>
      </c>
      <c r="W4101" s="1">
        <v>2.7110799999999999</v>
      </c>
      <c r="X4101" s="1">
        <v>38.366241000000002</v>
      </c>
      <c r="Y4101" s="1">
        <v>144.986526</v>
      </c>
      <c r="Z4101" s="1" t="str">
        <f>IF(qGICXFormer_PWV[[#This Row],[GICMaxIEffective]]&lt;75,"&lt;75A",IF(qGICXFormer_PWV[[#This Row],[GICMaxIEffective]]&gt;85,"&gt;85A","&gt;75A"))</f>
        <v>&lt;75A</v>
      </c>
      <c r="AA4101" s="1" t="str" cm="1">
        <f t="array" ref="AA4101">_xlfn.CONCAT(TRANSPOSE(qGICXFormer_PWV[[#This Row],[BusNum3W]:[LineCircuit]])&amp;" : ")</f>
        <v xml:space="preserve">7161 : HOUSTON 5 2 : 115 : 7292 : HOUSTON 69 0 : 115 : 0 :  :  : 0 :  :  : 1 : </v>
      </c>
    </row>
    <row r="4102" spans="2:27" hidden="1" x14ac:dyDescent="0.25">
      <c r="B4102">
        <v>24</v>
      </c>
      <c r="C4102" t="s">
        <v>2643</v>
      </c>
      <c r="D4102">
        <v>7171</v>
      </c>
      <c r="E4102" t="s">
        <v>339</v>
      </c>
      <c r="F4102">
        <v>230</v>
      </c>
      <c r="G4102">
        <v>7172</v>
      </c>
      <c r="H4102" t="s">
        <v>356</v>
      </c>
      <c r="I4102">
        <v>115</v>
      </c>
      <c r="J4102">
        <v>0</v>
      </c>
      <c r="K4102" t="s">
        <v>23</v>
      </c>
      <c r="M4102">
        <v>0</v>
      </c>
      <c r="N4102" t="s">
        <v>23</v>
      </c>
      <c r="P4102" t="s">
        <v>24</v>
      </c>
      <c r="Q4102">
        <v>7</v>
      </c>
      <c r="R4102" t="s">
        <v>2467</v>
      </c>
      <c r="S4102">
        <v>2</v>
      </c>
      <c r="T4102" t="s">
        <v>2541</v>
      </c>
      <c r="U4102" s="1">
        <v>8.9672909999999995</v>
      </c>
      <c r="V4102" s="1">
        <v>100.192924</v>
      </c>
      <c r="W4102" s="1">
        <v>3.8577499999999998</v>
      </c>
      <c r="X4102" s="1">
        <v>7.1936739999999997</v>
      </c>
      <c r="Y4102" s="1">
        <v>120.330719</v>
      </c>
      <c r="Z4102" s="1" t="str">
        <f>IF(qGICXFormer_PWV[[#This Row],[GICMaxIEffective]]&lt;75,"&lt;75A",IF(qGICXFormer_PWV[[#This Row],[GICMaxIEffective]]&gt;85,"&gt;85A","&gt;75A"))</f>
        <v>&lt;75A</v>
      </c>
      <c r="AA4102" s="1" t="str" cm="1">
        <f t="array" ref="AA4102">_xlfn.CONCAT(TRANSPOSE(qGICXFormer_PWV[[#This Row],[BusNum3W]:[LineCircuit]])&amp;" : ")</f>
        <v xml:space="preserve">7171 : TEXAS CITY 1 0 : 230 : 7172 : TEXAS CITY 1 1 : 115 : 0 :  :  : 0 :  :  : 1 : </v>
      </c>
    </row>
    <row r="4103" spans="2:27" hidden="1" x14ac:dyDescent="0.25">
      <c r="B4103">
        <v>24</v>
      </c>
      <c r="C4103" t="s">
        <v>2644</v>
      </c>
      <c r="D4103">
        <v>7175</v>
      </c>
      <c r="E4103" t="s">
        <v>382</v>
      </c>
      <c r="F4103">
        <v>500</v>
      </c>
      <c r="G4103">
        <v>7176</v>
      </c>
      <c r="H4103" t="s">
        <v>305</v>
      </c>
      <c r="I4103">
        <v>230</v>
      </c>
      <c r="J4103">
        <v>0</v>
      </c>
      <c r="K4103" t="s">
        <v>23</v>
      </c>
      <c r="M4103">
        <v>0</v>
      </c>
      <c r="N4103" t="s">
        <v>23</v>
      </c>
      <c r="P4103" t="s">
        <v>24</v>
      </c>
      <c r="Q4103">
        <v>7</v>
      </c>
      <c r="R4103" t="s">
        <v>2467</v>
      </c>
      <c r="S4103">
        <v>5</v>
      </c>
      <c r="T4103" t="s">
        <v>2507</v>
      </c>
      <c r="U4103" s="1">
        <v>5.0419409999999996</v>
      </c>
      <c r="V4103" s="1">
        <v>18.217217999999999</v>
      </c>
      <c r="W4103" s="1">
        <v>5.6038949999999996</v>
      </c>
      <c r="X4103" s="1">
        <v>13.557983999999999</v>
      </c>
      <c r="Y4103" s="1">
        <v>154.735275</v>
      </c>
      <c r="Z4103" s="1" t="str">
        <f>IF(qGICXFormer_PWV[[#This Row],[GICMaxIEffective]]&lt;75,"&lt;75A",IF(qGICXFormer_PWV[[#This Row],[GICMaxIEffective]]&gt;85,"&gt;85A","&gt;75A"))</f>
        <v>&lt;75A</v>
      </c>
      <c r="AA4103" s="1" t="str" cm="1">
        <f t="array" ref="AA4103">_xlfn.CONCAT(TRANSPOSE(qGICXFormer_PWV[[#This Row],[BusNum3W]:[LineCircuit]])&amp;" : ")</f>
        <v xml:space="preserve">7175 : SPRING 7 0 : 500 : 7176 : SPRING 7 1 : 230 : 0 :  :  : 0 :  :  : 1 : </v>
      </c>
    </row>
    <row r="4104" spans="2:27" hidden="1" x14ac:dyDescent="0.25">
      <c r="B4104">
        <v>24</v>
      </c>
      <c r="C4104" t="s">
        <v>2645</v>
      </c>
      <c r="D4104">
        <v>7175</v>
      </c>
      <c r="E4104" t="s">
        <v>382</v>
      </c>
      <c r="F4104">
        <v>500</v>
      </c>
      <c r="G4104">
        <v>7176</v>
      </c>
      <c r="H4104" t="s">
        <v>305</v>
      </c>
      <c r="I4104">
        <v>230</v>
      </c>
      <c r="J4104">
        <v>0</v>
      </c>
      <c r="K4104" t="s">
        <v>23</v>
      </c>
      <c r="M4104">
        <v>0</v>
      </c>
      <c r="N4104" t="s">
        <v>23</v>
      </c>
      <c r="P4104" t="s">
        <v>25</v>
      </c>
      <c r="Q4104">
        <v>7</v>
      </c>
      <c r="R4104" t="s">
        <v>2467</v>
      </c>
      <c r="S4104">
        <v>5</v>
      </c>
      <c r="T4104" t="s">
        <v>2507</v>
      </c>
      <c r="U4104" s="1">
        <v>5.0419409999999996</v>
      </c>
      <c r="V4104" s="1">
        <v>18.217217999999999</v>
      </c>
      <c r="W4104" s="1">
        <v>5.6038949999999996</v>
      </c>
      <c r="X4104" s="1">
        <v>13.557983999999999</v>
      </c>
      <c r="Y4104" s="1">
        <v>154.735275</v>
      </c>
      <c r="Z4104" s="1" t="str">
        <f>IF(qGICXFormer_PWV[[#This Row],[GICMaxIEffective]]&lt;75,"&lt;75A",IF(qGICXFormer_PWV[[#This Row],[GICMaxIEffective]]&gt;85,"&gt;85A","&gt;75A"))</f>
        <v>&lt;75A</v>
      </c>
      <c r="AA4104" s="1" t="str" cm="1">
        <f t="array" ref="AA4104">_xlfn.CONCAT(TRANSPOSE(qGICXFormer_PWV[[#This Row],[BusNum3W]:[LineCircuit]])&amp;" : ")</f>
        <v xml:space="preserve">7175 : SPRING 7 0 : 500 : 7176 : SPRING 7 1 : 230 : 0 :  :  : 0 :  :  : 2 : </v>
      </c>
    </row>
    <row r="4105" spans="2:27" hidden="1" x14ac:dyDescent="0.25">
      <c r="B4105">
        <v>24</v>
      </c>
      <c r="C4105" t="s">
        <v>2646</v>
      </c>
      <c r="D4105">
        <v>7176</v>
      </c>
      <c r="E4105" t="s">
        <v>305</v>
      </c>
      <c r="F4105">
        <v>230</v>
      </c>
      <c r="G4105">
        <v>7177</v>
      </c>
      <c r="H4105" t="s">
        <v>160</v>
      </c>
      <c r="I4105">
        <v>115</v>
      </c>
      <c r="J4105">
        <v>0</v>
      </c>
      <c r="K4105" t="s">
        <v>23</v>
      </c>
      <c r="M4105">
        <v>0</v>
      </c>
      <c r="N4105" t="s">
        <v>23</v>
      </c>
      <c r="P4105" t="s">
        <v>24</v>
      </c>
      <c r="Q4105">
        <v>7</v>
      </c>
      <c r="R4105" t="s">
        <v>2467</v>
      </c>
      <c r="S4105">
        <v>5</v>
      </c>
      <c r="T4105" t="s">
        <v>2507</v>
      </c>
      <c r="U4105" s="1">
        <v>1.4022349999999999</v>
      </c>
      <c r="V4105" s="1">
        <v>154.73526000000001</v>
      </c>
      <c r="W4105" s="1">
        <v>0.58474899999999996</v>
      </c>
      <c r="X4105" s="1">
        <v>7.519082</v>
      </c>
      <c r="Y4105" s="1">
        <v>153.708496</v>
      </c>
      <c r="Z4105" s="1" t="str">
        <f>IF(qGICXFormer_PWV[[#This Row],[GICMaxIEffective]]&lt;75,"&lt;75A",IF(qGICXFormer_PWV[[#This Row],[GICMaxIEffective]]&gt;85,"&gt;85A","&gt;75A"))</f>
        <v>&lt;75A</v>
      </c>
      <c r="AA4105" s="1" t="str" cm="1">
        <f t="array" ref="AA4105">_xlfn.CONCAT(TRANSPOSE(qGICXFormer_PWV[[#This Row],[BusNum3W]:[LineCircuit]])&amp;" : ")</f>
        <v xml:space="preserve">7176 : SPRING 7 1 : 230 : 7177 : SPRING 7 2 : 115 : 0 :  :  : 0 :  :  : 1 : </v>
      </c>
    </row>
    <row r="4106" spans="2:27" hidden="1" x14ac:dyDescent="0.25">
      <c r="B4106">
        <v>24</v>
      </c>
      <c r="C4106" t="s">
        <v>2647</v>
      </c>
      <c r="D4106">
        <v>7176</v>
      </c>
      <c r="E4106" t="s">
        <v>305</v>
      </c>
      <c r="F4106">
        <v>230</v>
      </c>
      <c r="G4106">
        <v>7177</v>
      </c>
      <c r="H4106" t="s">
        <v>160</v>
      </c>
      <c r="I4106">
        <v>115</v>
      </c>
      <c r="J4106">
        <v>0</v>
      </c>
      <c r="K4106" t="s">
        <v>23</v>
      </c>
      <c r="M4106">
        <v>0</v>
      </c>
      <c r="N4106" t="s">
        <v>23</v>
      </c>
      <c r="P4106" t="s">
        <v>25</v>
      </c>
      <c r="Q4106">
        <v>7</v>
      </c>
      <c r="R4106" t="s">
        <v>2467</v>
      </c>
      <c r="S4106">
        <v>5</v>
      </c>
      <c r="T4106" t="s">
        <v>2507</v>
      </c>
      <c r="U4106" s="1">
        <v>1.4022349999999999</v>
      </c>
      <c r="V4106" s="1">
        <v>154.73526000000001</v>
      </c>
      <c r="W4106" s="1">
        <v>0.58474899999999996</v>
      </c>
      <c r="X4106" s="1">
        <v>7.519082</v>
      </c>
      <c r="Y4106" s="1">
        <v>153.708496</v>
      </c>
      <c r="Z4106" s="1" t="str">
        <f>IF(qGICXFormer_PWV[[#This Row],[GICMaxIEffective]]&lt;75,"&lt;75A",IF(qGICXFormer_PWV[[#This Row],[GICMaxIEffective]]&gt;85,"&gt;85A","&gt;75A"))</f>
        <v>&lt;75A</v>
      </c>
      <c r="AA4106" s="1" t="str" cm="1">
        <f t="array" ref="AA4106">_xlfn.CONCAT(TRANSPOSE(qGICXFormer_PWV[[#This Row],[BusNum3W]:[LineCircuit]])&amp;" : ")</f>
        <v xml:space="preserve">7176 : SPRING 7 1 : 230 : 7177 : SPRING 7 2 : 115 : 0 :  :  : 0 :  :  : 2 : </v>
      </c>
    </row>
    <row r="4107" spans="2:27" hidden="1" x14ac:dyDescent="0.25">
      <c r="B4107">
        <v>24</v>
      </c>
      <c r="C4107" t="s">
        <v>2648</v>
      </c>
      <c r="D4107">
        <v>7176</v>
      </c>
      <c r="E4107" t="s">
        <v>305</v>
      </c>
      <c r="F4107">
        <v>230</v>
      </c>
      <c r="G4107">
        <v>7177</v>
      </c>
      <c r="H4107" t="s">
        <v>160</v>
      </c>
      <c r="I4107">
        <v>115</v>
      </c>
      <c r="J4107">
        <v>0</v>
      </c>
      <c r="K4107" t="s">
        <v>23</v>
      </c>
      <c r="M4107">
        <v>0</v>
      </c>
      <c r="N4107" t="s">
        <v>23</v>
      </c>
      <c r="P4107" t="s">
        <v>26</v>
      </c>
      <c r="Q4107">
        <v>7</v>
      </c>
      <c r="R4107" t="s">
        <v>2467</v>
      </c>
      <c r="S4107">
        <v>5</v>
      </c>
      <c r="T4107" t="s">
        <v>2507</v>
      </c>
      <c r="U4107" s="1">
        <v>1.4022349999999999</v>
      </c>
      <c r="V4107" s="1">
        <v>154.73526000000001</v>
      </c>
      <c r="W4107" s="1">
        <v>0.58474899999999996</v>
      </c>
      <c r="X4107" s="1">
        <v>7.519082</v>
      </c>
      <c r="Y4107" s="1">
        <v>153.708496</v>
      </c>
      <c r="Z4107" s="1" t="str">
        <f>IF(qGICXFormer_PWV[[#This Row],[GICMaxIEffective]]&lt;75,"&lt;75A",IF(qGICXFormer_PWV[[#This Row],[GICMaxIEffective]]&gt;85,"&gt;85A","&gt;75A"))</f>
        <v>&lt;75A</v>
      </c>
      <c r="AA4107" s="1" t="str" cm="1">
        <f t="array" ref="AA4107">_xlfn.CONCAT(TRANSPOSE(qGICXFormer_PWV[[#This Row],[BusNum3W]:[LineCircuit]])&amp;" : ")</f>
        <v xml:space="preserve">7176 : SPRING 7 1 : 230 : 7177 : SPRING 7 2 : 115 : 0 :  :  : 0 :  :  : 3 : </v>
      </c>
    </row>
    <row r="4108" spans="2:27" hidden="1" x14ac:dyDescent="0.25">
      <c r="B4108">
        <v>24</v>
      </c>
      <c r="C4108" t="s">
        <v>2649</v>
      </c>
      <c r="D4108">
        <v>7184</v>
      </c>
      <c r="E4108" t="s">
        <v>348</v>
      </c>
      <c r="F4108">
        <v>230</v>
      </c>
      <c r="G4108">
        <v>7185</v>
      </c>
      <c r="H4108" t="s">
        <v>287</v>
      </c>
      <c r="I4108">
        <v>115</v>
      </c>
      <c r="J4108">
        <v>0</v>
      </c>
      <c r="K4108" t="s">
        <v>23</v>
      </c>
      <c r="M4108">
        <v>0</v>
      </c>
      <c r="N4108" t="s">
        <v>23</v>
      </c>
      <c r="P4108" t="s">
        <v>24</v>
      </c>
      <c r="Q4108">
        <v>7</v>
      </c>
      <c r="R4108" t="s">
        <v>2467</v>
      </c>
      <c r="S4108">
        <v>3</v>
      </c>
      <c r="T4108" t="s">
        <v>2509</v>
      </c>
      <c r="U4108" s="1">
        <v>6.498113</v>
      </c>
      <c r="V4108" s="1">
        <v>174.04109199999999</v>
      </c>
      <c r="W4108" s="1">
        <v>2.7593269999999999</v>
      </c>
      <c r="X4108" s="1">
        <v>16.173389</v>
      </c>
      <c r="Y4108" s="1">
        <v>171.36451700000001</v>
      </c>
      <c r="Z4108" s="1" t="str">
        <f>IF(qGICXFormer_PWV[[#This Row],[GICMaxIEffective]]&lt;75,"&lt;75A",IF(qGICXFormer_PWV[[#This Row],[GICMaxIEffective]]&gt;85,"&gt;85A","&gt;75A"))</f>
        <v>&lt;75A</v>
      </c>
      <c r="AA4108" s="1" t="str" cm="1">
        <f t="array" ref="AA4108">_xlfn.CONCAT(TRANSPOSE(qGICXFormer_PWV[[#This Row],[BusNum3W]:[LineCircuit]])&amp;" : ")</f>
        <v xml:space="preserve">7184 : MISSOURI CITY 2 0 : 230 : 7185 : MISSOURI CITY 2 1 : 115 : 0 :  :  : 0 :  :  : 1 : </v>
      </c>
    </row>
    <row r="4109" spans="2:27" hidden="1" x14ac:dyDescent="0.25">
      <c r="B4109">
        <v>24</v>
      </c>
      <c r="C4109" t="s">
        <v>2650</v>
      </c>
      <c r="D4109">
        <v>7184</v>
      </c>
      <c r="E4109" t="s">
        <v>348</v>
      </c>
      <c r="F4109">
        <v>230</v>
      </c>
      <c r="G4109">
        <v>7185</v>
      </c>
      <c r="H4109" t="s">
        <v>287</v>
      </c>
      <c r="I4109">
        <v>115</v>
      </c>
      <c r="J4109">
        <v>0</v>
      </c>
      <c r="K4109" t="s">
        <v>23</v>
      </c>
      <c r="M4109">
        <v>0</v>
      </c>
      <c r="N4109" t="s">
        <v>23</v>
      </c>
      <c r="P4109" t="s">
        <v>25</v>
      </c>
      <c r="Q4109">
        <v>7</v>
      </c>
      <c r="R4109" t="s">
        <v>2467</v>
      </c>
      <c r="S4109">
        <v>3</v>
      </c>
      <c r="T4109" t="s">
        <v>2509</v>
      </c>
      <c r="U4109" s="1">
        <v>6.498113</v>
      </c>
      <c r="V4109" s="1">
        <v>174.04109199999999</v>
      </c>
      <c r="W4109" s="1">
        <v>2.7593269999999999</v>
      </c>
      <c r="X4109" s="1">
        <v>16.173389</v>
      </c>
      <c r="Y4109" s="1">
        <v>171.36451700000001</v>
      </c>
      <c r="Z4109" s="1" t="str">
        <f>IF(qGICXFormer_PWV[[#This Row],[GICMaxIEffective]]&lt;75,"&lt;75A",IF(qGICXFormer_PWV[[#This Row],[GICMaxIEffective]]&gt;85,"&gt;85A","&gt;75A"))</f>
        <v>&lt;75A</v>
      </c>
      <c r="AA4109" s="1" t="str" cm="1">
        <f t="array" ref="AA4109">_xlfn.CONCAT(TRANSPOSE(qGICXFormer_PWV[[#This Row],[BusNum3W]:[LineCircuit]])&amp;" : ")</f>
        <v xml:space="preserve">7184 : MISSOURI CITY 2 0 : 230 : 7185 : MISSOURI CITY 2 1 : 115 : 0 :  :  : 0 :  :  : 2 : </v>
      </c>
    </row>
    <row r="4110" spans="2:27" hidden="1" x14ac:dyDescent="0.25">
      <c r="B4110">
        <v>24</v>
      </c>
      <c r="C4110" t="s">
        <v>2651</v>
      </c>
      <c r="D4110">
        <v>7184</v>
      </c>
      <c r="E4110" t="s">
        <v>348</v>
      </c>
      <c r="F4110">
        <v>230</v>
      </c>
      <c r="G4110">
        <v>7185</v>
      </c>
      <c r="H4110" t="s">
        <v>287</v>
      </c>
      <c r="I4110">
        <v>115</v>
      </c>
      <c r="J4110">
        <v>0</v>
      </c>
      <c r="K4110" t="s">
        <v>23</v>
      </c>
      <c r="M4110">
        <v>0</v>
      </c>
      <c r="N4110" t="s">
        <v>23</v>
      </c>
      <c r="P4110" t="s">
        <v>26</v>
      </c>
      <c r="Q4110">
        <v>7</v>
      </c>
      <c r="R4110" t="s">
        <v>2467</v>
      </c>
      <c r="S4110">
        <v>3</v>
      </c>
      <c r="T4110" t="s">
        <v>2509</v>
      </c>
      <c r="U4110" s="1">
        <v>6.498113</v>
      </c>
      <c r="V4110" s="1">
        <v>174.04109199999999</v>
      </c>
      <c r="W4110" s="1">
        <v>2.7593269999999999</v>
      </c>
      <c r="X4110" s="1">
        <v>16.173389</v>
      </c>
      <c r="Y4110" s="1">
        <v>171.36451700000001</v>
      </c>
      <c r="Z4110" s="1" t="str">
        <f>IF(qGICXFormer_PWV[[#This Row],[GICMaxIEffective]]&lt;75,"&lt;75A",IF(qGICXFormer_PWV[[#This Row],[GICMaxIEffective]]&gt;85,"&gt;85A","&gt;75A"))</f>
        <v>&lt;75A</v>
      </c>
      <c r="AA4110" s="1" t="str" cm="1">
        <f t="array" ref="AA4110">_xlfn.CONCAT(TRANSPOSE(qGICXFormer_PWV[[#This Row],[BusNum3W]:[LineCircuit]])&amp;" : ")</f>
        <v xml:space="preserve">7184 : MISSOURI CITY 2 0 : 230 : 7185 : MISSOURI CITY 2 1 : 115 : 0 :  :  : 0 :  :  : 3 : </v>
      </c>
    </row>
    <row r="4111" spans="2:27" hidden="1" x14ac:dyDescent="0.25">
      <c r="B4111">
        <v>24</v>
      </c>
      <c r="C4111" t="s">
        <v>2652</v>
      </c>
      <c r="D4111">
        <v>7186</v>
      </c>
      <c r="E4111" t="s">
        <v>378</v>
      </c>
      <c r="F4111">
        <v>500</v>
      </c>
      <c r="G4111">
        <v>7187</v>
      </c>
      <c r="H4111" t="s">
        <v>300</v>
      </c>
      <c r="I4111">
        <v>230</v>
      </c>
      <c r="J4111">
        <v>0</v>
      </c>
      <c r="K4111" t="s">
        <v>23</v>
      </c>
      <c r="M4111">
        <v>0</v>
      </c>
      <c r="N4111" t="s">
        <v>23</v>
      </c>
      <c r="P4111" t="s">
        <v>24</v>
      </c>
      <c r="Q4111">
        <v>7</v>
      </c>
      <c r="R4111" t="s">
        <v>2467</v>
      </c>
      <c r="S4111">
        <v>3</v>
      </c>
      <c r="T4111" t="s">
        <v>2509</v>
      </c>
      <c r="U4111" s="1">
        <v>8.2075630000000004</v>
      </c>
      <c r="V4111" s="1">
        <v>56.569499999999998</v>
      </c>
      <c r="W4111" s="1">
        <v>9.1218819999999994</v>
      </c>
      <c r="X4111" s="1">
        <v>27.170921</v>
      </c>
      <c r="Y4111" s="1">
        <v>49.575713999999998</v>
      </c>
      <c r="Z4111" s="1" t="str">
        <f>IF(qGICXFormer_PWV[[#This Row],[GICMaxIEffective]]&lt;75,"&lt;75A",IF(qGICXFormer_PWV[[#This Row],[GICMaxIEffective]]&gt;85,"&gt;85A","&gt;75A"))</f>
        <v>&lt;75A</v>
      </c>
      <c r="AA4111" s="1" t="str" cm="1">
        <f t="array" ref="AA4111">_xlfn.CONCAT(TRANSPOSE(qGICXFormer_PWV[[#This Row],[BusNum3W]:[LineCircuit]])&amp;" : ")</f>
        <v xml:space="preserve">7186 : HOUSTON 4 0 : 500 : 7187 : HOUSTON 4 1 : 230 : 0 :  :  : 0 :  :  : 1 : </v>
      </c>
    </row>
    <row r="4112" spans="2:27" hidden="1" x14ac:dyDescent="0.25">
      <c r="B4112">
        <v>24</v>
      </c>
      <c r="C4112" t="s">
        <v>2653</v>
      </c>
      <c r="D4112">
        <v>7186</v>
      </c>
      <c r="E4112" t="s">
        <v>378</v>
      </c>
      <c r="F4112">
        <v>500</v>
      </c>
      <c r="G4112">
        <v>7187</v>
      </c>
      <c r="H4112" t="s">
        <v>300</v>
      </c>
      <c r="I4112">
        <v>230</v>
      </c>
      <c r="J4112">
        <v>0</v>
      </c>
      <c r="K4112" t="s">
        <v>23</v>
      </c>
      <c r="M4112">
        <v>0</v>
      </c>
      <c r="N4112" t="s">
        <v>23</v>
      </c>
      <c r="P4112" t="s">
        <v>25</v>
      </c>
      <c r="Q4112">
        <v>7</v>
      </c>
      <c r="R4112" t="s">
        <v>2467</v>
      </c>
      <c r="S4112">
        <v>3</v>
      </c>
      <c r="T4112" t="s">
        <v>2509</v>
      </c>
      <c r="U4112" s="1">
        <v>8.2075630000000004</v>
      </c>
      <c r="V4112" s="1">
        <v>56.569499999999998</v>
      </c>
      <c r="W4112" s="1">
        <v>9.1218819999999994</v>
      </c>
      <c r="X4112" s="1">
        <v>27.170921</v>
      </c>
      <c r="Y4112" s="1">
        <v>49.575713999999998</v>
      </c>
      <c r="Z4112" s="1" t="str">
        <f>IF(qGICXFormer_PWV[[#This Row],[GICMaxIEffective]]&lt;75,"&lt;75A",IF(qGICXFormer_PWV[[#This Row],[GICMaxIEffective]]&gt;85,"&gt;85A","&gt;75A"))</f>
        <v>&lt;75A</v>
      </c>
      <c r="AA4112" s="1" t="str" cm="1">
        <f t="array" ref="AA4112">_xlfn.CONCAT(TRANSPOSE(qGICXFormer_PWV[[#This Row],[BusNum3W]:[LineCircuit]])&amp;" : ")</f>
        <v xml:space="preserve">7186 : HOUSTON 4 0 : 500 : 7187 : HOUSTON 4 1 : 230 : 0 :  :  : 0 :  :  : 2 : </v>
      </c>
    </row>
    <row r="4113" spans="2:27" hidden="1" x14ac:dyDescent="0.25">
      <c r="B4113">
        <v>24</v>
      </c>
      <c r="C4113" t="s">
        <v>2654</v>
      </c>
      <c r="D4113">
        <v>7186</v>
      </c>
      <c r="E4113" t="s">
        <v>378</v>
      </c>
      <c r="F4113">
        <v>500</v>
      </c>
      <c r="G4113">
        <v>7189</v>
      </c>
      <c r="H4113" t="s">
        <v>2655</v>
      </c>
      <c r="I4113">
        <v>13.8</v>
      </c>
      <c r="J4113">
        <v>0</v>
      </c>
      <c r="K4113" t="s">
        <v>23</v>
      </c>
      <c r="M4113">
        <v>0</v>
      </c>
      <c r="N4113" t="s">
        <v>23</v>
      </c>
      <c r="P4113" t="s">
        <v>24</v>
      </c>
      <c r="Q4113">
        <v>7</v>
      </c>
      <c r="R4113" t="s">
        <v>2467</v>
      </c>
      <c r="S4113">
        <v>3</v>
      </c>
      <c r="T4113" t="s">
        <v>2509</v>
      </c>
      <c r="U4113" s="1">
        <v>3.6883840000000001</v>
      </c>
      <c r="V4113" s="1">
        <v>56.081322</v>
      </c>
      <c r="W4113" s="1">
        <v>4.1588159999999998</v>
      </c>
      <c r="X4113" s="1">
        <v>11.065153</v>
      </c>
      <c r="Y4113" s="1">
        <v>56.081322</v>
      </c>
      <c r="Z4113" s="1" t="str">
        <f>IF(qGICXFormer_PWV[[#This Row],[GICMaxIEffective]]&lt;75,"&lt;75A",IF(qGICXFormer_PWV[[#This Row],[GICMaxIEffective]]&gt;85,"&gt;85A","&gt;75A"))</f>
        <v>&lt;75A</v>
      </c>
      <c r="AA4113" s="1" t="str" cm="1">
        <f t="array" ref="AA4113">_xlfn.CONCAT(TRANSPOSE(qGICXFormer_PWV[[#This Row],[BusNum3W]:[LineCircuit]])&amp;" : ")</f>
        <v xml:space="preserve">7186 : HOUSTON 4 0 : 500 : 7189 : HOUSTON 4 3 : 13.8 : 0 :  :  : 0 :  :  : 1 : </v>
      </c>
    </row>
    <row r="4114" spans="2:27" hidden="1" x14ac:dyDescent="0.25">
      <c r="B4114">
        <v>24</v>
      </c>
      <c r="C4114" t="s">
        <v>2656</v>
      </c>
      <c r="D4114">
        <v>7186</v>
      </c>
      <c r="E4114" t="s">
        <v>378</v>
      </c>
      <c r="F4114">
        <v>500</v>
      </c>
      <c r="G4114">
        <v>7190</v>
      </c>
      <c r="H4114" t="s">
        <v>2657</v>
      </c>
      <c r="I4114">
        <v>13.8</v>
      </c>
      <c r="J4114">
        <v>0</v>
      </c>
      <c r="K4114" t="s">
        <v>23</v>
      </c>
      <c r="M4114">
        <v>0</v>
      </c>
      <c r="N4114" t="s">
        <v>23</v>
      </c>
      <c r="P4114" t="s">
        <v>24</v>
      </c>
      <c r="Q4114">
        <v>7</v>
      </c>
      <c r="R4114" t="s">
        <v>2467</v>
      </c>
      <c r="S4114">
        <v>3</v>
      </c>
      <c r="T4114" t="s">
        <v>2509</v>
      </c>
      <c r="U4114" s="1">
        <v>4.9713000000000003</v>
      </c>
      <c r="V4114" s="1">
        <v>56.081322</v>
      </c>
      <c r="W4114" s="1">
        <v>5.6441499999999998</v>
      </c>
      <c r="X4114" s="1">
        <v>14.9139</v>
      </c>
      <c r="Y4114" s="1">
        <v>56.081322</v>
      </c>
      <c r="Z4114" s="1" t="str">
        <f>IF(qGICXFormer_PWV[[#This Row],[GICMaxIEffective]]&lt;75,"&lt;75A",IF(qGICXFormer_PWV[[#This Row],[GICMaxIEffective]]&gt;85,"&gt;85A","&gt;75A"))</f>
        <v>&lt;75A</v>
      </c>
      <c r="AA4114" s="1" t="str" cm="1">
        <f t="array" ref="AA4114">_xlfn.CONCAT(TRANSPOSE(qGICXFormer_PWV[[#This Row],[BusNum3W]:[LineCircuit]])&amp;" : ")</f>
        <v xml:space="preserve">7186 : HOUSTON 4 0 : 500 : 7190 : HOUSTON 4 4 : 13.8 : 0 :  :  : 0 :  :  : 1 : </v>
      </c>
    </row>
    <row r="4115" spans="2:27" hidden="1" x14ac:dyDescent="0.25">
      <c r="B4115">
        <v>24</v>
      </c>
      <c r="C4115" t="s">
        <v>2658</v>
      </c>
      <c r="D4115">
        <v>7186</v>
      </c>
      <c r="E4115" t="s">
        <v>378</v>
      </c>
      <c r="F4115">
        <v>500</v>
      </c>
      <c r="G4115">
        <v>7191</v>
      </c>
      <c r="H4115" t="s">
        <v>2659</v>
      </c>
      <c r="I4115">
        <v>13.8</v>
      </c>
      <c r="J4115">
        <v>0</v>
      </c>
      <c r="K4115" t="s">
        <v>23</v>
      </c>
      <c r="M4115">
        <v>0</v>
      </c>
      <c r="N4115" t="s">
        <v>23</v>
      </c>
      <c r="P4115" t="s">
        <v>24</v>
      </c>
      <c r="Q4115">
        <v>7</v>
      </c>
      <c r="R4115" t="s">
        <v>2467</v>
      </c>
      <c r="S4115">
        <v>3</v>
      </c>
      <c r="T4115" t="s">
        <v>2509</v>
      </c>
      <c r="U4115" s="1">
        <v>0</v>
      </c>
      <c r="V4115" s="1">
        <v>0</v>
      </c>
      <c r="W4115" s="1">
        <v>0</v>
      </c>
      <c r="X4115" s="1">
        <v>0</v>
      </c>
      <c r="Y4115" s="1">
        <v>0</v>
      </c>
      <c r="Z4115" s="1" t="str">
        <f>IF(qGICXFormer_PWV[[#This Row],[GICMaxIEffective]]&lt;75,"&lt;75A",IF(qGICXFormer_PWV[[#This Row],[GICMaxIEffective]]&gt;85,"&gt;85A","&gt;75A"))</f>
        <v>&lt;75A</v>
      </c>
      <c r="AA4115" s="1" t="str" cm="1">
        <f t="array" ref="AA4115">_xlfn.CONCAT(TRANSPOSE(qGICXFormer_PWV[[#This Row],[BusNum3W]:[LineCircuit]])&amp;" : ")</f>
        <v xml:space="preserve">7186 : HOUSTON 4 0 : 500 : 7191 : HOUSTON 4 5 : 13.8 : 0 :  :  : 0 :  :  : 1 : </v>
      </c>
    </row>
    <row r="4116" spans="2:27" hidden="1" x14ac:dyDescent="0.25">
      <c r="B4116">
        <v>24</v>
      </c>
      <c r="C4116" t="s">
        <v>2660</v>
      </c>
      <c r="D4116">
        <v>7186</v>
      </c>
      <c r="E4116" t="s">
        <v>378</v>
      </c>
      <c r="F4116">
        <v>500</v>
      </c>
      <c r="G4116">
        <v>7192</v>
      </c>
      <c r="H4116" t="s">
        <v>2661</v>
      </c>
      <c r="I4116">
        <v>13.8</v>
      </c>
      <c r="J4116">
        <v>0</v>
      </c>
      <c r="K4116" t="s">
        <v>23</v>
      </c>
      <c r="M4116">
        <v>0</v>
      </c>
      <c r="N4116" t="s">
        <v>23</v>
      </c>
      <c r="P4116" t="s">
        <v>24</v>
      </c>
      <c r="Q4116">
        <v>7</v>
      </c>
      <c r="R4116" t="s">
        <v>2467</v>
      </c>
      <c r="S4116">
        <v>3</v>
      </c>
      <c r="T4116" t="s">
        <v>2509</v>
      </c>
      <c r="U4116" s="1">
        <v>4.5735960000000002</v>
      </c>
      <c r="V4116" s="1">
        <v>56.081322</v>
      </c>
      <c r="W4116" s="1">
        <v>5.1815220000000002</v>
      </c>
      <c r="X4116" s="1">
        <v>13.720788000000001</v>
      </c>
      <c r="Y4116" s="1">
        <v>56.081322</v>
      </c>
      <c r="Z4116" s="1" t="str">
        <f>IF(qGICXFormer_PWV[[#This Row],[GICMaxIEffective]]&lt;75,"&lt;75A",IF(qGICXFormer_PWV[[#This Row],[GICMaxIEffective]]&gt;85,"&gt;85A","&gt;75A"))</f>
        <v>&lt;75A</v>
      </c>
      <c r="AA4116" s="1" t="str" cm="1">
        <f t="array" ref="AA4116">_xlfn.CONCAT(TRANSPOSE(qGICXFormer_PWV[[#This Row],[BusNum3W]:[LineCircuit]])&amp;" : ")</f>
        <v xml:space="preserve">7186 : HOUSTON 4 0 : 500 : 7192 : HOUSTON 4 6 : 13.8 : 0 :  :  : 0 :  :  : 1 : </v>
      </c>
    </row>
    <row r="4117" spans="2:27" hidden="1" x14ac:dyDescent="0.25">
      <c r="B4117">
        <v>24</v>
      </c>
      <c r="C4117" t="s">
        <v>2662</v>
      </c>
      <c r="D4117">
        <v>7186</v>
      </c>
      <c r="E4117" t="s">
        <v>378</v>
      </c>
      <c r="F4117">
        <v>500</v>
      </c>
      <c r="G4117">
        <v>7193</v>
      </c>
      <c r="H4117" t="s">
        <v>2663</v>
      </c>
      <c r="I4117">
        <v>13.8</v>
      </c>
      <c r="J4117">
        <v>0</v>
      </c>
      <c r="K4117" t="s">
        <v>23</v>
      </c>
      <c r="M4117">
        <v>0</v>
      </c>
      <c r="N4117" t="s">
        <v>23</v>
      </c>
      <c r="P4117" t="s">
        <v>24</v>
      </c>
      <c r="Q4117">
        <v>7</v>
      </c>
      <c r="R4117" t="s">
        <v>2467</v>
      </c>
      <c r="S4117">
        <v>3</v>
      </c>
      <c r="T4117" t="s">
        <v>2509</v>
      </c>
      <c r="U4117" s="1">
        <v>4.9713000000000003</v>
      </c>
      <c r="V4117" s="1">
        <v>56.081322</v>
      </c>
      <c r="W4117" s="1">
        <v>5.6036450000000002</v>
      </c>
      <c r="X4117" s="1">
        <v>14.9139</v>
      </c>
      <c r="Y4117" s="1">
        <v>56.081322</v>
      </c>
      <c r="Z4117" s="1" t="str">
        <f>IF(qGICXFormer_PWV[[#This Row],[GICMaxIEffective]]&lt;75,"&lt;75A",IF(qGICXFormer_PWV[[#This Row],[GICMaxIEffective]]&gt;85,"&gt;85A","&gt;75A"))</f>
        <v>&lt;75A</v>
      </c>
      <c r="AA4117" s="1" t="str" cm="1">
        <f t="array" ref="AA4117">_xlfn.CONCAT(TRANSPOSE(qGICXFormer_PWV[[#This Row],[BusNum3W]:[LineCircuit]])&amp;" : ")</f>
        <v xml:space="preserve">7186 : HOUSTON 4 0 : 500 : 7193 : HOUSTON 4 7 : 13.8 : 0 :  :  : 0 :  :  : 1 : </v>
      </c>
    </row>
    <row r="4118" spans="2:27" hidden="1" x14ac:dyDescent="0.25">
      <c r="B4118">
        <v>24</v>
      </c>
      <c r="C4118" t="s">
        <v>2664</v>
      </c>
      <c r="D4118">
        <v>7186</v>
      </c>
      <c r="E4118" t="s">
        <v>378</v>
      </c>
      <c r="F4118">
        <v>500</v>
      </c>
      <c r="G4118">
        <v>7194</v>
      </c>
      <c r="H4118" t="s">
        <v>2665</v>
      </c>
      <c r="I4118">
        <v>13.8</v>
      </c>
      <c r="J4118">
        <v>0</v>
      </c>
      <c r="K4118" t="s">
        <v>23</v>
      </c>
      <c r="M4118">
        <v>0</v>
      </c>
      <c r="N4118" t="s">
        <v>23</v>
      </c>
      <c r="P4118" t="s">
        <v>24</v>
      </c>
      <c r="Q4118">
        <v>7</v>
      </c>
      <c r="R4118" t="s">
        <v>2467</v>
      </c>
      <c r="S4118">
        <v>3</v>
      </c>
      <c r="T4118" t="s">
        <v>2509</v>
      </c>
      <c r="U4118" s="1">
        <v>11.433991000000001</v>
      </c>
      <c r="V4118" s="1">
        <v>56.081322</v>
      </c>
      <c r="W4118" s="1">
        <v>12.981547000000001</v>
      </c>
      <c r="X4118" s="1">
        <v>34.301974999999999</v>
      </c>
      <c r="Y4118" s="1">
        <v>56.081322</v>
      </c>
      <c r="Z4118" s="1" t="str">
        <f>IF(qGICXFormer_PWV[[#This Row],[GICMaxIEffective]]&lt;75,"&lt;75A",IF(qGICXFormer_PWV[[#This Row],[GICMaxIEffective]]&gt;85,"&gt;85A","&gt;75A"))</f>
        <v>&lt;75A</v>
      </c>
      <c r="AA4118" s="1" t="str" cm="1">
        <f t="array" ref="AA4118">_xlfn.CONCAT(TRANSPOSE(qGICXFormer_PWV[[#This Row],[BusNum3W]:[LineCircuit]])&amp;" : ")</f>
        <v xml:space="preserve">7186 : HOUSTON 4 0 : 500 : 7194 : HOUSTON 4 8 : 13.8 : 0 :  :  : 0 :  :  : 1 : </v>
      </c>
    </row>
    <row r="4119" spans="2:27" hidden="1" x14ac:dyDescent="0.25">
      <c r="B4119">
        <v>24</v>
      </c>
      <c r="C4119" t="s">
        <v>2666</v>
      </c>
      <c r="D4119">
        <v>7186</v>
      </c>
      <c r="E4119" t="s">
        <v>378</v>
      </c>
      <c r="F4119">
        <v>500</v>
      </c>
      <c r="G4119">
        <v>7195</v>
      </c>
      <c r="H4119" t="s">
        <v>2667</v>
      </c>
      <c r="I4119">
        <v>13.8</v>
      </c>
      <c r="J4119">
        <v>0</v>
      </c>
      <c r="K4119" t="s">
        <v>23</v>
      </c>
      <c r="M4119">
        <v>0</v>
      </c>
      <c r="N4119" t="s">
        <v>23</v>
      </c>
      <c r="P4119" t="s">
        <v>24</v>
      </c>
      <c r="Q4119">
        <v>7</v>
      </c>
      <c r="R4119" t="s">
        <v>2467</v>
      </c>
      <c r="S4119">
        <v>3</v>
      </c>
      <c r="T4119" t="s">
        <v>2509</v>
      </c>
      <c r="U4119" s="1">
        <v>7.8855110000000002</v>
      </c>
      <c r="V4119" s="1">
        <v>56.081322</v>
      </c>
      <c r="W4119" s="1">
        <v>8.9527900000000002</v>
      </c>
      <c r="X4119" s="1">
        <v>23.656534000000001</v>
      </c>
      <c r="Y4119" s="1">
        <v>56.081322</v>
      </c>
      <c r="Z4119" s="1" t="str">
        <f>IF(qGICXFormer_PWV[[#This Row],[GICMaxIEffective]]&lt;75,"&lt;75A",IF(qGICXFormer_PWV[[#This Row],[GICMaxIEffective]]&gt;85,"&gt;85A","&gt;75A"))</f>
        <v>&lt;75A</v>
      </c>
      <c r="AA4119" s="1" t="str" cm="1">
        <f t="array" ref="AA4119">_xlfn.CONCAT(TRANSPOSE(qGICXFormer_PWV[[#This Row],[BusNum3W]:[LineCircuit]])&amp;" : ")</f>
        <v xml:space="preserve">7186 : HOUSTON 4 0 : 500 : 7195 : HOUSTON 4 9 : 13.8 : 0 :  :  : 0 :  :  : 1 : </v>
      </c>
    </row>
    <row r="4120" spans="2:27" hidden="1" x14ac:dyDescent="0.25">
      <c r="B4120">
        <v>24</v>
      </c>
      <c r="C4120" t="s">
        <v>2668</v>
      </c>
      <c r="D4120">
        <v>7186</v>
      </c>
      <c r="E4120" t="s">
        <v>378</v>
      </c>
      <c r="F4120">
        <v>500</v>
      </c>
      <c r="G4120">
        <v>7196</v>
      </c>
      <c r="H4120" t="s">
        <v>2669</v>
      </c>
      <c r="I4120">
        <v>13.8</v>
      </c>
      <c r="J4120">
        <v>0</v>
      </c>
      <c r="K4120" t="s">
        <v>23</v>
      </c>
      <c r="M4120">
        <v>0</v>
      </c>
      <c r="N4120" t="s">
        <v>23</v>
      </c>
      <c r="P4120" t="s">
        <v>24</v>
      </c>
      <c r="Q4120">
        <v>7</v>
      </c>
      <c r="R4120" t="s">
        <v>2467</v>
      </c>
      <c r="S4120">
        <v>3</v>
      </c>
      <c r="T4120" t="s">
        <v>2509</v>
      </c>
      <c r="U4120" s="1">
        <v>17.590755000000001</v>
      </c>
      <c r="V4120" s="1">
        <v>56.081322</v>
      </c>
      <c r="W4120" s="1">
        <v>19.971609000000001</v>
      </c>
      <c r="X4120" s="1">
        <v>52.772266000000002</v>
      </c>
      <c r="Y4120" s="1">
        <v>56.081322</v>
      </c>
      <c r="Z4120" s="1" t="str">
        <f>IF(qGICXFormer_PWV[[#This Row],[GICMaxIEffective]]&lt;75,"&lt;75A",IF(qGICXFormer_PWV[[#This Row],[GICMaxIEffective]]&gt;85,"&gt;85A","&gt;75A"))</f>
        <v>&lt;75A</v>
      </c>
      <c r="AA4120" s="1" t="str" cm="1">
        <f t="array" ref="AA4120">_xlfn.CONCAT(TRANSPOSE(qGICXFormer_PWV[[#This Row],[BusNum3W]:[LineCircuit]])&amp;" : ")</f>
        <v xml:space="preserve">7186 : HOUSTON 4 0 : 500 : 7196 : HOUSTON 4 10 : 13.8 : 0 :  :  : 0 :  :  : 1 : </v>
      </c>
    </row>
    <row r="4121" spans="2:27" hidden="1" x14ac:dyDescent="0.25">
      <c r="B4121">
        <v>24</v>
      </c>
      <c r="C4121" t="s">
        <v>2670</v>
      </c>
      <c r="D4121">
        <v>7186</v>
      </c>
      <c r="E4121" t="s">
        <v>378</v>
      </c>
      <c r="F4121">
        <v>500</v>
      </c>
      <c r="G4121">
        <v>7197</v>
      </c>
      <c r="H4121" t="s">
        <v>2671</v>
      </c>
      <c r="I4121">
        <v>13.8</v>
      </c>
      <c r="J4121">
        <v>0</v>
      </c>
      <c r="K4121" t="s">
        <v>23</v>
      </c>
      <c r="M4121">
        <v>0</v>
      </c>
      <c r="N4121" t="s">
        <v>23</v>
      </c>
      <c r="P4121" t="s">
        <v>24</v>
      </c>
      <c r="Q4121">
        <v>7</v>
      </c>
      <c r="R4121" t="s">
        <v>2467</v>
      </c>
      <c r="S4121">
        <v>3</v>
      </c>
      <c r="T4121" t="s">
        <v>2509</v>
      </c>
      <c r="U4121" s="1">
        <v>28.584978</v>
      </c>
      <c r="V4121" s="1">
        <v>56.081322</v>
      </c>
      <c r="W4121" s="1">
        <v>32.401116000000002</v>
      </c>
      <c r="X4121" s="1">
        <v>85.754929000000004</v>
      </c>
      <c r="Y4121" s="1">
        <v>56.081322</v>
      </c>
      <c r="Z4121" s="1" t="str">
        <f>IF(qGICXFormer_PWV[[#This Row],[GICMaxIEffective]]&lt;75,"&lt;75A",IF(qGICXFormer_PWV[[#This Row],[GICMaxIEffective]]&gt;85,"&gt;85A","&gt;75A"))</f>
        <v>&lt;75A</v>
      </c>
      <c r="AA4121" s="1" t="str" cm="1">
        <f t="array" ref="AA4121">_xlfn.CONCAT(TRANSPOSE(qGICXFormer_PWV[[#This Row],[BusNum3W]:[LineCircuit]])&amp;" : ")</f>
        <v xml:space="preserve">7186 : HOUSTON 4 0 : 500 : 7197 : HOUSTON 4 11 : 13.8 : 0 :  :  : 0 :  :  : 1 : </v>
      </c>
    </row>
    <row r="4122" spans="2:27" hidden="1" x14ac:dyDescent="0.25">
      <c r="B4122">
        <v>24</v>
      </c>
      <c r="C4122" t="s">
        <v>2672</v>
      </c>
      <c r="D4122">
        <v>7187</v>
      </c>
      <c r="E4122" t="s">
        <v>300</v>
      </c>
      <c r="F4122">
        <v>230</v>
      </c>
      <c r="G4122">
        <v>7188</v>
      </c>
      <c r="H4122" t="s">
        <v>238</v>
      </c>
      <c r="I4122">
        <v>115</v>
      </c>
      <c r="J4122">
        <v>0</v>
      </c>
      <c r="K4122" t="s">
        <v>23</v>
      </c>
      <c r="M4122">
        <v>0</v>
      </c>
      <c r="N4122" t="s">
        <v>23</v>
      </c>
      <c r="P4122" t="s">
        <v>24</v>
      </c>
      <c r="Q4122">
        <v>7</v>
      </c>
      <c r="R4122" t="s">
        <v>2467</v>
      </c>
      <c r="S4122">
        <v>3</v>
      </c>
      <c r="T4122" t="s">
        <v>2509</v>
      </c>
      <c r="U4122" s="1">
        <v>8.6966819999999991</v>
      </c>
      <c r="V4122" s="1">
        <v>49.575713999999998</v>
      </c>
      <c r="W4122" s="1">
        <v>3.6680410000000001</v>
      </c>
      <c r="X4122" s="1">
        <v>43.315055999999998</v>
      </c>
      <c r="Y4122" s="1">
        <v>57.446486999999998</v>
      </c>
      <c r="Z4122" s="1" t="str">
        <f>IF(qGICXFormer_PWV[[#This Row],[GICMaxIEffective]]&lt;75,"&lt;75A",IF(qGICXFormer_PWV[[#This Row],[GICMaxIEffective]]&gt;85,"&gt;85A","&gt;75A"))</f>
        <v>&lt;75A</v>
      </c>
      <c r="AA4122" s="1" t="str" cm="1">
        <f t="array" ref="AA4122">_xlfn.CONCAT(TRANSPOSE(qGICXFormer_PWV[[#This Row],[BusNum3W]:[LineCircuit]])&amp;" : ")</f>
        <v xml:space="preserve">7187 : HOUSTON 4 1 : 230 : 7188 : HOUSTON 4 2 : 115 : 0 :  :  : 0 :  :  : 1 : </v>
      </c>
    </row>
    <row r="4123" spans="2:27" hidden="1" x14ac:dyDescent="0.25">
      <c r="B4123">
        <v>24</v>
      </c>
      <c r="C4123" t="s">
        <v>2673</v>
      </c>
      <c r="D4123">
        <v>7187</v>
      </c>
      <c r="E4123" t="s">
        <v>300</v>
      </c>
      <c r="F4123">
        <v>230</v>
      </c>
      <c r="G4123">
        <v>7188</v>
      </c>
      <c r="H4123" t="s">
        <v>238</v>
      </c>
      <c r="I4123">
        <v>115</v>
      </c>
      <c r="J4123">
        <v>0</v>
      </c>
      <c r="K4123" t="s">
        <v>23</v>
      </c>
      <c r="M4123">
        <v>0</v>
      </c>
      <c r="N4123" t="s">
        <v>23</v>
      </c>
      <c r="P4123" t="s">
        <v>25</v>
      </c>
      <c r="Q4123">
        <v>7</v>
      </c>
      <c r="R4123" t="s">
        <v>2467</v>
      </c>
      <c r="S4123">
        <v>3</v>
      </c>
      <c r="T4123" t="s">
        <v>2509</v>
      </c>
      <c r="U4123" s="1">
        <v>8.6966819999999991</v>
      </c>
      <c r="V4123" s="1">
        <v>49.575713999999998</v>
      </c>
      <c r="W4123" s="1">
        <v>3.6680410000000001</v>
      </c>
      <c r="X4123" s="1">
        <v>43.315055999999998</v>
      </c>
      <c r="Y4123" s="1">
        <v>57.446486999999998</v>
      </c>
      <c r="Z4123" s="1" t="str">
        <f>IF(qGICXFormer_PWV[[#This Row],[GICMaxIEffective]]&lt;75,"&lt;75A",IF(qGICXFormer_PWV[[#This Row],[GICMaxIEffective]]&gt;85,"&gt;85A","&gt;75A"))</f>
        <v>&lt;75A</v>
      </c>
      <c r="AA4123" s="1" t="str" cm="1">
        <f t="array" ref="AA4123">_xlfn.CONCAT(TRANSPOSE(qGICXFormer_PWV[[#This Row],[BusNum3W]:[LineCircuit]])&amp;" : ")</f>
        <v xml:space="preserve">7187 : HOUSTON 4 1 : 230 : 7188 : HOUSTON 4 2 : 115 : 0 :  :  : 0 :  :  : 2 : </v>
      </c>
    </row>
    <row r="4124" spans="2:27" hidden="1" x14ac:dyDescent="0.25">
      <c r="B4124">
        <v>24</v>
      </c>
      <c r="C4124" t="s">
        <v>2674</v>
      </c>
      <c r="D4124">
        <v>7187</v>
      </c>
      <c r="E4124" t="s">
        <v>300</v>
      </c>
      <c r="F4124">
        <v>230</v>
      </c>
      <c r="G4124">
        <v>7188</v>
      </c>
      <c r="H4124" t="s">
        <v>238</v>
      </c>
      <c r="I4124">
        <v>115</v>
      </c>
      <c r="J4124">
        <v>0</v>
      </c>
      <c r="K4124" t="s">
        <v>23</v>
      </c>
      <c r="M4124">
        <v>0</v>
      </c>
      <c r="N4124" t="s">
        <v>23</v>
      </c>
      <c r="P4124" t="s">
        <v>26</v>
      </c>
      <c r="Q4124">
        <v>7</v>
      </c>
      <c r="R4124" t="s">
        <v>2467</v>
      </c>
      <c r="S4124">
        <v>3</v>
      </c>
      <c r="T4124" t="s">
        <v>2509</v>
      </c>
      <c r="U4124" s="1">
        <v>8.0524850000000008</v>
      </c>
      <c r="V4124" s="1">
        <v>49.575713999999998</v>
      </c>
      <c r="W4124" s="1">
        <v>3.3963350000000001</v>
      </c>
      <c r="X4124" s="1">
        <v>40.106537000000003</v>
      </c>
      <c r="Y4124" s="1">
        <v>57.446486999999998</v>
      </c>
      <c r="Z4124" s="1" t="str">
        <f>IF(qGICXFormer_PWV[[#This Row],[GICMaxIEffective]]&lt;75,"&lt;75A",IF(qGICXFormer_PWV[[#This Row],[GICMaxIEffective]]&gt;85,"&gt;85A","&gt;75A"))</f>
        <v>&lt;75A</v>
      </c>
      <c r="AA4124" s="1" t="str" cm="1">
        <f t="array" ref="AA4124">_xlfn.CONCAT(TRANSPOSE(qGICXFormer_PWV[[#This Row],[BusNum3W]:[LineCircuit]])&amp;" : ")</f>
        <v xml:space="preserve">7187 : HOUSTON 4 1 : 230 : 7188 : HOUSTON 4 2 : 115 : 0 :  :  : 0 :  :  : 3 : </v>
      </c>
    </row>
    <row r="4125" spans="2:27" hidden="1" x14ac:dyDescent="0.25">
      <c r="B4125">
        <v>24</v>
      </c>
      <c r="C4125" t="s">
        <v>2675</v>
      </c>
      <c r="D4125">
        <v>7187</v>
      </c>
      <c r="E4125" t="s">
        <v>300</v>
      </c>
      <c r="F4125">
        <v>230</v>
      </c>
      <c r="G4125">
        <v>7188</v>
      </c>
      <c r="H4125" t="s">
        <v>238</v>
      </c>
      <c r="I4125">
        <v>115</v>
      </c>
      <c r="J4125">
        <v>0</v>
      </c>
      <c r="K4125" t="s">
        <v>23</v>
      </c>
      <c r="M4125">
        <v>0</v>
      </c>
      <c r="N4125" t="s">
        <v>23</v>
      </c>
      <c r="P4125" t="s">
        <v>27</v>
      </c>
      <c r="Q4125">
        <v>7</v>
      </c>
      <c r="R4125" t="s">
        <v>2467</v>
      </c>
      <c r="S4125">
        <v>3</v>
      </c>
      <c r="T4125" t="s">
        <v>2509</v>
      </c>
      <c r="U4125" s="1">
        <v>8.0524850000000008</v>
      </c>
      <c r="V4125" s="1">
        <v>49.575713999999998</v>
      </c>
      <c r="W4125" s="1">
        <v>3.3963350000000001</v>
      </c>
      <c r="X4125" s="1">
        <v>40.106537000000003</v>
      </c>
      <c r="Y4125" s="1">
        <v>57.446486999999998</v>
      </c>
      <c r="Z4125" s="1" t="str">
        <f>IF(qGICXFormer_PWV[[#This Row],[GICMaxIEffective]]&lt;75,"&lt;75A",IF(qGICXFormer_PWV[[#This Row],[GICMaxIEffective]]&gt;85,"&gt;85A","&gt;75A"))</f>
        <v>&lt;75A</v>
      </c>
      <c r="AA4125" s="1" t="str" cm="1">
        <f t="array" ref="AA4125">_xlfn.CONCAT(TRANSPOSE(qGICXFormer_PWV[[#This Row],[BusNum3W]:[LineCircuit]])&amp;" : ")</f>
        <v xml:space="preserve">7187 : HOUSTON 4 1 : 230 : 7188 : HOUSTON 4 2 : 115 : 0 :  :  : 0 :  :  : 4 : </v>
      </c>
    </row>
    <row r="4126" spans="2:27" hidden="1" x14ac:dyDescent="0.25">
      <c r="B4126">
        <v>24</v>
      </c>
      <c r="C4126" t="s">
        <v>2676</v>
      </c>
      <c r="D4126">
        <v>7199</v>
      </c>
      <c r="E4126" t="s">
        <v>375</v>
      </c>
      <c r="F4126">
        <v>500</v>
      </c>
      <c r="G4126">
        <v>7200</v>
      </c>
      <c r="H4126" t="s">
        <v>314</v>
      </c>
      <c r="I4126">
        <v>230</v>
      </c>
      <c r="J4126">
        <v>0</v>
      </c>
      <c r="K4126" t="s">
        <v>23</v>
      </c>
      <c r="M4126">
        <v>0</v>
      </c>
      <c r="N4126" t="s">
        <v>23</v>
      </c>
      <c r="P4126" t="s">
        <v>24</v>
      </c>
      <c r="Q4126">
        <v>7</v>
      </c>
      <c r="R4126" t="s">
        <v>2467</v>
      </c>
      <c r="S4126">
        <v>5</v>
      </c>
      <c r="T4126" t="s">
        <v>2507</v>
      </c>
      <c r="U4126" s="1">
        <v>34.049453999999997</v>
      </c>
      <c r="V4126" s="1">
        <v>163.82943700000001</v>
      </c>
      <c r="W4126" s="1">
        <v>37.886271000000001</v>
      </c>
      <c r="X4126" s="1">
        <v>35.067863000000003</v>
      </c>
      <c r="Y4126" s="1">
        <v>119.47352600000001</v>
      </c>
      <c r="Z4126" s="1" t="str">
        <f>IF(qGICXFormer_PWV[[#This Row],[GICMaxIEffective]]&lt;75,"&lt;75A",IF(qGICXFormer_PWV[[#This Row],[GICMaxIEffective]]&gt;85,"&gt;85A","&gt;75A"))</f>
        <v>&lt;75A</v>
      </c>
      <c r="AA4126" s="1" t="str" cm="1">
        <f t="array" ref="AA4126">_xlfn.CONCAT(TRANSPOSE(qGICXFormer_PWV[[#This Row],[BusNum3W]:[LineCircuit]])&amp;" : ")</f>
        <v xml:space="preserve">7199 : CYPRESS 1 0 : 500 : 7200 : CYPRESS 1 1 : 230 : 0 :  :  : 0 :  :  : 1 : </v>
      </c>
    </row>
    <row r="4127" spans="2:27" hidden="1" x14ac:dyDescent="0.25">
      <c r="B4127">
        <v>24</v>
      </c>
      <c r="C4127" t="s">
        <v>2677</v>
      </c>
      <c r="D4127">
        <v>7200</v>
      </c>
      <c r="E4127" t="s">
        <v>314</v>
      </c>
      <c r="F4127">
        <v>230</v>
      </c>
      <c r="G4127">
        <v>7201</v>
      </c>
      <c r="H4127" t="s">
        <v>317</v>
      </c>
      <c r="I4127">
        <v>115</v>
      </c>
      <c r="J4127">
        <v>0</v>
      </c>
      <c r="K4127" t="s">
        <v>23</v>
      </c>
      <c r="M4127">
        <v>0</v>
      </c>
      <c r="N4127" t="s">
        <v>23</v>
      </c>
      <c r="P4127" t="s">
        <v>24</v>
      </c>
      <c r="Q4127">
        <v>7</v>
      </c>
      <c r="R4127" t="s">
        <v>2467</v>
      </c>
      <c r="S4127">
        <v>5</v>
      </c>
      <c r="T4127" t="s">
        <v>2507</v>
      </c>
      <c r="U4127" s="1">
        <v>6.6811189999999998</v>
      </c>
      <c r="V4127" s="1">
        <v>119.47352600000001</v>
      </c>
      <c r="W4127" s="1">
        <v>2.8543159999999999</v>
      </c>
      <c r="X4127" s="1">
        <v>16.045438999999998</v>
      </c>
      <c r="Y4127" s="1">
        <v>119.778458</v>
      </c>
      <c r="Z4127" s="1" t="str">
        <f>IF(qGICXFormer_PWV[[#This Row],[GICMaxIEffective]]&lt;75,"&lt;75A",IF(qGICXFormer_PWV[[#This Row],[GICMaxIEffective]]&gt;85,"&gt;85A","&gt;75A"))</f>
        <v>&lt;75A</v>
      </c>
      <c r="AA4127" s="1" t="str" cm="1">
        <f t="array" ref="AA4127">_xlfn.CONCAT(TRANSPOSE(qGICXFormer_PWV[[#This Row],[BusNum3W]:[LineCircuit]])&amp;" : ")</f>
        <v xml:space="preserve">7200 : CYPRESS 1 1 : 230 : 7201 : CYPRESS 1 2 : 115 : 0 :  :  : 0 :  :  : 1 : </v>
      </c>
    </row>
    <row r="4128" spans="2:27" hidden="1" x14ac:dyDescent="0.25">
      <c r="B4128">
        <v>24</v>
      </c>
      <c r="C4128" t="s">
        <v>2678</v>
      </c>
      <c r="D4128">
        <v>7200</v>
      </c>
      <c r="E4128" t="s">
        <v>314</v>
      </c>
      <c r="F4128">
        <v>230</v>
      </c>
      <c r="G4128">
        <v>7201</v>
      </c>
      <c r="H4128" t="s">
        <v>317</v>
      </c>
      <c r="I4128">
        <v>115</v>
      </c>
      <c r="J4128">
        <v>0</v>
      </c>
      <c r="K4128" t="s">
        <v>23</v>
      </c>
      <c r="M4128">
        <v>0</v>
      </c>
      <c r="N4128" t="s">
        <v>23</v>
      </c>
      <c r="P4128" t="s">
        <v>25</v>
      </c>
      <c r="Q4128">
        <v>7</v>
      </c>
      <c r="R4128" t="s">
        <v>2467</v>
      </c>
      <c r="S4128">
        <v>5</v>
      </c>
      <c r="T4128" t="s">
        <v>2507</v>
      </c>
      <c r="U4128" s="1">
        <v>6.6811189999999998</v>
      </c>
      <c r="V4128" s="1">
        <v>119.47352600000001</v>
      </c>
      <c r="W4128" s="1">
        <v>2.8543159999999999</v>
      </c>
      <c r="X4128" s="1">
        <v>16.045438999999998</v>
      </c>
      <c r="Y4128" s="1">
        <v>119.778458</v>
      </c>
      <c r="Z4128" s="1" t="str">
        <f>IF(qGICXFormer_PWV[[#This Row],[GICMaxIEffective]]&lt;75,"&lt;75A",IF(qGICXFormer_PWV[[#This Row],[GICMaxIEffective]]&gt;85,"&gt;85A","&gt;75A"))</f>
        <v>&lt;75A</v>
      </c>
      <c r="AA4128" s="1" t="str" cm="1">
        <f t="array" ref="AA4128">_xlfn.CONCAT(TRANSPOSE(qGICXFormer_PWV[[#This Row],[BusNum3W]:[LineCircuit]])&amp;" : ")</f>
        <v xml:space="preserve">7200 : CYPRESS 1 1 : 230 : 7201 : CYPRESS 1 2 : 115 : 0 :  :  : 0 :  :  : 2 : </v>
      </c>
    </row>
    <row r="4129" spans="2:27" hidden="1" x14ac:dyDescent="0.25">
      <c r="B4129">
        <v>24</v>
      </c>
      <c r="C4129" t="s">
        <v>2679</v>
      </c>
      <c r="D4129">
        <v>7200</v>
      </c>
      <c r="E4129" t="s">
        <v>314</v>
      </c>
      <c r="F4129">
        <v>230</v>
      </c>
      <c r="G4129">
        <v>7201</v>
      </c>
      <c r="H4129" t="s">
        <v>317</v>
      </c>
      <c r="I4129">
        <v>115</v>
      </c>
      <c r="J4129">
        <v>0</v>
      </c>
      <c r="K4129" t="s">
        <v>23</v>
      </c>
      <c r="M4129">
        <v>0</v>
      </c>
      <c r="N4129" t="s">
        <v>23</v>
      </c>
      <c r="P4129" t="s">
        <v>26</v>
      </c>
      <c r="Q4129">
        <v>7</v>
      </c>
      <c r="R4129" t="s">
        <v>2467</v>
      </c>
      <c r="S4129">
        <v>5</v>
      </c>
      <c r="T4129" t="s">
        <v>2507</v>
      </c>
      <c r="U4129" s="1">
        <v>6.6811189999999998</v>
      </c>
      <c r="V4129" s="1">
        <v>119.47352600000001</v>
      </c>
      <c r="W4129" s="1">
        <v>2.8543159999999999</v>
      </c>
      <c r="X4129" s="1">
        <v>16.045438999999998</v>
      </c>
      <c r="Y4129" s="1">
        <v>119.778458</v>
      </c>
      <c r="Z4129" s="1" t="str">
        <f>IF(qGICXFormer_PWV[[#This Row],[GICMaxIEffective]]&lt;75,"&lt;75A",IF(qGICXFormer_PWV[[#This Row],[GICMaxIEffective]]&gt;85,"&gt;85A","&gt;75A"))</f>
        <v>&lt;75A</v>
      </c>
      <c r="AA4129" s="1" t="str" cm="1">
        <f t="array" ref="AA4129">_xlfn.CONCAT(TRANSPOSE(qGICXFormer_PWV[[#This Row],[BusNum3W]:[LineCircuit]])&amp;" : ")</f>
        <v xml:space="preserve">7200 : CYPRESS 1 1 : 230 : 7201 : CYPRESS 1 2 : 115 : 0 :  :  : 0 :  :  : 3 : </v>
      </c>
    </row>
    <row r="4130" spans="2:27" hidden="1" x14ac:dyDescent="0.25">
      <c r="B4130">
        <v>24</v>
      </c>
      <c r="C4130" t="s">
        <v>2680</v>
      </c>
      <c r="D4130">
        <v>7204</v>
      </c>
      <c r="E4130" t="s">
        <v>410</v>
      </c>
      <c r="F4130">
        <v>500</v>
      </c>
      <c r="G4130">
        <v>7205</v>
      </c>
      <c r="H4130" t="s">
        <v>381</v>
      </c>
      <c r="I4130">
        <v>230</v>
      </c>
      <c r="J4130">
        <v>0</v>
      </c>
      <c r="K4130" t="s">
        <v>23</v>
      </c>
      <c r="M4130">
        <v>0</v>
      </c>
      <c r="N4130" t="s">
        <v>23</v>
      </c>
      <c r="P4130" t="s">
        <v>24</v>
      </c>
      <c r="Q4130">
        <v>7</v>
      </c>
      <c r="R4130" t="s">
        <v>2467</v>
      </c>
      <c r="S4130">
        <v>4</v>
      </c>
      <c r="T4130" t="s">
        <v>2468</v>
      </c>
      <c r="U4130" s="1">
        <v>11.112678000000001</v>
      </c>
      <c r="V4130" s="1">
        <v>90.572838000000004</v>
      </c>
      <c r="W4130" s="1">
        <v>12.543943000000001</v>
      </c>
      <c r="X4130" s="1">
        <v>79.600739000000004</v>
      </c>
      <c r="Y4130" s="1">
        <v>102.719978</v>
      </c>
      <c r="Z4130" s="1" t="str">
        <f>IF(qGICXFormer_PWV[[#This Row],[GICMaxIEffective]]&lt;75,"&lt;75A",IF(qGICXFormer_PWV[[#This Row],[GICMaxIEffective]]&gt;85,"&gt;85A","&gt;75A"))</f>
        <v>&lt;75A</v>
      </c>
      <c r="AA4130" s="1" t="str" cm="1">
        <f t="array" ref="AA4130">_xlfn.CONCAT(TRANSPOSE(qGICXFormer_PWV[[#This Row],[BusNum3W]:[LineCircuit]])&amp;" : ")</f>
        <v xml:space="preserve">7204 : BAYTOWN 1 0 : 500 : 7205 : BAYTOWN 1 1 : 230 : 0 :  :  : 0 :  :  : 1 : </v>
      </c>
    </row>
    <row r="4131" spans="2:27" hidden="1" x14ac:dyDescent="0.25">
      <c r="B4131">
        <v>24</v>
      </c>
      <c r="C4131" t="s">
        <v>2681</v>
      </c>
      <c r="D4131">
        <v>7204</v>
      </c>
      <c r="E4131" t="s">
        <v>410</v>
      </c>
      <c r="F4131">
        <v>500</v>
      </c>
      <c r="G4131">
        <v>7207</v>
      </c>
      <c r="H4131" t="s">
        <v>2682</v>
      </c>
      <c r="I4131">
        <v>18</v>
      </c>
      <c r="J4131">
        <v>0</v>
      </c>
      <c r="K4131" t="s">
        <v>23</v>
      </c>
      <c r="M4131">
        <v>0</v>
      </c>
      <c r="N4131" t="s">
        <v>23</v>
      </c>
      <c r="P4131" t="s">
        <v>24</v>
      </c>
      <c r="Q4131">
        <v>7</v>
      </c>
      <c r="R4131" t="s">
        <v>2467</v>
      </c>
      <c r="S4131">
        <v>4</v>
      </c>
      <c r="T4131" t="s">
        <v>2468</v>
      </c>
      <c r="U4131" s="1">
        <v>0</v>
      </c>
      <c r="V4131" s="1">
        <v>0</v>
      </c>
      <c r="W4131" s="1">
        <v>0</v>
      </c>
      <c r="X4131" s="1">
        <v>0</v>
      </c>
      <c r="Y4131" s="1">
        <v>0</v>
      </c>
      <c r="Z4131" s="1" t="str">
        <f>IF(qGICXFormer_PWV[[#This Row],[GICMaxIEffective]]&lt;75,"&lt;75A",IF(qGICXFormer_PWV[[#This Row],[GICMaxIEffective]]&gt;85,"&gt;85A","&gt;75A"))</f>
        <v>&lt;75A</v>
      </c>
      <c r="AA4131" s="1" t="str" cm="1">
        <f t="array" ref="AA4131">_xlfn.CONCAT(TRANSPOSE(qGICXFormer_PWV[[#This Row],[BusNum3W]:[LineCircuit]])&amp;" : ")</f>
        <v xml:space="preserve">7204 : BAYTOWN 1 0 : 500 : 7207 : BAYTOWN 1 3 : 18 : 0 :  :  : 0 :  :  : 1 : </v>
      </c>
    </row>
    <row r="4132" spans="2:27" hidden="1" x14ac:dyDescent="0.25">
      <c r="B4132">
        <v>24</v>
      </c>
      <c r="C4132" t="s">
        <v>2683</v>
      </c>
      <c r="D4132">
        <v>7204</v>
      </c>
      <c r="E4132" t="s">
        <v>410</v>
      </c>
      <c r="F4132">
        <v>500</v>
      </c>
      <c r="G4132">
        <v>7208</v>
      </c>
      <c r="H4132" t="s">
        <v>2684</v>
      </c>
      <c r="I4132">
        <v>18</v>
      </c>
      <c r="J4132">
        <v>0</v>
      </c>
      <c r="K4132" t="s">
        <v>23</v>
      </c>
      <c r="M4132">
        <v>0</v>
      </c>
      <c r="N4132" t="s">
        <v>23</v>
      </c>
      <c r="P4132" t="s">
        <v>24</v>
      </c>
      <c r="Q4132">
        <v>7</v>
      </c>
      <c r="R4132" t="s">
        <v>2467</v>
      </c>
      <c r="S4132">
        <v>4</v>
      </c>
      <c r="T4132" t="s">
        <v>2468</v>
      </c>
      <c r="U4132" s="1">
        <v>18.652092</v>
      </c>
      <c r="V4132" s="1">
        <v>88.241264000000001</v>
      </c>
      <c r="W4132" s="1">
        <v>21.382199</v>
      </c>
      <c r="X4132" s="1">
        <v>55.956276000000003</v>
      </c>
      <c r="Y4132" s="1">
        <v>88.241264000000001</v>
      </c>
      <c r="Z4132" s="1" t="str">
        <f>IF(qGICXFormer_PWV[[#This Row],[GICMaxIEffective]]&lt;75,"&lt;75A",IF(qGICXFormer_PWV[[#This Row],[GICMaxIEffective]]&gt;85,"&gt;85A","&gt;75A"))</f>
        <v>&lt;75A</v>
      </c>
      <c r="AA4132" s="1" t="str" cm="1">
        <f t="array" ref="AA4132">_xlfn.CONCAT(TRANSPOSE(qGICXFormer_PWV[[#This Row],[BusNum3W]:[LineCircuit]])&amp;" : ")</f>
        <v xml:space="preserve">7204 : BAYTOWN 1 0 : 500 : 7208 : BAYTOWN 1 4 : 18 : 0 :  :  : 0 :  :  : 1 : </v>
      </c>
    </row>
    <row r="4133" spans="2:27" hidden="1" x14ac:dyDescent="0.25">
      <c r="B4133">
        <v>24</v>
      </c>
      <c r="C4133" t="s">
        <v>2685</v>
      </c>
      <c r="D4133">
        <v>7204</v>
      </c>
      <c r="E4133" t="s">
        <v>410</v>
      </c>
      <c r="F4133">
        <v>500</v>
      </c>
      <c r="G4133">
        <v>7209</v>
      </c>
      <c r="H4133" t="s">
        <v>2686</v>
      </c>
      <c r="I4133">
        <v>18</v>
      </c>
      <c r="J4133">
        <v>0</v>
      </c>
      <c r="K4133" t="s">
        <v>23</v>
      </c>
      <c r="M4133">
        <v>0</v>
      </c>
      <c r="N4133" t="s">
        <v>23</v>
      </c>
      <c r="P4133" t="s">
        <v>24</v>
      </c>
      <c r="Q4133">
        <v>7</v>
      </c>
      <c r="R4133" t="s">
        <v>2467</v>
      </c>
      <c r="S4133">
        <v>4</v>
      </c>
      <c r="T4133" t="s">
        <v>2468</v>
      </c>
      <c r="U4133" s="1">
        <v>34.639598999999997</v>
      </c>
      <c r="V4133" s="1">
        <v>88.241264000000001</v>
      </c>
      <c r="W4133" s="1">
        <v>39.709797000000002</v>
      </c>
      <c r="X4133" s="1">
        <v>103.91879299999999</v>
      </c>
      <c r="Y4133" s="1">
        <v>88.241264000000001</v>
      </c>
      <c r="Z4133" s="1" t="str">
        <f>IF(qGICXFormer_PWV[[#This Row],[GICMaxIEffective]]&lt;75,"&lt;75A",IF(qGICXFormer_PWV[[#This Row],[GICMaxIEffective]]&gt;85,"&gt;85A","&gt;75A"))</f>
        <v>&lt;75A</v>
      </c>
      <c r="AA4133" s="1" t="str" cm="1">
        <f t="array" ref="AA4133">_xlfn.CONCAT(TRANSPOSE(qGICXFormer_PWV[[#This Row],[BusNum3W]:[LineCircuit]])&amp;" : ")</f>
        <v xml:space="preserve">7204 : BAYTOWN 1 0 : 500 : 7209 : BAYTOWN 1 5 : 18 : 0 :  :  : 0 :  :  : 1 : </v>
      </c>
    </row>
    <row r="4134" spans="2:27" hidden="1" x14ac:dyDescent="0.25">
      <c r="B4134">
        <v>24</v>
      </c>
      <c r="C4134" t="s">
        <v>2687</v>
      </c>
      <c r="D4134">
        <v>7204</v>
      </c>
      <c r="E4134" t="s">
        <v>410</v>
      </c>
      <c r="F4134">
        <v>500</v>
      </c>
      <c r="G4134">
        <v>7210</v>
      </c>
      <c r="H4134" t="s">
        <v>2688</v>
      </c>
      <c r="I4134">
        <v>18</v>
      </c>
      <c r="J4134">
        <v>0</v>
      </c>
      <c r="K4134" t="s">
        <v>23</v>
      </c>
      <c r="M4134">
        <v>0</v>
      </c>
      <c r="N4134" t="s">
        <v>23</v>
      </c>
      <c r="P4134" t="s">
        <v>24</v>
      </c>
      <c r="Q4134">
        <v>7</v>
      </c>
      <c r="R4134" t="s">
        <v>2467</v>
      </c>
      <c r="S4134">
        <v>4</v>
      </c>
      <c r="T4134" t="s">
        <v>2468</v>
      </c>
      <c r="U4134" s="1">
        <v>5.15909</v>
      </c>
      <c r="V4134" s="1">
        <v>88.241264000000001</v>
      </c>
      <c r="W4134" s="1">
        <v>5.9142260000000002</v>
      </c>
      <c r="X4134" s="1">
        <v>15.477266999999999</v>
      </c>
      <c r="Y4134" s="1">
        <v>88.241264000000001</v>
      </c>
      <c r="Z4134" s="1" t="str">
        <f>IF(qGICXFormer_PWV[[#This Row],[GICMaxIEffective]]&lt;75,"&lt;75A",IF(qGICXFormer_PWV[[#This Row],[GICMaxIEffective]]&gt;85,"&gt;85A","&gt;75A"))</f>
        <v>&lt;75A</v>
      </c>
      <c r="AA4134" s="1" t="str" cm="1">
        <f t="array" ref="AA4134">_xlfn.CONCAT(TRANSPOSE(qGICXFormer_PWV[[#This Row],[BusNum3W]:[LineCircuit]])&amp;" : ")</f>
        <v xml:space="preserve">7204 : BAYTOWN 1 0 : 500 : 7210 : BAYTOWN 1 6 : 18 : 0 :  :  : 0 :  :  : 1 : </v>
      </c>
    </row>
    <row r="4135" spans="2:27" hidden="1" x14ac:dyDescent="0.25">
      <c r="B4135">
        <v>24</v>
      </c>
      <c r="C4135" t="s">
        <v>2689</v>
      </c>
      <c r="D4135">
        <v>7204</v>
      </c>
      <c r="E4135" t="s">
        <v>410</v>
      </c>
      <c r="F4135">
        <v>500</v>
      </c>
      <c r="G4135">
        <v>7211</v>
      </c>
      <c r="H4135" t="s">
        <v>2690</v>
      </c>
      <c r="I4135">
        <v>18</v>
      </c>
      <c r="J4135">
        <v>0</v>
      </c>
      <c r="K4135" t="s">
        <v>23</v>
      </c>
      <c r="M4135">
        <v>0</v>
      </c>
      <c r="N4135" t="s">
        <v>23</v>
      </c>
      <c r="P4135" t="s">
        <v>24</v>
      </c>
      <c r="Q4135">
        <v>7</v>
      </c>
      <c r="R4135" t="s">
        <v>2467</v>
      </c>
      <c r="S4135">
        <v>4</v>
      </c>
      <c r="T4135" t="s">
        <v>2468</v>
      </c>
      <c r="U4135" s="1">
        <v>9.6990870000000005</v>
      </c>
      <c r="V4135" s="1">
        <v>88.241264000000001</v>
      </c>
      <c r="W4135" s="1">
        <v>11.118741999999999</v>
      </c>
      <c r="X4135" s="1">
        <v>29.097261</v>
      </c>
      <c r="Y4135" s="1">
        <v>88.241264000000001</v>
      </c>
      <c r="Z4135" s="1" t="str">
        <f>IF(qGICXFormer_PWV[[#This Row],[GICMaxIEffective]]&lt;75,"&lt;75A",IF(qGICXFormer_PWV[[#This Row],[GICMaxIEffective]]&gt;85,"&gt;85A","&gt;75A"))</f>
        <v>&lt;75A</v>
      </c>
      <c r="AA4135" s="1" t="str" cm="1">
        <f t="array" ref="AA4135">_xlfn.CONCAT(TRANSPOSE(qGICXFormer_PWV[[#This Row],[BusNum3W]:[LineCircuit]])&amp;" : ")</f>
        <v xml:space="preserve">7204 : BAYTOWN 1 0 : 500 : 7211 : BAYTOWN 1 7 : 18 : 0 :  :  : 0 :  :  : 1 : </v>
      </c>
    </row>
    <row r="4136" spans="2:27" hidden="1" x14ac:dyDescent="0.25">
      <c r="B4136">
        <v>24</v>
      </c>
      <c r="C4136" t="s">
        <v>2691</v>
      </c>
      <c r="D4136">
        <v>7204</v>
      </c>
      <c r="E4136" t="s">
        <v>410</v>
      </c>
      <c r="F4136">
        <v>500</v>
      </c>
      <c r="G4136">
        <v>7212</v>
      </c>
      <c r="H4136" t="s">
        <v>2692</v>
      </c>
      <c r="I4136">
        <v>18</v>
      </c>
      <c r="J4136">
        <v>0</v>
      </c>
      <c r="K4136" t="s">
        <v>23</v>
      </c>
      <c r="M4136">
        <v>0</v>
      </c>
      <c r="N4136" t="s">
        <v>23</v>
      </c>
      <c r="P4136" t="s">
        <v>24</v>
      </c>
      <c r="Q4136">
        <v>7</v>
      </c>
      <c r="R4136" t="s">
        <v>2467</v>
      </c>
      <c r="S4136">
        <v>4</v>
      </c>
      <c r="T4136" t="s">
        <v>2468</v>
      </c>
      <c r="U4136" s="1">
        <v>6.2173639999999999</v>
      </c>
      <c r="V4136" s="1">
        <v>88.241264000000001</v>
      </c>
      <c r="W4136" s="1">
        <v>7.1273999999999997</v>
      </c>
      <c r="X4136" s="1">
        <v>18.652094000000002</v>
      </c>
      <c r="Y4136" s="1">
        <v>88.241264000000001</v>
      </c>
      <c r="Z4136" s="1" t="str">
        <f>IF(qGICXFormer_PWV[[#This Row],[GICMaxIEffective]]&lt;75,"&lt;75A",IF(qGICXFormer_PWV[[#This Row],[GICMaxIEffective]]&gt;85,"&gt;85A","&gt;75A"))</f>
        <v>&lt;75A</v>
      </c>
      <c r="AA4136" s="1" t="str" cm="1">
        <f t="array" ref="AA4136">_xlfn.CONCAT(TRANSPOSE(qGICXFormer_PWV[[#This Row],[BusNum3W]:[LineCircuit]])&amp;" : ")</f>
        <v xml:space="preserve">7204 : BAYTOWN 1 0 : 500 : 7212 : BAYTOWN 1 8 : 18 : 0 :  :  : 0 :  :  : 1 : </v>
      </c>
    </row>
    <row r="4137" spans="2:27" hidden="1" x14ac:dyDescent="0.25">
      <c r="B4137">
        <v>24</v>
      </c>
      <c r="C4137" t="s">
        <v>2693</v>
      </c>
      <c r="D4137">
        <v>7205</v>
      </c>
      <c r="E4137" t="s">
        <v>381</v>
      </c>
      <c r="F4137">
        <v>230</v>
      </c>
      <c r="G4137">
        <v>7206</v>
      </c>
      <c r="H4137" t="s">
        <v>371</v>
      </c>
      <c r="I4137">
        <v>115</v>
      </c>
      <c r="J4137">
        <v>0</v>
      </c>
      <c r="K4137" t="s">
        <v>23</v>
      </c>
      <c r="M4137">
        <v>0</v>
      </c>
      <c r="N4137" t="s">
        <v>23</v>
      </c>
      <c r="P4137" t="s">
        <v>24</v>
      </c>
      <c r="Q4137">
        <v>7</v>
      </c>
      <c r="R4137" t="s">
        <v>2467</v>
      </c>
      <c r="S4137">
        <v>4</v>
      </c>
      <c r="T4137" t="s">
        <v>2468</v>
      </c>
      <c r="U4137" s="1">
        <v>2.7814480000000001</v>
      </c>
      <c r="V4137" s="1">
        <v>102.719978</v>
      </c>
      <c r="W4137" s="1">
        <v>1.200178</v>
      </c>
      <c r="X4137" s="1">
        <v>8.2282930000000007</v>
      </c>
      <c r="Y4137" s="1">
        <v>63.900818000000001</v>
      </c>
      <c r="Z4137" s="1" t="str">
        <f>IF(qGICXFormer_PWV[[#This Row],[GICMaxIEffective]]&lt;75,"&lt;75A",IF(qGICXFormer_PWV[[#This Row],[GICMaxIEffective]]&gt;85,"&gt;85A","&gt;75A"))</f>
        <v>&lt;75A</v>
      </c>
      <c r="AA4137" s="1" t="str" cm="1">
        <f t="array" ref="AA4137">_xlfn.CONCAT(TRANSPOSE(qGICXFormer_PWV[[#This Row],[BusNum3W]:[LineCircuit]])&amp;" : ")</f>
        <v xml:space="preserve">7205 : BAYTOWN 1 1 : 230 : 7206 : BAYTOWN 1 2 : 115 : 0 :  :  : 0 :  :  : 1 : </v>
      </c>
    </row>
    <row r="4138" spans="2:27" hidden="1" x14ac:dyDescent="0.25">
      <c r="B4138">
        <v>24</v>
      </c>
      <c r="C4138" t="s">
        <v>2694</v>
      </c>
      <c r="D4138">
        <v>7227</v>
      </c>
      <c r="E4138" t="s">
        <v>387</v>
      </c>
      <c r="F4138">
        <v>500</v>
      </c>
      <c r="G4138">
        <v>7228</v>
      </c>
      <c r="H4138" t="s">
        <v>295</v>
      </c>
      <c r="I4138">
        <v>230</v>
      </c>
      <c r="J4138">
        <v>0</v>
      </c>
      <c r="K4138" t="s">
        <v>23</v>
      </c>
      <c r="M4138">
        <v>0</v>
      </c>
      <c r="N4138" t="s">
        <v>23</v>
      </c>
      <c r="P4138" t="s">
        <v>24</v>
      </c>
      <c r="Q4138">
        <v>7</v>
      </c>
      <c r="R4138" t="s">
        <v>2467</v>
      </c>
      <c r="S4138">
        <v>3</v>
      </c>
      <c r="T4138" t="s">
        <v>2509</v>
      </c>
      <c r="U4138" s="1">
        <v>59.459460999999997</v>
      </c>
      <c r="V4138" s="1">
        <v>88.148155000000003</v>
      </c>
      <c r="W4138" s="1">
        <v>66.037446000000003</v>
      </c>
      <c r="X4138" s="1">
        <v>35.718201000000001</v>
      </c>
      <c r="Y4138" s="1">
        <v>111.130295</v>
      </c>
      <c r="Z4138" s="1" t="str">
        <f>IF(qGICXFormer_PWV[[#This Row],[GICMaxIEffective]]&lt;75,"&lt;75A",IF(qGICXFormer_PWV[[#This Row],[GICMaxIEffective]]&gt;85,"&gt;85A","&gt;75A"))</f>
        <v>&lt;75A</v>
      </c>
      <c r="AA4138" s="1" t="str" cm="1">
        <f t="array" ref="AA4138">_xlfn.CONCAT(TRANSPOSE(qGICXFormer_PWV[[#This Row],[BusNum3W]:[LineCircuit]])&amp;" : ")</f>
        <v xml:space="preserve">7227 : HOUSTON 90 0 : 500 : 7228 : HOUSTON 90 1 : 230 : 0 :  :  : 0 :  :  : 1 : </v>
      </c>
    </row>
    <row r="4139" spans="2:27" hidden="1" x14ac:dyDescent="0.25">
      <c r="B4139">
        <v>24</v>
      </c>
      <c r="C4139" t="s">
        <v>2695</v>
      </c>
      <c r="D4139">
        <v>7228</v>
      </c>
      <c r="E4139" t="s">
        <v>295</v>
      </c>
      <c r="F4139">
        <v>230</v>
      </c>
      <c r="G4139">
        <v>7229</v>
      </c>
      <c r="H4139" t="s">
        <v>258</v>
      </c>
      <c r="I4139">
        <v>115</v>
      </c>
      <c r="J4139">
        <v>0</v>
      </c>
      <c r="K4139" t="s">
        <v>23</v>
      </c>
      <c r="M4139">
        <v>0</v>
      </c>
      <c r="N4139" t="s">
        <v>23</v>
      </c>
      <c r="P4139" t="s">
        <v>24</v>
      </c>
      <c r="Q4139">
        <v>7</v>
      </c>
      <c r="R4139" t="s">
        <v>2467</v>
      </c>
      <c r="S4139">
        <v>3</v>
      </c>
      <c r="T4139" t="s">
        <v>2509</v>
      </c>
      <c r="U4139" s="1">
        <v>7.5963050000000001</v>
      </c>
      <c r="V4139" s="1">
        <v>111.130287</v>
      </c>
      <c r="W4139" s="1">
        <v>3.213727</v>
      </c>
      <c r="X4139" s="1">
        <v>12.868186</v>
      </c>
      <c r="Y4139" s="1">
        <v>113.120216</v>
      </c>
      <c r="Z4139" s="1" t="str">
        <f>IF(qGICXFormer_PWV[[#This Row],[GICMaxIEffective]]&lt;75,"&lt;75A",IF(qGICXFormer_PWV[[#This Row],[GICMaxIEffective]]&gt;85,"&gt;85A","&gt;75A"))</f>
        <v>&lt;75A</v>
      </c>
      <c r="AA4139" s="1" t="str" cm="1">
        <f t="array" ref="AA4139">_xlfn.CONCAT(TRANSPOSE(qGICXFormer_PWV[[#This Row],[BusNum3W]:[LineCircuit]])&amp;" : ")</f>
        <v xml:space="preserve">7228 : HOUSTON 90 1 : 230 : 7229 : HOUSTON 90 2 : 115 : 0 :  :  : 0 :  :  : 1 : </v>
      </c>
    </row>
    <row r="4140" spans="2:27" hidden="1" x14ac:dyDescent="0.25">
      <c r="B4140">
        <v>24</v>
      </c>
      <c r="C4140" t="s">
        <v>2696</v>
      </c>
      <c r="D4140">
        <v>7228</v>
      </c>
      <c r="E4140" t="s">
        <v>295</v>
      </c>
      <c r="F4140">
        <v>230</v>
      </c>
      <c r="G4140">
        <v>7229</v>
      </c>
      <c r="H4140" t="s">
        <v>258</v>
      </c>
      <c r="I4140">
        <v>115</v>
      </c>
      <c r="J4140">
        <v>0</v>
      </c>
      <c r="K4140" t="s">
        <v>23</v>
      </c>
      <c r="M4140">
        <v>0</v>
      </c>
      <c r="N4140" t="s">
        <v>23</v>
      </c>
      <c r="P4140" t="s">
        <v>25</v>
      </c>
      <c r="Q4140">
        <v>7</v>
      </c>
      <c r="R4140" t="s">
        <v>2467</v>
      </c>
      <c r="S4140">
        <v>3</v>
      </c>
      <c r="T4140" t="s">
        <v>2509</v>
      </c>
      <c r="U4140" s="1">
        <v>7.5963050000000001</v>
      </c>
      <c r="V4140" s="1">
        <v>111.130287</v>
      </c>
      <c r="W4140" s="1">
        <v>3.213727</v>
      </c>
      <c r="X4140" s="1">
        <v>12.868186</v>
      </c>
      <c r="Y4140" s="1">
        <v>113.120216</v>
      </c>
      <c r="Z4140" s="1" t="str">
        <f>IF(qGICXFormer_PWV[[#This Row],[GICMaxIEffective]]&lt;75,"&lt;75A",IF(qGICXFormer_PWV[[#This Row],[GICMaxIEffective]]&gt;85,"&gt;85A","&gt;75A"))</f>
        <v>&lt;75A</v>
      </c>
      <c r="AA4140" s="1" t="str" cm="1">
        <f t="array" ref="AA4140">_xlfn.CONCAT(TRANSPOSE(qGICXFormer_PWV[[#This Row],[BusNum3W]:[LineCircuit]])&amp;" : ")</f>
        <v xml:space="preserve">7228 : HOUSTON 90 1 : 230 : 7229 : HOUSTON 90 2 : 115 : 0 :  :  : 0 :  :  : 2 : </v>
      </c>
    </row>
    <row r="4141" spans="2:27" hidden="1" x14ac:dyDescent="0.25">
      <c r="B4141">
        <v>24</v>
      </c>
      <c r="C4141" t="s">
        <v>2697</v>
      </c>
      <c r="D4141">
        <v>7228</v>
      </c>
      <c r="E4141" t="s">
        <v>295</v>
      </c>
      <c r="F4141">
        <v>230</v>
      </c>
      <c r="G4141">
        <v>7229</v>
      </c>
      <c r="H4141" t="s">
        <v>258</v>
      </c>
      <c r="I4141">
        <v>115</v>
      </c>
      <c r="J4141">
        <v>0</v>
      </c>
      <c r="K4141" t="s">
        <v>23</v>
      </c>
      <c r="M4141">
        <v>0</v>
      </c>
      <c r="N4141" t="s">
        <v>23</v>
      </c>
      <c r="P4141" t="s">
        <v>26</v>
      </c>
      <c r="Q4141">
        <v>7</v>
      </c>
      <c r="R4141" t="s">
        <v>2467</v>
      </c>
      <c r="S4141">
        <v>3</v>
      </c>
      <c r="T4141" t="s">
        <v>2509</v>
      </c>
      <c r="U4141" s="1">
        <v>7.5963050000000001</v>
      </c>
      <c r="V4141" s="1">
        <v>111.130287</v>
      </c>
      <c r="W4141" s="1">
        <v>3.213727</v>
      </c>
      <c r="X4141" s="1">
        <v>12.868186</v>
      </c>
      <c r="Y4141" s="1">
        <v>113.120216</v>
      </c>
      <c r="Z4141" s="1" t="str">
        <f>IF(qGICXFormer_PWV[[#This Row],[GICMaxIEffective]]&lt;75,"&lt;75A",IF(qGICXFormer_PWV[[#This Row],[GICMaxIEffective]]&gt;85,"&gt;85A","&gt;75A"))</f>
        <v>&lt;75A</v>
      </c>
      <c r="AA4141" s="1" t="str" cm="1">
        <f t="array" ref="AA4141">_xlfn.CONCAT(TRANSPOSE(qGICXFormer_PWV[[#This Row],[BusNum3W]:[LineCircuit]])&amp;" : ")</f>
        <v xml:space="preserve">7228 : HOUSTON 90 1 : 230 : 7229 : HOUSTON 90 2 : 115 : 0 :  :  : 0 :  :  : 3 : </v>
      </c>
    </row>
    <row r="4142" spans="2:27" hidden="1" x14ac:dyDescent="0.25">
      <c r="B4142">
        <v>24</v>
      </c>
      <c r="C4142" t="s">
        <v>2698</v>
      </c>
      <c r="D4142">
        <v>7252</v>
      </c>
      <c r="E4142" t="s">
        <v>346</v>
      </c>
      <c r="F4142">
        <v>230</v>
      </c>
      <c r="G4142">
        <v>7253</v>
      </c>
      <c r="H4142" t="s">
        <v>260</v>
      </c>
      <c r="I4142">
        <v>115</v>
      </c>
      <c r="J4142">
        <v>0</v>
      </c>
      <c r="K4142" t="s">
        <v>23</v>
      </c>
      <c r="M4142">
        <v>0</v>
      </c>
      <c r="N4142" t="s">
        <v>23</v>
      </c>
      <c r="P4142" t="s">
        <v>24</v>
      </c>
      <c r="Q4142">
        <v>7</v>
      </c>
      <c r="R4142" t="s">
        <v>2467</v>
      </c>
      <c r="S4142">
        <v>2</v>
      </c>
      <c r="T4142" t="s">
        <v>2541</v>
      </c>
      <c r="U4142" s="1">
        <v>28.805235</v>
      </c>
      <c r="V4142" s="1">
        <v>164.701584</v>
      </c>
      <c r="W4142" s="1">
        <v>12.143597</v>
      </c>
      <c r="X4142" s="1">
        <v>90.430672000000001</v>
      </c>
      <c r="Y4142" s="1">
        <v>167.647583</v>
      </c>
      <c r="Z4142" s="1" t="str">
        <f>IF(qGICXFormer_PWV[[#This Row],[GICMaxIEffective]]&lt;75,"&lt;75A",IF(qGICXFormer_PWV[[#This Row],[GICMaxIEffective]]&gt;85,"&gt;85A","&gt;75A"))</f>
        <v>&lt;75A</v>
      </c>
      <c r="AA4142" s="1" t="str" cm="1">
        <f t="array" ref="AA4142">_xlfn.CONCAT(TRANSPOSE(qGICXFormer_PWV[[#This Row],[BusNum3W]:[LineCircuit]])&amp;" : ")</f>
        <v xml:space="preserve">7252 : ANGLETON 0 : 230 : 7253 : ANGLETON 1 : 115 : 0 :  :  : 0 :  :  : 1 : </v>
      </c>
    </row>
    <row r="4143" spans="2:27" hidden="1" x14ac:dyDescent="0.25">
      <c r="B4143">
        <v>24</v>
      </c>
      <c r="C4143" t="s">
        <v>2699</v>
      </c>
      <c r="D4143">
        <v>7261</v>
      </c>
      <c r="E4143" t="s">
        <v>349</v>
      </c>
      <c r="F4143">
        <v>230</v>
      </c>
      <c r="G4143">
        <v>7262</v>
      </c>
      <c r="H4143" t="s">
        <v>380</v>
      </c>
      <c r="I4143">
        <v>115</v>
      </c>
      <c r="J4143">
        <v>0</v>
      </c>
      <c r="K4143" t="s">
        <v>23</v>
      </c>
      <c r="M4143">
        <v>0</v>
      </c>
      <c r="N4143" t="s">
        <v>23</v>
      </c>
      <c r="P4143" t="s">
        <v>24</v>
      </c>
      <c r="Q4143">
        <v>7</v>
      </c>
      <c r="R4143" t="s">
        <v>2467</v>
      </c>
      <c r="S4143">
        <v>1</v>
      </c>
      <c r="T4143" t="s">
        <v>2539</v>
      </c>
      <c r="U4143" s="1">
        <v>34.907302999999999</v>
      </c>
      <c r="V4143" s="1">
        <v>0.49415599999999998</v>
      </c>
      <c r="W4143" s="1">
        <v>15.025847000000001</v>
      </c>
      <c r="X4143" s="1">
        <v>105.368622</v>
      </c>
      <c r="Y4143" s="1">
        <v>1.034653</v>
      </c>
      <c r="Z4143" s="1" t="str">
        <f>IF(qGICXFormer_PWV[[#This Row],[GICMaxIEffective]]&lt;75,"&lt;75A",IF(qGICXFormer_PWV[[#This Row],[GICMaxIEffective]]&gt;85,"&gt;85A","&gt;75A"))</f>
        <v>&lt;75A</v>
      </c>
      <c r="AA4143" s="1" t="str" cm="1">
        <f t="array" ref="AA4143">_xlfn.CONCAT(TRANSPOSE(qGICXFormer_PWV[[#This Row],[BusNum3W]:[LineCircuit]])&amp;" : ")</f>
        <v xml:space="preserve">7261 : BAY CITY 0 : 230 : 7262 : BAY CITY 1 : 115 : 0 :  :  : 0 :  :  : 1 : </v>
      </c>
    </row>
    <row r="4144" spans="2:27" hidden="1" x14ac:dyDescent="0.25">
      <c r="B4144">
        <v>24</v>
      </c>
      <c r="C4144" t="s">
        <v>2700</v>
      </c>
      <c r="D4144">
        <v>7263</v>
      </c>
      <c r="E4144" t="s">
        <v>393</v>
      </c>
      <c r="F4144">
        <v>500</v>
      </c>
      <c r="G4144">
        <v>7264</v>
      </c>
      <c r="H4144" t="s">
        <v>360</v>
      </c>
      <c r="I4144">
        <v>230</v>
      </c>
      <c r="J4144">
        <v>0</v>
      </c>
      <c r="K4144" t="s">
        <v>23</v>
      </c>
      <c r="M4144">
        <v>0</v>
      </c>
      <c r="N4144" t="s">
        <v>23</v>
      </c>
      <c r="P4144" t="s">
        <v>24</v>
      </c>
      <c r="Q4144">
        <v>7</v>
      </c>
      <c r="R4144" t="s">
        <v>2467</v>
      </c>
      <c r="S4144">
        <v>4</v>
      </c>
      <c r="T4144" t="s">
        <v>2468</v>
      </c>
      <c r="U4144" s="1">
        <v>4.5086930000000001</v>
      </c>
      <c r="V4144" s="1">
        <v>171.05453499999999</v>
      </c>
      <c r="W4144" s="1">
        <v>5.0634059999999996</v>
      </c>
      <c r="X4144" s="1">
        <v>31.661784999999998</v>
      </c>
      <c r="Y4144" s="1">
        <v>92.449188000000007</v>
      </c>
      <c r="Z4144" s="1" t="str">
        <f>IF(qGICXFormer_PWV[[#This Row],[GICMaxIEffective]]&lt;75,"&lt;75A",IF(qGICXFormer_PWV[[#This Row],[GICMaxIEffective]]&gt;85,"&gt;85A","&gt;75A"))</f>
        <v>&lt;75A</v>
      </c>
      <c r="AA4144" s="1" t="str" cm="1">
        <f t="array" ref="AA4144">_xlfn.CONCAT(TRANSPOSE(qGICXFormer_PWV[[#This Row],[BusNum3W]:[LineCircuit]])&amp;" : ")</f>
        <v xml:space="preserve">7263 : PASADENA 3 0 : 500 : 7264 : PASADENA 3 1 : 230 : 0 :  :  : 0 :  :  : 1 : </v>
      </c>
    </row>
    <row r="4145" spans="2:27" hidden="1" x14ac:dyDescent="0.25">
      <c r="B4145">
        <v>24</v>
      </c>
      <c r="C4145" t="s">
        <v>2701</v>
      </c>
      <c r="D4145">
        <v>7263</v>
      </c>
      <c r="E4145" t="s">
        <v>393</v>
      </c>
      <c r="F4145">
        <v>500</v>
      </c>
      <c r="G4145">
        <v>7264</v>
      </c>
      <c r="H4145" t="s">
        <v>360</v>
      </c>
      <c r="I4145">
        <v>230</v>
      </c>
      <c r="J4145">
        <v>0</v>
      </c>
      <c r="K4145" t="s">
        <v>23</v>
      </c>
      <c r="M4145">
        <v>0</v>
      </c>
      <c r="N4145" t="s">
        <v>23</v>
      </c>
      <c r="P4145" t="s">
        <v>25</v>
      </c>
      <c r="Q4145">
        <v>7</v>
      </c>
      <c r="R4145" t="s">
        <v>2467</v>
      </c>
      <c r="S4145">
        <v>4</v>
      </c>
      <c r="T4145" t="s">
        <v>2468</v>
      </c>
      <c r="U4145" s="1">
        <v>4.5086930000000001</v>
      </c>
      <c r="V4145" s="1">
        <v>171.05453499999999</v>
      </c>
      <c r="W4145" s="1">
        <v>5.0634059999999996</v>
      </c>
      <c r="X4145" s="1">
        <v>31.661784999999998</v>
      </c>
      <c r="Y4145" s="1">
        <v>92.449188000000007</v>
      </c>
      <c r="Z4145" s="1" t="str">
        <f>IF(qGICXFormer_PWV[[#This Row],[GICMaxIEffective]]&lt;75,"&lt;75A",IF(qGICXFormer_PWV[[#This Row],[GICMaxIEffective]]&gt;85,"&gt;85A","&gt;75A"))</f>
        <v>&lt;75A</v>
      </c>
      <c r="AA4145" s="1" t="str" cm="1">
        <f t="array" ref="AA4145">_xlfn.CONCAT(TRANSPOSE(qGICXFormer_PWV[[#This Row],[BusNum3W]:[LineCircuit]])&amp;" : ")</f>
        <v xml:space="preserve">7263 : PASADENA 3 0 : 500 : 7264 : PASADENA 3 1 : 230 : 0 :  :  : 0 :  :  : 2 : </v>
      </c>
    </row>
    <row r="4146" spans="2:27" hidden="1" x14ac:dyDescent="0.25">
      <c r="B4146">
        <v>24</v>
      </c>
      <c r="C4146" t="s">
        <v>2702</v>
      </c>
      <c r="D4146">
        <v>7263</v>
      </c>
      <c r="E4146" t="s">
        <v>393</v>
      </c>
      <c r="F4146">
        <v>500</v>
      </c>
      <c r="G4146">
        <v>7266</v>
      </c>
      <c r="H4146" t="s">
        <v>2703</v>
      </c>
      <c r="I4146">
        <v>13.8</v>
      </c>
      <c r="J4146">
        <v>0</v>
      </c>
      <c r="K4146" t="s">
        <v>23</v>
      </c>
      <c r="M4146">
        <v>0</v>
      </c>
      <c r="N4146" t="s">
        <v>23</v>
      </c>
      <c r="P4146" t="s">
        <v>24</v>
      </c>
      <c r="Q4146">
        <v>7</v>
      </c>
      <c r="R4146" t="s">
        <v>2467</v>
      </c>
      <c r="S4146">
        <v>4</v>
      </c>
      <c r="T4146" t="s">
        <v>2468</v>
      </c>
      <c r="U4146" s="1">
        <v>8.1910229999999995</v>
      </c>
      <c r="V4146" s="1">
        <v>0.22665399999999999</v>
      </c>
      <c r="W4146" s="1">
        <v>9.2413329999999991</v>
      </c>
      <c r="X4146" s="1">
        <v>24.573070999999999</v>
      </c>
      <c r="Y4146" s="1">
        <v>0.22665399999999999</v>
      </c>
      <c r="Z4146" s="1" t="str">
        <f>IF(qGICXFormer_PWV[[#This Row],[GICMaxIEffective]]&lt;75,"&lt;75A",IF(qGICXFormer_PWV[[#This Row],[GICMaxIEffective]]&gt;85,"&gt;85A","&gt;75A"))</f>
        <v>&lt;75A</v>
      </c>
      <c r="AA4146" s="1" t="str" cm="1">
        <f t="array" ref="AA4146">_xlfn.CONCAT(TRANSPOSE(qGICXFormer_PWV[[#This Row],[BusNum3W]:[LineCircuit]])&amp;" : ")</f>
        <v xml:space="preserve">7263 : PASADENA 3 0 : 500 : 7266 : PASADENA 3 3 : 13.8 : 0 :  :  : 0 :  :  : 1 : </v>
      </c>
    </row>
    <row r="4147" spans="2:27" hidden="1" x14ac:dyDescent="0.25">
      <c r="B4147">
        <v>24</v>
      </c>
      <c r="C4147" t="s">
        <v>2704</v>
      </c>
      <c r="D4147">
        <v>7263</v>
      </c>
      <c r="E4147" t="s">
        <v>393</v>
      </c>
      <c r="F4147">
        <v>500</v>
      </c>
      <c r="G4147">
        <v>7267</v>
      </c>
      <c r="H4147" t="s">
        <v>2705</v>
      </c>
      <c r="I4147">
        <v>13.8</v>
      </c>
      <c r="J4147">
        <v>0</v>
      </c>
      <c r="K4147" t="s">
        <v>23</v>
      </c>
      <c r="M4147">
        <v>0</v>
      </c>
      <c r="N4147" t="s">
        <v>23</v>
      </c>
      <c r="P4147" t="s">
        <v>24</v>
      </c>
      <c r="Q4147">
        <v>7</v>
      </c>
      <c r="R4147" t="s">
        <v>2467</v>
      </c>
      <c r="S4147">
        <v>4</v>
      </c>
      <c r="T4147" t="s">
        <v>2468</v>
      </c>
      <c r="U4147" s="1">
        <v>1.5432360000000001</v>
      </c>
      <c r="V4147" s="1">
        <v>0.22665399999999999</v>
      </c>
      <c r="W4147" s="1">
        <v>1.737349</v>
      </c>
      <c r="X4147" s="1">
        <v>4.6297090000000001</v>
      </c>
      <c r="Y4147" s="1">
        <v>0.22665399999999999</v>
      </c>
      <c r="Z4147" s="1" t="str">
        <f>IF(qGICXFormer_PWV[[#This Row],[GICMaxIEffective]]&lt;75,"&lt;75A",IF(qGICXFormer_PWV[[#This Row],[GICMaxIEffective]]&gt;85,"&gt;85A","&gt;75A"))</f>
        <v>&lt;75A</v>
      </c>
      <c r="AA4147" s="1" t="str" cm="1">
        <f t="array" ref="AA4147">_xlfn.CONCAT(TRANSPOSE(qGICXFormer_PWV[[#This Row],[BusNum3W]:[LineCircuit]])&amp;" : ")</f>
        <v xml:space="preserve">7263 : PASADENA 3 0 : 500 : 7267 : PASADENA 3 4 : 13.8 : 0 :  :  : 0 :  :  : 1 : </v>
      </c>
    </row>
    <row r="4148" spans="2:27" hidden="1" x14ac:dyDescent="0.25">
      <c r="B4148">
        <v>24</v>
      </c>
      <c r="C4148" t="s">
        <v>2706</v>
      </c>
      <c r="D4148">
        <v>7263</v>
      </c>
      <c r="E4148" t="s">
        <v>393</v>
      </c>
      <c r="F4148">
        <v>500</v>
      </c>
      <c r="G4148">
        <v>7268</v>
      </c>
      <c r="H4148" t="s">
        <v>2707</v>
      </c>
      <c r="I4148">
        <v>13.8</v>
      </c>
      <c r="J4148">
        <v>0</v>
      </c>
      <c r="K4148" t="s">
        <v>23</v>
      </c>
      <c r="M4148">
        <v>0</v>
      </c>
      <c r="N4148" t="s">
        <v>23</v>
      </c>
      <c r="P4148" t="s">
        <v>24</v>
      </c>
      <c r="Q4148">
        <v>7</v>
      </c>
      <c r="R4148" t="s">
        <v>2467</v>
      </c>
      <c r="S4148">
        <v>4</v>
      </c>
      <c r="T4148" t="s">
        <v>2468</v>
      </c>
      <c r="U4148" s="1">
        <v>5.3241649999999998</v>
      </c>
      <c r="V4148" s="1">
        <v>0.22665399999999999</v>
      </c>
      <c r="W4148" s="1">
        <v>6.0128560000000002</v>
      </c>
      <c r="X4148" s="1">
        <v>15.972495</v>
      </c>
      <c r="Y4148" s="1">
        <v>0.22665399999999999</v>
      </c>
      <c r="Z4148" s="1" t="str">
        <f>IF(qGICXFormer_PWV[[#This Row],[GICMaxIEffective]]&lt;75,"&lt;75A",IF(qGICXFormer_PWV[[#This Row],[GICMaxIEffective]]&gt;85,"&gt;85A","&gt;75A"))</f>
        <v>&lt;75A</v>
      </c>
      <c r="AA4148" s="1" t="str" cm="1">
        <f t="array" ref="AA4148">_xlfn.CONCAT(TRANSPOSE(qGICXFormer_PWV[[#This Row],[BusNum3W]:[LineCircuit]])&amp;" : ")</f>
        <v xml:space="preserve">7263 : PASADENA 3 0 : 500 : 7268 : PASADENA 3 5 : 13.8 : 0 :  :  : 0 :  :  : 1 : </v>
      </c>
    </row>
    <row r="4149" spans="2:27" hidden="1" x14ac:dyDescent="0.25">
      <c r="B4149">
        <v>24</v>
      </c>
      <c r="C4149" t="s">
        <v>2708</v>
      </c>
      <c r="D4149">
        <v>7263</v>
      </c>
      <c r="E4149" t="s">
        <v>393</v>
      </c>
      <c r="F4149">
        <v>500</v>
      </c>
      <c r="G4149">
        <v>7269</v>
      </c>
      <c r="H4149" t="s">
        <v>2709</v>
      </c>
      <c r="I4149">
        <v>13.8</v>
      </c>
      <c r="J4149">
        <v>0</v>
      </c>
      <c r="K4149" t="s">
        <v>23</v>
      </c>
      <c r="M4149">
        <v>0</v>
      </c>
      <c r="N4149" t="s">
        <v>23</v>
      </c>
      <c r="P4149" t="s">
        <v>24</v>
      </c>
      <c r="Q4149">
        <v>7</v>
      </c>
      <c r="R4149" t="s">
        <v>2467</v>
      </c>
      <c r="S4149">
        <v>4</v>
      </c>
      <c r="T4149" t="s">
        <v>2468</v>
      </c>
      <c r="U4149" s="1">
        <v>2.8021919999999998</v>
      </c>
      <c r="V4149" s="1">
        <v>0.22665399999999999</v>
      </c>
      <c r="W4149" s="1">
        <v>3.1541299999999999</v>
      </c>
      <c r="X4149" s="1">
        <v>8.4065759999999994</v>
      </c>
      <c r="Y4149" s="1">
        <v>0.22665399999999999</v>
      </c>
      <c r="Z4149" s="1" t="str">
        <f>IF(qGICXFormer_PWV[[#This Row],[GICMaxIEffective]]&lt;75,"&lt;75A",IF(qGICXFormer_PWV[[#This Row],[GICMaxIEffective]]&gt;85,"&gt;85A","&gt;75A"))</f>
        <v>&lt;75A</v>
      </c>
      <c r="AA4149" s="1" t="str" cm="1">
        <f t="array" ref="AA4149">_xlfn.CONCAT(TRANSPOSE(qGICXFormer_PWV[[#This Row],[BusNum3W]:[LineCircuit]])&amp;" : ")</f>
        <v xml:space="preserve">7263 : PASADENA 3 0 : 500 : 7269 : PASADENA 3 6 : 13.8 : 0 :  :  : 0 :  :  : 1 : </v>
      </c>
    </row>
    <row r="4150" spans="2:27" hidden="1" x14ac:dyDescent="0.25">
      <c r="B4150">
        <v>24</v>
      </c>
      <c r="C4150" t="s">
        <v>2710</v>
      </c>
      <c r="D4150">
        <v>7263</v>
      </c>
      <c r="E4150" t="s">
        <v>393</v>
      </c>
      <c r="F4150">
        <v>500</v>
      </c>
      <c r="G4150">
        <v>7270</v>
      </c>
      <c r="H4150" t="s">
        <v>2711</v>
      </c>
      <c r="I4150">
        <v>13.8</v>
      </c>
      <c r="J4150">
        <v>0</v>
      </c>
      <c r="K4150" t="s">
        <v>23</v>
      </c>
      <c r="M4150">
        <v>0</v>
      </c>
      <c r="N4150" t="s">
        <v>23</v>
      </c>
      <c r="P4150" t="s">
        <v>24</v>
      </c>
      <c r="Q4150">
        <v>7</v>
      </c>
      <c r="R4150" t="s">
        <v>2467</v>
      </c>
      <c r="S4150">
        <v>4</v>
      </c>
      <c r="T4150" t="s">
        <v>2468</v>
      </c>
      <c r="U4150" s="1">
        <v>5.6043839999999996</v>
      </c>
      <c r="V4150" s="1">
        <v>0.22665399999999999</v>
      </c>
      <c r="W4150" s="1">
        <v>6.3237610000000002</v>
      </c>
      <c r="X4150" s="1">
        <v>16.813151999999999</v>
      </c>
      <c r="Y4150" s="1">
        <v>0.22665399999999999</v>
      </c>
      <c r="Z4150" s="1" t="str">
        <f>IF(qGICXFormer_PWV[[#This Row],[GICMaxIEffective]]&lt;75,"&lt;75A",IF(qGICXFormer_PWV[[#This Row],[GICMaxIEffective]]&gt;85,"&gt;85A","&gt;75A"))</f>
        <v>&lt;75A</v>
      </c>
      <c r="AA4150" s="1" t="str" cm="1">
        <f t="array" ref="AA4150">_xlfn.CONCAT(TRANSPOSE(qGICXFormer_PWV[[#This Row],[BusNum3W]:[LineCircuit]])&amp;" : ")</f>
        <v xml:space="preserve">7263 : PASADENA 3 0 : 500 : 7270 : PASADENA 3 7 : 13.8 : 0 :  :  : 0 :  :  : 1 : </v>
      </c>
    </row>
    <row r="4151" spans="2:27" hidden="1" x14ac:dyDescent="0.25">
      <c r="B4151">
        <v>24</v>
      </c>
      <c r="C4151" t="s">
        <v>2712</v>
      </c>
      <c r="D4151">
        <v>7264</v>
      </c>
      <c r="E4151" t="s">
        <v>360</v>
      </c>
      <c r="F4151">
        <v>230</v>
      </c>
      <c r="G4151">
        <v>7265</v>
      </c>
      <c r="H4151" t="s">
        <v>269</v>
      </c>
      <c r="I4151">
        <v>115</v>
      </c>
      <c r="J4151">
        <v>0</v>
      </c>
      <c r="K4151" t="s">
        <v>23</v>
      </c>
      <c r="M4151">
        <v>0</v>
      </c>
      <c r="N4151" t="s">
        <v>23</v>
      </c>
      <c r="P4151" t="s">
        <v>24</v>
      </c>
      <c r="Q4151">
        <v>7</v>
      </c>
      <c r="R4151" t="s">
        <v>2467</v>
      </c>
      <c r="S4151">
        <v>4</v>
      </c>
      <c r="T4151" t="s">
        <v>2468</v>
      </c>
      <c r="U4151" s="1">
        <v>4.4387850000000002</v>
      </c>
      <c r="V4151" s="1">
        <v>92.449188000000007</v>
      </c>
      <c r="W4151" s="1">
        <v>1.880525</v>
      </c>
      <c r="X4151" s="1">
        <v>11.650769</v>
      </c>
      <c r="Y4151" s="1">
        <v>23.399170000000002</v>
      </c>
      <c r="Z4151" s="1" t="str">
        <f>IF(qGICXFormer_PWV[[#This Row],[GICMaxIEffective]]&lt;75,"&lt;75A",IF(qGICXFormer_PWV[[#This Row],[GICMaxIEffective]]&gt;85,"&gt;85A","&gt;75A"))</f>
        <v>&lt;75A</v>
      </c>
      <c r="AA4151" s="1" t="str" cm="1">
        <f t="array" ref="AA4151">_xlfn.CONCAT(TRANSPOSE(qGICXFormer_PWV[[#This Row],[BusNum3W]:[LineCircuit]])&amp;" : ")</f>
        <v xml:space="preserve">7264 : PASADENA 3 1 : 230 : 7265 : PASADENA 3 2 : 115 : 0 :  :  : 0 :  :  : 1 : </v>
      </c>
    </row>
    <row r="4152" spans="2:27" hidden="1" x14ac:dyDescent="0.25">
      <c r="B4152">
        <v>24</v>
      </c>
      <c r="C4152" t="s">
        <v>2713</v>
      </c>
      <c r="D4152">
        <v>7264</v>
      </c>
      <c r="E4152" t="s">
        <v>360</v>
      </c>
      <c r="F4152">
        <v>230</v>
      </c>
      <c r="G4152">
        <v>7265</v>
      </c>
      <c r="H4152" t="s">
        <v>269</v>
      </c>
      <c r="I4152">
        <v>115</v>
      </c>
      <c r="J4152">
        <v>0</v>
      </c>
      <c r="K4152" t="s">
        <v>23</v>
      </c>
      <c r="M4152">
        <v>0</v>
      </c>
      <c r="N4152" t="s">
        <v>23</v>
      </c>
      <c r="P4152" t="s">
        <v>25</v>
      </c>
      <c r="Q4152">
        <v>7</v>
      </c>
      <c r="R4152" t="s">
        <v>2467</v>
      </c>
      <c r="S4152">
        <v>4</v>
      </c>
      <c r="T4152" t="s">
        <v>2468</v>
      </c>
      <c r="U4152" s="1">
        <v>4.4387850000000002</v>
      </c>
      <c r="V4152" s="1">
        <v>92.449188000000007</v>
      </c>
      <c r="W4152" s="1">
        <v>1.880525</v>
      </c>
      <c r="X4152" s="1">
        <v>11.650769</v>
      </c>
      <c r="Y4152" s="1">
        <v>23.399170000000002</v>
      </c>
      <c r="Z4152" s="1" t="str">
        <f>IF(qGICXFormer_PWV[[#This Row],[GICMaxIEffective]]&lt;75,"&lt;75A",IF(qGICXFormer_PWV[[#This Row],[GICMaxIEffective]]&gt;85,"&gt;85A","&gt;75A"))</f>
        <v>&lt;75A</v>
      </c>
      <c r="AA4152" s="1" t="str" cm="1">
        <f t="array" ref="AA4152">_xlfn.CONCAT(TRANSPOSE(qGICXFormer_PWV[[#This Row],[BusNum3W]:[LineCircuit]])&amp;" : ")</f>
        <v xml:space="preserve">7264 : PASADENA 3 1 : 230 : 7265 : PASADENA 3 2 : 115 : 0 :  :  : 0 :  :  : 2 : </v>
      </c>
    </row>
    <row r="4153" spans="2:27" hidden="1" x14ac:dyDescent="0.25">
      <c r="B4153">
        <v>24</v>
      </c>
      <c r="C4153" t="s">
        <v>2714</v>
      </c>
      <c r="D4153">
        <v>7274</v>
      </c>
      <c r="E4153" t="s">
        <v>332</v>
      </c>
      <c r="F4153">
        <v>230</v>
      </c>
      <c r="G4153">
        <v>7275</v>
      </c>
      <c r="H4153" t="s">
        <v>316</v>
      </c>
      <c r="I4153">
        <v>115</v>
      </c>
      <c r="J4153">
        <v>0</v>
      </c>
      <c r="K4153" t="s">
        <v>23</v>
      </c>
      <c r="M4153">
        <v>0</v>
      </c>
      <c r="N4153" t="s">
        <v>23</v>
      </c>
      <c r="P4153" t="s">
        <v>24</v>
      </c>
      <c r="Q4153">
        <v>7</v>
      </c>
      <c r="R4153" t="s">
        <v>2467</v>
      </c>
      <c r="S4153">
        <v>6</v>
      </c>
      <c r="T4153" t="s">
        <v>2485</v>
      </c>
      <c r="U4153" s="1">
        <v>6.9232909999999999</v>
      </c>
      <c r="V4153" s="1">
        <v>161.264374</v>
      </c>
      <c r="W4153" s="1">
        <v>2.9542039999999998</v>
      </c>
      <c r="X4153" s="1">
        <v>9.5272290000000002</v>
      </c>
      <c r="Y4153" s="1">
        <v>174.146332</v>
      </c>
      <c r="Z4153" s="1" t="str">
        <f>IF(qGICXFormer_PWV[[#This Row],[GICMaxIEffective]]&lt;75,"&lt;75A",IF(qGICXFormer_PWV[[#This Row],[GICMaxIEffective]]&gt;85,"&gt;85A","&gt;75A"))</f>
        <v>&lt;75A</v>
      </c>
      <c r="AA4153" s="1" t="str" cm="1">
        <f t="array" ref="AA4153">_xlfn.CONCAT(TRANSPOSE(qGICXFormer_PWV[[#This Row],[BusNum3W]:[LineCircuit]])&amp;" : ")</f>
        <v xml:space="preserve">7274 : VICTORIA 3 0 : 230 : 7275 : VICTORIA 3 1 : 115 : 0 :  :  : 0 :  :  : 1 : </v>
      </c>
    </row>
    <row r="4154" spans="2:27" hidden="1" x14ac:dyDescent="0.25">
      <c r="B4154">
        <v>24</v>
      </c>
      <c r="C4154" t="s">
        <v>2715</v>
      </c>
      <c r="D4154">
        <v>7278</v>
      </c>
      <c r="E4154" t="s">
        <v>325</v>
      </c>
      <c r="F4154">
        <v>230</v>
      </c>
      <c r="G4154">
        <v>7279</v>
      </c>
      <c r="H4154" t="s">
        <v>302</v>
      </c>
      <c r="I4154">
        <v>115</v>
      </c>
      <c r="J4154">
        <v>0</v>
      </c>
      <c r="K4154" t="s">
        <v>23</v>
      </c>
      <c r="M4154">
        <v>0</v>
      </c>
      <c r="N4154" t="s">
        <v>23</v>
      </c>
      <c r="P4154" t="s">
        <v>24</v>
      </c>
      <c r="Q4154">
        <v>7</v>
      </c>
      <c r="R4154" t="s">
        <v>2467</v>
      </c>
      <c r="S4154">
        <v>4</v>
      </c>
      <c r="T4154" t="s">
        <v>2468</v>
      </c>
      <c r="U4154" s="1">
        <v>11.893475</v>
      </c>
      <c r="V4154" s="1">
        <v>76.422225999999995</v>
      </c>
      <c r="W4154" s="1">
        <v>5.0698610000000004</v>
      </c>
      <c r="X4154" s="1">
        <v>51.464703</v>
      </c>
      <c r="Y4154" s="1">
        <v>70.740234000000001</v>
      </c>
      <c r="Z4154" s="1" t="str">
        <f>IF(qGICXFormer_PWV[[#This Row],[GICMaxIEffective]]&lt;75,"&lt;75A",IF(qGICXFormer_PWV[[#This Row],[GICMaxIEffective]]&gt;85,"&gt;85A","&gt;75A"))</f>
        <v>&lt;75A</v>
      </c>
      <c r="AA4154" s="1" t="str" cm="1">
        <f t="array" ref="AA4154">_xlfn.CONCAT(TRANSPOSE(qGICXFormer_PWV[[#This Row],[BusNum3W]:[LineCircuit]])&amp;" : ")</f>
        <v xml:space="preserve">7278 : MONT BELVIEU 0 : 230 : 7279 : MONT BELVIEU 1 : 115 : 0 :  :  : 0 :  :  : 1 : </v>
      </c>
    </row>
    <row r="4155" spans="2:27" hidden="1" x14ac:dyDescent="0.25">
      <c r="B4155">
        <v>24</v>
      </c>
      <c r="C4155" t="s">
        <v>2716</v>
      </c>
      <c r="D4155">
        <v>7278</v>
      </c>
      <c r="E4155" t="s">
        <v>325</v>
      </c>
      <c r="F4155">
        <v>230</v>
      </c>
      <c r="G4155">
        <v>7280</v>
      </c>
      <c r="H4155" t="s">
        <v>2717</v>
      </c>
      <c r="I4155">
        <v>13.8</v>
      </c>
      <c r="J4155">
        <v>0</v>
      </c>
      <c r="K4155" t="s">
        <v>23</v>
      </c>
      <c r="M4155">
        <v>0</v>
      </c>
      <c r="N4155" t="s">
        <v>23</v>
      </c>
      <c r="P4155" t="s">
        <v>24</v>
      </c>
      <c r="Q4155">
        <v>7</v>
      </c>
      <c r="R4155" t="s">
        <v>2467</v>
      </c>
      <c r="S4155">
        <v>4</v>
      </c>
      <c r="T4155" t="s">
        <v>2468</v>
      </c>
      <c r="U4155" s="1">
        <v>17.806231</v>
      </c>
      <c r="V4155" s="1">
        <v>76.422225999999995</v>
      </c>
      <c r="W4155" s="1">
        <v>7.6226380000000002</v>
      </c>
      <c r="X4155" s="1">
        <v>53.418689999999998</v>
      </c>
      <c r="Y4155" s="1">
        <v>76.422225999999995</v>
      </c>
      <c r="Z4155" s="1" t="str">
        <f>IF(qGICXFormer_PWV[[#This Row],[GICMaxIEffective]]&lt;75,"&lt;75A",IF(qGICXFormer_PWV[[#This Row],[GICMaxIEffective]]&gt;85,"&gt;85A","&gt;75A"))</f>
        <v>&lt;75A</v>
      </c>
      <c r="AA4155" s="1" t="str" cm="1">
        <f t="array" ref="AA4155">_xlfn.CONCAT(TRANSPOSE(qGICXFormer_PWV[[#This Row],[BusNum3W]:[LineCircuit]])&amp;" : ")</f>
        <v xml:space="preserve">7278 : MONT BELVIEU 0 : 230 : 7280 : MONT BELVIEU 2 : 13.8 : 0 :  :  : 0 :  :  : 1 : </v>
      </c>
    </row>
    <row r="4156" spans="2:27" hidden="1" x14ac:dyDescent="0.25">
      <c r="B4156">
        <v>24</v>
      </c>
      <c r="C4156" t="s">
        <v>2718</v>
      </c>
      <c r="D4156">
        <v>7278</v>
      </c>
      <c r="E4156" t="s">
        <v>325</v>
      </c>
      <c r="F4156">
        <v>230</v>
      </c>
      <c r="G4156">
        <v>7281</v>
      </c>
      <c r="H4156" t="s">
        <v>2719</v>
      </c>
      <c r="I4156">
        <v>13.8</v>
      </c>
      <c r="J4156">
        <v>0</v>
      </c>
      <c r="K4156" t="s">
        <v>23</v>
      </c>
      <c r="M4156">
        <v>0</v>
      </c>
      <c r="N4156" t="s">
        <v>23</v>
      </c>
      <c r="P4156" t="s">
        <v>24</v>
      </c>
      <c r="Q4156">
        <v>7</v>
      </c>
      <c r="R4156" t="s">
        <v>2467</v>
      </c>
      <c r="S4156">
        <v>4</v>
      </c>
      <c r="T4156" t="s">
        <v>2468</v>
      </c>
      <c r="U4156" s="1">
        <v>18.438406000000001</v>
      </c>
      <c r="V4156" s="1">
        <v>76.422225999999995</v>
      </c>
      <c r="W4156" s="1">
        <v>7.8932640000000003</v>
      </c>
      <c r="X4156" s="1">
        <v>55.315215999999999</v>
      </c>
      <c r="Y4156" s="1">
        <v>76.422225999999995</v>
      </c>
      <c r="Z4156" s="1" t="str">
        <f>IF(qGICXFormer_PWV[[#This Row],[GICMaxIEffective]]&lt;75,"&lt;75A",IF(qGICXFormer_PWV[[#This Row],[GICMaxIEffective]]&gt;85,"&gt;85A","&gt;75A"))</f>
        <v>&lt;75A</v>
      </c>
      <c r="AA4156" s="1" t="str" cm="1">
        <f t="array" ref="AA4156">_xlfn.CONCAT(TRANSPOSE(qGICXFormer_PWV[[#This Row],[BusNum3W]:[LineCircuit]])&amp;" : ")</f>
        <v xml:space="preserve">7278 : MONT BELVIEU 0 : 230 : 7281 : MONT BELVIEU 3 : 13.8 : 0 :  :  : 0 :  :  : 1 : </v>
      </c>
    </row>
    <row r="4157" spans="2:27" hidden="1" x14ac:dyDescent="0.25">
      <c r="B4157">
        <v>24</v>
      </c>
      <c r="C4157" t="s">
        <v>2720</v>
      </c>
      <c r="D4157">
        <v>7282</v>
      </c>
      <c r="E4157" t="s">
        <v>365</v>
      </c>
      <c r="F4157">
        <v>230</v>
      </c>
      <c r="G4157">
        <v>7283</v>
      </c>
      <c r="H4157" t="s">
        <v>248</v>
      </c>
      <c r="I4157">
        <v>115</v>
      </c>
      <c r="J4157">
        <v>0</v>
      </c>
      <c r="K4157" t="s">
        <v>23</v>
      </c>
      <c r="M4157">
        <v>0</v>
      </c>
      <c r="N4157" t="s">
        <v>23</v>
      </c>
      <c r="P4157" t="s">
        <v>24</v>
      </c>
      <c r="Q4157">
        <v>7</v>
      </c>
      <c r="R4157" t="s">
        <v>2467</v>
      </c>
      <c r="S4157">
        <v>4</v>
      </c>
      <c r="T4157" t="s">
        <v>2468</v>
      </c>
      <c r="U4157" s="1">
        <v>2.5811920000000002</v>
      </c>
      <c r="V4157" s="1">
        <v>69.679077000000007</v>
      </c>
      <c r="W4157" s="1">
        <v>1.0908450000000001</v>
      </c>
      <c r="X4157" s="1">
        <v>21.859034999999999</v>
      </c>
      <c r="Y4157" s="1">
        <v>113.584351</v>
      </c>
      <c r="Z4157" s="1" t="str">
        <f>IF(qGICXFormer_PWV[[#This Row],[GICMaxIEffective]]&lt;75,"&lt;75A",IF(qGICXFormer_PWV[[#This Row],[GICMaxIEffective]]&gt;85,"&gt;85A","&gt;75A"))</f>
        <v>&lt;75A</v>
      </c>
      <c r="AA4157" s="1" t="str" cm="1">
        <f t="array" ref="AA4157">_xlfn.CONCAT(TRANSPOSE(qGICXFormer_PWV[[#This Row],[BusNum3W]:[LineCircuit]])&amp;" : ")</f>
        <v xml:space="preserve">7282 : BAYTOWN 3 0 : 230 : 7283 : BAYTOWN 3 1 : 115 : 0 :  :  : 0 :  :  : 1 : </v>
      </c>
    </row>
    <row r="4158" spans="2:27" hidden="1" x14ac:dyDescent="0.25">
      <c r="B4158">
        <v>24</v>
      </c>
      <c r="C4158" t="s">
        <v>2721</v>
      </c>
      <c r="D4158">
        <v>7282</v>
      </c>
      <c r="E4158" t="s">
        <v>365</v>
      </c>
      <c r="F4158">
        <v>230</v>
      </c>
      <c r="G4158">
        <v>7284</v>
      </c>
      <c r="H4158" t="s">
        <v>2722</v>
      </c>
      <c r="I4158">
        <v>13.2</v>
      </c>
      <c r="J4158">
        <v>0</v>
      </c>
      <c r="K4158" t="s">
        <v>23</v>
      </c>
      <c r="M4158">
        <v>0</v>
      </c>
      <c r="N4158" t="s">
        <v>23</v>
      </c>
      <c r="P4158" t="s">
        <v>24</v>
      </c>
      <c r="Q4158">
        <v>7</v>
      </c>
      <c r="R4158" t="s">
        <v>2467</v>
      </c>
      <c r="S4158">
        <v>4</v>
      </c>
      <c r="T4158" t="s">
        <v>2468</v>
      </c>
      <c r="U4158" s="1">
        <v>0</v>
      </c>
      <c r="V4158" s="1">
        <v>0</v>
      </c>
      <c r="W4158" s="1">
        <v>0</v>
      </c>
      <c r="X4158" s="1">
        <v>0</v>
      </c>
      <c r="Y4158" s="1">
        <v>0</v>
      </c>
      <c r="Z4158" s="1" t="str">
        <f>IF(qGICXFormer_PWV[[#This Row],[GICMaxIEffective]]&lt;75,"&lt;75A",IF(qGICXFormer_PWV[[#This Row],[GICMaxIEffective]]&gt;85,"&gt;85A","&gt;75A"))</f>
        <v>&lt;75A</v>
      </c>
      <c r="AA4158" s="1" t="str" cm="1">
        <f t="array" ref="AA4158">_xlfn.CONCAT(TRANSPOSE(qGICXFormer_PWV[[#This Row],[BusNum3W]:[LineCircuit]])&amp;" : ")</f>
        <v xml:space="preserve">7282 : BAYTOWN 3 0 : 230 : 7284 : BAYTOWN 3 2 : 13.2 : 0 :  :  : 0 :  :  : 1 : </v>
      </c>
    </row>
    <row r="4159" spans="2:27" hidden="1" x14ac:dyDescent="0.25">
      <c r="B4159">
        <v>24</v>
      </c>
      <c r="C4159" t="s">
        <v>2723</v>
      </c>
      <c r="D4159">
        <v>7282</v>
      </c>
      <c r="E4159" t="s">
        <v>365</v>
      </c>
      <c r="F4159">
        <v>230</v>
      </c>
      <c r="G4159">
        <v>7285</v>
      </c>
      <c r="H4159" t="s">
        <v>2724</v>
      </c>
      <c r="I4159">
        <v>13.2</v>
      </c>
      <c r="J4159">
        <v>0</v>
      </c>
      <c r="K4159" t="s">
        <v>23</v>
      </c>
      <c r="M4159">
        <v>0</v>
      </c>
      <c r="N4159" t="s">
        <v>23</v>
      </c>
      <c r="P4159" t="s">
        <v>24</v>
      </c>
      <c r="Q4159">
        <v>7</v>
      </c>
      <c r="R4159" t="s">
        <v>2467</v>
      </c>
      <c r="S4159">
        <v>4</v>
      </c>
      <c r="T4159" t="s">
        <v>2468</v>
      </c>
      <c r="U4159" s="1">
        <v>9.5711349999999999</v>
      </c>
      <c r="V4159" s="1">
        <v>69.679077000000007</v>
      </c>
      <c r="W4159" s="1">
        <v>4.1204549999999998</v>
      </c>
      <c r="X4159" s="1">
        <v>28.713404000000001</v>
      </c>
      <c r="Y4159" s="1">
        <v>69.679077000000007</v>
      </c>
      <c r="Z4159" s="1" t="str">
        <f>IF(qGICXFormer_PWV[[#This Row],[GICMaxIEffective]]&lt;75,"&lt;75A",IF(qGICXFormer_PWV[[#This Row],[GICMaxIEffective]]&gt;85,"&gt;85A","&gt;75A"))</f>
        <v>&lt;75A</v>
      </c>
      <c r="AA4159" s="1" t="str" cm="1">
        <f t="array" ref="AA4159">_xlfn.CONCAT(TRANSPOSE(qGICXFormer_PWV[[#This Row],[BusNum3W]:[LineCircuit]])&amp;" : ")</f>
        <v xml:space="preserve">7282 : BAYTOWN 3 0 : 230 : 7285 : BAYTOWN 3 3 : 13.2 : 0 :  :  : 0 :  :  : 1 : </v>
      </c>
    </row>
    <row r="4160" spans="2:27" hidden="1" x14ac:dyDescent="0.25">
      <c r="B4160">
        <v>24</v>
      </c>
      <c r="C4160" t="s">
        <v>2725</v>
      </c>
      <c r="D4160">
        <v>7282</v>
      </c>
      <c r="E4160" t="s">
        <v>365</v>
      </c>
      <c r="F4160">
        <v>230</v>
      </c>
      <c r="G4160">
        <v>7286</v>
      </c>
      <c r="H4160" t="s">
        <v>2726</v>
      </c>
      <c r="I4160">
        <v>13.2</v>
      </c>
      <c r="J4160">
        <v>0</v>
      </c>
      <c r="K4160" t="s">
        <v>23</v>
      </c>
      <c r="M4160">
        <v>0</v>
      </c>
      <c r="N4160" t="s">
        <v>23</v>
      </c>
      <c r="P4160" t="s">
        <v>24</v>
      </c>
      <c r="Q4160">
        <v>7</v>
      </c>
      <c r="R4160" t="s">
        <v>2467</v>
      </c>
      <c r="S4160">
        <v>4</v>
      </c>
      <c r="T4160" t="s">
        <v>2468</v>
      </c>
      <c r="U4160" s="1">
        <v>2.4059550000000001</v>
      </c>
      <c r="V4160" s="1">
        <v>69.679077000000007</v>
      </c>
      <c r="W4160" s="1">
        <v>1.0364420000000001</v>
      </c>
      <c r="X4160" s="1">
        <v>7.2178639999999996</v>
      </c>
      <c r="Y4160" s="1">
        <v>69.679077000000007</v>
      </c>
      <c r="Z4160" s="1" t="str">
        <f>IF(qGICXFormer_PWV[[#This Row],[GICMaxIEffective]]&lt;75,"&lt;75A",IF(qGICXFormer_PWV[[#This Row],[GICMaxIEffective]]&gt;85,"&gt;85A","&gt;75A"))</f>
        <v>&lt;75A</v>
      </c>
      <c r="AA4160" s="1" t="str" cm="1">
        <f t="array" ref="AA4160">_xlfn.CONCAT(TRANSPOSE(qGICXFormer_PWV[[#This Row],[BusNum3W]:[LineCircuit]])&amp;" : ")</f>
        <v xml:space="preserve">7282 : BAYTOWN 3 0 : 230 : 7286 : BAYTOWN 3 4 : 13.2 : 0 :  :  : 0 :  :  : 1 : </v>
      </c>
    </row>
    <row r="4161" spans="2:27" hidden="1" x14ac:dyDescent="0.25">
      <c r="B4161">
        <v>24</v>
      </c>
      <c r="C4161" t="s">
        <v>2727</v>
      </c>
      <c r="D4161">
        <v>7282</v>
      </c>
      <c r="E4161" t="s">
        <v>365</v>
      </c>
      <c r="F4161">
        <v>230</v>
      </c>
      <c r="G4161">
        <v>7287</v>
      </c>
      <c r="H4161" t="s">
        <v>2728</v>
      </c>
      <c r="I4161">
        <v>13.2</v>
      </c>
      <c r="J4161">
        <v>0</v>
      </c>
      <c r="K4161" t="s">
        <v>23</v>
      </c>
      <c r="M4161">
        <v>0</v>
      </c>
      <c r="N4161" t="s">
        <v>23</v>
      </c>
      <c r="P4161" t="s">
        <v>24</v>
      </c>
      <c r="Q4161">
        <v>7</v>
      </c>
      <c r="R4161" t="s">
        <v>2467</v>
      </c>
      <c r="S4161">
        <v>4</v>
      </c>
      <c r="T4161" t="s">
        <v>2468</v>
      </c>
      <c r="U4161" s="1">
        <v>3.9976989999999999</v>
      </c>
      <c r="V4161" s="1">
        <v>69.679077000000007</v>
      </c>
      <c r="W4161" s="1">
        <v>1.721217</v>
      </c>
      <c r="X4161" s="1">
        <v>11.993097000000001</v>
      </c>
      <c r="Y4161" s="1">
        <v>69.679077000000007</v>
      </c>
      <c r="Z4161" s="1" t="str">
        <f>IF(qGICXFormer_PWV[[#This Row],[GICMaxIEffective]]&lt;75,"&lt;75A",IF(qGICXFormer_PWV[[#This Row],[GICMaxIEffective]]&gt;85,"&gt;85A","&gt;75A"))</f>
        <v>&lt;75A</v>
      </c>
      <c r="AA4161" s="1" t="str" cm="1">
        <f t="array" ref="AA4161">_xlfn.CONCAT(TRANSPOSE(qGICXFormer_PWV[[#This Row],[BusNum3W]:[LineCircuit]])&amp;" : ")</f>
        <v xml:space="preserve">7282 : BAYTOWN 3 0 : 230 : 7287 : BAYTOWN 3 5 : 13.2 : 0 :  :  : 0 :  :  : 1 : </v>
      </c>
    </row>
    <row r="4162" spans="2:27" hidden="1" x14ac:dyDescent="0.25">
      <c r="B4162">
        <v>24</v>
      </c>
      <c r="C4162" t="s">
        <v>2729</v>
      </c>
      <c r="D4162">
        <v>7282</v>
      </c>
      <c r="E4162" t="s">
        <v>365</v>
      </c>
      <c r="F4162">
        <v>230</v>
      </c>
      <c r="G4162">
        <v>7288</v>
      </c>
      <c r="H4162" t="s">
        <v>2730</v>
      </c>
      <c r="I4162">
        <v>13.2</v>
      </c>
      <c r="J4162">
        <v>0</v>
      </c>
      <c r="K4162" t="s">
        <v>23</v>
      </c>
      <c r="M4162">
        <v>0</v>
      </c>
      <c r="N4162" t="s">
        <v>23</v>
      </c>
      <c r="P4162" t="s">
        <v>24</v>
      </c>
      <c r="Q4162">
        <v>7</v>
      </c>
      <c r="R4162" t="s">
        <v>2467</v>
      </c>
      <c r="S4162">
        <v>4</v>
      </c>
      <c r="T4162" t="s">
        <v>2468</v>
      </c>
      <c r="U4162" s="1">
        <v>2.8078059999999998</v>
      </c>
      <c r="V4162" s="1">
        <v>69.679077000000007</v>
      </c>
      <c r="W4162" s="1">
        <v>1.2094549999999999</v>
      </c>
      <c r="X4162" s="1">
        <v>8.4234170000000006</v>
      </c>
      <c r="Y4162" s="1">
        <v>69.679077000000007</v>
      </c>
      <c r="Z4162" s="1" t="str">
        <f>IF(qGICXFormer_PWV[[#This Row],[GICMaxIEffective]]&lt;75,"&lt;75A",IF(qGICXFormer_PWV[[#This Row],[GICMaxIEffective]]&gt;85,"&gt;85A","&gt;75A"))</f>
        <v>&lt;75A</v>
      </c>
      <c r="AA4162" s="1" t="str" cm="1">
        <f t="array" ref="AA4162">_xlfn.CONCAT(TRANSPOSE(qGICXFormer_PWV[[#This Row],[BusNum3W]:[LineCircuit]])&amp;" : ")</f>
        <v xml:space="preserve">7282 : BAYTOWN 3 0 : 230 : 7288 : BAYTOWN 3 6 : 13.2 : 0 :  :  : 0 :  :  : 1 : </v>
      </c>
    </row>
    <row r="4163" spans="2:27" hidden="1" x14ac:dyDescent="0.25">
      <c r="B4163">
        <v>24</v>
      </c>
      <c r="C4163" t="s">
        <v>2731</v>
      </c>
      <c r="D4163">
        <v>7282</v>
      </c>
      <c r="E4163" t="s">
        <v>365</v>
      </c>
      <c r="F4163">
        <v>230</v>
      </c>
      <c r="G4163">
        <v>7289</v>
      </c>
      <c r="H4163" t="s">
        <v>2732</v>
      </c>
      <c r="I4163">
        <v>13.2</v>
      </c>
      <c r="J4163">
        <v>0</v>
      </c>
      <c r="K4163" t="s">
        <v>23</v>
      </c>
      <c r="M4163">
        <v>0</v>
      </c>
      <c r="N4163" t="s">
        <v>23</v>
      </c>
      <c r="P4163" t="s">
        <v>24</v>
      </c>
      <c r="Q4163">
        <v>7</v>
      </c>
      <c r="R4163" t="s">
        <v>2467</v>
      </c>
      <c r="S4163">
        <v>4</v>
      </c>
      <c r="T4163" t="s">
        <v>2468</v>
      </c>
      <c r="U4163" s="1">
        <v>8.4596470000000004</v>
      </c>
      <c r="V4163" s="1">
        <v>69.679077000000007</v>
      </c>
      <c r="W4163" s="1">
        <v>3.643675</v>
      </c>
      <c r="X4163" s="1">
        <v>25.378941999999999</v>
      </c>
      <c r="Y4163" s="1">
        <v>69.679077000000007</v>
      </c>
      <c r="Z4163" s="1" t="str">
        <f>IF(qGICXFormer_PWV[[#This Row],[GICMaxIEffective]]&lt;75,"&lt;75A",IF(qGICXFormer_PWV[[#This Row],[GICMaxIEffective]]&gt;85,"&gt;85A","&gt;75A"))</f>
        <v>&lt;75A</v>
      </c>
      <c r="AA4163" s="1" t="str" cm="1">
        <f t="array" ref="AA4163">_xlfn.CONCAT(TRANSPOSE(qGICXFormer_PWV[[#This Row],[BusNum3W]:[LineCircuit]])&amp;" : ")</f>
        <v xml:space="preserve">7282 : BAYTOWN 3 0 : 230 : 7289 : BAYTOWN 3 7 : 13.2 : 0 :  :  : 0 :  :  : 1 : </v>
      </c>
    </row>
    <row r="4164" spans="2:27" hidden="1" x14ac:dyDescent="0.25">
      <c r="B4164">
        <v>24</v>
      </c>
      <c r="C4164" t="s">
        <v>2733</v>
      </c>
      <c r="D4164">
        <v>7304</v>
      </c>
      <c r="E4164" t="s">
        <v>367</v>
      </c>
      <c r="F4164">
        <v>500</v>
      </c>
      <c r="G4164">
        <v>7305</v>
      </c>
      <c r="H4164" t="s">
        <v>353</v>
      </c>
      <c r="I4164">
        <v>230</v>
      </c>
      <c r="J4164">
        <v>0</v>
      </c>
      <c r="K4164" t="s">
        <v>23</v>
      </c>
      <c r="M4164">
        <v>0</v>
      </c>
      <c r="N4164" t="s">
        <v>23</v>
      </c>
      <c r="P4164" t="s">
        <v>24</v>
      </c>
      <c r="Q4164">
        <v>7</v>
      </c>
      <c r="R4164" t="s">
        <v>2467</v>
      </c>
      <c r="S4164">
        <v>1</v>
      </c>
      <c r="T4164" t="s">
        <v>2539</v>
      </c>
      <c r="U4164" s="1">
        <v>2.6807759999999998</v>
      </c>
      <c r="V4164" s="1">
        <v>107.811432</v>
      </c>
      <c r="W4164" s="1">
        <v>3.0026489999999999</v>
      </c>
      <c r="X4164" s="1">
        <v>26.135054</v>
      </c>
      <c r="Y4164" s="1">
        <v>178.38188199999999</v>
      </c>
      <c r="Z4164" s="1" t="str">
        <f>IF(qGICXFormer_PWV[[#This Row],[GICMaxIEffective]]&lt;75,"&lt;75A",IF(qGICXFormer_PWV[[#This Row],[GICMaxIEffective]]&gt;85,"&gt;85A","&gt;75A"))</f>
        <v>&lt;75A</v>
      </c>
      <c r="AA4164" s="1" t="str" cm="1">
        <f t="array" ref="AA4164">_xlfn.CONCAT(TRANSPOSE(qGICXFormer_PWV[[#This Row],[BusNum3W]:[LineCircuit]])&amp;" : ")</f>
        <v xml:space="preserve">7304 : WHARTON 1 0 : 500 : 7305 : WHARTON 1 1 : 230 : 0 :  :  : 0 :  :  : 1 : </v>
      </c>
    </row>
    <row r="4165" spans="2:27" hidden="1" x14ac:dyDescent="0.25">
      <c r="B4165">
        <v>24</v>
      </c>
      <c r="C4165" t="s">
        <v>2734</v>
      </c>
      <c r="D4165">
        <v>7304</v>
      </c>
      <c r="E4165" t="s">
        <v>367</v>
      </c>
      <c r="F4165">
        <v>500</v>
      </c>
      <c r="G4165">
        <v>7307</v>
      </c>
      <c r="H4165" t="s">
        <v>2735</v>
      </c>
      <c r="I4165">
        <v>24</v>
      </c>
      <c r="J4165">
        <v>0</v>
      </c>
      <c r="K4165" t="s">
        <v>23</v>
      </c>
      <c r="M4165">
        <v>0</v>
      </c>
      <c r="N4165" t="s">
        <v>23</v>
      </c>
      <c r="P4165" t="s">
        <v>24</v>
      </c>
      <c r="Q4165">
        <v>7</v>
      </c>
      <c r="R4165" t="s">
        <v>2467</v>
      </c>
      <c r="S4165">
        <v>1</v>
      </c>
      <c r="T4165" t="s">
        <v>2539</v>
      </c>
      <c r="U4165" s="1">
        <v>2.6374390000000001</v>
      </c>
      <c r="V4165" s="1">
        <v>118.819061</v>
      </c>
      <c r="W4165" s="1">
        <v>2.9937230000000001</v>
      </c>
      <c r="X4165" s="1">
        <v>7.9123159999999997</v>
      </c>
      <c r="Y4165" s="1">
        <v>118.819061</v>
      </c>
      <c r="Z4165" s="1" t="str">
        <f>IF(qGICXFormer_PWV[[#This Row],[GICMaxIEffective]]&lt;75,"&lt;75A",IF(qGICXFormer_PWV[[#This Row],[GICMaxIEffective]]&gt;85,"&gt;85A","&gt;75A"))</f>
        <v>&lt;75A</v>
      </c>
      <c r="AA4165" s="1" t="str" cm="1">
        <f t="array" ref="AA4165">_xlfn.CONCAT(TRANSPOSE(qGICXFormer_PWV[[#This Row],[BusNum3W]:[LineCircuit]])&amp;" : ")</f>
        <v xml:space="preserve">7304 : WHARTON 1 0 : 500 : 7307 : WHARTON 1 3 : 24 : 0 :  :  : 0 :  :  : 1 : </v>
      </c>
    </row>
    <row r="4166" spans="2:27" hidden="1" x14ac:dyDescent="0.25">
      <c r="B4166">
        <v>24</v>
      </c>
      <c r="C4166" t="s">
        <v>2736</v>
      </c>
      <c r="D4166">
        <v>7304</v>
      </c>
      <c r="E4166" t="s">
        <v>367</v>
      </c>
      <c r="F4166">
        <v>500</v>
      </c>
      <c r="G4166">
        <v>7308</v>
      </c>
      <c r="H4166" t="s">
        <v>2737</v>
      </c>
      <c r="I4166">
        <v>24</v>
      </c>
      <c r="J4166">
        <v>0</v>
      </c>
      <c r="K4166" t="s">
        <v>23</v>
      </c>
      <c r="M4166">
        <v>0</v>
      </c>
      <c r="N4166" t="s">
        <v>23</v>
      </c>
      <c r="P4166" t="s">
        <v>24</v>
      </c>
      <c r="Q4166">
        <v>7</v>
      </c>
      <c r="R4166" t="s">
        <v>2467</v>
      </c>
      <c r="S4166">
        <v>1</v>
      </c>
      <c r="T4166" t="s">
        <v>2539</v>
      </c>
      <c r="U4166" s="1">
        <v>4.3957309999999996</v>
      </c>
      <c r="V4166" s="1">
        <v>118.819061</v>
      </c>
      <c r="W4166" s="1">
        <v>4.9856889999999998</v>
      </c>
      <c r="X4166" s="1">
        <v>13.187194</v>
      </c>
      <c r="Y4166" s="1">
        <v>118.819061</v>
      </c>
      <c r="Z4166" s="1" t="str">
        <f>IF(qGICXFormer_PWV[[#This Row],[GICMaxIEffective]]&lt;75,"&lt;75A",IF(qGICXFormer_PWV[[#This Row],[GICMaxIEffective]]&gt;85,"&gt;85A","&gt;75A"))</f>
        <v>&lt;75A</v>
      </c>
      <c r="AA4166" s="1" t="str" cm="1">
        <f t="array" ref="AA4166">_xlfn.CONCAT(TRANSPOSE(qGICXFormer_PWV[[#This Row],[BusNum3W]:[LineCircuit]])&amp;" : ")</f>
        <v xml:space="preserve">7304 : WHARTON 1 0 : 500 : 7308 : WHARTON 1 4 : 24 : 0 :  :  : 0 :  :  : 1 : </v>
      </c>
    </row>
    <row r="4167" spans="2:27" hidden="1" x14ac:dyDescent="0.25">
      <c r="B4167">
        <v>24</v>
      </c>
      <c r="C4167" t="s">
        <v>2738</v>
      </c>
      <c r="D4167">
        <v>7304</v>
      </c>
      <c r="E4167" t="s">
        <v>367</v>
      </c>
      <c r="F4167">
        <v>500</v>
      </c>
      <c r="G4167">
        <v>7309</v>
      </c>
      <c r="H4167" t="s">
        <v>2739</v>
      </c>
      <c r="I4167">
        <v>24</v>
      </c>
      <c r="J4167">
        <v>0</v>
      </c>
      <c r="K4167" t="s">
        <v>23</v>
      </c>
      <c r="M4167">
        <v>0</v>
      </c>
      <c r="N4167" t="s">
        <v>23</v>
      </c>
      <c r="P4167" t="s">
        <v>24</v>
      </c>
      <c r="Q4167">
        <v>7</v>
      </c>
      <c r="R4167" t="s">
        <v>2467</v>
      </c>
      <c r="S4167">
        <v>1</v>
      </c>
      <c r="T4167" t="s">
        <v>2539</v>
      </c>
      <c r="U4167" s="1">
        <v>0</v>
      </c>
      <c r="V4167" s="1">
        <v>0</v>
      </c>
      <c r="W4167" s="1">
        <v>0</v>
      </c>
      <c r="X4167" s="1">
        <v>0</v>
      </c>
      <c r="Y4167" s="1">
        <v>0</v>
      </c>
      <c r="Z4167" s="1" t="str">
        <f>IF(qGICXFormer_PWV[[#This Row],[GICMaxIEffective]]&lt;75,"&lt;75A",IF(qGICXFormer_PWV[[#This Row],[GICMaxIEffective]]&gt;85,"&gt;85A","&gt;75A"))</f>
        <v>&lt;75A</v>
      </c>
      <c r="AA4167" s="1" t="str" cm="1">
        <f t="array" ref="AA4167">_xlfn.CONCAT(TRANSPOSE(qGICXFormer_PWV[[#This Row],[BusNum3W]:[LineCircuit]])&amp;" : ")</f>
        <v xml:space="preserve">7304 : WHARTON 1 0 : 500 : 7309 : WHARTON 1 5 : 24 : 0 :  :  : 0 :  :  : 1 : </v>
      </c>
    </row>
    <row r="4168" spans="2:27" hidden="1" x14ac:dyDescent="0.25">
      <c r="B4168">
        <v>24</v>
      </c>
      <c r="C4168" t="s">
        <v>2740</v>
      </c>
      <c r="D4168">
        <v>7304</v>
      </c>
      <c r="E4168" t="s">
        <v>367</v>
      </c>
      <c r="F4168">
        <v>500</v>
      </c>
      <c r="G4168">
        <v>7310</v>
      </c>
      <c r="H4168" t="s">
        <v>2741</v>
      </c>
      <c r="I4168">
        <v>24</v>
      </c>
      <c r="J4168">
        <v>0</v>
      </c>
      <c r="K4168" t="s">
        <v>23</v>
      </c>
      <c r="M4168">
        <v>0</v>
      </c>
      <c r="N4168" t="s">
        <v>23</v>
      </c>
      <c r="P4168" t="s">
        <v>24</v>
      </c>
      <c r="Q4168">
        <v>7</v>
      </c>
      <c r="R4168" t="s">
        <v>2467</v>
      </c>
      <c r="S4168">
        <v>1</v>
      </c>
      <c r="T4168" t="s">
        <v>2539</v>
      </c>
      <c r="U4168" s="1">
        <v>1.465244</v>
      </c>
      <c r="V4168" s="1">
        <v>118.819061</v>
      </c>
      <c r="W4168" s="1">
        <v>1.6753130000000001</v>
      </c>
      <c r="X4168" s="1">
        <v>4.3957300000000004</v>
      </c>
      <c r="Y4168" s="1">
        <v>118.819061</v>
      </c>
      <c r="Z4168" s="1" t="str">
        <f>IF(qGICXFormer_PWV[[#This Row],[GICMaxIEffective]]&lt;75,"&lt;75A",IF(qGICXFormer_PWV[[#This Row],[GICMaxIEffective]]&gt;85,"&gt;85A","&gt;75A"))</f>
        <v>&lt;75A</v>
      </c>
      <c r="AA4168" s="1" t="str" cm="1">
        <f t="array" ref="AA4168">_xlfn.CONCAT(TRANSPOSE(qGICXFormer_PWV[[#This Row],[BusNum3W]:[LineCircuit]])&amp;" : ")</f>
        <v xml:space="preserve">7304 : WHARTON 1 0 : 500 : 7310 : WHARTON 1 6 : 24 : 0 :  :  : 0 :  :  : 1 : </v>
      </c>
    </row>
    <row r="4169" spans="2:27" hidden="1" x14ac:dyDescent="0.25">
      <c r="B4169">
        <v>24</v>
      </c>
      <c r="C4169" t="s">
        <v>2742</v>
      </c>
      <c r="D4169">
        <v>7304</v>
      </c>
      <c r="E4169" t="s">
        <v>367</v>
      </c>
      <c r="F4169">
        <v>500</v>
      </c>
      <c r="G4169">
        <v>7311</v>
      </c>
      <c r="H4169" t="s">
        <v>2743</v>
      </c>
      <c r="I4169">
        <v>24</v>
      </c>
      <c r="J4169">
        <v>0</v>
      </c>
      <c r="K4169" t="s">
        <v>23</v>
      </c>
      <c r="M4169">
        <v>0</v>
      </c>
      <c r="N4169" t="s">
        <v>23</v>
      </c>
      <c r="P4169" t="s">
        <v>24</v>
      </c>
      <c r="Q4169">
        <v>7</v>
      </c>
      <c r="R4169" t="s">
        <v>2467</v>
      </c>
      <c r="S4169">
        <v>1</v>
      </c>
      <c r="T4169" t="s">
        <v>2539</v>
      </c>
      <c r="U4169" s="1">
        <v>4.8584389999999997</v>
      </c>
      <c r="V4169" s="1">
        <v>118.819061</v>
      </c>
      <c r="W4169" s="1">
        <v>5.5191629999999998</v>
      </c>
      <c r="X4169" s="1">
        <v>14.575317999999999</v>
      </c>
      <c r="Y4169" s="1">
        <v>118.819061</v>
      </c>
      <c r="Z4169" s="1" t="str">
        <f>IF(qGICXFormer_PWV[[#This Row],[GICMaxIEffective]]&lt;75,"&lt;75A",IF(qGICXFormer_PWV[[#This Row],[GICMaxIEffective]]&gt;85,"&gt;85A","&gt;75A"))</f>
        <v>&lt;75A</v>
      </c>
      <c r="AA4169" s="1" t="str" cm="1">
        <f t="array" ref="AA4169">_xlfn.CONCAT(TRANSPOSE(qGICXFormer_PWV[[#This Row],[BusNum3W]:[LineCircuit]])&amp;" : ")</f>
        <v xml:space="preserve">7304 : WHARTON 1 0 : 500 : 7311 : WHARTON 1 7 : 24 : 0 :  :  : 0 :  :  : 1 : </v>
      </c>
    </row>
    <row r="4170" spans="2:27" hidden="1" x14ac:dyDescent="0.25">
      <c r="B4170">
        <v>24</v>
      </c>
      <c r="C4170" t="s">
        <v>2744</v>
      </c>
      <c r="D4170">
        <v>7305</v>
      </c>
      <c r="E4170" t="s">
        <v>353</v>
      </c>
      <c r="F4170">
        <v>230</v>
      </c>
      <c r="G4170">
        <v>7306</v>
      </c>
      <c r="H4170" t="s">
        <v>284</v>
      </c>
      <c r="I4170">
        <v>115</v>
      </c>
      <c r="J4170">
        <v>0</v>
      </c>
      <c r="K4170" t="s">
        <v>23</v>
      </c>
      <c r="M4170">
        <v>0</v>
      </c>
      <c r="N4170" t="s">
        <v>23</v>
      </c>
      <c r="P4170" t="s">
        <v>24</v>
      </c>
      <c r="Q4170">
        <v>7</v>
      </c>
      <c r="R4170" t="s">
        <v>2467</v>
      </c>
      <c r="S4170">
        <v>1</v>
      </c>
      <c r="T4170" t="s">
        <v>2539</v>
      </c>
      <c r="U4170" s="1">
        <v>3.2556590000000001</v>
      </c>
      <c r="V4170" s="1">
        <v>178.38188199999999</v>
      </c>
      <c r="W4170" s="1">
        <v>1.38157</v>
      </c>
      <c r="X4170" s="1">
        <v>8.5411560000000009</v>
      </c>
      <c r="Y4170" s="1">
        <v>28.710464000000002</v>
      </c>
      <c r="Z4170" s="1" t="str">
        <f>IF(qGICXFormer_PWV[[#This Row],[GICMaxIEffective]]&lt;75,"&lt;75A",IF(qGICXFormer_PWV[[#This Row],[GICMaxIEffective]]&gt;85,"&gt;85A","&gt;75A"))</f>
        <v>&lt;75A</v>
      </c>
      <c r="AA4170" s="1" t="str" cm="1">
        <f t="array" ref="AA4170">_xlfn.CONCAT(TRANSPOSE(qGICXFormer_PWV[[#This Row],[BusNum3W]:[LineCircuit]])&amp;" : ")</f>
        <v xml:space="preserve">7305 : WHARTON 1 1 : 230 : 7306 : WHARTON 1 2 : 115 : 0 :  :  : 0 :  :  : 1 : </v>
      </c>
    </row>
    <row r="4171" spans="2:27" hidden="1" x14ac:dyDescent="0.25">
      <c r="B4171">
        <v>24</v>
      </c>
      <c r="C4171" t="s">
        <v>2745</v>
      </c>
      <c r="D4171">
        <v>7312</v>
      </c>
      <c r="E4171" t="s">
        <v>374</v>
      </c>
      <c r="F4171">
        <v>230</v>
      </c>
      <c r="G4171">
        <v>7313</v>
      </c>
      <c r="H4171" t="s">
        <v>261</v>
      </c>
      <c r="I4171">
        <v>115</v>
      </c>
      <c r="J4171">
        <v>0</v>
      </c>
      <c r="K4171" t="s">
        <v>23</v>
      </c>
      <c r="M4171">
        <v>0</v>
      </c>
      <c r="N4171" t="s">
        <v>23</v>
      </c>
      <c r="P4171" t="s">
        <v>24</v>
      </c>
      <c r="Q4171">
        <v>7</v>
      </c>
      <c r="R4171" t="s">
        <v>2467</v>
      </c>
      <c r="S4171">
        <v>2</v>
      </c>
      <c r="T4171" t="s">
        <v>2541</v>
      </c>
      <c r="U4171" s="1">
        <v>38.863959999999999</v>
      </c>
      <c r="V4171" s="1">
        <v>11.783813</v>
      </c>
      <c r="W4171" s="1">
        <v>16.376895999999999</v>
      </c>
      <c r="X4171" s="1">
        <v>134.69059799999999</v>
      </c>
      <c r="Y4171" s="1">
        <v>3.051132</v>
      </c>
      <c r="Z4171" s="1" t="str">
        <f>IF(qGICXFormer_PWV[[#This Row],[GICMaxIEffective]]&lt;75,"&lt;75A",IF(qGICXFormer_PWV[[#This Row],[GICMaxIEffective]]&gt;85,"&gt;85A","&gt;75A"))</f>
        <v>&lt;75A</v>
      </c>
      <c r="AA4171" s="1" t="str" cm="1">
        <f t="array" ref="AA4171">_xlfn.CONCAT(TRANSPOSE(qGICXFormer_PWV[[#This Row],[BusNum3W]:[LineCircuit]])&amp;" : ")</f>
        <v xml:space="preserve">7312 : LAKE JACKSON 0 : 230 : 7313 : LAKE JACKSON 1 : 115 : 0 :  :  : 0 :  :  : 1 : </v>
      </c>
    </row>
    <row r="4172" spans="2:27" hidden="1" x14ac:dyDescent="0.25">
      <c r="B4172">
        <v>24</v>
      </c>
      <c r="C4172" t="s">
        <v>2746</v>
      </c>
      <c r="D4172">
        <v>7320</v>
      </c>
      <c r="E4172" t="s">
        <v>409</v>
      </c>
      <c r="F4172">
        <v>500</v>
      </c>
      <c r="G4172">
        <v>7321</v>
      </c>
      <c r="H4172" t="s">
        <v>385</v>
      </c>
      <c r="I4172">
        <v>230</v>
      </c>
      <c r="J4172">
        <v>0</v>
      </c>
      <c r="K4172" t="s">
        <v>23</v>
      </c>
      <c r="M4172">
        <v>0</v>
      </c>
      <c r="N4172" t="s">
        <v>23</v>
      </c>
      <c r="P4172" t="s">
        <v>24</v>
      </c>
      <c r="Q4172">
        <v>7</v>
      </c>
      <c r="R4172" t="s">
        <v>2467</v>
      </c>
      <c r="S4172">
        <v>2</v>
      </c>
      <c r="T4172" t="s">
        <v>2541</v>
      </c>
      <c r="U4172" s="1">
        <v>6.301196</v>
      </c>
      <c r="V4172" s="1">
        <v>3.0893549999999999</v>
      </c>
      <c r="W4172" s="1">
        <v>7.1105539999999996</v>
      </c>
      <c r="X4172" s="1">
        <v>29.969929</v>
      </c>
      <c r="Y4172" s="1">
        <v>96.628219999999999</v>
      </c>
      <c r="Z4172" s="1" t="str">
        <f>IF(qGICXFormer_PWV[[#This Row],[GICMaxIEffective]]&lt;75,"&lt;75A",IF(qGICXFormer_PWV[[#This Row],[GICMaxIEffective]]&gt;85,"&gt;85A","&gt;75A"))</f>
        <v>&lt;75A</v>
      </c>
      <c r="AA4172" s="1" t="str" cm="1">
        <f t="array" ref="AA4172">_xlfn.CONCAT(TRANSPOSE(qGICXFormer_PWV[[#This Row],[BusNum3W]:[LineCircuit]])&amp;" : ")</f>
        <v xml:space="preserve">7320 : FREEPORT 1 0 : 500 : 7321 : FREEPORT 1 1 : 230 : 0 :  :  : 0 :  :  : 1 : </v>
      </c>
    </row>
    <row r="4173" spans="2:27" hidden="1" x14ac:dyDescent="0.25">
      <c r="B4173">
        <v>24</v>
      </c>
      <c r="C4173" t="s">
        <v>2747</v>
      </c>
      <c r="D4173">
        <v>7320</v>
      </c>
      <c r="E4173" t="s">
        <v>409</v>
      </c>
      <c r="F4173">
        <v>500</v>
      </c>
      <c r="G4173">
        <v>7323</v>
      </c>
      <c r="H4173" t="s">
        <v>2748</v>
      </c>
      <c r="I4173">
        <v>13.8</v>
      </c>
      <c r="J4173">
        <v>0</v>
      </c>
      <c r="K4173" t="s">
        <v>23</v>
      </c>
      <c r="M4173">
        <v>0</v>
      </c>
      <c r="N4173" t="s">
        <v>23</v>
      </c>
      <c r="P4173" t="s">
        <v>24</v>
      </c>
      <c r="Q4173">
        <v>7</v>
      </c>
      <c r="R4173" t="s">
        <v>2467</v>
      </c>
      <c r="S4173">
        <v>2</v>
      </c>
      <c r="T4173" t="s">
        <v>2541</v>
      </c>
      <c r="U4173" s="1">
        <v>7.4489109999999998</v>
      </c>
      <c r="V4173" s="1">
        <v>9.2851719999999993</v>
      </c>
      <c r="W4173" s="1">
        <v>8.4274050000000003</v>
      </c>
      <c r="X4173" s="1">
        <v>22.346730999999998</v>
      </c>
      <c r="Y4173" s="1">
        <v>9.2851719999999993</v>
      </c>
      <c r="Z4173" s="1" t="str">
        <f>IF(qGICXFormer_PWV[[#This Row],[GICMaxIEffective]]&lt;75,"&lt;75A",IF(qGICXFormer_PWV[[#This Row],[GICMaxIEffective]]&gt;85,"&gt;85A","&gt;75A"))</f>
        <v>&lt;75A</v>
      </c>
      <c r="AA4173" s="1" t="str" cm="1">
        <f t="array" ref="AA4173">_xlfn.CONCAT(TRANSPOSE(qGICXFormer_PWV[[#This Row],[BusNum3W]:[LineCircuit]])&amp;" : ")</f>
        <v xml:space="preserve">7320 : FREEPORT 1 0 : 500 : 7323 : FREEPORT 1 3 : 13.8 : 0 :  :  : 0 :  :  : 1 : </v>
      </c>
    </row>
    <row r="4174" spans="2:27" hidden="1" x14ac:dyDescent="0.25">
      <c r="B4174">
        <v>24</v>
      </c>
      <c r="C4174" t="s">
        <v>2749</v>
      </c>
      <c r="D4174">
        <v>7320</v>
      </c>
      <c r="E4174" t="s">
        <v>409</v>
      </c>
      <c r="F4174">
        <v>500</v>
      </c>
      <c r="G4174">
        <v>7324</v>
      </c>
      <c r="H4174" t="s">
        <v>2750</v>
      </c>
      <c r="I4174">
        <v>13.8</v>
      </c>
      <c r="J4174">
        <v>0</v>
      </c>
      <c r="K4174" t="s">
        <v>23</v>
      </c>
      <c r="M4174">
        <v>0</v>
      </c>
      <c r="N4174" t="s">
        <v>23</v>
      </c>
      <c r="P4174" t="s">
        <v>24</v>
      </c>
      <c r="Q4174">
        <v>7</v>
      </c>
      <c r="R4174" t="s">
        <v>2467</v>
      </c>
      <c r="S4174">
        <v>2</v>
      </c>
      <c r="T4174" t="s">
        <v>2541</v>
      </c>
      <c r="U4174" s="1">
        <v>8.3800249999999998</v>
      </c>
      <c r="V4174" s="1">
        <v>9.2851719999999993</v>
      </c>
      <c r="W4174" s="1">
        <v>9.4627549999999996</v>
      </c>
      <c r="X4174" s="1">
        <v>25.140073999999998</v>
      </c>
      <c r="Y4174" s="1">
        <v>9.2851719999999993</v>
      </c>
      <c r="Z4174" s="1" t="str">
        <f>IF(qGICXFormer_PWV[[#This Row],[GICMaxIEffective]]&lt;75,"&lt;75A",IF(qGICXFormer_PWV[[#This Row],[GICMaxIEffective]]&gt;85,"&gt;85A","&gt;75A"))</f>
        <v>&lt;75A</v>
      </c>
      <c r="AA4174" s="1" t="str" cm="1">
        <f t="array" ref="AA4174">_xlfn.CONCAT(TRANSPOSE(qGICXFormer_PWV[[#This Row],[BusNum3W]:[LineCircuit]])&amp;" : ")</f>
        <v xml:space="preserve">7320 : FREEPORT 1 0 : 500 : 7324 : FREEPORT 1 4 : 13.8 : 0 :  :  : 0 :  :  : 1 : </v>
      </c>
    </row>
    <row r="4175" spans="2:27" hidden="1" x14ac:dyDescent="0.25">
      <c r="B4175">
        <v>24</v>
      </c>
      <c r="C4175" t="s">
        <v>2751</v>
      </c>
      <c r="D4175">
        <v>7320</v>
      </c>
      <c r="E4175" t="s">
        <v>409</v>
      </c>
      <c r="F4175">
        <v>500</v>
      </c>
      <c r="G4175">
        <v>7325</v>
      </c>
      <c r="H4175" t="s">
        <v>2752</v>
      </c>
      <c r="I4175">
        <v>13.8</v>
      </c>
      <c r="J4175">
        <v>0</v>
      </c>
      <c r="K4175" t="s">
        <v>23</v>
      </c>
      <c r="M4175">
        <v>0</v>
      </c>
      <c r="N4175" t="s">
        <v>23</v>
      </c>
      <c r="P4175" t="s">
        <v>24</v>
      </c>
      <c r="Q4175">
        <v>7</v>
      </c>
      <c r="R4175" t="s">
        <v>2467</v>
      </c>
      <c r="S4175">
        <v>2</v>
      </c>
      <c r="T4175" t="s">
        <v>2541</v>
      </c>
      <c r="U4175" s="1">
        <v>8.9386919999999996</v>
      </c>
      <c r="V4175" s="1">
        <v>9.2851719999999993</v>
      </c>
      <c r="W4175" s="1">
        <v>10.091447000000001</v>
      </c>
      <c r="X4175" s="1">
        <v>26.816078000000001</v>
      </c>
      <c r="Y4175" s="1">
        <v>9.2851719999999993</v>
      </c>
      <c r="Z4175" s="1" t="str">
        <f>IF(qGICXFormer_PWV[[#This Row],[GICMaxIEffective]]&lt;75,"&lt;75A",IF(qGICXFormer_PWV[[#This Row],[GICMaxIEffective]]&gt;85,"&gt;85A","&gt;75A"))</f>
        <v>&lt;75A</v>
      </c>
      <c r="AA4175" s="1" t="str" cm="1">
        <f t="array" ref="AA4175">_xlfn.CONCAT(TRANSPOSE(qGICXFormer_PWV[[#This Row],[BusNum3W]:[LineCircuit]])&amp;" : ")</f>
        <v xml:space="preserve">7320 : FREEPORT 1 0 : 500 : 7325 : FREEPORT 1 5 : 13.8 : 0 :  :  : 0 :  :  : 1 : </v>
      </c>
    </row>
    <row r="4176" spans="2:27" hidden="1" x14ac:dyDescent="0.25">
      <c r="B4176">
        <v>24</v>
      </c>
      <c r="C4176" t="s">
        <v>2753</v>
      </c>
      <c r="D4176">
        <v>7320</v>
      </c>
      <c r="E4176" t="s">
        <v>409</v>
      </c>
      <c r="F4176">
        <v>500</v>
      </c>
      <c r="G4176">
        <v>7326</v>
      </c>
      <c r="H4176" t="s">
        <v>2754</v>
      </c>
      <c r="I4176">
        <v>13.8</v>
      </c>
      <c r="J4176">
        <v>0</v>
      </c>
      <c r="K4176" t="s">
        <v>23</v>
      </c>
      <c r="M4176">
        <v>0</v>
      </c>
      <c r="N4176" t="s">
        <v>23</v>
      </c>
      <c r="P4176" t="s">
        <v>24</v>
      </c>
      <c r="Q4176">
        <v>7</v>
      </c>
      <c r="R4176" t="s">
        <v>2467</v>
      </c>
      <c r="S4176">
        <v>2</v>
      </c>
      <c r="T4176" t="s">
        <v>2541</v>
      </c>
      <c r="U4176" s="1">
        <v>15.774165</v>
      </c>
      <c r="V4176" s="1">
        <v>9.2851719999999993</v>
      </c>
      <c r="W4176" s="1">
        <v>17.850145000000001</v>
      </c>
      <c r="X4176" s="1">
        <v>47.322495000000004</v>
      </c>
      <c r="Y4176" s="1">
        <v>9.2851719999999993</v>
      </c>
      <c r="Z4176" s="1" t="str">
        <f>IF(qGICXFormer_PWV[[#This Row],[GICMaxIEffective]]&lt;75,"&lt;75A",IF(qGICXFormer_PWV[[#This Row],[GICMaxIEffective]]&gt;85,"&gt;85A","&gt;75A"))</f>
        <v>&lt;75A</v>
      </c>
      <c r="AA4176" s="1" t="str" cm="1">
        <f t="array" ref="AA4176">_xlfn.CONCAT(TRANSPOSE(qGICXFormer_PWV[[#This Row],[BusNum3W]:[LineCircuit]])&amp;" : ")</f>
        <v xml:space="preserve">7320 : FREEPORT 1 0 : 500 : 7326 : FREEPORT 1 6 : 13.8 : 0 :  :  : 0 :  :  : 1 : </v>
      </c>
    </row>
    <row r="4177" spans="2:27" hidden="1" x14ac:dyDescent="0.25">
      <c r="B4177">
        <v>24</v>
      </c>
      <c r="C4177" t="s">
        <v>2755</v>
      </c>
      <c r="D4177">
        <v>7321</v>
      </c>
      <c r="E4177" t="s">
        <v>385</v>
      </c>
      <c r="F4177">
        <v>230</v>
      </c>
      <c r="G4177">
        <v>7322</v>
      </c>
      <c r="H4177" t="s">
        <v>331</v>
      </c>
      <c r="I4177">
        <v>115</v>
      </c>
      <c r="J4177">
        <v>0</v>
      </c>
      <c r="K4177" t="s">
        <v>23</v>
      </c>
      <c r="M4177">
        <v>0</v>
      </c>
      <c r="N4177" t="s">
        <v>23</v>
      </c>
      <c r="P4177" t="s">
        <v>24</v>
      </c>
      <c r="Q4177">
        <v>7</v>
      </c>
      <c r="R4177" t="s">
        <v>2467</v>
      </c>
      <c r="S4177">
        <v>2</v>
      </c>
      <c r="T4177" t="s">
        <v>2541</v>
      </c>
      <c r="U4177" s="1">
        <v>1.9898009999999999</v>
      </c>
      <c r="V4177" s="1">
        <v>96.628212000000005</v>
      </c>
      <c r="W4177" s="1">
        <v>0.85134100000000001</v>
      </c>
      <c r="X4177" s="1">
        <v>9.7920269999999991</v>
      </c>
      <c r="Y4177" s="1">
        <v>54.651778999999998</v>
      </c>
      <c r="Z4177" s="1" t="str">
        <f>IF(qGICXFormer_PWV[[#This Row],[GICMaxIEffective]]&lt;75,"&lt;75A",IF(qGICXFormer_PWV[[#This Row],[GICMaxIEffective]]&gt;85,"&gt;85A","&gt;75A"))</f>
        <v>&lt;75A</v>
      </c>
      <c r="AA4177" s="1" t="str" cm="1">
        <f t="array" ref="AA4177">_xlfn.CONCAT(TRANSPOSE(qGICXFormer_PWV[[#This Row],[BusNum3W]:[LineCircuit]])&amp;" : ")</f>
        <v xml:space="preserve">7321 : FREEPORT 1 1 : 230 : 7322 : FREEPORT 1 2 : 115 : 0 :  :  : 0 :  :  : 1 : </v>
      </c>
    </row>
    <row r="4178" spans="2:27" hidden="1" x14ac:dyDescent="0.25">
      <c r="B4178">
        <v>24</v>
      </c>
      <c r="C4178" t="s">
        <v>2756</v>
      </c>
      <c r="D4178">
        <v>7327</v>
      </c>
      <c r="E4178" t="s">
        <v>364</v>
      </c>
      <c r="F4178">
        <v>230</v>
      </c>
      <c r="G4178">
        <v>7328</v>
      </c>
      <c r="H4178" t="s">
        <v>329</v>
      </c>
      <c r="I4178">
        <v>115</v>
      </c>
      <c r="J4178">
        <v>0</v>
      </c>
      <c r="K4178" t="s">
        <v>23</v>
      </c>
      <c r="M4178">
        <v>0</v>
      </c>
      <c r="N4178" t="s">
        <v>23</v>
      </c>
      <c r="P4178" t="s">
        <v>24</v>
      </c>
      <c r="Q4178">
        <v>7</v>
      </c>
      <c r="R4178" t="s">
        <v>2467</v>
      </c>
      <c r="S4178">
        <v>1</v>
      </c>
      <c r="T4178" t="s">
        <v>2539</v>
      </c>
      <c r="U4178" s="1">
        <v>0.61247499999999999</v>
      </c>
      <c r="V4178" s="1">
        <v>70.384925999999993</v>
      </c>
      <c r="W4178" s="1">
        <v>0.26189499999999999</v>
      </c>
      <c r="X4178" s="1">
        <v>1.48807</v>
      </c>
      <c r="Y4178" s="1">
        <v>121.179237</v>
      </c>
      <c r="Z4178" s="1" t="str">
        <f>IF(qGICXFormer_PWV[[#This Row],[GICMaxIEffective]]&lt;75,"&lt;75A",IF(qGICXFormer_PWV[[#This Row],[GICMaxIEffective]]&gt;85,"&gt;85A","&gt;75A"))</f>
        <v>&lt;75A</v>
      </c>
      <c r="AA4178" s="1" t="str" cm="1">
        <f t="array" ref="AA4178">_xlfn.CONCAT(TRANSPOSE(qGICXFormer_PWV[[#This Row],[BusNum3W]:[LineCircuit]])&amp;" : ")</f>
        <v xml:space="preserve">7327 : NEWGULF 0 : 230 : 7328 : NEWGULF 1 : 115 : 0 :  :  : 0 :  :  : 1 : </v>
      </c>
    </row>
    <row r="4179" spans="2:27" hidden="1" x14ac:dyDescent="0.25">
      <c r="B4179">
        <v>24</v>
      </c>
      <c r="C4179" t="s">
        <v>2757</v>
      </c>
      <c r="D4179">
        <v>7327</v>
      </c>
      <c r="E4179" t="s">
        <v>364</v>
      </c>
      <c r="F4179">
        <v>230</v>
      </c>
      <c r="G4179">
        <v>7329</v>
      </c>
      <c r="H4179" t="s">
        <v>2758</v>
      </c>
      <c r="I4179">
        <v>13.8</v>
      </c>
      <c r="J4179">
        <v>0</v>
      </c>
      <c r="K4179" t="s">
        <v>23</v>
      </c>
      <c r="M4179">
        <v>0</v>
      </c>
      <c r="N4179" t="s">
        <v>23</v>
      </c>
      <c r="P4179" t="s">
        <v>24</v>
      </c>
      <c r="Q4179">
        <v>7</v>
      </c>
      <c r="R4179" t="s">
        <v>2467</v>
      </c>
      <c r="S4179">
        <v>1</v>
      </c>
      <c r="T4179" t="s">
        <v>2539</v>
      </c>
      <c r="U4179" s="1">
        <v>1.896315</v>
      </c>
      <c r="V4179" s="1">
        <v>70.384925999999993</v>
      </c>
      <c r="W4179" s="1">
        <v>0.83331999999999995</v>
      </c>
      <c r="X4179" s="1">
        <v>5.6889459999999996</v>
      </c>
      <c r="Y4179" s="1">
        <v>70.384925999999993</v>
      </c>
      <c r="Z4179" s="1" t="str">
        <f>IF(qGICXFormer_PWV[[#This Row],[GICMaxIEffective]]&lt;75,"&lt;75A",IF(qGICXFormer_PWV[[#This Row],[GICMaxIEffective]]&gt;85,"&gt;85A","&gt;75A"))</f>
        <v>&lt;75A</v>
      </c>
      <c r="AA4179" s="1" t="str" cm="1">
        <f t="array" ref="AA4179">_xlfn.CONCAT(TRANSPOSE(qGICXFormer_PWV[[#This Row],[BusNum3W]:[LineCircuit]])&amp;" : ")</f>
        <v xml:space="preserve">7327 : NEWGULF 0 : 230 : 7329 : NEWGULF 2 : 13.8 : 0 :  :  : 0 :  :  : 1 : </v>
      </c>
    </row>
    <row r="4180" spans="2:27" hidden="1" x14ac:dyDescent="0.25">
      <c r="B4180">
        <v>24</v>
      </c>
      <c r="C4180" t="s">
        <v>2759</v>
      </c>
      <c r="D4180">
        <v>7331</v>
      </c>
      <c r="E4180" t="s">
        <v>390</v>
      </c>
      <c r="F4180">
        <v>500</v>
      </c>
      <c r="G4180">
        <v>7332</v>
      </c>
      <c r="H4180" t="s">
        <v>327</v>
      </c>
      <c r="I4180">
        <v>230</v>
      </c>
      <c r="J4180">
        <v>0</v>
      </c>
      <c r="K4180" t="s">
        <v>23</v>
      </c>
      <c r="M4180">
        <v>0</v>
      </c>
      <c r="N4180" t="s">
        <v>23</v>
      </c>
      <c r="P4180" t="s">
        <v>24</v>
      </c>
      <c r="Q4180">
        <v>7</v>
      </c>
      <c r="R4180" t="s">
        <v>2467</v>
      </c>
      <c r="S4180">
        <v>4</v>
      </c>
      <c r="T4180" t="s">
        <v>2468</v>
      </c>
      <c r="U4180" s="1">
        <v>14.979103</v>
      </c>
      <c r="V4180" s="1">
        <v>111.139633</v>
      </c>
      <c r="W4180" s="1">
        <v>16.727633000000001</v>
      </c>
      <c r="X4180" s="1">
        <v>32.252464000000003</v>
      </c>
      <c r="Y4180" s="1">
        <v>111.319748</v>
      </c>
      <c r="Z4180" s="1" t="str">
        <f>IF(qGICXFormer_PWV[[#This Row],[GICMaxIEffective]]&lt;75,"&lt;75A",IF(qGICXFormer_PWV[[#This Row],[GICMaxIEffective]]&gt;85,"&gt;85A","&gt;75A"))</f>
        <v>&lt;75A</v>
      </c>
      <c r="AA4180" s="1" t="str" cm="1">
        <f t="array" ref="AA4180">_xlfn.CONCAT(TRANSPOSE(qGICXFormer_PWV[[#This Row],[BusNum3W]:[LineCircuit]])&amp;" : ")</f>
        <v xml:space="preserve">7331 : PASADENA 1 0 : 500 : 7332 : PASADENA 1 1 : 230 : 0 :  :  : 0 :  :  : 1 : </v>
      </c>
    </row>
    <row r="4181" spans="2:27" hidden="1" x14ac:dyDescent="0.25">
      <c r="B4181">
        <v>24</v>
      </c>
      <c r="C4181" t="s">
        <v>2760</v>
      </c>
      <c r="D4181">
        <v>7331</v>
      </c>
      <c r="E4181" t="s">
        <v>390</v>
      </c>
      <c r="F4181">
        <v>500</v>
      </c>
      <c r="G4181">
        <v>7334</v>
      </c>
      <c r="H4181" t="s">
        <v>2761</v>
      </c>
      <c r="I4181">
        <v>20</v>
      </c>
      <c r="J4181">
        <v>0</v>
      </c>
      <c r="K4181" t="s">
        <v>23</v>
      </c>
      <c r="M4181">
        <v>0</v>
      </c>
      <c r="N4181" t="s">
        <v>23</v>
      </c>
      <c r="P4181" t="s">
        <v>24</v>
      </c>
      <c r="Q4181">
        <v>7</v>
      </c>
      <c r="R4181" t="s">
        <v>2467</v>
      </c>
      <c r="S4181">
        <v>4</v>
      </c>
      <c r="T4181" t="s">
        <v>2468</v>
      </c>
      <c r="U4181" s="1">
        <v>0</v>
      </c>
      <c r="V4181" s="1">
        <v>0</v>
      </c>
      <c r="W4181" s="1">
        <v>0</v>
      </c>
      <c r="X4181" s="1">
        <v>0</v>
      </c>
      <c r="Y4181" s="1">
        <v>0</v>
      </c>
      <c r="Z4181" s="1" t="str">
        <f>IF(qGICXFormer_PWV[[#This Row],[GICMaxIEffective]]&lt;75,"&lt;75A",IF(qGICXFormer_PWV[[#This Row],[GICMaxIEffective]]&gt;85,"&gt;85A","&gt;75A"))</f>
        <v>&lt;75A</v>
      </c>
      <c r="AA4181" s="1" t="str" cm="1">
        <f t="array" ref="AA4181">_xlfn.CONCAT(TRANSPOSE(qGICXFormer_PWV[[#This Row],[BusNum3W]:[LineCircuit]])&amp;" : ")</f>
        <v xml:space="preserve">7331 : PASADENA 1 0 : 500 : 7334 : PASADENA 1 3 : 20 : 0 :  :  : 0 :  :  : 1 : </v>
      </c>
    </row>
    <row r="4182" spans="2:27" hidden="1" x14ac:dyDescent="0.25">
      <c r="B4182">
        <v>24</v>
      </c>
      <c r="C4182" t="s">
        <v>2762</v>
      </c>
      <c r="D4182">
        <v>7331</v>
      </c>
      <c r="E4182" t="s">
        <v>390</v>
      </c>
      <c r="F4182">
        <v>500</v>
      </c>
      <c r="G4182">
        <v>7335</v>
      </c>
      <c r="H4182" t="s">
        <v>2763</v>
      </c>
      <c r="I4182">
        <v>20</v>
      </c>
      <c r="J4182">
        <v>0</v>
      </c>
      <c r="K4182" t="s">
        <v>23</v>
      </c>
      <c r="M4182">
        <v>0</v>
      </c>
      <c r="N4182" t="s">
        <v>23</v>
      </c>
      <c r="P4182" t="s">
        <v>24</v>
      </c>
      <c r="Q4182">
        <v>7</v>
      </c>
      <c r="R4182" t="s">
        <v>2467</v>
      </c>
      <c r="S4182">
        <v>4</v>
      </c>
      <c r="T4182" t="s">
        <v>2468</v>
      </c>
      <c r="U4182" s="1">
        <v>41.076469000000003</v>
      </c>
      <c r="V4182" s="1">
        <v>111.14804100000001</v>
      </c>
      <c r="W4182" s="1">
        <v>47.088833999999999</v>
      </c>
      <c r="X4182" s="1">
        <v>123.229401</v>
      </c>
      <c r="Y4182" s="1">
        <v>111.14804100000001</v>
      </c>
      <c r="Z4182" s="1" t="str">
        <f>IF(qGICXFormer_PWV[[#This Row],[GICMaxIEffective]]&lt;75,"&lt;75A",IF(qGICXFormer_PWV[[#This Row],[GICMaxIEffective]]&gt;85,"&gt;85A","&gt;75A"))</f>
        <v>&lt;75A</v>
      </c>
      <c r="AA4182" s="1" t="str" cm="1">
        <f t="array" ref="AA4182">_xlfn.CONCAT(TRANSPOSE(qGICXFormer_PWV[[#This Row],[BusNum3W]:[LineCircuit]])&amp;" : ")</f>
        <v xml:space="preserve">7331 : PASADENA 1 0 : 500 : 7335 : PASADENA 1 4 : 20 : 0 :  :  : 0 :  :  : 1 : </v>
      </c>
    </row>
    <row r="4183" spans="2:27" hidden="1" x14ac:dyDescent="0.25">
      <c r="B4183">
        <v>24</v>
      </c>
      <c r="C4183" t="s">
        <v>2764</v>
      </c>
      <c r="D4183">
        <v>7332</v>
      </c>
      <c r="E4183" t="s">
        <v>327</v>
      </c>
      <c r="F4183">
        <v>230</v>
      </c>
      <c r="G4183">
        <v>7333</v>
      </c>
      <c r="H4183" t="s">
        <v>232</v>
      </c>
      <c r="I4183">
        <v>115</v>
      </c>
      <c r="J4183">
        <v>0</v>
      </c>
      <c r="K4183" t="s">
        <v>23</v>
      </c>
      <c r="M4183">
        <v>0</v>
      </c>
      <c r="N4183" t="s">
        <v>23</v>
      </c>
      <c r="P4183" t="s">
        <v>24</v>
      </c>
      <c r="Q4183">
        <v>7</v>
      </c>
      <c r="R4183" t="s">
        <v>2467</v>
      </c>
      <c r="S4183">
        <v>4</v>
      </c>
      <c r="T4183" t="s">
        <v>2468</v>
      </c>
      <c r="U4183" s="1">
        <v>4.7572109999999999</v>
      </c>
      <c r="V4183" s="1">
        <v>111.319748</v>
      </c>
      <c r="W4183" s="1">
        <v>2.0048789999999999</v>
      </c>
      <c r="X4183" s="1">
        <v>21.764952000000001</v>
      </c>
      <c r="Y4183" s="1">
        <v>110.48960099999999</v>
      </c>
      <c r="Z4183" s="1" t="str">
        <f>IF(qGICXFormer_PWV[[#This Row],[GICMaxIEffective]]&lt;75,"&lt;75A",IF(qGICXFormer_PWV[[#This Row],[GICMaxIEffective]]&gt;85,"&gt;85A","&gt;75A"))</f>
        <v>&lt;75A</v>
      </c>
      <c r="AA4183" s="1" t="str" cm="1">
        <f t="array" ref="AA4183">_xlfn.CONCAT(TRANSPOSE(qGICXFormer_PWV[[#This Row],[BusNum3W]:[LineCircuit]])&amp;" : ")</f>
        <v xml:space="preserve">7332 : PASADENA 1 1 : 230 : 7333 : PASADENA 1 2 : 115 : 0 :  :  : 0 :  :  : 1 : </v>
      </c>
    </row>
    <row r="4184" spans="2:27" hidden="1" x14ac:dyDescent="0.25">
      <c r="B4184">
        <v>24</v>
      </c>
      <c r="C4184" t="s">
        <v>2765</v>
      </c>
      <c r="D4184">
        <v>7332</v>
      </c>
      <c r="E4184" t="s">
        <v>327</v>
      </c>
      <c r="F4184">
        <v>230</v>
      </c>
      <c r="G4184">
        <v>7333</v>
      </c>
      <c r="H4184" t="s">
        <v>232</v>
      </c>
      <c r="I4184">
        <v>115</v>
      </c>
      <c r="J4184">
        <v>0</v>
      </c>
      <c r="K4184" t="s">
        <v>23</v>
      </c>
      <c r="M4184">
        <v>0</v>
      </c>
      <c r="N4184" t="s">
        <v>23</v>
      </c>
      <c r="P4184" t="s">
        <v>25</v>
      </c>
      <c r="Q4184">
        <v>7</v>
      </c>
      <c r="R4184" t="s">
        <v>2467</v>
      </c>
      <c r="S4184">
        <v>4</v>
      </c>
      <c r="T4184" t="s">
        <v>2468</v>
      </c>
      <c r="U4184" s="1">
        <v>4.7572109999999999</v>
      </c>
      <c r="V4184" s="1">
        <v>111.319748</v>
      </c>
      <c r="W4184" s="1">
        <v>2.0048789999999999</v>
      </c>
      <c r="X4184" s="1">
        <v>21.764952000000001</v>
      </c>
      <c r="Y4184" s="1">
        <v>110.48960099999999</v>
      </c>
      <c r="Z4184" s="1" t="str">
        <f>IF(qGICXFormer_PWV[[#This Row],[GICMaxIEffective]]&lt;75,"&lt;75A",IF(qGICXFormer_PWV[[#This Row],[GICMaxIEffective]]&gt;85,"&gt;85A","&gt;75A"))</f>
        <v>&lt;75A</v>
      </c>
      <c r="AA4184" s="1" t="str" cm="1">
        <f t="array" ref="AA4184">_xlfn.CONCAT(TRANSPOSE(qGICXFormer_PWV[[#This Row],[BusNum3W]:[LineCircuit]])&amp;" : ")</f>
        <v xml:space="preserve">7332 : PASADENA 1 1 : 230 : 7333 : PASADENA 1 2 : 115 : 0 :  :  : 0 :  :  : 2 : </v>
      </c>
    </row>
    <row r="4185" spans="2:27" hidden="1" x14ac:dyDescent="0.25">
      <c r="B4185">
        <v>24</v>
      </c>
      <c r="C4185" t="s">
        <v>2766</v>
      </c>
      <c r="D4185">
        <v>7332</v>
      </c>
      <c r="E4185" t="s">
        <v>327</v>
      </c>
      <c r="F4185">
        <v>230</v>
      </c>
      <c r="G4185">
        <v>7333</v>
      </c>
      <c r="H4185" t="s">
        <v>232</v>
      </c>
      <c r="I4185">
        <v>115</v>
      </c>
      <c r="J4185">
        <v>0</v>
      </c>
      <c r="K4185" t="s">
        <v>23</v>
      </c>
      <c r="M4185">
        <v>0</v>
      </c>
      <c r="N4185" t="s">
        <v>23</v>
      </c>
      <c r="P4185" t="s">
        <v>26</v>
      </c>
      <c r="Q4185">
        <v>7</v>
      </c>
      <c r="R4185" t="s">
        <v>2467</v>
      </c>
      <c r="S4185">
        <v>4</v>
      </c>
      <c r="T4185" t="s">
        <v>2468</v>
      </c>
      <c r="U4185" s="1">
        <v>4.7572109999999999</v>
      </c>
      <c r="V4185" s="1">
        <v>111.319748</v>
      </c>
      <c r="W4185" s="1">
        <v>2.0048789999999999</v>
      </c>
      <c r="X4185" s="1">
        <v>21.764952000000001</v>
      </c>
      <c r="Y4185" s="1">
        <v>110.48960099999999</v>
      </c>
      <c r="Z4185" s="1" t="str">
        <f>IF(qGICXFormer_PWV[[#This Row],[GICMaxIEffective]]&lt;75,"&lt;75A",IF(qGICXFormer_PWV[[#This Row],[GICMaxIEffective]]&gt;85,"&gt;85A","&gt;75A"))</f>
        <v>&lt;75A</v>
      </c>
      <c r="AA4185" s="1" t="str" cm="1">
        <f t="array" ref="AA4185">_xlfn.CONCAT(TRANSPOSE(qGICXFormer_PWV[[#This Row],[BusNum3W]:[LineCircuit]])&amp;" : ")</f>
        <v xml:space="preserve">7332 : PASADENA 1 1 : 230 : 7333 : PASADENA 1 2 : 115 : 0 :  :  : 0 :  :  : 3 : </v>
      </c>
    </row>
    <row r="4186" spans="2:27" hidden="1" x14ac:dyDescent="0.25">
      <c r="B4186">
        <v>24</v>
      </c>
      <c r="C4186" t="s">
        <v>2767</v>
      </c>
      <c r="D4186">
        <v>7341</v>
      </c>
      <c r="E4186" t="s">
        <v>350</v>
      </c>
      <c r="F4186">
        <v>500</v>
      </c>
      <c r="G4186">
        <v>7342</v>
      </c>
      <c r="H4186" t="s">
        <v>283</v>
      </c>
      <c r="I4186">
        <v>230</v>
      </c>
      <c r="J4186">
        <v>0</v>
      </c>
      <c r="K4186" t="s">
        <v>23</v>
      </c>
      <c r="M4186">
        <v>0</v>
      </c>
      <c r="N4186" t="s">
        <v>23</v>
      </c>
      <c r="P4186" t="s">
        <v>24</v>
      </c>
      <c r="Q4186">
        <v>7</v>
      </c>
      <c r="R4186" t="s">
        <v>2467</v>
      </c>
      <c r="S4186">
        <v>3</v>
      </c>
      <c r="T4186" t="s">
        <v>2509</v>
      </c>
      <c r="U4186" s="1">
        <v>29.673489</v>
      </c>
      <c r="V4186" s="1">
        <v>144.041245</v>
      </c>
      <c r="W4186" s="1">
        <v>32.871012999999998</v>
      </c>
      <c r="X4186" s="1">
        <v>51.474777000000003</v>
      </c>
      <c r="Y4186" s="1">
        <v>100.214996</v>
      </c>
      <c r="Z4186" s="1" t="str">
        <f>IF(qGICXFormer_PWV[[#This Row],[GICMaxIEffective]]&lt;75,"&lt;75A",IF(qGICXFormer_PWV[[#This Row],[GICMaxIEffective]]&gt;85,"&gt;85A","&gt;75A"))</f>
        <v>&lt;75A</v>
      </c>
      <c r="AA4186" s="1" t="str" cm="1">
        <f t="array" ref="AA4186">_xlfn.CONCAT(TRANSPOSE(qGICXFormer_PWV[[#This Row],[BusNum3W]:[LineCircuit]])&amp;" : ")</f>
        <v xml:space="preserve">7341 : KATY 3 0 : 500 : 7342 : KATY 3 1 : 230 : 0 :  :  : 0 :  :  : 1 : </v>
      </c>
    </row>
    <row r="4187" spans="2:27" hidden="1" x14ac:dyDescent="0.25">
      <c r="B4187">
        <v>24</v>
      </c>
      <c r="C4187" t="s">
        <v>2768</v>
      </c>
      <c r="D4187">
        <v>7342</v>
      </c>
      <c r="E4187" t="s">
        <v>283</v>
      </c>
      <c r="F4187">
        <v>230</v>
      </c>
      <c r="G4187">
        <v>7343</v>
      </c>
      <c r="H4187" t="s">
        <v>110</v>
      </c>
      <c r="I4187">
        <v>115</v>
      </c>
      <c r="J4187">
        <v>0</v>
      </c>
      <c r="K4187" t="s">
        <v>23</v>
      </c>
      <c r="M4187">
        <v>0</v>
      </c>
      <c r="N4187" t="s">
        <v>23</v>
      </c>
      <c r="P4187" t="s">
        <v>24</v>
      </c>
      <c r="Q4187">
        <v>7</v>
      </c>
      <c r="R4187" t="s">
        <v>2467</v>
      </c>
      <c r="S4187">
        <v>3</v>
      </c>
      <c r="T4187" t="s">
        <v>2509</v>
      </c>
      <c r="U4187" s="1">
        <v>2.703541</v>
      </c>
      <c r="V4187" s="1">
        <v>100.214996</v>
      </c>
      <c r="W4187" s="1">
        <v>1.11747</v>
      </c>
      <c r="X4187" s="1">
        <v>2.097394</v>
      </c>
      <c r="Y4187" s="1">
        <v>76.750709999999998</v>
      </c>
      <c r="Z4187" s="1" t="str">
        <f>IF(qGICXFormer_PWV[[#This Row],[GICMaxIEffective]]&lt;75,"&lt;75A",IF(qGICXFormer_PWV[[#This Row],[GICMaxIEffective]]&gt;85,"&gt;85A","&gt;75A"))</f>
        <v>&lt;75A</v>
      </c>
      <c r="AA4187" s="1" t="str" cm="1">
        <f t="array" ref="AA4187">_xlfn.CONCAT(TRANSPOSE(qGICXFormer_PWV[[#This Row],[BusNum3W]:[LineCircuit]])&amp;" : ")</f>
        <v xml:space="preserve">7342 : KATY 3 1 : 230 : 7343 : KATY 3 2 : 115 : 0 :  :  : 0 :  :  : 1 : </v>
      </c>
    </row>
    <row r="4188" spans="2:27" hidden="1" x14ac:dyDescent="0.25">
      <c r="B4188">
        <v>24</v>
      </c>
      <c r="C4188" t="s">
        <v>2769</v>
      </c>
      <c r="D4188">
        <v>7342</v>
      </c>
      <c r="E4188" t="s">
        <v>283</v>
      </c>
      <c r="F4188">
        <v>230</v>
      </c>
      <c r="G4188">
        <v>7343</v>
      </c>
      <c r="H4188" t="s">
        <v>110</v>
      </c>
      <c r="I4188">
        <v>115</v>
      </c>
      <c r="J4188">
        <v>0</v>
      </c>
      <c r="K4188" t="s">
        <v>23</v>
      </c>
      <c r="M4188">
        <v>0</v>
      </c>
      <c r="N4188" t="s">
        <v>23</v>
      </c>
      <c r="P4188" t="s">
        <v>25</v>
      </c>
      <c r="Q4188">
        <v>7</v>
      </c>
      <c r="R4188" t="s">
        <v>2467</v>
      </c>
      <c r="S4188">
        <v>3</v>
      </c>
      <c r="T4188" t="s">
        <v>2509</v>
      </c>
      <c r="U4188" s="1">
        <v>2.703541</v>
      </c>
      <c r="V4188" s="1">
        <v>100.214996</v>
      </c>
      <c r="W4188" s="1">
        <v>1.11747</v>
      </c>
      <c r="X4188" s="1">
        <v>2.097394</v>
      </c>
      <c r="Y4188" s="1">
        <v>76.750709999999998</v>
      </c>
      <c r="Z4188" s="1" t="str">
        <f>IF(qGICXFormer_PWV[[#This Row],[GICMaxIEffective]]&lt;75,"&lt;75A",IF(qGICXFormer_PWV[[#This Row],[GICMaxIEffective]]&gt;85,"&gt;85A","&gt;75A"))</f>
        <v>&lt;75A</v>
      </c>
      <c r="AA4188" s="1" t="str" cm="1">
        <f t="array" ref="AA4188">_xlfn.CONCAT(TRANSPOSE(qGICXFormer_PWV[[#This Row],[BusNum3W]:[LineCircuit]])&amp;" : ")</f>
        <v xml:space="preserve">7342 : KATY 3 1 : 230 : 7343 : KATY 3 2 : 115 : 0 :  :  : 0 :  :  : 2 : </v>
      </c>
    </row>
    <row r="4189" spans="2:27" hidden="1" x14ac:dyDescent="0.25">
      <c r="B4189">
        <v>24</v>
      </c>
      <c r="C4189" t="s">
        <v>2770</v>
      </c>
      <c r="D4189">
        <v>7346</v>
      </c>
      <c r="E4189" t="s">
        <v>408</v>
      </c>
      <c r="F4189">
        <v>500</v>
      </c>
      <c r="G4189">
        <v>7347</v>
      </c>
      <c r="H4189" t="s">
        <v>363</v>
      </c>
      <c r="I4189">
        <v>230</v>
      </c>
      <c r="J4189">
        <v>0</v>
      </c>
      <c r="K4189" t="s">
        <v>23</v>
      </c>
      <c r="M4189">
        <v>0</v>
      </c>
      <c r="N4189" t="s">
        <v>23</v>
      </c>
      <c r="P4189" t="s">
        <v>24</v>
      </c>
      <c r="Q4189">
        <v>7</v>
      </c>
      <c r="R4189" t="s">
        <v>2467</v>
      </c>
      <c r="S4189">
        <v>3</v>
      </c>
      <c r="T4189" t="s">
        <v>2509</v>
      </c>
      <c r="U4189" s="1">
        <v>5.2350380000000003</v>
      </c>
      <c r="V4189" s="1">
        <v>36.739960000000004</v>
      </c>
      <c r="W4189" s="1">
        <v>5.8818020000000004</v>
      </c>
      <c r="X4189" s="1">
        <v>32.124149000000003</v>
      </c>
      <c r="Y4189" s="1">
        <v>117.649315</v>
      </c>
      <c r="Z4189" s="1" t="str">
        <f>IF(qGICXFormer_PWV[[#This Row],[GICMaxIEffective]]&lt;75,"&lt;75A",IF(qGICXFormer_PWV[[#This Row],[GICMaxIEffective]]&gt;85,"&gt;85A","&gt;75A"))</f>
        <v>&lt;75A</v>
      </c>
      <c r="AA4189" s="1" t="str" cm="1">
        <f t="array" ref="AA4189">_xlfn.CONCAT(TRANSPOSE(qGICXFormer_PWV[[#This Row],[BusNum3W]:[LineCircuit]])&amp;" : ")</f>
        <v xml:space="preserve">7346 : THOMPSONS 0 : 500 : 7347 : THOMPSONS 1 : 230 : 0 :  :  : 0 :  :  : 1 : </v>
      </c>
    </row>
    <row r="4190" spans="2:27" hidden="1" x14ac:dyDescent="0.25">
      <c r="B4190">
        <v>24</v>
      </c>
      <c r="C4190" t="s">
        <v>2771</v>
      </c>
      <c r="D4190">
        <v>7346</v>
      </c>
      <c r="E4190" t="s">
        <v>408</v>
      </c>
      <c r="F4190">
        <v>500</v>
      </c>
      <c r="G4190">
        <v>7347</v>
      </c>
      <c r="H4190" t="s">
        <v>363</v>
      </c>
      <c r="I4190">
        <v>230</v>
      </c>
      <c r="J4190">
        <v>0</v>
      </c>
      <c r="K4190" t="s">
        <v>23</v>
      </c>
      <c r="M4190">
        <v>0</v>
      </c>
      <c r="N4190" t="s">
        <v>23</v>
      </c>
      <c r="P4190" t="s">
        <v>25</v>
      </c>
      <c r="Q4190">
        <v>7</v>
      </c>
      <c r="R4190" t="s">
        <v>2467</v>
      </c>
      <c r="S4190">
        <v>3</v>
      </c>
      <c r="T4190" t="s">
        <v>2509</v>
      </c>
      <c r="U4190" s="1">
        <v>5.2350380000000003</v>
      </c>
      <c r="V4190" s="1">
        <v>36.739960000000004</v>
      </c>
      <c r="W4190" s="1">
        <v>5.8818020000000004</v>
      </c>
      <c r="X4190" s="1">
        <v>32.124149000000003</v>
      </c>
      <c r="Y4190" s="1">
        <v>117.649315</v>
      </c>
      <c r="Z4190" s="1" t="str">
        <f>IF(qGICXFormer_PWV[[#This Row],[GICMaxIEffective]]&lt;75,"&lt;75A",IF(qGICXFormer_PWV[[#This Row],[GICMaxIEffective]]&gt;85,"&gt;85A","&gt;75A"))</f>
        <v>&lt;75A</v>
      </c>
      <c r="AA4190" s="1" t="str" cm="1">
        <f t="array" ref="AA4190">_xlfn.CONCAT(TRANSPOSE(qGICXFormer_PWV[[#This Row],[BusNum3W]:[LineCircuit]])&amp;" : ")</f>
        <v xml:space="preserve">7346 : THOMPSONS 0 : 500 : 7347 : THOMPSONS 1 : 230 : 0 :  :  : 0 :  :  : 2 : </v>
      </c>
    </row>
    <row r="4191" spans="2:27" hidden="1" x14ac:dyDescent="0.25">
      <c r="B4191">
        <v>24</v>
      </c>
      <c r="C4191" t="s">
        <v>2772</v>
      </c>
      <c r="D4191">
        <v>7346</v>
      </c>
      <c r="E4191" t="s">
        <v>408</v>
      </c>
      <c r="F4191">
        <v>500</v>
      </c>
      <c r="G4191">
        <v>7349</v>
      </c>
      <c r="H4191" t="s">
        <v>2773</v>
      </c>
      <c r="I4191">
        <v>13.8</v>
      </c>
      <c r="J4191">
        <v>0</v>
      </c>
      <c r="K4191" t="s">
        <v>23</v>
      </c>
      <c r="M4191">
        <v>0</v>
      </c>
      <c r="N4191" t="s">
        <v>23</v>
      </c>
      <c r="P4191" t="s">
        <v>24</v>
      </c>
      <c r="Q4191">
        <v>7</v>
      </c>
      <c r="R4191" t="s">
        <v>2467</v>
      </c>
      <c r="S4191">
        <v>3</v>
      </c>
      <c r="T4191" t="s">
        <v>2509</v>
      </c>
      <c r="U4191" s="1">
        <v>16.755281</v>
      </c>
      <c r="V4191" s="1">
        <v>28.728607</v>
      </c>
      <c r="W4191" s="1">
        <v>19.208618000000001</v>
      </c>
      <c r="X4191" s="1">
        <v>50.265846000000003</v>
      </c>
      <c r="Y4191" s="1">
        <v>28.728607</v>
      </c>
      <c r="Z4191" s="1" t="str">
        <f>IF(qGICXFormer_PWV[[#This Row],[GICMaxIEffective]]&lt;75,"&lt;75A",IF(qGICXFormer_PWV[[#This Row],[GICMaxIEffective]]&gt;85,"&gt;85A","&gt;75A"))</f>
        <v>&lt;75A</v>
      </c>
      <c r="AA4191" s="1" t="str" cm="1">
        <f t="array" ref="AA4191">_xlfn.CONCAT(TRANSPOSE(qGICXFormer_PWV[[#This Row],[BusNum3W]:[LineCircuit]])&amp;" : ")</f>
        <v xml:space="preserve">7346 : THOMPSONS 0 : 500 : 7349 : THOMPSONS 3 : 13.8 : 0 :  :  : 0 :  :  : 1 : </v>
      </c>
    </row>
    <row r="4192" spans="2:27" hidden="1" x14ac:dyDescent="0.25">
      <c r="B4192">
        <v>24</v>
      </c>
      <c r="C4192" t="s">
        <v>2774</v>
      </c>
      <c r="D4192">
        <v>7346</v>
      </c>
      <c r="E4192" t="s">
        <v>408</v>
      </c>
      <c r="F4192">
        <v>500</v>
      </c>
      <c r="G4192">
        <v>7350</v>
      </c>
      <c r="H4192" t="s">
        <v>2775</v>
      </c>
      <c r="I4192">
        <v>13.8</v>
      </c>
      <c r="J4192">
        <v>0</v>
      </c>
      <c r="K4192" t="s">
        <v>23</v>
      </c>
      <c r="M4192">
        <v>0</v>
      </c>
      <c r="N4192" t="s">
        <v>23</v>
      </c>
      <c r="P4192" t="s">
        <v>24</v>
      </c>
      <c r="Q4192">
        <v>7</v>
      </c>
      <c r="R4192" t="s">
        <v>2467</v>
      </c>
      <c r="S4192">
        <v>3</v>
      </c>
      <c r="T4192" t="s">
        <v>2509</v>
      </c>
      <c r="U4192" s="1">
        <v>6.0928300000000002</v>
      </c>
      <c r="V4192" s="1">
        <v>28.728607</v>
      </c>
      <c r="W4192" s="1">
        <v>6.9846360000000001</v>
      </c>
      <c r="X4192" s="1">
        <v>18.278490000000001</v>
      </c>
      <c r="Y4192" s="1">
        <v>28.728607</v>
      </c>
      <c r="Z4192" s="1" t="str">
        <f>IF(qGICXFormer_PWV[[#This Row],[GICMaxIEffective]]&lt;75,"&lt;75A",IF(qGICXFormer_PWV[[#This Row],[GICMaxIEffective]]&gt;85,"&gt;85A","&gt;75A"))</f>
        <v>&lt;75A</v>
      </c>
      <c r="AA4192" s="1" t="str" cm="1">
        <f t="array" ref="AA4192">_xlfn.CONCAT(TRANSPOSE(qGICXFormer_PWV[[#This Row],[BusNum3W]:[LineCircuit]])&amp;" : ")</f>
        <v xml:space="preserve">7346 : THOMPSONS 0 : 500 : 7350 : THOMPSONS 4 : 13.8 : 0 :  :  : 0 :  :  : 1 : </v>
      </c>
    </row>
    <row r="4193" spans="2:27" hidden="1" x14ac:dyDescent="0.25">
      <c r="B4193">
        <v>24</v>
      </c>
      <c r="C4193" t="s">
        <v>2776</v>
      </c>
      <c r="D4193">
        <v>7346</v>
      </c>
      <c r="E4193" t="s">
        <v>408</v>
      </c>
      <c r="F4193">
        <v>500</v>
      </c>
      <c r="G4193">
        <v>7351</v>
      </c>
      <c r="H4193" t="s">
        <v>2777</v>
      </c>
      <c r="I4193">
        <v>13.8</v>
      </c>
      <c r="J4193">
        <v>0</v>
      </c>
      <c r="K4193" t="s">
        <v>23</v>
      </c>
      <c r="M4193">
        <v>0</v>
      </c>
      <c r="N4193" t="s">
        <v>23</v>
      </c>
      <c r="P4193" t="s">
        <v>24</v>
      </c>
      <c r="Q4193">
        <v>7</v>
      </c>
      <c r="R4193" t="s">
        <v>2467</v>
      </c>
      <c r="S4193">
        <v>3</v>
      </c>
      <c r="T4193" t="s">
        <v>2509</v>
      </c>
      <c r="U4193" s="1">
        <v>4.323944</v>
      </c>
      <c r="V4193" s="1">
        <v>28.728607</v>
      </c>
      <c r="W4193" s="1">
        <v>4.9568390000000004</v>
      </c>
      <c r="X4193" s="1">
        <v>12.971831</v>
      </c>
      <c r="Y4193" s="1">
        <v>28.728607</v>
      </c>
      <c r="Z4193" s="1" t="str">
        <f>IF(qGICXFormer_PWV[[#This Row],[GICMaxIEffective]]&lt;75,"&lt;75A",IF(qGICXFormer_PWV[[#This Row],[GICMaxIEffective]]&gt;85,"&gt;85A","&gt;75A"))</f>
        <v>&lt;75A</v>
      </c>
      <c r="AA4193" s="1" t="str" cm="1">
        <f t="array" ref="AA4193">_xlfn.CONCAT(TRANSPOSE(qGICXFormer_PWV[[#This Row],[BusNum3W]:[LineCircuit]])&amp;" : ")</f>
        <v xml:space="preserve">7346 : THOMPSONS 0 : 500 : 7351 : THOMPSONS 5 : 13.8 : 0 :  :  : 0 :  :  : 1 : </v>
      </c>
    </row>
    <row r="4194" spans="2:27" hidden="1" x14ac:dyDescent="0.25">
      <c r="B4194">
        <v>24</v>
      </c>
      <c r="C4194" t="s">
        <v>2778</v>
      </c>
      <c r="D4194">
        <v>7346</v>
      </c>
      <c r="E4194" t="s">
        <v>408</v>
      </c>
      <c r="F4194">
        <v>500</v>
      </c>
      <c r="G4194">
        <v>7352</v>
      </c>
      <c r="H4194" t="s">
        <v>2779</v>
      </c>
      <c r="I4194">
        <v>13.8</v>
      </c>
      <c r="J4194">
        <v>0</v>
      </c>
      <c r="K4194" t="s">
        <v>23</v>
      </c>
      <c r="M4194">
        <v>0</v>
      </c>
      <c r="N4194" t="s">
        <v>23</v>
      </c>
      <c r="P4194" t="s">
        <v>24</v>
      </c>
      <c r="Q4194">
        <v>7</v>
      </c>
      <c r="R4194" t="s">
        <v>2467</v>
      </c>
      <c r="S4194">
        <v>3</v>
      </c>
      <c r="T4194" t="s">
        <v>2509</v>
      </c>
      <c r="U4194" s="1">
        <v>3.9424199999999998</v>
      </c>
      <c r="V4194" s="1">
        <v>28.728607</v>
      </c>
      <c r="W4194" s="1">
        <v>4.5194710000000002</v>
      </c>
      <c r="X4194" s="1">
        <v>11.827258</v>
      </c>
      <c r="Y4194" s="1">
        <v>28.728607</v>
      </c>
      <c r="Z4194" s="1" t="str">
        <f>IF(qGICXFormer_PWV[[#This Row],[GICMaxIEffective]]&lt;75,"&lt;75A",IF(qGICXFormer_PWV[[#This Row],[GICMaxIEffective]]&gt;85,"&gt;85A","&gt;75A"))</f>
        <v>&lt;75A</v>
      </c>
      <c r="AA4194" s="1" t="str" cm="1">
        <f t="array" ref="AA4194">_xlfn.CONCAT(TRANSPOSE(qGICXFormer_PWV[[#This Row],[BusNum3W]:[LineCircuit]])&amp;" : ")</f>
        <v xml:space="preserve">7346 : THOMPSONS 0 : 500 : 7352 : THOMPSONS 6 : 13.8 : 0 :  :  : 0 :  :  : 1 : </v>
      </c>
    </row>
    <row r="4195" spans="2:27" hidden="1" x14ac:dyDescent="0.25">
      <c r="B4195">
        <v>24</v>
      </c>
      <c r="C4195" t="s">
        <v>2780</v>
      </c>
      <c r="D4195">
        <v>7346</v>
      </c>
      <c r="E4195" t="s">
        <v>408</v>
      </c>
      <c r="F4195">
        <v>500</v>
      </c>
      <c r="G4195">
        <v>7353</v>
      </c>
      <c r="H4195" t="s">
        <v>2781</v>
      </c>
      <c r="I4195">
        <v>13.8</v>
      </c>
      <c r="J4195">
        <v>0</v>
      </c>
      <c r="K4195" t="s">
        <v>23</v>
      </c>
      <c r="M4195">
        <v>0</v>
      </c>
      <c r="N4195" t="s">
        <v>23</v>
      </c>
      <c r="P4195" t="s">
        <v>24</v>
      </c>
      <c r="Q4195">
        <v>7</v>
      </c>
      <c r="R4195" t="s">
        <v>2467</v>
      </c>
      <c r="S4195">
        <v>3</v>
      </c>
      <c r="T4195" t="s">
        <v>2509</v>
      </c>
      <c r="U4195" s="1">
        <v>7.0548549999999999</v>
      </c>
      <c r="V4195" s="1">
        <v>28.728607</v>
      </c>
      <c r="W4195" s="1">
        <v>8.0874740000000003</v>
      </c>
      <c r="X4195" s="1">
        <v>21.164566000000001</v>
      </c>
      <c r="Y4195" s="1">
        <v>28.728607</v>
      </c>
      <c r="Z4195" s="1" t="str">
        <f>IF(qGICXFormer_PWV[[#This Row],[GICMaxIEffective]]&lt;75,"&lt;75A",IF(qGICXFormer_PWV[[#This Row],[GICMaxIEffective]]&gt;85,"&gt;85A","&gt;75A"))</f>
        <v>&lt;75A</v>
      </c>
      <c r="AA4195" s="1" t="str" cm="1">
        <f t="array" ref="AA4195">_xlfn.CONCAT(TRANSPOSE(qGICXFormer_PWV[[#This Row],[BusNum3W]:[LineCircuit]])&amp;" : ")</f>
        <v xml:space="preserve">7346 : THOMPSONS 0 : 500 : 7353 : THOMPSONS 7 : 13.8 : 0 :  :  : 0 :  :  : 1 : </v>
      </c>
    </row>
    <row r="4196" spans="2:27" hidden="1" x14ac:dyDescent="0.25">
      <c r="B4196">
        <v>24</v>
      </c>
      <c r="C4196" t="s">
        <v>2782</v>
      </c>
      <c r="D4196">
        <v>7346</v>
      </c>
      <c r="E4196" t="s">
        <v>408</v>
      </c>
      <c r="F4196">
        <v>500</v>
      </c>
      <c r="G4196">
        <v>7354</v>
      </c>
      <c r="H4196" t="s">
        <v>2783</v>
      </c>
      <c r="I4196">
        <v>13.8</v>
      </c>
      <c r="J4196">
        <v>0</v>
      </c>
      <c r="K4196" t="s">
        <v>23</v>
      </c>
      <c r="M4196">
        <v>0</v>
      </c>
      <c r="N4196" t="s">
        <v>23</v>
      </c>
      <c r="P4196" t="s">
        <v>24</v>
      </c>
      <c r="Q4196">
        <v>7</v>
      </c>
      <c r="R4196" t="s">
        <v>2467</v>
      </c>
      <c r="S4196">
        <v>3</v>
      </c>
      <c r="T4196" t="s">
        <v>2509</v>
      </c>
      <c r="U4196" s="1">
        <v>22.340375999999999</v>
      </c>
      <c r="V4196" s="1">
        <v>28.728607</v>
      </c>
      <c r="W4196" s="1">
        <v>25.610334999999999</v>
      </c>
      <c r="X4196" s="1">
        <v>67.021125999999995</v>
      </c>
      <c r="Y4196" s="1">
        <v>28.728607</v>
      </c>
      <c r="Z4196" s="1" t="str">
        <f>IF(qGICXFormer_PWV[[#This Row],[GICMaxIEffective]]&lt;75,"&lt;75A",IF(qGICXFormer_PWV[[#This Row],[GICMaxIEffective]]&gt;85,"&gt;85A","&gt;75A"))</f>
        <v>&lt;75A</v>
      </c>
      <c r="AA4196" s="1" t="str" cm="1">
        <f t="array" ref="AA4196">_xlfn.CONCAT(TRANSPOSE(qGICXFormer_PWV[[#This Row],[BusNum3W]:[LineCircuit]])&amp;" : ")</f>
        <v xml:space="preserve">7346 : THOMPSONS 0 : 500 : 7354 : THOMPSONS 8 : 13.8 : 0 :  :  : 0 :  :  : 1 : </v>
      </c>
    </row>
    <row r="4197" spans="2:27" hidden="1" x14ac:dyDescent="0.25">
      <c r="B4197">
        <v>24</v>
      </c>
      <c r="C4197" t="s">
        <v>2784</v>
      </c>
      <c r="D4197">
        <v>7346</v>
      </c>
      <c r="E4197" t="s">
        <v>408</v>
      </c>
      <c r="F4197">
        <v>500</v>
      </c>
      <c r="G4197">
        <v>7355</v>
      </c>
      <c r="H4197" t="s">
        <v>2785</v>
      </c>
      <c r="I4197">
        <v>13.8</v>
      </c>
      <c r="J4197">
        <v>0</v>
      </c>
      <c r="K4197" t="s">
        <v>23</v>
      </c>
      <c r="M4197">
        <v>0</v>
      </c>
      <c r="N4197" t="s">
        <v>23</v>
      </c>
      <c r="P4197" t="s">
        <v>24</v>
      </c>
      <c r="Q4197">
        <v>7</v>
      </c>
      <c r="R4197" t="s">
        <v>2467</v>
      </c>
      <c r="S4197">
        <v>3</v>
      </c>
      <c r="T4197" t="s">
        <v>2509</v>
      </c>
      <c r="U4197" s="1">
        <v>22.340375999999999</v>
      </c>
      <c r="V4197" s="1">
        <v>28.728607</v>
      </c>
      <c r="W4197" s="1">
        <v>25.610334999999999</v>
      </c>
      <c r="X4197" s="1">
        <v>67.021125999999995</v>
      </c>
      <c r="Y4197" s="1">
        <v>28.728607</v>
      </c>
      <c r="Z4197" s="1" t="str">
        <f>IF(qGICXFormer_PWV[[#This Row],[GICMaxIEffective]]&lt;75,"&lt;75A",IF(qGICXFormer_PWV[[#This Row],[GICMaxIEffective]]&gt;85,"&gt;85A","&gt;75A"))</f>
        <v>&lt;75A</v>
      </c>
      <c r="AA4197" s="1" t="str" cm="1">
        <f t="array" ref="AA4197">_xlfn.CONCAT(TRANSPOSE(qGICXFormer_PWV[[#This Row],[BusNum3W]:[LineCircuit]])&amp;" : ")</f>
        <v xml:space="preserve">7346 : THOMPSONS 0 : 500 : 7355 : THOMPSONS 9 : 13.8 : 0 :  :  : 0 :  :  : 1 : </v>
      </c>
    </row>
    <row r="4198" spans="2:27" hidden="1" x14ac:dyDescent="0.25">
      <c r="B4198">
        <v>24</v>
      </c>
      <c r="C4198" t="s">
        <v>2786</v>
      </c>
      <c r="D4198">
        <v>7346</v>
      </c>
      <c r="E4198" t="s">
        <v>408</v>
      </c>
      <c r="F4198">
        <v>500</v>
      </c>
      <c r="G4198">
        <v>7356</v>
      </c>
      <c r="H4198" t="s">
        <v>2787</v>
      </c>
      <c r="I4198">
        <v>13.8</v>
      </c>
      <c r="J4198">
        <v>0</v>
      </c>
      <c r="K4198" t="s">
        <v>23</v>
      </c>
      <c r="M4198">
        <v>0</v>
      </c>
      <c r="N4198" t="s">
        <v>23</v>
      </c>
      <c r="P4198" t="s">
        <v>24</v>
      </c>
      <c r="Q4198">
        <v>7</v>
      </c>
      <c r="R4198" t="s">
        <v>2467</v>
      </c>
      <c r="S4198">
        <v>3</v>
      </c>
      <c r="T4198" t="s">
        <v>2509</v>
      </c>
      <c r="U4198" s="1">
        <v>11.170188</v>
      </c>
      <c r="V4198" s="1">
        <v>28.728607</v>
      </c>
      <c r="W4198" s="1">
        <v>12.805167000000001</v>
      </c>
      <c r="X4198" s="1">
        <v>33.510562999999998</v>
      </c>
      <c r="Y4198" s="1">
        <v>28.728607</v>
      </c>
      <c r="Z4198" s="1" t="str">
        <f>IF(qGICXFormer_PWV[[#This Row],[GICMaxIEffective]]&lt;75,"&lt;75A",IF(qGICXFormer_PWV[[#This Row],[GICMaxIEffective]]&gt;85,"&gt;85A","&gt;75A"))</f>
        <v>&lt;75A</v>
      </c>
      <c r="AA4198" s="1" t="str" cm="1">
        <f t="array" ref="AA4198">_xlfn.CONCAT(TRANSPOSE(qGICXFormer_PWV[[#This Row],[BusNum3W]:[LineCircuit]])&amp;" : ")</f>
        <v xml:space="preserve">7346 : THOMPSONS 0 : 500 : 7356 : THOMPSONS 10 : 13.8 : 0 :  :  : 0 :  :  : 1 : </v>
      </c>
    </row>
    <row r="4199" spans="2:27" hidden="1" x14ac:dyDescent="0.25">
      <c r="B4199">
        <v>24</v>
      </c>
      <c r="C4199" t="s">
        <v>2788</v>
      </c>
      <c r="D4199">
        <v>7346</v>
      </c>
      <c r="E4199" t="s">
        <v>408</v>
      </c>
      <c r="F4199">
        <v>500</v>
      </c>
      <c r="G4199">
        <v>7357</v>
      </c>
      <c r="H4199" t="s">
        <v>2789</v>
      </c>
      <c r="I4199">
        <v>13.8</v>
      </c>
      <c r="J4199">
        <v>0</v>
      </c>
      <c r="K4199" t="s">
        <v>23</v>
      </c>
      <c r="M4199">
        <v>0</v>
      </c>
      <c r="N4199" t="s">
        <v>23</v>
      </c>
      <c r="P4199" t="s">
        <v>24</v>
      </c>
      <c r="Q4199">
        <v>7</v>
      </c>
      <c r="R4199" t="s">
        <v>2467</v>
      </c>
      <c r="S4199">
        <v>3</v>
      </c>
      <c r="T4199" t="s">
        <v>2509</v>
      </c>
      <c r="U4199" s="1">
        <v>2.0309430000000002</v>
      </c>
      <c r="V4199" s="1">
        <v>28.728607</v>
      </c>
      <c r="W4199" s="1">
        <v>2.3164729999999998</v>
      </c>
      <c r="X4199" s="1">
        <v>6.0928300000000002</v>
      </c>
      <c r="Y4199" s="1">
        <v>28.728607</v>
      </c>
      <c r="Z4199" s="1" t="str">
        <f>IF(qGICXFormer_PWV[[#This Row],[GICMaxIEffective]]&lt;75,"&lt;75A",IF(qGICXFormer_PWV[[#This Row],[GICMaxIEffective]]&gt;85,"&gt;85A","&gt;75A"))</f>
        <v>&lt;75A</v>
      </c>
      <c r="AA4199" s="1" t="str" cm="1">
        <f t="array" ref="AA4199">_xlfn.CONCAT(TRANSPOSE(qGICXFormer_PWV[[#This Row],[BusNum3W]:[LineCircuit]])&amp;" : ")</f>
        <v xml:space="preserve">7346 : THOMPSONS 0 : 500 : 7357 : THOMPSONS 11 : 13.8 : 0 :  :  : 0 :  :  : 1 : </v>
      </c>
    </row>
    <row r="4200" spans="2:27" hidden="1" x14ac:dyDescent="0.25">
      <c r="B4200">
        <v>24</v>
      </c>
      <c r="C4200" t="s">
        <v>2790</v>
      </c>
      <c r="D4200">
        <v>7346</v>
      </c>
      <c r="E4200" t="s">
        <v>408</v>
      </c>
      <c r="F4200">
        <v>500</v>
      </c>
      <c r="G4200">
        <v>7358</v>
      </c>
      <c r="H4200" t="s">
        <v>2791</v>
      </c>
      <c r="I4200">
        <v>13.8</v>
      </c>
      <c r="J4200">
        <v>0</v>
      </c>
      <c r="K4200" t="s">
        <v>23</v>
      </c>
      <c r="M4200">
        <v>0</v>
      </c>
      <c r="N4200" t="s">
        <v>23</v>
      </c>
      <c r="P4200" t="s">
        <v>24</v>
      </c>
      <c r="Q4200">
        <v>7</v>
      </c>
      <c r="R4200" t="s">
        <v>2467</v>
      </c>
      <c r="S4200">
        <v>3</v>
      </c>
      <c r="T4200" t="s">
        <v>2509</v>
      </c>
      <c r="U4200" s="1">
        <v>4.4680749999999998</v>
      </c>
      <c r="V4200" s="1">
        <v>28.728607</v>
      </c>
      <c r="W4200" s="1">
        <v>5.1220660000000002</v>
      </c>
      <c r="X4200" s="1">
        <v>13.404223999999999</v>
      </c>
      <c r="Y4200" s="1">
        <v>28.728607</v>
      </c>
      <c r="Z4200" s="1" t="str">
        <f>IF(qGICXFormer_PWV[[#This Row],[GICMaxIEffective]]&lt;75,"&lt;75A",IF(qGICXFormer_PWV[[#This Row],[GICMaxIEffective]]&gt;85,"&gt;85A","&gt;75A"))</f>
        <v>&lt;75A</v>
      </c>
      <c r="AA4200" s="1" t="str" cm="1">
        <f t="array" ref="AA4200">_xlfn.CONCAT(TRANSPOSE(qGICXFormer_PWV[[#This Row],[BusNum3W]:[LineCircuit]])&amp;" : ")</f>
        <v xml:space="preserve">7346 : THOMPSONS 0 : 500 : 7358 : THOMPSONS 12 : 13.8 : 0 :  :  : 0 :  :  : 1 : </v>
      </c>
    </row>
    <row r="4201" spans="2:27" hidden="1" x14ac:dyDescent="0.25">
      <c r="B4201">
        <v>24</v>
      </c>
      <c r="C4201" t="s">
        <v>2792</v>
      </c>
      <c r="D4201">
        <v>7346</v>
      </c>
      <c r="E4201" t="s">
        <v>408</v>
      </c>
      <c r="F4201">
        <v>500</v>
      </c>
      <c r="G4201">
        <v>7359</v>
      </c>
      <c r="H4201" t="s">
        <v>2793</v>
      </c>
      <c r="I4201">
        <v>13.8</v>
      </c>
      <c r="J4201">
        <v>0</v>
      </c>
      <c r="K4201" t="s">
        <v>23</v>
      </c>
      <c r="M4201">
        <v>0</v>
      </c>
      <c r="N4201" t="s">
        <v>23</v>
      </c>
      <c r="P4201" t="s">
        <v>24</v>
      </c>
      <c r="Q4201">
        <v>7</v>
      </c>
      <c r="R4201" t="s">
        <v>2467</v>
      </c>
      <c r="S4201">
        <v>3</v>
      </c>
      <c r="T4201" t="s">
        <v>2509</v>
      </c>
      <c r="U4201" s="1">
        <v>10.310943</v>
      </c>
      <c r="V4201" s="1">
        <v>28.728607</v>
      </c>
      <c r="W4201" s="1">
        <v>11.820152999999999</v>
      </c>
      <c r="X4201" s="1">
        <v>30.932827</v>
      </c>
      <c r="Y4201" s="1">
        <v>28.728607</v>
      </c>
      <c r="Z4201" s="1" t="str">
        <f>IF(qGICXFormer_PWV[[#This Row],[GICMaxIEffective]]&lt;75,"&lt;75A",IF(qGICXFormer_PWV[[#This Row],[GICMaxIEffective]]&gt;85,"&gt;85A","&gt;75A"))</f>
        <v>&lt;75A</v>
      </c>
      <c r="AA4201" s="1" t="str" cm="1">
        <f t="array" ref="AA4201">_xlfn.CONCAT(TRANSPOSE(qGICXFormer_PWV[[#This Row],[BusNum3W]:[LineCircuit]])&amp;" : ")</f>
        <v xml:space="preserve">7346 : THOMPSONS 0 : 500 : 7359 : THOMPSONS 13 : 13.8 : 0 :  :  : 0 :  :  : 1 : </v>
      </c>
    </row>
    <row r="4202" spans="2:27" hidden="1" x14ac:dyDescent="0.25">
      <c r="B4202">
        <v>24</v>
      </c>
      <c r="C4202" t="s">
        <v>2794</v>
      </c>
      <c r="D4202">
        <v>7346</v>
      </c>
      <c r="E4202" t="s">
        <v>408</v>
      </c>
      <c r="F4202">
        <v>500</v>
      </c>
      <c r="G4202">
        <v>7360</v>
      </c>
      <c r="H4202" t="s">
        <v>2795</v>
      </c>
      <c r="I4202">
        <v>13.8</v>
      </c>
      <c r="J4202">
        <v>0</v>
      </c>
      <c r="K4202" t="s">
        <v>23</v>
      </c>
      <c r="M4202">
        <v>0</v>
      </c>
      <c r="N4202" t="s">
        <v>23</v>
      </c>
      <c r="P4202" t="s">
        <v>24</v>
      </c>
      <c r="Q4202">
        <v>7</v>
      </c>
      <c r="R4202" t="s">
        <v>2467</v>
      </c>
      <c r="S4202">
        <v>3</v>
      </c>
      <c r="T4202" t="s">
        <v>2509</v>
      </c>
      <c r="U4202" s="1">
        <v>6.3829650000000004</v>
      </c>
      <c r="V4202" s="1">
        <v>28.728607</v>
      </c>
      <c r="W4202" s="1">
        <v>7.3172389999999998</v>
      </c>
      <c r="X4202" s="1">
        <v>19.148895</v>
      </c>
      <c r="Y4202" s="1">
        <v>28.728607</v>
      </c>
      <c r="Z4202" s="1" t="str">
        <f>IF(qGICXFormer_PWV[[#This Row],[GICMaxIEffective]]&lt;75,"&lt;75A",IF(qGICXFormer_PWV[[#This Row],[GICMaxIEffective]]&gt;85,"&gt;85A","&gt;75A"))</f>
        <v>&lt;75A</v>
      </c>
      <c r="AA4202" s="1" t="str" cm="1">
        <f t="array" ref="AA4202">_xlfn.CONCAT(TRANSPOSE(qGICXFormer_PWV[[#This Row],[BusNum3W]:[LineCircuit]])&amp;" : ")</f>
        <v xml:space="preserve">7346 : THOMPSONS 0 : 500 : 7360 : THOMPSONS 14 : 13.8 : 0 :  :  : 0 :  :  : 1 : </v>
      </c>
    </row>
    <row r="4203" spans="2:27" hidden="1" x14ac:dyDescent="0.25">
      <c r="B4203">
        <v>24</v>
      </c>
      <c r="C4203" t="s">
        <v>2796</v>
      </c>
      <c r="D4203">
        <v>7346</v>
      </c>
      <c r="E4203" t="s">
        <v>408</v>
      </c>
      <c r="F4203">
        <v>500</v>
      </c>
      <c r="G4203">
        <v>7361</v>
      </c>
      <c r="H4203" t="s">
        <v>2797</v>
      </c>
      <c r="I4203">
        <v>13.8</v>
      </c>
      <c r="J4203">
        <v>0</v>
      </c>
      <c r="K4203" t="s">
        <v>23</v>
      </c>
      <c r="M4203">
        <v>0</v>
      </c>
      <c r="N4203" t="s">
        <v>23</v>
      </c>
      <c r="P4203" t="s">
        <v>24</v>
      </c>
      <c r="Q4203">
        <v>7</v>
      </c>
      <c r="R4203" t="s">
        <v>2467</v>
      </c>
      <c r="S4203">
        <v>3</v>
      </c>
      <c r="T4203" t="s">
        <v>2509</v>
      </c>
      <c r="U4203" s="1">
        <v>5.1554710000000004</v>
      </c>
      <c r="V4203" s="1">
        <v>28.728607</v>
      </c>
      <c r="W4203" s="1">
        <v>5.9100770000000002</v>
      </c>
      <c r="X4203" s="1">
        <v>15.466412999999999</v>
      </c>
      <c r="Y4203" s="1">
        <v>28.728607</v>
      </c>
      <c r="Z4203" s="1" t="str">
        <f>IF(qGICXFormer_PWV[[#This Row],[GICMaxIEffective]]&lt;75,"&lt;75A",IF(qGICXFormer_PWV[[#This Row],[GICMaxIEffective]]&gt;85,"&gt;85A","&gt;75A"))</f>
        <v>&lt;75A</v>
      </c>
      <c r="AA4203" s="1" t="str" cm="1">
        <f t="array" ref="AA4203">_xlfn.CONCAT(TRANSPOSE(qGICXFormer_PWV[[#This Row],[BusNum3W]:[LineCircuit]])&amp;" : ")</f>
        <v xml:space="preserve">7346 : THOMPSONS 0 : 500 : 7361 : THOMPSONS 15 : 13.8 : 0 :  :  : 0 :  :  : 1 : </v>
      </c>
    </row>
    <row r="4204" spans="2:27" hidden="1" x14ac:dyDescent="0.25">
      <c r="B4204">
        <v>24</v>
      </c>
      <c r="C4204" t="s">
        <v>2798</v>
      </c>
      <c r="D4204">
        <v>7347</v>
      </c>
      <c r="E4204" t="s">
        <v>363</v>
      </c>
      <c r="F4204">
        <v>230</v>
      </c>
      <c r="G4204">
        <v>7348</v>
      </c>
      <c r="H4204" t="s">
        <v>310</v>
      </c>
      <c r="I4204">
        <v>115</v>
      </c>
      <c r="J4204">
        <v>0</v>
      </c>
      <c r="K4204" t="s">
        <v>23</v>
      </c>
      <c r="M4204">
        <v>0</v>
      </c>
      <c r="N4204" t="s">
        <v>23</v>
      </c>
      <c r="P4204" t="s">
        <v>24</v>
      </c>
      <c r="Q4204">
        <v>7</v>
      </c>
      <c r="R4204" t="s">
        <v>2467</v>
      </c>
      <c r="S4204">
        <v>3</v>
      </c>
      <c r="T4204" t="s">
        <v>2509</v>
      </c>
      <c r="U4204" s="1">
        <v>4.1459989999999998</v>
      </c>
      <c r="V4204" s="1">
        <v>117.649315</v>
      </c>
      <c r="W4204" s="1">
        <v>1.769469</v>
      </c>
      <c r="X4204" s="1">
        <v>15.567434</v>
      </c>
      <c r="Y4204" s="1">
        <v>152.857056</v>
      </c>
      <c r="Z4204" s="1" t="str">
        <f>IF(qGICXFormer_PWV[[#This Row],[GICMaxIEffective]]&lt;75,"&lt;75A",IF(qGICXFormer_PWV[[#This Row],[GICMaxIEffective]]&gt;85,"&gt;85A","&gt;75A"))</f>
        <v>&lt;75A</v>
      </c>
      <c r="AA4204" s="1" t="str" cm="1">
        <f t="array" ref="AA4204">_xlfn.CONCAT(TRANSPOSE(qGICXFormer_PWV[[#This Row],[BusNum3W]:[LineCircuit]])&amp;" : ")</f>
        <v xml:space="preserve">7347 : THOMPSONS 1 : 230 : 7348 : THOMPSONS 2 : 115 : 0 :  :  : 0 :  :  : 1 : </v>
      </c>
    </row>
    <row r="4205" spans="2:27" hidden="1" x14ac:dyDescent="0.25">
      <c r="B4205">
        <v>24</v>
      </c>
      <c r="C4205" t="s">
        <v>2799</v>
      </c>
      <c r="D4205">
        <v>7347</v>
      </c>
      <c r="E4205" t="s">
        <v>363</v>
      </c>
      <c r="F4205">
        <v>230</v>
      </c>
      <c r="G4205">
        <v>7348</v>
      </c>
      <c r="H4205" t="s">
        <v>310</v>
      </c>
      <c r="I4205">
        <v>115</v>
      </c>
      <c r="J4205">
        <v>0</v>
      </c>
      <c r="K4205" t="s">
        <v>23</v>
      </c>
      <c r="M4205">
        <v>0</v>
      </c>
      <c r="N4205" t="s">
        <v>23</v>
      </c>
      <c r="P4205" t="s">
        <v>25</v>
      </c>
      <c r="Q4205">
        <v>7</v>
      </c>
      <c r="R4205" t="s">
        <v>2467</v>
      </c>
      <c r="S4205">
        <v>3</v>
      </c>
      <c r="T4205" t="s">
        <v>2509</v>
      </c>
      <c r="U4205" s="1">
        <v>4.1459989999999998</v>
      </c>
      <c r="V4205" s="1">
        <v>117.649315</v>
      </c>
      <c r="W4205" s="1">
        <v>1.769469</v>
      </c>
      <c r="X4205" s="1">
        <v>15.567434</v>
      </c>
      <c r="Y4205" s="1">
        <v>152.857056</v>
      </c>
      <c r="Z4205" s="1" t="str">
        <f>IF(qGICXFormer_PWV[[#This Row],[GICMaxIEffective]]&lt;75,"&lt;75A",IF(qGICXFormer_PWV[[#This Row],[GICMaxIEffective]]&gt;85,"&gt;85A","&gt;75A"))</f>
        <v>&lt;75A</v>
      </c>
      <c r="AA4205" s="1" t="str" cm="1">
        <f t="array" ref="AA4205">_xlfn.CONCAT(TRANSPOSE(qGICXFormer_PWV[[#This Row],[BusNum3W]:[LineCircuit]])&amp;" : ")</f>
        <v xml:space="preserve">7347 : THOMPSONS 1 : 230 : 7348 : THOMPSONS 2 : 115 : 0 :  :  : 0 :  :  : 2 : </v>
      </c>
    </row>
    <row r="4206" spans="2:27" hidden="1" x14ac:dyDescent="0.25">
      <c r="B4206">
        <v>24</v>
      </c>
      <c r="C4206" t="s">
        <v>2800</v>
      </c>
      <c r="D4206">
        <v>7366</v>
      </c>
      <c r="E4206" t="s">
        <v>405</v>
      </c>
      <c r="F4206">
        <v>500</v>
      </c>
      <c r="G4206">
        <v>7367</v>
      </c>
      <c r="H4206" t="s">
        <v>341</v>
      </c>
      <c r="I4206">
        <v>230</v>
      </c>
      <c r="J4206">
        <v>0</v>
      </c>
      <c r="K4206" t="s">
        <v>23</v>
      </c>
      <c r="M4206">
        <v>0</v>
      </c>
      <c r="N4206" t="s">
        <v>23</v>
      </c>
      <c r="P4206" t="s">
        <v>24</v>
      </c>
      <c r="Q4206">
        <v>7</v>
      </c>
      <c r="R4206" t="s">
        <v>2467</v>
      </c>
      <c r="S4206">
        <v>4</v>
      </c>
      <c r="T4206" t="s">
        <v>2468</v>
      </c>
      <c r="U4206" s="1">
        <v>6.9039099999999998</v>
      </c>
      <c r="V4206" s="1">
        <v>69.234375</v>
      </c>
      <c r="W4206" s="1">
        <v>7.7204740000000003</v>
      </c>
      <c r="X4206" s="1">
        <v>35.074669</v>
      </c>
      <c r="Y4206" s="1">
        <v>123.163162</v>
      </c>
      <c r="Z4206" s="1" t="str">
        <f>IF(qGICXFormer_PWV[[#This Row],[GICMaxIEffective]]&lt;75,"&lt;75A",IF(qGICXFormer_PWV[[#This Row],[GICMaxIEffective]]&gt;85,"&gt;85A","&gt;75A"))</f>
        <v>&lt;75A</v>
      </c>
      <c r="AA4206" s="1" t="str" cm="1">
        <f t="array" ref="AA4206">_xlfn.CONCAT(TRANSPOSE(qGICXFormer_PWV[[#This Row],[BusNum3W]:[LineCircuit]])&amp;" : ")</f>
        <v xml:space="preserve">7366 : CHANNELVIEW 1 0 : 500 : 7367 : CHANNELVIEW 1 1 : 230 : 0 :  :  : 0 :  :  : 1 : </v>
      </c>
    </row>
    <row r="4207" spans="2:27" hidden="1" x14ac:dyDescent="0.25">
      <c r="B4207">
        <v>24</v>
      </c>
      <c r="C4207" t="s">
        <v>2801</v>
      </c>
      <c r="D4207">
        <v>7366</v>
      </c>
      <c r="E4207" t="s">
        <v>405</v>
      </c>
      <c r="F4207">
        <v>500</v>
      </c>
      <c r="G4207">
        <v>7367</v>
      </c>
      <c r="H4207" t="s">
        <v>341</v>
      </c>
      <c r="I4207">
        <v>230</v>
      </c>
      <c r="J4207">
        <v>0</v>
      </c>
      <c r="K4207" t="s">
        <v>23</v>
      </c>
      <c r="M4207">
        <v>0</v>
      </c>
      <c r="N4207" t="s">
        <v>23</v>
      </c>
      <c r="P4207" t="s">
        <v>25</v>
      </c>
      <c r="Q4207">
        <v>7</v>
      </c>
      <c r="R4207" t="s">
        <v>2467</v>
      </c>
      <c r="S4207">
        <v>4</v>
      </c>
      <c r="T4207" t="s">
        <v>2468</v>
      </c>
      <c r="U4207" s="1">
        <v>6.9039099999999998</v>
      </c>
      <c r="V4207" s="1">
        <v>69.234375</v>
      </c>
      <c r="W4207" s="1">
        <v>7.7204740000000003</v>
      </c>
      <c r="X4207" s="1">
        <v>35.074669</v>
      </c>
      <c r="Y4207" s="1">
        <v>123.163162</v>
      </c>
      <c r="Z4207" s="1" t="str">
        <f>IF(qGICXFormer_PWV[[#This Row],[GICMaxIEffective]]&lt;75,"&lt;75A",IF(qGICXFormer_PWV[[#This Row],[GICMaxIEffective]]&gt;85,"&gt;85A","&gt;75A"))</f>
        <v>&lt;75A</v>
      </c>
      <c r="AA4207" s="1" t="str" cm="1">
        <f t="array" ref="AA4207">_xlfn.CONCAT(TRANSPOSE(qGICXFormer_PWV[[#This Row],[BusNum3W]:[LineCircuit]])&amp;" : ")</f>
        <v xml:space="preserve">7366 : CHANNELVIEW 1 0 : 500 : 7367 : CHANNELVIEW 1 1 : 230 : 0 :  :  : 0 :  :  : 2 : </v>
      </c>
    </row>
    <row r="4208" spans="2:27" hidden="1" x14ac:dyDescent="0.25">
      <c r="B4208">
        <v>24</v>
      </c>
      <c r="C4208" t="s">
        <v>2802</v>
      </c>
      <c r="D4208">
        <v>7366</v>
      </c>
      <c r="E4208" t="s">
        <v>405</v>
      </c>
      <c r="F4208">
        <v>500</v>
      </c>
      <c r="G4208">
        <v>7369</v>
      </c>
      <c r="H4208" t="s">
        <v>2803</v>
      </c>
      <c r="I4208">
        <v>18</v>
      </c>
      <c r="J4208">
        <v>0</v>
      </c>
      <c r="K4208" t="s">
        <v>23</v>
      </c>
      <c r="M4208">
        <v>0</v>
      </c>
      <c r="N4208" t="s">
        <v>23</v>
      </c>
      <c r="P4208" t="s">
        <v>24</v>
      </c>
      <c r="Q4208">
        <v>7</v>
      </c>
      <c r="R4208" t="s">
        <v>2467</v>
      </c>
      <c r="S4208">
        <v>4</v>
      </c>
      <c r="T4208" t="s">
        <v>2468</v>
      </c>
      <c r="U4208" s="1">
        <v>4.7451290000000004</v>
      </c>
      <c r="V4208" s="1">
        <v>63.519119000000003</v>
      </c>
      <c r="W4208" s="1">
        <v>5.4396740000000001</v>
      </c>
      <c r="X4208" s="1">
        <v>14.235386999999999</v>
      </c>
      <c r="Y4208" s="1">
        <v>63.519112</v>
      </c>
      <c r="Z4208" s="1" t="str">
        <f>IF(qGICXFormer_PWV[[#This Row],[GICMaxIEffective]]&lt;75,"&lt;75A",IF(qGICXFormer_PWV[[#This Row],[GICMaxIEffective]]&gt;85,"&gt;85A","&gt;75A"))</f>
        <v>&lt;75A</v>
      </c>
      <c r="AA4208" s="1" t="str" cm="1">
        <f t="array" ref="AA4208">_xlfn.CONCAT(TRANSPOSE(qGICXFormer_PWV[[#This Row],[BusNum3W]:[LineCircuit]])&amp;" : ")</f>
        <v xml:space="preserve">7366 : CHANNELVIEW 1 0 : 500 : 7369 : CHANNELVIEW 1 3 : 18 : 0 :  :  : 0 :  :  : 1 : </v>
      </c>
    </row>
    <row r="4209" spans="2:27" hidden="1" x14ac:dyDescent="0.25">
      <c r="B4209">
        <v>24</v>
      </c>
      <c r="C4209" t="s">
        <v>2804</v>
      </c>
      <c r="D4209">
        <v>7366</v>
      </c>
      <c r="E4209" t="s">
        <v>405</v>
      </c>
      <c r="F4209">
        <v>500</v>
      </c>
      <c r="G4209">
        <v>7370</v>
      </c>
      <c r="H4209" t="s">
        <v>2805</v>
      </c>
      <c r="I4209">
        <v>18</v>
      </c>
      <c r="J4209">
        <v>0</v>
      </c>
      <c r="K4209" t="s">
        <v>23</v>
      </c>
      <c r="M4209">
        <v>0</v>
      </c>
      <c r="N4209" t="s">
        <v>23</v>
      </c>
      <c r="P4209" t="s">
        <v>24</v>
      </c>
      <c r="Q4209">
        <v>7</v>
      </c>
      <c r="R4209" t="s">
        <v>2467</v>
      </c>
      <c r="S4209">
        <v>4</v>
      </c>
      <c r="T4209" t="s">
        <v>2468</v>
      </c>
      <c r="U4209" s="1">
        <v>3.8691049999999998</v>
      </c>
      <c r="V4209" s="1">
        <v>63.519112</v>
      </c>
      <c r="W4209" s="1">
        <v>4.4354259999999996</v>
      </c>
      <c r="X4209" s="1">
        <v>11.607316000000001</v>
      </c>
      <c r="Y4209" s="1">
        <v>63.519119000000003</v>
      </c>
      <c r="Z4209" s="1" t="str">
        <f>IF(qGICXFormer_PWV[[#This Row],[GICMaxIEffective]]&lt;75,"&lt;75A",IF(qGICXFormer_PWV[[#This Row],[GICMaxIEffective]]&gt;85,"&gt;85A","&gt;75A"))</f>
        <v>&lt;75A</v>
      </c>
      <c r="AA4209" s="1" t="str" cm="1">
        <f t="array" ref="AA4209">_xlfn.CONCAT(TRANSPOSE(qGICXFormer_PWV[[#This Row],[BusNum3W]:[LineCircuit]])&amp;" : ")</f>
        <v xml:space="preserve">7366 : CHANNELVIEW 1 0 : 500 : 7370 : CHANNELVIEW 1 4 : 18 : 0 :  :  : 0 :  :  : 1 : </v>
      </c>
    </row>
    <row r="4210" spans="2:27" hidden="1" x14ac:dyDescent="0.25">
      <c r="B4210">
        <v>24</v>
      </c>
      <c r="C4210" t="s">
        <v>2806</v>
      </c>
      <c r="D4210">
        <v>7366</v>
      </c>
      <c r="E4210" t="s">
        <v>405</v>
      </c>
      <c r="F4210">
        <v>500</v>
      </c>
      <c r="G4210">
        <v>7371</v>
      </c>
      <c r="H4210" t="s">
        <v>2807</v>
      </c>
      <c r="I4210">
        <v>18</v>
      </c>
      <c r="J4210">
        <v>0</v>
      </c>
      <c r="K4210" t="s">
        <v>23</v>
      </c>
      <c r="M4210">
        <v>0</v>
      </c>
      <c r="N4210" t="s">
        <v>23</v>
      </c>
      <c r="P4210" t="s">
        <v>24</v>
      </c>
      <c r="Q4210">
        <v>7</v>
      </c>
      <c r="R4210" t="s">
        <v>2467</v>
      </c>
      <c r="S4210">
        <v>4</v>
      </c>
      <c r="T4210" t="s">
        <v>2468</v>
      </c>
      <c r="U4210" s="1">
        <v>5.1324870000000002</v>
      </c>
      <c r="V4210" s="1">
        <v>63.519119000000003</v>
      </c>
      <c r="W4210" s="1">
        <v>5.8837289999999998</v>
      </c>
      <c r="X4210" s="1">
        <v>15.397460000000001</v>
      </c>
      <c r="Y4210" s="1">
        <v>63.519119000000003</v>
      </c>
      <c r="Z4210" s="1" t="str">
        <f>IF(qGICXFormer_PWV[[#This Row],[GICMaxIEffective]]&lt;75,"&lt;75A",IF(qGICXFormer_PWV[[#This Row],[GICMaxIEffective]]&gt;85,"&gt;85A","&gt;75A"))</f>
        <v>&lt;75A</v>
      </c>
      <c r="AA4210" s="1" t="str" cm="1">
        <f t="array" ref="AA4210">_xlfn.CONCAT(TRANSPOSE(qGICXFormer_PWV[[#This Row],[BusNum3W]:[LineCircuit]])&amp;" : ")</f>
        <v xml:space="preserve">7366 : CHANNELVIEW 1 0 : 500 : 7371 : CHANNELVIEW 1 5 : 18 : 0 :  :  : 0 :  :  : 1 : </v>
      </c>
    </row>
    <row r="4211" spans="2:27" hidden="1" x14ac:dyDescent="0.25">
      <c r="B4211">
        <v>24</v>
      </c>
      <c r="C4211" t="s">
        <v>2808</v>
      </c>
      <c r="D4211">
        <v>7366</v>
      </c>
      <c r="E4211" t="s">
        <v>405</v>
      </c>
      <c r="F4211">
        <v>500</v>
      </c>
      <c r="G4211">
        <v>7372</v>
      </c>
      <c r="H4211" t="s">
        <v>2809</v>
      </c>
      <c r="I4211">
        <v>18</v>
      </c>
      <c r="J4211">
        <v>0</v>
      </c>
      <c r="K4211" t="s">
        <v>23</v>
      </c>
      <c r="M4211">
        <v>0</v>
      </c>
      <c r="N4211" t="s">
        <v>23</v>
      </c>
      <c r="P4211" t="s">
        <v>24</v>
      </c>
      <c r="Q4211">
        <v>7</v>
      </c>
      <c r="R4211" t="s">
        <v>2467</v>
      </c>
      <c r="S4211">
        <v>4</v>
      </c>
      <c r="T4211" t="s">
        <v>2468</v>
      </c>
      <c r="U4211" s="1">
        <v>5.1324870000000002</v>
      </c>
      <c r="V4211" s="1">
        <v>63.519119000000003</v>
      </c>
      <c r="W4211" s="1">
        <v>5.8837289999999998</v>
      </c>
      <c r="X4211" s="1">
        <v>15.397460000000001</v>
      </c>
      <c r="Y4211" s="1">
        <v>63.519119000000003</v>
      </c>
      <c r="Z4211" s="1" t="str">
        <f>IF(qGICXFormer_PWV[[#This Row],[GICMaxIEffective]]&lt;75,"&lt;75A",IF(qGICXFormer_PWV[[#This Row],[GICMaxIEffective]]&gt;85,"&gt;85A","&gt;75A"))</f>
        <v>&lt;75A</v>
      </c>
      <c r="AA4211" s="1" t="str" cm="1">
        <f t="array" ref="AA4211">_xlfn.CONCAT(TRANSPOSE(qGICXFormer_PWV[[#This Row],[BusNum3W]:[LineCircuit]])&amp;" : ")</f>
        <v xml:space="preserve">7366 : CHANNELVIEW 1 0 : 500 : 7372 : CHANNELVIEW 1 6 : 18 : 0 :  :  : 0 :  :  : 1 : </v>
      </c>
    </row>
    <row r="4212" spans="2:27" hidden="1" x14ac:dyDescent="0.25">
      <c r="B4212">
        <v>24</v>
      </c>
      <c r="C4212" t="s">
        <v>2810</v>
      </c>
      <c r="D4212">
        <v>7366</v>
      </c>
      <c r="E4212" t="s">
        <v>405</v>
      </c>
      <c r="F4212">
        <v>500</v>
      </c>
      <c r="G4212">
        <v>7373</v>
      </c>
      <c r="H4212" t="s">
        <v>2811</v>
      </c>
      <c r="I4212">
        <v>18</v>
      </c>
      <c r="J4212">
        <v>0</v>
      </c>
      <c r="K4212" t="s">
        <v>23</v>
      </c>
      <c r="M4212">
        <v>0</v>
      </c>
      <c r="N4212" t="s">
        <v>23</v>
      </c>
      <c r="P4212" t="s">
        <v>24</v>
      </c>
      <c r="Q4212">
        <v>7</v>
      </c>
      <c r="R4212" t="s">
        <v>2467</v>
      </c>
      <c r="S4212">
        <v>4</v>
      </c>
      <c r="T4212" t="s">
        <v>2468</v>
      </c>
      <c r="U4212" s="1">
        <v>25.149184999999999</v>
      </c>
      <c r="V4212" s="1">
        <v>63.519119000000003</v>
      </c>
      <c r="W4212" s="1">
        <v>28.677223999999999</v>
      </c>
      <c r="X4212" s="1">
        <v>75.447556000000006</v>
      </c>
      <c r="Y4212" s="1">
        <v>63.519119000000003</v>
      </c>
      <c r="Z4212" s="1" t="str">
        <f>IF(qGICXFormer_PWV[[#This Row],[GICMaxIEffective]]&lt;75,"&lt;75A",IF(qGICXFormer_PWV[[#This Row],[GICMaxIEffective]]&gt;85,"&gt;85A","&gt;75A"))</f>
        <v>&lt;75A</v>
      </c>
      <c r="AA4212" s="1" t="str" cm="1">
        <f t="array" ref="AA4212">_xlfn.CONCAT(TRANSPOSE(qGICXFormer_PWV[[#This Row],[BusNum3W]:[LineCircuit]])&amp;" : ")</f>
        <v xml:space="preserve">7366 : CHANNELVIEW 1 0 : 500 : 7373 : CHANNELVIEW 1 7 : 18 : 0 :  :  : 0 :  :  : 1 : </v>
      </c>
    </row>
    <row r="4213" spans="2:27" hidden="1" x14ac:dyDescent="0.25">
      <c r="B4213">
        <v>24</v>
      </c>
      <c r="C4213" t="s">
        <v>2812</v>
      </c>
      <c r="D4213">
        <v>7366</v>
      </c>
      <c r="E4213" t="s">
        <v>405</v>
      </c>
      <c r="F4213">
        <v>500</v>
      </c>
      <c r="G4213">
        <v>7374</v>
      </c>
      <c r="H4213" t="s">
        <v>2813</v>
      </c>
      <c r="I4213">
        <v>18</v>
      </c>
      <c r="J4213">
        <v>0</v>
      </c>
      <c r="K4213" t="s">
        <v>23</v>
      </c>
      <c r="M4213">
        <v>0</v>
      </c>
      <c r="N4213" t="s">
        <v>23</v>
      </c>
      <c r="P4213" t="s">
        <v>24</v>
      </c>
      <c r="Q4213">
        <v>7</v>
      </c>
      <c r="R4213" t="s">
        <v>2467</v>
      </c>
      <c r="S4213">
        <v>4</v>
      </c>
      <c r="T4213" t="s">
        <v>2468</v>
      </c>
      <c r="U4213" s="1">
        <v>6.2872960000000004</v>
      </c>
      <c r="V4213" s="1">
        <v>63.519119000000003</v>
      </c>
      <c r="W4213" s="1">
        <v>7.223611</v>
      </c>
      <c r="X4213" s="1">
        <v>18.861889000000001</v>
      </c>
      <c r="Y4213" s="1">
        <v>63.519119000000003</v>
      </c>
      <c r="Z4213" s="1" t="str">
        <f>IF(qGICXFormer_PWV[[#This Row],[GICMaxIEffective]]&lt;75,"&lt;75A",IF(qGICXFormer_PWV[[#This Row],[GICMaxIEffective]]&gt;85,"&gt;85A","&gt;75A"))</f>
        <v>&lt;75A</v>
      </c>
      <c r="AA4213" s="1" t="str" cm="1">
        <f t="array" ref="AA4213">_xlfn.CONCAT(TRANSPOSE(qGICXFormer_PWV[[#This Row],[BusNum3W]:[LineCircuit]])&amp;" : ")</f>
        <v xml:space="preserve">7366 : CHANNELVIEW 1 0 : 500 : 7374 : CHANNELVIEW 1 8 : 18 : 0 :  :  : 0 :  :  : 1 : </v>
      </c>
    </row>
    <row r="4214" spans="2:27" hidden="1" x14ac:dyDescent="0.25">
      <c r="B4214">
        <v>24</v>
      </c>
      <c r="C4214" t="s">
        <v>2814</v>
      </c>
      <c r="D4214">
        <v>7366</v>
      </c>
      <c r="E4214" t="s">
        <v>405</v>
      </c>
      <c r="F4214">
        <v>500</v>
      </c>
      <c r="G4214">
        <v>7375</v>
      </c>
      <c r="H4214" t="s">
        <v>2815</v>
      </c>
      <c r="I4214">
        <v>18</v>
      </c>
      <c r="J4214">
        <v>0</v>
      </c>
      <c r="K4214" t="s">
        <v>23</v>
      </c>
      <c r="M4214">
        <v>0</v>
      </c>
      <c r="N4214" t="s">
        <v>23</v>
      </c>
      <c r="P4214" t="s">
        <v>24</v>
      </c>
      <c r="Q4214">
        <v>7</v>
      </c>
      <c r="R4214" t="s">
        <v>2467</v>
      </c>
      <c r="S4214">
        <v>4</v>
      </c>
      <c r="T4214" t="s">
        <v>2468</v>
      </c>
      <c r="U4214" s="1">
        <v>5.5887079999999996</v>
      </c>
      <c r="V4214" s="1">
        <v>63.519112</v>
      </c>
      <c r="W4214" s="1">
        <v>6.4067270000000001</v>
      </c>
      <c r="X4214" s="1">
        <v>16.766123</v>
      </c>
      <c r="Y4214" s="1">
        <v>63.519112</v>
      </c>
      <c r="Z4214" s="1" t="str">
        <f>IF(qGICXFormer_PWV[[#This Row],[GICMaxIEffective]]&lt;75,"&lt;75A",IF(qGICXFormer_PWV[[#This Row],[GICMaxIEffective]]&gt;85,"&gt;85A","&gt;75A"))</f>
        <v>&lt;75A</v>
      </c>
      <c r="AA4214" s="1" t="str" cm="1">
        <f t="array" ref="AA4214">_xlfn.CONCAT(TRANSPOSE(qGICXFormer_PWV[[#This Row],[BusNum3W]:[LineCircuit]])&amp;" : ")</f>
        <v xml:space="preserve">7366 : CHANNELVIEW 1 0 : 500 : 7375 : CHANNELVIEW 1 9 : 18 : 0 :  :  : 0 :  :  : 1 : </v>
      </c>
    </row>
    <row r="4215" spans="2:27" hidden="1" x14ac:dyDescent="0.25">
      <c r="B4215">
        <v>24</v>
      </c>
      <c r="C4215" t="s">
        <v>2816</v>
      </c>
      <c r="D4215">
        <v>7366</v>
      </c>
      <c r="E4215" t="s">
        <v>405</v>
      </c>
      <c r="F4215">
        <v>500</v>
      </c>
      <c r="G4215">
        <v>7376</v>
      </c>
      <c r="H4215" t="s">
        <v>2817</v>
      </c>
      <c r="I4215">
        <v>18</v>
      </c>
      <c r="J4215">
        <v>0</v>
      </c>
      <c r="K4215" t="s">
        <v>23</v>
      </c>
      <c r="M4215">
        <v>0</v>
      </c>
      <c r="N4215" t="s">
        <v>23</v>
      </c>
      <c r="P4215" t="s">
        <v>24</v>
      </c>
      <c r="Q4215">
        <v>7</v>
      </c>
      <c r="R4215" t="s">
        <v>2467</v>
      </c>
      <c r="S4215">
        <v>4</v>
      </c>
      <c r="T4215" t="s">
        <v>2468</v>
      </c>
      <c r="U4215" s="1">
        <v>7.1854810000000002</v>
      </c>
      <c r="V4215" s="1">
        <v>63.519112</v>
      </c>
      <c r="W4215" s="1">
        <v>8.2372200000000007</v>
      </c>
      <c r="X4215" s="1">
        <v>21.556443999999999</v>
      </c>
      <c r="Y4215" s="1">
        <v>63.519119000000003</v>
      </c>
      <c r="Z4215" s="1" t="str">
        <f>IF(qGICXFormer_PWV[[#This Row],[GICMaxIEffective]]&lt;75,"&lt;75A",IF(qGICXFormer_PWV[[#This Row],[GICMaxIEffective]]&gt;85,"&gt;85A","&gt;75A"))</f>
        <v>&lt;75A</v>
      </c>
      <c r="AA4215" s="1" t="str" cm="1">
        <f t="array" ref="AA4215">_xlfn.CONCAT(TRANSPOSE(qGICXFormer_PWV[[#This Row],[BusNum3W]:[LineCircuit]])&amp;" : ")</f>
        <v xml:space="preserve">7366 : CHANNELVIEW 1 0 : 500 : 7376 : CHANNELVIEW 1 10 : 18 : 0 :  :  : 0 :  :  : 1 : </v>
      </c>
    </row>
    <row r="4216" spans="2:27" hidden="1" x14ac:dyDescent="0.25">
      <c r="B4216">
        <v>24</v>
      </c>
      <c r="C4216" t="s">
        <v>2818</v>
      </c>
      <c r="D4216">
        <v>7366</v>
      </c>
      <c r="E4216" t="s">
        <v>405</v>
      </c>
      <c r="F4216">
        <v>500</v>
      </c>
      <c r="G4216">
        <v>7377</v>
      </c>
      <c r="H4216" t="s">
        <v>2819</v>
      </c>
      <c r="I4216">
        <v>18</v>
      </c>
      <c r="J4216">
        <v>0</v>
      </c>
      <c r="K4216" t="s">
        <v>23</v>
      </c>
      <c r="M4216">
        <v>0</v>
      </c>
      <c r="N4216" t="s">
        <v>23</v>
      </c>
      <c r="P4216" t="s">
        <v>24</v>
      </c>
      <c r="Q4216">
        <v>7</v>
      </c>
      <c r="R4216" t="s">
        <v>2467</v>
      </c>
      <c r="S4216">
        <v>4</v>
      </c>
      <c r="T4216" t="s">
        <v>2468</v>
      </c>
      <c r="U4216" s="1">
        <v>8.1126389999999997</v>
      </c>
      <c r="V4216" s="1">
        <v>63.519112</v>
      </c>
      <c r="W4216" s="1">
        <v>9.3000860000000003</v>
      </c>
      <c r="X4216" s="1">
        <v>24.337921000000001</v>
      </c>
      <c r="Y4216" s="1">
        <v>63.519119000000003</v>
      </c>
      <c r="Z4216" s="1" t="str">
        <f>IF(qGICXFormer_PWV[[#This Row],[GICMaxIEffective]]&lt;75,"&lt;75A",IF(qGICXFormer_PWV[[#This Row],[GICMaxIEffective]]&gt;85,"&gt;85A","&gt;75A"))</f>
        <v>&lt;75A</v>
      </c>
      <c r="AA4216" s="1" t="str" cm="1">
        <f t="array" ref="AA4216">_xlfn.CONCAT(TRANSPOSE(qGICXFormer_PWV[[#This Row],[BusNum3W]:[LineCircuit]])&amp;" : ")</f>
        <v xml:space="preserve">7366 : CHANNELVIEW 1 0 : 500 : 7377 : CHANNELVIEW 1 11 : 18 : 0 :  :  : 0 :  :  : 1 : </v>
      </c>
    </row>
    <row r="4217" spans="2:27" hidden="1" x14ac:dyDescent="0.25">
      <c r="B4217">
        <v>24</v>
      </c>
      <c r="C4217" t="s">
        <v>2820</v>
      </c>
      <c r="D4217">
        <v>7366</v>
      </c>
      <c r="E4217" t="s">
        <v>405</v>
      </c>
      <c r="F4217">
        <v>500</v>
      </c>
      <c r="G4217">
        <v>7378</v>
      </c>
      <c r="H4217" t="s">
        <v>2821</v>
      </c>
      <c r="I4217">
        <v>18</v>
      </c>
      <c r="J4217">
        <v>0</v>
      </c>
      <c r="K4217" t="s">
        <v>23</v>
      </c>
      <c r="M4217">
        <v>0</v>
      </c>
      <c r="N4217" t="s">
        <v>23</v>
      </c>
      <c r="P4217" t="s">
        <v>24</v>
      </c>
      <c r="Q4217">
        <v>7</v>
      </c>
      <c r="R4217" t="s">
        <v>2467</v>
      </c>
      <c r="S4217">
        <v>4</v>
      </c>
      <c r="T4217" t="s">
        <v>2468</v>
      </c>
      <c r="U4217" s="1">
        <v>6.9858849999999997</v>
      </c>
      <c r="V4217" s="1">
        <v>63.519119000000003</v>
      </c>
      <c r="W4217" s="1">
        <v>8.0084090000000003</v>
      </c>
      <c r="X4217" s="1">
        <v>20.957653000000001</v>
      </c>
      <c r="Y4217" s="1">
        <v>63.519112</v>
      </c>
      <c r="Z4217" s="1" t="str">
        <f>IF(qGICXFormer_PWV[[#This Row],[GICMaxIEffective]]&lt;75,"&lt;75A",IF(qGICXFormer_PWV[[#This Row],[GICMaxIEffective]]&gt;85,"&gt;85A","&gt;75A"))</f>
        <v>&lt;75A</v>
      </c>
      <c r="AA4217" s="1" t="str" cm="1">
        <f t="array" ref="AA4217">_xlfn.CONCAT(TRANSPOSE(qGICXFormer_PWV[[#This Row],[BusNum3W]:[LineCircuit]])&amp;" : ")</f>
        <v xml:space="preserve">7366 : CHANNELVIEW 1 0 : 500 : 7378 : CHANNELVIEW 1 12 : 18 : 0 :  :  : 0 :  :  : 1 : </v>
      </c>
    </row>
    <row r="4218" spans="2:27" hidden="1" x14ac:dyDescent="0.25">
      <c r="B4218">
        <v>24</v>
      </c>
      <c r="C4218" t="s">
        <v>2822</v>
      </c>
      <c r="D4218">
        <v>7366</v>
      </c>
      <c r="E4218" t="s">
        <v>405</v>
      </c>
      <c r="F4218">
        <v>500</v>
      </c>
      <c r="G4218">
        <v>7379</v>
      </c>
      <c r="H4218" t="s">
        <v>2823</v>
      </c>
      <c r="I4218">
        <v>18</v>
      </c>
      <c r="J4218">
        <v>0</v>
      </c>
      <c r="K4218" t="s">
        <v>23</v>
      </c>
      <c r="M4218">
        <v>0</v>
      </c>
      <c r="N4218" t="s">
        <v>23</v>
      </c>
      <c r="P4218" t="s">
        <v>24</v>
      </c>
      <c r="Q4218">
        <v>7</v>
      </c>
      <c r="R4218" t="s">
        <v>2467</v>
      </c>
      <c r="S4218">
        <v>4</v>
      </c>
      <c r="T4218" t="s">
        <v>2468</v>
      </c>
      <c r="U4218" s="1">
        <v>8.1126389999999997</v>
      </c>
      <c r="V4218" s="1">
        <v>63.519112</v>
      </c>
      <c r="W4218" s="1">
        <v>9.3000860000000003</v>
      </c>
      <c r="X4218" s="1">
        <v>24.337921000000001</v>
      </c>
      <c r="Y4218" s="1">
        <v>63.519119000000003</v>
      </c>
      <c r="Z4218" s="1" t="str">
        <f>IF(qGICXFormer_PWV[[#This Row],[GICMaxIEffective]]&lt;75,"&lt;75A",IF(qGICXFormer_PWV[[#This Row],[GICMaxIEffective]]&gt;85,"&gt;85A","&gt;75A"))</f>
        <v>&lt;75A</v>
      </c>
      <c r="AA4218" s="1" t="str" cm="1">
        <f t="array" ref="AA4218">_xlfn.CONCAT(TRANSPOSE(qGICXFormer_PWV[[#This Row],[BusNum3W]:[LineCircuit]])&amp;" : ")</f>
        <v xml:space="preserve">7366 : CHANNELVIEW 1 0 : 500 : 7379 : CHANNELVIEW 1 13 : 18 : 0 :  :  : 0 :  :  : 1 : </v>
      </c>
    </row>
    <row r="4219" spans="2:27" hidden="1" x14ac:dyDescent="0.25">
      <c r="B4219">
        <v>24</v>
      </c>
      <c r="C4219" t="s">
        <v>2824</v>
      </c>
      <c r="D4219">
        <v>7367</v>
      </c>
      <c r="E4219" t="s">
        <v>341</v>
      </c>
      <c r="F4219">
        <v>230</v>
      </c>
      <c r="G4219">
        <v>7368</v>
      </c>
      <c r="H4219" t="s">
        <v>273</v>
      </c>
      <c r="I4219">
        <v>115</v>
      </c>
      <c r="J4219">
        <v>0</v>
      </c>
      <c r="K4219" t="s">
        <v>23</v>
      </c>
      <c r="M4219">
        <v>0</v>
      </c>
      <c r="N4219" t="s">
        <v>23</v>
      </c>
      <c r="P4219" t="s">
        <v>24</v>
      </c>
      <c r="Q4219">
        <v>7</v>
      </c>
      <c r="R4219" t="s">
        <v>2467</v>
      </c>
      <c r="S4219">
        <v>4</v>
      </c>
      <c r="T4219" t="s">
        <v>2468</v>
      </c>
      <c r="U4219" s="1">
        <v>4.8952590000000002</v>
      </c>
      <c r="V4219" s="1">
        <v>123.16316999999999</v>
      </c>
      <c r="W4219" s="1">
        <v>2.0752000000000002</v>
      </c>
      <c r="X4219" s="1">
        <v>7.7736130000000001</v>
      </c>
      <c r="Y4219" s="1">
        <v>43.121155000000002</v>
      </c>
      <c r="Z4219" s="1" t="str">
        <f>IF(qGICXFormer_PWV[[#This Row],[GICMaxIEffective]]&lt;75,"&lt;75A",IF(qGICXFormer_PWV[[#This Row],[GICMaxIEffective]]&gt;85,"&gt;85A","&gt;75A"))</f>
        <v>&lt;75A</v>
      </c>
      <c r="AA4219" s="1" t="str" cm="1">
        <f t="array" ref="AA4219">_xlfn.CONCAT(TRANSPOSE(qGICXFormer_PWV[[#This Row],[BusNum3W]:[LineCircuit]])&amp;" : ")</f>
        <v xml:space="preserve">7367 : CHANNELVIEW 1 1 : 230 : 7368 : CHANNELVIEW 1 2 : 115 : 0 :  :  : 0 :  :  : 1 : </v>
      </c>
    </row>
    <row r="4220" spans="2:27" hidden="1" x14ac:dyDescent="0.25">
      <c r="B4220">
        <v>24</v>
      </c>
      <c r="C4220" t="s">
        <v>2825</v>
      </c>
      <c r="D4220">
        <v>7367</v>
      </c>
      <c r="E4220" t="s">
        <v>341</v>
      </c>
      <c r="F4220">
        <v>230</v>
      </c>
      <c r="G4220">
        <v>7368</v>
      </c>
      <c r="H4220" t="s">
        <v>273</v>
      </c>
      <c r="I4220">
        <v>115</v>
      </c>
      <c r="J4220">
        <v>0</v>
      </c>
      <c r="K4220" t="s">
        <v>23</v>
      </c>
      <c r="M4220">
        <v>0</v>
      </c>
      <c r="N4220" t="s">
        <v>23</v>
      </c>
      <c r="P4220" t="s">
        <v>25</v>
      </c>
      <c r="Q4220">
        <v>7</v>
      </c>
      <c r="R4220" t="s">
        <v>2467</v>
      </c>
      <c r="S4220">
        <v>4</v>
      </c>
      <c r="T4220" t="s">
        <v>2468</v>
      </c>
      <c r="U4220" s="1">
        <v>4.8952590000000002</v>
      </c>
      <c r="V4220" s="1">
        <v>123.16316999999999</v>
      </c>
      <c r="W4220" s="1">
        <v>2.0752000000000002</v>
      </c>
      <c r="X4220" s="1">
        <v>7.7736130000000001</v>
      </c>
      <c r="Y4220" s="1">
        <v>43.121155000000002</v>
      </c>
      <c r="Z4220" s="1" t="str">
        <f>IF(qGICXFormer_PWV[[#This Row],[GICMaxIEffective]]&lt;75,"&lt;75A",IF(qGICXFormer_PWV[[#This Row],[GICMaxIEffective]]&gt;85,"&gt;85A","&gt;75A"))</f>
        <v>&lt;75A</v>
      </c>
      <c r="AA4220" s="1" t="str" cm="1">
        <f t="array" ref="AA4220">_xlfn.CONCAT(TRANSPOSE(qGICXFormer_PWV[[#This Row],[BusNum3W]:[LineCircuit]])&amp;" : ")</f>
        <v xml:space="preserve">7367 : CHANNELVIEW 1 1 : 230 : 7368 : CHANNELVIEW 1 2 : 115 : 0 :  :  : 0 :  :  : 2 : </v>
      </c>
    </row>
    <row r="4221" spans="2:27" hidden="1" x14ac:dyDescent="0.25">
      <c r="B4221">
        <v>24</v>
      </c>
      <c r="C4221" t="s">
        <v>2826</v>
      </c>
      <c r="D4221">
        <v>7367</v>
      </c>
      <c r="E4221" t="s">
        <v>341</v>
      </c>
      <c r="F4221">
        <v>230</v>
      </c>
      <c r="G4221">
        <v>7368</v>
      </c>
      <c r="H4221" t="s">
        <v>273</v>
      </c>
      <c r="I4221">
        <v>115</v>
      </c>
      <c r="J4221">
        <v>0</v>
      </c>
      <c r="K4221" t="s">
        <v>23</v>
      </c>
      <c r="M4221">
        <v>0</v>
      </c>
      <c r="N4221" t="s">
        <v>23</v>
      </c>
      <c r="P4221" t="s">
        <v>26</v>
      </c>
      <c r="Q4221">
        <v>7</v>
      </c>
      <c r="R4221" t="s">
        <v>2467</v>
      </c>
      <c r="S4221">
        <v>4</v>
      </c>
      <c r="T4221" t="s">
        <v>2468</v>
      </c>
      <c r="U4221" s="1">
        <v>4.8952590000000002</v>
      </c>
      <c r="V4221" s="1">
        <v>123.16316999999999</v>
      </c>
      <c r="W4221" s="1">
        <v>2.0752000000000002</v>
      </c>
      <c r="X4221" s="1">
        <v>7.7736130000000001</v>
      </c>
      <c r="Y4221" s="1">
        <v>43.121155000000002</v>
      </c>
      <c r="Z4221" s="1" t="str">
        <f>IF(qGICXFormer_PWV[[#This Row],[GICMaxIEffective]]&lt;75,"&lt;75A",IF(qGICXFormer_PWV[[#This Row],[GICMaxIEffective]]&gt;85,"&gt;85A","&gt;75A"))</f>
        <v>&lt;75A</v>
      </c>
      <c r="AA4221" s="1" t="str" cm="1">
        <f t="array" ref="AA4221">_xlfn.CONCAT(TRANSPOSE(qGICXFormer_PWV[[#This Row],[BusNum3W]:[LineCircuit]])&amp;" : ")</f>
        <v xml:space="preserve">7367 : CHANNELVIEW 1 1 : 230 : 7368 : CHANNELVIEW 1 2 : 115 : 0 :  :  : 0 :  :  : 3 : </v>
      </c>
    </row>
    <row r="4222" spans="2:27" hidden="1" x14ac:dyDescent="0.25">
      <c r="B4222">
        <v>24</v>
      </c>
      <c r="C4222" t="s">
        <v>2827</v>
      </c>
      <c r="D4222">
        <v>7389</v>
      </c>
      <c r="E4222" t="s">
        <v>412</v>
      </c>
      <c r="F4222">
        <v>500</v>
      </c>
      <c r="G4222">
        <v>7390</v>
      </c>
      <c r="H4222" t="s">
        <v>394</v>
      </c>
      <c r="I4222">
        <v>230</v>
      </c>
      <c r="J4222">
        <v>0</v>
      </c>
      <c r="K4222" t="s">
        <v>23</v>
      </c>
      <c r="M4222">
        <v>0</v>
      </c>
      <c r="N4222" t="s">
        <v>23</v>
      </c>
      <c r="P4222" t="s">
        <v>24</v>
      </c>
      <c r="Q4222">
        <v>7</v>
      </c>
      <c r="R4222" t="s">
        <v>2467</v>
      </c>
      <c r="S4222">
        <v>5</v>
      </c>
      <c r="T4222" t="s">
        <v>2507</v>
      </c>
      <c r="U4222" s="1">
        <v>0.64659900000000003</v>
      </c>
      <c r="V4222" s="1">
        <v>146.02853400000001</v>
      </c>
      <c r="W4222" s="1">
        <v>0.73192699999999999</v>
      </c>
      <c r="X4222" s="1">
        <v>72.914924999999997</v>
      </c>
      <c r="Y4222" s="1">
        <v>67.300658999999996</v>
      </c>
      <c r="Z4222" s="1" t="str">
        <f>IF(qGICXFormer_PWV[[#This Row],[GICMaxIEffective]]&lt;75,"&lt;75A",IF(qGICXFormer_PWV[[#This Row],[GICMaxIEffective]]&gt;85,"&gt;85A","&gt;75A"))</f>
        <v>&lt;75A</v>
      </c>
      <c r="AA4222" s="1" t="str" cm="1">
        <f t="array" ref="AA4222">_xlfn.CONCAT(TRANSPOSE(qGICXFormer_PWV[[#This Row],[BusNum3W]:[LineCircuit]])&amp;" : ")</f>
        <v xml:space="preserve">7389 : WILLIS 1 0 : 500 : 7390 : WILLIS 1 1 : 230 : 0 :  :  : 0 :  :  : 1 : </v>
      </c>
    </row>
    <row r="4223" spans="2:27" hidden="1" x14ac:dyDescent="0.25">
      <c r="B4223">
        <v>24</v>
      </c>
      <c r="C4223" t="s">
        <v>2828</v>
      </c>
      <c r="D4223">
        <v>7390</v>
      </c>
      <c r="E4223" t="s">
        <v>394</v>
      </c>
      <c r="F4223">
        <v>230</v>
      </c>
      <c r="G4223">
        <v>7391</v>
      </c>
      <c r="H4223" t="s">
        <v>307</v>
      </c>
      <c r="I4223">
        <v>115</v>
      </c>
      <c r="J4223">
        <v>0</v>
      </c>
      <c r="K4223" t="s">
        <v>23</v>
      </c>
      <c r="M4223">
        <v>0</v>
      </c>
      <c r="N4223" t="s">
        <v>23</v>
      </c>
      <c r="P4223" t="s">
        <v>24</v>
      </c>
      <c r="Q4223">
        <v>7</v>
      </c>
      <c r="R4223" t="s">
        <v>2467</v>
      </c>
      <c r="S4223">
        <v>5</v>
      </c>
      <c r="T4223" t="s">
        <v>2507</v>
      </c>
      <c r="U4223" s="1">
        <v>5.3501940000000001</v>
      </c>
      <c r="V4223" s="1">
        <v>67.300658999999996</v>
      </c>
      <c r="W4223" s="1">
        <v>2.2824979999999999</v>
      </c>
      <c r="X4223" s="1">
        <v>20.333586</v>
      </c>
      <c r="Y4223" s="1">
        <v>27.165588</v>
      </c>
      <c r="Z4223" s="1" t="str">
        <f>IF(qGICXFormer_PWV[[#This Row],[GICMaxIEffective]]&lt;75,"&lt;75A",IF(qGICXFormer_PWV[[#This Row],[GICMaxIEffective]]&gt;85,"&gt;85A","&gt;75A"))</f>
        <v>&lt;75A</v>
      </c>
      <c r="AA4223" s="1" t="str" cm="1">
        <f t="array" ref="AA4223">_xlfn.CONCAT(TRANSPOSE(qGICXFormer_PWV[[#This Row],[BusNum3W]:[LineCircuit]])&amp;" : ")</f>
        <v xml:space="preserve">7390 : WILLIS 1 1 : 230 : 7391 : WILLIS 1 2 : 115 : 0 :  :  : 0 :  :  : 1 : </v>
      </c>
    </row>
    <row r="4224" spans="2:27" hidden="1" x14ac:dyDescent="0.25">
      <c r="B4224">
        <v>24</v>
      </c>
      <c r="C4224" t="s">
        <v>2829</v>
      </c>
      <c r="D4224">
        <v>7400</v>
      </c>
      <c r="E4224" t="s">
        <v>389</v>
      </c>
      <c r="F4224">
        <v>500</v>
      </c>
      <c r="G4224">
        <v>7401</v>
      </c>
      <c r="H4224" t="s">
        <v>345</v>
      </c>
      <c r="I4224">
        <v>230</v>
      </c>
      <c r="J4224">
        <v>0</v>
      </c>
      <c r="K4224" t="s">
        <v>23</v>
      </c>
      <c r="M4224">
        <v>0</v>
      </c>
      <c r="N4224" t="s">
        <v>23</v>
      </c>
      <c r="P4224" t="s">
        <v>24</v>
      </c>
      <c r="Q4224">
        <v>7</v>
      </c>
      <c r="R4224" t="s">
        <v>2467</v>
      </c>
      <c r="S4224">
        <v>4</v>
      </c>
      <c r="T4224" t="s">
        <v>2468</v>
      </c>
      <c r="U4224" s="1">
        <v>0.99383600000000005</v>
      </c>
      <c r="V4224" s="1">
        <v>19.561381999999998</v>
      </c>
      <c r="W4224" s="1">
        <v>1.1130089999999999</v>
      </c>
      <c r="X4224" s="1">
        <v>53.227257000000002</v>
      </c>
      <c r="Y4224" s="1">
        <v>56.454678000000001</v>
      </c>
      <c r="Z4224" s="1" t="str">
        <f>IF(qGICXFormer_PWV[[#This Row],[GICMaxIEffective]]&lt;75,"&lt;75A",IF(qGICXFormer_PWV[[#This Row],[GICMaxIEffective]]&gt;85,"&gt;85A","&gt;75A"))</f>
        <v>&lt;75A</v>
      </c>
      <c r="AA4224" s="1" t="str" cm="1">
        <f t="array" ref="AA4224">_xlfn.CONCAT(TRANSPOSE(qGICXFormer_PWV[[#This Row],[BusNum3W]:[LineCircuit]])&amp;" : ")</f>
        <v xml:space="preserve">7400 : HOUSTON 6 0 : 500 : 7401 : HOUSTON 6 1 : 230 : 0 :  :  : 0 :  :  : 1 : </v>
      </c>
    </row>
    <row r="4225" spans="2:27" hidden="1" x14ac:dyDescent="0.25">
      <c r="B4225">
        <v>24</v>
      </c>
      <c r="C4225" t="s">
        <v>2830</v>
      </c>
      <c r="D4225">
        <v>7401</v>
      </c>
      <c r="E4225" t="s">
        <v>345</v>
      </c>
      <c r="F4225">
        <v>230</v>
      </c>
      <c r="G4225">
        <v>7402</v>
      </c>
      <c r="H4225" t="s">
        <v>286</v>
      </c>
      <c r="I4225">
        <v>115</v>
      </c>
      <c r="J4225">
        <v>0</v>
      </c>
      <c r="K4225" t="s">
        <v>23</v>
      </c>
      <c r="M4225">
        <v>0</v>
      </c>
      <c r="N4225" t="s">
        <v>23</v>
      </c>
      <c r="P4225" t="s">
        <v>24</v>
      </c>
      <c r="Q4225">
        <v>7</v>
      </c>
      <c r="R4225" t="s">
        <v>2467</v>
      </c>
      <c r="S4225">
        <v>4</v>
      </c>
      <c r="T4225" t="s">
        <v>2468</v>
      </c>
      <c r="U4225" s="1">
        <v>6.8295469999999998</v>
      </c>
      <c r="V4225" s="1">
        <v>56.454678000000001</v>
      </c>
      <c r="W4225" s="1">
        <v>2.9021119999999998</v>
      </c>
      <c r="X4225" s="1">
        <v>34.302166</v>
      </c>
      <c r="Y4225" s="1">
        <v>164.92974899999999</v>
      </c>
      <c r="Z4225" s="1" t="str">
        <f>IF(qGICXFormer_PWV[[#This Row],[GICMaxIEffective]]&lt;75,"&lt;75A",IF(qGICXFormer_PWV[[#This Row],[GICMaxIEffective]]&gt;85,"&gt;85A","&gt;75A"))</f>
        <v>&lt;75A</v>
      </c>
      <c r="AA4225" s="1" t="str" cm="1">
        <f t="array" ref="AA4225">_xlfn.CONCAT(TRANSPOSE(qGICXFormer_PWV[[#This Row],[BusNum3W]:[LineCircuit]])&amp;" : ")</f>
        <v xml:space="preserve">7401 : HOUSTON 6 1 : 230 : 7402 : HOUSTON 6 2 : 115 : 0 :  :  : 0 :  :  : 1 : </v>
      </c>
    </row>
    <row r="4226" spans="2:27" hidden="1" x14ac:dyDescent="0.25">
      <c r="B4226">
        <v>24</v>
      </c>
      <c r="C4226" t="s">
        <v>2831</v>
      </c>
      <c r="D4226">
        <v>7406</v>
      </c>
      <c r="E4226" t="s">
        <v>361</v>
      </c>
      <c r="F4226">
        <v>500</v>
      </c>
      <c r="G4226">
        <v>7407</v>
      </c>
      <c r="H4226" t="s">
        <v>347</v>
      </c>
      <c r="I4226">
        <v>230</v>
      </c>
      <c r="J4226">
        <v>0</v>
      </c>
      <c r="K4226" t="s">
        <v>23</v>
      </c>
      <c r="M4226">
        <v>0</v>
      </c>
      <c r="N4226" t="s">
        <v>23</v>
      </c>
      <c r="P4226" t="s">
        <v>24</v>
      </c>
      <c r="Q4226">
        <v>7</v>
      </c>
      <c r="R4226" t="s">
        <v>2467</v>
      </c>
      <c r="S4226">
        <v>6</v>
      </c>
      <c r="T4226" t="s">
        <v>2485</v>
      </c>
      <c r="U4226" s="1">
        <v>9.4747880000000002</v>
      </c>
      <c r="V4226" s="1">
        <v>118.156548</v>
      </c>
      <c r="W4226" s="1">
        <v>10.603047999999999</v>
      </c>
      <c r="X4226" s="1">
        <v>61.792095000000003</v>
      </c>
      <c r="Y4226" s="1">
        <v>118.156548</v>
      </c>
      <c r="Z4226" s="1" t="str">
        <f>IF(qGICXFormer_PWV[[#This Row],[GICMaxIEffective]]&lt;75,"&lt;75A",IF(qGICXFormer_PWV[[#This Row],[GICMaxIEffective]]&gt;85,"&gt;85A","&gt;75A"))</f>
        <v>&lt;75A</v>
      </c>
      <c r="AA4226" s="1" t="str" cm="1">
        <f t="array" ref="AA4226">_xlfn.CONCAT(TRANSPOSE(qGICXFormer_PWV[[#This Row],[BusNum3W]:[LineCircuit]])&amp;" : ")</f>
        <v xml:space="preserve">7406 : POINT COMFORT 1 0 : 500 : 7407 : POINT COMFORT 1 1 : 230 : 0 :  :  : 0 :  :  : 1 : </v>
      </c>
    </row>
    <row r="4227" spans="2:27" hidden="1" x14ac:dyDescent="0.25">
      <c r="B4227">
        <v>24</v>
      </c>
      <c r="C4227" t="s">
        <v>2832</v>
      </c>
      <c r="D4227">
        <v>7407</v>
      </c>
      <c r="E4227" t="s">
        <v>347</v>
      </c>
      <c r="F4227">
        <v>230</v>
      </c>
      <c r="G4227">
        <v>7408</v>
      </c>
      <c r="H4227" t="s">
        <v>234</v>
      </c>
      <c r="I4227">
        <v>115</v>
      </c>
      <c r="J4227">
        <v>0</v>
      </c>
      <c r="K4227" t="s">
        <v>23</v>
      </c>
      <c r="M4227">
        <v>0</v>
      </c>
      <c r="N4227" t="s">
        <v>23</v>
      </c>
      <c r="P4227" t="s">
        <v>24</v>
      </c>
      <c r="Q4227">
        <v>7</v>
      </c>
      <c r="R4227" t="s">
        <v>2467</v>
      </c>
      <c r="S4227">
        <v>6</v>
      </c>
      <c r="T4227" t="s">
        <v>2485</v>
      </c>
      <c r="U4227" s="1">
        <v>1.745539</v>
      </c>
      <c r="V4227" s="1">
        <v>118.156548</v>
      </c>
      <c r="W4227" s="1">
        <v>0.73475100000000004</v>
      </c>
      <c r="X4227" s="1">
        <v>6.461074</v>
      </c>
      <c r="Y4227" s="1">
        <v>141.480133</v>
      </c>
      <c r="Z4227" s="1" t="str">
        <f>IF(qGICXFormer_PWV[[#This Row],[GICMaxIEffective]]&lt;75,"&lt;75A",IF(qGICXFormer_PWV[[#This Row],[GICMaxIEffective]]&gt;85,"&gt;85A","&gt;75A"))</f>
        <v>&lt;75A</v>
      </c>
      <c r="AA4227" s="1" t="str" cm="1">
        <f t="array" ref="AA4227">_xlfn.CONCAT(TRANSPOSE(qGICXFormer_PWV[[#This Row],[BusNum3W]:[LineCircuit]])&amp;" : ")</f>
        <v xml:space="preserve">7407 : POINT COMFORT 1 1 : 230 : 7408 : POINT COMFORT 1 2 : 115 : 0 :  :  : 0 :  :  : 1 : </v>
      </c>
    </row>
    <row r="4228" spans="2:27" hidden="1" x14ac:dyDescent="0.25">
      <c r="B4228">
        <v>24</v>
      </c>
      <c r="C4228" t="s">
        <v>2833</v>
      </c>
      <c r="D4228">
        <v>7409</v>
      </c>
      <c r="E4228" t="s">
        <v>278</v>
      </c>
      <c r="F4228">
        <v>230</v>
      </c>
      <c r="G4228">
        <v>7410</v>
      </c>
      <c r="H4228" t="s">
        <v>169</v>
      </c>
      <c r="I4228">
        <v>115</v>
      </c>
      <c r="J4228">
        <v>0</v>
      </c>
      <c r="K4228" t="s">
        <v>23</v>
      </c>
      <c r="M4228">
        <v>0</v>
      </c>
      <c r="N4228" t="s">
        <v>23</v>
      </c>
      <c r="P4228" t="s">
        <v>24</v>
      </c>
      <c r="Q4228">
        <v>7</v>
      </c>
      <c r="R4228" t="s">
        <v>2467</v>
      </c>
      <c r="S4228">
        <v>3</v>
      </c>
      <c r="T4228" t="s">
        <v>2509</v>
      </c>
      <c r="U4228" s="1">
        <v>15.792418</v>
      </c>
      <c r="V4228" s="1">
        <v>105.55819700000001</v>
      </c>
      <c r="W4228" s="1">
        <v>6.5967700000000002</v>
      </c>
      <c r="X4228" s="1">
        <v>27.400103000000001</v>
      </c>
      <c r="Y4228" s="1">
        <v>105.211449</v>
      </c>
      <c r="Z4228" s="1" t="str">
        <f>IF(qGICXFormer_PWV[[#This Row],[GICMaxIEffective]]&lt;75,"&lt;75A",IF(qGICXFormer_PWV[[#This Row],[GICMaxIEffective]]&gt;85,"&gt;85A","&gt;75A"))</f>
        <v>&lt;75A</v>
      </c>
      <c r="AA4228" s="1" t="str" cm="1">
        <f t="array" ref="AA4228">_xlfn.CONCAT(TRANSPOSE(qGICXFormer_PWV[[#This Row],[BusNum3W]:[LineCircuit]])&amp;" : ")</f>
        <v xml:space="preserve">7409 : KATY 2 0 : 230 : 7410 : KATY 2 1 : 115 : 0 :  :  : 0 :  :  : 1 : </v>
      </c>
    </row>
    <row r="4229" spans="2:27" hidden="1" x14ac:dyDescent="0.25">
      <c r="B4229">
        <v>24</v>
      </c>
      <c r="C4229" t="s">
        <v>2834</v>
      </c>
      <c r="D4229">
        <v>7409</v>
      </c>
      <c r="E4229" t="s">
        <v>278</v>
      </c>
      <c r="F4229">
        <v>230</v>
      </c>
      <c r="G4229">
        <v>7410</v>
      </c>
      <c r="H4229" t="s">
        <v>169</v>
      </c>
      <c r="I4229">
        <v>115</v>
      </c>
      <c r="J4229">
        <v>0</v>
      </c>
      <c r="K4229" t="s">
        <v>23</v>
      </c>
      <c r="M4229">
        <v>0</v>
      </c>
      <c r="N4229" t="s">
        <v>23</v>
      </c>
      <c r="P4229" t="s">
        <v>25</v>
      </c>
      <c r="Q4229">
        <v>7</v>
      </c>
      <c r="R4229" t="s">
        <v>2467</v>
      </c>
      <c r="S4229">
        <v>3</v>
      </c>
      <c r="T4229" t="s">
        <v>2509</v>
      </c>
      <c r="U4229" s="1">
        <v>15.792418</v>
      </c>
      <c r="V4229" s="1">
        <v>105.55819700000001</v>
      </c>
      <c r="W4229" s="1">
        <v>6.5967700000000002</v>
      </c>
      <c r="X4229" s="1">
        <v>27.400103000000001</v>
      </c>
      <c r="Y4229" s="1">
        <v>105.211449</v>
      </c>
      <c r="Z4229" s="1" t="str">
        <f>IF(qGICXFormer_PWV[[#This Row],[GICMaxIEffective]]&lt;75,"&lt;75A",IF(qGICXFormer_PWV[[#This Row],[GICMaxIEffective]]&gt;85,"&gt;85A","&gt;75A"))</f>
        <v>&lt;75A</v>
      </c>
      <c r="AA4229" s="1" t="str" cm="1">
        <f t="array" ref="AA4229">_xlfn.CONCAT(TRANSPOSE(qGICXFormer_PWV[[#This Row],[BusNum3W]:[LineCircuit]])&amp;" : ")</f>
        <v xml:space="preserve">7409 : KATY 2 0 : 230 : 7410 : KATY 2 1 : 115 : 0 :  :  : 0 :  :  : 2 : </v>
      </c>
    </row>
    <row r="4230" spans="2:27" hidden="1" x14ac:dyDescent="0.25">
      <c r="B4230">
        <v>24</v>
      </c>
      <c r="C4230" t="s">
        <v>2835</v>
      </c>
      <c r="D4230">
        <v>7409</v>
      </c>
      <c r="E4230" t="s">
        <v>278</v>
      </c>
      <c r="F4230">
        <v>230</v>
      </c>
      <c r="G4230">
        <v>7410</v>
      </c>
      <c r="H4230" t="s">
        <v>169</v>
      </c>
      <c r="I4230">
        <v>115</v>
      </c>
      <c r="J4230">
        <v>0</v>
      </c>
      <c r="K4230" t="s">
        <v>23</v>
      </c>
      <c r="M4230">
        <v>0</v>
      </c>
      <c r="N4230" t="s">
        <v>23</v>
      </c>
      <c r="P4230" t="s">
        <v>26</v>
      </c>
      <c r="Q4230">
        <v>7</v>
      </c>
      <c r="R4230" t="s">
        <v>2467</v>
      </c>
      <c r="S4230">
        <v>3</v>
      </c>
      <c r="T4230" t="s">
        <v>2509</v>
      </c>
      <c r="U4230" s="1">
        <v>15.792418</v>
      </c>
      <c r="V4230" s="1">
        <v>105.55819700000001</v>
      </c>
      <c r="W4230" s="1">
        <v>6.5967700000000002</v>
      </c>
      <c r="X4230" s="1">
        <v>27.400103000000001</v>
      </c>
      <c r="Y4230" s="1">
        <v>105.211449</v>
      </c>
      <c r="Z4230" s="1" t="str">
        <f>IF(qGICXFormer_PWV[[#This Row],[GICMaxIEffective]]&lt;75,"&lt;75A",IF(qGICXFormer_PWV[[#This Row],[GICMaxIEffective]]&gt;85,"&gt;85A","&gt;75A"))</f>
        <v>&lt;75A</v>
      </c>
      <c r="AA4230" s="1" t="str" cm="1">
        <f t="array" ref="AA4230">_xlfn.CONCAT(TRANSPOSE(qGICXFormer_PWV[[#This Row],[BusNum3W]:[LineCircuit]])&amp;" : ")</f>
        <v xml:space="preserve">7409 : KATY 2 0 : 230 : 7410 : KATY 2 1 : 115 : 0 :  :  : 0 :  :  : 3 : </v>
      </c>
    </row>
    <row r="4231" spans="2:27" hidden="1" x14ac:dyDescent="0.25">
      <c r="B4231">
        <v>24</v>
      </c>
      <c r="C4231" t="s">
        <v>2836</v>
      </c>
      <c r="D4231">
        <v>7414</v>
      </c>
      <c r="E4231" t="s">
        <v>370</v>
      </c>
      <c r="F4231">
        <v>500</v>
      </c>
      <c r="G4231">
        <v>7415</v>
      </c>
      <c r="H4231" t="s">
        <v>342</v>
      </c>
      <c r="I4231">
        <v>230</v>
      </c>
      <c r="J4231">
        <v>0</v>
      </c>
      <c r="K4231" t="s">
        <v>23</v>
      </c>
      <c r="M4231">
        <v>0</v>
      </c>
      <c r="N4231" t="s">
        <v>23</v>
      </c>
      <c r="P4231" t="s">
        <v>24</v>
      </c>
      <c r="Q4231">
        <v>7</v>
      </c>
      <c r="R4231" t="s">
        <v>2467</v>
      </c>
      <c r="S4231">
        <v>6</v>
      </c>
      <c r="T4231" t="s">
        <v>2485</v>
      </c>
      <c r="U4231" s="1">
        <v>3.5148130000000002</v>
      </c>
      <c r="V4231" s="1">
        <v>164.23919699999999</v>
      </c>
      <c r="W4231" s="1">
        <v>3.9246089999999998</v>
      </c>
      <c r="X4231" s="1">
        <v>24.516943000000001</v>
      </c>
      <c r="Y4231" s="1">
        <v>139.004807</v>
      </c>
      <c r="Z4231" s="1" t="str">
        <f>IF(qGICXFormer_PWV[[#This Row],[GICMaxIEffective]]&lt;75,"&lt;75A",IF(qGICXFormer_PWV[[#This Row],[GICMaxIEffective]]&gt;85,"&gt;85A","&gt;75A"))</f>
        <v>&lt;75A</v>
      </c>
      <c r="AA4231" s="1" t="str" cm="1">
        <f t="array" ref="AA4231">_xlfn.CONCAT(TRANSPOSE(qGICXFormer_PWV[[#This Row],[BusNum3W]:[LineCircuit]])&amp;" : ")</f>
        <v xml:space="preserve">7414 : VICTORIA 1 0 : 500 : 7415 : VICTORIA 1 1 : 230 : 0 :  :  : 0 :  :  : 1 : </v>
      </c>
    </row>
    <row r="4232" spans="2:27" hidden="1" x14ac:dyDescent="0.25">
      <c r="B4232">
        <v>24</v>
      </c>
      <c r="C4232" t="s">
        <v>2837</v>
      </c>
      <c r="D4232">
        <v>7415</v>
      </c>
      <c r="E4232" t="s">
        <v>342</v>
      </c>
      <c r="F4232">
        <v>230</v>
      </c>
      <c r="G4232">
        <v>7416</v>
      </c>
      <c r="H4232" t="s">
        <v>303</v>
      </c>
      <c r="I4232">
        <v>115</v>
      </c>
      <c r="J4232">
        <v>0</v>
      </c>
      <c r="K4232" t="s">
        <v>23</v>
      </c>
      <c r="M4232">
        <v>0</v>
      </c>
      <c r="N4232" t="s">
        <v>23</v>
      </c>
      <c r="P4232" t="s">
        <v>24</v>
      </c>
      <c r="Q4232">
        <v>7</v>
      </c>
      <c r="R4232" t="s">
        <v>2467</v>
      </c>
      <c r="S4232">
        <v>6</v>
      </c>
      <c r="T4232" t="s">
        <v>2485</v>
      </c>
      <c r="U4232" s="1">
        <v>4.3790259999999996</v>
      </c>
      <c r="V4232" s="1">
        <v>139.004807</v>
      </c>
      <c r="W4232" s="1">
        <v>1.863991</v>
      </c>
      <c r="X4232" s="1">
        <v>13.827678000000001</v>
      </c>
      <c r="Y4232" s="1">
        <v>157.31497200000001</v>
      </c>
      <c r="Z4232" s="1" t="str">
        <f>IF(qGICXFormer_PWV[[#This Row],[GICMaxIEffective]]&lt;75,"&lt;75A",IF(qGICXFormer_PWV[[#This Row],[GICMaxIEffective]]&gt;85,"&gt;85A","&gt;75A"))</f>
        <v>&lt;75A</v>
      </c>
      <c r="AA4232" s="1" t="str" cm="1">
        <f t="array" ref="AA4232">_xlfn.CONCAT(TRANSPOSE(qGICXFormer_PWV[[#This Row],[BusNum3W]:[LineCircuit]])&amp;" : ")</f>
        <v xml:space="preserve">7415 : VICTORIA 1 1 : 230 : 7416 : VICTORIA 1 2 : 115 : 0 :  :  : 0 :  :  : 1 : </v>
      </c>
    </row>
    <row r="4233" spans="2:27" hidden="1" x14ac:dyDescent="0.25">
      <c r="B4233">
        <v>24</v>
      </c>
      <c r="C4233" t="s">
        <v>2838</v>
      </c>
      <c r="D4233">
        <v>7420</v>
      </c>
      <c r="E4233" t="s">
        <v>290</v>
      </c>
      <c r="F4233">
        <v>230</v>
      </c>
      <c r="G4233">
        <v>7421</v>
      </c>
      <c r="H4233" t="s">
        <v>166</v>
      </c>
      <c r="I4233">
        <v>115</v>
      </c>
      <c r="J4233">
        <v>0</v>
      </c>
      <c r="K4233" t="s">
        <v>23</v>
      </c>
      <c r="M4233">
        <v>0</v>
      </c>
      <c r="N4233" t="s">
        <v>23</v>
      </c>
      <c r="P4233" t="s">
        <v>24</v>
      </c>
      <c r="Q4233">
        <v>7</v>
      </c>
      <c r="R4233" t="s">
        <v>2467</v>
      </c>
      <c r="S4233">
        <v>5</v>
      </c>
      <c r="T4233" t="s">
        <v>2507</v>
      </c>
      <c r="U4233" s="1">
        <v>32.158932</v>
      </c>
      <c r="V4233" s="1">
        <v>152.73644999999999</v>
      </c>
      <c r="W4233" s="1">
        <v>13.386044999999999</v>
      </c>
      <c r="X4233" s="1">
        <v>95.625243999999995</v>
      </c>
      <c r="Y4233" s="1">
        <v>151.020004</v>
      </c>
      <c r="Z4233" s="1" t="str">
        <f>IF(qGICXFormer_PWV[[#This Row],[GICMaxIEffective]]&lt;75,"&lt;75A",IF(qGICXFormer_PWV[[#This Row],[GICMaxIEffective]]&gt;85,"&gt;85A","&gt;75A"))</f>
        <v>&lt;75A</v>
      </c>
      <c r="AA4233" s="1" t="str" cm="1">
        <f t="array" ref="AA4233">_xlfn.CONCAT(TRANSPOSE(qGICXFormer_PWV[[#This Row],[BusNum3W]:[LineCircuit]])&amp;" : ")</f>
        <v xml:space="preserve">7420 : MAGNOLIA 1 0 : 230 : 7421 : MAGNOLIA 1 1 : 115 : 0 :  :  : 0 :  :  : 1 : </v>
      </c>
    </row>
    <row r="4234" spans="2:27" hidden="1" x14ac:dyDescent="0.25">
      <c r="B4234">
        <v>24</v>
      </c>
      <c r="C4234" t="s">
        <v>2839</v>
      </c>
      <c r="D4234">
        <v>7420</v>
      </c>
      <c r="E4234" t="s">
        <v>290</v>
      </c>
      <c r="F4234">
        <v>230</v>
      </c>
      <c r="G4234">
        <v>7421</v>
      </c>
      <c r="H4234" t="s">
        <v>166</v>
      </c>
      <c r="I4234">
        <v>115</v>
      </c>
      <c r="J4234">
        <v>0</v>
      </c>
      <c r="K4234" t="s">
        <v>23</v>
      </c>
      <c r="M4234">
        <v>0</v>
      </c>
      <c r="N4234" t="s">
        <v>23</v>
      </c>
      <c r="P4234" t="s">
        <v>25</v>
      </c>
      <c r="Q4234">
        <v>7</v>
      </c>
      <c r="R4234" t="s">
        <v>2467</v>
      </c>
      <c r="S4234">
        <v>5</v>
      </c>
      <c r="T4234" t="s">
        <v>2507</v>
      </c>
      <c r="U4234" s="1">
        <v>32.158932</v>
      </c>
      <c r="V4234" s="1">
        <v>152.73644999999999</v>
      </c>
      <c r="W4234" s="1">
        <v>13.386044999999999</v>
      </c>
      <c r="X4234" s="1">
        <v>95.625243999999995</v>
      </c>
      <c r="Y4234" s="1">
        <v>151.020004</v>
      </c>
      <c r="Z4234" s="1" t="str">
        <f>IF(qGICXFormer_PWV[[#This Row],[GICMaxIEffective]]&lt;75,"&lt;75A",IF(qGICXFormer_PWV[[#This Row],[GICMaxIEffective]]&gt;85,"&gt;85A","&gt;75A"))</f>
        <v>&lt;75A</v>
      </c>
      <c r="AA4234" s="1" t="str" cm="1">
        <f t="array" ref="AA4234">_xlfn.CONCAT(TRANSPOSE(qGICXFormer_PWV[[#This Row],[BusNum3W]:[LineCircuit]])&amp;" : ")</f>
        <v xml:space="preserve">7420 : MAGNOLIA 1 0 : 230 : 7421 : MAGNOLIA 1 1 : 115 : 0 :  :  : 0 :  :  : 2 : </v>
      </c>
    </row>
    <row r="4235" spans="2:27" hidden="1" x14ac:dyDescent="0.25">
      <c r="B4235">
        <v>24</v>
      </c>
      <c r="C4235" t="s">
        <v>2840</v>
      </c>
      <c r="D4235">
        <v>7422</v>
      </c>
      <c r="E4235" t="s">
        <v>414</v>
      </c>
      <c r="F4235">
        <v>500</v>
      </c>
      <c r="G4235">
        <v>7423</v>
      </c>
      <c r="H4235" t="s">
        <v>368</v>
      </c>
      <c r="I4235">
        <v>230</v>
      </c>
      <c r="J4235">
        <v>0</v>
      </c>
      <c r="K4235" t="s">
        <v>23</v>
      </c>
      <c r="M4235">
        <v>0</v>
      </c>
      <c r="N4235" t="s">
        <v>23</v>
      </c>
      <c r="P4235" t="s">
        <v>24</v>
      </c>
      <c r="Q4235">
        <v>7</v>
      </c>
      <c r="R4235" t="s">
        <v>2467</v>
      </c>
      <c r="S4235">
        <v>2</v>
      </c>
      <c r="T4235" t="s">
        <v>2541</v>
      </c>
      <c r="U4235" s="1">
        <v>1.158253</v>
      </c>
      <c r="V4235" s="1">
        <v>155.43987999999999</v>
      </c>
      <c r="W4235" s="1">
        <v>1.3028390000000001</v>
      </c>
      <c r="X4235" s="1">
        <v>6.7547959999999998</v>
      </c>
      <c r="Y4235" s="1">
        <v>19.054565</v>
      </c>
      <c r="Z4235" s="1" t="str">
        <f>IF(qGICXFormer_PWV[[#This Row],[GICMaxIEffective]]&lt;75,"&lt;75A",IF(qGICXFormer_PWV[[#This Row],[GICMaxIEffective]]&gt;85,"&gt;85A","&gt;75A"))</f>
        <v>&lt;75A</v>
      </c>
      <c r="AA4235" s="1" t="str" cm="1">
        <f t="array" ref="AA4235">_xlfn.CONCAT(TRANSPOSE(qGICXFormer_PWV[[#This Row],[BusNum3W]:[LineCircuit]])&amp;" : ")</f>
        <v xml:space="preserve">7422 : ALVIN 0 : 500 : 7423 : ALVIN 1 : 230 : 0 :  :  : 0 :  :  : 1 : </v>
      </c>
    </row>
    <row r="4236" spans="2:27" hidden="1" x14ac:dyDescent="0.25">
      <c r="B4236">
        <v>24</v>
      </c>
      <c r="C4236" t="s">
        <v>2841</v>
      </c>
      <c r="D4236">
        <v>7423</v>
      </c>
      <c r="E4236" t="s">
        <v>368</v>
      </c>
      <c r="F4236">
        <v>230</v>
      </c>
      <c r="G4236">
        <v>7424</v>
      </c>
      <c r="H4236" t="s">
        <v>266</v>
      </c>
      <c r="I4236">
        <v>115</v>
      </c>
      <c r="J4236">
        <v>0</v>
      </c>
      <c r="K4236" t="s">
        <v>23</v>
      </c>
      <c r="M4236">
        <v>0</v>
      </c>
      <c r="N4236" t="s">
        <v>23</v>
      </c>
      <c r="P4236" t="s">
        <v>24</v>
      </c>
      <c r="Q4236">
        <v>7</v>
      </c>
      <c r="R4236" t="s">
        <v>2467</v>
      </c>
      <c r="S4236">
        <v>2</v>
      </c>
      <c r="T4236" t="s">
        <v>2541</v>
      </c>
      <c r="U4236" s="1">
        <v>0.51476900000000003</v>
      </c>
      <c r="V4236" s="1">
        <v>19.054549999999999</v>
      </c>
      <c r="W4236" s="1">
        <v>0.21797900000000001</v>
      </c>
      <c r="X4236" s="1">
        <v>14.877234</v>
      </c>
      <c r="Y4236" s="1">
        <v>160.682098</v>
      </c>
      <c r="Z4236" s="1" t="str">
        <f>IF(qGICXFormer_PWV[[#This Row],[GICMaxIEffective]]&lt;75,"&lt;75A",IF(qGICXFormer_PWV[[#This Row],[GICMaxIEffective]]&gt;85,"&gt;85A","&gt;75A"))</f>
        <v>&lt;75A</v>
      </c>
      <c r="AA4236" s="1" t="str" cm="1">
        <f t="array" ref="AA4236">_xlfn.CONCAT(TRANSPOSE(qGICXFormer_PWV[[#This Row],[BusNum3W]:[LineCircuit]])&amp;" : ")</f>
        <v xml:space="preserve">7423 : ALVIN 1 : 230 : 7424 : ALVIN 2 : 115 : 0 :  :  : 0 :  :  : 1 : </v>
      </c>
    </row>
    <row r="4237" spans="2:27" hidden="1" x14ac:dyDescent="0.25">
      <c r="B4237">
        <v>24</v>
      </c>
      <c r="C4237" t="s">
        <v>2842</v>
      </c>
      <c r="D4237">
        <v>7423</v>
      </c>
      <c r="E4237" t="s">
        <v>368</v>
      </c>
      <c r="F4237">
        <v>230</v>
      </c>
      <c r="G4237">
        <v>7424</v>
      </c>
      <c r="H4237" t="s">
        <v>266</v>
      </c>
      <c r="I4237">
        <v>115</v>
      </c>
      <c r="J4237">
        <v>0</v>
      </c>
      <c r="K4237" t="s">
        <v>23</v>
      </c>
      <c r="M4237">
        <v>0</v>
      </c>
      <c r="N4237" t="s">
        <v>23</v>
      </c>
      <c r="P4237" t="s">
        <v>25</v>
      </c>
      <c r="Q4237">
        <v>7</v>
      </c>
      <c r="R4237" t="s">
        <v>2467</v>
      </c>
      <c r="S4237">
        <v>2</v>
      </c>
      <c r="T4237" t="s">
        <v>2541</v>
      </c>
      <c r="U4237" s="1">
        <v>0.51476900000000003</v>
      </c>
      <c r="V4237" s="1">
        <v>19.054549999999999</v>
      </c>
      <c r="W4237" s="1">
        <v>0.21797900000000001</v>
      </c>
      <c r="X4237" s="1">
        <v>14.877234</v>
      </c>
      <c r="Y4237" s="1">
        <v>160.682098</v>
      </c>
      <c r="Z4237" s="1" t="str">
        <f>IF(qGICXFormer_PWV[[#This Row],[GICMaxIEffective]]&lt;75,"&lt;75A",IF(qGICXFormer_PWV[[#This Row],[GICMaxIEffective]]&gt;85,"&gt;85A","&gt;75A"))</f>
        <v>&lt;75A</v>
      </c>
      <c r="AA4237" s="1" t="str" cm="1">
        <f t="array" ref="AA4237">_xlfn.CONCAT(TRANSPOSE(qGICXFormer_PWV[[#This Row],[BusNum3W]:[LineCircuit]])&amp;" : ")</f>
        <v xml:space="preserve">7423 : ALVIN 1 : 230 : 7424 : ALVIN 2 : 115 : 0 :  :  : 0 :  :  : 2 : </v>
      </c>
    </row>
    <row r="4238" spans="2:27" hidden="1" x14ac:dyDescent="0.25">
      <c r="B4238">
        <v>24</v>
      </c>
      <c r="C4238" t="s">
        <v>2843</v>
      </c>
      <c r="D4238">
        <v>7423</v>
      </c>
      <c r="E4238" t="s">
        <v>368</v>
      </c>
      <c r="F4238">
        <v>230</v>
      </c>
      <c r="G4238">
        <v>7424</v>
      </c>
      <c r="H4238" t="s">
        <v>266</v>
      </c>
      <c r="I4238">
        <v>115</v>
      </c>
      <c r="J4238">
        <v>0</v>
      </c>
      <c r="K4238" t="s">
        <v>23</v>
      </c>
      <c r="M4238">
        <v>0</v>
      </c>
      <c r="N4238" t="s">
        <v>23</v>
      </c>
      <c r="P4238" t="s">
        <v>26</v>
      </c>
      <c r="Q4238">
        <v>7</v>
      </c>
      <c r="R4238" t="s">
        <v>2467</v>
      </c>
      <c r="S4238">
        <v>2</v>
      </c>
      <c r="T4238" t="s">
        <v>2541</v>
      </c>
      <c r="U4238" s="1">
        <v>0.51476900000000003</v>
      </c>
      <c r="V4238" s="1">
        <v>19.054549999999999</v>
      </c>
      <c r="W4238" s="1">
        <v>0.21797900000000001</v>
      </c>
      <c r="X4238" s="1">
        <v>14.877234</v>
      </c>
      <c r="Y4238" s="1">
        <v>160.682098</v>
      </c>
      <c r="Z4238" s="1" t="str">
        <f>IF(qGICXFormer_PWV[[#This Row],[GICMaxIEffective]]&lt;75,"&lt;75A",IF(qGICXFormer_PWV[[#This Row],[GICMaxIEffective]]&gt;85,"&gt;85A","&gt;75A"))</f>
        <v>&lt;75A</v>
      </c>
      <c r="AA4238" s="1" t="str" cm="1">
        <f t="array" ref="AA4238">_xlfn.CONCAT(TRANSPOSE(qGICXFormer_PWV[[#This Row],[BusNum3W]:[LineCircuit]])&amp;" : ")</f>
        <v xml:space="preserve">7423 : ALVIN 1 : 230 : 7424 : ALVIN 2 : 115 : 0 :  :  : 0 :  :  : 3 : </v>
      </c>
    </row>
    <row r="4239" spans="2:27" hidden="1" x14ac:dyDescent="0.25">
      <c r="B4239">
        <v>24</v>
      </c>
      <c r="C4239" t="s">
        <v>2844</v>
      </c>
      <c r="D4239">
        <v>7428</v>
      </c>
      <c r="E4239" t="s">
        <v>413</v>
      </c>
      <c r="F4239">
        <v>500</v>
      </c>
      <c r="G4239">
        <v>7429</v>
      </c>
      <c r="H4239" t="s">
        <v>392</v>
      </c>
      <c r="I4239">
        <v>230</v>
      </c>
      <c r="J4239">
        <v>0</v>
      </c>
      <c r="K4239" t="s">
        <v>23</v>
      </c>
      <c r="M4239">
        <v>0</v>
      </c>
      <c r="N4239" t="s">
        <v>23</v>
      </c>
      <c r="P4239" t="s">
        <v>24</v>
      </c>
      <c r="Q4239">
        <v>7</v>
      </c>
      <c r="R4239" t="s">
        <v>2467</v>
      </c>
      <c r="S4239">
        <v>2</v>
      </c>
      <c r="T4239" t="s">
        <v>2541</v>
      </c>
      <c r="U4239" s="1">
        <v>1.2858719999999999</v>
      </c>
      <c r="V4239" s="1">
        <v>127.26622</v>
      </c>
      <c r="W4239" s="1">
        <v>1.453964</v>
      </c>
      <c r="X4239" s="1">
        <v>67.696724000000003</v>
      </c>
      <c r="Y4239" s="1">
        <v>39.728653000000001</v>
      </c>
      <c r="Z4239" s="1" t="str">
        <f>IF(qGICXFormer_PWV[[#This Row],[GICMaxIEffective]]&lt;75,"&lt;75A",IF(qGICXFormer_PWV[[#This Row],[GICMaxIEffective]]&gt;85,"&gt;85A","&gt;75A"))</f>
        <v>&lt;75A</v>
      </c>
      <c r="AA4239" s="1" t="str" cm="1">
        <f t="array" ref="AA4239">_xlfn.CONCAT(TRANSPOSE(qGICXFormer_PWV[[#This Row],[BusNum3W]:[LineCircuit]])&amp;" : ")</f>
        <v xml:space="preserve">7428 : FREEPORT 2 0 : 500 : 7429 : FREEPORT 2 1 : 230 : 0 :  :  : 0 :  :  : 1 : </v>
      </c>
    </row>
    <row r="4240" spans="2:27" hidden="1" x14ac:dyDescent="0.25">
      <c r="B4240">
        <v>24</v>
      </c>
      <c r="C4240" t="s">
        <v>2845</v>
      </c>
      <c r="D4240">
        <v>7429</v>
      </c>
      <c r="E4240" t="s">
        <v>392</v>
      </c>
      <c r="F4240">
        <v>230</v>
      </c>
      <c r="G4240">
        <v>7430</v>
      </c>
      <c r="H4240" t="s">
        <v>279</v>
      </c>
      <c r="I4240">
        <v>115</v>
      </c>
      <c r="J4240">
        <v>0</v>
      </c>
      <c r="K4240" t="s">
        <v>23</v>
      </c>
      <c r="M4240">
        <v>0</v>
      </c>
      <c r="N4240" t="s">
        <v>23</v>
      </c>
      <c r="P4240" t="s">
        <v>24</v>
      </c>
      <c r="Q4240">
        <v>7</v>
      </c>
      <c r="R4240" t="s">
        <v>2467</v>
      </c>
      <c r="S4240">
        <v>2</v>
      </c>
      <c r="T4240" t="s">
        <v>2541</v>
      </c>
      <c r="U4240" s="1">
        <v>4.7009809999999996</v>
      </c>
      <c r="V4240" s="1">
        <v>39.728653000000001</v>
      </c>
      <c r="W4240" s="1">
        <v>1.9892749999999999</v>
      </c>
      <c r="X4240" s="1">
        <v>44.841819999999998</v>
      </c>
      <c r="Y4240" s="1">
        <v>170.38767999999999</v>
      </c>
      <c r="Z4240" s="1" t="str">
        <f>IF(qGICXFormer_PWV[[#This Row],[GICMaxIEffective]]&lt;75,"&lt;75A",IF(qGICXFormer_PWV[[#This Row],[GICMaxIEffective]]&gt;85,"&gt;85A","&gt;75A"))</f>
        <v>&lt;75A</v>
      </c>
      <c r="AA4240" s="1" t="str" cm="1">
        <f t="array" ref="AA4240">_xlfn.CONCAT(TRANSPOSE(qGICXFormer_PWV[[#This Row],[BusNum3W]:[LineCircuit]])&amp;" : ")</f>
        <v xml:space="preserve">7429 : FREEPORT 2 1 : 230 : 7430 : FREEPORT 2 2 : 115 : 0 :  :  : 0 :  :  : 1 : </v>
      </c>
    </row>
    <row r="4241" spans="2:27" hidden="1" x14ac:dyDescent="0.25">
      <c r="B4241">
        <v>24</v>
      </c>
      <c r="C4241" t="s">
        <v>2846</v>
      </c>
      <c r="D4241">
        <v>8004</v>
      </c>
      <c r="E4241" t="s">
        <v>1461</v>
      </c>
      <c r="F4241">
        <v>230</v>
      </c>
      <c r="G4241">
        <v>8005</v>
      </c>
      <c r="H4241" t="s">
        <v>1476</v>
      </c>
      <c r="I4241">
        <v>115</v>
      </c>
      <c r="J4241">
        <v>0</v>
      </c>
      <c r="K4241" t="s">
        <v>23</v>
      </c>
      <c r="M4241">
        <v>0</v>
      </c>
      <c r="N4241" t="s">
        <v>23</v>
      </c>
      <c r="P4241" t="s">
        <v>24</v>
      </c>
      <c r="Q4241">
        <v>8</v>
      </c>
      <c r="R4241" t="s">
        <v>2847</v>
      </c>
      <c r="S4241">
        <v>8</v>
      </c>
      <c r="T4241" t="s">
        <v>2848</v>
      </c>
      <c r="U4241" s="1">
        <v>16.603570999999999</v>
      </c>
      <c r="V4241" s="1">
        <v>87.661499000000006</v>
      </c>
      <c r="W4241" s="1">
        <v>7.2261600000000001</v>
      </c>
      <c r="X4241" s="1">
        <v>51.612994999999998</v>
      </c>
      <c r="Y4241" s="1">
        <v>92.163071000000002</v>
      </c>
      <c r="Z4241" s="1" t="str">
        <f>IF(qGICXFormer_PWV[[#This Row],[GICMaxIEffective]]&lt;75,"&lt;75A",IF(qGICXFormer_PWV[[#This Row],[GICMaxIEffective]]&gt;85,"&gt;85A","&gt;75A"))</f>
        <v>&lt;75A</v>
      </c>
      <c r="AA4241" s="1" t="str" cm="1">
        <f t="array" ref="AA4241">_xlfn.CONCAT(TRANSPOSE(qGICXFormer_PWV[[#This Row],[BusNum3W]:[LineCircuit]])&amp;" : ")</f>
        <v xml:space="preserve">8004 : LUFKIN 3 0 : 230 : 8005 : LUFKIN 3 1 : 115 : 0 :  :  : 0 :  :  : 1 : </v>
      </c>
    </row>
    <row r="4242" spans="2:27" hidden="1" x14ac:dyDescent="0.25">
      <c r="B4242">
        <v>24</v>
      </c>
      <c r="C4242" t="s">
        <v>2849</v>
      </c>
      <c r="D4242">
        <v>8004</v>
      </c>
      <c r="E4242" t="s">
        <v>1461</v>
      </c>
      <c r="F4242">
        <v>230</v>
      </c>
      <c r="G4242">
        <v>8005</v>
      </c>
      <c r="H4242" t="s">
        <v>1476</v>
      </c>
      <c r="I4242">
        <v>115</v>
      </c>
      <c r="J4242">
        <v>0</v>
      </c>
      <c r="K4242" t="s">
        <v>23</v>
      </c>
      <c r="M4242">
        <v>0</v>
      </c>
      <c r="N4242" t="s">
        <v>23</v>
      </c>
      <c r="P4242" t="s">
        <v>25</v>
      </c>
      <c r="Q4242">
        <v>8</v>
      </c>
      <c r="R4242" t="s">
        <v>2847</v>
      </c>
      <c r="S4242">
        <v>8</v>
      </c>
      <c r="T4242" t="s">
        <v>2848</v>
      </c>
      <c r="U4242" s="1">
        <v>16.603570999999999</v>
      </c>
      <c r="V4242" s="1">
        <v>87.661499000000006</v>
      </c>
      <c r="W4242" s="1">
        <v>7.2261600000000001</v>
      </c>
      <c r="X4242" s="1">
        <v>51.612994999999998</v>
      </c>
      <c r="Y4242" s="1">
        <v>92.163071000000002</v>
      </c>
      <c r="Z4242" s="1" t="str">
        <f>IF(qGICXFormer_PWV[[#This Row],[GICMaxIEffective]]&lt;75,"&lt;75A",IF(qGICXFormer_PWV[[#This Row],[GICMaxIEffective]]&gt;85,"&gt;85A","&gt;75A"))</f>
        <v>&lt;75A</v>
      </c>
      <c r="AA4242" s="1" t="str" cm="1">
        <f t="array" ref="AA4242">_xlfn.CONCAT(TRANSPOSE(qGICXFormer_PWV[[#This Row],[BusNum3W]:[LineCircuit]])&amp;" : ")</f>
        <v xml:space="preserve">8004 : LUFKIN 3 0 : 230 : 8005 : LUFKIN 3 1 : 115 : 0 :  :  : 0 :  :  : 2 : </v>
      </c>
    </row>
    <row r="4243" spans="2:27" hidden="1" x14ac:dyDescent="0.25">
      <c r="B4243">
        <v>24</v>
      </c>
      <c r="C4243" t="s">
        <v>2850</v>
      </c>
      <c r="D4243">
        <v>8018</v>
      </c>
      <c r="E4243" t="s">
        <v>1443</v>
      </c>
      <c r="F4243">
        <v>230</v>
      </c>
      <c r="G4243">
        <v>8019</v>
      </c>
      <c r="H4243" t="s">
        <v>1480</v>
      </c>
      <c r="I4243">
        <v>115</v>
      </c>
      <c r="J4243">
        <v>0</v>
      </c>
      <c r="K4243" t="s">
        <v>23</v>
      </c>
      <c r="M4243">
        <v>0</v>
      </c>
      <c r="N4243" t="s">
        <v>23</v>
      </c>
      <c r="P4243" t="s">
        <v>24</v>
      </c>
      <c r="Q4243">
        <v>8</v>
      </c>
      <c r="R4243" t="s">
        <v>2847</v>
      </c>
      <c r="S4243">
        <v>8</v>
      </c>
      <c r="T4243" t="s">
        <v>2848</v>
      </c>
      <c r="U4243" s="1">
        <v>5.4079370000000004</v>
      </c>
      <c r="V4243" s="1">
        <v>161.92851300000001</v>
      </c>
      <c r="W4243" s="1">
        <v>2.3536290000000002</v>
      </c>
      <c r="X4243" s="1">
        <v>18.583507999999998</v>
      </c>
      <c r="Y4243" s="1">
        <v>168.33879099999999</v>
      </c>
      <c r="Z4243" s="1" t="str">
        <f>IF(qGICXFormer_PWV[[#This Row],[GICMaxIEffective]]&lt;75,"&lt;75A",IF(qGICXFormer_PWV[[#This Row],[GICMaxIEffective]]&gt;85,"&gt;85A","&gt;75A"))</f>
        <v>&lt;75A</v>
      </c>
      <c r="AA4243" s="1" t="str" cm="1">
        <f t="array" ref="AA4243">_xlfn.CONCAT(TRANSPOSE(qGICXFormer_PWV[[#This Row],[BusNum3W]:[LineCircuit]])&amp;" : ")</f>
        <v xml:space="preserve">8018 : TYLER 4 0 : 230 : 8019 : TYLER 4 1 : 115 : 0 :  :  : 0 :  :  : 1 : </v>
      </c>
    </row>
    <row r="4244" spans="2:27" hidden="1" x14ac:dyDescent="0.25">
      <c r="B4244">
        <v>24</v>
      </c>
      <c r="C4244" t="s">
        <v>2851</v>
      </c>
      <c r="D4244">
        <v>8018</v>
      </c>
      <c r="E4244" t="s">
        <v>1443</v>
      </c>
      <c r="F4244">
        <v>230</v>
      </c>
      <c r="G4244">
        <v>8019</v>
      </c>
      <c r="H4244" t="s">
        <v>1480</v>
      </c>
      <c r="I4244">
        <v>115</v>
      </c>
      <c r="J4244">
        <v>0</v>
      </c>
      <c r="K4244" t="s">
        <v>23</v>
      </c>
      <c r="M4244">
        <v>0</v>
      </c>
      <c r="N4244" t="s">
        <v>23</v>
      </c>
      <c r="P4244" t="s">
        <v>25</v>
      </c>
      <c r="Q4244">
        <v>8</v>
      </c>
      <c r="R4244" t="s">
        <v>2847</v>
      </c>
      <c r="S4244">
        <v>8</v>
      </c>
      <c r="T4244" t="s">
        <v>2848</v>
      </c>
      <c r="U4244" s="1">
        <v>5.4079370000000004</v>
      </c>
      <c r="V4244" s="1">
        <v>161.92851300000001</v>
      </c>
      <c r="W4244" s="1">
        <v>2.3536290000000002</v>
      </c>
      <c r="X4244" s="1">
        <v>18.583507999999998</v>
      </c>
      <c r="Y4244" s="1">
        <v>168.33879099999999</v>
      </c>
      <c r="Z4244" s="1" t="str">
        <f>IF(qGICXFormer_PWV[[#This Row],[GICMaxIEffective]]&lt;75,"&lt;75A",IF(qGICXFormer_PWV[[#This Row],[GICMaxIEffective]]&gt;85,"&gt;85A","&gt;75A"))</f>
        <v>&lt;75A</v>
      </c>
      <c r="AA4244" s="1" t="str" cm="1">
        <f t="array" ref="AA4244">_xlfn.CONCAT(TRANSPOSE(qGICXFormer_PWV[[#This Row],[BusNum3W]:[LineCircuit]])&amp;" : ")</f>
        <v xml:space="preserve">8018 : TYLER 4 0 : 230 : 8019 : TYLER 4 1 : 115 : 0 :  :  : 0 :  :  : 2 : </v>
      </c>
    </row>
    <row r="4245" spans="2:27" hidden="1" x14ac:dyDescent="0.25">
      <c r="B4245">
        <v>24</v>
      </c>
      <c r="C4245" t="s">
        <v>2852</v>
      </c>
      <c r="D4245">
        <v>8023</v>
      </c>
      <c r="E4245" t="s">
        <v>1451</v>
      </c>
      <c r="F4245">
        <v>115</v>
      </c>
      <c r="G4245">
        <v>8024</v>
      </c>
      <c r="H4245" t="s">
        <v>2853</v>
      </c>
      <c r="I4245">
        <v>13.8</v>
      </c>
      <c r="J4245">
        <v>0</v>
      </c>
      <c r="K4245" t="s">
        <v>23</v>
      </c>
      <c r="M4245">
        <v>0</v>
      </c>
      <c r="N4245" t="s">
        <v>23</v>
      </c>
      <c r="P4245" t="s">
        <v>24</v>
      </c>
      <c r="Q4245">
        <v>8</v>
      </c>
      <c r="R4245" t="s">
        <v>2847</v>
      </c>
      <c r="S4245">
        <v>8</v>
      </c>
      <c r="T4245" t="s">
        <v>2848</v>
      </c>
      <c r="U4245" s="1">
        <v>6.0129729999999997</v>
      </c>
      <c r="V4245" s="1">
        <v>95.094031999999999</v>
      </c>
      <c r="W4245" s="1">
        <v>1.301652</v>
      </c>
      <c r="X4245" s="1">
        <v>18.038917999999999</v>
      </c>
      <c r="Y4245" s="1">
        <v>95.094031999999999</v>
      </c>
      <c r="Z4245" s="1" t="str">
        <f>IF(qGICXFormer_PWV[[#This Row],[GICMaxIEffective]]&lt;75,"&lt;75A",IF(qGICXFormer_PWV[[#This Row],[GICMaxIEffective]]&gt;85,"&gt;85A","&gt;75A"))</f>
        <v>&lt;75A</v>
      </c>
      <c r="AA4245" s="1" t="str" cm="1">
        <f t="array" ref="AA4245">_xlfn.CONCAT(TRANSPOSE(qGICXFormer_PWV[[#This Row],[BusNum3W]:[LineCircuit]])&amp;" : ")</f>
        <v xml:space="preserve">8023 : LUFKIN 1 0 : 115 : 8024 : LUFKIN 1 1 : 13.8 : 0 :  :  : 0 :  :  : 1 : </v>
      </c>
    </row>
    <row r="4246" spans="2:27" hidden="1" x14ac:dyDescent="0.25">
      <c r="B4246">
        <v>24</v>
      </c>
      <c r="C4246" t="s">
        <v>2854</v>
      </c>
      <c r="D4246">
        <v>8030</v>
      </c>
      <c r="E4246" t="s">
        <v>1485</v>
      </c>
      <c r="F4246">
        <v>500</v>
      </c>
      <c r="G4246">
        <v>8031</v>
      </c>
      <c r="H4246" t="s">
        <v>1469</v>
      </c>
      <c r="I4246">
        <v>230</v>
      </c>
      <c r="J4246">
        <v>0</v>
      </c>
      <c r="K4246" t="s">
        <v>23</v>
      </c>
      <c r="M4246">
        <v>0</v>
      </c>
      <c r="N4246" t="s">
        <v>23</v>
      </c>
      <c r="P4246" t="s">
        <v>24</v>
      </c>
      <c r="Q4246">
        <v>8</v>
      </c>
      <c r="R4246" t="s">
        <v>2847</v>
      </c>
      <c r="S4246">
        <v>7</v>
      </c>
      <c r="T4246" t="s">
        <v>2855</v>
      </c>
      <c r="U4246" s="1">
        <v>6.8367579999999997</v>
      </c>
      <c r="V4246" s="1">
        <v>42.889586999999999</v>
      </c>
      <c r="W4246" s="1">
        <v>7.7320140000000004</v>
      </c>
      <c r="X4246" s="1">
        <v>47.416533999999999</v>
      </c>
      <c r="Y4246" s="1">
        <v>147.182648</v>
      </c>
      <c r="Z4246" s="1" t="str">
        <f>IF(qGICXFormer_PWV[[#This Row],[GICMaxIEffective]]&lt;75,"&lt;75A",IF(qGICXFormer_PWV[[#This Row],[GICMaxIEffective]]&gt;85,"&gt;85A","&gt;75A"))</f>
        <v>&lt;75A</v>
      </c>
      <c r="AA4246" s="1" t="str" cm="1">
        <f t="array" ref="AA4246">_xlfn.CONCAT(TRANSPOSE(qGICXFormer_PWV[[#This Row],[BusNum3W]:[LineCircuit]])&amp;" : ")</f>
        <v xml:space="preserve">8030 : SHIRO 0 : 500 : 8031 : SHIRO 1 : 230 : 0 :  :  : 0 :  :  : 1 : </v>
      </c>
    </row>
    <row r="4247" spans="2:27" hidden="1" x14ac:dyDescent="0.25">
      <c r="B4247">
        <v>24</v>
      </c>
      <c r="C4247" t="s">
        <v>2856</v>
      </c>
      <c r="D4247">
        <v>8030</v>
      </c>
      <c r="E4247" t="s">
        <v>1485</v>
      </c>
      <c r="F4247">
        <v>500</v>
      </c>
      <c r="G4247">
        <v>8033</v>
      </c>
      <c r="H4247" t="s">
        <v>2857</v>
      </c>
      <c r="I4247">
        <v>13.8</v>
      </c>
      <c r="J4247">
        <v>0</v>
      </c>
      <c r="K4247" t="s">
        <v>23</v>
      </c>
      <c r="M4247">
        <v>0</v>
      </c>
      <c r="N4247" t="s">
        <v>23</v>
      </c>
      <c r="P4247" t="s">
        <v>24</v>
      </c>
      <c r="Q4247">
        <v>8</v>
      </c>
      <c r="R4247" t="s">
        <v>2847</v>
      </c>
      <c r="S4247">
        <v>7</v>
      </c>
      <c r="T4247" t="s">
        <v>2855</v>
      </c>
      <c r="U4247" s="1">
        <v>0</v>
      </c>
      <c r="V4247" s="1">
        <v>0</v>
      </c>
      <c r="W4247" s="1">
        <v>0</v>
      </c>
      <c r="X4247" s="1">
        <v>0</v>
      </c>
      <c r="Y4247" s="1">
        <v>0</v>
      </c>
      <c r="Z4247" s="1" t="str">
        <f>IF(qGICXFormer_PWV[[#This Row],[GICMaxIEffective]]&lt;75,"&lt;75A",IF(qGICXFormer_PWV[[#This Row],[GICMaxIEffective]]&gt;85,"&gt;85A","&gt;75A"))</f>
        <v>&lt;75A</v>
      </c>
      <c r="AA4247" s="1" t="str" cm="1">
        <f t="array" ref="AA4247">_xlfn.CONCAT(TRANSPOSE(qGICXFormer_PWV[[#This Row],[BusNum3W]:[LineCircuit]])&amp;" : ")</f>
        <v xml:space="preserve">8030 : SHIRO 0 : 500 : 8033 : SHIRO 3 : 13.8 : 0 :  :  : 0 :  :  : 1 : </v>
      </c>
    </row>
    <row r="4248" spans="2:27" hidden="1" x14ac:dyDescent="0.25">
      <c r="B4248">
        <v>24</v>
      </c>
      <c r="C4248" t="s">
        <v>2858</v>
      </c>
      <c r="D4248">
        <v>8030</v>
      </c>
      <c r="E4248" t="s">
        <v>1485</v>
      </c>
      <c r="F4248">
        <v>500</v>
      </c>
      <c r="G4248">
        <v>8034</v>
      </c>
      <c r="H4248" t="s">
        <v>2859</v>
      </c>
      <c r="I4248">
        <v>13.8</v>
      </c>
      <c r="J4248">
        <v>0</v>
      </c>
      <c r="K4248" t="s">
        <v>23</v>
      </c>
      <c r="M4248">
        <v>0</v>
      </c>
      <c r="N4248" t="s">
        <v>23</v>
      </c>
      <c r="P4248" t="s">
        <v>24</v>
      </c>
      <c r="Q4248">
        <v>8</v>
      </c>
      <c r="R4248" t="s">
        <v>2847</v>
      </c>
      <c r="S4248">
        <v>7</v>
      </c>
      <c r="T4248" t="s">
        <v>2855</v>
      </c>
      <c r="U4248" s="1">
        <v>0</v>
      </c>
      <c r="V4248" s="1">
        <v>0</v>
      </c>
      <c r="W4248" s="1">
        <v>0</v>
      </c>
      <c r="X4248" s="1">
        <v>0</v>
      </c>
      <c r="Y4248" s="1">
        <v>0</v>
      </c>
      <c r="Z4248" s="1" t="str">
        <f>IF(qGICXFormer_PWV[[#This Row],[GICMaxIEffective]]&lt;75,"&lt;75A",IF(qGICXFormer_PWV[[#This Row],[GICMaxIEffective]]&gt;85,"&gt;85A","&gt;75A"))</f>
        <v>&lt;75A</v>
      </c>
      <c r="AA4248" s="1" t="str" cm="1">
        <f t="array" ref="AA4248">_xlfn.CONCAT(TRANSPOSE(qGICXFormer_PWV[[#This Row],[BusNum3W]:[LineCircuit]])&amp;" : ")</f>
        <v xml:space="preserve">8030 : SHIRO 0 : 500 : 8034 : SHIRO 4 : 13.8 : 0 :  :  : 0 :  :  : 1 : </v>
      </c>
    </row>
    <row r="4249" spans="2:27" hidden="1" x14ac:dyDescent="0.25">
      <c r="B4249">
        <v>24</v>
      </c>
      <c r="C4249" t="s">
        <v>2860</v>
      </c>
      <c r="D4249">
        <v>8030</v>
      </c>
      <c r="E4249" t="s">
        <v>1485</v>
      </c>
      <c r="F4249">
        <v>500</v>
      </c>
      <c r="G4249">
        <v>8035</v>
      </c>
      <c r="H4249" t="s">
        <v>2861</v>
      </c>
      <c r="I4249">
        <v>13.8</v>
      </c>
      <c r="J4249">
        <v>0</v>
      </c>
      <c r="K4249" t="s">
        <v>23</v>
      </c>
      <c r="M4249">
        <v>0</v>
      </c>
      <c r="N4249" t="s">
        <v>23</v>
      </c>
      <c r="P4249" t="s">
        <v>24</v>
      </c>
      <c r="Q4249">
        <v>8</v>
      </c>
      <c r="R4249" t="s">
        <v>2847</v>
      </c>
      <c r="S4249">
        <v>7</v>
      </c>
      <c r="T4249" t="s">
        <v>2855</v>
      </c>
      <c r="U4249" s="1">
        <v>0</v>
      </c>
      <c r="V4249" s="1">
        <v>0</v>
      </c>
      <c r="W4249" s="1">
        <v>0</v>
      </c>
      <c r="X4249" s="1">
        <v>0</v>
      </c>
      <c r="Y4249" s="1">
        <v>0</v>
      </c>
      <c r="Z4249" s="1" t="str">
        <f>IF(qGICXFormer_PWV[[#This Row],[GICMaxIEffective]]&lt;75,"&lt;75A",IF(qGICXFormer_PWV[[#This Row],[GICMaxIEffective]]&gt;85,"&gt;85A","&gt;75A"))</f>
        <v>&lt;75A</v>
      </c>
      <c r="AA4249" s="1" t="str" cm="1">
        <f t="array" ref="AA4249">_xlfn.CONCAT(TRANSPOSE(qGICXFormer_PWV[[#This Row],[BusNum3W]:[LineCircuit]])&amp;" : ")</f>
        <v xml:space="preserve">8030 : SHIRO 0 : 500 : 8035 : SHIRO 5 : 13.8 : 0 :  :  : 0 :  :  : 1 : </v>
      </c>
    </row>
    <row r="4250" spans="2:27" hidden="1" x14ac:dyDescent="0.25">
      <c r="B4250">
        <v>24</v>
      </c>
      <c r="C4250" t="s">
        <v>2862</v>
      </c>
      <c r="D4250">
        <v>8030</v>
      </c>
      <c r="E4250" t="s">
        <v>1485</v>
      </c>
      <c r="F4250">
        <v>500</v>
      </c>
      <c r="G4250">
        <v>8036</v>
      </c>
      <c r="H4250" t="s">
        <v>2863</v>
      </c>
      <c r="I4250">
        <v>13.8</v>
      </c>
      <c r="J4250">
        <v>0</v>
      </c>
      <c r="K4250" t="s">
        <v>23</v>
      </c>
      <c r="M4250">
        <v>0</v>
      </c>
      <c r="N4250" t="s">
        <v>23</v>
      </c>
      <c r="P4250" t="s">
        <v>24</v>
      </c>
      <c r="Q4250">
        <v>8</v>
      </c>
      <c r="R4250" t="s">
        <v>2847</v>
      </c>
      <c r="S4250">
        <v>7</v>
      </c>
      <c r="T4250" t="s">
        <v>2855</v>
      </c>
      <c r="U4250" s="1">
        <v>0</v>
      </c>
      <c r="V4250" s="1">
        <v>0</v>
      </c>
      <c r="W4250" s="1">
        <v>0</v>
      </c>
      <c r="X4250" s="1">
        <v>0</v>
      </c>
      <c r="Y4250" s="1">
        <v>0</v>
      </c>
      <c r="Z4250" s="1" t="str">
        <f>IF(qGICXFormer_PWV[[#This Row],[GICMaxIEffective]]&lt;75,"&lt;75A",IF(qGICXFormer_PWV[[#This Row],[GICMaxIEffective]]&gt;85,"&gt;85A","&gt;75A"))</f>
        <v>&lt;75A</v>
      </c>
      <c r="AA4250" s="1" t="str" cm="1">
        <f t="array" ref="AA4250">_xlfn.CONCAT(TRANSPOSE(qGICXFormer_PWV[[#This Row],[BusNum3W]:[LineCircuit]])&amp;" : ")</f>
        <v xml:space="preserve">8030 : SHIRO 0 : 500 : 8036 : SHIRO 6 : 13.8 : 0 :  :  : 0 :  :  : 1 : </v>
      </c>
    </row>
    <row r="4251" spans="2:27" hidden="1" x14ac:dyDescent="0.25">
      <c r="B4251">
        <v>24</v>
      </c>
      <c r="C4251" t="s">
        <v>2864</v>
      </c>
      <c r="D4251">
        <v>8031</v>
      </c>
      <c r="E4251" t="s">
        <v>1469</v>
      </c>
      <c r="F4251">
        <v>230</v>
      </c>
      <c r="G4251">
        <v>8032</v>
      </c>
      <c r="H4251" t="s">
        <v>1442</v>
      </c>
      <c r="I4251">
        <v>115</v>
      </c>
      <c r="J4251">
        <v>0</v>
      </c>
      <c r="K4251" t="s">
        <v>23</v>
      </c>
      <c r="M4251">
        <v>0</v>
      </c>
      <c r="N4251" t="s">
        <v>23</v>
      </c>
      <c r="P4251" t="s">
        <v>24</v>
      </c>
      <c r="Q4251">
        <v>8</v>
      </c>
      <c r="R4251" t="s">
        <v>2847</v>
      </c>
      <c r="S4251">
        <v>7</v>
      </c>
      <c r="T4251" t="s">
        <v>2855</v>
      </c>
      <c r="U4251" s="1">
        <v>1.916258</v>
      </c>
      <c r="V4251" s="1">
        <v>147.182648</v>
      </c>
      <c r="W4251" s="1">
        <v>0.824376</v>
      </c>
      <c r="X4251" s="1">
        <v>7.5518479999999997</v>
      </c>
      <c r="Y4251" s="1">
        <v>141.70512400000001</v>
      </c>
      <c r="Z4251" s="1" t="str">
        <f>IF(qGICXFormer_PWV[[#This Row],[GICMaxIEffective]]&lt;75,"&lt;75A",IF(qGICXFormer_PWV[[#This Row],[GICMaxIEffective]]&gt;85,"&gt;85A","&gt;75A"))</f>
        <v>&lt;75A</v>
      </c>
      <c r="AA4251" s="1" t="str" cm="1">
        <f t="array" ref="AA4251">_xlfn.CONCAT(TRANSPOSE(qGICXFormer_PWV[[#This Row],[BusNum3W]:[LineCircuit]])&amp;" : ")</f>
        <v xml:space="preserve">8031 : SHIRO 1 : 230 : 8032 : SHIRO 2 : 115 : 0 :  :  : 0 :  :  : 1 : </v>
      </c>
    </row>
    <row r="4252" spans="2:27" hidden="1" x14ac:dyDescent="0.25">
      <c r="B4252">
        <v>24</v>
      </c>
      <c r="C4252" t="s">
        <v>2865</v>
      </c>
      <c r="D4252">
        <v>8043</v>
      </c>
      <c r="E4252" t="s">
        <v>1417</v>
      </c>
      <c r="F4252">
        <v>500</v>
      </c>
      <c r="G4252">
        <v>8044</v>
      </c>
      <c r="H4252" t="s">
        <v>1411</v>
      </c>
      <c r="I4252">
        <v>230</v>
      </c>
      <c r="J4252">
        <v>0</v>
      </c>
      <c r="K4252" t="s">
        <v>23</v>
      </c>
      <c r="M4252">
        <v>0</v>
      </c>
      <c r="N4252" t="s">
        <v>23</v>
      </c>
      <c r="P4252" t="s">
        <v>24</v>
      </c>
      <c r="Q4252">
        <v>8</v>
      </c>
      <c r="R4252" t="s">
        <v>2847</v>
      </c>
      <c r="S4252">
        <v>7</v>
      </c>
      <c r="T4252" t="s">
        <v>2855</v>
      </c>
      <c r="U4252" s="1">
        <v>17.082747999999999</v>
      </c>
      <c r="V4252" s="1">
        <v>87.086501999999996</v>
      </c>
      <c r="W4252" s="1">
        <v>19.00855</v>
      </c>
      <c r="X4252" s="1">
        <v>35.390735999999997</v>
      </c>
      <c r="Y4252" s="1">
        <v>20.579346000000001</v>
      </c>
      <c r="Z4252" s="1" t="str">
        <f>IF(qGICXFormer_PWV[[#This Row],[GICMaxIEffective]]&lt;75,"&lt;75A",IF(qGICXFormer_PWV[[#This Row],[GICMaxIEffective]]&gt;85,"&gt;85A","&gt;75A"))</f>
        <v>&lt;75A</v>
      </c>
      <c r="AA4252" s="1" t="str" cm="1">
        <f t="array" ref="AA4252">_xlfn.CONCAT(TRANSPOSE(qGICXFormer_PWV[[#This Row],[BusNum3W]:[LineCircuit]])&amp;" : ")</f>
        <v xml:space="preserve">8043 : FAIRFIELD 1 0 : 500 : 8044 : FAIRFIELD 1 1 : 230 : 0 :  :  : 0 :  :  : 1 : </v>
      </c>
    </row>
    <row r="4253" spans="2:27" hidden="1" x14ac:dyDescent="0.25">
      <c r="B4253">
        <v>24</v>
      </c>
      <c r="C4253" t="s">
        <v>2866</v>
      </c>
      <c r="D4253">
        <v>8043</v>
      </c>
      <c r="E4253" t="s">
        <v>1417</v>
      </c>
      <c r="F4253">
        <v>500</v>
      </c>
      <c r="G4253">
        <v>8046</v>
      </c>
      <c r="H4253" t="s">
        <v>2867</v>
      </c>
      <c r="I4253">
        <v>18</v>
      </c>
      <c r="J4253">
        <v>0</v>
      </c>
      <c r="K4253" t="s">
        <v>23</v>
      </c>
      <c r="M4253">
        <v>0</v>
      </c>
      <c r="N4253" t="s">
        <v>23</v>
      </c>
      <c r="P4253" t="s">
        <v>24</v>
      </c>
      <c r="Q4253">
        <v>8</v>
      </c>
      <c r="R4253" t="s">
        <v>2847</v>
      </c>
      <c r="S4253">
        <v>7</v>
      </c>
      <c r="T4253" t="s">
        <v>2855</v>
      </c>
      <c r="U4253" s="1">
        <v>22.331842000000002</v>
      </c>
      <c r="V4253" s="1">
        <v>84.660583000000003</v>
      </c>
      <c r="W4253" s="1">
        <v>24.862138999999999</v>
      </c>
      <c r="X4253" s="1">
        <v>66.995529000000005</v>
      </c>
      <c r="Y4253" s="1">
        <v>84.660583000000003</v>
      </c>
      <c r="Z4253" s="1" t="str">
        <f>IF(qGICXFormer_PWV[[#This Row],[GICMaxIEffective]]&lt;75,"&lt;75A",IF(qGICXFormer_PWV[[#This Row],[GICMaxIEffective]]&gt;85,"&gt;85A","&gt;75A"))</f>
        <v>&lt;75A</v>
      </c>
      <c r="AA4253" s="1" t="str" cm="1">
        <f t="array" ref="AA4253">_xlfn.CONCAT(TRANSPOSE(qGICXFormer_PWV[[#This Row],[BusNum3W]:[LineCircuit]])&amp;" : ")</f>
        <v xml:space="preserve">8043 : FAIRFIELD 1 0 : 500 : 8046 : FAIRFIELD 1 3 : 18 : 0 :  :  : 0 :  :  : 1 : </v>
      </c>
    </row>
    <row r="4254" spans="2:27" hidden="1" x14ac:dyDescent="0.25">
      <c r="B4254">
        <v>24</v>
      </c>
      <c r="C4254" t="s">
        <v>2868</v>
      </c>
      <c r="D4254">
        <v>8043</v>
      </c>
      <c r="E4254" t="s">
        <v>1417</v>
      </c>
      <c r="F4254">
        <v>500</v>
      </c>
      <c r="G4254">
        <v>8047</v>
      </c>
      <c r="H4254" t="s">
        <v>2869</v>
      </c>
      <c r="I4254">
        <v>18</v>
      </c>
      <c r="J4254">
        <v>0</v>
      </c>
      <c r="K4254" t="s">
        <v>23</v>
      </c>
      <c r="M4254">
        <v>0</v>
      </c>
      <c r="N4254" t="s">
        <v>23</v>
      </c>
      <c r="P4254" t="s">
        <v>24</v>
      </c>
      <c r="Q4254">
        <v>8</v>
      </c>
      <c r="R4254" t="s">
        <v>2847</v>
      </c>
      <c r="S4254">
        <v>7</v>
      </c>
      <c r="T4254" t="s">
        <v>2855</v>
      </c>
      <c r="U4254" s="1">
        <v>0</v>
      </c>
      <c r="V4254" s="1">
        <v>0</v>
      </c>
      <c r="W4254" s="1">
        <v>0</v>
      </c>
      <c r="X4254" s="1">
        <v>0</v>
      </c>
      <c r="Y4254" s="1">
        <v>0</v>
      </c>
      <c r="Z4254" s="1" t="str">
        <f>IF(qGICXFormer_PWV[[#This Row],[GICMaxIEffective]]&lt;75,"&lt;75A",IF(qGICXFormer_PWV[[#This Row],[GICMaxIEffective]]&gt;85,"&gt;85A","&gt;75A"))</f>
        <v>&lt;75A</v>
      </c>
      <c r="AA4254" s="1" t="str" cm="1">
        <f t="array" ref="AA4254">_xlfn.CONCAT(TRANSPOSE(qGICXFormer_PWV[[#This Row],[BusNum3W]:[LineCircuit]])&amp;" : ")</f>
        <v xml:space="preserve">8043 : FAIRFIELD 1 0 : 500 : 8047 : FAIRFIELD 1 4 : 18 : 0 :  :  : 0 :  :  : 1 : </v>
      </c>
    </row>
    <row r="4255" spans="2:27" hidden="1" x14ac:dyDescent="0.25">
      <c r="B4255">
        <v>24</v>
      </c>
      <c r="C4255" t="s">
        <v>2870</v>
      </c>
      <c r="D4255">
        <v>8043</v>
      </c>
      <c r="E4255" t="s">
        <v>1417</v>
      </c>
      <c r="F4255">
        <v>500</v>
      </c>
      <c r="G4255">
        <v>8048</v>
      </c>
      <c r="H4255" t="s">
        <v>2871</v>
      </c>
      <c r="I4255">
        <v>18</v>
      </c>
      <c r="J4255">
        <v>0</v>
      </c>
      <c r="K4255" t="s">
        <v>23</v>
      </c>
      <c r="M4255">
        <v>0</v>
      </c>
      <c r="N4255" t="s">
        <v>23</v>
      </c>
      <c r="P4255" t="s">
        <v>24</v>
      </c>
      <c r="Q4255">
        <v>8</v>
      </c>
      <c r="R4255" t="s">
        <v>2847</v>
      </c>
      <c r="S4255">
        <v>7</v>
      </c>
      <c r="T4255" t="s">
        <v>2855</v>
      </c>
      <c r="U4255" s="1">
        <v>5.2784360000000001</v>
      </c>
      <c r="V4255" s="1">
        <v>84.660583000000003</v>
      </c>
      <c r="W4255" s="1">
        <v>6.0190989999999998</v>
      </c>
      <c r="X4255" s="1">
        <v>15.835307</v>
      </c>
      <c r="Y4255" s="1">
        <v>84.660583000000003</v>
      </c>
      <c r="Z4255" s="1" t="str">
        <f>IF(qGICXFormer_PWV[[#This Row],[GICMaxIEffective]]&lt;75,"&lt;75A",IF(qGICXFormer_PWV[[#This Row],[GICMaxIEffective]]&gt;85,"&gt;85A","&gt;75A"))</f>
        <v>&lt;75A</v>
      </c>
      <c r="AA4255" s="1" t="str" cm="1">
        <f t="array" ref="AA4255">_xlfn.CONCAT(TRANSPOSE(qGICXFormer_PWV[[#This Row],[BusNum3W]:[LineCircuit]])&amp;" : ")</f>
        <v xml:space="preserve">8043 : FAIRFIELD 1 0 : 500 : 8048 : FAIRFIELD 1 5 : 18 : 0 :  :  : 0 :  :  : 1 : </v>
      </c>
    </row>
    <row r="4256" spans="2:27" hidden="1" x14ac:dyDescent="0.25">
      <c r="B4256">
        <v>24</v>
      </c>
      <c r="C4256" t="s">
        <v>2872</v>
      </c>
      <c r="D4256">
        <v>8043</v>
      </c>
      <c r="E4256" t="s">
        <v>1417</v>
      </c>
      <c r="F4256">
        <v>500</v>
      </c>
      <c r="G4256">
        <v>8049</v>
      </c>
      <c r="H4256" t="s">
        <v>2873</v>
      </c>
      <c r="I4256">
        <v>18</v>
      </c>
      <c r="J4256">
        <v>0</v>
      </c>
      <c r="K4256" t="s">
        <v>23</v>
      </c>
      <c r="M4256">
        <v>0</v>
      </c>
      <c r="N4256" t="s">
        <v>23</v>
      </c>
      <c r="P4256" t="s">
        <v>24</v>
      </c>
      <c r="Q4256">
        <v>8</v>
      </c>
      <c r="R4256" t="s">
        <v>2847</v>
      </c>
      <c r="S4256">
        <v>7</v>
      </c>
      <c r="T4256" t="s">
        <v>2855</v>
      </c>
      <c r="U4256" s="1">
        <v>17.077290999999999</v>
      </c>
      <c r="V4256" s="1">
        <v>84.660583000000003</v>
      </c>
      <c r="W4256" s="1">
        <v>19.015001999999999</v>
      </c>
      <c r="X4256" s="1">
        <v>51.231876</v>
      </c>
      <c r="Y4256" s="1">
        <v>84.660583000000003</v>
      </c>
      <c r="Z4256" s="1" t="str">
        <f>IF(qGICXFormer_PWV[[#This Row],[GICMaxIEffective]]&lt;75,"&lt;75A",IF(qGICXFormer_PWV[[#This Row],[GICMaxIEffective]]&gt;85,"&gt;85A","&gt;75A"))</f>
        <v>&lt;75A</v>
      </c>
      <c r="AA4256" s="1" t="str" cm="1">
        <f t="array" ref="AA4256">_xlfn.CONCAT(TRANSPOSE(qGICXFormer_PWV[[#This Row],[BusNum3W]:[LineCircuit]])&amp;" : ")</f>
        <v xml:space="preserve">8043 : FAIRFIELD 1 0 : 500 : 8049 : FAIRFIELD 1 6 : 18 : 0 :  :  : 0 :  :  : 1 : </v>
      </c>
    </row>
    <row r="4257" spans="2:27" hidden="1" x14ac:dyDescent="0.25">
      <c r="B4257">
        <v>24</v>
      </c>
      <c r="C4257" t="s">
        <v>2874</v>
      </c>
      <c r="D4257">
        <v>8043</v>
      </c>
      <c r="E4257" t="s">
        <v>1417</v>
      </c>
      <c r="F4257">
        <v>500</v>
      </c>
      <c r="G4257">
        <v>8050</v>
      </c>
      <c r="H4257" t="s">
        <v>2875</v>
      </c>
      <c r="I4257">
        <v>18</v>
      </c>
      <c r="J4257">
        <v>0</v>
      </c>
      <c r="K4257" t="s">
        <v>23</v>
      </c>
      <c r="M4257">
        <v>0</v>
      </c>
      <c r="N4257" t="s">
        <v>23</v>
      </c>
      <c r="P4257" t="s">
        <v>24</v>
      </c>
      <c r="Q4257">
        <v>8</v>
      </c>
      <c r="R4257" t="s">
        <v>2847</v>
      </c>
      <c r="S4257">
        <v>7</v>
      </c>
      <c r="T4257" t="s">
        <v>2855</v>
      </c>
      <c r="U4257" s="1">
        <v>0</v>
      </c>
      <c r="V4257" s="1">
        <v>0</v>
      </c>
      <c r="W4257" s="1">
        <v>0</v>
      </c>
      <c r="X4257" s="1">
        <v>0</v>
      </c>
      <c r="Y4257" s="1">
        <v>0</v>
      </c>
      <c r="Z4257" s="1" t="str">
        <f>IF(qGICXFormer_PWV[[#This Row],[GICMaxIEffective]]&lt;75,"&lt;75A",IF(qGICXFormer_PWV[[#This Row],[GICMaxIEffective]]&gt;85,"&gt;85A","&gt;75A"))</f>
        <v>&lt;75A</v>
      </c>
      <c r="AA4257" s="1" t="str" cm="1">
        <f t="array" ref="AA4257">_xlfn.CONCAT(TRANSPOSE(qGICXFormer_PWV[[#This Row],[BusNum3W]:[LineCircuit]])&amp;" : ")</f>
        <v xml:space="preserve">8043 : FAIRFIELD 1 0 : 500 : 8050 : FAIRFIELD 1 7 : 18 : 0 :  :  : 0 :  :  : 1 : </v>
      </c>
    </row>
    <row r="4258" spans="2:27" hidden="1" x14ac:dyDescent="0.25">
      <c r="B4258">
        <v>24</v>
      </c>
      <c r="C4258" t="s">
        <v>2876</v>
      </c>
      <c r="D4258">
        <v>8043</v>
      </c>
      <c r="E4258" t="s">
        <v>1417</v>
      </c>
      <c r="F4258">
        <v>500</v>
      </c>
      <c r="G4258">
        <v>8051</v>
      </c>
      <c r="H4258" t="s">
        <v>2877</v>
      </c>
      <c r="I4258">
        <v>18</v>
      </c>
      <c r="J4258">
        <v>0</v>
      </c>
      <c r="K4258" t="s">
        <v>23</v>
      </c>
      <c r="M4258">
        <v>0</v>
      </c>
      <c r="N4258" t="s">
        <v>23</v>
      </c>
      <c r="P4258" t="s">
        <v>24</v>
      </c>
      <c r="Q4258">
        <v>8</v>
      </c>
      <c r="R4258" t="s">
        <v>2847</v>
      </c>
      <c r="S4258">
        <v>7</v>
      </c>
      <c r="T4258" t="s">
        <v>2855</v>
      </c>
      <c r="U4258" s="1">
        <v>22.331842000000002</v>
      </c>
      <c r="V4258" s="1">
        <v>84.660583000000003</v>
      </c>
      <c r="W4258" s="1">
        <v>24.907610999999999</v>
      </c>
      <c r="X4258" s="1">
        <v>66.995529000000005</v>
      </c>
      <c r="Y4258" s="1">
        <v>84.660583000000003</v>
      </c>
      <c r="Z4258" s="1" t="str">
        <f>IF(qGICXFormer_PWV[[#This Row],[GICMaxIEffective]]&lt;75,"&lt;75A",IF(qGICXFormer_PWV[[#This Row],[GICMaxIEffective]]&gt;85,"&gt;85A","&gt;75A"))</f>
        <v>&lt;75A</v>
      </c>
      <c r="AA4258" s="1" t="str" cm="1">
        <f t="array" ref="AA4258">_xlfn.CONCAT(TRANSPOSE(qGICXFormer_PWV[[#This Row],[BusNum3W]:[LineCircuit]])&amp;" : ")</f>
        <v xml:space="preserve">8043 : FAIRFIELD 1 0 : 500 : 8051 : FAIRFIELD 1 8 : 18 : 0 :  :  : 0 :  :  : 1 : </v>
      </c>
    </row>
    <row r="4259" spans="2:27" hidden="1" x14ac:dyDescent="0.25">
      <c r="B4259">
        <v>24</v>
      </c>
      <c r="C4259" t="s">
        <v>2878</v>
      </c>
      <c r="D4259">
        <v>8044</v>
      </c>
      <c r="E4259" t="s">
        <v>1411</v>
      </c>
      <c r="F4259">
        <v>230</v>
      </c>
      <c r="G4259">
        <v>8045</v>
      </c>
      <c r="H4259" t="s">
        <v>1405</v>
      </c>
      <c r="I4259">
        <v>115</v>
      </c>
      <c r="J4259">
        <v>0</v>
      </c>
      <c r="K4259" t="s">
        <v>23</v>
      </c>
      <c r="M4259">
        <v>0</v>
      </c>
      <c r="N4259" t="s">
        <v>23</v>
      </c>
      <c r="P4259" t="s">
        <v>24</v>
      </c>
      <c r="Q4259">
        <v>8</v>
      </c>
      <c r="R4259" t="s">
        <v>2847</v>
      </c>
      <c r="S4259">
        <v>7</v>
      </c>
      <c r="T4259" t="s">
        <v>2855</v>
      </c>
      <c r="U4259" s="1">
        <v>4.3345500000000001</v>
      </c>
      <c r="V4259" s="1">
        <v>20.579346000000001</v>
      </c>
      <c r="W4259" s="1">
        <v>1.844392</v>
      </c>
      <c r="X4259" s="1">
        <v>25.469823999999999</v>
      </c>
      <c r="Y4259" s="1">
        <v>60.861007999999998</v>
      </c>
      <c r="Z4259" s="1" t="str">
        <f>IF(qGICXFormer_PWV[[#This Row],[GICMaxIEffective]]&lt;75,"&lt;75A",IF(qGICXFormer_PWV[[#This Row],[GICMaxIEffective]]&gt;85,"&gt;85A","&gt;75A"))</f>
        <v>&lt;75A</v>
      </c>
      <c r="AA4259" s="1" t="str" cm="1">
        <f t="array" ref="AA4259">_xlfn.CONCAT(TRANSPOSE(qGICXFormer_PWV[[#This Row],[BusNum3W]:[LineCircuit]])&amp;" : ")</f>
        <v xml:space="preserve">8044 : FAIRFIELD 1 1 : 230 : 8045 : FAIRFIELD 1 2 : 115 : 0 :  :  : 0 :  :  : 1 : </v>
      </c>
    </row>
    <row r="4260" spans="2:27" hidden="1" x14ac:dyDescent="0.25">
      <c r="B4260">
        <v>24</v>
      </c>
      <c r="C4260" t="s">
        <v>2879</v>
      </c>
      <c r="D4260">
        <v>8057</v>
      </c>
      <c r="E4260" t="s">
        <v>1450</v>
      </c>
      <c r="F4260">
        <v>500</v>
      </c>
      <c r="G4260">
        <v>8058</v>
      </c>
      <c r="H4260" t="s">
        <v>1420</v>
      </c>
      <c r="I4260">
        <v>230</v>
      </c>
      <c r="J4260">
        <v>0</v>
      </c>
      <c r="K4260" t="s">
        <v>23</v>
      </c>
      <c r="M4260">
        <v>0</v>
      </c>
      <c r="N4260" t="s">
        <v>23</v>
      </c>
      <c r="P4260" t="s">
        <v>24</v>
      </c>
      <c r="Q4260">
        <v>8</v>
      </c>
      <c r="R4260" t="s">
        <v>2847</v>
      </c>
      <c r="S4260">
        <v>7</v>
      </c>
      <c r="T4260" t="s">
        <v>2855</v>
      </c>
      <c r="U4260" s="1">
        <v>26.817025999999998</v>
      </c>
      <c r="V4260" s="1">
        <v>161.38317900000001</v>
      </c>
      <c r="W4260" s="1">
        <v>29.853033</v>
      </c>
      <c r="X4260" s="1">
        <v>50.486941999999999</v>
      </c>
      <c r="Y4260" s="1">
        <v>137.37904399999999</v>
      </c>
      <c r="Z4260" s="1" t="str">
        <f>IF(qGICXFormer_PWV[[#This Row],[GICMaxIEffective]]&lt;75,"&lt;75A",IF(qGICXFormer_PWV[[#This Row],[GICMaxIEffective]]&gt;85,"&gt;85A","&gt;75A"))</f>
        <v>&lt;75A</v>
      </c>
      <c r="AA4260" s="1" t="str" cm="1">
        <f t="array" ref="AA4260">_xlfn.CONCAT(TRANSPOSE(qGICXFormer_PWV[[#This Row],[BusNum3W]:[LineCircuit]])&amp;" : ")</f>
        <v xml:space="preserve">8057 : FAIRFIELD 2 0 : 500 : 8058 : FAIRFIELD 2 1 : 230 : 0 :  :  : 0 :  :  : 1 : </v>
      </c>
    </row>
    <row r="4261" spans="2:27" hidden="1" x14ac:dyDescent="0.25">
      <c r="B4261">
        <v>24</v>
      </c>
      <c r="C4261" t="s">
        <v>2880</v>
      </c>
      <c r="D4261">
        <v>8057</v>
      </c>
      <c r="E4261" t="s">
        <v>1450</v>
      </c>
      <c r="F4261">
        <v>500</v>
      </c>
      <c r="G4261">
        <v>8060</v>
      </c>
      <c r="H4261" t="s">
        <v>2881</v>
      </c>
      <c r="I4261">
        <v>13.8</v>
      </c>
      <c r="J4261">
        <v>0</v>
      </c>
      <c r="K4261" t="s">
        <v>23</v>
      </c>
      <c r="M4261">
        <v>0</v>
      </c>
      <c r="N4261" t="s">
        <v>23</v>
      </c>
      <c r="P4261" t="s">
        <v>24</v>
      </c>
      <c r="Q4261">
        <v>8</v>
      </c>
      <c r="R4261" t="s">
        <v>2847</v>
      </c>
      <c r="S4261">
        <v>7</v>
      </c>
      <c r="T4261" t="s">
        <v>2855</v>
      </c>
      <c r="U4261" s="1">
        <v>0</v>
      </c>
      <c r="V4261" s="1">
        <v>0</v>
      </c>
      <c r="W4261" s="1">
        <v>0</v>
      </c>
      <c r="X4261" s="1">
        <v>0</v>
      </c>
      <c r="Y4261" s="1">
        <v>0</v>
      </c>
      <c r="Z4261" s="1" t="str">
        <f>IF(qGICXFormer_PWV[[#This Row],[GICMaxIEffective]]&lt;75,"&lt;75A",IF(qGICXFormer_PWV[[#This Row],[GICMaxIEffective]]&gt;85,"&gt;85A","&gt;75A"))</f>
        <v>&lt;75A</v>
      </c>
      <c r="AA4261" s="1" t="str" cm="1">
        <f t="array" ref="AA4261">_xlfn.CONCAT(TRANSPOSE(qGICXFormer_PWV[[#This Row],[BusNum3W]:[LineCircuit]])&amp;" : ")</f>
        <v xml:space="preserve">8057 : FAIRFIELD 2 0 : 500 : 8060 : FAIRFIELD 2 3 : 13.8 : 0 :  :  : 0 :  :  : 1 : </v>
      </c>
    </row>
    <row r="4262" spans="2:27" hidden="1" x14ac:dyDescent="0.25">
      <c r="B4262">
        <v>24</v>
      </c>
      <c r="C4262" t="s">
        <v>2882</v>
      </c>
      <c r="D4262">
        <v>8057</v>
      </c>
      <c r="E4262" t="s">
        <v>1450</v>
      </c>
      <c r="F4262">
        <v>500</v>
      </c>
      <c r="G4262">
        <v>8061</v>
      </c>
      <c r="H4262" t="s">
        <v>2883</v>
      </c>
      <c r="I4262">
        <v>13.8</v>
      </c>
      <c r="J4262">
        <v>0</v>
      </c>
      <c r="K4262" t="s">
        <v>23</v>
      </c>
      <c r="M4262">
        <v>0</v>
      </c>
      <c r="N4262" t="s">
        <v>23</v>
      </c>
      <c r="P4262" t="s">
        <v>24</v>
      </c>
      <c r="Q4262">
        <v>8</v>
      </c>
      <c r="R4262" t="s">
        <v>2847</v>
      </c>
      <c r="S4262">
        <v>7</v>
      </c>
      <c r="T4262" t="s">
        <v>2855</v>
      </c>
      <c r="U4262" s="1">
        <v>0</v>
      </c>
      <c r="V4262" s="1">
        <v>0</v>
      </c>
      <c r="W4262" s="1">
        <v>0</v>
      </c>
      <c r="X4262" s="1">
        <v>0</v>
      </c>
      <c r="Y4262" s="1">
        <v>0</v>
      </c>
      <c r="Z4262" s="1" t="str">
        <f>IF(qGICXFormer_PWV[[#This Row],[GICMaxIEffective]]&lt;75,"&lt;75A",IF(qGICXFormer_PWV[[#This Row],[GICMaxIEffective]]&gt;85,"&gt;85A","&gt;75A"))</f>
        <v>&lt;75A</v>
      </c>
      <c r="AA4262" s="1" t="str" cm="1">
        <f t="array" ref="AA4262">_xlfn.CONCAT(TRANSPOSE(qGICXFormer_PWV[[#This Row],[BusNum3W]:[LineCircuit]])&amp;" : ")</f>
        <v xml:space="preserve">8057 : FAIRFIELD 2 0 : 500 : 8061 : FAIRFIELD 2 4 : 13.8 : 0 :  :  : 0 :  :  : 1 : </v>
      </c>
    </row>
    <row r="4263" spans="2:27" hidden="1" x14ac:dyDescent="0.25">
      <c r="B4263">
        <v>24</v>
      </c>
      <c r="C4263" t="s">
        <v>2884</v>
      </c>
      <c r="D4263">
        <v>8058</v>
      </c>
      <c r="E4263" t="s">
        <v>1420</v>
      </c>
      <c r="F4263">
        <v>230</v>
      </c>
      <c r="G4263">
        <v>8059</v>
      </c>
      <c r="H4263" t="s">
        <v>1409</v>
      </c>
      <c r="I4263">
        <v>115</v>
      </c>
      <c r="J4263">
        <v>0</v>
      </c>
      <c r="K4263" t="s">
        <v>23</v>
      </c>
      <c r="M4263">
        <v>0</v>
      </c>
      <c r="N4263" t="s">
        <v>23</v>
      </c>
      <c r="P4263" t="s">
        <v>24</v>
      </c>
      <c r="Q4263">
        <v>8</v>
      </c>
      <c r="R4263" t="s">
        <v>2847</v>
      </c>
      <c r="S4263">
        <v>7</v>
      </c>
      <c r="T4263" t="s">
        <v>2855</v>
      </c>
      <c r="U4263" s="1">
        <v>2.87052</v>
      </c>
      <c r="V4263" s="1">
        <v>137.37902800000001</v>
      </c>
      <c r="W4263" s="1">
        <v>1.220512</v>
      </c>
      <c r="X4263" s="1">
        <v>7.5729040000000003</v>
      </c>
      <c r="Y4263" s="1">
        <v>80.926765000000003</v>
      </c>
      <c r="Z4263" s="1" t="str">
        <f>IF(qGICXFormer_PWV[[#This Row],[GICMaxIEffective]]&lt;75,"&lt;75A",IF(qGICXFormer_PWV[[#This Row],[GICMaxIEffective]]&gt;85,"&gt;85A","&gt;75A"))</f>
        <v>&lt;75A</v>
      </c>
      <c r="AA4263" s="1" t="str" cm="1">
        <f t="array" ref="AA4263">_xlfn.CONCAT(TRANSPOSE(qGICXFormer_PWV[[#This Row],[BusNum3W]:[LineCircuit]])&amp;" : ")</f>
        <v xml:space="preserve">8058 : FAIRFIELD 2 1 : 230 : 8059 : FAIRFIELD 2 2 : 115 : 0 :  :  : 0 :  :  : 1 : </v>
      </c>
    </row>
    <row r="4264" spans="2:27" hidden="1" x14ac:dyDescent="0.25">
      <c r="B4264">
        <v>24</v>
      </c>
      <c r="C4264" t="s">
        <v>2885</v>
      </c>
      <c r="D4264">
        <v>8067</v>
      </c>
      <c r="E4264" t="s">
        <v>1410</v>
      </c>
      <c r="F4264">
        <v>500</v>
      </c>
      <c r="G4264">
        <v>8068</v>
      </c>
      <c r="H4264" t="s">
        <v>1426</v>
      </c>
      <c r="I4264">
        <v>230</v>
      </c>
      <c r="J4264">
        <v>0</v>
      </c>
      <c r="K4264" t="s">
        <v>23</v>
      </c>
      <c r="M4264">
        <v>0</v>
      </c>
      <c r="N4264" t="s">
        <v>23</v>
      </c>
      <c r="P4264" t="s">
        <v>24</v>
      </c>
      <c r="Q4264">
        <v>8</v>
      </c>
      <c r="R4264" t="s">
        <v>2847</v>
      </c>
      <c r="S4264">
        <v>7</v>
      </c>
      <c r="T4264" t="s">
        <v>2855</v>
      </c>
      <c r="U4264" s="1">
        <v>7.308872</v>
      </c>
      <c r="V4264" s="1">
        <v>143.74945099999999</v>
      </c>
      <c r="W4264" s="1">
        <v>8.1624459999999992</v>
      </c>
      <c r="X4264" s="1">
        <v>15.045420999999999</v>
      </c>
      <c r="Y4264" s="1">
        <v>0.96069899999999997</v>
      </c>
      <c r="Z4264" s="1" t="str">
        <f>IF(qGICXFormer_PWV[[#This Row],[GICMaxIEffective]]&lt;75,"&lt;75A",IF(qGICXFormer_PWV[[#This Row],[GICMaxIEffective]]&gt;85,"&gt;85A","&gt;75A"))</f>
        <v>&lt;75A</v>
      </c>
      <c r="AA4264" s="1" t="str" cm="1">
        <f t="array" ref="AA4264">_xlfn.CONCAT(TRANSPOSE(qGICXFormer_PWV[[#This Row],[BusNum3W]:[LineCircuit]])&amp;" : ")</f>
        <v xml:space="preserve">8067 : JEWETT 1 0 : 500 : 8068 : JEWETT 1 1 : 230 : 0 :  :  : 0 :  :  : 1 : </v>
      </c>
    </row>
    <row r="4265" spans="2:27" hidden="1" x14ac:dyDescent="0.25">
      <c r="B4265">
        <v>24</v>
      </c>
      <c r="C4265" t="s">
        <v>2886</v>
      </c>
      <c r="D4265">
        <v>8067</v>
      </c>
      <c r="E4265" t="s">
        <v>1410</v>
      </c>
      <c r="F4265">
        <v>500</v>
      </c>
      <c r="G4265">
        <v>8070</v>
      </c>
      <c r="H4265" t="s">
        <v>2887</v>
      </c>
      <c r="I4265">
        <v>13.8</v>
      </c>
      <c r="J4265">
        <v>0</v>
      </c>
      <c r="K4265" t="s">
        <v>23</v>
      </c>
      <c r="M4265">
        <v>0</v>
      </c>
      <c r="N4265" t="s">
        <v>23</v>
      </c>
      <c r="P4265" t="s">
        <v>24</v>
      </c>
      <c r="Q4265">
        <v>8</v>
      </c>
      <c r="R4265" t="s">
        <v>2847</v>
      </c>
      <c r="S4265">
        <v>7</v>
      </c>
      <c r="T4265" t="s">
        <v>2855</v>
      </c>
      <c r="U4265" s="1">
        <v>30.721738999999999</v>
      </c>
      <c r="V4265" s="1">
        <v>145.31115700000001</v>
      </c>
      <c r="W4265" s="1">
        <v>34.162866999999999</v>
      </c>
      <c r="X4265" s="1">
        <v>92.165215000000003</v>
      </c>
      <c r="Y4265" s="1">
        <v>145.31115700000001</v>
      </c>
      <c r="Z4265" s="1" t="str">
        <f>IF(qGICXFormer_PWV[[#This Row],[GICMaxIEffective]]&lt;75,"&lt;75A",IF(qGICXFormer_PWV[[#This Row],[GICMaxIEffective]]&gt;85,"&gt;85A","&gt;75A"))</f>
        <v>&lt;75A</v>
      </c>
      <c r="AA4265" s="1" t="str" cm="1">
        <f t="array" ref="AA4265">_xlfn.CONCAT(TRANSPOSE(qGICXFormer_PWV[[#This Row],[BusNum3W]:[LineCircuit]])&amp;" : ")</f>
        <v xml:space="preserve">8067 : JEWETT 1 0 : 500 : 8070 : JEWETT 1 3 : 13.8 : 0 :  :  : 0 :  :  : 1 : </v>
      </c>
    </row>
    <row r="4266" spans="2:27" hidden="1" x14ac:dyDescent="0.25">
      <c r="B4266">
        <v>24</v>
      </c>
      <c r="C4266" t="s">
        <v>2888</v>
      </c>
      <c r="D4266">
        <v>8067</v>
      </c>
      <c r="E4266" t="s">
        <v>1410</v>
      </c>
      <c r="F4266">
        <v>500</v>
      </c>
      <c r="G4266">
        <v>8071</v>
      </c>
      <c r="H4266" t="s">
        <v>2889</v>
      </c>
      <c r="I4266">
        <v>13.8</v>
      </c>
      <c r="J4266">
        <v>0</v>
      </c>
      <c r="K4266" t="s">
        <v>23</v>
      </c>
      <c r="M4266">
        <v>0</v>
      </c>
      <c r="N4266" t="s">
        <v>23</v>
      </c>
      <c r="P4266" t="s">
        <v>24</v>
      </c>
      <c r="Q4266">
        <v>8</v>
      </c>
      <c r="R4266" t="s">
        <v>2847</v>
      </c>
      <c r="S4266">
        <v>7</v>
      </c>
      <c r="T4266" t="s">
        <v>2855</v>
      </c>
      <c r="U4266" s="1">
        <v>35.110557999999997</v>
      </c>
      <c r="V4266" s="1">
        <v>145.31115700000001</v>
      </c>
      <c r="W4266" s="1">
        <v>38.701721999999997</v>
      </c>
      <c r="X4266" s="1">
        <v>105.33167299999999</v>
      </c>
      <c r="Y4266" s="1">
        <v>145.31115700000001</v>
      </c>
      <c r="Z4266" s="1" t="str">
        <f>IF(qGICXFormer_PWV[[#This Row],[GICMaxIEffective]]&lt;75,"&lt;75A",IF(qGICXFormer_PWV[[#This Row],[GICMaxIEffective]]&gt;85,"&gt;85A","&gt;75A"))</f>
        <v>&lt;75A</v>
      </c>
      <c r="AA4266" s="1" t="str" cm="1">
        <f t="array" ref="AA4266">_xlfn.CONCAT(TRANSPOSE(qGICXFormer_PWV[[#This Row],[BusNum3W]:[LineCircuit]])&amp;" : ")</f>
        <v xml:space="preserve">8067 : JEWETT 1 0 : 500 : 8071 : JEWETT 1 4 : 13.8 : 0 :  :  : 0 :  :  : 1 : </v>
      </c>
    </row>
    <row r="4267" spans="2:27" hidden="1" x14ac:dyDescent="0.25">
      <c r="B4267">
        <v>24</v>
      </c>
      <c r="C4267" t="s">
        <v>2890</v>
      </c>
      <c r="D4267">
        <v>8068</v>
      </c>
      <c r="E4267" t="s">
        <v>1426</v>
      </c>
      <c r="F4267">
        <v>230</v>
      </c>
      <c r="G4267">
        <v>8069</v>
      </c>
      <c r="H4267" t="s">
        <v>1434</v>
      </c>
      <c r="I4267">
        <v>115</v>
      </c>
      <c r="J4267">
        <v>0</v>
      </c>
      <c r="K4267" t="s">
        <v>23</v>
      </c>
      <c r="M4267">
        <v>0</v>
      </c>
      <c r="N4267" t="s">
        <v>23</v>
      </c>
      <c r="P4267" t="s">
        <v>24</v>
      </c>
      <c r="Q4267">
        <v>8</v>
      </c>
      <c r="R4267" t="s">
        <v>2847</v>
      </c>
      <c r="S4267">
        <v>7</v>
      </c>
      <c r="T4267" t="s">
        <v>2855</v>
      </c>
      <c r="U4267" s="1">
        <v>4.0672600000000001</v>
      </c>
      <c r="V4267" s="1">
        <v>0.9607</v>
      </c>
      <c r="W4267" s="1">
        <v>1.744847</v>
      </c>
      <c r="X4267" s="1">
        <v>28.397064</v>
      </c>
      <c r="Y4267" s="1">
        <v>163.63729900000001</v>
      </c>
      <c r="Z4267" s="1" t="str">
        <f>IF(qGICXFormer_PWV[[#This Row],[GICMaxIEffective]]&lt;75,"&lt;75A",IF(qGICXFormer_PWV[[#This Row],[GICMaxIEffective]]&gt;85,"&gt;85A","&gt;75A"))</f>
        <v>&lt;75A</v>
      </c>
      <c r="AA4267" s="1" t="str" cm="1">
        <f t="array" ref="AA4267">_xlfn.CONCAT(TRANSPOSE(qGICXFormer_PWV[[#This Row],[BusNum3W]:[LineCircuit]])&amp;" : ")</f>
        <v xml:space="preserve">8068 : JEWETT 1 1 : 230 : 8069 : JEWETT 1 2 : 115 : 0 :  :  : 0 :  :  : 1 : </v>
      </c>
    </row>
    <row r="4268" spans="2:27" hidden="1" x14ac:dyDescent="0.25">
      <c r="B4268">
        <v>24</v>
      </c>
      <c r="C4268" t="s">
        <v>2891</v>
      </c>
      <c r="D4268">
        <v>8074</v>
      </c>
      <c r="E4268" t="s">
        <v>1471</v>
      </c>
      <c r="F4268">
        <v>500</v>
      </c>
      <c r="G4268">
        <v>8075</v>
      </c>
      <c r="H4268" t="s">
        <v>1466</v>
      </c>
      <c r="I4268">
        <v>230</v>
      </c>
      <c r="J4268">
        <v>0</v>
      </c>
      <c r="K4268" t="s">
        <v>23</v>
      </c>
      <c r="M4268">
        <v>0</v>
      </c>
      <c r="N4268" t="s">
        <v>23</v>
      </c>
      <c r="P4268" t="s">
        <v>24</v>
      </c>
      <c r="Q4268">
        <v>8</v>
      </c>
      <c r="R4268" t="s">
        <v>2847</v>
      </c>
      <c r="S4268">
        <v>8</v>
      </c>
      <c r="T4268" t="s">
        <v>2848</v>
      </c>
      <c r="U4268" s="1">
        <v>8.8089929999999992</v>
      </c>
      <c r="V4268" s="1">
        <v>123.76823400000001</v>
      </c>
      <c r="W4268" s="1">
        <v>9.9616190000000007</v>
      </c>
      <c r="X4268" s="1">
        <v>21.024853</v>
      </c>
      <c r="Y4268" s="1">
        <v>60.232078999999999</v>
      </c>
      <c r="Z4268" s="1" t="str">
        <f>IF(qGICXFormer_PWV[[#This Row],[GICMaxIEffective]]&lt;75,"&lt;75A",IF(qGICXFormer_PWV[[#This Row],[GICMaxIEffective]]&gt;85,"&gt;85A","&gt;75A"))</f>
        <v>&lt;75A</v>
      </c>
      <c r="AA4268" s="1" t="str" cm="1">
        <f t="array" ref="AA4268">_xlfn.CONCAT(TRANSPOSE(qGICXFormer_PWV[[#This Row],[BusNum3W]:[LineCircuit]])&amp;" : ")</f>
        <v xml:space="preserve">8074 : MT. ENTERPRISE 0 : 500 : 8075 : MT. ENTERPRISE 1 : 230 : 0 :  :  : 0 :  :  : 1 : </v>
      </c>
    </row>
    <row r="4269" spans="2:27" hidden="1" x14ac:dyDescent="0.25">
      <c r="B4269">
        <v>24</v>
      </c>
      <c r="C4269" t="s">
        <v>2892</v>
      </c>
      <c r="D4269">
        <v>8074</v>
      </c>
      <c r="E4269" t="s">
        <v>1471</v>
      </c>
      <c r="F4269">
        <v>500</v>
      </c>
      <c r="G4269">
        <v>8075</v>
      </c>
      <c r="H4269" t="s">
        <v>1466</v>
      </c>
      <c r="I4269">
        <v>230</v>
      </c>
      <c r="J4269">
        <v>0</v>
      </c>
      <c r="K4269" t="s">
        <v>23</v>
      </c>
      <c r="M4269">
        <v>0</v>
      </c>
      <c r="N4269" t="s">
        <v>23</v>
      </c>
      <c r="P4269" t="s">
        <v>25</v>
      </c>
      <c r="Q4269">
        <v>8</v>
      </c>
      <c r="R4269" t="s">
        <v>2847</v>
      </c>
      <c r="S4269">
        <v>8</v>
      </c>
      <c r="T4269" t="s">
        <v>2848</v>
      </c>
      <c r="U4269" s="1">
        <v>8.8089929999999992</v>
      </c>
      <c r="V4269" s="1">
        <v>123.76823400000001</v>
      </c>
      <c r="W4269" s="1">
        <v>9.9616190000000007</v>
      </c>
      <c r="X4269" s="1">
        <v>21.024853</v>
      </c>
      <c r="Y4269" s="1">
        <v>60.232078999999999</v>
      </c>
      <c r="Z4269" s="1" t="str">
        <f>IF(qGICXFormer_PWV[[#This Row],[GICMaxIEffective]]&lt;75,"&lt;75A",IF(qGICXFormer_PWV[[#This Row],[GICMaxIEffective]]&gt;85,"&gt;85A","&gt;75A"))</f>
        <v>&lt;75A</v>
      </c>
      <c r="AA4269" s="1" t="str" cm="1">
        <f t="array" ref="AA4269">_xlfn.CONCAT(TRANSPOSE(qGICXFormer_PWV[[#This Row],[BusNum3W]:[LineCircuit]])&amp;" : ")</f>
        <v xml:space="preserve">8074 : MT. ENTERPRISE 0 : 500 : 8075 : MT. ENTERPRISE 1 : 230 : 0 :  :  : 0 :  :  : 2 : </v>
      </c>
    </row>
    <row r="4270" spans="2:27" hidden="1" x14ac:dyDescent="0.25">
      <c r="B4270">
        <v>24</v>
      </c>
      <c r="C4270" t="s">
        <v>2893</v>
      </c>
      <c r="D4270">
        <v>8074</v>
      </c>
      <c r="E4270" t="s">
        <v>1471</v>
      </c>
      <c r="F4270">
        <v>500</v>
      </c>
      <c r="G4270">
        <v>8077</v>
      </c>
      <c r="H4270" t="s">
        <v>2894</v>
      </c>
      <c r="I4270">
        <v>13.8</v>
      </c>
      <c r="J4270">
        <v>0</v>
      </c>
      <c r="K4270" t="s">
        <v>23</v>
      </c>
      <c r="M4270">
        <v>0</v>
      </c>
      <c r="N4270" t="s">
        <v>23</v>
      </c>
      <c r="P4270" t="s">
        <v>24</v>
      </c>
      <c r="Q4270">
        <v>8</v>
      </c>
      <c r="R4270" t="s">
        <v>2847</v>
      </c>
      <c r="S4270">
        <v>8</v>
      </c>
      <c r="T4270" t="s">
        <v>2848</v>
      </c>
      <c r="U4270" s="1">
        <v>27.892357000000001</v>
      </c>
      <c r="V4270" s="1">
        <v>126.615669</v>
      </c>
      <c r="W4270" s="1">
        <v>31.667594999999999</v>
      </c>
      <c r="X4270" s="1">
        <v>83.677070999999998</v>
      </c>
      <c r="Y4270" s="1">
        <v>126.615669</v>
      </c>
      <c r="Z4270" s="1" t="str">
        <f>IF(qGICXFormer_PWV[[#This Row],[GICMaxIEffective]]&lt;75,"&lt;75A",IF(qGICXFormer_PWV[[#This Row],[GICMaxIEffective]]&gt;85,"&gt;85A","&gt;75A"))</f>
        <v>&lt;75A</v>
      </c>
      <c r="AA4270" s="1" t="str" cm="1">
        <f t="array" ref="AA4270">_xlfn.CONCAT(TRANSPOSE(qGICXFormer_PWV[[#This Row],[BusNum3W]:[LineCircuit]])&amp;" : ")</f>
        <v xml:space="preserve">8074 : MT. ENTERPRISE 0 : 500 : 8077 : MT. ENTERPRISE 3 : 13.8 : 0 :  :  : 0 :  :  : 1 : </v>
      </c>
    </row>
    <row r="4271" spans="2:27" hidden="1" x14ac:dyDescent="0.25">
      <c r="B4271">
        <v>24</v>
      </c>
      <c r="C4271" t="s">
        <v>2895</v>
      </c>
      <c r="D4271">
        <v>8074</v>
      </c>
      <c r="E4271" t="s">
        <v>1471</v>
      </c>
      <c r="F4271">
        <v>500</v>
      </c>
      <c r="G4271">
        <v>8078</v>
      </c>
      <c r="H4271" t="s">
        <v>2896</v>
      </c>
      <c r="I4271">
        <v>13.8</v>
      </c>
      <c r="J4271">
        <v>0</v>
      </c>
      <c r="K4271" t="s">
        <v>23</v>
      </c>
      <c r="M4271">
        <v>0</v>
      </c>
      <c r="N4271" t="s">
        <v>23</v>
      </c>
      <c r="P4271" t="s">
        <v>24</v>
      </c>
      <c r="Q4271">
        <v>8</v>
      </c>
      <c r="R4271" t="s">
        <v>2847</v>
      </c>
      <c r="S4271">
        <v>8</v>
      </c>
      <c r="T4271" t="s">
        <v>2848</v>
      </c>
      <c r="U4271" s="1">
        <v>15.388885</v>
      </c>
      <c r="V4271" s="1">
        <v>126.615669</v>
      </c>
      <c r="W4271" s="1">
        <v>17.471774</v>
      </c>
      <c r="X4271" s="1">
        <v>46.166656000000003</v>
      </c>
      <c r="Y4271" s="1">
        <v>126.615669</v>
      </c>
      <c r="Z4271" s="1" t="str">
        <f>IF(qGICXFormer_PWV[[#This Row],[GICMaxIEffective]]&lt;75,"&lt;75A",IF(qGICXFormer_PWV[[#This Row],[GICMaxIEffective]]&gt;85,"&gt;85A","&gt;75A"))</f>
        <v>&lt;75A</v>
      </c>
      <c r="AA4271" s="1" t="str" cm="1">
        <f t="array" ref="AA4271">_xlfn.CONCAT(TRANSPOSE(qGICXFormer_PWV[[#This Row],[BusNum3W]:[LineCircuit]])&amp;" : ")</f>
        <v xml:space="preserve">8074 : MT. ENTERPRISE 0 : 500 : 8078 : MT. ENTERPRISE 4 : 13.8 : 0 :  :  : 0 :  :  : 1 : </v>
      </c>
    </row>
    <row r="4272" spans="2:27" hidden="1" x14ac:dyDescent="0.25">
      <c r="B4272">
        <v>24</v>
      </c>
      <c r="C4272" t="s">
        <v>2897</v>
      </c>
      <c r="D4272">
        <v>8074</v>
      </c>
      <c r="E4272" t="s">
        <v>1471</v>
      </c>
      <c r="F4272">
        <v>500</v>
      </c>
      <c r="G4272">
        <v>8079</v>
      </c>
      <c r="H4272" t="s">
        <v>2898</v>
      </c>
      <c r="I4272">
        <v>13.8</v>
      </c>
      <c r="J4272">
        <v>0</v>
      </c>
      <c r="K4272" t="s">
        <v>23</v>
      </c>
      <c r="M4272">
        <v>0</v>
      </c>
      <c r="N4272" t="s">
        <v>23</v>
      </c>
      <c r="P4272" t="s">
        <v>24</v>
      </c>
      <c r="Q4272">
        <v>8</v>
      </c>
      <c r="R4272" t="s">
        <v>2847</v>
      </c>
      <c r="S4272">
        <v>8</v>
      </c>
      <c r="T4272" t="s">
        <v>2848</v>
      </c>
      <c r="U4272" s="1">
        <v>22.313884999999999</v>
      </c>
      <c r="V4272" s="1">
        <v>126.615669</v>
      </c>
      <c r="W4272" s="1">
        <v>25.334074000000001</v>
      </c>
      <c r="X4272" s="1">
        <v>66.941658000000004</v>
      </c>
      <c r="Y4272" s="1">
        <v>126.615669</v>
      </c>
      <c r="Z4272" s="1" t="str">
        <f>IF(qGICXFormer_PWV[[#This Row],[GICMaxIEffective]]&lt;75,"&lt;75A",IF(qGICXFormer_PWV[[#This Row],[GICMaxIEffective]]&gt;85,"&gt;85A","&gt;75A"))</f>
        <v>&lt;75A</v>
      </c>
      <c r="AA4272" s="1" t="str" cm="1">
        <f t="array" ref="AA4272">_xlfn.CONCAT(TRANSPOSE(qGICXFormer_PWV[[#This Row],[BusNum3W]:[LineCircuit]])&amp;" : ")</f>
        <v xml:space="preserve">8074 : MT. ENTERPRISE 0 : 500 : 8079 : MT. ENTERPRISE 5 : 13.8 : 0 :  :  : 0 :  :  : 1 : </v>
      </c>
    </row>
    <row r="4273" spans="2:27" hidden="1" x14ac:dyDescent="0.25">
      <c r="B4273">
        <v>24</v>
      </c>
      <c r="C4273" t="s">
        <v>2899</v>
      </c>
      <c r="D4273">
        <v>8074</v>
      </c>
      <c r="E4273" t="s">
        <v>1471</v>
      </c>
      <c r="F4273">
        <v>500</v>
      </c>
      <c r="G4273">
        <v>8080</v>
      </c>
      <c r="H4273" t="s">
        <v>2900</v>
      </c>
      <c r="I4273">
        <v>13.8</v>
      </c>
      <c r="J4273">
        <v>0</v>
      </c>
      <c r="K4273" t="s">
        <v>23</v>
      </c>
      <c r="M4273">
        <v>0</v>
      </c>
      <c r="N4273" t="s">
        <v>23</v>
      </c>
      <c r="P4273" t="s">
        <v>24</v>
      </c>
      <c r="Q4273">
        <v>8</v>
      </c>
      <c r="R4273" t="s">
        <v>2847</v>
      </c>
      <c r="S4273">
        <v>8</v>
      </c>
      <c r="T4273" t="s">
        <v>2848</v>
      </c>
      <c r="U4273" s="1">
        <v>20.285350999999999</v>
      </c>
      <c r="V4273" s="1">
        <v>126.615669</v>
      </c>
      <c r="W4273" s="1">
        <v>23.030978000000001</v>
      </c>
      <c r="X4273" s="1">
        <v>60.856051999999998</v>
      </c>
      <c r="Y4273" s="1">
        <v>126.615669</v>
      </c>
      <c r="Z4273" s="1" t="str">
        <f>IF(qGICXFormer_PWV[[#This Row],[GICMaxIEffective]]&lt;75,"&lt;75A",IF(qGICXFormer_PWV[[#This Row],[GICMaxIEffective]]&gt;85,"&gt;85A","&gt;75A"))</f>
        <v>&lt;75A</v>
      </c>
      <c r="AA4273" s="1" t="str" cm="1">
        <f t="array" ref="AA4273">_xlfn.CONCAT(TRANSPOSE(qGICXFormer_PWV[[#This Row],[BusNum3W]:[LineCircuit]])&amp;" : ")</f>
        <v xml:space="preserve">8074 : MT. ENTERPRISE 0 : 500 : 8080 : MT. ENTERPRISE 6 : 13.8 : 0 :  :  : 0 :  :  : 1 : </v>
      </c>
    </row>
    <row r="4274" spans="2:27" hidden="1" x14ac:dyDescent="0.25">
      <c r="B4274">
        <v>24</v>
      </c>
      <c r="C4274" t="s">
        <v>2901</v>
      </c>
      <c r="D4274">
        <v>8075</v>
      </c>
      <c r="E4274" t="s">
        <v>1466</v>
      </c>
      <c r="F4274">
        <v>230</v>
      </c>
      <c r="G4274">
        <v>8076</v>
      </c>
      <c r="H4274" t="s">
        <v>1453</v>
      </c>
      <c r="I4274">
        <v>115</v>
      </c>
      <c r="J4274">
        <v>0</v>
      </c>
      <c r="K4274" t="s">
        <v>23</v>
      </c>
      <c r="M4274">
        <v>0</v>
      </c>
      <c r="N4274" t="s">
        <v>23</v>
      </c>
      <c r="P4274" t="s">
        <v>24</v>
      </c>
      <c r="Q4274">
        <v>8</v>
      </c>
      <c r="R4274" t="s">
        <v>2847</v>
      </c>
      <c r="S4274">
        <v>8</v>
      </c>
      <c r="T4274" t="s">
        <v>2848</v>
      </c>
      <c r="U4274" s="1">
        <v>3.398733</v>
      </c>
      <c r="V4274" s="1">
        <v>60.232078999999999</v>
      </c>
      <c r="W4274" s="1">
        <v>1.469492</v>
      </c>
      <c r="X4274" s="1">
        <v>28.50658</v>
      </c>
      <c r="Y4274" s="1">
        <v>131.546402</v>
      </c>
      <c r="Z4274" s="1" t="str">
        <f>IF(qGICXFormer_PWV[[#This Row],[GICMaxIEffective]]&lt;75,"&lt;75A",IF(qGICXFormer_PWV[[#This Row],[GICMaxIEffective]]&gt;85,"&gt;85A","&gt;75A"))</f>
        <v>&lt;75A</v>
      </c>
      <c r="AA4274" s="1" t="str" cm="1">
        <f t="array" ref="AA4274">_xlfn.CONCAT(TRANSPOSE(qGICXFormer_PWV[[#This Row],[BusNum3W]:[LineCircuit]])&amp;" : ")</f>
        <v xml:space="preserve">8075 : MT. ENTERPRISE 1 : 230 : 8076 : MT. ENTERPRISE 2 : 115 : 0 :  :  : 0 :  :  : 1 : </v>
      </c>
    </row>
    <row r="4275" spans="2:27" hidden="1" x14ac:dyDescent="0.25">
      <c r="B4275">
        <v>24</v>
      </c>
      <c r="C4275" t="s">
        <v>2902</v>
      </c>
      <c r="D4275">
        <v>8082</v>
      </c>
      <c r="E4275" t="s">
        <v>1483</v>
      </c>
      <c r="F4275">
        <v>500</v>
      </c>
      <c r="G4275">
        <v>8083</v>
      </c>
      <c r="H4275" t="s">
        <v>1455</v>
      </c>
      <c r="I4275">
        <v>230</v>
      </c>
      <c r="J4275">
        <v>0</v>
      </c>
      <c r="K4275" t="s">
        <v>23</v>
      </c>
      <c r="M4275">
        <v>0</v>
      </c>
      <c r="N4275" t="s">
        <v>23</v>
      </c>
      <c r="P4275" t="s">
        <v>24</v>
      </c>
      <c r="Q4275">
        <v>8</v>
      </c>
      <c r="R4275" t="s">
        <v>2847</v>
      </c>
      <c r="S4275">
        <v>7</v>
      </c>
      <c r="T4275" t="s">
        <v>2855</v>
      </c>
      <c r="U4275" s="1">
        <v>4.1979309999999996</v>
      </c>
      <c r="V4275" s="1">
        <v>93.909210000000002</v>
      </c>
      <c r="W4275" s="1">
        <v>4.7329210000000002</v>
      </c>
      <c r="X4275" s="1">
        <v>76.584969000000001</v>
      </c>
      <c r="Y4275" s="1">
        <v>8.5922850000000004</v>
      </c>
      <c r="Z4275" s="1" t="str">
        <f>IF(qGICXFormer_PWV[[#This Row],[GICMaxIEffective]]&lt;75,"&lt;75A",IF(qGICXFormer_PWV[[#This Row],[GICMaxIEffective]]&gt;85,"&gt;85A","&gt;75A"))</f>
        <v>&lt;75A</v>
      </c>
      <c r="AA4275" s="1" t="str" cm="1">
        <f t="array" ref="AA4275">_xlfn.CONCAT(TRANSPOSE(qGICXFormer_PWV[[#This Row],[BusNum3W]:[LineCircuit]])&amp;" : ")</f>
        <v xml:space="preserve">8082 : FRANKLIN 0 : 500 : 8083 : FRANKLIN 1 : 230 : 0 :  :  : 0 :  :  : 1 : </v>
      </c>
    </row>
    <row r="4276" spans="2:27" hidden="1" x14ac:dyDescent="0.25">
      <c r="B4276">
        <v>24</v>
      </c>
      <c r="C4276" t="s">
        <v>2903</v>
      </c>
      <c r="D4276">
        <v>8082</v>
      </c>
      <c r="E4276" t="s">
        <v>1483</v>
      </c>
      <c r="F4276">
        <v>500</v>
      </c>
      <c r="G4276">
        <v>8087</v>
      </c>
      <c r="H4276" t="s">
        <v>2904</v>
      </c>
      <c r="I4276">
        <v>18</v>
      </c>
      <c r="J4276">
        <v>0</v>
      </c>
      <c r="K4276" t="s">
        <v>23</v>
      </c>
      <c r="M4276">
        <v>0</v>
      </c>
      <c r="N4276" t="s">
        <v>23</v>
      </c>
      <c r="P4276" t="s">
        <v>24</v>
      </c>
      <c r="Q4276">
        <v>8</v>
      </c>
      <c r="R4276" t="s">
        <v>2847</v>
      </c>
      <c r="S4276">
        <v>7</v>
      </c>
      <c r="T4276" t="s">
        <v>2855</v>
      </c>
      <c r="U4276" s="1">
        <v>33.536797</v>
      </c>
      <c r="V4276" s="1">
        <v>72.131546</v>
      </c>
      <c r="W4276" s="1">
        <v>38.101995000000002</v>
      </c>
      <c r="X4276" s="1">
        <v>100.61039</v>
      </c>
      <c r="Y4276" s="1">
        <v>72.131546</v>
      </c>
      <c r="Z4276" s="1" t="str">
        <f>IF(qGICXFormer_PWV[[#This Row],[GICMaxIEffective]]&lt;75,"&lt;75A",IF(qGICXFormer_PWV[[#This Row],[GICMaxIEffective]]&gt;85,"&gt;85A","&gt;75A"))</f>
        <v>&lt;75A</v>
      </c>
      <c r="AA4276" s="1" t="str" cm="1">
        <f t="array" ref="AA4276">_xlfn.CONCAT(TRANSPOSE(qGICXFormer_PWV[[#This Row],[BusNum3W]:[LineCircuit]])&amp;" : ")</f>
        <v xml:space="preserve">8082 : FRANKLIN 0 : 500 : 8087 : FRANKLIN 5 : 18 : 0 :  :  : 0 :  :  : 1 : </v>
      </c>
    </row>
    <row r="4277" spans="2:27" hidden="1" x14ac:dyDescent="0.25">
      <c r="B4277">
        <v>24</v>
      </c>
      <c r="C4277" t="s">
        <v>2905</v>
      </c>
      <c r="D4277">
        <v>8082</v>
      </c>
      <c r="E4277" t="s">
        <v>1483</v>
      </c>
      <c r="F4277">
        <v>500</v>
      </c>
      <c r="G4277">
        <v>8088</v>
      </c>
      <c r="H4277" t="s">
        <v>2906</v>
      </c>
      <c r="I4277">
        <v>18</v>
      </c>
      <c r="J4277">
        <v>0</v>
      </c>
      <c r="K4277" t="s">
        <v>23</v>
      </c>
      <c r="M4277">
        <v>0</v>
      </c>
      <c r="N4277" t="s">
        <v>23</v>
      </c>
      <c r="P4277" t="s">
        <v>24</v>
      </c>
      <c r="Q4277">
        <v>8</v>
      </c>
      <c r="R4277" t="s">
        <v>2847</v>
      </c>
      <c r="S4277">
        <v>7</v>
      </c>
      <c r="T4277" t="s">
        <v>2855</v>
      </c>
      <c r="U4277" s="1">
        <v>33.536797</v>
      </c>
      <c r="V4277" s="1">
        <v>72.131546</v>
      </c>
      <c r="W4277" s="1">
        <v>38.445650999999998</v>
      </c>
      <c r="X4277" s="1">
        <v>100.61039</v>
      </c>
      <c r="Y4277" s="1">
        <v>72.131546</v>
      </c>
      <c r="Z4277" s="1" t="str">
        <f>IF(qGICXFormer_PWV[[#This Row],[GICMaxIEffective]]&lt;75,"&lt;75A",IF(qGICXFormer_PWV[[#This Row],[GICMaxIEffective]]&gt;85,"&gt;85A","&gt;75A"))</f>
        <v>&lt;75A</v>
      </c>
      <c r="AA4277" s="1" t="str" cm="1">
        <f t="array" ref="AA4277">_xlfn.CONCAT(TRANSPOSE(qGICXFormer_PWV[[#This Row],[BusNum3W]:[LineCircuit]])&amp;" : ")</f>
        <v xml:space="preserve">8082 : FRANKLIN 0 : 500 : 8088 : FRANKLIN 6 : 18 : 0 :  :  : 0 :  :  : 1 : </v>
      </c>
    </row>
    <row r="4278" spans="2:27" hidden="1" x14ac:dyDescent="0.25">
      <c r="B4278">
        <v>24</v>
      </c>
      <c r="C4278" t="s">
        <v>2907</v>
      </c>
      <c r="D4278">
        <v>8083</v>
      </c>
      <c r="E4278" t="s">
        <v>1455</v>
      </c>
      <c r="F4278">
        <v>230</v>
      </c>
      <c r="G4278">
        <v>8084</v>
      </c>
      <c r="H4278" t="s">
        <v>1413</v>
      </c>
      <c r="I4278">
        <v>161</v>
      </c>
      <c r="J4278">
        <v>0</v>
      </c>
      <c r="K4278" t="s">
        <v>23</v>
      </c>
      <c r="M4278">
        <v>0</v>
      </c>
      <c r="N4278" t="s">
        <v>23</v>
      </c>
      <c r="P4278" t="s">
        <v>24</v>
      </c>
      <c r="Q4278">
        <v>8</v>
      </c>
      <c r="R4278" t="s">
        <v>2847</v>
      </c>
      <c r="S4278">
        <v>7</v>
      </c>
      <c r="T4278" t="s">
        <v>2855</v>
      </c>
      <c r="U4278" s="1">
        <v>3.027822</v>
      </c>
      <c r="V4278" s="1">
        <v>8.8022310000000008</v>
      </c>
      <c r="W4278" s="1">
        <v>1.2901260000000001</v>
      </c>
      <c r="X4278" s="1">
        <v>1.357194</v>
      </c>
      <c r="Y4278" s="1">
        <v>7.0865629999999999</v>
      </c>
      <c r="Z4278" s="1" t="str">
        <f>IF(qGICXFormer_PWV[[#This Row],[GICMaxIEffective]]&lt;75,"&lt;75A",IF(qGICXFormer_PWV[[#This Row],[GICMaxIEffective]]&gt;85,"&gt;85A","&gt;75A"))</f>
        <v>&lt;75A</v>
      </c>
      <c r="AA4278" s="1" t="str" cm="1">
        <f t="array" ref="AA4278">_xlfn.CONCAT(TRANSPOSE(qGICXFormer_PWV[[#This Row],[BusNum3W]:[LineCircuit]])&amp;" : ")</f>
        <v xml:space="preserve">8083 : FRANKLIN 1 : 230 : 8084 : FRANKLIN 2 : 161 : 0 :  :  : 0 :  :  : 1 : </v>
      </c>
    </row>
    <row r="4279" spans="2:27" hidden="1" x14ac:dyDescent="0.25">
      <c r="B4279">
        <v>24</v>
      </c>
      <c r="C4279" t="s">
        <v>2908</v>
      </c>
      <c r="D4279">
        <v>8085</v>
      </c>
      <c r="E4279" t="s">
        <v>1412</v>
      </c>
      <c r="F4279">
        <v>161</v>
      </c>
      <c r="G4279">
        <v>8084</v>
      </c>
      <c r="H4279" t="s">
        <v>1413</v>
      </c>
      <c r="I4279">
        <v>161</v>
      </c>
      <c r="J4279">
        <v>0</v>
      </c>
      <c r="K4279" t="s">
        <v>23</v>
      </c>
      <c r="M4279">
        <v>0</v>
      </c>
      <c r="N4279" t="s">
        <v>23</v>
      </c>
      <c r="P4279" t="s">
        <v>24</v>
      </c>
      <c r="Q4279">
        <v>8</v>
      </c>
      <c r="R4279" t="s">
        <v>2847</v>
      </c>
      <c r="S4279">
        <v>7</v>
      </c>
      <c r="T4279" t="s">
        <v>2855</v>
      </c>
      <c r="U4279" s="1">
        <v>12.894434</v>
      </c>
      <c r="V4279" s="1">
        <v>7.0865629999999999</v>
      </c>
      <c r="W4279" s="1">
        <v>3.8438650000000001</v>
      </c>
      <c r="X4279" s="1">
        <v>38.683300000000003</v>
      </c>
      <c r="Y4279" s="1">
        <v>7.0865629999999999</v>
      </c>
      <c r="Z4279" s="1" t="str">
        <f>IF(qGICXFormer_PWV[[#This Row],[GICMaxIEffective]]&lt;75,"&lt;75A",IF(qGICXFormer_PWV[[#This Row],[GICMaxIEffective]]&gt;85,"&gt;85A","&gt;75A"))</f>
        <v>&lt;75A</v>
      </c>
      <c r="AA4279" s="1" t="str" cm="1">
        <f t="array" ref="AA4279">_xlfn.CONCAT(TRANSPOSE(qGICXFormer_PWV[[#This Row],[BusNum3W]:[LineCircuit]])&amp;" : ")</f>
        <v xml:space="preserve">8085 : FRANKLIN 3 : 161 : 8084 : FRANKLIN 2 : 161 : 0 :  :  : 0 :  :  : 1 : </v>
      </c>
    </row>
    <row r="4280" spans="2:27" hidden="1" x14ac:dyDescent="0.25">
      <c r="B4280">
        <v>24</v>
      </c>
      <c r="C4280" t="s">
        <v>2909</v>
      </c>
      <c r="D4280">
        <v>8085</v>
      </c>
      <c r="E4280" t="s">
        <v>1412</v>
      </c>
      <c r="F4280">
        <v>161</v>
      </c>
      <c r="G4280">
        <v>8086</v>
      </c>
      <c r="H4280" t="s">
        <v>1419</v>
      </c>
      <c r="I4280">
        <v>115</v>
      </c>
      <c r="J4280">
        <v>0</v>
      </c>
      <c r="K4280" t="s">
        <v>23</v>
      </c>
      <c r="M4280">
        <v>0</v>
      </c>
      <c r="N4280" t="s">
        <v>23</v>
      </c>
      <c r="P4280" t="s">
        <v>24</v>
      </c>
      <c r="Q4280">
        <v>8</v>
      </c>
      <c r="R4280" t="s">
        <v>2847</v>
      </c>
      <c r="S4280">
        <v>7</v>
      </c>
      <c r="T4280" t="s">
        <v>2855</v>
      </c>
      <c r="U4280" s="1">
        <v>0.45977400000000002</v>
      </c>
      <c r="V4280" s="1">
        <v>74.497748999999999</v>
      </c>
      <c r="W4280" s="1">
        <v>0.137291</v>
      </c>
      <c r="X4280" s="1">
        <v>7.1435219999999999</v>
      </c>
      <c r="Y4280" s="1">
        <v>165.10081500000001</v>
      </c>
      <c r="Z4280" s="1" t="str">
        <f>IF(qGICXFormer_PWV[[#This Row],[GICMaxIEffective]]&lt;75,"&lt;75A",IF(qGICXFormer_PWV[[#This Row],[GICMaxIEffective]]&gt;85,"&gt;85A","&gt;75A"))</f>
        <v>&lt;75A</v>
      </c>
      <c r="AA4280" s="1" t="str" cm="1">
        <f t="array" ref="AA4280">_xlfn.CONCAT(TRANSPOSE(qGICXFormer_PWV[[#This Row],[BusNum3W]:[LineCircuit]])&amp;" : ")</f>
        <v xml:space="preserve">8085 : FRANKLIN 3 : 161 : 8086 : FRANKLIN 4 : 115 : 0 :  :  : 0 :  :  : 1 : </v>
      </c>
    </row>
    <row r="4281" spans="2:27" hidden="1" x14ac:dyDescent="0.25">
      <c r="B4281">
        <v>24</v>
      </c>
      <c r="C4281" t="s">
        <v>2910</v>
      </c>
      <c r="D4281">
        <v>8094</v>
      </c>
      <c r="E4281" t="s">
        <v>1398</v>
      </c>
      <c r="F4281">
        <v>230</v>
      </c>
      <c r="G4281">
        <v>8095</v>
      </c>
      <c r="H4281" t="s">
        <v>1372</v>
      </c>
      <c r="I4281">
        <v>115</v>
      </c>
      <c r="J4281">
        <v>0</v>
      </c>
      <c r="K4281" t="s">
        <v>23</v>
      </c>
      <c r="M4281">
        <v>0</v>
      </c>
      <c r="N4281" t="s">
        <v>23</v>
      </c>
      <c r="P4281" t="s">
        <v>24</v>
      </c>
      <c r="Q4281">
        <v>8</v>
      </c>
      <c r="R4281" t="s">
        <v>2847</v>
      </c>
      <c r="S4281">
        <v>7</v>
      </c>
      <c r="T4281" t="s">
        <v>2855</v>
      </c>
      <c r="U4281" s="1">
        <v>25.617863</v>
      </c>
      <c r="V4281" s="1">
        <v>82.844161999999997</v>
      </c>
      <c r="W4281" s="1">
        <v>10.763465</v>
      </c>
      <c r="X4281" s="1">
        <v>70.838347999999996</v>
      </c>
      <c r="Y4281" s="1">
        <v>76.213486000000003</v>
      </c>
      <c r="Z4281" s="1" t="str">
        <f>IF(qGICXFormer_PWV[[#This Row],[GICMaxIEffective]]&lt;75,"&lt;75A",IF(qGICXFormer_PWV[[#This Row],[GICMaxIEffective]]&gt;85,"&gt;85A","&gt;75A"))</f>
        <v>&lt;75A</v>
      </c>
      <c r="AA4281" s="1" t="str" cm="1">
        <f t="array" ref="AA4281">_xlfn.CONCAT(TRANSPOSE(qGICXFormer_PWV[[#This Row],[BusNum3W]:[LineCircuit]])&amp;" : ")</f>
        <v xml:space="preserve">8094 : COLLEGE STATION 1 0 : 230 : 8095 : COLLEGE STATION 1 1 : 115 : 0 :  :  : 0 :  :  : 1 : </v>
      </c>
    </row>
    <row r="4282" spans="2:27" hidden="1" x14ac:dyDescent="0.25">
      <c r="B4282">
        <v>24</v>
      </c>
      <c r="C4282" t="s">
        <v>2911</v>
      </c>
      <c r="D4282">
        <v>8097</v>
      </c>
      <c r="E4282" t="s">
        <v>1460</v>
      </c>
      <c r="F4282">
        <v>230</v>
      </c>
      <c r="G4282">
        <v>8098</v>
      </c>
      <c r="H4282" t="s">
        <v>1440</v>
      </c>
      <c r="I4282">
        <v>115</v>
      </c>
      <c r="J4282">
        <v>0</v>
      </c>
      <c r="K4282" t="s">
        <v>23</v>
      </c>
      <c r="M4282">
        <v>0</v>
      </c>
      <c r="N4282" t="s">
        <v>23</v>
      </c>
      <c r="P4282" t="s">
        <v>24</v>
      </c>
      <c r="Q4282">
        <v>8</v>
      </c>
      <c r="R4282" t="s">
        <v>2847</v>
      </c>
      <c r="S4282">
        <v>8</v>
      </c>
      <c r="T4282" t="s">
        <v>2848</v>
      </c>
      <c r="U4282" s="1">
        <v>4.3619279999999998</v>
      </c>
      <c r="V4282" s="1">
        <v>132.63208</v>
      </c>
      <c r="W4282" s="1">
        <v>1.877669</v>
      </c>
      <c r="X4282" s="1">
        <v>30.168468000000001</v>
      </c>
      <c r="Y4282" s="1">
        <v>115.076859</v>
      </c>
      <c r="Z4282" s="1" t="str">
        <f>IF(qGICXFormer_PWV[[#This Row],[GICMaxIEffective]]&lt;75,"&lt;75A",IF(qGICXFormer_PWV[[#This Row],[GICMaxIEffective]]&gt;85,"&gt;85A","&gt;75A"))</f>
        <v>&lt;75A</v>
      </c>
      <c r="AA4282" s="1" t="str" cm="1">
        <f t="array" ref="AA4282">_xlfn.CONCAT(TRANSPOSE(qGICXFormer_PWV[[#This Row],[BusNum3W]:[LineCircuit]])&amp;" : ")</f>
        <v xml:space="preserve">8097 : CUSHING 1 0 : 230 : 8098 : CUSHING 1 1 : 115 : 0 :  :  : 0 :  :  : 1 : </v>
      </c>
    </row>
    <row r="4283" spans="2:27" hidden="1" x14ac:dyDescent="0.25">
      <c r="B4283">
        <v>24</v>
      </c>
      <c r="C4283" t="s">
        <v>2912</v>
      </c>
      <c r="D4283">
        <v>8097</v>
      </c>
      <c r="E4283" t="s">
        <v>1460</v>
      </c>
      <c r="F4283">
        <v>230</v>
      </c>
      <c r="G4283">
        <v>8099</v>
      </c>
      <c r="H4283" t="s">
        <v>2913</v>
      </c>
      <c r="I4283">
        <v>13.8</v>
      </c>
      <c r="J4283">
        <v>0</v>
      </c>
      <c r="K4283" t="s">
        <v>23</v>
      </c>
      <c r="M4283">
        <v>0</v>
      </c>
      <c r="N4283" t="s">
        <v>23</v>
      </c>
      <c r="P4283" t="s">
        <v>24</v>
      </c>
      <c r="Q4283">
        <v>8</v>
      </c>
      <c r="R4283" t="s">
        <v>2847</v>
      </c>
      <c r="S4283">
        <v>8</v>
      </c>
      <c r="T4283" t="s">
        <v>2848</v>
      </c>
      <c r="U4283" s="1">
        <v>10.739267</v>
      </c>
      <c r="V4283" s="1">
        <v>132.63208</v>
      </c>
      <c r="W4283" s="1">
        <v>4.6324120000000004</v>
      </c>
      <c r="X4283" s="1">
        <v>32.217804000000001</v>
      </c>
      <c r="Y4283" s="1">
        <v>132.63209499999999</v>
      </c>
      <c r="Z4283" s="1" t="str">
        <f>IF(qGICXFormer_PWV[[#This Row],[GICMaxIEffective]]&lt;75,"&lt;75A",IF(qGICXFormer_PWV[[#This Row],[GICMaxIEffective]]&gt;85,"&gt;85A","&gt;75A"))</f>
        <v>&lt;75A</v>
      </c>
      <c r="AA4283" s="1" t="str" cm="1">
        <f t="array" ref="AA4283">_xlfn.CONCAT(TRANSPOSE(qGICXFormer_PWV[[#This Row],[BusNum3W]:[LineCircuit]])&amp;" : ")</f>
        <v xml:space="preserve">8097 : CUSHING 1 0 : 230 : 8099 : CUSHING 1 2 : 13.8 : 0 :  :  : 0 :  :  : 1 : </v>
      </c>
    </row>
    <row r="4284" spans="2:27" hidden="1" x14ac:dyDescent="0.25">
      <c r="B4284">
        <v>24</v>
      </c>
      <c r="C4284" t="s">
        <v>2914</v>
      </c>
      <c r="D4284">
        <v>8105</v>
      </c>
      <c r="E4284" t="s">
        <v>1428</v>
      </c>
      <c r="F4284">
        <v>230</v>
      </c>
      <c r="G4284">
        <v>8106</v>
      </c>
      <c r="H4284" t="s">
        <v>1376</v>
      </c>
      <c r="I4284">
        <v>115</v>
      </c>
      <c r="J4284">
        <v>0</v>
      </c>
      <c r="K4284" t="s">
        <v>23</v>
      </c>
      <c r="M4284">
        <v>0</v>
      </c>
      <c r="N4284" t="s">
        <v>23</v>
      </c>
      <c r="P4284" t="s">
        <v>24</v>
      </c>
      <c r="Q4284">
        <v>8</v>
      </c>
      <c r="R4284" t="s">
        <v>2847</v>
      </c>
      <c r="S4284">
        <v>8</v>
      </c>
      <c r="T4284" t="s">
        <v>2848</v>
      </c>
      <c r="U4284" s="1">
        <v>33.653419</v>
      </c>
      <c r="V4284" s="1">
        <v>162.29913300000001</v>
      </c>
      <c r="W4284" s="1">
        <v>14.120842</v>
      </c>
      <c r="X4284" s="1">
        <v>90.985282999999995</v>
      </c>
      <c r="Y4284" s="1">
        <v>163.68829299999999</v>
      </c>
      <c r="Z4284" s="1" t="str">
        <f>IF(qGICXFormer_PWV[[#This Row],[GICMaxIEffective]]&lt;75,"&lt;75A",IF(qGICXFormer_PWV[[#This Row],[GICMaxIEffective]]&gt;85,"&gt;85A","&gt;75A"))</f>
        <v>&lt;75A</v>
      </c>
      <c r="AA4284" s="1" t="str" cm="1">
        <f t="array" ref="AA4284">_xlfn.CONCAT(TRANSPOSE(qGICXFormer_PWV[[#This Row],[BusNum3W]:[LineCircuit]])&amp;" : ")</f>
        <v xml:space="preserve">8105 : MOUNT PLEASANT 2 0 : 230 : 8106 : MOUNT PLEASANT 2 1 : 115 : 0 :  :  : 0 :  :  : 1 : </v>
      </c>
    </row>
    <row r="4285" spans="2:27" hidden="1" x14ac:dyDescent="0.25">
      <c r="B4285">
        <v>24</v>
      </c>
      <c r="C4285" t="s">
        <v>2915</v>
      </c>
      <c r="D4285">
        <v>8112</v>
      </c>
      <c r="E4285" t="s">
        <v>1473</v>
      </c>
      <c r="F4285">
        <v>500</v>
      </c>
      <c r="G4285">
        <v>8113</v>
      </c>
      <c r="H4285" t="s">
        <v>1462</v>
      </c>
      <c r="I4285">
        <v>230</v>
      </c>
      <c r="J4285">
        <v>0</v>
      </c>
      <c r="K4285" t="s">
        <v>23</v>
      </c>
      <c r="M4285">
        <v>0</v>
      </c>
      <c r="N4285" t="s">
        <v>23</v>
      </c>
      <c r="P4285" t="s">
        <v>24</v>
      </c>
      <c r="Q4285">
        <v>8</v>
      </c>
      <c r="R4285" t="s">
        <v>2847</v>
      </c>
      <c r="S4285">
        <v>8</v>
      </c>
      <c r="T4285" t="s">
        <v>2848</v>
      </c>
      <c r="U4285" s="1">
        <v>37.112881000000002</v>
      </c>
      <c r="V4285" s="1">
        <v>102.474159</v>
      </c>
      <c r="W4285" s="1">
        <v>41.954396000000003</v>
      </c>
      <c r="X4285" s="1">
        <v>161.04106100000001</v>
      </c>
      <c r="Y4285" s="1">
        <v>124.51461</v>
      </c>
      <c r="Z4285" s="1" t="str">
        <f>IF(qGICXFormer_PWV[[#This Row],[GICMaxIEffective]]&lt;75,"&lt;75A",IF(qGICXFormer_PWV[[#This Row],[GICMaxIEffective]]&gt;85,"&gt;85A","&gt;75A"))</f>
        <v>&lt;75A</v>
      </c>
      <c r="AA4285" s="1" t="str" cm="1">
        <f t="array" ref="AA4285">_xlfn.CONCAT(TRANSPOSE(qGICXFormer_PWV[[#This Row],[BusNum3W]:[LineCircuit]])&amp;" : ")</f>
        <v xml:space="preserve">8112 : JACKSONVILLE 1 0 : 500 : 8113 : JACKSONVILLE 1 1 : 230 : 0 :  :  : 0 :  :  : 1 : </v>
      </c>
    </row>
    <row r="4286" spans="2:27" hidden="1" x14ac:dyDescent="0.25">
      <c r="B4286">
        <v>24</v>
      </c>
      <c r="C4286" t="s">
        <v>2916</v>
      </c>
      <c r="D4286">
        <v>8112</v>
      </c>
      <c r="E4286" t="s">
        <v>1473</v>
      </c>
      <c r="F4286">
        <v>500</v>
      </c>
      <c r="G4286">
        <v>8115</v>
      </c>
      <c r="H4286" t="s">
        <v>2917</v>
      </c>
      <c r="I4286">
        <v>13.8</v>
      </c>
      <c r="J4286">
        <v>0</v>
      </c>
      <c r="K4286" t="s">
        <v>23</v>
      </c>
      <c r="M4286">
        <v>0</v>
      </c>
      <c r="N4286" t="s">
        <v>23</v>
      </c>
      <c r="P4286" t="s">
        <v>24</v>
      </c>
      <c r="Q4286">
        <v>8</v>
      </c>
      <c r="R4286" t="s">
        <v>2847</v>
      </c>
      <c r="S4286">
        <v>8</v>
      </c>
      <c r="T4286" t="s">
        <v>2848</v>
      </c>
      <c r="U4286" s="1">
        <v>0</v>
      </c>
      <c r="V4286" s="1">
        <v>0</v>
      </c>
      <c r="W4286" s="1">
        <v>0</v>
      </c>
      <c r="X4286" s="1">
        <v>0</v>
      </c>
      <c r="Y4286" s="1">
        <v>0</v>
      </c>
      <c r="Z4286" s="1" t="str">
        <f>IF(qGICXFormer_PWV[[#This Row],[GICMaxIEffective]]&lt;75,"&lt;75A",IF(qGICXFormer_PWV[[#This Row],[GICMaxIEffective]]&gt;85,"&gt;85A","&gt;75A"))</f>
        <v>&lt;75A</v>
      </c>
      <c r="AA4286" s="1" t="str" cm="1">
        <f t="array" ref="AA4286">_xlfn.CONCAT(TRANSPOSE(qGICXFormer_PWV[[#This Row],[BusNum3W]:[LineCircuit]])&amp;" : ")</f>
        <v xml:space="preserve">8112 : JACKSONVILLE 1 0 : 500 : 8115 : JACKSONVILLE 1 3 : 13.8 : 0 :  :  : 0 :  :  : 1 : </v>
      </c>
    </row>
    <row r="4287" spans="2:27" hidden="1" x14ac:dyDescent="0.25">
      <c r="B4287">
        <v>24</v>
      </c>
      <c r="C4287" t="s">
        <v>2918</v>
      </c>
      <c r="D4287">
        <v>8112</v>
      </c>
      <c r="E4287" t="s">
        <v>1473</v>
      </c>
      <c r="F4287">
        <v>500</v>
      </c>
      <c r="G4287">
        <v>8116</v>
      </c>
      <c r="H4287" t="s">
        <v>2919</v>
      </c>
      <c r="I4287">
        <v>13.8</v>
      </c>
      <c r="J4287">
        <v>0</v>
      </c>
      <c r="K4287" t="s">
        <v>23</v>
      </c>
      <c r="M4287">
        <v>0</v>
      </c>
      <c r="N4287" t="s">
        <v>23</v>
      </c>
      <c r="P4287" t="s">
        <v>24</v>
      </c>
      <c r="Q4287">
        <v>8</v>
      </c>
      <c r="R4287" t="s">
        <v>2847</v>
      </c>
      <c r="S4287">
        <v>8</v>
      </c>
      <c r="T4287" t="s">
        <v>2848</v>
      </c>
      <c r="U4287" s="1">
        <v>23.437457999999999</v>
      </c>
      <c r="V4287" s="1">
        <v>100.14299800000001</v>
      </c>
      <c r="W4287" s="1">
        <v>26.591380000000001</v>
      </c>
      <c r="X4287" s="1">
        <v>70.312377999999995</v>
      </c>
      <c r="Y4287" s="1">
        <v>100.14299800000001</v>
      </c>
      <c r="Z4287" s="1" t="str">
        <f>IF(qGICXFormer_PWV[[#This Row],[GICMaxIEffective]]&lt;75,"&lt;75A",IF(qGICXFormer_PWV[[#This Row],[GICMaxIEffective]]&gt;85,"&gt;85A","&gt;75A"))</f>
        <v>&lt;75A</v>
      </c>
      <c r="AA4287" s="1" t="str" cm="1">
        <f t="array" ref="AA4287">_xlfn.CONCAT(TRANSPOSE(qGICXFormer_PWV[[#This Row],[BusNum3W]:[LineCircuit]])&amp;" : ")</f>
        <v xml:space="preserve">8112 : JACKSONVILLE 1 0 : 500 : 8116 : JACKSONVILLE 1 4 : 13.8 : 0 :  :  : 0 :  :  : 1 : </v>
      </c>
    </row>
    <row r="4288" spans="2:27" hidden="1" x14ac:dyDescent="0.25">
      <c r="B4288">
        <v>24</v>
      </c>
      <c r="C4288" t="s">
        <v>2920</v>
      </c>
      <c r="D4288">
        <v>8112</v>
      </c>
      <c r="E4288" t="s">
        <v>1473</v>
      </c>
      <c r="F4288">
        <v>500</v>
      </c>
      <c r="G4288">
        <v>8117</v>
      </c>
      <c r="H4288" t="s">
        <v>2921</v>
      </c>
      <c r="I4288">
        <v>13.8</v>
      </c>
      <c r="J4288">
        <v>0</v>
      </c>
      <c r="K4288" t="s">
        <v>23</v>
      </c>
      <c r="M4288">
        <v>0</v>
      </c>
      <c r="N4288" t="s">
        <v>23</v>
      </c>
      <c r="P4288" t="s">
        <v>24</v>
      </c>
      <c r="Q4288">
        <v>8</v>
      </c>
      <c r="R4288" t="s">
        <v>2847</v>
      </c>
      <c r="S4288">
        <v>8</v>
      </c>
      <c r="T4288" t="s">
        <v>2848</v>
      </c>
      <c r="U4288" s="1">
        <v>22.499957999999999</v>
      </c>
      <c r="V4288" s="1">
        <v>100.14299800000001</v>
      </c>
      <c r="W4288" s="1">
        <v>25.793340000000001</v>
      </c>
      <c r="X4288" s="1">
        <v>67.499870000000001</v>
      </c>
      <c r="Y4288" s="1">
        <v>100.143005</v>
      </c>
      <c r="Z4288" s="1" t="str">
        <f>IF(qGICXFormer_PWV[[#This Row],[GICMaxIEffective]]&lt;75,"&lt;75A",IF(qGICXFormer_PWV[[#This Row],[GICMaxIEffective]]&gt;85,"&gt;85A","&gt;75A"))</f>
        <v>&lt;75A</v>
      </c>
      <c r="AA4288" s="1" t="str" cm="1">
        <f t="array" ref="AA4288">_xlfn.CONCAT(TRANSPOSE(qGICXFormer_PWV[[#This Row],[BusNum3W]:[LineCircuit]])&amp;" : ")</f>
        <v xml:space="preserve">8112 : JACKSONVILLE 1 0 : 500 : 8117 : JACKSONVILLE 1 5 : 13.8 : 0 :  :  : 0 :  :  : 1 : </v>
      </c>
    </row>
    <row r="4289" spans="2:27" hidden="1" x14ac:dyDescent="0.25">
      <c r="B4289">
        <v>24</v>
      </c>
      <c r="C4289" t="s">
        <v>2922</v>
      </c>
      <c r="D4289">
        <v>8113</v>
      </c>
      <c r="E4289" t="s">
        <v>1462</v>
      </c>
      <c r="F4289">
        <v>230</v>
      </c>
      <c r="G4289">
        <v>8114</v>
      </c>
      <c r="H4289" t="s">
        <v>1446</v>
      </c>
      <c r="I4289">
        <v>115</v>
      </c>
      <c r="J4289">
        <v>0</v>
      </c>
      <c r="K4289" t="s">
        <v>23</v>
      </c>
      <c r="M4289">
        <v>0</v>
      </c>
      <c r="N4289" t="s">
        <v>23</v>
      </c>
      <c r="P4289" t="s">
        <v>24</v>
      </c>
      <c r="Q4289">
        <v>8</v>
      </c>
      <c r="R4289" t="s">
        <v>2847</v>
      </c>
      <c r="S4289">
        <v>8</v>
      </c>
      <c r="T4289" t="s">
        <v>2848</v>
      </c>
      <c r="U4289" s="1">
        <v>10.75845</v>
      </c>
      <c r="V4289" s="1">
        <v>124.51461</v>
      </c>
      <c r="W4289" s="1">
        <v>4.6405830000000003</v>
      </c>
      <c r="X4289" s="1">
        <v>32.405974999999998</v>
      </c>
      <c r="Y4289" s="1">
        <v>126.674042</v>
      </c>
      <c r="Z4289" s="1" t="str">
        <f>IF(qGICXFormer_PWV[[#This Row],[GICMaxIEffective]]&lt;75,"&lt;75A",IF(qGICXFormer_PWV[[#This Row],[GICMaxIEffective]]&gt;85,"&gt;85A","&gt;75A"))</f>
        <v>&lt;75A</v>
      </c>
      <c r="AA4289" s="1" t="str" cm="1">
        <f t="array" ref="AA4289">_xlfn.CONCAT(TRANSPOSE(qGICXFormer_PWV[[#This Row],[BusNum3W]:[LineCircuit]])&amp;" : ")</f>
        <v xml:space="preserve">8113 : JACKSONVILLE 1 1 : 230 : 8114 : JACKSONVILLE 1 2 : 115 : 0 :  :  : 0 :  :  : 1 : </v>
      </c>
    </row>
    <row r="4290" spans="2:27" hidden="1" x14ac:dyDescent="0.25">
      <c r="B4290">
        <v>24</v>
      </c>
      <c r="C4290" t="s">
        <v>2923</v>
      </c>
      <c r="D4290">
        <v>8126</v>
      </c>
      <c r="E4290" t="s">
        <v>1484</v>
      </c>
      <c r="F4290">
        <v>500</v>
      </c>
      <c r="G4290">
        <v>8127</v>
      </c>
      <c r="H4290" t="s">
        <v>1472</v>
      </c>
      <c r="I4290">
        <v>230</v>
      </c>
      <c r="J4290">
        <v>0</v>
      </c>
      <c r="K4290" t="s">
        <v>23</v>
      </c>
      <c r="M4290">
        <v>0</v>
      </c>
      <c r="N4290" t="s">
        <v>23</v>
      </c>
      <c r="P4290" t="s">
        <v>24</v>
      </c>
      <c r="Q4290">
        <v>8</v>
      </c>
      <c r="R4290" t="s">
        <v>2847</v>
      </c>
      <c r="S4290">
        <v>8</v>
      </c>
      <c r="T4290" t="s">
        <v>2848</v>
      </c>
      <c r="U4290" s="1">
        <v>22.350249999999999</v>
      </c>
      <c r="V4290" s="1">
        <v>112.296097</v>
      </c>
      <c r="W4290" s="1">
        <v>25.305916</v>
      </c>
      <c r="X4290" s="1">
        <v>72.505959000000004</v>
      </c>
      <c r="Y4290" s="1">
        <v>94.167877000000004</v>
      </c>
      <c r="Z4290" s="1" t="str">
        <f>IF(qGICXFormer_PWV[[#This Row],[GICMaxIEffective]]&lt;75,"&lt;75A",IF(qGICXFormer_PWV[[#This Row],[GICMaxIEffective]]&gt;85,"&gt;85A","&gt;75A"))</f>
        <v>&lt;75A</v>
      </c>
      <c r="AA4290" s="1" t="str" cm="1">
        <f t="array" ref="AA4290">_xlfn.CONCAT(TRANSPOSE(qGICXFormer_PWV[[#This Row],[BusNum3W]:[LineCircuit]])&amp;" : ")</f>
        <v xml:space="preserve">8126 : MOUNT PLEASANT 1 0 : 500 : 8127 : MOUNT PLEASANT 1 1 : 230 : 0 :  :  : 0 :  :  : 1 : </v>
      </c>
    </row>
    <row r="4291" spans="2:27" hidden="1" x14ac:dyDescent="0.25">
      <c r="B4291">
        <v>24</v>
      </c>
      <c r="C4291" t="s">
        <v>2924</v>
      </c>
      <c r="D4291">
        <v>8126</v>
      </c>
      <c r="E4291" t="s">
        <v>1484</v>
      </c>
      <c r="F4291">
        <v>500</v>
      </c>
      <c r="G4291">
        <v>8127</v>
      </c>
      <c r="H4291" t="s">
        <v>1472</v>
      </c>
      <c r="I4291">
        <v>230</v>
      </c>
      <c r="J4291">
        <v>0</v>
      </c>
      <c r="K4291" t="s">
        <v>23</v>
      </c>
      <c r="M4291">
        <v>0</v>
      </c>
      <c r="N4291" t="s">
        <v>23</v>
      </c>
      <c r="P4291" t="s">
        <v>25</v>
      </c>
      <c r="Q4291">
        <v>8</v>
      </c>
      <c r="R4291" t="s">
        <v>2847</v>
      </c>
      <c r="S4291">
        <v>8</v>
      </c>
      <c r="T4291" t="s">
        <v>2848</v>
      </c>
      <c r="U4291" s="1">
        <v>22.350249999999999</v>
      </c>
      <c r="V4291" s="1">
        <v>112.296097</v>
      </c>
      <c r="W4291" s="1">
        <v>25.305916</v>
      </c>
      <c r="X4291" s="1">
        <v>72.505959000000004</v>
      </c>
      <c r="Y4291" s="1">
        <v>94.167877000000004</v>
      </c>
      <c r="Z4291" s="1" t="str">
        <f>IF(qGICXFormer_PWV[[#This Row],[GICMaxIEffective]]&lt;75,"&lt;75A",IF(qGICXFormer_PWV[[#This Row],[GICMaxIEffective]]&gt;85,"&gt;85A","&gt;75A"))</f>
        <v>&lt;75A</v>
      </c>
      <c r="AA4291" s="1" t="str" cm="1">
        <f t="array" ref="AA4291">_xlfn.CONCAT(TRANSPOSE(qGICXFormer_PWV[[#This Row],[BusNum3W]:[LineCircuit]])&amp;" : ")</f>
        <v xml:space="preserve">8126 : MOUNT PLEASANT 1 0 : 500 : 8127 : MOUNT PLEASANT 1 1 : 230 : 0 :  :  : 0 :  :  : 2 : </v>
      </c>
    </row>
    <row r="4292" spans="2:27" hidden="1" x14ac:dyDescent="0.25">
      <c r="B4292">
        <v>24</v>
      </c>
      <c r="C4292" t="s">
        <v>2925</v>
      </c>
      <c r="D4292">
        <v>8126</v>
      </c>
      <c r="E4292" t="s">
        <v>1484</v>
      </c>
      <c r="F4292">
        <v>500</v>
      </c>
      <c r="G4292">
        <v>8129</v>
      </c>
      <c r="H4292" t="s">
        <v>2926</v>
      </c>
      <c r="I4292">
        <v>18</v>
      </c>
      <c r="J4292">
        <v>0</v>
      </c>
      <c r="K4292" t="s">
        <v>23</v>
      </c>
      <c r="M4292">
        <v>0</v>
      </c>
      <c r="N4292" t="s">
        <v>23</v>
      </c>
      <c r="P4292" t="s">
        <v>24</v>
      </c>
      <c r="Q4292">
        <v>8</v>
      </c>
      <c r="R4292" t="s">
        <v>2847</v>
      </c>
      <c r="S4292">
        <v>8</v>
      </c>
      <c r="T4292" t="s">
        <v>2848</v>
      </c>
      <c r="U4292" s="1">
        <v>52.940739000000001</v>
      </c>
      <c r="V4292" s="1">
        <v>113.70848100000001</v>
      </c>
      <c r="W4292" s="1">
        <v>60.106288999999997</v>
      </c>
      <c r="X4292" s="1">
        <v>158.82221999999999</v>
      </c>
      <c r="Y4292" s="1">
        <v>113.70848100000001</v>
      </c>
      <c r="Z4292" s="1" t="str">
        <f>IF(qGICXFormer_PWV[[#This Row],[GICMaxIEffective]]&lt;75,"&lt;75A",IF(qGICXFormer_PWV[[#This Row],[GICMaxIEffective]]&gt;85,"&gt;85A","&gt;75A"))</f>
        <v>&lt;75A</v>
      </c>
      <c r="AA4292" s="1" t="str" cm="1">
        <f t="array" ref="AA4292">_xlfn.CONCAT(TRANSPOSE(qGICXFormer_PWV[[#This Row],[BusNum3W]:[LineCircuit]])&amp;" : ")</f>
        <v xml:space="preserve">8126 : MOUNT PLEASANT 1 0 : 500 : 8129 : MOUNT PLEASANT 1 3 : 18 : 0 :  :  : 0 :  :  : 1 : </v>
      </c>
    </row>
    <row r="4293" spans="2:27" hidden="1" x14ac:dyDescent="0.25">
      <c r="B4293">
        <v>24</v>
      </c>
      <c r="C4293" t="s">
        <v>2927</v>
      </c>
      <c r="D4293">
        <v>8126</v>
      </c>
      <c r="E4293" t="s">
        <v>1484</v>
      </c>
      <c r="F4293">
        <v>500</v>
      </c>
      <c r="G4293">
        <v>8130</v>
      </c>
      <c r="H4293" t="s">
        <v>2928</v>
      </c>
      <c r="I4293">
        <v>18</v>
      </c>
      <c r="J4293">
        <v>0</v>
      </c>
      <c r="K4293" t="s">
        <v>23</v>
      </c>
      <c r="M4293">
        <v>0</v>
      </c>
      <c r="N4293" t="s">
        <v>23</v>
      </c>
      <c r="P4293" t="s">
        <v>24</v>
      </c>
      <c r="Q4293">
        <v>8</v>
      </c>
      <c r="R4293" t="s">
        <v>2847</v>
      </c>
      <c r="S4293">
        <v>8</v>
      </c>
      <c r="T4293" t="s">
        <v>2848</v>
      </c>
      <c r="U4293" s="1">
        <v>16.289456999999999</v>
      </c>
      <c r="V4293" s="1">
        <v>113.70848100000001</v>
      </c>
      <c r="W4293" s="1">
        <v>18.494242</v>
      </c>
      <c r="X4293" s="1">
        <v>48.868374000000003</v>
      </c>
      <c r="Y4293" s="1">
        <v>113.70848100000001</v>
      </c>
      <c r="Z4293" s="1" t="str">
        <f>IF(qGICXFormer_PWV[[#This Row],[GICMaxIEffective]]&lt;75,"&lt;75A",IF(qGICXFormer_PWV[[#This Row],[GICMaxIEffective]]&gt;85,"&gt;85A","&gt;75A"))</f>
        <v>&lt;75A</v>
      </c>
      <c r="AA4293" s="1" t="str" cm="1">
        <f t="array" ref="AA4293">_xlfn.CONCAT(TRANSPOSE(qGICXFormer_PWV[[#This Row],[BusNum3W]:[LineCircuit]])&amp;" : ")</f>
        <v xml:space="preserve">8126 : MOUNT PLEASANT 1 0 : 500 : 8130 : MOUNT PLEASANT 1 4 : 18 : 0 :  :  : 0 :  :  : 1 : </v>
      </c>
    </row>
    <row r="4294" spans="2:27" hidden="1" x14ac:dyDescent="0.25">
      <c r="B4294">
        <v>24</v>
      </c>
      <c r="C4294" t="s">
        <v>2929</v>
      </c>
      <c r="D4294">
        <v>8126</v>
      </c>
      <c r="E4294" t="s">
        <v>1484</v>
      </c>
      <c r="F4294">
        <v>500</v>
      </c>
      <c r="G4294">
        <v>8131</v>
      </c>
      <c r="H4294" t="s">
        <v>2930</v>
      </c>
      <c r="I4294">
        <v>18</v>
      </c>
      <c r="J4294">
        <v>0</v>
      </c>
      <c r="K4294" t="s">
        <v>23</v>
      </c>
      <c r="M4294">
        <v>0</v>
      </c>
      <c r="N4294" t="s">
        <v>23</v>
      </c>
      <c r="P4294" t="s">
        <v>24</v>
      </c>
      <c r="Q4294">
        <v>8</v>
      </c>
      <c r="R4294" t="s">
        <v>2847</v>
      </c>
      <c r="S4294">
        <v>8</v>
      </c>
      <c r="T4294" t="s">
        <v>2848</v>
      </c>
      <c r="U4294" s="1">
        <v>42.352592000000001</v>
      </c>
      <c r="V4294" s="1">
        <v>113.70848100000001</v>
      </c>
      <c r="W4294" s="1">
        <v>48.085034</v>
      </c>
      <c r="X4294" s="1">
        <v>127.05777</v>
      </c>
      <c r="Y4294" s="1">
        <v>113.70848100000001</v>
      </c>
      <c r="Z4294" s="1" t="str">
        <f>IF(qGICXFormer_PWV[[#This Row],[GICMaxIEffective]]&lt;75,"&lt;75A",IF(qGICXFormer_PWV[[#This Row],[GICMaxIEffective]]&gt;85,"&gt;85A","&gt;75A"))</f>
        <v>&lt;75A</v>
      </c>
      <c r="AA4294" s="1" t="str" cm="1">
        <f t="array" ref="AA4294">_xlfn.CONCAT(TRANSPOSE(qGICXFormer_PWV[[#This Row],[BusNum3W]:[LineCircuit]])&amp;" : ")</f>
        <v xml:space="preserve">8126 : MOUNT PLEASANT 1 0 : 500 : 8131 : MOUNT PLEASANT 1 5 : 18 : 0 :  :  : 0 :  :  : 1 : </v>
      </c>
    </row>
    <row r="4295" spans="2:27" hidden="1" x14ac:dyDescent="0.25">
      <c r="B4295">
        <v>24</v>
      </c>
      <c r="C4295" t="s">
        <v>2931</v>
      </c>
      <c r="D4295">
        <v>8127</v>
      </c>
      <c r="E4295" t="s">
        <v>1472</v>
      </c>
      <c r="F4295">
        <v>230</v>
      </c>
      <c r="G4295">
        <v>8128</v>
      </c>
      <c r="H4295" t="s">
        <v>1470</v>
      </c>
      <c r="I4295">
        <v>115</v>
      </c>
      <c r="J4295">
        <v>0</v>
      </c>
      <c r="K4295" t="s">
        <v>23</v>
      </c>
      <c r="M4295">
        <v>0</v>
      </c>
      <c r="N4295" t="s">
        <v>23</v>
      </c>
      <c r="P4295" t="s">
        <v>24</v>
      </c>
      <c r="Q4295">
        <v>8</v>
      </c>
      <c r="R4295" t="s">
        <v>2847</v>
      </c>
      <c r="S4295">
        <v>8</v>
      </c>
      <c r="T4295" t="s">
        <v>2848</v>
      </c>
      <c r="U4295" s="1">
        <v>11.396399000000001</v>
      </c>
      <c r="V4295" s="1">
        <v>94.167877000000004</v>
      </c>
      <c r="W4295" s="1">
        <v>4.9429080000000001</v>
      </c>
      <c r="X4295" s="1">
        <v>29.955598999999999</v>
      </c>
      <c r="Y4295" s="1">
        <v>77.684807000000006</v>
      </c>
      <c r="Z4295" s="1" t="str">
        <f>IF(qGICXFormer_PWV[[#This Row],[GICMaxIEffective]]&lt;75,"&lt;75A",IF(qGICXFormer_PWV[[#This Row],[GICMaxIEffective]]&gt;85,"&gt;85A","&gt;75A"))</f>
        <v>&lt;75A</v>
      </c>
      <c r="AA4295" s="1" t="str" cm="1">
        <f t="array" ref="AA4295">_xlfn.CONCAT(TRANSPOSE(qGICXFormer_PWV[[#This Row],[BusNum3W]:[LineCircuit]])&amp;" : ")</f>
        <v xml:space="preserve">8127 : MOUNT PLEASANT 1 1 : 230 : 8128 : MOUNT PLEASANT 1 2 : 115 : 0 :  :  : 0 :  :  : 1 : </v>
      </c>
    </row>
    <row r="4296" spans="2:27" hidden="1" x14ac:dyDescent="0.25">
      <c r="B4296">
        <v>24</v>
      </c>
      <c r="C4296" t="s">
        <v>2932</v>
      </c>
      <c r="D4296">
        <v>8133</v>
      </c>
      <c r="E4296" t="s">
        <v>1441</v>
      </c>
      <c r="F4296">
        <v>230</v>
      </c>
      <c r="G4296">
        <v>8134</v>
      </c>
      <c r="H4296" t="s">
        <v>1439</v>
      </c>
      <c r="I4296">
        <v>115</v>
      </c>
      <c r="J4296">
        <v>0</v>
      </c>
      <c r="K4296" t="s">
        <v>23</v>
      </c>
      <c r="M4296">
        <v>0</v>
      </c>
      <c r="N4296" t="s">
        <v>23</v>
      </c>
      <c r="P4296" t="s">
        <v>24</v>
      </c>
      <c r="Q4296">
        <v>8</v>
      </c>
      <c r="R4296" t="s">
        <v>2847</v>
      </c>
      <c r="S4296">
        <v>8</v>
      </c>
      <c r="T4296" t="s">
        <v>2848</v>
      </c>
      <c r="U4296" s="1">
        <v>7.3158979999999998</v>
      </c>
      <c r="V4296" s="1">
        <v>169.09655799999999</v>
      </c>
      <c r="W4296" s="1">
        <v>3.1467100000000001</v>
      </c>
      <c r="X4296" s="1">
        <v>19.207253000000001</v>
      </c>
      <c r="Y4296" s="1">
        <v>174.72062700000001</v>
      </c>
      <c r="Z4296" s="1" t="str">
        <f>IF(qGICXFormer_PWV[[#This Row],[GICMaxIEffective]]&lt;75,"&lt;75A",IF(qGICXFormer_PWV[[#This Row],[GICMaxIEffective]]&gt;85,"&gt;85A","&gt;75A"))</f>
        <v>&lt;75A</v>
      </c>
      <c r="AA4296" s="1" t="str" cm="1">
        <f t="array" ref="AA4296">_xlfn.CONCAT(TRANSPOSE(qGICXFormer_PWV[[#This Row],[BusNum3W]:[LineCircuit]])&amp;" : ")</f>
        <v xml:space="preserve">8133 : TYLER 7 0 : 230 : 8134 : TYLER 7 1 : 115 : 0 :  :  : 0 :  :  : 1 : </v>
      </c>
    </row>
    <row r="4297" spans="2:27" hidden="1" x14ac:dyDescent="0.25">
      <c r="B4297">
        <v>24</v>
      </c>
      <c r="C4297" t="s">
        <v>2933</v>
      </c>
      <c r="D4297">
        <v>8133</v>
      </c>
      <c r="E4297" t="s">
        <v>1441</v>
      </c>
      <c r="F4297">
        <v>230</v>
      </c>
      <c r="G4297">
        <v>8134</v>
      </c>
      <c r="H4297" t="s">
        <v>1439</v>
      </c>
      <c r="I4297">
        <v>115</v>
      </c>
      <c r="J4297">
        <v>0</v>
      </c>
      <c r="K4297" t="s">
        <v>23</v>
      </c>
      <c r="M4297">
        <v>0</v>
      </c>
      <c r="N4297" t="s">
        <v>23</v>
      </c>
      <c r="P4297" t="s">
        <v>25</v>
      </c>
      <c r="Q4297">
        <v>8</v>
      </c>
      <c r="R4297" t="s">
        <v>2847</v>
      </c>
      <c r="S4297">
        <v>8</v>
      </c>
      <c r="T4297" t="s">
        <v>2848</v>
      </c>
      <c r="U4297" s="1">
        <v>7.3158979999999998</v>
      </c>
      <c r="V4297" s="1">
        <v>169.09655799999999</v>
      </c>
      <c r="W4297" s="1">
        <v>3.1467100000000001</v>
      </c>
      <c r="X4297" s="1">
        <v>19.207253000000001</v>
      </c>
      <c r="Y4297" s="1">
        <v>174.72062700000001</v>
      </c>
      <c r="Z4297" s="1" t="str">
        <f>IF(qGICXFormer_PWV[[#This Row],[GICMaxIEffective]]&lt;75,"&lt;75A",IF(qGICXFormer_PWV[[#This Row],[GICMaxIEffective]]&gt;85,"&gt;85A","&gt;75A"))</f>
        <v>&lt;75A</v>
      </c>
      <c r="AA4297" s="1" t="str" cm="1">
        <f t="array" ref="AA4297">_xlfn.CONCAT(TRANSPOSE(qGICXFormer_PWV[[#This Row],[BusNum3W]:[LineCircuit]])&amp;" : ")</f>
        <v xml:space="preserve">8133 : TYLER 7 0 : 230 : 8134 : TYLER 7 1 : 115 : 0 :  :  : 0 :  :  : 2 : </v>
      </c>
    </row>
    <row r="4298" spans="2:27" hidden="1" x14ac:dyDescent="0.25">
      <c r="B4298">
        <v>24</v>
      </c>
      <c r="C4298" t="s">
        <v>2934</v>
      </c>
      <c r="D4298">
        <v>8139</v>
      </c>
      <c r="E4298" t="s">
        <v>1390</v>
      </c>
      <c r="F4298">
        <v>230</v>
      </c>
      <c r="G4298">
        <v>8140</v>
      </c>
      <c r="H4298" t="s">
        <v>1373</v>
      </c>
      <c r="I4298">
        <v>115</v>
      </c>
      <c r="J4298">
        <v>0</v>
      </c>
      <c r="K4298" t="s">
        <v>23</v>
      </c>
      <c r="M4298">
        <v>0</v>
      </c>
      <c r="N4298" t="s">
        <v>23</v>
      </c>
      <c r="P4298" t="s">
        <v>24</v>
      </c>
      <c r="Q4298">
        <v>8</v>
      </c>
      <c r="R4298" t="s">
        <v>2847</v>
      </c>
      <c r="S4298">
        <v>7</v>
      </c>
      <c r="T4298" t="s">
        <v>2855</v>
      </c>
      <c r="U4298" s="1">
        <v>9.5297199999999993</v>
      </c>
      <c r="V4298" s="1">
        <v>171.09608499999999</v>
      </c>
      <c r="W4298" s="1">
        <v>4.0081939999999996</v>
      </c>
      <c r="X4298" s="1">
        <v>22.387219999999999</v>
      </c>
      <c r="Y4298" s="1">
        <v>4.6114110000000004</v>
      </c>
      <c r="Z4298" s="1" t="str">
        <f>IF(qGICXFormer_PWV[[#This Row],[GICMaxIEffective]]&lt;75,"&lt;75A",IF(qGICXFormer_PWV[[#This Row],[GICMaxIEffective]]&gt;85,"&gt;85A","&gt;75A"))</f>
        <v>&lt;75A</v>
      </c>
      <c r="AA4298" s="1" t="str" cm="1">
        <f t="array" ref="AA4298">_xlfn.CONCAT(TRANSPOSE(qGICXFormer_PWV[[#This Row],[BusNum3W]:[LineCircuit]])&amp;" : ")</f>
        <v xml:space="preserve">8139 : COLLEGE STATION 2 0 : 230 : 8140 : COLLEGE STATION 2 1 : 115 : 0 :  :  : 0 :  :  : 1 : </v>
      </c>
    </row>
    <row r="4299" spans="2:27" hidden="1" x14ac:dyDescent="0.25">
      <c r="B4299">
        <v>24</v>
      </c>
      <c r="C4299" t="s">
        <v>2935</v>
      </c>
      <c r="D4299">
        <v>8147</v>
      </c>
      <c r="E4299" t="s">
        <v>1401</v>
      </c>
      <c r="F4299">
        <v>230</v>
      </c>
      <c r="G4299">
        <v>8148</v>
      </c>
      <c r="H4299" t="s">
        <v>1387</v>
      </c>
      <c r="I4299">
        <v>161</v>
      </c>
      <c r="J4299">
        <v>0</v>
      </c>
      <c r="K4299" t="s">
        <v>23</v>
      </c>
      <c r="M4299">
        <v>0</v>
      </c>
      <c r="N4299" t="s">
        <v>23</v>
      </c>
      <c r="P4299" t="s">
        <v>24</v>
      </c>
      <c r="Q4299">
        <v>8</v>
      </c>
      <c r="R4299" t="s">
        <v>2847</v>
      </c>
      <c r="S4299">
        <v>7</v>
      </c>
      <c r="T4299" t="s">
        <v>2855</v>
      </c>
      <c r="U4299" s="1">
        <v>7.8582929999999998</v>
      </c>
      <c r="V4299" s="1">
        <v>178.10617099999999</v>
      </c>
      <c r="W4299" s="1">
        <v>3.318527</v>
      </c>
      <c r="X4299" s="1">
        <v>14.193664</v>
      </c>
      <c r="Y4299" s="1">
        <v>2.6708099999999999</v>
      </c>
      <c r="Z4299" s="1" t="str">
        <f>IF(qGICXFormer_PWV[[#This Row],[GICMaxIEffective]]&lt;75,"&lt;75A",IF(qGICXFormer_PWV[[#This Row],[GICMaxIEffective]]&gt;85,"&gt;85A","&gt;75A"))</f>
        <v>&lt;75A</v>
      </c>
      <c r="AA4299" s="1" t="str" cm="1">
        <f t="array" ref="AA4299">_xlfn.CONCAT(TRANSPOSE(qGICXFormer_PWV[[#This Row],[BusNum3W]:[LineCircuit]])&amp;" : ")</f>
        <v xml:space="preserve">8147 : TRINIDAD 1 0 : 230 : 8148 : TRINIDAD 1 1 : 161 : 0 :  :  : 0 :  :  : 1 : </v>
      </c>
    </row>
    <row r="4300" spans="2:27" hidden="1" x14ac:dyDescent="0.25">
      <c r="B4300">
        <v>24</v>
      </c>
      <c r="C4300" t="s">
        <v>2936</v>
      </c>
      <c r="D4300">
        <v>8147</v>
      </c>
      <c r="E4300" t="s">
        <v>1401</v>
      </c>
      <c r="F4300">
        <v>230</v>
      </c>
      <c r="G4300">
        <v>8148</v>
      </c>
      <c r="H4300" t="s">
        <v>1387</v>
      </c>
      <c r="I4300">
        <v>161</v>
      </c>
      <c r="J4300">
        <v>0</v>
      </c>
      <c r="K4300" t="s">
        <v>23</v>
      </c>
      <c r="M4300">
        <v>0</v>
      </c>
      <c r="N4300" t="s">
        <v>23</v>
      </c>
      <c r="P4300" t="s">
        <v>25</v>
      </c>
      <c r="Q4300">
        <v>8</v>
      </c>
      <c r="R4300" t="s">
        <v>2847</v>
      </c>
      <c r="S4300">
        <v>7</v>
      </c>
      <c r="T4300" t="s">
        <v>2855</v>
      </c>
      <c r="U4300" s="1">
        <v>7.8582929999999998</v>
      </c>
      <c r="V4300" s="1">
        <v>178.10617099999999</v>
      </c>
      <c r="W4300" s="1">
        <v>3.318527</v>
      </c>
      <c r="X4300" s="1">
        <v>14.193664</v>
      </c>
      <c r="Y4300" s="1">
        <v>2.6708099999999999</v>
      </c>
      <c r="Z4300" s="1" t="str">
        <f>IF(qGICXFormer_PWV[[#This Row],[GICMaxIEffective]]&lt;75,"&lt;75A",IF(qGICXFormer_PWV[[#This Row],[GICMaxIEffective]]&gt;85,"&gt;85A","&gt;75A"))</f>
        <v>&lt;75A</v>
      </c>
      <c r="AA4300" s="1" t="str" cm="1">
        <f t="array" ref="AA4300">_xlfn.CONCAT(TRANSPOSE(qGICXFormer_PWV[[#This Row],[BusNum3W]:[LineCircuit]])&amp;" : ")</f>
        <v xml:space="preserve">8147 : TRINIDAD 1 0 : 230 : 8148 : TRINIDAD 1 1 : 161 : 0 :  :  : 0 :  :  : 2 : </v>
      </c>
    </row>
    <row r="4301" spans="2:27" hidden="1" x14ac:dyDescent="0.25">
      <c r="B4301">
        <v>24</v>
      </c>
      <c r="C4301" t="s">
        <v>2937</v>
      </c>
      <c r="D4301">
        <v>8148</v>
      </c>
      <c r="E4301" t="s">
        <v>1387</v>
      </c>
      <c r="F4301">
        <v>161</v>
      </c>
      <c r="G4301">
        <v>8149</v>
      </c>
      <c r="H4301" t="s">
        <v>1374</v>
      </c>
      <c r="I4301">
        <v>115</v>
      </c>
      <c r="J4301">
        <v>0</v>
      </c>
      <c r="K4301" t="s">
        <v>23</v>
      </c>
      <c r="M4301">
        <v>0</v>
      </c>
      <c r="N4301" t="s">
        <v>23</v>
      </c>
      <c r="P4301" t="s">
        <v>24</v>
      </c>
      <c r="Q4301">
        <v>8</v>
      </c>
      <c r="R4301" t="s">
        <v>2847</v>
      </c>
      <c r="S4301">
        <v>7</v>
      </c>
      <c r="T4301" t="s">
        <v>2855</v>
      </c>
      <c r="U4301" s="1">
        <v>3.2240959999999999</v>
      </c>
      <c r="V4301" s="1">
        <v>171.86189300000001</v>
      </c>
      <c r="W4301" s="1">
        <v>0.947465</v>
      </c>
      <c r="X4301" s="1">
        <v>1.9224570000000001</v>
      </c>
      <c r="Y4301" s="1">
        <v>120.953194</v>
      </c>
      <c r="Z4301" s="1" t="str">
        <f>IF(qGICXFormer_PWV[[#This Row],[GICMaxIEffective]]&lt;75,"&lt;75A",IF(qGICXFormer_PWV[[#This Row],[GICMaxIEffective]]&gt;85,"&gt;85A","&gt;75A"))</f>
        <v>&lt;75A</v>
      </c>
      <c r="AA4301" s="1" t="str" cm="1">
        <f t="array" ref="AA4301">_xlfn.CONCAT(TRANSPOSE(qGICXFormer_PWV[[#This Row],[BusNum3W]:[LineCircuit]])&amp;" : ")</f>
        <v xml:space="preserve">8148 : TRINIDAD 1 1 : 161 : 8149 : TRINIDAD 1 2 : 115 : 0 :  :  : 0 :  :  : 1 : </v>
      </c>
    </row>
    <row r="4302" spans="2:27" hidden="1" x14ac:dyDescent="0.25">
      <c r="B4302">
        <v>24</v>
      </c>
      <c r="C4302" t="s">
        <v>2938</v>
      </c>
      <c r="D4302">
        <v>8155</v>
      </c>
      <c r="E4302" t="s">
        <v>1467</v>
      </c>
      <c r="F4302">
        <v>500</v>
      </c>
      <c r="G4302">
        <v>8156</v>
      </c>
      <c r="H4302" t="s">
        <v>1445</v>
      </c>
      <c r="I4302">
        <v>230</v>
      </c>
      <c r="J4302">
        <v>0</v>
      </c>
      <c r="K4302" t="s">
        <v>23</v>
      </c>
      <c r="M4302">
        <v>0</v>
      </c>
      <c r="N4302" t="s">
        <v>23</v>
      </c>
      <c r="P4302" t="s">
        <v>24</v>
      </c>
      <c r="Q4302">
        <v>8</v>
      </c>
      <c r="R4302" t="s">
        <v>2847</v>
      </c>
      <c r="S4302">
        <v>7</v>
      </c>
      <c r="T4302" t="s">
        <v>2855</v>
      </c>
      <c r="U4302" s="1">
        <v>0.55981800000000004</v>
      </c>
      <c r="V4302" s="1">
        <v>15.423264</v>
      </c>
      <c r="W4302" s="1">
        <v>0.62886200000000003</v>
      </c>
      <c r="X4302" s="1">
        <v>44.532696000000001</v>
      </c>
      <c r="Y4302" s="1">
        <v>160.38464400000001</v>
      </c>
      <c r="Z4302" s="1" t="str">
        <f>IF(qGICXFormer_PWV[[#This Row],[GICMaxIEffective]]&lt;75,"&lt;75A",IF(qGICXFormer_PWV[[#This Row],[GICMaxIEffective]]&gt;85,"&gt;85A","&gt;75A"))</f>
        <v>&lt;75A</v>
      </c>
      <c r="AA4302" s="1" t="str" cm="1">
        <f t="array" ref="AA4302">_xlfn.CONCAT(TRANSPOSE(qGICXFormer_PWV[[#This Row],[BusNum3W]:[LineCircuit]])&amp;" : ")</f>
        <v xml:space="preserve">8155 : BREMOND 0 : 500 : 8156 : BREMOND 1 : 230 : 0 :  :  : 0 :  :  : 1 : </v>
      </c>
    </row>
    <row r="4303" spans="2:27" hidden="1" x14ac:dyDescent="0.25">
      <c r="B4303">
        <v>24</v>
      </c>
      <c r="C4303" t="s">
        <v>2939</v>
      </c>
      <c r="D4303">
        <v>8156</v>
      </c>
      <c r="E4303" t="s">
        <v>1445</v>
      </c>
      <c r="F4303">
        <v>230</v>
      </c>
      <c r="G4303">
        <v>8157</v>
      </c>
      <c r="H4303" t="s">
        <v>1416</v>
      </c>
      <c r="I4303">
        <v>115</v>
      </c>
      <c r="J4303">
        <v>0</v>
      </c>
      <c r="K4303" t="s">
        <v>23</v>
      </c>
      <c r="M4303">
        <v>0</v>
      </c>
      <c r="N4303" t="s">
        <v>23</v>
      </c>
      <c r="P4303" t="s">
        <v>24</v>
      </c>
      <c r="Q4303">
        <v>8</v>
      </c>
      <c r="R4303" t="s">
        <v>2847</v>
      </c>
      <c r="S4303">
        <v>7</v>
      </c>
      <c r="T4303" t="s">
        <v>2855</v>
      </c>
      <c r="U4303" s="1">
        <v>15.07605</v>
      </c>
      <c r="V4303" s="1">
        <v>160.38464400000001</v>
      </c>
      <c r="W4303" s="1">
        <v>6.4293209999999998</v>
      </c>
      <c r="X4303" s="1">
        <v>56.950091999999998</v>
      </c>
      <c r="Y4303" s="1">
        <v>170.06088299999999</v>
      </c>
      <c r="Z4303" s="1" t="str">
        <f>IF(qGICXFormer_PWV[[#This Row],[GICMaxIEffective]]&lt;75,"&lt;75A",IF(qGICXFormer_PWV[[#This Row],[GICMaxIEffective]]&gt;85,"&gt;85A","&gt;75A"))</f>
        <v>&lt;75A</v>
      </c>
      <c r="AA4303" s="1" t="str" cm="1">
        <f t="array" ref="AA4303">_xlfn.CONCAT(TRANSPOSE(qGICXFormer_PWV[[#This Row],[BusNum3W]:[LineCircuit]])&amp;" : ")</f>
        <v xml:space="preserve">8156 : BREMOND 1 : 230 : 8157 : BREMOND 2 : 115 : 0 :  :  : 0 :  :  : 1 : </v>
      </c>
    </row>
    <row r="4304" spans="2:27" hidden="1" x14ac:dyDescent="0.25">
      <c r="B4304">
        <v>24</v>
      </c>
      <c r="C4304" t="s">
        <v>2940</v>
      </c>
      <c r="D4304">
        <v>8158</v>
      </c>
      <c r="E4304" t="s">
        <v>1474</v>
      </c>
      <c r="F4304">
        <v>500</v>
      </c>
      <c r="G4304">
        <v>8159</v>
      </c>
      <c r="H4304" t="s">
        <v>1481</v>
      </c>
      <c r="I4304">
        <v>230</v>
      </c>
      <c r="J4304">
        <v>0</v>
      </c>
      <c r="K4304" t="s">
        <v>23</v>
      </c>
      <c r="M4304">
        <v>0</v>
      </c>
      <c r="N4304" t="s">
        <v>23</v>
      </c>
      <c r="P4304" t="s">
        <v>24</v>
      </c>
      <c r="Q4304">
        <v>8</v>
      </c>
      <c r="R4304" t="s">
        <v>2847</v>
      </c>
      <c r="S4304">
        <v>7</v>
      </c>
      <c r="T4304" t="s">
        <v>2855</v>
      </c>
      <c r="U4304" s="1">
        <v>59.306767000000001</v>
      </c>
      <c r="V4304" s="1">
        <v>113.250893</v>
      </c>
      <c r="W4304" s="1">
        <v>67.333806999999993</v>
      </c>
      <c r="X4304" s="1">
        <v>132.782715</v>
      </c>
      <c r="Y4304" s="1">
        <v>110.495445</v>
      </c>
      <c r="Z4304" s="1" t="str">
        <f>IF(qGICXFormer_PWV[[#This Row],[GICMaxIEffective]]&lt;75,"&lt;75A",IF(qGICXFormer_PWV[[#This Row],[GICMaxIEffective]]&gt;85,"&gt;85A","&gt;75A"))</f>
        <v>&lt;75A</v>
      </c>
      <c r="AA4304" s="1" t="str" cm="1">
        <f t="array" ref="AA4304">_xlfn.CONCAT(TRANSPOSE(qGICXFormer_PWV[[#This Row],[BusNum3W]:[LineCircuit]])&amp;" : ")</f>
        <v xml:space="preserve">8158 : BRYAN 1 0 : 500 : 8159 : BRYAN 1 1 : 230 : 0 :  :  : 0 :  :  : 1 : </v>
      </c>
    </row>
    <row r="4305" spans="2:27" hidden="1" x14ac:dyDescent="0.25">
      <c r="B4305">
        <v>24</v>
      </c>
      <c r="C4305" t="s">
        <v>2941</v>
      </c>
      <c r="D4305">
        <v>8159</v>
      </c>
      <c r="E4305" t="s">
        <v>1481</v>
      </c>
      <c r="F4305">
        <v>230</v>
      </c>
      <c r="G4305">
        <v>8160</v>
      </c>
      <c r="H4305" t="s">
        <v>1465</v>
      </c>
      <c r="I4305">
        <v>115</v>
      </c>
      <c r="J4305">
        <v>0</v>
      </c>
      <c r="K4305" t="s">
        <v>23</v>
      </c>
      <c r="M4305">
        <v>0</v>
      </c>
      <c r="N4305" t="s">
        <v>23</v>
      </c>
      <c r="P4305" t="s">
        <v>24</v>
      </c>
      <c r="Q4305">
        <v>8</v>
      </c>
      <c r="R4305" t="s">
        <v>2847</v>
      </c>
      <c r="S4305">
        <v>7</v>
      </c>
      <c r="T4305" t="s">
        <v>2855</v>
      </c>
      <c r="U4305" s="1">
        <v>12.332644</v>
      </c>
      <c r="V4305" s="1">
        <v>110.495445</v>
      </c>
      <c r="W4305" s="1">
        <v>5.3474849999999998</v>
      </c>
      <c r="X4305" s="1">
        <v>36.643538999999997</v>
      </c>
      <c r="Y4305" s="1">
        <v>111.516701</v>
      </c>
      <c r="Z4305" s="1" t="str">
        <f>IF(qGICXFormer_PWV[[#This Row],[GICMaxIEffective]]&lt;75,"&lt;75A",IF(qGICXFormer_PWV[[#This Row],[GICMaxIEffective]]&gt;85,"&gt;85A","&gt;75A"))</f>
        <v>&lt;75A</v>
      </c>
      <c r="AA4305" s="1" t="str" cm="1">
        <f t="array" ref="AA4305">_xlfn.CONCAT(TRANSPOSE(qGICXFormer_PWV[[#This Row],[BusNum3W]:[LineCircuit]])&amp;" : ")</f>
        <v xml:space="preserve">8159 : BRYAN 1 1 : 230 : 8160 : BRYAN 1 2 : 115 : 0 :  :  : 0 :  :  : 1 : </v>
      </c>
    </row>
    <row r="4306" spans="2:27" hidden="1" x14ac:dyDescent="0.25">
      <c r="B4306">
        <v>24</v>
      </c>
      <c r="C4306" t="s">
        <v>2942</v>
      </c>
      <c r="D4306">
        <v>8159</v>
      </c>
      <c r="E4306" t="s">
        <v>1481</v>
      </c>
      <c r="F4306">
        <v>230</v>
      </c>
      <c r="G4306">
        <v>8160</v>
      </c>
      <c r="H4306" t="s">
        <v>1465</v>
      </c>
      <c r="I4306">
        <v>115</v>
      </c>
      <c r="J4306">
        <v>0</v>
      </c>
      <c r="K4306" t="s">
        <v>23</v>
      </c>
      <c r="M4306">
        <v>0</v>
      </c>
      <c r="N4306" t="s">
        <v>23</v>
      </c>
      <c r="P4306" t="s">
        <v>25</v>
      </c>
      <c r="Q4306">
        <v>8</v>
      </c>
      <c r="R4306" t="s">
        <v>2847</v>
      </c>
      <c r="S4306">
        <v>7</v>
      </c>
      <c r="T4306" t="s">
        <v>2855</v>
      </c>
      <c r="U4306" s="1">
        <v>12.332644</v>
      </c>
      <c r="V4306" s="1">
        <v>110.495445</v>
      </c>
      <c r="W4306" s="1">
        <v>5.3474849999999998</v>
      </c>
      <c r="X4306" s="1">
        <v>36.643538999999997</v>
      </c>
      <c r="Y4306" s="1">
        <v>111.516701</v>
      </c>
      <c r="Z4306" s="1" t="str">
        <f>IF(qGICXFormer_PWV[[#This Row],[GICMaxIEffective]]&lt;75,"&lt;75A",IF(qGICXFormer_PWV[[#This Row],[GICMaxIEffective]]&gt;85,"&gt;85A","&gt;75A"))</f>
        <v>&lt;75A</v>
      </c>
      <c r="AA4306" s="1" t="str" cm="1">
        <f t="array" ref="AA4306">_xlfn.CONCAT(TRANSPOSE(qGICXFormer_PWV[[#This Row],[BusNum3W]:[LineCircuit]])&amp;" : ")</f>
        <v xml:space="preserve">8159 : BRYAN 1 1 : 230 : 8160 : BRYAN 1 2 : 115 : 0 :  :  : 0 :  :  : 2 : </v>
      </c>
    </row>
    <row r="4307" spans="2:27" hidden="1" x14ac:dyDescent="0.25">
      <c r="B4307">
        <v>28</v>
      </c>
      <c r="C4307" t="s">
        <v>1597</v>
      </c>
      <c r="D4307">
        <v>1004</v>
      </c>
      <c r="E4307" t="s">
        <v>78</v>
      </c>
      <c r="F4307">
        <v>230</v>
      </c>
      <c r="G4307">
        <v>1003</v>
      </c>
      <c r="H4307" t="s">
        <v>71</v>
      </c>
      <c r="I4307">
        <v>115</v>
      </c>
      <c r="J4307">
        <v>0</v>
      </c>
      <c r="K4307" t="s">
        <v>23</v>
      </c>
      <c r="M4307">
        <v>0</v>
      </c>
      <c r="N4307" t="s">
        <v>23</v>
      </c>
      <c r="P4307" t="s">
        <v>24</v>
      </c>
      <c r="Q4307">
        <v>1</v>
      </c>
      <c r="R4307" t="s">
        <v>1598</v>
      </c>
      <c r="S4307">
        <v>9</v>
      </c>
      <c r="T4307" t="s">
        <v>1599</v>
      </c>
      <c r="U4307" s="1">
        <v>0.48527700000000001</v>
      </c>
      <c r="V4307" s="1">
        <v>101.417175</v>
      </c>
      <c r="W4307" s="1">
        <v>0.20810500000000001</v>
      </c>
      <c r="X4307" s="1">
        <v>13.064363</v>
      </c>
      <c r="Y4307" s="1">
        <v>116.786781</v>
      </c>
      <c r="Z4307" s="1" t="str">
        <f>IF(qGICXFormer_PWV[[#This Row],[GICMaxIEffective]]&lt;75,"&lt;75A",IF(qGICXFormer_PWV[[#This Row],[GICMaxIEffective]]&gt;85,"&gt;85A","&gt;75A"))</f>
        <v>&lt;75A</v>
      </c>
      <c r="AA4307" s="1" t="str" cm="1">
        <f t="array" ref="AA4307">_xlfn.CONCAT(TRANSPOSE(qGICXFormer_PWV[[#This Row],[BusNum3W]:[LineCircuit]])&amp;" : ")</f>
        <v xml:space="preserve">1004 : O DONNELL 1 1 : 230 : 1003 : O DONNELL 1 0 : 115 : 0 :  :  : 0 :  :  : 1 : </v>
      </c>
    </row>
    <row r="4308" spans="2:27" hidden="1" x14ac:dyDescent="0.25">
      <c r="B4308">
        <v>28</v>
      </c>
      <c r="C4308" t="s">
        <v>1600</v>
      </c>
      <c r="D4308">
        <v>1005</v>
      </c>
      <c r="E4308" t="s">
        <v>68</v>
      </c>
      <c r="F4308">
        <v>115</v>
      </c>
      <c r="G4308">
        <v>1006</v>
      </c>
      <c r="H4308" t="s">
        <v>1601</v>
      </c>
      <c r="I4308">
        <v>13.8</v>
      </c>
      <c r="J4308">
        <v>0</v>
      </c>
      <c r="K4308" t="s">
        <v>23</v>
      </c>
      <c r="M4308">
        <v>0</v>
      </c>
      <c r="N4308" t="s">
        <v>23</v>
      </c>
      <c r="P4308" t="s">
        <v>24</v>
      </c>
      <c r="Q4308">
        <v>1</v>
      </c>
      <c r="R4308" t="s">
        <v>1598</v>
      </c>
      <c r="S4308">
        <v>9</v>
      </c>
      <c r="T4308" t="s">
        <v>1599</v>
      </c>
      <c r="U4308" s="1">
        <v>1.3220970000000001</v>
      </c>
      <c r="V4308" s="1">
        <v>74.84787</v>
      </c>
      <c r="W4308" s="1">
        <v>0.28018199999999999</v>
      </c>
      <c r="X4308" s="1">
        <v>3.966291</v>
      </c>
      <c r="Y4308" s="1">
        <v>74.84787</v>
      </c>
      <c r="Z4308" s="1" t="str">
        <f>IF(qGICXFormer_PWV[[#This Row],[GICMaxIEffective]]&lt;75,"&lt;75A",IF(qGICXFormer_PWV[[#This Row],[GICMaxIEffective]]&gt;85,"&gt;85A","&gt;75A"))</f>
        <v>&lt;75A</v>
      </c>
      <c r="AA4308" s="1" t="str" cm="1">
        <f t="array" ref="AA4308">_xlfn.CONCAT(TRANSPOSE(qGICXFormer_PWV[[#This Row],[BusNum3W]:[LineCircuit]])&amp;" : ")</f>
        <v xml:space="preserve">1005 : BIG SPRING 5 0 : 115 : 1006 : BIG SPRING 5 1 : 13.8 : 0 :  :  : 0 :  :  : 1 : </v>
      </c>
    </row>
    <row r="4309" spans="2:27" hidden="1" x14ac:dyDescent="0.25">
      <c r="B4309">
        <v>28</v>
      </c>
      <c r="C4309" t="s">
        <v>1602</v>
      </c>
      <c r="D4309">
        <v>1008</v>
      </c>
      <c r="E4309" t="s">
        <v>92</v>
      </c>
      <c r="F4309">
        <v>115</v>
      </c>
      <c r="G4309">
        <v>1009</v>
      </c>
      <c r="H4309" t="s">
        <v>1603</v>
      </c>
      <c r="I4309">
        <v>13.8</v>
      </c>
      <c r="J4309">
        <v>0</v>
      </c>
      <c r="K4309" t="s">
        <v>23</v>
      </c>
      <c r="M4309">
        <v>0</v>
      </c>
      <c r="N4309" t="s">
        <v>23</v>
      </c>
      <c r="P4309" t="s">
        <v>24</v>
      </c>
      <c r="Q4309">
        <v>1</v>
      </c>
      <c r="R4309" t="s">
        <v>1598</v>
      </c>
      <c r="S4309">
        <v>9</v>
      </c>
      <c r="T4309" t="s">
        <v>1599</v>
      </c>
      <c r="U4309" s="1">
        <v>2.2242519999999999</v>
      </c>
      <c r="V4309" s="1">
        <v>52.926651</v>
      </c>
      <c r="W4309" s="1">
        <v>0.47637000000000002</v>
      </c>
      <c r="X4309" s="1">
        <v>6.6727559999999997</v>
      </c>
      <c r="Y4309" s="1">
        <v>52.926651</v>
      </c>
      <c r="Z4309" s="1" t="str">
        <f>IF(qGICXFormer_PWV[[#This Row],[GICMaxIEffective]]&lt;75,"&lt;75A",IF(qGICXFormer_PWV[[#This Row],[GICMaxIEffective]]&gt;85,"&gt;85A","&gt;75A"))</f>
        <v>&lt;75A</v>
      </c>
      <c r="AA4309" s="1" t="str" cm="1">
        <f t="array" ref="AA4309">_xlfn.CONCAT(TRANSPOSE(qGICXFormer_PWV[[#This Row],[BusNum3W]:[LineCircuit]])&amp;" : ")</f>
        <v xml:space="preserve">1008 : IRAAN 2 0 : 115 : 1009 : IRAAN 2 1 : 13.8 : 0 :  :  : 0 :  :  : 1 : </v>
      </c>
    </row>
    <row r="4310" spans="2:27" hidden="1" x14ac:dyDescent="0.25">
      <c r="B4310">
        <v>28</v>
      </c>
      <c r="C4310" t="s">
        <v>1604</v>
      </c>
      <c r="D4310">
        <v>1010</v>
      </c>
      <c r="E4310" t="s">
        <v>104</v>
      </c>
      <c r="F4310">
        <v>115</v>
      </c>
      <c r="G4310">
        <v>1011</v>
      </c>
      <c r="H4310" t="s">
        <v>1605</v>
      </c>
      <c r="I4310">
        <v>22</v>
      </c>
      <c r="J4310">
        <v>0</v>
      </c>
      <c r="K4310" t="s">
        <v>23</v>
      </c>
      <c r="M4310">
        <v>0</v>
      </c>
      <c r="N4310" t="s">
        <v>23</v>
      </c>
      <c r="P4310" t="s">
        <v>24</v>
      </c>
      <c r="Q4310">
        <v>1</v>
      </c>
      <c r="R4310" t="s">
        <v>1598</v>
      </c>
      <c r="S4310">
        <v>9</v>
      </c>
      <c r="T4310" t="s">
        <v>1599</v>
      </c>
      <c r="U4310" s="1">
        <v>0.79201999999999995</v>
      </c>
      <c r="V4310" s="1">
        <v>75.507683</v>
      </c>
      <c r="W4310" s="1">
        <v>0.17236299999999999</v>
      </c>
      <c r="X4310" s="1">
        <v>2.3760599999999998</v>
      </c>
      <c r="Y4310" s="1">
        <v>75.507683</v>
      </c>
      <c r="Z4310" s="1" t="str">
        <f>IF(qGICXFormer_PWV[[#This Row],[GICMaxIEffective]]&lt;75,"&lt;75A",IF(qGICXFormer_PWV[[#This Row],[GICMaxIEffective]]&gt;85,"&gt;85A","&gt;75A"))</f>
        <v>&lt;75A</v>
      </c>
      <c r="AA4310" s="1" t="str" cm="1">
        <f t="array" ref="AA4310">_xlfn.CONCAT(TRANSPOSE(qGICXFormer_PWV[[#This Row],[BusNum3W]:[LineCircuit]])&amp;" : ")</f>
        <v xml:space="preserve">1010 : PRESIDIO 1 0 : 115 : 1011 : PRESIDIO 1 1 : 22 : 0 :  :  : 0 :  :  : 1 : </v>
      </c>
    </row>
    <row r="4311" spans="2:27" hidden="1" x14ac:dyDescent="0.25">
      <c r="B4311">
        <v>28</v>
      </c>
      <c r="C4311" t="s">
        <v>1606</v>
      </c>
      <c r="D4311">
        <v>1020</v>
      </c>
      <c r="E4311" t="s">
        <v>94</v>
      </c>
      <c r="F4311">
        <v>115</v>
      </c>
      <c r="G4311">
        <v>1021</v>
      </c>
      <c r="H4311" t="s">
        <v>1607</v>
      </c>
      <c r="I4311">
        <v>13.8</v>
      </c>
      <c r="J4311">
        <v>0</v>
      </c>
      <c r="K4311" t="s">
        <v>23</v>
      </c>
      <c r="M4311">
        <v>0</v>
      </c>
      <c r="N4311" t="s">
        <v>23</v>
      </c>
      <c r="P4311" t="s">
        <v>24</v>
      </c>
      <c r="Q4311">
        <v>1</v>
      </c>
      <c r="R4311" t="s">
        <v>1598</v>
      </c>
      <c r="S4311">
        <v>9</v>
      </c>
      <c r="T4311" t="s">
        <v>1599</v>
      </c>
      <c r="U4311" s="1">
        <v>3.6220409999999998</v>
      </c>
      <c r="V4311" s="1">
        <v>73.373230000000007</v>
      </c>
      <c r="W4311" s="1">
        <v>0.76552500000000001</v>
      </c>
      <c r="X4311" s="1">
        <v>10.866122000000001</v>
      </c>
      <c r="Y4311" s="1">
        <v>73.373230000000007</v>
      </c>
      <c r="Z4311" s="1" t="str">
        <f>IF(qGICXFormer_PWV[[#This Row],[GICMaxIEffective]]&lt;75,"&lt;75A",IF(qGICXFormer_PWV[[#This Row],[GICMaxIEffective]]&gt;85,"&gt;85A","&gt;75A"))</f>
        <v>&lt;75A</v>
      </c>
      <c r="AA4311" s="1" t="str" cm="1">
        <f t="array" ref="AA4311">_xlfn.CONCAT(TRANSPOSE(qGICXFormer_PWV[[#This Row],[BusNum3W]:[LineCircuit]])&amp;" : ")</f>
        <v xml:space="preserve">1020 : BIG SPRING 1 0 : 115 : 1021 : BIG SPRING 1 1 : 13.8 : 0 :  :  : 0 :  :  : 1 : </v>
      </c>
    </row>
    <row r="4312" spans="2:27" hidden="1" x14ac:dyDescent="0.25">
      <c r="B4312">
        <v>28</v>
      </c>
      <c r="C4312" t="s">
        <v>1608</v>
      </c>
      <c r="D4312">
        <v>1022</v>
      </c>
      <c r="E4312" t="s">
        <v>75</v>
      </c>
      <c r="F4312">
        <v>115</v>
      </c>
      <c r="G4312">
        <v>1023</v>
      </c>
      <c r="H4312" t="s">
        <v>1609</v>
      </c>
      <c r="I4312">
        <v>13.8</v>
      </c>
      <c r="J4312">
        <v>0</v>
      </c>
      <c r="K4312" t="s">
        <v>23</v>
      </c>
      <c r="M4312">
        <v>0</v>
      </c>
      <c r="N4312" t="s">
        <v>23</v>
      </c>
      <c r="P4312" t="s">
        <v>24</v>
      </c>
      <c r="Q4312">
        <v>1</v>
      </c>
      <c r="R4312" t="s">
        <v>1598</v>
      </c>
      <c r="S4312">
        <v>9</v>
      </c>
      <c r="T4312" t="s">
        <v>1599</v>
      </c>
      <c r="U4312" s="1">
        <v>7.5895460000000003</v>
      </c>
      <c r="V4312" s="1">
        <v>66.970161000000004</v>
      </c>
      <c r="W4312" s="1">
        <v>1.6194710000000001</v>
      </c>
      <c r="X4312" s="1">
        <v>22.768636999999998</v>
      </c>
      <c r="Y4312" s="1">
        <v>66.970161000000004</v>
      </c>
      <c r="Z4312" s="1" t="str">
        <f>IF(qGICXFormer_PWV[[#This Row],[GICMaxIEffective]]&lt;75,"&lt;75A",IF(qGICXFormer_PWV[[#This Row],[GICMaxIEffective]]&gt;85,"&gt;85A","&gt;75A"))</f>
        <v>&lt;75A</v>
      </c>
      <c r="AA4312" s="1" t="str" cm="1">
        <f t="array" ref="AA4312">_xlfn.CONCAT(TRANSPOSE(qGICXFormer_PWV[[#This Row],[BusNum3W]:[LineCircuit]])&amp;" : ")</f>
        <v xml:space="preserve">1022 : O DONNELL 2 0 : 115 : 1023 : O DONNELL 2 1 : 13.8 : 0 :  :  : 0 :  :  : 1 : </v>
      </c>
    </row>
    <row r="4313" spans="2:27" hidden="1" x14ac:dyDescent="0.25">
      <c r="B4313">
        <v>28</v>
      </c>
      <c r="C4313" t="s">
        <v>1610</v>
      </c>
      <c r="D4313">
        <v>1025</v>
      </c>
      <c r="E4313" t="s">
        <v>88</v>
      </c>
      <c r="F4313">
        <v>115</v>
      </c>
      <c r="G4313">
        <v>1026</v>
      </c>
      <c r="H4313" t="s">
        <v>1611</v>
      </c>
      <c r="I4313">
        <v>13.8</v>
      </c>
      <c r="J4313">
        <v>0</v>
      </c>
      <c r="K4313" t="s">
        <v>23</v>
      </c>
      <c r="M4313">
        <v>0</v>
      </c>
      <c r="N4313" t="s">
        <v>23</v>
      </c>
      <c r="P4313" t="s">
        <v>24</v>
      </c>
      <c r="Q4313">
        <v>1</v>
      </c>
      <c r="R4313" t="s">
        <v>1598</v>
      </c>
      <c r="S4313">
        <v>9</v>
      </c>
      <c r="T4313" t="s">
        <v>1599</v>
      </c>
      <c r="U4313" s="1">
        <v>0.62233899999999998</v>
      </c>
      <c r="V4313" s="1">
        <v>73.700553999999997</v>
      </c>
      <c r="W4313" s="1">
        <v>0.13148099999999999</v>
      </c>
      <c r="X4313" s="1">
        <v>1.8670169999999999</v>
      </c>
      <c r="Y4313" s="1">
        <v>73.700553999999997</v>
      </c>
      <c r="Z4313" s="1" t="str">
        <f>IF(qGICXFormer_PWV[[#This Row],[GICMaxIEffective]]&lt;75,"&lt;75A",IF(qGICXFormer_PWV[[#This Row],[GICMaxIEffective]]&gt;85,"&gt;85A","&gt;75A"))</f>
        <v>&lt;75A</v>
      </c>
      <c r="AA4313" s="1" t="str" cm="1">
        <f t="array" ref="AA4313">_xlfn.CONCAT(TRANSPOSE(qGICXFormer_PWV[[#This Row],[BusNum3W]:[LineCircuit]])&amp;" : ")</f>
        <v xml:space="preserve">1025 : BIG SPRINGS 0 : 115 : 1026 : BIG SPRINGS 1 : 13.8 : 0 :  :  : 0 :  :  : 1 : </v>
      </c>
    </row>
    <row r="4314" spans="2:27" hidden="1" x14ac:dyDescent="0.25">
      <c r="B4314">
        <v>28</v>
      </c>
      <c r="C4314" t="s">
        <v>1612</v>
      </c>
      <c r="D4314">
        <v>1033</v>
      </c>
      <c r="E4314" t="s">
        <v>96</v>
      </c>
      <c r="F4314">
        <v>230</v>
      </c>
      <c r="G4314">
        <v>1032</v>
      </c>
      <c r="H4314" t="s">
        <v>64</v>
      </c>
      <c r="I4314">
        <v>115</v>
      </c>
      <c r="J4314">
        <v>0</v>
      </c>
      <c r="K4314" t="s">
        <v>23</v>
      </c>
      <c r="M4314">
        <v>0</v>
      </c>
      <c r="N4314" t="s">
        <v>23</v>
      </c>
      <c r="P4314" t="s">
        <v>24</v>
      </c>
      <c r="Q4314">
        <v>1</v>
      </c>
      <c r="R4314" t="s">
        <v>1598</v>
      </c>
      <c r="S4314">
        <v>9</v>
      </c>
      <c r="T4314" t="s">
        <v>1599</v>
      </c>
      <c r="U4314" s="1">
        <v>0.18273500000000001</v>
      </c>
      <c r="V4314" s="1">
        <v>51.037261999999998</v>
      </c>
      <c r="W4314" s="1">
        <v>7.9196000000000003E-2</v>
      </c>
      <c r="X4314" s="1">
        <v>9.6206960000000006</v>
      </c>
      <c r="Y4314" s="1">
        <v>50.645446999999997</v>
      </c>
      <c r="Z4314" s="1" t="str">
        <f>IF(qGICXFormer_PWV[[#This Row],[GICMaxIEffective]]&lt;75,"&lt;75A",IF(qGICXFormer_PWV[[#This Row],[GICMaxIEffective]]&gt;85,"&gt;85A","&gt;75A"))</f>
        <v>&lt;75A</v>
      </c>
      <c r="AA4314" s="1" t="str" cm="1">
        <f t="array" ref="AA4314">_xlfn.CONCAT(TRANSPOSE(qGICXFormer_PWV[[#This Row],[BusNum3W]:[LineCircuit]])&amp;" : ")</f>
        <v xml:space="preserve">1033 : MCCAMEY 1 1 : 230 : 1032 : MCCAMEY 1 0 : 115 : 0 :  :  : 0 :  :  : 1 : </v>
      </c>
    </row>
    <row r="4315" spans="2:27" hidden="1" x14ac:dyDescent="0.25">
      <c r="B4315">
        <v>28</v>
      </c>
      <c r="C4315" t="s">
        <v>1613</v>
      </c>
      <c r="D4315">
        <v>1034</v>
      </c>
      <c r="E4315" t="s">
        <v>63</v>
      </c>
      <c r="F4315">
        <v>115</v>
      </c>
      <c r="G4315">
        <v>1035</v>
      </c>
      <c r="H4315" t="s">
        <v>1614</v>
      </c>
      <c r="I4315">
        <v>13.8</v>
      </c>
      <c r="J4315">
        <v>0</v>
      </c>
      <c r="K4315" t="s">
        <v>23</v>
      </c>
      <c r="M4315">
        <v>0</v>
      </c>
      <c r="N4315" t="s">
        <v>23</v>
      </c>
      <c r="P4315" t="s">
        <v>24</v>
      </c>
      <c r="Q4315">
        <v>1</v>
      </c>
      <c r="R4315" t="s">
        <v>1598</v>
      </c>
      <c r="S4315">
        <v>9</v>
      </c>
      <c r="T4315" t="s">
        <v>1599</v>
      </c>
      <c r="U4315" s="1">
        <v>0.47337000000000001</v>
      </c>
      <c r="V4315" s="1">
        <v>73.168633</v>
      </c>
      <c r="W4315" s="1">
        <v>0.100008</v>
      </c>
      <c r="X4315" s="1">
        <v>1.42011</v>
      </c>
      <c r="Y4315" s="1">
        <v>73.168633</v>
      </c>
      <c r="Z4315" s="1" t="str">
        <f>IF(qGICXFormer_PWV[[#This Row],[GICMaxIEffective]]&lt;75,"&lt;75A",IF(qGICXFormer_PWV[[#This Row],[GICMaxIEffective]]&gt;85,"&gt;85A","&gt;75A"))</f>
        <v>&lt;75A</v>
      </c>
      <c r="AA4315" s="1" t="str" cm="1">
        <f t="array" ref="AA4315">_xlfn.CONCAT(TRANSPOSE(qGICXFormer_PWV[[#This Row],[BusNum3W]:[LineCircuit]])&amp;" : ")</f>
        <v xml:space="preserve">1034 : BIG SPRING 4 0 : 115 : 1035 : BIG SPRING 4 1 : 13.8 : 0 :  :  : 0 :  :  : 1 : </v>
      </c>
    </row>
    <row r="4316" spans="2:27" hidden="1" x14ac:dyDescent="0.25">
      <c r="B4316">
        <v>28</v>
      </c>
      <c r="C4316" t="s">
        <v>1615</v>
      </c>
      <c r="D4316">
        <v>1038</v>
      </c>
      <c r="E4316" t="s">
        <v>86</v>
      </c>
      <c r="F4316">
        <v>115</v>
      </c>
      <c r="G4316">
        <v>1039</v>
      </c>
      <c r="H4316" t="s">
        <v>1616</v>
      </c>
      <c r="I4316">
        <v>22</v>
      </c>
      <c r="J4316">
        <v>0</v>
      </c>
      <c r="K4316" t="s">
        <v>23</v>
      </c>
      <c r="M4316">
        <v>0</v>
      </c>
      <c r="N4316" t="s">
        <v>23</v>
      </c>
      <c r="P4316" t="s">
        <v>24</v>
      </c>
      <c r="Q4316">
        <v>1</v>
      </c>
      <c r="R4316" t="s">
        <v>1598</v>
      </c>
      <c r="S4316">
        <v>9</v>
      </c>
      <c r="T4316" t="s">
        <v>1599</v>
      </c>
      <c r="U4316" s="1">
        <v>1.778335</v>
      </c>
      <c r="V4316" s="1">
        <v>60.413848999999999</v>
      </c>
      <c r="W4316" s="1">
        <v>0.37570700000000001</v>
      </c>
      <c r="X4316" s="1">
        <v>5.3350049999999998</v>
      </c>
      <c r="Y4316" s="1">
        <v>60.413848999999999</v>
      </c>
      <c r="Z4316" s="1" t="str">
        <f>IF(qGICXFormer_PWV[[#This Row],[GICMaxIEffective]]&lt;75,"&lt;75A",IF(qGICXFormer_PWV[[#This Row],[GICMaxIEffective]]&gt;85,"&gt;85A","&gt;75A"))</f>
        <v>&lt;75A</v>
      </c>
      <c r="AA4316" s="1" t="str" cm="1">
        <f t="array" ref="AA4316">_xlfn.CONCAT(TRANSPOSE(qGICXFormer_PWV[[#This Row],[BusNum3W]:[LineCircuit]])&amp;" : ")</f>
        <v xml:space="preserve">1038 : FORT STOCKTON 1 0 : 115 : 1039 : FORT STOCKTON 1 1 : 22 : 0 :  :  : 0 :  :  : 1 : </v>
      </c>
    </row>
    <row r="4317" spans="2:27" hidden="1" x14ac:dyDescent="0.25">
      <c r="B4317">
        <v>28</v>
      </c>
      <c r="C4317" t="s">
        <v>1617</v>
      </c>
      <c r="D4317">
        <v>1041</v>
      </c>
      <c r="E4317" t="s">
        <v>62</v>
      </c>
      <c r="F4317">
        <v>115</v>
      </c>
      <c r="G4317">
        <v>1042</v>
      </c>
      <c r="H4317" t="s">
        <v>1618</v>
      </c>
      <c r="I4317">
        <v>13.8</v>
      </c>
      <c r="J4317">
        <v>0</v>
      </c>
      <c r="K4317" t="s">
        <v>23</v>
      </c>
      <c r="M4317">
        <v>0</v>
      </c>
      <c r="N4317" t="s">
        <v>23</v>
      </c>
      <c r="P4317" t="s">
        <v>24</v>
      </c>
      <c r="Q4317">
        <v>1</v>
      </c>
      <c r="R4317" t="s">
        <v>1598</v>
      </c>
      <c r="S4317">
        <v>9</v>
      </c>
      <c r="T4317" t="s">
        <v>1599</v>
      </c>
      <c r="U4317" s="1">
        <v>0</v>
      </c>
      <c r="V4317" s="1">
        <v>0</v>
      </c>
      <c r="W4317" s="1">
        <v>0</v>
      </c>
      <c r="X4317" s="1">
        <v>0</v>
      </c>
      <c r="Y4317" s="1">
        <v>0</v>
      </c>
      <c r="Z4317" s="1" t="str">
        <f>IF(qGICXFormer_PWV[[#This Row],[GICMaxIEffective]]&lt;75,"&lt;75A",IF(qGICXFormer_PWV[[#This Row],[GICMaxIEffective]]&gt;85,"&gt;85A","&gt;75A"))</f>
        <v>&lt;75A</v>
      </c>
      <c r="AA4317" s="1" t="str" cm="1">
        <f t="array" ref="AA4317">_xlfn.CONCAT(TRANSPOSE(qGICXFormer_PWV[[#This Row],[BusNum3W]:[LineCircuit]])&amp;" : ")</f>
        <v xml:space="preserve">1041 : FORSAN 0 : 115 : 1042 : FORSAN 1 : 13.8 : 0 :  :  : 0 :  :  : 1 : </v>
      </c>
    </row>
    <row r="4318" spans="2:27" hidden="1" x14ac:dyDescent="0.25">
      <c r="B4318">
        <v>28</v>
      </c>
      <c r="C4318" t="s">
        <v>1619</v>
      </c>
      <c r="D4318">
        <v>1041</v>
      </c>
      <c r="E4318" t="s">
        <v>62</v>
      </c>
      <c r="F4318">
        <v>115</v>
      </c>
      <c r="G4318">
        <v>1043</v>
      </c>
      <c r="H4318" t="s">
        <v>1620</v>
      </c>
      <c r="I4318">
        <v>13.8</v>
      </c>
      <c r="J4318">
        <v>0</v>
      </c>
      <c r="K4318" t="s">
        <v>23</v>
      </c>
      <c r="M4318">
        <v>0</v>
      </c>
      <c r="N4318" t="s">
        <v>23</v>
      </c>
      <c r="P4318" t="s">
        <v>24</v>
      </c>
      <c r="Q4318">
        <v>1</v>
      </c>
      <c r="R4318" t="s">
        <v>1598</v>
      </c>
      <c r="S4318">
        <v>9</v>
      </c>
      <c r="T4318" t="s">
        <v>1599</v>
      </c>
      <c r="U4318" s="1">
        <v>0.12931899999999999</v>
      </c>
      <c r="V4318" s="1">
        <v>79.317642000000006</v>
      </c>
      <c r="W4318" s="1">
        <v>2.7321000000000002E-2</v>
      </c>
      <c r="X4318" s="1">
        <v>0.38795600000000002</v>
      </c>
      <c r="Y4318" s="1">
        <v>79.317642000000006</v>
      </c>
      <c r="Z4318" s="1" t="str">
        <f>IF(qGICXFormer_PWV[[#This Row],[GICMaxIEffective]]&lt;75,"&lt;75A",IF(qGICXFormer_PWV[[#This Row],[GICMaxIEffective]]&gt;85,"&gt;85A","&gt;75A"))</f>
        <v>&lt;75A</v>
      </c>
      <c r="AA4318" s="1" t="str" cm="1">
        <f t="array" ref="AA4318">_xlfn.CONCAT(TRANSPOSE(qGICXFormer_PWV[[#This Row],[BusNum3W]:[LineCircuit]])&amp;" : ")</f>
        <v xml:space="preserve">1041 : FORSAN 0 : 115 : 1043 : FORSAN 2 : 13.8 : 0 :  :  : 0 :  :  : 1 : </v>
      </c>
    </row>
    <row r="4319" spans="2:27" hidden="1" x14ac:dyDescent="0.25">
      <c r="B4319">
        <v>28</v>
      </c>
      <c r="C4319" t="s">
        <v>1621</v>
      </c>
      <c r="D4319">
        <v>1047</v>
      </c>
      <c r="E4319" t="s">
        <v>65</v>
      </c>
      <c r="F4319">
        <v>115</v>
      </c>
      <c r="G4319">
        <v>1048</v>
      </c>
      <c r="H4319" t="s">
        <v>1622</v>
      </c>
      <c r="I4319">
        <v>18</v>
      </c>
      <c r="J4319">
        <v>0</v>
      </c>
      <c r="K4319" t="s">
        <v>23</v>
      </c>
      <c r="M4319">
        <v>0</v>
      </c>
      <c r="N4319" t="s">
        <v>23</v>
      </c>
      <c r="P4319" t="s">
        <v>24</v>
      </c>
      <c r="Q4319">
        <v>1</v>
      </c>
      <c r="R4319" t="s">
        <v>1598</v>
      </c>
      <c r="S4319">
        <v>9</v>
      </c>
      <c r="T4319" t="s">
        <v>1599</v>
      </c>
      <c r="U4319" s="1">
        <v>0</v>
      </c>
      <c r="V4319" s="1">
        <v>0</v>
      </c>
      <c r="W4319" s="1">
        <v>0</v>
      </c>
      <c r="X4319" s="1">
        <v>0</v>
      </c>
      <c r="Y4319" s="1">
        <v>0</v>
      </c>
      <c r="Z4319" s="1" t="str">
        <f>IF(qGICXFormer_PWV[[#This Row],[GICMaxIEffective]]&lt;75,"&lt;75A",IF(qGICXFormer_PWV[[#This Row],[GICMaxIEffective]]&gt;85,"&gt;85A","&gt;75A"))</f>
        <v>&lt;75A</v>
      </c>
      <c r="AA4319" s="1" t="str" cm="1">
        <f t="array" ref="AA4319">_xlfn.CONCAT(TRANSPOSE(qGICXFormer_PWV[[#This Row],[BusNum3W]:[LineCircuit]])&amp;" : ")</f>
        <v xml:space="preserve">1047 : MONAHANS 1 0 : 115 : 1048 : MONAHANS 1 1 : 18 : 0 :  :  : 0 :  :  : 1 : </v>
      </c>
    </row>
    <row r="4320" spans="2:27" hidden="1" x14ac:dyDescent="0.25">
      <c r="B4320">
        <v>28</v>
      </c>
      <c r="C4320" t="s">
        <v>1623</v>
      </c>
      <c r="D4320">
        <v>1047</v>
      </c>
      <c r="E4320" t="s">
        <v>65</v>
      </c>
      <c r="F4320">
        <v>115</v>
      </c>
      <c r="G4320">
        <v>1049</v>
      </c>
      <c r="H4320" t="s">
        <v>1624</v>
      </c>
      <c r="I4320">
        <v>18</v>
      </c>
      <c r="J4320">
        <v>0</v>
      </c>
      <c r="K4320" t="s">
        <v>23</v>
      </c>
      <c r="M4320">
        <v>0</v>
      </c>
      <c r="N4320" t="s">
        <v>23</v>
      </c>
      <c r="P4320" t="s">
        <v>24</v>
      </c>
      <c r="Q4320">
        <v>1</v>
      </c>
      <c r="R4320" t="s">
        <v>1598</v>
      </c>
      <c r="S4320">
        <v>9</v>
      </c>
      <c r="T4320" t="s">
        <v>1599</v>
      </c>
      <c r="U4320" s="1">
        <v>0</v>
      </c>
      <c r="V4320" s="1">
        <v>0</v>
      </c>
      <c r="W4320" s="1">
        <v>0</v>
      </c>
      <c r="X4320" s="1">
        <v>0</v>
      </c>
      <c r="Y4320" s="1">
        <v>0</v>
      </c>
      <c r="Z4320" s="1" t="str">
        <f>IF(qGICXFormer_PWV[[#This Row],[GICMaxIEffective]]&lt;75,"&lt;75A",IF(qGICXFormer_PWV[[#This Row],[GICMaxIEffective]]&gt;85,"&gt;85A","&gt;75A"))</f>
        <v>&lt;75A</v>
      </c>
      <c r="AA4320" s="1" t="str" cm="1">
        <f t="array" ref="AA4320">_xlfn.CONCAT(TRANSPOSE(qGICXFormer_PWV[[#This Row],[BusNum3W]:[LineCircuit]])&amp;" : ")</f>
        <v xml:space="preserve">1047 : MONAHANS 1 0 : 115 : 1049 : MONAHANS 1 2 : 18 : 0 :  :  : 0 :  :  : 1 : </v>
      </c>
    </row>
    <row r="4321" spans="2:27" hidden="1" x14ac:dyDescent="0.25">
      <c r="B4321">
        <v>28</v>
      </c>
      <c r="C4321" t="s">
        <v>1625</v>
      </c>
      <c r="D4321">
        <v>1047</v>
      </c>
      <c r="E4321" t="s">
        <v>65</v>
      </c>
      <c r="F4321">
        <v>115</v>
      </c>
      <c r="G4321">
        <v>1050</v>
      </c>
      <c r="H4321" t="s">
        <v>1626</v>
      </c>
      <c r="I4321">
        <v>18</v>
      </c>
      <c r="J4321">
        <v>0</v>
      </c>
      <c r="K4321" t="s">
        <v>23</v>
      </c>
      <c r="M4321">
        <v>0</v>
      </c>
      <c r="N4321" t="s">
        <v>23</v>
      </c>
      <c r="P4321" t="s">
        <v>24</v>
      </c>
      <c r="Q4321">
        <v>1</v>
      </c>
      <c r="R4321" t="s">
        <v>1598</v>
      </c>
      <c r="S4321">
        <v>9</v>
      </c>
      <c r="T4321" t="s">
        <v>1599</v>
      </c>
      <c r="U4321" s="1">
        <v>10.880957</v>
      </c>
      <c r="V4321" s="1">
        <v>78.861701999999994</v>
      </c>
      <c r="W4321" s="1">
        <v>2.29881</v>
      </c>
      <c r="X4321" s="1">
        <v>32.642868</v>
      </c>
      <c r="Y4321" s="1">
        <v>78.861701999999994</v>
      </c>
      <c r="Z4321" s="1" t="str">
        <f>IF(qGICXFormer_PWV[[#This Row],[GICMaxIEffective]]&lt;75,"&lt;75A",IF(qGICXFormer_PWV[[#This Row],[GICMaxIEffective]]&gt;85,"&gt;85A","&gt;75A"))</f>
        <v>&lt;75A</v>
      </c>
      <c r="AA4321" s="1" t="str" cm="1">
        <f t="array" ref="AA4321">_xlfn.CONCAT(TRANSPOSE(qGICXFormer_PWV[[#This Row],[BusNum3W]:[LineCircuit]])&amp;" : ")</f>
        <v xml:space="preserve">1047 : MONAHANS 1 0 : 115 : 1050 : MONAHANS 1 3 : 18 : 0 :  :  : 0 :  :  : 1 : </v>
      </c>
    </row>
    <row r="4322" spans="2:27" hidden="1" x14ac:dyDescent="0.25">
      <c r="B4322">
        <v>28</v>
      </c>
      <c r="C4322" t="s">
        <v>1627</v>
      </c>
      <c r="D4322">
        <v>1047</v>
      </c>
      <c r="E4322" t="s">
        <v>65</v>
      </c>
      <c r="F4322">
        <v>115</v>
      </c>
      <c r="G4322">
        <v>1051</v>
      </c>
      <c r="H4322" t="s">
        <v>1628</v>
      </c>
      <c r="I4322">
        <v>18</v>
      </c>
      <c r="J4322">
        <v>0</v>
      </c>
      <c r="K4322" t="s">
        <v>23</v>
      </c>
      <c r="M4322">
        <v>0</v>
      </c>
      <c r="N4322" t="s">
        <v>23</v>
      </c>
      <c r="P4322" t="s">
        <v>24</v>
      </c>
      <c r="Q4322">
        <v>1</v>
      </c>
      <c r="R4322" t="s">
        <v>1598</v>
      </c>
      <c r="S4322">
        <v>9</v>
      </c>
      <c r="T4322" t="s">
        <v>1599</v>
      </c>
      <c r="U4322" s="1">
        <v>6.0816780000000001</v>
      </c>
      <c r="V4322" s="1">
        <v>78.861701999999994</v>
      </c>
      <c r="W4322" s="1">
        <v>1.2848710000000001</v>
      </c>
      <c r="X4322" s="1">
        <v>18.245035000000001</v>
      </c>
      <c r="Y4322" s="1">
        <v>78.861701999999994</v>
      </c>
      <c r="Z4322" s="1" t="str">
        <f>IF(qGICXFormer_PWV[[#This Row],[GICMaxIEffective]]&lt;75,"&lt;75A",IF(qGICXFormer_PWV[[#This Row],[GICMaxIEffective]]&gt;85,"&gt;85A","&gt;75A"))</f>
        <v>&lt;75A</v>
      </c>
      <c r="AA4322" s="1" t="str" cm="1">
        <f t="array" ref="AA4322">_xlfn.CONCAT(TRANSPOSE(qGICXFormer_PWV[[#This Row],[BusNum3W]:[LineCircuit]])&amp;" : ")</f>
        <v xml:space="preserve">1047 : MONAHANS 1 0 : 115 : 1051 : MONAHANS 1 4 : 18 : 0 :  :  : 0 :  :  : 1 : </v>
      </c>
    </row>
    <row r="4323" spans="2:27" hidden="1" x14ac:dyDescent="0.25">
      <c r="B4323">
        <v>28</v>
      </c>
      <c r="C4323" t="s">
        <v>1629</v>
      </c>
      <c r="D4323">
        <v>1047</v>
      </c>
      <c r="E4323" t="s">
        <v>65</v>
      </c>
      <c r="F4323">
        <v>115</v>
      </c>
      <c r="G4323">
        <v>1052</v>
      </c>
      <c r="H4323" t="s">
        <v>1630</v>
      </c>
      <c r="I4323">
        <v>18</v>
      </c>
      <c r="J4323">
        <v>0</v>
      </c>
      <c r="K4323" t="s">
        <v>23</v>
      </c>
      <c r="M4323">
        <v>0</v>
      </c>
      <c r="N4323" t="s">
        <v>23</v>
      </c>
      <c r="P4323" t="s">
        <v>24</v>
      </c>
      <c r="Q4323">
        <v>1</v>
      </c>
      <c r="R4323" t="s">
        <v>1598</v>
      </c>
      <c r="S4323">
        <v>9</v>
      </c>
      <c r="T4323" t="s">
        <v>1599</v>
      </c>
      <c r="U4323" s="1">
        <v>9.2547259999999998</v>
      </c>
      <c r="V4323" s="1">
        <v>78.861701999999994</v>
      </c>
      <c r="W4323" s="1">
        <v>1.955238</v>
      </c>
      <c r="X4323" s="1">
        <v>27.764181000000001</v>
      </c>
      <c r="Y4323" s="1">
        <v>78.861701999999994</v>
      </c>
      <c r="Z4323" s="1" t="str">
        <f>IF(qGICXFormer_PWV[[#This Row],[GICMaxIEffective]]&lt;75,"&lt;75A",IF(qGICXFormer_PWV[[#This Row],[GICMaxIEffective]]&gt;85,"&gt;85A","&gt;75A"))</f>
        <v>&lt;75A</v>
      </c>
      <c r="AA4323" s="1" t="str" cm="1">
        <f t="array" ref="AA4323">_xlfn.CONCAT(TRANSPOSE(qGICXFormer_PWV[[#This Row],[BusNum3W]:[LineCircuit]])&amp;" : ")</f>
        <v xml:space="preserve">1047 : MONAHANS 1 0 : 115 : 1052 : MONAHANS 1 5 : 18 : 0 :  :  : 0 :  :  : 1 : </v>
      </c>
    </row>
    <row r="4324" spans="2:27" hidden="1" x14ac:dyDescent="0.25">
      <c r="B4324">
        <v>28</v>
      </c>
      <c r="C4324" t="s">
        <v>1631</v>
      </c>
      <c r="D4324">
        <v>1053</v>
      </c>
      <c r="E4324" t="s">
        <v>93</v>
      </c>
      <c r="F4324">
        <v>230</v>
      </c>
      <c r="G4324">
        <v>1047</v>
      </c>
      <c r="H4324" t="s">
        <v>65</v>
      </c>
      <c r="I4324">
        <v>115</v>
      </c>
      <c r="J4324">
        <v>0</v>
      </c>
      <c r="K4324" t="s">
        <v>23</v>
      </c>
      <c r="M4324">
        <v>0</v>
      </c>
      <c r="N4324" t="s">
        <v>23</v>
      </c>
      <c r="P4324" t="s">
        <v>24</v>
      </c>
      <c r="Q4324">
        <v>1</v>
      </c>
      <c r="R4324" t="s">
        <v>1598</v>
      </c>
      <c r="S4324">
        <v>9</v>
      </c>
      <c r="T4324" t="s">
        <v>1599</v>
      </c>
      <c r="U4324" s="1">
        <v>18.422487</v>
      </c>
      <c r="V4324" s="1">
        <v>78.249083999999996</v>
      </c>
      <c r="W4324" s="1">
        <v>7.979781</v>
      </c>
      <c r="X4324" s="1">
        <v>11.105672</v>
      </c>
      <c r="Y4324" s="1">
        <v>78.861710000000002</v>
      </c>
      <c r="Z4324" s="1" t="str">
        <f>IF(qGICXFormer_PWV[[#This Row],[GICMaxIEffective]]&lt;75,"&lt;75A",IF(qGICXFormer_PWV[[#This Row],[GICMaxIEffective]]&gt;85,"&gt;85A","&gt;75A"))</f>
        <v>&lt;75A</v>
      </c>
      <c r="AA4324" s="1" t="str" cm="1">
        <f t="array" ref="AA4324">_xlfn.CONCAT(TRANSPOSE(qGICXFormer_PWV[[#This Row],[BusNum3W]:[LineCircuit]])&amp;" : ")</f>
        <v xml:space="preserve">1053 : MONAHANS 1 6 : 230 : 1047 : MONAHANS 1 0 : 115 : 0 :  :  : 0 :  :  : 1 : </v>
      </c>
    </row>
    <row r="4325" spans="2:27" hidden="1" x14ac:dyDescent="0.25">
      <c r="B4325">
        <v>28</v>
      </c>
      <c r="C4325" t="s">
        <v>1632</v>
      </c>
      <c r="D4325">
        <v>1056</v>
      </c>
      <c r="E4325" t="s">
        <v>102</v>
      </c>
      <c r="F4325">
        <v>115</v>
      </c>
      <c r="G4325">
        <v>1057</v>
      </c>
      <c r="H4325" t="s">
        <v>1633</v>
      </c>
      <c r="I4325">
        <v>18</v>
      </c>
      <c r="J4325">
        <v>0</v>
      </c>
      <c r="K4325" t="s">
        <v>23</v>
      </c>
      <c r="M4325">
        <v>0</v>
      </c>
      <c r="N4325" t="s">
        <v>23</v>
      </c>
      <c r="P4325" t="s">
        <v>24</v>
      </c>
      <c r="Q4325">
        <v>1</v>
      </c>
      <c r="R4325" t="s">
        <v>1598</v>
      </c>
      <c r="S4325">
        <v>9</v>
      </c>
      <c r="T4325" t="s">
        <v>1599</v>
      </c>
      <c r="U4325" s="1">
        <v>2.8580909999999999</v>
      </c>
      <c r="V4325" s="1">
        <v>84.970421000000002</v>
      </c>
      <c r="W4325" s="1">
        <v>0.62194099999999997</v>
      </c>
      <c r="X4325" s="1">
        <v>8.5742720000000006</v>
      </c>
      <c r="Y4325" s="1">
        <v>84.970421000000002</v>
      </c>
      <c r="Z4325" s="1" t="str">
        <f>IF(qGICXFormer_PWV[[#This Row],[GICMaxIEffective]]&lt;75,"&lt;75A",IF(qGICXFormer_PWV[[#This Row],[GICMaxIEffective]]&gt;85,"&gt;85A","&gt;75A"))</f>
        <v>&lt;75A</v>
      </c>
      <c r="AA4325" s="1" t="str" cm="1">
        <f t="array" ref="AA4325">_xlfn.CONCAT(TRANSPOSE(qGICXFormer_PWV[[#This Row],[BusNum3W]:[LineCircuit]])&amp;" : ")</f>
        <v xml:space="preserve">1056 : LENORAH 0 : 115 : 1057 : LENORAH 1 : 18 : 0 :  :  : 0 :  :  : 1 : </v>
      </c>
    </row>
    <row r="4326" spans="2:27" hidden="1" x14ac:dyDescent="0.25">
      <c r="B4326">
        <v>28</v>
      </c>
      <c r="C4326" t="s">
        <v>1634</v>
      </c>
      <c r="D4326">
        <v>1058</v>
      </c>
      <c r="E4326" t="s">
        <v>95</v>
      </c>
      <c r="F4326">
        <v>115</v>
      </c>
      <c r="G4326">
        <v>1059</v>
      </c>
      <c r="H4326" t="s">
        <v>1635</v>
      </c>
      <c r="I4326">
        <v>22</v>
      </c>
      <c r="J4326">
        <v>0</v>
      </c>
      <c r="K4326" t="s">
        <v>23</v>
      </c>
      <c r="M4326">
        <v>0</v>
      </c>
      <c r="N4326" t="s">
        <v>23</v>
      </c>
      <c r="P4326" t="s">
        <v>24</v>
      </c>
      <c r="Q4326">
        <v>1</v>
      </c>
      <c r="R4326" t="s">
        <v>1598</v>
      </c>
      <c r="S4326">
        <v>9</v>
      </c>
      <c r="T4326" t="s">
        <v>1599</v>
      </c>
      <c r="U4326" s="1">
        <v>0</v>
      </c>
      <c r="V4326" s="1">
        <v>0</v>
      </c>
      <c r="W4326" s="1">
        <v>0</v>
      </c>
      <c r="X4326" s="1">
        <v>0</v>
      </c>
      <c r="Y4326" s="1">
        <v>0</v>
      </c>
      <c r="Z4326" s="1" t="str">
        <f>IF(qGICXFormer_PWV[[#This Row],[GICMaxIEffective]]&lt;75,"&lt;75A",IF(qGICXFormer_PWV[[#This Row],[GICMaxIEffective]]&gt;85,"&gt;85A","&gt;75A"))</f>
        <v>&lt;75A</v>
      </c>
      <c r="AA4326" s="1" t="str" cm="1">
        <f t="array" ref="AA4326">_xlfn.CONCAT(TRANSPOSE(qGICXFormer_PWV[[#This Row],[BusNum3W]:[LineCircuit]])&amp;" : ")</f>
        <v xml:space="preserve">1058 : IRAAN 3 0 : 115 : 1059 : IRAAN 3 1 : 22 : 0 :  :  : 0 :  :  : 1 : </v>
      </c>
    </row>
    <row r="4327" spans="2:27" hidden="1" x14ac:dyDescent="0.25">
      <c r="B4327">
        <v>28</v>
      </c>
      <c r="C4327" t="s">
        <v>1636</v>
      </c>
      <c r="D4327">
        <v>1058</v>
      </c>
      <c r="E4327" t="s">
        <v>95</v>
      </c>
      <c r="F4327">
        <v>115</v>
      </c>
      <c r="G4327">
        <v>1060</v>
      </c>
      <c r="H4327" t="s">
        <v>1637</v>
      </c>
      <c r="I4327">
        <v>22</v>
      </c>
      <c r="J4327">
        <v>0</v>
      </c>
      <c r="K4327" t="s">
        <v>23</v>
      </c>
      <c r="M4327">
        <v>0</v>
      </c>
      <c r="N4327" t="s">
        <v>23</v>
      </c>
      <c r="P4327" t="s">
        <v>24</v>
      </c>
      <c r="Q4327">
        <v>1</v>
      </c>
      <c r="R4327" t="s">
        <v>1598</v>
      </c>
      <c r="S4327">
        <v>9</v>
      </c>
      <c r="T4327" t="s">
        <v>1599</v>
      </c>
      <c r="U4327" s="1">
        <v>1.505309</v>
      </c>
      <c r="V4327" s="1">
        <v>60.833976999999997</v>
      </c>
      <c r="W4327" s="1">
        <v>0.32617200000000002</v>
      </c>
      <c r="X4327" s="1">
        <v>4.5159279999999997</v>
      </c>
      <c r="Y4327" s="1">
        <v>60.833976999999997</v>
      </c>
      <c r="Z4327" s="1" t="str">
        <f>IF(qGICXFormer_PWV[[#This Row],[GICMaxIEffective]]&lt;75,"&lt;75A",IF(qGICXFormer_PWV[[#This Row],[GICMaxIEffective]]&gt;85,"&gt;85A","&gt;75A"))</f>
        <v>&lt;75A</v>
      </c>
      <c r="AA4327" s="1" t="str" cm="1">
        <f t="array" ref="AA4327">_xlfn.CONCAT(TRANSPOSE(qGICXFormer_PWV[[#This Row],[BusNum3W]:[LineCircuit]])&amp;" : ")</f>
        <v xml:space="preserve">1058 : IRAAN 3 0 : 115 : 1060 : IRAAN 3 2 : 22 : 0 :  :  : 0 :  :  : 1 : </v>
      </c>
    </row>
    <row r="4328" spans="2:27" hidden="1" x14ac:dyDescent="0.25">
      <c r="B4328">
        <v>28</v>
      </c>
      <c r="C4328" t="s">
        <v>1638</v>
      </c>
      <c r="D4328">
        <v>1061</v>
      </c>
      <c r="E4328" t="s">
        <v>72</v>
      </c>
      <c r="F4328">
        <v>115</v>
      </c>
      <c r="G4328">
        <v>1062</v>
      </c>
      <c r="H4328" t="s">
        <v>1639</v>
      </c>
      <c r="I4328">
        <v>13.8</v>
      </c>
      <c r="J4328">
        <v>0</v>
      </c>
      <c r="K4328" t="s">
        <v>23</v>
      </c>
      <c r="M4328">
        <v>0</v>
      </c>
      <c r="N4328" t="s">
        <v>23</v>
      </c>
      <c r="P4328" t="s">
        <v>24</v>
      </c>
      <c r="Q4328">
        <v>1</v>
      </c>
      <c r="R4328" t="s">
        <v>1598</v>
      </c>
      <c r="S4328">
        <v>9</v>
      </c>
      <c r="T4328" t="s">
        <v>1599</v>
      </c>
      <c r="U4328" s="1">
        <v>0</v>
      </c>
      <c r="V4328" s="1">
        <v>0</v>
      </c>
      <c r="W4328" s="1">
        <v>0</v>
      </c>
      <c r="X4328" s="1">
        <v>0</v>
      </c>
      <c r="Y4328" s="1">
        <v>0</v>
      </c>
      <c r="Z4328" s="1" t="str">
        <f>IF(qGICXFormer_PWV[[#This Row],[GICMaxIEffective]]&lt;75,"&lt;75A",IF(qGICXFormer_PWV[[#This Row],[GICMaxIEffective]]&gt;85,"&gt;85A","&gt;75A"))</f>
        <v>&lt;75A</v>
      </c>
      <c r="AA4328" s="1" t="str" cm="1">
        <f t="array" ref="AA4328">_xlfn.CONCAT(TRANSPOSE(qGICXFormer_PWV[[#This Row],[BusNum3W]:[LineCircuit]])&amp;" : ")</f>
        <v xml:space="preserve">1061 : BIG SPRING 6 0 : 115 : 1062 : BIG SPRING 6 1 : 13.8 : 0 :  :  : 0 :  :  : 1 : </v>
      </c>
    </row>
    <row r="4329" spans="2:27" hidden="1" x14ac:dyDescent="0.25">
      <c r="B4329">
        <v>28</v>
      </c>
      <c r="C4329" t="s">
        <v>1640</v>
      </c>
      <c r="D4329">
        <v>1061</v>
      </c>
      <c r="E4329" t="s">
        <v>72</v>
      </c>
      <c r="F4329">
        <v>115</v>
      </c>
      <c r="G4329">
        <v>1063</v>
      </c>
      <c r="H4329" t="s">
        <v>1641</v>
      </c>
      <c r="I4329">
        <v>13.8</v>
      </c>
      <c r="J4329">
        <v>0</v>
      </c>
      <c r="K4329" t="s">
        <v>23</v>
      </c>
      <c r="M4329">
        <v>0</v>
      </c>
      <c r="N4329" t="s">
        <v>23</v>
      </c>
      <c r="P4329" t="s">
        <v>24</v>
      </c>
      <c r="Q4329">
        <v>1</v>
      </c>
      <c r="R4329" t="s">
        <v>1598</v>
      </c>
      <c r="S4329">
        <v>9</v>
      </c>
      <c r="T4329" t="s">
        <v>1599</v>
      </c>
      <c r="U4329" s="1">
        <v>0</v>
      </c>
      <c r="V4329" s="1">
        <v>0</v>
      </c>
      <c r="W4329" s="1">
        <v>0</v>
      </c>
      <c r="X4329" s="1">
        <v>0</v>
      </c>
      <c r="Y4329" s="1">
        <v>0</v>
      </c>
      <c r="Z4329" s="1" t="str">
        <f>IF(qGICXFormer_PWV[[#This Row],[GICMaxIEffective]]&lt;75,"&lt;75A",IF(qGICXFormer_PWV[[#This Row],[GICMaxIEffective]]&gt;85,"&gt;85A","&gt;75A"))</f>
        <v>&lt;75A</v>
      </c>
      <c r="AA4329" s="1" t="str" cm="1">
        <f t="array" ref="AA4329">_xlfn.CONCAT(TRANSPOSE(qGICXFormer_PWV[[#This Row],[BusNum3W]:[LineCircuit]])&amp;" : ")</f>
        <v xml:space="preserve">1061 : BIG SPRING 6 0 : 115 : 1063 : BIG SPRING 6 2 : 13.8 : 0 :  :  : 0 :  :  : 1 : </v>
      </c>
    </row>
    <row r="4330" spans="2:27" hidden="1" x14ac:dyDescent="0.25">
      <c r="B4330">
        <v>28</v>
      </c>
      <c r="C4330" t="s">
        <v>1642</v>
      </c>
      <c r="D4330">
        <v>1065</v>
      </c>
      <c r="E4330" t="s">
        <v>66</v>
      </c>
      <c r="F4330">
        <v>115</v>
      </c>
      <c r="G4330">
        <v>1066</v>
      </c>
      <c r="H4330" t="s">
        <v>1643</v>
      </c>
      <c r="I4330">
        <v>13.8</v>
      </c>
      <c r="J4330">
        <v>0</v>
      </c>
      <c r="K4330" t="s">
        <v>23</v>
      </c>
      <c r="M4330">
        <v>0</v>
      </c>
      <c r="N4330" t="s">
        <v>23</v>
      </c>
      <c r="P4330" t="s">
        <v>24</v>
      </c>
      <c r="Q4330">
        <v>1</v>
      </c>
      <c r="R4330" t="s">
        <v>1598</v>
      </c>
      <c r="S4330">
        <v>9</v>
      </c>
      <c r="T4330" t="s">
        <v>1599</v>
      </c>
      <c r="U4330" s="1">
        <v>0.43559500000000001</v>
      </c>
      <c r="V4330" s="1">
        <v>81.426284999999993</v>
      </c>
      <c r="W4330" s="1">
        <v>9.2027999999999999E-2</v>
      </c>
      <c r="X4330" s="1">
        <v>1.306786</v>
      </c>
      <c r="Y4330" s="1">
        <v>81.426284999999993</v>
      </c>
      <c r="Z4330" s="1" t="str">
        <f>IF(qGICXFormer_PWV[[#This Row],[GICMaxIEffective]]&lt;75,"&lt;75A",IF(qGICXFormer_PWV[[#This Row],[GICMaxIEffective]]&gt;85,"&gt;85A","&gt;75A"))</f>
        <v>&lt;75A</v>
      </c>
      <c r="AA4330" s="1" t="str" cm="1">
        <f t="array" ref="AA4330">_xlfn.CONCAT(TRANSPOSE(qGICXFormer_PWV[[#This Row],[BusNum3W]:[LineCircuit]])&amp;" : ")</f>
        <v xml:space="preserve">1065 : BIG SPRING 3 0 : 115 : 1066 : BIG SPRING 3 1 : 13.8 : 0 :  :  : 0 :  :  : 1 : </v>
      </c>
    </row>
    <row r="4331" spans="2:27" hidden="1" x14ac:dyDescent="0.25">
      <c r="B4331">
        <v>28</v>
      </c>
      <c r="C4331" t="s">
        <v>1644</v>
      </c>
      <c r="D4331">
        <v>1069</v>
      </c>
      <c r="E4331" t="s">
        <v>97</v>
      </c>
      <c r="F4331">
        <v>115</v>
      </c>
      <c r="G4331">
        <v>1070</v>
      </c>
      <c r="H4331" t="s">
        <v>1645</v>
      </c>
      <c r="I4331">
        <v>13.8</v>
      </c>
      <c r="J4331">
        <v>0</v>
      </c>
      <c r="K4331" t="s">
        <v>23</v>
      </c>
      <c r="M4331">
        <v>0</v>
      </c>
      <c r="N4331" t="s">
        <v>23</v>
      </c>
      <c r="P4331" t="s">
        <v>24</v>
      </c>
      <c r="Q4331">
        <v>1</v>
      </c>
      <c r="R4331" t="s">
        <v>1598</v>
      </c>
      <c r="S4331">
        <v>9</v>
      </c>
      <c r="T4331" t="s">
        <v>1599</v>
      </c>
      <c r="U4331" s="1">
        <v>1.2903230000000001</v>
      </c>
      <c r="V4331" s="1">
        <v>59.287269999999999</v>
      </c>
      <c r="W4331" s="1">
        <v>0.28350999999999998</v>
      </c>
      <c r="X4331" s="1">
        <v>3.8709699999999998</v>
      </c>
      <c r="Y4331" s="1">
        <v>59.287269999999999</v>
      </c>
      <c r="Z4331" s="1" t="str">
        <f>IF(qGICXFormer_PWV[[#This Row],[GICMaxIEffective]]&lt;75,"&lt;75A",IF(qGICXFormer_PWV[[#This Row],[GICMaxIEffective]]&gt;85,"&gt;85A","&gt;75A"))</f>
        <v>&lt;75A</v>
      </c>
      <c r="AA4331" s="1" t="str" cm="1">
        <f t="array" ref="AA4331">_xlfn.CONCAT(TRANSPOSE(qGICXFormer_PWV[[#This Row],[BusNum3W]:[LineCircuit]])&amp;" : ")</f>
        <v xml:space="preserve">1069 : IRAAN 1 0 : 115 : 1070 : IRAAN 1 1 : 13.8 : 0 :  :  : 0 :  :  : 1 : </v>
      </c>
    </row>
    <row r="4332" spans="2:27" hidden="1" x14ac:dyDescent="0.25">
      <c r="B4332">
        <v>28</v>
      </c>
      <c r="C4332" t="s">
        <v>1646</v>
      </c>
      <c r="D4332">
        <v>1071</v>
      </c>
      <c r="E4332" t="s">
        <v>53</v>
      </c>
      <c r="F4332">
        <v>115</v>
      </c>
      <c r="G4332">
        <v>1072</v>
      </c>
      <c r="H4332" t="s">
        <v>1647</v>
      </c>
      <c r="I4332">
        <v>18</v>
      </c>
      <c r="J4332">
        <v>0</v>
      </c>
      <c r="K4332" t="s">
        <v>23</v>
      </c>
      <c r="M4332">
        <v>0</v>
      </c>
      <c r="N4332" t="s">
        <v>23</v>
      </c>
      <c r="P4332" t="s">
        <v>24</v>
      </c>
      <c r="Q4332">
        <v>1</v>
      </c>
      <c r="R4332" t="s">
        <v>1598</v>
      </c>
      <c r="S4332">
        <v>9</v>
      </c>
      <c r="T4332" t="s">
        <v>1599</v>
      </c>
      <c r="U4332" s="1">
        <v>2.0386649999999999</v>
      </c>
      <c r="V4332" s="1">
        <v>106.23387099999999</v>
      </c>
      <c r="W4332" s="1">
        <v>0.43501400000000001</v>
      </c>
      <c r="X4332" s="1">
        <v>6.115996</v>
      </c>
      <c r="Y4332" s="1">
        <v>106.23387099999999</v>
      </c>
      <c r="Z4332" s="1" t="str">
        <f>IF(qGICXFormer_PWV[[#This Row],[GICMaxIEffective]]&lt;75,"&lt;75A",IF(qGICXFormer_PWV[[#This Row],[GICMaxIEffective]]&gt;85,"&gt;85A","&gt;75A"))</f>
        <v>&lt;75A</v>
      </c>
      <c r="AA4332" s="1" t="str" cm="1">
        <f t="array" ref="AA4332">_xlfn.CONCAT(TRANSPOSE(qGICXFormer_PWV[[#This Row],[BusNum3W]:[LineCircuit]])&amp;" : ")</f>
        <v xml:space="preserve">1071 : ODESSA 1 0 : 115 : 1072 : ODESSA 1 1 : 18 : 0 :  :  : 0 :  :  : 1 : </v>
      </c>
    </row>
    <row r="4333" spans="2:27" hidden="1" x14ac:dyDescent="0.25">
      <c r="B4333">
        <v>28</v>
      </c>
      <c r="C4333" t="s">
        <v>1648</v>
      </c>
      <c r="D4333">
        <v>1071</v>
      </c>
      <c r="E4333" t="s">
        <v>53</v>
      </c>
      <c r="F4333">
        <v>115</v>
      </c>
      <c r="G4333">
        <v>1073</v>
      </c>
      <c r="H4333" t="s">
        <v>1649</v>
      </c>
      <c r="I4333">
        <v>18</v>
      </c>
      <c r="J4333">
        <v>0</v>
      </c>
      <c r="K4333" t="s">
        <v>23</v>
      </c>
      <c r="M4333">
        <v>0</v>
      </c>
      <c r="N4333" t="s">
        <v>23</v>
      </c>
      <c r="P4333" t="s">
        <v>24</v>
      </c>
      <c r="Q4333">
        <v>1</v>
      </c>
      <c r="R4333" t="s">
        <v>1598</v>
      </c>
      <c r="S4333">
        <v>9</v>
      </c>
      <c r="T4333" t="s">
        <v>1599</v>
      </c>
      <c r="U4333" s="1">
        <v>2.1612309999999999</v>
      </c>
      <c r="V4333" s="1">
        <v>106.23387099999999</v>
      </c>
      <c r="W4333" s="1">
        <v>0.46116699999999999</v>
      </c>
      <c r="X4333" s="1">
        <v>6.4836919999999996</v>
      </c>
      <c r="Y4333" s="1">
        <v>106.23387099999999</v>
      </c>
      <c r="Z4333" s="1" t="str">
        <f>IF(qGICXFormer_PWV[[#This Row],[GICMaxIEffective]]&lt;75,"&lt;75A",IF(qGICXFormer_PWV[[#This Row],[GICMaxIEffective]]&gt;85,"&gt;85A","&gt;75A"))</f>
        <v>&lt;75A</v>
      </c>
      <c r="AA4333" s="1" t="str" cm="1">
        <f t="array" ref="AA4333">_xlfn.CONCAT(TRANSPOSE(qGICXFormer_PWV[[#This Row],[BusNum3W]:[LineCircuit]])&amp;" : ")</f>
        <v xml:space="preserve">1071 : ODESSA 1 0 : 115 : 1073 : ODESSA 1 2 : 18 : 0 :  :  : 0 :  :  : 1 : </v>
      </c>
    </row>
    <row r="4334" spans="2:27" hidden="1" x14ac:dyDescent="0.25">
      <c r="B4334">
        <v>28</v>
      </c>
      <c r="C4334" t="s">
        <v>1650</v>
      </c>
      <c r="D4334">
        <v>1071</v>
      </c>
      <c r="E4334" t="s">
        <v>53</v>
      </c>
      <c r="F4334">
        <v>115</v>
      </c>
      <c r="G4334">
        <v>1074</v>
      </c>
      <c r="H4334" t="s">
        <v>1651</v>
      </c>
      <c r="I4334">
        <v>18</v>
      </c>
      <c r="J4334">
        <v>0</v>
      </c>
      <c r="K4334" t="s">
        <v>23</v>
      </c>
      <c r="M4334">
        <v>0</v>
      </c>
      <c r="N4334" t="s">
        <v>23</v>
      </c>
      <c r="P4334" t="s">
        <v>24</v>
      </c>
      <c r="Q4334">
        <v>1</v>
      </c>
      <c r="R4334" t="s">
        <v>1598</v>
      </c>
      <c r="S4334">
        <v>9</v>
      </c>
      <c r="T4334" t="s">
        <v>1599</v>
      </c>
      <c r="U4334" s="1">
        <v>1.875572</v>
      </c>
      <c r="V4334" s="1">
        <v>106.23387099999999</v>
      </c>
      <c r="W4334" s="1">
        <v>0.40021299999999999</v>
      </c>
      <c r="X4334" s="1">
        <v>5.6267170000000002</v>
      </c>
      <c r="Y4334" s="1">
        <v>106.23387099999999</v>
      </c>
      <c r="Z4334" s="1" t="str">
        <f>IF(qGICXFormer_PWV[[#This Row],[GICMaxIEffective]]&lt;75,"&lt;75A",IF(qGICXFormer_PWV[[#This Row],[GICMaxIEffective]]&gt;85,"&gt;85A","&gt;75A"))</f>
        <v>&lt;75A</v>
      </c>
      <c r="AA4334" s="1" t="str" cm="1">
        <f t="array" ref="AA4334">_xlfn.CONCAT(TRANSPOSE(qGICXFormer_PWV[[#This Row],[BusNum3W]:[LineCircuit]])&amp;" : ")</f>
        <v xml:space="preserve">1071 : ODESSA 1 0 : 115 : 1074 : ODESSA 1 3 : 18 : 0 :  :  : 0 :  :  : 1 : </v>
      </c>
    </row>
    <row r="4335" spans="2:27" hidden="1" x14ac:dyDescent="0.25">
      <c r="B4335">
        <v>28</v>
      </c>
      <c r="C4335" t="s">
        <v>1652</v>
      </c>
      <c r="D4335">
        <v>1071</v>
      </c>
      <c r="E4335" t="s">
        <v>53</v>
      </c>
      <c r="F4335">
        <v>115</v>
      </c>
      <c r="G4335">
        <v>1075</v>
      </c>
      <c r="H4335" t="s">
        <v>1653</v>
      </c>
      <c r="I4335">
        <v>18</v>
      </c>
      <c r="J4335">
        <v>0</v>
      </c>
      <c r="K4335" t="s">
        <v>23</v>
      </c>
      <c r="M4335">
        <v>0</v>
      </c>
      <c r="N4335" t="s">
        <v>23</v>
      </c>
      <c r="P4335" t="s">
        <v>24</v>
      </c>
      <c r="Q4335">
        <v>1</v>
      </c>
      <c r="R4335" t="s">
        <v>1598</v>
      </c>
      <c r="S4335">
        <v>9</v>
      </c>
      <c r="T4335" t="s">
        <v>1599</v>
      </c>
      <c r="U4335" s="1">
        <v>2.8912979999999999</v>
      </c>
      <c r="V4335" s="1">
        <v>106.23387099999999</v>
      </c>
      <c r="W4335" s="1">
        <v>0.61695</v>
      </c>
      <c r="X4335" s="1">
        <v>8.6738929999999996</v>
      </c>
      <c r="Y4335" s="1">
        <v>106.23387099999999</v>
      </c>
      <c r="Z4335" s="1" t="str">
        <f>IF(qGICXFormer_PWV[[#This Row],[GICMaxIEffective]]&lt;75,"&lt;75A",IF(qGICXFormer_PWV[[#This Row],[GICMaxIEffective]]&gt;85,"&gt;85A","&gt;75A"))</f>
        <v>&lt;75A</v>
      </c>
      <c r="AA4335" s="1" t="str" cm="1">
        <f t="array" ref="AA4335">_xlfn.CONCAT(TRANSPOSE(qGICXFormer_PWV[[#This Row],[BusNum3W]:[LineCircuit]])&amp;" : ")</f>
        <v xml:space="preserve">1071 : ODESSA 1 0 : 115 : 1075 : ODESSA 1 4 : 18 : 0 :  :  : 0 :  :  : 1 : </v>
      </c>
    </row>
    <row r="4336" spans="2:27" hidden="1" x14ac:dyDescent="0.25">
      <c r="B4336">
        <v>28</v>
      </c>
      <c r="C4336" t="s">
        <v>1654</v>
      </c>
      <c r="D4336">
        <v>1071</v>
      </c>
      <c r="E4336" t="s">
        <v>53</v>
      </c>
      <c r="F4336">
        <v>115</v>
      </c>
      <c r="G4336">
        <v>1076</v>
      </c>
      <c r="H4336" t="s">
        <v>1655</v>
      </c>
      <c r="I4336">
        <v>18</v>
      </c>
      <c r="J4336">
        <v>0</v>
      </c>
      <c r="K4336" t="s">
        <v>23</v>
      </c>
      <c r="M4336">
        <v>0</v>
      </c>
      <c r="N4336" t="s">
        <v>23</v>
      </c>
      <c r="P4336" t="s">
        <v>24</v>
      </c>
      <c r="Q4336">
        <v>1</v>
      </c>
      <c r="R4336" t="s">
        <v>1598</v>
      </c>
      <c r="S4336">
        <v>9</v>
      </c>
      <c r="T4336" t="s">
        <v>1599</v>
      </c>
      <c r="U4336" s="1">
        <v>0</v>
      </c>
      <c r="V4336" s="1">
        <v>0</v>
      </c>
      <c r="W4336" s="1">
        <v>0</v>
      </c>
      <c r="X4336" s="1">
        <v>0</v>
      </c>
      <c r="Y4336" s="1">
        <v>0</v>
      </c>
      <c r="Z4336" s="1" t="str">
        <f>IF(qGICXFormer_PWV[[#This Row],[GICMaxIEffective]]&lt;75,"&lt;75A",IF(qGICXFormer_PWV[[#This Row],[GICMaxIEffective]]&gt;85,"&gt;85A","&gt;75A"))</f>
        <v>&lt;75A</v>
      </c>
      <c r="AA4336" s="1" t="str" cm="1">
        <f t="array" ref="AA4336">_xlfn.CONCAT(TRANSPOSE(qGICXFormer_PWV[[#This Row],[BusNum3W]:[LineCircuit]])&amp;" : ")</f>
        <v xml:space="preserve">1071 : ODESSA 1 0 : 115 : 1076 : ODESSA 1 5 : 18 : 0 :  :  : 0 :  :  : 1 : </v>
      </c>
    </row>
    <row r="4337" spans="2:27" hidden="1" x14ac:dyDescent="0.25">
      <c r="B4337">
        <v>28</v>
      </c>
      <c r="C4337" t="s">
        <v>1656</v>
      </c>
      <c r="D4337">
        <v>1071</v>
      </c>
      <c r="E4337" t="s">
        <v>53</v>
      </c>
      <c r="F4337">
        <v>115</v>
      </c>
      <c r="G4337">
        <v>1077</v>
      </c>
      <c r="H4337" t="s">
        <v>1657</v>
      </c>
      <c r="I4337">
        <v>18</v>
      </c>
      <c r="J4337">
        <v>0</v>
      </c>
      <c r="K4337" t="s">
        <v>23</v>
      </c>
      <c r="M4337">
        <v>0</v>
      </c>
      <c r="N4337" t="s">
        <v>23</v>
      </c>
      <c r="P4337" t="s">
        <v>24</v>
      </c>
      <c r="Q4337">
        <v>1</v>
      </c>
      <c r="R4337" t="s">
        <v>1598</v>
      </c>
      <c r="S4337">
        <v>9</v>
      </c>
      <c r="T4337" t="s">
        <v>1599</v>
      </c>
      <c r="U4337" s="1">
        <v>0</v>
      </c>
      <c r="V4337" s="1">
        <v>0</v>
      </c>
      <c r="W4337" s="1">
        <v>0</v>
      </c>
      <c r="X4337" s="1">
        <v>0</v>
      </c>
      <c r="Y4337" s="1">
        <v>0</v>
      </c>
      <c r="Z4337" s="1" t="str">
        <f>IF(qGICXFormer_PWV[[#This Row],[GICMaxIEffective]]&lt;75,"&lt;75A",IF(qGICXFormer_PWV[[#This Row],[GICMaxIEffective]]&gt;85,"&gt;85A","&gt;75A"))</f>
        <v>&lt;75A</v>
      </c>
      <c r="AA4337" s="1" t="str" cm="1">
        <f t="array" ref="AA4337">_xlfn.CONCAT(TRANSPOSE(qGICXFormer_PWV[[#This Row],[BusNum3W]:[LineCircuit]])&amp;" : ")</f>
        <v xml:space="preserve">1071 : ODESSA 1 0 : 115 : 1077 : ODESSA 1 6 : 18 : 0 :  :  : 0 :  :  : 1 : </v>
      </c>
    </row>
    <row r="4338" spans="2:27" hidden="1" x14ac:dyDescent="0.25">
      <c r="B4338">
        <v>28</v>
      </c>
      <c r="C4338" t="s">
        <v>1658</v>
      </c>
      <c r="D4338">
        <v>1071</v>
      </c>
      <c r="E4338" t="s">
        <v>53</v>
      </c>
      <c r="F4338">
        <v>115</v>
      </c>
      <c r="G4338">
        <v>1078</v>
      </c>
      <c r="H4338" t="s">
        <v>1659</v>
      </c>
      <c r="I4338">
        <v>18</v>
      </c>
      <c r="J4338">
        <v>0</v>
      </c>
      <c r="K4338" t="s">
        <v>23</v>
      </c>
      <c r="M4338">
        <v>0</v>
      </c>
      <c r="N4338" t="s">
        <v>23</v>
      </c>
      <c r="P4338" t="s">
        <v>24</v>
      </c>
      <c r="Q4338">
        <v>1</v>
      </c>
      <c r="R4338" t="s">
        <v>1598</v>
      </c>
      <c r="S4338">
        <v>9</v>
      </c>
      <c r="T4338" t="s">
        <v>1599</v>
      </c>
      <c r="U4338" s="1">
        <v>2.0233660000000002</v>
      </c>
      <c r="V4338" s="1">
        <v>106.23387099999999</v>
      </c>
      <c r="W4338" s="1">
        <v>0.43174899999999999</v>
      </c>
      <c r="X4338" s="1">
        <v>6.0700969999999996</v>
      </c>
      <c r="Y4338" s="1">
        <v>106.23387099999999</v>
      </c>
      <c r="Z4338" s="1" t="str">
        <f>IF(qGICXFormer_PWV[[#This Row],[GICMaxIEffective]]&lt;75,"&lt;75A",IF(qGICXFormer_PWV[[#This Row],[GICMaxIEffective]]&gt;85,"&gt;85A","&gt;75A"))</f>
        <v>&lt;75A</v>
      </c>
      <c r="AA4338" s="1" t="str" cm="1">
        <f t="array" ref="AA4338">_xlfn.CONCAT(TRANSPOSE(qGICXFormer_PWV[[#This Row],[BusNum3W]:[LineCircuit]])&amp;" : ")</f>
        <v xml:space="preserve">1071 : ODESSA 1 0 : 115 : 1078 : ODESSA 1 7 : 18 : 0 :  :  : 0 :  :  : 1 : </v>
      </c>
    </row>
    <row r="4339" spans="2:27" hidden="1" x14ac:dyDescent="0.25">
      <c r="B4339">
        <v>28</v>
      </c>
      <c r="C4339" t="s">
        <v>1660</v>
      </c>
      <c r="D4339">
        <v>1071</v>
      </c>
      <c r="E4339" t="s">
        <v>53</v>
      </c>
      <c r="F4339">
        <v>115</v>
      </c>
      <c r="G4339">
        <v>1080</v>
      </c>
      <c r="H4339" t="s">
        <v>1661</v>
      </c>
      <c r="I4339">
        <v>18</v>
      </c>
      <c r="J4339">
        <v>0</v>
      </c>
      <c r="K4339" t="s">
        <v>23</v>
      </c>
      <c r="M4339">
        <v>0</v>
      </c>
      <c r="N4339" t="s">
        <v>23</v>
      </c>
      <c r="P4339" t="s">
        <v>24</v>
      </c>
      <c r="Q4339">
        <v>1</v>
      </c>
      <c r="R4339" t="s">
        <v>1598</v>
      </c>
      <c r="S4339">
        <v>9</v>
      </c>
      <c r="T4339" t="s">
        <v>1599</v>
      </c>
      <c r="U4339" s="1">
        <v>0.89424099999999995</v>
      </c>
      <c r="V4339" s="1">
        <v>106.23387099999999</v>
      </c>
      <c r="W4339" s="1">
        <v>0.19081500000000001</v>
      </c>
      <c r="X4339" s="1">
        <v>2.6827209999999999</v>
      </c>
      <c r="Y4339" s="1">
        <v>106.23387099999999</v>
      </c>
      <c r="Z4339" s="1" t="str">
        <f>IF(qGICXFormer_PWV[[#This Row],[GICMaxIEffective]]&lt;75,"&lt;75A",IF(qGICXFormer_PWV[[#This Row],[GICMaxIEffective]]&gt;85,"&gt;85A","&gt;75A"))</f>
        <v>&lt;75A</v>
      </c>
      <c r="AA4339" s="1" t="str" cm="1">
        <f t="array" ref="AA4339">_xlfn.CONCAT(TRANSPOSE(qGICXFormer_PWV[[#This Row],[BusNum3W]:[LineCircuit]])&amp;" : ")</f>
        <v xml:space="preserve">1071 : ODESSA 1 0 : 115 : 1080 : ODESSA 1 9 : 18 : 0 :  :  : 0 :  :  : 1 : </v>
      </c>
    </row>
    <row r="4340" spans="2:27" hidden="1" x14ac:dyDescent="0.25">
      <c r="B4340">
        <v>28</v>
      </c>
      <c r="C4340" t="s">
        <v>1662</v>
      </c>
      <c r="D4340">
        <v>1079</v>
      </c>
      <c r="E4340" t="s">
        <v>77</v>
      </c>
      <c r="F4340">
        <v>500</v>
      </c>
      <c r="G4340">
        <v>1071</v>
      </c>
      <c r="H4340" t="s">
        <v>53</v>
      </c>
      <c r="I4340">
        <v>115</v>
      </c>
      <c r="J4340">
        <v>0</v>
      </c>
      <c r="K4340" t="s">
        <v>23</v>
      </c>
      <c r="M4340">
        <v>0</v>
      </c>
      <c r="N4340" t="s">
        <v>23</v>
      </c>
      <c r="P4340" t="s">
        <v>24</v>
      </c>
      <c r="Q4340">
        <v>1</v>
      </c>
      <c r="R4340" t="s">
        <v>1598</v>
      </c>
      <c r="S4340">
        <v>9</v>
      </c>
      <c r="T4340" t="s">
        <v>1599</v>
      </c>
      <c r="U4340" s="1">
        <v>59.344951999999999</v>
      </c>
      <c r="V4340" s="1">
        <v>80.671974000000006</v>
      </c>
      <c r="W4340" s="1">
        <v>66.417765000000003</v>
      </c>
      <c r="X4340" s="1">
        <v>147.55740399999999</v>
      </c>
      <c r="Y4340" s="1">
        <v>106.23387099999999</v>
      </c>
      <c r="Z4340" s="1" t="str">
        <f>IF(qGICXFormer_PWV[[#This Row],[GICMaxIEffective]]&lt;75,"&lt;75A",IF(qGICXFormer_PWV[[#This Row],[GICMaxIEffective]]&gt;85,"&gt;85A","&gt;75A"))</f>
        <v>&lt;75A</v>
      </c>
      <c r="AA4340" s="1" t="str" cm="1">
        <f t="array" ref="AA4340">_xlfn.CONCAT(TRANSPOSE(qGICXFormer_PWV[[#This Row],[BusNum3W]:[LineCircuit]])&amp;" : ")</f>
        <v xml:space="preserve">1079 : ODESSA 1 8 : 500 : 1071 : ODESSA 1 0 : 115 : 0 :  :  : 0 :  :  : 1 : </v>
      </c>
    </row>
    <row r="4341" spans="2:27" hidden="1" x14ac:dyDescent="0.25">
      <c r="B4341">
        <v>28</v>
      </c>
      <c r="C4341" t="s">
        <v>1663</v>
      </c>
      <c r="D4341">
        <v>1081</v>
      </c>
      <c r="E4341" t="s">
        <v>101</v>
      </c>
      <c r="F4341">
        <v>230</v>
      </c>
      <c r="G4341">
        <v>1071</v>
      </c>
      <c r="H4341" t="s">
        <v>53</v>
      </c>
      <c r="I4341">
        <v>115</v>
      </c>
      <c r="J4341">
        <v>0</v>
      </c>
      <c r="K4341" t="s">
        <v>23</v>
      </c>
      <c r="M4341">
        <v>0</v>
      </c>
      <c r="N4341" t="s">
        <v>23</v>
      </c>
      <c r="P4341" t="s">
        <v>24</v>
      </c>
      <c r="Q4341">
        <v>1</v>
      </c>
      <c r="R4341" t="s">
        <v>1598</v>
      </c>
      <c r="S4341">
        <v>9</v>
      </c>
      <c r="T4341" t="s">
        <v>1599</v>
      </c>
      <c r="U4341" s="1">
        <v>17.714570999999999</v>
      </c>
      <c r="V4341" s="1">
        <v>171.12820400000001</v>
      </c>
      <c r="W4341" s="1">
        <v>7.7096340000000003</v>
      </c>
      <c r="X4341" s="1">
        <v>4.8433549999999999</v>
      </c>
      <c r="Y4341" s="1">
        <v>106.233833</v>
      </c>
      <c r="Z4341" s="1" t="str">
        <f>IF(qGICXFormer_PWV[[#This Row],[GICMaxIEffective]]&lt;75,"&lt;75A",IF(qGICXFormer_PWV[[#This Row],[GICMaxIEffective]]&gt;85,"&gt;85A","&gt;75A"))</f>
        <v>&lt;75A</v>
      </c>
      <c r="AA4341" s="1" t="str" cm="1">
        <f t="array" ref="AA4341">_xlfn.CONCAT(TRANSPOSE(qGICXFormer_PWV[[#This Row],[BusNum3W]:[LineCircuit]])&amp;" : ")</f>
        <v xml:space="preserve">1081 : ODESSA 1 10 : 230 : 1071 : ODESSA 1 0 : 115 : 0 :  :  : 0 :  :  : 1 : </v>
      </c>
    </row>
    <row r="4342" spans="2:27" hidden="1" x14ac:dyDescent="0.25">
      <c r="B4342">
        <v>28</v>
      </c>
      <c r="C4342" t="s">
        <v>1664</v>
      </c>
      <c r="D4342">
        <v>2002</v>
      </c>
      <c r="E4342" t="s">
        <v>1307</v>
      </c>
      <c r="F4342">
        <v>500</v>
      </c>
      <c r="G4342">
        <v>2003</v>
      </c>
      <c r="H4342" t="s">
        <v>1296</v>
      </c>
      <c r="I4342">
        <v>161</v>
      </c>
      <c r="J4342">
        <v>0</v>
      </c>
      <c r="K4342" t="s">
        <v>23</v>
      </c>
      <c r="M4342">
        <v>0</v>
      </c>
      <c r="N4342" t="s">
        <v>23</v>
      </c>
      <c r="P4342" t="s">
        <v>24</v>
      </c>
      <c r="Q4342">
        <v>2</v>
      </c>
      <c r="R4342" t="s">
        <v>1665</v>
      </c>
      <c r="S4342">
        <v>11</v>
      </c>
      <c r="T4342" t="s">
        <v>1666</v>
      </c>
      <c r="U4342" s="1">
        <v>62.676212</v>
      </c>
      <c r="V4342" s="1">
        <v>169.22505200000001</v>
      </c>
      <c r="W4342" s="1">
        <v>68.110061000000002</v>
      </c>
      <c r="X4342" s="1">
        <v>200.993683</v>
      </c>
      <c r="Y4342" s="1">
        <v>172.35051000000001</v>
      </c>
      <c r="Z4342" s="1" t="str">
        <f>IF(qGICXFormer_PWV[[#This Row],[GICMaxIEffective]]&lt;75,"&lt;75A",IF(qGICXFormer_PWV[[#This Row],[GICMaxIEffective]]&gt;85,"&gt;85A","&gt;75A"))</f>
        <v>&lt;75A</v>
      </c>
      <c r="AA4342" s="1" t="str" cm="1">
        <f t="array" ref="AA4342">_xlfn.CONCAT(TRANSPOSE(qGICXFormer_PWV[[#This Row],[BusNum3W]:[LineCircuit]])&amp;" : ")</f>
        <v xml:space="preserve">2002 : SAVOY 0 : 500 : 2003 : SAVOY 1 : 161 : 0 :  :  : 0 :  :  : 1 : </v>
      </c>
    </row>
    <row r="4343" spans="2:27" hidden="1" x14ac:dyDescent="0.25">
      <c r="B4343">
        <v>28</v>
      </c>
      <c r="C4343" t="s">
        <v>1667</v>
      </c>
      <c r="D4343">
        <v>2002</v>
      </c>
      <c r="E4343" t="s">
        <v>1307</v>
      </c>
      <c r="F4343">
        <v>500</v>
      </c>
      <c r="G4343">
        <v>2004</v>
      </c>
      <c r="H4343" t="s">
        <v>1668</v>
      </c>
      <c r="I4343">
        <v>13.8</v>
      </c>
      <c r="J4343">
        <v>0</v>
      </c>
      <c r="K4343" t="s">
        <v>23</v>
      </c>
      <c r="M4343">
        <v>0</v>
      </c>
      <c r="N4343" t="s">
        <v>23</v>
      </c>
      <c r="P4343" t="s">
        <v>24</v>
      </c>
      <c r="Q4343">
        <v>2</v>
      </c>
      <c r="R4343" t="s">
        <v>1665</v>
      </c>
      <c r="S4343">
        <v>11</v>
      </c>
      <c r="T4343" t="s">
        <v>1666</v>
      </c>
      <c r="U4343" s="1">
        <v>0</v>
      </c>
      <c r="V4343" s="1">
        <v>0</v>
      </c>
      <c r="W4343" s="1">
        <v>0</v>
      </c>
      <c r="X4343" s="1">
        <v>0</v>
      </c>
      <c r="Y4343" s="1">
        <v>0</v>
      </c>
      <c r="Z4343" s="1" t="str">
        <f>IF(qGICXFormer_PWV[[#This Row],[GICMaxIEffective]]&lt;75,"&lt;75A",IF(qGICXFormer_PWV[[#This Row],[GICMaxIEffective]]&gt;85,"&gt;85A","&gt;75A"))</f>
        <v>&lt;75A</v>
      </c>
      <c r="AA4343" s="1" t="str" cm="1">
        <f t="array" ref="AA4343">_xlfn.CONCAT(TRANSPOSE(qGICXFormer_PWV[[#This Row],[BusNum3W]:[LineCircuit]])&amp;" : ")</f>
        <v xml:space="preserve">2002 : SAVOY 0 : 500 : 2004 : SAVOY 2 : 13.8 : 0 :  :  : 0 :  :  : 1 : </v>
      </c>
    </row>
    <row r="4344" spans="2:27" hidden="1" x14ac:dyDescent="0.25">
      <c r="B4344">
        <v>28</v>
      </c>
      <c r="C4344" t="s">
        <v>1669</v>
      </c>
      <c r="D4344">
        <v>2002</v>
      </c>
      <c r="E4344" t="s">
        <v>1307</v>
      </c>
      <c r="F4344">
        <v>500</v>
      </c>
      <c r="G4344">
        <v>2005</v>
      </c>
      <c r="H4344" t="s">
        <v>1670</v>
      </c>
      <c r="I4344">
        <v>13.8</v>
      </c>
      <c r="J4344">
        <v>0</v>
      </c>
      <c r="K4344" t="s">
        <v>23</v>
      </c>
      <c r="M4344">
        <v>0</v>
      </c>
      <c r="N4344" t="s">
        <v>23</v>
      </c>
      <c r="P4344" t="s">
        <v>24</v>
      </c>
      <c r="Q4344">
        <v>2</v>
      </c>
      <c r="R4344" t="s">
        <v>1665</v>
      </c>
      <c r="S4344">
        <v>11</v>
      </c>
      <c r="T4344" t="s">
        <v>1666</v>
      </c>
      <c r="U4344" s="1">
        <v>0</v>
      </c>
      <c r="V4344" s="1">
        <v>0</v>
      </c>
      <c r="W4344" s="1">
        <v>0</v>
      </c>
      <c r="X4344" s="1">
        <v>0</v>
      </c>
      <c r="Y4344" s="1">
        <v>0</v>
      </c>
      <c r="Z4344" s="1" t="str">
        <f>IF(qGICXFormer_PWV[[#This Row],[GICMaxIEffective]]&lt;75,"&lt;75A",IF(qGICXFormer_PWV[[#This Row],[GICMaxIEffective]]&gt;85,"&gt;85A","&gt;75A"))</f>
        <v>&lt;75A</v>
      </c>
      <c r="AA4344" s="1" t="str" cm="1">
        <f t="array" ref="AA4344">_xlfn.CONCAT(TRANSPOSE(qGICXFormer_PWV[[#This Row],[BusNum3W]:[LineCircuit]])&amp;" : ")</f>
        <v xml:space="preserve">2002 : SAVOY 0 : 500 : 2005 : SAVOY 3 : 13.8 : 0 :  :  : 0 :  :  : 1 : </v>
      </c>
    </row>
    <row r="4345" spans="2:27" hidden="1" x14ac:dyDescent="0.25">
      <c r="B4345">
        <v>28</v>
      </c>
      <c r="C4345" t="s">
        <v>1671</v>
      </c>
      <c r="D4345">
        <v>2002</v>
      </c>
      <c r="E4345" t="s">
        <v>1307</v>
      </c>
      <c r="F4345">
        <v>500</v>
      </c>
      <c r="G4345">
        <v>2006</v>
      </c>
      <c r="H4345" t="s">
        <v>1672</v>
      </c>
      <c r="I4345">
        <v>13.8</v>
      </c>
      <c r="J4345">
        <v>0</v>
      </c>
      <c r="K4345" t="s">
        <v>23</v>
      </c>
      <c r="M4345">
        <v>0</v>
      </c>
      <c r="N4345" t="s">
        <v>23</v>
      </c>
      <c r="P4345" t="s">
        <v>24</v>
      </c>
      <c r="Q4345">
        <v>2</v>
      </c>
      <c r="R4345" t="s">
        <v>1665</v>
      </c>
      <c r="S4345">
        <v>11</v>
      </c>
      <c r="T4345" t="s">
        <v>1666</v>
      </c>
      <c r="U4345" s="1">
        <v>0</v>
      </c>
      <c r="V4345" s="1">
        <v>0</v>
      </c>
      <c r="W4345" s="1">
        <v>0</v>
      </c>
      <c r="X4345" s="1">
        <v>0</v>
      </c>
      <c r="Y4345" s="1">
        <v>0</v>
      </c>
      <c r="Z4345" s="1" t="str">
        <f>IF(qGICXFormer_PWV[[#This Row],[GICMaxIEffective]]&lt;75,"&lt;75A",IF(qGICXFormer_PWV[[#This Row],[GICMaxIEffective]]&gt;85,"&gt;85A","&gt;75A"))</f>
        <v>&lt;75A</v>
      </c>
      <c r="AA4345" s="1" t="str" cm="1">
        <f t="array" ref="AA4345">_xlfn.CONCAT(TRANSPOSE(qGICXFormer_PWV[[#This Row],[BusNum3W]:[LineCircuit]])&amp;" : ")</f>
        <v xml:space="preserve">2002 : SAVOY 0 : 500 : 2006 : SAVOY 4 : 13.8 : 0 :  :  : 0 :  :  : 1 : </v>
      </c>
    </row>
    <row r="4346" spans="2:27" hidden="1" x14ac:dyDescent="0.25">
      <c r="B4346">
        <v>28</v>
      </c>
      <c r="C4346" t="s">
        <v>1673</v>
      </c>
      <c r="D4346">
        <v>2011</v>
      </c>
      <c r="E4346" t="s">
        <v>1352</v>
      </c>
      <c r="F4346">
        <v>500</v>
      </c>
      <c r="G4346">
        <v>2012</v>
      </c>
      <c r="H4346" t="s">
        <v>1341</v>
      </c>
      <c r="I4346">
        <v>161</v>
      </c>
      <c r="J4346">
        <v>0</v>
      </c>
      <c r="K4346" t="s">
        <v>23</v>
      </c>
      <c r="M4346">
        <v>0</v>
      </c>
      <c r="N4346" t="s">
        <v>23</v>
      </c>
      <c r="P4346" t="s">
        <v>24</v>
      </c>
      <c r="Q4346">
        <v>2</v>
      </c>
      <c r="R4346" t="s">
        <v>1665</v>
      </c>
      <c r="S4346">
        <v>10</v>
      </c>
      <c r="T4346" t="s">
        <v>1674</v>
      </c>
      <c r="U4346" s="1">
        <v>10.880395</v>
      </c>
      <c r="V4346" s="1">
        <v>85.016959999999997</v>
      </c>
      <c r="W4346" s="1">
        <v>12.295294999999999</v>
      </c>
      <c r="X4346" s="1">
        <v>7.9648750000000001</v>
      </c>
      <c r="Y4346" s="1">
        <v>129.627274</v>
      </c>
      <c r="Z4346" s="1" t="str">
        <f>IF(qGICXFormer_PWV[[#This Row],[GICMaxIEffective]]&lt;75,"&lt;75A",IF(qGICXFormer_PWV[[#This Row],[GICMaxIEffective]]&gt;85,"&gt;85A","&gt;75A"))</f>
        <v>&lt;75A</v>
      </c>
      <c r="AA4346" s="1" t="str" cm="1">
        <f t="array" ref="AA4346">_xlfn.CONCAT(TRANSPOSE(qGICXFormer_PWV[[#This Row],[BusNum3W]:[LineCircuit]])&amp;" : ")</f>
        <v xml:space="preserve">2011 : PANHANDLE 2 0 : 500 : 2012 : PANHANDLE 2 1 : 161 : 0 :  :  : 0 :  :  : 1 : </v>
      </c>
    </row>
    <row r="4347" spans="2:27" hidden="1" x14ac:dyDescent="0.25">
      <c r="B4347">
        <v>28</v>
      </c>
      <c r="C4347" t="s">
        <v>1675</v>
      </c>
      <c r="D4347">
        <v>2011</v>
      </c>
      <c r="E4347" t="s">
        <v>1352</v>
      </c>
      <c r="F4347">
        <v>500</v>
      </c>
      <c r="G4347">
        <v>2013</v>
      </c>
      <c r="H4347" t="s">
        <v>1676</v>
      </c>
      <c r="I4347">
        <v>18</v>
      </c>
      <c r="J4347">
        <v>0</v>
      </c>
      <c r="K4347" t="s">
        <v>23</v>
      </c>
      <c r="M4347">
        <v>0</v>
      </c>
      <c r="N4347" t="s">
        <v>23</v>
      </c>
      <c r="P4347" t="s">
        <v>24</v>
      </c>
      <c r="Q4347">
        <v>2</v>
      </c>
      <c r="R4347" t="s">
        <v>1665</v>
      </c>
      <c r="S4347">
        <v>10</v>
      </c>
      <c r="T4347" t="s">
        <v>1674</v>
      </c>
      <c r="U4347" s="1">
        <v>15.945796</v>
      </c>
      <c r="V4347" s="1">
        <v>83.307175000000001</v>
      </c>
      <c r="W4347" s="1">
        <v>18.097656000000001</v>
      </c>
      <c r="X4347" s="1">
        <v>47.837390999999997</v>
      </c>
      <c r="Y4347" s="1">
        <v>83.307175000000001</v>
      </c>
      <c r="Z4347" s="1" t="str">
        <f>IF(qGICXFormer_PWV[[#This Row],[GICMaxIEffective]]&lt;75,"&lt;75A",IF(qGICXFormer_PWV[[#This Row],[GICMaxIEffective]]&gt;85,"&gt;85A","&gt;75A"))</f>
        <v>&lt;75A</v>
      </c>
      <c r="AA4347" s="1" t="str" cm="1">
        <f t="array" ref="AA4347">_xlfn.CONCAT(TRANSPOSE(qGICXFormer_PWV[[#This Row],[BusNum3W]:[LineCircuit]])&amp;" : ")</f>
        <v xml:space="preserve">2011 : PANHANDLE 2 0 : 500 : 2013 : PANHANDLE 2 2 : 18 : 0 :  :  : 0 :  :  : 1 : </v>
      </c>
    </row>
    <row r="4348" spans="2:27" hidden="1" x14ac:dyDescent="0.25">
      <c r="B4348">
        <v>28</v>
      </c>
      <c r="C4348" t="s">
        <v>1677</v>
      </c>
      <c r="D4348">
        <v>2017</v>
      </c>
      <c r="E4348" t="s">
        <v>1346</v>
      </c>
      <c r="F4348">
        <v>500</v>
      </c>
      <c r="G4348">
        <v>2018</v>
      </c>
      <c r="H4348" t="s">
        <v>1337</v>
      </c>
      <c r="I4348">
        <v>161</v>
      </c>
      <c r="J4348">
        <v>0</v>
      </c>
      <c r="K4348" t="s">
        <v>23</v>
      </c>
      <c r="M4348">
        <v>0</v>
      </c>
      <c r="N4348" t="s">
        <v>23</v>
      </c>
      <c r="P4348" t="s">
        <v>24</v>
      </c>
      <c r="Q4348">
        <v>2</v>
      </c>
      <c r="R4348" t="s">
        <v>1665</v>
      </c>
      <c r="S4348">
        <v>10</v>
      </c>
      <c r="T4348" t="s">
        <v>1674</v>
      </c>
      <c r="U4348" s="1">
        <v>16.34244</v>
      </c>
      <c r="V4348" s="1">
        <v>143.59497099999999</v>
      </c>
      <c r="W4348" s="1">
        <v>18.383742999999999</v>
      </c>
      <c r="X4348" s="1">
        <v>47.953052999999997</v>
      </c>
      <c r="Y4348" s="1">
        <v>136.301941</v>
      </c>
      <c r="Z4348" s="1" t="str">
        <f>IF(qGICXFormer_PWV[[#This Row],[GICMaxIEffective]]&lt;75,"&lt;75A",IF(qGICXFormer_PWV[[#This Row],[GICMaxIEffective]]&gt;85,"&gt;85A","&gt;75A"))</f>
        <v>&lt;75A</v>
      </c>
      <c r="AA4348" s="1" t="str" cm="1">
        <f t="array" ref="AA4348">_xlfn.CONCAT(TRANSPOSE(qGICXFormer_PWV[[#This Row],[BusNum3W]:[LineCircuit]])&amp;" : ")</f>
        <v xml:space="preserve">2017 : PANHANDLE 4 0 : 500 : 2018 : PANHANDLE 4 1 : 161 : 0 :  :  : 0 :  :  : 1 : </v>
      </c>
    </row>
    <row r="4349" spans="2:27" hidden="1" x14ac:dyDescent="0.25">
      <c r="B4349">
        <v>28</v>
      </c>
      <c r="C4349" t="s">
        <v>1678</v>
      </c>
      <c r="D4349">
        <v>2017</v>
      </c>
      <c r="E4349" t="s">
        <v>1346</v>
      </c>
      <c r="F4349">
        <v>500</v>
      </c>
      <c r="G4349">
        <v>2019</v>
      </c>
      <c r="H4349" t="s">
        <v>1679</v>
      </c>
      <c r="I4349">
        <v>20</v>
      </c>
      <c r="J4349">
        <v>0</v>
      </c>
      <c r="K4349" t="s">
        <v>23</v>
      </c>
      <c r="M4349">
        <v>0</v>
      </c>
      <c r="N4349" t="s">
        <v>23</v>
      </c>
      <c r="P4349" t="s">
        <v>24</v>
      </c>
      <c r="Q4349">
        <v>2</v>
      </c>
      <c r="R4349" t="s">
        <v>1665</v>
      </c>
      <c r="S4349">
        <v>10</v>
      </c>
      <c r="T4349" t="s">
        <v>1674</v>
      </c>
      <c r="U4349" s="1">
        <v>48.375492000000001</v>
      </c>
      <c r="V4349" s="1">
        <v>145.033447</v>
      </c>
      <c r="W4349" s="1">
        <v>54.799731999999999</v>
      </c>
      <c r="X4349" s="1">
        <v>145.12647999999999</v>
      </c>
      <c r="Y4349" s="1">
        <v>145.033447</v>
      </c>
      <c r="Z4349" s="1" t="str">
        <f>IF(qGICXFormer_PWV[[#This Row],[GICMaxIEffective]]&lt;75,"&lt;75A",IF(qGICXFormer_PWV[[#This Row],[GICMaxIEffective]]&gt;85,"&gt;85A","&gt;75A"))</f>
        <v>&lt;75A</v>
      </c>
      <c r="AA4349" s="1" t="str" cm="1">
        <f t="array" ref="AA4349">_xlfn.CONCAT(TRANSPOSE(qGICXFormer_PWV[[#This Row],[BusNum3W]:[LineCircuit]])&amp;" : ")</f>
        <v xml:space="preserve">2017 : PANHANDLE 4 0 : 500 : 2019 : PANHANDLE 4 2 : 20 : 0 :  :  : 0 :  :  : 1 : </v>
      </c>
    </row>
    <row r="4350" spans="2:27" hidden="1" x14ac:dyDescent="0.25">
      <c r="B4350">
        <v>28</v>
      </c>
      <c r="C4350" t="s">
        <v>1680</v>
      </c>
      <c r="D4350">
        <v>2021</v>
      </c>
      <c r="E4350" t="s">
        <v>1314</v>
      </c>
      <c r="F4350">
        <v>500</v>
      </c>
      <c r="G4350">
        <v>2022</v>
      </c>
      <c r="H4350" t="s">
        <v>1303</v>
      </c>
      <c r="I4350">
        <v>161</v>
      </c>
      <c r="J4350">
        <v>0</v>
      </c>
      <c r="K4350" t="s">
        <v>23</v>
      </c>
      <c r="M4350">
        <v>0</v>
      </c>
      <c r="N4350" t="s">
        <v>23</v>
      </c>
      <c r="P4350" t="s">
        <v>24</v>
      </c>
      <c r="Q4350">
        <v>2</v>
      </c>
      <c r="R4350" t="s">
        <v>1665</v>
      </c>
      <c r="S4350">
        <v>11</v>
      </c>
      <c r="T4350" t="s">
        <v>1666</v>
      </c>
      <c r="U4350" s="1">
        <v>38.574848000000003</v>
      </c>
      <c r="V4350" s="1">
        <v>27.49342</v>
      </c>
      <c r="W4350" s="1">
        <v>42.294809999999998</v>
      </c>
      <c r="X4350" s="1">
        <v>108.17134900000001</v>
      </c>
      <c r="Y4350" s="1">
        <v>25.421029999999998</v>
      </c>
      <c r="Z4350" s="1" t="str">
        <f>IF(qGICXFormer_PWV[[#This Row],[GICMaxIEffective]]&lt;75,"&lt;75A",IF(qGICXFormer_PWV[[#This Row],[GICMaxIEffective]]&gt;85,"&gt;85A","&gt;75A"))</f>
        <v>&lt;75A</v>
      </c>
      <c r="AA4350" s="1" t="str" cm="1">
        <f t="array" ref="AA4350">_xlfn.CONCAT(TRANSPOSE(qGICXFormer_PWV[[#This Row],[BusNum3W]:[LineCircuit]])&amp;" : ")</f>
        <v xml:space="preserve">2021 : PARIS 2 0 : 500 : 2022 : PARIS 2 1 : 161 : 0 :  :  : 0 :  :  : 1 : </v>
      </c>
    </row>
    <row r="4351" spans="2:27" hidden="1" x14ac:dyDescent="0.25">
      <c r="B4351">
        <v>28</v>
      </c>
      <c r="C4351" t="s">
        <v>1681</v>
      </c>
      <c r="D4351">
        <v>2021</v>
      </c>
      <c r="E4351" t="s">
        <v>1314</v>
      </c>
      <c r="F4351">
        <v>500</v>
      </c>
      <c r="G4351">
        <v>2023</v>
      </c>
      <c r="H4351" t="s">
        <v>1682</v>
      </c>
      <c r="I4351">
        <v>13.8</v>
      </c>
      <c r="J4351">
        <v>0</v>
      </c>
      <c r="K4351" t="s">
        <v>23</v>
      </c>
      <c r="M4351">
        <v>0</v>
      </c>
      <c r="N4351" t="s">
        <v>23</v>
      </c>
      <c r="P4351" t="s">
        <v>24</v>
      </c>
      <c r="Q4351">
        <v>2</v>
      </c>
      <c r="R4351" t="s">
        <v>1665</v>
      </c>
      <c r="S4351">
        <v>11</v>
      </c>
      <c r="T4351" t="s">
        <v>1666</v>
      </c>
      <c r="U4351" s="1">
        <v>30.165828999999999</v>
      </c>
      <c r="V4351" s="1">
        <v>27.882276999999998</v>
      </c>
      <c r="W4351" s="1">
        <v>33.572830000000003</v>
      </c>
      <c r="X4351" s="1">
        <v>90.497482000000005</v>
      </c>
      <c r="Y4351" s="1">
        <v>27.882276999999998</v>
      </c>
      <c r="Z4351" s="1" t="str">
        <f>IF(qGICXFormer_PWV[[#This Row],[GICMaxIEffective]]&lt;75,"&lt;75A",IF(qGICXFormer_PWV[[#This Row],[GICMaxIEffective]]&gt;85,"&gt;85A","&gt;75A"))</f>
        <v>&lt;75A</v>
      </c>
      <c r="AA4351" s="1" t="str" cm="1">
        <f t="array" ref="AA4351">_xlfn.CONCAT(TRANSPOSE(qGICXFormer_PWV[[#This Row],[BusNum3W]:[LineCircuit]])&amp;" : ")</f>
        <v xml:space="preserve">2021 : PARIS 2 0 : 500 : 2023 : PARIS 2 2 : 13.8 : 0 :  :  : 0 :  :  : 1 : </v>
      </c>
    </row>
    <row r="4352" spans="2:27" hidden="1" x14ac:dyDescent="0.25">
      <c r="B4352">
        <v>28</v>
      </c>
      <c r="C4352" t="s">
        <v>1683</v>
      </c>
      <c r="D4352">
        <v>2021</v>
      </c>
      <c r="E4352" t="s">
        <v>1314</v>
      </c>
      <c r="F4352">
        <v>500</v>
      </c>
      <c r="G4352">
        <v>2024</v>
      </c>
      <c r="H4352" t="s">
        <v>1684</v>
      </c>
      <c r="I4352">
        <v>13.8</v>
      </c>
      <c r="J4352">
        <v>0</v>
      </c>
      <c r="K4352" t="s">
        <v>23</v>
      </c>
      <c r="M4352">
        <v>0</v>
      </c>
      <c r="N4352" t="s">
        <v>23</v>
      </c>
      <c r="P4352" t="s">
        <v>24</v>
      </c>
      <c r="Q4352">
        <v>2</v>
      </c>
      <c r="R4352" t="s">
        <v>1665</v>
      </c>
      <c r="S4352">
        <v>11</v>
      </c>
      <c r="T4352" t="s">
        <v>1666</v>
      </c>
      <c r="U4352" s="1">
        <v>45.248736999999998</v>
      </c>
      <c r="V4352" s="1">
        <v>27.882276999999998</v>
      </c>
      <c r="W4352" s="1">
        <v>50.610518999999996</v>
      </c>
      <c r="X4352" s="1">
        <v>135.746216</v>
      </c>
      <c r="Y4352" s="1">
        <v>27.882276999999998</v>
      </c>
      <c r="Z4352" s="1" t="str">
        <f>IF(qGICXFormer_PWV[[#This Row],[GICMaxIEffective]]&lt;75,"&lt;75A",IF(qGICXFormer_PWV[[#This Row],[GICMaxIEffective]]&gt;85,"&gt;85A","&gt;75A"))</f>
        <v>&lt;75A</v>
      </c>
      <c r="AA4352" s="1" t="str" cm="1">
        <f t="array" ref="AA4352">_xlfn.CONCAT(TRANSPOSE(qGICXFormer_PWV[[#This Row],[BusNum3W]:[LineCircuit]])&amp;" : ")</f>
        <v xml:space="preserve">2021 : PARIS 2 0 : 500 : 2024 : PARIS 2 3 : 13.8 : 0 :  :  : 0 :  :  : 1 : </v>
      </c>
    </row>
    <row r="4353" spans="2:27" hidden="1" x14ac:dyDescent="0.25">
      <c r="B4353">
        <v>28</v>
      </c>
      <c r="C4353" t="s">
        <v>1685</v>
      </c>
      <c r="D4353">
        <v>2041</v>
      </c>
      <c r="E4353" t="s">
        <v>1342</v>
      </c>
      <c r="F4353">
        <v>161</v>
      </c>
      <c r="G4353">
        <v>2042</v>
      </c>
      <c r="H4353" t="s">
        <v>1686</v>
      </c>
      <c r="I4353">
        <v>18</v>
      </c>
      <c r="J4353">
        <v>0</v>
      </c>
      <c r="K4353" t="s">
        <v>23</v>
      </c>
      <c r="M4353">
        <v>0</v>
      </c>
      <c r="N4353" t="s">
        <v>23</v>
      </c>
      <c r="P4353" t="s">
        <v>24</v>
      </c>
      <c r="Q4353">
        <v>2</v>
      </c>
      <c r="R4353" t="s">
        <v>1665</v>
      </c>
      <c r="S4353">
        <v>10</v>
      </c>
      <c r="T4353" t="s">
        <v>1674</v>
      </c>
      <c r="U4353" s="1">
        <v>5.0806120000000004</v>
      </c>
      <c r="V4353" s="1">
        <v>101.382683</v>
      </c>
      <c r="W4353" s="1">
        <v>1.5283770000000001</v>
      </c>
      <c r="X4353" s="1">
        <v>15.241838</v>
      </c>
      <c r="Y4353" s="1">
        <v>101.382683</v>
      </c>
      <c r="Z4353" s="1" t="str">
        <f>IF(qGICXFormer_PWV[[#This Row],[GICMaxIEffective]]&lt;75,"&lt;75A",IF(qGICXFormer_PWV[[#This Row],[GICMaxIEffective]]&gt;85,"&gt;85A","&gt;75A"))</f>
        <v>&lt;75A</v>
      </c>
      <c r="AA4353" s="1" t="str" cm="1">
        <f t="array" ref="AA4353">_xlfn.CONCAT(TRANSPOSE(qGICXFormer_PWV[[#This Row],[BusNum3W]:[LineCircuit]])&amp;" : ")</f>
        <v xml:space="preserve">2041 : PANHANDLE 3 0 : 161 : 2042 : PANHANDLE 3 1 : 18 : 0 :  :  : 0 :  :  : 1 : </v>
      </c>
    </row>
    <row r="4354" spans="2:27" hidden="1" x14ac:dyDescent="0.25">
      <c r="B4354">
        <v>28</v>
      </c>
      <c r="C4354" t="s">
        <v>1687</v>
      </c>
      <c r="D4354">
        <v>2054</v>
      </c>
      <c r="E4354" t="s">
        <v>1278</v>
      </c>
      <c r="F4354">
        <v>500</v>
      </c>
      <c r="G4354">
        <v>2055</v>
      </c>
      <c r="H4354" t="s">
        <v>1275</v>
      </c>
      <c r="I4354">
        <v>161</v>
      </c>
      <c r="J4354">
        <v>0</v>
      </c>
      <c r="K4354" t="s">
        <v>23</v>
      </c>
      <c r="M4354">
        <v>0</v>
      </c>
      <c r="N4354" t="s">
        <v>23</v>
      </c>
      <c r="P4354" t="s">
        <v>24</v>
      </c>
      <c r="Q4354">
        <v>2</v>
      </c>
      <c r="R4354" t="s">
        <v>1665</v>
      </c>
      <c r="S4354">
        <v>11</v>
      </c>
      <c r="T4354" t="s">
        <v>1666</v>
      </c>
      <c r="U4354" s="1">
        <v>28.715757</v>
      </c>
      <c r="V4354" s="1">
        <v>15.118836999999999</v>
      </c>
      <c r="W4354" s="1">
        <v>31.383299999999998</v>
      </c>
      <c r="X4354" s="1">
        <v>39.377353999999997</v>
      </c>
      <c r="Y4354" s="1">
        <v>13.563451000000001</v>
      </c>
      <c r="Z4354" s="1" t="str">
        <f>IF(qGICXFormer_PWV[[#This Row],[GICMaxIEffective]]&lt;75,"&lt;75A",IF(qGICXFormer_PWV[[#This Row],[GICMaxIEffective]]&gt;85,"&gt;85A","&gt;75A"))</f>
        <v>&lt;75A</v>
      </c>
      <c r="AA4354" s="1" t="str" cm="1">
        <f t="array" ref="AA4354">_xlfn.CONCAT(TRANSPOSE(qGICXFormer_PWV[[#This Row],[BusNum3W]:[LineCircuit]])&amp;" : ")</f>
        <v xml:space="preserve">2054 : WICHITA FALLS 1 0 : 500 : 2055 : WICHITA FALLS 1 1 : 161 : 0 :  :  : 0 :  :  : 1 : </v>
      </c>
    </row>
    <row r="4355" spans="2:27" hidden="1" x14ac:dyDescent="0.25">
      <c r="B4355">
        <v>28</v>
      </c>
      <c r="C4355" t="s">
        <v>1688</v>
      </c>
      <c r="D4355">
        <v>2054</v>
      </c>
      <c r="E4355" t="s">
        <v>1278</v>
      </c>
      <c r="F4355">
        <v>500</v>
      </c>
      <c r="G4355">
        <v>2055</v>
      </c>
      <c r="H4355" t="s">
        <v>1275</v>
      </c>
      <c r="I4355">
        <v>161</v>
      </c>
      <c r="J4355">
        <v>0</v>
      </c>
      <c r="K4355" t="s">
        <v>23</v>
      </c>
      <c r="M4355">
        <v>0</v>
      </c>
      <c r="N4355" t="s">
        <v>23</v>
      </c>
      <c r="P4355" t="s">
        <v>25</v>
      </c>
      <c r="Q4355">
        <v>2</v>
      </c>
      <c r="R4355" t="s">
        <v>1665</v>
      </c>
      <c r="S4355">
        <v>11</v>
      </c>
      <c r="T4355" t="s">
        <v>1666</v>
      </c>
      <c r="U4355" s="1">
        <v>28.715757</v>
      </c>
      <c r="V4355" s="1">
        <v>15.118836999999999</v>
      </c>
      <c r="W4355" s="1">
        <v>31.383299999999998</v>
      </c>
      <c r="X4355" s="1">
        <v>39.377353999999997</v>
      </c>
      <c r="Y4355" s="1">
        <v>13.563451000000001</v>
      </c>
      <c r="Z4355" s="1" t="str">
        <f>IF(qGICXFormer_PWV[[#This Row],[GICMaxIEffective]]&lt;75,"&lt;75A",IF(qGICXFormer_PWV[[#This Row],[GICMaxIEffective]]&gt;85,"&gt;85A","&gt;75A"))</f>
        <v>&lt;75A</v>
      </c>
      <c r="AA4355" s="1" t="str" cm="1">
        <f t="array" ref="AA4355">_xlfn.CONCAT(TRANSPOSE(qGICXFormer_PWV[[#This Row],[BusNum3W]:[LineCircuit]])&amp;" : ")</f>
        <v xml:space="preserve">2054 : WICHITA FALLS 1 0 : 500 : 2055 : WICHITA FALLS 1 1 : 161 : 0 :  :  : 0 :  :  : 2 : </v>
      </c>
    </row>
    <row r="4356" spans="2:27" hidden="1" x14ac:dyDescent="0.25">
      <c r="B4356">
        <v>28</v>
      </c>
      <c r="C4356" t="s">
        <v>1689</v>
      </c>
      <c r="D4356">
        <v>2054</v>
      </c>
      <c r="E4356" t="s">
        <v>1278</v>
      </c>
      <c r="F4356">
        <v>500</v>
      </c>
      <c r="G4356">
        <v>2056</v>
      </c>
      <c r="H4356" t="s">
        <v>1690</v>
      </c>
      <c r="I4356">
        <v>18</v>
      </c>
      <c r="J4356">
        <v>0</v>
      </c>
      <c r="K4356" t="s">
        <v>23</v>
      </c>
      <c r="M4356">
        <v>0</v>
      </c>
      <c r="N4356" t="s">
        <v>23</v>
      </c>
      <c r="P4356" t="s">
        <v>24</v>
      </c>
      <c r="Q4356">
        <v>2</v>
      </c>
      <c r="R4356" t="s">
        <v>1665</v>
      </c>
      <c r="S4356">
        <v>11</v>
      </c>
      <c r="T4356" t="s">
        <v>1666</v>
      </c>
      <c r="U4356" s="1">
        <v>0</v>
      </c>
      <c r="V4356" s="1">
        <v>0</v>
      </c>
      <c r="W4356" s="1">
        <v>0</v>
      </c>
      <c r="X4356" s="1">
        <v>0</v>
      </c>
      <c r="Y4356" s="1">
        <v>0</v>
      </c>
      <c r="Z4356" s="1" t="str">
        <f>IF(qGICXFormer_PWV[[#This Row],[GICMaxIEffective]]&lt;75,"&lt;75A",IF(qGICXFormer_PWV[[#This Row],[GICMaxIEffective]]&gt;85,"&gt;85A","&gt;75A"))</f>
        <v>&lt;75A</v>
      </c>
      <c r="AA4356" s="1" t="str" cm="1">
        <f t="array" ref="AA4356">_xlfn.CONCAT(TRANSPOSE(qGICXFormer_PWV[[#This Row],[BusNum3W]:[LineCircuit]])&amp;" : ")</f>
        <v xml:space="preserve">2054 : WICHITA FALLS 1 0 : 500 : 2056 : WICHITA FALLS 1 2 : 18 : 0 :  :  : 0 :  :  : 1 : </v>
      </c>
    </row>
    <row r="4357" spans="2:27" hidden="1" x14ac:dyDescent="0.25">
      <c r="B4357">
        <v>28</v>
      </c>
      <c r="C4357" t="s">
        <v>1691</v>
      </c>
      <c r="D4357">
        <v>2054</v>
      </c>
      <c r="E4357" t="s">
        <v>1278</v>
      </c>
      <c r="F4357">
        <v>500</v>
      </c>
      <c r="G4357">
        <v>2057</v>
      </c>
      <c r="H4357" t="s">
        <v>1692</v>
      </c>
      <c r="I4357">
        <v>18</v>
      </c>
      <c r="J4357">
        <v>0</v>
      </c>
      <c r="K4357" t="s">
        <v>23</v>
      </c>
      <c r="M4357">
        <v>0</v>
      </c>
      <c r="N4357" t="s">
        <v>23</v>
      </c>
      <c r="P4357" t="s">
        <v>24</v>
      </c>
      <c r="Q4357">
        <v>2</v>
      </c>
      <c r="R4357" t="s">
        <v>1665</v>
      </c>
      <c r="S4357">
        <v>11</v>
      </c>
      <c r="T4357" t="s">
        <v>1666</v>
      </c>
      <c r="U4357" s="1">
        <v>25.012309999999999</v>
      </c>
      <c r="V4357" s="1">
        <v>15.249089</v>
      </c>
      <c r="W4357" s="1">
        <v>27.294699999999999</v>
      </c>
      <c r="X4357" s="1">
        <v>75.036925999999994</v>
      </c>
      <c r="Y4357" s="1">
        <v>15.249089</v>
      </c>
      <c r="Z4357" s="1" t="str">
        <f>IF(qGICXFormer_PWV[[#This Row],[GICMaxIEffective]]&lt;75,"&lt;75A",IF(qGICXFormer_PWV[[#This Row],[GICMaxIEffective]]&gt;85,"&gt;85A","&gt;75A"))</f>
        <v>&lt;75A</v>
      </c>
      <c r="AA4357" s="1" t="str" cm="1">
        <f t="array" ref="AA4357">_xlfn.CONCAT(TRANSPOSE(qGICXFormer_PWV[[#This Row],[BusNum3W]:[LineCircuit]])&amp;" : ")</f>
        <v xml:space="preserve">2054 : WICHITA FALLS 1 0 : 500 : 2057 : WICHITA FALLS 1 3 : 18 : 0 :  :  : 0 :  :  : 1 : </v>
      </c>
    </row>
    <row r="4358" spans="2:27" hidden="1" x14ac:dyDescent="0.25">
      <c r="B4358">
        <v>28</v>
      </c>
      <c r="C4358" t="s">
        <v>1693</v>
      </c>
      <c r="D4358">
        <v>2058</v>
      </c>
      <c r="E4358" t="s">
        <v>1344</v>
      </c>
      <c r="F4358">
        <v>161</v>
      </c>
      <c r="G4358">
        <v>2059</v>
      </c>
      <c r="H4358" t="s">
        <v>1694</v>
      </c>
      <c r="I4358">
        <v>13.8</v>
      </c>
      <c r="J4358">
        <v>0</v>
      </c>
      <c r="K4358" t="s">
        <v>23</v>
      </c>
      <c r="M4358">
        <v>0</v>
      </c>
      <c r="N4358" t="s">
        <v>23</v>
      </c>
      <c r="P4358" t="s">
        <v>24</v>
      </c>
      <c r="Q4358">
        <v>2</v>
      </c>
      <c r="R4358" t="s">
        <v>1665</v>
      </c>
      <c r="S4358">
        <v>10</v>
      </c>
      <c r="T4358" t="s">
        <v>1674</v>
      </c>
      <c r="U4358" s="1">
        <v>4.9226780000000003</v>
      </c>
      <c r="V4358" s="1">
        <v>156.57337999999999</v>
      </c>
      <c r="W4358" s="1">
        <v>1.477625</v>
      </c>
      <c r="X4358" s="1">
        <v>14.768034999999999</v>
      </c>
      <c r="Y4358" s="1">
        <v>156.57337999999999</v>
      </c>
      <c r="Z4358" s="1" t="str">
        <f>IF(qGICXFormer_PWV[[#This Row],[GICMaxIEffective]]&lt;75,"&lt;75A",IF(qGICXFormer_PWV[[#This Row],[GICMaxIEffective]]&gt;85,"&gt;85A","&gt;75A"))</f>
        <v>&lt;75A</v>
      </c>
      <c r="AA4358" s="1" t="str" cm="1">
        <f t="array" ref="AA4358">_xlfn.CONCAT(TRANSPOSE(qGICXFormer_PWV[[#This Row],[BusNum3W]:[LineCircuit]])&amp;" : ")</f>
        <v xml:space="preserve">2058 : WHITE DEER 0 : 161 : 2059 : WHITE DEER 1 : 13.8 : 0 :  :  : 0 :  :  : 1 : </v>
      </c>
    </row>
    <row r="4359" spans="2:27" hidden="1" x14ac:dyDescent="0.25">
      <c r="B4359">
        <v>28</v>
      </c>
      <c r="C4359" t="s">
        <v>1695</v>
      </c>
      <c r="D4359">
        <v>2061</v>
      </c>
      <c r="E4359" t="s">
        <v>1335</v>
      </c>
      <c r="F4359">
        <v>161</v>
      </c>
      <c r="G4359">
        <v>2062</v>
      </c>
      <c r="H4359" t="s">
        <v>1696</v>
      </c>
      <c r="I4359">
        <v>18</v>
      </c>
      <c r="J4359">
        <v>0</v>
      </c>
      <c r="K4359" t="s">
        <v>23</v>
      </c>
      <c r="M4359">
        <v>0</v>
      </c>
      <c r="N4359" t="s">
        <v>23</v>
      </c>
      <c r="P4359" t="s">
        <v>24</v>
      </c>
      <c r="Q4359">
        <v>2</v>
      </c>
      <c r="R4359" t="s">
        <v>1665</v>
      </c>
      <c r="S4359">
        <v>10</v>
      </c>
      <c r="T4359" t="s">
        <v>1674</v>
      </c>
      <c r="U4359" s="1">
        <v>3.0506380000000002</v>
      </c>
      <c r="V4359" s="1">
        <v>6.8688760000000002</v>
      </c>
      <c r="W4359" s="1">
        <v>0.92035400000000001</v>
      </c>
      <c r="X4359" s="1">
        <v>9.1519139999999997</v>
      </c>
      <c r="Y4359" s="1">
        <v>6.8688760000000002</v>
      </c>
      <c r="Z4359" s="1" t="str">
        <f>IF(qGICXFormer_PWV[[#This Row],[GICMaxIEffective]]&lt;75,"&lt;75A",IF(qGICXFormer_PWV[[#This Row],[GICMaxIEffective]]&gt;85,"&gt;85A","&gt;75A"))</f>
        <v>&lt;75A</v>
      </c>
      <c r="AA4359" s="1" t="str" cm="1">
        <f t="array" ref="AA4359">_xlfn.CONCAT(TRANSPOSE(qGICXFormer_PWV[[#This Row],[BusNum3W]:[LineCircuit]])&amp;" : ")</f>
        <v xml:space="preserve">2061 : VERNON 1 0 : 161 : 2062 : VERNON 1 1 : 18 : 0 :  :  : 0 :  :  : 1 : </v>
      </c>
    </row>
    <row r="4360" spans="2:27" hidden="1" x14ac:dyDescent="0.25">
      <c r="B4360">
        <v>28</v>
      </c>
      <c r="C4360" t="s">
        <v>1697</v>
      </c>
      <c r="D4360">
        <v>2070</v>
      </c>
      <c r="E4360" t="s">
        <v>1290</v>
      </c>
      <c r="F4360">
        <v>161</v>
      </c>
      <c r="G4360">
        <v>2071</v>
      </c>
      <c r="H4360" t="s">
        <v>1698</v>
      </c>
      <c r="I4360">
        <v>18</v>
      </c>
      <c r="J4360">
        <v>0</v>
      </c>
      <c r="K4360" t="s">
        <v>23</v>
      </c>
      <c r="M4360">
        <v>0</v>
      </c>
      <c r="N4360" t="s">
        <v>23</v>
      </c>
      <c r="P4360" t="s">
        <v>24</v>
      </c>
      <c r="Q4360">
        <v>2</v>
      </c>
      <c r="R4360" t="s">
        <v>1665</v>
      </c>
      <c r="S4360">
        <v>11</v>
      </c>
      <c r="T4360" t="s">
        <v>1666</v>
      </c>
      <c r="U4360" s="1">
        <v>13.9107</v>
      </c>
      <c r="V4360" s="1">
        <v>164.62095600000001</v>
      </c>
      <c r="W4360" s="1">
        <v>4.1144610000000004</v>
      </c>
      <c r="X4360" s="1">
        <v>41.732098000000001</v>
      </c>
      <c r="Y4360" s="1">
        <v>164.62094099999999</v>
      </c>
      <c r="Z4360" s="1" t="str">
        <f>IF(qGICXFormer_PWV[[#This Row],[GICMaxIEffective]]&lt;75,"&lt;75A",IF(qGICXFormer_PWV[[#This Row],[GICMaxIEffective]]&gt;85,"&gt;85A","&gt;75A"))</f>
        <v>&lt;75A</v>
      </c>
      <c r="AA4360" s="1" t="str" cm="1">
        <f t="array" ref="AA4360">_xlfn.CONCAT(TRANSPOSE(qGICXFormer_PWV[[#This Row],[BusNum3W]:[LineCircuit]])&amp;" : ")</f>
        <v xml:space="preserve">2070 : ARCHER 2 0 : 161 : 2071 : ARCHER 2 1 : 18 : 0 :  :  : 0 :  :  : 1 : </v>
      </c>
    </row>
    <row r="4361" spans="2:27" hidden="1" x14ac:dyDescent="0.25">
      <c r="B4361">
        <v>28</v>
      </c>
      <c r="C4361" t="s">
        <v>1699</v>
      </c>
      <c r="D4361">
        <v>2073</v>
      </c>
      <c r="E4361" t="s">
        <v>1322</v>
      </c>
      <c r="F4361">
        <v>161</v>
      </c>
      <c r="G4361">
        <v>2074</v>
      </c>
      <c r="H4361" t="s">
        <v>1312</v>
      </c>
      <c r="I4361">
        <v>115</v>
      </c>
      <c r="J4361">
        <v>0</v>
      </c>
      <c r="K4361" t="s">
        <v>23</v>
      </c>
      <c r="M4361">
        <v>0</v>
      </c>
      <c r="N4361" t="s">
        <v>23</v>
      </c>
      <c r="P4361" t="s">
        <v>24</v>
      </c>
      <c r="Q4361">
        <v>2</v>
      </c>
      <c r="R4361" t="s">
        <v>1665</v>
      </c>
      <c r="S4361">
        <v>10</v>
      </c>
      <c r="T4361" t="s">
        <v>1674</v>
      </c>
      <c r="U4361" s="1">
        <v>0.51768800000000004</v>
      </c>
      <c r="V4361" s="1">
        <v>115.95178199999999</v>
      </c>
      <c r="W4361" s="1">
        <v>0.154391</v>
      </c>
      <c r="X4361" s="1">
        <v>0.57370500000000002</v>
      </c>
      <c r="Y4361" s="1">
        <v>141.63012699999999</v>
      </c>
      <c r="Z4361" s="1" t="str">
        <f>IF(qGICXFormer_PWV[[#This Row],[GICMaxIEffective]]&lt;75,"&lt;75A",IF(qGICXFormer_PWV[[#This Row],[GICMaxIEffective]]&gt;85,"&gt;85A","&gt;75A"))</f>
        <v>&lt;75A</v>
      </c>
      <c r="AA4361" s="1" t="str" cm="1">
        <f t="array" ref="AA4361">_xlfn.CONCAT(TRANSPOSE(qGICXFormer_PWV[[#This Row],[BusNum3W]:[LineCircuit]])&amp;" : ")</f>
        <v xml:space="preserve">2073 : JAYTON 0 : 161 : 2074 : JAYTON 1 : 115 : 0 :  :  : 0 :  :  : 1 : </v>
      </c>
    </row>
    <row r="4362" spans="2:27" hidden="1" x14ac:dyDescent="0.25">
      <c r="B4362">
        <v>28</v>
      </c>
      <c r="C4362" t="s">
        <v>1700</v>
      </c>
      <c r="D4362">
        <v>2073</v>
      </c>
      <c r="E4362" t="s">
        <v>1322</v>
      </c>
      <c r="F4362">
        <v>161</v>
      </c>
      <c r="G4362">
        <v>2076</v>
      </c>
      <c r="H4362" t="s">
        <v>1701</v>
      </c>
      <c r="I4362">
        <v>24</v>
      </c>
      <c r="J4362">
        <v>0</v>
      </c>
      <c r="K4362" t="s">
        <v>23</v>
      </c>
      <c r="M4362">
        <v>0</v>
      </c>
      <c r="N4362" t="s">
        <v>23</v>
      </c>
      <c r="P4362" t="s">
        <v>24</v>
      </c>
      <c r="Q4362">
        <v>2</v>
      </c>
      <c r="R4362" t="s">
        <v>1665</v>
      </c>
      <c r="S4362">
        <v>10</v>
      </c>
      <c r="T4362" t="s">
        <v>1674</v>
      </c>
      <c r="U4362" s="1">
        <v>1.6066290000000001</v>
      </c>
      <c r="V4362" s="1">
        <v>123.156395</v>
      </c>
      <c r="W4362" s="1">
        <v>0.48628900000000003</v>
      </c>
      <c r="X4362" s="1">
        <v>4.8198889999999999</v>
      </c>
      <c r="Y4362" s="1">
        <v>123.156395</v>
      </c>
      <c r="Z4362" s="1" t="str">
        <f>IF(qGICXFormer_PWV[[#This Row],[GICMaxIEffective]]&lt;75,"&lt;75A",IF(qGICXFormer_PWV[[#This Row],[GICMaxIEffective]]&gt;85,"&gt;85A","&gt;75A"))</f>
        <v>&lt;75A</v>
      </c>
      <c r="AA4362" s="1" t="str" cm="1">
        <f t="array" ref="AA4362">_xlfn.CONCAT(TRANSPOSE(qGICXFormer_PWV[[#This Row],[BusNum3W]:[LineCircuit]])&amp;" : ")</f>
        <v xml:space="preserve">2073 : JAYTON 0 : 161 : 2076 : JAYTON 3 : 24 : 0 :  :  : 0 :  :  : 1 : </v>
      </c>
    </row>
    <row r="4363" spans="2:27" hidden="1" x14ac:dyDescent="0.25">
      <c r="B4363">
        <v>28</v>
      </c>
      <c r="C4363" t="s">
        <v>1702</v>
      </c>
      <c r="D4363">
        <v>2075</v>
      </c>
      <c r="E4363" t="s">
        <v>1311</v>
      </c>
      <c r="F4363">
        <v>115</v>
      </c>
      <c r="G4363">
        <v>2074</v>
      </c>
      <c r="H4363" t="s">
        <v>1312</v>
      </c>
      <c r="I4363">
        <v>115</v>
      </c>
      <c r="J4363">
        <v>0</v>
      </c>
      <c r="K4363" t="s">
        <v>23</v>
      </c>
      <c r="M4363">
        <v>0</v>
      </c>
      <c r="N4363" t="s">
        <v>23</v>
      </c>
      <c r="P4363" t="s">
        <v>24</v>
      </c>
      <c r="Q4363">
        <v>2</v>
      </c>
      <c r="R4363" t="s">
        <v>1665</v>
      </c>
      <c r="S4363">
        <v>10</v>
      </c>
      <c r="T4363" t="s">
        <v>1674</v>
      </c>
      <c r="U4363" s="1">
        <v>0.40452100000000002</v>
      </c>
      <c r="V4363" s="1">
        <v>141.63012699999999</v>
      </c>
      <c r="W4363" s="1">
        <v>8.6171999999999999E-2</v>
      </c>
      <c r="X4363" s="1">
        <v>1.2135640000000001</v>
      </c>
      <c r="Y4363" s="1">
        <v>141.63012699999999</v>
      </c>
      <c r="Z4363" s="1" t="str">
        <f>IF(qGICXFormer_PWV[[#This Row],[GICMaxIEffective]]&lt;75,"&lt;75A",IF(qGICXFormer_PWV[[#This Row],[GICMaxIEffective]]&gt;85,"&gt;85A","&gt;75A"))</f>
        <v>&lt;75A</v>
      </c>
      <c r="AA4363" s="1" t="str" cm="1">
        <f t="array" ref="AA4363">_xlfn.CONCAT(TRANSPOSE(qGICXFormer_PWV[[#This Row],[BusNum3W]:[LineCircuit]])&amp;" : ")</f>
        <v xml:space="preserve">2075 : JAYTON 2 : 115 : 2074 : JAYTON 1 : 115 : 0 :  :  : 0 :  :  : 1 : </v>
      </c>
    </row>
    <row r="4364" spans="2:27" hidden="1" x14ac:dyDescent="0.25">
      <c r="B4364">
        <v>28</v>
      </c>
      <c r="C4364" t="s">
        <v>1703</v>
      </c>
      <c r="D4364">
        <v>2077</v>
      </c>
      <c r="E4364" t="s">
        <v>1327</v>
      </c>
      <c r="F4364">
        <v>161</v>
      </c>
      <c r="G4364">
        <v>2078</v>
      </c>
      <c r="H4364" t="s">
        <v>1704</v>
      </c>
      <c r="I4364">
        <v>13.8</v>
      </c>
      <c r="J4364">
        <v>0</v>
      </c>
      <c r="K4364" t="s">
        <v>23</v>
      </c>
      <c r="M4364">
        <v>0</v>
      </c>
      <c r="N4364" t="s">
        <v>23</v>
      </c>
      <c r="P4364" t="s">
        <v>24</v>
      </c>
      <c r="Q4364">
        <v>2</v>
      </c>
      <c r="R4364" t="s">
        <v>1665</v>
      </c>
      <c r="S4364">
        <v>11</v>
      </c>
      <c r="T4364" t="s">
        <v>1666</v>
      </c>
      <c r="U4364" s="1">
        <v>9.3810699999999994</v>
      </c>
      <c r="V4364" s="1">
        <v>169.01084900000001</v>
      </c>
      <c r="W4364" s="1">
        <v>2.8301959999999999</v>
      </c>
      <c r="X4364" s="1">
        <v>28.143211000000001</v>
      </c>
      <c r="Y4364" s="1">
        <v>169.01084900000001</v>
      </c>
      <c r="Z4364" s="1" t="str">
        <f>IF(qGICXFormer_PWV[[#This Row],[GICMaxIEffective]]&lt;75,"&lt;75A",IF(qGICXFormer_PWV[[#This Row],[GICMaxIEffective]]&gt;85,"&gt;85A","&gt;75A"))</f>
        <v>&lt;75A</v>
      </c>
      <c r="AA4364" s="1" t="str" cm="1">
        <f t="array" ref="AA4364">_xlfn.CONCAT(TRANSPOSE(qGICXFormer_PWV[[#This Row],[BusNum3W]:[LineCircuit]])&amp;" : ")</f>
        <v xml:space="preserve">2077 : MUENSTER 1 0 : 161 : 2078 : MUENSTER 1 1 : 13.8 : 0 :  :  : 0 :  :  : 1 : </v>
      </c>
    </row>
    <row r="4365" spans="2:27" hidden="1" x14ac:dyDescent="0.25">
      <c r="B4365">
        <v>28</v>
      </c>
      <c r="C4365" t="s">
        <v>1705</v>
      </c>
      <c r="D4365">
        <v>2082</v>
      </c>
      <c r="E4365" t="s">
        <v>1299</v>
      </c>
      <c r="F4365">
        <v>161</v>
      </c>
      <c r="G4365">
        <v>2083</v>
      </c>
      <c r="H4365" t="s">
        <v>1706</v>
      </c>
      <c r="I4365">
        <v>20</v>
      </c>
      <c r="J4365">
        <v>0</v>
      </c>
      <c r="K4365" t="s">
        <v>23</v>
      </c>
      <c r="M4365">
        <v>0</v>
      </c>
      <c r="N4365" t="s">
        <v>23</v>
      </c>
      <c r="P4365" t="s">
        <v>24</v>
      </c>
      <c r="Q4365">
        <v>2</v>
      </c>
      <c r="R4365" t="s">
        <v>1665</v>
      </c>
      <c r="S4365">
        <v>11</v>
      </c>
      <c r="T4365" t="s">
        <v>1666</v>
      </c>
      <c r="U4365" s="1">
        <v>28.459734000000001</v>
      </c>
      <c r="V4365" s="1">
        <v>14.172045000000001</v>
      </c>
      <c r="W4365" s="1">
        <v>8.4199350000000006</v>
      </c>
      <c r="X4365" s="1">
        <v>85.379204000000001</v>
      </c>
      <c r="Y4365" s="1">
        <v>14.172046999999999</v>
      </c>
      <c r="Z4365" s="1" t="str">
        <f>IF(qGICXFormer_PWV[[#This Row],[GICMaxIEffective]]&lt;75,"&lt;75A",IF(qGICXFormer_PWV[[#This Row],[GICMaxIEffective]]&gt;85,"&gt;85A","&gt;75A"))</f>
        <v>&lt;75A</v>
      </c>
      <c r="AA4365" s="1" t="str" cm="1">
        <f t="array" ref="AA4365">_xlfn.CONCAT(TRANSPOSE(qGICXFormer_PWV[[#This Row],[BusNum3W]:[LineCircuit]])&amp;" : ")</f>
        <v xml:space="preserve">2082 : WICHITA FALLS 2 0 : 161 : 2083 : WICHITA FALLS 2 1 : 20 : 0 :  :  : 0 :  :  : 1 : </v>
      </c>
    </row>
    <row r="4366" spans="2:27" hidden="1" x14ac:dyDescent="0.25">
      <c r="B4366">
        <v>28</v>
      </c>
      <c r="C4366" t="s">
        <v>1707</v>
      </c>
      <c r="D4366">
        <v>2082</v>
      </c>
      <c r="E4366" t="s">
        <v>1299</v>
      </c>
      <c r="F4366">
        <v>161</v>
      </c>
      <c r="G4366">
        <v>2084</v>
      </c>
      <c r="H4366" t="s">
        <v>1708</v>
      </c>
      <c r="I4366">
        <v>20</v>
      </c>
      <c r="J4366">
        <v>0</v>
      </c>
      <c r="K4366" t="s">
        <v>23</v>
      </c>
      <c r="M4366">
        <v>0</v>
      </c>
      <c r="N4366" t="s">
        <v>23</v>
      </c>
      <c r="P4366" t="s">
        <v>24</v>
      </c>
      <c r="Q4366">
        <v>2</v>
      </c>
      <c r="R4366" t="s">
        <v>1665</v>
      </c>
      <c r="S4366">
        <v>11</v>
      </c>
      <c r="T4366" t="s">
        <v>1666</v>
      </c>
      <c r="U4366" s="1">
        <v>0</v>
      </c>
      <c r="V4366" s="1">
        <v>0</v>
      </c>
      <c r="W4366" s="1">
        <v>0</v>
      </c>
      <c r="X4366" s="1">
        <v>0</v>
      </c>
      <c r="Y4366" s="1">
        <v>0</v>
      </c>
      <c r="Z4366" s="1" t="str">
        <f>IF(qGICXFormer_PWV[[#This Row],[GICMaxIEffective]]&lt;75,"&lt;75A",IF(qGICXFormer_PWV[[#This Row],[GICMaxIEffective]]&gt;85,"&gt;85A","&gt;75A"))</f>
        <v>&lt;75A</v>
      </c>
      <c r="AA4366" s="1" t="str" cm="1">
        <f t="array" ref="AA4366">_xlfn.CONCAT(TRANSPOSE(qGICXFormer_PWV[[#This Row],[BusNum3W]:[LineCircuit]])&amp;" : ")</f>
        <v xml:space="preserve">2082 : WICHITA FALLS 2 0 : 161 : 2084 : WICHITA FALLS 2 2 : 20 : 0 :  :  : 0 :  :  : 1 : </v>
      </c>
    </row>
    <row r="4367" spans="2:27" hidden="1" x14ac:dyDescent="0.25">
      <c r="B4367">
        <v>28</v>
      </c>
      <c r="C4367" t="s">
        <v>1709</v>
      </c>
      <c r="D4367">
        <v>2082</v>
      </c>
      <c r="E4367" t="s">
        <v>1299</v>
      </c>
      <c r="F4367">
        <v>161</v>
      </c>
      <c r="G4367">
        <v>2085</v>
      </c>
      <c r="H4367" t="s">
        <v>1710</v>
      </c>
      <c r="I4367">
        <v>20</v>
      </c>
      <c r="J4367">
        <v>0</v>
      </c>
      <c r="K4367" t="s">
        <v>23</v>
      </c>
      <c r="M4367">
        <v>0</v>
      </c>
      <c r="N4367" t="s">
        <v>23</v>
      </c>
      <c r="P4367" t="s">
        <v>24</v>
      </c>
      <c r="Q4367">
        <v>2</v>
      </c>
      <c r="R4367" t="s">
        <v>1665</v>
      </c>
      <c r="S4367">
        <v>11</v>
      </c>
      <c r="T4367" t="s">
        <v>1666</v>
      </c>
      <c r="U4367" s="1">
        <v>0</v>
      </c>
      <c r="V4367" s="1">
        <v>0</v>
      </c>
      <c r="W4367" s="1">
        <v>0</v>
      </c>
      <c r="X4367" s="1">
        <v>0</v>
      </c>
      <c r="Y4367" s="1">
        <v>0</v>
      </c>
      <c r="Z4367" s="1" t="str">
        <f>IF(qGICXFormer_PWV[[#This Row],[GICMaxIEffective]]&lt;75,"&lt;75A",IF(qGICXFormer_PWV[[#This Row],[GICMaxIEffective]]&gt;85,"&gt;85A","&gt;75A"))</f>
        <v>&lt;75A</v>
      </c>
      <c r="AA4367" s="1" t="str" cm="1">
        <f t="array" ref="AA4367">_xlfn.CONCAT(TRANSPOSE(qGICXFormer_PWV[[#This Row],[BusNum3W]:[LineCircuit]])&amp;" : ")</f>
        <v xml:space="preserve">2082 : WICHITA FALLS 2 0 : 161 : 2085 : WICHITA FALLS 2 3 : 20 : 0 :  :  : 0 :  :  : 1 : </v>
      </c>
    </row>
    <row r="4368" spans="2:27" hidden="1" x14ac:dyDescent="0.25">
      <c r="B4368">
        <v>28</v>
      </c>
      <c r="C4368" t="s">
        <v>1711</v>
      </c>
      <c r="D4368">
        <v>2088</v>
      </c>
      <c r="E4368" t="s">
        <v>1287</v>
      </c>
      <c r="F4368">
        <v>161</v>
      </c>
      <c r="G4368">
        <v>2089</v>
      </c>
      <c r="H4368" t="s">
        <v>1712</v>
      </c>
      <c r="I4368">
        <v>24</v>
      </c>
      <c r="J4368">
        <v>0</v>
      </c>
      <c r="K4368" t="s">
        <v>23</v>
      </c>
      <c r="M4368">
        <v>0</v>
      </c>
      <c r="N4368" t="s">
        <v>23</v>
      </c>
      <c r="P4368" t="s">
        <v>24</v>
      </c>
      <c r="Q4368">
        <v>2</v>
      </c>
      <c r="R4368" t="s">
        <v>1665</v>
      </c>
      <c r="S4368">
        <v>11</v>
      </c>
      <c r="T4368" t="s">
        <v>1666</v>
      </c>
      <c r="U4368" s="1">
        <v>9.1628910000000001</v>
      </c>
      <c r="V4368" s="1">
        <v>175.67082199999999</v>
      </c>
      <c r="W4368" s="1">
        <v>2.7101700000000002</v>
      </c>
      <c r="X4368" s="1">
        <v>27.488674</v>
      </c>
      <c r="Y4368" s="1">
        <v>175.67082199999999</v>
      </c>
      <c r="Z4368" s="1" t="str">
        <f>IF(qGICXFormer_PWV[[#This Row],[GICMaxIEffective]]&lt;75,"&lt;75A",IF(qGICXFormer_PWV[[#This Row],[GICMaxIEffective]]&gt;85,"&gt;85A","&gt;75A"))</f>
        <v>&lt;75A</v>
      </c>
      <c r="AA4368" s="1" t="str" cm="1">
        <f t="array" ref="AA4368">_xlfn.CONCAT(TRANSPOSE(qGICXFormer_PWV[[#This Row],[BusNum3W]:[LineCircuit]])&amp;" : ")</f>
        <v xml:space="preserve">2088 : ARCHER 1 0 : 161 : 2089 : ARCHER 1 1 : 24 : 0 :  :  : 0 :  :  : 1 : </v>
      </c>
    </row>
    <row r="4369" spans="2:27" hidden="1" x14ac:dyDescent="0.25">
      <c r="B4369">
        <v>28</v>
      </c>
      <c r="C4369" t="s">
        <v>1713</v>
      </c>
      <c r="D4369">
        <v>2093</v>
      </c>
      <c r="E4369" t="s">
        <v>1340</v>
      </c>
      <c r="F4369">
        <v>161</v>
      </c>
      <c r="G4369">
        <v>2094</v>
      </c>
      <c r="H4369" t="s">
        <v>1714</v>
      </c>
      <c r="I4369">
        <v>13.8</v>
      </c>
      <c r="J4369">
        <v>0</v>
      </c>
      <c r="K4369" t="s">
        <v>23</v>
      </c>
      <c r="M4369">
        <v>0</v>
      </c>
      <c r="N4369" t="s">
        <v>23</v>
      </c>
      <c r="P4369" t="s">
        <v>24</v>
      </c>
      <c r="Q4369">
        <v>2</v>
      </c>
      <c r="R4369" t="s">
        <v>1665</v>
      </c>
      <c r="S4369">
        <v>10</v>
      </c>
      <c r="T4369" t="s">
        <v>1674</v>
      </c>
      <c r="U4369" s="1">
        <v>0</v>
      </c>
      <c r="V4369" s="1">
        <v>0</v>
      </c>
      <c r="W4369" s="1">
        <v>0</v>
      </c>
      <c r="X4369" s="1">
        <v>0</v>
      </c>
      <c r="Y4369" s="1">
        <v>0</v>
      </c>
      <c r="Z4369" s="1" t="str">
        <f>IF(qGICXFormer_PWV[[#This Row],[GICMaxIEffective]]&lt;75,"&lt;75A",IF(qGICXFormer_PWV[[#This Row],[GICMaxIEffective]]&gt;85,"&gt;85A","&gt;75A"))</f>
        <v>&lt;75A</v>
      </c>
      <c r="AA4369" s="1" t="str" cm="1">
        <f t="array" ref="AA4369">_xlfn.CONCAT(TRANSPOSE(qGICXFormer_PWV[[#This Row],[BusNum3W]:[LineCircuit]])&amp;" : ")</f>
        <v xml:space="preserve">2093 : PANHANDLE 5 0 : 161 : 2094 : PANHANDLE 5 1 : 13.8 : 0 :  :  : 0 :  :  : 1 : </v>
      </c>
    </row>
    <row r="4370" spans="2:27" hidden="1" x14ac:dyDescent="0.25">
      <c r="B4370">
        <v>28</v>
      </c>
      <c r="C4370" t="s">
        <v>1715</v>
      </c>
      <c r="D4370">
        <v>2093</v>
      </c>
      <c r="E4370" t="s">
        <v>1340</v>
      </c>
      <c r="F4370">
        <v>161</v>
      </c>
      <c r="G4370">
        <v>2095</v>
      </c>
      <c r="H4370" t="s">
        <v>1716</v>
      </c>
      <c r="I4370">
        <v>13.8</v>
      </c>
      <c r="J4370">
        <v>0</v>
      </c>
      <c r="K4370" t="s">
        <v>23</v>
      </c>
      <c r="M4370">
        <v>0</v>
      </c>
      <c r="N4370" t="s">
        <v>23</v>
      </c>
      <c r="P4370" t="s">
        <v>24</v>
      </c>
      <c r="Q4370">
        <v>2</v>
      </c>
      <c r="R4370" t="s">
        <v>1665</v>
      </c>
      <c r="S4370">
        <v>10</v>
      </c>
      <c r="T4370" t="s">
        <v>1674</v>
      </c>
      <c r="U4370" s="1">
        <v>0</v>
      </c>
      <c r="V4370" s="1">
        <v>0</v>
      </c>
      <c r="W4370" s="1">
        <v>0</v>
      </c>
      <c r="X4370" s="1">
        <v>0</v>
      </c>
      <c r="Y4370" s="1">
        <v>0</v>
      </c>
      <c r="Z4370" s="1" t="str">
        <f>IF(qGICXFormer_PWV[[#This Row],[GICMaxIEffective]]&lt;75,"&lt;75A",IF(qGICXFormer_PWV[[#This Row],[GICMaxIEffective]]&gt;85,"&gt;85A","&gt;75A"))</f>
        <v>&lt;75A</v>
      </c>
      <c r="AA4370" s="1" t="str" cm="1">
        <f t="array" ref="AA4370">_xlfn.CONCAT(TRANSPOSE(qGICXFormer_PWV[[#This Row],[BusNum3W]:[LineCircuit]])&amp;" : ")</f>
        <v xml:space="preserve">2093 : PANHANDLE 5 0 : 161 : 2095 : PANHANDLE 5 2 : 13.8 : 0 :  :  : 0 :  :  : 1 : </v>
      </c>
    </row>
    <row r="4371" spans="2:27" hidden="1" x14ac:dyDescent="0.25">
      <c r="B4371">
        <v>28</v>
      </c>
      <c r="C4371" t="s">
        <v>1717</v>
      </c>
      <c r="D4371">
        <v>2096</v>
      </c>
      <c r="E4371" t="s">
        <v>1332</v>
      </c>
      <c r="F4371">
        <v>500</v>
      </c>
      <c r="G4371">
        <v>2097</v>
      </c>
      <c r="H4371" t="s">
        <v>1328</v>
      </c>
      <c r="I4371">
        <v>230</v>
      </c>
      <c r="J4371">
        <v>0</v>
      </c>
      <c r="K4371" t="s">
        <v>23</v>
      </c>
      <c r="M4371">
        <v>0</v>
      </c>
      <c r="N4371" t="s">
        <v>23</v>
      </c>
      <c r="P4371" t="s">
        <v>24</v>
      </c>
      <c r="Q4371">
        <v>2</v>
      </c>
      <c r="R4371" t="s">
        <v>1665</v>
      </c>
      <c r="S4371">
        <v>10</v>
      </c>
      <c r="T4371" t="s">
        <v>1674</v>
      </c>
      <c r="U4371" s="1">
        <v>13.172117</v>
      </c>
      <c r="V4371" s="1">
        <v>19.335937999999999</v>
      </c>
      <c r="W4371" s="1">
        <v>14.892941</v>
      </c>
      <c r="X4371" s="1">
        <v>57.031097000000003</v>
      </c>
      <c r="Y4371" s="1">
        <v>146.58892800000001</v>
      </c>
      <c r="Z4371" s="1" t="str">
        <f>IF(qGICXFormer_PWV[[#This Row],[GICMaxIEffective]]&lt;75,"&lt;75A",IF(qGICXFormer_PWV[[#This Row],[GICMaxIEffective]]&gt;85,"&gt;85A","&gt;75A"))</f>
        <v>&lt;75A</v>
      </c>
      <c r="AA4371" s="1" t="str" cm="1">
        <f t="array" ref="AA4371">_xlfn.CONCAT(TRANSPOSE(qGICXFormer_PWV[[#This Row],[BusNum3W]:[LineCircuit]])&amp;" : ")</f>
        <v xml:space="preserve">2096 : RALLS 1 0 : 500 : 2097 : RALLS 1 1 : 230 : 0 :  :  : 0 :  :  : 1 : </v>
      </c>
    </row>
    <row r="4372" spans="2:27" hidden="1" x14ac:dyDescent="0.25">
      <c r="B4372">
        <v>28</v>
      </c>
      <c r="C4372" t="s">
        <v>1718</v>
      </c>
      <c r="D4372">
        <v>2096</v>
      </c>
      <c r="E4372" t="s">
        <v>1332</v>
      </c>
      <c r="F4372">
        <v>500</v>
      </c>
      <c r="G4372">
        <v>2099</v>
      </c>
      <c r="H4372" t="s">
        <v>1719</v>
      </c>
      <c r="I4372">
        <v>18</v>
      </c>
      <c r="J4372">
        <v>0</v>
      </c>
      <c r="K4372" t="s">
        <v>23</v>
      </c>
      <c r="M4372">
        <v>0</v>
      </c>
      <c r="N4372" t="s">
        <v>23</v>
      </c>
      <c r="P4372" t="s">
        <v>24</v>
      </c>
      <c r="Q4372">
        <v>2</v>
      </c>
      <c r="R4372" t="s">
        <v>1665</v>
      </c>
      <c r="S4372">
        <v>10</v>
      </c>
      <c r="T4372" t="s">
        <v>1674</v>
      </c>
      <c r="U4372" s="1">
        <v>10.366212000000001</v>
      </c>
      <c r="V4372" s="1">
        <v>15.110184</v>
      </c>
      <c r="W4372" s="1">
        <v>11.697412999999999</v>
      </c>
      <c r="X4372" s="1">
        <v>31.098635000000002</v>
      </c>
      <c r="Y4372" s="1">
        <v>15.110184</v>
      </c>
      <c r="Z4372" s="1" t="str">
        <f>IF(qGICXFormer_PWV[[#This Row],[GICMaxIEffective]]&lt;75,"&lt;75A",IF(qGICXFormer_PWV[[#This Row],[GICMaxIEffective]]&gt;85,"&gt;85A","&gt;75A"))</f>
        <v>&lt;75A</v>
      </c>
      <c r="AA4372" s="1" t="str" cm="1">
        <f t="array" ref="AA4372">_xlfn.CONCAT(TRANSPOSE(qGICXFormer_PWV[[#This Row],[BusNum3W]:[LineCircuit]])&amp;" : ")</f>
        <v xml:space="preserve">2096 : RALLS 1 0 : 500 : 2099 : RALLS 1 3 : 18 : 0 :  :  : 0 :  :  : 1 : </v>
      </c>
    </row>
    <row r="4373" spans="2:27" hidden="1" x14ac:dyDescent="0.25">
      <c r="B4373">
        <v>28</v>
      </c>
      <c r="C4373" t="s">
        <v>1720</v>
      </c>
      <c r="D4373">
        <v>2096</v>
      </c>
      <c r="E4373" t="s">
        <v>1332</v>
      </c>
      <c r="F4373">
        <v>500</v>
      </c>
      <c r="G4373">
        <v>2100</v>
      </c>
      <c r="H4373" t="s">
        <v>1721</v>
      </c>
      <c r="I4373">
        <v>18</v>
      </c>
      <c r="J4373">
        <v>0</v>
      </c>
      <c r="K4373" t="s">
        <v>23</v>
      </c>
      <c r="M4373">
        <v>0</v>
      </c>
      <c r="N4373" t="s">
        <v>23</v>
      </c>
      <c r="P4373" t="s">
        <v>24</v>
      </c>
      <c r="Q4373">
        <v>2</v>
      </c>
      <c r="R4373" t="s">
        <v>1665</v>
      </c>
      <c r="S4373">
        <v>10</v>
      </c>
      <c r="T4373" t="s">
        <v>1674</v>
      </c>
      <c r="U4373" s="1">
        <v>4.1464850000000002</v>
      </c>
      <c r="V4373" s="1">
        <v>15.110184</v>
      </c>
      <c r="W4373" s="1">
        <v>4.6619710000000003</v>
      </c>
      <c r="X4373" s="1">
        <v>12.439455000000001</v>
      </c>
      <c r="Y4373" s="1">
        <v>15.110184</v>
      </c>
      <c r="Z4373" s="1" t="str">
        <f>IF(qGICXFormer_PWV[[#This Row],[GICMaxIEffective]]&lt;75,"&lt;75A",IF(qGICXFormer_PWV[[#This Row],[GICMaxIEffective]]&gt;85,"&gt;85A","&gt;75A"))</f>
        <v>&lt;75A</v>
      </c>
      <c r="AA4373" s="1" t="str" cm="1">
        <f t="array" ref="AA4373">_xlfn.CONCAT(TRANSPOSE(qGICXFormer_PWV[[#This Row],[BusNum3W]:[LineCircuit]])&amp;" : ")</f>
        <v xml:space="preserve">2096 : RALLS 1 0 : 500 : 2100 : RALLS 1 4 : 18 : 0 :  :  : 0 :  :  : 1 : </v>
      </c>
    </row>
    <row r="4374" spans="2:27" hidden="1" x14ac:dyDescent="0.25">
      <c r="B4374">
        <v>28</v>
      </c>
      <c r="C4374" t="s">
        <v>1722</v>
      </c>
      <c r="D4374">
        <v>2097</v>
      </c>
      <c r="E4374" t="s">
        <v>1328</v>
      </c>
      <c r="F4374">
        <v>230</v>
      </c>
      <c r="G4374">
        <v>2098</v>
      </c>
      <c r="H4374" t="s">
        <v>1347</v>
      </c>
      <c r="I4374">
        <v>161</v>
      </c>
      <c r="J4374">
        <v>0</v>
      </c>
      <c r="K4374" t="s">
        <v>23</v>
      </c>
      <c r="M4374">
        <v>0</v>
      </c>
      <c r="N4374" t="s">
        <v>23</v>
      </c>
      <c r="P4374" t="s">
        <v>24</v>
      </c>
      <c r="Q4374">
        <v>2</v>
      </c>
      <c r="R4374" t="s">
        <v>1665</v>
      </c>
      <c r="S4374">
        <v>10</v>
      </c>
      <c r="T4374" t="s">
        <v>1674</v>
      </c>
      <c r="U4374" s="1">
        <v>0.784493</v>
      </c>
      <c r="V4374" s="1">
        <v>138.87657200000001</v>
      </c>
      <c r="W4374" s="1">
        <v>0.34179100000000001</v>
      </c>
      <c r="X4374" s="1">
        <v>1.6584099999999999</v>
      </c>
      <c r="Y4374" s="1">
        <v>158.362717</v>
      </c>
      <c r="Z4374" s="1" t="str">
        <f>IF(qGICXFormer_PWV[[#This Row],[GICMaxIEffective]]&lt;75,"&lt;75A",IF(qGICXFormer_PWV[[#This Row],[GICMaxIEffective]]&gt;85,"&gt;85A","&gt;75A"))</f>
        <v>&lt;75A</v>
      </c>
      <c r="AA4374" s="1" t="str" cm="1">
        <f t="array" ref="AA4374">_xlfn.CONCAT(TRANSPOSE(qGICXFormer_PWV[[#This Row],[BusNum3W]:[LineCircuit]])&amp;" : ")</f>
        <v xml:space="preserve">2097 : RALLS 1 1 : 230 : 2098 : RALLS 1 2 : 161 : 0 :  :  : 0 :  :  : 1 : </v>
      </c>
    </row>
    <row r="4375" spans="2:27" hidden="1" x14ac:dyDescent="0.25">
      <c r="B4375">
        <v>28</v>
      </c>
      <c r="C4375" t="s">
        <v>1723</v>
      </c>
      <c r="D4375">
        <v>2101</v>
      </c>
      <c r="E4375" t="s">
        <v>1306</v>
      </c>
      <c r="F4375">
        <v>500</v>
      </c>
      <c r="G4375">
        <v>2102</v>
      </c>
      <c r="H4375" t="s">
        <v>1304</v>
      </c>
      <c r="I4375">
        <v>161</v>
      </c>
      <c r="J4375">
        <v>0</v>
      </c>
      <c r="K4375" t="s">
        <v>23</v>
      </c>
      <c r="M4375">
        <v>0</v>
      </c>
      <c r="N4375" t="s">
        <v>23</v>
      </c>
      <c r="P4375" t="s">
        <v>24</v>
      </c>
      <c r="Q4375">
        <v>2</v>
      </c>
      <c r="R4375" t="s">
        <v>1665</v>
      </c>
      <c r="S4375">
        <v>11</v>
      </c>
      <c r="T4375" t="s">
        <v>1666</v>
      </c>
      <c r="U4375" s="1">
        <v>49.675449</v>
      </c>
      <c r="V4375" s="1">
        <v>149.141953</v>
      </c>
      <c r="W4375" s="1">
        <v>54.537075999999999</v>
      </c>
      <c r="X4375" s="1">
        <v>102.420731</v>
      </c>
      <c r="Y4375" s="1">
        <v>154.353058</v>
      </c>
      <c r="Z4375" s="1" t="str">
        <f>IF(qGICXFormer_PWV[[#This Row],[GICMaxIEffective]]&lt;75,"&lt;75A",IF(qGICXFormer_PWV[[#This Row],[GICMaxIEffective]]&gt;85,"&gt;85A","&gt;75A"))</f>
        <v>&lt;75A</v>
      </c>
      <c r="AA4375" s="1" t="str" cm="1">
        <f t="array" ref="AA4375">_xlfn.CONCAT(TRANSPOSE(qGICXFormer_PWV[[#This Row],[BusNum3W]:[LineCircuit]])&amp;" : ")</f>
        <v xml:space="preserve">2101 : SHERMAN 1 0 : 500 : 2102 : SHERMAN 1 1 : 161 : 0 :  :  : 0 :  :  : 1 : </v>
      </c>
    </row>
    <row r="4376" spans="2:27" hidden="1" x14ac:dyDescent="0.25">
      <c r="B4376">
        <v>28</v>
      </c>
      <c r="C4376" t="s">
        <v>1724</v>
      </c>
      <c r="D4376">
        <v>2101</v>
      </c>
      <c r="E4376" t="s">
        <v>1306</v>
      </c>
      <c r="F4376">
        <v>500</v>
      </c>
      <c r="G4376">
        <v>2103</v>
      </c>
      <c r="H4376" t="s">
        <v>1725</v>
      </c>
      <c r="I4376">
        <v>20</v>
      </c>
      <c r="J4376">
        <v>0</v>
      </c>
      <c r="K4376" t="s">
        <v>23</v>
      </c>
      <c r="M4376">
        <v>0</v>
      </c>
      <c r="N4376" t="s">
        <v>23</v>
      </c>
      <c r="P4376" t="s">
        <v>24</v>
      </c>
      <c r="Q4376">
        <v>2</v>
      </c>
      <c r="R4376" t="s">
        <v>1665</v>
      </c>
      <c r="S4376">
        <v>11</v>
      </c>
      <c r="T4376" t="s">
        <v>1666</v>
      </c>
      <c r="U4376" s="1">
        <v>0</v>
      </c>
      <c r="V4376" s="1">
        <v>0</v>
      </c>
      <c r="W4376" s="1">
        <v>0</v>
      </c>
      <c r="X4376" s="1">
        <v>0</v>
      </c>
      <c r="Y4376" s="1">
        <v>0</v>
      </c>
      <c r="Z4376" s="1" t="str">
        <f>IF(qGICXFormer_PWV[[#This Row],[GICMaxIEffective]]&lt;75,"&lt;75A",IF(qGICXFormer_PWV[[#This Row],[GICMaxIEffective]]&gt;85,"&gt;85A","&gt;75A"))</f>
        <v>&lt;75A</v>
      </c>
      <c r="AA4376" s="1" t="str" cm="1">
        <f t="array" ref="AA4376">_xlfn.CONCAT(TRANSPOSE(qGICXFormer_PWV[[#This Row],[BusNum3W]:[LineCircuit]])&amp;" : ")</f>
        <v xml:space="preserve">2101 : SHERMAN 1 0 : 500 : 2103 : SHERMAN 1 2 : 20 : 0 :  :  : 0 :  :  : 1 : </v>
      </c>
    </row>
    <row r="4377" spans="2:27" hidden="1" x14ac:dyDescent="0.25">
      <c r="B4377">
        <v>28</v>
      </c>
      <c r="C4377" t="s">
        <v>1726</v>
      </c>
      <c r="D4377">
        <v>2101</v>
      </c>
      <c r="E4377" t="s">
        <v>1306</v>
      </c>
      <c r="F4377">
        <v>500</v>
      </c>
      <c r="G4377">
        <v>2104</v>
      </c>
      <c r="H4377" t="s">
        <v>1727</v>
      </c>
      <c r="I4377">
        <v>20</v>
      </c>
      <c r="J4377">
        <v>0</v>
      </c>
      <c r="K4377" t="s">
        <v>23</v>
      </c>
      <c r="M4377">
        <v>0</v>
      </c>
      <c r="N4377" t="s">
        <v>23</v>
      </c>
      <c r="P4377" t="s">
        <v>24</v>
      </c>
      <c r="Q4377">
        <v>2</v>
      </c>
      <c r="R4377" t="s">
        <v>1665</v>
      </c>
      <c r="S4377">
        <v>11</v>
      </c>
      <c r="T4377" t="s">
        <v>1666</v>
      </c>
      <c r="U4377" s="1">
        <v>0</v>
      </c>
      <c r="V4377" s="1">
        <v>0</v>
      </c>
      <c r="W4377" s="1">
        <v>0</v>
      </c>
      <c r="X4377" s="1">
        <v>0</v>
      </c>
      <c r="Y4377" s="1">
        <v>0</v>
      </c>
      <c r="Z4377" s="1" t="str">
        <f>IF(qGICXFormer_PWV[[#This Row],[GICMaxIEffective]]&lt;75,"&lt;75A",IF(qGICXFormer_PWV[[#This Row],[GICMaxIEffective]]&gt;85,"&gt;85A","&gt;75A"))</f>
        <v>&lt;75A</v>
      </c>
      <c r="AA4377" s="1" t="str" cm="1">
        <f t="array" ref="AA4377">_xlfn.CONCAT(TRANSPOSE(qGICXFormer_PWV[[#This Row],[BusNum3W]:[LineCircuit]])&amp;" : ")</f>
        <v xml:space="preserve">2101 : SHERMAN 1 0 : 500 : 2104 : SHERMAN 1 3 : 20 : 0 :  :  : 0 :  :  : 1 : </v>
      </c>
    </row>
    <row r="4378" spans="2:27" hidden="1" x14ac:dyDescent="0.25">
      <c r="B4378">
        <v>28</v>
      </c>
      <c r="C4378" t="s">
        <v>1728</v>
      </c>
      <c r="D4378">
        <v>2101</v>
      </c>
      <c r="E4378" t="s">
        <v>1306</v>
      </c>
      <c r="F4378">
        <v>500</v>
      </c>
      <c r="G4378">
        <v>2105</v>
      </c>
      <c r="H4378" t="s">
        <v>1729</v>
      </c>
      <c r="I4378">
        <v>20</v>
      </c>
      <c r="J4378">
        <v>0</v>
      </c>
      <c r="K4378" t="s">
        <v>23</v>
      </c>
      <c r="M4378">
        <v>0</v>
      </c>
      <c r="N4378" t="s">
        <v>23</v>
      </c>
      <c r="P4378" t="s">
        <v>24</v>
      </c>
      <c r="Q4378">
        <v>2</v>
      </c>
      <c r="R4378" t="s">
        <v>1665</v>
      </c>
      <c r="S4378">
        <v>11</v>
      </c>
      <c r="T4378" t="s">
        <v>1666</v>
      </c>
      <c r="U4378" s="1">
        <v>0</v>
      </c>
      <c r="V4378" s="1">
        <v>0</v>
      </c>
      <c r="W4378" s="1">
        <v>0</v>
      </c>
      <c r="X4378" s="1">
        <v>0</v>
      </c>
      <c r="Y4378" s="1">
        <v>0</v>
      </c>
      <c r="Z4378" s="1" t="str">
        <f>IF(qGICXFormer_PWV[[#This Row],[GICMaxIEffective]]&lt;75,"&lt;75A",IF(qGICXFormer_PWV[[#This Row],[GICMaxIEffective]]&gt;85,"&gt;85A","&gt;75A"))</f>
        <v>&lt;75A</v>
      </c>
      <c r="AA4378" s="1" t="str" cm="1">
        <f t="array" ref="AA4378">_xlfn.CONCAT(TRANSPOSE(qGICXFormer_PWV[[#This Row],[BusNum3W]:[LineCircuit]])&amp;" : ")</f>
        <v xml:space="preserve">2101 : SHERMAN 1 0 : 500 : 2105 : SHERMAN 1 4 : 20 : 0 :  :  : 0 :  :  : 1 : </v>
      </c>
    </row>
    <row r="4379" spans="2:27" hidden="1" x14ac:dyDescent="0.25">
      <c r="B4379">
        <v>28</v>
      </c>
      <c r="C4379" t="s">
        <v>1730</v>
      </c>
      <c r="D4379">
        <v>2113</v>
      </c>
      <c r="E4379" t="s">
        <v>1313</v>
      </c>
      <c r="F4379">
        <v>500</v>
      </c>
      <c r="G4379">
        <v>2114</v>
      </c>
      <c r="H4379" t="s">
        <v>1308</v>
      </c>
      <c r="I4379">
        <v>161</v>
      </c>
      <c r="J4379">
        <v>0</v>
      </c>
      <c r="K4379" t="s">
        <v>23</v>
      </c>
      <c r="M4379">
        <v>0</v>
      </c>
      <c r="N4379" t="s">
        <v>23</v>
      </c>
      <c r="P4379" t="s">
        <v>24</v>
      </c>
      <c r="Q4379">
        <v>2</v>
      </c>
      <c r="R4379" t="s">
        <v>1665</v>
      </c>
      <c r="S4379">
        <v>11</v>
      </c>
      <c r="T4379" t="s">
        <v>1666</v>
      </c>
      <c r="U4379" s="1">
        <v>28.664612000000002</v>
      </c>
      <c r="V4379" s="1">
        <v>14.630914000000001</v>
      </c>
      <c r="W4379" s="1">
        <v>31.602649</v>
      </c>
      <c r="X4379" s="1">
        <v>75.564712999999998</v>
      </c>
      <c r="Y4379" s="1">
        <v>18.634689000000002</v>
      </c>
      <c r="Z4379" s="1" t="str">
        <f>IF(qGICXFormer_PWV[[#This Row],[GICMaxIEffective]]&lt;75,"&lt;75A",IF(qGICXFormer_PWV[[#This Row],[GICMaxIEffective]]&gt;85,"&gt;85A","&gt;75A"))</f>
        <v>&lt;75A</v>
      </c>
      <c r="AA4379" s="1" t="str" cm="1">
        <f t="array" ref="AA4379">_xlfn.CONCAT(TRANSPOSE(qGICXFormer_PWV[[#This Row],[BusNum3W]:[LineCircuit]])&amp;" : ")</f>
        <v xml:space="preserve">2113 : PARIS 1 0 : 500 : 2114 : PARIS 1 1 : 161 : 0 :  :  : 0 :  :  : 1 : </v>
      </c>
    </row>
    <row r="4380" spans="2:27" hidden="1" x14ac:dyDescent="0.25">
      <c r="B4380">
        <v>28</v>
      </c>
      <c r="C4380" t="s">
        <v>1731</v>
      </c>
      <c r="D4380">
        <v>2113</v>
      </c>
      <c r="E4380" t="s">
        <v>1313</v>
      </c>
      <c r="F4380">
        <v>500</v>
      </c>
      <c r="G4380">
        <v>2115</v>
      </c>
      <c r="H4380" t="s">
        <v>1732</v>
      </c>
      <c r="I4380">
        <v>13.8</v>
      </c>
      <c r="J4380">
        <v>0</v>
      </c>
      <c r="K4380" t="s">
        <v>23</v>
      </c>
      <c r="M4380">
        <v>0</v>
      </c>
      <c r="N4380" t="s">
        <v>23</v>
      </c>
      <c r="P4380" t="s">
        <v>24</v>
      </c>
      <c r="Q4380">
        <v>2</v>
      </c>
      <c r="R4380" t="s">
        <v>1665</v>
      </c>
      <c r="S4380">
        <v>11</v>
      </c>
      <c r="T4380" t="s">
        <v>1666</v>
      </c>
      <c r="U4380" s="1">
        <v>6.0804489999999998</v>
      </c>
      <c r="V4380" s="1">
        <v>13.933185</v>
      </c>
      <c r="W4380" s="1">
        <v>6.702318</v>
      </c>
      <c r="X4380" s="1">
        <v>18.241347999999999</v>
      </c>
      <c r="Y4380" s="1">
        <v>13.933184000000001</v>
      </c>
      <c r="Z4380" s="1" t="str">
        <f>IF(qGICXFormer_PWV[[#This Row],[GICMaxIEffective]]&lt;75,"&lt;75A",IF(qGICXFormer_PWV[[#This Row],[GICMaxIEffective]]&gt;85,"&gt;85A","&gt;75A"))</f>
        <v>&lt;75A</v>
      </c>
      <c r="AA4380" s="1" t="str" cm="1">
        <f t="array" ref="AA4380">_xlfn.CONCAT(TRANSPOSE(qGICXFormer_PWV[[#This Row],[BusNum3W]:[LineCircuit]])&amp;" : ")</f>
        <v xml:space="preserve">2113 : PARIS 1 0 : 500 : 2115 : PARIS 1 2 : 13.8 : 0 :  :  : 0 :  :  : 1 : </v>
      </c>
    </row>
    <row r="4381" spans="2:27" hidden="1" x14ac:dyDescent="0.25">
      <c r="B4381">
        <v>28</v>
      </c>
      <c r="C4381" t="s">
        <v>1733</v>
      </c>
      <c r="D4381">
        <v>2113</v>
      </c>
      <c r="E4381" t="s">
        <v>1313</v>
      </c>
      <c r="F4381">
        <v>500</v>
      </c>
      <c r="G4381">
        <v>2116</v>
      </c>
      <c r="H4381" t="s">
        <v>1734</v>
      </c>
      <c r="I4381">
        <v>13.8</v>
      </c>
      <c r="J4381">
        <v>0</v>
      </c>
      <c r="K4381" t="s">
        <v>23</v>
      </c>
      <c r="M4381">
        <v>0</v>
      </c>
      <c r="N4381" t="s">
        <v>23</v>
      </c>
      <c r="P4381" t="s">
        <v>24</v>
      </c>
      <c r="Q4381">
        <v>2</v>
      </c>
      <c r="R4381" t="s">
        <v>1665</v>
      </c>
      <c r="S4381">
        <v>11</v>
      </c>
      <c r="T4381" t="s">
        <v>1666</v>
      </c>
      <c r="U4381" s="1">
        <v>17.340540000000001</v>
      </c>
      <c r="V4381" s="1">
        <v>13.933185</v>
      </c>
      <c r="W4381" s="1">
        <v>19.114017</v>
      </c>
      <c r="X4381" s="1">
        <v>52.021617999999997</v>
      </c>
      <c r="Y4381" s="1">
        <v>13.933184000000001</v>
      </c>
      <c r="Z4381" s="1" t="str">
        <f>IF(qGICXFormer_PWV[[#This Row],[GICMaxIEffective]]&lt;75,"&lt;75A",IF(qGICXFormer_PWV[[#This Row],[GICMaxIEffective]]&gt;85,"&gt;85A","&gt;75A"))</f>
        <v>&lt;75A</v>
      </c>
      <c r="AA4381" s="1" t="str" cm="1">
        <f t="array" ref="AA4381">_xlfn.CONCAT(TRANSPOSE(qGICXFormer_PWV[[#This Row],[BusNum3W]:[LineCircuit]])&amp;" : ")</f>
        <v xml:space="preserve">2113 : PARIS 1 0 : 500 : 2116 : PARIS 1 3 : 13.8 : 0 :  :  : 0 :  :  : 1 : </v>
      </c>
    </row>
    <row r="4382" spans="2:27" hidden="1" x14ac:dyDescent="0.25">
      <c r="B4382">
        <v>28</v>
      </c>
      <c r="C4382" t="s">
        <v>1735</v>
      </c>
      <c r="D4382">
        <v>2113</v>
      </c>
      <c r="E4382" t="s">
        <v>1313</v>
      </c>
      <c r="F4382">
        <v>500</v>
      </c>
      <c r="G4382">
        <v>2117</v>
      </c>
      <c r="H4382" t="s">
        <v>1736</v>
      </c>
      <c r="I4382">
        <v>13.8</v>
      </c>
      <c r="J4382">
        <v>0</v>
      </c>
      <c r="K4382" t="s">
        <v>23</v>
      </c>
      <c r="M4382">
        <v>0</v>
      </c>
      <c r="N4382" t="s">
        <v>23</v>
      </c>
      <c r="P4382" t="s">
        <v>24</v>
      </c>
      <c r="Q4382">
        <v>2</v>
      </c>
      <c r="R4382" t="s">
        <v>1665</v>
      </c>
      <c r="S4382">
        <v>11</v>
      </c>
      <c r="T4382" t="s">
        <v>1666</v>
      </c>
      <c r="U4382" s="1">
        <v>10.888246000000001</v>
      </c>
      <c r="V4382" s="1">
        <v>13.933185</v>
      </c>
      <c r="W4382" s="1">
        <v>12.001825</v>
      </c>
      <c r="X4382" s="1">
        <v>32.664738</v>
      </c>
      <c r="Y4382" s="1">
        <v>13.933184000000001</v>
      </c>
      <c r="Z4382" s="1" t="str">
        <f>IF(qGICXFormer_PWV[[#This Row],[GICMaxIEffective]]&lt;75,"&lt;75A",IF(qGICXFormer_PWV[[#This Row],[GICMaxIEffective]]&gt;85,"&gt;85A","&gt;75A"))</f>
        <v>&lt;75A</v>
      </c>
      <c r="AA4382" s="1" t="str" cm="1">
        <f t="array" ref="AA4382">_xlfn.CONCAT(TRANSPOSE(qGICXFormer_PWV[[#This Row],[BusNum3W]:[LineCircuit]])&amp;" : ")</f>
        <v xml:space="preserve">2113 : PARIS 1 0 : 500 : 2117 : PARIS 1 4 : 13.8 : 0 :  :  : 0 :  :  : 1 : </v>
      </c>
    </row>
    <row r="4383" spans="2:27" hidden="1" x14ac:dyDescent="0.25">
      <c r="B4383">
        <v>28</v>
      </c>
      <c r="C4383" t="s">
        <v>1737</v>
      </c>
      <c r="D4383">
        <v>2113</v>
      </c>
      <c r="E4383" t="s">
        <v>1313</v>
      </c>
      <c r="F4383">
        <v>500</v>
      </c>
      <c r="G4383">
        <v>2118</v>
      </c>
      <c r="H4383" t="s">
        <v>1738</v>
      </c>
      <c r="I4383">
        <v>13.8</v>
      </c>
      <c r="J4383">
        <v>0</v>
      </c>
      <c r="K4383" t="s">
        <v>23</v>
      </c>
      <c r="M4383">
        <v>0</v>
      </c>
      <c r="N4383" t="s">
        <v>23</v>
      </c>
      <c r="P4383" t="s">
        <v>24</v>
      </c>
      <c r="Q4383">
        <v>2</v>
      </c>
      <c r="R4383" t="s">
        <v>1665</v>
      </c>
      <c r="S4383">
        <v>11</v>
      </c>
      <c r="T4383" t="s">
        <v>1666</v>
      </c>
      <c r="U4383" s="1">
        <v>7.3155400000000004</v>
      </c>
      <c r="V4383" s="1">
        <v>13.933185</v>
      </c>
      <c r="W4383" s="1">
        <v>8.0637249999999998</v>
      </c>
      <c r="X4383" s="1">
        <v>21.946618999999998</v>
      </c>
      <c r="Y4383" s="1">
        <v>13.933185</v>
      </c>
      <c r="Z4383" s="1" t="str">
        <f>IF(qGICXFormer_PWV[[#This Row],[GICMaxIEffective]]&lt;75,"&lt;75A",IF(qGICXFormer_PWV[[#This Row],[GICMaxIEffective]]&gt;85,"&gt;85A","&gt;75A"))</f>
        <v>&lt;75A</v>
      </c>
      <c r="AA4383" s="1" t="str" cm="1">
        <f t="array" ref="AA4383">_xlfn.CONCAT(TRANSPOSE(qGICXFormer_PWV[[#This Row],[BusNum3W]:[LineCircuit]])&amp;" : ")</f>
        <v xml:space="preserve">2113 : PARIS 1 0 : 500 : 2118 : PARIS 1 5 : 13.8 : 0 :  :  : 0 :  :  : 1 : </v>
      </c>
    </row>
    <row r="4384" spans="2:27" hidden="1" x14ac:dyDescent="0.25">
      <c r="B4384">
        <v>28</v>
      </c>
      <c r="C4384" t="s">
        <v>1739</v>
      </c>
      <c r="D4384">
        <v>2113</v>
      </c>
      <c r="E4384" t="s">
        <v>1313</v>
      </c>
      <c r="F4384">
        <v>500</v>
      </c>
      <c r="G4384">
        <v>2119</v>
      </c>
      <c r="H4384" t="s">
        <v>1740</v>
      </c>
      <c r="I4384">
        <v>13.8</v>
      </c>
      <c r="J4384">
        <v>0</v>
      </c>
      <c r="K4384" t="s">
        <v>23</v>
      </c>
      <c r="M4384">
        <v>0</v>
      </c>
      <c r="N4384" t="s">
        <v>23</v>
      </c>
      <c r="P4384" t="s">
        <v>24</v>
      </c>
      <c r="Q4384">
        <v>2</v>
      </c>
      <c r="R4384" t="s">
        <v>1665</v>
      </c>
      <c r="S4384">
        <v>11</v>
      </c>
      <c r="T4384" t="s">
        <v>1666</v>
      </c>
      <c r="U4384" s="1">
        <v>13.770428000000001</v>
      </c>
      <c r="V4384" s="1">
        <v>13.933185</v>
      </c>
      <c r="W4384" s="1">
        <v>15.178777</v>
      </c>
      <c r="X4384" s="1">
        <v>41.311283000000003</v>
      </c>
      <c r="Y4384" s="1">
        <v>13.933183</v>
      </c>
      <c r="Z4384" s="1" t="str">
        <f>IF(qGICXFormer_PWV[[#This Row],[GICMaxIEffective]]&lt;75,"&lt;75A",IF(qGICXFormer_PWV[[#This Row],[GICMaxIEffective]]&gt;85,"&gt;85A","&gt;75A"))</f>
        <v>&lt;75A</v>
      </c>
      <c r="AA4384" s="1" t="str" cm="1">
        <f t="array" ref="AA4384">_xlfn.CONCAT(TRANSPOSE(qGICXFormer_PWV[[#This Row],[BusNum3W]:[LineCircuit]])&amp;" : ")</f>
        <v xml:space="preserve">2113 : PARIS 1 0 : 500 : 2119 : PARIS 1 6 : 13.8 : 0 :  :  : 0 :  :  : 1 : </v>
      </c>
    </row>
    <row r="4385" spans="2:27" hidden="1" x14ac:dyDescent="0.25">
      <c r="B4385">
        <v>28</v>
      </c>
      <c r="C4385" t="s">
        <v>1741</v>
      </c>
      <c r="D4385">
        <v>2113</v>
      </c>
      <c r="E4385" t="s">
        <v>1313</v>
      </c>
      <c r="F4385">
        <v>500</v>
      </c>
      <c r="G4385">
        <v>2120</v>
      </c>
      <c r="H4385" t="s">
        <v>1742</v>
      </c>
      <c r="I4385">
        <v>13.8</v>
      </c>
      <c r="J4385">
        <v>0</v>
      </c>
      <c r="K4385" t="s">
        <v>23</v>
      </c>
      <c r="M4385">
        <v>0</v>
      </c>
      <c r="N4385" t="s">
        <v>23</v>
      </c>
      <c r="P4385" t="s">
        <v>24</v>
      </c>
      <c r="Q4385">
        <v>2</v>
      </c>
      <c r="R4385" t="s">
        <v>1665</v>
      </c>
      <c r="S4385">
        <v>11</v>
      </c>
      <c r="T4385" t="s">
        <v>1666</v>
      </c>
      <c r="U4385" s="1">
        <v>6.6884940000000004</v>
      </c>
      <c r="V4385" s="1">
        <v>13.933185</v>
      </c>
      <c r="W4385" s="1">
        <v>7.4462739999999998</v>
      </c>
      <c r="X4385" s="1">
        <v>20.065480999999998</v>
      </c>
      <c r="Y4385" s="1">
        <v>13.933185</v>
      </c>
      <c r="Z4385" s="1" t="str">
        <f>IF(qGICXFormer_PWV[[#This Row],[GICMaxIEffective]]&lt;75,"&lt;75A",IF(qGICXFormer_PWV[[#This Row],[GICMaxIEffective]]&gt;85,"&gt;85A","&gt;75A"))</f>
        <v>&lt;75A</v>
      </c>
      <c r="AA4385" s="1" t="str" cm="1">
        <f t="array" ref="AA4385">_xlfn.CONCAT(TRANSPOSE(qGICXFormer_PWV[[#This Row],[BusNum3W]:[LineCircuit]])&amp;" : ")</f>
        <v xml:space="preserve">2113 : PARIS 1 0 : 500 : 2120 : PARIS 1 7 : 13.8 : 0 :  :  : 0 :  :  : 1 : </v>
      </c>
    </row>
    <row r="4386" spans="2:27" hidden="1" x14ac:dyDescent="0.25">
      <c r="B4386">
        <v>28</v>
      </c>
      <c r="C4386" t="s">
        <v>1743</v>
      </c>
      <c r="D4386">
        <v>2127</v>
      </c>
      <c r="E4386" t="s">
        <v>1353</v>
      </c>
      <c r="F4386">
        <v>500</v>
      </c>
      <c r="G4386">
        <v>2128</v>
      </c>
      <c r="H4386" t="s">
        <v>1351</v>
      </c>
      <c r="I4386">
        <v>161</v>
      </c>
      <c r="J4386">
        <v>0</v>
      </c>
      <c r="K4386" t="s">
        <v>23</v>
      </c>
      <c r="M4386">
        <v>0</v>
      </c>
      <c r="N4386" t="s">
        <v>23</v>
      </c>
      <c r="P4386" t="s">
        <v>24</v>
      </c>
      <c r="Q4386">
        <v>2</v>
      </c>
      <c r="R4386" t="s">
        <v>1665</v>
      </c>
      <c r="S4386">
        <v>10</v>
      </c>
      <c r="T4386" t="s">
        <v>1674</v>
      </c>
      <c r="U4386" s="1">
        <v>0.57808499999999996</v>
      </c>
      <c r="V4386" s="1">
        <v>12.993052</v>
      </c>
      <c r="W4386" s="1">
        <v>0.65608200000000005</v>
      </c>
      <c r="X4386" s="1">
        <v>14.280805000000001</v>
      </c>
      <c r="Y4386" s="1">
        <v>20.772354</v>
      </c>
      <c r="Z4386" s="1" t="str">
        <f>IF(qGICXFormer_PWV[[#This Row],[GICMaxIEffective]]&lt;75,"&lt;75A",IF(qGICXFormer_PWV[[#This Row],[GICMaxIEffective]]&gt;85,"&gt;85A","&gt;75A"))</f>
        <v>&lt;75A</v>
      </c>
      <c r="AA4386" s="1" t="str" cm="1">
        <f t="array" ref="AA4386">_xlfn.CONCAT(TRANSPOSE(qGICXFormer_PWV[[#This Row],[BusNum3W]:[LineCircuit]])&amp;" : ")</f>
        <v xml:space="preserve">2127 : MIAMI 0 : 500 : 2128 : MIAMI 1 : 161 : 0 :  :  : 0 :  :  : 1 : </v>
      </c>
    </row>
    <row r="4387" spans="2:27" hidden="1" x14ac:dyDescent="0.25">
      <c r="B4387">
        <v>28</v>
      </c>
      <c r="C4387" t="s">
        <v>1744</v>
      </c>
      <c r="D4387">
        <v>2130</v>
      </c>
      <c r="E4387" t="s">
        <v>1301</v>
      </c>
      <c r="F4387">
        <v>161</v>
      </c>
      <c r="G4387">
        <v>2131</v>
      </c>
      <c r="H4387" t="s">
        <v>1283</v>
      </c>
      <c r="I4387">
        <v>115</v>
      </c>
      <c r="J4387">
        <v>0</v>
      </c>
      <c r="K4387" t="s">
        <v>23</v>
      </c>
      <c r="M4387">
        <v>0</v>
      </c>
      <c r="N4387" t="s">
        <v>23</v>
      </c>
      <c r="P4387" t="s">
        <v>24</v>
      </c>
      <c r="Q4387">
        <v>2</v>
      </c>
      <c r="R4387" t="s">
        <v>1665</v>
      </c>
      <c r="S4387">
        <v>10</v>
      </c>
      <c r="T4387" t="s">
        <v>1674</v>
      </c>
      <c r="U4387" s="1">
        <v>0.30257200000000001</v>
      </c>
      <c r="V4387" s="1">
        <v>98.015236000000002</v>
      </c>
      <c r="W4387" s="1">
        <v>8.9265999999999998E-2</v>
      </c>
      <c r="X4387" s="1">
        <v>0.46267599999999998</v>
      </c>
      <c r="Y4387" s="1">
        <v>22.232894999999999</v>
      </c>
      <c r="Z4387" s="1" t="str">
        <f>IF(qGICXFormer_PWV[[#This Row],[GICMaxIEffective]]&lt;75,"&lt;75A",IF(qGICXFormer_PWV[[#This Row],[GICMaxIEffective]]&gt;85,"&gt;85A","&gt;75A"))</f>
        <v>&lt;75A</v>
      </c>
      <c r="AA4387" s="1" t="str" cm="1">
        <f t="array" ref="AA4387">_xlfn.CONCAT(TRANSPOSE(qGICXFormer_PWV[[#This Row],[BusNum3W]:[LineCircuit]])&amp;" : ")</f>
        <v xml:space="preserve">2130 : HASKELL 0 : 161 : 2131 : HASKELL 1 : 115 : 0 :  :  : 0 :  :  : 1 : </v>
      </c>
    </row>
    <row r="4388" spans="2:27" hidden="1" x14ac:dyDescent="0.25">
      <c r="B4388">
        <v>28</v>
      </c>
      <c r="C4388" t="s">
        <v>1745</v>
      </c>
      <c r="D4388">
        <v>2132</v>
      </c>
      <c r="E4388" t="s">
        <v>1317</v>
      </c>
      <c r="F4388">
        <v>115</v>
      </c>
      <c r="G4388">
        <v>2131</v>
      </c>
      <c r="H4388" t="s">
        <v>1283</v>
      </c>
      <c r="I4388">
        <v>115</v>
      </c>
      <c r="J4388">
        <v>0</v>
      </c>
      <c r="K4388" t="s">
        <v>23</v>
      </c>
      <c r="M4388">
        <v>0</v>
      </c>
      <c r="N4388" t="s">
        <v>23</v>
      </c>
      <c r="P4388" t="s">
        <v>24</v>
      </c>
      <c r="Q4388">
        <v>2</v>
      </c>
      <c r="R4388" t="s">
        <v>1665</v>
      </c>
      <c r="S4388">
        <v>10</v>
      </c>
      <c r="T4388" t="s">
        <v>1674</v>
      </c>
      <c r="U4388" s="1">
        <v>0.576824</v>
      </c>
      <c r="V4388" s="1">
        <v>22.232885</v>
      </c>
      <c r="W4388" s="1">
        <v>0.12347</v>
      </c>
      <c r="X4388" s="1">
        <v>1.730472</v>
      </c>
      <c r="Y4388" s="1">
        <v>22.232887000000002</v>
      </c>
      <c r="Z4388" s="1" t="str">
        <f>IF(qGICXFormer_PWV[[#This Row],[GICMaxIEffective]]&lt;75,"&lt;75A",IF(qGICXFormer_PWV[[#This Row],[GICMaxIEffective]]&gt;85,"&gt;85A","&gt;75A"))</f>
        <v>&lt;75A</v>
      </c>
      <c r="AA4388" s="1" t="str" cm="1">
        <f t="array" ref="AA4388">_xlfn.CONCAT(TRANSPOSE(qGICXFormer_PWV[[#This Row],[BusNum3W]:[LineCircuit]])&amp;" : ")</f>
        <v xml:space="preserve">2132 : HASKELL 2 : 115 : 2131 : HASKELL 1 : 115 : 0 :  :  : 0 :  :  : 1 : </v>
      </c>
    </row>
    <row r="4389" spans="2:27" hidden="1" x14ac:dyDescent="0.25">
      <c r="B4389">
        <v>28</v>
      </c>
      <c r="C4389" t="s">
        <v>1746</v>
      </c>
      <c r="D4389">
        <v>3001</v>
      </c>
      <c r="E4389" t="s">
        <v>1540</v>
      </c>
      <c r="F4389">
        <v>230</v>
      </c>
      <c r="G4389">
        <v>3002</v>
      </c>
      <c r="H4389" t="s">
        <v>1499</v>
      </c>
      <c r="I4389">
        <v>115</v>
      </c>
      <c r="J4389">
        <v>0</v>
      </c>
      <c r="K4389" t="s">
        <v>23</v>
      </c>
      <c r="M4389">
        <v>0</v>
      </c>
      <c r="N4389" t="s">
        <v>23</v>
      </c>
      <c r="P4389" t="s">
        <v>24</v>
      </c>
      <c r="Q4389">
        <v>3</v>
      </c>
      <c r="R4389" t="s">
        <v>1747</v>
      </c>
      <c r="S4389">
        <v>28</v>
      </c>
      <c r="T4389" t="s">
        <v>1748</v>
      </c>
      <c r="U4389" s="1">
        <v>5.4825150000000002</v>
      </c>
      <c r="V4389" s="1">
        <v>129.080566</v>
      </c>
      <c r="W4389" s="1">
        <v>2.316405</v>
      </c>
      <c r="X4389" s="1">
        <v>12.615815</v>
      </c>
      <c r="Y4389" s="1">
        <v>128.62905900000001</v>
      </c>
      <c r="Z4389" s="1" t="str">
        <f>IF(qGICXFormer_PWV[[#This Row],[GICMaxIEffective]]&lt;75,"&lt;75A",IF(qGICXFormer_PWV[[#This Row],[GICMaxIEffective]]&gt;85,"&gt;85A","&gt;75A"))</f>
        <v>&lt;75A</v>
      </c>
      <c r="AA4389" s="1" t="str" cm="1">
        <f t="array" ref="AA4389">_xlfn.CONCAT(TRANSPOSE(qGICXFormer_PWV[[#This Row],[BusNum3W]:[LineCircuit]])&amp;" : ")</f>
        <v xml:space="preserve">3001 : KERRVILLE 0 : 230 : 3002 : KERRVILLE 1 : 115 : 0 :  :  : 0 :  :  : 1 : </v>
      </c>
    </row>
    <row r="4390" spans="2:27" hidden="1" x14ac:dyDescent="0.25">
      <c r="B4390">
        <v>28</v>
      </c>
      <c r="C4390" t="s">
        <v>1749</v>
      </c>
      <c r="D4390">
        <v>3001</v>
      </c>
      <c r="E4390" t="s">
        <v>1540</v>
      </c>
      <c r="F4390">
        <v>230</v>
      </c>
      <c r="G4390">
        <v>3002</v>
      </c>
      <c r="H4390" t="s">
        <v>1499</v>
      </c>
      <c r="I4390">
        <v>115</v>
      </c>
      <c r="J4390">
        <v>0</v>
      </c>
      <c r="K4390" t="s">
        <v>23</v>
      </c>
      <c r="M4390">
        <v>0</v>
      </c>
      <c r="N4390" t="s">
        <v>23</v>
      </c>
      <c r="P4390" t="s">
        <v>25</v>
      </c>
      <c r="Q4390">
        <v>3</v>
      </c>
      <c r="R4390" t="s">
        <v>1747</v>
      </c>
      <c r="S4390">
        <v>28</v>
      </c>
      <c r="T4390" t="s">
        <v>1748</v>
      </c>
      <c r="U4390" s="1">
        <v>5.4825150000000002</v>
      </c>
      <c r="V4390" s="1">
        <v>129.080566</v>
      </c>
      <c r="W4390" s="1">
        <v>2.316405</v>
      </c>
      <c r="X4390" s="1">
        <v>12.615815</v>
      </c>
      <c r="Y4390" s="1">
        <v>128.62905900000001</v>
      </c>
      <c r="Z4390" s="1" t="str">
        <f>IF(qGICXFormer_PWV[[#This Row],[GICMaxIEffective]]&lt;75,"&lt;75A",IF(qGICXFormer_PWV[[#This Row],[GICMaxIEffective]]&gt;85,"&gt;85A","&gt;75A"))</f>
        <v>&lt;75A</v>
      </c>
      <c r="AA4390" s="1" t="str" cm="1">
        <f t="array" ref="AA4390">_xlfn.CONCAT(TRANSPOSE(qGICXFormer_PWV[[#This Row],[BusNum3W]:[LineCircuit]])&amp;" : ")</f>
        <v xml:space="preserve">3001 : KERRVILLE 0 : 230 : 3002 : KERRVILLE 1 : 115 : 0 :  :  : 0 :  :  : 2 : </v>
      </c>
    </row>
    <row r="4391" spans="2:27" hidden="1" x14ac:dyDescent="0.25">
      <c r="B4391">
        <v>28</v>
      </c>
      <c r="C4391" t="s">
        <v>1750</v>
      </c>
      <c r="D4391">
        <v>3003</v>
      </c>
      <c r="E4391" t="s">
        <v>1551</v>
      </c>
      <c r="F4391">
        <v>115</v>
      </c>
      <c r="G4391">
        <v>3004</v>
      </c>
      <c r="H4391" t="s">
        <v>1751</v>
      </c>
      <c r="I4391">
        <v>18</v>
      </c>
      <c r="J4391">
        <v>0</v>
      </c>
      <c r="K4391" t="s">
        <v>23</v>
      </c>
      <c r="M4391">
        <v>0</v>
      </c>
      <c r="N4391" t="s">
        <v>23</v>
      </c>
      <c r="P4391" t="s">
        <v>24</v>
      </c>
      <c r="Q4391">
        <v>3</v>
      </c>
      <c r="R4391" t="s">
        <v>1747</v>
      </c>
      <c r="S4391">
        <v>27</v>
      </c>
      <c r="T4391" t="s">
        <v>1752</v>
      </c>
      <c r="U4391" s="1">
        <v>1.6347529999999999</v>
      </c>
      <c r="V4391" s="1">
        <v>81.279617000000002</v>
      </c>
      <c r="W4391" s="1">
        <v>0.34961399999999998</v>
      </c>
      <c r="X4391" s="1">
        <v>4.9042570000000003</v>
      </c>
      <c r="Y4391" s="1">
        <v>81.279617000000002</v>
      </c>
      <c r="Z4391" s="1" t="str">
        <f>IF(qGICXFormer_PWV[[#This Row],[GICMaxIEffective]]&lt;75,"&lt;75A",IF(qGICXFormer_PWV[[#This Row],[GICMaxIEffective]]&gt;85,"&gt;85A","&gt;75A"))</f>
        <v>&lt;75A</v>
      </c>
      <c r="AA4391" s="1" t="str" cm="1">
        <f t="array" ref="AA4391">_xlfn.CONCAT(TRANSPOSE(qGICXFormer_PWV[[#This Row],[BusNum3W]:[LineCircuit]])&amp;" : ")</f>
        <v xml:space="preserve">3003 : SWEETWATER 4 0 : 115 : 3004 : SWEETWATER 4 1 : 18 : 0 :  :  : 0 :  :  : 1 : </v>
      </c>
    </row>
    <row r="4392" spans="2:27" hidden="1" x14ac:dyDescent="0.25">
      <c r="B4392">
        <v>28</v>
      </c>
      <c r="C4392" t="s">
        <v>1753</v>
      </c>
      <c r="D4392">
        <v>3016</v>
      </c>
      <c r="E4392" t="s">
        <v>1538</v>
      </c>
      <c r="F4392">
        <v>115</v>
      </c>
      <c r="G4392">
        <v>3017</v>
      </c>
      <c r="H4392" t="s">
        <v>1754</v>
      </c>
      <c r="I4392">
        <v>18</v>
      </c>
      <c r="J4392">
        <v>0</v>
      </c>
      <c r="K4392" t="s">
        <v>23</v>
      </c>
      <c r="M4392">
        <v>0</v>
      </c>
      <c r="N4392" t="s">
        <v>23</v>
      </c>
      <c r="P4392" t="s">
        <v>24</v>
      </c>
      <c r="Q4392">
        <v>3</v>
      </c>
      <c r="R4392" t="s">
        <v>1747</v>
      </c>
      <c r="S4392">
        <v>27</v>
      </c>
      <c r="T4392" t="s">
        <v>1752</v>
      </c>
      <c r="U4392" s="1">
        <v>5.5603800000000003</v>
      </c>
      <c r="V4392" s="1">
        <v>74.141914</v>
      </c>
      <c r="W4392" s="1">
        <v>1.1864840000000001</v>
      </c>
      <c r="X4392" s="1">
        <v>16.681141</v>
      </c>
      <c r="Y4392" s="1">
        <v>74.141907000000003</v>
      </c>
      <c r="Z4392" s="1" t="str">
        <f>IF(qGICXFormer_PWV[[#This Row],[GICMaxIEffective]]&lt;75,"&lt;75A",IF(qGICXFormer_PWV[[#This Row],[GICMaxIEffective]]&gt;85,"&gt;85A","&gt;75A"))</f>
        <v>&lt;75A</v>
      </c>
      <c r="AA4392" s="1" t="str" cm="1">
        <f t="array" ref="AA4392">_xlfn.CONCAT(TRANSPOSE(qGICXFormer_PWV[[#This Row],[BusNum3W]:[LineCircuit]])&amp;" : ")</f>
        <v xml:space="preserve">3016 : BLACKWELL 0 : 115 : 3017 : BLACKWELL 1 : 18 : 0 :  :  : 0 :  :  : 1 : </v>
      </c>
    </row>
    <row r="4393" spans="2:27" hidden="1" x14ac:dyDescent="0.25">
      <c r="B4393">
        <v>28</v>
      </c>
      <c r="C4393" t="s">
        <v>1755</v>
      </c>
      <c r="D4393">
        <v>3018</v>
      </c>
      <c r="E4393" t="s">
        <v>1595</v>
      </c>
      <c r="F4393">
        <v>230</v>
      </c>
      <c r="G4393">
        <v>3019</v>
      </c>
      <c r="H4393" t="s">
        <v>1592</v>
      </c>
      <c r="I4393">
        <v>115</v>
      </c>
      <c r="J4393">
        <v>0</v>
      </c>
      <c r="K4393" t="s">
        <v>23</v>
      </c>
      <c r="M4393">
        <v>0</v>
      </c>
      <c r="N4393" t="s">
        <v>23</v>
      </c>
      <c r="P4393" t="s">
        <v>24</v>
      </c>
      <c r="Q4393">
        <v>3</v>
      </c>
      <c r="R4393" t="s">
        <v>1747</v>
      </c>
      <c r="S4393">
        <v>27</v>
      </c>
      <c r="T4393" t="s">
        <v>1752</v>
      </c>
      <c r="U4393" s="1">
        <v>2.105054</v>
      </c>
      <c r="V4393" s="1">
        <v>143.39619400000001</v>
      </c>
      <c r="W4393" s="1">
        <v>0.91614899999999999</v>
      </c>
      <c r="X4393" s="1">
        <v>5.9950349999999997</v>
      </c>
      <c r="Y4393" s="1">
        <v>148.27568099999999</v>
      </c>
      <c r="Z4393" s="1" t="str">
        <f>IF(qGICXFormer_PWV[[#This Row],[GICMaxIEffective]]&lt;75,"&lt;75A",IF(qGICXFormer_PWV[[#This Row],[GICMaxIEffective]]&gt;85,"&gt;85A","&gt;75A"))</f>
        <v>&lt;75A</v>
      </c>
      <c r="AA4393" s="1" t="str" cm="1">
        <f t="array" ref="AA4393">_xlfn.CONCAT(TRANSPOSE(qGICXFormer_PWV[[#This Row],[BusNum3W]:[LineCircuit]])&amp;" : ")</f>
        <v xml:space="preserve">3018 : CHRISTOVAL 0 : 230 : 3019 : CHRISTOVAL 1 : 115 : 0 :  :  : 0 :  :  : 1 : </v>
      </c>
    </row>
    <row r="4394" spans="2:27" hidden="1" x14ac:dyDescent="0.25">
      <c r="B4394">
        <v>28</v>
      </c>
      <c r="C4394" t="s">
        <v>1756</v>
      </c>
      <c r="D4394">
        <v>3018</v>
      </c>
      <c r="E4394" t="s">
        <v>1595</v>
      </c>
      <c r="F4394">
        <v>230</v>
      </c>
      <c r="G4394">
        <v>3019</v>
      </c>
      <c r="H4394" t="s">
        <v>1592</v>
      </c>
      <c r="I4394">
        <v>115</v>
      </c>
      <c r="J4394">
        <v>0</v>
      </c>
      <c r="K4394" t="s">
        <v>23</v>
      </c>
      <c r="M4394">
        <v>0</v>
      </c>
      <c r="N4394" t="s">
        <v>23</v>
      </c>
      <c r="P4394" t="s">
        <v>25</v>
      </c>
      <c r="Q4394">
        <v>3</v>
      </c>
      <c r="R4394" t="s">
        <v>1747</v>
      </c>
      <c r="S4394">
        <v>27</v>
      </c>
      <c r="T4394" t="s">
        <v>1752</v>
      </c>
      <c r="U4394" s="1">
        <v>2.0653359999999998</v>
      </c>
      <c r="V4394" s="1">
        <v>143.39619400000001</v>
      </c>
      <c r="W4394" s="1">
        <v>0.898864</v>
      </c>
      <c r="X4394" s="1">
        <v>5.8819210000000002</v>
      </c>
      <c r="Y4394" s="1">
        <v>148.27568099999999</v>
      </c>
      <c r="Z4394" s="1" t="str">
        <f>IF(qGICXFormer_PWV[[#This Row],[GICMaxIEffective]]&lt;75,"&lt;75A",IF(qGICXFormer_PWV[[#This Row],[GICMaxIEffective]]&gt;85,"&gt;85A","&gt;75A"))</f>
        <v>&lt;75A</v>
      </c>
      <c r="AA4394" s="1" t="str" cm="1">
        <f t="array" ref="AA4394">_xlfn.CONCAT(TRANSPOSE(qGICXFormer_PWV[[#This Row],[BusNum3W]:[LineCircuit]])&amp;" : ")</f>
        <v xml:space="preserve">3018 : CHRISTOVAL 0 : 230 : 3019 : CHRISTOVAL 1 : 115 : 0 :  :  : 0 :  :  : 2 : </v>
      </c>
    </row>
    <row r="4395" spans="2:27" hidden="1" x14ac:dyDescent="0.25">
      <c r="B4395">
        <v>28</v>
      </c>
      <c r="C4395" t="s">
        <v>1757</v>
      </c>
      <c r="D4395">
        <v>3018</v>
      </c>
      <c r="E4395" t="s">
        <v>1595</v>
      </c>
      <c r="F4395">
        <v>230</v>
      </c>
      <c r="G4395">
        <v>3020</v>
      </c>
      <c r="H4395" t="s">
        <v>1758</v>
      </c>
      <c r="I4395">
        <v>13.8</v>
      </c>
      <c r="J4395">
        <v>0</v>
      </c>
      <c r="K4395" t="s">
        <v>23</v>
      </c>
      <c r="M4395">
        <v>0</v>
      </c>
      <c r="N4395" t="s">
        <v>23</v>
      </c>
      <c r="P4395" t="s">
        <v>24</v>
      </c>
      <c r="Q4395">
        <v>3</v>
      </c>
      <c r="R4395" t="s">
        <v>1747</v>
      </c>
      <c r="S4395">
        <v>27</v>
      </c>
      <c r="T4395" t="s">
        <v>1752</v>
      </c>
      <c r="U4395" s="1">
        <v>1.6460570000000001</v>
      </c>
      <c r="V4395" s="1">
        <v>143.39619400000001</v>
      </c>
      <c r="W4395" s="1">
        <v>0.71638800000000002</v>
      </c>
      <c r="X4395" s="1">
        <v>4.9381709999999996</v>
      </c>
      <c r="Y4395" s="1">
        <v>143.39619400000001</v>
      </c>
      <c r="Z4395" s="1" t="str">
        <f>IF(qGICXFormer_PWV[[#This Row],[GICMaxIEffective]]&lt;75,"&lt;75A",IF(qGICXFormer_PWV[[#This Row],[GICMaxIEffective]]&gt;85,"&gt;85A","&gt;75A"))</f>
        <v>&lt;75A</v>
      </c>
      <c r="AA4395" s="1" t="str" cm="1">
        <f t="array" ref="AA4395">_xlfn.CONCAT(TRANSPOSE(qGICXFormer_PWV[[#This Row],[BusNum3W]:[LineCircuit]])&amp;" : ")</f>
        <v xml:space="preserve">3018 : CHRISTOVAL 0 : 230 : 3020 : CHRISTOVAL 2 : 13.8 : 0 :  :  : 0 :  :  : 1 : </v>
      </c>
    </row>
    <row r="4396" spans="2:27" hidden="1" x14ac:dyDescent="0.25">
      <c r="B4396">
        <v>28</v>
      </c>
      <c r="C4396" t="s">
        <v>1759</v>
      </c>
      <c r="D4396">
        <v>3026</v>
      </c>
      <c r="E4396" t="s">
        <v>1587</v>
      </c>
      <c r="F4396">
        <v>230</v>
      </c>
      <c r="G4396">
        <v>3027</v>
      </c>
      <c r="H4396" t="s">
        <v>1563</v>
      </c>
      <c r="I4396">
        <v>115</v>
      </c>
      <c r="J4396">
        <v>0</v>
      </c>
      <c r="K4396" t="s">
        <v>23</v>
      </c>
      <c r="M4396">
        <v>0</v>
      </c>
      <c r="N4396" t="s">
        <v>23</v>
      </c>
      <c r="P4396" t="s">
        <v>24</v>
      </c>
      <c r="Q4396">
        <v>3</v>
      </c>
      <c r="R4396" t="s">
        <v>1747</v>
      </c>
      <c r="S4396">
        <v>27</v>
      </c>
      <c r="T4396" t="s">
        <v>1752</v>
      </c>
      <c r="U4396" s="1">
        <v>0.30286299999999999</v>
      </c>
      <c r="V4396" s="1">
        <v>10.925522000000001</v>
      </c>
      <c r="W4396" s="1">
        <v>0.13033</v>
      </c>
      <c r="X4396" s="1">
        <v>5.4163759999999996</v>
      </c>
      <c r="Y4396" s="1">
        <v>24.074694000000001</v>
      </c>
      <c r="Z4396" s="1" t="str">
        <f>IF(qGICXFormer_PWV[[#This Row],[GICMaxIEffective]]&lt;75,"&lt;75A",IF(qGICXFormer_PWV[[#This Row],[GICMaxIEffective]]&gt;85,"&gt;85A","&gt;75A"))</f>
        <v>&lt;75A</v>
      </c>
      <c r="AA4396" s="1" t="str" cm="1">
        <f t="array" ref="AA4396">_xlfn.CONCAT(TRANSPOSE(qGICXFormer_PWV[[#This Row],[BusNum3W]:[LineCircuit]])&amp;" : ")</f>
        <v xml:space="preserve">3026 : ABILENE 2 0 : 230 : 3027 : ABILENE 2 1 : 115 : 0 :  :  : 0 :  :  : 1 : </v>
      </c>
    </row>
    <row r="4397" spans="2:27" hidden="1" x14ac:dyDescent="0.25">
      <c r="B4397">
        <v>28</v>
      </c>
      <c r="C4397" t="s">
        <v>1760</v>
      </c>
      <c r="D4397">
        <v>3026</v>
      </c>
      <c r="E4397" t="s">
        <v>1587</v>
      </c>
      <c r="F4397">
        <v>230</v>
      </c>
      <c r="G4397">
        <v>3028</v>
      </c>
      <c r="H4397" t="s">
        <v>1761</v>
      </c>
      <c r="I4397">
        <v>18</v>
      </c>
      <c r="J4397">
        <v>0</v>
      </c>
      <c r="K4397" t="s">
        <v>23</v>
      </c>
      <c r="M4397">
        <v>0</v>
      </c>
      <c r="N4397" t="s">
        <v>23</v>
      </c>
      <c r="P4397" t="s">
        <v>24</v>
      </c>
      <c r="Q4397">
        <v>3</v>
      </c>
      <c r="R4397" t="s">
        <v>1747</v>
      </c>
      <c r="S4397">
        <v>27</v>
      </c>
      <c r="T4397" t="s">
        <v>1752</v>
      </c>
      <c r="U4397" s="1">
        <v>3.2557749999999999</v>
      </c>
      <c r="V4397" s="1">
        <v>10.925537</v>
      </c>
      <c r="W4397" s="1">
        <v>1.430415</v>
      </c>
      <c r="X4397" s="1">
        <v>9.7673249999999996</v>
      </c>
      <c r="Y4397" s="1">
        <v>10.925537</v>
      </c>
      <c r="Z4397" s="1" t="str">
        <f>IF(qGICXFormer_PWV[[#This Row],[GICMaxIEffective]]&lt;75,"&lt;75A",IF(qGICXFormer_PWV[[#This Row],[GICMaxIEffective]]&gt;85,"&gt;85A","&gt;75A"))</f>
        <v>&lt;75A</v>
      </c>
      <c r="AA4397" s="1" t="str" cm="1">
        <f t="array" ref="AA4397">_xlfn.CONCAT(TRANSPOSE(qGICXFormer_PWV[[#This Row],[BusNum3W]:[LineCircuit]])&amp;" : ")</f>
        <v xml:space="preserve">3026 : ABILENE 2 0 : 230 : 3028 : ABILENE 2 2 : 18 : 0 :  :  : 0 :  :  : 1 : </v>
      </c>
    </row>
    <row r="4398" spans="2:27" hidden="1" x14ac:dyDescent="0.25">
      <c r="B4398">
        <v>28</v>
      </c>
      <c r="C4398" t="s">
        <v>1762</v>
      </c>
      <c r="D4398">
        <v>3033</v>
      </c>
      <c r="E4398" t="s">
        <v>1529</v>
      </c>
      <c r="F4398">
        <v>115</v>
      </c>
      <c r="G4398">
        <v>3034</v>
      </c>
      <c r="H4398" t="s">
        <v>1763</v>
      </c>
      <c r="I4398">
        <v>22</v>
      </c>
      <c r="J4398">
        <v>0</v>
      </c>
      <c r="K4398" t="s">
        <v>23</v>
      </c>
      <c r="M4398">
        <v>0</v>
      </c>
      <c r="N4398" t="s">
        <v>23</v>
      </c>
      <c r="P4398" t="s">
        <v>24</v>
      </c>
      <c r="Q4398">
        <v>3</v>
      </c>
      <c r="R4398" t="s">
        <v>1747</v>
      </c>
      <c r="S4398">
        <v>27</v>
      </c>
      <c r="T4398" t="s">
        <v>1752</v>
      </c>
      <c r="U4398" s="1">
        <v>0.309253</v>
      </c>
      <c r="V4398" s="1">
        <v>138.25392199999999</v>
      </c>
      <c r="W4398" s="1">
        <v>6.7295999999999995E-2</v>
      </c>
      <c r="X4398" s="1">
        <v>0.92775799999999997</v>
      </c>
      <c r="Y4398" s="1">
        <v>138.25392199999999</v>
      </c>
      <c r="Z4398" s="1" t="str">
        <f>IF(qGICXFormer_PWV[[#This Row],[GICMaxIEffective]]&lt;75,"&lt;75A",IF(qGICXFormer_PWV[[#This Row],[GICMaxIEffective]]&gt;85,"&gt;85A","&gt;75A"))</f>
        <v>&lt;75A</v>
      </c>
      <c r="AA4398" s="1" t="str" cm="1">
        <f t="array" ref="AA4398">_xlfn.CONCAT(TRANSPOSE(qGICXFormer_PWV[[#This Row],[BusNum3W]:[LineCircuit]])&amp;" : ")</f>
        <v xml:space="preserve">3033 : SNYDER 1 0 : 115 : 3034 : SNYDER 1 1 : 22 : 0 :  :  : 0 :  :  : 1 : </v>
      </c>
    </row>
    <row r="4399" spans="2:27" hidden="1" x14ac:dyDescent="0.25">
      <c r="B4399">
        <v>28</v>
      </c>
      <c r="C4399" t="s">
        <v>1764</v>
      </c>
      <c r="D4399">
        <v>3037</v>
      </c>
      <c r="E4399" t="s">
        <v>1577</v>
      </c>
      <c r="F4399">
        <v>230</v>
      </c>
      <c r="G4399">
        <v>3038</v>
      </c>
      <c r="H4399" t="s">
        <v>1523</v>
      </c>
      <c r="I4399">
        <v>115</v>
      </c>
      <c r="J4399">
        <v>0</v>
      </c>
      <c r="K4399" t="s">
        <v>23</v>
      </c>
      <c r="M4399">
        <v>0</v>
      </c>
      <c r="N4399" t="s">
        <v>23</v>
      </c>
      <c r="P4399" t="s">
        <v>24</v>
      </c>
      <c r="Q4399">
        <v>3</v>
      </c>
      <c r="R4399" t="s">
        <v>1747</v>
      </c>
      <c r="S4399">
        <v>27</v>
      </c>
      <c r="T4399" t="s">
        <v>1752</v>
      </c>
      <c r="U4399" s="1">
        <v>2.0356450000000001</v>
      </c>
      <c r="V4399" s="1">
        <v>53.841721</v>
      </c>
      <c r="W4399" s="1">
        <v>0.86462399999999995</v>
      </c>
      <c r="X4399" s="1">
        <v>21.122868</v>
      </c>
      <c r="Y4399" s="1">
        <v>45.799103000000002</v>
      </c>
      <c r="Z4399" s="1" t="str">
        <f>IF(qGICXFormer_PWV[[#This Row],[GICMaxIEffective]]&lt;75,"&lt;75A",IF(qGICXFormer_PWV[[#This Row],[GICMaxIEffective]]&gt;85,"&gt;85A","&gt;75A"))</f>
        <v>&lt;75A</v>
      </c>
      <c r="AA4399" s="1" t="str" cm="1">
        <f t="array" ref="AA4399">_xlfn.CONCAT(TRANSPOSE(qGICXFormer_PWV[[#This Row],[BusNum3W]:[LineCircuit]])&amp;" : ")</f>
        <v xml:space="preserve">3037 : ROSCOE 2 0 : 230 : 3038 : ROSCOE 2 1 : 115 : 0 :  :  : 0 :  :  : 1 : </v>
      </c>
    </row>
    <row r="4400" spans="2:27" hidden="1" x14ac:dyDescent="0.25">
      <c r="B4400">
        <v>28</v>
      </c>
      <c r="C4400" t="s">
        <v>1765</v>
      </c>
      <c r="D4400">
        <v>3037</v>
      </c>
      <c r="E4400" t="s">
        <v>1577</v>
      </c>
      <c r="F4400">
        <v>230</v>
      </c>
      <c r="G4400">
        <v>3039</v>
      </c>
      <c r="H4400" t="s">
        <v>1766</v>
      </c>
      <c r="I4400">
        <v>13.8</v>
      </c>
      <c r="J4400">
        <v>0</v>
      </c>
      <c r="K4400" t="s">
        <v>23</v>
      </c>
      <c r="M4400">
        <v>0</v>
      </c>
      <c r="N4400" t="s">
        <v>23</v>
      </c>
      <c r="P4400" t="s">
        <v>24</v>
      </c>
      <c r="Q4400">
        <v>3</v>
      </c>
      <c r="R4400" t="s">
        <v>1747</v>
      </c>
      <c r="S4400">
        <v>27</v>
      </c>
      <c r="T4400" t="s">
        <v>1752</v>
      </c>
      <c r="U4400" s="1">
        <v>32.809814000000003</v>
      </c>
      <c r="V4400" s="1">
        <v>53.841721</v>
      </c>
      <c r="W4400" s="1">
        <v>14.344837</v>
      </c>
      <c r="X4400" s="1">
        <v>98.429443000000006</v>
      </c>
      <c r="Y4400" s="1">
        <v>53.841721</v>
      </c>
      <c r="Z4400" s="1" t="str">
        <f>IF(qGICXFormer_PWV[[#This Row],[GICMaxIEffective]]&lt;75,"&lt;75A",IF(qGICXFormer_PWV[[#This Row],[GICMaxIEffective]]&gt;85,"&gt;85A","&gt;75A"))</f>
        <v>&lt;75A</v>
      </c>
      <c r="AA4400" s="1" t="str" cm="1">
        <f t="array" ref="AA4400">_xlfn.CONCAT(TRANSPOSE(qGICXFormer_PWV[[#This Row],[BusNum3W]:[LineCircuit]])&amp;" : ")</f>
        <v xml:space="preserve">3037 : ROSCOE 2 0 : 230 : 3039 : ROSCOE 2 2 : 13.8 : 0 :  :  : 0 :  :  : 1 : </v>
      </c>
    </row>
    <row r="4401" spans="2:27" hidden="1" x14ac:dyDescent="0.25">
      <c r="B4401">
        <v>28</v>
      </c>
      <c r="C4401" t="s">
        <v>1767</v>
      </c>
      <c r="D4401">
        <v>3041</v>
      </c>
      <c r="E4401" t="s">
        <v>1557</v>
      </c>
      <c r="F4401">
        <v>230</v>
      </c>
      <c r="G4401">
        <v>3042</v>
      </c>
      <c r="H4401" t="s">
        <v>1517</v>
      </c>
      <c r="I4401">
        <v>115</v>
      </c>
      <c r="J4401">
        <v>0</v>
      </c>
      <c r="K4401" t="s">
        <v>23</v>
      </c>
      <c r="M4401">
        <v>0</v>
      </c>
      <c r="N4401" t="s">
        <v>23</v>
      </c>
      <c r="P4401" t="s">
        <v>24</v>
      </c>
      <c r="Q4401">
        <v>3</v>
      </c>
      <c r="R4401" t="s">
        <v>1747</v>
      </c>
      <c r="S4401">
        <v>27</v>
      </c>
      <c r="T4401" t="s">
        <v>1752</v>
      </c>
      <c r="U4401" s="1">
        <v>15.397415000000001</v>
      </c>
      <c r="V4401" s="1">
        <v>69.122344999999996</v>
      </c>
      <c r="W4401" s="1">
        <v>6.5406810000000002</v>
      </c>
      <c r="X4401" s="1">
        <v>38.849449</v>
      </c>
      <c r="Y4401" s="1">
        <v>71.877364999999998</v>
      </c>
      <c r="Z4401" s="1" t="str">
        <f>IF(qGICXFormer_PWV[[#This Row],[GICMaxIEffective]]&lt;75,"&lt;75A",IF(qGICXFormer_PWV[[#This Row],[GICMaxIEffective]]&gt;85,"&gt;85A","&gt;75A"))</f>
        <v>&lt;75A</v>
      </c>
      <c r="AA4401" s="1" t="str" cm="1">
        <f t="array" ref="AA4401">_xlfn.CONCAT(TRANSPOSE(qGICXFormer_PWV[[#This Row],[BusNum3W]:[LineCircuit]])&amp;" : ")</f>
        <v xml:space="preserve">3041 : SILVER 0 : 230 : 3042 : SILVER 1 : 115 : 0 :  :  : 0 :  :  : 1 : </v>
      </c>
    </row>
    <row r="4402" spans="2:27" hidden="1" x14ac:dyDescent="0.25">
      <c r="B4402">
        <v>28</v>
      </c>
      <c r="C4402" t="s">
        <v>1768</v>
      </c>
      <c r="D4402">
        <v>3041</v>
      </c>
      <c r="E4402" t="s">
        <v>1557</v>
      </c>
      <c r="F4402">
        <v>230</v>
      </c>
      <c r="G4402">
        <v>3043</v>
      </c>
      <c r="H4402" t="s">
        <v>1769</v>
      </c>
      <c r="I4402">
        <v>13.8</v>
      </c>
      <c r="J4402">
        <v>0</v>
      </c>
      <c r="K4402" t="s">
        <v>23</v>
      </c>
      <c r="M4402">
        <v>0</v>
      </c>
      <c r="N4402" t="s">
        <v>23</v>
      </c>
      <c r="P4402" t="s">
        <v>24</v>
      </c>
      <c r="Q4402">
        <v>3</v>
      </c>
      <c r="R4402" t="s">
        <v>1747</v>
      </c>
      <c r="S4402">
        <v>27</v>
      </c>
      <c r="T4402" t="s">
        <v>1752</v>
      </c>
      <c r="U4402" s="1">
        <v>0</v>
      </c>
      <c r="V4402" s="1">
        <v>0</v>
      </c>
      <c r="W4402" s="1">
        <v>0</v>
      </c>
      <c r="X4402" s="1">
        <v>0</v>
      </c>
      <c r="Y4402" s="1">
        <v>0</v>
      </c>
      <c r="Z4402" s="1" t="str">
        <f>IF(qGICXFormer_PWV[[#This Row],[GICMaxIEffective]]&lt;75,"&lt;75A",IF(qGICXFormer_PWV[[#This Row],[GICMaxIEffective]]&gt;85,"&gt;85A","&gt;75A"))</f>
        <v>&lt;75A</v>
      </c>
      <c r="AA4402" s="1" t="str" cm="1">
        <f t="array" ref="AA4402">_xlfn.CONCAT(TRANSPOSE(qGICXFormer_PWV[[#This Row],[BusNum3W]:[LineCircuit]])&amp;" : ")</f>
        <v xml:space="preserve">3041 : SILVER 0 : 230 : 3043 : SILVER 2 : 13.8 : 0 :  :  : 0 :  :  : 1 : </v>
      </c>
    </row>
    <row r="4403" spans="2:27" hidden="1" x14ac:dyDescent="0.25">
      <c r="B4403">
        <v>28</v>
      </c>
      <c r="C4403" t="s">
        <v>1770</v>
      </c>
      <c r="D4403">
        <v>3041</v>
      </c>
      <c r="E4403" t="s">
        <v>1557</v>
      </c>
      <c r="F4403">
        <v>230</v>
      </c>
      <c r="G4403">
        <v>3044</v>
      </c>
      <c r="H4403" t="s">
        <v>1771</v>
      </c>
      <c r="I4403">
        <v>13.8</v>
      </c>
      <c r="J4403">
        <v>0</v>
      </c>
      <c r="K4403" t="s">
        <v>23</v>
      </c>
      <c r="M4403">
        <v>0</v>
      </c>
      <c r="N4403" t="s">
        <v>23</v>
      </c>
      <c r="P4403" t="s">
        <v>24</v>
      </c>
      <c r="Q4403">
        <v>3</v>
      </c>
      <c r="R4403" t="s">
        <v>1747</v>
      </c>
      <c r="S4403">
        <v>27</v>
      </c>
      <c r="T4403" t="s">
        <v>1752</v>
      </c>
      <c r="U4403" s="1">
        <v>0</v>
      </c>
      <c r="V4403" s="1">
        <v>0</v>
      </c>
      <c r="W4403" s="1">
        <v>0</v>
      </c>
      <c r="X4403" s="1">
        <v>0</v>
      </c>
      <c r="Y4403" s="1">
        <v>0</v>
      </c>
      <c r="Z4403" s="1" t="str">
        <f>IF(qGICXFormer_PWV[[#This Row],[GICMaxIEffective]]&lt;75,"&lt;75A",IF(qGICXFormer_PWV[[#This Row],[GICMaxIEffective]]&gt;85,"&gt;85A","&gt;75A"))</f>
        <v>&lt;75A</v>
      </c>
      <c r="AA4403" s="1" t="str" cm="1">
        <f t="array" ref="AA4403">_xlfn.CONCAT(TRANSPOSE(qGICXFormer_PWV[[#This Row],[BusNum3W]:[LineCircuit]])&amp;" : ")</f>
        <v xml:space="preserve">3041 : SILVER 0 : 230 : 3044 : SILVER 3 : 13.8 : 0 :  :  : 0 :  :  : 1 : </v>
      </c>
    </row>
    <row r="4404" spans="2:27" hidden="1" x14ac:dyDescent="0.25">
      <c r="B4404">
        <v>28</v>
      </c>
      <c r="C4404" t="s">
        <v>1772</v>
      </c>
      <c r="D4404">
        <v>3041</v>
      </c>
      <c r="E4404" t="s">
        <v>1557</v>
      </c>
      <c r="F4404">
        <v>230</v>
      </c>
      <c r="G4404">
        <v>3045</v>
      </c>
      <c r="H4404" t="s">
        <v>1773</v>
      </c>
      <c r="I4404">
        <v>13.8</v>
      </c>
      <c r="J4404">
        <v>0</v>
      </c>
      <c r="K4404" t="s">
        <v>23</v>
      </c>
      <c r="M4404">
        <v>0</v>
      </c>
      <c r="N4404" t="s">
        <v>23</v>
      </c>
      <c r="P4404" t="s">
        <v>24</v>
      </c>
      <c r="Q4404">
        <v>3</v>
      </c>
      <c r="R4404" t="s">
        <v>1747</v>
      </c>
      <c r="S4404">
        <v>27</v>
      </c>
      <c r="T4404" t="s">
        <v>1752</v>
      </c>
      <c r="U4404" s="1">
        <v>0</v>
      </c>
      <c r="V4404" s="1">
        <v>0</v>
      </c>
      <c r="W4404" s="1">
        <v>0</v>
      </c>
      <c r="X4404" s="1">
        <v>0</v>
      </c>
      <c r="Y4404" s="1">
        <v>0</v>
      </c>
      <c r="Z4404" s="1" t="str">
        <f>IF(qGICXFormer_PWV[[#This Row],[GICMaxIEffective]]&lt;75,"&lt;75A",IF(qGICXFormer_PWV[[#This Row],[GICMaxIEffective]]&gt;85,"&gt;85A","&gt;75A"))</f>
        <v>&lt;75A</v>
      </c>
      <c r="AA4404" s="1" t="str" cm="1">
        <f t="array" ref="AA4404">_xlfn.CONCAT(TRANSPOSE(qGICXFormer_PWV[[#This Row],[BusNum3W]:[LineCircuit]])&amp;" : ")</f>
        <v xml:space="preserve">3041 : SILVER 0 : 230 : 3045 : SILVER 4 : 13.8 : 0 :  :  : 0 :  :  : 1 : </v>
      </c>
    </row>
    <row r="4405" spans="2:27" hidden="1" x14ac:dyDescent="0.25">
      <c r="B4405">
        <v>28</v>
      </c>
      <c r="C4405" t="s">
        <v>1774</v>
      </c>
      <c r="D4405">
        <v>3046</v>
      </c>
      <c r="E4405" t="s">
        <v>1542</v>
      </c>
      <c r="F4405">
        <v>230</v>
      </c>
      <c r="G4405">
        <v>3047</v>
      </c>
      <c r="H4405" t="s">
        <v>1594</v>
      </c>
      <c r="I4405">
        <v>115</v>
      </c>
      <c r="J4405">
        <v>0</v>
      </c>
      <c r="K4405" t="s">
        <v>23</v>
      </c>
      <c r="M4405">
        <v>0</v>
      </c>
      <c r="N4405" t="s">
        <v>23</v>
      </c>
      <c r="P4405" t="s">
        <v>24</v>
      </c>
      <c r="Q4405">
        <v>3</v>
      </c>
      <c r="R4405" t="s">
        <v>1747</v>
      </c>
      <c r="S4405">
        <v>27</v>
      </c>
      <c r="T4405" t="s">
        <v>1752</v>
      </c>
      <c r="U4405" s="1">
        <v>3.5889519999999999</v>
      </c>
      <c r="V4405" s="1">
        <v>97.211464000000007</v>
      </c>
      <c r="W4405" s="1">
        <v>1.561963</v>
      </c>
      <c r="X4405" s="1">
        <v>65.256020000000007</v>
      </c>
      <c r="Y4405" s="1">
        <v>88.133780999999999</v>
      </c>
      <c r="Z4405" s="1" t="str">
        <f>IF(qGICXFormer_PWV[[#This Row],[GICMaxIEffective]]&lt;75,"&lt;75A",IF(qGICXFormer_PWV[[#This Row],[GICMaxIEffective]]&gt;85,"&gt;85A","&gt;75A"))</f>
        <v>&lt;75A</v>
      </c>
      <c r="AA4405" s="1" t="str" cm="1">
        <f t="array" ref="AA4405">_xlfn.CONCAT(TRANSPOSE(qGICXFormer_PWV[[#This Row],[BusNum3W]:[LineCircuit]])&amp;" : ")</f>
        <v xml:space="preserve">3046 : ROSCOE 5 0 : 230 : 3047 : ROSCOE 5 1 : 115 : 0 :  :  : 0 :  :  : 1 : </v>
      </c>
    </row>
    <row r="4406" spans="2:27" hidden="1" x14ac:dyDescent="0.25">
      <c r="B4406">
        <v>28</v>
      </c>
      <c r="C4406" t="s">
        <v>1775</v>
      </c>
      <c r="D4406">
        <v>3048</v>
      </c>
      <c r="E4406" t="s">
        <v>1555</v>
      </c>
      <c r="F4406">
        <v>500</v>
      </c>
      <c r="G4406">
        <v>3046</v>
      </c>
      <c r="H4406" t="s">
        <v>1542</v>
      </c>
      <c r="I4406">
        <v>230</v>
      </c>
      <c r="J4406">
        <v>0</v>
      </c>
      <c r="K4406" t="s">
        <v>23</v>
      </c>
      <c r="M4406">
        <v>0</v>
      </c>
      <c r="N4406" t="s">
        <v>23</v>
      </c>
      <c r="P4406" t="s">
        <v>24</v>
      </c>
      <c r="Q4406">
        <v>3</v>
      </c>
      <c r="R4406" t="s">
        <v>1747</v>
      </c>
      <c r="S4406">
        <v>27</v>
      </c>
      <c r="T4406" t="s">
        <v>1752</v>
      </c>
      <c r="U4406" s="1">
        <v>5.7273430000000003</v>
      </c>
      <c r="V4406" s="1">
        <v>90.229729000000006</v>
      </c>
      <c r="W4406" s="1">
        <v>6.4224829999999997</v>
      </c>
      <c r="X4406" s="1">
        <v>78.606667000000002</v>
      </c>
      <c r="Y4406" s="1">
        <v>97.211464000000007</v>
      </c>
      <c r="Z4406" s="1" t="str">
        <f>IF(qGICXFormer_PWV[[#This Row],[GICMaxIEffective]]&lt;75,"&lt;75A",IF(qGICXFormer_PWV[[#This Row],[GICMaxIEffective]]&gt;85,"&gt;85A","&gt;75A"))</f>
        <v>&lt;75A</v>
      </c>
      <c r="AA4406" s="1" t="str" cm="1">
        <f t="array" ref="AA4406">_xlfn.CONCAT(TRANSPOSE(qGICXFormer_PWV[[#This Row],[BusNum3W]:[LineCircuit]])&amp;" : ")</f>
        <v xml:space="preserve">3048 : ROSCOE 5 2 : 500 : 3046 : ROSCOE 5 0 : 230 : 0 :  :  : 0 :  :  : 1 : </v>
      </c>
    </row>
    <row r="4407" spans="2:27" hidden="1" x14ac:dyDescent="0.25">
      <c r="B4407">
        <v>28</v>
      </c>
      <c r="C4407" t="s">
        <v>1776</v>
      </c>
      <c r="D4407">
        <v>3048</v>
      </c>
      <c r="E4407" t="s">
        <v>1555</v>
      </c>
      <c r="F4407">
        <v>500</v>
      </c>
      <c r="G4407">
        <v>3046</v>
      </c>
      <c r="H4407" t="s">
        <v>1542</v>
      </c>
      <c r="I4407">
        <v>230</v>
      </c>
      <c r="J4407">
        <v>0</v>
      </c>
      <c r="K4407" t="s">
        <v>23</v>
      </c>
      <c r="M4407">
        <v>0</v>
      </c>
      <c r="N4407" t="s">
        <v>23</v>
      </c>
      <c r="P4407" t="s">
        <v>25</v>
      </c>
      <c r="Q4407">
        <v>3</v>
      </c>
      <c r="R4407" t="s">
        <v>1747</v>
      </c>
      <c r="S4407">
        <v>27</v>
      </c>
      <c r="T4407" t="s">
        <v>1752</v>
      </c>
      <c r="U4407" s="1">
        <v>5.7273430000000003</v>
      </c>
      <c r="V4407" s="1">
        <v>90.229729000000006</v>
      </c>
      <c r="W4407" s="1">
        <v>6.4224829999999997</v>
      </c>
      <c r="X4407" s="1">
        <v>78.606667000000002</v>
      </c>
      <c r="Y4407" s="1">
        <v>97.211464000000007</v>
      </c>
      <c r="Z4407" s="1" t="str">
        <f>IF(qGICXFormer_PWV[[#This Row],[GICMaxIEffective]]&lt;75,"&lt;75A",IF(qGICXFormer_PWV[[#This Row],[GICMaxIEffective]]&gt;85,"&gt;85A","&gt;75A"))</f>
        <v>&lt;75A</v>
      </c>
      <c r="AA4407" s="1" t="str" cm="1">
        <f t="array" ref="AA4407">_xlfn.CONCAT(TRANSPOSE(qGICXFormer_PWV[[#This Row],[BusNum3W]:[LineCircuit]])&amp;" : ")</f>
        <v xml:space="preserve">3048 : ROSCOE 5 2 : 500 : 3046 : ROSCOE 5 0 : 230 : 0 :  :  : 0 :  :  : 2 : </v>
      </c>
    </row>
    <row r="4408" spans="2:27" hidden="1" x14ac:dyDescent="0.25">
      <c r="B4408">
        <v>28</v>
      </c>
      <c r="C4408" t="s">
        <v>1777</v>
      </c>
      <c r="D4408">
        <v>3050</v>
      </c>
      <c r="E4408" t="s">
        <v>1575</v>
      </c>
      <c r="F4408">
        <v>230</v>
      </c>
      <c r="G4408">
        <v>3051</v>
      </c>
      <c r="H4408" t="s">
        <v>1515</v>
      </c>
      <c r="I4408">
        <v>115</v>
      </c>
      <c r="J4408">
        <v>0</v>
      </c>
      <c r="K4408" t="s">
        <v>23</v>
      </c>
      <c r="M4408">
        <v>0</v>
      </c>
      <c r="N4408" t="s">
        <v>23</v>
      </c>
      <c r="P4408" t="s">
        <v>24</v>
      </c>
      <c r="Q4408">
        <v>3</v>
      </c>
      <c r="R4408" t="s">
        <v>1747</v>
      </c>
      <c r="S4408">
        <v>28</v>
      </c>
      <c r="T4408" t="s">
        <v>1748</v>
      </c>
      <c r="U4408" s="1">
        <v>2.7124290000000002</v>
      </c>
      <c r="V4408" s="1">
        <v>62.337707999999999</v>
      </c>
      <c r="W4408" s="1">
        <v>1.151386</v>
      </c>
      <c r="X4408" s="1">
        <v>5.9028929999999997</v>
      </c>
      <c r="Y4408" s="1">
        <v>62.312714</v>
      </c>
      <c r="Z4408" s="1" t="str">
        <f>IF(qGICXFormer_PWV[[#This Row],[GICMaxIEffective]]&lt;75,"&lt;75A",IF(qGICXFormer_PWV[[#This Row],[GICMaxIEffective]]&gt;85,"&gt;85A","&gt;75A"))</f>
        <v>&lt;75A</v>
      </c>
      <c r="AA4408" s="1" t="str" cm="1">
        <f t="array" ref="AA4408">_xlfn.CONCAT(TRANSPOSE(qGICXFormer_PWV[[#This Row],[BusNum3W]:[LineCircuit]])&amp;" : ")</f>
        <v xml:space="preserve">3050 : DEL RIO 0 : 230 : 3051 : DEL RIO 1 : 115 : 0 :  :  : 0 :  :  : 1 : </v>
      </c>
    </row>
    <row r="4409" spans="2:27" hidden="1" x14ac:dyDescent="0.25">
      <c r="B4409">
        <v>28</v>
      </c>
      <c r="C4409" t="s">
        <v>1778</v>
      </c>
      <c r="D4409">
        <v>3050</v>
      </c>
      <c r="E4409" t="s">
        <v>1575</v>
      </c>
      <c r="F4409">
        <v>230</v>
      </c>
      <c r="G4409">
        <v>3051</v>
      </c>
      <c r="H4409" t="s">
        <v>1515</v>
      </c>
      <c r="I4409">
        <v>115</v>
      </c>
      <c r="J4409">
        <v>0</v>
      </c>
      <c r="K4409" t="s">
        <v>23</v>
      </c>
      <c r="M4409">
        <v>0</v>
      </c>
      <c r="N4409" t="s">
        <v>23</v>
      </c>
      <c r="P4409" t="s">
        <v>25</v>
      </c>
      <c r="Q4409">
        <v>3</v>
      </c>
      <c r="R4409" t="s">
        <v>1747</v>
      </c>
      <c r="S4409">
        <v>28</v>
      </c>
      <c r="T4409" t="s">
        <v>1748</v>
      </c>
      <c r="U4409" s="1">
        <v>2.7124290000000002</v>
      </c>
      <c r="V4409" s="1">
        <v>62.337707999999999</v>
      </c>
      <c r="W4409" s="1">
        <v>1.151386</v>
      </c>
      <c r="X4409" s="1">
        <v>5.9028929999999997</v>
      </c>
      <c r="Y4409" s="1">
        <v>62.312714</v>
      </c>
      <c r="Z4409" s="1" t="str">
        <f>IF(qGICXFormer_PWV[[#This Row],[GICMaxIEffective]]&lt;75,"&lt;75A",IF(qGICXFormer_PWV[[#This Row],[GICMaxIEffective]]&gt;85,"&gt;85A","&gt;75A"))</f>
        <v>&lt;75A</v>
      </c>
      <c r="AA4409" s="1" t="str" cm="1">
        <f t="array" ref="AA4409">_xlfn.CONCAT(TRANSPOSE(qGICXFormer_PWV[[#This Row],[BusNum3W]:[LineCircuit]])&amp;" : ")</f>
        <v xml:space="preserve">3050 : DEL RIO 0 : 230 : 3051 : DEL RIO 1 : 115 : 0 :  :  : 0 :  :  : 2 : </v>
      </c>
    </row>
    <row r="4410" spans="2:27" hidden="1" x14ac:dyDescent="0.25">
      <c r="B4410">
        <v>28</v>
      </c>
      <c r="C4410" t="s">
        <v>1779</v>
      </c>
      <c r="D4410">
        <v>3053</v>
      </c>
      <c r="E4410" t="s">
        <v>1590</v>
      </c>
      <c r="F4410">
        <v>230</v>
      </c>
      <c r="G4410">
        <v>3054</v>
      </c>
      <c r="H4410" t="s">
        <v>1531</v>
      </c>
      <c r="I4410">
        <v>115</v>
      </c>
      <c r="J4410">
        <v>0</v>
      </c>
      <c r="K4410" t="s">
        <v>23</v>
      </c>
      <c r="M4410">
        <v>0</v>
      </c>
      <c r="N4410" t="s">
        <v>23</v>
      </c>
      <c r="P4410" t="s">
        <v>24</v>
      </c>
      <c r="Q4410">
        <v>3</v>
      </c>
      <c r="R4410" t="s">
        <v>1747</v>
      </c>
      <c r="S4410">
        <v>27</v>
      </c>
      <c r="T4410" t="s">
        <v>1752</v>
      </c>
      <c r="U4410" s="1">
        <v>1.372959</v>
      </c>
      <c r="V4410" s="1">
        <v>21.005447</v>
      </c>
      <c r="W4410" s="1">
        <v>0.58498700000000003</v>
      </c>
      <c r="X4410" s="1">
        <v>8.2623000000000002E-2</v>
      </c>
      <c r="Y4410" s="1">
        <v>80.020660000000007</v>
      </c>
      <c r="Z4410" s="1" t="str">
        <f>IF(qGICXFormer_PWV[[#This Row],[GICMaxIEffective]]&lt;75,"&lt;75A",IF(qGICXFormer_PWV[[#This Row],[GICMaxIEffective]]&gt;85,"&gt;85A","&gt;75A"))</f>
        <v>&lt;75A</v>
      </c>
      <c r="AA4410" s="1" t="str" cm="1">
        <f t="array" ref="AA4410">_xlfn.CONCAT(TRANSPOSE(qGICXFormer_PWV[[#This Row],[BusNum3W]:[LineCircuit]])&amp;" : ")</f>
        <v xml:space="preserve">3053 : WINGATE 0 : 230 : 3054 : WINGATE 1 : 115 : 0 :  :  : 0 :  :  : 1 : </v>
      </c>
    </row>
    <row r="4411" spans="2:27" hidden="1" x14ac:dyDescent="0.25">
      <c r="B4411">
        <v>28</v>
      </c>
      <c r="C4411" t="s">
        <v>1780</v>
      </c>
      <c r="D4411">
        <v>3053</v>
      </c>
      <c r="E4411" t="s">
        <v>1590</v>
      </c>
      <c r="F4411">
        <v>230</v>
      </c>
      <c r="G4411">
        <v>3055</v>
      </c>
      <c r="H4411" t="s">
        <v>1781</v>
      </c>
      <c r="I4411">
        <v>13.8</v>
      </c>
      <c r="J4411">
        <v>0</v>
      </c>
      <c r="K4411" t="s">
        <v>23</v>
      </c>
      <c r="M4411">
        <v>0</v>
      </c>
      <c r="N4411" t="s">
        <v>23</v>
      </c>
      <c r="P4411" t="s">
        <v>24</v>
      </c>
      <c r="Q4411">
        <v>3</v>
      </c>
      <c r="R4411" t="s">
        <v>1747</v>
      </c>
      <c r="S4411">
        <v>27</v>
      </c>
      <c r="T4411" t="s">
        <v>1752</v>
      </c>
      <c r="U4411" s="1">
        <v>17.827345000000001</v>
      </c>
      <c r="V4411" s="1">
        <v>21.005447</v>
      </c>
      <c r="W4411" s="1">
        <v>7.8340420000000002</v>
      </c>
      <c r="X4411" s="1">
        <v>53.482033000000001</v>
      </c>
      <c r="Y4411" s="1">
        <v>21.005447</v>
      </c>
      <c r="Z4411" s="1" t="str">
        <f>IF(qGICXFormer_PWV[[#This Row],[GICMaxIEffective]]&lt;75,"&lt;75A",IF(qGICXFormer_PWV[[#This Row],[GICMaxIEffective]]&gt;85,"&gt;85A","&gt;75A"))</f>
        <v>&lt;75A</v>
      </c>
      <c r="AA4411" s="1" t="str" cm="1">
        <f t="array" ref="AA4411">_xlfn.CONCAT(TRANSPOSE(qGICXFormer_PWV[[#This Row],[BusNum3W]:[LineCircuit]])&amp;" : ")</f>
        <v xml:space="preserve">3053 : WINGATE 0 : 230 : 3055 : WINGATE 2 : 13.8 : 0 :  :  : 0 :  :  : 1 : </v>
      </c>
    </row>
    <row r="4412" spans="2:27" hidden="1" x14ac:dyDescent="0.25">
      <c r="B4412">
        <v>28</v>
      </c>
      <c r="C4412" t="s">
        <v>1782</v>
      </c>
      <c r="D4412">
        <v>3053</v>
      </c>
      <c r="E4412" t="s">
        <v>1590</v>
      </c>
      <c r="F4412">
        <v>230</v>
      </c>
      <c r="G4412">
        <v>3056</v>
      </c>
      <c r="H4412" t="s">
        <v>1783</v>
      </c>
      <c r="I4412">
        <v>13.8</v>
      </c>
      <c r="J4412">
        <v>0</v>
      </c>
      <c r="K4412" t="s">
        <v>23</v>
      </c>
      <c r="M4412">
        <v>0</v>
      </c>
      <c r="N4412" t="s">
        <v>23</v>
      </c>
      <c r="P4412" t="s">
        <v>24</v>
      </c>
      <c r="Q4412">
        <v>3</v>
      </c>
      <c r="R4412" t="s">
        <v>1747</v>
      </c>
      <c r="S4412">
        <v>27</v>
      </c>
      <c r="T4412" t="s">
        <v>1752</v>
      </c>
      <c r="U4412" s="1">
        <v>11.704822999999999</v>
      </c>
      <c r="V4412" s="1">
        <v>21.005447</v>
      </c>
      <c r="W4412" s="1">
        <v>5.1435630000000003</v>
      </c>
      <c r="X4412" s="1">
        <v>35.114468000000002</v>
      </c>
      <c r="Y4412" s="1">
        <v>21.005447</v>
      </c>
      <c r="Z4412" s="1" t="str">
        <f>IF(qGICXFormer_PWV[[#This Row],[GICMaxIEffective]]&lt;75,"&lt;75A",IF(qGICXFormer_PWV[[#This Row],[GICMaxIEffective]]&gt;85,"&gt;85A","&gt;75A"))</f>
        <v>&lt;75A</v>
      </c>
      <c r="AA4412" s="1" t="str" cm="1">
        <f t="array" ref="AA4412">_xlfn.CONCAT(TRANSPOSE(qGICXFormer_PWV[[#This Row],[BusNum3W]:[LineCircuit]])&amp;" : ")</f>
        <v xml:space="preserve">3053 : WINGATE 0 : 230 : 3056 : WINGATE 3 : 13.8 : 0 :  :  : 0 :  :  : 1 : </v>
      </c>
    </row>
    <row r="4413" spans="2:27" hidden="1" x14ac:dyDescent="0.25">
      <c r="B4413">
        <v>28</v>
      </c>
      <c r="C4413" t="s">
        <v>1784</v>
      </c>
      <c r="D4413">
        <v>3053</v>
      </c>
      <c r="E4413" t="s">
        <v>1590</v>
      </c>
      <c r="F4413">
        <v>230</v>
      </c>
      <c r="G4413">
        <v>3057</v>
      </c>
      <c r="H4413" t="s">
        <v>1785</v>
      </c>
      <c r="I4413">
        <v>13.8</v>
      </c>
      <c r="J4413">
        <v>0</v>
      </c>
      <c r="K4413" t="s">
        <v>23</v>
      </c>
      <c r="M4413">
        <v>0</v>
      </c>
      <c r="N4413" t="s">
        <v>23</v>
      </c>
      <c r="P4413" t="s">
        <v>24</v>
      </c>
      <c r="Q4413">
        <v>3</v>
      </c>
      <c r="R4413" t="s">
        <v>1747</v>
      </c>
      <c r="S4413">
        <v>27</v>
      </c>
      <c r="T4413" t="s">
        <v>1752</v>
      </c>
      <c r="U4413" s="1">
        <v>7.6235350000000004</v>
      </c>
      <c r="V4413" s="1">
        <v>21.005447</v>
      </c>
      <c r="W4413" s="1">
        <v>3.3500839999999998</v>
      </c>
      <c r="X4413" s="1">
        <v>22.870607</v>
      </c>
      <c r="Y4413" s="1">
        <v>21.005447</v>
      </c>
      <c r="Z4413" s="1" t="str">
        <f>IF(qGICXFormer_PWV[[#This Row],[GICMaxIEffective]]&lt;75,"&lt;75A",IF(qGICXFormer_PWV[[#This Row],[GICMaxIEffective]]&gt;85,"&gt;85A","&gt;75A"))</f>
        <v>&lt;75A</v>
      </c>
      <c r="AA4413" s="1" t="str" cm="1">
        <f t="array" ref="AA4413">_xlfn.CONCAT(TRANSPOSE(qGICXFormer_PWV[[#This Row],[BusNum3W]:[LineCircuit]])&amp;" : ")</f>
        <v xml:space="preserve">3053 : WINGATE 0 : 230 : 3057 : WINGATE 4 : 13.8 : 0 :  :  : 0 :  :  : 1 : </v>
      </c>
    </row>
    <row r="4414" spans="2:27" hidden="1" x14ac:dyDescent="0.25">
      <c r="B4414">
        <v>28</v>
      </c>
      <c r="C4414" t="s">
        <v>1786</v>
      </c>
      <c r="D4414">
        <v>3058</v>
      </c>
      <c r="E4414" t="s">
        <v>1596</v>
      </c>
      <c r="F4414">
        <v>230</v>
      </c>
      <c r="G4414">
        <v>3059</v>
      </c>
      <c r="H4414" t="s">
        <v>1535</v>
      </c>
      <c r="I4414">
        <v>115</v>
      </c>
      <c r="J4414">
        <v>0</v>
      </c>
      <c r="K4414" t="s">
        <v>23</v>
      </c>
      <c r="M4414">
        <v>0</v>
      </c>
      <c r="N4414" t="s">
        <v>23</v>
      </c>
      <c r="P4414" t="s">
        <v>24</v>
      </c>
      <c r="Q4414">
        <v>3</v>
      </c>
      <c r="R4414" t="s">
        <v>1747</v>
      </c>
      <c r="S4414">
        <v>27</v>
      </c>
      <c r="T4414" t="s">
        <v>1752</v>
      </c>
      <c r="U4414" s="1">
        <v>4.191999</v>
      </c>
      <c r="V4414" s="1">
        <v>71.355309000000005</v>
      </c>
      <c r="W4414" s="1">
        <v>1.791237</v>
      </c>
      <c r="X4414" s="1">
        <v>2.0018449999999999</v>
      </c>
      <c r="Y4414" s="1">
        <v>73.475571000000002</v>
      </c>
      <c r="Z4414" s="1" t="str">
        <f>IF(qGICXFormer_PWV[[#This Row],[GICMaxIEffective]]&lt;75,"&lt;75A",IF(qGICXFormer_PWV[[#This Row],[GICMaxIEffective]]&gt;85,"&gt;85A","&gt;75A"))</f>
        <v>&lt;75A</v>
      </c>
      <c r="AA4414" s="1" t="str" cm="1">
        <f t="array" ref="AA4414">_xlfn.CONCAT(TRANSPOSE(qGICXFormer_PWV[[#This Row],[BusNum3W]:[LineCircuit]])&amp;" : ")</f>
        <v xml:space="preserve">3058 : STERLING CITY 1 0 : 230 : 3059 : STERLING CITY 1 1 : 115 : 0 :  :  : 0 :  :  : 1 : </v>
      </c>
    </row>
    <row r="4415" spans="2:27" hidden="1" x14ac:dyDescent="0.25">
      <c r="B4415">
        <v>28</v>
      </c>
      <c r="C4415" t="s">
        <v>1787</v>
      </c>
      <c r="D4415">
        <v>3058</v>
      </c>
      <c r="E4415" t="s">
        <v>1596</v>
      </c>
      <c r="F4415">
        <v>230</v>
      </c>
      <c r="G4415">
        <v>3060</v>
      </c>
      <c r="H4415" t="s">
        <v>1788</v>
      </c>
      <c r="I4415">
        <v>18</v>
      </c>
      <c r="J4415">
        <v>0</v>
      </c>
      <c r="K4415" t="s">
        <v>23</v>
      </c>
      <c r="M4415">
        <v>0</v>
      </c>
      <c r="N4415" t="s">
        <v>23</v>
      </c>
      <c r="P4415" t="s">
        <v>24</v>
      </c>
      <c r="Q4415">
        <v>3</v>
      </c>
      <c r="R4415" t="s">
        <v>1747</v>
      </c>
      <c r="S4415">
        <v>27</v>
      </c>
      <c r="T4415" t="s">
        <v>1752</v>
      </c>
      <c r="U4415" s="1">
        <v>7.2797650000000003</v>
      </c>
      <c r="V4415" s="1">
        <v>71.355309000000005</v>
      </c>
      <c r="W4415" s="1">
        <v>3.1990180000000001</v>
      </c>
      <c r="X4415" s="1">
        <v>21.839296000000001</v>
      </c>
      <c r="Y4415" s="1">
        <v>71.355309000000005</v>
      </c>
      <c r="Z4415" s="1" t="str">
        <f>IF(qGICXFormer_PWV[[#This Row],[GICMaxIEffective]]&lt;75,"&lt;75A",IF(qGICXFormer_PWV[[#This Row],[GICMaxIEffective]]&gt;85,"&gt;85A","&gt;75A"))</f>
        <v>&lt;75A</v>
      </c>
      <c r="AA4415" s="1" t="str" cm="1">
        <f t="array" ref="AA4415">_xlfn.CONCAT(TRANSPOSE(qGICXFormer_PWV[[#This Row],[BusNum3W]:[LineCircuit]])&amp;" : ")</f>
        <v xml:space="preserve">3058 : STERLING CITY 1 0 : 230 : 3060 : STERLING CITY 1 2 : 18 : 0 :  :  : 0 :  :  : 1 : </v>
      </c>
    </row>
    <row r="4416" spans="2:27" hidden="1" x14ac:dyDescent="0.25">
      <c r="B4416">
        <v>28</v>
      </c>
      <c r="C4416" t="s">
        <v>1789</v>
      </c>
      <c r="D4416">
        <v>3058</v>
      </c>
      <c r="E4416" t="s">
        <v>1596</v>
      </c>
      <c r="F4416">
        <v>230</v>
      </c>
      <c r="G4416">
        <v>3061</v>
      </c>
      <c r="H4416" t="s">
        <v>1790</v>
      </c>
      <c r="I4416">
        <v>18</v>
      </c>
      <c r="J4416">
        <v>0</v>
      </c>
      <c r="K4416" t="s">
        <v>23</v>
      </c>
      <c r="M4416">
        <v>0</v>
      </c>
      <c r="N4416" t="s">
        <v>23</v>
      </c>
      <c r="P4416" t="s">
        <v>24</v>
      </c>
      <c r="Q4416">
        <v>3</v>
      </c>
      <c r="R4416" t="s">
        <v>1747</v>
      </c>
      <c r="S4416">
        <v>27</v>
      </c>
      <c r="T4416" t="s">
        <v>1752</v>
      </c>
      <c r="U4416" s="1">
        <v>11.305695999999999</v>
      </c>
      <c r="V4416" s="1">
        <v>71.355309000000005</v>
      </c>
      <c r="W4416" s="1">
        <v>4.9681709999999999</v>
      </c>
      <c r="X4416" s="1">
        <v>33.917088</v>
      </c>
      <c r="Y4416" s="1">
        <v>71.355309000000005</v>
      </c>
      <c r="Z4416" s="1" t="str">
        <f>IF(qGICXFormer_PWV[[#This Row],[GICMaxIEffective]]&lt;75,"&lt;75A",IF(qGICXFormer_PWV[[#This Row],[GICMaxIEffective]]&gt;85,"&gt;85A","&gt;75A"))</f>
        <v>&lt;75A</v>
      </c>
      <c r="AA4416" s="1" t="str" cm="1">
        <f t="array" ref="AA4416">_xlfn.CONCAT(TRANSPOSE(qGICXFormer_PWV[[#This Row],[BusNum3W]:[LineCircuit]])&amp;" : ")</f>
        <v xml:space="preserve">3058 : STERLING CITY 1 0 : 230 : 3061 : STERLING CITY 1 3 : 18 : 0 :  :  : 0 :  :  : 1 : </v>
      </c>
    </row>
    <row r="4417" spans="2:27" hidden="1" x14ac:dyDescent="0.25">
      <c r="B4417">
        <v>28</v>
      </c>
      <c r="C4417" t="s">
        <v>1791</v>
      </c>
      <c r="D4417">
        <v>3058</v>
      </c>
      <c r="E4417" t="s">
        <v>1596</v>
      </c>
      <c r="F4417">
        <v>230</v>
      </c>
      <c r="G4417">
        <v>3062</v>
      </c>
      <c r="H4417" t="s">
        <v>1792</v>
      </c>
      <c r="I4417">
        <v>18</v>
      </c>
      <c r="J4417">
        <v>0</v>
      </c>
      <c r="K4417" t="s">
        <v>23</v>
      </c>
      <c r="M4417">
        <v>0</v>
      </c>
      <c r="N4417" t="s">
        <v>23</v>
      </c>
      <c r="P4417" t="s">
        <v>24</v>
      </c>
      <c r="Q4417">
        <v>3</v>
      </c>
      <c r="R4417" t="s">
        <v>1747</v>
      </c>
      <c r="S4417">
        <v>27</v>
      </c>
      <c r="T4417" t="s">
        <v>1752</v>
      </c>
      <c r="U4417" s="1">
        <v>12.976972</v>
      </c>
      <c r="V4417" s="1">
        <v>71.355309000000005</v>
      </c>
      <c r="W4417" s="1">
        <v>5.7025959999999998</v>
      </c>
      <c r="X4417" s="1">
        <v>38.930916000000003</v>
      </c>
      <c r="Y4417" s="1">
        <v>71.355309000000005</v>
      </c>
      <c r="Z4417" s="1" t="str">
        <f>IF(qGICXFormer_PWV[[#This Row],[GICMaxIEffective]]&lt;75,"&lt;75A",IF(qGICXFormer_PWV[[#This Row],[GICMaxIEffective]]&gt;85,"&gt;85A","&gt;75A"))</f>
        <v>&lt;75A</v>
      </c>
      <c r="AA4417" s="1" t="str" cm="1">
        <f t="array" ref="AA4417">_xlfn.CONCAT(TRANSPOSE(qGICXFormer_PWV[[#This Row],[BusNum3W]:[LineCircuit]])&amp;" : ")</f>
        <v xml:space="preserve">3058 : STERLING CITY 1 0 : 230 : 3062 : STERLING CITY 1 4 : 18 : 0 :  :  : 0 :  :  : 1 : </v>
      </c>
    </row>
    <row r="4418" spans="2:27" hidden="1" x14ac:dyDescent="0.25">
      <c r="B4418">
        <v>28</v>
      </c>
      <c r="C4418" t="s">
        <v>1793</v>
      </c>
      <c r="D4418">
        <v>3058</v>
      </c>
      <c r="E4418" t="s">
        <v>1596</v>
      </c>
      <c r="F4418">
        <v>230</v>
      </c>
      <c r="G4418">
        <v>3063</v>
      </c>
      <c r="H4418" t="s">
        <v>1794</v>
      </c>
      <c r="I4418">
        <v>18</v>
      </c>
      <c r="J4418">
        <v>0</v>
      </c>
      <c r="K4418" t="s">
        <v>23</v>
      </c>
      <c r="M4418">
        <v>0</v>
      </c>
      <c r="N4418" t="s">
        <v>23</v>
      </c>
      <c r="P4418" t="s">
        <v>24</v>
      </c>
      <c r="Q4418">
        <v>3</v>
      </c>
      <c r="R4418" t="s">
        <v>1747</v>
      </c>
      <c r="S4418">
        <v>27</v>
      </c>
      <c r="T4418" t="s">
        <v>1752</v>
      </c>
      <c r="U4418" s="1">
        <v>9.3858599999999992</v>
      </c>
      <c r="V4418" s="1">
        <v>71.355309000000005</v>
      </c>
      <c r="W4418" s="1">
        <v>4.1245190000000003</v>
      </c>
      <c r="X4418" s="1">
        <v>28.157581</v>
      </c>
      <c r="Y4418" s="1">
        <v>71.355309000000005</v>
      </c>
      <c r="Z4418" s="1" t="str">
        <f>IF(qGICXFormer_PWV[[#This Row],[GICMaxIEffective]]&lt;75,"&lt;75A",IF(qGICXFormer_PWV[[#This Row],[GICMaxIEffective]]&gt;85,"&gt;85A","&gt;75A"))</f>
        <v>&lt;75A</v>
      </c>
      <c r="AA4418" s="1" t="str" cm="1">
        <f t="array" ref="AA4418">_xlfn.CONCAT(TRANSPOSE(qGICXFormer_PWV[[#This Row],[BusNum3W]:[LineCircuit]])&amp;" : ")</f>
        <v xml:space="preserve">3058 : STERLING CITY 1 0 : 230 : 3063 : STERLING CITY 1 5 : 18 : 0 :  :  : 0 :  :  : 1 : </v>
      </c>
    </row>
    <row r="4419" spans="2:27" hidden="1" x14ac:dyDescent="0.25">
      <c r="B4419">
        <v>28</v>
      </c>
      <c r="C4419" t="s">
        <v>1795</v>
      </c>
      <c r="D4419">
        <v>3064</v>
      </c>
      <c r="E4419" t="s">
        <v>1572</v>
      </c>
      <c r="F4419">
        <v>115</v>
      </c>
      <c r="G4419">
        <v>3065</v>
      </c>
      <c r="H4419" t="s">
        <v>1796</v>
      </c>
      <c r="I4419">
        <v>18</v>
      </c>
      <c r="J4419">
        <v>0</v>
      </c>
      <c r="K4419" t="s">
        <v>23</v>
      </c>
      <c r="M4419">
        <v>0</v>
      </c>
      <c r="N4419" t="s">
        <v>23</v>
      </c>
      <c r="P4419" t="s">
        <v>24</v>
      </c>
      <c r="Q4419">
        <v>3</v>
      </c>
      <c r="R4419" t="s">
        <v>1747</v>
      </c>
      <c r="S4419">
        <v>27</v>
      </c>
      <c r="T4419" t="s">
        <v>1752</v>
      </c>
      <c r="U4419" s="1">
        <v>8.8717959999999998</v>
      </c>
      <c r="V4419" s="1">
        <v>83.411911000000003</v>
      </c>
      <c r="W4419" s="1">
        <v>1.874336</v>
      </c>
      <c r="X4419" s="1">
        <v>26.615389</v>
      </c>
      <c r="Y4419" s="1">
        <v>83.411911000000003</v>
      </c>
      <c r="Z4419" s="1" t="str">
        <f>IF(qGICXFormer_PWV[[#This Row],[GICMaxIEffective]]&lt;75,"&lt;75A",IF(qGICXFormer_PWV[[#This Row],[GICMaxIEffective]]&gt;85,"&gt;85A","&gt;75A"))</f>
        <v>&lt;75A</v>
      </c>
      <c r="AA4419" s="1" t="str" cm="1">
        <f t="array" ref="AA4419">_xlfn.CONCAT(TRANSPOSE(qGICXFormer_PWV[[#This Row],[BusNum3W]:[LineCircuit]])&amp;" : ")</f>
        <v xml:space="preserve">3064 : ROSCOE 4 0 : 115 : 3065 : ROSCOE 4 1 : 18 : 0 :  :  : 0 :  :  : 1 : </v>
      </c>
    </row>
    <row r="4420" spans="2:27" hidden="1" x14ac:dyDescent="0.25">
      <c r="B4420">
        <v>28</v>
      </c>
      <c r="C4420" t="s">
        <v>1797</v>
      </c>
      <c r="D4420">
        <v>3067</v>
      </c>
      <c r="E4420" t="s">
        <v>1586</v>
      </c>
      <c r="F4420">
        <v>115</v>
      </c>
      <c r="G4420">
        <v>3068</v>
      </c>
      <c r="H4420" t="s">
        <v>1798</v>
      </c>
      <c r="I4420">
        <v>20</v>
      </c>
      <c r="J4420">
        <v>0</v>
      </c>
      <c r="K4420" t="s">
        <v>23</v>
      </c>
      <c r="M4420">
        <v>0</v>
      </c>
      <c r="N4420" t="s">
        <v>23</v>
      </c>
      <c r="P4420" t="s">
        <v>24</v>
      </c>
      <c r="Q4420">
        <v>3</v>
      </c>
      <c r="R4420" t="s">
        <v>1747</v>
      </c>
      <c r="S4420">
        <v>27</v>
      </c>
      <c r="T4420" t="s">
        <v>1752</v>
      </c>
      <c r="U4420" s="1">
        <v>0.88458800000000004</v>
      </c>
      <c r="V4420" s="1">
        <v>66.229134000000002</v>
      </c>
      <c r="W4420" s="1">
        <v>0.19436200000000001</v>
      </c>
      <c r="X4420" s="1">
        <v>2.6537639999999998</v>
      </c>
      <c r="Y4420" s="1">
        <v>66.229134000000002</v>
      </c>
      <c r="Z4420" s="1" t="str">
        <f>IF(qGICXFormer_PWV[[#This Row],[GICMaxIEffective]]&lt;75,"&lt;75A",IF(qGICXFormer_PWV[[#This Row],[GICMaxIEffective]]&gt;85,"&gt;85A","&gt;75A"))</f>
        <v>&lt;75A</v>
      </c>
      <c r="AA4420" s="1" t="str" cm="1">
        <f t="array" ref="AA4420">_xlfn.CONCAT(TRANSPOSE(qGICXFormer_PWV[[#This Row],[BusNum3W]:[LineCircuit]])&amp;" : ")</f>
        <v xml:space="preserve">3067 : TRENT 1 0 : 115 : 3068 : TRENT 1 1 : 20 : 0 :  :  : 0 :  :  : 1 : </v>
      </c>
    </row>
    <row r="4421" spans="2:27" hidden="1" x14ac:dyDescent="0.25">
      <c r="B4421">
        <v>28</v>
      </c>
      <c r="C4421" t="s">
        <v>1799</v>
      </c>
      <c r="D4421">
        <v>3070</v>
      </c>
      <c r="E4421" t="s">
        <v>1567</v>
      </c>
      <c r="F4421">
        <v>115</v>
      </c>
      <c r="G4421">
        <v>3071</v>
      </c>
      <c r="H4421" t="s">
        <v>1800</v>
      </c>
      <c r="I4421">
        <v>24</v>
      </c>
      <c r="J4421">
        <v>0</v>
      </c>
      <c r="K4421" t="s">
        <v>23</v>
      </c>
      <c r="M4421">
        <v>0</v>
      </c>
      <c r="N4421" t="s">
        <v>23</v>
      </c>
      <c r="P4421" t="s">
        <v>24</v>
      </c>
      <c r="Q4421">
        <v>3</v>
      </c>
      <c r="R4421" t="s">
        <v>1747</v>
      </c>
      <c r="S4421">
        <v>27</v>
      </c>
      <c r="T4421" t="s">
        <v>1752</v>
      </c>
      <c r="U4421" s="1">
        <v>0.78578999999999999</v>
      </c>
      <c r="V4421" s="1">
        <v>34.459105999999998</v>
      </c>
      <c r="W4421" s="1">
        <v>0.16683300000000001</v>
      </c>
      <c r="X4421" s="1">
        <v>2.35737</v>
      </c>
      <c r="Y4421" s="1">
        <v>34.459105999999998</v>
      </c>
      <c r="Z4421" s="1" t="str">
        <f>IF(qGICXFormer_PWV[[#This Row],[GICMaxIEffective]]&lt;75,"&lt;75A",IF(qGICXFormer_PWV[[#This Row],[GICMaxIEffective]]&gt;85,"&gt;85A","&gt;75A"))</f>
        <v>&lt;75A</v>
      </c>
      <c r="AA4421" s="1" t="str" cm="1">
        <f t="array" ref="AA4421">_xlfn.CONCAT(TRANSPOSE(qGICXFormer_PWV[[#This Row],[BusNum3W]:[LineCircuit]])&amp;" : ")</f>
        <v xml:space="preserve">3070 : NOLAN 0 : 115 : 3071 : NOLAN 1 : 24 : 0 :  :  : 0 :  :  : 1 : </v>
      </c>
    </row>
    <row r="4422" spans="2:27" hidden="1" x14ac:dyDescent="0.25">
      <c r="B4422">
        <v>28</v>
      </c>
      <c r="C4422" t="s">
        <v>1801</v>
      </c>
      <c r="D4422">
        <v>3073</v>
      </c>
      <c r="E4422" t="s">
        <v>1511</v>
      </c>
      <c r="F4422">
        <v>115</v>
      </c>
      <c r="G4422">
        <v>3074</v>
      </c>
      <c r="H4422" t="s">
        <v>1802</v>
      </c>
      <c r="I4422">
        <v>13.8</v>
      </c>
      <c r="J4422">
        <v>0</v>
      </c>
      <c r="K4422" t="s">
        <v>23</v>
      </c>
      <c r="M4422">
        <v>0</v>
      </c>
      <c r="N4422" t="s">
        <v>23</v>
      </c>
      <c r="P4422" t="s">
        <v>24</v>
      </c>
      <c r="Q4422">
        <v>3</v>
      </c>
      <c r="R4422" t="s">
        <v>1747</v>
      </c>
      <c r="S4422">
        <v>28</v>
      </c>
      <c r="T4422" t="s">
        <v>1748</v>
      </c>
      <c r="U4422" s="1">
        <v>4.0363090000000001</v>
      </c>
      <c r="V4422" s="1">
        <v>122.742935</v>
      </c>
      <c r="W4422" s="1">
        <v>0.85274700000000003</v>
      </c>
      <c r="X4422" s="1">
        <v>12.108927</v>
      </c>
      <c r="Y4422" s="1">
        <v>122.742935</v>
      </c>
      <c r="Z4422" s="1" t="str">
        <f>IF(qGICXFormer_PWV[[#This Row],[GICMaxIEffective]]&lt;75,"&lt;75A",IF(qGICXFormer_PWV[[#This Row],[GICMaxIEffective]]&gt;85,"&gt;85A","&gt;75A"))</f>
        <v>&lt;75A</v>
      </c>
      <c r="AA4422" s="1" t="str" cm="1">
        <f t="array" ref="AA4422">_xlfn.CONCAT(TRANSPOSE(qGICXFormer_PWV[[#This Row],[BusNum3W]:[LineCircuit]])&amp;" : ")</f>
        <v xml:space="preserve">3073 : BRACKETTVILLE 2 0 : 115 : 3074 : BRACKETTVILLE 2 1 : 13.8 : 0 :  :  : 0 :  :  : 1 : </v>
      </c>
    </row>
    <row r="4423" spans="2:27" hidden="1" x14ac:dyDescent="0.25">
      <c r="B4423">
        <v>28</v>
      </c>
      <c r="C4423" t="s">
        <v>1803</v>
      </c>
      <c r="D4423">
        <v>3078</v>
      </c>
      <c r="E4423" t="s">
        <v>1571</v>
      </c>
      <c r="F4423">
        <v>230</v>
      </c>
      <c r="G4423">
        <v>3079</v>
      </c>
      <c r="H4423" t="s">
        <v>1547</v>
      </c>
      <c r="I4423">
        <v>161</v>
      </c>
      <c r="J4423">
        <v>0</v>
      </c>
      <c r="K4423" t="s">
        <v>23</v>
      </c>
      <c r="M4423">
        <v>0</v>
      </c>
      <c r="N4423" t="s">
        <v>23</v>
      </c>
      <c r="P4423" t="s">
        <v>24</v>
      </c>
      <c r="Q4423">
        <v>3</v>
      </c>
      <c r="R4423" t="s">
        <v>1747</v>
      </c>
      <c r="S4423">
        <v>27</v>
      </c>
      <c r="T4423" t="s">
        <v>1752</v>
      </c>
      <c r="U4423" s="1">
        <v>4.9718369999999998</v>
      </c>
      <c r="V4423" s="1">
        <v>136.70962499999999</v>
      </c>
      <c r="W4423" s="1">
        <v>2.132549</v>
      </c>
      <c r="X4423" s="1">
        <v>5.5576879999999997</v>
      </c>
      <c r="Y4423" s="1">
        <v>108.461609</v>
      </c>
      <c r="Z4423" s="1" t="str">
        <f>IF(qGICXFormer_PWV[[#This Row],[GICMaxIEffective]]&lt;75,"&lt;75A",IF(qGICXFormer_PWV[[#This Row],[GICMaxIEffective]]&gt;85,"&gt;85A","&gt;75A"))</f>
        <v>&lt;75A</v>
      </c>
      <c r="AA4423" s="1" t="str" cm="1">
        <f t="array" ref="AA4423">_xlfn.CONCAT(TRANSPOSE(qGICXFormer_PWV[[#This Row],[BusNum3W]:[LineCircuit]])&amp;" : ")</f>
        <v xml:space="preserve">3078 : HERMLEIGH 0 : 230 : 3079 : HERMLEIGH 1 : 161 : 0 :  :  : 0 :  :  : 1 : </v>
      </c>
    </row>
    <row r="4424" spans="2:27" hidden="1" x14ac:dyDescent="0.25">
      <c r="B4424">
        <v>28</v>
      </c>
      <c r="C4424" t="s">
        <v>1804</v>
      </c>
      <c r="D4424">
        <v>3078</v>
      </c>
      <c r="E4424" t="s">
        <v>1571</v>
      </c>
      <c r="F4424">
        <v>230</v>
      </c>
      <c r="G4424">
        <v>3081</v>
      </c>
      <c r="H4424" t="s">
        <v>1805</v>
      </c>
      <c r="I4424">
        <v>20</v>
      </c>
      <c r="J4424">
        <v>0</v>
      </c>
      <c r="K4424" t="s">
        <v>23</v>
      </c>
      <c r="M4424">
        <v>0</v>
      </c>
      <c r="N4424" t="s">
        <v>23</v>
      </c>
      <c r="P4424" t="s">
        <v>24</v>
      </c>
      <c r="Q4424">
        <v>3</v>
      </c>
      <c r="R4424" t="s">
        <v>1747</v>
      </c>
      <c r="S4424">
        <v>27</v>
      </c>
      <c r="T4424" t="s">
        <v>1752</v>
      </c>
      <c r="U4424" s="1">
        <v>16.851934</v>
      </c>
      <c r="V4424" s="1">
        <v>129.52839700000001</v>
      </c>
      <c r="W4424" s="1">
        <v>7.4054080000000004</v>
      </c>
      <c r="X4424" s="1">
        <v>50.555801000000002</v>
      </c>
      <c r="Y4424" s="1">
        <v>129.52839700000001</v>
      </c>
      <c r="Z4424" s="1" t="str">
        <f>IF(qGICXFormer_PWV[[#This Row],[GICMaxIEffective]]&lt;75,"&lt;75A",IF(qGICXFormer_PWV[[#This Row],[GICMaxIEffective]]&gt;85,"&gt;85A","&gt;75A"))</f>
        <v>&lt;75A</v>
      </c>
      <c r="AA4424" s="1" t="str" cm="1">
        <f t="array" ref="AA4424">_xlfn.CONCAT(TRANSPOSE(qGICXFormer_PWV[[#This Row],[BusNum3W]:[LineCircuit]])&amp;" : ")</f>
        <v xml:space="preserve">3078 : HERMLEIGH 0 : 230 : 3081 : HERMLEIGH 3 : 20 : 0 :  :  : 0 :  :  : 1 : </v>
      </c>
    </row>
    <row r="4425" spans="2:27" hidden="1" x14ac:dyDescent="0.25">
      <c r="B4425">
        <v>28</v>
      </c>
      <c r="C4425" t="s">
        <v>1806</v>
      </c>
      <c r="D4425">
        <v>3079</v>
      </c>
      <c r="E4425" t="s">
        <v>1547</v>
      </c>
      <c r="F4425">
        <v>161</v>
      </c>
      <c r="G4425">
        <v>3080</v>
      </c>
      <c r="H4425" t="s">
        <v>1524</v>
      </c>
      <c r="I4425">
        <v>115</v>
      </c>
      <c r="J4425">
        <v>0</v>
      </c>
      <c r="K4425" t="s">
        <v>23</v>
      </c>
      <c r="M4425">
        <v>0</v>
      </c>
      <c r="N4425" t="s">
        <v>23</v>
      </c>
      <c r="P4425" t="s">
        <v>24</v>
      </c>
      <c r="Q4425">
        <v>3</v>
      </c>
      <c r="R4425" t="s">
        <v>1747</v>
      </c>
      <c r="S4425">
        <v>27</v>
      </c>
      <c r="T4425" t="s">
        <v>1752</v>
      </c>
      <c r="U4425" s="1">
        <v>1.2482489999999999</v>
      </c>
      <c r="V4425" s="1">
        <v>162.658829</v>
      </c>
      <c r="W4425" s="1">
        <v>0.37126900000000002</v>
      </c>
      <c r="X4425" s="1">
        <v>3.911314</v>
      </c>
      <c r="Y4425" s="1">
        <v>62.015160000000002</v>
      </c>
      <c r="Z4425" s="1" t="str">
        <f>IF(qGICXFormer_PWV[[#This Row],[GICMaxIEffective]]&lt;75,"&lt;75A",IF(qGICXFormer_PWV[[#This Row],[GICMaxIEffective]]&gt;85,"&gt;85A","&gt;75A"))</f>
        <v>&lt;75A</v>
      </c>
      <c r="AA4425" s="1" t="str" cm="1">
        <f t="array" ref="AA4425">_xlfn.CONCAT(TRANSPOSE(qGICXFormer_PWV[[#This Row],[BusNum3W]:[LineCircuit]])&amp;" : ")</f>
        <v xml:space="preserve">3079 : HERMLEIGH 1 : 161 : 3080 : HERMLEIGH 2 : 115 : 0 :  :  : 0 :  :  : 1 : </v>
      </c>
    </row>
    <row r="4426" spans="2:27" hidden="1" x14ac:dyDescent="0.25">
      <c r="B4426">
        <v>28</v>
      </c>
      <c r="C4426" t="s">
        <v>1807</v>
      </c>
      <c r="D4426">
        <v>3082</v>
      </c>
      <c r="E4426" t="s">
        <v>1568</v>
      </c>
      <c r="F4426">
        <v>230</v>
      </c>
      <c r="G4426">
        <v>3083</v>
      </c>
      <c r="H4426" t="s">
        <v>1541</v>
      </c>
      <c r="I4426">
        <v>115</v>
      </c>
      <c r="J4426">
        <v>0</v>
      </c>
      <c r="K4426" t="s">
        <v>23</v>
      </c>
      <c r="M4426">
        <v>0</v>
      </c>
      <c r="N4426" t="s">
        <v>23</v>
      </c>
      <c r="P4426" t="s">
        <v>24</v>
      </c>
      <c r="Q4426">
        <v>3</v>
      </c>
      <c r="R4426" t="s">
        <v>1747</v>
      </c>
      <c r="S4426">
        <v>27</v>
      </c>
      <c r="T4426" t="s">
        <v>1752</v>
      </c>
      <c r="U4426" s="1">
        <v>5.749206</v>
      </c>
      <c r="V4426" s="1">
        <v>74.979973000000001</v>
      </c>
      <c r="W4426" s="1">
        <v>2.4618829999999998</v>
      </c>
      <c r="X4426" s="1">
        <v>2.8874230000000001</v>
      </c>
      <c r="Y4426" s="1">
        <v>73.417786000000007</v>
      </c>
      <c r="Z4426" s="1" t="str">
        <f>IF(qGICXFormer_PWV[[#This Row],[GICMaxIEffective]]&lt;75,"&lt;75A",IF(qGICXFormer_PWV[[#This Row],[GICMaxIEffective]]&gt;85,"&gt;85A","&gt;75A"))</f>
        <v>&lt;75A</v>
      </c>
      <c r="AA4426" s="1" t="str" cm="1">
        <f t="array" ref="AA4426">_xlfn.CONCAT(TRANSPOSE(qGICXFormer_PWV[[#This Row],[BusNum3W]:[LineCircuit]])&amp;" : ")</f>
        <v xml:space="preserve">3082 : MERKEL 1 0 : 230 : 3083 : MERKEL 1 1 : 115 : 0 :  :  : 0 :  :  : 1 : </v>
      </c>
    </row>
    <row r="4427" spans="2:27" hidden="1" x14ac:dyDescent="0.25">
      <c r="B4427">
        <v>28</v>
      </c>
      <c r="C4427" t="s">
        <v>1808</v>
      </c>
      <c r="D4427">
        <v>3082</v>
      </c>
      <c r="E4427" t="s">
        <v>1568</v>
      </c>
      <c r="F4427">
        <v>230</v>
      </c>
      <c r="G4427">
        <v>3084</v>
      </c>
      <c r="H4427" t="s">
        <v>1809</v>
      </c>
      <c r="I4427">
        <v>13.8</v>
      </c>
      <c r="J4427">
        <v>0</v>
      </c>
      <c r="K4427" t="s">
        <v>23</v>
      </c>
      <c r="M4427">
        <v>0</v>
      </c>
      <c r="N4427" t="s">
        <v>23</v>
      </c>
      <c r="P4427" t="s">
        <v>24</v>
      </c>
      <c r="Q4427">
        <v>3</v>
      </c>
      <c r="R4427" t="s">
        <v>1747</v>
      </c>
      <c r="S4427">
        <v>27</v>
      </c>
      <c r="T4427" t="s">
        <v>1752</v>
      </c>
      <c r="U4427" s="1">
        <v>11.565654</v>
      </c>
      <c r="V4427" s="1">
        <v>74.979973000000001</v>
      </c>
      <c r="W4427" s="1">
        <v>4.8869300000000004</v>
      </c>
      <c r="X4427" s="1">
        <v>34.696959999999997</v>
      </c>
      <c r="Y4427" s="1">
        <v>74.979973000000001</v>
      </c>
      <c r="Z4427" s="1" t="str">
        <f>IF(qGICXFormer_PWV[[#This Row],[GICMaxIEffective]]&lt;75,"&lt;75A",IF(qGICXFormer_PWV[[#This Row],[GICMaxIEffective]]&gt;85,"&gt;85A","&gt;75A"))</f>
        <v>&lt;75A</v>
      </c>
      <c r="AA4427" s="1" t="str" cm="1">
        <f t="array" ref="AA4427">_xlfn.CONCAT(TRANSPOSE(qGICXFormer_PWV[[#This Row],[BusNum3W]:[LineCircuit]])&amp;" : ")</f>
        <v xml:space="preserve">3082 : MERKEL 1 0 : 230 : 3084 : MERKEL 1 2 : 13.8 : 0 :  :  : 0 :  :  : 1 : </v>
      </c>
    </row>
    <row r="4428" spans="2:27" hidden="1" x14ac:dyDescent="0.25">
      <c r="B4428">
        <v>28</v>
      </c>
      <c r="C4428" t="s">
        <v>1810</v>
      </c>
      <c r="D4428">
        <v>3085</v>
      </c>
      <c r="E4428" t="s">
        <v>1522</v>
      </c>
      <c r="F4428">
        <v>115</v>
      </c>
      <c r="G4428">
        <v>3086</v>
      </c>
      <c r="H4428" t="s">
        <v>1811</v>
      </c>
      <c r="I4428">
        <v>13.2</v>
      </c>
      <c r="J4428">
        <v>0</v>
      </c>
      <c r="K4428" t="s">
        <v>23</v>
      </c>
      <c r="M4428">
        <v>0</v>
      </c>
      <c r="N4428" t="s">
        <v>23</v>
      </c>
      <c r="P4428" t="s">
        <v>24</v>
      </c>
      <c r="Q4428">
        <v>3</v>
      </c>
      <c r="R4428" t="s">
        <v>1747</v>
      </c>
      <c r="S4428">
        <v>27</v>
      </c>
      <c r="T4428" t="s">
        <v>1752</v>
      </c>
      <c r="U4428" s="1">
        <v>6.0479909999999997</v>
      </c>
      <c r="V4428" s="1">
        <v>62.865668999999997</v>
      </c>
      <c r="W4428" s="1">
        <v>1.2777529999999999</v>
      </c>
      <c r="X4428" s="1">
        <v>18.143972000000002</v>
      </c>
      <c r="Y4428" s="1">
        <v>62.865668999999997</v>
      </c>
      <c r="Z4428" s="1" t="str">
        <f>IF(qGICXFormer_PWV[[#This Row],[GICMaxIEffective]]&lt;75,"&lt;75A",IF(qGICXFormer_PWV[[#This Row],[GICMaxIEffective]]&gt;85,"&gt;85A","&gt;75A"))</f>
        <v>&lt;75A</v>
      </c>
      <c r="AA4428" s="1" t="str" cm="1">
        <f t="array" ref="AA4428">_xlfn.CONCAT(TRANSPOSE(qGICXFormer_PWV[[#This Row],[BusNum3W]:[LineCircuit]])&amp;" : ")</f>
        <v xml:space="preserve">3085 : LORAINE 1 0 : 115 : 3086 : LORAINE 1 1 : 13.2 : 0 :  :  : 0 :  :  : 1 : </v>
      </c>
    </row>
    <row r="4429" spans="2:27" hidden="1" x14ac:dyDescent="0.25">
      <c r="B4429">
        <v>28</v>
      </c>
      <c r="C4429" t="s">
        <v>1812</v>
      </c>
      <c r="D4429">
        <v>3085</v>
      </c>
      <c r="E4429" t="s">
        <v>1522</v>
      </c>
      <c r="F4429">
        <v>115</v>
      </c>
      <c r="G4429">
        <v>3087</v>
      </c>
      <c r="H4429" t="s">
        <v>1813</v>
      </c>
      <c r="I4429">
        <v>13.2</v>
      </c>
      <c r="J4429">
        <v>0</v>
      </c>
      <c r="K4429" t="s">
        <v>23</v>
      </c>
      <c r="M4429">
        <v>0</v>
      </c>
      <c r="N4429" t="s">
        <v>23</v>
      </c>
      <c r="P4429" t="s">
        <v>24</v>
      </c>
      <c r="Q4429">
        <v>3</v>
      </c>
      <c r="R4429" t="s">
        <v>1747</v>
      </c>
      <c r="S4429">
        <v>27</v>
      </c>
      <c r="T4429" t="s">
        <v>1752</v>
      </c>
      <c r="U4429" s="1">
        <v>5.1164110000000003</v>
      </c>
      <c r="V4429" s="1">
        <v>62.865668999999997</v>
      </c>
      <c r="W4429" s="1">
        <v>1.0865910000000001</v>
      </c>
      <c r="X4429" s="1">
        <v>15.349233</v>
      </c>
      <c r="Y4429" s="1">
        <v>62.865668999999997</v>
      </c>
      <c r="Z4429" s="1" t="str">
        <f>IF(qGICXFormer_PWV[[#This Row],[GICMaxIEffective]]&lt;75,"&lt;75A",IF(qGICXFormer_PWV[[#This Row],[GICMaxIEffective]]&gt;85,"&gt;85A","&gt;75A"))</f>
        <v>&lt;75A</v>
      </c>
      <c r="AA4429" s="1" t="str" cm="1">
        <f t="array" ref="AA4429">_xlfn.CONCAT(TRANSPOSE(qGICXFormer_PWV[[#This Row],[BusNum3W]:[LineCircuit]])&amp;" : ")</f>
        <v xml:space="preserve">3085 : LORAINE 1 0 : 115 : 3087 : LORAINE 1 2 : 13.2 : 0 :  :  : 0 :  :  : 1 : </v>
      </c>
    </row>
    <row r="4430" spans="2:27" hidden="1" x14ac:dyDescent="0.25">
      <c r="B4430">
        <v>28</v>
      </c>
      <c r="C4430" t="s">
        <v>1814</v>
      </c>
      <c r="D4430">
        <v>3088</v>
      </c>
      <c r="E4430" t="s">
        <v>1591</v>
      </c>
      <c r="F4430">
        <v>230</v>
      </c>
      <c r="G4430">
        <v>3089</v>
      </c>
      <c r="H4430" t="s">
        <v>1582</v>
      </c>
      <c r="I4430">
        <v>161</v>
      </c>
      <c r="J4430">
        <v>0</v>
      </c>
      <c r="K4430" t="s">
        <v>23</v>
      </c>
      <c r="M4430">
        <v>0</v>
      </c>
      <c r="N4430" t="s">
        <v>23</v>
      </c>
      <c r="P4430" t="s">
        <v>24</v>
      </c>
      <c r="Q4430">
        <v>3</v>
      </c>
      <c r="R4430" t="s">
        <v>1747</v>
      </c>
      <c r="S4430">
        <v>27</v>
      </c>
      <c r="T4430" t="s">
        <v>1752</v>
      </c>
      <c r="U4430" s="1">
        <v>10.068859</v>
      </c>
      <c r="V4430" s="1">
        <v>114.188591</v>
      </c>
      <c r="W4430" s="1">
        <v>4.3640350000000003</v>
      </c>
      <c r="X4430" s="1">
        <v>9.6337379999999992</v>
      </c>
      <c r="Y4430" s="1">
        <v>119.166161</v>
      </c>
      <c r="Z4430" s="1" t="str">
        <f>IF(qGICXFormer_PWV[[#This Row],[GICMaxIEffective]]&lt;75,"&lt;75A",IF(qGICXFormer_PWV[[#This Row],[GICMaxIEffective]]&gt;85,"&gt;85A","&gt;75A"))</f>
        <v>&lt;75A</v>
      </c>
      <c r="AA4430" s="1" t="str" cm="1">
        <f t="array" ref="AA4430">_xlfn.CONCAT(TRANSPOSE(qGICXFormer_PWV[[#This Row],[BusNum3W]:[LineCircuit]])&amp;" : ")</f>
        <v xml:space="preserve">3088 : ABILENE 1 0 : 230 : 3089 : ABILENE 1 1 : 161 : 0 :  :  : 0 :  :  : 1 : </v>
      </c>
    </row>
    <row r="4431" spans="2:27" hidden="1" x14ac:dyDescent="0.25">
      <c r="B4431">
        <v>28</v>
      </c>
      <c r="C4431" t="s">
        <v>1815</v>
      </c>
      <c r="D4431">
        <v>3088</v>
      </c>
      <c r="E4431" t="s">
        <v>1591</v>
      </c>
      <c r="F4431">
        <v>230</v>
      </c>
      <c r="G4431">
        <v>3092</v>
      </c>
      <c r="H4431" t="s">
        <v>1816</v>
      </c>
      <c r="I4431">
        <v>13.8</v>
      </c>
      <c r="J4431">
        <v>0</v>
      </c>
      <c r="K4431" t="s">
        <v>23</v>
      </c>
      <c r="M4431">
        <v>0</v>
      </c>
      <c r="N4431" t="s">
        <v>23</v>
      </c>
      <c r="P4431" t="s">
        <v>24</v>
      </c>
      <c r="Q4431">
        <v>3</v>
      </c>
      <c r="R4431" t="s">
        <v>1747</v>
      </c>
      <c r="S4431">
        <v>27</v>
      </c>
      <c r="T4431" t="s">
        <v>1752</v>
      </c>
      <c r="U4431" s="1">
        <v>14.317224</v>
      </c>
      <c r="V4431" s="1">
        <v>115.329781</v>
      </c>
      <c r="W4431" s="1">
        <v>6.2915559999999999</v>
      </c>
      <c r="X4431" s="1">
        <v>42.951667999999998</v>
      </c>
      <c r="Y4431" s="1">
        <v>115.329781</v>
      </c>
      <c r="Z4431" s="1" t="str">
        <f>IF(qGICXFormer_PWV[[#This Row],[GICMaxIEffective]]&lt;75,"&lt;75A",IF(qGICXFormer_PWV[[#This Row],[GICMaxIEffective]]&gt;85,"&gt;85A","&gt;75A"))</f>
        <v>&lt;75A</v>
      </c>
      <c r="AA4431" s="1" t="str" cm="1">
        <f t="array" ref="AA4431">_xlfn.CONCAT(TRANSPOSE(qGICXFormer_PWV[[#This Row],[BusNum3W]:[LineCircuit]])&amp;" : ")</f>
        <v xml:space="preserve">3088 : ABILENE 1 0 : 230 : 3092 : ABILENE 1 4 : 13.8 : 0 :  :  : 0 :  :  : 1 : </v>
      </c>
    </row>
    <row r="4432" spans="2:27" hidden="1" x14ac:dyDescent="0.25">
      <c r="B4432">
        <v>28</v>
      </c>
      <c r="C4432" t="s">
        <v>1817</v>
      </c>
      <c r="D4432">
        <v>3090</v>
      </c>
      <c r="E4432" t="s">
        <v>1576</v>
      </c>
      <c r="F4432">
        <v>161</v>
      </c>
      <c r="G4432">
        <v>3089</v>
      </c>
      <c r="H4432" t="s">
        <v>1582</v>
      </c>
      <c r="I4432">
        <v>161</v>
      </c>
      <c r="J4432">
        <v>0</v>
      </c>
      <c r="K4432" t="s">
        <v>23</v>
      </c>
      <c r="M4432">
        <v>0</v>
      </c>
      <c r="N4432" t="s">
        <v>23</v>
      </c>
      <c r="P4432" t="s">
        <v>24</v>
      </c>
      <c r="Q4432">
        <v>3</v>
      </c>
      <c r="R4432" t="s">
        <v>1747</v>
      </c>
      <c r="S4432">
        <v>27</v>
      </c>
      <c r="T4432" t="s">
        <v>1752</v>
      </c>
      <c r="U4432" s="1">
        <v>18.204339999999998</v>
      </c>
      <c r="V4432" s="1">
        <v>119.166145</v>
      </c>
      <c r="W4432" s="1">
        <v>5.5072679999999998</v>
      </c>
      <c r="X4432" s="1">
        <v>54.613022000000001</v>
      </c>
      <c r="Y4432" s="1">
        <v>119.166145</v>
      </c>
      <c r="Z4432" s="1" t="str">
        <f>IF(qGICXFormer_PWV[[#This Row],[GICMaxIEffective]]&lt;75,"&lt;75A",IF(qGICXFormer_PWV[[#This Row],[GICMaxIEffective]]&gt;85,"&gt;85A","&gt;75A"))</f>
        <v>&lt;75A</v>
      </c>
      <c r="AA4432" s="1" t="str" cm="1">
        <f t="array" ref="AA4432">_xlfn.CONCAT(TRANSPOSE(qGICXFormer_PWV[[#This Row],[BusNum3W]:[LineCircuit]])&amp;" : ")</f>
        <v xml:space="preserve">3090 : ABILENE 1 2 : 161 : 3089 : ABILENE 1 1 : 161 : 0 :  :  : 0 :  :  : 1 : </v>
      </c>
    </row>
    <row r="4433" spans="2:27" hidden="1" x14ac:dyDescent="0.25">
      <c r="B4433">
        <v>28</v>
      </c>
      <c r="C4433" t="s">
        <v>1818</v>
      </c>
      <c r="D4433">
        <v>3090</v>
      </c>
      <c r="E4433" t="s">
        <v>1576</v>
      </c>
      <c r="F4433">
        <v>161</v>
      </c>
      <c r="G4433">
        <v>3091</v>
      </c>
      <c r="H4433" t="s">
        <v>1570</v>
      </c>
      <c r="I4433">
        <v>115</v>
      </c>
      <c r="J4433">
        <v>0</v>
      </c>
      <c r="K4433" t="s">
        <v>23</v>
      </c>
      <c r="M4433">
        <v>0</v>
      </c>
      <c r="N4433" t="s">
        <v>23</v>
      </c>
      <c r="P4433" t="s">
        <v>24</v>
      </c>
      <c r="Q4433">
        <v>3</v>
      </c>
      <c r="R4433" t="s">
        <v>1747</v>
      </c>
      <c r="S4433">
        <v>27</v>
      </c>
      <c r="T4433" t="s">
        <v>1752</v>
      </c>
      <c r="U4433" s="1">
        <v>1.8868769999999999</v>
      </c>
      <c r="V4433" s="1">
        <v>111.015625</v>
      </c>
      <c r="W4433" s="1">
        <v>0.56925599999999998</v>
      </c>
      <c r="X4433" s="1">
        <v>4.8958430000000002</v>
      </c>
      <c r="Y4433" s="1">
        <v>153.09869399999999</v>
      </c>
      <c r="Z4433" s="1" t="str">
        <f>IF(qGICXFormer_PWV[[#This Row],[GICMaxIEffective]]&lt;75,"&lt;75A",IF(qGICXFormer_PWV[[#This Row],[GICMaxIEffective]]&gt;85,"&gt;85A","&gt;75A"))</f>
        <v>&lt;75A</v>
      </c>
      <c r="AA4433" s="1" t="str" cm="1">
        <f t="array" ref="AA4433">_xlfn.CONCAT(TRANSPOSE(qGICXFormer_PWV[[#This Row],[BusNum3W]:[LineCircuit]])&amp;" : ")</f>
        <v xml:space="preserve">3090 : ABILENE 1 2 : 161 : 3091 : ABILENE 1 3 : 115 : 0 :  :  : 0 :  :  : 1 : </v>
      </c>
    </row>
    <row r="4434" spans="2:27" hidden="1" x14ac:dyDescent="0.25">
      <c r="B4434">
        <v>28</v>
      </c>
      <c r="C4434" t="s">
        <v>1819</v>
      </c>
      <c r="D4434">
        <v>3094</v>
      </c>
      <c r="E4434" t="s">
        <v>1546</v>
      </c>
      <c r="F4434">
        <v>115</v>
      </c>
      <c r="G4434">
        <v>3095</v>
      </c>
      <c r="H4434" t="s">
        <v>1820</v>
      </c>
      <c r="I4434">
        <v>18</v>
      </c>
      <c r="J4434">
        <v>0</v>
      </c>
      <c r="K4434" t="s">
        <v>23</v>
      </c>
      <c r="M4434">
        <v>0</v>
      </c>
      <c r="N4434" t="s">
        <v>23</v>
      </c>
      <c r="P4434" t="s">
        <v>24</v>
      </c>
      <c r="Q4434">
        <v>3</v>
      </c>
      <c r="R4434" t="s">
        <v>1747</v>
      </c>
      <c r="S4434">
        <v>27</v>
      </c>
      <c r="T4434" t="s">
        <v>1752</v>
      </c>
      <c r="U4434" s="1">
        <v>1.250451</v>
      </c>
      <c r="V4434" s="1">
        <v>47.255904999999998</v>
      </c>
      <c r="W4434" s="1">
        <v>0.27474900000000002</v>
      </c>
      <c r="X4434" s="1">
        <v>3.7513529999999999</v>
      </c>
      <c r="Y4434" s="1">
        <v>47.255904999999998</v>
      </c>
      <c r="Z4434" s="1" t="str">
        <f>IF(qGICXFormer_PWV[[#This Row],[GICMaxIEffective]]&lt;75,"&lt;75A",IF(qGICXFormer_PWV[[#This Row],[GICMaxIEffective]]&gt;85,"&gt;85A","&gt;75A"))</f>
        <v>&lt;75A</v>
      </c>
      <c r="AA4434" s="1" t="str" cm="1">
        <f t="array" ref="AA4434">_xlfn.CONCAT(TRANSPOSE(qGICXFormer_PWV[[#This Row],[BusNum3W]:[LineCircuit]])&amp;" : ")</f>
        <v xml:space="preserve">3094 : MERKEL 2 0 : 115 : 3095 : MERKEL 2 1 : 18 : 0 :  :  : 0 :  :  : 1 : </v>
      </c>
    </row>
    <row r="4435" spans="2:27" hidden="1" x14ac:dyDescent="0.25">
      <c r="B4435">
        <v>28</v>
      </c>
      <c r="C4435" t="s">
        <v>1821</v>
      </c>
      <c r="D4435">
        <v>3096</v>
      </c>
      <c r="E4435" t="s">
        <v>1573</v>
      </c>
      <c r="F4435">
        <v>230</v>
      </c>
      <c r="G4435">
        <v>3097</v>
      </c>
      <c r="H4435" t="s">
        <v>1550</v>
      </c>
      <c r="I4435">
        <v>115</v>
      </c>
      <c r="J4435">
        <v>0</v>
      </c>
      <c r="K4435" t="s">
        <v>23</v>
      </c>
      <c r="M4435">
        <v>0</v>
      </c>
      <c r="N4435" t="s">
        <v>23</v>
      </c>
      <c r="P4435" t="s">
        <v>24</v>
      </c>
      <c r="Q4435">
        <v>3</v>
      </c>
      <c r="R4435" t="s">
        <v>1747</v>
      </c>
      <c r="S4435">
        <v>27</v>
      </c>
      <c r="T4435" t="s">
        <v>1752</v>
      </c>
      <c r="U4435" s="1">
        <v>2.6990349999999999</v>
      </c>
      <c r="V4435" s="1">
        <v>3.7669220000000001</v>
      </c>
      <c r="W4435" s="1">
        <v>1.160642</v>
      </c>
      <c r="X4435" s="1">
        <v>3.3115619999999999</v>
      </c>
      <c r="Y4435" s="1">
        <v>179.33290099999999</v>
      </c>
      <c r="Z4435" s="1" t="str">
        <f>IF(qGICXFormer_PWV[[#This Row],[GICMaxIEffective]]&lt;75,"&lt;75A",IF(qGICXFormer_PWV[[#This Row],[GICMaxIEffective]]&gt;85,"&gt;85A","&gt;75A"))</f>
        <v>&lt;75A</v>
      </c>
      <c r="AA4435" s="1" t="str" cm="1">
        <f t="array" ref="AA4435">_xlfn.CONCAT(TRANSPOSE(qGICXFormer_PWV[[#This Row],[BusNum3W]:[LineCircuit]])&amp;" : ")</f>
        <v xml:space="preserve">3096 : FLUVANNA 2 0 : 230 : 3097 : FLUVANNA 2 1 : 115 : 0 :  :  : 0 :  :  : 1 : </v>
      </c>
    </row>
    <row r="4436" spans="2:27" hidden="1" x14ac:dyDescent="0.25">
      <c r="B4436">
        <v>28</v>
      </c>
      <c r="C4436" t="s">
        <v>1822</v>
      </c>
      <c r="D4436">
        <v>3096</v>
      </c>
      <c r="E4436" t="s">
        <v>1573</v>
      </c>
      <c r="F4436">
        <v>230</v>
      </c>
      <c r="G4436">
        <v>3097</v>
      </c>
      <c r="H4436" t="s">
        <v>1550</v>
      </c>
      <c r="I4436">
        <v>115</v>
      </c>
      <c r="J4436">
        <v>0</v>
      </c>
      <c r="K4436" t="s">
        <v>23</v>
      </c>
      <c r="M4436">
        <v>0</v>
      </c>
      <c r="N4436" t="s">
        <v>23</v>
      </c>
      <c r="P4436" t="s">
        <v>25</v>
      </c>
      <c r="Q4436">
        <v>3</v>
      </c>
      <c r="R4436" t="s">
        <v>1747</v>
      </c>
      <c r="S4436">
        <v>27</v>
      </c>
      <c r="T4436" t="s">
        <v>1752</v>
      </c>
      <c r="U4436" s="1">
        <v>2.6990349999999999</v>
      </c>
      <c r="V4436" s="1">
        <v>3.7669220000000001</v>
      </c>
      <c r="W4436" s="1">
        <v>1.160642</v>
      </c>
      <c r="X4436" s="1">
        <v>3.3115619999999999</v>
      </c>
      <c r="Y4436" s="1">
        <v>179.33290099999999</v>
      </c>
      <c r="Z4436" s="1" t="str">
        <f>IF(qGICXFormer_PWV[[#This Row],[GICMaxIEffective]]&lt;75,"&lt;75A",IF(qGICXFormer_PWV[[#This Row],[GICMaxIEffective]]&gt;85,"&gt;85A","&gt;75A"))</f>
        <v>&lt;75A</v>
      </c>
      <c r="AA4436" s="1" t="str" cm="1">
        <f t="array" ref="AA4436">_xlfn.CONCAT(TRANSPOSE(qGICXFormer_PWV[[#This Row],[BusNum3W]:[LineCircuit]])&amp;" : ")</f>
        <v xml:space="preserve">3096 : FLUVANNA 2 0 : 230 : 3097 : FLUVANNA 2 1 : 115 : 0 :  :  : 0 :  :  : 2 : </v>
      </c>
    </row>
    <row r="4437" spans="2:27" hidden="1" x14ac:dyDescent="0.25">
      <c r="B4437">
        <v>28</v>
      </c>
      <c r="C4437" t="s">
        <v>1823</v>
      </c>
      <c r="D4437">
        <v>3096</v>
      </c>
      <c r="E4437" t="s">
        <v>1573</v>
      </c>
      <c r="F4437">
        <v>230</v>
      </c>
      <c r="G4437">
        <v>3098</v>
      </c>
      <c r="H4437" t="s">
        <v>1824</v>
      </c>
      <c r="I4437">
        <v>13.8</v>
      </c>
      <c r="J4437">
        <v>0</v>
      </c>
      <c r="K4437" t="s">
        <v>23</v>
      </c>
      <c r="M4437">
        <v>0</v>
      </c>
      <c r="N4437" t="s">
        <v>23</v>
      </c>
      <c r="P4437" t="s">
        <v>24</v>
      </c>
      <c r="Q4437">
        <v>3</v>
      </c>
      <c r="R4437" t="s">
        <v>1747</v>
      </c>
      <c r="S4437">
        <v>27</v>
      </c>
      <c r="T4437" t="s">
        <v>1752</v>
      </c>
      <c r="U4437" s="1">
        <v>3.7945259999999998</v>
      </c>
      <c r="V4437" s="1">
        <v>3.7669220000000001</v>
      </c>
      <c r="W4437" s="1">
        <v>1.667465</v>
      </c>
      <c r="X4437" s="1">
        <v>11.383576</v>
      </c>
      <c r="Y4437" s="1">
        <v>3.7669220000000001</v>
      </c>
      <c r="Z4437" s="1" t="str">
        <f>IF(qGICXFormer_PWV[[#This Row],[GICMaxIEffective]]&lt;75,"&lt;75A",IF(qGICXFormer_PWV[[#This Row],[GICMaxIEffective]]&gt;85,"&gt;85A","&gt;75A"))</f>
        <v>&lt;75A</v>
      </c>
      <c r="AA4437" s="1" t="str" cm="1">
        <f t="array" ref="AA4437">_xlfn.CONCAT(TRANSPOSE(qGICXFormer_PWV[[#This Row],[BusNum3W]:[LineCircuit]])&amp;" : ")</f>
        <v xml:space="preserve">3096 : FLUVANNA 2 0 : 230 : 3098 : FLUVANNA 2 2 : 13.8 : 0 :  :  : 0 :  :  : 1 : </v>
      </c>
    </row>
    <row r="4438" spans="2:27" hidden="1" x14ac:dyDescent="0.25">
      <c r="B4438">
        <v>28</v>
      </c>
      <c r="C4438" t="s">
        <v>1825</v>
      </c>
      <c r="D4438">
        <v>3104</v>
      </c>
      <c r="E4438" t="s">
        <v>1539</v>
      </c>
      <c r="F4438">
        <v>115</v>
      </c>
      <c r="G4438">
        <v>3105</v>
      </c>
      <c r="H4438" t="s">
        <v>1826</v>
      </c>
      <c r="I4438">
        <v>13.2</v>
      </c>
      <c r="J4438">
        <v>0</v>
      </c>
      <c r="K4438" t="s">
        <v>23</v>
      </c>
      <c r="M4438">
        <v>0</v>
      </c>
      <c r="N4438" t="s">
        <v>23</v>
      </c>
      <c r="P4438" t="s">
        <v>24</v>
      </c>
      <c r="Q4438">
        <v>3</v>
      </c>
      <c r="R4438" t="s">
        <v>1747</v>
      </c>
      <c r="S4438">
        <v>28</v>
      </c>
      <c r="T4438" t="s">
        <v>1748</v>
      </c>
      <c r="U4438" s="1">
        <v>0.88456199999999996</v>
      </c>
      <c r="V4438" s="1">
        <v>128.96397400000001</v>
      </c>
      <c r="W4438" s="1">
        <v>0.188308</v>
      </c>
      <c r="X4438" s="1">
        <v>2.653686</v>
      </c>
      <c r="Y4438" s="1">
        <v>128.96397400000001</v>
      </c>
      <c r="Z4438" s="1" t="str">
        <f>IF(qGICXFormer_PWV[[#This Row],[GICMaxIEffective]]&lt;75,"&lt;75A",IF(qGICXFormer_PWV[[#This Row],[GICMaxIEffective]]&gt;85,"&gt;85A","&gt;75A"))</f>
        <v>&lt;75A</v>
      </c>
      <c r="AA4438" s="1" t="str" cm="1">
        <f t="array" ref="AA4438">_xlfn.CONCAT(TRANSPOSE(qGICXFormer_PWV[[#This Row],[BusNum3W]:[LineCircuit]])&amp;" : ")</f>
        <v xml:space="preserve">3104 : BUCHANAN DAM 1 0 : 115 : 3105 : BUCHANAN DAM 1 1 : 13.2 : 0 :  :  : 0 :  :  : 1 : </v>
      </c>
    </row>
    <row r="4439" spans="2:27" hidden="1" x14ac:dyDescent="0.25">
      <c r="B4439">
        <v>28</v>
      </c>
      <c r="C4439" t="s">
        <v>1827</v>
      </c>
      <c r="D4439">
        <v>3104</v>
      </c>
      <c r="E4439" t="s">
        <v>1539</v>
      </c>
      <c r="F4439">
        <v>115</v>
      </c>
      <c r="G4439">
        <v>3106</v>
      </c>
      <c r="H4439" t="s">
        <v>1828</v>
      </c>
      <c r="I4439">
        <v>13.2</v>
      </c>
      <c r="J4439">
        <v>0</v>
      </c>
      <c r="K4439" t="s">
        <v>23</v>
      </c>
      <c r="M4439">
        <v>0</v>
      </c>
      <c r="N4439" t="s">
        <v>23</v>
      </c>
      <c r="P4439" t="s">
        <v>24</v>
      </c>
      <c r="Q4439">
        <v>3</v>
      </c>
      <c r="R4439" t="s">
        <v>1747</v>
      </c>
      <c r="S4439">
        <v>28</v>
      </c>
      <c r="T4439" t="s">
        <v>1748</v>
      </c>
      <c r="U4439" s="1">
        <v>1.2142280000000001</v>
      </c>
      <c r="V4439" s="1">
        <v>128.96397400000001</v>
      </c>
      <c r="W4439" s="1">
        <v>0.25672800000000001</v>
      </c>
      <c r="X4439" s="1">
        <v>3.642684</v>
      </c>
      <c r="Y4439" s="1">
        <v>128.96397400000001</v>
      </c>
      <c r="Z4439" s="1" t="str">
        <f>IF(qGICXFormer_PWV[[#This Row],[GICMaxIEffective]]&lt;75,"&lt;75A",IF(qGICXFormer_PWV[[#This Row],[GICMaxIEffective]]&gt;85,"&gt;85A","&gt;75A"))</f>
        <v>&lt;75A</v>
      </c>
      <c r="AA4439" s="1" t="str" cm="1">
        <f t="array" ref="AA4439">_xlfn.CONCAT(TRANSPOSE(qGICXFormer_PWV[[#This Row],[BusNum3W]:[LineCircuit]])&amp;" : ")</f>
        <v xml:space="preserve">3104 : BUCHANAN DAM 1 0 : 115 : 3106 : BUCHANAN DAM 1 2 : 13.2 : 0 :  :  : 0 :  :  : 1 : </v>
      </c>
    </row>
    <row r="4440" spans="2:27" hidden="1" x14ac:dyDescent="0.25">
      <c r="B4440">
        <v>28</v>
      </c>
      <c r="C4440" t="s">
        <v>1829</v>
      </c>
      <c r="D4440">
        <v>3109</v>
      </c>
      <c r="E4440" t="s">
        <v>1554</v>
      </c>
      <c r="F4440">
        <v>115</v>
      </c>
      <c r="G4440">
        <v>3110</v>
      </c>
      <c r="H4440" t="s">
        <v>1830</v>
      </c>
      <c r="I4440">
        <v>13.8</v>
      </c>
      <c r="J4440">
        <v>0</v>
      </c>
      <c r="K4440" t="s">
        <v>23</v>
      </c>
      <c r="M4440">
        <v>0</v>
      </c>
      <c r="N4440" t="s">
        <v>23</v>
      </c>
      <c r="P4440" t="s">
        <v>24</v>
      </c>
      <c r="Q4440">
        <v>3</v>
      </c>
      <c r="R4440" t="s">
        <v>1747</v>
      </c>
      <c r="S4440">
        <v>27</v>
      </c>
      <c r="T4440" t="s">
        <v>1752</v>
      </c>
      <c r="U4440" s="1">
        <v>8.3758090000000003</v>
      </c>
      <c r="V4440" s="1">
        <v>14.04454</v>
      </c>
      <c r="W4440" s="1">
        <v>1.8403309999999999</v>
      </c>
      <c r="X4440" s="1">
        <v>25.127426</v>
      </c>
      <c r="Y4440" s="1">
        <v>14.04454</v>
      </c>
      <c r="Z4440" s="1" t="str">
        <f>IF(qGICXFormer_PWV[[#This Row],[GICMaxIEffective]]&lt;75,"&lt;75A",IF(qGICXFormer_PWV[[#This Row],[GICMaxIEffective]]&gt;85,"&gt;85A","&gt;75A"))</f>
        <v>&lt;75A</v>
      </c>
      <c r="AA4440" s="1" t="str" cm="1">
        <f t="array" ref="AA4440">_xlfn.CONCAT(TRANSPOSE(qGICXFormer_PWV[[#This Row],[BusNum3W]:[LineCircuit]])&amp;" : ")</f>
        <v xml:space="preserve">3109 : FLUVANNA 1 0 : 115 : 3110 : FLUVANNA 1 1 : 13.8 : 0 :  :  : 0 :  :  : 1 : </v>
      </c>
    </row>
    <row r="4441" spans="2:27" hidden="1" x14ac:dyDescent="0.25">
      <c r="B4441">
        <v>28</v>
      </c>
      <c r="C4441" t="s">
        <v>1831</v>
      </c>
      <c r="D4441">
        <v>3111</v>
      </c>
      <c r="E4441" t="s">
        <v>1534</v>
      </c>
      <c r="F4441">
        <v>115</v>
      </c>
      <c r="G4441">
        <v>3112</v>
      </c>
      <c r="H4441" t="s">
        <v>1832</v>
      </c>
      <c r="I4441">
        <v>18</v>
      </c>
      <c r="J4441">
        <v>0</v>
      </c>
      <c r="K4441" t="s">
        <v>23</v>
      </c>
      <c r="M4441">
        <v>0</v>
      </c>
      <c r="N4441" t="s">
        <v>23</v>
      </c>
      <c r="P4441" t="s">
        <v>24</v>
      </c>
      <c r="Q4441">
        <v>3</v>
      </c>
      <c r="R4441" t="s">
        <v>1747</v>
      </c>
      <c r="S4441">
        <v>27</v>
      </c>
      <c r="T4441" t="s">
        <v>1752</v>
      </c>
      <c r="U4441" s="1">
        <v>2.4894609999999999</v>
      </c>
      <c r="V4441" s="1">
        <v>71.724304000000004</v>
      </c>
      <c r="W4441" s="1">
        <v>0.52594600000000002</v>
      </c>
      <c r="X4441" s="1">
        <v>7.4683840000000004</v>
      </c>
      <c r="Y4441" s="1">
        <v>71.724311999999998</v>
      </c>
      <c r="Z4441" s="1" t="str">
        <f>IF(qGICXFormer_PWV[[#This Row],[GICMaxIEffective]]&lt;75,"&lt;75A",IF(qGICXFormer_PWV[[#This Row],[GICMaxIEffective]]&gt;85,"&gt;85A","&gt;75A"))</f>
        <v>&lt;75A</v>
      </c>
      <c r="AA4441" s="1" t="str" cm="1">
        <f t="array" ref="AA4441">_xlfn.CONCAT(TRANSPOSE(qGICXFormer_PWV[[#This Row],[BusNum3W]:[LineCircuit]])&amp;" : ")</f>
        <v xml:space="preserve">3111 : STERLING CITY 2 0 : 115 : 3112 : STERLING CITY 2 1 : 18 : 0 :  :  : 0 :  :  : 1 : </v>
      </c>
    </row>
    <row r="4442" spans="2:27" hidden="1" x14ac:dyDescent="0.25">
      <c r="B4442">
        <v>28</v>
      </c>
      <c r="C4442" t="s">
        <v>1833</v>
      </c>
      <c r="D4442">
        <v>3111</v>
      </c>
      <c r="E4442" t="s">
        <v>1534</v>
      </c>
      <c r="F4442">
        <v>115</v>
      </c>
      <c r="G4442">
        <v>3113</v>
      </c>
      <c r="H4442" t="s">
        <v>1834</v>
      </c>
      <c r="I4442">
        <v>18</v>
      </c>
      <c r="J4442">
        <v>0</v>
      </c>
      <c r="K4442" t="s">
        <v>23</v>
      </c>
      <c r="M4442">
        <v>0</v>
      </c>
      <c r="N4442" t="s">
        <v>23</v>
      </c>
      <c r="P4442" t="s">
        <v>24</v>
      </c>
      <c r="Q4442">
        <v>3</v>
      </c>
      <c r="R4442" t="s">
        <v>1747</v>
      </c>
      <c r="S4442">
        <v>27</v>
      </c>
      <c r="T4442" t="s">
        <v>1752</v>
      </c>
      <c r="U4442" s="1">
        <v>3.3918189999999999</v>
      </c>
      <c r="V4442" s="1">
        <v>71.724311999999998</v>
      </c>
      <c r="W4442" s="1">
        <v>0.71658599999999995</v>
      </c>
      <c r="X4442" s="1">
        <v>10.175454999999999</v>
      </c>
      <c r="Y4442" s="1">
        <v>71.724311999999998</v>
      </c>
      <c r="Z4442" s="1" t="str">
        <f>IF(qGICXFormer_PWV[[#This Row],[GICMaxIEffective]]&lt;75,"&lt;75A",IF(qGICXFormer_PWV[[#This Row],[GICMaxIEffective]]&gt;85,"&gt;85A","&gt;75A"))</f>
        <v>&lt;75A</v>
      </c>
      <c r="AA4442" s="1" t="str" cm="1">
        <f t="array" ref="AA4442">_xlfn.CONCAT(TRANSPOSE(qGICXFormer_PWV[[#This Row],[BusNum3W]:[LineCircuit]])&amp;" : ")</f>
        <v xml:space="preserve">3111 : STERLING CITY 2 0 : 115 : 3113 : STERLING CITY 2 2 : 18 : 0 :  :  : 0 :  :  : 1 : </v>
      </c>
    </row>
    <row r="4443" spans="2:27" hidden="1" x14ac:dyDescent="0.25">
      <c r="B4443">
        <v>28</v>
      </c>
      <c r="C4443" t="s">
        <v>1835</v>
      </c>
      <c r="D4443">
        <v>3116</v>
      </c>
      <c r="E4443" t="s">
        <v>1518</v>
      </c>
      <c r="F4443">
        <v>115</v>
      </c>
      <c r="G4443">
        <v>3117</v>
      </c>
      <c r="H4443" t="s">
        <v>1836</v>
      </c>
      <c r="I4443">
        <v>13.8</v>
      </c>
      <c r="J4443">
        <v>0</v>
      </c>
      <c r="K4443" t="s">
        <v>23</v>
      </c>
      <c r="M4443">
        <v>0</v>
      </c>
      <c r="N4443" t="s">
        <v>23</v>
      </c>
      <c r="P4443" t="s">
        <v>24</v>
      </c>
      <c r="Q4443">
        <v>3</v>
      </c>
      <c r="R4443" t="s">
        <v>1747</v>
      </c>
      <c r="S4443">
        <v>27</v>
      </c>
      <c r="T4443" t="s">
        <v>1752</v>
      </c>
      <c r="U4443" s="1">
        <v>0.67205199999999998</v>
      </c>
      <c r="V4443" s="1">
        <v>129.58369400000001</v>
      </c>
      <c r="W4443" s="1">
        <v>0.141984</v>
      </c>
      <c r="X4443" s="1">
        <v>2.0161560000000001</v>
      </c>
      <c r="Y4443" s="1">
        <v>129.58369400000001</v>
      </c>
      <c r="Z4443" s="1" t="str">
        <f>IF(qGICXFormer_PWV[[#This Row],[GICMaxIEffective]]&lt;75,"&lt;75A",IF(qGICXFormer_PWV[[#This Row],[GICMaxIEffective]]&gt;85,"&gt;85A","&gt;75A"))</f>
        <v>&lt;75A</v>
      </c>
      <c r="AA4443" s="1" t="str" cm="1">
        <f t="array" ref="AA4443">_xlfn.CONCAT(TRANSPOSE(qGICXFormer_PWV[[#This Row],[BusNum3W]:[LineCircuit]])&amp;" : ")</f>
        <v xml:space="preserve">3116 : SYNDER 0 : 115 : 3117 : SYNDER 1 : 13.8 : 0 :  :  : 0 :  :  : 1 : </v>
      </c>
    </row>
    <row r="4444" spans="2:27" hidden="1" x14ac:dyDescent="0.25">
      <c r="B4444">
        <v>28</v>
      </c>
      <c r="C4444" t="s">
        <v>1837</v>
      </c>
      <c r="D4444">
        <v>3116</v>
      </c>
      <c r="E4444" t="s">
        <v>1518</v>
      </c>
      <c r="F4444">
        <v>115</v>
      </c>
      <c r="G4444">
        <v>3118</v>
      </c>
      <c r="H4444" t="s">
        <v>1838</v>
      </c>
      <c r="I4444">
        <v>13.8</v>
      </c>
      <c r="J4444">
        <v>0</v>
      </c>
      <c r="K4444" t="s">
        <v>23</v>
      </c>
      <c r="M4444">
        <v>0</v>
      </c>
      <c r="N4444" t="s">
        <v>23</v>
      </c>
      <c r="P4444" t="s">
        <v>24</v>
      </c>
      <c r="Q4444">
        <v>3</v>
      </c>
      <c r="R4444" t="s">
        <v>1747</v>
      </c>
      <c r="S4444">
        <v>27</v>
      </c>
      <c r="T4444" t="s">
        <v>1752</v>
      </c>
      <c r="U4444" s="1">
        <v>0.49118800000000001</v>
      </c>
      <c r="V4444" s="1">
        <v>129.58369400000001</v>
      </c>
      <c r="W4444" s="1">
        <v>0.103773</v>
      </c>
      <c r="X4444" s="1">
        <v>1.473565</v>
      </c>
      <c r="Y4444" s="1">
        <v>129.58369400000001</v>
      </c>
      <c r="Z4444" s="1" t="str">
        <f>IF(qGICXFormer_PWV[[#This Row],[GICMaxIEffective]]&lt;75,"&lt;75A",IF(qGICXFormer_PWV[[#This Row],[GICMaxIEffective]]&gt;85,"&gt;85A","&gt;75A"))</f>
        <v>&lt;75A</v>
      </c>
      <c r="AA4444" s="1" t="str" cm="1">
        <f t="array" ref="AA4444">_xlfn.CONCAT(TRANSPOSE(qGICXFormer_PWV[[#This Row],[BusNum3W]:[LineCircuit]])&amp;" : ")</f>
        <v xml:space="preserve">3116 : SYNDER 0 : 115 : 3118 : SYNDER 2 : 13.8 : 0 :  :  : 0 :  :  : 1 : </v>
      </c>
    </row>
    <row r="4445" spans="2:27" hidden="1" x14ac:dyDescent="0.25">
      <c r="B4445">
        <v>28</v>
      </c>
      <c r="C4445" t="s">
        <v>1839</v>
      </c>
      <c r="D4445">
        <v>3119</v>
      </c>
      <c r="E4445" t="s">
        <v>1585</v>
      </c>
      <c r="F4445">
        <v>115</v>
      </c>
      <c r="G4445">
        <v>3120</v>
      </c>
      <c r="H4445" t="s">
        <v>1840</v>
      </c>
      <c r="I4445">
        <v>13.8</v>
      </c>
      <c r="J4445">
        <v>0</v>
      </c>
      <c r="K4445" t="s">
        <v>23</v>
      </c>
      <c r="M4445">
        <v>0</v>
      </c>
      <c r="N4445" t="s">
        <v>23</v>
      </c>
      <c r="P4445" t="s">
        <v>24</v>
      </c>
      <c r="Q4445">
        <v>3</v>
      </c>
      <c r="R4445" t="s">
        <v>1747</v>
      </c>
      <c r="S4445">
        <v>28</v>
      </c>
      <c r="T4445" t="s">
        <v>1748</v>
      </c>
      <c r="U4445" s="1">
        <v>6.956874</v>
      </c>
      <c r="V4445" s="1">
        <v>94.164863999999994</v>
      </c>
      <c r="W4445" s="1">
        <v>1.5127390000000001</v>
      </c>
      <c r="X4445" s="1">
        <v>20.870622999999998</v>
      </c>
      <c r="Y4445" s="1">
        <v>94.164863999999994</v>
      </c>
      <c r="Z4445" s="1" t="str">
        <f>IF(qGICXFormer_PWV[[#This Row],[GICMaxIEffective]]&lt;75,"&lt;75A",IF(qGICXFormer_PWV[[#This Row],[GICMaxIEffective]]&gt;85,"&gt;85A","&gt;75A"))</f>
        <v>&lt;75A</v>
      </c>
      <c r="AA4445" s="1" t="str" cm="1">
        <f t="array" ref="AA4445">_xlfn.CONCAT(TRANSPOSE(qGICXFormer_PWV[[#This Row],[BusNum3W]:[LineCircuit]])&amp;" : ")</f>
        <v xml:space="preserve">3119 : BRACKETTVILLE 1 0 : 115 : 3120 : BRACKETTVILLE 1 1 : 13.8 : 0 :  :  : 0 :  :  : 1 : </v>
      </c>
    </row>
    <row r="4446" spans="2:27" hidden="1" x14ac:dyDescent="0.25">
      <c r="B4446">
        <v>28</v>
      </c>
      <c r="C4446" t="s">
        <v>1841</v>
      </c>
      <c r="D4446">
        <v>3121</v>
      </c>
      <c r="E4446" t="s">
        <v>1552</v>
      </c>
      <c r="F4446">
        <v>115</v>
      </c>
      <c r="G4446">
        <v>3122</v>
      </c>
      <c r="H4446" t="s">
        <v>1842</v>
      </c>
      <c r="I4446">
        <v>18</v>
      </c>
      <c r="J4446">
        <v>0</v>
      </c>
      <c r="K4446" t="s">
        <v>23</v>
      </c>
      <c r="M4446">
        <v>0</v>
      </c>
      <c r="N4446" t="s">
        <v>23</v>
      </c>
      <c r="P4446" t="s">
        <v>24</v>
      </c>
      <c r="Q4446">
        <v>3</v>
      </c>
      <c r="R4446" t="s">
        <v>1747</v>
      </c>
      <c r="S4446">
        <v>27</v>
      </c>
      <c r="T4446" t="s">
        <v>1752</v>
      </c>
      <c r="U4446" s="1">
        <v>4.2138080000000002</v>
      </c>
      <c r="V4446" s="1">
        <v>83.771004000000005</v>
      </c>
      <c r="W4446" s="1">
        <v>0.89024700000000001</v>
      </c>
      <c r="X4446" s="1">
        <v>12.641423</v>
      </c>
      <c r="Y4446" s="1">
        <v>83.771004000000005</v>
      </c>
      <c r="Z4446" s="1" t="str">
        <f>IF(qGICXFormer_PWV[[#This Row],[GICMaxIEffective]]&lt;75,"&lt;75A",IF(qGICXFormer_PWV[[#This Row],[GICMaxIEffective]]&gt;85,"&gt;85A","&gt;75A"))</f>
        <v>&lt;75A</v>
      </c>
      <c r="AA4446" s="1" t="str" cm="1">
        <f t="array" ref="AA4446">_xlfn.CONCAT(TRANSPOSE(qGICXFormer_PWV[[#This Row],[BusNum3W]:[LineCircuit]])&amp;" : ")</f>
        <v xml:space="preserve">3121 : ROSCOE 1 0 : 115 : 3122 : ROSCOE 1 1 : 18 : 0 :  :  : 0 :  :  : 1 : </v>
      </c>
    </row>
    <row r="4447" spans="2:27" hidden="1" x14ac:dyDescent="0.25">
      <c r="B4447">
        <v>28</v>
      </c>
      <c r="C4447" t="s">
        <v>1843</v>
      </c>
      <c r="D4447">
        <v>3133</v>
      </c>
      <c r="E4447" t="s">
        <v>1561</v>
      </c>
      <c r="F4447">
        <v>230</v>
      </c>
      <c r="G4447">
        <v>3134</v>
      </c>
      <c r="H4447" t="s">
        <v>1549</v>
      </c>
      <c r="I4447">
        <v>161</v>
      </c>
      <c r="J4447">
        <v>0</v>
      </c>
      <c r="K4447" t="s">
        <v>23</v>
      </c>
      <c r="M4447">
        <v>0</v>
      </c>
      <c r="N4447" t="s">
        <v>23</v>
      </c>
      <c r="P4447" t="s">
        <v>24</v>
      </c>
      <c r="Q4447">
        <v>3</v>
      </c>
      <c r="R4447" t="s">
        <v>1747</v>
      </c>
      <c r="S4447">
        <v>27</v>
      </c>
      <c r="T4447" t="s">
        <v>1752</v>
      </c>
      <c r="U4447" s="1">
        <v>7.095288</v>
      </c>
      <c r="V4447" s="1">
        <v>127.54856100000001</v>
      </c>
      <c r="W4447" s="1">
        <v>3.0457779999999999</v>
      </c>
      <c r="X4447" s="1">
        <v>5.4980099999999998</v>
      </c>
      <c r="Y4447" s="1">
        <v>129.22959900000001</v>
      </c>
      <c r="Z4447" s="1" t="str">
        <f>IF(qGICXFormer_PWV[[#This Row],[GICMaxIEffective]]&lt;75,"&lt;75A",IF(qGICXFormer_PWV[[#This Row],[GICMaxIEffective]]&gt;85,"&gt;85A","&gt;75A"))</f>
        <v>&lt;75A</v>
      </c>
      <c r="AA4447" s="1" t="str" cm="1">
        <f t="array" ref="AA4447">_xlfn.CONCAT(TRANSPOSE(qGICXFormer_PWV[[#This Row],[BusNum3W]:[LineCircuit]])&amp;" : ")</f>
        <v xml:space="preserve">3133 : SNYDER 2 0 : 230 : 3134 : SNYDER 2 1 : 161 : 0 :  :  : 0 :  :  : 1 : </v>
      </c>
    </row>
    <row r="4448" spans="2:27" hidden="1" x14ac:dyDescent="0.25">
      <c r="B4448">
        <v>28</v>
      </c>
      <c r="C4448" t="s">
        <v>1844</v>
      </c>
      <c r="D4448">
        <v>3135</v>
      </c>
      <c r="E4448" t="s">
        <v>1527</v>
      </c>
      <c r="F4448">
        <v>161</v>
      </c>
      <c r="G4448">
        <v>3134</v>
      </c>
      <c r="H4448" t="s">
        <v>1549</v>
      </c>
      <c r="I4448">
        <v>161</v>
      </c>
      <c r="J4448">
        <v>0</v>
      </c>
      <c r="K4448" t="s">
        <v>23</v>
      </c>
      <c r="M4448">
        <v>0</v>
      </c>
      <c r="N4448" t="s">
        <v>23</v>
      </c>
      <c r="P4448" t="s">
        <v>24</v>
      </c>
      <c r="Q4448">
        <v>3</v>
      </c>
      <c r="R4448" t="s">
        <v>1747</v>
      </c>
      <c r="S4448">
        <v>27</v>
      </c>
      <c r="T4448" t="s">
        <v>1752</v>
      </c>
      <c r="U4448" s="1">
        <v>7.8520060000000003</v>
      </c>
      <c r="V4448" s="1">
        <v>129.22959900000001</v>
      </c>
      <c r="W4448" s="1">
        <v>2.3358530000000002</v>
      </c>
      <c r="X4448" s="1">
        <v>23.556018999999999</v>
      </c>
      <c r="Y4448" s="1">
        <v>129.22959900000001</v>
      </c>
      <c r="Z4448" s="1" t="str">
        <f>IF(qGICXFormer_PWV[[#This Row],[GICMaxIEffective]]&lt;75,"&lt;75A",IF(qGICXFormer_PWV[[#This Row],[GICMaxIEffective]]&gt;85,"&gt;85A","&gt;75A"))</f>
        <v>&lt;75A</v>
      </c>
      <c r="AA4448" s="1" t="str" cm="1">
        <f t="array" ref="AA4448">_xlfn.CONCAT(TRANSPOSE(qGICXFormer_PWV[[#This Row],[BusNum3W]:[LineCircuit]])&amp;" : ")</f>
        <v xml:space="preserve">3135 : SNYDER 2 2 : 161 : 3134 : SNYDER 2 1 : 161 : 0 :  :  : 0 :  :  : 1 : </v>
      </c>
    </row>
    <row r="4449" spans="2:27" hidden="1" x14ac:dyDescent="0.25">
      <c r="B4449">
        <v>28</v>
      </c>
      <c r="C4449" t="s">
        <v>1845</v>
      </c>
      <c r="D4449">
        <v>3135</v>
      </c>
      <c r="E4449" t="s">
        <v>1527</v>
      </c>
      <c r="F4449">
        <v>161</v>
      </c>
      <c r="G4449">
        <v>3136</v>
      </c>
      <c r="H4449" t="s">
        <v>1505</v>
      </c>
      <c r="I4449">
        <v>115</v>
      </c>
      <c r="J4449">
        <v>0</v>
      </c>
      <c r="K4449" t="s">
        <v>23</v>
      </c>
      <c r="M4449">
        <v>0</v>
      </c>
      <c r="N4449" t="s">
        <v>23</v>
      </c>
      <c r="P4449" t="s">
        <v>24</v>
      </c>
      <c r="Q4449">
        <v>3</v>
      </c>
      <c r="R4449" t="s">
        <v>1747</v>
      </c>
      <c r="S4449">
        <v>27</v>
      </c>
      <c r="T4449" t="s">
        <v>1752</v>
      </c>
      <c r="U4449" s="1">
        <v>1.4690650000000001</v>
      </c>
      <c r="V4449" s="1">
        <v>129.39292900000001</v>
      </c>
      <c r="W4449" s="1">
        <v>0.43518099999999998</v>
      </c>
      <c r="X4449" s="1">
        <v>1.897483</v>
      </c>
      <c r="Y4449" s="1">
        <v>135.055328</v>
      </c>
      <c r="Z4449" s="1" t="str">
        <f>IF(qGICXFormer_PWV[[#This Row],[GICMaxIEffective]]&lt;75,"&lt;75A",IF(qGICXFormer_PWV[[#This Row],[GICMaxIEffective]]&gt;85,"&gt;85A","&gt;75A"))</f>
        <v>&lt;75A</v>
      </c>
      <c r="AA4449" s="1" t="str" cm="1">
        <f t="array" ref="AA4449">_xlfn.CONCAT(TRANSPOSE(qGICXFormer_PWV[[#This Row],[BusNum3W]:[LineCircuit]])&amp;" : ")</f>
        <v xml:space="preserve">3135 : SNYDER 2 2 : 161 : 3136 : SNYDER 2 3 : 115 : 0 :  :  : 0 :  :  : 1 : </v>
      </c>
    </row>
    <row r="4450" spans="2:27" hidden="1" x14ac:dyDescent="0.25">
      <c r="B4450">
        <v>28</v>
      </c>
      <c r="C4450" t="s">
        <v>1846</v>
      </c>
      <c r="D4450">
        <v>4004</v>
      </c>
      <c r="E4450" t="s">
        <v>1224</v>
      </c>
      <c r="F4450">
        <v>230</v>
      </c>
      <c r="G4450">
        <v>4005</v>
      </c>
      <c r="H4450" t="s">
        <v>1212</v>
      </c>
      <c r="I4450">
        <v>115</v>
      </c>
      <c r="J4450">
        <v>0</v>
      </c>
      <c r="K4450" t="s">
        <v>23</v>
      </c>
      <c r="M4450">
        <v>0</v>
      </c>
      <c r="N4450" t="s">
        <v>23</v>
      </c>
      <c r="P4450" t="s">
        <v>24</v>
      </c>
      <c r="Q4450">
        <v>4</v>
      </c>
      <c r="R4450" t="s">
        <v>1847</v>
      </c>
      <c r="S4450">
        <v>20</v>
      </c>
      <c r="T4450" t="s">
        <v>1848</v>
      </c>
      <c r="U4450" s="1">
        <v>15.958069</v>
      </c>
      <c r="V4450" s="1">
        <v>22.174285999999999</v>
      </c>
      <c r="W4450" s="1">
        <v>6.862482</v>
      </c>
      <c r="X4450" s="1">
        <v>53.959510999999999</v>
      </c>
      <c r="Y4450" s="1">
        <v>41.456696000000001</v>
      </c>
      <c r="Z4450" s="1" t="str">
        <f>IF(qGICXFormer_PWV[[#This Row],[GICMaxIEffective]]&lt;75,"&lt;75A",IF(qGICXFormer_PWV[[#This Row],[GICMaxIEffective]]&gt;85,"&gt;85A","&gt;75A"))</f>
        <v>&lt;75A</v>
      </c>
      <c r="AA4450" s="1" t="str" cm="1">
        <f t="array" ref="AA4450">_xlfn.CONCAT(TRANSPOSE(qGICXFormer_PWV[[#This Row],[BusNum3W]:[LineCircuit]])&amp;" : ")</f>
        <v xml:space="preserve">4004 : LAREDO 7 0 : 230 : 4005 : LAREDO 7 1 : 115 : 0 :  :  : 0 :  :  : 1 : </v>
      </c>
    </row>
    <row r="4451" spans="2:27" hidden="1" x14ac:dyDescent="0.25">
      <c r="B4451">
        <v>28</v>
      </c>
      <c r="C4451" t="s">
        <v>1849</v>
      </c>
      <c r="D4451">
        <v>4009</v>
      </c>
      <c r="E4451" t="s">
        <v>1230</v>
      </c>
      <c r="F4451">
        <v>115</v>
      </c>
      <c r="G4451">
        <v>4010</v>
      </c>
      <c r="H4451" t="s">
        <v>1850</v>
      </c>
      <c r="I4451">
        <v>20</v>
      </c>
      <c r="J4451">
        <v>0</v>
      </c>
      <c r="K4451" t="s">
        <v>23</v>
      </c>
      <c r="M4451">
        <v>0</v>
      </c>
      <c r="N4451" t="s">
        <v>23</v>
      </c>
      <c r="P4451" t="s">
        <v>24</v>
      </c>
      <c r="Q4451">
        <v>4</v>
      </c>
      <c r="R4451" t="s">
        <v>1847</v>
      </c>
      <c r="S4451">
        <v>21</v>
      </c>
      <c r="T4451" t="s">
        <v>1851</v>
      </c>
      <c r="U4451" s="1">
        <v>4.3023160000000003</v>
      </c>
      <c r="V4451" s="1">
        <v>93.152336000000005</v>
      </c>
      <c r="W4451" s="1">
        <v>0.93621399999999999</v>
      </c>
      <c r="X4451" s="1">
        <v>12.906948</v>
      </c>
      <c r="Y4451" s="1">
        <v>93.152336000000005</v>
      </c>
      <c r="Z4451" s="1" t="str">
        <f>IF(qGICXFormer_PWV[[#This Row],[GICMaxIEffective]]&lt;75,"&lt;75A",IF(qGICXFormer_PWV[[#This Row],[GICMaxIEffective]]&gt;85,"&gt;85A","&gt;75A"))</f>
        <v>&lt;75A</v>
      </c>
      <c r="AA4451" s="1" t="str" cm="1">
        <f t="array" ref="AA4451">_xlfn.CONCAT(TRANSPOSE(qGICXFormer_PWV[[#This Row],[BusNum3W]:[LineCircuit]])&amp;" : ")</f>
        <v xml:space="preserve">4009 : SARITA 3 0 : 115 : 4010 : SARITA 3 1 : 20 : 0 :  :  : 0 :  :  : 1 : </v>
      </c>
    </row>
    <row r="4452" spans="2:27" hidden="1" x14ac:dyDescent="0.25">
      <c r="B4452">
        <v>28</v>
      </c>
      <c r="C4452" t="s">
        <v>1852</v>
      </c>
      <c r="D4452">
        <v>4009</v>
      </c>
      <c r="E4452" t="s">
        <v>1230</v>
      </c>
      <c r="F4452">
        <v>115</v>
      </c>
      <c r="G4452">
        <v>4010</v>
      </c>
      <c r="H4452" t="s">
        <v>1850</v>
      </c>
      <c r="I4452">
        <v>20</v>
      </c>
      <c r="J4452">
        <v>0</v>
      </c>
      <c r="K4452" t="s">
        <v>23</v>
      </c>
      <c r="M4452">
        <v>0</v>
      </c>
      <c r="N4452" t="s">
        <v>23</v>
      </c>
      <c r="P4452" t="s">
        <v>25</v>
      </c>
      <c r="Q4452">
        <v>4</v>
      </c>
      <c r="R4452" t="s">
        <v>1847</v>
      </c>
      <c r="S4452">
        <v>21</v>
      </c>
      <c r="T4452" t="s">
        <v>1851</v>
      </c>
      <c r="U4452" s="1">
        <v>3.3052709999999998</v>
      </c>
      <c r="V4452" s="1">
        <v>93.152336000000005</v>
      </c>
      <c r="W4452" s="1">
        <v>0.71924999999999994</v>
      </c>
      <c r="X4452" s="1">
        <v>9.9158139999999992</v>
      </c>
      <c r="Y4452" s="1">
        <v>93.152336000000005</v>
      </c>
      <c r="Z4452" s="1" t="str">
        <f>IF(qGICXFormer_PWV[[#This Row],[GICMaxIEffective]]&lt;75,"&lt;75A",IF(qGICXFormer_PWV[[#This Row],[GICMaxIEffective]]&gt;85,"&gt;85A","&gt;75A"))</f>
        <v>&lt;75A</v>
      </c>
      <c r="AA4452" s="1" t="str" cm="1">
        <f t="array" ref="AA4452">_xlfn.CONCAT(TRANSPOSE(qGICXFormer_PWV[[#This Row],[BusNum3W]:[LineCircuit]])&amp;" : ")</f>
        <v xml:space="preserve">4009 : SARITA 3 0 : 115 : 4010 : SARITA 3 1 : 20 : 0 :  :  : 0 :  :  : 2 : </v>
      </c>
    </row>
    <row r="4453" spans="2:27" hidden="1" x14ac:dyDescent="0.25">
      <c r="B4453">
        <v>28</v>
      </c>
      <c r="C4453" t="s">
        <v>1853</v>
      </c>
      <c r="D4453">
        <v>4014</v>
      </c>
      <c r="E4453" t="s">
        <v>1233</v>
      </c>
      <c r="F4453">
        <v>230</v>
      </c>
      <c r="G4453">
        <v>4015</v>
      </c>
      <c r="H4453" t="s">
        <v>1240</v>
      </c>
      <c r="I4453">
        <v>115</v>
      </c>
      <c r="J4453">
        <v>0</v>
      </c>
      <c r="K4453" t="s">
        <v>23</v>
      </c>
      <c r="M4453">
        <v>0</v>
      </c>
      <c r="N4453" t="s">
        <v>23</v>
      </c>
      <c r="P4453" t="s">
        <v>24</v>
      </c>
      <c r="Q4453">
        <v>4</v>
      </c>
      <c r="R4453" t="s">
        <v>1847</v>
      </c>
      <c r="S4453">
        <v>20</v>
      </c>
      <c r="T4453" t="s">
        <v>1848</v>
      </c>
      <c r="U4453" s="1">
        <v>17.463625</v>
      </c>
      <c r="V4453" s="1">
        <v>91.616767999999993</v>
      </c>
      <c r="W4453" s="1">
        <v>7.6004160000000001</v>
      </c>
      <c r="X4453" s="1">
        <v>47.329658999999999</v>
      </c>
      <c r="Y4453" s="1">
        <v>91.628212000000005</v>
      </c>
      <c r="Z4453" s="1" t="str">
        <f>IF(qGICXFormer_PWV[[#This Row],[GICMaxIEffective]]&lt;75,"&lt;75A",IF(qGICXFormer_PWV[[#This Row],[GICMaxIEffective]]&gt;85,"&gt;85A","&gt;75A"))</f>
        <v>&lt;75A</v>
      </c>
      <c r="AA4453" s="1" t="str" cm="1">
        <f t="array" ref="AA4453">_xlfn.CONCAT(TRANSPOSE(qGICXFormer_PWV[[#This Row],[BusNum3W]:[LineCircuit]])&amp;" : ")</f>
        <v xml:space="preserve">4014 : EAGLE PASS 0 : 230 : 4015 : EAGLE PASS 1 : 115 : 0 :  :  : 0 :  :  : 1 : </v>
      </c>
    </row>
    <row r="4454" spans="2:27" hidden="1" x14ac:dyDescent="0.25">
      <c r="B4454">
        <v>28</v>
      </c>
      <c r="C4454" t="s">
        <v>1854</v>
      </c>
      <c r="D4454">
        <v>4014</v>
      </c>
      <c r="E4454" t="s">
        <v>1233</v>
      </c>
      <c r="F4454">
        <v>230</v>
      </c>
      <c r="G4454">
        <v>4015</v>
      </c>
      <c r="H4454" t="s">
        <v>1240</v>
      </c>
      <c r="I4454">
        <v>115</v>
      </c>
      <c r="J4454">
        <v>0</v>
      </c>
      <c r="K4454" t="s">
        <v>23</v>
      </c>
      <c r="M4454">
        <v>0</v>
      </c>
      <c r="N4454" t="s">
        <v>23</v>
      </c>
      <c r="P4454" t="s">
        <v>25</v>
      </c>
      <c r="Q4454">
        <v>4</v>
      </c>
      <c r="R4454" t="s">
        <v>1847</v>
      </c>
      <c r="S4454">
        <v>20</v>
      </c>
      <c r="T4454" t="s">
        <v>1848</v>
      </c>
      <c r="U4454" s="1">
        <v>17.463625</v>
      </c>
      <c r="V4454" s="1">
        <v>91.616767999999993</v>
      </c>
      <c r="W4454" s="1">
        <v>7.6004160000000001</v>
      </c>
      <c r="X4454" s="1">
        <v>47.329658999999999</v>
      </c>
      <c r="Y4454" s="1">
        <v>91.628212000000005</v>
      </c>
      <c r="Z4454" s="1" t="str">
        <f>IF(qGICXFormer_PWV[[#This Row],[GICMaxIEffective]]&lt;75,"&lt;75A",IF(qGICXFormer_PWV[[#This Row],[GICMaxIEffective]]&gt;85,"&gt;85A","&gt;75A"))</f>
        <v>&lt;75A</v>
      </c>
      <c r="AA4454" s="1" t="str" cm="1">
        <f t="array" ref="AA4454">_xlfn.CONCAT(TRANSPOSE(qGICXFormer_PWV[[#This Row],[BusNum3W]:[LineCircuit]])&amp;" : ")</f>
        <v xml:space="preserve">4014 : EAGLE PASS 0 : 230 : 4015 : EAGLE PASS 1 : 115 : 0 :  :  : 0 :  :  : 2 : </v>
      </c>
    </row>
    <row r="4455" spans="2:27" hidden="1" x14ac:dyDescent="0.25">
      <c r="B4455">
        <v>28</v>
      </c>
      <c r="C4455" t="s">
        <v>1855</v>
      </c>
      <c r="D4455">
        <v>4024</v>
      </c>
      <c r="E4455" t="s">
        <v>1220</v>
      </c>
      <c r="F4455">
        <v>230</v>
      </c>
      <c r="G4455">
        <v>4025</v>
      </c>
      <c r="H4455" t="s">
        <v>1206</v>
      </c>
      <c r="I4455">
        <v>115</v>
      </c>
      <c r="J4455">
        <v>0</v>
      </c>
      <c r="K4455" t="s">
        <v>23</v>
      </c>
      <c r="M4455">
        <v>0</v>
      </c>
      <c r="N4455" t="s">
        <v>23</v>
      </c>
      <c r="P4455" t="s">
        <v>24</v>
      </c>
      <c r="Q4455">
        <v>4</v>
      </c>
      <c r="R4455" t="s">
        <v>1847</v>
      </c>
      <c r="S4455">
        <v>20</v>
      </c>
      <c r="T4455" t="s">
        <v>1848</v>
      </c>
      <c r="U4455" s="1">
        <v>5.576797</v>
      </c>
      <c r="V4455" s="1">
        <v>170.953812</v>
      </c>
      <c r="W4455" s="1">
        <v>2.3969640000000001</v>
      </c>
      <c r="X4455" s="1">
        <v>14.836748999999999</v>
      </c>
      <c r="Y4455" s="1">
        <v>179.10879499999999</v>
      </c>
      <c r="Z4455" s="1" t="str">
        <f>IF(qGICXFormer_PWV[[#This Row],[GICMaxIEffective]]&lt;75,"&lt;75A",IF(qGICXFormer_PWV[[#This Row],[GICMaxIEffective]]&gt;85,"&gt;85A","&gt;75A"))</f>
        <v>&lt;75A</v>
      </c>
      <c r="AA4455" s="1" t="str" cm="1">
        <f t="array" ref="AA4455">_xlfn.CONCAT(TRANSPOSE(qGICXFormer_PWV[[#This Row],[BusNum3W]:[LineCircuit]])&amp;" : ")</f>
        <v xml:space="preserve">4024 : CHRISTINE 0 : 230 : 4025 : CHRISTINE 1 : 115 : 0 :  :  : 0 :  :  : 1 : </v>
      </c>
    </row>
    <row r="4456" spans="2:27" hidden="1" x14ac:dyDescent="0.25">
      <c r="B4456">
        <v>28</v>
      </c>
      <c r="C4456" t="s">
        <v>1856</v>
      </c>
      <c r="D4456">
        <v>4024</v>
      </c>
      <c r="E4456" t="s">
        <v>1220</v>
      </c>
      <c r="F4456">
        <v>230</v>
      </c>
      <c r="G4456">
        <v>4026</v>
      </c>
      <c r="H4456" t="s">
        <v>1857</v>
      </c>
      <c r="I4456">
        <v>13.8</v>
      </c>
      <c r="J4456">
        <v>0</v>
      </c>
      <c r="K4456" t="s">
        <v>23</v>
      </c>
      <c r="M4456">
        <v>0</v>
      </c>
      <c r="N4456" t="s">
        <v>23</v>
      </c>
      <c r="P4456" t="s">
        <v>24</v>
      </c>
      <c r="Q4456">
        <v>4</v>
      </c>
      <c r="R4456" t="s">
        <v>1847</v>
      </c>
      <c r="S4456">
        <v>20</v>
      </c>
      <c r="T4456" t="s">
        <v>1848</v>
      </c>
      <c r="U4456" s="1">
        <v>9.7970760000000006</v>
      </c>
      <c r="V4456" s="1">
        <v>170.953812</v>
      </c>
      <c r="W4456" s="1">
        <v>4.2638259999999999</v>
      </c>
      <c r="X4456" s="1">
        <v>29.391228000000002</v>
      </c>
      <c r="Y4456" s="1">
        <v>170.953812</v>
      </c>
      <c r="Z4456" s="1" t="str">
        <f>IF(qGICXFormer_PWV[[#This Row],[GICMaxIEffective]]&lt;75,"&lt;75A",IF(qGICXFormer_PWV[[#This Row],[GICMaxIEffective]]&gt;85,"&gt;85A","&gt;75A"))</f>
        <v>&lt;75A</v>
      </c>
      <c r="AA4456" s="1" t="str" cm="1">
        <f t="array" ref="AA4456">_xlfn.CONCAT(TRANSPOSE(qGICXFormer_PWV[[#This Row],[BusNum3W]:[LineCircuit]])&amp;" : ")</f>
        <v xml:space="preserve">4024 : CHRISTINE 0 : 230 : 4026 : CHRISTINE 2 : 13.8 : 0 :  :  : 0 :  :  : 1 : </v>
      </c>
    </row>
    <row r="4457" spans="2:27" hidden="1" x14ac:dyDescent="0.25">
      <c r="B4457">
        <v>28</v>
      </c>
      <c r="C4457" t="s">
        <v>1858</v>
      </c>
      <c r="D4457">
        <v>4024</v>
      </c>
      <c r="E4457" t="s">
        <v>1220</v>
      </c>
      <c r="F4457">
        <v>230</v>
      </c>
      <c r="G4457">
        <v>4026</v>
      </c>
      <c r="H4457" t="s">
        <v>1857</v>
      </c>
      <c r="I4457">
        <v>13.8</v>
      </c>
      <c r="J4457">
        <v>0</v>
      </c>
      <c r="K4457" t="s">
        <v>23</v>
      </c>
      <c r="M4457">
        <v>0</v>
      </c>
      <c r="N4457" t="s">
        <v>23</v>
      </c>
      <c r="P4457" t="s">
        <v>25</v>
      </c>
      <c r="Q4457">
        <v>4</v>
      </c>
      <c r="R4457" t="s">
        <v>1847</v>
      </c>
      <c r="S4457">
        <v>20</v>
      </c>
      <c r="T4457" t="s">
        <v>1848</v>
      </c>
      <c r="U4457" s="1">
        <v>9.7970760000000006</v>
      </c>
      <c r="V4457" s="1">
        <v>170.953812</v>
      </c>
      <c r="W4457" s="1">
        <v>4.2638259999999999</v>
      </c>
      <c r="X4457" s="1">
        <v>29.391228000000002</v>
      </c>
      <c r="Y4457" s="1">
        <v>170.953812</v>
      </c>
      <c r="Z4457" s="1" t="str">
        <f>IF(qGICXFormer_PWV[[#This Row],[GICMaxIEffective]]&lt;75,"&lt;75A",IF(qGICXFormer_PWV[[#This Row],[GICMaxIEffective]]&gt;85,"&gt;85A","&gt;75A"))</f>
        <v>&lt;75A</v>
      </c>
      <c r="AA4457" s="1" t="str" cm="1">
        <f t="array" ref="AA4457">_xlfn.CONCAT(TRANSPOSE(qGICXFormer_PWV[[#This Row],[BusNum3W]:[LineCircuit]])&amp;" : ")</f>
        <v xml:space="preserve">4024 : CHRISTINE 0 : 230 : 4026 : CHRISTINE 2 : 13.8 : 0 :  :  : 0 :  :  : 2 : </v>
      </c>
    </row>
    <row r="4458" spans="2:27" hidden="1" x14ac:dyDescent="0.25">
      <c r="B4458">
        <v>28</v>
      </c>
      <c r="C4458" t="s">
        <v>1859</v>
      </c>
      <c r="D4458">
        <v>4028</v>
      </c>
      <c r="E4458" t="s">
        <v>1193</v>
      </c>
      <c r="F4458">
        <v>230</v>
      </c>
      <c r="G4458">
        <v>4029</v>
      </c>
      <c r="H4458" t="s">
        <v>1190</v>
      </c>
      <c r="I4458">
        <v>115</v>
      </c>
      <c r="J4458">
        <v>0</v>
      </c>
      <c r="K4458" t="s">
        <v>23</v>
      </c>
      <c r="M4458">
        <v>0</v>
      </c>
      <c r="N4458" t="s">
        <v>23</v>
      </c>
      <c r="P4458" t="s">
        <v>24</v>
      </c>
      <c r="Q4458">
        <v>4</v>
      </c>
      <c r="R4458" t="s">
        <v>1847</v>
      </c>
      <c r="S4458">
        <v>21</v>
      </c>
      <c r="T4458" t="s">
        <v>1851</v>
      </c>
      <c r="U4458" s="1">
        <v>2.7306650000000001</v>
      </c>
      <c r="V4458" s="1">
        <v>10.742782999999999</v>
      </c>
      <c r="W4458" s="1">
        <v>1.1671560000000001</v>
      </c>
      <c r="X4458" s="1">
        <v>13.139951999999999</v>
      </c>
      <c r="Y4458" s="1">
        <v>171.80711400000001</v>
      </c>
      <c r="Z4458" s="1" t="str">
        <f>IF(qGICXFormer_PWV[[#This Row],[GICMaxIEffective]]&lt;75,"&lt;75A",IF(qGICXFormer_PWV[[#This Row],[GICMaxIEffective]]&gt;85,"&gt;85A","&gt;75A"))</f>
        <v>&lt;75A</v>
      </c>
      <c r="AA4458" s="1" t="str" cm="1">
        <f t="array" ref="AA4458">_xlfn.CONCAT(TRANSPOSE(qGICXFormer_PWV[[#This Row],[BusNum3W]:[LineCircuit]])&amp;" : ")</f>
        <v xml:space="preserve">4028 : FANNIN 0 : 230 : 4029 : FANNIN 1 : 115 : 0 :  :  : 0 :  :  : 1 : </v>
      </c>
    </row>
    <row r="4459" spans="2:27" hidden="1" x14ac:dyDescent="0.25">
      <c r="B4459">
        <v>28</v>
      </c>
      <c r="C4459" t="s">
        <v>1860</v>
      </c>
      <c r="D4459">
        <v>4028</v>
      </c>
      <c r="E4459" t="s">
        <v>1193</v>
      </c>
      <c r="F4459">
        <v>230</v>
      </c>
      <c r="G4459">
        <v>4029</v>
      </c>
      <c r="H4459" t="s">
        <v>1190</v>
      </c>
      <c r="I4459">
        <v>115</v>
      </c>
      <c r="J4459">
        <v>0</v>
      </c>
      <c r="K4459" t="s">
        <v>23</v>
      </c>
      <c r="M4459">
        <v>0</v>
      </c>
      <c r="N4459" t="s">
        <v>23</v>
      </c>
      <c r="P4459" t="s">
        <v>25</v>
      </c>
      <c r="Q4459">
        <v>4</v>
      </c>
      <c r="R4459" t="s">
        <v>1847</v>
      </c>
      <c r="S4459">
        <v>21</v>
      </c>
      <c r="T4459" t="s">
        <v>1851</v>
      </c>
      <c r="U4459" s="1">
        <v>2.7306650000000001</v>
      </c>
      <c r="V4459" s="1">
        <v>10.742782999999999</v>
      </c>
      <c r="W4459" s="1">
        <v>1.1671560000000001</v>
      </c>
      <c r="X4459" s="1">
        <v>13.139951999999999</v>
      </c>
      <c r="Y4459" s="1">
        <v>171.80711400000001</v>
      </c>
      <c r="Z4459" s="1" t="str">
        <f>IF(qGICXFormer_PWV[[#This Row],[GICMaxIEffective]]&lt;75,"&lt;75A",IF(qGICXFormer_PWV[[#This Row],[GICMaxIEffective]]&gt;85,"&gt;85A","&gt;75A"))</f>
        <v>&lt;75A</v>
      </c>
      <c r="AA4459" s="1" t="str" cm="1">
        <f t="array" ref="AA4459">_xlfn.CONCAT(TRANSPOSE(qGICXFormer_PWV[[#This Row],[BusNum3W]:[LineCircuit]])&amp;" : ")</f>
        <v xml:space="preserve">4028 : FANNIN 0 : 230 : 4029 : FANNIN 1 : 115 : 0 :  :  : 0 :  :  : 2 : </v>
      </c>
    </row>
    <row r="4460" spans="2:27" hidden="1" x14ac:dyDescent="0.25">
      <c r="B4460">
        <v>28</v>
      </c>
      <c r="C4460" t="s">
        <v>1861</v>
      </c>
      <c r="D4460">
        <v>4028</v>
      </c>
      <c r="E4460" t="s">
        <v>1193</v>
      </c>
      <c r="F4460">
        <v>230</v>
      </c>
      <c r="G4460">
        <v>4030</v>
      </c>
      <c r="H4460" t="s">
        <v>1862</v>
      </c>
      <c r="I4460">
        <v>13.8</v>
      </c>
      <c r="J4460">
        <v>0</v>
      </c>
      <c r="K4460" t="s">
        <v>23</v>
      </c>
      <c r="M4460">
        <v>0</v>
      </c>
      <c r="N4460" t="s">
        <v>23</v>
      </c>
      <c r="P4460" t="s">
        <v>24</v>
      </c>
      <c r="Q4460">
        <v>4</v>
      </c>
      <c r="R4460" t="s">
        <v>1847</v>
      </c>
      <c r="S4460">
        <v>21</v>
      </c>
      <c r="T4460" t="s">
        <v>1851</v>
      </c>
      <c r="U4460" s="1">
        <v>7.9343839999999997</v>
      </c>
      <c r="V4460" s="1">
        <v>10.742782999999999</v>
      </c>
      <c r="W4460" s="1">
        <v>3.386104</v>
      </c>
      <c r="X4460" s="1">
        <v>23.803153999999999</v>
      </c>
      <c r="Y4460" s="1">
        <v>10.742782999999999</v>
      </c>
      <c r="Z4460" s="1" t="str">
        <f>IF(qGICXFormer_PWV[[#This Row],[GICMaxIEffective]]&lt;75,"&lt;75A",IF(qGICXFormer_PWV[[#This Row],[GICMaxIEffective]]&gt;85,"&gt;85A","&gt;75A"))</f>
        <v>&lt;75A</v>
      </c>
      <c r="AA4460" s="1" t="str" cm="1">
        <f t="array" ref="AA4460">_xlfn.CONCAT(TRANSPOSE(qGICXFormer_PWV[[#This Row],[BusNum3W]:[LineCircuit]])&amp;" : ")</f>
        <v xml:space="preserve">4028 : FANNIN 0 : 230 : 4030 : FANNIN 2 : 13.8 : 0 :  :  : 0 :  :  : 1 : </v>
      </c>
    </row>
    <row r="4461" spans="2:27" hidden="1" x14ac:dyDescent="0.25">
      <c r="B4461">
        <v>28</v>
      </c>
      <c r="C4461" t="s">
        <v>1863</v>
      </c>
      <c r="D4461">
        <v>4028</v>
      </c>
      <c r="E4461" t="s">
        <v>1193</v>
      </c>
      <c r="F4461">
        <v>230</v>
      </c>
      <c r="G4461">
        <v>4030</v>
      </c>
      <c r="H4461" t="s">
        <v>1862</v>
      </c>
      <c r="I4461">
        <v>13.8</v>
      </c>
      <c r="J4461">
        <v>0</v>
      </c>
      <c r="K4461" t="s">
        <v>23</v>
      </c>
      <c r="M4461">
        <v>0</v>
      </c>
      <c r="N4461" t="s">
        <v>23</v>
      </c>
      <c r="P4461" t="s">
        <v>25</v>
      </c>
      <c r="Q4461">
        <v>4</v>
      </c>
      <c r="R4461" t="s">
        <v>1847</v>
      </c>
      <c r="S4461">
        <v>21</v>
      </c>
      <c r="T4461" t="s">
        <v>1851</v>
      </c>
      <c r="U4461" s="1">
        <v>7.9343839999999997</v>
      </c>
      <c r="V4461" s="1">
        <v>10.742782999999999</v>
      </c>
      <c r="W4461" s="1">
        <v>3.386104</v>
      </c>
      <c r="X4461" s="1">
        <v>23.803153999999999</v>
      </c>
      <c r="Y4461" s="1">
        <v>10.742782999999999</v>
      </c>
      <c r="Z4461" s="1" t="str">
        <f>IF(qGICXFormer_PWV[[#This Row],[GICMaxIEffective]]&lt;75,"&lt;75A",IF(qGICXFormer_PWV[[#This Row],[GICMaxIEffective]]&gt;85,"&gt;85A","&gt;75A"))</f>
        <v>&lt;75A</v>
      </c>
      <c r="AA4461" s="1" t="str" cm="1">
        <f t="array" ref="AA4461">_xlfn.CONCAT(TRANSPOSE(qGICXFormer_PWV[[#This Row],[BusNum3W]:[LineCircuit]])&amp;" : ")</f>
        <v xml:space="preserve">4028 : FANNIN 0 : 230 : 4030 : FANNIN 2 : 13.8 : 0 :  :  : 0 :  :  : 2 : </v>
      </c>
    </row>
    <row r="4462" spans="2:27" hidden="1" x14ac:dyDescent="0.25">
      <c r="B4462">
        <v>28</v>
      </c>
      <c r="C4462" t="s">
        <v>1864</v>
      </c>
      <c r="D4462">
        <v>4028</v>
      </c>
      <c r="E4462" t="s">
        <v>1193</v>
      </c>
      <c r="F4462">
        <v>230</v>
      </c>
      <c r="G4462">
        <v>4030</v>
      </c>
      <c r="H4462" t="s">
        <v>1862</v>
      </c>
      <c r="I4462">
        <v>13.8</v>
      </c>
      <c r="J4462">
        <v>0</v>
      </c>
      <c r="K4462" t="s">
        <v>23</v>
      </c>
      <c r="M4462">
        <v>0</v>
      </c>
      <c r="N4462" t="s">
        <v>23</v>
      </c>
      <c r="P4462" t="s">
        <v>26</v>
      </c>
      <c r="Q4462">
        <v>4</v>
      </c>
      <c r="R4462" t="s">
        <v>1847</v>
      </c>
      <c r="S4462">
        <v>21</v>
      </c>
      <c r="T4462" t="s">
        <v>1851</v>
      </c>
      <c r="U4462" s="1">
        <v>7.9343839999999997</v>
      </c>
      <c r="V4462" s="1">
        <v>10.742782999999999</v>
      </c>
      <c r="W4462" s="1">
        <v>3.386104</v>
      </c>
      <c r="X4462" s="1">
        <v>23.803153999999999</v>
      </c>
      <c r="Y4462" s="1">
        <v>10.742782999999999</v>
      </c>
      <c r="Z4462" s="1" t="str">
        <f>IF(qGICXFormer_PWV[[#This Row],[GICMaxIEffective]]&lt;75,"&lt;75A",IF(qGICXFormer_PWV[[#This Row],[GICMaxIEffective]]&gt;85,"&gt;85A","&gt;75A"))</f>
        <v>&lt;75A</v>
      </c>
      <c r="AA4462" s="1" t="str" cm="1">
        <f t="array" ref="AA4462">_xlfn.CONCAT(TRANSPOSE(qGICXFormer_PWV[[#This Row],[BusNum3W]:[LineCircuit]])&amp;" : ")</f>
        <v xml:space="preserve">4028 : FANNIN 0 : 230 : 4030 : FANNIN 2 : 13.8 : 0 :  :  : 0 :  :  : 3 : </v>
      </c>
    </row>
    <row r="4463" spans="2:27" hidden="1" x14ac:dyDescent="0.25">
      <c r="B4463">
        <v>28</v>
      </c>
      <c r="C4463" t="s">
        <v>1865</v>
      </c>
      <c r="D4463">
        <v>4039</v>
      </c>
      <c r="E4463" t="s">
        <v>1209</v>
      </c>
      <c r="F4463">
        <v>230</v>
      </c>
      <c r="G4463">
        <v>4040</v>
      </c>
      <c r="H4463" t="s">
        <v>1247</v>
      </c>
      <c r="I4463">
        <v>115</v>
      </c>
      <c r="J4463">
        <v>0</v>
      </c>
      <c r="K4463" t="s">
        <v>23</v>
      </c>
      <c r="M4463">
        <v>0</v>
      </c>
      <c r="N4463" t="s">
        <v>23</v>
      </c>
      <c r="P4463" t="s">
        <v>24</v>
      </c>
      <c r="Q4463">
        <v>4</v>
      </c>
      <c r="R4463" t="s">
        <v>1847</v>
      </c>
      <c r="S4463">
        <v>19</v>
      </c>
      <c r="T4463" t="s">
        <v>1866</v>
      </c>
      <c r="U4463" s="1">
        <v>30.396566</v>
      </c>
      <c r="V4463" s="1">
        <v>38.944443</v>
      </c>
      <c r="W4463" s="1">
        <v>13.220770999999999</v>
      </c>
      <c r="X4463" s="1">
        <v>101.341286</v>
      </c>
      <c r="Y4463" s="1">
        <v>36.485427999999999</v>
      </c>
      <c r="Z4463" s="1" t="str">
        <f>IF(qGICXFormer_PWV[[#This Row],[GICMaxIEffective]]&lt;75,"&lt;75A",IF(qGICXFormer_PWV[[#This Row],[GICMaxIEffective]]&gt;85,"&gt;85A","&gt;75A"))</f>
        <v>&lt;75A</v>
      </c>
      <c r="AA4463" s="1" t="str" cm="1">
        <f t="array" ref="AA4463">_xlfn.CONCAT(TRANSPOSE(qGICXFormer_PWV[[#This Row],[BusNum3W]:[LineCircuit]])&amp;" : ")</f>
        <v xml:space="preserve">4039 : MISSION 4 0 : 230 : 4040 : MISSION 4 1 : 115 : 0 :  :  : 0 :  :  : 1 : </v>
      </c>
    </row>
    <row r="4464" spans="2:27" hidden="1" x14ac:dyDescent="0.25">
      <c r="B4464">
        <v>28</v>
      </c>
      <c r="C4464" t="s">
        <v>1867</v>
      </c>
      <c r="D4464">
        <v>4039</v>
      </c>
      <c r="E4464" t="s">
        <v>1209</v>
      </c>
      <c r="F4464">
        <v>230</v>
      </c>
      <c r="G4464">
        <v>4040</v>
      </c>
      <c r="H4464" t="s">
        <v>1247</v>
      </c>
      <c r="I4464">
        <v>115</v>
      </c>
      <c r="J4464">
        <v>0</v>
      </c>
      <c r="K4464" t="s">
        <v>23</v>
      </c>
      <c r="M4464">
        <v>0</v>
      </c>
      <c r="N4464" t="s">
        <v>23</v>
      </c>
      <c r="P4464" t="s">
        <v>25</v>
      </c>
      <c r="Q4464">
        <v>4</v>
      </c>
      <c r="R4464" t="s">
        <v>1847</v>
      </c>
      <c r="S4464">
        <v>19</v>
      </c>
      <c r="T4464" t="s">
        <v>1866</v>
      </c>
      <c r="U4464" s="1">
        <v>30.396566</v>
      </c>
      <c r="V4464" s="1">
        <v>38.944443</v>
      </c>
      <c r="W4464" s="1">
        <v>13.220770999999999</v>
      </c>
      <c r="X4464" s="1">
        <v>101.341286</v>
      </c>
      <c r="Y4464" s="1">
        <v>36.485427999999999</v>
      </c>
      <c r="Z4464" s="1" t="str">
        <f>IF(qGICXFormer_PWV[[#This Row],[GICMaxIEffective]]&lt;75,"&lt;75A",IF(qGICXFormer_PWV[[#This Row],[GICMaxIEffective]]&gt;85,"&gt;85A","&gt;75A"))</f>
        <v>&lt;75A</v>
      </c>
      <c r="AA4464" s="1" t="str" cm="1">
        <f t="array" ref="AA4464">_xlfn.CONCAT(TRANSPOSE(qGICXFormer_PWV[[#This Row],[BusNum3W]:[LineCircuit]])&amp;" : ")</f>
        <v xml:space="preserve">4039 : MISSION 4 0 : 230 : 4040 : MISSION 4 1 : 115 : 0 :  :  : 0 :  :  : 2 : </v>
      </c>
    </row>
    <row r="4465" spans="2:27" hidden="1" x14ac:dyDescent="0.25">
      <c r="B4465">
        <v>28</v>
      </c>
      <c r="C4465" t="s">
        <v>1868</v>
      </c>
      <c r="D4465">
        <v>4041</v>
      </c>
      <c r="E4465" t="s">
        <v>1185</v>
      </c>
      <c r="F4465">
        <v>230</v>
      </c>
      <c r="G4465">
        <v>4042</v>
      </c>
      <c r="H4465" t="s">
        <v>1205</v>
      </c>
      <c r="I4465">
        <v>115</v>
      </c>
      <c r="J4465">
        <v>0</v>
      </c>
      <c r="K4465" t="s">
        <v>23</v>
      </c>
      <c r="M4465">
        <v>0</v>
      </c>
      <c r="N4465" t="s">
        <v>23</v>
      </c>
      <c r="P4465" t="s">
        <v>24</v>
      </c>
      <c r="Q4465">
        <v>4</v>
      </c>
      <c r="R4465" t="s">
        <v>1847</v>
      </c>
      <c r="S4465">
        <v>19</v>
      </c>
      <c r="T4465" t="s">
        <v>1866</v>
      </c>
      <c r="U4465" s="1">
        <v>22.663260000000001</v>
      </c>
      <c r="V4465" s="1">
        <v>168.966553</v>
      </c>
      <c r="W4465" s="1">
        <v>9.7294230000000006</v>
      </c>
      <c r="X4465" s="1">
        <v>63.966487999999998</v>
      </c>
      <c r="Y4465" s="1">
        <v>2.4166560000000001</v>
      </c>
      <c r="Z4465" s="1" t="str">
        <f>IF(qGICXFormer_PWV[[#This Row],[GICMaxIEffective]]&lt;75,"&lt;75A",IF(qGICXFormer_PWV[[#This Row],[GICMaxIEffective]]&gt;85,"&gt;85A","&gt;75A"))</f>
        <v>&lt;75A</v>
      </c>
      <c r="AA4465" s="1" t="str" cm="1">
        <f t="array" ref="AA4465">_xlfn.CONCAT(TRANSPOSE(qGICXFormer_PWV[[#This Row],[BusNum3W]:[LineCircuit]])&amp;" : ")</f>
        <v xml:space="preserve">4041 : SAN JUAN 0 : 230 : 4042 : SAN JUAN 1 : 115 : 0 :  :  : 0 :  :  : 1 : </v>
      </c>
    </row>
    <row r="4466" spans="2:27" hidden="1" x14ac:dyDescent="0.25">
      <c r="B4466">
        <v>28</v>
      </c>
      <c r="C4466" t="s">
        <v>1869</v>
      </c>
      <c r="D4466">
        <v>4041</v>
      </c>
      <c r="E4466" t="s">
        <v>1185</v>
      </c>
      <c r="F4466">
        <v>230</v>
      </c>
      <c r="G4466">
        <v>4042</v>
      </c>
      <c r="H4466" t="s">
        <v>1205</v>
      </c>
      <c r="I4466">
        <v>115</v>
      </c>
      <c r="J4466">
        <v>0</v>
      </c>
      <c r="K4466" t="s">
        <v>23</v>
      </c>
      <c r="M4466">
        <v>0</v>
      </c>
      <c r="N4466" t="s">
        <v>23</v>
      </c>
      <c r="P4466" t="s">
        <v>25</v>
      </c>
      <c r="Q4466">
        <v>4</v>
      </c>
      <c r="R4466" t="s">
        <v>1847</v>
      </c>
      <c r="S4466">
        <v>19</v>
      </c>
      <c r="T4466" t="s">
        <v>1866</v>
      </c>
      <c r="U4466" s="1">
        <v>22.663260000000001</v>
      </c>
      <c r="V4466" s="1">
        <v>168.966553</v>
      </c>
      <c r="W4466" s="1">
        <v>9.7294230000000006</v>
      </c>
      <c r="X4466" s="1">
        <v>63.966487999999998</v>
      </c>
      <c r="Y4466" s="1">
        <v>2.4166560000000001</v>
      </c>
      <c r="Z4466" s="1" t="str">
        <f>IF(qGICXFormer_PWV[[#This Row],[GICMaxIEffective]]&lt;75,"&lt;75A",IF(qGICXFormer_PWV[[#This Row],[GICMaxIEffective]]&gt;85,"&gt;85A","&gt;75A"))</f>
        <v>&lt;75A</v>
      </c>
      <c r="AA4466" s="1" t="str" cm="1">
        <f t="array" ref="AA4466">_xlfn.CONCAT(TRANSPOSE(qGICXFormer_PWV[[#This Row],[BusNum3W]:[LineCircuit]])&amp;" : ")</f>
        <v xml:space="preserve">4041 : SAN JUAN 0 : 230 : 4042 : SAN JUAN 1 : 115 : 0 :  :  : 0 :  :  : 2 : </v>
      </c>
    </row>
    <row r="4467" spans="2:27" hidden="1" x14ac:dyDescent="0.25">
      <c r="B4467">
        <v>28</v>
      </c>
      <c r="C4467" t="s">
        <v>1870</v>
      </c>
      <c r="D4467">
        <v>4041</v>
      </c>
      <c r="E4467" t="s">
        <v>1185</v>
      </c>
      <c r="F4467">
        <v>230</v>
      </c>
      <c r="G4467">
        <v>4042</v>
      </c>
      <c r="H4467" t="s">
        <v>1205</v>
      </c>
      <c r="I4467">
        <v>115</v>
      </c>
      <c r="J4467">
        <v>0</v>
      </c>
      <c r="K4467" t="s">
        <v>23</v>
      </c>
      <c r="M4467">
        <v>0</v>
      </c>
      <c r="N4467" t="s">
        <v>23</v>
      </c>
      <c r="P4467" t="s">
        <v>26</v>
      </c>
      <c r="Q4467">
        <v>4</v>
      </c>
      <c r="R4467" t="s">
        <v>1847</v>
      </c>
      <c r="S4467">
        <v>19</v>
      </c>
      <c r="T4467" t="s">
        <v>1866</v>
      </c>
      <c r="U4467" s="1">
        <v>22.663260000000001</v>
      </c>
      <c r="V4467" s="1">
        <v>168.966553</v>
      </c>
      <c r="W4467" s="1">
        <v>9.7294230000000006</v>
      </c>
      <c r="X4467" s="1">
        <v>63.966487999999998</v>
      </c>
      <c r="Y4467" s="1">
        <v>2.4166560000000001</v>
      </c>
      <c r="Z4467" s="1" t="str">
        <f>IF(qGICXFormer_PWV[[#This Row],[GICMaxIEffective]]&lt;75,"&lt;75A",IF(qGICXFormer_PWV[[#This Row],[GICMaxIEffective]]&gt;85,"&gt;85A","&gt;75A"))</f>
        <v>&lt;75A</v>
      </c>
      <c r="AA4467" s="1" t="str" cm="1">
        <f t="array" ref="AA4467">_xlfn.CONCAT(TRANSPOSE(qGICXFormer_PWV[[#This Row],[BusNum3W]:[LineCircuit]])&amp;" : ")</f>
        <v xml:space="preserve">4041 : SAN JUAN 0 : 230 : 4042 : SAN JUAN 1 : 115 : 0 :  :  : 0 :  :  : 3 : </v>
      </c>
    </row>
    <row r="4468" spans="2:27" hidden="1" x14ac:dyDescent="0.25">
      <c r="B4468">
        <v>28</v>
      </c>
      <c r="C4468" t="s">
        <v>1871</v>
      </c>
      <c r="D4468">
        <v>4044</v>
      </c>
      <c r="E4468" t="s">
        <v>1197</v>
      </c>
      <c r="F4468">
        <v>115</v>
      </c>
      <c r="G4468">
        <v>4045</v>
      </c>
      <c r="H4468" t="s">
        <v>1872</v>
      </c>
      <c r="I4468">
        <v>13.8</v>
      </c>
      <c r="J4468">
        <v>0</v>
      </c>
      <c r="K4468" t="s">
        <v>23</v>
      </c>
      <c r="M4468">
        <v>0</v>
      </c>
      <c r="N4468" t="s">
        <v>23</v>
      </c>
      <c r="P4468" t="s">
        <v>24</v>
      </c>
      <c r="Q4468">
        <v>4</v>
      </c>
      <c r="R4468" t="s">
        <v>1847</v>
      </c>
      <c r="S4468">
        <v>19</v>
      </c>
      <c r="T4468" t="s">
        <v>1866</v>
      </c>
      <c r="U4468" s="1">
        <v>6.4253640000000001</v>
      </c>
      <c r="V4468" s="1">
        <v>44.209243999999998</v>
      </c>
      <c r="W4468" s="1">
        <v>1.38463</v>
      </c>
      <c r="X4468" s="1">
        <v>19.276094000000001</v>
      </c>
      <c r="Y4468" s="1">
        <v>44.209259000000003</v>
      </c>
      <c r="Z4468" s="1" t="str">
        <f>IF(qGICXFormer_PWV[[#This Row],[GICMaxIEffective]]&lt;75,"&lt;75A",IF(qGICXFormer_PWV[[#This Row],[GICMaxIEffective]]&gt;85,"&gt;85A","&gt;75A"))</f>
        <v>&lt;75A</v>
      </c>
      <c r="AA4468" s="1" t="str" cm="1">
        <f t="array" ref="AA4468">_xlfn.CONCAT(TRANSPOSE(qGICXFormer_PWV[[#This Row],[BusNum3W]:[LineCircuit]])&amp;" : ")</f>
        <v xml:space="preserve">4044 : FALCON HEIGHTS 1 0 : 115 : 4045 : FALCON HEIGHTS 1 1 : 13.8 : 0 :  :  : 0 :  :  : 1 : </v>
      </c>
    </row>
    <row r="4469" spans="2:27" hidden="1" x14ac:dyDescent="0.25">
      <c r="B4469">
        <v>28</v>
      </c>
      <c r="C4469" t="s">
        <v>1873</v>
      </c>
      <c r="D4469">
        <v>4044</v>
      </c>
      <c r="E4469" t="s">
        <v>1197</v>
      </c>
      <c r="F4469">
        <v>115</v>
      </c>
      <c r="G4469">
        <v>4046</v>
      </c>
      <c r="H4469" t="s">
        <v>1874</v>
      </c>
      <c r="I4469">
        <v>13.8</v>
      </c>
      <c r="J4469">
        <v>0</v>
      </c>
      <c r="K4469" t="s">
        <v>23</v>
      </c>
      <c r="M4469">
        <v>0</v>
      </c>
      <c r="N4469" t="s">
        <v>23</v>
      </c>
      <c r="P4469" t="s">
        <v>24</v>
      </c>
      <c r="Q4469">
        <v>4</v>
      </c>
      <c r="R4469" t="s">
        <v>1847</v>
      </c>
      <c r="S4469">
        <v>19</v>
      </c>
      <c r="T4469" t="s">
        <v>1866</v>
      </c>
      <c r="U4469" s="1">
        <v>3.3903639999999999</v>
      </c>
      <c r="V4469" s="1">
        <v>44.209243999999998</v>
      </c>
      <c r="W4469" s="1">
        <v>0.73060400000000003</v>
      </c>
      <c r="X4469" s="1">
        <v>10.171094</v>
      </c>
      <c r="Y4469" s="1">
        <v>44.209259000000003</v>
      </c>
      <c r="Z4469" s="1" t="str">
        <f>IF(qGICXFormer_PWV[[#This Row],[GICMaxIEffective]]&lt;75,"&lt;75A",IF(qGICXFormer_PWV[[#This Row],[GICMaxIEffective]]&gt;85,"&gt;85A","&gt;75A"))</f>
        <v>&lt;75A</v>
      </c>
      <c r="AA4469" s="1" t="str" cm="1">
        <f t="array" ref="AA4469">_xlfn.CONCAT(TRANSPOSE(qGICXFormer_PWV[[#This Row],[BusNum3W]:[LineCircuit]])&amp;" : ")</f>
        <v xml:space="preserve">4044 : FALCON HEIGHTS 1 0 : 115 : 4046 : FALCON HEIGHTS 1 2 : 13.8 : 0 :  :  : 0 :  :  : 1 : </v>
      </c>
    </row>
    <row r="4470" spans="2:27" hidden="1" x14ac:dyDescent="0.25">
      <c r="B4470">
        <v>28</v>
      </c>
      <c r="C4470" t="s">
        <v>1875</v>
      </c>
      <c r="D4470">
        <v>4044</v>
      </c>
      <c r="E4470" t="s">
        <v>1197</v>
      </c>
      <c r="F4470">
        <v>115</v>
      </c>
      <c r="G4470">
        <v>4047</v>
      </c>
      <c r="H4470" t="s">
        <v>1876</v>
      </c>
      <c r="I4470">
        <v>13.8</v>
      </c>
      <c r="J4470">
        <v>0</v>
      </c>
      <c r="K4470" t="s">
        <v>23</v>
      </c>
      <c r="M4470">
        <v>0</v>
      </c>
      <c r="N4470" t="s">
        <v>23</v>
      </c>
      <c r="P4470" t="s">
        <v>24</v>
      </c>
      <c r="Q4470">
        <v>4</v>
      </c>
      <c r="R4470" t="s">
        <v>1847</v>
      </c>
      <c r="S4470">
        <v>19</v>
      </c>
      <c r="T4470" t="s">
        <v>1866</v>
      </c>
      <c r="U4470" s="1">
        <v>4.0720890000000001</v>
      </c>
      <c r="V4470" s="1">
        <v>44.209259000000003</v>
      </c>
      <c r="W4470" s="1">
        <v>0.87751199999999996</v>
      </c>
      <c r="X4470" s="1">
        <v>12.216269</v>
      </c>
      <c r="Y4470" s="1">
        <v>44.209259000000003</v>
      </c>
      <c r="Z4470" s="1" t="str">
        <f>IF(qGICXFormer_PWV[[#This Row],[GICMaxIEffective]]&lt;75,"&lt;75A",IF(qGICXFormer_PWV[[#This Row],[GICMaxIEffective]]&gt;85,"&gt;85A","&gt;75A"))</f>
        <v>&lt;75A</v>
      </c>
      <c r="AA4470" s="1" t="str" cm="1">
        <f t="array" ref="AA4470">_xlfn.CONCAT(TRANSPOSE(qGICXFormer_PWV[[#This Row],[BusNum3W]:[LineCircuit]])&amp;" : ")</f>
        <v xml:space="preserve">4044 : FALCON HEIGHTS 1 0 : 115 : 4047 : FALCON HEIGHTS 1 3 : 13.8 : 0 :  :  : 0 :  :  : 1 : </v>
      </c>
    </row>
    <row r="4471" spans="2:27" hidden="1" x14ac:dyDescent="0.25">
      <c r="B4471">
        <v>28</v>
      </c>
      <c r="C4471" t="s">
        <v>1877</v>
      </c>
      <c r="D4471">
        <v>4049</v>
      </c>
      <c r="E4471" t="s">
        <v>1167</v>
      </c>
      <c r="F4471">
        <v>115</v>
      </c>
      <c r="G4471">
        <v>4050</v>
      </c>
      <c r="H4471" t="s">
        <v>1878</v>
      </c>
      <c r="I4471">
        <v>13.8</v>
      </c>
      <c r="J4471">
        <v>0</v>
      </c>
      <c r="K4471" t="s">
        <v>23</v>
      </c>
      <c r="M4471">
        <v>0</v>
      </c>
      <c r="N4471" t="s">
        <v>23</v>
      </c>
      <c r="P4471" t="s">
        <v>24</v>
      </c>
      <c r="Q4471">
        <v>4</v>
      </c>
      <c r="R4471" t="s">
        <v>1847</v>
      </c>
      <c r="S4471">
        <v>19</v>
      </c>
      <c r="T4471" t="s">
        <v>1866</v>
      </c>
      <c r="U4471" s="1">
        <v>7.8179809999999996</v>
      </c>
      <c r="V4471" s="1">
        <v>0.81979400000000002</v>
      </c>
      <c r="W4471" s="1">
        <v>1.651697</v>
      </c>
      <c r="X4471" s="1">
        <v>23.453942999999999</v>
      </c>
      <c r="Y4471" s="1">
        <v>0.81979400000000002</v>
      </c>
      <c r="Z4471" s="1" t="str">
        <f>IF(qGICXFormer_PWV[[#This Row],[GICMaxIEffective]]&lt;75,"&lt;75A",IF(qGICXFormer_PWV[[#This Row],[GICMaxIEffective]]&gt;85,"&gt;85A","&gt;75A"))</f>
        <v>&lt;75A</v>
      </c>
      <c r="AA4471" s="1" t="str" cm="1">
        <f t="array" ref="AA4471">_xlfn.CONCAT(TRANSPOSE(qGICXFormer_PWV[[#This Row],[BusNum3W]:[LineCircuit]])&amp;" : ")</f>
        <v xml:space="preserve">4049 : SEBASTIAN 2 0 : 115 : 4050 : SEBASTIAN 2 1 : 13.8 : 0 :  :  : 0 :  :  : 1 : </v>
      </c>
    </row>
    <row r="4472" spans="2:27" hidden="1" x14ac:dyDescent="0.25">
      <c r="B4472">
        <v>28</v>
      </c>
      <c r="C4472" t="s">
        <v>1879</v>
      </c>
      <c r="D4472">
        <v>4049</v>
      </c>
      <c r="E4472" t="s">
        <v>1167</v>
      </c>
      <c r="F4472">
        <v>115</v>
      </c>
      <c r="G4472">
        <v>4050</v>
      </c>
      <c r="H4472" t="s">
        <v>1878</v>
      </c>
      <c r="I4472">
        <v>13.8</v>
      </c>
      <c r="J4472">
        <v>0</v>
      </c>
      <c r="K4472" t="s">
        <v>23</v>
      </c>
      <c r="M4472">
        <v>0</v>
      </c>
      <c r="N4472" t="s">
        <v>23</v>
      </c>
      <c r="P4472" t="s">
        <v>25</v>
      </c>
      <c r="Q4472">
        <v>4</v>
      </c>
      <c r="R4472" t="s">
        <v>1847</v>
      </c>
      <c r="S4472">
        <v>19</v>
      </c>
      <c r="T4472" t="s">
        <v>1866</v>
      </c>
      <c r="U4472" s="1">
        <v>7.8179809999999996</v>
      </c>
      <c r="V4472" s="1">
        <v>0.81979400000000002</v>
      </c>
      <c r="W4472" s="1">
        <v>1.651697</v>
      </c>
      <c r="X4472" s="1">
        <v>23.453942999999999</v>
      </c>
      <c r="Y4472" s="1">
        <v>0.81979400000000002</v>
      </c>
      <c r="Z4472" s="1" t="str">
        <f>IF(qGICXFormer_PWV[[#This Row],[GICMaxIEffective]]&lt;75,"&lt;75A",IF(qGICXFormer_PWV[[#This Row],[GICMaxIEffective]]&gt;85,"&gt;85A","&gt;75A"))</f>
        <v>&lt;75A</v>
      </c>
      <c r="AA4472" s="1" t="str" cm="1">
        <f t="array" ref="AA4472">_xlfn.CONCAT(TRANSPOSE(qGICXFormer_PWV[[#This Row],[BusNum3W]:[LineCircuit]])&amp;" : ")</f>
        <v xml:space="preserve">4049 : SEBASTIAN 2 0 : 115 : 4050 : SEBASTIAN 2 1 : 13.8 : 0 :  :  : 0 :  :  : 2 : </v>
      </c>
    </row>
    <row r="4473" spans="2:27" hidden="1" x14ac:dyDescent="0.25">
      <c r="B4473">
        <v>28</v>
      </c>
      <c r="C4473" t="s">
        <v>1880</v>
      </c>
      <c r="D4473">
        <v>4051</v>
      </c>
      <c r="E4473" t="s">
        <v>1112</v>
      </c>
      <c r="F4473">
        <v>115</v>
      </c>
      <c r="G4473">
        <v>4052</v>
      </c>
      <c r="H4473" t="s">
        <v>1881</v>
      </c>
      <c r="I4473">
        <v>18</v>
      </c>
      <c r="J4473">
        <v>0</v>
      </c>
      <c r="K4473" t="s">
        <v>23</v>
      </c>
      <c r="M4473">
        <v>0</v>
      </c>
      <c r="N4473" t="s">
        <v>23</v>
      </c>
      <c r="P4473" t="s">
        <v>24</v>
      </c>
      <c r="Q4473">
        <v>4</v>
      </c>
      <c r="R4473" t="s">
        <v>1847</v>
      </c>
      <c r="S4473">
        <v>21</v>
      </c>
      <c r="T4473" t="s">
        <v>1851</v>
      </c>
      <c r="U4473" s="1">
        <v>4.0975419999999998</v>
      </c>
      <c r="V4473" s="1">
        <v>18.762893999999999</v>
      </c>
      <c r="W4473" s="1">
        <v>0.88418099999999999</v>
      </c>
      <c r="X4473" s="1">
        <v>12.292624999999999</v>
      </c>
      <c r="Y4473" s="1">
        <v>18.762892000000001</v>
      </c>
      <c r="Z4473" s="1" t="str">
        <f>IF(qGICXFormer_PWV[[#This Row],[GICMaxIEffective]]&lt;75,"&lt;75A",IF(qGICXFormer_PWV[[#This Row],[GICMaxIEffective]]&gt;85,"&gt;85A","&gt;75A"))</f>
        <v>&lt;75A</v>
      </c>
      <c r="AA4473" s="1" t="str" cm="1">
        <f t="array" ref="AA4473">_xlfn.CONCAT(TRANSPOSE(qGICXFormer_PWV[[#This Row],[BusNum3W]:[LineCircuit]])&amp;" : ")</f>
        <v xml:space="preserve">4051 : BISHOP 0 : 115 : 4052 : BISHOP 1 : 18 : 0 :  :  : 0 :  :  : 1 : </v>
      </c>
    </row>
    <row r="4474" spans="2:27" hidden="1" x14ac:dyDescent="0.25">
      <c r="B4474">
        <v>28</v>
      </c>
      <c r="C4474" t="s">
        <v>1882</v>
      </c>
      <c r="D4474">
        <v>4056</v>
      </c>
      <c r="E4474" t="s">
        <v>1214</v>
      </c>
      <c r="F4474">
        <v>230</v>
      </c>
      <c r="G4474">
        <v>4057</v>
      </c>
      <c r="H4474" t="s">
        <v>1149</v>
      </c>
      <c r="I4474">
        <v>115</v>
      </c>
      <c r="J4474">
        <v>0</v>
      </c>
      <c r="K4474" t="s">
        <v>23</v>
      </c>
      <c r="M4474">
        <v>0</v>
      </c>
      <c r="N4474" t="s">
        <v>23</v>
      </c>
      <c r="P4474" t="s">
        <v>24</v>
      </c>
      <c r="Q4474">
        <v>4</v>
      </c>
      <c r="R4474" t="s">
        <v>1847</v>
      </c>
      <c r="S4474">
        <v>21</v>
      </c>
      <c r="T4474" t="s">
        <v>1851</v>
      </c>
      <c r="U4474" s="1">
        <v>7.2681760000000004</v>
      </c>
      <c r="V4474" s="1">
        <v>54.375908000000003</v>
      </c>
      <c r="W4474" s="1">
        <v>3.073966</v>
      </c>
      <c r="X4474" s="1">
        <v>59.403263000000003</v>
      </c>
      <c r="Y4474" s="1">
        <v>17.414193999999998</v>
      </c>
      <c r="Z4474" s="1" t="str">
        <f>IF(qGICXFormer_PWV[[#This Row],[GICMaxIEffective]]&lt;75,"&lt;75A",IF(qGICXFormer_PWV[[#This Row],[GICMaxIEffective]]&gt;85,"&gt;85A","&gt;75A"))</f>
        <v>&lt;75A</v>
      </c>
      <c r="AA4474" s="1" t="str" cm="1">
        <f t="array" ref="AA4474">_xlfn.CONCAT(TRANSPOSE(qGICXFormer_PWV[[#This Row],[BusNum3W]:[LineCircuit]])&amp;" : ")</f>
        <v xml:space="preserve">4056 : GREGORY 0 : 230 : 4057 : GREGORY 1 : 115 : 0 :  :  : 0 :  :  : 1 : </v>
      </c>
    </row>
    <row r="4475" spans="2:27" hidden="1" x14ac:dyDescent="0.25">
      <c r="B4475">
        <v>28</v>
      </c>
      <c r="C4475" t="s">
        <v>1883</v>
      </c>
      <c r="D4475">
        <v>4056</v>
      </c>
      <c r="E4475" t="s">
        <v>1214</v>
      </c>
      <c r="F4475">
        <v>230</v>
      </c>
      <c r="G4475">
        <v>4058</v>
      </c>
      <c r="H4475" t="s">
        <v>1884</v>
      </c>
      <c r="I4475">
        <v>13.8</v>
      </c>
      <c r="J4475">
        <v>0</v>
      </c>
      <c r="K4475" t="s">
        <v>23</v>
      </c>
      <c r="M4475">
        <v>0</v>
      </c>
      <c r="N4475" t="s">
        <v>23</v>
      </c>
      <c r="P4475" t="s">
        <v>24</v>
      </c>
      <c r="Q4475">
        <v>4</v>
      </c>
      <c r="R4475" t="s">
        <v>1847</v>
      </c>
      <c r="S4475">
        <v>21</v>
      </c>
      <c r="T4475" t="s">
        <v>1851</v>
      </c>
      <c r="U4475" s="1">
        <v>9.6196439999999992</v>
      </c>
      <c r="V4475" s="1">
        <v>54.375908000000003</v>
      </c>
      <c r="W4475" s="1">
        <v>4.1866050000000001</v>
      </c>
      <c r="X4475" s="1">
        <v>28.858930999999998</v>
      </c>
      <c r="Y4475" s="1">
        <v>54.375908000000003</v>
      </c>
      <c r="Z4475" s="1" t="str">
        <f>IF(qGICXFormer_PWV[[#This Row],[GICMaxIEffective]]&lt;75,"&lt;75A",IF(qGICXFormer_PWV[[#This Row],[GICMaxIEffective]]&gt;85,"&gt;85A","&gt;75A"))</f>
        <v>&lt;75A</v>
      </c>
      <c r="AA4475" s="1" t="str" cm="1">
        <f t="array" ref="AA4475">_xlfn.CONCAT(TRANSPOSE(qGICXFormer_PWV[[#This Row],[BusNum3W]:[LineCircuit]])&amp;" : ")</f>
        <v xml:space="preserve">4056 : GREGORY 0 : 230 : 4058 : GREGORY 2 : 13.8 : 0 :  :  : 0 :  :  : 1 : </v>
      </c>
    </row>
    <row r="4476" spans="2:27" hidden="1" x14ac:dyDescent="0.25">
      <c r="B4476">
        <v>28</v>
      </c>
      <c r="C4476" t="s">
        <v>1885</v>
      </c>
      <c r="D4476">
        <v>4056</v>
      </c>
      <c r="E4476" t="s">
        <v>1214</v>
      </c>
      <c r="F4476">
        <v>230</v>
      </c>
      <c r="G4476">
        <v>4059</v>
      </c>
      <c r="H4476" t="s">
        <v>1886</v>
      </c>
      <c r="I4476">
        <v>13.8</v>
      </c>
      <c r="J4476">
        <v>0</v>
      </c>
      <c r="K4476" t="s">
        <v>23</v>
      </c>
      <c r="M4476">
        <v>0</v>
      </c>
      <c r="N4476" t="s">
        <v>23</v>
      </c>
      <c r="P4476" t="s">
        <v>24</v>
      </c>
      <c r="Q4476">
        <v>4</v>
      </c>
      <c r="R4476" t="s">
        <v>1847</v>
      </c>
      <c r="S4476">
        <v>21</v>
      </c>
      <c r="T4476" t="s">
        <v>1851</v>
      </c>
      <c r="U4476" s="1">
        <v>6.6409719999999997</v>
      </c>
      <c r="V4476" s="1">
        <v>54.375908000000003</v>
      </c>
      <c r="W4476" s="1">
        <v>2.8902450000000002</v>
      </c>
      <c r="X4476" s="1">
        <v>19.922916000000001</v>
      </c>
      <c r="Y4476" s="1">
        <v>54.375908000000003</v>
      </c>
      <c r="Z4476" s="1" t="str">
        <f>IF(qGICXFormer_PWV[[#This Row],[GICMaxIEffective]]&lt;75,"&lt;75A",IF(qGICXFormer_PWV[[#This Row],[GICMaxIEffective]]&gt;85,"&gt;85A","&gt;75A"))</f>
        <v>&lt;75A</v>
      </c>
      <c r="AA4476" s="1" t="str" cm="1">
        <f t="array" ref="AA4476">_xlfn.CONCAT(TRANSPOSE(qGICXFormer_PWV[[#This Row],[BusNum3W]:[LineCircuit]])&amp;" : ")</f>
        <v xml:space="preserve">4056 : GREGORY 0 : 230 : 4059 : GREGORY 3 : 13.8 : 0 :  :  : 0 :  :  : 1 : </v>
      </c>
    </row>
    <row r="4477" spans="2:27" hidden="1" x14ac:dyDescent="0.25">
      <c r="B4477">
        <v>28</v>
      </c>
      <c r="C4477" t="s">
        <v>1887</v>
      </c>
      <c r="D4477">
        <v>4056</v>
      </c>
      <c r="E4477" t="s">
        <v>1214</v>
      </c>
      <c r="F4477">
        <v>230</v>
      </c>
      <c r="G4477">
        <v>4060</v>
      </c>
      <c r="H4477" t="s">
        <v>1888</v>
      </c>
      <c r="I4477">
        <v>13.8</v>
      </c>
      <c r="J4477">
        <v>0</v>
      </c>
      <c r="K4477" t="s">
        <v>23</v>
      </c>
      <c r="M4477">
        <v>0</v>
      </c>
      <c r="N4477" t="s">
        <v>23</v>
      </c>
      <c r="P4477" t="s">
        <v>24</v>
      </c>
      <c r="Q4477">
        <v>4</v>
      </c>
      <c r="R4477" t="s">
        <v>1847</v>
      </c>
      <c r="S4477">
        <v>21</v>
      </c>
      <c r="T4477" t="s">
        <v>1851</v>
      </c>
      <c r="U4477" s="1">
        <v>6.1421200000000002</v>
      </c>
      <c r="V4477" s="1">
        <v>54.375908000000003</v>
      </c>
      <c r="W4477" s="1">
        <v>2.6731370000000001</v>
      </c>
      <c r="X4477" s="1">
        <v>18.426361</v>
      </c>
      <c r="Y4477" s="1">
        <v>54.375908000000003</v>
      </c>
      <c r="Z4477" s="1" t="str">
        <f>IF(qGICXFormer_PWV[[#This Row],[GICMaxIEffective]]&lt;75,"&lt;75A",IF(qGICXFormer_PWV[[#This Row],[GICMaxIEffective]]&gt;85,"&gt;85A","&gt;75A"))</f>
        <v>&lt;75A</v>
      </c>
      <c r="AA4477" s="1" t="str" cm="1">
        <f t="array" ref="AA4477">_xlfn.CONCAT(TRANSPOSE(qGICXFormer_PWV[[#This Row],[BusNum3W]:[LineCircuit]])&amp;" : ")</f>
        <v xml:space="preserve">4056 : GREGORY 0 : 230 : 4060 : GREGORY 4 : 13.8 : 0 :  :  : 0 :  :  : 1 : </v>
      </c>
    </row>
    <row r="4478" spans="2:27" hidden="1" x14ac:dyDescent="0.25">
      <c r="B4478">
        <v>28</v>
      </c>
      <c r="C4478" t="s">
        <v>1889</v>
      </c>
      <c r="D4478">
        <v>4056</v>
      </c>
      <c r="E4478" t="s">
        <v>1214</v>
      </c>
      <c r="F4478">
        <v>230</v>
      </c>
      <c r="G4478">
        <v>4061</v>
      </c>
      <c r="H4478" t="s">
        <v>1890</v>
      </c>
      <c r="I4478">
        <v>13.8</v>
      </c>
      <c r="J4478">
        <v>0</v>
      </c>
      <c r="K4478" t="s">
        <v>23</v>
      </c>
      <c r="M4478">
        <v>0</v>
      </c>
      <c r="N4478" t="s">
        <v>23</v>
      </c>
      <c r="P4478" t="s">
        <v>24</v>
      </c>
      <c r="Q4478">
        <v>4</v>
      </c>
      <c r="R4478" t="s">
        <v>1847</v>
      </c>
      <c r="S4478">
        <v>21</v>
      </c>
      <c r="T4478" t="s">
        <v>1851</v>
      </c>
      <c r="U4478" s="1">
        <v>8.8396729999999994</v>
      </c>
      <c r="V4478" s="1">
        <v>54.375908000000003</v>
      </c>
      <c r="W4478" s="1">
        <v>3.8471510000000002</v>
      </c>
      <c r="X4478" s="1">
        <v>26.519020000000001</v>
      </c>
      <c r="Y4478" s="1">
        <v>54.375903999999998</v>
      </c>
      <c r="Z4478" s="1" t="str">
        <f>IF(qGICXFormer_PWV[[#This Row],[GICMaxIEffective]]&lt;75,"&lt;75A",IF(qGICXFormer_PWV[[#This Row],[GICMaxIEffective]]&gt;85,"&gt;85A","&gt;75A"))</f>
        <v>&lt;75A</v>
      </c>
      <c r="AA4478" s="1" t="str" cm="1">
        <f t="array" ref="AA4478">_xlfn.CONCAT(TRANSPOSE(qGICXFormer_PWV[[#This Row],[BusNum3W]:[LineCircuit]])&amp;" : ")</f>
        <v xml:space="preserve">4056 : GREGORY 0 : 230 : 4061 : GREGORY 5 : 13.8 : 0 :  :  : 0 :  :  : 1 : </v>
      </c>
    </row>
    <row r="4479" spans="2:27" hidden="1" x14ac:dyDescent="0.25">
      <c r="B4479">
        <v>28</v>
      </c>
      <c r="C4479" t="s">
        <v>1891</v>
      </c>
      <c r="D4479">
        <v>4056</v>
      </c>
      <c r="E4479" t="s">
        <v>1214</v>
      </c>
      <c r="F4479">
        <v>230</v>
      </c>
      <c r="G4479">
        <v>4062</v>
      </c>
      <c r="H4479" t="s">
        <v>1892</v>
      </c>
      <c r="I4479">
        <v>13.8</v>
      </c>
      <c r="J4479">
        <v>0</v>
      </c>
      <c r="K4479" t="s">
        <v>23</v>
      </c>
      <c r="M4479">
        <v>0</v>
      </c>
      <c r="N4479" t="s">
        <v>23</v>
      </c>
      <c r="P4479" t="s">
        <v>24</v>
      </c>
      <c r="Q4479">
        <v>4</v>
      </c>
      <c r="R4479" t="s">
        <v>1847</v>
      </c>
      <c r="S4479">
        <v>21</v>
      </c>
      <c r="T4479" t="s">
        <v>1851</v>
      </c>
      <c r="U4479" s="1">
        <v>4.5584369999999996</v>
      </c>
      <c r="V4479" s="1">
        <v>54.375903999999998</v>
      </c>
      <c r="W4479" s="1">
        <v>1.9838960000000001</v>
      </c>
      <c r="X4479" s="1">
        <v>13.675312</v>
      </c>
      <c r="Y4479" s="1">
        <v>54.375908000000003</v>
      </c>
      <c r="Z4479" s="1" t="str">
        <f>IF(qGICXFormer_PWV[[#This Row],[GICMaxIEffective]]&lt;75,"&lt;75A",IF(qGICXFormer_PWV[[#This Row],[GICMaxIEffective]]&gt;85,"&gt;85A","&gt;75A"))</f>
        <v>&lt;75A</v>
      </c>
      <c r="AA4479" s="1" t="str" cm="1">
        <f t="array" ref="AA4479">_xlfn.CONCAT(TRANSPOSE(qGICXFormer_PWV[[#This Row],[BusNum3W]:[LineCircuit]])&amp;" : ")</f>
        <v xml:space="preserve">4056 : GREGORY 0 : 230 : 4062 : GREGORY 6 : 13.8 : 0 :  :  : 0 :  :  : 1 : </v>
      </c>
    </row>
    <row r="4480" spans="2:27" hidden="1" x14ac:dyDescent="0.25">
      <c r="B4480">
        <v>28</v>
      </c>
      <c r="C4480" t="s">
        <v>1893</v>
      </c>
      <c r="D4480">
        <v>4056</v>
      </c>
      <c r="E4480" t="s">
        <v>1214</v>
      </c>
      <c r="F4480">
        <v>230</v>
      </c>
      <c r="G4480">
        <v>4063</v>
      </c>
      <c r="H4480" t="s">
        <v>1894</v>
      </c>
      <c r="I4480">
        <v>13.8</v>
      </c>
      <c r="J4480">
        <v>0</v>
      </c>
      <c r="K4480" t="s">
        <v>23</v>
      </c>
      <c r="M4480">
        <v>0</v>
      </c>
      <c r="N4480" t="s">
        <v>23</v>
      </c>
      <c r="P4480" t="s">
        <v>24</v>
      </c>
      <c r="Q4480">
        <v>4</v>
      </c>
      <c r="R4480" t="s">
        <v>1847</v>
      </c>
      <c r="S4480">
        <v>21</v>
      </c>
      <c r="T4480" t="s">
        <v>1851</v>
      </c>
      <c r="U4480" s="1">
        <v>16.990541</v>
      </c>
      <c r="V4480" s="1">
        <v>54.375908000000003</v>
      </c>
      <c r="W4480" s="1">
        <v>7.3945239999999997</v>
      </c>
      <c r="X4480" s="1">
        <v>50.971622000000004</v>
      </c>
      <c r="Y4480" s="1">
        <v>54.375903999999998</v>
      </c>
      <c r="Z4480" s="1" t="str">
        <f>IF(qGICXFormer_PWV[[#This Row],[GICMaxIEffective]]&lt;75,"&lt;75A",IF(qGICXFormer_PWV[[#This Row],[GICMaxIEffective]]&gt;85,"&gt;85A","&gt;75A"))</f>
        <v>&lt;75A</v>
      </c>
      <c r="AA4480" s="1" t="str" cm="1">
        <f t="array" ref="AA4480">_xlfn.CONCAT(TRANSPOSE(qGICXFormer_PWV[[#This Row],[BusNum3W]:[LineCircuit]])&amp;" : ")</f>
        <v xml:space="preserve">4056 : GREGORY 0 : 230 : 4063 : GREGORY 7 : 13.8 : 0 :  :  : 0 :  :  : 1 : </v>
      </c>
    </row>
    <row r="4481" spans="2:27" hidden="1" x14ac:dyDescent="0.25">
      <c r="B4481">
        <v>28</v>
      </c>
      <c r="C4481" t="s">
        <v>1895</v>
      </c>
      <c r="D4481">
        <v>4064</v>
      </c>
      <c r="E4481" t="s">
        <v>1129</v>
      </c>
      <c r="F4481">
        <v>115</v>
      </c>
      <c r="G4481">
        <v>4065</v>
      </c>
      <c r="H4481" t="s">
        <v>1896</v>
      </c>
      <c r="I4481">
        <v>18</v>
      </c>
      <c r="J4481">
        <v>0</v>
      </c>
      <c r="K4481" t="s">
        <v>23</v>
      </c>
      <c r="M4481">
        <v>0</v>
      </c>
      <c r="N4481" t="s">
        <v>23</v>
      </c>
      <c r="P4481" t="s">
        <v>24</v>
      </c>
      <c r="Q4481">
        <v>4</v>
      </c>
      <c r="R4481" t="s">
        <v>1847</v>
      </c>
      <c r="S4481">
        <v>21</v>
      </c>
      <c r="T4481" t="s">
        <v>1851</v>
      </c>
      <c r="U4481" s="1">
        <v>15.884252</v>
      </c>
      <c r="V4481" s="1">
        <v>20.05761</v>
      </c>
      <c r="W4481" s="1">
        <v>3.4229669999999999</v>
      </c>
      <c r="X4481" s="1">
        <v>47.652755999999997</v>
      </c>
      <c r="Y4481" s="1">
        <v>20.057611000000001</v>
      </c>
      <c r="Z4481" s="1" t="str">
        <f>IF(qGICXFormer_PWV[[#This Row],[GICMaxIEffective]]&lt;75,"&lt;75A",IF(qGICXFormer_PWV[[#This Row],[GICMaxIEffective]]&gt;85,"&gt;85A","&gt;75A"))</f>
        <v>&lt;75A</v>
      </c>
      <c r="AA4481" s="1" t="str" cm="1">
        <f t="array" ref="AA4481">_xlfn.CONCAT(TRANSPOSE(qGICXFormer_PWV[[#This Row],[BusNum3W]:[LineCircuit]])&amp;" : ")</f>
        <v xml:space="preserve">4064 : CORPUS CHRISTI 2 0 : 115 : 4065 : CORPUS CHRISTI 2 1 : 18 : 0 :  :  : 0 :  :  : 1 : </v>
      </c>
    </row>
    <row r="4482" spans="2:27" hidden="1" x14ac:dyDescent="0.25">
      <c r="B4482">
        <v>28</v>
      </c>
      <c r="C4482" t="s">
        <v>1897</v>
      </c>
      <c r="D4482">
        <v>4070</v>
      </c>
      <c r="E4482" t="s">
        <v>1186</v>
      </c>
      <c r="F4482">
        <v>230</v>
      </c>
      <c r="G4482">
        <v>4071</v>
      </c>
      <c r="H4482" t="s">
        <v>1125</v>
      </c>
      <c r="I4482">
        <v>115</v>
      </c>
      <c r="J4482">
        <v>0</v>
      </c>
      <c r="K4482" t="s">
        <v>23</v>
      </c>
      <c r="M4482">
        <v>0</v>
      </c>
      <c r="N4482" t="s">
        <v>23</v>
      </c>
      <c r="P4482" t="s">
        <v>24</v>
      </c>
      <c r="Q4482">
        <v>4</v>
      </c>
      <c r="R4482" t="s">
        <v>1847</v>
      </c>
      <c r="S4482">
        <v>19</v>
      </c>
      <c r="T4482" t="s">
        <v>1866</v>
      </c>
      <c r="U4482" s="1">
        <v>40.667473000000001</v>
      </c>
      <c r="V4482" s="1">
        <v>139.48339799999999</v>
      </c>
      <c r="W4482" s="1">
        <v>17.008255999999999</v>
      </c>
      <c r="X4482" s="1">
        <v>113.14819300000001</v>
      </c>
      <c r="Y4482" s="1">
        <v>140.475189</v>
      </c>
      <c r="Z4482" s="1" t="str">
        <f>IF(qGICXFormer_PWV[[#This Row],[GICMaxIEffective]]&lt;75,"&lt;75A",IF(qGICXFormer_PWV[[#This Row],[GICMaxIEffective]]&gt;85,"&gt;85A","&gt;75A"))</f>
        <v>&lt;75A</v>
      </c>
      <c r="AA4482" s="1" t="str" cm="1">
        <f t="array" ref="AA4482">_xlfn.CONCAT(TRANSPOSE(qGICXFormer_PWV[[#This Row],[BusNum3W]:[LineCircuit]])&amp;" : ")</f>
        <v xml:space="preserve">4070 : BROWNSVILLE 2 0 : 230 : 4071 : BROWNSVILLE 2 1 : 115 : 0 :  :  : 0 :  :  : 1 : </v>
      </c>
    </row>
    <row r="4483" spans="2:27" hidden="1" x14ac:dyDescent="0.25">
      <c r="B4483">
        <v>28</v>
      </c>
      <c r="C4483" t="s">
        <v>1898</v>
      </c>
      <c r="D4483">
        <v>4070</v>
      </c>
      <c r="E4483" t="s">
        <v>1186</v>
      </c>
      <c r="F4483">
        <v>230</v>
      </c>
      <c r="G4483">
        <v>4071</v>
      </c>
      <c r="H4483" t="s">
        <v>1125</v>
      </c>
      <c r="I4483">
        <v>115</v>
      </c>
      <c r="J4483">
        <v>0</v>
      </c>
      <c r="K4483" t="s">
        <v>23</v>
      </c>
      <c r="M4483">
        <v>0</v>
      </c>
      <c r="N4483" t="s">
        <v>23</v>
      </c>
      <c r="P4483" t="s">
        <v>25</v>
      </c>
      <c r="Q4483">
        <v>4</v>
      </c>
      <c r="R4483" t="s">
        <v>1847</v>
      </c>
      <c r="S4483">
        <v>19</v>
      </c>
      <c r="T4483" t="s">
        <v>1866</v>
      </c>
      <c r="U4483" s="1">
        <v>40.667473000000001</v>
      </c>
      <c r="V4483" s="1">
        <v>139.48339799999999</v>
      </c>
      <c r="W4483" s="1">
        <v>17.008255999999999</v>
      </c>
      <c r="X4483" s="1">
        <v>113.14819300000001</v>
      </c>
      <c r="Y4483" s="1">
        <v>140.475189</v>
      </c>
      <c r="Z4483" s="1" t="str">
        <f>IF(qGICXFormer_PWV[[#This Row],[GICMaxIEffective]]&lt;75,"&lt;75A",IF(qGICXFormer_PWV[[#This Row],[GICMaxIEffective]]&gt;85,"&gt;85A","&gt;75A"))</f>
        <v>&lt;75A</v>
      </c>
      <c r="AA4483" s="1" t="str" cm="1">
        <f t="array" ref="AA4483">_xlfn.CONCAT(TRANSPOSE(qGICXFormer_PWV[[#This Row],[BusNum3W]:[LineCircuit]])&amp;" : ")</f>
        <v xml:space="preserve">4070 : BROWNSVILLE 2 0 : 230 : 4071 : BROWNSVILLE 2 1 : 115 : 0 :  :  : 0 :  :  : 2 : </v>
      </c>
    </row>
    <row r="4484" spans="2:27" hidden="1" x14ac:dyDescent="0.25">
      <c r="B4484">
        <v>28</v>
      </c>
      <c r="C4484" t="s">
        <v>1899</v>
      </c>
      <c r="D4484">
        <v>4073</v>
      </c>
      <c r="E4484" t="s">
        <v>1207</v>
      </c>
      <c r="F4484">
        <v>230</v>
      </c>
      <c r="G4484">
        <v>4074</v>
      </c>
      <c r="H4484" t="s">
        <v>1235</v>
      </c>
      <c r="I4484">
        <v>115</v>
      </c>
      <c r="J4484">
        <v>0</v>
      </c>
      <c r="K4484" t="s">
        <v>23</v>
      </c>
      <c r="M4484">
        <v>0</v>
      </c>
      <c r="N4484" t="s">
        <v>23</v>
      </c>
      <c r="P4484" t="s">
        <v>24</v>
      </c>
      <c r="Q4484">
        <v>4</v>
      </c>
      <c r="R4484" t="s">
        <v>1847</v>
      </c>
      <c r="S4484">
        <v>19</v>
      </c>
      <c r="T4484" t="s">
        <v>1866</v>
      </c>
      <c r="U4484" s="1">
        <v>15.578135</v>
      </c>
      <c r="V4484" s="1">
        <v>47.490051000000001</v>
      </c>
      <c r="W4484" s="1">
        <v>6.7568149999999996</v>
      </c>
      <c r="X4484" s="1">
        <v>19.735209999999999</v>
      </c>
      <c r="Y4484" s="1">
        <v>53.058773000000002</v>
      </c>
      <c r="Z4484" s="1" t="str">
        <f>IF(qGICXFormer_PWV[[#This Row],[GICMaxIEffective]]&lt;75,"&lt;75A",IF(qGICXFormer_PWV[[#This Row],[GICMaxIEffective]]&gt;85,"&gt;85A","&gt;75A"))</f>
        <v>&lt;75A</v>
      </c>
      <c r="AA4484" s="1" t="str" cm="1">
        <f t="array" ref="AA4484">_xlfn.CONCAT(TRANSPOSE(qGICXFormer_PWV[[#This Row],[BusNum3W]:[LineCircuit]])&amp;" : ")</f>
        <v xml:space="preserve">4073 : MISSION 1 0 : 230 : 4074 : MISSION 1 1 : 115 : 0 :  :  : 0 :  :  : 1 : </v>
      </c>
    </row>
    <row r="4485" spans="2:27" hidden="1" x14ac:dyDescent="0.25">
      <c r="B4485">
        <v>28</v>
      </c>
      <c r="C4485" t="s">
        <v>1900</v>
      </c>
      <c r="D4485">
        <v>4073</v>
      </c>
      <c r="E4485" t="s">
        <v>1207</v>
      </c>
      <c r="F4485">
        <v>230</v>
      </c>
      <c r="G4485">
        <v>4074</v>
      </c>
      <c r="H4485" t="s">
        <v>1235</v>
      </c>
      <c r="I4485">
        <v>115</v>
      </c>
      <c r="J4485">
        <v>0</v>
      </c>
      <c r="K4485" t="s">
        <v>23</v>
      </c>
      <c r="M4485">
        <v>0</v>
      </c>
      <c r="N4485" t="s">
        <v>23</v>
      </c>
      <c r="P4485" t="s">
        <v>25</v>
      </c>
      <c r="Q4485">
        <v>4</v>
      </c>
      <c r="R4485" t="s">
        <v>1847</v>
      </c>
      <c r="S4485">
        <v>19</v>
      </c>
      <c r="T4485" t="s">
        <v>1866</v>
      </c>
      <c r="U4485" s="1">
        <v>15.578135</v>
      </c>
      <c r="V4485" s="1">
        <v>47.490051000000001</v>
      </c>
      <c r="W4485" s="1">
        <v>6.7568149999999996</v>
      </c>
      <c r="X4485" s="1">
        <v>19.735209999999999</v>
      </c>
      <c r="Y4485" s="1">
        <v>53.058773000000002</v>
      </c>
      <c r="Z4485" s="1" t="str">
        <f>IF(qGICXFormer_PWV[[#This Row],[GICMaxIEffective]]&lt;75,"&lt;75A",IF(qGICXFormer_PWV[[#This Row],[GICMaxIEffective]]&gt;85,"&gt;85A","&gt;75A"))</f>
        <v>&lt;75A</v>
      </c>
      <c r="AA4485" s="1" t="str" cm="1">
        <f t="array" ref="AA4485">_xlfn.CONCAT(TRANSPOSE(qGICXFormer_PWV[[#This Row],[BusNum3W]:[LineCircuit]])&amp;" : ")</f>
        <v xml:space="preserve">4073 : MISSION 1 0 : 230 : 4074 : MISSION 1 1 : 115 : 0 :  :  : 0 :  :  : 2 : </v>
      </c>
    </row>
    <row r="4486" spans="2:27" hidden="1" x14ac:dyDescent="0.25">
      <c r="B4486">
        <v>28</v>
      </c>
      <c r="C4486" t="s">
        <v>1901</v>
      </c>
      <c r="D4486">
        <v>4073</v>
      </c>
      <c r="E4486" t="s">
        <v>1207</v>
      </c>
      <c r="F4486">
        <v>230</v>
      </c>
      <c r="G4486">
        <v>4075</v>
      </c>
      <c r="H4486" t="s">
        <v>1902</v>
      </c>
      <c r="I4486">
        <v>24</v>
      </c>
      <c r="J4486">
        <v>0</v>
      </c>
      <c r="K4486" t="s">
        <v>23</v>
      </c>
      <c r="M4486">
        <v>0</v>
      </c>
      <c r="N4486" t="s">
        <v>23</v>
      </c>
      <c r="P4486" t="s">
        <v>24</v>
      </c>
      <c r="Q4486">
        <v>4</v>
      </c>
      <c r="R4486" t="s">
        <v>1847</v>
      </c>
      <c r="S4486">
        <v>19</v>
      </c>
      <c r="T4486" t="s">
        <v>1866</v>
      </c>
      <c r="U4486" s="1">
        <v>0</v>
      </c>
      <c r="V4486" s="1">
        <v>0</v>
      </c>
      <c r="W4486" s="1">
        <v>0</v>
      </c>
      <c r="X4486" s="1">
        <v>0</v>
      </c>
      <c r="Y4486" s="1">
        <v>0</v>
      </c>
      <c r="Z4486" s="1" t="str">
        <f>IF(qGICXFormer_PWV[[#This Row],[GICMaxIEffective]]&lt;75,"&lt;75A",IF(qGICXFormer_PWV[[#This Row],[GICMaxIEffective]]&gt;85,"&gt;85A","&gt;75A"))</f>
        <v>&lt;75A</v>
      </c>
      <c r="AA4486" s="1" t="str" cm="1">
        <f t="array" ref="AA4486">_xlfn.CONCAT(TRANSPOSE(qGICXFormer_PWV[[#This Row],[BusNum3W]:[LineCircuit]])&amp;" : ")</f>
        <v xml:space="preserve">4073 : MISSION 1 0 : 230 : 4075 : MISSION 1 2 : 24 : 0 :  :  : 0 :  :  : 1 : </v>
      </c>
    </row>
    <row r="4487" spans="2:27" hidden="1" x14ac:dyDescent="0.25">
      <c r="B4487">
        <v>28</v>
      </c>
      <c r="C4487" t="s">
        <v>1903</v>
      </c>
      <c r="D4487">
        <v>4073</v>
      </c>
      <c r="E4487" t="s">
        <v>1207</v>
      </c>
      <c r="F4487">
        <v>230</v>
      </c>
      <c r="G4487">
        <v>4076</v>
      </c>
      <c r="H4487" t="s">
        <v>1904</v>
      </c>
      <c r="I4487">
        <v>24</v>
      </c>
      <c r="J4487">
        <v>0</v>
      </c>
      <c r="K4487" t="s">
        <v>23</v>
      </c>
      <c r="M4487">
        <v>0</v>
      </c>
      <c r="N4487" t="s">
        <v>23</v>
      </c>
      <c r="P4487" t="s">
        <v>24</v>
      </c>
      <c r="Q4487">
        <v>4</v>
      </c>
      <c r="R4487" t="s">
        <v>1847</v>
      </c>
      <c r="S4487">
        <v>19</v>
      </c>
      <c r="T4487" t="s">
        <v>1866</v>
      </c>
      <c r="U4487" s="1">
        <v>9.554589</v>
      </c>
      <c r="V4487" s="1">
        <v>47.490051000000001</v>
      </c>
      <c r="W4487" s="1">
        <v>4.1582920000000003</v>
      </c>
      <c r="X4487" s="1">
        <v>28.663767</v>
      </c>
      <c r="Y4487" s="1">
        <v>47.490051000000001</v>
      </c>
      <c r="Z4487" s="1" t="str">
        <f>IF(qGICXFormer_PWV[[#This Row],[GICMaxIEffective]]&lt;75,"&lt;75A",IF(qGICXFormer_PWV[[#This Row],[GICMaxIEffective]]&gt;85,"&gt;85A","&gt;75A"))</f>
        <v>&lt;75A</v>
      </c>
      <c r="AA4487" s="1" t="str" cm="1">
        <f t="array" ref="AA4487">_xlfn.CONCAT(TRANSPOSE(qGICXFormer_PWV[[#This Row],[BusNum3W]:[LineCircuit]])&amp;" : ")</f>
        <v xml:space="preserve">4073 : MISSION 1 0 : 230 : 4076 : MISSION 1 3 : 24 : 0 :  :  : 0 :  :  : 1 : </v>
      </c>
    </row>
    <row r="4488" spans="2:27" hidden="1" x14ac:dyDescent="0.25">
      <c r="B4488">
        <v>28</v>
      </c>
      <c r="C4488" t="s">
        <v>1905</v>
      </c>
      <c r="D4488">
        <v>4073</v>
      </c>
      <c r="E4488" t="s">
        <v>1207</v>
      </c>
      <c r="F4488">
        <v>230</v>
      </c>
      <c r="G4488">
        <v>4077</v>
      </c>
      <c r="H4488" t="s">
        <v>1906</v>
      </c>
      <c r="I4488">
        <v>24</v>
      </c>
      <c r="J4488">
        <v>0</v>
      </c>
      <c r="K4488" t="s">
        <v>23</v>
      </c>
      <c r="M4488">
        <v>0</v>
      </c>
      <c r="N4488" t="s">
        <v>23</v>
      </c>
      <c r="P4488" t="s">
        <v>24</v>
      </c>
      <c r="Q4488">
        <v>4</v>
      </c>
      <c r="R4488" t="s">
        <v>1847</v>
      </c>
      <c r="S4488">
        <v>19</v>
      </c>
      <c r="T4488" t="s">
        <v>1866</v>
      </c>
      <c r="U4488" s="1">
        <v>10.616210000000001</v>
      </c>
      <c r="V4488" s="1">
        <v>47.490051000000001</v>
      </c>
      <c r="W4488" s="1">
        <v>4.6203250000000002</v>
      </c>
      <c r="X4488" s="1">
        <v>31.848631000000001</v>
      </c>
      <c r="Y4488" s="1">
        <v>47.490067000000003</v>
      </c>
      <c r="Z4488" s="1" t="str">
        <f>IF(qGICXFormer_PWV[[#This Row],[GICMaxIEffective]]&lt;75,"&lt;75A",IF(qGICXFormer_PWV[[#This Row],[GICMaxIEffective]]&gt;85,"&gt;85A","&gt;75A"))</f>
        <v>&lt;75A</v>
      </c>
      <c r="AA4488" s="1" t="str" cm="1">
        <f t="array" ref="AA4488">_xlfn.CONCAT(TRANSPOSE(qGICXFormer_PWV[[#This Row],[BusNum3W]:[LineCircuit]])&amp;" : ")</f>
        <v xml:space="preserve">4073 : MISSION 1 0 : 230 : 4077 : MISSION 1 4 : 24 : 0 :  :  : 0 :  :  : 1 : </v>
      </c>
    </row>
    <row r="4489" spans="2:27" hidden="1" x14ac:dyDescent="0.25">
      <c r="B4489">
        <v>28</v>
      </c>
      <c r="C4489" t="s">
        <v>1907</v>
      </c>
      <c r="D4489">
        <v>4080</v>
      </c>
      <c r="E4489" t="s">
        <v>1239</v>
      </c>
      <c r="F4489">
        <v>230</v>
      </c>
      <c r="G4489">
        <v>4081</v>
      </c>
      <c r="H4489" t="s">
        <v>1192</v>
      </c>
      <c r="I4489">
        <v>115</v>
      </c>
      <c r="J4489">
        <v>0</v>
      </c>
      <c r="K4489" t="s">
        <v>23</v>
      </c>
      <c r="M4489">
        <v>0</v>
      </c>
      <c r="N4489" t="s">
        <v>23</v>
      </c>
      <c r="P4489" t="s">
        <v>24</v>
      </c>
      <c r="Q4489">
        <v>4</v>
      </c>
      <c r="R4489" t="s">
        <v>1847</v>
      </c>
      <c r="S4489">
        <v>21</v>
      </c>
      <c r="T4489" t="s">
        <v>1851</v>
      </c>
      <c r="U4489" s="1">
        <v>3.6042339999999999</v>
      </c>
      <c r="V4489" s="1">
        <v>28.207066999999999</v>
      </c>
      <c r="W4489" s="1">
        <v>1.5437289999999999</v>
      </c>
      <c r="X4489" s="1">
        <v>57.157265000000002</v>
      </c>
      <c r="Y4489" s="1">
        <v>28.857346</v>
      </c>
      <c r="Z4489" s="1" t="str">
        <f>IF(qGICXFormer_PWV[[#This Row],[GICMaxIEffective]]&lt;75,"&lt;75A",IF(qGICXFormer_PWV[[#This Row],[GICMaxIEffective]]&gt;85,"&gt;85A","&gt;75A"))</f>
        <v>&lt;75A</v>
      </c>
      <c r="AA4489" s="1" t="str" cm="1">
        <f t="array" ref="AA4489">_xlfn.CONCAT(TRANSPOSE(qGICXFormer_PWV[[#This Row],[BusNum3W]:[LineCircuit]])&amp;" : ")</f>
        <v xml:space="preserve">4080 : CORPUS CHRISTI 3 0 : 230 : 4081 : CORPUS CHRISTI 3 1 : 115 : 0 :  :  : 0 :  :  : 1 : </v>
      </c>
    </row>
    <row r="4490" spans="2:27" hidden="1" x14ac:dyDescent="0.25">
      <c r="B4490">
        <v>28</v>
      </c>
      <c r="C4490" t="s">
        <v>1908</v>
      </c>
      <c r="D4490">
        <v>4080</v>
      </c>
      <c r="E4490" t="s">
        <v>1239</v>
      </c>
      <c r="F4490">
        <v>230</v>
      </c>
      <c r="G4490">
        <v>4081</v>
      </c>
      <c r="H4490" t="s">
        <v>1192</v>
      </c>
      <c r="I4490">
        <v>115</v>
      </c>
      <c r="J4490">
        <v>0</v>
      </c>
      <c r="K4490" t="s">
        <v>23</v>
      </c>
      <c r="M4490">
        <v>0</v>
      </c>
      <c r="N4490" t="s">
        <v>23</v>
      </c>
      <c r="P4490" t="s">
        <v>25</v>
      </c>
      <c r="Q4490">
        <v>4</v>
      </c>
      <c r="R4490" t="s">
        <v>1847</v>
      </c>
      <c r="S4490">
        <v>21</v>
      </c>
      <c r="T4490" t="s">
        <v>1851</v>
      </c>
      <c r="U4490" s="1">
        <v>3.6042339999999999</v>
      </c>
      <c r="V4490" s="1">
        <v>28.207066999999999</v>
      </c>
      <c r="W4490" s="1">
        <v>1.5437289999999999</v>
      </c>
      <c r="X4490" s="1">
        <v>57.157265000000002</v>
      </c>
      <c r="Y4490" s="1">
        <v>28.857346</v>
      </c>
      <c r="Z4490" s="1" t="str">
        <f>IF(qGICXFormer_PWV[[#This Row],[GICMaxIEffective]]&lt;75,"&lt;75A",IF(qGICXFormer_PWV[[#This Row],[GICMaxIEffective]]&gt;85,"&gt;85A","&gt;75A"))</f>
        <v>&lt;75A</v>
      </c>
      <c r="AA4490" s="1" t="str" cm="1">
        <f t="array" ref="AA4490">_xlfn.CONCAT(TRANSPOSE(qGICXFormer_PWV[[#This Row],[BusNum3W]:[LineCircuit]])&amp;" : ")</f>
        <v xml:space="preserve">4080 : CORPUS CHRISTI 3 0 : 230 : 4081 : CORPUS CHRISTI 3 1 : 115 : 0 :  :  : 0 :  :  : 2 : </v>
      </c>
    </row>
    <row r="4491" spans="2:27" hidden="1" x14ac:dyDescent="0.25">
      <c r="B4491">
        <v>28</v>
      </c>
      <c r="C4491" t="s">
        <v>1909</v>
      </c>
      <c r="D4491">
        <v>4080</v>
      </c>
      <c r="E4491" t="s">
        <v>1239</v>
      </c>
      <c r="F4491">
        <v>230</v>
      </c>
      <c r="G4491">
        <v>4082</v>
      </c>
      <c r="H4491" t="s">
        <v>1910</v>
      </c>
      <c r="I4491">
        <v>13.8</v>
      </c>
      <c r="J4491">
        <v>0</v>
      </c>
      <c r="K4491" t="s">
        <v>23</v>
      </c>
      <c r="M4491">
        <v>0</v>
      </c>
      <c r="N4491" t="s">
        <v>23</v>
      </c>
      <c r="P4491" t="s">
        <v>24</v>
      </c>
      <c r="Q4491">
        <v>4</v>
      </c>
      <c r="R4491" t="s">
        <v>1847</v>
      </c>
      <c r="S4491">
        <v>21</v>
      </c>
      <c r="T4491" t="s">
        <v>1851</v>
      </c>
      <c r="U4491" s="1">
        <v>6.6723030000000003</v>
      </c>
      <c r="V4491" s="1">
        <v>28.207066999999999</v>
      </c>
      <c r="W4491" s="1">
        <v>2.9320740000000001</v>
      </c>
      <c r="X4491" s="1">
        <v>20.016908999999998</v>
      </c>
      <c r="Y4491" s="1">
        <v>28.207070999999999</v>
      </c>
      <c r="Z4491" s="1" t="str">
        <f>IF(qGICXFormer_PWV[[#This Row],[GICMaxIEffective]]&lt;75,"&lt;75A",IF(qGICXFormer_PWV[[#This Row],[GICMaxIEffective]]&gt;85,"&gt;85A","&gt;75A"))</f>
        <v>&lt;75A</v>
      </c>
      <c r="AA4491" s="1" t="str" cm="1">
        <f t="array" ref="AA4491">_xlfn.CONCAT(TRANSPOSE(qGICXFormer_PWV[[#This Row],[BusNum3W]:[LineCircuit]])&amp;" : ")</f>
        <v xml:space="preserve">4080 : CORPUS CHRISTI 3 0 : 230 : 4082 : CORPUS CHRISTI 3 2 : 13.8 : 0 :  :  : 0 :  :  : 1 : </v>
      </c>
    </row>
    <row r="4492" spans="2:27" hidden="1" x14ac:dyDescent="0.25">
      <c r="B4492">
        <v>28</v>
      </c>
      <c r="C4492" t="s">
        <v>1911</v>
      </c>
      <c r="D4492">
        <v>4080</v>
      </c>
      <c r="E4492" t="s">
        <v>1239</v>
      </c>
      <c r="F4492">
        <v>230</v>
      </c>
      <c r="G4492">
        <v>4083</v>
      </c>
      <c r="H4492" t="s">
        <v>1912</v>
      </c>
      <c r="I4492">
        <v>13.8</v>
      </c>
      <c r="J4492">
        <v>0</v>
      </c>
      <c r="K4492" t="s">
        <v>23</v>
      </c>
      <c r="M4492">
        <v>0</v>
      </c>
      <c r="N4492" t="s">
        <v>23</v>
      </c>
      <c r="P4492" t="s">
        <v>24</v>
      </c>
      <c r="Q4492">
        <v>4</v>
      </c>
      <c r="R4492" t="s">
        <v>1847</v>
      </c>
      <c r="S4492">
        <v>21</v>
      </c>
      <c r="T4492" t="s">
        <v>1851</v>
      </c>
      <c r="U4492" s="1">
        <v>7.2734110000000003</v>
      </c>
      <c r="V4492" s="1">
        <v>28.207066999999999</v>
      </c>
      <c r="W4492" s="1">
        <v>3.196224</v>
      </c>
      <c r="X4492" s="1">
        <v>21.820233999999999</v>
      </c>
      <c r="Y4492" s="1">
        <v>28.207063999999999</v>
      </c>
      <c r="Z4492" s="1" t="str">
        <f>IF(qGICXFormer_PWV[[#This Row],[GICMaxIEffective]]&lt;75,"&lt;75A",IF(qGICXFormer_PWV[[#This Row],[GICMaxIEffective]]&gt;85,"&gt;85A","&gt;75A"))</f>
        <v>&lt;75A</v>
      </c>
      <c r="AA4492" s="1" t="str" cm="1">
        <f t="array" ref="AA4492">_xlfn.CONCAT(TRANSPOSE(qGICXFormer_PWV[[#This Row],[BusNum3W]:[LineCircuit]])&amp;" : ")</f>
        <v xml:space="preserve">4080 : CORPUS CHRISTI 3 0 : 230 : 4083 : CORPUS CHRISTI 3 3 : 13.8 : 0 :  :  : 0 :  :  : 1 : </v>
      </c>
    </row>
    <row r="4493" spans="2:27" hidden="1" x14ac:dyDescent="0.25">
      <c r="B4493">
        <v>28</v>
      </c>
      <c r="C4493" t="s">
        <v>1913</v>
      </c>
      <c r="D4493">
        <v>4080</v>
      </c>
      <c r="E4493" t="s">
        <v>1239</v>
      </c>
      <c r="F4493">
        <v>230</v>
      </c>
      <c r="G4493">
        <v>4084</v>
      </c>
      <c r="H4493" t="s">
        <v>1914</v>
      </c>
      <c r="I4493">
        <v>13.8</v>
      </c>
      <c r="J4493">
        <v>0</v>
      </c>
      <c r="K4493" t="s">
        <v>23</v>
      </c>
      <c r="M4493">
        <v>0</v>
      </c>
      <c r="N4493" t="s">
        <v>23</v>
      </c>
      <c r="P4493" t="s">
        <v>24</v>
      </c>
      <c r="Q4493">
        <v>4</v>
      </c>
      <c r="R4493" t="s">
        <v>1847</v>
      </c>
      <c r="S4493">
        <v>21</v>
      </c>
      <c r="T4493" t="s">
        <v>1851</v>
      </c>
      <c r="U4493" s="1">
        <v>20.701246000000001</v>
      </c>
      <c r="V4493" s="1">
        <v>28.207070999999999</v>
      </c>
      <c r="W4493" s="1">
        <v>9.0969460000000009</v>
      </c>
      <c r="X4493" s="1">
        <v>62.103740999999999</v>
      </c>
      <c r="Y4493" s="1">
        <v>28.207066999999999</v>
      </c>
      <c r="Z4493" s="1" t="str">
        <f>IF(qGICXFormer_PWV[[#This Row],[GICMaxIEffective]]&lt;75,"&lt;75A",IF(qGICXFormer_PWV[[#This Row],[GICMaxIEffective]]&gt;85,"&gt;85A","&gt;75A"))</f>
        <v>&lt;75A</v>
      </c>
      <c r="AA4493" s="1" t="str" cm="1">
        <f t="array" ref="AA4493">_xlfn.CONCAT(TRANSPOSE(qGICXFormer_PWV[[#This Row],[BusNum3W]:[LineCircuit]])&amp;" : ")</f>
        <v xml:space="preserve">4080 : CORPUS CHRISTI 3 0 : 230 : 4084 : CORPUS CHRISTI 3 4 : 13.8 : 0 :  :  : 0 :  :  : 1 : </v>
      </c>
    </row>
    <row r="4494" spans="2:27" hidden="1" x14ac:dyDescent="0.25">
      <c r="B4494">
        <v>28</v>
      </c>
      <c r="C4494" t="s">
        <v>1915</v>
      </c>
      <c r="D4494">
        <v>4080</v>
      </c>
      <c r="E4494" t="s">
        <v>1239</v>
      </c>
      <c r="F4494">
        <v>230</v>
      </c>
      <c r="G4494">
        <v>4085</v>
      </c>
      <c r="H4494" t="s">
        <v>1916</v>
      </c>
      <c r="I4494">
        <v>13.8</v>
      </c>
      <c r="J4494">
        <v>0</v>
      </c>
      <c r="K4494" t="s">
        <v>23</v>
      </c>
      <c r="M4494">
        <v>0</v>
      </c>
      <c r="N4494" t="s">
        <v>23</v>
      </c>
      <c r="P4494" t="s">
        <v>24</v>
      </c>
      <c r="Q4494">
        <v>4</v>
      </c>
      <c r="R4494" t="s">
        <v>1847</v>
      </c>
      <c r="S4494">
        <v>21</v>
      </c>
      <c r="T4494" t="s">
        <v>1851</v>
      </c>
      <c r="U4494" s="1">
        <v>14.950901</v>
      </c>
      <c r="V4494" s="1">
        <v>28.207066999999999</v>
      </c>
      <c r="W4494" s="1">
        <v>6.5700159999999999</v>
      </c>
      <c r="X4494" s="1">
        <v>44.852702999999998</v>
      </c>
      <c r="Y4494" s="1">
        <v>28.207070999999999</v>
      </c>
      <c r="Z4494" s="1" t="str">
        <f>IF(qGICXFormer_PWV[[#This Row],[GICMaxIEffective]]&lt;75,"&lt;75A",IF(qGICXFormer_PWV[[#This Row],[GICMaxIEffective]]&gt;85,"&gt;85A","&gt;75A"))</f>
        <v>&lt;75A</v>
      </c>
      <c r="AA4494" s="1" t="str" cm="1">
        <f t="array" ref="AA4494">_xlfn.CONCAT(TRANSPOSE(qGICXFormer_PWV[[#This Row],[BusNum3W]:[LineCircuit]])&amp;" : ")</f>
        <v xml:space="preserve">4080 : CORPUS CHRISTI 3 0 : 230 : 4085 : CORPUS CHRISTI 3 5 : 13.8 : 0 :  :  : 0 :  :  : 1 : </v>
      </c>
    </row>
    <row r="4495" spans="2:27" hidden="1" x14ac:dyDescent="0.25">
      <c r="B4495">
        <v>28</v>
      </c>
      <c r="C4495" t="s">
        <v>1917</v>
      </c>
      <c r="D4495">
        <v>4089</v>
      </c>
      <c r="E4495" t="s">
        <v>1158</v>
      </c>
      <c r="F4495">
        <v>115</v>
      </c>
      <c r="G4495">
        <v>4090</v>
      </c>
      <c r="H4495" t="s">
        <v>1918</v>
      </c>
      <c r="I4495">
        <v>13.8</v>
      </c>
      <c r="J4495">
        <v>0</v>
      </c>
      <c r="K4495" t="s">
        <v>23</v>
      </c>
      <c r="M4495">
        <v>0</v>
      </c>
      <c r="N4495" t="s">
        <v>23</v>
      </c>
      <c r="P4495" t="s">
        <v>24</v>
      </c>
      <c r="Q4495">
        <v>4</v>
      </c>
      <c r="R4495" t="s">
        <v>1847</v>
      </c>
      <c r="S4495">
        <v>19</v>
      </c>
      <c r="T4495" t="s">
        <v>1866</v>
      </c>
      <c r="U4495" s="1">
        <v>0</v>
      </c>
      <c r="V4495" s="1">
        <v>0</v>
      </c>
      <c r="W4495" s="1">
        <v>0</v>
      </c>
      <c r="X4495" s="1">
        <v>0</v>
      </c>
      <c r="Y4495" s="1">
        <v>0</v>
      </c>
      <c r="Z4495" s="1" t="str">
        <f>IF(qGICXFormer_PWV[[#This Row],[GICMaxIEffective]]&lt;75,"&lt;75A",IF(qGICXFormer_PWV[[#This Row],[GICMaxIEffective]]&gt;85,"&gt;85A","&gt;75A"))</f>
        <v>&lt;75A</v>
      </c>
      <c r="AA4495" s="1" t="str" cm="1">
        <f t="array" ref="AA4495">_xlfn.CONCAT(TRANSPOSE(qGICXFormer_PWV[[#This Row],[BusNum3W]:[LineCircuit]])&amp;" : ")</f>
        <v xml:space="preserve">4089 : SANTA ROSA 1 0 : 115 : 4090 : SANTA ROSA 1 1 : 13.8 : 0 :  :  : 0 :  :  : 1 : </v>
      </c>
    </row>
    <row r="4496" spans="2:27" hidden="1" x14ac:dyDescent="0.25">
      <c r="B4496">
        <v>28</v>
      </c>
      <c r="C4496" t="s">
        <v>1919</v>
      </c>
      <c r="D4496">
        <v>4089</v>
      </c>
      <c r="E4496" t="s">
        <v>1158</v>
      </c>
      <c r="F4496">
        <v>115</v>
      </c>
      <c r="G4496">
        <v>4091</v>
      </c>
      <c r="H4496" t="s">
        <v>1920</v>
      </c>
      <c r="I4496">
        <v>13.8</v>
      </c>
      <c r="J4496">
        <v>0</v>
      </c>
      <c r="K4496" t="s">
        <v>23</v>
      </c>
      <c r="M4496">
        <v>0</v>
      </c>
      <c r="N4496" t="s">
        <v>23</v>
      </c>
      <c r="P4496" t="s">
        <v>24</v>
      </c>
      <c r="Q4496">
        <v>4</v>
      </c>
      <c r="R4496" t="s">
        <v>1847</v>
      </c>
      <c r="S4496">
        <v>19</v>
      </c>
      <c r="T4496" t="s">
        <v>1866</v>
      </c>
      <c r="U4496" s="1">
        <v>4.095898</v>
      </c>
      <c r="V4496" s="1">
        <v>20.811035</v>
      </c>
      <c r="W4496" s="1">
        <v>0.87399000000000004</v>
      </c>
      <c r="X4496" s="1">
        <v>12.287694</v>
      </c>
      <c r="Y4496" s="1">
        <v>20.811035</v>
      </c>
      <c r="Z4496" s="1" t="str">
        <f>IF(qGICXFormer_PWV[[#This Row],[GICMaxIEffective]]&lt;75,"&lt;75A",IF(qGICXFormer_PWV[[#This Row],[GICMaxIEffective]]&gt;85,"&gt;85A","&gt;75A"))</f>
        <v>&lt;75A</v>
      </c>
      <c r="AA4496" s="1" t="str" cm="1">
        <f t="array" ref="AA4496">_xlfn.CONCAT(TRANSPOSE(qGICXFormer_PWV[[#This Row],[BusNum3W]:[LineCircuit]])&amp;" : ")</f>
        <v xml:space="preserve">4089 : SANTA ROSA 1 0 : 115 : 4091 : SANTA ROSA 1 2 : 13.8 : 0 :  :  : 0 :  :  : 1 : </v>
      </c>
    </row>
    <row r="4497" spans="2:27" hidden="1" x14ac:dyDescent="0.25">
      <c r="B4497">
        <v>28</v>
      </c>
      <c r="C4497" t="s">
        <v>1921</v>
      </c>
      <c r="D4497">
        <v>4089</v>
      </c>
      <c r="E4497" t="s">
        <v>1158</v>
      </c>
      <c r="F4497">
        <v>115</v>
      </c>
      <c r="G4497">
        <v>4092</v>
      </c>
      <c r="H4497" t="s">
        <v>1922</v>
      </c>
      <c r="I4497">
        <v>13.8</v>
      </c>
      <c r="J4497">
        <v>0</v>
      </c>
      <c r="K4497" t="s">
        <v>23</v>
      </c>
      <c r="M4497">
        <v>0</v>
      </c>
      <c r="N4497" t="s">
        <v>23</v>
      </c>
      <c r="P4497" t="s">
        <v>24</v>
      </c>
      <c r="Q4497">
        <v>4</v>
      </c>
      <c r="R4497" t="s">
        <v>1847</v>
      </c>
      <c r="S4497">
        <v>19</v>
      </c>
      <c r="T4497" t="s">
        <v>1866</v>
      </c>
      <c r="U4497" s="1">
        <v>0</v>
      </c>
      <c r="V4497" s="1">
        <v>0</v>
      </c>
      <c r="W4497" s="1">
        <v>0</v>
      </c>
      <c r="X4497" s="1">
        <v>0</v>
      </c>
      <c r="Y4497" s="1">
        <v>0</v>
      </c>
      <c r="Z4497" s="1" t="str">
        <f>IF(qGICXFormer_PWV[[#This Row],[GICMaxIEffective]]&lt;75,"&lt;75A",IF(qGICXFormer_PWV[[#This Row],[GICMaxIEffective]]&gt;85,"&gt;85A","&gt;75A"))</f>
        <v>&lt;75A</v>
      </c>
      <c r="AA4497" s="1" t="str" cm="1">
        <f t="array" ref="AA4497">_xlfn.CONCAT(TRANSPOSE(qGICXFormer_PWV[[#This Row],[BusNum3W]:[LineCircuit]])&amp;" : ")</f>
        <v xml:space="preserve">4089 : SANTA ROSA 1 0 : 115 : 4092 : SANTA ROSA 1 3 : 13.8 : 0 :  :  : 0 :  :  : 1 : </v>
      </c>
    </row>
    <row r="4498" spans="2:27" hidden="1" x14ac:dyDescent="0.25">
      <c r="B4498">
        <v>28</v>
      </c>
      <c r="C4498" t="s">
        <v>1923</v>
      </c>
      <c r="D4498">
        <v>4089</v>
      </c>
      <c r="E4498" t="s">
        <v>1158</v>
      </c>
      <c r="F4498">
        <v>115</v>
      </c>
      <c r="G4498">
        <v>4093</v>
      </c>
      <c r="H4498" t="s">
        <v>1924</v>
      </c>
      <c r="I4498">
        <v>13.8</v>
      </c>
      <c r="J4498">
        <v>0</v>
      </c>
      <c r="K4498" t="s">
        <v>23</v>
      </c>
      <c r="M4498">
        <v>0</v>
      </c>
      <c r="N4498" t="s">
        <v>23</v>
      </c>
      <c r="P4498" t="s">
        <v>24</v>
      </c>
      <c r="Q4498">
        <v>4</v>
      </c>
      <c r="R4498" t="s">
        <v>1847</v>
      </c>
      <c r="S4498">
        <v>19</v>
      </c>
      <c r="T4498" t="s">
        <v>1866</v>
      </c>
      <c r="U4498" s="1">
        <v>1.2448030000000001</v>
      </c>
      <c r="V4498" s="1">
        <v>20.811035</v>
      </c>
      <c r="W4498" s="1">
        <v>0.26561800000000002</v>
      </c>
      <c r="X4498" s="1">
        <v>3.73441</v>
      </c>
      <c r="Y4498" s="1">
        <v>20.811035</v>
      </c>
      <c r="Z4498" s="1" t="str">
        <f>IF(qGICXFormer_PWV[[#This Row],[GICMaxIEffective]]&lt;75,"&lt;75A",IF(qGICXFormer_PWV[[#This Row],[GICMaxIEffective]]&gt;85,"&gt;85A","&gt;75A"))</f>
        <v>&lt;75A</v>
      </c>
      <c r="AA4498" s="1" t="str" cm="1">
        <f t="array" ref="AA4498">_xlfn.CONCAT(TRANSPOSE(qGICXFormer_PWV[[#This Row],[BusNum3W]:[LineCircuit]])&amp;" : ")</f>
        <v xml:space="preserve">4089 : SANTA ROSA 1 0 : 115 : 4093 : SANTA ROSA 1 4 : 13.8 : 0 :  :  : 0 :  :  : 1 : </v>
      </c>
    </row>
    <row r="4499" spans="2:27" hidden="1" x14ac:dyDescent="0.25">
      <c r="B4499">
        <v>28</v>
      </c>
      <c r="C4499" t="s">
        <v>1925</v>
      </c>
      <c r="D4499">
        <v>4089</v>
      </c>
      <c r="E4499" t="s">
        <v>1158</v>
      </c>
      <c r="F4499">
        <v>115</v>
      </c>
      <c r="G4499">
        <v>4094</v>
      </c>
      <c r="H4499" t="s">
        <v>1926</v>
      </c>
      <c r="I4499">
        <v>13.8</v>
      </c>
      <c r="J4499">
        <v>0</v>
      </c>
      <c r="K4499" t="s">
        <v>23</v>
      </c>
      <c r="M4499">
        <v>0</v>
      </c>
      <c r="N4499" t="s">
        <v>23</v>
      </c>
      <c r="P4499" t="s">
        <v>24</v>
      </c>
      <c r="Q4499">
        <v>4</v>
      </c>
      <c r="R4499" t="s">
        <v>1847</v>
      </c>
      <c r="S4499">
        <v>19</v>
      </c>
      <c r="T4499" t="s">
        <v>1866</v>
      </c>
      <c r="U4499" s="1">
        <v>7.3485230000000001</v>
      </c>
      <c r="V4499" s="1">
        <v>20.811035</v>
      </c>
      <c r="W4499" s="1">
        <v>1.5680400000000001</v>
      </c>
      <c r="X4499" s="1">
        <v>22.045570000000001</v>
      </c>
      <c r="Y4499" s="1">
        <v>20.811035</v>
      </c>
      <c r="Z4499" s="1" t="str">
        <f>IF(qGICXFormer_PWV[[#This Row],[GICMaxIEffective]]&lt;75,"&lt;75A",IF(qGICXFormer_PWV[[#This Row],[GICMaxIEffective]]&gt;85,"&gt;85A","&gt;75A"))</f>
        <v>&lt;75A</v>
      </c>
      <c r="AA4499" s="1" t="str" cm="1">
        <f t="array" ref="AA4499">_xlfn.CONCAT(TRANSPOSE(qGICXFormer_PWV[[#This Row],[BusNum3W]:[LineCircuit]])&amp;" : ")</f>
        <v xml:space="preserve">4089 : SANTA ROSA 1 0 : 115 : 4094 : SANTA ROSA 1 5 : 13.8 : 0 :  :  : 0 :  :  : 1 : </v>
      </c>
    </row>
    <row r="4500" spans="2:27" hidden="1" x14ac:dyDescent="0.25">
      <c r="B4500">
        <v>28</v>
      </c>
      <c r="C4500" t="s">
        <v>1927</v>
      </c>
      <c r="D4500">
        <v>4089</v>
      </c>
      <c r="E4500" t="s">
        <v>1158</v>
      </c>
      <c r="F4500">
        <v>115</v>
      </c>
      <c r="G4500">
        <v>4095</v>
      </c>
      <c r="H4500" t="s">
        <v>1928</v>
      </c>
      <c r="I4500">
        <v>13.8</v>
      </c>
      <c r="J4500">
        <v>0</v>
      </c>
      <c r="K4500" t="s">
        <v>23</v>
      </c>
      <c r="M4500">
        <v>0</v>
      </c>
      <c r="N4500" t="s">
        <v>23</v>
      </c>
      <c r="P4500" t="s">
        <v>24</v>
      </c>
      <c r="Q4500">
        <v>4</v>
      </c>
      <c r="R4500" t="s">
        <v>1847</v>
      </c>
      <c r="S4500">
        <v>19</v>
      </c>
      <c r="T4500" t="s">
        <v>1866</v>
      </c>
      <c r="U4500" s="1">
        <v>2.2713619999999999</v>
      </c>
      <c r="V4500" s="1">
        <v>20.811035</v>
      </c>
      <c r="W4500" s="1">
        <v>0.48466700000000001</v>
      </c>
      <c r="X4500" s="1">
        <v>6.8140850000000004</v>
      </c>
      <c r="Y4500" s="1">
        <v>20.811035</v>
      </c>
      <c r="Z4500" s="1" t="str">
        <f>IF(qGICXFormer_PWV[[#This Row],[GICMaxIEffective]]&lt;75,"&lt;75A",IF(qGICXFormer_PWV[[#This Row],[GICMaxIEffective]]&gt;85,"&gt;85A","&gt;75A"))</f>
        <v>&lt;75A</v>
      </c>
      <c r="AA4500" s="1" t="str" cm="1">
        <f t="array" ref="AA4500">_xlfn.CONCAT(TRANSPOSE(qGICXFormer_PWV[[#This Row],[BusNum3W]:[LineCircuit]])&amp;" : ")</f>
        <v xml:space="preserve">4089 : SANTA ROSA 1 0 : 115 : 4095 : SANTA ROSA 1 6 : 13.8 : 0 :  :  : 0 :  :  : 1 : </v>
      </c>
    </row>
    <row r="4501" spans="2:27" hidden="1" x14ac:dyDescent="0.25">
      <c r="B4501">
        <v>28</v>
      </c>
      <c r="C4501" t="s">
        <v>1929</v>
      </c>
      <c r="D4501">
        <v>4089</v>
      </c>
      <c r="E4501" t="s">
        <v>1158</v>
      </c>
      <c r="F4501">
        <v>115</v>
      </c>
      <c r="G4501">
        <v>4096</v>
      </c>
      <c r="H4501" t="s">
        <v>1930</v>
      </c>
      <c r="I4501">
        <v>13.8</v>
      </c>
      <c r="J4501">
        <v>0</v>
      </c>
      <c r="K4501" t="s">
        <v>23</v>
      </c>
      <c r="M4501">
        <v>0</v>
      </c>
      <c r="N4501" t="s">
        <v>23</v>
      </c>
      <c r="P4501" t="s">
        <v>24</v>
      </c>
      <c r="Q4501">
        <v>4</v>
      </c>
      <c r="R4501" t="s">
        <v>1847</v>
      </c>
      <c r="S4501">
        <v>19</v>
      </c>
      <c r="T4501" t="s">
        <v>1866</v>
      </c>
      <c r="U4501" s="1">
        <v>0</v>
      </c>
      <c r="V4501" s="1">
        <v>0</v>
      </c>
      <c r="W4501" s="1">
        <v>0</v>
      </c>
      <c r="X4501" s="1">
        <v>0</v>
      </c>
      <c r="Y4501" s="1">
        <v>0</v>
      </c>
      <c r="Z4501" s="1" t="str">
        <f>IF(qGICXFormer_PWV[[#This Row],[GICMaxIEffective]]&lt;75,"&lt;75A",IF(qGICXFormer_PWV[[#This Row],[GICMaxIEffective]]&gt;85,"&gt;85A","&gt;75A"))</f>
        <v>&lt;75A</v>
      </c>
      <c r="AA4501" s="1" t="str" cm="1">
        <f t="array" ref="AA4501">_xlfn.CONCAT(TRANSPOSE(qGICXFormer_PWV[[#This Row],[BusNum3W]:[LineCircuit]])&amp;" : ")</f>
        <v xml:space="preserve">4089 : SANTA ROSA 1 0 : 115 : 4096 : SANTA ROSA 1 7 : 13.8 : 0 :  :  : 0 :  :  : 1 : </v>
      </c>
    </row>
    <row r="4502" spans="2:27" hidden="1" x14ac:dyDescent="0.25">
      <c r="B4502">
        <v>28</v>
      </c>
      <c r="C4502" t="s">
        <v>1931</v>
      </c>
      <c r="D4502">
        <v>4089</v>
      </c>
      <c r="E4502" t="s">
        <v>1158</v>
      </c>
      <c r="F4502">
        <v>115</v>
      </c>
      <c r="G4502">
        <v>4097</v>
      </c>
      <c r="H4502" t="s">
        <v>1932</v>
      </c>
      <c r="I4502">
        <v>13.8</v>
      </c>
      <c r="J4502">
        <v>0</v>
      </c>
      <c r="K4502" t="s">
        <v>23</v>
      </c>
      <c r="M4502">
        <v>0</v>
      </c>
      <c r="N4502" t="s">
        <v>23</v>
      </c>
      <c r="P4502" t="s">
        <v>24</v>
      </c>
      <c r="Q4502">
        <v>4</v>
      </c>
      <c r="R4502" t="s">
        <v>1847</v>
      </c>
      <c r="S4502">
        <v>19</v>
      </c>
      <c r="T4502" t="s">
        <v>1866</v>
      </c>
      <c r="U4502" s="1">
        <v>1.890755</v>
      </c>
      <c r="V4502" s="1">
        <v>20.811035</v>
      </c>
      <c r="W4502" s="1">
        <v>0.40345300000000001</v>
      </c>
      <c r="X4502" s="1">
        <v>5.6722650000000003</v>
      </c>
      <c r="Y4502" s="1">
        <v>20.811035</v>
      </c>
      <c r="Z4502" s="1" t="str">
        <f>IF(qGICXFormer_PWV[[#This Row],[GICMaxIEffective]]&lt;75,"&lt;75A",IF(qGICXFormer_PWV[[#This Row],[GICMaxIEffective]]&gt;85,"&gt;85A","&gt;75A"))</f>
        <v>&lt;75A</v>
      </c>
      <c r="AA4502" s="1" t="str" cm="1">
        <f t="array" ref="AA4502">_xlfn.CONCAT(TRANSPOSE(qGICXFormer_PWV[[#This Row],[BusNum3W]:[LineCircuit]])&amp;" : ")</f>
        <v xml:space="preserve">4089 : SANTA ROSA 1 0 : 115 : 4097 : SANTA ROSA 1 8 : 13.8 : 0 :  :  : 0 :  :  : 1 : </v>
      </c>
    </row>
    <row r="4503" spans="2:27" hidden="1" x14ac:dyDescent="0.25">
      <c r="B4503">
        <v>28</v>
      </c>
      <c r="C4503" t="s">
        <v>1933</v>
      </c>
      <c r="D4503">
        <v>4089</v>
      </c>
      <c r="E4503" t="s">
        <v>1158</v>
      </c>
      <c r="F4503">
        <v>115</v>
      </c>
      <c r="G4503">
        <v>4098</v>
      </c>
      <c r="H4503" t="s">
        <v>1934</v>
      </c>
      <c r="I4503">
        <v>13.8</v>
      </c>
      <c r="J4503">
        <v>0</v>
      </c>
      <c r="K4503" t="s">
        <v>23</v>
      </c>
      <c r="M4503">
        <v>0</v>
      </c>
      <c r="N4503" t="s">
        <v>23</v>
      </c>
      <c r="P4503" t="s">
        <v>24</v>
      </c>
      <c r="Q4503">
        <v>4</v>
      </c>
      <c r="R4503" t="s">
        <v>1847</v>
      </c>
      <c r="S4503">
        <v>19</v>
      </c>
      <c r="T4503" t="s">
        <v>1866</v>
      </c>
      <c r="U4503" s="1">
        <v>0</v>
      </c>
      <c r="V4503" s="1">
        <v>0</v>
      </c>
      <c r="W4503" s="1">
        <v>0</v>
      </c>
      <c r="X4503" s="1">
        <v>0</v>
      </c>
      <c r="Y4503" s="1">
        <v>0</v>
      </c>
      <c r="Z4503" s="1" t="str">
        <f>IF(qGICXFormer_PWV[[#This Row],[GICMaxIEffective]]&lt;75,"&lt;75A",IF(qGICXFormer_PWV[[#This Row],[GICMaxIEffective]]&gt;85,"&gt;85A","&gt;75A"))</f>
        <v>&lt;75A</v>
      </c>
      <c r="AA4503" s="1" t="str" cm="1">
        <f t="array" ref="AA4503">_xlfn.CONCAT(TRANSPOSE(qGICXFormer_PWV[[#This Row],[BusNum3W]:[LineCircuit]])&amp;" : ")</f>
        <v xml:space="preserve">4089 : SANTA ROSA 1 0 : 115 : 4098 : SANTA ROSA 1 9 : 13.8 : 0 :  :  : 0 :  :  : 1 : </v>
      </c>
    </row>
    <row r="4504" spans="2:27" hidden="1" x14ac:dyDescent="0.25">
      <c r="B4504">
        <v>28</v>
      </c>
      <c r="C4504" t="s">
        <v>1935</v>
      </c>
      <c r="D4504">
        <v>4104</v>
      </c>
      <c r="E4504" t="s">
        <v>1142</v>
      </c>
      <c r="F4504">
        <v>115</v>
      </c>
      <c r="G4504">
        <v>4105</v>
      </c>
      <c r="H4504" t="s">
        <v>1936</v>
      </c>
      <c r="I4504">
        <v>18</v>
      </c>
      <c r="J4504">
        <v>0</v>
      </c>
      <c r="K4504" t="s">
        <v>23</v>
      </c>
      <c r="M4504">
        <v>0</v>
      </c>
      <c r="N4504" t="s">
        <v>23</v>
      </c>
      <c r="P4504" t="s">
        <v>24</v>
      </c>
      <c r="Q4504">
        <v>4</v>
      </c>
      <c r="R4504" t="s">
        <v>1847</v>
      </c>
      <c r="S4504">
        <v>21</v>
      </c>
      <c r="T4504" t="s">
        <v>1851</v>
      </c>
      <c r="U4504" s="1">
        <v>1.1207750000000001</v>
      </c>
      <c r="V4504" s="1">
        <v>22.633772</v>
      </c>
      <c r="W4504" s="1">
        <v>0.239153</v>
      </c>
      <c r="X4504" s="1">
        <v>3.3623249999999998</v>
      </c>
      <c r="Y4504" s="1">
        <v>22.633772</v>
      </c>
      <c r="Z4504" s="1" t="str">
        <f>IF(qGICXFormer_PWV[[#This Row],[GICMaxIEffective]]&lt;75,"&lt;75A",IF(qGICXFormer_PWV[[#This Row],[GICMaxIEffective]]&gt;85,"&gt;85A","&gt;75A"))</f>
        <v>&lt;75A</v>
      </c>
      <c r="AA4504" s="1" t="str" cm="1">
        <f t="array" ref="AA4504">_xlfn.CONCAT(TRANSPOSE(qGICXFormer_PWV[[#This Row],[BusNum3W]:[LineCircuit]])&amp;" : ")</f>
        <v xml:space="preserve">4104 : TAFT 2 0 : 115 : 4105 : TAFT 2 1 : 18 : 0 :  :  : 0 :  :  : 1 : </v>
      </c>
    </row>
    <row r="4505" spans="2:27" hidden="1" x14ac:dyDescent="0.25">
      <c r="B4505">
        <v>28</v>
      </c>
      <c r="C4505" t="s">
        <v>1937</v>
      </c>
      <c r="D4505">
        <v>4104</v>
      </c>
      <c r="E4505" t="s">
        <v>1142</v>
      </c>
      <c r="F4505">
        <v>115</v>
      </c>
      <c r="G4505">
        <v>4105</v>
      </c>
      <c r="H4505" t="s">
        <v>1936</v>
      </c>
      <c r="I4505">
        <v>18</v>
      </c>
      <c r="J4505">
        <v>0</v>
      </c>
      <c r="K4505" t="s">
        <v>23</v>
      </c>
      <c r="M4505">
        <v>0</v>
      </c>
      <c r="N4505" t="s">
        <v>23</v>
      </c>
      <c r="P4505" t="s">
        <v>25</v>
      </c>
      <c r="Q4505">
        <v>4</v>
      </c>
      <c r="R4505" t="s">
        <v>1847</v>
      </c>
      <c r="S4505">
        <v>21</v>
      </c>
      <c r="T4505" t="s">
        <v>1851</v>
      </c>
      <c r="U4505" s="1">
        <v>1.1207750000000001</v>
      </c>
      <c r="V4505" s="1">
        <v>22.633772</v>
      </c>
      <c r="W4505" s="1">
        <v>0.239153</v>
      </c>
      <c r="X4505" s="1">
        <v>3.3623249999999998</v>
      </c>
      <c r="Y4505" s="1">
        <v>22.633772</v>
      </c>
      <c r="Z4505" s="1" t="str">
        <f>IF(qGICXFormer_PWV[[#This Row],[GICMaxIEffective]]&lt;75,"&lt;75A",IF(qGICXFormer_PWV[[#This Row],[GICMaxIEffective]]&gt;85,"&gt;85A","&gt;75A"))</f>
        <v>&lt;75A</v>
      </c>
      <c r="AA4505" s="1" t="str" cm="1">
        <f t="array" ref="AA4505">_xlfn.CONCAT(TRANSPOSE(qGICXFormer_PWV[[#This Row],[BusNum3W]:[LineCircuit]])&amp;" : ")</f>
        <v xml:space="preserve">4104 : TAFT 2 0 : 115 : 4105 : TAFT 2 1 : 18 : 0 :  :  : 0 :  :  : 2 : </v>
      </c>
    </row>
    <row r="4506" spans="2:27" hidden="1" x14ac:dyDescent="0.25">
      <c r="B4506">
        <v>28</v>
      </c>
      <c r="C4506" t="s">
        <v>1938</v>
      </c>
      <c r="D4506">
        <v>4113</v>
      </c>
      <c r="E4506" t="s">
        <v>1231</v>
      </c>
      <c r="F4506">
        <v>230</v>
      </c>
      <c r="G4506">
        <v>4114</v>
      </c>
      <c r="H4506" t="s">
        <v>1198</v>
      </c>
      <c r="I4506">
        <v>115</v>
      </c>
      <c r="J4506">
        <v>0</v>
      </c>
      <c r="K4506" t="s">
        <v>23</v>
      </c>
      <c r="M4506">
        <v>0</v>
      </c>
      <c r="N4506" t="s">
        <v>23</v>
      </c>
      <c r="P4506" t="s">
        <v>24</v>
      </c>
      <c r="Q4506">
        <v>4</v>
      </c>
      <c r="R4506" t="s">
        <v>1847</v>
      </c>
      <c r="S4506">
        <v>20</v>
      </c>
      <c r="T4506" t="s">
        <v>1848</v>
      </c>
      <c r="U4506" s="1">
        <v>2.6180690000000002</v>
      </c>
      <c r="V4506" s="1">
        <v>98.318466000000001</v>
      </c>
      <c r="W4506" s="1">
        <v>1.123135</v>
      </c>
      <c r="X4506" s="1">
        <v>6.0272790000000001</v>
      </c>
      <c r="Y4506" s="1">
        <v>132.66922</v>
      </c>
      <c r="Z4506" s="1" t="str">
        <f>IF(qGICXFormer_PWV[[#This Row],[GICMaxIEffective]]&lt;75,"&lt;75A",IF(qGICXFormer_PWV[[#This Row],[GICMaxIEffective]]&gt;85,"&gt;85A","&gt;75A"))</f>
        <v>&lt;75A</v>
      </c>
      <c r="AA4506" s="1" t="str" cm="1">
        <f t="array" ref="AA4506">_xlfn.CONCAT(TRANSPOSE(qGICXFormer_PWV[[#This Row],[BusNum3W]:[LineCircuit]])&amp;" : ")</f>
        <v xml:space="preserve">4113 : LAREDO 1 0 : 230 : 4114 : LAREDO 1 1 : 115 : 0 :  :  : 0 :  :  : 1 : </v>
      </c>
    </row>
    <row r="4507" spans="2:27" hidden="1" x14ac:dyDescent="0.25">
      <c r="B4507">
        <v>28</v>
      </c>
      <c r="C4507" t="s">
        <v>1939</v>
      </c>
      <c r="D4507">
        <v>4113</v>
      </c>
      <c r="E4507" t="s">
        <v>1231</v>
      </c>
      <c r="F4507">
        <v>230</v>
      </c>
      <c r="G4507">
        <v>4115</v>
      </c>
      <c r="H4507" t="s">
        <v>1940</v>
      </c>
      <c r="I4507">
        <v>13.8</v>
      </c>
      <c r="J4507">
        <v>0</v>
      </c>
      <c r="K4507" t="s">
        <v>23</v>
      </c>
      <c r="M4507">
        <v>0</v>
      </c>
      <c r="N4507" t="s">
        <v>23</v>
      </c>
      <c r="P4507" t="s">
        <v>24</v>
      </c>
      <c r="Q4507">
        <v>4</v>
      </c>
      <c r="R4507" t="s">
        <v>1847</v>
      </c>
      <c r="S4507">
        <v>20</v>
      </c>
      <c r="T4507" t="s">
        <v>1848</v>
      </c>
      <c r="U4507" s="1">
        <v>3.7326920000000001</v>
      </c>
      <c r="V4507" s="1">
        <v>98.318466000000001</v>
      </c>
      <c r="W4507" s="1">
        <v>1.6402920000000001</v>
      </c>
      <c r="X4507" s="1">
        <v>11.198076</v>
      </c>
      <c r="Y4507" s="1">
        <v>98.318466000000001</v>
      </c>
      <c r="Z4507" s="1" t="str">
        <f>IF(qGICXFormer_PWV[[#This Row],[GICMaxIEffective]]&lt;75,"&lt;75A",IF(qGICXFormer_PWV[[#This Row],[GICMaxIEffective]]&gt;85,"&gt;85A","&gt;75A"))</f>
        <v>&lt;75A</v>
      </c>
      <c r="AA4507" s="1" t="str" cm="1">
        <f t="array" ref="AA4507">_xlfn.CONCAT(TRANSPOSE(qGICXFormer_PWV[[#This Row],[BusNum3W]:[LineCircuit]])&amp;" : ")</f>
        <v xml:space="preserve">4113 : LAREDO 1 0 : 230 : 4115 : LAREDO 1 2 : 13.8 : 0 :  :  : 0 :  :  : 1 : </v>
      </c>
    </row>
    <row r="4508" spans="2:27" hidden="1" x14ac:dyDescent="0.25">
      <c r="B4508">
        <v>28</v>
      </c>
      <c r="C4508" t="s">
        <v>1941</v>
      </c>
      <c r="D4508">
        <v>4113</v>
      </c>
      <c r="E4508" t="s">
        <v>1231</v>
      </c>
      <c r="F4508">
        <v>230</v>
      </c>
      <c r="G4508">
        <v>4116</v>
      </c>
      <c r="H4508" t="s">
        <v>1942</v>
      </c>
      <c r="I4508">
        <v>13.8</v>
      </c>
      <c r="J4508">
        <v>0</v>
      </c>
      <c r="K4508" t="s">
        <v>23</v>
      </c>
      <c r="M4508">
        <v>0</v>
      </c>
      <c r="N4508" t="s">
        <v>23</v>
      </c>
      <c r="P4508" t="s">
        <v>24</v>
      </c>
      <c r="Q4508">
        <v>4</v>
      </c>
      <c r="R4508" t="s">
        <v>1847</v>
      </c>
      <c r="S4508">
        <v>20</v>
      </c>
      <c r="T4508" t="s">
        <v>1848</v>
      </c>
      <c r="U4508" s="1">
        <v>2.3271730000000002</v>
      </c>
      <c r="V4508" s="1">
        <v>98.318466000000001</v>
      </c>
      <c r="W4508" s="1">
        <v>1.0226519999999999</v>
      </c>
      <c r="X4508" s="1">
        <v>6.9815170000000002</v>
      </c>
      <c r="Y4508" s="1">
        <v>98.318466000000001</v>
      </c>
      <c r="Z4508" s="1" t="str">
        <f>IF(qGICXFormer_PWV[[#This Row],[GICMaxIEffective]]&lt;75,"&lt;75A",IF(qGICXFormer_PWV[[#This Row],[GICMaxIEffective]]&gt;85,"&gt;85A","&gt;75A"))</f>
        <v>&lt;75A</v>
      </c>
      <c r="AA4508" s="1" t="str" cm="1">
        <f t="array" ref="AA4508">_xlfn.CONCAT(TRANSPOSE(qGICXFormer_PWV[[#This Row],[BusNum3W]:[LineCircuit]])&amp;" : ")</f>
        <v xml:space="preserve">4113 : LAREDO 1 0 : 230 : 4116 : LAREDO 1 3 : 13.8 : 0 :  :  : 0 :  :  : 1 : </v>
      </c>
    </row>
    <row r="4509" spans="2:27" hidden="1" x14ac:dyDescent="0.25">
      <c r="B4509">
        <v>28</v>
      </c>
      <c r="C4509" t="s">
        <v>1943</v>
      </c>
      <c r="D4509">
        <v>4131</v>
      </c>
      <c r="E4509" t="s">
        <v>1245</v>
      </c>
      <c r="F4509">
        <v>230</v>
      </c>
      <c r="G4509">
        <v>4132</v>
      </c>
      <c r="H4509" t="s">
        <v>1236</v>
      </c>
      <c r="I4509">
        <v>115</v>
      </c>
      <c r="J4509">
        <v>0</v>
      </c>
      <c r="K4509" t="s">
        <v>23</v>
      </c>
      <c r="M4509">
        <v>0</v>
      </c>
      <c r="N4509" t="s">
        <v>23</v>
      </c>
      <c r="P4509" t="s">
        <v>24</v>
      </c>
      <c r="Q4509">
        <v>4</v>
      </c>
      <c r="R4509" t="s">
        <v>1847</v>
      </c>
      <c r="S4509">
        <v>20</v>
      </c>
      <c r="T4509" t="s">
        <v>1848</v>
      </c>
      <c r="U4509" s="1">
        <v>7.5423629999999999</v>
      </c>
      <c r="V4509" s="1">
        <v>92.713676000000007</v>
      </c>
      <c r="W4509" s="1">
        <v>3.2758989999999999</v>
      </c>
      <c r="X4509" s="1">
        <v>22.613935000000001</v>
      </c>
      <c r="Y4509" s="1">
        <v>92.969230999999994</v>
      </c>
      <c r="Z4509" s="1" t="str">
        <f>IF(qGICXFormer_PWV[[#This Row],[GICMaxIEffective]]&lt;75,"&lt;75A",IF(qGICXFormer_PWV[[#This Row],[GICMaxIEffective]]&gt;85,"&gt;85A","&gt;75A"))</f>
        <v>&lt;75A</v>
      </c>
      <c r="AA4509" s="1" t="str" cm="1">
        <f t="array" ref="AA4509">_xlfn.CONCAT(TRANSPOSE(qGICXFormer_PWV[[#This Row],[BusNum3W]:[LineCircuit]])&amp;" : ")</f>
        <v xml:space="preserve">4131 : PEARSALL 0 : 230 : 4132 : PEARSALL 1 : 115 : 0 :  :  : 0 :  :  : 1 : </v>
      </c>
    </row>
    <row r="4510" spans="2:27" hidden="1" x14ac:dyDescent="0.25">
      <c r="B4510">
        <v>28</v>
      </c>
      <c r="C4510" t="s">
        <v>1944</v>
      </c>
      <c r="D4510">
        <v>4131</v>
      </c>
      <c r="E4510" t="s">
        <v>1245</v>
      </c>
      <c r="F4510">
        <v>230</v>
      </c>
      <c r="G4510">
        <v>4132</v>
      </c>
      <c r="H4510" t="s">
        <v>1236</v>
      </c>
      <c r="I4510">
        <v>115</v>
      </c>
      <c r="J4510">
        <v>0</v>
      </c>
      <c r="K4510" t="s">
        <v>23</v>
      </c>
      <c r="M4510">
        <v>0</v>
      </c>
      <c r="N4510" t="s">
        <v>23</v>
      </c>
      <c r="P4510" t="s">
        <v>25</v>
      </c>
      <c r="Q4510">
        <v>4</v>
      </c>
      <c r="R4510" t="s">
        <v>1847</v>
      </c>
      <c r="S4510">
        <v>20</v>
      </c>
      <c r="T4510" t="s">
        <v>1848</v>
      </c>
      <c r="U4510" s="1">
        <v>7.5423629999999999</v>
      </c>
      <c r="V4510" s="1">
        <v>92.713676000000007</v>
      </c>
      <c r="W4510" s="1">
        <v>3.2758989999999999</v>
      </c>
      <c r="X4510" s="1">
        <v>22.613935000000001</v>
      </c>
      <c r="Y4510" s="1">
        <v>92.969230999999994</v>
      </c>
      <c r="Z4510" s="1" t="str">
        <f>IF(qGICXFormer_PWV[[#This Row],[GICMaxIEffective]]&lt;75,"&lt;75A",IF(qGICXFormer_PWV[[#This Row],[GICMaxIEffective]]&gt;85,"&gt;85A","&gt;75A"))</f>
        <v>&lt;75A</v>
      </c>
      <c r="AA4510" s="1" t="str" cm="1">
        <f t="array" ref="AA4510">_xlfn.CONCAT(TRANSPOSE(qGICXFormer_PWV[[#This Row],[BusNum3W]:[LineCircuit]])&amp;" : ")</f>
        <v xml:space="preserve">4131 : PEARSALL 0 : 230 : 4132 : PEARSALL 1 : 115 : 0 :  :  : 0 :  :  : 2 : </v>
      </c>
    </row>
    <row r="4511" spans="2:27" hidden="1" x14ac:dyDescent="0.25">
      <c r="B4511">
        <v>28</v>
      </c>
      <c r="C4511" t="s">
        <v>1945</v>
      </c>
      <c r="D4511">
        <v>4131</v>
      </c>
      <c r="E4511" t="s">
        <v>1245</v>
      </c>
      <c r="F4511">
        <v>230</v>
      </c>
      <c r="G4511">
        <v>4133</v>
      </c>
      <c r="H4511" t="s">
        <v>1946</v>
      </c>
      <c r="I4511">
        <v>20</v>
      </c>
      <c r="J4511">
        <v>0</v>
      </c>
      <c r="K4511" t="s">
        <v>23</v>
      </c>
      <c r="M4511">
        <v>0</v>
      </c>
      <c r="N4511" t="s">
        <v>23</v>
      </c>
      <c r="P4511" t="s">
        <v>24</v>
      </c>
      <c r="Q4511">
        <v>4</v>
      </c>
      <c r="R4511" t="s">
        <v>1847</v>
      </c>
      <c r="S4511">
        <v>20</v>
      </c>
      <c r="T4511" t="s">
        <v>1848</v>
      </c>
      <c r="U4511" s="1">
        <v>0</v>
      </c>
      <c r="V4511" s="1">
        <v>0</v>
      </c>
      <c r="W4511" s="1">
        <v>0</v>
      </c>
      <c r="X4511" s="1">
        <v>0</v>
      </c>
      <c r="Y4511" s="1">
        <v>0</v>
      </c>
      <c r="Z4511" s="1" t="str">
        <f>IF(qGICXFormer_PWV[[#This Row],[GICMaxIEffective]]&lt;75,"&lt;75A",IF(qGICXFormer_PWV[[#This Row],[GICMaxIEffective]]&gt;85,"&gt;85A","&gt;75A"))</f>
        <v>&lt;75A</v>
      </c>
      <c r="AA4511" s="1" t="str" cm="1">
        <f t="array" ref="AA4511">_xlfn.CONCAT(TRANSPOSE(qGICXFormer_PWV[[#This Row],[BusNum3W]:[LineCircuit]])&amp;" : ")</f>
        <v xml:space="preserve">4131 : PEARSALL 0 : 230 : 4133 : PEARSALL 2 : 20 : 0 :  :  : 0 :  :  : 1 : </v>
      </c>
    </row>
    <row r="4512" spans="2:27" hidden="1" x14ac:dyDescent="0.25">
      <c r="B4512">
        <v>28</v>
      </c>
      <c r="C4512" t="s">
        <v>1947</v>
      </c>
      <c r="D4512">
        <v>4131</v>
      </c>
      <c r="E4512" t="s">
        <v>1245</v>
      </c>
      <c r="F4512">
        <v>230</v>
      </c>
      <c r="G4512">
        <v>4134</v>
      </c>
      <c r="H4512" t="s">
        <v>1948</v>
      </c>
      <c r="I4512">
        <v>20</v>
      </c>
      <c r="J4512">
        <v>0</v>
      </c>
      <c r="K4512" t="s">
        <v>23</v>
      </c>
      <c r="M4512">
        <v>0</v>
      </c>
      <c r="N4512" t="s">
        <v>23</v>
      </c>
      <c r="P4512" t="s">
        <v>24</v>
      </c>
      <c r="Q4512">
        <v>4</v>
      </c>
      <c r="R4512" t="s">
        <v>1847</v>
      </c>
      <c r="S4512">
        <v>20</v>
      </c>
      <c r="T4512" t="s">
        <v>1848</v>
      </c>
      <c r="U4512" s="1">
        <v>2.1331929999999999</v>
      </c>
      <c r="V4512" s="1">
        <v>92.713676000000007</v>
      </c>
      <c r="W4512" s="1">
        <v>0.92358499999999999</v>
      </c>
      <c r="X4512" s="1">
        <v>6.3995800000000003</v>
      </c>
      <c r="Y4512" s="1">
        <v>92.713676000000007</v>
      </c>
      <c r="Z4512" s="1" t="str">
        <f>IF(qGICXFormer_PWV[[#This Row],[GICMaxIEffective]]&lt;75,"&lt;75A",IF(qGICXFormer_PWV[[#This Row],[GICMaxIEffective]]&gt;85,"&gt;85A","&gt;75A"))</f>
        <v>&lt;75A</v>
      </c>
      <c r="AA4512" s="1" t="str" cm="1">
        <f t="array" ref="AA4512">_xlfn.CONCAT(TRANSPOSE(qGICXFormer_PWV[[#This Row],[BusNum3W]:[LineCircuit]])&amp;" : ")</f>
        <v xml:space="preserve">4131 : PEARSALL 0 : 230 : 4134 : PEARSALL 3 : 20 : 0 :  :  : 0 :  :  : 1 : </v>
      </c>
    </row>
    <row r="4513" spans="2:27" hidden="1" x14ac:dyDescent="0.25">
      <c r="B4513">
        <v>28</v>
      </c>
      <c r="C4513" t="s">
        <v>1949</v>
      </c>
      <c r="D4513">
        <v>4131</v>
      </c>
      <c r="E4513" t="s">
        <v>1245</v>
      </c>
      <c r="F4513">
        <v>230</v>
      </c>
      <c r="G4513">
        <v>4135</v>
      </c>
      <c r="H4513" t="s">
        <v>1950</v>
      </c>
      <c r="I4513">
        <v>20</v>
      </c>
      <c r="J4513">
        <v>0</v>
      </c>
      <c r="K4513" t="s">
        <v>23</v>
      </c>
      <c r="M4513">
        <v>0</v>
      </c>
      <c r="N4513" t="s">
        <v>23</v>
      </c>
      <c r="P4513" t="s">
        <v>24</v>
      </c>
      <c r="Q4513">
        <v>4</v>
      </c>
      <c r="R4513" t="s">
        <v>1847</v>
      </c>
      <c r="S4513">
        <v>20</v>
      </c>
      <c r="T4513" t="s">
        <v>1848</v>
      </c>
      <c r="U4513" s="1">
        <v>1.345135</v>
      </c>
      <c r="V4513" s="1">
        <v>92.713676000000007</v>
      </c>
      <c r="W4513" s="1">
        <v>0.58262499999999995</v>
      </c>
      <c r="X4513" s="1">
        <v>4.0354039999999998</v>
      </c>
      <c r="Y4513" s="1">
        <v>92.713676000000007</v>
      </c>
      <c r="Z4513" s="1" t="str">
        <f>IF(qGICXFormer_PWV[[#This Row],[GICMaxIEffective]]&lt;75,"&lt;75A",IF(qGICXFormer_PWV[[#This Row],[GICMaxIEffective]]&gt;85,"&gt;85A","&gt;75A"))</f>
        <v>&lt;75A</v>
      </c>
      <c r="AA4513" s="1" t="str" cm="1">
        <f t="array" ref="AA4513">_xlfn.CONCAT(TRANSPOSE(qGICXFormer_PWV[[#This Row],[BusNum3W]:[LineCircuit]])&amp;" : ")</f>
        <v xml:space="preserve">4131 : PEARSALL 0 : 230 : 4135 : PEARSALL 4 : 20 : 0 :  :  : 0 :  :  : 1 : </v>
      </c>
    </row>
    <row r="4514" spans="2:27" hidden="1" x14ac:dyDescent="0.25">
      <c r="B4514">
        <v>28</v>
      </c>
      <c r="C4514" t="s">
        <v>1951</v>
      </c>
      <c r="D4514">
        <v>4131</v>
      </c>
      <c r="E4514" t="s">
        <v>1245</v>
      </c>
      <c r="F4514">
        <v>230</v>
      </c>
      <c r="G4514">
        <v>4136</v>
      </c>
      <c r="H4514" t="s">
        <v>1952</v>
      </c>
      <c r="I4514">
        <v>20</v>
      </c>
      <c r="J4514">
        <v>0</v>
      </c>
      <c r="K4514" t="s">
        <v>23</v>
      </c>
      <c r="M4514">
        <v>0</v>
      </c>
      <c r="N4514" t="s">
        <v>23</v>
      </c>
      <c r="P4514" t="s">
        <v>24</v>
      </c>
      <c r="Q4514">
        <v>4</v>
      </c>
      <c r="R4514" t="s">
        <v>1847</v>
      </c>
      <c r="S4514">
        <v>20</v>
      </c>
      <c r="T4514" t="s">
        <v>1848</v>
      </c>
      <c r="U4514" s="1">
        <v>1.3408640000000001</v>
      </c>
      <c r="V4514" s="1">
        <v>92.713676000000007</v>
      </c>
      <c r="W4514" s="1">
        <v>0.57981799999999994</v>
      </c>
      <c r="X4514" s="1">
        <v>4.0225929999999996</v>
      </c>
      <c r="Y4514" s="1">
        <v>92.713676000000007</v>
      </c>
      <c r="Z4514" s="1" t="str">
        <f>IF(qGICXFormer_PWV[[#This Row],[GICMaxIEffective]]&lt;75,"&lt;75A",IF(qGICXFormer_PWV[[#This Row],[GICMaxIEffective]]&gt;85,"&gt;85A","&gt;75A"))</f>
        <v>&lt;75A</v>
      </c>
      <c r="AA4514" s="1" t="str" cm="1">
        <f t="array" ref="AA4514">_xlfn.CONCAT(TRANSPOSE(qGICXFormer_PWV[[#This Row],[BusNum3W]:[LineCircuit]])&amp;" : ")</f>
        <v xml:space="preserve">4131 : PEARSALL 0 : 230 : 4136 : PEARSALL 5 : 20 : 0 :  :  : 0 :  :  : 1 : </v>
      </c>
    </row>
    <row r="4515" spans="2:27" hidden="1" x14ac:dyDescent="0.25">
      <c r="B4515">
        <v>28</v>
      </c>
      <c r="C4515" t="s">
        <v>1953</v>
      </c>
      <c r="D4515">
        <v>4131</v>
      </c>
      <c r="E4515" t="s">
        <v>1245</v>
      </c>
      <c r="F4515">
        <v>230</v>
      </c>
      <c r="G4515">
        <v>4137</v>
      </c>
      <c r="H4515" t="s">
        <v>1954</v>
      </c>
      <c r="I4515">
        <v>20</v>
      </c>
      <c r="J4515">
        <v>0</v>
      </c>
      <c r="K4515" t="s">
        <v>23</v>
      </c>
      <c r="M4515">
        <v>0</v>
      </c>
      <c r="N4515" t="s">
        <v>23</v>
      </c>
      <c r="P4515" t="s">
        <v>24</v>
      </c>
      <c r="Q4515">
        <v>4</v>
      </c>
      <c r="R4515" t="s">
        <v>1847</v>
      </c>
      <c r="S4515">
        <v>20</v>
      </c>
      <c r="T4515" t="s">
        <v>1848</v>
      </c>
      <c r="U4515" s="1">
        <v>0</v>
      </c>
      <c r="V4515" s="1">
        <v>0</v>
      </c>
      <c r="W4515" s="1">
        <v>0</v>
      </c>
      <c r="X4515" s="1">
        <v>0</v>
      </c>
      <c r="Y4515" s="1">
        <v>0</v>
      </c>
      <c r="Z4515" s="1" t="str">
        <f>IF(qGICXFormer_PWV[[#This Row],[GICMaxIEffective]]&lt;75,"&lt;75A",IF(qGICXFormer_PWV[[#This Row],[GICMaxIEffective]]&gt;85,"&gt;85A","&gt;75A"))</f>
        <v>&lt;75A</v>
      </c>
      <c r="AA4515" s="1" t="str" cm="1">
        <f t="array" ref="AA4515">_xlfn.CONCAT(TRANSPOSE(qGICXFormer_PWV[[#This Row],[BusNum3W]:[LineCircuit]])&amp;" : ")</f>
        <v xml:space="preserve">4131 : PEARSALL 0 : 230 : 4137 : PEARSALL 6 : 20 : 0 :  :  : 0 :  :  : 1 : </v>
      </c>
    </row>
    <row r="4516" spans="2:27" hidden="1" x14ac:dyDescent="0.25">
      <c r="B4516">
        <v>28</v>
      </c>
      <c r="C4516" t="s">
        <v>1955</v>
      </c>
      <c r="D4516">
        <v>4131</v>
      </c>
      <c r="E4516" t="s">
        <v>1245</v>
      </c>
      <c r="F4516">
        <v>230</v>
      </c>
      <c r="G4516">
        <v>4138</v>
      </c>
      <c r="H4516" t="s">
        <v>1956</v>
      </c>
      <c r="I4516">
        <v>20</v>
      </c>
      <c r="J4516">
        <v>0</v>
      </c>
      <c r="K4516" t="s">
        <v>23</v>
      </c>
      <c r="M4516">
        <v>0</v>
      </c>
      <c r="N4516" t="s">
        <v>23</v>
      </c>
      <c r="P4516" t="s">
        <v>24</v>
      </c>
      <c r="Q4516">
        <v>4</v>
      </c>
      <c r="R4516" t="s">
        <v>1847</v>
      </c>
      <c r="S4516">
        <v>20</v>
      </c>
      <c r="T4516" t="s">
        <v>1848</v>
      </c>
      <c r="U4516" s="1">
        <v>0</v>
      </c>
      <c r="V4516" s="1">
        <v>0</v>
      </c>
      <c r="W4516" s="1">
        <v>0</v>
      </c>
      <c r="X4516" s="1">
        <v>0</v>
      </c>
      <c r="Y4516" s="1">
        <v>0</v>
      </c>
      <c r="Z4516" s="1" t="str">
        <f>IF(qGICXFormer_PWV[[#This Row],[GICMaxIEffective]]&lt;75,"&lt;75A",IF(qGICXFormer_PWV[[#This Row],[GICMaxIEffective]]&gt;85,"&gt;85A","&gt;75A"))</f>
        <v>&lt;75A</v>
      </c>
      <c r="AA4516" s="1" t="str" cm="1">
        <f t="array" ref="AA4516">_xlfn.CONCAT(TRANSPOSE(qGICXFormer_PWV[[#This Row],[BusNum3W]:[LineCircuit]])&amp;" : ")</f>
        <v xml:space="preserve">4131 : PEARSALL 0 : 230 : 4138 : PEARSALL 7 : 20 : 0 :  :  : 0 :  :  : 1 : </v>
      </c>
    </row>
    <row r="4517" spans="2:27" hidden="1" x14ac:dyDescent="0.25">
      <c r="B4517">
        <v>28</v>
      </c>
      <c r="C4517" t="s">
        <v>1957</v>
      </c>
      <c r="D4517">
        <v>4140</v>
      </c>
      <c r="E4517" t="s">
        <v>1249</v>
      </c>
      <c r="F4517">
        <v>230</v>
      </c>
      <c r="G4517">
        <v>4141</v>
      </c>
      <c r="H4517" t="s">
        <v>1243</v>
      </c>
      <c r="I4517">
        <v>115</v>
      </c>
      <c r="J4517">
        <v>0</v>
      </c>
      <c r="K4517" t="s">
        <v>23</v>
      </c>
      <c r="M4517">
        <v>0</v>
      </c>
      <c r="N4517" t="s">
        <v>23</v>
      </c>
      <c r="P4517" t="s">
        <v>24</v>
      </c>
      <c r="Q4517">
        <v>4</v>
      </c>
      <c r="R4517" t="s">
        <v>1847</v>
      </c>
      <c r="S4517">
        <v>21</v>
      </c>
      <c r="T4517" t="s">
        <v>1851</v>
      </c>
      <c r="U4517" s="1">
        <v>4.374047</v>
      </c>
      <c r="V4517" s="1">
        <v>178.353195</v>
      </c>
      <c r="W4517" s="1">
        <v>1.9036470000000001</v>
      </c>
      <c r="X4517" s="1">
        <v>1.764491</v>
      </c>
      <c r="Y4517" s="1">
        <v>179.58024599999999</v>
      </c>
      <c r="Z4517" s="1" t="str">
        <f>IF(qGICXFormer_PWV[[#This Row],[GICMaxIEffective]]&lt;75,"&lt;75A",IF(qGICXFormer_PWV[[#This Row],[GICMaxIEffective]]&gt;85,"&gt;85A","&gt;75A"))</f>
        <v>&lt;75A</v>
      </c>
      <c r="AA4517" s="1" t="str" cm="1">
        <f t="array" ref="AA4517">_xlfn.CONCAT(TRANSPOSE(qGICXFormer_PWV[[#This Row],[BusNum3W]:[LineCircuit]])&amp;" : ")</f>
        <v xml:space="preserve">4140 : SARITA 1 0 : 230 : 4141 : SARITA 1 1 : 115 : 0 :  :  : 0 :  :  : 1 : </v>
      </c>
    </row>
    <row r="4518" spans="2:27" hidden="1" x14ac:dyDescent="0.25">
      <c r="B4518">
        <v>28</v>
      </c>
      <c r="C4518" t="s">
        <v>1958</v>
      </c>
      <c r="D4518">
        <v>4140</v>
      </c>
      <c r="E4518" t="s">
        <v>1249</v>
      </c>
      <c r="F4518">
        <v>230</v>
      </c>
      <c r="G4518">
        <v>4142</v>
      </c>
      <c r="H4518" t="s">
        <v>1959</v>
      </c>
      <c r="I4518">
        <v>13.8</v>
      </c>
      <c r="J4518">
        <v>0</v>
      </c>
      <c r="K4518" t="s">
        <v>23</v>
      </c>
      <c r="M4518">
        <v>0</v>
      </c>
      <c r="N4518" t="s">
        <v>23</v>
      </c>
      <c r="P4518" t="s">
        <v>24</v>
      </c>
      <c r="Q4518">
        <v>4</v>
      </c>
      <c r="R4518" t="s">
        <v>1847</v>
      </c>
      <c r="S4518">
        <v>21</v>
      </c>
      <c r="T4518" t="s">
        <v>1851</v>
      </c>
      <c r="U4518" s="1">
        <v>11.664126</v>
      </c>
      <c r="V4518" s="1">
        <v>178.353195</v>
      </c>
      <c r="W4518" s="1">
        <v>5.1256779999999997</v>
      </c>
      <c r="X4518" s="1">
        <v>34.992378000000002</v>
      </c>
      <c r="Y4518" s="1">
        <v>178.353195</v>
      </c>
      <c r="Z4518" s="1" t="str">
        <f>IF(qGICXFormer_PWV[[#This Row],[GICMaxIEffective]]&lt;75,"&lt;75A",IF(qGICXFormer_PWV[[#This Row],[GICMaxIEffective]]&gt;85,"&gt;85A","&gt;75A"))</f>
        <v>&lt;75A</v>
      </c>
      <c r="AA4518" s="1" t="str" cm="1">
        <f t="array" ref="AA4518">_xlfn.CONCAT(TRANSPOSE(qGICXFormer_PWV[[#This Row],[BusNum3W]:[LineCircuit]])&amp;" : ")</f>
        <v xml:space="preserve">4140 : SARITA 1 0 : 230 : 4142 : SARITA 1 2 : 13.8 : 0 :  :  : 0 :  :  : 1 : </v>
      </c>
    </row>
    <row r="4519" spans="2:27" x14ac:dyDescent="0.25">
      <c r="B4519">
        <v>28</v>
      </c>
      <c r="C4519" t="s">
        <v>1960</v>
      </c>
      <c r="D4519">
        <v>4146</v>
      </c>
      <c r="E4519" t="s">
        <v>1232</v>
      </c>
      <c r="F4519">
        <v>230</v>
      </c>
      <c r="G4519">
        <v>4147</v>
      </c>
      <c r="H4519" t="s">
        <v>1226</v>
      </c>
      <c r="I4519">
        <v>115</v>
      </c>
      <c r="J4519">
        <v>0</v>
      </c>
      <c r="K4519" t="s">
        <v>23</v>
      </c>
      <c r="M4519">
        <v>0</v>
      </c>
      <c r="N4519" t="s">
        <v>23</v>
      </c>
      <c r="P4519" t="s">
        <v>24</v>
      </c>
      <c r="Q4519">
        <v>4</v>
      </c>
      <c r="R4519" t="s">
        <v>1847</v>
      </c>
      <c r="S4519">
        <v>20</v>
      </c>
      <c r="T4519" t="s">
        <v>1848</v>
      </c>
      <c r="U4519" s="1">
        <v>87.784469999999999</v>
      </c>
      <c r="V4519" s="1">
        <v>83.705230999999998</v>
      </c>
      <c r="W4519" s="1">
        <v>37.98856</v>
      </c>
      <c r="X4519" s="1">
        <v>231.35813899999999</v>
      </c>
      <c r="Y4519" s="1">
        <v>82.992003999999994</v>
      </c>
      <c r="Z4519" s="1" t="str">
        <f>IF(qGICXFormer_PWV[[#This Row],[GICMaxIEffective]]&lt;75,"&lt;75A",IF(qGICXFormer_PWV[[#This Row],[GICMaxIEffective]]&gt;85,"&gt;85A","&gt;75A"))</f>
        <v>&gt;85A</v>
      </c>
      <c r="AA4519" s="1" t="str" cm="1">
        <f t="array" ref="AA4519">_xlfn.CONCAT(TRANSPOSE(qGICXFormer_PWV[[#This Row],[BusNum3W]:[LineCircuit]])&amp;" : ")</f>
        <v xml:space="preserve">4146 : LAREDO 4 0 : 230 : 4147 : LAREDO 4 1 : 115 : 0 :  :  : 0 :  :  : 1 : </v>
      </c>
    </row>
    <row r="4520" spans="2:27" hidden="1" x14ac:dyDescent="0.25">
      <c r="B4520">
        <v>28</v>
      </c>
      <c r="C4520" t="s">
        <v>1961</v>
      </c>
      <c r="D4520">
        <v>4151</v>
      </c>
      <c r="E4520" t="s">
        <v>1234</v>
      </c>
      <c r="F4520">
        <v>230</v>
      </c>
      <c r="G4520">
        <v>4152</v>
      </c>
      <c r="H4520" t="s">
        <v>1222</v>
      </c>
      <c r="I4520">
        <v>115</v>
      </c>
      <c r="J4520">
        <v>0</v>
      </c>
      <c r="K4520" t="s">
        <v>23</v>
      </c>
      <c r="M4520">
        <v>0</v>
      </c>
      <c r="N4520" t="s">
        <v>23</v>
      </c>
      <c r="P4520" t="s">
        <v>24</v>
      </c>
      <c r="Q4520">
        <v>4</v>
      </c>
      <c r="R4520" t="s">
        <v>1847</v>
      </c>
      <c r="S4520">
        <v>21</v>
      </c>
      <c r="T4520" t="s">
        <v>1851</v>
      </c>
      <c r="U4520" s="1">
        <v>4.8037510000000001</v>
      </c>
      <c r="V4520" s="1">
        <v>87.746245999999999</v>
      </c>
      <c r="W4520" s="1">
        <v>2.0730170000000001</v>
      </c>
      <c r="X4520" s="1">
        <v>17.529772000000001</v>
      </c>
      <c r="Y4520" s="1">
        <v>82.641318999999996</v>
      </c>
      <c r="Z4520" s="1" t="str">
        <f>IF(qGICXFormer_PWV[[#This Row],[GICMaxIEffective]]&lt;75,"&lt;75A",IF(qGICXFormer_PWV[[#This Row],[GICMaxIEffective]]&gt;85,"&gt;85A","&gt;75A"))</f>
        <v>&lt;75A</v>
      </c>
      <c r="AA4520" s="1" t="str" cm="1">
        <f t="array" ref="AA4520">_xlfn.CONCAT(TRANSPOSE(qGICXFormer_PWV[[#This Row],[BusNum3W]:[LineCircuit]])&amp;" : ")</f>
        <v xml:space="preserve">4151 : ARMSTRONG 1 0 : 230 : 4152 : ARMSTRONG 1 1 : 115 : 0 :  :  : 0 :  :  : 1 : </v>
      </c>
    </row>
    <row r="4521" spans="2:27" hidden="1" x14ac:dyDescent="0.25">
      <c r="B4521">
        <v>28</v>
      </c>
      <c r="C4521" t="s">
        <v>1962</v>
      </c>
      <c r="D4521">
        <v>4151</v>
      </c>
      <c r="E4521" t="s">
        <v>1234</v>
      </c>
      <c r="F4521">
        <v>230</v>
      </c>
      <c r="G4521">
        <v>4152</v>
      </c>
      <c r="H4521" t="s">
        <v>1222</v>
      </c>
      <c r="I4521">
        <v>115</v>
      </c>
      <c r="J4521">
        <v>0</v>
      </c>
      <c r="K4521" t="s">
        <v>23</v>
      </c>
      <c r="M4521">
        <v>0</v>
      </c>
      <c r="N4521" t="s">
        <v>23</v>
      </c>
      <c r="P4521" t="s">
        <v>25</v>
      </c>
      <c r="Q4521">
        <v>4</v>
      </c>
      <c r="R4521" t="s">
        <v>1847</v>
      </c>
      <c r="S4521">
        <v>21</v>
      </c>
      <c r="T4521" t="s">
        <v>1851</v>
      </c>
      <c r="U4521" s="1">
        <v>4.8037510000000001</v>
      </c>
      <c r="V4521" s="1">
        <v>87.746245999999999</v>
      </c>
      <c r="W4521" s="1">
        <v>2.0730170000000001</v>
      </c>
      <c r="X4521" s="1">
        <v>17.529772000000001</v>
      </c>
      <c r="Y4521" s="1">
        <v>82.641318999999996</v>
      </c>
      <c r="Z4521" s="1" t="str">
        <f>IF(qGICXFormer_PWV[[#This Row],[GICMaxIEffective]]&lt;75,"&lt;75A",IF(qGICXFormer_PWV[[#This Row],[GICMaxIEffective]]&gt;85,"&gt;85A","&gt;75A"))</f>
        <v>&lt;75A</v>
      </c>
      <c r="AA4521" s="1" t="str" cm="1">
        <f t="array" ref="AA4521">_xlfn.CONCAT(TRANSPOSE(qGICXFormer_PWV[[#This Row],[BusNum3W]:[LineCircuit]])&amp;" : ")</f>
        <v xml:space="preserve">4151 : ARMSTRONG 1 0 : 230 : 4152 : ARMSTRONG 1 1 : 115 : 0 :  :  : 0 :  :  : 2 : </v>
      </c>
    </row>
    <row r="4522" spans="2:27" hidden="1" x14ac:dyDescent="0.25">
      <c r="B4522">
        <v>28</v>
      </c>
      <c r="C4522" t="s">
        <v>1963</v>
      </c>
      <c r="D4522">
        <v>4151</v>
      </c>
      <c r="E4522" t="s">
        <v>1234</v>
      </c>
      <c r="F4522">
        <v>230</v>
      </c>
      <c r="G4522">
        <v>4153</v>
      </c>
      <c r="H4522" t="s">
        <v>1964</v>
      </c>
      <c r="I4522">
        <v>18</v>
      </c>
      <c r="J4522">
        <v>0</v>
      </c>
      <c r="K4522" t="s">
        <v>23</v>
      </c>
      <c r="M4522">
        <v>0</v>
      </c>
      <c r="N4522" t="s">
        <v>23</v>
      </c>
      <c r="P4522" t="s">
        <v>24</v>
      </c>
      <c r="Q4522">
        <v>4</v>
      </c>
      <c r="R4522" t="s">
        <v>1847</v>
      </c>
      <c r="S4522">
        <v>21</v>
      </c>
      <c r="T4522" t="s">
        <v>1851</v>
      </c>
      <c r="U4522" s="1">
        <v>22.897879</v>
      </c>
      <c r="V4522" s="1">
        <v>87.746245999999999</v>
      </c>
      <c r="W4522" s="1">
        <v>10.02664</v>
      </c>
      <c r="X4522" s="1">
        <v>68.693641999999997</v>
      </c>
      <c r="Y4522" s="1">
        <v>87.746245999999999</v>
      </c>
      <c r="Z4522" s="1" t="str">
        <f>IF(qGICXFormer_PWV[[#This Row],[GICMaxIEffective]]&lt;75,"&lt;75A",IF(qGICXFormer_PWV[[#This Row],[GICMaxIEffective]]&gt;85,"&gt;85A","&gt;75A"))</f>
        <v>&lt;75A</v>
      </c>
      <c r="AA4522" s="1" t="str" cm="1">
        <f t="array" ref="AA4522">_xlfn.CONCAT(TRANSPOSE(qGICXFormer_PWV[[#This Row],[BusNum3W]:[LineCircuit]])&amp;" : ")</f>
        <v xml:space="preserve">4151 : ARMSTRONG 1 0 : 230 : 4153 : ARMSTRONG 1 2 : 18 : 0 :  :  : 0 :  :  : 1 : </v>
      </c>
    </row>
    <row r="4523" spans="2:27" hidden="1" x14ac:dyDescent="0.25">
      <c r="B4523">
        <v>28</v>
      </c>
      <c r="C4523" t="s">
        <v>1965</v>
      </c>
      <c r="D4523">
        <v>4158</v>
      </c>
      <c r="E4523" t="s">
        <v>1194</v>
      </c>
      <c r="F4523">
        <v>230</v>
      </c>
      <c r="G4523">
        <v>4159</v>
      </c>
      <c r="H4523" t="s">
        <v>1146</v>
      </c>
      <c r="I4523">
        <v>115</v>
      </c>
      <c r="J4523">
        <v>0</v>
      </c>
      <c r="K4523" t="s">
        <v>23</v>
      </c>
      <c r="M4523">
        <v>0</v>
      </c>
      <c r="N4523" t="s">
        <v>23</v>
      </c>
      <c r="P4523" t="s">
        <v>24</v>
      </c>
      <c r="Q4523">
        <v>4</v>
      </c>
      <c r="R4523" t="s">
        <v>1847</v>
      </c>
      <c r="S4523">
        <v>21</v>
      </c>
      <c r="T4523" t="s">
        <v>1851</v>
      </c>
      <c r="U4523" s="1">
        <v>2.3067229999999999</v>
      </c>
      <c r="V4523" s="1">
        <v>123.428741</v>
      </c>
      <c r="W4523" s="1">
        <v>0.97409900000000005</v>
      </c>
      <c r="X4523" s="1">
        <v>25.913301000000001</v>
      </c>
      <c r="Y4523" s="1">
        <v>45.182628999999999</v>
      </c>
      <c r="Z4523" s="1" t="str">
        <f>IF(qGICXFormer_PWV[[#This Row],[GICMaxIEffective]]&lt;75,"&lt;75A",IF(qGICXFormer_PWV[[#This Row],[GICMaxIEffective]]&gt;85,"&gt;85A","&gt;75A"))</f>
        <v>&lt;75A</v>
      </c>
      <c r="AA4523" s="1" t="str" cm="1">
        <f t="array" ref="AA4523">_xlfn.CONCAT(TRANSPOSE(qGICXFormer_PWV[[#This Row],[BusNum3W]:[LineCircuit]])&amp;" : ")</f>
        <v xml:space="preserve">4158 : CORPUS CHRISTI 1 0 : 230 : 4159 : CORPUS CHRISTI 1 1 : 115 : 0 :  :  : 0 :  :  : 1 : </v>
      </c>
    </row>
    <row r="4524" spans="2:27" hidden="1" x14ac:dyDescent="0.25">
      <c r="B4524">
        <v>28</v>
      </c>
      <c r="C4524" t="s">
        <v>1966</v>
      </c>
      <c r="D4524">
        <v>4158</v>
      </c>
      <c r="E4524" t="s">
        <v>1194</v>
      </c>
      <c r="F4524">
        <v>230</v>
      </c>
      <c r="G4524">
        <v>4159</v>
      </c>
      <c r="H4524" t="s">
        <v>1146</v>
      </c>
      <c r="I4524">
        <v>115</v>
      </c>
      <c r="J4524">
        <v>0</v>
      </c>
      <c r="K4524" t="s">
        <v>23</v>
      </c>
      <c r="M4524">
        <v>0</v>
      </c>
      <c r="N4524" t="s">
        <v>23</v>
      </c>
      <c r="P4524" t="s">
        <v>25</v>
      </c>
      <c r="Q4524">
        <v>4</v>
      </c>
      <c r="R4524" t="s">
        <v>1847</v>
      </c>
      <c r="S4524">
        <v>21</v>
      </c>
      <c r="T4524" t="s">
        <v>1851</v>
      </c>
      <c r="U4524" s="1">
        <v>2.3067229999999999</v>
      </c>
      <c r="V4524" s="1">
        <v>123.428741</v>
      </c>
      <c r="W4524" s="1">
        <v>0.97409900000000005</v>
      </c>
      <c r="X4524" s="1">
        <v>25.913301000000001</v>
      </c>
      <c r="Y4524" s="1">
        <v>45.182628999999999</v>
      </c>
      <c r="Z4524" s="1" t="str">
        <f>IF(qGICXFormer_PWV[[#This Row],[GICMaxIEffective]]&lt;75,"&lt;75A",IF(qGICXFormer_PWV[[#This Row],[GICMaxIEffective]]&gt;85,"&gt;85A","&gt;75A"))</f>
        <v>&lt;75A</v>
      </c>
      <c r="AA4524" s="1" t="str" cm="1">
        <f t="array" ref="AA4524">_xlfn.CONCAT(TRANSPOSE(qGICXFormer_PWV[[#This Row],[BusNum3W]:[LineCircuit]])&amp;" : ")</f>
        <v xml:space="preserve">4158 : CORPUS CHRISTI 1 0 : 230 : 4159 : CORPUS CHRISTI 1 1 : 115 : 0 :  :  : 0 :  :  : 2 : </v>
      </c>
    </row>
    <row r="4525" spans="2:27" hidden="1" x14ac:dyDescent="0.25">
      <c r="B4525">
        <v>28</v>
      </c>
      <c r="C4525" t="s">
        <v>1967</v>
      </c>
      <c r="D4525">
        <v>4158</v>
      </c>
      <c r="E4525" t="s">
        <v>1194</v>
      </c>
      <c r="F4525">
        <v>230</v>
      </c>
      <c r="G4525">
        <v>4160</v>
      </c>
      <c r="H4525" t="s">
        <v>1968</v>
      </c>
      <c r="I4525">
        <v>13.8</v>
      </c>
      <c r="J4525">
        <v>0</v>
      </c>
      <c r="K4525" t="s">
        <v>23</v>
      </c>
      <c r="M4525">
        <v>0</v>
      </c>
      <c r="N4525" t="s">
        <v>23</v>
      </c>
      <c r="P4525" t="s">
        <v>24</v>
      </c>
      <c r="Q4525">
        <v>4</v>
      </c>
      <c r="R4525" t="s">
        <v>1847</v>
      </c>
      <c r="S4525">
        <v>21</v>
      </c>
      <c r="T4525" t="s">
        <v>1851</v>
      </c>
      <c r="U4525" s="1">
        <v>5.8895049999999998</v>
      </c>
      <c r="V4525" s="1">
        <v>123.428741</v>
      </c>
      <c r="W4525" s="1">
        <v>2.563196</v>
      </c>
      <c r="X4525" s="1">
        <v>17.668516</v>
      </c>
      <c r="Y4525" s="1">
        <v>123.428741</v>
      </c>
      <c r="Z4525" s="1" t="str">
        <f>IF(qGICXFormer_PWV[[#This Row],[GICMaxIEffective]]&lt;75,"&lt;75A",IF(qGICXFormer_PWV[[#This Row],[GICMaxIEffective]]&gt;85,"&gt;85A","&gt;75A"))</f>
        <v>&lt;75A</v>
      </c>
      <c r="AA4525" s="1" t="str" cm="1">
        <f t="array" ref="AA4525">_xlfn.CONCAT(TRANSPOSE(qGICXFormer_PWV[[#This Row],[BusNum3W]:[LineCircuit]])&amp;" : ")</f>
        <v xml:space="preserve">4158 : CORPUS CHRISTI 1 0 : 230 : 4160 : CORPUS CHRISTI 1 2 : 13.8 : 0 :  :  : 0 :  :  : 1 : </v>
      </c>
    </row>
    <row r="4526" spans="2:27" hidden="1" x14ac:dyDescent="0.25">
      <c r="B4526">
        <v>28</v>
      </c>
      <c r="C4526" t="s">
        <v>1969</v>
      </c>
      <c r="D4526">
        <v>4158</v>
      </c>
      <c r="E4526" t="s">
        <v>1194</v>
      </c>
      <c r="F4526">
        <v>230</v>
      </c>
      <c r="G4526">
        <v>4161</v>
      </c>
      <c r="H4526" t="s">
        <v>1970</v>
      </c>
      <c r="I4526">
        <v>13.8</v>
      </c>
      <c r="J4526">
        <v>0</v>
      </c>
      <c r="K4526" t="s">
        <v>23</v>
      </c>
      <c r="M4526">
        <v>0</v>
      </c>
      <c r="N4526" t="s">
        <v>23</v>
      </c>
      <c r="P4526" t="s">
        <v>24</v>
      </c>
      <c r="Q4526">
        <v>4</v>
      </c>
      <c r="R4526" t="s">
        <v>1847</v>
      </c>
      <c r="S4526">
        <v>21</v>
      </c>
      <c r="T4526" t="s">
        <v>1851</v>
      </c>
      <c r="U4526" s="1">
        <v>3.417367</v>
      </c>
      <c r="V4526" s="1">
        <v>123.428741</v>
      </c>
      <c r="W4526" s="1">
        <v>1.487287</v>
      </c>
      <c r="X4526" s="1">
        <v>10.252103</v>
      </c>
      <c r="Y4526" s="1">
        <v>123.428741</v>
      </c>
      <c r="Z4526" s="1" t="str">
        <f>IF(qGICXFormer_PWV[[#This Row],[GICMaxIEffective]]&lt;75,"&lt;75A",IF(qGICXFormer_PWV[[#This Row],[GICMaxIEffective]]&gt;85,"&gt;85A","&gt;75A"))</f>
        <v>&lt;75A</v>
      </c>
      <c r="AA4526" s="1" t="str" cm="1">
        <f t="array" ref="AA4526">_xlfn.CONCAT(TRANSPOSE(qGICXFormer_PWV[[#This Row],[BusNum3W]:[LineCircuit]])&amp;" : ")</f>
        <v xml:space="preserve">4158 : CORPUS CHRISTI 1 0 : 230 : 4161 : CORPUS CHRISTI 1 3 : 13.8 : 0 :  :  : 0 :  :  : 1 : </v>
      </c>
    </row>
    <row r="4527" spans="2:27" hidden="1" x14ac:dyDescent="0.25">
      <c r="B4527">
        <v>28</v>
      </c>
      <c r="C4527" t="s">
        <v>1971</v>
      </c>
      <c r="D4527">
        <v>4158</v>
      </c>
      <c r="E4527" t="s">
        <v>1194</v>
      </c>
      <c r="F4527">
        <v>230</v>
      </c>
      <c r="G4527">
        <v>4162</v>
      </c>
      <c r="H4527" t="s">
        <v>1972</v>
      </c>
      <c r="I4527">
        <v>13.8</v>
      </c>
      <c r="J4527">
        <v>0</v>
      </c>
      <c r="K4527" t="s">
        <v>23</v>
      </c>
      <c r="M4527">
        <v>0</v>
      </c>
      <c r="N4527" t="s">
        <v>23</v>
      </c>
      <c r="P4527" t="s">
        <v>24</v>
      </c>
      <c r="Q4527">
        <v>4</v>
      </c>
      <c r="R4527" t="s">
        <v>1847</v>
      </c>
      <c r="S4527">
        <v>21</v>
      </c>
      <c r="T4527" t="s">
        <v>1851</v>
      </c>
      <c r="U4527" s="1">
        <v>1.377148</v>
      </c>
      <c r="V4527" s="1">
        <v>123.428741</v>
      </c>
      <c r="W4527" s="1">
        <v>0.59935400000000005</v>
      </c>
      <c r="X4527" s="1">
        <v>4.1314440000000001</v>
      </c>
      <c r="Y4527" s="1">
        <v>123.428741</v>
      </c>
      <c r="Z4527" s="1" t="str">
        <f>IF(qGICXFormer_PWV[[#This Row],[GICMaxIEffective]]&lt;75,"&lt;75A",IF(qGICXFormer_PWV[[#This Row],[GICMaxIEffective]]&gt;85,"&gt;85A","&gt;75A"))</f>
        <v>&lt;75A</v>
      </c>
      <c r="AA4527" s="1" t="str" cm="1">
        <f t="array" ref="AA4527">_xlfn.CONCAT(TRANSPOSE(qGICXFormer_PWV[[#This Row],[BusNum3W]:[LineCircuit]])&amp;" : ")</f>
        <v xml:space="preserve">4158 : CORPUS CHRISTI 1 0 : 230 : 4162 : CORPUS CHRISTI 1 4 : 13.8 : 0 :  :  : 0 :  :  : 1 : </v>
      </c>
    </row>
    <row r="4528" spans="2:27" hidden="1" x14ac:dyDescent="0.25">
      <c r="B4528">
        <v>28</v>
      </c>
      <c r="C4528" t="s">
        <v>1973</v>
      </c>
      <c r="D4528">
        <v>4158</v>
      </c>
      <c r="E4528" t="s">
        <v>1194</v>
      </c>
      <c r="F4528">
        <v>230</v>
      </c>
      <c r="G4528">
        <v>4163</v>
      </c>
      <c r="H4528" t="s">
        <v>1974</v>
      </c>
      <c r="I4528">
        <v>13.8</v>
      </c>
      <c r="J4528">
        <v>0</v>
      </c>
      <c r="K4528" t="s">
        <v>23</v>
      </c>
      <c r="M4528">
        <v>0</v>
      </c>
      <c r="N4528" t="s">
        <v>23</v>
      </c>
      <c r="P4528" t="s">
        <v>24</v>
      </c>
      <c r="Q4528">
        <v>4</v>
      </c>
      <c r="R4528" t="s">
        <v>1847</v>
      </c>
      <c r="S4528">
        <v>21</v>
      </c>
      <c r="T4528" t="s">
        <v>1851</v>
      </c>
      <c r="U4528" s="1">
        <v>0</v>
      </c>
      <c r="V4528" s="1">
        <v>0</v>
      </c>
      <c r="W4528" s="1">
        <v>0</v>
      </c>
      <c r="X4528" s="1">
        <v>0</v>
      </c>
      <c r="Y4528" s="1">
        <v>0</v>
      </c>
      <c r="Z4528" s="1" t="str">
        <f>IF(qGICXFormer_PWV[[#This Row],[GICMaxIEffective]]&lt;75,"&lt;75A",IF(qGICXFormer_PWV[[#This Row],[GICMaxIEffective]]&gt;85,"&gt;85A","&gt;75A"))</f>
        <v>&lt;75A</v>
      </c>
      <c r="AA4528" s="1" t="str" cm="1">
        <f t="array" ref="AA4528">_xlfn.CONCAT(TRANSPOSE(qGICXFormer_PWV[[#This Row],[BusNum3W]:[LineCircuit]])&amp;" : ")</f>
        <v xml:space="preserve">4158 : CORPUS CHRISTI 1 0 : 230 : 4163 : CORPUS CHRISTI 1 5 : 13.8 : 0 :  :  : 0 :  :  : 1 : </v>
      </c>
    </row>
    <row r="4529" spans="2:27" hidden="1" x14ac:dyDescent="0.25">
      <c r="B4529">
        <v>28</v>
      </c>
      <c r="C4529" t="s">
        <v>1975</v>
      </c>
      <c r="D4529">
        <v>4165</v>
      </c>
      <c r="E4529" t="s">
        <v>1229</v>
      </c>
      <c r="F4529">
        <v>115</v>
      </c>
      <c r="G4529">
        <v>4166</v>
      </c>
      <c r="H4529" t="s">
        <v>1976</v>
      </c>
      <c r="I4529">
        <v>13.8</v>
      </c>
      <c r="J4529">
        <v>0</v>
      </c>
      <c r="K4529" t="s">
        <v>23</v>
      </c>
      <c r="M4529">
        <v>0</v>
      </c>
      <c r="N4529" t="s">
        <v>23</v>
      </c>
      <c r="P4529" t="s">
        <v>24</v>
      </c>
      <c r="Q4529">
        <v>4</v>
      </c>
      <c r="R4529" t="s">
        <v>1847</v>
      </c>
      <c r="S4529">
        <v>21</v>
      </c>
      <c r="T4529" t="s">
        <v>1851</v>
      </c>
      <c r="U4529" s="1">
        <v>10.023102</v>
      </c>
      <c r="V4529" s="1">
        <v>92.055892999999998</v>
      </c>
      <c r="W4529" s="1">
        <v>2.1401080000000001</v>
      </c>
      <c r="X4529" s="1">
        <v>30.069305</v>
      </c>
      <c r="Y4529" s="1">
        <v>92.055892999999998</v>
      </c>
      <c r="Z4529" s="1" t="str">
        <f>IF(qGICXFormer_PWV[[#This Row],[GICMaxIEffective]]&lt;75,"&lt;75A",IF(qGICXFormer_PWV[[#This Row],[GICMaxIEffective]]&gt;85,"&gt;85A","&gt;75A"))</f>
        <v>&lt;75A</v>
      </c>
      <c r="AA4529" s="1" t="str" cm="1">
        <f t="array" ref="AA4529">_xlfn.CONCAT(TRANSPOSE(qGICXFormer_PWV[[#This Row],[BusNum3W]:[LineCircuit]])&amp;" : ")</f>
        <v xml:space="preserve">4165 : SARITA 2 0 : 115 : 4166 : SARITA 2 1 : 13.8 : 0 :  :  : 0 :  :  : 1 : </v>
      </c>
    </row>
    <row r="4530" spans="2:27" hidden="1" x14ac:dyDescent="0.25">
      <c r="B4530">
        <v>28</v>
      </c>
      <c r="C4530" t="s">
        <v>1977</v>
      </c>
      <c r="D4530">
        <v>4165</v>
      </c>
      <c r="E4530" t="s">
        <v>1229</v>
      </c>
      <c r="F4530">
        <v>115</v>
      </c>
      <c r="G4530">
        <v>4166</v>
      </c>
      <c r="H4530" t="s">
        <v>1976</v>
      </c>
      <c r="I4530">
        <v>13.8</v>
      </c>
      <c r="J4530">
        <v>0</v>
      </c>
      <c r="K4530" t="s">
        <v>23</v>
      </c>
      <c r="M4530">
        <v>0</v>
      </c>
      <c r="N4530" t="s">
        <v>23</v>
      </c>
      <c r="P4530" t="s">
        <v>25</v>
      </c>
      <c r="Q4530">
        <v>4</v>
      </c>
      <c r="R4530" t="s">
        <v>1847</v>
      </c>
      <c r="S4530">
        <v>21</v>
      </c>
      <c r="T4530" t="s">
        <v>1851</v>
      </c>
      <c r="U4530" s="1">
        <v>10.023102</v>
      </c>
      <c r="V4530" s="1">
        <v>92.055892999999998</v>
      </c>
      <c r="W4530" s="1">
        <v>2.1401080000000001</v>
      </c>
      <c r="X4530" s="1">
        <v>30.069305</v>
      </c>
      <c r="Y4530" s="1">
        <v>92.055892999999998</v>
      </c>
      <c r="Z4530" s="1" t="str">
        <f>IF(qGICXFormer_PWV[[#This Row],[GICMaxIEffective]]&lt;75,"&lt;75A",IF(qGICXFormer_PWV[[#This Row],[GICMaxIEffective]]&gt;85,"&gt;85A","&gt;75A"))</f>
        <v>&lt;75A</v>
      </c>
      <c r="AA4530" s="1" t="str" cm="1">
        <f t="array" ref="AA4530">_xlfn.CONCAT(TRANSPOSE(qGICXFormer_PWV[[#This Row],[BusNum3W]:[LineCircuit]])&amp;" : ")</f>
        <v xml:space="preserve">4165 : SARITA 2 0 : 115 : 4166 : SARITA 2 1 : 13.8 : 0 :  :  : 0 :  :  : 2 : </v>
      </c>
    </row>
    <row r="4531" spans="2:27" hidden="1" x14ac:dyDescent="0.25">
      <c r="B4531">
        <v>28</v>
      </c>
      <c r="C4531" t="s">
        <v>1978</v>
      </c>
      <c r="D4531">
        <v>4176</v>
      </c>
      <c r="E4531" t="s">
        <v>1252</v>
      </c>
      <c r="F4531">
        <v>115</v>
      </c>
      <c r="G4531">
        <v>4177</v>
      </c>
      <c r="H4531" t="s">
        <v>1979</v>
      </c>
      <c r="I4531">
        <v>13.8</v>
      </c>
      <c r="J4531">
        <v>0</v>
      </c>
      <c r="K4531" t="s">
        <v>23</v>
      </c>
      <c r="M4531">
        <v>0</v>
      </c>
      <c r="N4531" t="s">
        <v>23</v>
      </c>
      <c r="P4531" t="s">
        <v>24</v>
      </c>
      <c r="Q4531">
        <v>4</v>
      </c>
      <c r="R4531" t="s">
        <v>1847</v>
      </c>
      <c r="S4531">
        <v>20</v>
      </c>
      <c r="T4531" t="s">
        <v>1848</v>
      </c>
      <c r="U4531" s="1">
        <v>1.8941509999999999</v>
      </c>
      <c r="V4531" s="1">
        <v>89.801108999999997</v>
      </c>
      <c r="W4531" s="1">
        <v>0.416182</v>
      </c>
      <c r="X4531" s="1">
        <v>5.6824539999999999</v>
      </c>
      <c r="Y4531" s="1">
        <v>89.801108999999997</v>
      </c>
      <c r="Z4531" s="1" t="str">
        <f>IF(qGICXFormer_PWV[[#This Row],[GICMaxIEffective]]&lt;75,"&lt;75A",IF(qGICXFormer_PWV[[#This Row],[GICMaxIEffective]]&gt;85,"&gt;85A","&gt;75A"))</f>
        <v>&lt;75A</v>
      </c>
      <c r="AA4531" s="1" t="str" cm="1">
        <f t="array" ref="AA4531">_xlfn.CONCAT(TRANSPOSE(qGICXFormer_PWV[[#This Row],[BusNum3W]:[LineCircuit]])&amp;" : ")</f>
        <v xml:space="preserve">4176 : BRUNI 1 0 : 115 : 4177 : BRUNI 1 1 : 13.8 : 0 :  :  : 0 :  :  : 1 : </v>
      </c>
    </row>
    <row r="4532" spans="2:27" hidden="1" x14ac:dyDescent="0.25">
      <c r="B4532">
        <v>28</v>
      </c>
      <c r="C4532" t="s">
        <v>1980</v>
      </c>
      <c r="D4532">
        <v>4176</v>
      </c>
      <c r="E4532" t="s">
        <v>1252</v>
      </c>
      <c r="F4532">
        <v>115</v>
      </c>
      <c r="G4532">
        <v>4177</v>
      </c>
      <c r="H4532" t="s">
        <v>1979</v>
      </c>
      <c r="I4532">
        <v>13.8</v>
      </c>
      <c r="J4532">
        <v>0</v>
      </c>
      <c r="K4532" t="s">
        <v>23</v>
      </c>
      <c r="M4532">
        <v>0</v>
      </c>
      <c r="N4532" t="s">
        <v>23</v>
      </c>
      <c r="P4532" t="s">
        <v>25</v>
      </c>
      <c r="Q4532">
        <v>4</v>
      </c>
      <c r="R4532" t="s">
        <v>1847</v>
      </c>
      <c r="S4532">
        <v>20</v>
      </c>
      <c r="T4532" t="s">
        <v>1848</v>
      </c>
      <c r="U4532" s="1">
        <v>1.8941509999999999</v>
      </c>
      <c r="V4532" s="1">
        <v>89.801108999999997</v>
      </c>
      <c r="W4532" s="1">
        <v>0.416182</v>
      </c>
      <c r="X4532" s="1">
        <v>5.6824539999999999</v>
      </c>
      <c r="Y4532" s="1">
        <v>89.801108999999997</v>
      </c>
      <c r="Z4532" s="1" t="str">
        <f>IF(qGICXFormer_PWV[[#This Row],[GICMaxIEffective]]&lt;75,"&lt;75A",IF(qGICXFormer_PWV[[#This Row],[GICMaxIEffective]]&gt;85,"&gt;85A","&gt;75A"))</f>
        <v>&lt;75A</v>
      </c>
      <c r="AA4532" s="1" t="str" cm="1">
        <f t="array" ref="AA4532">_xlfn.CONCAT(TRANSPOSE(qGICXFormer_PWV[[#This Row],[BusNum3W]:[LineCircuit]])&amp;" : ")</f>
        <v xml:space="preserve">4176 : BRUNI 1 0 : 115 : 4177 : BRUNI 1 1 : 13.8 : 0 :  :  : 0 :  :  : 2 : </v>
      </c>
    </row>
    <row r="4533" spans="2:27" hidden="1" x14ac:dyDescent="0.25">
      <c r="B4533">
        <v>28</v>
      </c>
      <c r="C4533" t="s">
        <v>1981</v>
      </c>
      <c r="D4533">
        <v>4181</v>
      </c>
      <c r="E4533" t="s">
        <v>1225</v>
      </c>
      <c r="F4533">
        <v>230</v>
      </c>
      <c r="G4533">
        <v>4182</v>
      </c>
      <c r="H4533" t="s">
        <v>1155</v>
      </c>
      <c r="I4533">
        <v>115</v>
      </c>
      <c r="J4533">
        <v>0</v>
      </c>
      <c r="K4533" t="s">
        <v>23</v>
      </c>
      <c r="M4533">
        <v>0</v>
      </c>
      <c r="N4533" t="s">
        <v>23</v>
      </c>
      <c r="P4533" t="s">
        <v>24</v>
      </c>
      <c r="Q4533">
        <v>4</v>
      </c>
      <c r="R4533" t="s">
        <v>1847</v>
      </c>
      <c r="S4533">
        <v>21</v>
      </c>
      <c r="T4533" t="s">
        <v>1851</v>
      </c>
      <c r="U4533" s="1">
        <v>1.3920619999999999</v>
      </c>
      <c r="V4533" s="1">
        <v>14.531468</v>
      </c>
      <c r="W4533" s="1">
        <v>0.58903300000000003</v>
      </c>
      <c r="X4533" s="1">
        <v>5.3552350000000004</v>
      </c>
      <c r="Y4533" s="1">
        <v>160.584869</v>
      </c>
      <c r="Z4533" s="1" t="str">
        <f>IF(qGICXFormer_PWV[[#This Row],[GICMaxIEffective]]&lt;75,"&lt;75A",IF(qGICXFormer_PWV[[#This Row],[GICMaxIEffective]]&gt;85,"&gt;85A","&gt;75A"))</f>
        <v>&lt;75A</v>
      </c>
      <c r="AA4533" s="1" t="str" cm="1">
        <f t="array" ref="AA4533">_xlfn.CONCAT(TRANSPOSE(qGICXFormer_PWV[[#This Row],[BusNum3W]:[LineCircuit]])&amp;" : ")</f>
        <v xml:space="preserve">4181 : TAFT 1 0 : 230 : 4182 : TAFT 1 1 : 115 : 0 :  :  : 0 :  :  : 1 : </v>
      </c>
    </row>
    <row r="4534" spans="2:27" hidden="1" x14ac:dyDescent="0.25">
      <c r="B4534">
        <v>28</v>
      </c>
      <c r="C4534" t="s">
        <v>1982</v>
      </c>
      <c r="D4534">
        <v>4183</v>
      </c>
      <c r="E4534" t="s">
        <v>1208</v>
      </c>
      <c r="F4534">
        <v>230</v>
      </c>
      <c r="G4534">
        <v>4184</v>
      </c>
      <c r="H4534" t="s">
        <v>1163</v>
      </c>
      <c r="I4534">
        <v>115</v>
      </c>
      <c r="J4534">
        <v>0</v>
      </c>
      <c r="K4534" t="s">
        <v>23</v>
      </c>
      <c r="M4534">
        <v>0</v>
      </c>
      <c r="N4534" t="s">
        <v>23</v>
      </c>
      <c r="P4534" t="s">
        <v>24</v>
      </c>
      <c r="Q4534">
        <v>4</v>
      </c>
      <c r="R4534" t="s">
        <v>1847</v>
      </c>
      <c r="S4534">
        <v>19</v>
      </c>
      <c r="T4534" t="s">
        <v>1866</v>
      </c>
      <c r="U4534" s="1">
        <v>2.5494409999999998</v>
      </c>
      <c r="V4534" s="1">
        <v>22.697861</v>
      </c>
      <c r="W4534" s="1">
        <v>1.083162</v>
      </c>
      <c r="X4534" s="1">
        <v>24.316572000000001</v>
      </c>
      <c r="Y4534" s="1">
        <v>60.199409000000003</v>
      </c>
      <c r="Z4534" s="1" t="str">
        <f>IF(qGICXFormer_PWV[[#This Row],[GICMaxIEffective]]&lt;75,"&lt;75A",IF(qGICXFormer_PWV[[#This Row],[GICMaxIEffective]]&gt;85,"&gt;85A","&gt;75A"))</f>
        <v>&lt;75A</v>
      </c>
      <c r="AA4534" s="1" t="str" cm="1">
        <f t="array" ref="AA4534">_xlfn.CONCAT(TRANSPOSE(qGICXFormer_PWV[[#This Row],[BusNum3W]:[LineCircuit]])&amp;" : ")</f>
        <v xml:space="preserve">4183 : SAN PERLITA 0 : 230 : 4184 : SAN PERLITA 1 : 115 : 0 :  :  : 0 :  :  : 1 : </v>
      </c>
    </row>
    <row r="4535" spans="2:27" hidden="1" x14ac:dyDescent="0.25">
      <c r="B4535">
        <v>28</v>
      </c>
      <c r="C4535" t="s">
        <v>1983</v>
      </c>
      <c r="D4535">
        <v>4192</v>
      </c>
      <c r="E4535" t="s">
        <v>1213</v>
      </c>
      <c r="F4535">
        <v>230</v>
      </c>
      <c r="G4535">
        <v>4193</v>
      </c>
      <c r="H4535" t="s">
        <v>1187</v>
      </c>
      <c r="I4535">
        <v>115</v>
      </c>
      <c r="J4535">
        <v>0</v>
      </c>
      <c r="K4535" t="s">
        <v>23</v>
      </c>
      <c r="M4535">
        <v>0</v>
      </c>
      <c r="N4535" t="s">
        <v>23</v>
      </c>
      <c r="P4535" t="s">
        <v>24</v>
      </c>
      <c r="Q4535">
        <v>4</v>
      </c>
      <c r="R4535" t="s">
        <v>1847</v>
      </c>
      <c r="S4535">
        <v>19</v>
      </c>
      <c r="T4535" t="s">
        <v>1866</v>
      </c>
      <c r="U4535" s="1">
        <v>1.026597</v>
      </c>
      <c r="V4535" s="1">
        <v>164.82733200000001</v>
      </c>
      <c r="W4535" s="1">
        <v>0.43937700000000002</v>
      </c>
      <c r="X4535" s="1">
        <v>2.5502959999999999</v>
      </c>
      <c r="Y4535" s="1">
        <v>112.60994700000001</v>
      </c>
      <c r="Z4535" s="1" t="str">
        <f>IF(qGICXFormer_PWV[[#This Row],[GICMaxIEffective]]&lt;75,"&lt;75A",IF(qGICXFormer_PWV[[#This Row],[GICMaxIEffective]]&gt;85,"&gt;85A","&gt;75A"))</f>
        <v>&lt;75A</v>
      </c>
      <c r="AA4535" s="1" t="str" cm="1">
        <f t="array" ref="AA4535">_xlfn.CONCAT(TRANSPOSE(qGICXFormer_PWV[[#This Row],[BusNum3W]:[LineCircuit]])&amp;" : ")</f>
        <v xml:space="preserve">4192 : BROWNSVILLE 1 0 : 230 : 4193 : BROWNSVILLE 1 1 : 115 : 0 :  :  : 0 :  :  : 1 : </v>
      </c>
    </row>
    <row r="4536" spans="2:27" hidden="1" x14ac:dyDescent="0.25">
      <c r="B4536">
        <v>28</v>
      </c>
      <c r="C4536" t="s">
        <v>1984</v>
      </c>
      <c r="D4536">
        <v>4192</v>
      </c>
      <c r="E4536" t="s">
        <v>1213</v>
      </c>
      <c r="F4536">
        <v>230</v>
      </c>
      <c r="G4536">
        <v>4193</v>
      </c>
      <c r="H4536" t="s">
        <v>1187</v>
      </c>
      <c r="I4536">
        <v>115</v>
      </c>
      <c r="J4536">
        <v>0</v>
      </c>
      <c r="K4536" t="s">
        <v>23</v>
      </c>
      <c r="M4536">
        <v>0</v>
      </c>
      <c r="N4536" t="s">
        <v>23</v>
      </c>
      <c r="P4536" t="s">
        <v>25</v>
      </c>
      <c r="Q4536">
        <v>4</v>
      </c>
      <c r="R4536" t="s">
        <v>1847</v>
      </c>
      <c r="S4536">
        <v>19</v>
      </c>
      <c r="T4536" t="s">
        <v>1866</v>
      </c>
      <c r="U4536" s="1">
        <v>1.026597</v>
      </c>
      <c r="V4536" s="1">
        <v>164.82733200000001</v>
      </c>
      <c r="W4536" s="1">
        <v>0.43937700000000002</v>
      </c>
      <c r="X4536" s="1">
        <v>2.5502959999999999</v>
      </c>
      <c r="Y4536" s="1">
        <v>112.60994700000001</v>
      </c>
      <c r="Z4536" s="1" t="str">
        <f>IF(qGICXFormer_PWV[[#This Row],[GICMaxIEffective]]&lt;75,"&lt;75A",IF(qGICXFormer_PWV[[#This Row],[GICMaxIEffective]]&gt;85,"&gt;85A","&gt;75A"))</f>
        <v>&lt;75A</v>
      </c>
      <c r="AA4536" s="1" t="str" cm="1">
        <f t="array" ref="AA4536">_xlfn.CONCAT(TRANSPOSE(qGICXFormer_PWV[[#This Row],[BusNum3W]:[LineCircuit]])&amp;" : ")</f>
        <v xml:space="preserve">4192 : BROWNSVILLE 1 0 : 230 : 4193 : BROWNSVILLE 1 1 : 115 : 0 :  :  : 0 :  :  : 2 : </v>
      </c>
    </row>
    <row r="4537" spans="2:27" hidden="1" x14ac:dyDescent="0.25">
      <c r="B4537">
        <v>28</v>
      </c>
      <c r="C4537" t="s">
        <v>1985</v>
      </c>
      <c r="D4537">
        <v>4192</v>
      </c>
      <c r="E4537" t="s">
        <v>1213</v>
      </c>
      <c r="F4537">
        <v>230</v>
      </c>
      <c r="G4537">
        <v>4193</v>
      </c>
      <c r="H4537" t="s">
        <v>1187</v>
      </c>
      <c r="I4537">
        <v>115</v>
      </c>
      <c r="J4537">
        <v>0</v>
      </c>
      <c r="K4537" t="s">
        <v>23</v>
      </c>
      <c r="M4537">
        <v>0</v>
      </c>
      <c r="N4537" t="s">
        <v>23</v>
      </c>
      <c r="P4537" t="s">
        <v>26</v>
      </c>
      <c r="Q4537">
        <v>4</v>
      </c>
      <c r="R4537" t="s">
        <v>1847</v>
      </c>
      <c r="S4537">
        <v>19</v>
      </c>
      <c r="T4537" t="s">
        <v>1866</v>
      </c>
      <c r="U4537" s="1">
        <v>1.026597</v>
      </c>
      <c r="V4537" s="1">
        <v>164.82733200000001</v>
      </c>
      <c r="W4537" s="1">
        <v>0.43937700000000002</v>
      </c>
      <c r="X4537" s="1">
        <v>2.5502959999999999</v>
      </c>
      <c r="Y4537" s="1">
        <v>112.60994700000001</v>
      </c>
      <c r="Z4537" s="1" t="str">
        <f>IF(qGICXFormer_PWV[[#This Row],[GICMaxIEffective]]&lt;75,"&lt;75A",IF(qGICXFormer_PWV[[#This Row],[GICMaxIEffective]]&gt;85,"&gt;85A","&gt;75A"))</f>
        <v>&lt;75A</v>
      </c>
      <c r="AA4537" s="1" t="str" cm="1">
        <f t="array" ref="AA4537">_xlfn.CONCAT(TRANSPOSE(qGICXFormer_PWV[[#This Row],[BusNum3W]:[LineCircuit]])&amp;" : ")</f>
        <v xml:space="preserve">4192 : BROWNSVILLE 1 0 : 230 : 4193 : BROWNSVILLE 1 1 : 115 : 0 :  :  : 0 :  :  : 3 : </v>
      </c>
    </row>
    <row r="4538" spans="2:27" hidden="1" x14ac:dyDescent="0.25">
      <c r="B4538">
        <v>28</v>
      </c>
      <c r="C4538" t="s">
        <v>1986</v>
      </c>
      <c r="D4538">
        <v>4195</v>
      </c>
      <c r="E4538" t="s">
        <v>1251</v>
      </c>
      <c r="F4538">
        <v>500</v>
      </c>
      <c r="G4538">
        <v>4196</v>
      </c>
      <c r="H4538" t="s">
        <v>1248</v>
      </c>
      <c r="I4538">
        <v>230</v>
      </c>
      <c r="J4538">
        <v>0</v>
      </c>
      <c r="K4538" t="s">
        <v>23</v>
      </c>
      <c r="M4538">
        <v>0</v>
      </c>
      <c r="N4538" t="s">
        <v>23</v>
      </c>
      <c r="P4538" t="s">
        <v>24</v>
      </c>
      <c r="Q4538">
        <v>4</v>
      </c>
      <c r="R4538" t="s">
        <v>1847</v>
      </c>
      <c r="S4538">
        <v>20</v>
      </c>
      <c r="T4538" t="s">
        <v>1848</v>
      </c>
      <c r="U4538" s="1">
        <v>18.648285000000001</v>
      </c>
      <c r="V4538" s="1">
        <v>17.532639</v>
      </c>
      <c r="W4538" s="1">
        <v>21.181749</v>
      </c>
      <c r="X4538" s="1">
        <v>50.658813000000002</v>
      </c>
      <c r="Y4538" s="1">
        <v>18.413233000000002</v>
      </c>
      <c r="Z4538" s="1" t="str">
        <f>IF(qGICXFormer_PWV[[#This Row],[GICMaxIEffective]]&lt;75,"&lt;75A",IF(qGICXFormer_PWV[[#This Row],[GICMaxIEffective]]&gt;85,"&gt;85A","&gt;75A"))</f>
        <v>&lt;75A</v>
      </c>
      <c r="AA4538" s="1" t="str" cm="1">
        <f t="array" ref="AA4538">_xlfn.CONCAT(TRANSPOSE(qGICXFormer_PWV[[#This Row],[BusNum3W]:[LineCircuit]])&amp;" : ")</f>
        <v xml:space="preserve">4195 : OILTON 0 : 500 : 4196 : OILTON 1 : 230 : 0 :  :  : 0 :  :  : 1 : </v>
      </c>
    </row>
    <row r="4539" spans="2:27" hidden="1" x14ac:dyDescent="0.25">
      <c r="B4539">
        <v>28</v>
      </c>
      <c r="C4539" t="s">
        <v>1987</v>
      </c>
      <c r="D4539">
        <v>4196</v>
      </c>
      <c r="E4539" t="s">
        <v>1248</v>
      </c>
      <c r="F4539">
        <v>230</v>
      </c>
      <c r="G4539">
        <v>4197</v>
      </c>
      <c r="H4539" t="s">
        <v>1244</v>
      </c>
      <c r="I4539">
        <v>115</v>
      </c>
      <c r="J4539">
        <v>0</v>
      </c>
      <c r="K4539" t="s">
        <v>23</v>
      </c>
      <c r="M4539">
        <v>0</v>
      </c>
      <c r="N4539" t="s">
        <v>23</v>
      </c>
      <c r="P4539" t="s">
        <v>24</v>
      </c>
      <c r="Q4539">
        <v>4</v>
      </c>
      <c r="R4539" t="s">
        <v>1847</v>
      </c>
      <c r="S4539">
        <v>20</v>
      </c>
      <c r="T4539" t="s">
        <v>1848</v>
      </c>
      <c r="U4539" s="1">
        <v>3.217168</v>
      </c>
      <c r="V4539" s="1">
        <v>18.413233000000002</v>
      </c>
      <c r="W4539" s="1">
        <v>1.4001570000000001</v>
      </c>
      <c r="X4539" s="1">
        <v>16.0228</v>
      </c>
      <c r="Y4539" s="1">
        <v>130.29379299999999</v>
      </c>
      <c r="Z4539" s="1" t="str">
        <f>IF(qGICXFormer_PWV[[#This Row],[GICMaxIEffective]]&lt;75,"&lt;75A",IF(qGICXFormer_PWV[[#This Row],[GICMaxIEffective]]&gt;85,"&gt;85A","&gt;75A"))</f>
        <v>&lt;75A</v>
      </c>
      <c r="AA4539" s="1" t="str" cm="1">
        <f t="array" ref="AA4539">_xlfn.CONCAT(TRANSPOSE(qGICXFormer_PWV[[#This Row],[BusNum3W]:[LineCircuit]])&amp;" : ")</f>
        <v xml:space="preserve">4196 : OILTON 1 : 230 : 4197 : OILTON 2 : 115 : 0 :  :  : 0 :  :  : 1 : </v>
      </c>
    </row>
    <row r="4540" spans="2:27" hidden="1" x14ac:dyDescent="0.25">
      <c r="B4540">
        <v>28</v>
      </c>
      <c r="C4540" t="s">
        <v>1988</v>
      </c>
      <c r="D4540">
        <v>5015</v>
      </c>
      <c r="E4540" t="s">
        <v>686</v>
      </c>
      <c r="F4540">
        <v>500</v>
      </c>
      <c r="G4540">
        <v>5016</v>
      </c>
      <c r="H4540" t="s">
        <v>658</v>
      </c>
      <c r="I4540">
        <v>161</v>
      </c>
      <c r="J4540">
        <v>0</v>
      </c>
      <c r="K4540" t="s">
        <v>23</v>
      </c>
      <c r="M4540">
        <v>0</v>
      </c>
      <c r="N4540" t="s">
        <v>23</v>
      </c>
      <c r="P4540" t="s">
        <v>24</v>
      </c>
      <c r="Q4540">
        <v>5</v>
      </c>
      <c r="R4540" t="s">
        <v>1989</v>
      </c>
      <c r="S4540">
        <v>17</v>
      </c>
      <c r="T4540" t="s">
        <v>1990</v>
      </c>
      <c r="U4540" s="1">
        <v>7.2988369999999998</v>
      </c>
      <c r="V4540" s="1">
        <v>93.772789000000003</v>
      </c>
      <c r="W4540" s="1">
        <v>8.008699</v>
      </c>
      <c r="X4540" s="1">
        <v>7.7621149999999997</v>
      </c>
      <c r="Y4540" s="1">
        <v>106.609283</v>
      </c>
      <c r="Z4540" s="1" t="str">
        <f>IF(qGICXFormer_PWV[[#This Row],[GICMaxIEffective]]&lt;75,"&lt;75A",IF(qGICXFormer_PWV[[#This Row],[GICMaxIEffective]]&gt;85,"&gt;85A","&gt;75A"))</f>
        <v>&lt;75A</v>
      </c>
      <c r="AA4540" s="1" t="str" cm="1">
        <f t="array" ref="AA4540">_xlfn.CONCAT(TRANSPOSE(qGICXFormer_PWV[[#This Row],[BusNum3W]:[LineCircuit]])&amp;" : ")</f>
        <v xml:space="preserve">5015 : KELLER 2 0 : 500 : 5016 : KELLER 2 1 : 161 : 0 :  :  : 0 :  :  : 1 : </v>
      </c>
    </row>
    <row r="4541" spans="2:27" hidden="1" x14ac:dyDescent="0.25">
      <c r="B4541">
        <v>28</v>
      </c>
      <c r="C4541" t="s">
        <v>1991</v>
      </c>
      <c r="D4541">
        <v>5015</v>
      </c>
      <c r="E4541" t="s">
        <v>686</v>
      </c>
      <c r="F4541">
        <v>500</v>
      </c>
      <c r="G4541">
        <v>5016</v>
      </c>
      <c r="H4541" t="s">
        <v>658</v>
      </c>
      <c r="I4541">
        <v>161</v>
      </c>
      <c r="J4541">
        <v>0</v>
      </c>
      <c r="K4541" t="s">
        <v>23</v>
      </c>
      <c r="M4541">
        <v>0</v>
      </c>
      <c r="N4541" t="s">
        <v>23</v>
      </c>
      <c r="P4541" t="s">
        <v>25</v>
      </c>
      <c r="Q4541">
        <v>5</v>
      </c>
      <c r="R4541" t="s">
        <v>1989</v>
      </c>
      <c r="S4541">
        <v>17</v>
      </c>
      <c r="T4541" t="s">
        <v>1990</v>
      </c>
      <c r="U4541" s="1">
        <v>7.2988369999999998</v>
      </c>
      <c r="V4541" s="1">
        <v>93.772789000000003</v>
      </c>
      <c r="W4541" s="1">
        <v>8.008699</v>
      </c>
      <c r="X4541" s="1">
        <v>7.7621149999999997</v>
      </c>
      <c r="Y4541" s="1">
        <v>106.609283</v>
      </c>
      <c r="Z4541" s="1" t="str">
        <f>IF(qGICXFormer_PWV[[#This Row],[GICMaxIEffective]]&lt;75,"&lt;75A",IF(qGICXFormer_PWV[[#This Row],[GICMaxIEffective]]&gt;85,"&gt;85A","&gt;75A"))</f>
        <v>&lt;75A</v>
      </c>
      <c r="AA4541" s="1" t="str" cm="1">
        <f t="array" ref="AA4541">_xlfn.CONCAT(TRANSPOSE(qGICXFormer_PWV[[#This Row],[BusNum3W]:[LineCircuit]])&amp;" : ")</f>
        <v xml:space="preserve">5015 : KELLER 2 0 : 500 : 5016 : KELLER 2 1 : 161 : 0 :  :  : 0 :  :  : 2 : </v>
      </c>
    </row>
    <row r="4542" spans="2:27" hidden="1" x14ac:dyDescent="0.25">
      <c r="B4542">
        <v>28</v>
      </c>
      <c r="C4542" t="s">
        <v>1992</v>
      </c>
      <c r="D4542">
        <v>5018</v>
      </c>
      <c r="E4542" t="s">
        <v>698</v>
      </c>
      <c r="F4542">
        <v>500</v>
      </c>
      <c r="G4542">
        <v>5019</v>
      </c>
      <c r="H4542" t="s">
        <v>668</v>
      </c>
      <c r="I4542">
        <v>161</v>
      </c>
      <c r="J4542">
        <v>0</v>
      </c>
      <c r="K4542" t="s">
        <v>23</v>
      </c>
      <c r="M4542">
        <v>0</v>
      </c>
      <c r="N4542" t="s">
        <v>23</v>
      </c>
      <c r="P4542" t="s">
        <v>24</v>
      </c>
      <c r="Q4542">
        <v>5</v>
      </c>
      <c r="R4542" t="s">
        <v>1989</v>
      </c>
      <c r="S4542">
        <v>12</v>
      </c>
      <c r="T4542" t="s">
        <v>1993</v>
      </c>
      <c r="U4542" s="1">
        <v>5.213775</v>
      </c>
      <c r="V4542" s="1">
        <v>109.628654</v>
      </c>
      <c r="W4542" s="1">
        <v>5.7461260000000003</v>
      </c>
      <c r="X4542" s="1">
        <v>6.9787470000000003</v>
      </c>
      <c r="Y4542" s="1">
        <v>115.949646</v>
      </c>
      <c r="Z4542" s="1" t="str">
        <f>IF(qGICXFormer_PWV[[#This Row],[GICMaxIEffective]]&lt;75,"&lt;75A",IF(qGICXFormer_PWV[[#This Row],[GICMaxIEffective]]&gt;85,"&gt;85A","&gt;75A"))</f>
        <v>&lt;75A</v>
      </c>
      <c r="AA4542" s="1" t="str" cm="1">
        <f t="array" ref="AA4542">_xlfn.CONCAT(TRANSPOSE(qGICXFormer_PWV[[#This Row],[BusNum3W]:[LineCircuit]])&amp;" : ")</f>
        <v xml:space="preserve">5018 : JACKSBORO 1 0 : 500 : 5019 : JACKSBORO 1 1 : 161 : 0 :  :  : 0 :  :  : 1 : </v>
      </c>
    </row>
    <row r="4543" spans="2:27" hidden="1" x14ac:dyDescent="0.25">
      <c r="B4543">
        <v>28</v>
      </c>
      <c r="C4543" t="s">
        <v>1994</v>
      </c>
      <c r="D4543">
        <v>5018</v>
      </c>
      <c r="E4543" t="s">
        <v>698</v>
      </c>
      <c r="F4543">
        <v>500</v>
      </c>
      <c r="G4543">
        <v>5020</v>
      </c>
      <c r="H4543" t="s">
        <v>1995</v>
      </c>
      <c r="I4543">
        <v>13.8</v>
      </c>
      <c r="J4543">
        <v>0</v>
      </c>
      <c r="K4543" t="s">
        <v>23</v>
      </c>
      <c r="M4543">
        <v>0</v>
      </c>
      <c r="N4543" t="s">
        <v>23</v>
      </c>
      <c r="P4543" t="s">
        <v>24</v>
      </c>
      <c r="Q4543">
        <v>5</v>
      </c>
      <c r="R4543" t="s">
        <v>1989</v>
      </c>
      <c r="S4543">
        <v>12</v>
      </c>
      <c r="T4543" t="s">
        <v>1993</v>
      </c>
      <c r="U4543" s="1">
        <v>12.893485</v>
      </c>
      <c r="V4543" s="1">
        <v>109.11423499999999</v>
      </c>
      <c r="W4543" s="1">
        <v>14.212146000000001</v>
      </c>
      <c r="X4543" s="1">
        <v>38.680453999999997</v>
      </c>
      <c r="Y4543" s="1">
        <v>109.11423499999999</v>
      </c>
      <c r="Z4543" s="1" t="str">
        <f>IF(qGICXFormer_PWV[[#This Row],[GICMaxIEffective]]&lt;75,"&lt;75A",IF(qGICXFormer_PWV[[#This Row],[GICMaxIEffective]]&gt;85,"&gt;85A","&gt;75A"))</f>
        <v>&lt;75A</v>
      </c>
      <c r="AA4543" s="1" t="str" cm="1">
        <f t="array" ref="AA4543">_xlfn.CONCAT(TRANSPOSE(qGICXFormer_PWV[[#This Row],[BusNum3W]:[LineCircuit]])&amp;" : ")</f>
        <v xml:space="preserve">5018 : JACKSBORO 1 0 : 500 : 5020 : JACKSBORO 1 2 : 13.8 : 0 :  :  : 0 :  :  : 1 : </v>
      </c>
    </row>
    <row r="4544" spans="2:27" hidden="1" x14ac:dyDescent="0.25">
      <c r="B4544">
        <v>28</v>
      </c>
      <c r="C4544" t="s">
        <v>1996</v>
      </c>
      <c r="D4544">
        <v>5021</v>
      </c>
      <c r="E4544" t="s">
        <v>643</v>
      </c>
      <c r="F4544">
        <v>500</v>
      </c>
      <c r="G4544">
        <v>5022</v>
      </c>
      <c r="H4544" t="s">
        <v>599</v>
      </c>
      <c r="I4544">
        <v>161</v>
      </c>
      <c r="J4544">
        <v>0</v>
      </c>
      <c r="K4544" t="s">
        <v>23</v>
      </c>
      <c r="M4544">
        <v>0</v>
      </c>
      <c r="N4544" t="s">
        <v>23</v>
      </c>
      <c r="P4544" t="s">
        <v>24</v>
      </c>
      <c r="Q4544">
        <v>5</v>
      </c>
      <c r="R4544" t="s">
        <v>1989</v>
      </c>
      <c r="S4544">
        <v>17</v>
      </c>
      <c r="T4544" t="s">
        <v>1990</v>
      </c>
      <c r="U4544" s="1">
        <v>16.860979</v>
      </c>
      <c r="V4544" s="1">
        <v>46.987628999999998</v>
      </c>
      <c r="W4544" s="1">
        <v>18.425765999999999</v>
      </c>
      <c r="X4544" s="1">
        <v>14.518641000000001</v>
      </c>
      <c r="Y4544" s="1">
        <v>57.386783999999999</v>
      </c>
      <c r="Z4544" s="1" t="str">
        <f>IF(qGICXFormer_PWV[[#This Row],[GICMaxIEffective]]&lt;75,"&lt;75A",IF(qGICXFormer_PWV[[#This Row],[GICMaxIEffective]]&gt;85,"&gt;85A","&gt;75A"))</f>
        <v>&lt;75A</v>
      </c>
      <c r="AA4544" s="1" t="str" cm="1">
        <f t="array" ref="AA4544">_xlfn.CONCAT(TRANSPOSE(qGICXFormer_PWV[[#This Row],[BusNum3W]:[LineCircuit]])&amp;" : ")</f>
        <v xml:space="preserve">5021 : ALEDO 1 0 : 500 : 5022 : ALEDO 1 1 : 161 : 0 :  :  : 0 :  :  : 1 : </v>
      </c>
    </row>
    <row r="4545" spans="2:27" hidden="1" x14ac:dyDescent="0.25">
      <c r="B4545">
        <v>28</v>
      </c>
      <c r="C4545" t="s">
        <v>1997</v>
      </c>
      <c r="D4545">
        <v>5021</v>
      </c>
      <c r="E4545" t="s">
        <v>643</v>
      </c>
      <c r="F4545">
        <v>500</v>
      </c>
      <c r="G4545">
        <v>5022</v>
      </c>
      <c r="H4545" t="s">
        <v>599</v>
      </c>
      <c r="I4545">
        <v>161</v>
      </c>
      <c r="J4545">
        <v>0</v>
      </c>
      <c r="K4545" t="s">
        <v>23</v>
      </c>
      <c r="M4545">
        <v>0</v>
      </c>
      <c r="N4545" t="s">
        <v>23</v>
      </c>
      <c r="P4545" t="s">
        <v>25</v>
      </c>
      <c r="Q4545">
        <v>5</v>
      </c>
      <c r="R4545" t="s">
        <v>1989</v>
      </c>
      <c r="S4545">
        <v>17</v>
      </c>
      <c r="T4545" t="s">
        <v>1990</v>
      </c>
      <c r="U4545" s="1">
        <v>16.860979</v>
      </c>
      <c r="V4545" s="1">
        <v>46.987628999999998</v>
      </c>
      <c r="W4545" s="1">
        <v>18.425765999999999</v>
      </c>
      <c r="X4545" s="1">
        <v>14.518641000000001</v>
      </c>
      <c r="Y4545" s="1">
        <v>57.386783999999999</v>
      </c>
      <c r="Z4545" s="1" t="str">
        <f>IF(qGICXFormer_PWV[[#This Row],[GICMaxIEffective]]&lt;75,"&lt;75A",IF(qGICXFormer_PWV[[#This Row],[GICMaxIEffective]]&gt;85,"&gt;85A","&gt;75A"))</f>
        <v>&lt;75A</v>
      </c>
      <c r="AA4545" s="1" t="str" cm="1">
        <f t="array" ref="AA4545">_xlfn.CONCAT(TRANSPOSE(qGICXFormer_PWV[[#This Row],[BusNum3W]:[LineCircuit]])&amp;" : ")</f>
        <v xml:space="preserve">5021 : ALEDO 1 0 : 500 : 5022 : ALEDO 1 1 : 161 : 0 :  :  : 0 :  :  : 2 : </v>
      </c>
    </row>
    <row r="4546" spans="2:27" hidden="1" x14ac:dyDescent="0.25">
      <c r="B4546">
        <v>28</v>
      </c>
      <c r="C4546" t="s">
        <v>1998</v>
      </c>
      <c r="D4546">
        <v>5021</v>
      </c>
      <c r="E4546" t="s">
        <v>643</v>
      </c>
      <c r="F4546">
        <v>500</v>
      </c>
      <c r="G4546">
        <v>5023</v>
      </c>
      <c r="H4546" t="s">
        <v>1999</v>
      </c>
      <c r="I4546">
        <v>13.8</v>
      </c>
      <c r="J4546">
        <v>0</v>
      </c>
      <c r="K4546" t="s">
        <v>23</v>
      </c>
      <c r="M4546">
        <v>0</v>
      </c>
      <c r="N4546" t="s">
        <v>23</v>
      </c>
      <c r="P4546" t="s">
        <v>24</v>
      </c>
      <c r="Q4546">
        <v>5</v>
      </c>
      <c r="R4546" t="s">
        <v>1989</v>
      </c>
      <c r="S4546">
        <v>17</v>
      </c>
      <c r="T4546" t="s">
        <v>1990</v>
      </c>
      <c r="U4546" s="1">
        <v>0</v>
      </c>
      <c r="V4546" s="1">
        <v>0</v>
      </c>
      <c r="W4546" s="1">
        <v>0</v>
      </c>
      <c r="X4546" s="1">
        <v>0</v>
      </c>
      <c r="Y4546" s="1">
        <v>0</v>
      </c>
      <c r="Z4546" s="1" t="str">
        <f>IF(qGICXFormer_PWV[[#This Row],[GICMaxIEffective]]&lt;75,"&lt;75A",IF(qGICXFormer_PWV[[#This Row],[GICMaxIEffective]]&gt;85,"&gt;85A","&gt;75A"))</f>
        <v>&lt;75A</v>
      </c>
      <c r="AA4546" s="1" t="str" cm="1">
        <f t="array" ref="AA4546">_xlfn.CONCAT(TRANSPOSE(qGICXFormer_PWV[[#This Row],[BusNum3W]:[LineCircuit]])&amp;" : ")</f>
        <v xml:space="preserve">5021 : ALEDO 1 0 : 500 : 5023 : ALEDO 1 2 : 13.8 : 0 :  :  : 0 :  :  : 1 : </v>
      </c>
    </row>
    <row r="4547" spans="2:27" hidden="1" x14ac:dyDescent="0.25">
      <c r="B4547">
        <v>28</v>
      </c>
      <c r="C4547" t="s">
        <v>2000</v>
      </c>
      <c r="D4547">
        <v>5033</v>
      </c>
      <c r="E4547" t="s">
        <v>758</v>
      </c>
      <c r="F4547">
        <v>500</v>
      </c>
      <c r="G4547">
        <v>5034</v>
      </c>
      <c r="H4547" t="s">
        <v>699</v>
      </c>
      <c r="I4547">
        <v>161</v>
      </c>
      <c r="J4547">
        <v>0</v>
      </c>
      <c r="K4547" t="s">
        <v>23</v>
      </c>
      <c r="M4547">
        <v>0</v>
      </c>
      <c r="N4547" t="s">
        <v>23</v>
      </c>
      <c r="P4547" t="s">
        <v>24</v>
      </c>
      <c r="Q4547">
        <v>5</v>
      </c>
      <c r="R4547" t="s">
        <v>1989</v>
      </c>
      <c r="S4547">
        <v>16</v>
      </c>
      <c r="T4547" t="s">
        <v>2001</v>
      </c>
      <c r="U4547" s="1">
        <v>9.9403389999999998</v>
      </c>
      <c r="V4547" s="1">
        <v>113.18383799999999</v>
      </c>
      <c r="W4547" s="1">
        <v>10.955033</v>
      </c>
      <c r="X4547" s="1">
        <v>29.837396999999999</v>
      </c>
      <c r="Y4547" s="1">
        <v>139.74374399999999</v>
      </c>
      <c r="Z4547" s="1" t="str">
        <f>IF(qGICXFormer_PWV[[#This Row],[GICMaxIEffective]]&lt;75,"&lt;75A",IF(qGICXFormer_PWV[[#This Row],[GICMaxIEffective]]&gt;85,"&gt;85A","&gt;75A"))</f>
        <v>&lt;75A</v>
      </c>
      <c r="AA4547" s="1" t="str" cm="1">
        <f t="array" ref="AA4547">_xlfn.CONCAT(TRANSPOSE(qGICXFormer_PWV[[#This Row],[BusNum3W]:[LineCircuit]])&amp;" : ")</f>
        <v xml:space="preserve">5033 : DALLAS 1 0 : 500 : 5034 : DALLAS 1 1 : 161 : 0 :  :  : 0 :  :  : 1 : </v>
      </c>
    </row>
    <row r="4548" spans="2:27" hidden="1" x14ac:dyDescent="0.25">
      <c r="B4548">
        <v>28</v>
      </c>
      <c r="C4548" t="s">
        <v>2002</v>
      </c>
      <c r="D4548">
        <v>5033</v>
      </c>
      <c r="E4548" t="s">
        <v>758</v>
      </c>
      <c r="F4548">
        <v>500</v>
      </c>
      <c r="G4548">
        <v>5035</v>
      </c>
      <c r="H4548" t="s">
        <v>2003</v>
      </c>
      <c r="I4548">
        <v>13.2</v>
      </c>
      <c r="J4548">
        <v>0</v>
      </c>
      <c r="K4548" t="s">
        <v>23</v>
      </c>
      <c r="M4548">
        <v>0</v>
      </c>
      <c r="N4548" t="s">
        <v>23</v>
      </c>
      <c r="P4548" t="s">
        <v>24</v>
      </c>
      <c r="Q4548">
        <v>5</v>
      </c>
      <c r="R4548" t="s">
        <v>1989</v>
      </c>
      <c r="S4548">
        <v>16</v>
      </c>
      <c r="T4548" t="s">
        <v>2001</v>
      </c>
      <c r="U4548" s="1">
        <v>0</v>
      </c>
      <c r="V4548" s="1">
        <v>0</v>
      </c>
      <c r="W4548" s="1">
        <v>0</v>
      </c>
      <c r="X4548" s="1">
        <v>0</v>
      </c>
      <c r="Y4548" s="1">
        <v>0</v>
      </c>
      <c r="Z4548" s="1" t="str">
        <f>IF(qGICXFormer_PWV[[#This Row],[GICMaxIEffective]]&lt;75,"&lt;75A",IF(qGICXFormer_PWV[[#This Row],[GICMaxIEffective]]&gt;85,"&gt;85A","&gt;75A"))</f>
        <v>&lt;75A</v>
      </c>
      <c r="AA4548" s="1" t="str" cm="1">
        <f t="array" ref="AA4548">_xlfn.CONCAT(TRANSPOSE(qGICXFormer_PWV[[#This Row],[BusNum3W]:[LineCircuit]])&amp;" : ")</f>
        <v xml:space="preserve">5033 : DALLAS 1 0 : 500 : 5035 : DALLAS 1 2 : 13.2 : 0 :  :  : 0 :  :  : 1 : </v>
      </c>
    </row>
    <row r="4549" spans="2:27" hidden="1" x14ac:dyDescent="0.25">
      <c r="B4549">
        <v>28</v>
      </c>
      <c r="C4549" t="s">
        <v>2004</v>
      </c>
      <c r="D4549">
        <v>5033</v>
      </c>
      <c r="E4549" t="s">
        <v>758</v>
      </c>
      <c r="F4549">
        <v>500</v>
      </c>
      <c r="G4549">
        <v>5036</v>
      </c>
      <c r="H4549" t="s">
        <v>2005</v>
      </c>
      <c r="I4549">
        <v>13.2</v>
      </c>
      <c r="J4549">
        <v>0</v>
      </c>
      <c r="K4549" t="s">
        <v>23</v>
      </c>
      <c r="M4549">
        <v>0</v>
      </c>
      <c r="N4549" t="s">
        <v>23</v>
      </c>
      <c r="P4549" t="s">
        <v>24</v>
      </c>
      <c r="Q4549">
        <v>5</v>
      </c>
      <c r="R4549" t="s">
        <v>1989</v>
      </c>
      <c r="S4549">
        <v>16</v>
      </c>
      <c r="T4549" t="s">
        <v>2001</v>
      </c>
      <c r="U4549" s="1">
        <v>0</v>
      </c>
      <c r="V4549" s="1">
        <v>0</v>
      </c>
      <c r="W4549" s="1">
        <v>0</v>
      </c>
      <c r="X4549" s="1">
        <v>0</v>
      </c>
      <c r="Y4549" s="1">
        <v>0</v>
      </c>
      <c r="Z4549" s="1" t="str">
        <f>IF(qGICXFormer_PWV[[#This Row],[GICMaxIEffective]]&lt;75,"&lt;75A",IF(qGICXFormer_PWV[[#This Row],[GICMaxIEffective]]&gt;85,"&gt;85A","&gt;75A"))</f>
        <v>&lt;75A</v>
      </c>
      <c r="AA4549" s="1" t="str" cm="1">
        <f t="array" ref="AA4549">_xlfn.CONCAT(TRANSPOSE(qGICXFormer_PWV[[#This Row],[BusNum3W]:[LineCircuit]])&amp;" : ")</f>
        <v xml:space="preserve">5033 : DALLAS 1 0 : 500 : 5036 : DALLAS 1 3 : 13.2 : 0 :  :  : 0 :  :  : 1 : </v>
      </c>
    </row>
    <row r="4550" spans="2:27" hidden="1" x14ac:dyDescent="0.25">
      <c r="B4550">
        <v>28</v>
      </c>
      <c r="C4550" t="s">
        <v>2006</v>
      </c>
      <c r="D4550">
        <v>5033</v>
      </c>
      <c r="E4550" t="s">
        <v>758</v>
      </c>
      <c r="F4550">
        <v>500</v>
      </c>
      <c r="G4550">
        <v>5037</v>
      </c>
      <c r="H4550" t="s">
        <v>2007</v>
      </c>
      <c r="I4550">
        <v>13.2</v>
      </c>
      <c r="J4550">
        <v>0</v>
      </c>
      <c r="K4550" t="s">
        <v>23</v>
      </c>
      <c r="M4550">
        <v>0</v>
      </c>
      <c r="N4550" t="s">
        <v>23</v>
      </c>
      <c r="P4550" t="s">
        <v>24</v>
      </c>
      <c r="Q4550">
        <v>5</v>
      </c>
      <c r="R4550" t="s">
        <v>1989</v>
      </c>
      <c r="S4550">
        <v>16</v>
      </c>
      <c r="T4550" t="s">
        <v>2001</v>
      </c>
      <c r="U4550" s="1">
        <v>10.149668</v>
      </c>
      <c r="V4550" s="1">
        <v>116.94270299999999</v>
      </c>
      <c r="W4550" s="1">
        <v>11.411462999999999</v>
      </c>
      <c r="X4550" s="1">
        <v>30.449000999999999</v>
      </c>
      <c r="Y4550" s="1">
        <v>116.94270299999999</v>
      </c>
      <c r="Z4550" s="1" t="str">
        <f>IF(qGICXFormer_PWV[[#This Row],[GICMaxIEffective]]&lt;75,"&lt;75A",IF(qGICXFormer_PWV[[#This Row],[GICMaxIEffective]]&gt;85,"&gt;85A","&gt;75A"))</f>
        <v>&lt;75A</v>
      </c>
      <c r="AA4550" s="1" t="str" cm="1">
        <f t="array" ref="AA4550">_xlfn.CONCAT(TRANSPOSE(qGICXFormer_PWV[[#This Row],[BusNum3W]:[LineCircuit]])&amp;" : ")</f>
        <v xml:space="preserve">5033 : DALLAS 1 0 : 500 : 5037 : DALLAS 1 4 : 13.2 : 0 :  :  : 0 :  :  : 1 : </v>
      </c>
    </row>
    <row r="4551" spans="2:27" hidden="1" x14ac:dyDescent="0.25">
      <c r="B4551">
        <v>28</v>
      </c>
      <c r="C4551" t="s">
        <v>2008</v>
      </c>
      <c r="D4551">
        <v>5033</v>
      </c>
      <c r="E4551" t="s">
        <v>758</v>
      </c>
      <c r="F4551">
        <v>500</v>
      </c>
      <c r="G4551">
        <v>5038</v>
      </c>
      <c r="H4551" t="s">
        <v>2009</v>
      </c>
      <c r="I4551">
        <v>13.2</v>
      </c>
      <c r="J4551">
        <v>0</v>
      </c>
      <c r="K4551" t="s">
        <v>23</v>
      </c>
      <c r="M4551">
        <v>0</v>
      </c>
      <c r="N4551" t="s">
        <v>23</v>
      </c>
      <c r="P4551" t="s">
        <v>24</v>
      </c>
      <c r="Q4551">
        <v>5</v>
      </c>
      <c r="R4551" t="s">
        <v>1989</v>
      </c>
      <c r="S4551">
        <v>16</v>
      </c>
      <c r="T4551" t="s">
        <v>2001</v>
      </c>
      <c r="U4551" s="1">
        <v>11.711156000000001</v>
      </c>
      <c r="V4551" s="1">
        <v>116.94270299999999</v>
      </c>
      <c r="W4551" s="1">
        <v>13.167074</v>
      </c>
      <c r="X4551" s="1">
        <v>35.133465000000001</v>
      </c>
      <c r="Y4551" s="1">
        <v>116.94270299999999</v>
      </c>
      <c r="Z4551" s="1" t="str">
        <f>IF(qGICXFormer_PWV[[#This Row],[GICMaxIEffective]]&lt;75,"&lt;75A",IF(qGICXFormer_PWV[[#This Row],[GICMaxIEffective]]&gt;85,"&gt;85A","&gt;75A"))</f>
        <v>&lt;75A</v>
      </c>
      <c r="AA4551" s="1" t="str" cm="1">
        <f t="array" ref="AA4551">_xlfn.CONCAT(TRANSPOSE(qGICXFormer_PWV[[#This Row],[BusNum3W]:[LineCircuit]])&amp;" : ")</f>
        <v xml:space="preserve">5033 : DALLAS 1 0 : 500 : 5038 : DALLAS 1 5 : 13.2 : 0 :  :  : 0 :  :  : 1 : </v>
      </c>
    </row>
    <row r="4552" spans="2:27" hidden="1" x14ac:dyDescent="0.25">
      <c r="B4552">
        <v>28</v>
      </c>
      <c r="C4552" t="s">
        <v>2010</v>
      </c>
      <c r="D4552">
        <v>5033</v>
      </c>
      <c r="E4552" t="s">
        <v>758</v>
      </c>
      <c r="F4552">
        <v>500</v>
      </c>
      <c r="G4552">
        <v>5039</v>
      </c>
      <c r="H4552" t="s">
        <v>2011</v>
      </c>
      <c r="I4552">
        <v>13.2</v>
      </c>
      <c r="J4552">
        <v>0</v>
      </c>
      <c r="K4552" t="s">
        <v>23</v>
      </c>
      <c r="M4552">
        <v>0</v>
      </c>
      <c r="N4552" t="s">
        <v>23</v>
      </c>
      <c r="P4552" t="s">
        <v>24</v>
      </c>
      <c r="Q4552">
        <v>5</v>
      </c>
      <c r="R4552" t="s">
        <v>1989</v>
      </c>
      <c r="S4552">
        <v>16</v>
      </c>
      <c r="T4552" t="s">
        <v>2001</v>
      </c>
      <c r="U4552" s="1">
        <v>19.030628</v>
      </c>
      <c r="V4552" s="1">
        <v>116.94270299999999</v>
      </c>
      <c r="W4552" s="1">
        <v>21.291616999999999</v>
      </c>
      <c r="X4552" s="1">
        <v>57.091884999999998</v>
      </c>
      <c r="Y4552" s="1">
        <v>116.94270299999999</v>
      </c>
      <c r="Z4552" s="1" t="str">
        <f>IF(qGICXFormer_PWV[[#This Row],[GICMaxIEffective]]&lt;75,"&lt;75A",IF(qGICXFormer_PWV[[#This Row],[GICMaxIEffective]]&gt;85,"&gt;85A","&gt;75A"))</f>
        <v>&lt;75A</v>
      </c>
      <c r="AA4552" s="1" t="str" cm="1">
        <f t="array" ref="AA4552">_xlfn.CONCAT(TRANSPOSE(qGICXFormer_PWV[[#This Row],[BusNum3W]:[LineCircuit]])&amp;" : ")</f>
        <v xml:space="preserve">5033 : DALLAS 1 0 : 500 : 5039 : DALLAS 1 6 : 13.2 : 0 :  :  : 0 :  :  : 1 : </v>
      </c>
    </row>
    <row r="4553" spans="2:27" hidden="1" x14ac:dyDescent="0.25">
      <c r="B4553">
        <v>28</v>
      </c>
      <c r="C4553" t="s">
        <v>2012</v>
      </c>
      <c r="D4553">
        <v>5033</v>
      </c>
      <c r="E4553" t="s">
        <v>758</v>
      </c>
      <c r="F4553">
        <v>500</v>
      </c>
      <c r="G4553">
        <v>5040</v>
      </c>
      <c r="H4553" t="s">
        <v>2013</v>
      </c>
      <c r="I4553">
        <v>13.2</v>
      </c>
      <c r="J4553">
        <v>0</v>
      </c>
      <c r="K4553" t="s">
        <v>23</v>
      </c>
      <c r="M4553">
        <v>0</v>
      </c>
      <c r="N4553" t="s">
        <v>23</v>
      </c>
      <c r="P4553" t="s">
        <v>24</v>
      </c>
      <c r="Q4553">
        <v>5</v>
      </c>
      <c r="R4553" t="s">
        <v>1989</v>
      </c>
      <c r="S4553">
        <v>16</v>
      </c>
      <c r="T4553" t="s">
        <v>2001</v>
      </c>
      <c r="U4553" s="1">
        <v>4.9111289999999999</v>
      </c>
      <c r="V4553" s="1">
        <v>116.94270299999999</v>
      </c>
      <c r="W4553" s="1">
        <v>5.5216760000000003</v>
      </c>
      <c r="X4553" s="1">
        <v>14.733389000000001</v>
      </c>
      <c r="Y4553" s="1">
        <v>116.94270299999999</v>
      </c>
      <c r="Z4553" s="1" t="str">
        <f>IF(qGICXFormer_PWV[[#This Row],[GICMaxIEffective]]&lt;75,"&lt;75A",IF(qGICXFormer_PWV[[#This Row],[GICMaxIEffective]]&gt;85,"&gt;85A","&gt;75A"))</f>
        <v>&lt;75A</v>
      </c>
      <c r="AA4553" s="1" t="str" cm="1">
        <f t="array" ref="AA4553">_xlfn.CONCAT(TRANSPOSE(qGICXFormer_PWV[[#This Row],[BusNum3W]:[LineCircuit]])&amp;" : ")</f>
        <v xml:space="preserve">5033 : DALLAS 1 0 : 500 : 5040 : DALLAS 1 7 : 13.2 : 0 :  :  : 0 :  :  : 1 : </v>
      </c>
    </row>
    <row r="4554" spans="2:27" hidden="1" x14ac:dyDescent="0.25">
      <c r="B4554">
        <v>28</v>
      </c>
      <c r="C4554" t="s">
        <v>2014</v>
      </c>
      <c r="D4554">
        <v>5033</v>
      </c>
      <c r="E4554" t="s">
        <v>758</v>
      </c>
      <c r="F4554">
        <v>500</v>
      </c>
      <c r="G4554">
        <v>5041</v>
      </c>
      <c r="H4554" t="s">
        <v>2015</v>
      </c>
      <c r="I4554">
        <v>13.2</v>
      </c>
      <c r="J4554">
        <v>0</v>
      </c>
      <c r="K4554" t="s">
        <v>23</v>
      </c>
      <c r="M4554">
        <v>0</v>
      </c>
      <c r="N4554" t="s">
        <v>23</v>
      </c>
      <c r="P4554" t="s">
        <v>24</v>
      </c>
      <c r="Q4554">
        <v>5</v>
      </c>
      <c r="R4554" t="s">
        <v>1989</v>
      </c>
      <c r="S4554">
        <v>16</v>
      </c>
      <c r="T4554" t="s">
        <v>2001</v>
      </c>
      <c r="U4554" s="1">
        <v>7.2497629999999997</v>
      </c>
      <c r="V4554" s="1">
        <v>116.94270299999999</v>
      </c>
      <c r="W4554" s="1">
        <v>8.1510459999999991</v>
      </c>
      <c r="X4554" s="1">
        <v>21.749289000000001</v>
      </c>
      <c r="Y4554" s="1">
        <v>116.94270299999999</v>
      </c>
      <c r="Z4554" s="1" t="str">
        <f>IF(qGICXFormer_PWV[[#This Row],[GICMaxIEffective]]&lt;75,"&lt;75A",IF(qGICXFormer_PWV[[#This Row],[GICMaxIEffective]]&gt;85,"&gt;85A","&gt;75A"))</f>
        <v>&lt;75A</v>
      </c>
      <c r="AA4554" s="1" t="str" cm="1">
        <f t="array" ref="AA4554">_xlfn.CONCAT(TRANSPOSE(qGICXFormer_PWV[[#This Row],[BusNum3W]:[LineCircuit]])&amp;" : ")</f>
        <v xml:space="preserve">5033 : DALLAS 1 0 : 500 : 5041 : DALLAS 1 8 : 13.2 : 0 :  :  : 0 :  :  : 1 : </v>
      </c>
    </row>
    <row r="4555" spans="2:27" hidden="1" x14ac:dyDescent="0.25">
      <c r="B4555">
        <v>28</v>
      </c>
      <c r="C4555" t="s">
        <v>2016</v>
      </c>
      <c r="D4555">
        <v>5033</v>
      </c>
      <c r="E4555" t="s">
        <v>758</v>
      </c>
      <c r="F4555">
        <v>500</v>
      </c>
      <c r="G4555">
        <v>5042</v>
      </c>
      <c r="H4555" t="s">
        <v>2017</v>
      </c>
      <c r="I4555">
        <v>13.2</v>
      </c>
      <c r="J4555">
        <v>0</v>
      </c>
      <c r="K4555" t="s">
        <v>23</v>
      </c>
      <c r="M4555">
        <v>0</v>
      </c>
      <c r="N4555" t="s">
        <v>23</v>
      </c>
      <c r="P4555" t="s">
        <v>24</v>
      </c>
      <c r="Q4555">
        <v>5</v>
      </c>
      <c r="R4555" t="s">
        <v>1989</v>
      </c>
      <c r="S4555">
        <v>16</v>
      </c>
      <c r="T4555" t="s">
        <v>2001</v>
      </c>
      <c r="U4555" s="1">
        <v>11.711156000000001</v>
      </c>
      <c r="V4555" s="1">
        <v>116.94270299999999</v>
      </c>
      <c r="W4555" s="1">
        <v>13.167074</v>
      </c>
      <c r="X4555" s="1">
        <v>35.133465000000001</v>
      </c>
      <c r="Y4555" s="1">
        <v>116.94270299999999</v>
      </c>
      <c r="Z4555" s="1" t="str">
        <f>IF(qGICXFormer_PWV[[#This Row],[GICMaxIEffective]]&lt;75,"&lt;75A",IF(qGICXFormer_PWV[[#This Row],[GICMaxIEffective]]&gt;85,"&gt;85A","&gt;75A"))</f>
        <v>&lt;75A</v>
      </c>
      <c r="AA4555" s="1" t="str" cm="1">
        <f t="array" ref="AA4555">_xlfn.CONCAT(TRANSPOSE(qGICXFormer_PWV[[#This Row],[BusNum3W]:[LineCircuit]])&amp;" : ")</f>
        <v xml:space="preserve">5033 : DALLAS 1 0 : 500 : 5042 : DALLAS 1 9 : 13.2 : 0 :  :  : 0 :  :  : 1 : </v>
      </c>
    </row>
    <row r="4556" spans="2:27" x14ac:dyDescent="0.25">
      <c r="B4556">
        <v>28</v>
      </c>
      <c r="C4556" t="s">
        <v>2018</v>
      </c>
      <c r="D4556">
        <v>5045</v>
      </c>
      <c r="E4556" t="s">
        <v>753</v>
      </c>
      <c r="F4556">
        <v>500</v>
      </c>
      <c r="G4556">
        <v>5046</v>
      </c>
      <c r="H4556" t="s">
        <v>656</v>
      </c>
      <c r="I4556">
        <v>161</v>
      </c>
      <c r="J4556">
        <v>0</v>
      </c>
      <c r="K4556" t="s">
        <v>23</v>
      </c>
      <c r="M4556">
        <v>0</v>
      </c>
      <c r="N4556" t="s">
        <v>23</v>
      </c>
      <c r="P4556" t="s">
        <v>24</v>
      </c>
      <c r="Q4556">
        <v>5</v>
      </c>
      <c r="R4556" t="s">
        <v>1989</v>
      </c>
      <c r="S4556">
        <v>18</v>
      </c>
      <c r="T4556" t="s">
        <v>2019</v>
      </c>
      <c r="U4556" s="1">
        <v>88.344359999999995</v>
      </c>
      <c r="V4556" s="1">
        <v>112.690758</v>
      </c>
      <c r="W4556" s="1">
        <v>97.289017000000001</v>
      </c>
      <c r="X4556" s="1">
        <v>249.37274199999999</v>
      </c>
      <c r="Y4556" s="1">
        <v>113.551109</v>
      </c>
      <c r="Z4556" s="1" t="str">
        <f>IF(qGICXFormer_PWV[[#This Row],[GICMaxIEffective]]&lt;75,"&lt;75A",IF(qGICXFormer_PWV[[#This Row],[GICMaxIEffective]]&gt;85,"&gt;85A","&gt;75A"))</f>
        <v>&gt;85A</v>
      </c>
      <c r="AA4556" s="1" t="str" cm="1">
        <f t="array" ref="AA4556">_xlfn.CONCAT(TRANSPOSE(qGICXFormer_PWV[[#This Row],[BusNum3W]:[LineCircuit]])&amp;" : ")</f>
        <v xml:space="preserve">5045 : STEPHENVILLE 0 : 500 : 5046 : STEPHENVILLE 1 : 161 : 0 :  :  : 0 :  :  : 1 : </v>
      </c>
    </row>
    <row r="4557" spans="2:27" x14ac:dyDescent="0.25">
      <c r="B4557">
        <v>28</v>
      </c>
      <c r="C4557" t="s">
        <v>2020</v>
      </c>
      <c r="D4557">
        <v>5047</v>
      </c>
      <c r="E4557" t="s">
        <v>737</v>
      </c>
      <c r="F4557">
        <v>500</v>
      </c>
      <c r="G4557">
        <v>5048</v>
      </c>
      <c r="H4557" t="s">
        <v>531</v>
      </c>
      <c r="I4557">
        <v>161</v>
      </c>
      <c r="J4557">
        <v>0</v>
      </c>
      <c r="K4557" t="s">
        <v>23</v>
      </c>
      <c r="M4557">
        <v>0</v>
      </c>
      <c r="N4557" t="s">
        <v>23</v>
      </c>
      <c r="P4557" t="s">
        <v>24</v>
      </c>
      <c r="Q4557">
        <v>5</v>
      </c>
      <c r="R4557" t="s">
        <v>1989</v>
      </c>
      <c r="S4557">
        <v>17</v>
      </c>
      <c r="T4557" t="s">
        <v>1990</v>
      </c>
      <c r="U4557" s="1">
        <v>107.100883</v>
      </c>
      <c r="V4557" s="1">
        <v>99.108749000000003</v>
      </c>
      <c r="W4557" s="1">
        <v>116.71666</v>
      </c>
      <c r="X4557" s="1">
        <v>180.62690699999999</v>
      </c>
      <c r="Y4557" s="1">
        <v>71.883324000000002</v>
      </c>
      <c r="Z4557" s="1" t="str">
        <f>IF(qGICXFormer_PWV[[#This Row],[GICMaxIEffective]]&lt;75,"&lt;75A",IF(qGICXFormer_PWV[[#This Row],[GICMaxIEffective]]&gt;85,"&gt;85A","&gt;75A"))</f>
        <v>&gt;85A</v>
      </c>
      <c r="AA4557" s="1" t="str" cm="1">
        <f t="array" ref="AA4557">_xlfn.CONCAT(TRANSPOSE(qGICXFormer_PWV[[#This Row],[BusNum3W]:[LineCircuit]])&amp;" : ")</f>
        <v xml:space="preserve">5047 : MANSFIELD 0 : 500 : 5048 : MANSFIELD 1 : 161 : 0 :  :  : 0 :  :  : 1 : </v>
      </c>
    </row>
    <row r="4558" spans="2:27" hidden="1" x14ac:dyDescent="0.25">
      <c r="B4558">
        <v>28</v>
      </c>
      <c r="C4558" t="s">
        <v>2021</v>
      </c>
      <c r="D4558">
        <v>5049</v>
      </c>
      <c r="E4558" t="s">
        <v>711</v>
      </c>
      <c r="F4558">
        <v>500</v>
      </c>
      <c r="G4558">
        <v>5050</v>
      </c>
      <c r="H4558" t="s">
        <v>653</v>
      </c>
      <c r="I4558">
        <v>161</v>
      </c>
      <c r="J4558">
        <v>0</v>
      </c>
      <c r="K4558" t="s">
        <v>23</v>
      </c>
      <c r="M4558">
        <v>0</v>
      </c>
      <c r="N4558" t="s">
        <v>23</v>
      </c>
      <c r="P4558" t="s">
        <v>24</v>
      </c>
      <c r="Q4558">
        <v>5</v>
      </c>
      <c r="R4558" t="s">
        <v>1989</v>
      </c>
      <c r="S4558">
        <v>16</v>
      </c>
      <c r="T4558" t="s">
        <v>2001</v>
      </c>
      <c r="U4558" s="1">
        <v>7.8695040000000001</v>
      </c>
      <c r="V4558" s="1">
        <v>167.612167</v>
      </c>
      <c r="W4558" s="1">
        <v>8.6177290000000006</v>
      </c>
      <c r="X4558" s="1">
        <v>19.016331000000001</v>
      </c>
      <c r="Y4558" s="1">
        <v>82.229934999999998</v>
      </c>
      <c r="Z4558" s="1" t="str">
        <f>IF(qGICXFormer_PWV[[#This Row],[GICMaxIEffective]]&lt;75,"&lt;75A",IF(qGICXFormer_PWV[[#This Row],[GICMaxIEffective]]&gt;85,"&gt;85A","&gt;75A"))</f>
        <v>&lt;75A</v>
      </c>
      <c r="AA4558" s="1" t="str" cm="1">
        <f t="array" ref="AA4558">_xlfn.CONCAT(TRANSPOSE(qGICXFormer_PWV[[#This Row],[BusNum3W]:[LineCircuit]])&amp;" : ")</f>
        <v xml:space="preserve">5049 : GREENVILLE 1 0 : 500 : 5050 : GREENVILLE 1 1 : 161 : 0 :  :  : 0 :  :  : 1 : </v>
      </c>
    </row>
    <row r="4559" spans="2:27" hidden="1" x14ac:dyDescent="0.25">
      <c r="B4559">
        <v>28</v>
      </c>
      <c r="C4559" t="s">
        <v>2022</v>
      </c>
      <c r="D4559">
        <v>5049</v>
      </c>
      <c r="E4559" t="s">
        <v>711</v>
      </c>
      <c r="F4559">
        <v>500</v>
      </c>
      <c r="G4559">
        <v>5051</v>
      </c>
      <c r="H4559" t="s">
        <v>2023</v>
      </c>
      <c r="I4559">
        <v>22</v>
      </c>
      <c r="J4559">
        <v>0</v>
      </c>
      <c r="K4559" t="s">
        <v>23</v>
      </c>
      <c r="M4559">
        <v>0</v>
      </c>
      <c r="N4559" t="s">
        <v>23</v>
      </c>
      <c r="P4559" t="s">
        <v>24</v>
      </c>
      <c r="Q4559">
        <v>5</v>
      </c>
      <c r="R4559" t="s">
        <v>1989</v>
      </c>
      <c r="S4559">
        <v>16</v>
      </c>
      <c r="T4559" t="s">
        <v>2001</v>
      </c>
      <c r="U4559" s="1">
        <v>14.799379999999999</v>
      </c>
      <c r="V4559" s="1">
        <v>159.96466100000001</v>
      </c>
      <c r="W4559" s="1">
        <v>16.384914999999999</v>
      </c>
      <c r="X4559" s="1">
        <v>44.398144000000002</v>
      </c>
      <c r="Y4559" s="1">
        <v>159.96466100000001</v>
      </c>
      <c r="Z4559" s="1" t="str">
        <f>IF(qGICXFormer_PWV[[#This Row],[GICMaxIEffective]]&lt;75,"&lt;75A",IF(qGICXFormer_PWV[[#This Row],[GICMaxIEffective]]&gt;85,"&gt;85A","&gt;75A"))</f>
        <v>&lt;75A</v>
      </c>
      <c r="AA4559" s="1" t="str" cm="1">
        <f t="array" ref="AA4559">_xlfn.CONCAT(TRANSPOSE(qGICXFormer_PWV[[#This Row],[BusNum3W]:[LineCircuit]])&amp;" : ")</f>
        <v xml:space="preserve">5049 : GREENVILLE 1 0 : 500 : 5051 : GREENVILLE 1 2 : 22 : 0 :  :  : 0 :  :  : 1 : </v>
      </c>
    </row>
    <row r="4560" spans="2:27" hidden="1" x14ac:dyDescent="0.25">
      <c r="B4560">
        <v>28</v>
      </c>
      <c r="C4560" t="s">
        <v>2024</v>
      </c>
      <c r="D4560">
        <v>5049</v>
      </c>
      <c r="E4560" t="s">
        <v>711</v>
      </c>
      <c r="F4560">
        <v>500</v>
      </c>
      <c r="G4560">
        <v>5052</v>
      </c>
      <c r="H4560" t="s">
        <v>687</v>
      </c>
      <c r="I4560">
        <v>115</v>
      </c>
      <c r="J4560">
        <v>0</v>
      </c>
      <c r="K4560" t="s">
        <v>23</v>
      </c>
      <c r="M4560">
        <v>0</v>
      </c>
      <c r="N4560" t="s">
        <v>23</v>
      </c>
      <c r="P4560" t="s">
        <v>24</v>
      </c>
      <c r="Q4560">
        <v>5</v>
      </c>
      <c r="R4560" t="s">
        <v>1989</v>
      </c>
      <c r="S4560">
        <v>16</v>
      </c>
      <c r="T4560" t="s">
        <v>2001</v>
      </c>
      <c r="U4560" s="1">
        <v>5.3012709999999998</v>
      </c>
      <c r="V4560" s="1">
        <v>159.96466100000001</v>
      </c>
      <c r="W4560" s="1">
        <v>5.8192620000000002</v>
      </c>
      <c r="X4560" s="1">
        <v>15.903812</v>
      </c>
      <c r="Y4560" s="1">
        <v>159.96466100000001</v>
      </c>
      <c r="Z4560" s="1" t="str">
        <f>IF(qGICXFormer_PWV[[#This Row],[GICMaxIEffective]]&lt;75,"&lt;75A",IF(qGICXFormer_PWV[[#This Row],[GICMaxIEffective]]&gt;85,"&gt;85A","&gt;75A"))</f>
        <v>&lt;75A</v>
      </c>
      <c r="AA4560" s="1" t="str" cm="1">
        <f t="array" ref="AA4560">_xlfn.CONCAT(TRANSPOSE(qGICXFormer_PWV[[#This Row],[BusNum3W]:[LineCircuit]])&amp;" : ")</f>
        <v xml:space="preserve">5049 : GREENVILLE 1 0 : 500 : 5052 : GREENVILLE 1 3 : 115 : 0 :  :  : 0 :  :  : 1 : </v>
      </c>
    </row>
    <row r="4561" spans="2:27" hidden="1" x14ac:dyDescent="0.25">
      <c r="B4561">
        <v>28</v>
      </c>
      <c r="C4561" t="s">
        <v>2025</v>
      </c>
      <c r="D4561">
        <v>5055</v>
      </c>
      <c r="E4561" t="s">
        <v>679</v>
      </c>
      <c r="F4561">
        <v>500</v>
      </c>
      <c r="G4561">
        <v>5056</v>
      </c>
      <c r="H4561" t="s">
        <v>641</v>
      </c>
      <c r="I4561">
        <v>161</v>
      </c>
      <c r="J4561">
        <v>0</v>
      </c>
      <c r="K4561" t="s">
        <v>23</v>
      </c>
      <c r="M4561">
        <v>0</v>
      </c>
      <c r="N4561" t="s">
        <v>23</v>
      </c>
      <c r="P4561" t="s">
        <v>24</v>
      </c>
      <c r="Q4561">
        <v>5</v>
      </c>
      <c r="R4561" t="s">
        <v>1989</v>
      </c>
      <c r="S4561">
        <v>12</v>
      </c>
      <c r="T4561" t="s">
        <v>1993</v>
      </c>
      <c r="U4561" s="1">
        <v>29.304071</v>
      </c>
      <c r="V4561" s="1">
        <v>94.311645999999996</v>
      </c>
      <c r="W4561" s="1">
        <v>32.279485999999999</v>
      </c>
      <c r="X4561" s="1">
        <v>85.923980999999998</v>
      </c>
      <c r="Y4561" s="1">
        <v>107.59432200000001</v>
      </c>
      <c r="Z4561" s="1" t="str">
        <f>IF(qGICXFormer_PWV[[#This Row],[GICMaxIEffective]]&lt;75,"&lt;75A",IF(qGICXFormer_PWV[[#This Row],[GICMaxIEffective]]&gt;85,"&gt;85A","&gt;75A"))</f>
        <v>&lt;75A</v>
      </c>
      <c r="AA4561" s="1" t="str" cm="1">
        <f t="array" ref="AA4561">_xlfn.CONCAT(TRANSPOSE(qGICXFormer_PWV[[#This Row],[BusNum3W]:[LineCircuit]])&amp;" : ")</f>
        <v xml:space="preserve">5055 : GRAHAM 0 : 500 : 5056 : GRAHAM 1 : 161 : 0 :  :  : 0 :  :  : 1 : </v>
      </c>
    </row>
    <row r="4562" spans="2:27" hidden="1" x14ac:dyDescent="0.25">
      <c r="B4562">
        <v>28</v>
      </c>
      <c r="C4562" t="s">
        <v>2026</v>
      </c>
      <c r="D4562">
        <v>5055</v>
      </c>
      <c r="E4562" t="s">
        <v>679</v>
      </c>
      <c r="F4562">
        <v>500</v>
      </c>
      <c r="G4562">
        <v>5057</v>
      </c>
      <c r="H4562" t="s">
        <v>2027</v>
      </c>
      <c r="I4562">
        <v>13.8</v>
      </c>
      <c r="J4562">
        <v>0</v>
      </c>
      <c r="K4562" t="s">
        <v>23</v>
      </c>
      <c r="M4562">
        <v>0</v>
      </c>
      <c r="N4562" t="s">
        <v>23</v>
      </c>
      <c r="P4562" t="s">
        <v>24</v>
      </c>
      <c r="Q4562">
        <v>5</v>
      </c>
      <c r="R4562" t="s">
        <v>1989</v>
      </c>
      <c r="S4562">
        <v>12</v>
      </c>
      <c r="T4562" t="s">
        <v>1993</v>
      </c>
      <c r="U4562" s="1">
        <v>36.307194000000003</v>
      </c>
      <c r="V4562" s="1">
        <v>91.721146000000005</v>
      </c>
      <c r="W4562" s="1">
        <v>40.070546</v>
      </c>
      <c r="X4562" s="1">
        <v>108.921577</v>
      </c>
      <c r="Y4562" s="1">
        <v>91.721146000000005</v>
      </c>
      <c r="Z4562" s="1" t="str">
        <f>IF(qGICXFormer_PWV[[#This Row],[GICMaxIEffective]]&lt;75,"&lt;75A",IF(qGICXFormer_PWV[[#This Row],[GICMaxIEffective]]&gt;85,"&gt;85A","&gt;75A"))</f>
        <v>&lt;75A</v>
      </c>
      <c r="AA4562" s="1" t="str" cm="1">
        <f t="array" ref="AA4562">_xlfn.CONCAT(TRANSPOSE(qGICXFormer_PWV[[#This Row],[BusNum3W]:[LineCircuit]])&amp;" : ")</f>
        <v xml:space="preserve">5055 : GRAHAM 0 : 500 : 5057 : GRAHAM 2 : 13.8 : 0 :  :  : 0 :  :  : 1 : </v>
      </c>
    </row>
    <row r="4563" spans="2:27" hidden="1" x14ac:dyDescent="0.25">
      <c r="B4563">
        <v>28</v>
      </c>
      <c r="C4563" t="s">
        <v>2028</v>
      </c>
      <c r="D4563">
        <v>5055</v>
      </c>
      <c r="E4563" t="s">
        <v>679</v>
      </c>
      <c r="F4563">
        <v>500</v>
      </c>
      <c r="G4563">
        <v>5058</v>
      </c>
      <c r="H4563" t="s">
        <v>2029</v>
      </c>
      <c r="I4563">
        <v>13.8</v>
      </c>
      <c r="J4563">
        <v>0</v>
      </c>
      <c r="K4563" t="s">
        <v>23</v>
      </c>
      <c r="M4563">
        <v>0</v>
      </c>
      <c r="N4563" t="s">
        <v>23</v>
      </c>
      <c r="P4563" t="s">
        <v>24</v>
      </c>
      <c r="Q4563">
        <v>5</v>
      </c>
      <c r="R4563" t="s">
        <v>1989</v>
      </c>
      <c r="S4563">
        <v>12</v>
      </c>
      <c r="T4563" t="s">
        <v>1993</v>
      </c>
      <c r="U4563" s="1">
        <v>26.937595000000002</v>
      </c>
      <c r="V4563" s="1">
        <v>91.721146000000005</v>
      </c>
      <c r="W4563" s="1">
        <v>29.692595000000001</v>
      </c>
      <c r="X4563" s="1">
        <v>80.812790000000007</v>
      </c>
      <c r="Y4563" s="1">
        <v>91.721146000000005</v>
      </c>
      <c r="Z4563" s="1" t="str">
        <f>IF(qGICXFormer_PWV[[#This Row],[GICMaxIEffective]]&lt;75,"&lt;75A",IF(qGICXFormer_PWV[[#This Row],[GICMaxIEffective]]&gt;85,"&gt;85A","&gt;75A"))</f>
        <v>&lt;75A</v>
      </c>
      <c r="AA4563" s="1" t="str" cm="1">
        <f t="array" ref="AA4563">_xlfn.CONCAT(TRANSPOSE(qGICXFormer_PWV[[#This Row],[BusNum3W]:[LineCircuit]])&amp;" : ")</f>
        <v xml:space="preserve">5055 : GRAHAM 0 : 500 : 5058 : GRAHAM 3 : 13.8 : 0 :  :  : 0 :  :  : 1 : </v>
      </c>
    </row>
    <row r="4564" spans="2:27" hidden="1" x14ac:dyDescent="0.25">
      <c r="B4564">
        <v>28</v>
      </c>
      <c r="C4564" t="s">
        <v>2030</v>
      </c>
      <c r="D4564">
        <v>5059</v>
      </c>
      <c r="E4564" t="s">
        <v>607</v>
      </c>
      <c r="F4564">
        <v>161</v>
      </c>
      <c r="G4564">
        <v>5060</v>
      </c>
      <c r="H4564" t="s">
        <v>680</v>
      </c>
      <c r="I4564">
        <v>115</v>
      </c>
      <c r="J4564">
        <v>0</v>
      </c>
      <c r="K4564" t="s">
        <v>23</v>
      </c>
      <c r="M4564">
        <v>0</v>
      </c>
      <c r="N4564" t="s">
        <v>23</v>
      </c>
      <c r="P4564" t="s">
        <v>24</v>
      </c>
      <c r="Q4564">
        <v>5</v>
      </c>
      <c r="R4564" t="s">
        <v>1989</v>
      </c>
      <c r="S4564">
        <v>14</v>
      </c>
      <c r="T4564" t="s">
        <v>2031</v>
      </c>
      <c r="U4564" s="1">
        <v>1.7948759999999999</v>
      </c>
      <c r="V4564" s="1">
        <v>11.548026</v>
      </c>
      <c r="W4564" s="1">
        <v>0.52874500000000002</v>
      </c>
      <c r="X4564" s="1">
        <v>1.7427410000000001</v>
      </c>
      <c r="Y4564" s="1">
        <v>10.757266</v>
      </c>
      <c r="Z4564" s="1" t="str">
        <f>IF(qGICXFormer_PWV[[#This Row],[GICMaxIEffective]]&lt;75,"&lt;75A",IF(qGICXFormer_PWV[[#This Row],[GICMaxIEffective]]&gt;85,"&gt;85A","&gt;75A"))</f>
        <v>&lt;75A</v>
      </c>
      <c r="AA4564" s="1" t="str" cm="1">
        <f t="array" ref="AA4564">_xlfn.CONCAT(TRANSPOSE(qGICXFormer_PWV[[#This Row],[BusNum3W]:[LineCircuit]])&amp;" : ")</f>
        <v xml:space="preserve">5059 : MABANK 2 0 : 161 : 5060 : MABANK 2 1 : 115 : 0 :  :  : 0 :  :  : 1 : </v>
      </c>
    </row>
    <row r="4565" spans="2:27" hidden="1" x14ac:dyDescent="0.25">
      <c r="B4565">
        <v>28</v>
      </c>
      <c r="C4565" t="s">
        <v>2032</v>
      </c>
      <c r="D4565">
        <v>5061</v>
      </c>
      <c r="E4565" t="s">
        <v>818</v>
      </c>
      <c r="F4565">
        <v>115</v>
      </c>
      <c r="G4565">
        <v>5060</v>
      </c>
      <c r="H4565" t="s">
        <v>680</v>
      </c>
      <c r="I4565">
        <v>115</v>
      </c>
      <c r="J4565">
        <v>0</v>
      </c>
      <c r="K4565" t="s">
        <v>23</v>
      </c>
      <c r="M4565">
        <v>0</v>
      </c>
      <c r="N4565" t="s">
        <v>23</v>
      </c>
      <c r="P4565" t="s">
        <v>24</v>
      </c>
      <c r="Q4565">
        <v>5</v>
      </c>
      <c r="R4565" t="s">
        <v>1989</v>
      </c>
      <c r="S4565">
        <v>14</v>
      </c>
      <c r="T4565" t="s">
        <v>2031</v>
      </c>
      <c r="U4565" s="1">
        <v>8.8194090000000003</v>
      </c>
      <c r="V4565" s="1">
        <v>10.757266</v>
      </c>
      <c r="W4565" s="1">
        <v>1.9004430000000001</v>
      </c>
      <c r="X4565" s="1">
        <v>26.458231000000001</v>
      </c>
      <c r="Y4565" s="1">
        <v>10.757265</v>
      </c>
      <c r="Z4565" s="1" t="str">
        <f>IF(qGICXFormer_PWV[[#This Row],[GICMaxIEffective]]&lt;75,"&lt;75A",IF(qGICXFormer_PWV[[#This Row],[GICMaxIEffective]]&gt;85,"&gt;85A","&gt;75A"))</f>
        <v>&lt;75A</v>
      </c>
      <c r="AA4565" s="1" t="str" cm="1">
        <f t="array" ref="AA4565">_xlfn.CONCAT(TRANSPOSE(qGICXFormer_PWV[[#This Row],[BusNum3W]:[LineCircuit]])&amp;" : ")</f>
        <v xml:space="preserve">5061 : MABANK 2 2 : 115 : 5060 : MABANK 2 1 : 115 : 0 :  :  : 0 :  :  : 1 : </v>
      </c>
    </row>
    <row r="4566" spans="2:27" hidden="1" x14ac:dyDescent="0.25">
      <c r="B4566">
        <v>28</v>
      </c>
      <c r="C4566" t="s">
        <v>2033</v>
      </c>
      <c r="D4566">
        <v>5062</v>
      </c>
      <c r="E4566" t="s">
        <v>655</v>
      </c>
      <c r="F4566">
        <v>115</v>
      </c>
      <c r="G4566">
        <v>5061</v>
      </c>
      <c r="H4566" t="s">
        <v>818</v>
      </c>
      <c r="I4566">
        <v>115</v>
      </c>
      <c r="J4566">
        <v>0</v>
      </c>
      <c r="K4566" t="s">
        <v>23</v>
      </c>
      <c r="M4566">
        <v>0</v>
      </c>
      <c r="N4566" t="s">
        <v>23</v>
      </c>
      <c r="P4566" t="s">
        <v>24</v>
      </c>
      <c r="Q4566">
        <v>5</v>
      </c>
      <c r="R4566" t="s">
        <v>1989</v>
      </c>
      <c r="S4566">
        <v>14</v>
      </c>
      <c r="T4566" t="s">
        <v>2031</v>
      </c>
      <c r="U4566" s="1">
        <v>2.6845400000000001</v>
      </c>
      <c r="V4566" s="1">
        <v>10.757269000000001</v>
      </c>
      <c r="W4566" s="1">
        <v>0.56184000000000001</v>
      </c>
      <c r="X4566" s="1">
        <v>8.0536200000000004</v>
      </c>
      <c r="Y4566" s="1">
        <v>10.757269000000001</v>
      </c>
      <c r="Z4566" s="1" t="str">
        <f>IF(qGICXFormer_PWV[[#This Row],[GICMaxIEffective]]&lt;75,"&lt;75A",IF(qGICXFormer_PWV[[#This Row],[GICMaxIEffective]]&gt;85,"&gt;85A","&gt;75A"))</f>
        <v>&lt;75A</v>
      </c>
      <c r="AA4566" s="1" t="str" cm="1">
        <f t="array" ref="AA4566">_xlfn.CONCAT(TRANSPOSE(qGICXFormer_PWV[[#This Row],[BusNum3W]:[LineCircuit]])&amp;" : ")</f>
        <v xml:space="preserve">5062 : MABANK 2 3 : 115 : 5061 : MABANK 2 2 : 115 : 0 :  :  : 0 :  :  : 1 : </v>
      </c>
    </row>
    <row r="4567" spans="2:27" hidden="1" x14ac:dyDescent="0.25">
      <c r="B4567">
        <v>28</v>
      </c>
      <c r="C4567" t="s">
        <v>2034</v>
      </c>
      <c r="D4567">
        <v>5063</v>
      </c>
      <c r="E4567" t="s">
        <v>757</v>
      </c>
      <c r="F4567">
        <v>500</v>
      </c>
      <c r="G4567">
        <v>5064</v>
      </c>
      <c r="H4567" t="s">
        <v>660</v>
      </c>
      <c r="I4567">
        <v>161</v>
      </c>
      <c r="J4567">
        <v>0</v>
      </c>
      <c r="K4567" t="s">
        <v>23</v>
      </c>
      <c r="M4567">
        <v>0</v>
      </c>
      <c r="N4567" t="s">
        <v>23</v>
      </c>
      <c r="P4567" t="s">
        <v>24</v>
      </c>
      <c r="Q4567">
        <v>5</v>
      </c>
      <c r="R4567" t="s">
        <v>1989</v>
      </c>
      <c r="S4567">
        <v>17</v>
      </c>
      <c r="T4567" t="s">
        <v>1990</v>
      </c>
      <c r="U4567" s="1">
        <v>2.671071</v>
      </c>
      <c r="V4567" s="1">
        <v>2.8690340000000001</v>
      </c>
      <c r="W4567" s="1">
        <v>2.9316430000000002</v>
      </c>
      <c r="X4567" s="1">
        <v>9.0025279999999999</v>
      </c>
      <c r="Y4567" s="1">
        <v>68.909081</v>
      </c>
      <c r="Z4567" s="1" t="str">
        <f>IF(qGICXFormer_PWV[[#This Row],[GICMaxIEffective]]&lt;75,"&lt;75A",IF(qGICXFormer_PWV[[#This Row],[GICMaxIEffective]]&gt;85,"&gt;85A","&gt;75A"))</f>
        <v>&lt;75A</v>
      </c>
      <c r="AA4567" s="1" t="str" cm="1">
        <f t="array" ref="AA4567">_xlfn.CONCAT(TRANSPOSE(qGICXFormer_PWV[[#This Row],[BusNum3W]:[LineCircuit]])&amp;" : ")</f>
        <v xml:space="preserve">5063 : ARLINGTON 1 0 : 500 : 5064 : ARLINGTON 1 1 : 161 : 0 :  :  : 0 :  :  : 1 : </v>
      </c>
    </row>
    <row r="4568" spans="2:27" hidden="1" x14ac:dyDescent="0.25">
      <c r="B4568">
        <v>28</v>
      </c>
      <c r="C4568" t="s">
        <v>2035</v>
      </c>
      <c r="D4568">
        <v>5063</v>
      </c>
      <c r="E4568" t="s">
        <v>757</v>
      </c>
      <c r="F4568">
        <v>500</v>
      </c>
      <c r="G4568">
        <v>5064</v>
      </c>
      <c r="H4568" t="s">
        <v>660</v>
      </c>
      <c r="I4568">
        <v>161</v>
      </c>
      <c r="J4568">
        <v>0</v>
      </c>
      <c r="K4568" t="s">
        <v>23</v>
      </c>
      <c r="M4568">
        <v>0</v>
      </c>
      <c r="N4568" t="s">
        <v>23</v>
      </c>
      <c r="P4568" t="s">
        <v>25</v>
      </c>
      <c r="Q4568">
        <v>5</v>
      </c>
      <c r="R4568" t="s">
        <v>1989</v>
      </c>
      <c r="S4568">
        <v>17</v>
      </c>
      <c r="T4568" t="s">
        <v>1990</v>
      </c>
      <c r="U4568" s="1">
        <v>2.671071</v>
      </c>
      <c r="V4568" s="1">
        <v>2.8690340000000001</v>
      </c>
      <c r="W4568" s="1">
        <v>2.9316430000000002</v>
      </c>
      <c r="X4568" s="1">
        <v>9.0025279999999999</v>
      </c>
      <c r="Y4568" s="1">
        <v>68.909081</v>
      </c>
      <c r="Z4568" s="1" t="str">
        <f>IF(qGICXFormer_PWV[[#This Row],[GICMaxIEffective]]&lt;75,"&lt;75A",IF(qGICXFormer_PWV[[#This Row],[GICMaxIEffective]]&gt;85,"&gt;85A","&gt;75A"))</f>
        <v>&lt;75A</v>
      </c>
      <c r="AA4568" s="1" t="str" cm="1">
        <f t="array" ref="AA4568">_xlfn.CONCAT(TRANSPOSE(qGICXFormer_PWV[[#This Row],[BusNum3W]:[LineCircuit]])&amp;" : ")</f>
        <v xml:space="preserve">5063 : ARLINGTON 1 0 : 500 : 5064 : ARLINGTON 1 1 : 161 : 0 :  :  : 0 :  :  : 2 : </v>
      </c>
    </row>
    <row r="4569" spans="2:27" hidden="1" x14ac:dyDescent="0.25">
      <c r="B4569">
        <v>28</v>
      </c>
      <c r="C4569" t="s">
        <v>2036</v>
      </c>
      <c r="D4569">
        <v>5063</v>
      </c>
      <c r="E4569" t="s">
        <v>757</v>
      </c>
      <c r="F4569">
        <v>500</v>
      </c>
      <c r="G4569">
        <v>5065</v>
      </c>
      <c r="H4569" t="s">
        <v>2037</v>
      </c>
      <c r="I4569">
        <v>13.8</v>
      </c>
      <c r="J4569">
        <v>0</v>
      </c>
      <c r="K4569" t="s">
        <v>23</v>
      </c>
      <c r="M4569">
        <v>0</v>
      </c>
      <c r="N4569" t="s">
        <v>23</v>
      </c>
      <c r="P4569" t="s">
        <v>24</v>
      </c>
      <c r="Q4569">
        <v>5</v>
      </c>
      <c r="R4569" t="s">
        <v>1989</v>
      </c>
      <c r="S4569">
        <v>17</v>
      </c>
      <c r="T4569" t="s">
        <v>1990</v>
      </c>
      <c r="U4569" s="1">
        <v>2.2351019999999999</v>
      </c>
      <c r="V4569" s="1">
        <v>12.023498999999999</v>
      </c>
      <c r="W4569" s="1">
        <v>2.4790220000000001</v>
      </c>
      <c r="X4569" s="1">
        <v>6.7053050000000001</v>
      </c>
      <c r="Y4569" s="1">
        <v>12.023498999999999</v>
      </c>
      <c r="Z4569" s="1" t="str">
        <f>IF(qGICXFormer_PWV[[#This Row],[GICMaxIEffective]]&lt;75,"&lt;75A",IF(qGICXFormer_PWV[[#This Row],[GICMaxIEffective]]&gt;85,"&gt;85A","&gt;75A"))</f>
        <v>&lt;75A</v>
      </c>
      <c r="AA4569" s="1" t="str" cm="1">
        <f t="array" ref="AA4569">_xlfn.CONCAT(TRANSPOSE(qGICXFormer_PWV[[#This Row],[BusNum3W]:[LineCircuit]])&amp;" : ")</f>
        <v xml:space="preserve">5063 : ARLINGTON 1 0 : 500 : 5065 : ARLINGTON 1 2 : 13.8 : 0 :  :  : 0 :  :  : 1 : </v>
      </c>
    </row>
    <row r="4570" spans="2:27" hidden="1" x14ac:dyDescent="0.25">
      <c r="B4570">
        <v>28</v>
      </c>
      <c r="C4570" t="s">
        <v>2038</v>
      </c>
      <c r="D4570">
        <v>5063</v>
      </c>
      <c r="E4570" t="s">
        <v>757</v>
      </c>
      <c r="F4570">
        <v>500</v>
      </c>
      <c r="G4570">
        <v>5066</v>
      </c>
      <c r="H4570" t="s">
        <v>2039</v>
      </c>
      <c r="I4570">
        <v>13.8</v>
      </c>
      <c r="J4570">
        <v>0</v>
      </c>
      <c r="K4570" t="s">
        <v>23</v>
      </c>
      <c r="M4570">
        <v>0</v>
      </c>
      <c r="N4570" t="s">
        <v>23</v>
      </c>
      <c r="P4570" t="s">
        <v>24</v>
      </c>
      <c r="Q4570">
        <v>5</v>
      </c>
      <c r="R4570" t="s">
        <v>1989</v>
      </c>
      <c r="S4570">
        <v>17</v>
      </c>
      <c r="T4570" t="s">
        <v>1990</v>
      </c>
      <c r="U4570" s="1">
        <v>0</v>
      </c>
      <c r="V4570" s="1">
        <v>0</v>
      </c>
      <c r="W4570" s="1">
        <v>0</v>
      </c>
      <c r="X4570" s="1">
        <v>0</v>
      </c>
      <c r="Y4570" s="1">
        <v>0</v>
      </c>
      <c r="Z4570" s="1" t="str">
        <f>IF(qGICXFormer_PWV[[#This Row],[GICMaxIEffective]]&lt;75,"&lt;75A",IF(qGICXFormer_PWV[[#This Row],[GICMaxIEffective]]&gt;85,"&gt;85A","&gt;75A"))</f>
        <v>&lt;75A</v>
      </c>
      <c r="AA4570" s="1" t="str" cm="1">
        <f t="array" ref="AA4570">_xlfn.CONCAT(TRANSPOSE(qGICXFormer_PWV[[#This Row],[BusNum3W]:[LineCircuit]])&amp;" : ")</f>
        <v xml:space="preserve">5063 : ARLINGTON 1 0 : 500 : 5066 : ARLINGTON 1 3 : 13.8 : 0 :  :  : 0 :  :  : 1 : </v>
      </c>
    </row>
    <row r="4571" spans="2:27" hidden="1" x14ac:dyDescent="0.25">
      <c r="B4571">
        <v>28</v>
      </c>
      <c r="C4571" t="s">
        <v>2040</v>
      </c>
      <c r="D4571">
        <v>5063</v>
      </c>
      <c r="E4571" t="s">
        <v>757</v>
      </c>
      <c r="F4571">
        <v>500</v>
      </c>
      <c r="G4571">
        <v>5067</v>
      </c>
      <c r="H4571" t="s">
        <v>2041</v>
      </c>
      <c r="I4571">
        <v>13.8</v>
      </c>
      <c r="J4571">
        <v>0</v>
      </c>
      <c r="K4571" t="s">
        <v>23</v>
      </c>
      <c r="M4571">
        <v>0</v>
      </c>
      <c r="N4571" t="s">
        <v>23</v>
      </c>
      <c r="P4571" t="s">
        <v>24</v>
      </c>
      <c r="Q4571">
        <v>5</v>
      </c>
      <c r="R4571" t="s">
        <v>1989</v>
      </c>
      <c r="S4571">
        <v>17</v>
      </c>
      <c r="T4571" t="s">
        <v>1990</v>
      </c>
      <c r="U4571" s="1">
        <v>5.079777</v>
      </c>
      <c r="V4571" s="1">
        <v>12.023498999999999</v>
      </c>
      <c r="W4571" s="1">
        <v>5.7554020000000001</v>
      </c>
      <c r="X4571" s="1">
        <v>15.239330000000001</v>
      </c>
      <c r="Y4571" s="1">
        <v>12.023498999999999</v>
      </c>
      <c r="Z4571" s="1" t="str">
        <f>IF(qGICXFormer_PWV[[#This Row],[GICMaxIEffective]]&lt;75,"&lt;75A",IF(qGICXFormer_PWV[[#This Row],[GICMaxIEffective]]&gt;85,"&gt;85A","&gt;75A"))</f>
        <v>&lt;75A</v>
      </c>
      <c r="AA4571" s="1" t="str" cm="1">
        <f t="array" ref="AA4571">_xlfn.CONCAT(TRANSPOSE(qGICXFormer_PWV[[#This Row],[BusNum3W]:[LineCircuit]])&amp;" : ")</f>
        <v xml:space="preserve">5063 : ARLINGTON 1 0 : 500 : 5067 : ARLINGTON 1 4 : 13.8 : 0 :  :  : 0 :  :  : 1 : </v>
      </c>
    </row>
    <row r="4572" spans="2:27" hidden="1" x14ac:dyDescent="0.25">
      <c r="B4572">
        <v>28</v>
      </c>
      <c r="C4572" t="s">
        <v>2042</v>
      </c>
      <c r="D4572">
        <v>5063</v>
      </c>
      <c r="E4572" t="s">
        <v>757</v>
      </c>
      <c r="F4572">
        <v>500</v>
      </c>
      <c r="G4572">
        <v>5068</v>
      </c>
      <c r="H4572" t="s">
        <v>2043</v>
      </c>
      <c r="I4572">
        <v>13.8</v>
      </c>
      <c r="J4572">
        <v>0</v>
      </c>
      <c r="K4572" t="s">
        <v>23</v>
      </c>
      <c r="M4572">
        <v>0</v>
      </c>
      <c r="N4572" t="s">
        <v>23</v>
      </c>
      <c r="P4572" t="s">
        <v>24</v>
      </c>
      <c r="Q4572">
        <v>5</v>
      </c>
      <c r="R4572" t="s">
        <v>1989</v>
      </c>
      <c r="S4572">
        <v>17</v>
      </c>
      <c r="T4572" t="s">
        <v>1990</v>
      </c>
      <c r="U4572" s="1">
        <v>3.286915</v>
      </c>
      <c r="V4572" s="1">
        <v>12.023498999999999</v>
      </c>
      <c r="W4572" s="1">
        <v>3.7294550000000002</v>
      </c>
      <c r="X4572" s="1">
        <v>9.8607429999999994</v>
      </c>
      <c r="Y4572" s="1">
        <v>12.023498999999999</v>
      </c>
      <c r="Z4572" s="1" t="str">
        <f>IF(qGICXFormer_PWV[[#This Row],[GICMaxIEffective]]&lt;75,"&lt;75A",IF(qGICXFormer_PWV[[#This Row],[GICMaxIEffective]]&gt;85,"&gt;85A","&gt;75A"))</f>
        <v>&lt;75A</v>
      </c>
      <c r="AA4572" s="1" t="str" cm="1">
        <f t="array" ref="AA4572">_xlfn.CONCAT(TRANSPOSE(qGICXFormer_PWV[[#This Row],[BusNum3W]:[LineCircuit]])&amp;" : ")</f>
        <v xml:space="preserve">5063 : ARLINGTON 1 0 : 500 : 5068 : ARLINGTON 1 5 : 13.8 : 0 :  :  : 0 :  :  : 1 : </v>
      </c>
    </row>
    <row r="4573" spans="2:27" hidden="1" x14ac:dyDescent="0.25">
      <c r="B4573">
        <v>28</v>
      </c>
      <c r="C4573" t="s">
        <v>2044</v>
      </c>
      <c r="D4573">
        <v>5063</v>
      </c>
      <c r="E4573" t="s">
        <v>757</v>
      </c>
      <c r="F4573">
        <v>500</v>
      </c>
      <c r="G4573">
        <v>5069</v>
      </c>
      <c r="H4573" t="s">
        <v>2045</v>
      </c>
      <c r="I4573">
        <v>13.8</v>
      </c>
      <c r="J4573">
        <v>0</v>
      </c>
      <c r="K4573" t="s">
        <v>23</v>
      </c>
      <c r="M4573">
        <v>0</v>
      </c>
      <c r="N4573" t="s">
        <v>23</v>
      </c>
      <c r="P4573" t="s">
        <v>24</v>
      </c>
      <c r="Q4573">
        <v>5</v>
      </c>
      <c r="R4573" t="s">
        <v>1989</v>
      </c>
      <c r="S4573">
        <v>17</v>
      </c>
      <c r="T4573" t="s">
        <v>1990</v>
      </c>
      <c r="U4573" s="1">
        <v>2.6608360000000002</v>
      </c>
      <c r="V4573" s="1">
        <v>12.023498999999999</v>
      </c>
      <c r="W4573" s="1">
        <v>3.0209570000000001</v>
      </c>
      <c r="X4573" s="1">
        <v>7.9825059999999999</v>
      </c>
      <c r="Y4573" s="1">
        <v>12.023498999999999</v>
      </c>
      <c r="Z4573" s="1" t="str">
        <f>IF(qGICXFormer_PWV[[#This Row],[GICMaxIEffective]]&lt;75,"&lt;75A",IF(qGICXFormer_PWV[[#This Row],[GICMaxIEffective]]&gt;85,"&gt;85A","&gt;75A"))</f>
        <v>&lt;75A</v>
      </c>
      <c r="AA4573" s="1" t="str" cm="1">
        <f t="array" ref="AA4573">_xlfn.CONCAT(TRANSPOSE(qGICXFormer_PWV[[#This Row],[BusNum3W]:[LineCircuit]])&amp;" : ")</f>
        <v xml:space="preserve">5063 : ARLINGTON 1 0 : 500 : 5069 : ARLINGTON 1 6 : 13.8 : 0 :  :  : 0 :  :  : 1 : </v>
      </c>
    </row>
    <row r="4574" spans="2:27" hidden="1" x14ac:dyDescent="0.25">
      <c r="B4574">
        <v>28</v>
      </c>
      <c r="C4574" t="s">
        <v>2046</v>
      </c>
      <c r="D4574">
        <v>5076</v>
      </c>
      <c r="E4574" t="s">
        <v>710</v>
      </c>
      <c r="F4574">
        <v>161</v>
      </c>
      <c r="G4574">
        <v>5077</v>
      </c>
      <c r="H4574" t="s">
        <v>819</v>
      </c>
      <c r="I4574">
        <v>115</v>
      </c>
      <c r="J4574">
        <v>0</v>
      </c>
      <c r="K4574" t="s">
        <v>23</v>
      </c>
      <c r="M4574">
        <v>0</v>
      </c>
      <c r="N4574" t="s">
        <v>23</v>
      </c>
      <c r="P4574" t="s">
        <v>24</v>
      </c>
      <c r="Q4574">
        <v>5</v>
      </c>
      <c r="R4574" t="s">
        <v>1989</v>
      </c>
      <c r="S4574">
        <v>16</v>
      </c>
      <c r="T4574" t="s">
        <v>2001</v>
      </c>
      <c r="U4574" s="1">
        <v>3.9662549999999999</v>
      </c>
      <c r="V4574" s="1">
        <v>59.039054999999998</v>
      </c>
      <c r="W4574" s="1">
        <v>1.200917</v>
      </c>
      <c r="X4574" s="1">
        <v>12.605719000000001</v>
      </c>
      <c r="Y4574" s="1">
        <v>55.039070000000002</v>
      </c>
      <c r="Z4574" s="1" t="str">
        <f>IF(qGICXFormer_PWV[[#This Row],[GICMaxIEffective]]&lt;75,"&lt;75A",IF(qGICXFormer_PWV[[#This Row],[GICMaxIEffective]]&gt;85,"&gt;85A","&gt;75A"))</f>
        <v>&lt;75A</v>
      </c>
      <c r="AA4574" s="1" t="str" cm="1">
        <f t="array" ref="AA4574">_xlfn.CONCAT(TRANSPOSE(qGICXFormer_PWV[[#This Row],[BusNum3W]:[LineCircuit]])&amp;" : ")</f>
        <v xml:space="preserve">5076 : TERRELL 1 0 : 161 : 5077 : TERRELL 1 1 : 115 : 0 :  :  : 0 :  :  : 1 : </v>
      </c>
    </row>
    <row r="4575" spans="2:27" hidden="1" x14ac:dyDescent="0.25">
      <c r="B4575">
        <v>28</v>
      </c>
      <c r="C4575" t="s">
        <v>2047</v>
      </c>
      <c r="D4575">
        <v>5083</v>
      </c>
      <c r="E4575" t="s">
        <v>730</v>
      </c>
      <c r="F4575">
        <v>500</v>
      </c>
      <c r="G4575">
        <v>5084</v>
      </c>
      <c r="H4575" t="s">
        <v>527</v>
      </c>
      <c r="I4575">
        <v>161</v>
      </c>
      <c r="J4575">
        <v>0</v>
      </c>
      <c r="K4575" t="s">
        <v>23</v>
      </c>
      <c r="M4575">
        <v>0</v>
      </c>
      <c r="N4575" t="s">
        <v>23</v>
      </c>
      <c r="P4575" t="s">
        <v>24</v>
      </c>
      <c r="Q4575">
        <v>5</v>
      </c>
      <c r="R4575" t="s">
        <v>1989</v>
      </c>
      <c r="S4575">
        <v>16</v>
      </c>
      <c r="T4575" t="s">
        <v>2001</v>
      </c>
      <c r="U4575" s="1">
        <v>31.309394999999999</v>
      </c>
      <c r="V4575" s="1">
        <v>15.947862000000001</v>
      </c>
      <c r="W4575" s="1">
        <v>33.968682000000001</v>
      </c>
      <c r="X4575" s="1">
        <v>39.417557000000002</v>
      </c>
      <c r="Y4575" s="1">
        <v>30.170656000000001</v>
      </c>
      <c r="Z4575" s="1" t="str">
        <f>IF(qGICXFormer_PWV[[#This Row],[GICMaxIEffective]]&lt;75,"&lt;75A",IF(qGICXFormer_PWV[[#This Row],[GICMaxIEffective]]&gt;85,"&gt;85A","&gt;75A"))</f>
        <v>&lt;75A</v>
      </c>
      <c r="AA4575" s="1" t="str" cm="1">
        <f t="array" ref="AA4575">_xlfn.CONCAT(TRANSPOSE(qGICXFormer_PWV[[#This Row],[BusNum3W]:[LineCircuit]])&amp;" : ")</f>
        <v xml:space="preserve">5083 : MCKINNEY 3 0 : 500 : 5084 : MCKINNEY 3 1 : 161 : 0 :  :  : 0 :  :  : 1 : </v>
      </c>
    </row>
    <row r="4576" spans="2:27" hidden="1" x14ac:dyDescent="0.25">
      <c r="B4576">
        <v>28</v>
      </c>
      <c r="C4576" t="s">
        <v>2048</v>
      </c>
      <c r="D4576">
        <v>5088</v>
      </c>
      <c r="E4576" t="s">
        <v>596</v>
      </c>
      <c r="F4576">
        <v>161</v>
      </c>
      <c r="G4576">
        <v>5089</v>
      </c>
      <c r="H4576" t="s">
        <v>2049</v>
      </c>
      <c r="I4576">
        <v>13.8</v>
      </c>
      <c r="J4576">
        <v>0</v>
      </c>
      <c r="K4576" t="s">
        <v>23</v>
      </c>
      <c r="M4576">
        <v>0</v>
      </c>
      <c r="N4576" t="s">
        <v>23</v>
      </c>
      <c r="P4576" t="s">
        <v>24</v>
      </c>
      <c r="Q4576">
        <v>5</v>
      </c>
      <c r="R4576" t="s">
        <v>1989</v>
      </c>
      <c r="S4576">
        <v>18</v>
      </c>
      <c r="T4576" t="s">
        <v>2019</v>
      </c>
      <c r="U4576" s="1">
        <v>0</v>
      </c>
      <c r="V4576" s="1">
        <v>0</v>
      </c>
      <c r="W4576" s="1">
        <v>0</v>
      </c>
      <c r="X4576" s="1">
        <v>0</v>
      </c>
      <c r="Y4576" s="1">
        <v>0</v>
      </c>
      <c r="Z4576" s="1" t="str">
        <f>IF(qGICXFormer_PWV[[#This Row],[GICMaxIEffective]]&lt;75,"&lt;75A",IF(qGICXFormer_PWV[[#This Row],[GICMaxIEffective]]&gt;85,"&gt;85A","&gt;75A"))</f>
        <v>&lt;75A</v>
      </c>
      <c r="AA4576" s="1" t="str" cm="1">
        <f t="array" ref="AA4576">_xlfn.CONCAT(TRANSPOSE(qGICXFormer_PWV[[#This Row],[BusNum3W]:[LineCircuit]])&amp;" : ")</f>
        <v xml:space="preserve">5088 : CLIFTON 1 0 : 161 : 5089 : CLIFTON 1 1 : 13.8 : 0 :  :  : 0 :  :  : 1 : </v>
      </c>
    </row>
    <row r="4577" spans="2:27" hidden="1" x14ac:dyDescent="0.25">
      <c r="B4577">
        <v>28</v>
      </c>
      <c r="C4577" t="s">
        <v>2050</v>
      </c>
      <c r="D4577">
        <v>5102</v>
      </c>
      <c r="E4577" t="s">
        <v>691</v>
      </c>
      <c r="F4577">
        <v>500</v>
      </c>
      <c r="G4577">
        <v>5103</v>
      </c>
      <c r="H4577" t="s">
        <v>546</v>
      </c>
      <c r="I4577">
        <v>161</v>
      </c>
      <c r="J4577">
        <v>0</v>
      </c>
      <c r="K4577" t="s">
        <v>23</v>
      </c>
      <c r="M4577">
        <v>0</v>
      </c>
      <c r="N4577" t="s">
        <v>23</v>
      </c>
      <c r="P4577" t="s">
        <v>24</v>
      </c>
      <c r="Q4577">
        <v>5</v>
      </c>
      <c r="R4577" t="s">
        <v>1989</v>
      </c>
      <c r="S4577">
        <v>16</v>
      </c>
      <c r="T4577" t="s">
        <v>2001</v>
      </c>
      <c r="U4577" s="1">
        <v>4.5106900000000003</v>
      </c>
      <c r="V4577" s="1">
        <v>39.389206000000001</v>
      </c>
      <c r="W4577" s="1">
        <v>4.9064870000000003</v>
      </c>
      <c r="X4577" s="1">
        <v>3.0746730000000002</v>
      </c>
      <c r="Y4577" s="1">
        <v>40.265884</v>
      </c>
      <c r="Z4577" s="1" t="str">
        <f>IF(qGICXFormer_PWV[[#This Row],[GICMaxIEffective]]&lt;75,"&lt;75A",IF(qGICXFormer_PWV[[#This Row],[GICMaxIEffective]]&gt;85,"&gt;85A","&gt;75A"))</f>
        <v>&lt;75A</v>
      </c>
      <c r="AA4577" s="1" t="str" cm="1">
        <f t="array" ref="AA4577">_xlfn.CONCAT(TRANSPOSE(qGICXFormer_PWV[[#This Row],[BusNum3W]:[LineCircuit]])&amp;" : ")</f>
        <v xml:space="preserve">5102 : RICHARDSON 2 0 : 500 : 5103 : RICHARDSON 2 1 : 161 : 0 :  :  : 0 :  :  : 1 : </v>
      </c>
    </row>
    <row r="4578" spans="2:27" hidden="1" x14ac:dyDescent="0.25">
      <c r="B4578">
        <v>28</v>
      </c>
      <c r="C4578" t="s">
        <v>2051</v>
      </c>
      <c r="D4578">
        <v>5102</v>
      </c>
      <c r="E4578" t="s">
        <v>691</v>
      </c>
      <c r="F4578">
        <v>500</v>
      </c>
      <c r="G4578">
        <v>5103</v>
      </c>
      <c r="H4578" t="s">
        <v>546</v>
      </c>
      <c r="I4578">
        <v>161</v>
      </c>
      <c r="J4578">
        <v>0</v>
      </c>
      <c r="K4578" t="s">
        <v>23</v>
      </c>
      <c r="M4578">
        <v>0</v>
      </c>
      <c r="N4578" t="s">
        <v>23</v>
      </c>
      <c r="P4578" t="s">
        <v>25</v>
      </c>
      <c r="Q4578">
        <v>5</v>
      </c>
      <c r="R4578" t="s">
        <v>1989</v>
      </c>
      <c r="S4578">
        <v>16</v>
      </c>
      <c r="T4578" t="s">
        <v>2001</v>
      </c>
      <c r="U4578" s="1">
        <v>4.5106900000000003</v>
      </c>
      <c r="V4578" s="1">
        <v>39.389206000000001</v>
      </c>
      <c r="W4578" s="1">
        <v>4.9064870000000003</v>
      </c>
      <c r="X4578" s="1">
        <v>3.0746730000000002</v>
      </c>
      <c r="Y4578" s="1">
        <v>40.265884</v>
      </c>
      <c r="Z4578" s="1" t="str">
        <f>IF(qGICXFormer_PWV[[#This Row],[GICMaxIEffective]]&lt;75,"&lt;75A",IF(qGICXFormer_PWV[[#This Row],[GICMaxIEffective]]&gt;85,"&gt;85A","&gt;75A"))</f>
        <v>&lt;75A</v>
      </c>
      <c r="AA4578" s="1" t="str" cm="1">
        <f t="array" ref="AA4578">_xlfn.CONCAT(TRANSPOSE(qGICXFormer_PWV[[#This Row],[BusNum3W]:[LineCircuit]])&amp;" : ")</f>
        <v xml:space="preserve">5102 : RICHARDSON 2 0 : 500 : 5103 : RICHARDSON 2 1 : 161 : 0 :  :  : 0 :  :  : 2 : </v>
      </c>
    </row>
    <row r="4579" spans="2:27" hidden="1" x14ac:dyDescent="0.25">
      <c r="B4579">
        <v>28</v>
      </c>
      <c r="C4579" t="s">
        <v>2052</v>
      </c>
      <c r="D4579">
        <v>5105</v>
      </c>
      <c r="E4579" t="s">
        <v>556</v>
      </c>
      <c r="F4579">
        <v>161</v>
      </c>
      <c r="G4579">
        <v>5106</v>
      </c>
      <c r="H4579" t="s">
        <v>2053</v>
      </c>
      <c r="I4579">
        <v>13.8</v>
      </c>
      <c r="J4579">
        <v>0</v>
      </c>
      <c r="K4579" t="s">
        <v>23</v>
      </c>
      <c r="M4579">
        <v>0</v>
      </c>
      <c r="N4579" t="s">
        <v>23</v>
      </c>
      <c r="P4579" t="s">
        <v>24</v>
      </c>
      <c r="Q4579">
        <v>5</v>
      </c>
      <c r="R4579" t="s">
        <v>1989</v>
      </c>
      <c r="S4579">
        <v>17</v>
      </c>
      <c r="T4579" t="s">
        <v>1990</v>
      </c>
      <c r="U4579" s="1">
        <v>0</v>
      </c>
      <c r="V4579" s="1">
        <v>0</v>
      </c>
      <c r="W4579" s="1">
        <v>0</v>
      </c>
      <c r="X4579" s="1">
        <v>0</v>
      </c>
      <c r="Y4579" s="1">
        <v>0</v>
      </c>
      <c r="Z4579" s="1" t="str">
        <f>IF(qGICXFormer_PWV[[#This Row],[GICMaxIEffective]]&lt;75,"&lt;75A",IF(qGICXFormer_PWV[[#This Row],[GICMaxIEffective]]&gt;85,"&gt;85A","&gt;75A"))</f>
        <v>&lt;75A</v>
      </c>
      <c r="AA4579" s="1" t="str" cm="1">
        <f t="array" ref="AA4579">_xlfn.CONCAT(TRANSPOSE(qGICXFormer_PWV[[#This Row],[BusNum3W]:[LineCircuit]])&amp;" : ")</f>
        <v xml:space="preserve">5105 : IRVING 1 0 : 161 : 5106 : IRVING 1 1 : 13.8 : 0 :  :  : 0 :  :  : 1 : </v>
      </c>
    </row>
    <row r="4580" spans="2:27" hidden="1" x14ac:dyDescent="0.25">
      <c r="B4580">
        <v>28</v>
      </c>
      <c r="C4580" t="s">
        <v>2054</v>
      </c>
      <c r="D4580">
        <v>5105</v>
      </c>
      <c r="E4580" t="s">
        <v>556</v>
      </c>
      <c r="F4580">
        <v>161</v>
      </c>
      <c r="G4580">
        <v>5107</v>
      </c>
      <c r="H4580" t="s">
        <v>2055</v>
      </c>
      <c r="I4580">
        <v>13.8</v>
      </c>
      <c r="J4580">
        <v>0</v>
      </c>
      <c r="K4580" t="s">
        <v>23</v>
      </c>
      <c r="M4580">
        <v>0</v>
      </c>
      <c r="N4580" t="s">
        <v>23</v>
      </c>
      <c r="P4580" t="s">
        <v>24</v>
      </c>
      <c r="Q4580">
        <v>5</v>
      </c>
      <c r="R4580" t="s">
        <v>1989</v>
      </c>
      <c r="S4580">
        <v>17</v>
      </c>
      <c r="T4580" t="s">
        <v>1990</v>
      </c>
      <c r="U4580" s="1">
        <v>0</v>
      </c>
      <c r="V4580" s="1">
        <v>0</v>
      </c>
      <c r="W4580" s="1">
        <v>0</v>
      </c>
      <c r="X4580" s="1">
        <v>0</v>
      </c>
      <c r="Y4580" s="1">
        <v>0</v>
      </c>
      <c r="Z4580" s="1" t="str">
        <f>IF(qGICXFormer_PWV[[#This Row],[GICMaxIEffective]]&lt;75,"&lt;75A",IF(qGICXFormer_PWV[[#This Row],[GICMaxIEffective]]&gt;85,"&gt;85A","&gt;75A"))</f>
        <v>&lt;75A</v>
      </c>
      <c r="AA4580" s="1" t="str" cm="1">
        <f t="array" ref="AA4580">_xlfn.CONCAT(TRANSPOSE(qGICXFormer_PWV[[#This Row],[BusNum3W]:[LineCircuit]])&amp;" : ")</f>
        <v xml:space="preserve">5105 : IRVING 1 0 : 161 : 5107 : IRVING 1 2 : 13.8 : 0 :  :  : 0 :  :  : 1 : </v>
      </c>
    </row>
    <row r="4581" spans="2:27" hidden="1" x14ac:dyDescent="0.25">
      <c r="B4581">
        <v>28</v>
      </c>
      <c r="C4581" t="s">
        <v>2056</v>
      </c>
      <c r="D4581">
        <v>5120</v>
      </c>
      <c r="E4581" t="s">
        <v>813</v>
      </c>
      <c r="F4581">
        <v>500</v>
      </c>
      <c r="G4581">
        <v>5121</v>
      </c>
      <c r="H4581" t="s">
        <v>799</v>
      </c>
      <c r="I4581">
        <v>161</v>
      </c>
      <c r="J4581">
        <v>0</v>
      </c>
      <c r="K4581" t="s">
        <v>23</v>
      </c>
      <c r="M4581">
        <v>0</v>
      </c>
      <c r="N4581" t="s">
        <v>23</v>
      </c>
      <c r="P4581" t="s">
        <v>24</v>
      </c>
      <c r="Q4581">
        <v>5</v>
      </c>
      <c r="R4581" t="s">
        <v>1989</v>
      </c>
      <c r="S4581">
        <v>15</v>
      </c>
      <c r="T4581" t="s">
        <v>2057</v>
      </c>
      <c r="U4581" s="1">
        <v>17.643401999999998</v>
      </c>
      <c r="V4581" s="1">
        <v>24.250443000000001</v>
      </c>
      <c r="W4581" s="1">
        <v>19.679828000000001</v>
      </c>
      <c r="X4581" s="1">
        <v>50.668804000000002</v>
      </c>
      <c r="Y4581" s="1">
        <v>21.734359999999999</v>
      </c>
      <c r="Z4581" s="1" t="str">
        <f>IF(qGICXFormer_PWV[[#This Row],[GICMaxIEffective]]&lt;75,"&lt;75A",IF(qGICXFormer_PWV[[#This Row],[GICMaxIEffective]]&gt;85,"&gt;85A","&gt;75A"))</f>
        <v>&lt;75A</v>
      </c>
      <c r="AA4581" s="1" t="str" cm="1">
        <f t="array" ref="AA4581">_xlfn.CONCAT(TRANSPOSE(qGICXFormer_PWV[[#This Row],[BusNum3W]:[LineCircuit]])&amp;" : ")</f>
        <v xml:space="preserve">5120 : BROWNWOOD 0 : 500 : 5121 : BROWNWOOD 1 : 161 : 0 :  :  : 0 :  :  : 1 : </v>
      </c>
    </row>
    <row r="4582" spans="2:27" hidden="1" x14ac:dyDescent="0.25">
      <c r="B4582">
        <v>28</v>
      </c>
      <c r="C4582" t="s">
        <v>2058</v>
      </c>
      <c r="D4582">
        <v>5123</v>
      </c>
      <c r="E4582" t="s">
        <v>729</v>
      </c>
      <c r="F4582">
        <v>161</v>
      </c>
      <c r="G4582">
        <v>5124</v>
      </c>
      <c r="H4582" t="s">
        <v>709</v>
      </c>
      <c r="I4582">
        <v>115</v>
      </c>
      <c r="J4582">
        <v>0</v>
      </c>
      <c r="K4582" t="s">
        <v>23</v>
      </c>
      <c r="M4582">
        <v>0</v>
      </c>
      <c r="N4582" t="s">
        <v>23</v>
      </c>
      <c r="P4582" t="s">
        <v>24</v>
      </c>
      <c r="Q4582">
        <v>5</v>
      </c>
      <c r="R4582" t="s">
        <v>1989</v>
      </c>
      <c r="S4582">
        <v>13</v>
      </c>
      <c r="T4582" t="s">
        <v>2059</v>
      </c>
      <c r="U4582" s="1">
        <v>2.0085989999999998</v>
      </c>
      <c r="V4582" s="1">
        <v>27.310699</v>
      </c>
      <c r="W4582" s="1">
        <v>0.59401300000000001</v>
      </c>
      <c r="X4582" s="1">
        <v>10.786707</v>
      </c>
      <c r="Y4582" s="1">
        <v>20.051345999999999</v>
      </c>
      <c r="Z4582" s="1" t="str">
        <f>IF(qGICXFormer_PWV[[#This Row],[GICMaxIEffective]]&lt;75,"&lt;75A",IF(qGICXFormer_PWV[[#This Row],[GICMaxIEffective]]&gt;85,"&gt;85A","&gt;75A"))</f>
        <v>&lt;75A</v>
      </c>
      <c r="AA4582" s="1" t="str" cm="1">
        <f t="array" ref="AA4582">_xlfn.CONCAT(TRANSPOSE(qGICXFormer_PWV[[#This Row],[BusNum3W]:[LineCircuit]])&amp;" : ")</f>
        <v xml:space="preserve">5123 : MARLIN 0 : 161 : 5124 : MARLIN 1 : 115 : 0 :  :  : 0 :  :  : 1 : </v>
      </c>
    </row>
    <row r="4583" spans="2:27" hidden="1" x14ac:dyDescent="0.25">
      <c r="B4583">
        <v>28</v>
      </c>
      <c r="C4583" t="s">
        <v>2060</v>
      </c>
      <c r="D4583">
        <v>5131</v>
      </c>
      <c r="E4583" t="s">
        <v>802</v>
      </c>
      <c r="F4583">
        <v>500</v>
      </c>
      <c r="G4583">
        <v>5132</v>
      </c>
      <c r="H4583" t="s">
        <v>772</v>
      </c>
      <c r="I4583">
        <v>161</v>
      </c>
      <c r="J4583">
        <v>0</v>
      </c>
      <c r="K4583" t="s">
        <v>23</v>
      </c>
      <c r="M4583">
        <v>0</v>
      </c>
      <c r="N4583" t="s">
        <v>23</v>
      </c>
      <c r="P4583" t="s">
        <v>24</v>
      </c>
      <c r="Q4583">
        <v>5</v>
      </c>
      <c r="R4583" t="s">
        <v>1989</v>
      </c>
      <c r="S4583">
        <v>13</v>
      </c>
      <c r="T4583" t="s">
        <v>2059</v>
      </c>
      <c r="U4583" s="1">
        <v>13.387916000000001</v>
      </c>
      <c r="V4583" s="1">
        <v>137.97756999999999</v>
      </c>
      <c r="W4583" s="1">
        <v>14.892163999999999</v>
      </c>
      <c r="X4583" s="1">
        <v>35.632598999999999</v>
      </c>
      <c r="Y4583" s="1">
        <v>124.145065</v>
      </c>
      <c r="Z4583" s="1" t="str">
        <f>IF(qGICXFormer_PWV[[#This Row],[GICMaxIEffective]]&lt;75,"&lt;75A",IF(qGICXFormer_PWV[[#This Row],[GICMaxIEffective]]&gt;85,"&gt;85A","&gt;75A"))</f>
        <v>&lt;75A</v>
      </c>
      <c r="AA4583" s="1" t="str" cm="1">
        <f t="array" ref="AA4583">_xlfn.CONCAT(TRANSPOSE(qGICXFormer_PWV[[#This Row],[BusNum3W]:[LineCircuit]])&amp;" : ")</f>
        <v xml:space="preserve">5131 : BELTON 0 : 500 : 5132 : BELTON 1 : 161 : 0 :  :  : 0 :  :  : 1 : </v>
      </c>
    </row>
    <row r="4584" spans="2:27" hidden="1" x14ac:dyDescent="0.25">
      <c r="B4584">
        <v>28</v>
      </c>
      <c r="C4584" t="s">
        <v>2061</v>
      </c>
      <c r="D4584">
        <v>5137</v>
      </c>
      <c r="E4584" t="s">
        <v>783</v>
      </c>
      <c r="F4584">
        <v>500</v>
      </c>
      <c r="G4584">
        <v>5138</v>
      </c>
      <c r="H4584" t="s">
        <v>767</v>
      </c>
      <c r="I4584">
        <v>161</v>
      </c>
      <c r="J4584">
        <v>0</v>
      </c>
      <c r="K4584" t="s">
        <v>23</v>
      </c>
      <c r="M4584">
        <v>0</v>
      </c>
      <c r="N4584" t="s">
        <v>23</v>
      </c>
      <c r="P4584" t="s">
        <v>24</v>
      </c>
      <c r="Q4584">
        <v>5</v>
      </c>
      <c r="R4584" t="s">
        <v>1989</v>
      </c>
      <c r="S4584">
        <v>13</v>
      </c>
      <c r="T4584" t="s">
        <v>2059</v>
      </c>
      <c r="U4584" s="1">
        <v>19.879079999999998</v>
      </c>
      <c r="V4584" s="1">
        <v>164.846024</v>
      </c>
      <c r="W4584" s="1">
        <v>22.082163000000001</v>
      </c>
      <c r="X4584" s="1">
        <v>39.448208000000001</v>
      </c>
      <c r="Y4584" s="1">
        <v>11.495438</v>
      </c>
      <c r="Z4584" s="1" t="str">
        <f>IF(qGICXFormer_PWV[[#This Row],[GICMaxIEffective]]&lt;75,"&lt;75A",IF(qGICXFormer_PWV[[#This Row],[GICMaxIEffective]]&gt;85,"&gt;85A","&gt;75A"))</f>
        <v>&lt;75A</v>
      </c>
      <c r="AA4584" s="1" t="str" cm="1">
        <f t="array" ref="AA4584">_xlfn.CONCAT(TRANSPOSE(qGICXFormer_PWV[[#This Row],[BusNum3W]:[LineCircuit]])&amp;" : ")</f>
        <v xml:space="preserve">5137 : WACO 1 0 : 500 : 5138 : WACO 1 1 : 161 : 0 :  :  : 0 :  :  : 1 : </v>
      </c>
    </row>
    <row r="4585" spans="2:27" x14ac:dyDescent="0.25">
      <c r="B4585">
        <v>28</v>
      </c>
      <c r="C4585" t="s">
        <v>2062</v>
      </c>
      <c r="D4585">
        <v>5164</v>
      </c>
      <c r="E4585" t="s">
        <v>664</v>
      </c>
      <c r="F4585">
        <v>500</v>
      </c>
      <c r="G4585">
        <v>5165</v>
      </c>
      <c r="H4585" t="s">
        <v>572</v>
      </c>
      <c r="I4585">
        <v>161</v>
      </c>
      <c r="J4585">
        <v>0</v>
      </c>
      <c r="K4585" t="s">
        <v>23</v>
      </c>
      <c r="M4585">
        <v>0</v>
      </c>
      <c r="N4585" t="s">
        <v>23</v>
      </c>
      <c r="P4585" t="s">
        <v>24</v>
      </c>
      <c r="Q4585">
        <v>5</v>
      </c>
      <c r="R4585" t="s">
        <v>1989</v>
      </c>
      <c r="S4585">
        <v>17</v>
      </c>
      <c r="T4585" t="s">
        <v>1990</v>
      </c>
      <c r="U4585" s="1">
        <v>112.443382</v>
      </c>
      <c r="V4585" s="1">
        <v>30.911677999999998</v>
      </c>
      <c r="W4585" s="1">
        <v>122.23003799999999</v>
      </c>
      <c r="X4585" s="1">
        <v>345.17901599999999</v>
      </c>
      <c r="Y4585" s="1">
        <v>29.988619</v>
      </c>
      <c r="Z4585" s="1" t="str">
        <f>IF(qGICXFormer_PWV[[#This Row],[GICMaxIEffective]]&lt;75,"&lt;75A",IF(qGICXFormer_PWV[[#This Row],[GICMaxIEffective]]&gt;85,"&gt;85A","&gt;75A"))</f>
        <v>&gt;85A</v>
      </c>
      <c r="AA4585" s="1" t="str" cm="1">
        <f t="array" ref="AA4585">_xlfn.CONCAT(TRANSPOSE(qGICXFormer_PWV[[#This Row],[BusNum3W]:[LineCircuit]])&amp;" : ")</f>
        <v xml:space="preserve">5164 : DENTON 1 0 : 500 : 5165 : DENTON 1 1 : 161 : 0 :  :  : 0 :  :  : 1 : </v>
      </c>
    </row>
    <row r="4586" spans="2:27" hidden="1" x14ac:dyDescent="0.25">
      <c r="B4586">
        <v>28</v>
      </c>
      <c r="C4586" t="s">
        <v>2063</v>
      </c>
      <c r="D4586">
        <v>5164</v>
      </c>
      <c r="E4586" t="s">
        <v>664</v>
      </c>
      <c r="F4586">
        <v>500</v>
      </c>
      <c r="G4586">
        <v>5166</v>
      </c>
      <c r="H4586" t="s">
        <v>2064</v>
      </c>
      <c r="I4586">
        <v>13.8</v>
      </c>
      <c r="J4586">
        <v>0</v>
      </c>
      <c r="K4586" t="s">
        <v>23</v>
      </c>
      <c r="M4586">
        <v>0</v>
      </c>
      <c r="N4586" t="s">
        <v>23</v>
      </c>
      <c r="P4586" t="s">
        <v>24</v>
      </c>
      <c r="Q4586">
        <v>5</v>
      </c>
      <c r="R4586" t="s">
        <v>1989</v>
      </c>
      <c r="S4586">
        <v>17</v>
      </c>
      <c r="T4586" t="s">
        <v>1990</v>
      </c>
      <c r="U4586" s="1">
        <v>26.125263</v>
      </c>
      <c r="V4586" s="1">
        <v>31.104766999999999</v>
      </c>
      <c r="W4586" s="1">
        <v>28.963615999999998</v>
      </c>
      <c r="X4586" s="1">
        <v>78.375786000000005</v>
      </c>
      <c r="Y4586" s="1">
        <v>31.104766999999999</v>
      </c>
      <c r="Z4586" s="1" t="str">
        <f>IF(qGICXFormer_PWV[[#This Row],[GICMaxIEffective]]&lt;75,"&lt;75A",IF(qGICXFormer_PWV[[#This Row],[GICMaxIEffective]]&gt;85,"&gt;85A","&gt;75A"))</f>
        <v>&lt;75A</v>
      </c>
      <c r="AA4586" s="1" t="str" cm="1">
        <f t="array" ref="AA4586">_xlfn.CONCAT(TRANSPOSE(qGICXFormer_PWV[[#This Row],[BusNum3W]:[LineCircuit]])&amp;" : ")</f>
        <v xml:space="preserve">5164 : DENTON 1 0 : 500 : 5166 : DENTON 1 2 : 13.8 : 0 :  :  : 0 :  :  : 1 : </v>
      </c>
    </row>
    <row r="4587" spans="2:27" hidden="1" x14ac:dyDescent="0.25">
      <c r="B4587">
        <v>28</v>
      </c>
      <c r="C4587" t="s">
        <v>2065</v>
      </c>
      <c r="D4587">
        <v>5164</v>
      </c>
      <c r="E4587" t="s">
        <v>664</v>
      </c>
      <c r="F4587">
        <v>500</v>
      </c>
      <c r="G4587">
        <v>5167</v>
      </c>
      <c r="H4587" t="s">
        <v>2066</v>
      </c>
      <c r="I4587">
        <v>13.8</v>
      </c>
      <c r="J4587">
        <v>0</v>
      </c>
      <c r="K4587" t="s">
        <v>23</v>
      </c>
      <c r="M4587">
        <v>0</v>
      </c>
      <c r="N4587" t="s">
        <v>23</v>
      </c>
      <c r="P4587" t="s">
        <v>24</v>
      </c>
      <c r="Q4587">
        <v>5</v>
      </c>
      <c r="R4587" t="s">
        <v>1989</v>
      </c>
      <c r="S4587">
        <v>17</v>
      </c>
      <c r="T4587" t="s">
        <v>1990</v>
      </c>
      <c r="U4587" s="1">
        <v>9.1438410000000001</v>
      </c>
      <c r="V4587" s="1">
        <v>31.104762999999998</v>
      </c>
      <c r="W4587" s="1">
        <v>9.9590689999999995</v>
      </c>
      <c r="X4587" s="1">
        <v>27.431522000000001</v>
      </c>
      <c r="Y4587" s="1">
        <v>31.104766999999999</v>
      </c>
      <c r="Z4587" s="1" t="str">
        <f>IF(qGICXFormer_PWV[[#This Row],[GICMaxIEffective]]&lt;75,"&lt;75A",IF(qGICXFormer_PWV[[#This Row],[GICMaxIEffective]]&gt;85,"&gt;85A","&gt;75A"))</f>
        <v>&lt;75A</v>
      </c>
      <c r="AA4587" s="1" t="str" cm="1">
        <f t="array" ref="AA4587">_xlfn.CONCAT(TRANSPOSE(qGICXFormer_PWV[[#This Row],[BusNum3W]:[LineCircuit]])&amp;" : ")</f>
        <v xml:space="preserve">5164 : DENTON 1 0 : 500 : 5167 : DENTON 1 3 : 13.8 : 0 :  :  : 0 :  :  : 1 : </v>
      </c>
    </row>
    <row r="4588" spans="2:27" hidden="1" x14ac:dyDescent="0.25">
      <c r="B4588">
        <v>28</v>
      </c>
      <c r="C4588" t="s">
        <v>2067</v>
      </c>
      <c r="D4588">
        <v>5169</v>
      </c>
      <c r="E4588" t="s">
        <v>806</v>
      </c>
      <c r="F4588">
        <v>161</v>
      </c>
      <c r="G4588">
        <v>5170</v>
      </c>
      <c r="H4588" t="s">
        <v>2068</v>
      </c>
      <c r="I4588">
        <v>18</v>
      </c>
      <c r="J4588">
        <v>0</v>
      </c>
      <c r="K4588" t="s">
        <v>23</v>
      </c>
      <c r="M4588">
        <v>0</v>
      </c>
      <c r="N4588" t="s">
        <v>23</v>
      </c>
      <c r="P4588" t="s">
        <v>24</v>
      </c>
      <c r="Q4588">
        <v>5</v>
      </c>
      <c r="R4588" t="s">
        <v>1989</v>
      </c>
      <c r="S4588">
        <v>15</v>
      </c>
      <c r="T4588" t="s">
        <v>2057</v>
      </c>
      <c r="U4588" s="1">
        <v>7.5120449999999996</v>
      </c>
      <c r="V4588" s="1">
        <v>15.512482</v>
      </c>
      <c r="W4588" s="1">
        <v>2.2490320000000001</v>
      </c>
      <c r="X4588" s="1">
        <v>22.536137</v>
      </c>
      <c r="Y4588" s="1">
        <v>15.512482</v>
      </c>
      <c r="Z4588" s="1" t="str">
        <f>IF(qGICXFormer_PWV[[#This Row],[GICMaxIEffective]]&lt;75,"&lt;75A",IF(qGICXFormer_PWV[[#This Row],[GICMaxIEffective]]&gt;85,"&gt;85A","&gt;75A"))</f>
        <v>&lt;75A</v>
      </c>
      <c r="AA4588" s="1" t="str" cm="1">
        <f t="array" ref="AA4588">_xlfn.CONCAT(TRANSPOSE(qGICXFormer_PWV[[#This Row],[BusNum3W]:[LineCircuit]])&amp;" : ")</f>
        <v xml:space="preserve">5169 : DUBLIN 1 0 : 161 : 5170 : DUBLIN 1 1 : 18 : 0 :  :  : 0 :  :  : 1 : </v>
      </c>
    </row>
    <row r="4589" spans="2:27" hidden="1" x14ac:dyDescent="0.25">
      <c r="B4589">
        <v>28</v>
      </c>
      <c r="C4589" t="s">
        <v>2069</v>
      </c>
      <c r="D4589">
        <v>5179</v>
      </c>
      <c r="E4589" t="s">
        <v>784</v>
      </c>
      <c r="F4589">
        <v>500</v>
      </c>
      <c r="G4589">
        <v>5180</v>
      </c>
      <c r="H4589" t="s">
        <v>748</v>
      </c>
      <c r="I4589">
        <v>161</v>
      </c>
      <c r="J4589">
        <v>0</v>
      </c>
      <c r="K4589" t="s">
        <v>23</v>
      </c>
      <c r="M4589">
        <v>0</v>
      </c>
      <c r="N4589" t="s">
        <v>23</v>
      </c>
      <c r="P4589" t="s">
        <v>24</v>
      </c>
      <c r="Q4589">
        <v>5</v>
      </c>
      <c r="R4589" t="s">
        <v>1989</v>
      </c>
      <c r="S4589">
        <v>14</v>
      </c>
      <c r="T4589" t="s">
        <v>2031</v>
      </c>
      <c r="U4589" s="1">
        <v>23.908728</v>
      </c>
      <c r="V4589" s="1">
        <v>18.488174000000001</v>
      </c>
      <c r="W4589" s="1">
        <v>26.445774</v>
      </c>
      <c r="X4589" s="1">
        <v>65.953902999999997</v>
      </c>
      <c r="Y4589" s="1">
        <v>17.733962999999999</v>
      </c>
      <c r="Z4589" s="1" t="str">
        <f>IF(qGICXFormer_PWV[[#This Row],[GICMaxIEffective]]&lt;75,"&lt;75A",IF(qGICXFormer_PWV[[#This Row],[GICMaxIEffective]]&gt;85,"&gt;85A","&gt;75A"))</f>
        <v>&lt;75A</v>
      </c>
      <c r="AA4589" s="1" t="str" cm="1">
        <f t="array" ref="AA4589">_xlfn.CONCAT(TRANSPOSE(qGICXFormer_PWV[[#This Row],[BusNum3W]:[LineCircuit]])&amp;" : ")</f>
        <v xml:space="preserve">5179 : CORSICANA 2 0 : 500 : 5180 : CORSICANA 2 1 : 161 : 0 :  :  : 0 :  :  : 1 : </v>
      </c>
    </row>
    <row r="4590" spans="2:27" hidden="1" x14ac:dyDescent="0.25">
      <c r="B4590">
        <v>28</v>
      </c>
      <c r="C4590" t="s">
        <v>2070</v>
      </c>
      <c r="D4590">
        <v>5192</v>
      </c>
      <c r="E4590" t="s">
        <v>788</v>
      </c>
      <c r="F4590">
        <v>500</v>
      </c>
      <c r="G4590">
        <v>5193</v>
      </c>
      <c r="H4590" t="s">
        <v>754</v>
      </c>
      <c r="I4590">
        <v>161</v>
      </c>
      <c r="J4590">
        <v>0</v>
      </c>
      <c r="K4590" t="s">
        <v>23</v>
      </c>
      <c r="M4590">
        <v>0</v>
      </c>
      <c r="N4590" t="s">
        <v>23</v>
      </c>
      <c r="P4590" t="s">
        <v>24</v>
      </c>
      <c r="Q4590">
        <v>5</v>
      </c>
      <c r="R4590" t="s">
        <v>1989</v>
      </c>
      <c r="S4590">
        <v>13</v>
      </c>
      <c r="T4590" t="s">
        <v>2059</v>
      </c>
      <c r="U4590" s="1">
        <v>31.419467999999998</v>
      </c>
      <c r="V4590" s="1">
        <v>74.518303000000003</v>
      </c>
      <c r="W4590" s="1">
        <v>34.911439999999999</v>
      </c>
      <c r="X4590" s="1">
        <v>83.040924000000004</v>
      </c>
      <c r="Y4590" s="1">
        <v>78.934783999999993</v>
      </c>
      <c r="Z4590" s="1" t="str">
        <f>IF(qGICXFormer_PWV[[#This Row],[GICMaxIEffective]]&lt;75,"&lt;75A",IF(qGICXFormer_PWV[[#This Row],[GICMaxIEffective]]&gt;85,"&gt;85A","&gt;75A"))</f>
        <v>&lt;75A</v>
      </c>
      <c r="AA4590" s="1" t="str" cm="1">
        <f t="array" ref="AA4590">_xlfn.CONCAT(TRANSPOSE(qGICXFormer_PWV[[#This Row],[BusNum3W]:[LineCircuit]])&amp;" : ")</f>
        <v xml:space="preserve">5192 : KILLEEN 4 0 : 500 : 5193 : KILLEEN 4 1 : 161 : 0 :  :  : 0 :  :  : 1 : </v>
      </c>
    </row>
    <row r="4591" spans="2:27" hidden="1" x14ac:dyDescent="0.25">
      <c r="B4591">
        <v>28</v>
      </c>
      <c r="C4591" t="s">
        <v>2071</v>
      </c>
      <c r="D4591">
        <v>5196</v>
      </c>
      <c r="E4591" t="s">
        <v>676</v>
      </c>
      <c r="F4591">
        <v>500</v>
      </c>
      <c r="G4591">
        <v>5197</v>
      </c>
      <c r="H4591" t="s">
        <v>645</v>
      </c>
      <c r="I4591">
        <v>161</v>
      </c>
      <c r="J4591">
        <v>0</v>
      </c>
      <c r="K4591" t="s">
        <v>23</v>
      </c>
      <c r="M4591">
        <v>0</v>
      </c>
      <c r="N4591" t="s">
        <v>23</v>
      </c>
      <c r="P4591" t="s">
        <v>24</v>
      </c>
      <c r="Q4591">
        <v>5</v>
      </c>
      <c r="R4591" t="s">
        <v>1989</v>
      </c>
      <c r="S4591">
        <v>12</v>
      </c>
      <c r="T4591" t="s">
        <v>1993</v>
      </c>
      <c r="U4591" s="1">
        <v>4.7794400000000001</v>
      </c>
      <c r="V4591" s="1">
        <v>149.477386</v>
      </c>
      <c r="W4591" s="1">
        <v>5.2553960000000002</v>
      </c>
      <c r="X4591" s="1">
        <v>20.508984000000002</v>
      </c>
      <c r="Y4591" s="1">
        <v>173.80888400000001</v>
      </c>
      <c r="Z4591" s="1" t="str">
        <f>IF(qGICXFormer_PWV[[#This Row],[GICMaxIEffective]]&lt;75,"&lt;75A",IF(qGICXFormer_PWV[[#This Row],[GICMaxIEffective]]&gt;85,"&gt;85A","&gt;75A"))</f>
        <v>&lt;75A</v>
      </c>
      <c r="AA4591" s="1" t="str" cm="1">
        <f t="array" ref="AA4591">_xlfn.CONCAT(TRANSPOSE(qGICXFormer_PWV[[#This Row],[BusNum3W]:[LineCircuit]])&amp;" : ")</f>
        <v xml:space="preserve">5196 : BRYSON 1 0 : 500 : 5197 : BRYSON 1 1 : 161 : 0 :  :  : 0 :  :  : 1 : </v>
      </c>
    </row>
    <row r="4592" spans="2:27" hidden="1" x14ac:dyDescent="0.25">
      <c r="B4592">
        <v>28</v>
      </c>
      <c r="C4592" t="s">
        <v>2072</v>
      </c>
      <c r="D4592">
        <v>5196</v>
      </c>
      <c r="E4592" t="s">
        <v>676</v>
      </c>
      <c r="F4592">
        <v>500</v>
      </c>
      <c r="G4592">
        <v>5198</v>
      </c>
      <c r="H4592" t="s">
        <v>2073</v>
      </c>
      <c r="I4592">
        <v>18</v>
      </c>
      <c r="J4592">
        <v>0</v>
      </c>
      <c r="K4592" t="s">
        <v>23</v>
      </c>
      <c r="M4592">
        <v>0</v>
      </c>
      <c r="N4592" t="s">
        <v>23</v>
      </c>
      <c r="P4592" t="s">
        <v>24</v>
      </c>
      <c r="Q4592">
        <v>5</v>
      </c>
      <c r="R4592" t="s">
        <v>1989</v>
      </c>
      <c r="S4592">
        <v>12</v>
      </c>
      <c r="T4592" t="s">
        <v>1993</v>
      </c>
      <c r="U4592" s="1">
        <v>16.303583</v>
      </c>
      <c r="V4592" s="1">
        <v>154.14514199999999</v>
      </c>
      <c r="W4592" s="1">
        <v>17.971007</v>
      </c>
      <c r="X4592" s="1">
        <v>48.910747999999998</v>
      </c>
      <c r="Y4592" s="1">
        <v>154.14515700000001</v>
      </c>
      <c r="Z4592" s="1" t="str">
        <f>IF(qGICXFormer_PWV[[#This Row],[GICMaxIEffective]]&lt;75,"&lt;75A",IF(qGICXFormer_PWV[[#This Row],[GICMaxIEffective]]&gt;85,"&gt;85A","&gt;75A"))</f>
        <v>&lt;75A</v>
      </c>
      <c r="AA4592" s="1" t="str" cm="1">
        <f t="array" ref="AA4592">_xlfn.CONCAT(TRANSPOSE(qGICXFormer_PWV[[#This Row],[BusNum3W]:[LineCircuit]])&amp;" : ")</f>
        <v xml:space="preserve">5196 : BRYSON 1 0 : 500 : 5198 : BRYSON 1 2 : 18 : 0 :  :  : 0 :  :  : 1 : </v>
      </c>
    </row>
    <row r="4593" spans="2:27" hidden="1" x14ac:dyDescent="0.25">
      <c r="B4593">
        <v>28</v>
      </c>
      <c r="C4593" t="s">
        <v>2074</v>
      </c>
      <c r="D4593">
        <v>5204</v>
      </c>
      <c r="E4593" t="s">
        <v>690</v>
      </c>
      <c r="F4593">
        <v>500</v>
      </c>
      <c r="G4593">
        <v>5205</v>
      </c>
      <c r="H4593" t="s">
        <v>657</v>
      </c>
      <c r="I4593">
        <v>161</v>
      </c>
      <c r="J4593">
        <v>0</v>
      </c>
      <c r="K4593" t="s">
        <v>23</v>
      </c>
      <c r="M4593">
        <v>0</v>
      </c>
      <c r="N4593" t="s">
        <v>23</v>
      </c>
      <c r="P4593" t="s">
        <v>24</v>
      </c>
      <c r="Q4593">
        <v>5</v>
      </c>
      <c r="R4593" t="s">
        <v>1989</v>
      </c>
      <c r="S4593">
        <v>12</v>
      </c>
      <c r="T4593" t="s">
        <v>1993</v>
      </c>
      <c r="U4593" s="1">
        <v>41.714756000000001</v>
      </c>
      <c r="V4593" s="1">
        <v>59.476996999999997</v>
      </c>
      <c r="W4593" s="1">
        <v>45.859701999999999</v>
      </c>
      <c r="X4593" s="1">
        <v>116.72910299999999</v>
      </c>
      <c r="Y4593" s="1">
        <v>63.980400000000003</v>
      </c>
      <c r="Z4593" s="1" t="str">
        <f>IF(qGICXFormer_PWV[[#This Row],[GICMaxIEffective]]&lt;75,"&lt;75A",IF(qGICXFormer_PWV[[#This Row],[GICMaxIEffective]]&gt;85,"&gt;85A","&gt;75A"))</f>
        <v>&lt;75A</v>
      </c>
      <c r="AA4593" s="1" t="str" cm="1">
        <f t="array" ref="AA4593">_xlfn.CONCAT(TRANSPOSE(qGICXFormer_PWV[[#This Row],[BusNum3W]:[LineCircuit]])&amp;" : ")</f>
        <v xml:space="preserve">5204 : POOLVILLE 0 : 500 : 5205 : POOLVILLE 1 : 161 : 0 :  :  : 0 :  :  : 1 : </v>
      </c>
    </row>
    <row r="4594" spans="2:27" hidden="1" x14ac:dyDescent="0.25">
      <c r="B4594">
        <v>28</v>
      </c>
      <c r="C4594" t="s">
        <v>2075</v>
      </c>
      <c r="D4594">
        <v>5204</v>
      </c>
      <c r="E4594" t="s">
        <v>690</v>
      </c>
      <c r="F4594">
        <v>500</v>
      </c>
      <c r="G4594">
        <v>5206</v>
      </c>
      <c r="H4594" t="s">
        <v>2076</v>
      </c>
      <c r="I4594">
        <v>13.8</v>
      </c>
      <c r="J4594">
        <v>0</v>
      </c>
      <c r="K4594" t="s">
        <v>23</v>
      </c>
      <c r="M4594">
        <v>0</v>
      </c>
      <c r="N4594" t="s">
        <v>23</v>
      </c>
      <c r="P4594" t="s">
        <v>24</v>
      </c>
      <c r="Q4594">
        <v>5</v>
      </c>
      <c r="R4594" t="s">
        <v>1989</v>
      </c>
      <c r="S4594">
        <v>12</v>
      </c>
      <c r="T4594" t="s">
        <v>1993</v>
      </c>
      <c r="U4594" s="1">
        <v>11.000346</v>
      </c>
      <c r="V4594" s="1">
        <v>58.635230999999997</v>
      </c>
      <c r="W4594" s="1">
        <v>12.246644</v>
      </c>
      <c r="X4594" s="1">
        <v>33.001041000000001</v>
      </c>
      <c r="Y4594" s="1">
        <v>58.635230999999997</v>
      </c>
      <c r="Z4594" s="1" t="str">
        <f>IF(qGICXFormer_PWV[[#This Row],[GICMaxIEffective]]&lt;75,"&lt;75A",IF(qGICXFormer_PWV[[#This Row],[GICMaxIEffective]]&gt;85,"&gt;85A","&gt;75A"))</f>
        <v>&lt;75A</v>
      </c>
      <c r="AA4594" s="1" t="str" cm="1">
        <f t="array" ref="AA4594">_xlfn.CONCAT(TRANSPOSE(qGICXFormer_PWV[[#This Row],[BusNum3W]:[LineCircuit]])&amp;" : ")</f>
        <v xml:space="preserve">5204 : POOLVILLE 0 : 500 : 5206 : POOLVILLE 2 : 13.8 : 0 :  :  : 0 :  :  : 1 : </v>
      </c>
    </row>
    <row r="4595" spans="2:27" hidden="1" x14ac:dyDescent="0.25">
      <c r="B4595">
        <v>28</v>
      </c>
      <c r="C4595" t="s">
        <v>2077</v>
      </c>
      <c r="D4595">
        <v>5204</v>
      </c>
      <c r="E4595" t="s">
        <v>690</v>
      </c>
      <c r="F4595">
        <v>500</v>
      </c>
      <c r="G4595">
        <v>5207</v>
      </c>
      <c r="H4595" t="s">
        <v>2078</v>
      </c>
      <c r="I4595">
        <v>13.8</v>
      </c>
      <c r="J4595">
        <v>0</v>
      </c>
      <c r="K4595" t="s">
        <v>23</v>
      </c>
      <c r="M4595">
        <v>0</v>
      </c>
      <c r="N4595" t="s">
        <v>23</v>
      </c>
      <c r="P4595" t="s">
        <v>24</v>
      </c>
      <c r="Q4595">
        <v>5</v>
      </c>
      <c r="R4595" t="s">
        <v>1989</v>
      </c>
      <c r="S4595">
        <v>12</v>
      </c>
      <c r="T4595" t="s">
        <v>1993</v>
      </c>
      <c r="U4595" s="1">
        <v>22.688215</v>
      </c>
      <c r="V4595" s="1">
        <v>58.635230999999997</v>
      </c>
      <c r="W4595" s="1">
        <v>25.258702</v>
      </c>
      <c r="X4595" s="1">
        <v>68.064644000000001</v>
      </c>
      <c r="Y4595" s="1">
        <v>58.635230999999997</v>
      </c>
      <c r="Z4595" s="1" t="str">
        <f>IF(qGICXFormer_PWV[[#This Row],[GICMaxIEffective]]&lt;75,"&lt;75A",IF(qGICXFormer_PWV[[#This Row],[GICMaxIEffective]]&gt;85,"&gt;85A","&gt;75A"))</f>
        <v>&lt;75A</v>
      </c>
      <c r="AA4595" s="1" t="str" cm="1">
        <f t="array" ref="AA4595">_xlfn.CONCAT(TRANSPOSE(qGICXFormer_PWV[[#This Row],[BusNum3W]:[LineCircuit]])&amp;" : ")</f>
        <v xml:space="preserve">5204 : POOLVILLE 0 : 500 : 5207 : POOLVILLE 3 : 13.8 : 0 :  :  : 0 :  :  : 1 : </v>
      </c>
    </row>
    <row r="4596" spans="2:27" hidden="1" x14ac:dyDescent="0.25">
      <c r="B4596">
        <v>28</v>
      </c>
      <c r="C4596" t="s">
        <v>2079</v>
      </c>
      <c r="D4596">
        <v>5204</v>
      </c>
      <c r="E4596" t="s">
        <v>690</v>
      </c>
      <c r="F4596">
        <v>500</v>
      </c>
      <c r="G4596">
        <v>5208</v>
      </c>
      <c r="H4596" t="s">
        <v>2080</v>
      </c>
      <c r="I4596">
        <v>13.8</v>
      </c>
      <c r="J4596">
        <v>0</v>
      </c>
      <c r="K4596" t="s">
        <v>23</v>
      </c>
      <c r="M4596">
        <v>0</v>
      </c>
      <c r="N4596" t="s">
        <v>23</v>
      </c>
      <c r="P4596" t="s">
        <v>24</v>
      </c>
      <c r="Q4596">
        <v>5</v>
      </c>
      <c r="R4596" t="s">
        <v>1989</v>
      </c>
      <c r="S4596">
        <v>12</v>
      </c>
      <c r="T4596" t="s">
        <v>1993</v>
      </c>
      <c r="U4596" s="1">
        <v>19.105864</v>
      </c>
      <c r="V4596" s="1">
        <v>58.635230999999997</v>
      </c>
      <c r="W4596" s="1">
        <v>21.270485000000001</v>
      </c>
      <c r="X4596" s="1">
        <v>57.317593000000002</v>
      </c>
      <c r="Y4596" s="1">
        <v>58.635230999999997</v>
      </c>
      <c r="Z4596" s="1" t="str">
        <f>IF(qGICXFormer_PWV[[#This Row],[GICMaxIEffective]]&lt;75,"&lt;75A",IF(qGICXFormer_PWV[[#This Row],[GICMaxIEffective]]&gt;85,"&gt;85A","&gt;75A"))</f>
        <v>&lt;75A</v>
      </c>
      <c r="AA4596" s="1" t="str" cm="1">
        <f t="array" ref="AA4596">_xlfn.CONCAT(TRANSPOSE(qGICXFormer_PWV[[#This Row],[BusNum3W]:[LineCircuit]])&amp;" : ")</f>
        <v xml:space="preserve">5204 : POOLVILLE 0 : 500 : 5208 : POOLVILLE 4 : 13.8 : 0 :  :  : 0 :  :  : 1 : </v>
      </c>
    </row>
    <row r="4597" spans="2:27" hidden="1" x14ac:dyDescent="0.25">
      <c r="B4597">
        <v>28</v>
      </c>
      <c r="C4597" t="s">
        <v>2081</v>
      </c>
      <c r="D4597">
        <v>5236</v>
      </c>
      <c r="E4597" t="s">
        <v>705</v>
      </c>
      <c r="F4597">
        <v>500</v>
      </c>
      <c r="G4597">
        <v>5237</v>
      </c>
      <c r="H4597" t="s">
        <v>601</v>
      </c>
      <c r="I4597">
        <v>161</v>
      </c>
      <c r="J4597">
        <v>0</v>
      </c>
      <c r="K4597" t="s">
        <v>23</v>
      </c>
      <c r="M4597">
        <v>0</v>
      </c>
      <c r="N4597" t="s">
        <v>23</v>
      </c>
      <c r="P4597" t="s">
        <v>24</v>
      </c>
      <c r="Q4597">
        <v>5</v>
      </c>
      <c r="R4597" t="s">
        <v>1989</v>
      </c>
      <c r="S4597">
        <v>12</v>
      </c>
      <c r="T4597" t="s">
        <v>1993</v>
      </c>
      <c r="U4597" s="1">
        <v>15.261647</v>
      </c>
      <c r="V4597" s="1">
        <v>154.10328699999999</v>
      </c>
      <c r="W4597" s="1">
        <v>16.697227999999999</v>
      </c>
      <c r="X4597" s="1">
        <v>14.833192</v>
      </c>
      <c r="Y4597" s="1">
        <v>163.04617300000001</v>
      </c>
      <c r="Z4597" s="1" t="str">
        <f>IF(qGICXFormer_PWV[[#This Row],[GICMaxIEffective]]&lt;75,"&lt;75A",IF(qGICXFormer_PWV[[#This Row],[GICMaxIEffective]]&gt;85,"&gt;85A","&gt;75A"))</f>
        <v>&lt;75A</v>
      </c>
      <c r="AA4597" s="1" t="str" cm="1">
        <f t="array" ref="AA4597">_xlfn.CONCAT(TRANSPOSE(qGICXFormer_PWV[[#This Row],[BusNum3W]:[LineCircuit]])&amp;" : ")</f>
        <v xml:space="preserve">5236 : OLNEY 1 0 : 500 : 5237 : OLNEY 1 1 : 161 : 0 :  :  : 0 :  :  : 1 : </v>
      </c>
    </row>
    <row r="4598" spans="2:27" hidden="1" x14ac:dyDescent="0.25">
      <c r="B4598">
        <v>28</v>
      </c>
      <c r="C4598" t="s">
        <v>2082</v>
      </c>
      <c r="D4598">
        <v>5236</v>
      </c>
      <c r="E4598" t="s">
        <v>705</v>
      </c>
      <c r="F4598">
        <v>500</v>
      </c>
      <c r="G4598">
        <v>5238</v>
      </c>
      <c r="H4598" t="s">
        <v>2083</v>
      </c>
      <c r="I4598">
        <v>18</v>
      </c>
      <c r="J4598">
        <v>0</v>
      </c>
      <c r="K4598" t="s">
        <v>23</v>
      </c>
      <c r="M4598">
        <v>0</v>
      </c>
      <c r="N4598" t="s">
        <v>23</v>
      </c>
      <c r="P4598" t="s">
        <v>24</v>
      </c>
      <c r="Q4598">
        <v>5</v>
      </c>
      <c r="R4598" t="s">
        <v>1989</v>
      </c>
      <c r="S4598">
        <v>12</v>
      </c>
      <c r="T4598" t="s">
        <v>1993</v>
      </c>
      <c r="U4598" s="1">
        <v>69.201156999999995</v>
      </c>
      <c r="V4598" s="1">
        <v>153.587524</v>
      </c>
      <c r="W4598" s="1">
        <v>76.278598000000002</v>
      </c>
      <c r="X4598" s="1">
        <v>207.60346999999999</v>
      </c>
      <c r="Y4598" s="1">
        <v>153.587524</v>
      </c>
      <c r="Z4598" s="1" t="str">
        <f>IF(qGICXFormer_PWV[[#This Row],[GICMaxIEffective]]&lt;75,"&lt;75A",IF(qGICXFormer_PWV[[#This Row],[GICMaxIEffective]]&gt;85,"&gt;85A","&gt;75A"))</f>
        <v>&lt;75A</v>
      </c>
      <c r="AA4598" s="1" t="str" cm="1">
        <f t="array" ref="AA4598">_xlfn.CONCAT(TRANSPOSE(qGICXFormer_PWV[[#This Row],[BusNum3W]:[LineCircuit]])&amp;" : ")</f>
        <v xml:space="preserve">5236 : OLNEY 1 0 : 500 : 5238 : OLNEY 1 2 : 18 : 0 :  :  : 0 :  :  : 1 : </v>
      </c>
    </row>
    <row r="4599" spans="2:27" hidden="1" x14ac:dyDescent="0.25">
      <c r="B4599">
        <v>28</v>
      </c>
      <c r="C4599" t="s">
        <v>2084</v>
      </c>
      <c r="D4599">
        <v>5239</v>
      </c>
      <c r="E4599" t="s">
        <v>816</v>
      </c>
      <c r="F4599">
        <v>500</v>
      </c>
      <c r="G4599">
        <v>5240</v>
      </c>
      <c r="H4599" t="s">
        <v>821</v>
      </c>
      <c r="I4599">
        <v>161</v>
      </c>
      <c r="J4599">
        <v>0</v>
      </c>
      <c r="K4599" t="s">
        <v>23</v>
      </c>
      <c r="M4599">
        <v>0</v>
      </c>
      <c r="N4599" t="s">
        <v>23</v>
      </c>
      <c r="P4599" t="s">
        <v>24</v>
      </c>
      <c r="Q4599">
        <v>5</v>
      </c>
      <c r="R4599" t="s">
        <v>1989</v>
      </c>
      <c r="S4599">
        <v>18</v>
      </c>
      <c r="T4599" t="s">
        <v>2019</v>
      </c>
      <c r="U4599" s="1">
        <v>6.1629560000000003</v>
      </c>
      <c r="V4599" s="1">
        <v>123.360275</v>
      </c>
      <c r="W4599" s="1">
        <v>6.9791679999999996</v>
      </c>
      <c r="X4599" s="1">
        <v>12.771919</v>
      </c>
      <c r="Y4599" s="1">
        <v>125.045502</v>
      </c>
      <c r="Z4599" s="1" t="str">
        <f>IF(qGICXFormer_PWV[[#This Row],[GICMaxIEffective]]&lt;75,"&lt;75A",IF(qGICXFormer_PWV[[#This Row],[GICMaxIEffective]]&gt;85,"&gt;85A","&gt;75A"))</f>
        <v>&lt;75A</v>
      </c>
      <c r="AA4599" s="1" t="str" cm="1">
        <f t="array" ref="AA4599">_xlfn.CONCAT(TRANSPOSE(qGICXFormer_PWV[[#This Row],[BusNum3W]:[LineCircuit]])&amp;" : ")</f>
        <v xml:space="preserve">5239 : GOLDTHWAITE 1 0 : 500 : 5240 : GOLDTHWAITE 1 1 : 161 : 0 :  :  : 0 :  :  : 1 : </v>
      </c>
    </row>
    <row r="4600" spans="2:27" hidden="1" x14ac:dyDescent="0.25">
      <c r="B4600">
        <v>28</v>
      </c>
      <c r="C4600" t="s">
        <v>2085</v>
      </c>
      <c r="D4600">
        <v>5239</v>
      </c>
      <c r="E4600" t="s">
        <v>816</v>
      </c>
      <c r="F4600">
        <v>500</v>
      </c>
      <c r="G4600">
        <v>5243</v>
      </c>
      <c r="H4600" t="s">
        <v>2086</v>
      </c>
      <c r="I4600">
        <v>13.8</v>
      </c>
      <c r="J4600">
        <v>0</v>
      </c>
      <c r="K4600" t="s">
        <v>23</v>
      </c>
      <c r="M4600">
        <v>0</v>
      </c>
      <c r="N4600" t="s">
        <v>23</v>
      </c>
      <c r="P4600" t="s">
        <v>24</v>
      </c>
      <c r="Q4600">
        <v>5</v>
      </c>
      <c r="R4600" t="s">
        <v>1989</v>
      </c>
      <c r="S4600">
        <v>18</v>
      </c>
      <c r="T4600" t="s">
        <v>2019</v>
      </c>
      <c r="U4600" s="1">
        <v>10.986744</v>
      </c>
      <c r="V4600" s="1">
        <v>123.137474</v>
      </c>
      <c r="W4600" s="1">
        <v>12.334901</v>
      </c>
      <c r="X4600" s="1">
        <v>32.960231999999998</v>
      </c>
      <c r="Y4600" s="1">
        <v>123.137474</v>
      </c>
      <c r="Z4600" s="1" t="str">
        <f>IF(qGICXFormer_PWV[[#This Row],[GICMaxIEffective]]&lt;75,"&lt;75A",IF(qGICXFormer_PWV[[#This Row],[GICMaxIEffective]]&gt;85,"&gt;85A","&gt;75A"))</f>
        <v>&lt;75A</v>
      </c>
      <c r="AA4600" s="1" t="str" cm="1">
        <f t="array" ref="AA4600">_xlfn.CONCAT(TRANSPOSE(qGICXFormer_PWV[[#This Row],[BusNum3W]:[LineCircuit]])&amp;" : ")</f>
        <v xml:space="preserve">5239 : GOLDTHWAITE 1 0 : 500 : 5243 : GOLDTHWAITE 1 4 : 13.8 : 0 :  :  : 0 :  :  : 1 : </v>
      </c>
    </row>
    <row r="4601" spans="2:27" hidden="1" x14ac:dyDescent="0.25">
      <c r="B4601">
        <v>28</v>
      </c>
      <c r="C4601" t="s">
        <v>2087</v>
      </c>
      <c r="D4601">
        <v>5240</v>
      </c>
      <c r="E4601" t="s">
        <v>821</v>
      </c>
      <c r="F4601">
        <v>161</v>
      </c>
      <c r="G4601">
        <v>5241</v>
      </c>
      <c r="H4601" t="s">
        <v>825</v>
      </c>
      <c r="I4601">
        <v>115</v>
      </c>
      <c r="J4601">
        <v>0</v>
      </c>
      <c r="K4601" t="s">
        <v>23</v>
      </c>
      <c r="M4601">
        <v>0</v>
      </c>
      <c r="N4601" t="s">
        <v>23</v>
      </c>
      <c r="P4601" t="s">
        <v>24</v>
      </c>
      <c r="Q4601">
        <v>5</v>
      </c>
      <c r="R4601" t="s">
        <v>1989</v>
      </c>
      <c r="S4601">
        <v>18</v>
      </c>
      <c r="T4601" t="s">
        <v>2019</v>
      </c>
      <c r="U4601" s="1">
        <v>0.85014500000000004</v>
      </c>
      <c r="V4601" s="1">
        <v>124.368942</v>
      </c>
      <c r="W4601" s="1">
        <v>0.25886300000000001</v>
      </c>
      <c r="X4601" s="1">
        <v>2.0483799999999999</v>
      </c>
      <c r="Y4601" s="1">
        <v>125.831718</v>
      </c>
      <c r="Z4601" s="1" t="str">
        <f>IF(qGICXFormer_PWV[[#This Row],[GICMaxIEffective]]&lt;75,"&lt;75A",IF(qGICXFormer_PWV[[#This Row],[GICMaxIEffective]]&gt;85,"&gt;85A","&gt;75A"))</f>
        <v>&lt;75A</v>
      </c>
      <c r="AA4601" s="1" t="str" cm="1">
        <f t="array" ref="AA4601">_xlfn.CONCAT(TRANSPOSE(qGICXFormer_PWV[[#This Row],[BusNum3W]:[LineCircuit]])&amp;" : ")</f>
        <v xml:space="preserve">5240 : GOLDTHWAITE 1 1 : 161 : 5241 : GOLDTHWAITE 1 2 : 115 : 0 :  :  : 0 :  :  : 1 : </v>
      </c>
    </row>
    <row r="4602" spans="2:27" hidden="1" x14ac:dyDescent="0.25">
      <c r="B4602">
        <v>28</v>
      </c>
      <c r="C4602" t="s">
        <v>2088</v>
      </c>
      <c r="D4602">
        <v>5242</v>
      </c>
      <c r="E4602" t="s">
        <v>824</v>
      </c>
      <c r="F4602">
        <v>115</v>
      </c>
      <c r="G4602">
        <v>5241</v>
      </c>
      <c r="H4602" t="s">
        <v>825</v>
      </c>
      <c r="I4602">
        <v>115</v>
      </c>
      <c r="J4602">
        <v>0</v>
      </c>
      <c r="K4602" t="s">
        <v>23</v>
      </c>
      <c r="M4602">
        <v>0</v>
      </c>
      <c r="N4602" t="s">
        <v>23</v>
      </c>
      <c r="P4602" t="s">
        <v>24</v>
      </c>
      <c r="Q4602">
        <v>5</v>
      </c>
      <c r="R4602" t="s">
        <v>1989</v>
      </c>
      <c r="S4602">
        <v>18</v>
      </c>
      <c r="T4602" t="s">
        <v>2019</v>
      </c>
      <c r="U4602" s="1">
        <v>0.39440999999999998</v>
      </c>
      <c r="V4602" s="1">
        <v>125.831718</v>
      </c>
      <c r="W4602" s="1">
        <v>8.5781999999999997E-2</v>
      </c>
      <c r="X4602" s="1">
        <v>1.1832309999999999</v>
      </c>
      <c r="Y4602" s="1">
        <v>125.831711</v>
      </c>
      <c r="Z4602" s="1" t="str">
        <f>IF(qGICXFormer_PWV[[#This Row],[GICMaxIEffective]]&lt;75,"&lt;75A",IF(qGICXFormer_PWV[[#This Row],[GICMaxIEffective]]&gt;85,"&gt;85A","&gt;75A"))</f>
        <v>&lt;75A</v>
      </c>
      <c r="AA4602" s="1" t="str" cm="1">
        <f t="array" ref="AA4602">_xlfn.CONCAT(TRANSPOSE(qGICXFormer_PWV[[#This Row],[BusNum3W]:[LineCircuit]])&amp;" : ")</f>
        <v xml:space="preserve">5242 : GOLDTHWAITE 1 3 : 115 : 5241 : GOLDTHWAITE 1 2 : 115 : 0 :  :  : 0 :  :  : 1 : </v>
      </c>
    </row>
    <row r="4603" spans="2:27" hidden="1" x14ac:dyDescent="0.25">
      <c r="B4603">
        <v>28</v>
      </c>
      <c r="C4603" t="s">
        <v>2089</v>
      </c>
      <c r="D4603">
        <v>5260</v>
      </c>
      <c r="E4603" t="s">
        <v>738</v>
      </c>
      <c r="F4603">
        <v>500</v>
      </c>
      <c r="G4603">
        <v>5261</v>
      </c>
      <c r="H4603" t="s">
        <v>743</v>
      </c>
      <c r="I4603">
        <v>161</v>
      </c>
      <c r="J4603">
        <v>0</v>
      </c>
      <c r="K4603" t="s">
        <v>23</v>
      </c>
      <c r="M4603">
        <v>0</v>
      </c>
      <c r="N4603" t="s">
        <v>23</v>
      </c>
      <c r="P4603" t="s">
        <v>24</v>
      </c>
      <c r="Q4603">
        <v>5</v>
      </c>
      <c r="R4603" t="s">
        <v>1989</v>
      </c>
      <c r="S4603">
        <v>18</v>
      </c>
      <c r="T4603" t="s">
        <v>2019</v>
      </c>
      <c r="U4603" s="1">
        <v>3.2574519999999998</v>
      </c>
      <c r="V4603" s="1">
        <v>22.455383000000001</v>
      </c>
      <c r="W4603" s="1">
        <v>3.6114609999999998</v>
      </c>
      <c r="X4603" s="1">
        <v>5.9869459999999997</v>
      </c>
      <c r="Y4603" s="1">
        <v>151.10144</v>
      </c>
      <c r="Z4603" s="1" t="str">
        <f>IF(qGICXFormer_PWV[[#This Row],[GICMaxIEffective]]&lt;75,"&lt;75A",IF(qGICXFormer_PWV[[#This Row],[GICMaxIEffective]]&gt;85,"&gt;85A","&gt;75A"))</f>
        <v>&lt;75A</v>
      </c>
      <c r="AA4603" s="1" t="str" cm="1">
        <f t="array" ref="AA4603">_xlfn.CONCAT(TRANSPOSE(qGICXFormer_PWV[[#This Row],[BusNum3W]:[LineCircuit]])&amp;" : ")</f>
        <v xml:space="preserve">5260 : GLEN ROSE 1 0 : 500 : 5261 : GLEN ROSE 1 1 : 161 : 0 :  :  : 0 :  :  : 1 : </v>
      </c>
    </row>
    <row r="4604" spans="2:27" hidden="1" x14ac:dyDescent="0.25">
      <c r="B4604">
        <v>28</v>
      </c>
      <c r="C4604" t="s">
        <v>2090</v>
      </c>
      <c r="D4604">
        <v>5260</v>
      </c>
      <c r="E4604" t="s">
        <v>738</v>
      </c>
      <c r="F4604">
        <v>500</v>
      </c>
      <c r="G4604">
        <v>5262</v>
      </c>
      <c r="H4604" t="s">
        <v>2091</v>
      </c>
      <c r="I4604">
        <v>13.8</v>
      </c>
      <c r="J4604">
        <v>0</v>
      </c>
      <c r="K4604" t="s">
        <v>23</v>
      </c>
      <c r="M4604">
        <v>0</v>
      </c>
      <c r="N4604" t="s">
        <v>23</v>
      </c>
      <c r="P4604" t="s">
        <v>24</v>
      </c>
      <c r="Q4604">
        <v>5</v>
      </c>
      <c r="R4604" t="s">
        <v>1989</v>
      </c>
      <c r="S4604">
        <v>18</v>
      </c>
      <c r="T4604" t="s">
        <v>2019</v>
      </c>
      <c r="U4604" s="1">
        <v>20.297198999999999</v>
      </c>
      <c r="V4604" s="1">
        <v>27.398834000000001</v>
      </c>
      <c r="W4604" s="1">
        <v>22.596793999999999</v>
      </c>
      <c r="X4604" s="1">
        <v>60.891598000000002</v>
      </c>
      <c r="Y4604" s="1">
        <v>27.398834000000001</v>
      </c>
      <c r="Z4604" s="1" t="str">
        <f>IF(qGICXFormer_PWV[[#This Row],[GICMaxIEffective]]&lt;75,"&lt;75A",IF(qGICXFormer_PWV[[#This Row],[GICMaxIEffective]]&gt;85,"&gt;85A","&gt;75A"))</f>
        <v>&lt;75A</v>
      </c>
      <c r="AA4604" s="1" t="str" cm="1">
        <f t="array" ref="AA4604">_xlfn.CONCAT(TRANSPOSE(qGICXFormer_PWV[[#This Row],[BusNum3W]:[LineCircuit]])&amp;" : ")</f>
        <v xml:space="preserve">5260 : GLEN ROSE 1 0 : 500 : 5262 : GLEN ROSE 1 2 : 13.8 : 0 :  :  : 0 :  :  : 1 : </v>
      </c>
    </row>
    <row r="4605" spans="2:27" hidden="1" x14ac:dyDescent="0.25">
      <c r="B4605">
        <v>28</v>
      </c>
      <c r="C4605" t="s">
        <v>2092</v>
      </c>
      <c r="D4605">
        <v>5260</v>
      </c>
      <c r="E4605" t="s">
        <v>738</v>
      </c>
      <c r="F4605">
        <v>500</v>
      </c>
      <c r="G4605">
        <v>5263</v>
      </c>
      <c r="H4605" t="s">
        <v>2093</v>
      </c>
      <c r="I4605">
        <v>13.8</v>
      </c>
      <c r="J4605">
        <v>0</v>
      </c>
      <c r="K4605" t="s">
        <v>23</v>
      </c>
      <c r="M4605">
        <v>0</v>
      </c>
      <c r="N4605" t="s">
        <v>23</v>
      </c>
      <c r="P4605" t="s">
        <v>24</v>
      </c>
      <c r="Q4605">
        <v>5</v>
      </c>
      <c r="R4605" t="s">
        <v>1989</v>
      </c>
      <c r="S4605">
        <v>18</v>
      </c>
      <c r="T4605" t="s">
        <v>2019</v>
      </c>
      <c r="U4605" s="1">
        <v>33.828667000000003</v>
      </c>
      <c r="V4605" s="1">
        <v>27.398834000000001</v>
      </c>
      <c r="W4605" s="1">
        <v>37.661324999999998</v>
      </c>
      <c r="X4605" s="1">
        <v>101.485992</v>
      </c>
      <c r="Y4605" s="1">
        <v>27.398834000000001</v>
      </c>
      <c r="Z4605" s="1" t="str">
        <f>IF(qGICXFormer_PWV[[#This Row],[GICMaxIEffective]]&lt;75,"&lt;75A",IF(qGICXFormer_PWV[[#This Row],[GICMaxIEffective]]&gt;85,"&gt;85A","&gt;75A"))</f>
        <v>&lt;75A</v>
      </c>
      <c r="AA4605" s="1" t="str" cm="1">
        <f t="array" ref="AA4605">_xlfn.CONCAT(TRANSPOSE(qGICXFormer_PWV[[#This Row],[BusNum3W]:[LineCircuit]])&amp;" : ")</f>
        <v xml:space="preserve">5260 : GLEN ROSE 1 0 : 500 : 5263 : GLEN ROSE 1 3 : 13.8 : 0 :  :  : 0 :  :  : 1 : </v>
      </c>
    </row>
    <row r="4606" spans="2:27" hidden="1" x14ac:dyDescent="0.25">
      <c r="B4606">
        <v>28</v>
      </c>
      <c r="C4606" t="s">
        <v>2094</v>
      </c>
      <c r="D4606">
        <v>5279</v>
      </c>
      <c r="E4606" t="s">
        <v>798</v>
      </c>
      <c r="F4606">
        <v>500</v>
      </c>
      <c r="G4606">
        <v>5280</v>
      </c>
      <c r="H4606" t="s">
        <v>776</v>
      </c>
      <c r="I4606">
        <v>161</v>
      </c>
      <c r="J4606">
        <v>0</v>
      </c>
      <c r="K4606" t="s">
        <v>23</v>
      </c>
      <c r="M4606">
        <v>0</v>
      </c>
      <c r="N4606" t="s">
        <v>23</v>
      </c>
      <c r="P4606" t="s">
        <v>24</v>
      </c>
      <c r="Q4606">
        <v>5</v>
      </c>
      <c r="R4606" t="s">
        <v>1989</v>
      </c>
      <c r="S4606">
        <v>13</v>
      </c>
      <c r="T4606" t="s">
        <v>2059</v>
      </c>
      <c r="U4606" s="1">
        <v>6.6712150000000001</v>
      </c>
      <c r="V4606" s="1">
        <v>35.086517000000001</v>
      </c>
      <c r="W4606" s="1">
        <v>7.4294019999999996</v>
      </c>
      <c r="X4606" s="1">
        <v>19.454046000000002</v>
      </c>
      <c r="Y4606" s="1">
        <v>36.547744999999999</v>
      </c>
      <c r="Z4606" s="1" t="str">
        <f>IF(qGICXFormer_PWV[[#This Row],[GICMaxIEffective]]&lt;75,"&lt;75A",IF(qGICXFormer_PWV[[#This Row],[GICMaxIEffective]]&gt;85,"&gt;85A","&gt;75A"))</f>
        <v>&lt;75A</v>
      </c>
      <c r="AA4606" s="1" t="str" cm="1">
        <f t="array" ref="AA4606">_xlfn.CONCAT(TRANSPOSE(qGICXFormer_PWV[[#This Row],[BusNum3W]:[LineCircuit]])&amp;" : ")</f>
        <v xml:space="preserve">5279 : TEMPLE 1 0 : 500 : 5280 : TEMPLE 1 1 : 161 : 0 :  :  : 0 :  :  : 1 : </v>
      </c>
    </row>
    <row r="4607" spans="2:27" hidden="1" x14ac:dyDescent="0.25">
      <c r="B4607">
        <v>28</v>
      </c>
      <c r="C4607" t="s">
        <v>2095</v>
      </c>
      <c r="D4607">
        <v>5279</v>
      </c>
      <c r="E4607" t="s">
        <v>798</v>
      </c>
      <c r="F4607">
        <v>500</v>
      </c>
      <c r="G4607">
        <v>5281</v>
      </c>
      <c r="H4607" t="s">
        <v>2096</v>
      </c>
      <c r="I4607">
        <v>13.8</v>
      </c>
      <c r="J4607">
        <v>0</v>
      </c>
      <c r="K4607" t="s">
        <v>23</v>
      </c>
      <c r="M4607">
        <v>0</v>
      </c>
      <c r="N4607" t="s">
        <v>23</v>
      </c>
      <c r="P4607" t="s">
        <v>24</v>
      </c>
      <c r="Q4607">
        <v>5</v>
      </c>
      <c r="R4607" t="s">
        <v>1989</v>
      </c>
      <c r="S4607">
        <v>13</v>
      </c>
      <c r="T4607" t="s">
        <v>2059</v>
      </c>
      <c r="U4607" s="1">
        <v>3.9157549999999999</v>
      </c>
      <c r="V4607" s="1">
        <v>34.799194</v>
      </c>
      <c r="W4607" s="1">
        <v>4.3504519999999998</v>
      </c>
      <c r="X4607" s="1">
        <v>11.747265000000001</v>
      </c>
      <c r="Y4607" s="1">
        <v>34.799194</v>
      </c>
      <c r="Z4607" s="1" t="str">
        <f>IF(qGICXFormer_PWV[[#This Row],[GICMaxIEffective]]&lt;75,"&lt;75A",IF(qGICXFormer_PWV[[#This Row],[GICMaxIEffective]]&gt;85,"&gt;85A","&gt;75A"))</f>
        <v>&lt;75A</v>
      </c>
      <c r="AA4607" s="1" t="str" cm="1">
        <f t="array" ref="AA4607">_xlfn.CONCAT(TRANSPOSE(qGICXFormer_PWV[[#This Row],[BusNum3W]:[LineCircuit]])&amp;" : ")</f>
        <v xml:space="preserve">5279 : TEMPLE 1 0 : 500 : 5281 : TEMPLE 1 2 : 13.8 : 0 :  :  : 0 :  :  : 1 : </v>
      </c>
    </row>
    <row r="4608" spans="2:27" hidden="1" x14ac:dyDescent="0.25">
      <c r="B4608">
        <v>28</v>
      </c>
      <c r="C4608" t="s">
        <v>2097</v>
      </c>
      <c r="D4608">
        <v>5279</v>
      </c>
      <c r="E4608" t="s">
        <v>798</v>
      </c>
      <c r="F4608">
        <v>500</v>
      </c>
      <c r="G4608">
        <v>5282</v>
      </c>
      <c r="H4608" t="s">
        <v>2098</v>
      </c>
      <c r="I4608">
        <v>13.8</v>
      </c>
      <c r="J4608">
        <v>0</v>
      </c>
      <c r="K4608" t="s">
        <v>23</v>
      </c>
      <c r="M4608">
        <v>0</v>
      </c>
      <c r="N4608" t="s">
        <v>23</v>
      </c>
      <c r="P4608" t="s">
        <v>24</v>
      </c>
      <c r="Q4608">
        <v>5</v>
      </c>
      <c r="R4608" t="s">
        <v>1989</v>
      </c>
      <c r="S4608">
        <v>13</v>
      </c>
      <c r="T4608" t="s">
        <v>2059</v>
      </c>
      <c r="U4608" s="1">
        <v>3.9157549999999999</v>
      </c>
      <c r="V4608" s="1">
        <v>34.799194</v>
      </c>
      <c r="W4608" s="1">
        <v>4.356503</v>
      </c>
      <c r="X4608" s="1">
        <v>11.747265000000001</v>
      </c>
      <c r="Y4608" s="1">
        <v>34.799194</v>
      </c>
      <c r="Z4608" s="1" t="str">
        <f>IF(qGICXFormer_PWV[[#This Row],[GICMaxIEffective]]&lt;75,"&lt;75A",IF(qGICXFormer_PWV[[#This Row],[GICMaxIEffective]]&gt;85,"&gt;85A","&gt;75A"))</f>
        <v>&lt;75A</v>
      </c>
      <c r="AA4608" s="1" t="str" cm="1">
        <f t="array" ref="AA4608">_xlfn.CONCAT(TRANSPOSE(qGICXFormer_PWV[[#This Row],[BusNum3W]:[LineCircuit]])&amp;" : ")</f>
        <v xml:space="preserve">5279 : TEMPLE 1 0 : 500 : 5282 : TEMPLE 1 3 : 13.8 : 0 :  :  : 0 :  :  : 1 : </v>
      </c>
    </row>
    <row r="4609" spans="2:27" hidden="1" x14ac:dyDescent="0.25">
      <c r="B4609">
        <v>28</v>
      </c>
      <c r="C4609" t="s">
        <v>2099</v>
      </c>
      <c r="D4609">
        <v>5279</v>
      </c>
      <c r="E4609" t="s">
        <v>798</v>
      </c>
      <c r="F4609">
        <v>500</v>
      </c>
      <c r="G4609">
        <v>5283</v>
      </c>
      <c r="H4609" t="s">
        <v>2100</v>
      </c>
      <c r="I4609">
        <v>13.8</v>
      </c>
      <c r="J4609">
        <v>0</v>
      </c>
      <c r="K4609" t="s">
        <v>23</v>
      </c>
      <c r="M4609">
        <v>0</v>
      </c>
      <c r="N4609" t="s">
        <v>23</v>
      </c>
      <c r="P4609" t="s">
        <v>24</v>
      </c>
      <c r="Q4609">
        <v>5</v>
      </c>
      <c r="R4609" t="s">
        <v>1989</v>
      </c>
      <c r="S4609">
        <v>13</v>
      </c>
      <c r="T4609" t="s">
        <v>2059</v>
      </c>
      <c r="U4609" s="1">
        <v>0</v>
      </c>
      <c r="V4609" s="1">
        <v>0</v>
      </c>
      <c r="W4609" s="1">
        <v>0</v>
      </c>
      <c r="X4609" s="1">
        <v>0</v>
      </c>
      <c r="Y4609" s="1">
        <v>0</v>
      </c>
      <c r="Z4609" s="1" t="str">
        <f>IF(qGICXFormer_PWV[[#This Row],[GICMaxIEffective]]&lt;75,"&lt;75A",IF(qGICXFormer_PWV[[#This Row],[GICMaxIEffective]]&gt;85,"&gt;85A","&gt;75A"))</f>
        <v>&lt;75A</v>
      </c>
      <c r="AA4609" s="1" t="str" cm="1">
        <f t="array" ref="AA4609">_xlfn.CONCAT(TRANSPOSE(qGICXFormer_PWV[[#This Row],[BusNum3W]:[LineCircuit]])&amp;" : ")</f>
        <v xml:space="preserve">5279 : TEMPLE 1 0 : 500 : 5283 : TEMPLE 1 4 : 13.8 : 0 :  :  : 0 :  :  : 1 : </v>
      </c>
    </row>
    <row r="4610" spans="2:27" hidden="1" x14ac:dyDescent="0.25">
      <c r="B4610">
        <v>28</v>
      </c>
      <c r="C4610" t="s">
        <v>2101</v>
      </c>
      <c r="D4610">
        <v>5295</v>
      </c>
      <c r="E4610" t="s">
        <v>759</v>
      </c>
      <c r="F4610">
        <v>500</v>
      </c>
      <c r="G4610">
        <v>5296</v>
      </c>
      <c r="H4610" t="s">
        <v>661</v>
      </c>
      <c r="I4610">
        <v>161</v>
      </c>
      <c r="J4610">
        <v>0</v>
      </c>
      <c r="K4610" t="s">
        <v>23</v>
      </c>
      <c r="M4610">
        <v>0</v>
      </c>
      <c r="N4610" t="s">
        <v>23</v>
      </c>
      <c r="P4610" t="s">
        <v>24</v>
      </c>
      <c r="Q4610">
        <v>5</v>
      </c>
      <c r="R4610" t="s">
        <v>1989</v>
      </c>
      <c r="S4610">
        <v>16</v>
      </c>
      <c r="T4610" t="s">
        <v>2001</v>
      </c>
      <c r="U4610" s="1">
        <v>11.001886000000001</v>
      </c>
      <c r="V4610" s="1">
        <v>38.941074</v>
      </c>
      <c r="W4610" s="1">
        <v>12.060672</v>
      </c>
      <c r="X4610" s="1">
        <v>48.177574</v>
      </c>
      <c r="Y4610" s="1">
        <v>54.347687000000001</v>
      </c>
      <c r="Z4610" s="1" t="str">
        <f>IF(qGICXFormer_PWV[[#This Row],[GICMaxIEffective]]&lt;75,"&lt;75A",IF(qGICXFormer_PWV[[#This Row],[GICMaxIEffective]]&gt;85,"&gt;85A","&gt;75A"))</f>
        <v>&lt;75A</v>
      </c>
      <c r="AA4610" s="1" t="str" cm="1">
        <f t="array" ref="AA4610">_xlfn.CONCAT(TRANSPOSE(qGICXFormer_PWV[[#This Row],[BusNum3W]:[LineCircuit]])&amp;" : ")</f>
        <v xml:space="preserve">5295 : MCKINNEY 1 0 : 500 : 5296 : MCKINNEY 1 1 : 161 : 0 :  :  : 0 :  :  : 1 : </v>
      </c>
    </row>
    <row r="4611" spans="2:27" hidden="1" x14ac:dyDescent="0.25">
      <c r="B4611">
        <v>28</v>
      </c>
      <c r="C4611" t="s">
        <v>2102</v>
      </c>
      <c r="D4611">
        <v>5295</v>
      </c>
      <c r="E4611" t="s">
        <v>759</v>
      </c>
      <c r="F4611">
        <v>500</v>
      </c>
      <c r="G4611">
        <v>5297</v>
      </c>
      <c r="H4611" t="s">
        <v>2103</v>
      </c>
      <c r="I4611">
        <v>13.8</v>
      </c>
      <c r="J4611">
        <v>0</v>
      </c>
      <c r="K4611" t="s">
        <v>23</v>
      </c>
      <c r="M4611">
        <v>0</v>
      </c>
      <c r="N4611" t="s">
        <v>23</v>
      </c>
      <c r="P4611" t="s">
        <v>24</v>
      </c>
      <c r="Q4611">
        <v>5</v>
      </c>
      <c r="R4611" t="s">
        <v>1989</v>
      </c>
      <c r="S4611">
        <v>16</v>
      </c>
      <c r="T4611" t="s">
        <v>2001</v>
      </c>
      <c r="U4611" s="1">
        <v>0</v>
      </c>
      <c r="V4611" s="1">
        <v>0</v>
      </c>
      <c r="W4611" s="1">
        <v>0</v>
      </c>
      <c r="X4611" s="1">
        <v>0</v>
      </c>
      <c r="Y4611" s="1">
        <v>0</v>
      </c>
      <c r="Z4611" s="1" t="str">
        <f>IF(qGICXFormer_PWV[[#This Row],[GICMaxIEffective]]&lt;75,"&lt;75A",IF(qGICXFormer_PWV[[#This Row],[GICMaxIEffective]]&gt;85,"&gt;85A","&gt;75A"))</f>
        <v>&lt;75A</v>
      </c>
      <c r="AA4611" s="1" t="str" cm="1">
        <f t="array" ref="AA4611">_xlfn.CONCAT(TRANSPOSE(qGICXFormer_PWV[[#This Row],[BusNum3W]:[LineCircuit]])&amp;" : ")</f>
        <v xml:space="preserve">5295 : MCKINNEY 1 0 : 500 : 5297 : MCKINNEY 1 2 : 13.8 : 0 :  :  : 0 :  :  : 1 : </v>
      </c>
    </row>
    <row r="4612" spans="2:27" hidden="1" x14ac:dyDescent="0.25">
      <c r="B4612">
        <v>28</v>
      </c>
      <c r="C4612" t="s">
        <v>2104</v>
      </c>
      <c r="D4612">
        <v>5295</v>
      </c>
      <c r="E4612" t="s">
        <v>759</v>
      </c>
      <c r="F4612">
        <v>500</v>
      </c>
      <c r="G4612">
        <v>5298</v>
      </c>
      <c r="H4612" t="s">
        <v>2105</v>
      </c>
      <c r="I4612">
        <v>13.8</v>
      </c>
      <c r="J4612">
        <v>0</v>
      </c>
      <c r="K4612" t="s">
        <v>23</v>
      </c>
      <c r="M4612">
        <v>0</v>
      </c>
      <c r="N4612" t="s">
        <v>23</v>
      </c>
      <c r="P4612" t="s">
        <v>24</v>
      </c>
      <c r="Q4612">
        <v>5</v>
      </c>
      <c r="R4612" t="s">
        <v>1989</v>
      </c>
      <c r="S4612">
        <v>16</v>
      </c>
      <c r="T4612" t="s">
        <v>2001</v>
      </c>
      <c r="U4612" s="1">
        <v>18.774857000000001</v>
      </c>
      <c r="V4612" s="1">
        <v>41.972828</v>
      </c>
      <c r="W4612" s="1">
        <v>20.889213999999999</v>
      </c>
      <c r="X4612" s="1">
        <v>56.324565999999997</v>
      </c>
      <c r="Y4612" s="1">
        <v>41.972828</v>
      </c>
      <c r="Z4612" s="1" t="str">
        <f>IF(qGICXFormer_PWV[[#This Row],[GICMaxIEffective]]&lt;75,"&lt;75A",IF(qGICXFormer_PWV[[#This Row],[GICMaxIEffective]]&gt;85,"&gt;85A","&gt;75A"))</f>
        <v>&lt;75A</v>
      </c>
      <c r="AA4612" s="1" t="str" cm="1">
        <f t="array" ref="AA4612">_xlfn.CONCAT(TRANSPOSE(qGICXFormer_PWV[[#This Row],[BusNum3W]:[LineCircuit]])&amp;" : ")</f>
        <v xml:space="preserve">5295 : MCKINNEY 1 0 : 500 : 5298 : MCKINNEY 1 3 : 13.8 : 0 :  :  : 0 :  :  : 1 : </v>
      </c>
    </row>
    <row r="4613" spans="2:27" hidden="1" x14ac:dyDescent="0.25">
      <c r="B4613">
        <v>28</v>
      </c>
      <c r="C4613" t="s">
        <v>2106</v>
      </c>
      <c r="D4613">
        <v>5295</v>
      </c>
      <c r="E4613" t="s">
        <v>759</v>
      </c>
      <c r="F4613">
        <v>500</v>
      </c>
      <c r="G4613">
        <v>5299</v>
      </c>
      <c r="H4613" t="s">
        <v>2107</v>
      </c>
      <c r="I4613">
        <v>13.8</v>
      </c>
      <c r="J4613">
        <v>0</v>
      </c>
      <c r="K4613" t="s">
        <v>23</v>
      </c>
      <c r="M4613">
        <v>0</v>
      </c>
      <c r="N4613" t="s">
        <v>23</v>
      </c>
      <c r="P4613" t="s">
        <v>24</v>
      </c>
      <c r="Q4613">
        <v>5</v>
      </c>
      <c r="R4613" t="s">
        <v>1989</v>
      </c>
      <c r="S4613">
        <v>16</v>
      </c>
      <c r="T4613" t="s">
        <v>2001</v>
      </c>
      <c r="U4613" s="1">
        <v>9.3874279999999999</v>
      </c>
      <c r="V4613" s="1">
        <v>41.972828</v>
      </c>
      <c r="W4613" s="1">
        <v>10.511253</v>
      </c>
      <c r="X4613" s="1">
        <v>28.162282999999999</v>
      </c>
      <c r="Y4613" s="1">
        <v>41.972828</v>
      </c>
      <c r="Z4613" s="1" t="str">
        <f>IF(qGICXFormer_PWV[[#This Row],[GICMaxIEffective]]&lt;75,"&lt;75A",IF(qGICXFormer_PWV[[#This Row],[GICMaxIEffective]]&gt;85,"&gt;85A","&gt;75A"))</f>
        <v>&lt;75A</v>
      </c>
      <c r="AA4613" s="1" t="str" cm="1">
        <f t="array" ref="AA4613">_xlfn.CONCAT(TRANSPOSE(qGICXFormer_PWV[[#This Row],[BusNum3W]:[LineCircuit]])&amp;" : ")</f>
        <v xml:space="preserve">5295 : MCKINNEY 1 0 : 500 : 5299 : MCKINNEY 1 4 : 13.8 : 0 :  :  : 0 :  :  : 1 : </v>
      </c>
    </row>
    <row r="4614" spans="2:27" hidden="1" x14ac:dyDescent="0.25">
      <c r="B4614">
        <v>28</v>
      </c>
      <c r="C4614" t="s">
        <v>2108</v>
      </c>
      <c r="D4614">
        <v>5295</v>
      </c>
      <c r="E4614" t="s">
        <v>759</v>
      </c>
      <c r="F4614">
        <v>500</v>
      </c>
      <c r="G4614">
        <v>5300</v>
      </c>
      <c r="H4614" t="s">
        <v>2109</v>
      </c>
      <c r="I4614">
        <v>13.8</v>
      </c>
      <c r="J4614">
        <v>0</v>
      </c>
      <c r="K4614" t="s">
        <v>23</v>
      </c>
      <c r="M4614">
        <v>0</v>
      </c>
      <c r="N4614" t="s">
        <v>23</v>
      </c>
      <c r="P4614" t="s">
        <v>24</v>
      </c>
      <c r="Q4614">
        <v>5</v>
      </c>
      <c r="R4614" t="s">
        <v>1989</v>
      </c>
      <c r="S4614">
        <v>16</v>
      </c>
      <c r="T4614" t="s">
        <v>2001</v>
      </c>
      <c r="U4614" s="1">
        <v>11.264913999999999</v>
      </c>
      <c r="V4614" s="1">
        <v>41.972828</v>
      </c>
      <c r="W4614" s="1">
        <v>12.587251</v>
      </c>
      <c r="X4614" s="1">
        <v>33.794742999999997</v>
      </c>
      <c r="Y4614" s="1">
        <v>41.972828</v>
      </c>
      <c r="Z4614" s="1" t="str">
        <f>IF(qGICXFormer_PWV[[#This Row],[GICMaxIEffective]]&lt;75,"&lt;75A",IF(qGICXFormer_PWV[[#This Row],[GICMaxIEffective]]&gt;85,"&gt;85A","&gt;75A"))</f>
        <v>&lt;75A</v>
      </c>
      <c r="AA4614" s="1" t="str" cm="1">
        <f t="array" ref="AA4614">_xlfn.CONCAT(TRANSPOSE(qGICXFormer_PWV[[#This Row],[BusNum3W]:[LineCircuit]])&amp;" : ")</f>
        <v xml:space="preserve">5295 : MCKINNEY 1 0 : 500 : 5300 : MCKINNEY 1 5 : 13.8 : 0 :  :  : 0 :  :  : 1 : </v>
      </c>
    </row>
    <row r="4615" spans="2:27" hidden="1" x14ac:dyDescent="0.25">
      <c r="B4615">
        <v>28</v>
      </c>
      <c r="C4615" t="s">
        <v>2110</v>
      </c>
      <c r="D4615">
        <v>5295</v>
      </c>
      <c r="E4615" t="s">
        <v>759</v>
      </c>
      <c r="F4615">
        <v>500</v>
      </c>
      <c r="G4615">
        <v>5301</v>
      </c>
      <c r="H4615" t="s">
        <v>2111</v>
      </c>
      <c r="I4615">
        <v>13.8</v>
      </c>
      <c r="J4615">
        <v>0</v>
      </c>
      <c r="K4615" t="s">
        <v>23</v>
      </c>
      <c r="M4615">
        <v>0</v>
      </c>
      <c r="N4615" t="s">
        <v>23</v>
      </c>
      <c r="P4615" t="s">
        <v>24</v>
      </c>
      <c r="Q4615">
        <v>5</v>
      </c>
      <c r="R4615" t="s">
        <v>1989</v>
      </c>
      <c r="S4615">
        <v>16</v>
      </c>
      <c r="T4615" t="s">
        <v>2001</v>
      </c>
      <c r="U4615" s="1">
        <v>4.8555659999999996</v>
      </c>
      <c r="V4615" s="1">
        <v>41.972828</v>
      </c>
      <c r="W4615" s="1">
        <v>5.4399389999999999</v>
      </c>
      <c r="X4615" s="1">
        <v>14.566699</v>
      </c>
      <c r="Y4615" s="1">
        <v>41.972828</v>
      </c>
      <c r="Z4615" s="1" t="str">
        <f>IF(qGICXFormer_PWV[[#This Row],[GICMaxIEffective]]&lt;75,"&lt;75A",IF(qGICXFormer_PWV[[#This Row],[GICMaxIEffective]]&gt;85,"&gt;85A","&gt;75A"))</f>
        <v>&lt;75A</v>
      </c>
      <c r="AA4615" s="1" t="str" cm="1">
        <f t="array" ref="AA4615">_xlfn.CONCAT(TRANSPOSE(qGICXFormer_PWV[[#This Row],[BusNum3W]:[LineCircuit]])&amp;" : ")</f>
        <v xml:space="preserve">5295 : MCKINNEY 1 0 : 500 : 5301 : MCKINNEY 1 6 : 13.8 : 0 :  :  : 0 :  :  : 1 : </v>
      </c>
    </row>
    <row r="4616" spans="2:27" hidden="1" x14ac:dyDescent="0.25">
      <c r="B4616">
        <v>28</v>
      </c>
      <c r="C4616" t="s">
        <v>2112</v>
      </c>
      <c r="D4616">
        <v>5295</v>
      </c>
      <c r="E4616" t="s">
        <v>759</v>
      </c>
      <c r="F4616">
        <v>500</v>
      </c>
      <c r="G4616">
        <v>5302</v>
      </c>
      <c r="H4616" t="s">
        <v>2113</v>
      </c>
      <c r="I4616">
        <v>13.8</v>
      </c>
      <c r="J4616">
        <v>0</v>
      </c>
      <c r="K4616" t="s">
        <v>23</v>
      </c>
      <c r="M4616">
        <v>0</v>
      </c>
      <c r="N4616" t="s">
        <v>23</v>
      </c>
      <c r="P4616" t="s">
        <v>24</v>
      </c>
      <c r="Q4616">
        <v>5</v>
      </c>
      <c r="R4616" t="s">
        <v>1989</v>
      </c>
      <c r="S4616">
        <v>16</v>
      </c>
      <c r="T4616" t="s">
        <v>2001</v>
      </c>
      <c r="U4616" s="1">
        <v>9.3874279999999999</v>
      </c>
      <c r="V4616" s="1">
        <v>41.972828</v>
      </c>
      <c r="W4616" s="1">
        <v>10.761412999999999</v>
      </c>
      <c r="X4616" s="1">
        <v>28.162282999999999</v>
      </c>
      <c r="Y4616" s="1">
        <v>41.972828</v>
      </c>
      <c r="Z4616" s="1" t="str">
        <f>IF(qGICXFormer_PWV[[#This Row],[GICMaxIEffective]]&lt;75,"&lt;75A",IF(qGICXFormer_PWV[[#This Row],[GICMaxIEffective]]&gt;85,"&gt;85A","&gt;75A"))</f>
        <v>&lt;75A</v>
      </c>
      <c r="AA4616" s="1" t="str" cm="1">
        <f t="array" ref="AA4616">_xlfn.CONCAT(TRANSPOSE(qGICXFormer_PWV[[#This Row],[BusNum3W]:[LineCircuit]])&amp;" : ")</f>
        <v xml:space="preserve">5295 : MCKINNEY 1 0 : 500 : 5302 : MCKINNEY 1 7 : 13.8 : 0 :  :  : 0 :  :  : 1 : </v>
      </c>
    </row>
    <row r="4617" spans="2:27" hidden="1" x14ac:dyDescent="0.25">
      <c r="B4617">
        <v>28</v>
      </c>
      <c r="C4617" t="s">
        <v>2114</v>
      </c>
      <c r="D4617">
        <v>5295</v>
      </c>
      <c r="E4617" t="s">
        <v>759</v>
      </c>
      <c r="F4617">
        <v>500</v>
      </c>
      <c r="G4617">
        <v>5303</v>
      </c>
      <c r="H4617" t="s">
        <v>2115</v>
      </c>
      <c r="I4617">
        <v>13.8</v>
      </c>
      <c r="J4617">
        <v>0</v>
      </c>
      <c r="K4617" t="s">
        <v>23</v>
      </c>
      <c r="M4617">
        <v>0</v>
      </c>
      <c r="N4617" t="s">
        <v>23</v>
      </c>
      <c r="P4617" t="s">
        <v>24</v>
      </c>
      <c r="Q4617">
        <v>5</v>
      </c>
      <c r="R4617" t="s">
        <v>1989</v>
      </c>
      <c r="S4617">
        <v>16</v>
      </c>
      <c r="T4617" t="s">
        <v>2001</v>
      </c>
      <c r="U4617" s="1">
        <v>16.566051000000002</v>
      </c>
      <c r="V4617" s="1">
        <v>41.972828</v>
      </c>
      <c r="W4617" s="1">
        <v>18.84507</v>
      </c>
      <c r="X4617" s="1">
        <v>49.698151000000003</v>
      </c>
      <c r="Y4617" s="1">
        <v>41.972824000000003</v>
      </c>
      <c r="Z4617" s="1" t="str">
        <f>IF(qGICXFormer_PWV[[#This Row],[GICMaxIEffective]]&lt;75,"&lt;75A",IF(qGICXFormer_PWV[[#This Row],[GICMaxIEffective]]&gt;85,"&gt;85A","&gt;75A"))</f>
        <v>&lt;75A</v>
      </c>
      <c r="AA4617" s="1" t="str" cm="1">
        <f t="array" ref="AA4617">_xlfn.CONCAT(TRANSPOSE(qGICXFormer_PWV[[#This Row],[BusNum3W]:[LineCircuit]])&amp;" : ")</f>
        <v xml:space="preserve">5295 : MCKINNEY 1 0 : 500 : 5303 : MCKINNEY 1 8 : 13.8 : 0 :  :  : 0 :  :  : 1 : </v>
      </c>
    </row>
    <row r="4618" spans="2:27" hidden="1" x14ac:dyDescent="0.25">
      <c r="B4618">
        <v>28</v>
      </c>
      <c r="C4618" t="s">
        <v>2116</v>
      </c>
      <c r="D4618">
        <v>5304</v>
      </c>
      <c r="E4618" t="s">
        <v>724</v>
      </c>
      <c r="F4618">
        <v>500</v>
      </c>
      <c r="G4618">
        <v>5305</v>
      </c>
      <c r="H4618" t="s">
        <v>598</v>
      </c>
      <c r="I4618">
        <v>161</v>
      </c>
      <c r="J4618">
        <v>0</v>
      </c>
      <c r="K4618" t="s">
        <v>23</v>
      </c>
      <c r="M4618">
        <v>0</v>
      </c>
      <c r="N4618" t="s">
        <v>23</v>
      </c>
      <c r="P4618" t="s">
        <v>24</v>
      </c>
      <c r="Q4618">
        <v>5</v>
      </c>
      <c r="R4618" t="s">
        <v>1989</v>
      </c>
      <c r="S4618">
        <v>16</v>
      </c>
      <c r="T4618" t="s">
        <v>2001</v>
      </c>
      <c r="U4618" s="1">
        <v>39.579048</v>
      </c>
      <c r="V4618" s="1">
        <v>39.989708</v>
      </c>
      <c r="W4618" s="1">
        <v>43.160220000000002</v>
      </c>
      <c r="X4618" s="1">
        <v>83.452820000000003</v>
      </c>
      <c r="Y4618" s="1">
        <v>41.907634999999999</v>
      </c>
      <c r="Z4618" s="1" t="str">
        <f>IF(qGICXFormer_PWV[[#This Row],[GICMaxIEffective]]&lt;75,"&lt;75A",IF(qGICXFormer_PWV[[#This Row],[GICMaxIEffective]]&gt;85,"&gt;85A","&gt;75A"))</f>
        <v>&lt;75A</v>
      </c>
      <c r="AA4618" s="1" t="str" cm="1">
        <f t="array" ref="AA4618">_xlfn.CONCAT(TRANSPOSE(qGICXFormer_PWV[[#This Row],[BusNum3W]:[LineCircuit]])&amp;" : ")</f>
        <v xml:space="preserve">5304 : ALLEN 1 0 : 500 : 5305 : ALLEN 1 1 : 161 : 0 :  :  : 0 :  :  : 1 : </v>
      </c>
    </row>
    <row r="4619" spans="2:27" hidden="1" x14ac:dyDescent="0.25">
      <c r="B4619">
        <v>28</v>
      </c>
      <c r="C4619" t="s">
        <v>2117</v>
      </c>
      <c r="D4619">
        <v>5317</v>
      </c>
      <c r="E4619" t="s">
        <v>733</v>
      </c>
      <c r="F4619">
        <v>500</v>
      </c>
      <c r="G4619">
        <v>5318</v>
      </c>
      <c r="H4619" t="s">
        <v>692</v>
      </c>
      <c r="I4619">
        <v>161</v>
      </c>
      <c r="J4619">
        <v>0</v>
      </c>
      <c r="K4619" t="s">
        <v>23</v>
      </c>
      <c r="M4619">
        <v>0</v>
      </c>
      <c r="N4619" t="s">
        <v>23</v>
      </c>
      <c r="P4619" t="s">
        <v>24</v>
      </c>
      <c r="Q4619">
        <v>5</v>
      </c>
      <c r="R4619" t="s">
        <v>1989</v>
      </c>
      <c r="S4619">
        <v>18</v>
      </c>
      <c r="T4619" t="s">
        <v>2019</v>
      </c>
      <c r="U4619" s="1">
        <v>10.323729999999999</v>
      </c>
      <c r="V4619" s="1">
        <v>32.016876000000003</v>
      </c>
      <c r="W4619" s="1">
        <v>11.37846</v>
      </c>
      <c r="X4619" s="1">
        <v>24.787462000000001</v>
      </c>
      <c r="Y4619" s="1">
        <v>26.632019</v>
      </c>
      <c r="Z4619" s="1" t="str">
        <f>IF(qGICXFormer_PWV[[#This Row],[GICMaxIEffective]]&lt;75,"&lt;75A",IF(qGICXFormer_PWV[[#This Row],[GICMaxIEffective]]&gt;85,"&gt;85A","&gt;75A"))</f>
        <v>&lt;75A</v>
      </c>
      <c r="AA4619" s="1" t="str" cm="1">
        <f t="array" ref="AA4619">_xlfn.CONCAT(TRANSPOSE(qGICXFormer_PWV[[#This Row],[BusNum3W]:[LineCircuit]])&amp;" : ")</f>
        <v xml:space="preserve">5317 : GRANBURY 1 0 : 500 : 5318 : GRANBURY 1 1 : 161 : 0 :  :  : 0 :  :  : 1 : </v>
      </c>
    </row>
    <row r="4620" spans="2:27" hidden="1" x14ac:dyDescent="0.25">
      <c r="B4620">
        <v>28</v>
      </c>
      <c r="C4620" t="s">
        <v>2118</v>
      </c>
      <c r="D4620">
        <v>5317</v>
      </c>
      <c r="E4620" t="s">
        <v>733</v>
      </c>
      <c r="F4620">
        <v>500</v>
      </c>
      <c r="G4620">
        <v>5319</v>
      </c>
      <c r="H4620" t="s">
        <v>2119</v>
      </c>
      <c r="I4620">
        <v>13.2</v>
      </c>
      <c r="J4620">
        <v>0</v>
      </c>
      <c r="K4620" t="s">
        <v>23</v>
      </c>
      <c r="M4620">
        <v>0</v>
      </c>
      <c r="N4620" t="s">
        <v>23</v>
      </c>
      <c r="P4620" t="s">
        <v>24</v>
      </c>
      <c r="Q4620">
        <v>5</v>
      </c>
      <c r="R4620" t="s">
        <v>1989</v>
      </c>
      <c r="S4620">
        <v>18</v>
      </c>
      <c r="T4620" t="s">
        <v>2019</v>
      </c>
      <c r="U4620" s="1">
        <v>7.1374469999999999</v>
      </c>
      <c r="V4620" s="1">
        <v>32.857666000000002</v>
      </c>
      <c r="W4620" s="1">
        <v>7.9460920000000002</v>
      </c>
      <c r="X4620" s="1">
        <v>21.412341999999999</v>
      </c>
      <c r="Y4620" s="1">
        <v>32.857666000000002</v>
      </c>
      <c r="Z4620" s="1" t="str">
        <f>IF(qGICXFormer_PWV[[#This Row],[GICMaxIEffective]]&lt;75,"&lt;75A",IF(qGICXFormer_PWV[[#This Row],[GICMaxIEffective]]&gt;85,"&gt;85A","&gt;75A"))</f>
        <v>&lt;75A</v>
      </c>
      <c r="AA4620" s="1" t="str" cm="1">
        <f t="array" ref="AA4620">_xlfn.CONCAT(TRANSPOSE(qGICXFormer_PWV[[#This Row],[BusNum3W]:[LineCircuit]])&amp;" : ")</f>
        <v xml:space="preserve">5317 : GRANBURY 1 0 : 500 : 5319 : GRANBURY 1 2 : 13.2 : 0 :  :  : 0 :  :  : 1 : </v>
      </c>
    </row>
    <row r="4621" spans="2:27" hidden="1" x14ac:dyDescent="0.25">
      <c r="B4621">
        <v>28</v>
      </c>
      <c r="C4621" t="s">
        <v>2120</v>
      </c>
      <c r="D4621">
        <v>5317</v>
      </c>
      <c r="E4621" t="s">
        <v>733</v>
      </c>
      <c r="F4621">
        <v>500</v>
      </c>
      <c r="G4621">
        <v>5320</v>
      </c>
      <c r="H4621" t="s">
        <v>2121</v>
      </c>
      <c r="I4621">
        <v>13.2</v>
      </c>
      <c r="J4621">
        <v>0</v>
      </c>
      <c r="K4621" t="s">
        <v>23</v>
      </c>
      <c r="M4621">
        <v>0</v>
      </c>
      <c r="N4621" t="s">
        <v>23</v>
      </c>
      <c r="P4621" t="s">
        <v>24</v>
      </c>
      <c r="Q4621">
        <v>5</v>
      </c>
      <c r="R4621" t="s">
        <v>1989</v>
      </c>
      <c r="S4621">
        <v>18</v>
      </c>
      <c r="T4621" t="s">
        <v>2019</v>
      </c>
      <c r="U4621" s="1">
        <v>0</v>
      </c>
      <c r="V4621" s="1">
        <v>0</v>
      </c>
      <c r="W4621" s="1">
        <v>0</v>
      </c>
      <c r="X4621" s="1">
        <v>0</v>
      </c>
      <c r="Y4621" s="1">
        <v>0</v>
      </c>
      <c r="Z4621" s="1" t="str">
        <f>IF(qGICXFormer_PWV[[#This Row],[GICMaxIEffective]]&lt;75,"&lt;75A",IF(qGICXFormer_PWV[[#This Row],[GICMaxIEffective]]&gt;85,"&gt;85A","&gt;75A"))</f>
        <v>&lt;75A</v>
      </c>
      <c r="AA4621" s="1" t="str" cm="1">
        <f t="array" ref="AA4621">_xlfn.CONCAT(TRANSPOSE(qGICXFormer_PWV[[#This Row],[BusNum3W]:[LineCircuit]])&amp;" : ")</f>
        <v xml:space="preserve">5317 : GRANBURY 1 0 : 500 : 5320 : GRANBURY 1 3 : 13.2 : 0 :  :  : 0 :  :  : 1 : </v>
      </c>
    </row>
    <row r="4622" spans="2:27" hidden="1" x14ac:dyDescent="0.25">
      <c r="B4622">
        <v>28</v>
      </c>
      <c r="C4622" t="s">
        <v>2122</v>
      </c>
      <c r="D4622">
        <v>5317</v>
      </c>
      <c r="E4622" t="s">
        <v>733</v>
      </c>
      <c r="F4622">
        <v>500</v>
      </c>
      <c r="G4622">
        <v>5321</v>
      </c>
      <c r="H4622" t="s">
        <v>2123</v>
      </c>
      <c r="I4622">
        <v>13.2</v>
      </c>
      <c r="J4622">
        <v>0</v>
      </c>
      <c r="K4622" t="s">
        <v>23</v>
      </c>
      <c r="M4622">
        <v>0</v>
      </c>
      <c r="N4622" t="s">
        <v>23</v>
      </c>
      <c r="P4622" t="s">
        <v>24</v>
      </c>
      <c r="Q4622">
        <v>5</v>
      </c>
      <c r="R4622" t="s">
        <v>1989</v>
      </c>
      <c r="S4622">
        <v>18</v>
      </c>
      <c r="T4622" t="s">
        <v>2019</v>
      </c>
      <c r="U4622" s="1">
        <v>6.5884130000000001</v>
      </c>
      <c r="V4622" s="1">
        <v>32.857666000000002</v>
      </c>
      <c r="W4622" s="1">
        <v>7.3348550000000001</v>
      </c>
      <c r="X4622" s="1">
        <v>19.765239999999999</v>
      </c>
      <c r="Y4622" s="1">
        <v>32.857666000000002</v>
      </c>
      <c r="Z4622" s="1" t="str">
        <f>IF(qGICXFormer_PWV[[#This Row],[GICMaxIEffective]]&lt;75,"&lt;75A",IF(qGICXFormer_PWV[[#This Row],[GICMaxIEffective]]&gt;85,"&gt;85A","&gt;75A"))</f>
        <v>&lt;75A</v>
      </c>
      <c r="AA4622" s="1" t="str" cm="1">
        <f t="array" ref="AA4622">_xlfn.CONCAT(TRANSPOSE(qGICXFormer_PWV[[#This Row],[BusNum3W]:[LineCircuit]])&amp;" : ")</f>
        <v xml:space="preserve">5317 : GRANBURY 1 0 : 500 : 5321 : GRANBURY 1 4 : 13.2 : 0 :  :  : 0 :  :  : 1 : </v>
      </c>
    </row>
    <row r="4623" spans="2:27" hidden="1" x14ac:dyDescent="0.25">
      <c r="B4623">
        <v>28</v>
      </c>
      <c r="C4623" t="s">
        <v>2124</v>
      </c>
      <c r="D4623">
        <v>5322</v>
      </c>
      <c r="E4623" t="s">
        <v>750</v>
      </c>
      <c r="F4623">
        <v>500</v>
      </c>
      <c r="G4623">
        <v>5323</v>
      </c>
      <c r="H4623" t="s">
        <v>624</v>
      </c>
      <c r="I4623">
        <v>161</v>
      </c>
      <c r="J4623">
        <v>0</v>
      </c>
      <c r="K4623" t="s">
        <v>23</v>
      </c>
      <c r="M4623">
        <v>0</v>
      </c>
      <c r="N4623" t="s">
        <v>23</v>
      </c>
      <c r="P4623" t="s">
        <v>24</v>
      </c>
      <c r="Q4623">
        <v>5</v>
      </c>
      <c r="R4623" t="s">
        <v>1989</v>
      </c>
      <c r="S4623">
        <v>17</v>
      </c>
      <c r="T4623" t="s">
        <v>1990</v>
      </c>
      <c r="U4623" s="1">
        <v>4.0248989999999996</v>
      </c>
      <c r="V4623" s="1">
        <v>160.65933200000001</v>
      </c>
      <c r="W4623" s="1">
        <v>4.4038250000000003</v>
      </c>
      <c r="X4623" s="1">
        <v>11.20365</v>
      </c>
      <c r="Y4623" s="1">
        <v>173.01760899999999</v>
      </c>
      <c r="Z4623" s="1" t="str">
        <f>IF(qGICXFormer_PWV[[#This Row],[GICMaxIEffective]]&lt;75,"&lt;75A",IF(qGICXFormer_PWV[[#This Row],[GICMaxIEffective]]&gt;85,"&gt;85A","&gt;75A"))</f>
        <v>&lt;75A</v>
      </c>
      <c r="AA4623" s="1" t="str" cm="1">
        <f t="array" ref="AA4623">_xlfn.CONCAT(TRANSPOSE(qGICXFormer_PWV[[#This Row],[BusNum3W]:[LineCircuit]])&amp;" : ")</f>
        <v xml:space="preserve">5322 : DALLAS 2 0 : 500 : 5323 : DALLAS 2 1 : 161 : 0 :  :  : 0 :  :  : 1 : </v>
      </c>
    </row>
    <row r="4624" spans="2:27" hidden="1" x14ac:dyDescent="0.25">
      <c r="B4624">
        <v>28</v>
      </c>
      <c r="C4624" t="s">
        <v>2125</v>
      </c>
      <c r="D4624">
        <v>5322</v>
      </c>
      <c r="E4624" t="s">
        <v>750</v>
      </c>
      <c r="F4624">
        <v>500</v>
      </c>
      <c r="G4624">
        <v>5323</v>
      </c>
      <c r="H4624" t="s">
        <v>624</v>
      </c>
      <c r="I4624">
        <v>161</v>
      </c>
      <c r="J4624">
        <v>0</v>
      </c>
      <c r="K4624" t="s">
        <v>23</v>
      </c>
      <c r="M4624">
        <v>0</v>
      </c>
      <c r="N4624" t="s">
        <v>23</v>
      </c>
      <c r="P4624" t="s">
        <v>25</v>
      </c>
      <c r="Q4624">
        <v>5</v>
      </c>
      <c r="R4624" t="s">
        <v>1989</v>
      </c>
      <c r="S4624">
        <v>17</v>
      </c>
      <c r="T4624" t="s">
        <v>1990</v>
      </c>
      <c r="U4624" s="1">
        <v>4.0248989999999996</v>
      </c>
      <c r="V4624" s="1">
        <v>160.65933200000001</v>
      </c>
      <c r="W4624" s="1">
        <v>4.4038250000000003</v>
      </c>
      <c r="X4624" s="1">
        <v>11.20365</v>
      </c>
      <c r="Y4624" s="1">
        <v>173.01760899999999</v>
      </c>
      <c r="Z4624" s="1" t="str">
        <f>IF(qGICXFormer_PWV[[#This Row],[GICMaxIEffective]]&lt;75,"&lt;75A",IF(qGICXFormer_PWV[[#This Row],[GICMaxIEffective]]&gt;85,"&gt;85A","&gt;75A"))</f>
        <v>&lt;75A</v>
      </c>
      <c r="AA4624" s="1" t="str" cm="1">
        <f t="array" ref="AA4624">_xlfn.CONCAT(TRANSPOSE(qGICXFormer_PWV[[#This Row],[BusNum3W]:[LineCircuit]])&amp;" : ")</f>
        <v xml:space="preserve">5322 : DALLAS 2 0 : 500 : 5323 : DALLAS 2 1 : 161 : 0 :  :  : 0 :  :  : 2 : </v>
      </c>
    </row>
    <row r="4625" spans="2:27" hidden="1" x14ac:dyDescent="0.25">
      <c r="B4625">
        <v>28</v>
      </c>
      <c r="C4625" t="s">
        <v>2126</v>
      </c>
      <c r="D4625">
        <v>5322</v>
      </c>
      <c r="E4625" t="s">
        <v>750</v>
      </c>
      <c r="F4625">
        <v>500</v>
      </c>
      <c r="G4625">
        <v>5324</v>
      </c>
      <c r="H4625" t="s">
        <v>2127</v>
      </c>
      <c r="I4625">
        <v>13.8</v>
      </c>
      <c r="J4625">
        <v>0</v>
      </c>
      <c r="K4625" t="s">
        <v>23</v>
      </c>
      <c r="M4625">
        <v>0</v>
      </c>
      <c r="N4625" t="s">
        <v>23</v>
      </c>
      <c r="P4625" t="s">
        <v>24</v>
      </c>
      <c r="Q4625">
        <v>5</v>
      </c>
      <c r="R4625" t="s">
        <v>1989</v>
      </c>
      <c r="S4625">
        <v>17</v>
      </c>
      <c r="T4625" t="s">
        <v>1990</v>
      </c>
      <c r="U4625" s="1">
        <v>2.2213099999999999</v>
      </c>
      <c r="V4625" s="1">
        <v>162.326965</v>
      </c>
      <c r="W4625" s="1">
        <v>2.5270100000000002</v>
      </c>
      <c r="X4625" s="1">
        <v>6.6639309999999998</v>
      </c>
      <c r="Y4625" s="1">
        <v>162.326965</v>
      </c>
      <c r="Z4625" s="1" t="str">
        <f>IF(qGICXFormer_PWV[[#This Row],[GICMaxIEffective]]&lt;75,"&lt;75A",IF(qGICXFormer_PWV[[#This Row],[GICMaxIEffective]]&gt;85,"&gt;85A","&gt;75A"))</f>
        <v>&lt;75A</v>
      </c>
      <c r="AA4625" s="1" t="str" cm="1">
        <f t="array" ref="AA4625">_xlfn.CONCAT(TRANSPOSE(qGICXFormer_PWV[[#This Row],[BusNum3W]:[LineCircuit]])&amp;" : ")</f>
        <v xml:space="preserve">5322 : DALLAS 2 0 : 500 : 5324 : DALLAS 2 2 : 13.8 : 0 :  :  : 0 :  :  : 1 : </v>
      </c>
    </row>
    <row r="4626" spans="2:27" hidden="1" x14ac:dyDescent="0.25">
      <c r="B4626">
        <v>28</v>
      </c>
      <c r="C4626" t="s">
        <v>2128</v>
      </c>
      <c r="D4626">
        <v>5322</v>
      </c>
      <c r="E4626" t="s">
        <v>750</v>
      </c>
      <c r="F4626">
        <v>500</v>
      </c>
      <c r="G4626">
        <v>5325</v>
      </c>
      <c r="H4626" t="s">
        <v>2129</v>
      </c>
      <c r="I4626">
        <v>13.8</v>
      </c>
      <c r="J4626">
        <v>0</v>
      </c>
      <c r="K4626" t="s">
        <v>23</v>
      </c>
      <c r="M4626">
        <v>0</v>
      </c>
      <c r="N4626" t="s">
        <v>23</v>
      </c>
      <c r="P4626" t="s">
        <v>24</v>
      </c>
      <c r="Q4626">
        <v>5</v>
      </c>
      <c r="R4626" t="s">
        <v>1989</v>
      </c>
      <c r="S4626">
        <v>17</v>
      </c>
      <c r="T4626" t="s">
        <v>1990</v>
      </c>
      <c r="U4626" s="1">
        <v>3.73584</v>
      </c>
      <c r="V4626" s="1">
        <v>162.326965</v>
      </c>
      <c r="W4626" s="1">
        <v>4.2469970000000004</v>
      </c>
      <c r="X4626" s="1">
        <v>11.207520000000001</v>
      </c>
      <c r="Y4626" s="1">
        <v>162.326965</v>
      </c>
      <c r="Z4626" s="1" t="str">
        <f>IF(qGICXFormer_PWV[[#This Row],[GICMaxIEffective]]&lt;75,"&lt;75A",IF(qGICXFormer_PWV[[#This Row],[GICMaxIEffective]]&gt;85,"&gt;85A","&gt;75A"))</f>
        <v>&lt;75A</v>
      </c>
      <c r="AA4626" s="1" t="str" cm="1">
        <f t="array" ref="AA4626">_xlfn.CONCAT(TRANSPOSE(qGICXFormer_PWV[[#This Row],[BusNum3W]:[LineCircuit]])&amp;" : ")</f>
        <v xml:space="preserve">5322 : DALLAS 2 0 : 500 : 5325 : DALLAS 2 3 : 13.8 : 0 :  :  : 0 :  :  : 1 : </v>
      </c>
    </row>
    <row r="4627" spans="2:27" hidden="1" x14ac:dyDescent="0.25">
      <c r="B4627">
        <v>28</v>
      </c>
      <c r="C4627" t="s">
        <v>2130</v>
      </c>
      <c r="D4627">
        <v>5322</v>
      </c>
      <c r="E4627" t="s">
        <v>750</v>
      </c>
      <c r="F4627">
        <v>500</v>
      </c>
      <c r="G4627">
        <v>5326</v>
      </c>
      <c r="H4627" t="s">
        <v>2131</v>
      </c>
      <c r="I4627">
        <v>13.8</v>
      </c>
      <c r="J4627">
        <v>0</v>
      </c>
      <c r="K4627" t="s">
        <v>23</v>
      </c>
      <c r="M4627">
        <v>0</v>
      </c>
      <c r="N4627" t="s">
        <v>23</v>
      </c>
      <c r="P4627" t="s">
        <v>24</v>
      </c>
      <c r="Q4627">
        <v>5</v>
      </c>
      <c r="R4627" t="s">
        <v>1989</v>
      </c>
      <c r="S4627">
        <v>17</v>
      </c>
      <c r="T4627" t="s">
        <v>1990</v>
      </c>
      <c r="U4627" s="1">
        <v>5.8706060000000004</v>
      </c>
      <c r="V4627" s="1">
        <v>162.326965</v>
      </c>
      <c r="W4627" s="1">
        <v>6.5617770000000002</v>
      </c>
      <c r="X4627" s="1">
        <v>17.611818</v>
      </c>
      <c r="Y4627" s="1">
        <v>162.326965</v>
      </c>
      <c r="Z4627" s="1" t="str">
        <f>IF(qGICXFormer_PWV[[#This Row],[GICMaxIEffective]]&lt;75,"&lt;75A",IF(qGICXFormer_PWV[[#This Row],[GICMaxIEffective]]&gt;85,"&gt;85A","&gt;75A"))</f>
        <v>&lt;75A</v>
      </c>
      <c r="AA4627" s="1" t="str" cm="1">
        <f t="array" ref="AA4627">_xlfn.CONCAT(TRANSPOSE(qGICXFormer_PWV[[#This Row],[BusNum3W]:[LineCircuit]])&amp;" : ")</f>
        <v xml:space="preserve">5322 : DALLAS 2 0 : 500 : 5326 : DALLAS 2 4 : 13.8 : 0 :  :  : 0 :  :  : 1 : </v>
      </c>
    </row>
    <row r="4628" spans="2:27" hidden="1" x14ac:dyDescent="0.25">
      <c r="B4628">
        <v>28</v>
      </c>
      <c r="C4628" t="s">
        <v>2132</v>
      </c>
      <c r="D4628">
        <v>5341</v>
      </c>
      <c r="E4628" t="s">
        <v>756</v>
      </c>
      <c r="F4628">
        <v>161</v>
      </c>
      <c r="G4628">
        <v>5342</v>
      </c>
      <c r="H4628" t="s">
        <v>2133</v>
      </c>
      <c r="I4628">
        <v>13.8</v>
      </c>
      <c r="J4628">
        <v>0</v>
      </c>
      <c r="K4628" t="s">
        <v>23</v>
      </c>
      <c r="M4628">
        <v>0</v>
      </c>
      <c r="N4628" t="s">
        <v>23</v>
      </c>
      <c r="P4628" t="s">
        <v>24</v>
      </c>
      <c r="Q4628">
        <v>5</v>
      </c>
      <c r="R4628" t="s">
        <v>1989</v>
      </c>
      <c r="S4628">
        <v>17</v>
      </c>
      <c r="T4628" t="s">
        <v>1990</v>
      </c>
      <c r="U4628" s="1">
        <v>0.27157700000000001</v>
      </c>
      <c r="V4628" s="1">
        <v>20.330181</v>
      </c>
      <c r="W4628" s="1">
        <v>8.1159999999999996E-2</v>
      </c>
      <c r="X4628" s="1">
        <v>0.81473099999999998</v>
      </c>
      <c r="Y4628" s="1">
        <v>20.330181</v>
      </c>
      <c r="Z4628" s="1" t="str">
        <f>IF(qGICXFormer_PWV[[#This Row],[GICMaxIEffective]]&lt;75,"&lt;75A",IF(qGICXFormer_PWV[[#This Row],[GICMaxIEffective]]&gt;85,"&gt;85A","&gt;75A"))</f>
        <v>&lt;75A</v>
      </c>
      <c r="AA4628" s="1" t="str" cm="1">
        <f t="array" ref="AA4628">_xlfn.CONCAT(TRANSPOSE(qGICXFormer_PWV[[#This Row],[BusNum3W]:[LineCircuit]])&amp;" : ")</f>
        <v xml:space="preserve">5341 : LEWISVILLE 1 0 : 161 : 5342 : LEWISVILLE 1 1 : 13.8 : 0 :  :  : 0 :  :  : 1 : </v>
      </c>
    </row>
    <row r="4629" spans="2:27" hidden="1" x14ac:dyDescent="0.25">
      <c r="B4629">
        <v>28</v>
      </c>
      <c r="C4629" t="s">
        <v>2134</v>
      </c>
      <c r="D4629">
        <v>5341</v>
      </c>
      <c r="E4629" t="s">
        <v>756</v>
      </c>
      <c r="F4629">
        <v>161</v>
      </c>
      <c r="G4629">
        <v>5343</v>
      </c>
      <c r="H4629" t="s">
        <v>2135</v>
      </c>
      <c r="I4629">
        <v>13.8</v>
      </c>
      <c r="J4629">
        <v>0</v>
      </c>
      <c r="K4629" t="s">
        <v>23</v>
      </c>
      <c r="M4629">
        <v>0</v>
      </c>
      <c r="N4629" t="s">
        <v>23</v>
      </c>
      <c r="P4629" t="s">
        <v>24</v>
      </c>
      <c r="Q4629">
        <v>5</v>
      </c>
      <c r="R4629" t="s">
        <v>1989</v>
      </c>
      <c r="S4629">
        <v>17</v>
      </c>
      <c r="T4629" t="s">
        <v>1990</v>
      </c>
      <c r="U4629" s="1">
        <v>3.0619550000000002</v>
      </c>
      <c r="V4629" s="1">
        <v>20.330183000000002</v>
      </c>
      <c r="W4629" s="1">
        <v>0.93821100000000002</v>
      </c>
      <c r="X4629" s="1">
        <v>9.1858660000000008</v>
      </c>
      <c r="Y4629" s="1">
        <v>20.330181</v>
      </c>
      <c r="Z4629" s="1" t="str">
        <f>IF(qGICXFormer_PWV[[#This Row],[GICMaxIEffective]]&lt;75,"&lt;75A",IF(qGICXFormer_PWV[[#This Row],[GICMaxIEffective]]&gt;85,"&gt;85A","&gt;75A"))</f>
        <v>&lt;75A</v>
      </c>
      <c r="AA4629" s="1" t="str" cm="1">
        <f t="array" ref="AA4629">_xlfn.CONCAT(TRANSPOSE(qGICXFormer_PWV[[#This Row],[BusNum3W]:[LineCircuit]])&amp;" : ")</f>
        <v xml:space="preserve">5341 : LEWISVILLE 1 0 : 161 : 5343 : LEWISVILLE 1 2 : 13.8 : 0 :  :  : 0 :  :  : 1 : </v>
      </c>
    </row>
    <row r="4630" spans="2:27" hidden="1" x14ac:dyDescent="0.25">
      <c r="B4630">
        <v>28</v>
      </c>
      <c r="C4630" t="s">
        <v>2136</v>
      </c>
      <c r="D4630">
        <v>5350</v>
      </c>
      <c r="E4630" t="s">
        <v>694</v>
      </c>
      <c r="F4630">
        <v>500</v>
      </c>
      <c r="G4630">
        <v>5351</v>
      </c>
      <c r="H4630" t="s">
        <v>594</v>
      </c>
      <c r="I4630">
        <v>161</v>
      </c>
      <c r="J4630">
        <v>0</v>
      </c>
      <c r="K4630" t="s">
        <v>23</v>
      </c>
      <c r="M4630">
        <v>0</v>
      </c>
      <c r="N4630" t="s">
        <v>23</v>
      </c>
      <c r="P4630" t="s">
        <v>24</v>
      </c>
      <c r="Q4630">
        <v>5</v>
      </c>
      <c r="R4630" t="s">
        <v>1989</v>
      </c>
      <c r="S4630">
        <v>16</v>
      </c>
      <c r="T4630" t="s">
        <v>2001</v>
      </c>
      <c r="U4630" s="1">
        <v>34.647655</v>
      </c>
      <c r="V4630" s="1">
        <v>70.847267000000002</v>
      </c>
      <c r="W4630" s="1">
        <v>37.825434999999999</v>
      </c>
      <c r="X4630" s="1">
        <v>93.292029999999997</v>
      </c>
      <c r="Y4630" s="1">
        <v>61.102966000000002</v>
      </c>
      <c r="Z4630" s="1" t="str">
        <f>IF(qGICXFormer_PWV[[#This Row],[GICMaxIEffective]]&lt;75,"&lt;75A",IF(qGICXFormer_PWV[[#This Row],[GICMaxIEffective]]&gt;85,"&gt;85A","&gt;75A"))</f>
        <v>&lt;75A</v>
      </c>
      <c r="AA4630" s="1" t="str" cm="1">
        <f t="array" ref="AA4630">_xlfn.CONCAT(TRANSPOSE(qGICXFormer_PWV[[#This Row],[BusNum3W]:[LineCircuit]])&amp;" : ")</f>
        <v xml:space="preserve">5350 : GARLAND 1 0 : 500 : 5351 : GARLAND 1 1 : 161 : 0 :  :  : 0 :  :  : 1 : </v>
      </c>
    </row>
    <row r="4631" spans="2:27" hidden="1" x14ac:dyDescent="0.25">
      <c r="B4631">
        <v>28</v>
      </c>
      <c r="C4631" t="s">
        <v>2137</v>
      </c>
      <c r="D4631">
        <v>5350</v>
      </c>
      <c r="E4631" t="s">
        <v>694</v>
      </c>
      <c r="F4631">
        <v>500</v>
      </c>
      <c r="G4631">
        <v>5351</v>
      </c>
      <c r="H4631" t="s">
        <v>594</v>
      </c>
      <c r="I4631">
        <v>161</v>
      </c>
      <c r="J4631">
        <v>0</v>
      </c>
      <c r="K4631" t="s">
        <v>23</v>
      </c>
      <c r="M4631">
        <v>0</v>
      </c>
      <c r="N4631" t="s">
        <v>23</v>
      </c>
      <c r="P4631" t="s">
        <v>25</v>
      </c>
      <c r="Q4631">
        <v>5</v>
      </c>
      <c r="R4631" t="s">
        <v>1989</v>
      </c>
      <c r="S4631">
        <v>16</v>
      </c>
      <c r="T4631" t="s">
        <v>2001</v>
      </c>
      <c r="U4631" s="1">
        <v>34.647655</v>
      </c>
      <c r="V4631" s="1">
        <v>70.847267000000002</v>
      </c>
      <c r="W4631" s="1">
        <v>37.825434999999999</v>
      </c>
      <c r="X4631" s="1">
        <v>93.292029999999997</v>
      </c>
      <c r="Y4631" s="1">
        <v>61.102966000000002</v>
      </c>
      <c r="Z4631" s="1" t="str">
        <f>IF(qGICXFormer_PWV[[#This Row],[GICMaxIEffective]]&lt;75,"&lt;75A",IF(qGICXFormer_PWV[[#This Row],[GICMaxIEffective]]&gt;85,"&gt;85A","&gt;75A"))</f>
        <v>&lt;75A</v>
      </c>
      <c r="AA4631" s="1" t="str" cm="1">
        <f t="array" ref="AA4631">_xlfn.CONCAT(TRANSPOSE(qGICXFormer_PWV[[#This Row],[BusNum3W]:[LineCircuit]])&amp;" : ")</f>
        <v xml:space="preserve">5350 : GARLAND 1 0 : 500 : 5351 : GARLAND 1 1 : 161 : 0 :  :  : 0 :  :  : 2 : </v>
      </c>
    </row>
    <row r="4632" spans="2:27" hidden="1" x14ac:dyDescent="0.25">
      <c r="B4632">
        <v>28</v>
      </c>
      <c r="C4632" t="s">
        <v>2138</v>
      </c>
      <c r="D4632">
        <v>5358</v>
      </c>
      <c r="E4632" t="s">
        <v>796</v>
      </c>
      <c r="F4632">
        <v>500</v>
      </c>
      <c r="G4632">
        <v>5359</v>
      </c>
      <c r="H4632" t="s">
        <v>781</v>
      </c>
      <c r="I4632">
        <v>161</v>
      </c>
      <c r="J4632">
        <v>0</v>
      </c>
      <c r="K4632" t="s">
        <v>23</v>
      </c>
      <c r="M4632">
        <v>0</v>
      </c>
      <c r="N4632" t="s">
        <v>23</v>
      </c>
      <c r="P4632" t="s">
        <v>24</v>
      </c>
      <c r="Q4632">
        <v>5</v>
      </c>
      <c r="R4632" t="s">
        <v>1989</v>
      </c>
      <c r="S4632">
        <v>13</v>
      </c>
      <c r="T4632" t="s">
        <v>2059</v>
      </c>
      <c r="U4632" s="1">
        <v>5.8332940000000004</v>
      </c>
      <c r="V4632" s="1">
        <v>90.410392999999999</v>
      </c>
      <c r="W4632" s="1">
        <v>6.5048709999999996</v>
      </c>
      <c r="X4632" s="1">
        <v>18.24457</v>
      </c>
      <c r="Y4632" s="1">
        <v>130.883926</v>
      </c>
      <c r="Z4632" s="1" t="str">
        <f>IF(qGICXFormer_PWV[[#This Row],[GICMaxIEffective]]&lt;75,"&lt;75A",IF(qGICXFormer_PWV[[#This Row],[GICMaxIEffective]]&gt;85,"&gt;85A","&gt;75A"))</f>
        <v>&lt;75A</v>
      </c>
      <c r="AA4632" s="1" t="str" cm="1">
        <f t="array" ref="AA4632">_xlfn.CONCAT(TRANSPOSE(qGICXFormer_PWV[[#This Row],[BusNum3W]:[LineCircuit]])&amp;" : ")</f>
        <v xml:space="preserve">5358 : RIESEL 1 0 : 500 : 5359 : RIESEL 1 1 : 161 : 0 :  :  : 0 :  :  : 1 : </v>
      </c>
    </row>
    <row r="4633" spans="2:27" hidden="1" x14ac:dyDescent="0.25">
      <c r="B4633">
        <v>28</v>
      </c>
      <c r="C4633" t="s">
        <v>2139</v>
      </c>
      <c r="D4633">
        <v>5358</v>
      </c>
      <c r="E4633" t="s">
        <v>796</v>
      </c>
      <c r="F4633">
        <v>500</v>
      </c>
      <c r="G4633">
        <v>5360</v>
      </c>
      <c r="H4633" t="s">
        <v>2140</v>
      </c>
      <c r="I4633">
        <v>13.8</v>
      </c>
      <c r="J4633">
        <v>0</v>
      </c>
      <c r="K4633" t="s">
        <v>23</v>
      </c>
      <c r="M4633">
        <v>0</v>
      </c>
      <c r="N4633" t="s">
        <v>23</v>
      </c>
      <c r="P4633" t="s">
        <v>24</v>
      </c>
      <c r="Q4633">
        <v>5</v>
      </c>
      <c r="R4633" t="s">
        <v>1989</v>
      </c>
      <c r="S4633">
        <v>13</v>
      </c>
      <c r="T4633" t="s">
        <v>2059</v>
      </c>
      <c r="U4633" s="1">
        <v>16.998562</v>
      </c>
      <c r="V4633" s="1">
        <v>96.171317999999999</v>
      </c>
      <c r="W4633" s="1">
        <v>18.924430999999998</v>
      </c>
      <c r="X4633" s="1">
        <v>50.995685999999999</v>
      </c>
      <c r="Y4633" s="1">
        <v>96.171317999999999</v>
      </c>
      <c r="Z4633" s="1" t="str">
        <f>IF(qGICXFormer_PWV[[#This Row],[GICMaxIEffective]]&lt;75,"&lt;75A",IF(qGICXFormer_PWV[[#This Row],[GICMaxIEffective]]&gt;85,"&gt;85A","&gt;75A"))</f>
        <v>&lt;75A</v>
      </c>
      <c r="AA4633" s="1" t="str" cm="1">
        <f t="array" ref="AA4633">_xlfn.CONCAT(TRANSPOSE(qGICXFormer_PWV[[#This Row],[BusNum3W]:[LineCircuit]])&amp;" : ")</f>
        <v xml:space="preserve">5358 : RIESEL 1 0 : 500 : 5360 : RIESEL 1 2 : 13.8 : 0 :  :  : 0 :  :  : 1 : </v>
      </c>
    </row>
    <row r="4634" spans="2:27" hidden="1" x14ac:dyDescent="0.25">
      <c r="B4634">
        <v>28</v>
      </c>
      <c r="C4634" t="s">
        <v>2141</v>
      </c>
      <c r="D4634">
        <v>5361</v>
      </c>
      <c r="E4634" t="s">
        <v>675</v>
      </c>
      <c r="F4634">
        <v>500</v>
      </c>
      <c r="G4634">
        <v>5362</v>
      </c>
      <c r="H4634" t="s">
        <v>625</v>
      </c>
      <c r="I4634">
        <v>161</v>
      </c>
      <c r="J4634">
        <v>0</v>
      </c>
      <c r="K4634" t="s">
        <v>23</v>
      </c>
      <c r="M4634">
        <v>0</v>
      </c>
      <c r="N4634" t="s">
        <v>23</v>
      </c>
      <c r="P4634" t="s">
        <v>24</v>
      </c>
      <c r="Q4634">
        <v>5</v>
      </c>
      <c r="R4634" t="s">
        <v>1989</v>
      </c>
      <c r="S4634">
        <v>12</v>
      </c>
      <c r="T4634" t="s">
        <v>1993</v>
      </c>
      <c r="U4634" s="1">
        <v>21.939931999999999</v>
      </c>
      <c r="V4634" s="1">
        <v>141.67301900000001</v>
      </c>
      <c r="W4634" s="1">
        <v>24.044799000000001</v>
      </c>
      <c r="X4634" s="1">
        <v>61.049968999999997</v>
      </c>
      <c r="Y4634" s="1">
        <v>143.52758800000001</v>
      </c>
      <c r="Z4634" s="1" t="str">
        <f>IF(qGICXFormer_PWV[[#This Row],[GICMaxIEffective]]&lt;75,"&lt;75A",IF(qGICXFormer_PWV[[#This Row],[GICMaxIEffective]]&gt;85,"&gt;85A","&gt;75A"))</f>
        <v>&lt;75A</v>
      </c>
      <c r="AA4634" s="1" t="str" cm="1">
        <f t="array" ref="AA4634">_xlfn.CONCAT(TRANSPOSE(qGICXFormer_PWV[[#This Row],[BusNum3W]:[LineCircuit]])&amp;" : ")</f>
        <v xml:space="preserve">5361 : BRIDGEPORT 0 : 500 : 5362 : BRIDGEPORT 1 : 161 : 0 :  :  : 0 :  :  : 1 : </v>
      </c>
    </row>
    <row r="4635" spans="2:27" hidden="1" x14ac:dyDescent="0.25">
      <c r="B4635">
        <v>28</v>
      </c>
      <c r="C4635" t="s">
        <v>2142</v>
      </c>
      <c r="D4635">
        <v>5361</v>
      </c>
      <c r="E4635" t="s">
        <v>675</v>
      </c>
      <c r="F4635">
        <v>500</v>
      </c>
      <c r="G4635">
        <v>5363</v>
      </c>
      <c r="H4635" t="s">
        <v>2143</v>
      </c>
      <c r="I4635">
        <v>13.8</v>
      </c>
      <c r="J4635">
        <v>0</v>
      </c>
      <c r="K4635" t="s">
        <v>23</v>
      </c>
      <c r="M4635">
        <v>0</v>
      </c>
      <c r="N4635" t="s">
        <v>23</v>
      </c>
      <c r="P4635" t="s">
        <v>24</v>
      </c>
      <c r="Q4635">
        <v>5</v>
      </c>
      <c r="R4635" t="s">
        <v>1989</v>
      </c>
      <c r="S4635">
        <v>12</v>
      </c>
      <c r="T4635" t="s">
        <v>1993</v>
      </c>
      <c r="U4635" s="1">
        <v>8.6173369999999991</v>
      </c>
      <c r="V4635" s="1">
        <v>141.32818599999999</v>
      </c>
      <c r="W4635" s="1">
        <v>9.4901099999999996</v>
      </c>
      <c r="X4635" s="1">
        <v>25.852011000000001</v>
      </c>
      <c r="Y4635" s="1">
        <v>141.32818599999999</v>
      </c>
      <c r="Z4635" s="1" t="str">
        <f>IF(qGICXFormer_PWV[[#This Row],[GICMaxIEffective]]&lt;75,"&lt;75A",IF(qGICXFormer_PWV[[#This Row],[GICMaxIEffective]]&gt;85,"&gt;85A","&gt;75A"))</f>
        <v>&lt;75A</v>
      </c>
      <c r="AA4635" s="1" t="str" cm="1">
        <f t="array" ref="AA4635">_xlfn.CONCAT(TRANSPOSE(qGICXFormer_PWV[[#This Row],[BusNum3W]:[LineCircuit]])&amp;" : ")</f>
        <v xml:space="preserve">5361 : BRIDGEPORT 0 : 500 : 5363 : BRIDGEPORT 2 : 13.8 : 0 :  :  : 0 :  :  : 1 : </v>
      </c>
    </row>
    <row r="4636" spans="2:27" hidden="1" x14ac:dyDescent="0.25">
      <c r="B4636">
        <v>28</v>
      </c>
      <c r="C4636" t="s">
        <v>2144</v>
      </c>
      <c r="D4636">
        <v>5361</v>
      </c>
      <c r="E4636" t="s">
        <v>675</v>
      </c>
      <c r="F4636">
        <v>500</v>
      </c>
      <c r="G4636">
        <v>5364</v>
      </c>
      <c r="H4636" t="s">
        <v>2145</v>
      </c>
      <c r="I4636">
        <v>13.8</v>
      </c>
      <c r="J4636">
        <v>0</v>
      </c>
      <c r="K4636" t="s">
        <v>23</v>
      </c>
      <c r="M4636">
        <v>0</v>
      </c>
      <c r="N4636" t="s">
        <v>23</v>
      </c>
      <c r="P4636" t="s">
        <v>24</v>
      </c>
      <c r="Q4636">
        <v>5</v>
      </c>
      <c r="R4636" t="s">
        <v>1989</v>
      </c>
      <c r="S4636">
        <v>12</v>
      </c>
      <c r="T4636" t="s">
        <v>1993</v>
      </c>
      <c r="U4636" s="1">
        <v>35.084868999999998</v>
      </c>
      <c r="V4636" s="1">
        <v>141.32818599999999</v>
      </c>
      <c r="W4636" s="1">
        <v>38.673119999999997</v>
      </c>
      <c r="X4636" s="1">
        <v>105.254608</v>
      </c>
      <c r="Y4636" s="1">
        <v>141.32818599999999</v>
      </c>
      <c r="Z4636" s="1" t="str">
        <f>IF(qGICXFormer_PWV[[#This Row],[GICMaxIEffective]]&lt;75,"&lt;75A",IF(qGICXFormer_PWV[[#This Row],[GICMaxIEffective]]&gt;85,"&gt;85A","&gt;75A"))</f>
        <v>&lt;75A</v>
      </c>
      <c r="AA4636" s="1" t="str" cm="1">
        <f t="array" ref="AA4636">_xlfn.CONCAT(TRANSPOSE(qGICXFormer_PWV[[#This Row],[BusNum3W]:[LineCircuit]])&amp;" : ")</f>
        <v xml:space="preserve">5361 : BRIDGEPORT 0 : 500 : 5364 : BRIDGEPORT 3 : 13.8 : 0 :  :  : 0 :  :  : 1 : </v>
      </c>
    </row>
    <row r="4637" spans="2:27" hidden="1" x14ac:dyDescent="0.25">
      <c r="B4637">
        <v>28</v>
      </c>
      <c r="C4637" t="s">
        <v>2146</v>
      </c>
      <c r="D4637">
        <v>5361</v>
      </c>
      <c r="E4637" t="s">
        <v>675</v>
      </c>
      <c r="F4637">
        <v>500</v>
      </c>
      <c r="G4637">
        <v>5365</v>
      </c>
      <c r="H4637" t="s">
        <v>2147</v>
      </c>
      <c r="I4637">
        <v>13.8</v>
      </c>
      <c r="J4637">
        <v>0</v>
      </c>
      <c r="K4637" t="s">
        <v>23</v>
      </c>
      <c r="M4637">
        <v>0</v>
      </c>
      <c r="N4637" t="s">
        <v>23</v>
      </c>
      <c r="P4637" t="s">
        <v>24</v>
      </c>
      <c r="Q4637">
        <v>5</v>
      </c>
      <c r="R4637" t="s">
        <v>1989</v>
      </c>
      <c r="S4637">
        <v>12</v>
      </c>
      <c r="T4637" t="s">
        <v>1993</v>
      </c>
      <c r="U4637" s="1">
        <v>18.891853000000001</v>
      </c>
      <c r="V4637" s="1">
        <v>141.32818599999999</v>
      </c>
      <c r="W4637" s="1">
        <v>20.823988</v>
      </c>
      <c r="X4637" s="1">
        <v>56.675564000000001</v>
      </c>
      <c r="Y4637" s="1">
        <v>141.32818599999999</v>
      </c>
      <c r="Z4637" s="1" t="str">
        <f>IF(qGICXFormer_PWV[[#This Row],[GICMaxIEffective]]&lt;75,"&lt;75A",IF(qGICXFormer_PWV[[#This Row],[GICMaxIEffective]]&gt;85,"&gt;85A","&gt;75A"))</f>
        <v>&lt;75A</v>
      </c>
      <c r="AA4637" s="1" t="str" cm="1">
        <f t="array" ref="AA4637">_xlfn.CONCAT(TRANSPOSE(qGICXFormer_PWV[[#This Row],[BusNum3W]:[LineCircuit]])&amp;" : ")</f>
        <v xml:space="preserve">5361 : BRIDGEPORT 0 : 500 : 5365 : BRIDGEPORT 4 : 13.8 : 0 :  :  : 0 :  :  : 1 : </v>
      </c>
    </row>
    <row r="4638" spans="2:27" hidden="1" x14ac:dyDescent="0.25">
      <c r="B4638">
        <v>28</v>
      </c>
      <c r="C4638" t="s">
        <v>2148</v>
      </c>
      <c r="D4638">
        <v>5361</v>
      </c>
      <c r="E4638" t="s">
        <v>675</v>
      </c>
      <c r="F4638">
        <v>500</v>
      </c>
      <c r="G4638">
        <v>5366</v>
      </c>
      <c r="H4638" t="s">
        <v>2149</v>
      </c>
      <c r="I4638">
        <v>13.8</v>
      </c>
      <c r="J4638">
        <v>0</v>
      </c>
      <c r="K4638" t="s">
        <v>23</v>
      </c>
      <c r="M4638">
        <v>0</v>
      </c>
      <c r="N4638" t="s">
        <v>23</v>
      </c>
      <c r="P4638" t="s">
        <v>24</v>
      </c>
      <c r="Q4638">
        <v>5</v>
      </c>
      <c r="R4638" t="s">
        <v>1989</v>
      </c>
      <c r="S4638">
        <v>12</v>
      </c>
      <c r="T4638" t="s">
        <v>1993</v>
      </c>
      <c r="U4638" s="1">
        <v>12.926004000000001</v>
      </c>
      <c r="V4638" s="1">
        <v>141.32818599999999</v>
      </c>
      <c r="W4638" s="1">
        <v>14.247992</v>
      </c>
      <c r="X4638" s="1">
        <v>38.778015000000003</v>
      </c>
      <c r="Y4638" s="1">
        <v>141.32818599999999</v>
      </c>
      <c r="Z4638" s="1" t="str">
        <f>IF(qGICXFormer_PWV[[#This Row],[GICMaxIEffective]]&lt;75,"&lt;75A",IF(qGICXFormer_PWV[[#This Row],[GICMaxIEffective]]&gt;85,"&gt;85A","&gt;75A"))</f>
        <v>&lt;75A</v>
      </c>
      <c r="AA4638" s="1" t="str" cm="1">
        <f t="array" ref="AA4638">_xlfn.CONCAT(TRANSPOSE(qGICXFormer_PWV[[#This Row],[BusNum3W]:[LineCircuit]])&amp;" : ")</f>
        <v xml:space="preserve">5361 : BRIDGEPORT 0 : 500 : 5366 : BRIDGEPORT 5 : 13.8 : 0 :  :  : 0 :  :  : 1 : </v>
      </c>
    </row>
    <row r="4639" spans="2:27" hidden="1" x14ac:dyDescent="0.25">
      <c r="B4639">
        <v>28</v>
      </c>
      <c r="C4639" t="s">
        <v>2150</v>
      </c>
      <c r="D4639">
        <v>5361</v>
      </c>
      <c r="E4639" t="s">
        <v>675</v>
      </c>
      <c r="F4639">
        <v>500</v>
      </c>
      <c r="G4639">
        <v>5367</v>
      </c>
      <c r="H4639" t="s">
        <v>2151</v>
      </c>
      <c r="I4639">
        <v>13.8</v>
      </c>
      <c r="J4639">
        <v>0</v>
      </c>
      <c r="K4639" t="s">
        <v>23</v>
      </c>
      <c r="M4639">
        <v>0</v>
      </c>
      <c r="N4639" t="s">
        <v>23</v>
      </c>
      <c r="P4639" t="s">
        <v>24</v>
      </c>
      <c r="Q4639">
        <v>5</v>
      </c>
      <c r="R4639" t="s">
        <v>1989</v>
      </c>
      <c r="S4639">
        <v>12</v>
      </c>
      <c r="T4639" t="s">
        <v>1993</v>
      </c>
      <c r="U4639" s="1">
        <v>15.84478</v>
      </c>
      <c r="V4639" s="1">
        <v>141.32818599999999</v>
      </c>
      <c r="W4639" s="1">
        <v>17.465281000000001</v>
      </c>
      <c r="X4639" s="1">
        <v>47.53434</v>
      </c>
      <c r="Y4639" s="1">
        <v>141.32818599999999</v>
      </c>
      <c r="Z4639" s="1" t="str">
        <f>IF(qGICXFormer_PWV[[#This Row],[GICMaxIEffective]]&lt;75,"&lt;75A",IF(qGICXFormer_PWV[[#This Row],[GICMaxIEffective]]&gt;85,"&gt;85A","&gt;75A"))</f>
        <v>&lt;75A</v>
      </c>
      <c r="AA4639" s="1" t="str" cm="1">
        <f t="array" ref="AA4639">_xlfn.CONCAT(TRANSPOSE(qGICXFormer_PWV[[#This Row],[BusNum3W]:[LineCircuit]])&amp;" : ")</f>
        <v xml:space="preserve">5361 : BRIDGEPORT 0 : 500 : 5367 : BRIDGEPORT 6 : 13.8 : 0 :  :  : 0 :  :  : 1 : </v>
      </c>
    </row>
    <row r="4640" spans="2:27" hidden="1" x14ac:dyDescent="0.25">
      <c r="B4640">
        <v>28</v>
      </c>
      <c r="C4640" t="s">
        <v>2152</v>
      </c>
      <c r="D4640">
        <v>5361</v>
      </c>
      <c r="E4640" t="s">
        <v>675</v>
      </c>
      <c r="F4640">
        <v>500</v>
      </c>
      <c r="G4640">
        <v>5368</v>
      </c>
      <c r="H4640" t="s">
        <v>2153</v>
      </c>
      <c r="I4640">
        <v>13.8</v>
      </c>
      <c r="J4640">
        <v>0</v>
      </c>
      <c r="K4640" t="s">
        <v>23</v>
      </c>
      <c r="M4640">
        <v>0</v>
      </c>
      <c r="N4640" t="s">
        <v>23</v>
      </c>
      <c r="P4640" t="s">
        <v>24</v>
      </c>
      <c r="Q4640">
        <v>5</v>
      </c>
      <c r="R4640" t="s">
        <v>1989</v>
      </c>
      <c r="S4640">
        <v>12</v>
      </c>
      <c r="T4640" t="s">
        <v>1993</v>
      </c>
      <c r="U4640" s="1">
        <v>22.326736</v>
      </c>
      <c r="V4640" s="1">
        <v>141.32818599999999</v>
      </c>
      <c r="W4640" s="1">
        <v>24.610168000000002</v>
      </c>
      <c r="X4640" s="1">
        <v>66.980209000000002</v>
      </c>
      <c r="Y4640" s="1">
        <v>141.32818599999999</v>
      </c>
      <c r="Z4640" s="1" t="str">
        <f>IF(qGICXFormer_PWV[[#This Row],[GICMaxIEffective]]&lt;75,"&lt;75A",IF(qGICXFormer_PWV[[#This Row],[GICMaxIEffective]]&gt;85,"&gt;85A","&gt;75A"))</f>
        <v>&lt;75A</v>
      </c>
      <c r="AA4640" s="1" t="str" cm="1">
        <f t="array" ref="AA4640">_xlfn.CONCAT(TRANSPOSE(qGICXFormer_PWV[[#This Row],[BusNum3W]:[LineCircuit]])&amp;" : ")</f>
        <v xml:space="preserve">5361 : BRIDGEPORT 0 : 500 : 5368 : BRIDGEPORT 7 : 13.8 : 0 :  :  : 0 :  :  : 1 : </v>
      </c>
    </row>
    <row r="4641" spans="2:27" hidden="1" x14ac:dyDescent="0.25">
      <c r="B4641">
        <v>28</v>
      </c>
      <c r="C4641" t="s">
        <v>2154</v>
      </c>
      <c r="D4641">
        <v>5361</v>
      </c>
      <c r="E4641" t="s">
        <v>675</v>
      </c>
      <c r="F4641">
        <v>500</v>
      </c>
      <c r="G4641">
        <v>5369</v>
      </c>
      <c r="H4641" t="s">
        <v>2155</v>
      </c>
      <c r="I4641">
        <v>13.8</v>
      </c>
      <c r="J4641">
        <v>0</v>
      </c>
      <c r="K4641" t="s">
        <v>23</v>
      </c>
      <c r="M4641">
        <v>0</v>
      </c>
      <c r="N4641" t="s">
        <v>23</v>
      </c>
      <c r="P4641" t="s">
        <v>24</v>
      </c>
      <c r="Q4641">
        <v>5</v>
      </c>
      <c r="R4641" t="s">
        <v>1989</v>
      </c>
      <c r="S4641">
        <v>12</v>
      </c>
      <c r="T4641" t="s">
        <v>1993</v>
      </c>
      <c r="U4641" s="1">
        <v>11.9802</v>
      </c>
      <c r="V4641" s="1">
        <v>141.32818599999999</v>
      </c>
      <c r="W4641" s="1">
        <v>13.205456</v>
      </c>
      <c r="X4641" s="1">
        <v>35.940598000000001</v>
      </c>
      <c r="Y4641" s="1">
        <v>141.32818599999999</v>
      </c>
      <c r="Z4641" s="1" t="str">
        <f>IF(qGICXFormer_PWV[[#This Row],[GICMaxIEffective]]&lt;75,"&lt;75A",IF(qGICXFormer_PWV[[#This Row],[GICMaxIEffective]]&gt;85,"&gt;85A","&gt;75A"))</f>
        <v>&lt;75A</v>
      </c>
      <c r="AA4641" s="1" t="str" cm="1">
        <f t="array" ref="AA4641">_xlfn.CONCAT(TRANSPOSE(qGICXFormer_PWV[[#This Row],[BusNum3W]:[LineCircuit]])&amp;" : ")</f>
        <v xml:space="preserve">5361 : BRIDGEPORT 0 : 500 : 5369 : BRIDGEPORT 8 : 13.8 : 0 :  :  : 0 :  :  : 1 : </v>
      </c>
    </row>
    <row r="4642" spans="2:27" hidden="1" x14ac:dyDescent="0.25">
      <c r="B4642">
        <v>28</v>
      </c>
      <c r="C4642" t="s">
        <v>2156</v>
      </c>
      <c r="D4642">
        <v>5380</v>
      </c>
      <c r="E4642" t="s">
        <v>780</v>
      </c>
      <c r="F4642">
        <v>500</v>
      </c>
      <c r="G4642">
        <v>5381</v>
      </c>
      <c r="H4642" t="s">
        <v>708</v>
      </c>
      <c r="I4642">
        <v>161</v>
      </c>
      <c r="J4642">
        <v>0</v>
      </c>
      <c r="K4642" t="s">
        <v>23</v>
      </c>
      <c r="M4642">
        <v>0</v>
      </c>
      <c r="N4642" t="s">
        <v>23</v>
      </c>
      <c r="P4642" t="s">
        <v>24</v>
      </c>
      <c r="Q4642">
        <v>5</v>
      </c>
      <c r="R4642" t="s">
        <v>1989</v>
      </c>
      <c r="S4642">
        <v>14</v>
      </c>
      <c r="T4642" t="s">
        <v>2031</v>
      </c>
      <c r="U4642" s="1">
        <v>4.9344460000000003</v>
      </c>
      <c r="V4642" s="1">
        <v>7.5280909999999999</v>
      </c>
      <c r="W4642" s="1">
        <v>5.4410720000000001</v>
      </c>
      <c r="X4642" s="1">
        <v>24.77993</v>
      </c>
      <c r="Y4642" s="1">
        <v>8.9452970000000001</v>
      </c>
      <c r="Z4642" s="1" t="str">
        <f>IF(qGICXFormer_PWV[[#This Row],[GICMaxIEffective]]&lt;75,"&lt;75A",IF(qGICXFormer_PWV[[#This Row],[GICMaxIEffective]]&gt;85,"&gt;85A","&gt;75A"))</f>
        <v>&lt;75A</v>
      </c>
      <c r="AA4642" s="1" t="str" cm="1">
        <f t="array" ref="AA4642">_xlfn.CONCAT(TRANSPOSE(qGICXFormer_PWV[[#This Row],[BusNum3W]:[LineCircuit]])&amp;" : ")</f>
        <v xml:space="preserve">5380 : ENNIS 0 : 500 : 5381 : ENNIS 1 : 161 : 0 :  :  : 0 :  :  : 1 : </v>
      </c>
    </row>
    <row r="4643" spans="2:27" hidden="1" x14ac:dyDescent="0.25">
      <c r="B4643">
        <v>28</v>
      </c>
      <c r="C4643" t="s">
        <v>2157</v>
      </c>
      <c r="D4643">
        <v>5380</v>
      </c>
      <c r="E4643" t="s">
        <v>780</v>
      </c>
      <c r="F4643">
        <v>500</v>
      </c>
      <c r="G4643">
        <v>5382</v>
      </c>
      <c r="H4643" t="s">
        <v>2158</v>
      </c>
      <c r="I4643">
        <v>13.8</v>
      </c>
      <c r="J4643">
        <v>0</v>
      </c>
      <c r="K4643" t="s">
        <v>23</v>
      </c>
      <c r="M4643">
        <v>0</v>
      </c>
      <c r="N4643" t="s">
        <v>23</v>
      </c>
      <c r="P4643" t="s">
        <v>24</v>
      </c>
      <c r="Q4643">
        <v>5</v>
      </c>
      <c r="R4643" t="s">
        <v>1989</v>
      </c>
      <c r="S4643">
        <v>14</v>
      </c>
      <c r="T4643" t="s">
        <v>2031</v>
      </c>
      <c r="U4643" s="1">
        <v>3.7278730000000002</v>
      </c>
      <c r="V4643" s="1">
        <v>6.9688109999999996</v>
      </c>
      <c r="W4643" s="1">
        <v>4.2087570000000003</v>
      </c>
      <c r="X4643" s="1">
        <v>11.183619</v>
      </c>
      <c r="Y4643" s="1">
        <v>6.9688109999999996</v>
      </c>
      <c r="Z4643" s="1" t="str">
        <f>IF(qGICXFormer_PWV[[#This Row],[GICMaxIEffective]]&lt;75,"&lt;75A",IF(qGICXFormer_PWV[[#This Row],[GICMaxIEffective]]&gt;85,"&gt;85A","&gt;75A"))</f>
        <v>&lt;75A</v>
      </c>
      <c r="AA4643" s="1" t="str" cm="1">
        <f t="array" ref="AA4643">_xlfn.CONCAT(TRANSPOSE(qGICXFormer_PWV[[#This Row],[BusNum3W]:[LineCircuit]])&amp;" : ")</f>
        <v xml:space="preserve">5380 : ENNIS 0 : 500 : 5382 : ENNIS 2 : 13.8 : 0 :  :  : 0 :  :  : 1 : </v>
      </c>
    </row>
    <row r="4644" spans="2:27" hidden="1" x14ac:dyDescent="0.25">
      <c r="B4644">
        <v>28</v>
      </c>
      <c r="C4644" t="s">
        <v>2159</v>
      </c>
      <c r="D4644">
        <v>5380</v>
      </c>
      <c r="E4644" t="s">
        <v>780</v>
      </c>
      <c r="F4644">
        <v>500</v>
      </c>
      <c r="G4644">
        <v>5383</v>
      </c>
      <c r="H4644" t="s">
        <v>2160</v>
      </c>
      <c r="I4644">
        <v>13.8</v>
      </c>
      <c r="J4644">
        <v>0</v>
      </c>
      <c r="K4644" t="s">
        <v>23</v>
      </c>
      <c r="M4644">
        <v>0</v>
      </c>
      <c r="N4644" t="s">
        <v>23</v>
      </c>
      <c r="P4644" t="s">
        <v>24</v>
      </c>
      <c r="Q4644">
        <v>5</v>
      </c>
      <c r="R4644" t="s">
        <v>1989</v>
      </c>
      <c r="S4644">
        <v>14</v>
      </c>
      <c r="T4644" t="s">
        <v>2031</v>
      </c>
      <c r="U4644" s="1">
        <v>3.4037099999999998</v>
      </c>
      <c r="V4644" s="1">
        <v>6.9688109999999996</v>
      </c>
      <c r="W4644" s="1">
        <v>3.8503620000000001</v>
      </c>
      <c r="X4644" s="1">
        <v>10.211130000000001</v>
      </c>
      <c r="Y4644" s="1">
        <v>6.9688109999999996</v>
      </c>
      <c r="Z4644" s="1" t="str">
        <f>IF(qGICXFormer_PWV[[#This Row],[GICMaxIEffective]]&lt;75,"&lt;75A",IF(qGICXFormer_PWV[[#This Row],[GICMaxIEffective]]&gt;85,"&gt;85A","&gt;75A"))</f>
        <v>&lt;75A</v>
      </c>
      <c r="AA4644" s="1" t="str" cm="1">
        <f t="array" ref="AA4644">_xlfn.CONCAT(TRANSPOSE(qGICXFormer_PWV[[#This Row],[BusNum3W]:[LineCircuit]])&amp;" : ")</f>
        <v xml:space="preserve">5380 : ENNIS 0 : 500 : 5383 : ENNIS 3 : 13.8 : 0 :  :  : 0 :  :  : 1 : </v>
      </c>
    </row>
    <row r="4645" spans="2:27" hidden="1" x14ac:dyDescent="0.25">
      <c r="B4645">
        <v>28</v>
      </c>
      <c r="C4645" t="s">
        <v>2161</v>
      </c>
      <c r="D4645">
        <v>5384</v>
      </c>
      <c r="E4645" t="s">
        <v>736</v>
      </c>
      <c r="F4645">
        <v>500</v>
      </c>
      <c r="G4645">
        <v>5385</v>
      </c>
      <c r="H4645" t="s">
        <v>706</v>
      </c>
      <c r="I4645">
        <v>161</v>
      </c>
      <c r="J4645">
        <v>0</v>
      </c>
      <c r="K4645" t="s">
        <v>23</v>
      </c>
      <c r="M4645">
        <v>0</v>
      </c>
      <c r="N4645" t="s">
        <v>23</v>
      </c>
      <c r="P4645" t="s">
        <v>24</v>
      </c>
      <c r="Q4645">
        <v>5</v>
      </c>
      <c r="R4645" t="s">
        <v>1989</v>
      </c>
      <c r="S4645">
        <v>16</v>
      </c>
      <c r="T4645" t="s">
        <v>2001</v>
      </c>
      <c r="U4645" s="1">
        <v>13.723399000000001</v>
      </c>
      <c r="V4645" s="1">
        <v>45.070076</v>
      </c>
      <c r="W4645" s="1">
        <v>15.121847000000001</v>
      </c>
      <c r="X4645" s="1">
        <v>9.3378549999999994</v>
      </c>
      <c r="Y4645" s="1">
        <v>58.816009999999999</v>
      </c>
      <c r="Z4645" s="1" t="str">
        <f>IF(qGICXFormer_PWV[[#This Row],[GICMaxIEffective]]&lt;75,"&lt;75A",IF(qGICXFormer_PWV[[#This Row],[GICMaxIEffective]]&gt;85,"&gt;85A","&gt;75A"))</f>
        <v>&lt;75A</v>
      </c>
      <c r="AA4645" s="1" t="str" cm="1">
        <f t="array" ref="AA4645">_xlfn.CONCAT(TRANSPOSE(qGICXFormer_PWV[[#This Row],[BusNum3W]:[LineCircuit]])&amp;" : ")</f>
        <v xml:space="preserve">5384 : DALLAS 3 0 : 500 : 5385 : DALLAS 3 1 : 161 : 0 :  :  : 0 :  :  : 1 : </v>
      </c>
    </row>
    <row r="4646" spans="2:27" hidden="1" x14ac:dyDescent="0.25">
      <c r="B4646">
        <v>28</v>
      </c>
      <c r="C4646" t="s">
        <v>2162</v>
      </c>
      <c r="D4646">
        <v>5384</v>
      </c>
      <c r="E4646" t="s">
        <v>736</v>
      </c>
      <c r="F4646">
        <v>500</v>
      </c>
      <c r="G4646">
        <v>5385</v>
      </c>
      <c r="H4646" t="s">
        <v>706</v>
      </c>
      <c r="I4646">
        <v>161</v>
      </c>
      <c r="J4646">
        <v>0</v>
      </c>
      <c r="K4646" t="s">
        <v>23</v>
      </c>
      <c r="M4646">
        <v>0</v>
      </c>
      <c r="N4646" t="s">
        <v>23</v>
      </c>
      <c r="P4646" t="s">
        <v>25</v>
      </c>
      <c r="Q4646">
        <v>5</v>
      </c>
      <c r="R4646" t="s">
        <v>1989</v>
      </c>
      <c r="S4646">
        <v>16</v>
      </c>
      <c r="T4646" t="s">
        <v>2001</v>
      </c>
      <c r="U4646" s="1">
        <v>13.723399000000001</v>
      </c>
      <c r="V4646" s="1">
        <v>45.070076</v>
      </c>
      <c r="W4646" s="1">
        <v>15.121847000000001</v>
      </c>
      <c r="X4646" s="1">
        <v>9.3378549999999994</v>
      </c>
      <c r="Y4646" s="1">
        <v>58.816009999999999</v>
      </c>
      <c r="Z4646" s="1" t="str">
        <f>IF(qGICXFormer_PWV[[#This Row],[GICMaxIEffective]]&lt;75,"&lt;75A",IF(qGICXFormer_PWV[[#This Row],[GICMaxIEffective]]&gt;85,"&gt;85A","&gt;75A"))</f>
        <v>&lt;75A</v>
      </c>
      <c r="AA4646" s="1" t="str" cm="1">
        <f t="array" ref="AA4646">_xlfn.CONCAT(TRANSPOSE(qGICXFormer_PWV[[#This Row],[BusNum3W]:[LineCircuit]])&amp;" : ")</f>
        <v xml:space="preserve">5384 : DALLAS 3 0 : 500 : 5385 : DALLAS 3 1 : 161 : 0 :  :  : 0 :  :  : 2 : </v>
      </c>
    </row>
    <row r="4647" spans="2:27" hidden="1" x14ac:dyDescent="0.25">
      <c r="B4647">
        <v>28</v>
      </c>
      <c r="C4647" t="s">
        <v>2163</v>
      </c>
      <c r="D4647">
        <v>5388</v>
      </c>
      <c r="E4647" t="s">
        <v>777</v>
      </c>
      <c r="F4647">
        <v>500</v>
      </c>
      <c r="G4647">
        <v>5389</v>
      </c>
      <c r="H4647" t="s">
        <v>735</v>
      </c>
      <c r="I4647">
        <v>161</v>
      </c>
      <c r="J4647">
        <v>0</v>
      </c>
      <c r="K4647" t="s">
        <v>23</v>
      </c>
      <c r="M4647">
        <v>0</v>
      </c>
      <c r="N4647" t="s">
        <v>23</v>
      </c>
      <c r="P4647" t="s">
        <v>24</v>
      </c>
      <c r="Q4647">
        <v>5</v>
      </c>
      <c r="R4647" t="s">
        <v>1989</v>
      </c>
      <c r="S4647">
        <v>13</v>
      </c>
      <c r="T4647" t="s">
        <v>2059</v>
      </c>
      <c r="U4647" s="1">
        <v>36.176276999999999</v>
      </c>
      <c r="V4647" s="1">
        <v>87.307816000000003</v>
      </c>
      <c r="W4647" s="1">
        <v>40.127842999999999</v>
      </c>
      <c r="X4647" s="1">
        <v>99.406684999999996</v>
      </c>
      <c r="Y4647" s="1">
        <v>81.714104000000006</v>
      </c>
      <c r="Z4647" s="1" t="str">
        <f>IF(qGICXFormer_PWV[[#This Row],[GICMaxIEffective]]&lt;75,"&lt;75A",IF(qGICXFormer_PWV[[#This Row],[GICMaxIEffective]]&gt;85,"&gt;85A","&gt;75A"))</f>
        <v>&lt;75A</v>
      </c>
      <c r="AA4647" s="1" t="str" cm="1">
        <f t="array" ref="AA4647">_xlfn.CONCAT(TRANSPOSE(qGICXFormer_PWV[[#This Row],[BusNum3W]:[LineCircuit]])&amp;" : ")</f>
        <v xml:space="preserve">5388 : WACO 2 0 : 500 : 5389 : WACO 2 1 : 161 : 0 :  :  : 0 :  :  : 1 : </v>
      </c>
    </row>
    <row r="4648" spans="2:27" hidden="1" x14ac:dyDescent="0.25">
      <c r="B4648">
        <v>28</v>
      </c>
      <c r="C4648" t="s">
        <v>2164</v>
      </c>
      <c r="D4648">
        <v>5390</v>
      </c>
      <c r="E4648" t="s">
        <v>747</v>
      </c>
      <c r="F4648">
        <v>161</v>
      </c>
      <c r="G4648">
        <v>5391</v>
      </c>
      <c r="H4648" t="s">
        <v>739</v>
      </c>
      <c r="I4648">
        <v>115</v>
      </c>
      <c r="J4648">
        <v>0</v>
      </c>
      <c r="K4648" t="s">
        <v>23</v>
      </c>
      <c r="M4648">
        <v>0</v>
      </c>
      <c r="N4648" t="s">
        <v>23</v>
      </c>
      <c r="P4648" t="s">
        <v>24</v>
      </c>
      <c r="Q4648">
        <v>5</v>
      </c>
      <c r="R4648" t="s">
        <v>1989</v>
      </c>
      <c r="S4648">
        <v>13</v>
      </c>
      <c r="T4648" t="s">
        <v>2059</v>
      </c>
      <c r="U4648" s="1">
        <v>0.96279700000000001</v>
      </c>
      <c r="V4648" s="1">
        <v>52.383957000000002</v>
      </c>
      <c r="W4648" s="1">
        <v>0.28605999999999998</v>
      </c>
      <c r="X4648" s="1">
        <v>1.4224209999999999</v>
      </c>
      <c r="Y4648" s="1">
        <v>43.926009999999998</v>
      </c>
      <c r="Z4648" s="1" t="str">
        <f>IF(qGICXFormer_PWV[[#This Row],[GICMaxIEffective]]&lt;75,"&lt;75A",IF(qGICXFormer_PWV[[#This Row],[GICMaxIEffective]]&gt;85,"&gt;85A","&gt;75A"))</f>
        <v>&lt;75A</v>
      </c>
      <c r="AA4648" s="1" t="str" cm="1">
        <f t="array" ref="AA4648">_xlfn.CONCAT(TRANSPOSE(qGICXFormer_PWV[[#This Row],[BusNum3W]:[LineCircuit]])&amp;" : ")</f>
        <v xml:space="preserve">5390 : ROGERS 0 : 161 : 5391 : ROGERS 1 : 115 : 0 :  :  : 0 :  :  : 1 : </v>
      </c>
    </row>
    <row r="4649" spans="2:27" hidden="1" x14ac:dyDescent="0.25">
      <c r="B4649">
        <v>28</v>
      </c>
      <c r="C4649" t="s">
        <v>2165</v>
      </c>
      <c r="D4649">
        <v>5392</v>
      </c>
      <c r="E4649" t="s">
        <v>649</v>
      </c>
      <c r="F4649">
        <v>115</v>
      </c>
      <c r="G4649">
        <v>5391</v>
      </c>
      <c r="H4649" t="s">
        <v>739</v>
      </c>
      <c r="I4649">
        <v>115</v>
      </c>
      <c r="J4649">
        <v>0</v>
      </c>
      <c r="K4649" t="s">
        <v>23</v>
      </c>
      <c r="M4649">
        <v>0</v>
      </c>
      <c r="N4649" t="s">
        <v>23</v>
      </c>
      <c r="P4649" t="s">
        <v>24</v>
      </c>
      <c r="Q4649">
        <v>5</v>
      </c>
      <c r="R4649" t="s">
        <v>1989</v>
      </c>
      <c r="S4649">
        <v>13</v>
      </c>
      <c r="T4649" t="s">
        <v>2059</v>
      </c>
      <c r="U4649" s="1">
        <v>1.668795</v>
      </c>
      <c r="V4649" s="1">
        <v>43.926009999999998</v>
      </c>
      <c r="W4649" s="1">
        <v>0.35108800000000001</v>
      </c>
      <c r="X4649" s="1">
        <v>5.0063839999999997</v>
      </c>
      <c r="Y4649" s="1">
        <v>43.926009999999998</v>
      </c>
      <c r="Z4649" s="1" t="str">
        <f>IF(qGICXFormer_PWV[[#This Row],[GICMaxIEffective]]&lt;75,"&lt;75A",IF(qGICXFormer_PWV[[#This Row],[GICMaxIEffective]]&gt;85,"&gt;85A","&gt;75A"))</f>
        <v>&lt;75A</v>
      </c>
      <c r="AA4649" s="1" t="str" cm="1">
        <f t="array" ref="AA4649">_xlfn.CONCAT(TRANSPOSE(qGICXFormer_PWV[[#This Row],[BusNum3W]:[LineCircuit]])&amp;" : ")</f>
        <v xml:space="preserve">5392 : ROGERS 2 : 115 : 5391 : ROGERS 1 : 115 : 0 :  :  : 0 :  :  : 1 : </v>
      </c>
    </row>
    <row r="4650" spans="2:27" hidden="1" x14ac:dyDescent="0.25">
      <c r="B4650">
        <v>28</v>
      </c>
      <c r="C4650" t="s">
        <v>2166</v>
      </c>
      <c r="D4650">
        <v>5394</v>
      </c>
      <c r="E4650" t="s">
        <v>811</v>
      </c>
      <c r="F4650">
        <v>500</v>
      </c>
      <c r="G4650">
        <v>5395</v>
      </c>
      <c r="H4650" t="s">
        <v>807</v>
      </c>
      <c r="I4650">
        <v>230</v>
      </c>
      <c r="J4650">
        <v>0</v>
      </c>
      <c r="K4650" t="s">
        <v>23</v>
      </c>
      <c r="M4650">
        <v>0</v>
      </c>
      <c r="N4650" t="s">
        <v>23</v>
      </c>
      <c r="P4650" t="s">
        <v>24</v>
      </c>
      <c r="Q4650">
        <v>5</v>
      </c>
      <c r="R4650" t="s">
        <v>1989</v>
      </c>
      <c r="S4650">
        <v>15</v>
      </c>
      <c r="T4650" t="s">
        <v>2057</v>
      </c>
      <c r="U4650" s="1">
        <v>6.9515099999999999</v>
      </c>
      <c r="V4650" s="1">
        <v>38.609062000000002</v>
      </c>
      <c r="W4650" s="1">
        <v>7.8165829999999996</v>
      </c>
      <c r="X4650" s="1">
        <v>219.43743900000001</v>
      </c>
      <c r="Y4650" s="1">
        <v>44.429825000000001</v>
      </c>
      <c r="Z4650" s="1" t="str">
        <f>IF(qGICXFormer_PWV[[#This Row],[GICMaxIEffective]]&lt;75,"&lt;75A",IF(qGICXFormer_PWV[[#This Row],[GICMaxIEffective]]&gt;85,"&gt;85A","&gt;75A"))</f>
        <v>&lt;75A</v>
      </c>
      <c r="AA4650" s="1" t="str" cm="1">
        <f t="array" ref="AA4650">_xlfn.CONCAT(TRANSPOSE(qGICXFormer_PWV[[#This Row],[BusNum3W]:[LineCircuit]])&amp;" : ")</f>
        <v xml:space="preserve">5394 : ALBANY 1 0 : 500 : 5395 : ALBANY 1 1 : 230 : 0 :  :  : 0 :  :  : 1 : </v>
      </c>
    </row>
    <row r="4651" spans="2:27" hidden="1" x14ac:dyDescent="0.25">
      <c r="B4651">
        <v>28</v>
      </c>
      <c r="C4651" t="s">
        <v>2167</v>
      </c>
      <c r="D4651">
        <v>5394</v>
      </c>
      <c r="E4651" t="s">
        <v>811</v>
      </c>
      <c r="F4651">
        <v>500</v>
      </c>
      <c r="G4651">
        <v>5399</v>
      </c>
      <c r="H4651" t="s">
        <v>2168</v>
      </c>
      <c r="I4651">
        <v>13.8</v>
      </c>
      <c r="J4651">
        <v>0</v>
      </c>
      <c r="K4651" t="s">
        <v>23</v>
      </c>
      <c r="M4651">
        <v>0</v>
      </c>
      <c r="N4651" t="s">
        <v>23</v>
      </c>
      <c r="P4651" t="s">
        <v>24</v>
      </c>
      <c r="Q4651">
        <v>5</v>
      </c>
      <c r="R4651" t="s">
        <v>1989</v>
      </c>
      <c r="S4651">
        <v>15</v>
      </c>
      <c r="T4651" t="s">
        <v>2057</v>
      </c>
      <c r="U4651" s="1">
        <v>3.8066550000000001</v>
      </c>
      <c r="V4651" s="1">
        <v>24.372107</v>
      </c>
      <c r="W4651" s="1">
        <v>4.2949289999999998</v>
      </c>
      <c r="X4651" s="1">
        <v>11.419967</v>
      </c>
      <c r="Y4651" s="1">
        <v>24.372107</v>
      </c>
      <c r="Z4651" s="1" t="str">
        <f>IF(qGICXFormer_PWV[[#This Row],[GICMaxIEffective]]&lt;75,"&lt;75A",IF(qGICXFormer_PWV[[#This Row],[GICMaxIEffective]]&gt;85,"&gt;85A","&gt;75A"))</f>
        <v>&lt;75A</v>
      </c>
      <c r="AA4651" s="1" t="str" cm="1">
        <f t="array" ref="AA4651">_xlfn.CONCAT(TRANSPOSE(qGICXFormer_PWV[[#This Row],[BusNum3W]:[LineCircuit]])&amp;" : ")</f>
        <v xml:space="preserve">5394 : ALBANY 1 0 : 500 : 5399 : ALBANY 1 5 : 13.8 : 0 :  :  : 0 :  :  : 1 : </v>
      </c>
    </row>
    <row r="4652" spans="2:27" hidden="1" x14ac:dyDescent="0.25">
      <c r="B4652">
        <v>28</v>
      </c>
      <c r="C4652" t="s">
        <v>2169</v>
      </c>
      <c r="D4652">
        <v>5395</v>
      </c>
      <c r="E4652" t="s">
        <v>807</v>
      </c>
      <c r="F4652">
        <v>230</v>
      </c>
      <c r="G4652">
        <v>5396</v>
      </c>
      <c r="H4652" t="s">
        <v>790</v>
      </c>
      <c r="I4652">
        <v>161</v>
      </c>
      <c r="J4652">
        <v>0</v>
      </c>
      <c r="K4652" t="s">
        <v>23</v>
      </c>
      <c r="M4652">
        <v>0</v>
      </c>
      <c r="N4652" t="s">
        <v>23</v>
      </c>
      <c r="P4652" t="s">
        <v>24</v>
      </c>
      <c r="Q4652">
        <v>5</v>
      </c>
      <c r="R4652" t="s">
        <v>1989</v>
      </c>
      <c r="S4652">
        <v>15</v>
      </c>
      <c r="T4652" t="s">
        <v>2057</v>
      </c>
      <c r="U4652" s="1">
        <v>7.9966559999999998</v>
      </c>
      <c r="V4652" s="1">
        <v>43.415801999999999</v>
      </c>
      <c r="W4652" s="1">
        <v>3.424715</v>
      </c>
      <c r="X4652" s="1">
        <v>12.501028</v>
      </c>
      <c r="Y4652" s="1">
        <v>46.515118000000001</v>
      </c>
      <c r="Z4652" s="1" t="str">
        <f>IF(qGICXFormer_PWV[[#This Row],[GICMaxIEffective]]&lt;75,"&lt;75A",IF(qGICXFormer_PWV[[#This Row],[GICMaxIEffective]]&gt;85,"&gt;85A","&gt;75A"))</f>
        <v>&lt;75A</v>
      </c>
      <c r="AA4652" s="1" t="str" cm="1">
        <f t="array" ref="AA4652">_xlfn.CONCAT(TRANSPOSE(qGICXFormer_PWV[[#This Row],[BusNum3W]:[LineCircuit]])&amp;" : ")</f>
        <v xml:space="preserve">5395 : ALBANY 1 1 : 230 : 5396 : ALBANY 1 2 : 161 : 0 :  :  : 0 :  :  : 1 : </v>
      </c>
    </row>
    <row r="4653" spans="2:27" hidden="1" x14ac:dyDescent="0.25">
      <c r="B4653">
        <v>28</v>
      </c>
      <c r="C4653" t="s">
        <v>2170</v>
      </c>
      <c r="D4653">
        <v>5396</v>
      </c>
      <c r="E4653" t="s">
        <v>790</v>
      </c>
      <c r="F4653">
        <v>161</v>
      </c>
      <c r="G4653">
        <v>5397</v>
      </c>
      <c r="H4653" t="s">
        <v>716</v>
      </c>
      <c r="I4653">
        <v>115</v>
      </c>
      <c r="J4653">
        <v>0</v>
      </c>
      <c r="K4653" t="s">
        <v>23</v>
      </c>
      <c r="M4653">
        <v>0</v>
      </c>
      <c r="N4653" t="s">
        <v>23</v>
      </c>
      <c r="P4653" t="s">
        <v>24</v>
      </c>
      <c r="Q4653">
        <v>5</v>
      </c>
      <c r="R4653" t="s">
        <v>1989</v>
      </c>
      <c r="S4653">
        <v>15</v>
      </c>
      <c r="T4653" t="s">
        <v>2057</v>
      </c>
      <c r="U4653" s="1">
        <v>2.4317199999999999</v>
      </c>
      <c r="V4653" s="1">
        <v>47.305897000000002</v>
      </c>
      <c r="W4653" s="1">
        <v>0.72223999999999999</v>
      </c>
      <c r="X4653" s="1">
        <v>2.255096</v>
      </c>
      <c r="Y4653" s="1">
        <v>44.126914999999997</v>
      </c>
      <c r="Z4653" s="1" t="str">
        <f>IF(qGICXFormer_PWV[[#This Row],[GICMaxIEffective]]&lt;75,"&lt;75A",IF(qGICXFormer_PWV[[#This Row],[GICMaxIEffective]]&gt;85,"&gt;85A","&gt;75A"))</f>
        <v>&lt;75A</v>
      </c>
      <c r="AA4653" s="1" t="str" cm="1">
        <f t="array" ref="AA4653">_xlfn.CONCAT(TRANSPOSE(qGICXFormer_PWV[[#This Row],[BusNum3W]:[LineCircuit]])&amp;" : ")</f>
        <v xml:space="preserve">5396 : ALBANY 1 2 : 161 : 5397 : ALBANY 1 3 : 115 : 0 :  :  : 0 :  :  : 1 : </v>
      </c>
    </row>
    <row r="4654" spans="2:27" hidden="1" x14ac:dyDescent="0.25">
      <c r="B4654">
        <v>28</v>
      </c>
      <c r="C4654" t="s">
        <v>2171</v>
      </c>
      <c r="D4654">
        <v>5398</v>
      </c>
      <c r="E4654" t="s">
        <v>712</v>
      </c>
      <c r="F4654">
        <v>115</v>
      </c>
      <c r="G4654">
        <v>5397</v>
      </c>
      <c r="H4654" t="s">
        <v>716</v>
      </c>
      <c r="I4654">
        <v>115</v>
      </c>
      <c r="J4654">
        <v>0</v>
      </c>
      <c r="K4654" t="s">
        <v>23</v>
      </c>
      <c r="M4654">
        <v>0</v>
      </c>
      <c r="N4654" t="s">
        <v>23</v>
      </c>
      <c r="P4654" t="s">
        <v>24</v>
      </c>
      <c r="Q4654">
        <v>5</v>
      </c>
      <c r="R4654" t="s">
        <v>1989</v>
      </c>
      <c r="S4654">
        <v>15</v>
      </c>
      <c r="T4654" t="s">
        <v>2057</v>
      </c>
      <c r="U4654" s="1">
        <v>1.073305</v>
      </c>
      <c r="V4654" s="1">
        <v>44.126911</v>
      </c>
      <c r="W4654" s="1">
        <v>0.22770000000000001</v>
      </c>
      <c r="X4654" s="1">
        <v>3.2199140000000002</v>
      </c>
      <c r="Y4654" s="1">
        <v>44.126907000000003</v>
      </c>
      <c r="Z4654" s="1" t="str">
        <f>IF(qGICXFormer_PWV[[#This Row],[GICMaxIEffective]]&lt;75,"&lt;75A",IF(qGICXFormer_PWV[[#This Row],[GICMaxIEffective]]&gt;85,"&gt;85A","&gt;75A"))</f>
        <v>&lt;75A</v>
      </c>
      <c r="AA4654" s="1" t="str" cm="1">
        <f t="array" ref="AA4654">_xlfn.CONCAT(TRANSPOSE(qGICXFormer_PWV[[#This Row],[BusNum3W]:[LineCircuit]])&amp;" : ")</f>
        <v xml:space="preserve">5398 : ALBANY 1 4 : 115 : 5397 : ALBANY 1 3 : 115 : 0 :  :  : 0 :  :  : 1 : </v>
      </c>
    </row>
    <row r="4655" spans="2:27" hidden="1" x14ac:dyDescent="0.25">
      <c r="B4655">
        <v>28</v>
      </c>
      <c r="C4655" t="s">
        <v>2172</v>
      </c>
      <c r="D4655">
        <v>5401</v>
      </c>
      <c r="E4655" t="s">
        <v>731</v>
      </c>
      <c r="F4655">
        <v>500</v>
      </c>
      <c r="G4655">
        <v>5402</v>
      </c>
      <c r="H4655" t="s">
        <v>615</v>
      </c>
      <c r="I4655">
        <v>161</v>
      </c>
      <c r="J4655">
        <v>0</v>
      </c>
      <c r="K4655" t="s">
        <v>23</v>
      </c>
      <c r="M4655">
        <v>0</v>
      </c>
      <c r="N4655" t="s">
        <v>23</v>
      </c>
      <c r="P4655" t="s">
        <v>24</v>
      </c>
      <c r="Q4655">
        <v>5</v>
      </c>
      <c r="R4655" t="s">
        <v>1989</v>
      </c>
      <c r="S4655">
        <v>18</v>
      </c>
      <c r="T4655" t="s">
        <v>2019</v>
      </c>
      <c r="U4655" s="1">
        <v>8.3219940000000001</v>
      </c>
      <c r="V4655" s="1">
        <v>37.361190999999998</v>
      </c>
      <c r="W4655" s="1">
        <v>9.1182309999999998</v>
      </c>
      <c r="X4655" s="1">
        <v>14.641031999999999</v>
      </c>
      <c r="Y4655" s="1">
        <v>24.799301</v>
      </c>
      <c r="Z4655" s="1" t="str">
        <f>IF(qGICXFormer_PWV[[#This Row],[GICMaxIEffective]]&lt;75,"&lt;75A",IF(qGICXFormer_PWV[[#This Row],[GICMaxIEffective]]&gt;85,"&gt;85A","&gt;75A"))</f>
        <v>&lt;75A</v>
      </c>
      <c r="AA4655" s="1" t="str" cm="1">
        <f t="array" ref="AA4655">_xlfn.CONCAT(TRANSPOSE(qGICXFormer_PWV[[#This Row],[BusNum3W]:[LineCircuit]])&amp;" : ")</f>
        <v xml:space="preserve">5401 : GRANBURY 2 0 : 500 : 5402 : GRANBURY 2 1 : 161 : 0 :  :  : 0 :  :  : 1 : </v>
      </c>
    </row>
    <row r="4656" spans="2:27" hidden="1" x14ac:dyDescent="0.25">
      <c r="B4656">
        <v>28</v>
      </c>
      <c r="C4656" t="s">
        <v>2173</v>
      </c>
      <c r="D4656">
        <v>5401</v>
      </c>
      <c r="E4656" t="s">
        <v>731</v>
      </c>
      <c r="F4656">
        <v>500</v>
      </c>
      <c r="G4656">
        <v>5403</v>
      </c>
      <c r="H4656" t="s">
        <v>2174</v>
      </c>
      <c r="I4656">
        <v>18</v>
      </c>
      <c r="J4656">
        <v>0</v>
      </c>
      <c r="K4656" t="s">
        <v>23</v>
      </c>
      <c r="M4656">
        <v>0</v>
      </c>
      <c r="N4656" t="s">
        <v>23</v>
      </c>
      <c r="P4656" t="s">
        <v>24</v>
      </c>
      <c r="Q4656">
        <v>5</v>
      </c>
      <c r="R4656" t="s">
        <v>1989</v>
      </c>
      <c r="S4656">
        <v>18</v>
      </c>
      <c r="T4656" t="s">
        <v>2019</v>
      </c>
      <c r="U4656" s="1">
        <v>7.5250880000000002</v>
      </c>
      <c r="V4656" s="1">
        <v>38.728881999999999</v>
      </c>
      <c r="W4656" s="1">
        <v>8.4270720000000008</v>
      </c>
      <c r="X4656" s="1">
        <v>22.575261999999999</v>
      </c>
      <c r="Y4656" s="1">
        <v>38.728881999999999</v>
      </c>
      <c r="Z4656" s="1" t="str">
        <f>IF(qGICXFormer_PWV[[#This Row],[GICMaxIEffective]]&lt;75,"&lt;75A",IF(qGICXFormer_PWV[[#This Row],[GICMaxIEffective]]&gt;85,"&gt;85A","&gt;75A"))</f>
        <v>&lt;75A</v>
      </c>
      <c r="AA4656" s="1" t="str" cm="1">
        <f t="array" ref="AA4656">_xlfn.CONCAT(TRANSPOSE(qGICXFormer_PWV[[#This Row],[BusNum3W]:[LineCircuit]])&amp;" : ")</f>
        <v xml:space="preserve">5401 : GRANBURY 2 0 : 500 : 5403 : GRANBURY 2 2 : 18 : 0 :  :  : 0 :  :  : 1 : </v>
      </c>
    </row>
    <row r="4657" spans="2:27" hidden="1" x14ac:dyDescent="0.25">
      <c r="B4657">
        <v>28</v>
      </c>
      <c r="C4657" t="s">
        <v>2175</v>
      </c>
      <c r="D4657">
        <v>5401</v>
      </c>
      <c r="E4657" t="s">
        <v>731</v>
      </c>
      <c r="F4657">
        <v>500</v>
      </c>
      <c r="G4657">
        <v>5404</v>
      </c>
      <c r="H4657" t="s">
        <v>2176</v>
      </c>
      <c r="I4657">
        <v>18</v>
      </c>
      <c r="J4657">
        <v>0</v>
      </c>
      <c r="K4657" t="s">
        <v>23</v>
      </c>
      <c r="M4657">
        <v>0</v>
      </c>
      <c r="N4657" t="s">
        <v>23</v>
      </c>
      <c r="P4657" t="s">
        <v>24</v>
      </c>
      <c r="Q4657">
        <v>5</v>
      </c>
      <c r="R4657" t="s">
        <v>1989</v>
      </c>
      <c r="S4657">
        <v>18</v>
      </c>
      <c r="T4657" t="s">
        <v>2019</v>
      </c>
      <c r="U4657" s="1">
        <v>7.803795</v>
      </c>
      <c r="V4657" s="1">
        <v>38.728881999999999</v>
      </c>
      <c r="W4657" s="1">
        <v>8.7090350000000001</v>
      </c>
      <c r="X4657" s="1">
        <v>23.411386</v>
      </c>
      <c r="Y4657" s="1">
        <v>38.728881999999999</v>
      </c>
      <c r="Z4657" s="1" t="str">
        <f>IF(qGICXFormer_PWV[[#This Row],[GICMaxIEffective]]&lt;75,"&lt;75A",IF(qGICXFormer_PWV[[#This Row],[GICMaxIEffective]]&gt;85,"&gt;85A","&gt;75A"))</f>
        <v>&lt;75A</v>
      </c>
      <c r="AA4657" s="1" t="str" cm="1">
        <f t="array" ref="AA4657">_xlfn.CONCAT(TRANSPOSE(qGICXFormer_PWV[[#This Row],[BusNum3W]:[LineCircuit]])&amp;" : ")</f>
        <v xml:space="preserve">5401 : GRANBURY 2 0 : 500 : 5404 : GRANBURY 2 3 : 18 : 0 :  :  : 0 :  :  : 1 : </v>
      </c>
    </row>
    <row r="4658" spans="2:27" hidden="1" x14ac:dyDescent="0.25">
      <c r="B4658">
        <v>28</v>
      </c>
      <c r="C4658" t="s">
        <v>2177</v>
      </c>
      <c r="D4658">
        <v>5401</v>
      </c>
      <c r="E4658" t="s">
        <v>731</v>
      </c>
      <c r="F4658">
        <v>500</v>
      </c>
      <c r="G4658">
        <v>5405</v>
      </c>
      <c r="H4658" t="s">
        <v>2178</v>
      </c>
      <c r="I4658">
        <v>18</v>
      </c>
      <c r="J4658">
        <v>0</v>
      </c>
      <c r="K4658" t="s">
        <v>23</v>
      </c>
      <c r="M4658">
        <v>0</v>
      </c>
      <c r="N4658" t="s">
        <v>23</v>
      </c>
      <c r="P4658" t="s">
        <v>24</v>
      </c>
      <c r="Q4658">
        <v>5</v>
      </c>
      <c r="R4658" t="s">
        <v>1989</v>
      </c>
      <c r="S4658">
        <v>18</v>
      </c>
      <c r="T4658" t="s">
        <v>2019</v>
      </c>
      <c r="U4658" s="1">
        <v>7.023415</v>
      </c>
      <c r="V4658" s="1">
        <v>38.728881999999999</v>
      </c>
      <c r="W4658" s="1">
        <v>7.839874</v>
      </c>
      <c r="X4658" s="1">
        <v>21.070243999999999</v>
      </c>
      <c r="Y4658" s="1">
        <v>38.728881999999999</v>
      </c>
      <c r="Z4658" s="1" t="str">
        <f>IF(qGICXFormer_PWV[[#This Row],[GICMaxIEffective]]&lt;75,"&lt;75A",IF(qGICXFormer_PWV[[#This Row],[GICMaxIEffective]]&gt;85,"&gt;85A","&gt;75A"))</f>
        <v>&lt;75A</v>
      </c>
      <c r="AA4658" s="1" t="str" cm="1">
        <f t="array" ref="AA4658">_xlfn.CONCAT(TRANSPOSE(qGICXFormer_PWV[[#This Row],[BusNum3W]:[LineCircuit]])&amp;" : ")</f>
        <v xml:space="preserve">5401 : GRANBURY 2 0 : 500 : 5405 : GRANBURY 2 4 : 18 : 0 :  :  : 0 :  :  : 1 : </v>
      </c>
    </row>
    <row r="4659" spans="2:27" hidden="1" x14ac:dyDescent="0.25">
      <c r="B4659">
        <v>28</v>
      </c>
      <c r="C4659" t="s">
        <v>2179</v>
      </c>
      <c r="D4659">
        <v>5401</v>
      </c>
      <c r="E4659" t="s">
        <v>731</v>
      </c>
      <c r="F4659">
        <v>500</v>
      </c>
      <c r="G4659">
        <v>5406</v>
      </c>
      <c r="H4659" t="s">
        <v>2180</v>
      </c>
      <c r="I4659">
        <v>18</v>
      </c>
      <c r="J4659">
        <v>0</v>
      </c>
      <c r="K4659" t="s">
        <v>23</v>
      </c>
      <c r="M4659">
        <v>0</v>
      </c>
      <c r="N4659" t="s">
        <v>23</v>
      </c>
      <c r="P4659" t="s">
        <v>24</v>
      </c>
      <c r="Q4659">
        <v>5</v>
      </c>
      <c r="R4659" t="s">
        <v>1989</v>
      </c>
      <c r="S4659">
        <v>18</v>
      </c>
      <c r="T4659" t="s">
        <v>2019</v>
      </c>
      <c r="U4659" s="1">
        <v>8.7792689999999993</v>
      </c>
      <c r="V4659" s="1">
        <v>38.728881999999999</v>
      </c>
      <c r="W4659" s="1">
        <v>9.8251840000000001</v>
      </c>
      <c r="X4659" s="1">
        <v>26.337809</v>
      </c>
      <c r="Y4659" s="1">
        <v>38.728881999999999</v>
      </c>
      <c r="Z4659" s="1" t="str">
        <f>IF(qGICXFormer_PWV[[#This Row],[GICMaxIEffective]]&lt;75,"&lt;75A",IF(qGICXFormer_PWV[[#This Row],[GICMaxIEffective]]&gt;85,"&gt;85A","&gt;75A"))</f>
        <v>&lt;75A</v>
      </c>
      <c r="AA4659" s="1" t="str" cm="1">
        <f t="array" ref="AA4659">_xlfn.CONCAT(TRANSPOSE(qGICXFormer_PWV[[#This Row],[BusNum3W]:[LineCircuit]])&amp;" : ")</f>
        <v xml:space="preserve">5401 : GRANBURY 2 0 : 500 : 5406 : GRANBURY 2 5 : 18 : 0 :  :  : 0 :  :  : 1 : </v>
      </c>
    </row>
    <row r="4660" spans="2:27" hidden="1" x14ac:dyDescent="0.25">
      <c r="B4660">
        <v>28</v>
      </c>
      <c r="C4660" t="s">
        <v>2181</v>
      </c>
      <c r="D4660">
        <v>5410</v>
      </c>
      <c r="E4660" t="s">
        <v>805</v>
      </c>
      <c r="F4660">
        <v>500</v>
      </c>
      <c r="G4660">
        <v>5411</v>
      </c>
      <c r="H4660" t="s">
        <v>803</v>
      </c>
      <c r="I4660">
        <v>161</v>
      </c>
      <c r="J4660">
        <v>0</v>
      </c>
      <c r="K4660" t="s">
        <v>23</v>
      </c>
      <c r="M4660">
        <v>0</v>
      </c>
      <c r="N4660" t="s">
        <v>23</v>
      </c>
      <c r="P4660" t="s">
        <v>24</v>
      </c>
      <c r="Q4660">
        <v>5</v>
      </c>
      <c r="R4660" t="s">
        <v>1989</v>
      </c>
      <c r="S4660">
        <v>13</v>
      </c>
      <c r="T4660" t="s">
        <v>2059</v>
      </c>
      <c r="U4660" s="1">
        <v>10.714551999999999</v>
      </c>
      <c r="V4660" s="1">
        <v>75.843513000000002</v>
      </c>
      <c r="W4660" s="1">
        <v>12.024604999999999</v>
      </c>
      <c r="X4660" s="1">
        <v>4.6481469999999998</v>
      </c>
      <c r="Y4660" s="1">
        <v>93.103806000000006</v>
      </c>
      <c r="Z4660" s="1" t="str">
        <f>IF(qGICXFormer_PWV[[#This Row],[GICMaxIEffective]]&lt;75,"&lt;75A",IF(qGICXFormer_PWV[[#This Row],[GICMaxIEffective]]&gt;85,"&gt;85A","&gt;75A"))</f>
        <v>&lt;75A</v>
      </c>
      <c r="AA4660" s="1" t="str" cm="1">
        <f t="array" ref="AA4660">_xlfn.CONCAT(TRANSPOSE(qGICXFormer_PWV[[#This Row],[BusNum3W]:[LineCircuit]])&amp;" : ")</f>
        <v xml:space="preserve">5410 : KILLEEN 3 0 : 500 : 5411 : KILLEEN 3 1 : 161 : 0 :  :  : 0 :  :  : 1 : </v>
      </c>
    </row>
    <row r="4661" spans="2:27" hidden="1" x14ac:dyDescent="0.25">
      <c r="B4661">
        <v>28</v>
      </c>
      <c r="C4661" t="s">
        <v>2182</v>
      </c>
      <c r="D4661">
        <v>5413</v>
      </c>
      <c r="E4661" t="s">
        <v>695</v>
      </c>
      <c r="F4661">
        <v>500</v>
      </c>
      <c r="G4661">
        <v>5414</v>
      </c>
      <c r="H4661" t="s">
        <v>792</v>
      </c>
      <c r="I4661">
        <v>161</v>
      </c>
      <c r="J4661">
        <v>0</v>
      </c>
      <c r="K4661" t="s">
        <v>23</v>
      </c>
      <c r="M4661">
        <v>0</v>
      </c>
      <c r="N4661" t="s">
        <v>23</v>
      </c>
      <c r="P4661" t="s">
        <v>24</v>
      </c>
      <c r="Q4661">
        <v>5</v>
      </c>
      <c r="R4661" t="s">
        <v>1989</v>
      </c>
      <c r="S4661">
        <v>12</v>
      </c>
      <c r="T4661" t="s">
        <v>1993</v>
      </c>
      <c r="U4661" s="1">
        <v>0.38205299999999998</v>
      </c>
      <c r="V4661" s="1">
        <v>43.406204000000002</v>
      </c>
      <c r="W4661" s="1">
        <v>0.42694799999999999</v>
      </c>
      <c r="X4661" s="1">
        <v>32.660533999999998</v>
      </c>
      <c r="Y4661" s="1">
        <v>31.457491000000001</v>
      </c>
      <c r="Z4661" s="1" t="str">
        <f>IF(qGICXFormer_PWV[[#This Row],[GICMaxIEffective]]&lt;75,"&lt;75A",IF(qGICXFormer_PWV[[#This Row],[GICMaxIEffective]]&gt;85,"&gt;85A","&gt;75A"))</f>
        <v>&lt;75A</v>
      </c>
      <c r="AA4661" s="1" t="str" cm="1">
        <f t="array" ref="AA4661">_xlfn.CONCAT(TRANSPOSE(qGICXFormer_PWV[[#This Row],[BusNum3W]:[LineCircuit]])&amp;" : ")</f>
        <v xml:space="preserve">5413 : PALO PINTO 1 0 : 500 : 5414 : PALO PINTO 1 1 : 161 : 0 :  :  : 0 :  :  : 1 : </v>
      </c>
    </row>
    <row r="4662" spans="2:27" hidden="1" x14ac:dyDescent="0.25">
      <c r="B4662">
        <v>28</v>
      </c>
      <c r="C4662" t="s">
        <v>2183</v>
      </c>
      <c r="D4662">
        <v>5413</v>
      </c>
      <c r="E4662" t="s">
        <v>695</v>
      </c>
      <c r="F4662">
        <v>500</v>
      </c>
      <c r="G4662">
        <v>5415</v>
      </c>
      <c r="H4662" t="s">
        <v>2184</v>
      </c>
      <c r="I4662">
        <v>13.8</v>
      </c>
      <c r="J4662">
        <v>0</v>
      </c>
      <c r="K4662" t="s">
        <v>23</v>
      </c>
      <c r="M4662">
        <v>0</v>
      </c>
      <c r="N4662" t="s">
        <v>23</v>
      </c>
      <c r="P4662" t="s">
        <v>24</v>
      </c>
      <c r="Q4662">
        <v>5</v>
      </c>
      <c r="R4662" t="s">
        <v>1989</v>
      </c>
      <c r="S4662">
        <v>12</v>
      </c>
      <c r="T4662" t="s">
        <v>1993</v>
      </c>
      <c r="U4662" s="1">
        <v>6.1474349999999998</v>
      </c>
      <c r="V4662" s="1">
        <v>28.370956</v>
      </c>
      <c r="W4662" s="1">
        <v>6.776154</v>
      </c>
      <c r="X4662" s="1">
        <v>18.442305000000001</v>
      </c>
      <c r="Y4662" s="1">
        <v>28.370956</v>
      </c>
      <c r="Z4662" s="1" t="str">
        <f>IF(qGICXFormer_PWV[[#This Row],[GICMaxIEffective]]&lt;75,"&lt;75A",IF(qGICXFormer_PWV[[#This Row],[GICMaxIEffective]]&gt;85,"&gt;85A","&gt;75A"))</f>
        <v>&lt;75A</v>
      </c>
      <c r="AA4662" s="1" t="str" cm="1">
        <f t="array" ref="AA4662">_xlfn.CONCAT(TRANSPOSE(qGICXFormer_PWV[[#This Row],[BusNum3W]:[LineCircuit]])&amp;" : ")</f>
        <v xml:space="preserve">5413 : PALO PINTO 1 0 : 500 : 5415 : PALO PINTO 1 2 : 13.8 : 0 :  :  : 0 :  :  : 1 : </v>
      </c>
    </row>
    <row r="4663" spans="2:27" hidden="1" x14ac:dyDescent="0.25">
      <c r="B4663">
        <v>28</v>
      </c>
      <c r="C4663" t="s">
        <v>2185</v>
      </c>
      <c r="D4663">
        <v>5413</v>
      </c>
      <c r="E4663" t="s">
        <v>695</v>
      </c>
      <c r="F4663">
        <v>500</v>
      </c>
      <c r="G4663">
        <v>5416</v>
      </c>
      <c r="H4663" t="s">
        <v>2186</v>
      </c>
      <c r="I4663">
        <v>13.8</v>
      </c>
      <c r="J4663">
        <v>0</v>
      </c>
      <c r="K4663" t="s">
        <v>23</v>
      </c>
      <c r="M4663">
        <v>0</v>
      </c>
      <c r="N4663" t="s">
        <v>23</v>
      </c>
      <c r="P4663" t="s">
        <v>24</v>
      </c>
      <c r="Q4663">
        <v>5</v>
      </c>
      <c r="R4663" t="s">
        <v>1989</v>
      </c>
      <c r="S4663">
        <v>12</v>
      </c>
      <c r="T4663" t="s">
        <v>1993</v>
      </c>
      <c r="U4663" s="1">
        <v>7.7746969999999997</v>
      </c>
      <c r="V4663" s="1">
        <v>28.370956</v>
      </c>
      <c r="W4663" s="1">
        <v>8.5698419999999995</v>
      </c>
      <c r="X4663" s="1">
        <v>23.324093000000001</v>
      </c>
      <c r="Y4663" s="1">
        <v>28.370956</v>
      </c>
      <c r="Z4663" s="1" t="str">
        <f>IF(qGICXFormer_PWV[[#This Row],[GICMaxIEffective]]&lt;75,"&lt;75A",IF(qGICXFormer_PWV[[#This Row],[GICMaxIEffective]]&gt;85,"&gt;85A","&gt;75A"))</f>
        <v>&lt;75A</v>
      </c>
      <c r="AA4663" s="1" t="str" cm="1">
        <f t="array" ref="AA4663">_xlfn.CONCAT(TRANSPOSE(qGICXFormer_PWV[[#This Row],[BusNum3W]:[LineCircuit]])&amp;" : ")</f>
        <v xml:space="preserve">5413 : PALO PINTO 1 0 : 500 : 5416 : PALO PINTO 1 3 : 13.8 : 0 :  :  : 0 :  :  : 1 : </v>
      </c>
    </row>
    <row r="4664" spans="2:27" hidden="1" x14ac:dyDescent="0.25">
      <c r="B4664">
        <v>28</v>
      </c>
      <c r="C4664" t="s">
        <v>2187</v>
      </c>
      <c r="D4664">
        <v>5413</v>
      </c>
      <c r="E4664" t="s">
        <v>695</v>
      </c>
      <c r="F4664">
        <v>500</v>
      </c>
      <c r="G4664">
        <v>5417</v>
      </c>
      <c r="H4664" t="s">
        <v>2188</v>
      </c>
      <c r="I4664">
        <v>13.8</v>
      </c>
      <c r="J4664">
        <v>0</v>
      </c>
      <c r="K4664" t="s">
        <v>23</v>
      </c>
      <c r="M4664">
        <v>0</v>
      </c>
      <c r="N4664" t="s">
        <v>23</v>
      </c>
      <c r="P4664" t="s">
        <v>24</v>
      </c>
      <c r="Q4664">
        <v>5</v>
      </c>
      <c r="R4664" t="s">
        <v>1989</v>
      </c>
      <c r="S4664">
        <v>12</v>
      </c>
      <c r="T4664" t="s">
        <v>1993</v>
      </c>
      <c r="U4664" s="1">
        <v>11.014154</v>
      </c>
      <c r="V4664" s="1">
        <v>28.370956</v>
      </c>
      <c r="W4664" s="1">
        <v>12.140610000000001</v>
      </c>
      <c r="X4664" s="1">
        <v>33.042461000000003</v>
      </c>
      <c r="Y4664" s="1">
        <v>28.370956</v>
      </c>
      <c r="Z4664" s="1" t="str">
        <f>IF(qGICXFormer_PWV[[#This Row],[GICMaxIEffective]]&lt;75,"&lt;75A",IF(qGICXFormer_PWV[[#This Row],[GICMaxIEffective]]&gt;85,"&gt;85A","&gt;75A"))</f>
        <v>&lt;75A</v>
      </c>
      <c r="AA4664" s="1" t="str" cm="1">
        <f t="array" ref="AA4664">_xlfn.CONCAT(TRANSPOSE(qGICXFormer_PWV[[#This Row],[BusNum3W]:[LineCircuit]])&amp;" : ")</f>
        <v xml:space="preserve">5413 : PALO PINTO 1 0 : 500 : 5417 : PALO PINTO 1 4 : 13.8 : 0 :  :  : 0 :  :  : 1 : </v>
      </c>
    </row>
    <row r="4665" spans="2:27" hidden="1" x14ac:dyDescent="0.25">
      <c r="B4665">
        <v>28</v>
      </c>
      <c r="C4665" t="s">
        <v>2189</v>
      </c>
      <c r="D4665">
        <v>5413</v>
      </c>
      <c r="E4665" t="s">
        <v>695</v>
      </c>
      <c r="F4665">
        <v>500</v>
      </c>
      <c r="G4665">
        <v>5418</v>
      </c>
      <c r="H4665" t="s">
        <v>2190</v>
      </c>
      <c r="I4665">
        <v>13.8</v>
      </c>
      <c r="J4665">
        <v>0</v>
      </c>
      <c r="K4665" t="s">
        <v>23</v>
      </c>
      <c r="M4665">
        <v>0</v>
      </c>
      <c r="N4665" t="s">
        <v>23</v>
      </c>
      <c r="P4665" t="s">
        <v>24</v>
      </c>
      <c r="Q4665">
        <v>5</v>
      </c>
      <c r="R4665" t="s">
        <v>1989</v>
      </c>
      <c r="S4665">
        <v>12</v>
      </c>
      <c r="T4665" t="s">
        <v>1993</v>
      </c>
      <c r="U4665" s="1">
        <v>4.5575809999999999</v>
      </c>
      <c r="V4665" s="1">
        <v>28.370956</v>
      </c>
      <c r="W4665" s="1">
        <v>5.023701</v>
      </c>
      <c r="X4665" s="1">
        <v>13.672743000000001</v>
      </c>
      <c r="Y4665" s="1">
        <v>28.370956</v>
      </c>
      <c r="Z4665" s="1" t="str">
        <f>IF(qGICXFormer_PWV[[#This Row],[GICMaxIEffective]]&lt;75,"&lt;75A",IF(qGICXFormer_PWV[[#This Row],[GICMaxIEffective]]&gt;85,"&gt;85A","&gt;75A"))</f>
        <v>&lt;75A</v>
      </c>
      <c r="AA4665" s="1" t="str" cm="1">
        <f t="array" ref="AA4665">_xlfn.CONCAT(TRANSPOSE(qGICXFormer_PWV[[#This Row],[BusNum3W]:[LineCircuit]])&amp;" : ")</f>
        <v xml:space="preserve">5413 : PALO PINTO 1 0 : 500 : 5418 : PALO PINTO 1 5 : 13.8 : 0 :  :  : 0 :  :  : 1 : </v>
      </c>
    </row>
    <row r="4666" spans="2:27" hidden="1" x14ac:dyDescent="0.25">
      <c r="B4666">
        <v>28</v>
      </c>
      <c r="C4666" t="s">
        <v>2191</v>
      </c>
      <c r="D4666">
        <v>5413</v>
      </c>
      <c r="E4666" t="s">
        <v>695</v>
      </c>
      <c r="F4666">
        <v>500</v>
      </c>
      <c r="G4666">
        <v>5419</v>
      </c>
      <c r="H4666" t="s">
        <v>2192</v>
      </c>
      <c r="I4666">
        <v>13.8</v>
      </c>
      <c r="J4666">
        <v>0</v>
      </c>
      <c r="K4666" t="s">
        <v>23</v>
      </c>
      <c r="M4666">
        <v>0</v>
      </c>
      <c r="N4666" t="s">
        <v>23</v>
      </c>
      <c r="P4666" t="s">
        <v>24</v>
      </c>
      <c r="Q4666">
        <v>5</v>
      </c>
      <c r="R4666" t="s">
        <v>1989</v>
      </c>
      <c r="S4666">
        <v>12</v>
      </c>
      <c r="T4666" t="s">
        <v>1993</v>
      </c>
      <c r="U4666" s="1">
        <v>9.1151619999999998</v>
      </c>
      <c r="V4666" s="1">
        <v>28.370956</v>
      </c>
      <c r="W4666" s="1">
        <v>10.047401000000001</v>
      </c>
      <c r="X4666" s="1">
        <v>27.345486000000001</v>
      </c>
      <c r="Y4666" s="1">
        <v>28.370956</v>
      </c>
      <c r="Z4666" s="1" t="str">
        <f>IF(qGICXFormer_PWV[[#This Row],[GICMaxIEffective]]&lt;75,"&lt;75A",IF(qGICXFormer_PWV[[#This Row],[GICMaxIEffective]]&gt;85,"&gt;85A","&gt;75A"))</f>
        <v>&lt;75A</v>
      </c>
      <c r="AA4666" s="1" t="str" cm="1">
        <f t="array" ref="AA4666">_xlfn.CONCAT(TRANSPOSE(qGICXFormer_PWV[[#This Row],[BusNum3W]:[LineCircuit]])&amp;" : ")</f>
        <v xml:space="preserve">5413 : PALO PINTO 1 0 : 500 : 5419 : PALO PINTO 1 6 : 13.8 : 0 :  :  : 0 :  :  : 1 : </v>
      </c>
    </row>
    <row r="4667" spans="2:27" hidden="1" x14ac:dyDescent="0.25">
      <c r="B4667">
        <v>28</v>
      </c>
      <c r="C4667" t="s">
        <v>2193</v>
      </c>
      <c r="D4667">
        <v>5422</v>
      </c>
      <c r="E4667" t="s">
        <v>804</v>
      </c>
      <c r="F4667">
        <v>161</v>
      </c>
      <c r="G4667">
        <v>5423</v>
      </c>
      <c r="H4667" t="s">
        <v>2194</v>
      </c>
      <c r="I4667">
        <v>13.8</v>
      </c>
      <c r="J4667">
        <v>0</v>
      </c>
      <c r="K4667" t="s">
        <v>23</v>
      </c>
      <c r="M4667">
        <v>0</v>
      </c>
      <c r="N4667" t="s">
        <v>23</v>
      </c>
      <c r="P4667" t="s">
        <v>24</v>
      </c>
      <c r="Q4667">
        <v>5</v>
      </c>
      <c r="R4667" t="s">
        <v>1989</v>
      </c>
      <c r="S4667">
        <v>17</v>
      </c>
      <c r="T4667" t="s">
        <v>1990</v>
      </c>
      <c r="U4667" s="1">
        <v>16.952534</v>
      </c>
      <c r="V4667" s="1">
        <v>23.540341999999999</v>
      </c>
      <c r="W4667" s="1">
        <v>5.0498279999999998</v>
      </c>
      <c r="X4667" s="1">
        <v>50.857605</v>
      </c>
      <c r="Y4667" s="1">
        <v>23.540344000000001</v>
      </c>
      <c r="Z4667" s="1" t="str">
        <f>IF(qGICXFormer_PWV[[#This Row],[GICMaxIEffective]]&lt;75,"&lt;75A",IF(qGICXFormer_PWV[[#This Row],[GICMaxIEffective]]&gt;85,"&gt;85A","&gt;75A"))</f>
        <v>&lt;75A</v>
      </c>
      <c r="AA4667" s="1" t="str" cm="1">
        <f t="array" ref="AA4667">_xlfn.CONCAT(TRANSPOSE(qGICXFormer_PWV[[#This Row],[BusNum3W]:[LineCircuit]])&amp;" : ")</f>
        <v xml:space="preserve">5422 : LEWSIVILLE 0 : 161 : 5423 : LEWSIVILLE 1 : 13.8 : 0 :  :  : 0 :  :  : 1 : </v>
      </c>
    </row>
    <row r="4668" spans="2:27" hidden="1" x14ac:dyDescent="0.25">
      <c r="B4668">
        <v>28</v>
      </c>
      <c r="C4668" t="s">
        <v>2195</v>
      </c>
      <c r="D4668">
        <v>5422</v>
      </c>
      <c r="E4668" t="s">
        <v>804</v>
      </c>
      <c r="F4668">
        <v>161</v>
      </c>
      <c r="G4668">
        <v>5424</v>
      </c>
      <c r="H4668" t="s">
        <v>2196</v>
      </c>
      <c r="I4668">
        <v>13.8</v>
      </c>
      <c r="J4668">
        <v>0</v>
      </c>
      <c r="K4668" t="s">
        <v>23</v>
      </c>
      <c r="M4668">
        <v>0</v>
      </c>
      <c r="N4668" t="s">
        <v>23</v>
      </c>
      <c r="P4668" t="s">
        <v>24</v>
      </c>
      <c r="Q4668">
        <v>5</v>
      </c>
      <c r="R4668" t="s">
        <v>1989</v>
      </c>
      <c r="S4668">
        <v>17</v>
      </c>
      <c r="T4668" t="s">
        <v>1990</v>
      </c>
      <c r="U4668" s="1">
        <v>0</v>
      </c>
      <c r="V4668" s="1">
        <v>0</v>
      </c>
      <c r="W4668" s="1">
        <v>0</v>
      </c>
      <c r="X4668" s="1">
        <v>0</v>
      </c>
      <c r="Y4668" s="1">
        <v>0</v>
      </c>
      <c r="Z4668" s="1" t="str">
        <f>IF(qGICXFormer_PWV[[#This Row],[GICMaxIEffective]]&lt;75,"&lt;75A",IF(qGICXFormer_PWV[[#This Row],[GICMaxIEffective]]&gt;85,"&gt;85A","&gt;75A"))</f>
        <v>&lt;75A</v>
      </c>
      <c r="AA4668" s="1" t="str" cm="1">
        <f t="array" ref="AA4668">_xlfn.CONCAT(TRANSPOSE(qGICXFormer_PWV[[#This Row],[BusNum3W]:[LineCircuit]])&amp;" : ")</f>
        <v xml:space="preserve">5422 : LEWSIVILLE 0 : 161 : 5424 : LEWSIVILLE 2 : 13.8 : 0 :  :  : 0 :  :  : 1 : </v>
      </c>
    </row>
    <row r="4669" spans="2:27" hidden="1" x14ac:dyDescent="0.25">
      <c r="B4669">
        <v>28</v>
      </c>
      <c r="C4669" t="s">
        <v>2197</v>
      </c>
      <c r="D4669">
        <v>5444</v>
      </c>
      <c r="E4669" t="s">
        <v>762</v>
      </c>
      <c r="F4669">
        <v>500</v>
      </c>
      <c r="G4669">
        <v>5445</v>
      </c>
      <c r="H4669" t="s">
        <v>630</v>
      </c>
      <c r="I4669">
        <v>161</v>
      </c>
      <c r="J4669">
        <v>0</v>
      </c>
      <c r="K4669" t="s">
        <v>23</v>
      </c>
      <c r="M4669">
        <v>0</v>
      </c>
      <c r="N4669" t="s">
        <v>23</v>
      </c>
      <c r="P4669" t="s">
        <v>24</v>
      </c>
      <c r="Q4669">
        <v>5</v>
      </c>
      <c r="R4669" t="s">
        <v>1989</v>
      </c>
      <c r="S4669">
        <v>17</v>
      </c>
      <c r="T4669" t="s">
        <v>1990</v>
      </c>
      <c r="U4669" s="1">
        <v>0.96196199999999998</v>
      </c>
      <c r="V4669" s="1">
        <v>51.953754000000004</v>
      </c>
      <c r="W4669" s="1">
        <v>1.0564260000000001</v>
      </c>
      <c r="X4669" s="1">
        <v>68.410515000000004</v>
      </c>
      <c r="Y4669" s="1">
        <v>29.533503</v>
      </c>
      <c r="Z4669" s="1" t="str">
        <f>IF(qGICXFormer_PWV[[#This Row],[GICMaxIEffective]]&lt;75,"&lt;75A",IF(qGICXFormer_PWV[[#This Row],[GICMaxIEffective]]&gt;85,"&gt;85A","&gt;75A"))</f>
        <v>&lt;75A</v>
      </c>
      <c r="AA4669" s="1" t="str" cm="1">
        <f t="array" ref="AA4669">_xlfn.CONCAT(TRANSPOSE(qGICXFormer_PWV[[#This Row],[BusNum3W]:[LineCircuit]])&amp;" : ")</f>
        <v xml:space="preserve">5444 : MIDLOTHIAN 1 0 : 500 : 5445 : MIDLOTHIAN 1 1 : 161 : 0 :  :  : 0 :  :  : 1 : </v>
      </c>
    </row>
    <row r="4670" spans="2:27" hidden="1" x14ac:dyDescent="0.25">
      <c r="B4670">
        <v>28</v>
      </c>
      <c r="C4670" t="s">
        <v>2198</v>
      </c>
      <c r="D4670">
        <v>5448</v>
      </c>
      <c r="E4670" t="s">
        <v>720</v>
      </c>
      <c r="F4670">
        <v>500</v>
      </c>
      <c r="G4670">
        <v>5449</v>
      </c>
      <c r="H4670" t="s">
        <v>727</v>
      </c>
      <c r="I4670">
        <v>161</v>
      </c>
      <c r="J4670">
        <v>0</v>
      </c>
      <c r="K4670" t="s">
        <v>23</v>
      </c>
      <c r="M4670">
        <v>0</v>
      </c>
      <c r="N4670" t="s">
        <v>23</v>
      </c>
      <c r="P4670" t="s">
        <v>24</v>
      </c>
      <c r="Q4670">
        <v>5</v>
      </c>
      <c r="R4670" t="s">
        <v>1989</v>
      </c>
      <c r="S4670">
        <v>17</v>
      </c>
      <c r="T4670" t="s">
        <v>1990</v>
      </c>
      <c r="U4670" s="1">
        <v>30.932766000000001</v>
      </c>
      <c r="V4670" s="1">
        <v>36.787506</v>
      </c>
      <c r="W4670" s="1">
        <v>34.134745000000002</v>
      </c>
      <c r="X4670" s="1">
        <v>20.32226</v>
      </c>
      <c r="Y4670" s="1">
        <v>9.8298190000000005</v>
      </c>
      <c r="Z4670" s="1" t="str">
        <f>IF(qGICXFormer_PWV[[#This Row],[GICMaxIEffective]]&lt;75,"&lt;75A",IF(qGICXFormer_PWV[[#This Row],[GICMaxIEffective]]&gt;85,"&gt;85A","&gt;75A"))</f>
        <v>&lt;75A</v>
      </c>
      <c r="AA4670" s="1" t="str" cm="1">
        <f t="array" ref="AA4670">_xlfn.CONCAT(TRANSPOSE(qGICXFormer_PWV[[#This Row],[BusNum3W]:[LineCircuit]])&amp;" : ")</f>
        <v xml:space="preserve">5448 : GRAND PRAIRIE 3 0 : 500 : 5449 : GRAND PRAIRIE 3 1 : 161 : 0 :  :  : 0 :  :  : 1 : </v>
      </c>
    </row>
    <row r="4671" spans="2:27" hidden="1" x14ac:dyDescent="0.25">
      <c r="B4671">
        <v>28</v>
      </c>
      <c r="C4671" t="s">
        <v>2199</v>
      </c>
      <c r="D4671">
        <v>5451</v>
      </c>
      <c r="E4671" t="s">
        <v>809</v>
      </c>
      <c r="F4671">
        <v>500</v>
      </c>
      <c r="G4671">
        <v>5452</v>
      </c>
      <c r="H4671" t="s">
        <v>786</v>
      </c>
      <c r="I4671">
        <v>161</v>
      </c>
      <c r="J4671">
        <v>0</v>
      </c>
      <c r="K4671" t="s">
        <v>23</v>
      </c>
      <c r="M4671">
        <v>0</v>
      </c>
      <c r="N4671" t="s">
        <v>23</v>
      </c>
      <c r="P4671" t="s">
        <v>24</v>
      </c>
      <c r="Q4671">
        <v>5</v>
      </c>
      <c r="R4671" t="s">
        <v>1989</v>
      </c>
      <c r="S4671">
        <v>13</v>
      </c>
      <c r="T4671" t="s">
        <v>2059</v>
      </c>
      <c r="U4671" s="1">
        <v>32.353962000000003</v>
      </c>
      <c r="V4671" s="1">
        <v>87.225548000000003</v>
      </c>
      <c r="W4671" s="1">
        <v>36.179388000000003</v>
      </c>
      <c r="X4671" s="1">
        <v>97.754615999999999</v>
      </c>
      <c r="Y4671" s="1">
        <v>85.170531999999994</v>
      </c>
      <c r="Z4671" s="1" t="str">
        <f>IF(qGICXFormer_PWV[[#This Row],[GICMaxIEffective]]&lt;75,"&lt;75A",IF(qGICXFormer_PWV[[#This Row],[GICMaxIEffective]]&gt;85,"&gt;85A","&gt;75A"))</f>
        <v>&lt;75A</v>
      </c>
      <c r="AA4671" s="1" t="str" cm="1">
        <f t="array" ref="AA4671">_xlfn.CONCAT(TRANSPOSE(qGICXFormer_PWV[[#This Row],[BusNum3W]:[LineCircuit]])&amp;" : ")</f>
        <v xml:space="preserve">5451 : COPPERAS COVE 0 : 500 : 5452 : COPPERAS COVE 1 : 161 : 0 :  :  : 0 :  :  : 1 : </v>
      </c>
    </row>
    <row r="4672" spans="2:27" hidden="1" x14ac:dyDescent="0.25">
      <c r="B4672">
        <v>28</v>
      </c>
      <c r="C4672" t="s">
        <v>2200</v>
      </c>
      <c r="D4672">
        <v>5458</v>
      </c>
      <c r="E4672" t="s">
        <v>732</v>
      </c>
      <c r="F4672">
        <v>161</v>
      </c>
      <c r="G4672">
        <v>5459</v>
      </c>
      <c r="H4672" t="s">
        <v>740</v>
      </c>
      <c r="I4672">
        <v>115</v>
      </c>
      <c r="J4672">
        <v>0</v>
      </c>
      <c r="K4672" t="s">
        <v>23</v>
      </c>
      <c r="M4672">
        <v>0</v>
      </c>
      <c r="N4672" t="s">
        <v>23</v>
      </c>
      <c r="P4672" t="s">
        <v>24</v>
      </c>
      <c r="Q4672">
        <v>5</v>
      </c>
      <c r="R4672" t="s">
        <v>1989</v>
      </c>
      <c r="S4672">
        <v>13</v>
      </c>
      <c r="T4672" t="s">
        <v>2059</v>
      </c>
      <c r="U4672" s="1">
        <v>0.618869</v>
      </c>
      <c r="V4672" s="1">
        <v>48.465423999999999</v>
      </c>
      <c r="W4672" s="1">
        <v>0.18388199999999999</v>
      </c>
      <c r="X4672" s="1">
        <v>1.975959</v>
      </c>
      <c r="Y4672" s="1">
        <v>36.071457000000002</v>
      </c>
      <c r="Z4672" s="1" t="str">
        <f>IF(qGICXFormer_PWV[[#This Row],[GICMaxIEffective]]&lt;75,"&lt;75A",IF(qGICXFormer_PWV[[#This Row],[GICMaxIEffective]]&gt;85,"&gt;85A","&gt;75A"))</f>
        <v>&lt;75A</v>
      </c>
      <c r="AA4672" s="1" t="str" cm="1">
        <f t="array" ref="AA4672">_xlfn.CONCAT(TRANSPOSE(qGICXFormer_PWV[[#This Row],[BusNum3W]:[LineCircuit]])&amp;" : ")</f>
        <v xml:space="preserve">5458 : HOLLAND 0 : 161 : 5459 : HOLLAND 1 : 115 : 0 :  :  : 0 :  :  : 1 : </v>
      </c>
    </row>
    <row r="4673" spans="2:27" hidden="1" x14ac:dyDescent="0.25">
      <c r="B4673">
        <v>28</v>
      </c>
      <c r="C4673" t="s">
        <v>2201</v>
      </c>
      <c r="D4673">
        <v>5460</v>
      </c>
      <c r="E4673" t="s">
        <v>498</v>
      </c>
      <c r="F4673">
        <v>115</v>
      </c>
      <c r="G4673">
        <v>5459</v>
      </c>
      <c r="H4673" t="s">
        <v>740</v>
      </c>
      <c r="I4673">
        <v>115</v>
      </c>
      <c r="J4673">
        <v>0</v>
      </c>
      <c r="K4673" t="s">
        <v>23</v>
      </c>
      <c r="M4673">
        <v>0</v>
      </c>
      <c r="N4673" t="s">
        <v>23</v>
      </c>
      <c r="P4673" t="s">
        <v>24</v>
      </c>
      <c r="Q4673">
        <v>5</v>
      </c>
      <c r="R4673" t="s">
        <v>1989</v>
      </c>
      <c r="S4673">
        <v>13</v>
      </c>
      <c r="T4673" t="s">
        <v>2059</v>
      </c>
      <c r="U4673" s="1">
        <v>1.431576</v>
      </c>
      <c r="V4673" s="1">
        <v>36.071457000000002</v>
      </c>
      <c r="W4673" s="1">
        <v>0.29810799999999998</v>
      </c>
      <c r="X4673" s="1">
        <v>4.2947290000000002</v>
      </c>
      <c r="Y4673" s="1">
        <v>36.071457000000002</v>
      </c>
      <c r="Z4673" s="1" t="str">
        <f>IF(qGICXFormer_PWV[[#This Row],[GICMaxIEffective]]&lt;75,"&lt;75A",IF(qGICXFormer_PWV[[#This Row],[GICMaxIEffective]]&gt;85,"&gt;85A","&gt;75A"))</f>
        <v>&lt;75A</v>
      </c>
      <c r="AA4673" s="1" t="str" cm="1">
        <f t="array" ref="AA4673">_xlfn.CONCAT(TRANSPOSE(qGICXFormer_PWV[[#This Row],[BusNum3W]:[LineCircuit]])&amp;" : ")</f>
        <v xml:space="preserve">5460 : HOLLAND 2 : 115 : 5459 : HOLLAND 1 : 115 : 0 :  :  : 0 :  :  : 1 : </v>
      </c>
    </row>
    <row r="4674" spans="2:27" hidden="1" x14ac:dyDescent="0.25">
      <c r="B4674">
        <v>28</v>
      </c>
      <c r="C4674" t="s">
        <v>2202</v>
      </c>
      <c r="D4674">
        <v>5464</v>
      </c>
      <c r="E4674" t="s">
        <v>703</v>
      </c>
      <c r="F4674">
        <v>500</v>
      </c>
      <c r="G4674">
        <v>5465</v>
      </c>
      <c r="H4674" t="s">
        <v>718</v>
      </c>
      <c r="I4674">
        <v>161</v>
      </c>
      <c r="J4674">
        <v>0</v>
      </c>
      <c r="K4674" t="s">
        <v>23</v>
      </c>
      <c r="M4674">
        <v>0</v>
      </c>
      <c r="N4674" t="s">
        <v>23</v>
      </c>
      <c r="P4674" t="s">
        <v>24</v>
      </c>
      <c r="Q4674">
        <v>5</v>
      </c>
      <c r="R4674" t="s">
        <v>1989</v>
      </c>
      <c r="S4674">
        <v>16</v>
      </c>
      <c r="T4674" t="s">
        <v>2001</v>
      </c>
      <c r="U4674" s="1">
        <v>62.160065000000003</v>
      </c>
      <c r="V4674" s="1">
        <v>10.154363999999999</v>
      </c>
      <c r="W4674" s="1">
        <v>68.319485</v>
      </c>
      <c r="X4674" s="1">
        <v>124.54370900000001</v>
      </c>
      <c r="Y4674" s="1">
        <v>15.287034</v>
      </c>
      <c r="Z4674" s="1" t="str">
        <f>IF(qGICXFormer_PWV[[#This Row],[GICMaxIEffective]]&lt;75,"&lt;75A",IF(qGICXFormer_PWV[[#This Row],[GICMaxIEffective]]&gt;85,"&gt;85A","&gt;75A"))</f>
        <v>&lt;75A</v>
      </c>
      <c r="AA4674" s="1" t="str" cm="1">
        <f t="array" ref="AA4674">_xlfn.CONCAT(TRANSPOSE(qGICXFormer_PWV[[#This Row],[BusNum3W]:[LineCircuit]])&amp;" : ")</f>
        <v xml:space="preserve">5464 : FRISCO 2 0 : 500 : 5465 : FRISCO 2 1 : 161 : 0 :  :  : 0 :  :  : 1 : </v>
      </c>
    </row>
    <row r="4675" spans="2:27" hidden="1" x14ac:dyDescent="0.25">
      <c r="B4675">
        <v>28</v>
      </c>
      <c r="C4675" t="s">
        <v>2203</v>
      </c>
      <c r="D4675">
        <v>5479</v>
      </c>
      <c r="E4675" t="s">
        <v>672</v>
      </c>
      <c r="F4675">
        <v>500</v>
      </c>
      <c r="G4675">
        <v>5480</v>
      </c>
      <c r="H4675" t="s">
        <v>488</v>
      </c>
      <c r="I4675">
        <v>161</v>
      </c>
      <c r="J4675">
        <v>0</v>
      </c>
      <c r="K4675" t="s">
        <v>23</v>
      </c>
      <c r="M4675">
        <v>0</v>
      </c>
      <c r="N4675" t="s">
        <v>23</v>
      </c>
      <c r="P4675" t="s">
        <v>24</v>
      </c>
      <c r="Q4675">
        <v>5</v>
      </c>
      <c r="R4675" t="s">
        <v>1989</v>
      </c>
      <c r="S4675">
        <v>17</v>
      </c>
      <c r="T4675" t="s">
        <v>1990</v>
      </c>
      <c r="U4675" s="1">
        <v>59.163592999999999</v>
      </c>
      <c r="V4675" s="1">
        <v>152.350739</v>
      </c>
      <c r="W4675" s="1">
        <v>64.169466999999997</v>
      </c>
      <c r="X4675" s="1">
        <v>5.1181549999999998</v>
      </c>
      <c r="Y4675" s="1">
        <v>38.538772999999999</v>
      </c>
      <c r="Z4675" s="1" t="str">
        <f>IF(qGICXFormer_PWV[[#This Row],[GICMaxIEffective]]&lt;75,"&lt;75A",IF(qGICXFormer_PWV[[#This Row],[GICMaxIEffective]]&gt;85,"&gt;85A","&gt;75A"))</f>
        <v>&lt;75A</v>
      </c>
      <c r="AA4675" s="1" t="str" cm="1">
        <f t="array" ref="AA4675">_xlfn.CONCAT(TRANSPOSE(qGICXFormer_PWV[[#This Row],[BusNum3W]:[LineCircuit]])&amp;" : ")</f>
        <v xml:space="preserve">5479 : BURLESON 0 : 500 : 5480 : BURLESON 1 : 161 : 0 :  :  : 0 :  :  : 1 : </v>
      </c>
    </row>
    <row r="4676" spans="2:27" hidden="1" x14ac:dyDescent="0.25">
      <c r="B4676">
        <v>28</v>
      </c>
      <c r="C4676" t="s">
        <v>2204</v>
      </c>
      <c r="D4676">
        <v>6003</v>
      </c>
      <c r="E4676" t="s">
        <v>1101</v>
      </c>
      <c r="F4676">
        <v>500</v>
      </c>
      <c r="G4676">
        <v>6004</v>
      </c>
      <c r="H4676" t="s">
        <v>1034</v>
      </c>
      <c r="I4676">
        <v>230</v>
      </c>
      <c r="J4676">
        <v>0</v>
      </c>
      <c r="K4676" t="s">
        <v>23</v>
      </c>
      <c r="M4676">
        <v>0</v>
      </c>
      <c r="N4676" t="s">
        <v>23</v>
      </c>
      <c r="P4676" t="s">
        <v>24</v>
      </c>
      <c r="Q4676">
        <v>6</v>
      </c>
      <c r="R4676" t="s">
        <v>2205</v>
      </c>
      <c r="S4676">
        <v>25</v>
      </c>
      <c r="T4676" t="s">
        <v>2206</v>
      </c>
      <c r="U4676" s="1">
        <v>4.0718500000000004</v>
      </c>
      <c r="V4676" s="1">
        <v>128.95150799999999</v>
      </c>
      <c r="W4676" s="1">
        <v>4.5610359999999996</v>
      </c>
      <c r="X4676" s="1">
        <v>111.58989</v>
      </c>
      <c r="Y4676" s="1">
        <v>122.668457</v>
      </c>
      <c r="Z4676" s="1" t="str">
        <f>IF(qGICXFormer_PWV[[#This Row],[GICMaxIEffective]]&lt;75,"&lt;75A",IF(qGICXFormer_PWV[[#This Row],[GICMaxIEffective]]&gt;85,"&gt;85A","&gt;75A"))</f>
        <v>&lt;75A</v>
      </c>
      <c r="AA4676" s="1" t="str" cm="1">
        <f t="array" ref="AA4676">_xlfn.CONCAT(TRANSPOSE(qGICXFormer_PWV[[#This Row],[BusNum3W]:[LineCircuit]])&amp;" : ")</f>
        <v xml:space="preserve">6003 : BASTROP 0 : 500 : 6004 : BASTROP 1 : 230 : 0 :  :  : 0 :  :  : 1 : </v>
      </c>
    </row>
    <row r="4677" spans="2:27" hidden="1" x14ac:dyDescent="0.25">
      <c r="B4677">
        <v>28</v>
      </c>
      <c r="C4677" t="s">
        <v>2207</v>
      </c>
      <c r="D4677">
        <v>6003</v>
      </c>
      <c r="E4677" t="s">
        <v>1101</v>
      </c>
      <c r="F4677">
        <v>500</v>
      </c>
      <c r="G4677">
        <v>6006</v>
      </c>
      <c r="H4677" t="s">
        <v>2208</v>
      </c>
      <c r="I4677">
        <v>13.8</v>
      </c>
      <c r="J4677">
        <v>0</v>
      </c>
      <c r="K4677" t="s">
        <v>23</v>
      </c>
      <c r="M4677">
        <v>0</v>
      </c>
      <c r="N4677" t="s">
        <v>23</v>
      </c>
      <c r="P4677" t="s">
        <v>24</v>
      </c>
      <c r="Q4677">
        <v>6</v>
      </c>
      <c r="R4677" t="s">
        <v>2205</v>
      </c>
      <c r="S4677">
        <v>25</v>
      </c>
      <c r="T4677" t="s">
        <v>2206</v>
      </c>
      <c r="U4677" s="1">
        <v>13.235405999999999</v>
      </c>
      <c r="V4677" s="1">
        <v>126.541512</v>
      </c>
      <c r="W4677" s="1">
        <v>15.215799000000001</v>
      </c>
      <c r="X4677" s="1">
        <v>39.706218999999997</v>
      </c>
      <c r="Y4677" s="1">
        <v>126.54151899999999</v>
      </c>
      <c r="Z4677" s="1" t="str">
        <f>IF(qGICXFormer_PWV[[#This Row],[GICMaxIEffective]]&lt;75,"&lt;75A",IF(qGICXFormer_PWV[[#This Row],[GICMaxIEffective]]&gt;85,"&gt;85A","&gt;75A"))</f>
        <v>&lt;75A</v>
      </c>
      <c r="AA4677" s="1" t="str" cm="1">
        <f t="array" ref="AA4677">_xlfn.CONCAT(TRANSPOSE(qGICXFormer_PWV[[#This Row],[BusNum3W]:[LineCircuit]])&amp;" : ")</f>
        <v xml:space="preserve">6003 : BASTROP 0 : 500 : 6006 : BASTROP 3 : 13.8 : 0 :  :  : 0 :  :  : 1 : </v>
      </c>
    </row>
    <row r="4678" spans="2:27" hidden="1" x14ac:dyDescent="0.25">
      <c r="B4678">
        <v>28</v>
      </c>
      <c r="C4678" t="s">
        <v>2209</v>
      </c>
      <c r="D4678">
        <v>6003</v>
      </c>
      <c r="E4678" t="s">
        <v>1101</v>
      </c>
      <c r="F4678">
        <v>500</v>
      </c>
      <c r="G4678">
        <v>6007</v>
      </c>
      <c r="H4678" t="s">
        <v>2210</v>
      </c>
      <c r="I4678">
        <v>13.8</v>
      </c>
      <c r="J4678">
        <v>0</v>
      </c>
      <c r="K4678" t="s">
        <v>23</v>
      </c>
      <c r="M4678">
        <v>0</v>
      </c>
      <c r="N4678" t="s">
        <v>23</v>
      </c>
      <c r="P4678" t="s">
        <v>24</v>
      </c>
      <c r="Q4678">
        <v>6</v>
      </c>
      <c r="R4678" t="s">
        <v>2205</v>
      </c>
      <c r="S4678">
        <v>25</v>
      </c>
      <c r="T4678" t="s">
        <v>2206</v>
      </c>
      <c r="U4678" s="1">
        <v>26.470811999999999</v>
      </c>
      <c r="V4678" s="1">
        <v>126.541512</v>
      </c>
      <c r="W4678" s="1">
        <v>30.081251000000002</v>
      </c>
      <c r="X4678" s="1">
        <v>79.412436999999997</v>
      </c>
      <c r="Y4678" s="1">
        <v>126.54151899999999</v>
      </c>
      <c r="Z4678" s="1" t="str">
        <f>IF(qGICXFormer_PWV[[#This Row],[GICMaxIEffective]]&lt;75,"&lt;75A",IF(qGICXFormer_PWV[[#This Row],[GICMaxIEffective]]&gt;85,"&gt;85A","&gt;75A"))</f>
        <v>&lt;75A</v>
      </c>
      <c r="AA4678" s="1" t="str" cm="1">
        <f t="array" ref="AA4678">_xlfn.CONCAT(TRANSPOSE(qGICXFormer_PWV[[#This Row],[BusNum3W]:[LineCircuit]])&amp;" : ")</f>
        <v xml:space="preserve">6003 : BASTROP 0 : 500 : 6007 : BASTROP 4 : 13.8 : 0 :  :  : 0 :  :  : 1 : </v>
      </c>
    </row>
    <row r="4679" spans="2:27" hidden="1" x14ac:dyDescent="0.25">
      <c r="B4679">
        <v>28</v>
      </c>
      <c r="C4679" t="s">
        <v>2211</v>
      </c>
      <c r="D4679">
        <v>6003</v>
      </c>
      <c r="E4679" t="s">
        <v>1101</v>
      </c>
      <c r="F4679">
        <v>500</v>
      </c>
      <c r="G4679">
        <v>6008</v>
      </c>
      <c r="H4679" t="s">
        <v>2212</v>
      </c>
      <c r="I4679">
        <v>13.8</v>
      </c>
      <c r="J4679">
        <v>0</v>
      </c>
      <c r="K4679" t="s">
        <v>23</v>
      </c>
      <c r="M4679">
        <v>0</v>
      </c>
      <c r="N4679" t="s">
        <v>23</v>
      </c>
      <c r="P4679" t="s">
        <v>24</v>
      </c>
      <c r="Q4679">
        <v>6</v>
      </c>
      <c r="R4679" t="s">
        <v>2205</v>
      </c>
      <c r="S4679">
        <v>25</v>
      </c>
      <c r="T4679" t="s">
        <v>2206</v>
      </c>
      <c r="U4679" s="1">
        <v>16.718406999999999</v>
      </c>
      <c r="V4679" s="1">
        <v>126.54151899999999</v>
      </c>
      <c r="W4679" s="1">
        <v>19.227122000000001</v>
      </c>
      <c r="X4679" s="1">
        <v>50.15522</v>
      </c>
      <c r="Y4679" s="1">
        <v>126.54151899999999</v>
      </c>
      <c r="Z4679" s="1" t="str">
        <f>IF(qGICXFormer_PWV[[#This Row],[GICMaxIEffective]]&lt;75,"&lt;75A",IF(qGICXFormer_PWV[[#This Row],[GICMaxIEffective]]&gt;85,"&gt;85A","&gt;75A"))</f>
        <v>&lt;75A</v>
      </c>
      <c r="AA4679" s="1" t="str" cm="1">
        <f t="array" ref="AA4679">_xlfn.CONCAT(TRANSPOSE(qGICXFormer_PWV[[#This Row],[BusNum3W]:[LineCircuit]])&amp;" : ")</f>
        <v xml:space="preserve">6003 : BASTROP 0 : 500 : 6008 : BASTROP 5 : 13.8 : 0 :  :  : 0 :  :  : 1 : </v>
      </c>
    </row>
    <row r="4680" spans="2:27" hidden="1" x14ac:dyDescent="0.25">
      <c r="B4680">
        <v>28</v>
      </c>
      <c r="C4680" t="s">
        <v>2213</v>
      </c>
      <c r="D4680">
        <v>6003</v>
      </c>
      <c r="E4680" t="s">
        <v>1101</v>
      </c>
      <c r="F4680">
        <v>500</v>
      </c>
      <c r="G4680">
        <v>6009</v>
      </c>
      <c r="H4680" t="s">
        <v>2214</v>
      </c>
      <c r="I4680">
        <v>13.8</v>
      </c>
      <c r="J4680">
        <v>0</v>
      </c>
      <c r="K4680" t="s">
        <v>23</v>
      </c>
      <c r="M4680">
        <v>0</v>
      </c>
      <c r="N4680" t="s">
        <v>23</v>
      </c>
      <c r="P4680" t="s">
        <v>24</v>
      </c>
      <c r="Q4680">
        <v>6</v>
      </c>
      <c r="R4680" t="s">
        <v>2205</v>
      </c>
      <c r="S4680">
        <v>25</v>
      </c>
      <c r="T4680" t="s">
        <v>2206</v>
      </c>
      <c r="U4680" s="1">
        <v>9.62575</v>
      </c>
      <c r="V4680" s="1">
        <v>126.541512</v>
      </c>
      <c r="W4680" s="1">
        <v>11.034611999999999</v>
      </c>
      <c r="X4680" s="1">
        <v>28.877248999999999</v>
      </c>
      <c r="Y4680" s="1">
        <v>126.54151899999999</v>
      </c>
      <c r="Z4680" s="1" t="str">
        <f>IF(qGICXFormer_PWV[[#This Row],[GICMaxIEffective]]&lt;75,"&lt;75A",IF(qGICXFormer_PWV[[#This Row],[GICMaxIEffective]]&gt;85,"&gt;85A","&gt;75A"))</f>
        <v>&lt;75A</v>
      </c>
      <c r="AA4680" s="1" t="str" cm="1">
        <f t="array" ref="AA4680">_xlfn.CONCAT(TRANSPOSE(qGICXFormer_PWV[[#This Row],[BusNum3W]:[LineCircuit]])&amp;" : ")</f>
        <v xml:space="preserve">6003 : BASTROP 0 : 500 : 6009 : BASTROP 6 : 13.8 : 0 :  :  : 0 :  :  : 1 : </v>
      </c>
    </row>
    <row r="4681" spans="2:27" hidden="1" x14ac:dyDescent="0.25">
      <c r="B4681">
        <v>28</v>
      </c>
      <c r="C4681" t="s">
        <v>2215</v>
      </c>
      <c r="D4681">
        <v>6003</v>
      </c>
      <c r="E4681" t="s">
        <v>1101</v>
      </c>
      <c r="F4681">
        <v>500</v>
      </c>
      <c r="G4681">
        <v>6010</v>
      </c>
      <c r="H4681" t="s">
        <v>2216</v>
      </c>
      <c r="I4681">
        <v>13.8</v>
      </c>
      <c r="J4681">
        <v>0</v>
      </c>
      <c r="K4681" t="s">
        <v>23</v>
      </c>
      <c r="M4681">
        <v>0</v>
      </c>
      <c r="N4681" t="s">
        <v>23</v>
      </c>
      <c r="P4681" t="s">
        <v>24</v>
      </c>
      <c r="Q4681">
        <v>6</v>
      </c>
      <c r="R4681" t="s">
        <v>2205</v>
      </c>
      <c r="S4681">
        <v>25</v>
      </c>
      <c r="T4681" t="s">
        <v>2206</v>
      </c>
      <c r="U4681" s="1">
        <v>9.3426399999999994</v>
      </c>
      <c r="V4681" s="1">
        <v>126.54151899999999</v>
      </c>
      <c r="W4681" s="1">
        <v>10.710065999999999</v>
      </c>
      <c r="X4681" s="1">
        <v>28.027920000000002</v>
      </c>
      <c r="Y4681" s="1">
        <v>126.54151899999999</v>
      </c>
      <c r="Z4681" s="1" t="str">
        <f>IF(qGICXFormer_PWV[[#This Row],[GICMaxIEffective]]&lt;75,"&lt;75A",IF(qGICXFormer_PWV[[#This Row],[GICMaxIEffective]]&gt;85,"&gt;85A","&gt;75A"))</f>
        <v>&lt;75A</v>
      </c>
      <c r="AA4681" s="1" t="str" cm="1">
        <f t="array" ref="AA4681">_xlfn.CONCAT(TRANSPOSE(qGICXFormer_PWV[[#This Row],[BusNum3W]:[LineCircuit]])&amp;" : ")</f>
        <v xml:space="preserve">6003 : BASTROP 0 : 500 : 6010 : BASTROP 7 : 13.8 : 0 :  :  : 0 :  :  : 1 : </v>
      </c>
    </row>
    <row r="4682" spans="2:27" hidden="1" x14ac:dyDescent="0.25">
      <c r="B4682">
        <v>28</v>
      </c>
      <c r="C4682" t="s">
        <v>2217</v>
      </c>
      <c r="D4682">
        <v>6004</v>
      </c>
      <c r="E4682" t="s">
        <v>1034</v>
      </c>
      <c r="F4682">
        <v>230</v>
      </c>
      <c r="G4682">
        <v>6005</v>
      </c>
      <c r="H4682" t="s">
        <v>1059</v>
      </c>
      <c r="I4682">
        <v>115</v>
      </c>
      <c r="J4682">
        <v>0</v>
      </c>
      <c r="K4682" t="s">
        <v>23</v>
      </c>
      <c r="M4682">
        <v>0</v>
      </c>
      <c r="N4682" t="s">
        <v>23</v>
      </c>
      <c r="P4682" t="s">
        <v>24</v>
      </c>
      <c r="Q4682">
        <v>6</v>
      </c>
      <c r="R4682" t="s">
        <v>2205</v>
      </c>
      <c r="S4682">
        <v>25</v>
      </c>
      <c r="T4682" t="s">
        <v>2206</v>
      </c>
      <c r="U4682" s="1">
        <v>12.37527</v>
      </c>
      <c r="V4682" s="1">
        <v>122.668457</v>
      </c>
      <c r="W4682" s="1">
        <v>5.3341469999999997</v>
      </c>
      <c r="X4682" s="1">
        <v>54.343879999999999</v>
      </c>
      <c r="Y4682" s="1">
        <v>129.516907</v>
      </c>
      <c r="Z4682" s="1" t="str">
        <f>IF(qGICXFormer_PWV[[#This Row],[GICMaxIEffective]]&lt;75,"&lt;75A",IF(qGICXFormer_PWV[[#This Row],[GICMaxIEffective]]&gt;85,"&gt;85A","&gt;75A"))</f>
        <v>&lt;75A</v>
      </c>
      <c r="AA4682" s="1" t="str" cm="1">
        <f t="array" ref="AA4682">_xlfn.CONCAT(TRANSPOSE(qGICXFormer_PWV[[#This Row],[BusNum3W]:[LineCircuit]])&amp;" : ")</f>
        <v xml:space="preserve">6004 : BASTROP 1 : 230 : 6005 : BASTROP 2 : 115 : 0 :  :  : 0 :  :  : 1 : </v>
      </c>
    </row>
    <row r="4683" spans="2:27" hidden="1" x14ac:dyDescent="0.25">
      <c r="B4683">
        <v>28</v>
      </c>
      <c r="C4683" t="s">
        <v>2218</v>
      </c>
      <c r="D4683">
        <v>6004</v>
      </c>
      <c r="E4683" t="s">
        <v>1034</v>
      </c>
      <c r="F4683">
        <v>230</v>
      </c>
      <c r="G4683">
        <v>6005</v>
      </c>
      <c r="H4683" t="s">
        <v>1059</v>
      </c>
      <c r="I4683">
        <v>115</v>
      </c>
      <c r="J4683">
        <v>0</v>
      </c>
      <c r="K4683" t="s">
        <v>23</v>
      </c>
      <c r="M4683">
        <v>0</v>
      </c>
      <c r="N4683" t="s">
        <v>23</v>
      </c>
      <c r="P4683" t="s">
        <v>25</v>
      </c>
      <c r="Q4683">
        <v>6</v>
      </c>
      <c r="R4683" t="s">
        <v>2205</v>
      </c>
      <c r="S4683">
        <v>25</v>
      </c>
      <c r="T4683" t="s">
        <v>2206</v>
      </c>
      <c r="U4683" s="1">
        <v>12.37527</v>
      </c>
      <c r="V4683" s="1">
        <v>122.668457</v>
      </c>
      <c r="W4683" s="1">
        <v>5.3341469999999997</v>
      </c>
      <c r="X4683" s="1">
        <v>54.343879999999999</v>
      </c>
      <c r="Y4683" s="1">
        <v>129.516907</v>
      </c>
      <c r="Z4683" s="1" t="str">
        <f>IF(qGICXFormer_PWV[[#This Row],[GICMaxIEffective]]&lt;75,"&lt;75A",IF(qGICXFormer_PWV[[#This Row],[GICMaxIEffective]]&gt;85,"&gt;85A","&gt;75A"))</f>
        <v>&lt;75A</v>
      </c>
      <c r="AA4683" s="1" t="str" cm="1">
        <f t="array" ref="AA4683">_xlfn.CONCAT(TRANSPOSE(qGICXFormer_PWV[[#This Row],[BusNum3W]:[LineCircuit]])&amp;" : ")</f>
        <v xml:space="preserve">6004 : BASTROP 1 : 230 : 6005 : BASTROP 2 : 115 : 0 :  :  : 0 :  :  : 2 : </v>
      </c>
    </row>
    <row r="4684" spans="2:27" hidden="1" x14ac:dyDescent="0.25">
      <c r="B4684">
        <v>28</v>
      </c>
      <c r="C4684" t="s">
        <v>2219</v>
      </c>
      <c r="D4684">
        <v>6021</v>
      </c>
      <c r="E4684" t="s">
        <v>1082</v>
      </c>
      <c r="F4684">
        <v>500</v>
      </c>
      <c r="G4684">
        <v>6022</v>
      </c>
      <c r="H4684" t="s">
        <v>1007</v>
      </c>
      <c r="I4684">
        <v>230</v>
      </c>
      <c r="J4684">
        <v>0</v>
      </c>
      <c r="K4684" t="s">
        <v>23</v>
      </c>
      <c r="M4684">
        <v>0</v>
      </c>
      <c r="N4684" t="s">
        <v>23</v>
      </c>
      <c r="P4684" t="s">
        <v>24</v>
      </c>
      <c r="Q4684">
        <v>6</v>
      </c>
      <c r="R4684" t="s">
        <v>2205</v>
      </c>
      <c r="S4684">
        <v>23</v>
      </c>
      <c r="T4684" t="s">
        <v>2220</v>
      </c>
      <c r="U4684" s="1">
        <v>10.600841000000001</v>
      </c>
      <c r="V4684" s="1">
        <v>166.06343100000001</v>
      </c>
      <c r="W4684" s="1">
        <v>11.821655</v>
      </c>
      <c r="X4684" s="1">
        <v>25.739231</v>
      </c>
      <c r="Y4684" s="1">
        <v>136.060059</v>
      </c>
      <c r="Z4684" s="1" t="str">
        <f>IF(qGICXFormer_PWV[[#This Row],[GICMaxIEffective]]&lt;75,"&lt;75A",IF(qGICXFormer_PWV[[#This Row],[GICMaxIEffective]]&gt;85,"&gt;85A","&gt;75A"))</f>
        <v>&lt;75A</v>
      </c>
      <c r="AA4684" s="1" t="str" cm="1">
        <f t="array" ref="AA4684">_xlfn.CONCAT(TRANSPOSE(qGICXFormer_PWV[[#This Row],[BusNum3W]:[LineCircuit]])&amp;" : ")</f>
        <v xml:space="preserve">6021 : LEANDER 1 0 : 500 : 6022 : LEANDER 1 1 : 230 : 0 :  :  : 0 :  :  : 1 : </v>
      </c>
    </row>
    <row r="4685" spans="2:27" hidden="1" x14ac:dyDescent="0.25">
      <c r="B4685">
        <v>28</v>
      </c>
      <c r="C4685" t="s">
        <v>2221</v>
      </c>
      <c r="D4685">
        <v>6022</v>
      </c>
      <c r="E4685" t="s">
        <v>1007</v>
      </c>
      <c r="F4685">
        <v>230</v>
      </c>
      <c r="G4685">
        <v>6023</v>
      </c>
      <c r="H4685" t="s">
        <v>897</v>
      </c>
      <c r="I4685">
        <v>115</v>
      </c>
      <c r="J4685">
        <v>0</v>
      </c>
      <c r="K4685" t="s">
        <v>23</v>
      </c>
      <c r="M4685">
        <v>0</v>
      </c>
      <c r="N4685" t="s">
        <v>23</v>
      </c>
      <c r="P4685" t="s">
        <v>24</v>
      </c>
      <c r="Q4685">
        <v>6</v>
      </c>
      <c r="R4685" t="s">
        <v>2205</v>
      </c>
      <c r="S4685">
        <v>23</v>
      </c>
      <c r="T4685" t="s">
        <v>2220</v>
      </c>
      <c r="U4685" s="1">
        <v>11.290217</v>
      </c>
      <c r="V4685" s="1">
        <v>136.060059</v>
      </c>
      <c r="W4685" s="1">
        <v>4.7469489999999999</v>
      </c>
      <c r="X4685" s="1">
        <v>40.102657000000001</v>
      </c>
      <c r="Y4685" s="1">
        <v>132.16885400000001</v>
      </c>
      <c r="Z4685" s="1" t="str">
        <f>IF(qGICXFormer_PWV[[#This Row],[GICMaxIEffective]]&lt;75,"&lt;75A",IF(qGICXFormer_PWV[[#This Row],[GICMaxIEffective]]&gt;85,"&gt;85A","&gt;75A"))</f>
        <v>&lt;75A</v>
      </c>
      <c r="AA4685" s="1" t="str" cm="1">
        <f t="array" ref="AA4685">_xlfn.CONCAT(TRANSPOSE(qGICXFormer_PWV[[#This Row],[BusNum3W]:[LineCircuit]])&amp;" : ")</f>
        <v xml:space="preserve">6022 : LEANDER 1 1 : 230 : 6023 : LEANDER 1 2 : 115 : 0 :  :  : 0 :  :  : 1 : </v>
      </c>
    </row>
    <row r="4686" spans="2:27" hidden="1" x14ac:dyDescent="0.25">
      <c r="B4686">
        <v>28</v>
      </c>
      <c r="C4686" t="s">
        <v>2222</v>
      </c>
      <c r="D4686">
        <v>6030</v>
      </c>
      <c r="E4686" t="s">
        <v>1003</v>
      </c>
      <c r="F4686">
        <v>230</v>
      </c>
      <c r="G4686">
        <v>6031</v>
      </c>
      <c r="H4686" t="s">
        <v>964</v>
      </c>
      <c r="I4686">
        <v>115</v>
      </c>
      <c r="J4686">
        <v>0</v>
      </c>
      <c r="K4686" t="s">
        <v>23</v>
      </c>
      <c r="M4686">
        <v>0</v>
      </c>
      <c r="N4686" t="s">
        <v>23</v>
      </c>
      <c r="P4686" t="s">
        <v>24</v>
      </c>
      <c r="Q4686">
        <v>6</v>
      </c>
      <c r="R4686" t="s">
        <v>2205</v>
      </c>
      <c r="S4686">
        <v>24</v>
      </c>
      <c r="T4686" t="s">
        <v>2223</v>
      </c>
      <c r="U4686" s="1">
        <v>8.8431669999999993</v>
      </c>
      <c r="V4686" s="1">
        <v>10.331277</v>
      </c>
      <c r="W4686" s="1">
        <v>3.7505380000000001</v>
      </c>
      <c r="X4686" s="1">
        <v>22.340129999999998</v>
      </c>
      <c r="Y4686" s="1">
        <v>2.977414</v>
      </c>
      <c r="Z4686" s="1" t="str">
        <f>IF(qGICXFormer_PWV[[#This Row],[GICMaxIEffective]]&lt;75,"&lt;75A",IF(qGICXFormer_PWV[[#This Row],[GICMaxIEffective]]&gt;85,"&gt;85A","&gt;75A"))</f>
        <v>&lt;75A</v>
      </c>
      <c r="AA4686" s="1" t="str" cm="1">
        <f t="array" ref="AA4686">_xlfn.CONCAT(TRANSPOSE(qGICXFormer_PWV[[#This Row],[BusNum3W]:[LineCircuit]])&amp;" : ")</f>
        <v xml:space="preserve">6030 : YOAKUM 0 : 230 : 6031 : YOAKUM 1 : 115 : 0 :  :  : 0 :  :  : 1 : </v>
      </c>
    </row>
    <row r="4687" spans="2:27" hidden="1" x14ac:dyDescent="0.25">
      <c r="B4687">
        <v>28</v>
      </c>
      <c r="C4687" t="s">
        <v>2224</v>
      </c>
      <c r="D4687">
        <v>6033</v>
      </c>
      <c r="E4687" t="s">
        <v>1011</v>
      </c>
      <c r="F4687">
        <v>500</v>
      </c>
      <c r="G4687">
        <v>6034</v>
      </c>
      <c r="H4687" t="s">
        <v>933</v>
      </c>
      <c r="I4687">
        <v>230</v>
      </c>
      <c r="J4687">
        <v>0</v>
      </c>
      <c r="K4687" t="s">
        <v>23</v>
      </c>
      <c r="M4687">
        <v>0</v>
      </c>
      <c r="N4687" t="s">
        <v>23</v>
      </c>
      <c r="P4687" t="s">
        <v>24</v>
      </c>
      <c r="Q4687">
        <v>6</v>
      </c>
      <c r="R4687" t="s">
        <v>2205</v>
      </c>
      <c r="S4687">
        <v>23</v>
      </c>
      <c r="T4687" t="s">
        <v>2220</v>
      </c>
      <c r="U4687" s="1">
        <v>46.814636</v>
      </c>
      <c r="V4687" s="1">
        <v>62.800224</v>
      </c>
      <c r="W4687" s="1">
        <v>51.703992</v>
      </c>
      <c r="X4687" s="1">
        <v>73.312881000000004</v>
      </c>
      <c r="Y4687" s="1">
        <v>72.754127999999994</v>
      </c>
      <c r="Z4687" s="1" t="str">
        <f>IF(qGICXFormer_PWV[[#This Row],[GICMaxIEffective]]&lt;75,"&lt;75A",IF(qGICXFormer_PWV[[#This Row],[GICMaxIEffective]]&gt;85,"&gt;85A","&gt;75A"))</f>
        <v>&lt;75A</v>
      </c>
      <c r="AA4687" s="1" t="str" cm="1">
        <f t="array" ref="AA4687">_xlfn.CONCAT(TRANSPOSE(qGICXFormer_PWV[[#This Row],[BusNum3W]:[LineCircuit]])&amp;" : ")</f>
        <v xml:space="preserve">6033 : PFLUGERVILLE 0 : 500 : 6034 : PFLUGERVILLE 1 : 230 : 0 :  :  : 0 :  :  : 1 : </v>
      </c>
    </row>
    <row r="4688" spans="2:27" hidden="1" x14ac:dyDescent="0.25">
      <c r="B4688">
        <v>28</v>
      </c>
      <c r="C4688" t="s">
        <v>2225</v>
      </c>
      <c r="D4688">
        <v>6034</v>
      </c>
      <c r="E4688" t="s">
        <v>933</v>
      </c>
      <c r="F4688">
        <v>230</v>
      </c>
      <c r="G4688">
        <v>6035</v>
      </c>
      <c r="H4688" t="s">
        <v>868</v>
      </c>
      <c r="I4688">
        <v>115</v>
      </c>
      <c r="J4688">
        <v>0</v>
      </c>
      <c r="K4688" t="s">
        <v>23</v>
      </c>
      <c r="M4688">
        <v>0</v>
      </c>
      <c r="N4688" t="s">
        <v>23</v>
      </c>
      <c r="P4688" t="s">
        <v>24</v>
      </c>
      <c r="Q4688">
        <v>6</v>
      </c>
      <c r="R4688" t="s">
        <v>2205</v>
      </c>
      <c r="S4688">
        <v>23</v>
      </c>
      <c r="T4688" t="s">
        <v>2220</v>
      </c>
      <c r="U4688" s="1">
        <v>14.665929999999999</v>
      </c>
      <c r="V4688" s="1">
        <v>72.754127999999994</v>
      </c>
      <c r="W4688" s="1">
        <v>6.1418100000000004</v>
      </c>
      <c r="X4688" s="1">
        <v>37.976298999999997</v>
      </c>
      <c r="Y4688" s="1">
        <v>78.461822999999995</v>
      </c>
      <c r="Z4688" s="1" t="str">
        <f>IF(qGICXFormer_PWV[[#This Row],[GICMaxIEffective]]&lt;75,"&lt;75A",IF(qGICXFormer_PWV[[#This Row],[GICMaxIEffective]]&gt;85,"&gt;85A","&gt;75A"))</f>
        <v>&lt;75A</v>
      </c>
      <c r="AA4688" s="1" t="str" cm="1">
        <f t="array" ref="AA4688">_xlfn.CONCAT(TRANSPOSE(qGICXFormer_PWV[[#This Row],[BusNum3W]:[LineCircuit]])&amp;" : ")</f>
        <v xml:space="preserve">6034 : PFLUGERVILLE 1 : 230 : 6035 : PFLUGERVILLE 2 : 115 : 0 :  :  : 0 :  :  : 1 : </v>
      </c>
    </row>
    <row r="4689" spans="2:27" hidden="1" x14ac:dyDescent="0.25">
      <c r="B4689">
        <v>28</v>
      </c>
      <c r="C4689" t="s">
        <v>2226</v>
      </c>
      <c r="D4689">
        <v>6034</v>
      </c>
      <c r="E4689" t="s">
        <v>933</v>
      </c>
      <c r="F4689">
        <v>230</v>
      </c>
      <c r="G4689">
        <v>6035</v>
      </c>
      <c r="H4689" t="s">
        <v>868</v>
      </c>
      <c r="I4689">
        <v>115</v>
      </c>
      <c r="J4689">
        <v>0</v>
      </c>
      <c r="K4689" t="s">
        <v>23</v>
      </c>
      <c r="M4689">
        <v>0</v>
      </c>
      <c r="N4689" t="s">
        <v>23</v>
      </c>
      <c r="P4689" t="s">
        <v>25</v>
      </c>
      <c r="Q4689">
        <v>6</v>
      </c>
      <c r="R4689" t="s">
        <v>2205</v>
      </c>
      <c r="S4689">
        <v>23</v>
      </c>
      <c r="T4689" t="s">
        <v>2220</v>
      </c>
      <c r="U4689" s="1">
        <v>14.665929999999999</v>
      </c>
      <c r="V4689" s="1">
        <v>72.754127999999994</v>
      </c>
      <c r="W4689" s="1">
        <v>6.1418100000000004</v>
      </c>
      <c r="X4689" s="1">
        <v>37.976298999999997</v>
      </c>
      <c r="Y4689" s="1">
        <v>78.461822999999995</v>
      </c>
      <c r="Z4689" s="1" t="str">
        <f>IF(qGICXFormer_PWV[[#This Row],[GICMaxIEffective]]&lt;75,"&lt;75A",IF(qGICXFormer_PWV[[#This Row],[GICMaxIEffective]]&gt;85,"&gt;85A","&gt;75A"))</f>
        <v>&lt;75A</v>
      </c>
      <c r="AA4689" s="1" t="str" cm="1">
        <f t="array" ref="AA4689">_xlfn.CONCAT(TRANSPOSE(qGICXFormer_PWV[[#This Row],[BusNum3W]:[LineCircuit]])&amp;" : ")</f>
        <v xml:space="preserve">6034 : PFLUGERVILLE 1 : 230 : 6035 : PFLUGERVILLE 2 : 115 : 0 :  :  : 0 :  :  : 2 : </v>
      </c>
    </row>
    <row r="4690" spans="2:27" hidden="1" x14ac:dyDescent="0.25">
      <c r="B4690">
        <v>28</v>
      </c>
      <c r="C4690" t="s">
        <v>2227</v>
      </c>
      <c r="D4690">
        <v>6036</v>
      </c>
      <c r="E4690" t="s">
        <v>997</v>
      </c>
      <c r="F4690">
        <v>230</v>
      </c>
      <c r="G4690">
        <v>6037</v>
      </c>
      <c r="H4690" t="s">
        <v>970</v>
      </c>
      <c r="I4690">
        <v>115</v>
      </c>
      <c r="J4690">
        <v>0</v>
      </c>
      <c r="K4690" t="s">
        <v>23</v>
      </c>
      <c r="M4690">
        <v>0</v>
      </c>
      <c r="N4690" t="s">
        <v>23</v>
      </c>
      <c r="P4690" t="s">
        <v>24</v>
      </c>
      <c r="Q4690">
        <v>6</v>
      </c>
      <c r="R4690" t="s">
        <v>2205</v>
      </c>
      <c r="S4690">
        <v>22</v>
      </c>
      <c r="T4690" t="s">
        <v>2228</v>
      </c>
      <c r="U4690" s="1">
        <v>8.3706669999999992</v>
      </c>
      <c r="V4690" s="1">
        <v>164.73788500000001</v>
      </c>
      <c r="W4690" s="1">
        <v>3.565407</v>
      </c>
      <c r="X4690" s="1">
        <v>4.2558439999999997</v>
      </c>
      <c r="Y4690" s="1">
        <v>151.76712000000001</v>
      </c>
      <c r="Z4690" s="1" t="str">
        <f>IF(qGICXFormer_PWV[[#This Row],[GICMaxIEffective]]&lt;75,"&lt;75A",IF(qGICXFormer_PWV[[#This Row],[GICMaxIEffective]]&gt;85,"&gt;85A","&gt;75A"))</f>
        <v>&lt;75A</v>
      </c>
      <c r="AA4690" s="1" t="str" cm="1">
        <f t="array" ref="AA4690">_xlfn.CONCAT(TRANSPOSE(qGICXFormer_PWV[[#This Row],[BusNum3W]:[LineCircuit]])&amp;" : ")</f>
        <v xml:space="preserve">6036 : SAN ANTONIO 12 0 : 230 : 6037 : SAN ANTONIO 12 1 : 115 : 0 :  :  : 0 :  :  : 1 : </v>
      </c>
    </row>
    <row r="4691" spans="2:27" hidden="1" x14ac:dyDescent="0.25">
      <c r="B4691">
        <v>28</v>
      </c>
      <c r="C4691" t="s">
        <v>2229</v>
      </c>
      <c r="D4691">
        <v>6036</v>
      </c>
      <c r="E4691" t="s">
        <v>997</v>
      </c>
      <c r="F4691">
        <v>230</v>
      </c>
      <c r="G4691">
        <v>6037</v>
      </c>
      <c r="H4691" t="s">
        <v>970</v>
      </c>
      <c r="I4691">
        <v>115</v>
      </c>
      <c r="J4691">
        <v>0</v>
      </c>
      <c r="K4691" t="s">
        <v>23</v>
      </c>
      <c r="M4691">
        <v>0</v>
      </c>
      <c r="N4691" t="s">
        <v>23</v>
      </c>
      <c r="P4691" t="s">
        <v>25</v>
      </c>
      <c r="Q4691">
        <v>6</v>
      </c>
      <c r="R4691" t="s">
        <v>2205</v>
      </c>
      <c r="S4691">
        <v>22</v>
      </c>
      <c r="T4691" t="s">
        <v>2228</v>
      </c>
      <c r="U4691" s="1">
        <v>8.3706669999999992</v>
      </c>
      <c r="V4691" s="1">
        <v>164.73788500000001</v>
      </c>
      <c r="W4691" s="1">
        <v>3.565407</v>
      </c>
      <c r="X4691" s="1">
        <v>4.2558439999999997</v>
      </c>
      <c r="Y4691" s="1">
        <v>151.76712000000001</v>
      </c>
      <c r="Z4691" s="1" t="str">
        <f>IF(qGICXFormer_PWV[[#This Row],[GICMaxIEffective]]&lt;75,"&lt;75A",IF(qGICXFormer_PWV[[#This Row],[GICMaxIEffective]]&gt;85,"&gt;85A","&gt;75A"))</f>
        <v>&lt;75A</v>
      </c>
      <c r="AA4691" s="1" t="str" cm="1">
        <f t="array" ref="AA4691">_xlfn.CONCAT(TRANSPOSE(qGICXFormer_PWV[[#This Row],[BusNum3W]:[LineCircuit]])&amp;" : ")</f>
        <v xml:space="preserve">6036 : SAN ANTONIO 12 0 : 230 : 6037 : SAN ANTONIO 12 1 : 115 : 0 :  :  : 0 :  :  : 2 : </v>
      </c>
    </row>
    <row r="4692" spans="2:27" hidden="1" x14ac:dyDescent="0.25">
      <c r="B4692">
        <v>28</v>
      </c>
      <c r="C4692" t="s">
        <v>2230</v>
      </c>
      <c r="D4692">
        <v>6036</v>
      </c>
      <c r="E4692" t="s">
        <v>997</v>
      </c>
      <c r="F4692">
        <v>230</v>
      </c>
      <c r="G4692">
        <v>6037</v>
      </c>
      <c r="H4692" t="s">
        <v>970</v>
      </c>
      <c r="I4692">
        <v>115</v>
      </c>
      <c r="J4692">
        <v>0</v>
      </c>
      <c r="K4692" t="s">
        <v>23</v>
      </c>
      <c r="M4692">
        <v>0</v>
      </c>
      <c r="N4692" t="s">
        <v>23</v>
      </c>
      <c r="P4692" t="s">
        <v>26</v>
      </c>
      <c r="Q4692">
        <v>6</v>
      </c>
      <c r="R4692" t="s">
        <v>2205</v>
      </c>
      <c r="S4692">
        <v>22</v>
      </c>
      <c r="T4692" t="s">
        <v>2228</v>
      </c>
      <c r="U4692" s="1">
        <v>8.3706669999999992</v>
      </c>
      <c r="V4692" s="1">
        <v>164.73788500000001</v>
      </c>
      <c r="W4692" s="1">
        <v>3.565407</v>
      </c>
      <c r="X4692" s="1">
        <v>4.2558439999999997</v>
      </c>
      <c r="Y4692" s="1">
        <v>151.76712000000001</v>
      </c>
      <c r="Z4692" s="1" t="str">
        <f>IF(qGICXFormer_PWV[[#This Row],[GICMaxIEffective]]&lt;75,"&lt;75A",IF(qGICXFormer_PWV[[#This Row],[GICMaxIEffective]]&gt;85,"&gt;85A","&gt;75A"))</f>
        <v>&lt;75A</v>
      </c>
      <c r="AA4692" s="1" t="str" cm="1">
        <f t="array" ref="AA4692">_xlfn.CONCAT(TRANSPOSE(qGICXFormer_PWV[[#This Row],[BusNum3W]:[LineCircuit]])&amp;" : ")</f>
        <v xml:space="preserve">6036 : SAN ANTONIO 12 0 : 230 : 6037 : SAN ANTONIO 12 1 : 115 : 0 :  :  : 0 :  :  : 3 : </v>
      </c>
    </row>
    <row r="4693" spans="2:27" hidden="1" x14ac:dyDescent="0.25">
      <c r="B4693">
        <v>28</v>
      </c>
      <c r="C4693" t="s">
        <v>2231</v>
      </c>
      <c r="D4693">
        <v>6038</v>
      </c>
      <c r="E4693" t="s">
        <v>1074</v>
      </c>
      <c r="F4693">
        <v>500</v>
      </c>
      <c r="G4693">
        <v>6039</v>
      </c>
      <c r="H4693" t="s">
        <v>948</v>
      </c>
      <c r="I4693">
        <v>230</v>
      </c>
      <c r="J4693">
        <v>0</v>
      </c>
      <c r="K4693" t="s">
        <v>23</v>
      </c>
      <c r="M4693">
        <v>0</v>
      </c>
      <c r="N4693" t="s">
        <v>23</v>
      </c>
      <c r="P4693" t="s">
        <v>24</v>
      </c>
      <c r="Q4693">
        <v>6</v>
      </c>
      <c r="R4693" t="s">
        <v>2205</v>
      </c>
      <c r="S4693">
        <v>23</v>
      </c>
      <c r="T4693" t="s">
        <v>2220</v>
      </c>
      <c r="U4693" s="1">
        <v>3.997277</v>
      </c>
      <c r="V4693" s="1">
        <v>149.782242</v>
      </c>
      <c r="W4693" s="1">
        <v>4.4237359999999999</v>
      </c>
      <c r="X4693" s="1">
        <v>8.4338750000000005</v>
      </c>
      <c r="Y4693" s="1">
        <v>153.21783400000001</v>
      </c>
      <c r="Z4693" s="1" t="str">
        <f>IF(qGICXFormer_PWV[[#This Row],[GICMaxIEffective]]&lt;75,"&lt;75A",IF(qGICXFormer_PWV[[#This Row],[GICMaxIEffective]]&gt;85,"&gt;85A","&gt;75A"))</f>
        <v>&lt;75A</v>
      </c>
      <c r="AA4693" s="1" t="str" cm="1">
        <f t="array" ref="AA4693">_xlfn.CONCAT(TRANSPOSE(qGICXFormer_PWV[[#This Row],[BusNum3W]:[LineCircuit]])&amp;" : ")</f>
        <v xml:space="preserve">6038 : AUSTIN 3 0 : 500 : 6039 : AUSTIN 3 1 : 230 : 0 :  :  : 0 :  :  : 1 : </v>
      </c>
    </row>
    <row r="4694" spans="2:27" hidden="1" x14ac:dyDescent="0.25">
      <c r="B4694">
        <v>28</v>
      </c>
      <c r="C4694" t="s">
        <v>2232</v>
      </c>
      <c r="D4694">
        <v>6038</v>
      </c>
      <c r="E4694" t="s">
        <v>1074</v>
      </c>
      <c r="F4694">
        <v>500</v>
      </c>
      <c r="G4694">
        <v>6041</v>
      </c>
      <c r="H4694" t="s">
        <v>2233</v>
      </c>
      <c r="I4694">
        <v>13.8</v>
      </c>
      <c r="J4694">
        <v>0</v>
      </c>
      <c r="K4694" t="s">
        <v>23</v>
      </c>
      <c r="M4694">
        <v>0</v>
      </c>
      <c r="N4694" t="s">
        <v>23</v>
      </c>
      <c r="P4694" t="s">
        <v>24</v>
      </c>
      <c r="Q4694">
        <v>6</v>
      </c>
      <c r="R4694" t="s">
        <v>2205</v>
      </c>
      <c r="S4694">
        <v>23</v>
      </c>
      <c r="T4694" t="s">
        <v>2220</v>
      </c>
      <c r="U4694" s="1">
        <v>4.757568</v>
      </c>
      <c r="V4694" s="1">
        <v>149.60940600000001</v>
      </c>
      <c r="W4694" s="1">
        <v>5.3850660000000001</v>
      </c>
      <c r="X4694" s="1">
        <v>14.272703999999999</v>
      </c>
      <c r="Y4694" s="1">
        <v>149.60940600000001</v>
      </c>
      <c r="Z4694" s="1" t="str">
        <f>IF(qGICXFormer_PWV[[#This Row],[GICMaxIEffective]]&lt;75,"&lt;75A",IF(qGICXFormer_PWV[[#This Row],[GICMaxIEffective]]&gt;85,"&gt;85A","&gt;75A"))</f>
        <v>&lt;75A</v>
      </c>
      <c r="AA4694" s="1" t="str" cm="1">
        <f t="array" ref="AA4694">_xlfn.CONCAT(TRANSPOSE(qGICXFormer_PWV[[#This Row],[BusNum3W]:[LineCircuit]])&amp;" : ")</f>
        <v xml:space="preserve">6038 : AUSTIN 3 0 : 500 : 6041 : AUSTIN 3 3 : 13.8 : 0 :  :  : 0 :  :  : 1 : </v>
      </c>
    </row>
    <row r="4695" spans="2:27" hidden="1" x14ac:dyDescent="0.25">
      <c r="B4695">
        <v>28</v>
      </c>
      <c r="C4695" t="s">
        <v>2234</v>
      </c>
      <c r="D4695">
        <v>6038</v>
      </c>
      <c r="E4695" t="s">
        <v>1074</v>
      </c>
      <c r="F4695">
        <v>500</v>
      </c>
      <c r="G4695">
        <v>6042</v>
      </c>
      <c r="H4695" t="s">
        <v>2235</v>
      </c>
      <c r="I4695">
        <v>13.8</v>
      </c>
      <c r="J4695">
        <v>0</v>
      </c>
      <c r="K4695" t="s">
        <v>23</v>
      </c>
      <c r="M4695">
        <v>0</v>
      </c>
      <c r="N4695" t="s">
        <v>23</v>
      </c>
      <c r="P4695" t="s">
        <v>24</v>
      </c>
      <c r="Q4695">
        <v>6</v>
      </c>
      <c r="R4695" t="s">
        <v>2205</v>
      </c>
      <c r="S4695">
        <v>23</v>
      </c>
      <c r="T4695" t="s">
        <v>2220</v>
      </c>
      <c r="U4695" s="1">
        <v>4.5310170000000003</v>
      </c>
      <c r="V4695" s="1">
        <v>149.60940600000001</v>
      </c>
      <c r="W4695" s="1">
        <v>5.1941949999999997</v>
      </c>
      <c r="X4695" s="1">
        <v>13.593052999999999</v>
      </c>
      <c r="Y4695" s="1">
        <v>149.60940600000001</v>
      </c>
      <c r="Z4695" s="1" t="str">
        <f>IF(qGICXFormer_PWV[[#This Row],[GICMaxIEffective]]&lt;75,"&lt;75A",IF(qGICXFormer_PWV[[#This Row],[GICMaxIEffective]]&gt;85,"&gt;85A","&gt;75A"))</f>
        <v>&lt;75A</v>
      </c>
      <c r="AA4695" s="1" t="str" cm="1">
        <f t="array" ref="AA4695">_xlfn.CONCAT(TRANSPOSE(qGICXFormer_PWV[[#This Row],[BusNum3W]:[LineCircuit]])&amp;" : ")</f>
        <v xml:space="preserve">6038 : AUSTIN 3 0 : 500 : 6042 : AUSTIN 3 4 : 13.8 : 0 :  :  : 0 :  :  : 1 : </v>
      </c>
    </row>
    <row r="4696" spans="2:27" hidden="1" x14ac:dyDescent="0.25">
      <c r="B4696">
        <v>28</v>
      </c>
      <c r="C4696" t="s">
        <v>2236</v>
      </c>
      <c r="D4696">
        <v>6039</v>
      </c>
      <c r="E4696" t="s">
        <v>948</v>
      </c>
      <c r="F4696">
        <v>230</v>
      </c>
      <c r="G4696">
        <v>6040</v>
      </c>
      <c r="H4696" t="s">
        <v>859</v>
      </c>
      <c r="I4696">
        <v>115</v>
      </c>
      <c r="J4696">
        <v>0</v>
      </c>
      <c r="K4696" t="s">
        <v>23</v>
      </c>
      <c r="M4696">
        <v>0</v>
      </c>
      <c r="N4696" t="s">
        <v>23</v>
      </c>
      <c r="P4696" t="s">
        <v>24</v>
      </c>
      <c r="Q4696">
        <v>6</v>
      </c>
      <c r="R4696" t="s">
        <v>2205</v>
      </c>
      <c r="S4696">
        <v>23</v>
      </c>
      <c r="T4696" t="s">
        <v>2220</v>
      </c>
      <c r="U4696" s="1">
        <v>2.0336310000000002</v>
      </c>
      <c r="V4696" s="1">
        <v>153.21783400000001</v>
      </c>
      <c r="W4696" s="1">
        <v>0.85085999999999995</v>
      </c>
      <c r="X4696" s="1">
        <v>9.7246500000000005</v>
      </c>
      <c r="Y4696" s="1">
        <v>170.94229100000001</v>
      </c>
      <c r="Z4696" s="1" t="str">
        <f>IF(qGICXFormer_PWV[[#This Row],[GICMaxIEffective]]&lt;75,"&lt;75A",IF(qGICXFormer_PWV[[#This Row],[GICMaxIEffective]]&gt;85,"&gt;85A","&gt;75A"))</f>
        <v>&lt;75A</v>
      </c>
      <c r="AA4696" s="1" t="str" cm="1">
        <f t="array" ref="AA4696">_xlfn.CONCAT(TRANSPOSE(qGICXFormer_PWV[[#This Row],[BusNum3W]:[LineCircuit]])&amp;" : ")</f>
        <v xml:space="preserve">6039 : AUSTIN 3 1 : 230 : 6040 : AUSTIN 3 2 : 115 : 0 :  :  : 0 :  :  : 1 : </v>
      </c>
    </row>
    <row r="4697" spans="2:27" hidden="1" x14ac:dyDescent="0.25">
      <c r="B4697">
        <v>28</v>
      </c>
      <c r="C4697" t="s">
        <v>2237</v>
      </c>
      <c r="D4697">
        <v>6039</v>
      </c>
      <c r="E4697" t="s">
        <v>948</v>
      </c>
      <c r="F4697">
        <v>230</v>
      </c>
      <c r="G4697">
        <v>6040</v>
      </c>
      <c r="H4697" t="s">
        <v>859</v>
      </c>
      <c r="I4697">
        <v>115</v>
      </c>
      <c r="J4697">
        <v>0</v>
      </c>
      <c r="K4697" t="s">
        <v>23</v>
      </c>
      <c r="M4697">
        <v>0</v>
      </c>
      <c r="N4697" t="s">
        <v>23</v>
      </c>
      <c r="P4697" t="s">
        <v>25</v>
      </c>
      <c r="Q4697">
        <v>6</v>
      </c>
      <c r="R4697" t="s">
        <v>2205</v>
      </c>
      <c r="S4697">
        <v>23</v>
      </c>
      <c r="T4697" t="s">
        <v>2220</v>
      </c>
      <c r="U4697" s="1">
        <v>2.0336310000000002</v>
      </c>
      <c r="V4697" s="1">
        <v>153.21783400000001</v>
      </c>
      <c r="W4697" s="1">
        <v>0.85085999999999995</v>
      </c>
      <c r="X4697" s="1">
        <v>9.7246500000000005</v>
      </c>
      <c r="Y4697" s="1">
        <v>170.94229100000001</v>
      </c>
      <c r="Z4697" s="1" t="str">
        <f>IF(qGICXFormer_PWV[[#This Row],[GICMaxIEffective]]&lt;75,"&lt;75A",IF(qGICXFormer_PWV[[#This Row],[GICMaxIEffective]]&gt;85,"&gt;85A","&gt;75A"))</f>
        <v>&lt;75A</v>
      </c>
      <c r="AA4697" s="1" t="str" cm="1">
        <f t="array" ref="AA4697">_xlfn.CONCAT(TRANSPOSE(qGICXFormer_PWV[[#This Row],[BusNum3W]:[LineCircuit]])&amp;" : ")</f>
        <v xml:space="preserve">6039 : AUSTIN 3 1 : 230 : 6040 : AUSTIN 3 2 : 115 : 0 :  :  : 0 :  :  : 2 : </v>
      </c>
    </row>
    <row r="4698" spans="2:27" hidden="1" x14ac:dyDescent="0.25">
      <c r="B4698">
        <v>28</v>
      </c>
      <c r="C4698" t="s">
        <v>2238</v>
      </c>
      <c r="D4698">
        <v>6045</v>
      </c>
      <c r="E4698" t="s">
        <v>1076</v>
      </c>
      <c r="F4698">
        <v>500</v>
      </c>
      <c r="G4698">
        <v>6046</v>
      </c>
      <c r="H4698" t="s">
        <v>1049</v>
      </c>
      <c r="I4698">
        <v>230</v>
      </c>
      <c r="J4698">
        <v>0</v>
      </c>
      <c r="K4698" t="s">
        <v>23</v>
      </c>
      <c r="M4698">
        <v>0</v>
      </c>
      <c r="N4698" t="s">
        <v>23</v>
      </c>
      <c r="P4698" t="s">
        <v>24</v>
      </c>
      <c r="Q4698">
        <v>6</v>
      </c>
      <c r="R4698" t="s">
        <v>2205</v>
      </c>
      <c r="S4698">
        <v>26</v>
      </c>
      <c r="T4698" t="s">
        <v>2239</v>
      </c>
      <c r="U4698" s="1">
        <v>13.192755</v>
      </c>
      <c r="V4698" s="1">
        <v>86.630629999999996</v>
      </c>
      <c r="W4698" s="1">
        <v>14.828022000000001</v>
      </c>
      <c r="X4698" s="1">
        <v>26.681539999999998</v>
      </c>
      <c r="Y4698" s="1">
        <v>125.654724</v>
      </c>
      <c r="Z4698" s="1" t="str">
        <f>IF(qGICXFormer_PWV[[#This Row],[GICMaxIEffective]]&lt;75,"&lt;75A",IF(qGICXFormer_PWV[[#This Row],[GICMaxIEffective]]&gt;85,"&gt;85A","&gt;75A"))</f>
        <v>&lt;75A</v>
      </c>
      <c r="AA4698" s="1" t="str" cm="1">
        <f t="array" ref="AA4698">_xlfn.CONCAT(TRANSPOSE(qGICXFormer_PWV[[#This Row],[BusNum3W]:[LineCircuit]])&amp;" : ")</f>
        <v xml:space="preserve">6045 : SAN ANTONIO 2 0 : 500 : 6046 : SAN ANTONIO 2 1 : 230 : 0 :  :  : 0 :  :  : 1 : </v>
      </c>
    </row>
    <row r="4699" spans="2:27" hidden="1" x14ac:dyDescent="0.25">
      <c r="B4699">
        <v>28</v>
      </c>
      <c r="C4699" t="s">
        <v>2240</v>
      </c>
      <c r="D4699">
        <v>6045</v>
      </c>
      <c r="E4699" t="s">
        <v>1076</v>
      </c>
      <c r="F4699">
        <v>500</v>
      </c>
      <c r="G4699">
        <v>6048</v>
      </c>
      <c r="H4699" t="s">
        <v>2241</v>
      </c>
      <c r="I4699">
        <v>13.8</v>
      </c>
      <c r="J4699">
        <v>0</v>
      </c>
      <c r="K4699" t="s">
        <v>23</v>
      </c>
      <c r="M4699">
        <v>0</v>
      </c>
      <c r="N4699" t="s">
        <v>23</v>
      </c>
      <c r="P4699" t="s">
        <v>24</v>
      </c>
      <c r="Q4699">
        <v>6</v>
      </c>
      <c r="R4699" t="s">
        <v>2205</v>
      </c>
      <c r="S4699">
        <v>26</v>
      </c>
      <c r="T4699" t="s">
        <v>2239</v>
      </c>
      <c r="U4699" s="1">
        <v>0</v>
      </c>
      <c r="V4699" s="1">
        <v>0</v>
      </c>
      <c r="W4699" s="1">
        <v>0</v>
      </c>
      <c r="X4699" s="1">
        <v>0</v>
      </c>
      <c r="Y4699" s="1">
        <v>0</v>
      </c>
      <c r="Z4699" s="1" t="str">
        <f>IF(qGICXFormer_PWV[[#This Row],[GICMaxIEffective]]&lt;75,"&lt;75A",IF(qGICXFormer_PWV[[#This Row],[GICMaxIEffective]]&gt;85,"&gt;85A","&gt;75A"))</f>
        <v>&lt;75A</v>
      </c>
      <c r="AA4699" s="1" t="str" cm="1">
        <f t="array" ref="AA4699">_xlfn.CONCAT(TRANSPOSE(qGICXFormer_PWV[[#This Row],[BusNum3W]:[LineCircuit]])&amp;" : ")</f>
        <v xml:space="preserve">6045 : SAN ANTONIO 2 0 : 500 : 6048 : SAN ANTONIO 2 3 : 13.8 : 0 :  :  : 0 :  :  : 1 : </v>
      </c>
    </row>
    <row r="4700" spans="2:27" hidden="1" x14ac:dyDescent="0.25">
      <c r="B4700">
        <v>28</v>
      </c>
      <c r="C4700" t="s">
        <v>2242</v>
      </c>
      <c r="D4700">
        <v>6045</v>
      </c>
      <c r="E4700" t="s">
        <v>1076</v>
      </c>
      <c r="F4700">
        <v>500</v>
      </c>
      <c r="G4700">
        <v>6049</v>
      </c>
      <c r="H4700" t="s">
        <v>2243</v>
      </c>
      <c r="I4700">
        <v>13.8</v>
      </c>
      <c r="J4700">
        <v>0</v>
      </c>
      <c r="K4700" t="s">
        <v>23</v>
      </c>
      <c r="M4700">
        <v>0</v>
      </c>
      <c r="N4700" t="s">
        <v>23</v>
      </c>
      <c r="P4700" t="s">
        <v>24</v>
      </c>
      <c r="Q4700">
        <v>6</v>
      </c>
      <c r="R4700" t="s">
        <v>2205</v>
      </c>
      <c r="S4700">
        <v>26</v>
      </c>
      <c r="T4700" t="s">
        <v>2239</v>
      </c>
      <c r="U4700" s="1">
        <v>0</v>
      </c>
      <c r="V4700" s="1">
        <v>0</v>
      </c>
      <c r="W4700" s="1">
        <v>0</v>
      </c>
      <c r="X4700" s="1">
        <v>0</v>
      </c>
      <c r="Y4700" s="1">
        <v>0</v>
      </c>
      <c r="Z4700" s="1" t="str">
        <f>IF(qGICXFormer_PWV[[#This Row],[GICMaxIEffective]]&lt;75,"&lt;75A",IF(qGICXFormer_PWV[[#This Row],[GICMaxIEffective]]&gt;85,"&gt;85A","&gt;75A"))</f>
        <v>&lt;75A</v>
      </c>
      <c r="AA4700" s="1" t="str" cm="1">
        <f t="array" ref="AA4700">_xlfn.CONCAT(TRANSPOSE(qGICXFormer_PWV[[#This Row],[BusNum3W]:[LineCircuit]])&amp;" : ")</f>
        <v xml:space="preserve">6045 : SAN ANTONIO 2 0 : 500 : 6049 : SAN ANTONIO 2 4 : 13.8 : 0 :  :  : 0 :  :  : 1 : </v>
      </c>
    </row>
    <row r="4701" spans="2:27" hidden="1" x14ac:dyDescent="0.25">
      <c r="B4701">
        <v>28</v>
      </c>
      <c r="C4701" t="s">
        <v>2244</v>
      </c>
      <c r="D4701">
        <v>6045</v>
      </c>
      <c r="E4701" t="s">
        <v>1076</v>
      </c>
      <c r="F4701">
        <v>500</v>
      </c>
      <c r="G4701">
        <v>6050</v>
      </c>
      <c r="H4701" t="s">
        <v>2245</v>
      </c>
      <c r="I4701">
        <v>13.8</v>
      </c>
      <c r="J4701">
        <v>0</v>
      </c>
      <c r="K4701" t="s">
        <v>23</v>
      </c>
      <c r="M4701">
        <v>0</v>
      </c>
      <c r="N4701" t="s">
        <v>23</v>
      </c>
      <c r="P4701" t="s">
        <v>24</v>
      </c>
      <c r="Q4701">
        <v>6</v>
      </c>
      <c r="R4701" t="s">
        <v>2205</v>
      </c>
      <c r="S4701">
        <v>26</v>
      </c>
      <c r="T4701" t="s">
        <v>2239</v>
      </c>
      <c r="U4701" s="1">
        <v>0</v>
      </c>
      <c r="V4701" s="1">
        <v>0</v>
      </c>
      <c r="W4701" s="1">
        <v>0</v>
      </c>
      <c r="X4701" s="1">
        <v>0</v>
      </c>
      <c r="Y4701" s="1">
        <v>0</v>
      </c>
      <c r="Z4701" s="1" t="str">
        <f>IF(qGICXFormer_PWV[[#This Row],[GICMaxIEffective]]&lt;75,"&lt;75A",IF(qGICXFormer_PWV[[#This Row],[GICMaxIEffective]]&gt;85,"&gt;85A","&gt;75A"))</f>
        <v>&lt;75A</v>
      </c>
      <c r="AA4701" s="1" t="str" cm="1">
        <f t="array" ref="AA4701">_xlfn.CONCAT(TRANSPOSE(qGICXFormer_PWV[[#This Row],[BusNum3W]:[LineCircuit]])&amp;" : ")</f>
        <v xml:space="preserve">6045 : SAN ANTONIO 2 0 : 500 : 6050 : SAN ANTONIO 2 5 : 13.8 : 0 :  :  : 0 :  :  : 1 : </v>
      </c>
    </row>
    <row r="4702" spans="2:27" hidden="1" x14ac:dyDescent="0.25">
      <c r="B4702">
        <v>28</v>
      </c>
      <c r="C4702" t="s">
        <v>2246</v>
      </c>
      <c r="D4702">
        <v>6045</v>
      </c>
      <c r="E4702" t="s">
        <v>1076</v>
      </c>
      <c r="F4702">
        <v>500</v>
      </c>
      <c r="G4702">
        <v>6051</v>
      </c>
      <c r="H4702" t="s">
        <v>2247</v>
      </c>
      <c r="I4702">
        <v>13.8</v>
      </c>
      <c r="J4702">
        <v>0</v>
      </c>
      <c r="K4702" t="s">
        <v>23</v>
      </c>
      <c r="M4702">
        <v>0</v>
      </c>
      <c r="N4702" t="s">
        <v>23</v>
      </c>
      <c r="P4702" t="s">
        <v>24</v>
      </c>
      <c r="Q4702">
        <v>6</v>
      </c>
      <c r="R4702" t="s">
        <v>2205</v>
      </c>
      <c r="S4702">
        <v>26</v>
      </c>
      <c r="T4702" t="s">
        <v>2239</v>
      </c>
      <c r="U4702" s="1">
        <v>5.3873480000000002</v>
      </c>
      <c r="V4702" s="1">
        <v>84.912398999999994</v>
      </c>
      <c r="W4702" s="1">
        <v>6.1286949999999996</v>
      </c>
      <c r="X4702" s="1">
        <v>16.162044999999999</v>
      </c>
      <c r="Y4702" s="1">
        <v>84.912398999999994</v>
      </c>
      <c r="Z4702" s="1" t="str">
        <f>IF(qGICXFormer_PWV[[#This Row],[GICMaxIEffective]]&lt;75,"&lt;75A",IF(qGICXFormer_PWV[[#This Row],[GICMaxIEffective]]&gt;85,"&gt;85A","&gt;75A"))</f>
        <v>&lt;75A</v>
      </c>
      <c r="AA4702" s="1" t="str" cm="1">
        <f t="array" ref="AA4702">_xlfn.CONCAT(TRANSPOSE(qGICXFormer_PWV[[#This Row],[BusNum3W]:[LineCircuit]])&amp;" : ")</f>
        <v xml:space="preserve">6045 : SAN ANTONIO 2 0 : 500 : 6051 : SAN ANTONIO 2 6 : 13.8 : 0 :  :  : 0 :  :  : 1 : </v>
      </c>
    </row>
    <row r="4703" spans="2:27" hidden="1" x14ac:dyDescent="0.25">
      <c r="B4703">
        <v>28</v>
      </c>
      <c r="C4703" t="s">
        <v>2248</v>
      </c>
      <c r="D4703">
        <v>6045</v>
      </c>
      <c r="E4703" t="s">
        <v>1076</v>
      </c>
      <c r="F4703">
        <v>500</v>
      </c>
      <c r="G4703">
        <v>6052</v>
      </c>
      <c r="H4703" t="s">
        <v>2249</v>
      </c>
      <c r="I4703">
        <v>13.8</v>
      </c>
      <c r="J4703">
        <v>0</v>
      </c>
      <c r="K4703" t="s">
        <v>23</v>
      </c>
      <c r="M4703">
        <v>0</v>
      </c>
      <c r="N4703" t="s">
        <v>23</v>
      </c>
      <c r="P4703" t="s">
        <v>24</v>
      </c>
      <c r="Q4703">
        <v>6</v>
      </c>
      <c r="R4703" t="s">
        <v>2205</v>
      </c>
      <c r="S4703">
        <v>26</v>
      </c>
      <c r="T4703" t="s">
        <v>2239</v>
      </c>
      <c r="U4703" s="1">
        <v>0</v>
      </c>
      <c r="V4703" s="1">
        <v>0</v>
      </c>
      <c r="W4703" s="1">
        <v>0</v>
      </c>
      <c r="X4703" s="1">
        <v>0</v>
      </c>
      <c r="Y4703" s="1">
        <v>0</v>
      </c>
      <c r="Z4703" s="1" t="str">
        <f>IF(qGICXFormer_PWV[[#This Row],[GICMaxIEffective]]&lt;75,"&lt;75A",IF(qGICXFormer_PWV[[#This Row],[GICMaxIEffective]]&gt;85,"&gt;85A","&gt;75A"))</f>
        <v>&lt;75A</v>
      </c>
      <c r="AA4703" s="1" t="str" cm="1">
        <f t="array" ref="AA4703">_xlfn.CONCAT(TRANSPOSE(qGICXFormer_PWV[[#This Row],[BusNum3W]:[LineCircuit]])&amp;" : ")</f>
        <v xml:space="preserve">6045 : SAN ANTONIO 2 0 : 500 : 6052 : SAN ANTONIO 2 7 : 13.8 : 0 :  :  : 0 :  :  : 1 : </v>
      </c>
    </row>
    <row r="4704" spans="2:27" hidden="1" x14ac:dyDescent="0.25">
      <c r="B4704">
        <v>28</v>
      </c>
      <c r="C4704" t="s">
        <v>2250</v>
      </c>
      <c r="D4704">
        <v>6045</v>
      </c>
      <c r="E4704" t="s">
        <v>1076</v>
      </c>
      <c r="F4704">
        <v>500</v>
      </c>
      <c r="G4704">
        <v>6053</v>
      </c>
      <c r="H4704" t="s">
        <v>2251</v>
      </c>
      <c r="I4704">
        <v>13.8</v>
      </c>
      <c r="J4704">
        <v>0</v>
      </c>
      <c r="K4704" t="s">
        <v>23</v>
      </c>
      <c r="M4704">
        <v>0</v>
      </c>
      <c r="N4704" t="s">
        <v>23</v>
      </c>
      <c r="P4704" t="s">
        <v>24</v>
      </c>
      <c r="Q4704">
        <v>6</v>
      </c>
      <c r="R4704" t="s">
        <v>2205</v>
      </c>
      <c r="S4704">
        <v>26</v>
      </c>
      <c r="T4704" t="s">
        <v>2239</v>
      </c>
      <c r="U4704" s="1">
        <v>6.7341850000000001</v>
      </c>
      <c r="V4704" s="1">
        <v>84.912398999999994</v>
      </c>
      <c r="W4704" s="1">
        <v>7.6678850000000001</v>
      </c>
      <c r="X4704" s="1">
        <v>20.202555</v>
      </c>
      <c r="Y4704" s="1">
        <v>84.912398999999994</v>
      </c>
      <c r="Z4704" s="1" t="str">
        <f>IF(qGICXFormer_PWV[[#This Row],[GICMaxIEffective]]&lt;75,"&lt;75A",IF(qGICXFormer_PWV[[#This Row],[GICMaxIEffective]]&gt;85,"&gt;85A","&gt;75A"))</f>
        <v>&lt;75A</v>
      </c>
      <c r="AA4704" s="1" t="str" cm="1">
        <f t="array" ref="AA4704">_xlfn.CONCAT(TRANSPOSE(qGICXFormer_PWV[[#This Row],[BusNum3W]:[LineCircuit]])&amp;" : ")</f>
        <v xml:space="preserve">6045 : SAN ANTONIO 2 0 : 500 : 6053 : SAN ANTONIO 2 8 : 13.8 : 0 :  :  : 0 :  :  : 1 : </v>
      </c>
    </row>
    <row r="4705" spans="2:27" hidden="1" x14ac:dyDescent="0.25">
      <c r="B4705">
        <v>28</v>
      </c>
      <c r="C4705" t="s">
        <v>2252</v>
      </c>
      <c r="D4705">
        <v>6045</v>
      </c>
      <c r="E4705" t="s">
        <v>1076</v>
      </c>
      <c r="F4705">
        <v>500</v>
      </c>
      <c r="G4705">
        <v>6054</v>
      </c>
      <c r="H4705" t="s">
        <v>2253</v>
      </c>
      <c r="I4705">
        <v>13.8</v>
      </c>
      <c r="J4705">
        <v>0</v>
      </c>
      <c r="K4705" t="s">
        <v>23</v>
      </c>
      <c r="M4705">
        <v>0</v>
      </c>
      <c r="N4705" t="s">
        <v>23</v>
      </c>
      <c r="P4705" t="s">
        <v>24</v>
      </c>
      <c r="Q4705">
        <v>6</v>
      </c>
      <c r="R4705" t="s">
        <v>2205</v>
      </c>
      <c r="S4705">
        <v>26</v>
      </c>
      <c r="T4705" t="s">
        <v>2239</v>
      </c>
      <c r="U4705" s="1">
        <v>3.0911010000000001</v>
      </c>
      <c r="V4705" s="1">
        <v>84.912398999999994</v>
      </c>
      <c r="W4705" s="1">
        <v>3.5435270000000001</v>
      </c>
      <c r="X4705" s="1">
        <v>9.2733050000000006</v>
      </c>
      <c r="Y4705" s="1">
        <v>84.912398999999994</v>
      </c>
      <c r="Z4705" s="1" t="str">
        <f>IF(qGICXFormer_PWV[[#This Row],[GICMaxIEffective]]&lt;75,"&lt;75A",IF(qGICXFormer_PWV[[#This Row],[GICMaxIEffective]]&gt;85,"&gt;85A","&gt;75A"))</f>
        <v>&lt;75A</v>
      </c>
      <c r="AA4705" s="1" t="str" cm="1">
        <f t="array" ref="AA4705">_xlfn.CONCAT(TRANSPOSE(qGICXFormer_PWV[[#This Row],[BusNum3W]:[LineCircuit]])&amp;" : ")</f>
        <v xml:space="preserve">6045 : SAN ANTONIO 2 0 : 500 : 6054 : SAN ANTONIO 2 9 : 13.8 : 0 :  :  : 0 :  :  : 1 : </v>
      </c>
    </row>
    <row r="4706" spans="2:27" hidden="1" x14ac:dyDescent="0.25">
      <c r="B4706">
        <v>28</v>
      </c>
      <c r="C4706" t="s">
        <v>2254</v>
      </c>
      <c r="D4706">
        <v>6046</v>
      </c>
      <c r="E4706" t="s">
        <v>1049</v>
      </c>
      <c r="F4706">
        <v>230</v>
      </c>
      <c r="G4706">
        <v>6047</v>
      </c>
      <c r="H4706" t="s">
        <v>1013</v>
      </c>
      <c r="I4706">
        <v>115</v>
      </c>
      <c r="J4706">
        <v>0</v>
      </c>
      <c r="K4706" t="s">
        <v>23</v>
      </c>
      <c r="M4706">
        <v>0</v>
      </c>
      <c r="N4706" t="s">
        <v>23</v>
      </c>
      <c r="P4706" t="s">
        <v>24</v>
      </c>
      <c r="Q4706">
        <v>6</v>
      </c>
      <c r="R4706" t="s">
        <v>2205</v>
      </c>
      <c r="S4706">
        <v>26</v>
      </c>
      <c r="T4706" t="s">
        <v>2239</v>
      </c>
      <c r="U4706" s="1">
        <v>2.1785830000000002</v>
      </c>
      <c r="V4706" s="1">
        <v>125.654724</v>
      </c>
      <c r="W4706" s="1">
        <v>0.934338</v>
      </c>
      <c r="X4706" s="1">
        <v>8.3209879999999998</v>
      </c>
      <c r="Y4706" s="1">
        <v>167.65013099999999</v>
      </c>
      <c r="Z4706" s="1" t="str">
        <f>IF(qGICXFormer_PWV[[#This Row],[GICMaxIEffective]]&lt;75,"&lt;75A",IF(qGICXFormer_PWV[[#This Row],[GICMaxIEffective]]&gt;85,"&gt;85A","&gt;75A"))</f>
        <v>&lt;75A</v>
      </c>
      <c r="AA4706" s="1" t="str" cm="1">
        <f t="array" ref="AA4706">_xlfn.CONCAT(TRANSPOSE(qGICXFormer_PWV[[#This Row],[BusNum3W]:[LineCircuit]])&amp;" : ")</f>
        <v xml:space="preserve">6046 : SAN ANTONIO 2 1 : 230 : 6047 : SAN ANTONIO 2 2 : 115 : 0 :  :  : 0 :  :  : 1 : </v>
      </c>
    </row>
    <row r="4707" spans="2:27" hidden="1" x14ac:dyDescent="0.25">
      <c r="B4707">
        <v>28</v>
      </c>
      <c r="C4707" t="s">
        <v>2255</v>
      </c>
      <c r="D4707">
        <v>6046</v>
      </c>
      <c r="E4707" t="s">
        <v>1049</v>
      </c>
      <c r="F4707">
        <v>230</v>
      </c>
      <c r="G4707">
        <v>6047</v>
      </c>
      <c r="H4707" t="s">
        <v>1013</v>
      </c>
      <c r="I4707">
        <v>115</v>
      </c>
      <c r="J4707">
        <v>0</v>
      </c>
      <c r="K4707" t="s">
        <v>23</v>
      </c>
      <c r="M4707">
        <v>0</v>
      </c>
      <c r="N4707" t="s">
        <v>23</v>
      </c>
      <c r="P4707" t="s">
        <v>25</v>
      </c>
      <c r="Q4707">
        <v>6</v>
      </c>
      <c r="R4707" t="s">
        <v>2205</v>
      </c>
      <c r="S4707">
        <v>26</v>
      </c>
      <c r="T4707" t="s">
        <v>2239</v>
      </c>
      <c r="U4707" s="1">
        <v>2.1785830000000002</v>
      </c>
      <c r="V4707" s="1">
        <v>125.654724</v>
      </c>
      <c r="W4707" s="1">
        <v>0.934338</v>
      </c>
      <c r="X4707" s="1">
        <v>8.3209879999999998</v>
      </c>
      <c r="Y4707" s="1">
        <v>167.65013099999999</v>
      </c>
      <c r="Z4707" s="1" t="str">
        <f>IF(qGICXFormer_PWV[[#This Row],[GICMaxIEffective]]&lt;75,"&lt;75A",IF(qGICXFormer_PWV[[#This Row],[GICMaxIEffective]]&gt;85,"&gt;85A","&gt;75A"))</f>
        <v>&lt;75A</v>
      </c>
      <c r="AA4707" s="1" t="str" cm="1">
        <f t="array" ref="AA4707">_xlfn.CONCAT(TRANSPOSE(qGICXFormer_PWV[[#This Row],[BusNum3W]:[LineCircuit]])&amp;" : ")</f>
        <v xml:space="preserve">6046 : SAN ANTONIO 2 1 : 230 : 6047 : SAN ANTONIO 2 2 : 115 : 0 :  :  : 0 :  :  : 2 : </v>
      </c>
    </row>
    <row r="4708" spans="2:27" hidden="1" x14ac:dyDescent="0.25">
      <c r="B4708">
        <v>28</v>
      </c>
      <c r="C4708" t="s">
        <v>2256</v>
      </c>
      <c r="D4708">
        <v>6056</v>
      </c>
      <c r="E4708" t="s">
        <v>1073</v>
      </c>
      <c r="F4708">
        <v>500</v>
      </c>
      <c r="G4708">
        <v>6057</v>
      </c>
      <c r="H4708" t="s">
        <v>1039</v>
      </c>
      <c r="I4708">
        <v>230</v>
      </c>
      <c r="J4708">
        <v>0</v>
      </c>
      <c r="K4708" t="s">
        <v>23</v>
      </c>
      <c r="M4708">
        <v>0</v>
      </c>
      <c r="N4708" t="s">
        <v>23</v>
      </c>
      <c r="P4708" t="s">
        <v>24</v>
      </c>
      <c r="Q4708">
        <v>6</v>
      </c>
      <c r="R4708" t="s">
        <v>2205</v>
      </c>
      <c r="S4708">
        <v>22</v>
      </c>
      <c r="T4708" t="s">
        <v>2228</v>
      </c>
      <c r="U4708" s="1">
        <v>13.893776000000001</v>
      </c>
      <c r="V4708" s="1">
        <v>109.497429</v>
      </c>
      <c r="W4708" s="1">
        <v>15.583442</v>
      </c>
      <c r="X4708" s="1">
        <v>22.701027</v>
      </c>
      <c r="Y4708" s="1">
        <v>40.000895999999997</v>
      </c>
      <c r="Z4708" s="1" t="str">
        <f>IF(qGICXFormer_PWV[[#This Row],[GICMaxIEffective]]&lt;75,"&lt;75A",IF(qGICXFormer_PWV[[#This Row],[GICMaxIEffective]]&gt;85,"&gt;85A","&gt;75A"))</f>
        <v>&lt;75A</v>
      </c>
      <c r="AA4708" s="1" t="str" cm="1">
        <f t="array" ref="AA4708">_xlfn.CONCAT(TRANSPOSE(qGICXFormer_PWV[[#This Row],[BusNum3W]:[LineCircuit]])&amp;" : ")</f>
        <v xml:space="preserve">6056 : NEW BRAUNFELS 2 0 : 500 : 6057 : NEW BRAUNFELS 2 1 : 230 : 0 :  :  : 0 :  :  : 1 : </v>
      </c>
    </row>
    <row r="4709" spans="2:27" hidden="1" x14ac:dyDescent="0.25">
      <c r="B4709">
        <v>28</v>
      </c>
      <c r="C4709" t="s">
        <v>2257</v>
      </c>
      <c r="D4709">
        <v>6057</v>
      </c>
      <c r="E4709" t="s">
        <v>1039</v>
      </c>
      <c r="F4709">
        <v>230</v>
      </c>
      <c r="G4709">
        <v>6058</v>
      </c>
      <c r="H4709" t="s">
        <v>980</v>
      </c>
      <c r="I4709">
        <v>115</v>
      </c>
      <c r="J4709">
        <v>0</v>
      </c>
      <c r="K4709" t="s">
        <v>23</v>
      </c>
      <c r="M4709">
        <v>0</v>
      </c>
      <c r="N4709" t="s">
        <v>23</v>
      </c>
      <c r="P4709" t="s">
        <v>24</v>
      </c>
      <c r="Q4709">
        <v>6</v>
      </c>
      <c r="R4709" t="s">
        <v>2205</v>
      </c>
      <c r="S4709">
        <v>22</v>
      </c>
      <c r="T4709" t="s">
        <v>2228</v>
      </c>
      <c r="U4709" s="1">
        <v>4.8922059999999998</v>
      </c>
      <c r="V4709" s="1">
        <v>40.000892999999998</v>
      </c>
      <c r="W4709" s="1">
        <v>2.0873010000000001</v>
      </c>
      <c r="X4709" s="1">
        <v>8.4738349999999993</v>
      </c>
      <c r="Y4709" s="1">
        <v>4.8864559999999999</v>
      </c>
      <c r="Z4709" s="1" t="str">
        <f>IF(qGICXFormer_PWV[[#This Row],[GICMaxIEffective]]&lt;75,"&lt;75A",IF(qGICXFormer_PWV[[#This Row],[GICMaxIEffective]]&gt;85,"&gt;85A","&gt;75A"))</f>
        <v>&lt;75A</v>
      </c>
      <c r="AA4709" s="1" t="str" cm="1">
        <f t="array" ref="AA4709">_xlfn.CONCAT(TRANSPOSE(qGICXFormer_PWV[[#This Row],[BusNum3W]:[LineCircuit]])&amp;" : ")</f>
        <v xml:space="preserve">6057 : NEW BRAUNFELS 2 1 : 230 : 6058 : NEW BRAUNFELS 2 2 : 115 : 0 :  :  : 0 :  :  : 1 : </v>
      </c>
    </row>
    <row r="4710" spans="2:27" hidden="1" x14ac:dyDescent="0.25">
      <c r="B4710">
        <v>28</v>
      </c>
      <c r="C4710" t="s">
        <v>2258</v>
      </c>
      <c r="D4710">
        <v>6057</v>
      </c>
      <c r="E4710" t="s">
        <v>1039</v>
      </c>
      <c r="F4710">
        <v>230</v>
      </c>
      <c r="G4710">
        <v>6058</v>
      </c>
      <c r="H4710" t="s">
        <v>980</v>
      </c>
      <c r="I4710">
        <v>115</v>
      </c>
      <c r="J4710">
        <v>0</v>
      </c>
      <c r="K4710" t="s">
        <v>23</v>
      </c>
      <c r="M4710">
        <v>0</v>
      </c>
      <c r="N4710" t="s">
        <v>23</v>
      </c>
      <c r="P4710" t="s">
        <v>25</v>
      </c>
      <c r="Q4710">
        <v>6</v>
      </c>
      <c r="R4710" t="s">
        <v>2205</v>
      </c>
      <c r="S4710">
        <v>22</v>
      </c>
      <c r="T4710" t="s">
        <v>2228</v>
      </c>
      <c r="U4710" s="1">
        <v>4.8922059999999998</v>
      </c>
      <c r="V4710" s="1">
        <v>40.000892999999998</v>
      </c>
      <c r="W4710" s="1">
        <v>2.0873010000000001</v>
      </c>
      <c r="X4710" s="1">
        <v>8.4738349999999993</v>
      </c>
      <c r="Y4710" s="1">
        <v>4.8864559999999999</v>
      </c>
      <c r="Z4710" s="1" t="str">
        <f>IF(qGICXFormer_PWV[[#This Row],[GICMaxIEffective]]&lt;75,"&lt;75A",IF(qGICXFormer_PWV[[#This Row],[GICMaxIEffective]]&gt;85,"&gt;85A","&gt;75A"))</f>
        <v>&lt;75A</v>
      </c>
      <c r="AA4710" s="1" t="str" cm="1">
        <f t="array" ref="AA4710">_xlfn.CONCAT(TRANSPOSE(qGICXFormer_PWV[[#This Row],[BusNum3W]:[LineCircuit]])&amp;" : ")</f>
        <v xml:space="preserve">6057 : NEW BRAUNFELS 2 1 : 230 : 6058 : NEW BRAUNFELS 2 2 : 115 : 0 :  :  : 0 :  :  : 2 : </v>
      </c>
    </row>
    <row r="4711" spans="2:27" hidden="1" x14ac:dyDescent="0.25">
      <c r="B4711">
        <v>28</v>
      </c>
      <c r="C4711" t="s">
        <v>2259</v>
      </c>
      <c r="D4711">
        <v>6062</v>
      </c>
      <c r="E4711" t="s">
        <v>1017</v>
      </c>
      <c r="F4711">
        <v>500</v>
      </c>
      <c r="G4711">
        <v>6063</v>
      </c>
      <c r="H4711" t="s">
        <v>985</v>
      </c>
      <c r="I4711">
        <v>230</v>
      </c>
      <c r="J4711">
        <v>0</v>
      </c>
      <c r="K4711" t="s">
        <v>23</v>
      </c>
      <c r="M4711">
        <v>0</v>
      </c>
      <c r="N4711" t="s">
        <v>23</v>
      </c>
      <c r="P4711" t="s">
        <v>24</v>
      </c>
      <c r="Q4711">
        <v>6</v>
      </c>
      <c r="R4711" t="s">
        <v>2205</v>
      </c>
      <c r="S4711">
        <v>25</v>
      </c>
      <c r="T4711" t="s">
        <v>2206</v>
      </c>
      <c r="U4711" s="1">
        <v>44.739657999999999</v>
      </c>
      <c r="V4711" s="1">
        <v>166.479996</v>
      </c>
      <c r="W4711" s="1">
        <v>49.620986000000002</v>
      </c>
      <c r="X4711" s="1">
        <v>5.1947089999999996</v>
      </c>
      <c r="Y4711" s="1">
        <v>126.41271999999999</v>
      </c>
      <c r="Z4711" s="1" t="str">
        <f>IF(qGICXFormer_PWV[[#This Row],[GICMaxIEffective]]&lt;75,"&lt;75A",IF(qGICXFormer_PWV[[#This Row],[GICMaxIEffective]]&gt;85,"&gt;85A","&gt;75A"))</f>
        <v>&lt;75A</v>
      </c>
      <c r="AA4711" s="1" t="str" cm="1">
        <f t="array" ref="AA4711">_xlfn.CONCAT(TRANSPOSE(qGICXFormer_PWV[[#This Row],[BusNum3W]:[LineCircuit]])&amp;" : ")</f>
        <v xml:space="preserve">6062 : BRENHAM 0 : 500 : 6063 : BRENHAM 1 : 230 : 0 :  :  : 0 :  :  : 1 : </v>
      </c>
    </row>
    <row r="4712" spans="2:27" hidden="1" x14ac:dyDescent="0.25">
      <c r="B4712">
        <v>28</v>
      </c>
      <c r="C4712" t="s">
        <v>2260</v>
      </c>
      <c r="D4712">
        <v>6063</v>
      </c>
      <c r="E4712" t="s">
        <v>985</v>
      </c>
      <c r="F4712">
        <v>230</v>
      </c>
      <c r="G4712">
        <v>6064</v>
      </c>
      <c r="H4712" t="s">
        <v>939</v>
      </c>
      <c r="I4712">
        <v>115</v>
      </c>
      <c r="J4712">
        <v>0</v>
      </c>
      <c r="K4712" t="s">
        <v>23</v>
      </c>
      <c r="M4712">
        <v>0</v>
      </c>
      <c r="N4712" t="s">
        <v>23</v>
      </c>
      <c r="P4712" t="s">
        <v>24</v>
      </c>
      <c r="Q4712">
        <v>6</v>
      </c>
      <c r="R4712" t="s">
        <v>2205</v>
      </c>
      <c r="S4712">
        <v>25</v>
      </c>
      <c r="T4712" t="s">
        <v>2206</v>
      </c>
      <c r="U4712" s="1">
        <v>0.34258699999999997</v>
      </c>
      <c r="V4712" s="1">
        <v>126.412758</v>
      </c>
      <c r="W4712" s="1">
        <v>0.14477599999999999</v>
      </c>
      <c r="X4712" s="1">
        <v>5.5858920000000003</v>
      </c>
      <c r="Y4712" s="1">
        <v>126.508804</v>
      </c>
      <c r="Z4712" s="1" t="str">
        <f>IF(qGICXFormer_PWV[[#This Row],[GICMaxIEffective]]&lt;75,"&lt;75A",IF(qGICXFormer_PWV[[#This Row],[GICMaxIEffective]]&gt;85,"&gt;85A","&gt;75A"))</f>
        <v>&lt;75A</v>
      </c>
      <c r="AA4712" s="1" t="str" cm="1">
        <f t="array" ref="AA4712">_xlfn.CONCAT(TRANSPOSE(qGICXFormer_PWV[[#This Row],[BusNum3W]:[LineCircuit]])&amp;" : ")</f>
        <v xml:space="preserve">6063 : BRENHAM 1 : 230 : 6064 : BRENHAM 2 : 115 : 0 :  :  : 0 :  :  : 1 : </v>
      </c>
    </row>
    <row r="4713" spans="2:27" hidden="1" x14ac:dyDescent="0.25">
      <c r="B4713">
        <v>28</v>
      </c>
      <c r="C4713" t="s">
        <v>2261</v>
      </c>
      <c r="D4713">
        <v>6066</v>
      </c>
      <c r="E4713" t="s">
        <v>1080</v>
      </c>
      <c r="F4713">
        <v>500</v>
      </c>
      <c r="G4713">
        <v>6067</v>
      </c>
      <c r="H4713" t="s">
        <v>1043</v>
      </c>
      <c r="I4713">
        <v>230</v>
      </c>
      <c r="J4713">
        <v>0</v>
      </c>
      <c r="K4713" t="s">
        <v>23</v>
      </c>
      <c r="M4713">
        <v>0</v>
      </c>
      <c r="N4713" t="s">
        <v>23</v>
      </c>
      <c r="P4713" t="s">
        <v>24</v>
      </c>
      <c r="Q4713">
        <v>6</v>
      </c>
      <c r="R4713" t="s">
        <v>2205</v>
      </c>
      <c r="S4713">
        <v>22</v>
      </c>
      <c r="T4713" t="s">
        <v>2228</v>
      </c>
      <c r="U4713" s="1">
        <v>1.8105830000000001</v>
      </c>
      <c r="V4713" s="1">
        <v>31.078415</v>
      </c>
      <c r="W4713" s="1">
        <v>2.0324810000000002</v>
      </c>
      <c r="X4713" s="1">
        <v>48.398963999999999</v>
      </c>
      <c r="Y4713" s="1">
        <v>28.621548000000001</v>
      </c>
      <c r="Z4713" s="1" t="str">
        <f>IF(qGICXFormer_PWV[[#This Row],[GICMaxIEffective]]&lt;75,"&lt;75A",IF(qGICXFormer_PWV[[#This Row],[GICMaxIEffective]]&gt;85,"&gt;85A","&gt;75A"))</f>
        <v>&lt;75A</v>
      </c>
      <c r="AA4713" s="1" t="str" cm="1">
        <f t="array" ref="AA4713">_xlfn.CONCAT(TRANSPOSE(qGICXFormer_PWV[[#This Row],[BusNum3W]:[LineCircuit]])&amp;" : ")</f>
        <v xml:space="preserve">6066 : MARION 1 0 : 500 : 6067 : MARION 1 1 : 230 : 0 :  :  : 0 :  :  : 1 : </v>
      </c>
    </row>
    <row r="4714" spans="2:27" hidden="1" x14ac:dyDescent="0.25">
      <c r="B4714">
        <v>28</v>
      </c>
      <c r="C4714" t="s">
        <v>2262</v>
      </c>
      <c r="D4714">
        <v>6066</v>
      </c>
      <c r="E4714" t="s">
        <v>1080</v>
      </c>
      <c r="F4714">
        <v>500</v>
      </c>
      <c r="G4714">
        <v>6069</v>
      </c>
      <c r="H4714" t="s">
        <v>2263</v>
      </c>
      <c r="I4714">
        <v>18</v>
      </c>
      <c r="J4714">
        <v>0</v>
      </c>
      <c r="K4714" t="s">
        <v>23</v>
      </c>
      <c r="M4714">
        <v>0</v>
      </c>
      <c r="N4714" t="s">
        <v>23</v>
      </c>
      <c r="P4714" t="s">
        <v>24</v>
      </c>
      <c r="Q4714">
        <v>6</v>
      </c>
      <c r="R4714" t="s">
        <v>2205</v>
      </c>
      <c r="S4714">
        <v>22</v>
      </c>
      <c r="T4714" t="s">
        <v>2228</v>
      </c>
      <c r="U4714" s="1">
        <v>3.982253</v>
      </c>
      <c r="V4714" s="1">
        <v>30.150223</v>
      </c>
      <c r="W4714" s="1">
        <v>4.5212149999999998</v>
      </c>
      <c r="X4714" s="1">
        <v>11.946759</v>
      </c>
      <c r="Y4714" s="1">
        <v>30.150223</v>
      </c>
      <c r="Z4714" s="1" t="str">
        <f>IF(qGICXFormer_PWV[[#This Row],[GICMaxIEffective]]&lt;75,"&lt;75A",IF(qGICXFormer_PWV[[#This Row],[GICMaxIEffective]]&gt;85,"&gt;85A","&gt;75A"))</f>
        <v>&lt;75A</v>
      </c>
      <c r="AA4714" s="1" t="str" cm="1">
        <f t="array" ref="AA4714">_xlfn.CONCAT(TRANSPOSE(qGICXFormer_PWV[[#This Row],[BusNum3W]:[LineCircuit]])&amp;" : ")</f>
        <v xml:space="preserve">6066 : MARION 1 0 : 500 : 6069 : MARION 1 3 : 18 : 0 :  :  : 0 :  :  : 1 : </v>
      </c>
    </row>
    <row r="4715" spans="2:27" hidden="1" x14ac:dyDescent="0.25">
      <c r="B4715">
        <v>28</v>
      </c>
      <c r="C4715" t="s">
        <v>2264</v>
      </c>
      <c r="D4715">
        <v>6066</v>
      </c>
      <c r="E4715" t="s">
        <v>1080</v>
      </c>
      <c r="F4715">
        <v>500</v>
      </c>
      <c r="G4715">
        <v>6070</v>
      </c>
      <c r="H4715" t="s">
        <v>2265</v>
      </c>
      <c r="I4715">
        <v>18</v>
      </c>
      <c r="J4715">
        <v>0</v>
      </c>
      <c r="K4715" t="s">
        <v>23</v>
      </c>
      <c r="M4715">
        <v>0</v>
      </c>
      <c r="N4715" t="s">
        <v>23</v>
      </c>
      <c r="P4715" t="s">
        <v>24</v>
      </c>
      <c r="Q4715">
        <v>6</v>
      </c>
      <c r="R4715" t="s">
        <v>2205</v>
      </c>
      <c r="S4715">
        <v>22</v>
      </c>
      <c r="T4715" t="s">
        <v>2228</v>
      </c>
      <c r="U4715" s="1">
        <v>2.0816319999999999</v>
      </c>
      <c r="V4715" s="1">
        <v>30.150223</v>
      </c>
      <c r="W4715" s="1">
        <v>2.3633630000000001</v>
      </c>
      <c r="X4715" s="1">
        <v>6.2448969999999999</v>
      </c>
      <c r="Y4715" s="1">
        <v>30.150223</v>
      </c>
      <c r="Z4715" s="1" t="str">
        <f>IF(qGICXFormer_PWV[[#This Row],[GICMaxIEffective]]&lt;75,"&lt;75A",IF(qGICXFormer_PWV[[#This Row],[GICMaxIEffective]]&gt;85,"&gt;85A","&gt;75A"))</f>
        <v>&lt;75A</v>
      </c>
      <c r="AA4715" s="1" t="str" cm="1">
        <f t="array" ref="AA4715">_xlfn.CONCAT(TRANSPOSE(qGICXFormer_PWV[[#This Row],[BusNum3W]:[LineCircuit]])&amp;" : ")</f>
        <v xml:space="preserve">6066 : MARION 1 0 : 500 : 6070 : MARION 1 4 : 18 : 0 :  :  : 0 :  :  : 1 : </v>
      </c>
    </row>
    <row r="4716" spans="2:27" hidden="1" x14ac:dyDescent="0.25">
      <c r="B4716">
        <v>28</v>
      </c>
      <c r="C4716" t="s">
        <v>2266</v>
      </c>
      <c r="D4716">
        <v>6066</v>
      </c>
      <c r="E4716" t="s">
        <v>1080</v>
      </c>
      <c r="F4716">
        <v>500</v>
      </c>
      <c r="G4716">
        <v>6071</v>
      </c>
      <c r="H4716" t="s">
        <v>2267</v>
      </c>
      <c r="I4716">
        <v>18</v>
      </c>
      <c r="J4716">
        <v>0</v>
      </c>
      <c r="K4716" t="s">
        <v>23</v>
      </c>
      <c r="M4716">
        <v>0</v>
      </c>
      <c r="N4716" t="s">
        <v>23</v>
      </c>
      <c r="P4716" t="s">
        <v>24</v>
      </c>
      <c r="Q4716">
        <v>6</v>
      </c>
      <c r="R4716" t="s">
        <v>2205</v>
      </c>
      <c r="S4716">
        <v>22</v>
      </c>
      <c r="T4716" t="s">
        <v>2228</v>
      </c>
      <c r="U4716" s="1">
        <v>7.0455249999999996</v>
      </c>
      <c r="V4716" s="1">
        <v>30.150223</v>
      </c>
      <c r="W4716" s="1">
        <v>7.9990740000000002</v>
      </c>
      <c r="X4716" s="1">
        <v>21.136576000000002</v>
      </c>
      <c r="Y4716" s="1">
        <v>30.150223</v>
      </c>
      <c r="Z4716" s="1" t="str">
        <f>IF(qGICXFormer_PWV[[#This Row],[GICMaxIEffective]]&lt;75,"&lt;75A",IF(qGICXFormer_PWV[[#This Row],[GICMaxIEffective]]&gt;85,"&gt;85A","&gt;75A"))</f>
        <v>&lt;75A</v>
      </c>
      <c r="AA4716" s="1" t="str" cm="1">
        <f t="array" ref="AA4716">_xlfn.CONCAT(TRANSPOSE(qGICXFormer_PWV[[#This Row],[BusNum3W]:[LineCircuit]])&amp;" : ")</f>
        <v xml:space="preserve">6066 : MARION 1 0 : 500 : 6071 : MARION 1 5 : 18 : 0 :  :  : 0 :  :  : 1 : </v>
      </c>
    </row>
    <row r="4717" spans="2:27" hidden="1" x14ac:dyDescent="0.25">
      <c r="B4717">
        <v>28</v>
      </c>
      <c r="C4717" t="s">
        <v>2268</v>
      </c>
      <c r="D4717">
        <v>6066</v>
      </c>
      <c r="E4717" t="s">
        <v>1080</v>
      </c>
      <c r="F4717">
        <v>500</v>
      </c>
      <c r="G4717">
        <v>6072</v>
      </c>
      <c r="H4717" t="s">
        <v>2269</v>
      </c>
      <c r="I4717">
        <v>18</v>
      </c>
      <c r="J4717">
        <v>0</v>
      </c>
      <c r="K4717" t="s">
        <v>23</v>
      </c>
      <c r="M4717">
        <v>0</v>
      </c>
      <c r="N4717" t="s">
        <v>23</v>
      </c>
      <c r="P4717" t="s">
        <v>24</v>
      </c>
      <c r="Q4717">
        <v>6</v>
      </c>
      <c r="R4717" t="s">
        <v>2205</v>
      </c>
      <c r="S4717">
        <v>22</v>
      </c>
      <c r="T4717" t="s">
        <v>2228</v>
      </c>
      <c r="U4717" s="1">
        <v>0</v>
      </c>
      <c r="V4717" s="1">
        <v>0</v>
      </c>
      <c r="W4717" s="1">
        <v>0</v>
      </c>
      <c r="X4717" s="1">
        <v>0</v>
      </c>
      <c r="Y4717" s="1">
        <v>0</v>
      </c>
      <c r="Z4717" s="1" t="str">
        <f>IF(qGICXFormer_PWV[[#This Row],[GICMaxIEffective]]&lt;75,"&lt;75A",IF(qGICXFormer_PWV[[#This Row],[GICMaxIEffective]]&gt;85,"&gt;85A","&gt;75A"))</f>
        <v>&lt;75A</v>
      </c>
      <c r="AA4717" s="1" t="str" cm="1">
        <f t="array" ref="AA4717">_xlfn.CONCAT(TRANSPOSE(qGICXFormer_PWV[[#This Row],[BusNum3W]:[LineCircuit]])&amp;" : ")</f>
        <v xml:space="preserve">6066 : MARION 1 0 : 500 : 6072 : MARION 1 6 : 18 : 0 :  :  : 0 :  :  : 1 : </v>
      </c>
    </row>
    <row r="4718" spans="2:27" hidden="1" x14ac:dyDescent="0.25">
      <c r="B4718">
        <v>28</v>
      </c>
      <c r="C4718" t="s">
        <v>2270</v>
      </c>
      <c r="D4718">
        <v>6066</v>
      </c>
      <c r="E4718" t="s">
        <v>1080</v>
      </c>
      <c r="F4718">
        <v>500</v>
      </c>
      <c r="G4718">
        <v>6073</v>
      </c>
      <c r="H4718" t="s">
        <v>2271</v>
      </c>
      <c r="I4718">
        <v>18</v>
      </c>
      <c r="J4718">
        <v>0</v>
      </c>
      <c r="K4718" t="s">
        <v>23</v>
      </c>
      <c r="M4718">
        <v>0</v>
      </c>
      <c r="N4718" t="s">
        <v>23</v>
      </c>
      <c r="P4718" t="s">
        <v>24</v>
      </c>
      <c r="Q4718">
        <v>6</v>
      </c>
      <c r="R4718" t="s">
        <v>2205</v>
      </c>
      <c r="S4718">
        <v>22</v>
      </c>
      <c r="T4718" t="s">
        <v>2228</v>
      </c>
      <c r="U4718" s="1">
        <v>3.5227629999999999</v>
      </c>
      <c r="V4718" s="1">
        <v>30.150223</v>
      </c>
      <c r="W4718" s="1">
        <v>3.9995370000000001</v>
      </c>
      <c r="X4718" s="1">
        <v>10.568288000000001</v>
      </c>
      <c r="Y4718" s="1">
        <v>30.150223</v>
      </c>
      <c r="Z4718" s="1" t="str">
        <f>IF(qGICXFormer_PWV[[#This Row],[GICMaxIEffective]]&lt;75,"&lt;75A",IF(qGICXFormer_PWV[[#This Row],[GICMaxIEffective]]&gt;85,"&gt;85A","&gt;75A"))</f>
        <v>&lt;75A</v>
      </c>
      <c r="AA4718" s="1" t="str" cm="1">
        <f t="array" ref="AA4718">_xlfn.CONCAT(TRANSPOSE(qGICXFormer_PWV[[#This Row],[BusNum3W]:[LineCircuit]])&amp;" : ")</f>
        <v xml:space="preserve">6066 : MARION 1 0 : 500 : 6073 : MARION 1 7 : 18 : 0 :  :  : 0 :  :  : 1 : </v>
      </c>
    </row>
    <row r="4719" spans="2:27" hidden="1" x14ac:dyDescent="0.25">
      <c r="B4719">
        <v>28</v>
      </c>
      <c r="C4719" t="s">
        <v>2272</v>
      </c>
      <c r="D4719">
        <v>6066</v>
      </c>
      <c r="E4719" t="s">
        <v>1080</v>
      </c>
      <c r="F4719">
        <v>500</v>
      </c>
      <c r="G4719">
        <v>6074</v>
      </c>
      <c r="H4719" t="s">
        <v>2273</v>
      </c>
      <c r="I4719">
        <v>18</v>
      </c>
      <c r="J4719">
        <v>0</v>
      </c>
      <c r="K4719" t="s">
        <v>23</v>
      </c>
      <c r="M4719">
        <v>0</v>
      </c>
      <c r="N4719" t="s">
        <v>23</v>
      </c>
      <c r="P4719" t="s">
        <v>24</v>
      </c>
      <c r="Q4719">
        <v>6</v>
      </c>
      <c r="R4719" t="s">
        <v>2205</v>
      </c>
      <c r="S4719">
        <v>22</v>
      </c>
      <c r="T4719" t="s">
        <v>2228</v>
      </c>
      <c r="U4719" s="1">
        <v>2.5442170000000002</v>
      </c>
      <c r="V4719" s="1">
        <v>30.150223</v>
      </c>
      <c r="W4719" s="1">
        <v>2.8885550000000002</v>
      </c>
      <c r="X4719" s="1">
        <v>7.6326520000000002</v>
      </c>
      <c r="Y4719" s="1">
        <v>30.150223</v>
      </c>
      <c r="Z4719" s="1" t="str">
        <f>IF(qGICXFormer_PWV[[#This Row],[GICMaxIEffective]]&lt;75,"&lt;75A",IF(qGICXFormer_PWV[[#This Row],[GICMaxIEffective]]&gt;85,"&gt;85A","&gt;75A"))</f>
        <v>&lt;75A</v>
      </c>
      <c r="AA4719" s="1" t="str" cm="1">
        <f t="array" ref="AA4719">_xlfn.CONCAT(TRANSPOSE(qGICXFormer_PWV[[#This Row],[BusNum3W]:[LineCircuit]])&amp;" : ")</f>
        <v xml:space="preserve">6066 : MARION 1 0 : 500 : 6074 : MARION 1 8 : 18 : 0 :  :  : 0 :  :  : 1 : </v>
      </c>
    </row>
    <row r="4720" spans="2:27" hidden="1" x14ac:dyDescent="0.25">
      <c r="B4720">
        <v>28</v>
      </c>
      <c r="C4720" t="s">
        <v>2274</v>
      </c>
      <c r="D4720">
        <v>6067</v>
      </c>
      <c r="E4720" t="s">
        <v>1043</v>
      </c>
      <c r="F4720">
        <v>230</v>
      </c>
      <c r="G4720">
        <v>6068</v>
      </c>
      <c r="H4720" t="s">
        <v>990</v>
      </c>
      <c r="I4720">
        <v>115</v>
      </c>
      <c r="J4720">
        <v>0</v>
      </c>
      <c r="K4720" t="s">
        <v>23</v>
      </c>
      <c r="M4720">
        <v>0</v>
      </c>
      <c r="N4720" t="s">
        <v>23</v>
      </c>
      <c r="P4720" t="s">
        <v>24</v>
      </c>
      <c r="Q4720">
        <v>6</v>
      </c>
      <c r="R4720" t="s">
        <v>2205</v>
      </c>
      <c r="S4720">
        <v>22</v>
      </c>
      <c r="T4720" t="s">
        <v>2228</v>
      </c>
      <c r="U4720" s="1">
        <v>4.4787509999999999</v>
      </c>
      <c r="V4720" s="1">
        <v>28.621548000000001</v>
      </c>
      <c r="W4720" s="1">
        <v>1.9133659999999999</v>
      </c>
      <c r="X4720" s="1">
        <v>15.721861000000001</v>
      </c>
      <c r="Y4720" s="1">
        <v>30.779957</v>
      </c>
      <c r="Z4720" s="1" t="str">
        <f>IF(qGICXFormer_PWV[[#This Row],[GICMaxIEffective]]&lt;75,"&lt;75A",IF(qGICXFormer_PWV[[#This Row],[GICMaxIEffective]]&gt;85,"&gt;85A","&gt;75A"))</f>
        <v>&lt;75A</v>
      </c>
      <c r="AA4720" s="1" t="str" cm="1">
        <f t="array" ref="AA4720">_xlfn.CONCAT(TRANSPOSE(qGICXFormer_PWV[[#This Row],[BusNum3W]:[LineCircuit]])&amp;" : ")</f>
        <v xml:space="preserve">6067 : MARION 1 1 : 230 : 6068 : MARION 1 2 : 115 : 0 :  :  : 0 :  :  : 1 : </v>
      </c>
    </row>
    <row r="4721" spans="2:27" hidden="1" x14ac:dyDescent="0.25">
      <c r="B4721">
        <v>28</v>
      </c>
      <c r="C4721" t="s">
        <v>2275</v>
      </c>
      <c r="D4721">
        <v>6067</v>
      </c>
      <c r="E4721" t="s">
        <v>1043</v>
      </c>
      <c r="F4721">
        <v>230</v>
      </c>
      <c r="G4721">
        <v>6068</v>
      </c>
      <c r="H4721" t="s">
        <v>990</v>
      </c>
      <c r="I4721">
        <v>115</v>
      </c>
      <c r="J4721">
        <v>0</v>
      </c>
      <c r="K4721" t="s">
        <v>23</v>
      </c>
      <c r="M4721">
        <v>0</v>
      </c>
      <c r="N4721" t="s">
        <v>23</v>
      </c>
      <c r="P4721" t="s">
        <v>25</v>
      </c>
      <c r="Q4721">
        <v>6</v>
      </c>
      <c r="R4721" t="s">
        <v>2205</v>
      </c>
      <c r="S4721">
        <v>22</v>
      </c>
      <c r="T4721" t="s">
        <v>2228</v>
      </c>
      <c r="U4721" s="1">
        <v>4.4787509999999999</v>
      </c>
      <c r="V4721" s="1">
        <v>28.621548000000001</v>
      </c>
      <c r="W4721" s="1">
        <v>1.9133659999999999</v>
      </c>
      <c r="X4721" s="1">
        <v>15.721861000000001</v>
      </c>
      <c r="Y4721" s="1">
        <v>30.779957</v>
      </c>
      <c r="Z4721" s="1" t="str">
        <f>IF(qGICXFormer_PWV[[#This Row],[GICMaxIEffective]]&lt;75,"&lt;75A",IF(qGICXFormer_PWV[[#This Row],[GICMaxIEffective]]&gt;85,"&gt;85A","&gt;75A"))</f>
        <v>&lt;75A</v>
      </c>
      <c r="AA4721" s="1" t="str" cm="1">
        <f t="array" ref="AA4721">_xlfn.CONCAT(TRANSPOSE(qGICXFormer_PWV[[#This Row],[BusNum3W]:[LineCircuit]])&amp;" : ")</f>
        <v xml:space="preserve">6067 : MARION 1 1 : 230 : 6068 : MARION 1 2 : 115 : 0 :  :  : 0 :  :  : 2 : </v>
      </c>
    </row>
    <row r="4722" spans="2:27" hidden="1" x14ac:dyDescent="0.25">
      <c r="B4722">
        <v>28</v>
      </c>
      <c r="C4722" t="s">
        <v>2276</v>
      </c>
      <c r="D4722">
        <v>6075</v>
      </c>
      <c r="E4722" t="s">
        <v>1024</v>
      </c>
      <c r="F4722">
        <v>500</v>
      </c>
      <c r="G4722">
        <v>6076</v>
      </c>
      <c r="H4722" t="s">
        <v>1031</v>
      </c>
      <c r="I4722">
        <v>230</v>
      </c>
      <c r="J4722">
        <v>0</v>
      </c>
      <c r="K4722" t="s">
        <v>23</v>
      </c>
      <c r="M4722">
        <v>0</v>
      </c>
      <c r="N4722" t="s">
        <v>23</v>
      </c>
      <c r="P4722" t="s">
        <v>24</v>
      </c>
      <c r="Q4722">
        <v>6</v>
      </c>
      <c r="R4722" t="s">
        <v>2205</v>
      </c>
      <c r="S4722">
        <v>25</v>
      </c>
      <c r="T4722" t="s">
        <v>2206</v>
      </c>
      <c r="U4722" s="1">
        <v>1.727355</v>
      </c>
      <c r="V4722" s="1">
        <v>104.2668</v>
      </c>
      <c r="W4722" s="1">
        <v>1.9318299999999999</v>
      </c>
      <c r="X4722" s="1">
        <v>15.479293</v>
      </c>
      <c r="Y4722" s="1">
        <v>33.849434000000002</v>
      </c>
      <c r="Z4722" s="1" t="str">
        <f>IF(qGICXFormer_PWV[[#This Row],[GICMaxIEffective]]&lt;75,"&lt;75A",IF(qGICXFormer_PWV[[#This Row],[GICMaxIEffective]]&gt;85,"&gt;85A","&gt;75A"))</f>
        <v>&lt;75A</v>
      </c>
      <c r="AA4722" s="1" t="str" cm="1">
        <f t="array" ref="AA4722">_xlfn.CONCAT(TRANSPOSE(qGICXFormer_PWV[[#This Row],[BusNum3W]:[LineCircuit]])&amp;" : ")</f>
        <v xml:space="preserve">6075 : LA GRANGE 0 : 500 : 6076 : LA GRANGE 1 : 230 : 0 :  :  : 0 :  :  : 1 : </v>
      </c>
    </row>
    <row r="4723" spans="2:27" hidden="1" x14ac:dyDescent="0.25">
      <c r="B4723">
        <v>28</v>
      </c>
      <c r="C4723" t="s">
        <v>2277</v>
      </c>
      <c r="D4723">
        <v>6075</v>
      </c>
      <c r="E4723" t="s">
        <v>1024</v>
      </c>
      <c r="F4723">
        <v>500</v>
      </c>
      <c r="G4723">
        <v>6078</v>
      </c>
      <c r="H4723" t="s">
        <v>2278</v>
      </c>
      <c r="I4723">
        <v>22</v>
      </c>
      <c r="J4723">
        <v>0</v>
      </c>
      <c r="K4723" t="s">
        <v>23</v>
      </c>
      <c r="M4723">
        <v>0</v>
      </c>
      <c r="N4723" t="s">
        <v>23</v>
      </c>
      <c r="P4723" t="s">
        <v>24</v>
      </c>
      <c r="Q4723">
        <v>6</v>
      </c>
      <c r="R4723" t="s">
        <v>2205</v>
      </c>
      <c r="S4723">
        <v>25</v>
      </c>
      <c r="T4723" t="s">
        <v>2206</v>
      </c>
      <c r="U4723" s="1">
        <v>4.184183</v>
      </c>
      <c r="V4723" s="1">
        <v>115.897766</v>
      </c>
      <c r="W4723" s="1">
        <v>4.6308600000000002</v>
      </c>
      <c r="X4723" s="1">
        <v>12.552548</v>
      </c>
      <c r="Y4723" s="1">
        <v>115.897766</v>
      </c>
      <c r="Z4723" s="1" t="str">
        <f>IF(qGICXFormer_PWV[[#This Row],[GICMaxIEffective]]&lt;75,"&lt;75A",IF(qGICXFormer_PWV[[#This Row],[GICMaxIEffective]]&gt;85,"&gt;85A","&gt;75A"))</f>
        <v>&lt;75A</v>
      </c>
      <c r="AA4723" s="1" t="str" cm="1">
        <f t="array" ref="AA4723">_xlfn.CONCAT(TRANSPOSE(qGICXFormer_PWV[[#This Row],[BusNum3W]:[LineCircuit]])&amp;" : ")</f>
        <v xml:space="preserve">6075 : LA GRANGE 0 : 500 : 6078 : LA GRANGE 3 : 22 : 0 :  :  : 0 :  :  : 1 : </v>
      </c>
    </row>
    <row r="4724" spans="2:27" hidden="1" x14ac:dyDescent="0.25">
      <c r="B4724">
        <v>28</v>
      </c>
      <c r="C4724" t="s">
        <v>2279</v>
      </c>
      <c r="D4724">
        <v>6075</v>
      </c>
      <c r="E4724" t="s">
        <v>1024</v>
      </c>
      <c r="F4724">
        <v>500</v>
      </c>
      <c r="G4724">
        <v>6079</v>
      </c>
      <c r="H4724" t="s">
        <v>2280</v>
      </c>
      <c r="I4724">
        <v>22</v>
      </c>
      <c r="J4724">
        <v>0</v>
      </c>
      <c r="K4724" t="s">
        <v>23</v>
      </c>
      <c r="M4724">
        <v>0</v>
      </c>
      <c r="N4724" t="s">
        <v>23</v>
      </c>
      <c r="P4724" t="s">
        <v>24</v>
      </c>
      <c r="Q4724">
        <v>6</v>
      </c>
      <c r="R4724" t="s">
        <v>2205</v>
      </c>
      <c r="S4724">
        <v>25</v>
      </c>
      <c r="T4724" t="s">
        <v>2206</v>
      </c>
      <c r="U4724" s="1">
        <v>7.4385469999999998</v>
      </c>
      <c r="V4724" s="1">
        <v>115.897766</v>
      </c>
      <c r="W4724" s="1">
        <v>8.2753920000000001</v>
      </c>
      <c r="X4724" s="1">
        <v>22.315640999999999</v>
      </c>
      <c r="Y4724" s="1">
        <v>115.897766</v>
      </c>
      <c r="Z4724" s="1" t="str">
        <f>IF(qGICXFormer_PWV[[#This Row],[GICMaxIEffective]]&lt;75,"&lt;75A",IF(qGICXFormer_PWV[[#This Row],[GICMaxIEffective]]&gt;85,"&gt;85A","&gt;75A"))</f>
        <v>&lt;75A</v>
      </c>
      <c r="AA4724" s="1" t="str" cm="1">
        <f t="array" ref="AA4724">_xlfn.CONCAT(TRANSPOSE(qGICXFormer_PWV[[#This Row],[BusNum3W]:[LineCircuit]])&amp;" : ")</f>
        <v xml:space="preserve">6075 : LA GRANGE 0 : 500 : 6079 : LA GRANGE 4 : 22 : 0 :  :  : 0 :  :  : 1 : </v>
      </c>
    </row>
    <row r="4725" spans="2:27" hidden="1" x14ac:dyDescent="0.25">
      <c r="B4725">
        <v>28</v>
      </c>
      <c r="C4725" t="s">
        <v>2281</v>
      </c>
      <c r="D4725">
        <v>6075</v>
      </c>
      <c r="E4725" t="s">
        <v>1024</v>
      </c>
      <c r="F4725">
        <v>500</v>
      </c>
      <c r="G4725">
        <v>6080</v>
      </c>
      <c r="H4725" t="s">
        <v>2282</v>
      </c>
      <c r="I4725">
        <v>22</v>
      </c>
      <c r="J4725">
        <v>0</v>
      </c>
      <c r="K4725" t="s">
        <v>23</v>
      </c>
      <c r="M4725">
        <v>0</v>
      </c>
      <c r="N4725" t="s">
        <v>23</v>
      </c>
      <c r="P4725" t="s">
        <v>24</v>
      </c>
      <c r="Q4725">
        <v>6</v>
      </c>
      <c r="R4725" t="s">
        <v>2205</v>
      </c>
      <c r="S4725">
        <v>25</v>
      </c>
      <c r="T4725" t="s">
        <v>2206</v>
      </c>
      <c r="U4725" s="1">
        <v>8.3683650000000007</v>
      </c>
      <c r="V4725" s="1">
        <v>115.897766</v>
      </c>
      <c r="W4725" s="1">
        <v>9.2948070000000005</v>
      </c>
      <c r="X4725" s="1">
        <v>25.105097000000001</v>
      </c>
      <c r="Y4725" s="1">
        <v>115.897766</v>
      </c>
      <c r="Z4725" s="1" t="str">
        <f>IF(qGICXFormer_PWV[[#This Row],[GICMaxIEffective]]&lt;75,"&lt;75A",IF(qGICXFormer_PWV[[#This Row],[GICMaxIEffective]]&gt;85,"&gt;85A","&gt;75A"))</f>
        <v>&lt;75A</v>
      </c>
      <c r="AA4725" s="1" t="str" cm="1">
        <f t="array" ref="AA4725">_xlfn.CONCAT(TRANSPOSE(qGICXFormer_PWV[[#This Row],[BusNum3W]:[LineCircuit]])&amp;" : ")</f>
        <v xml:space="preserve">6075 : LA GRANGE 0 : 500 : 6080 : LA GRANGE 5 : 22 : 0 :  :  : 0 :  :  : 1 : </v>
      </c>
    </row>
    <row r="4726" spans="2:27" hidden="1" x14ac:dyDescent="0.25">
      <c r="B4726">
        <v>28</v>
      </c>
      <c r="C4726" t="s">
        <v>2283</v>
      </c>
      <c r="D4726">
        <v>6076</v>
      </c>
      <c r="E4726" t="s">
        <v>1031</v>
      </c>
      <c r="F4726">
        <v>230</v>
      </c>
      <c r="G4726">
        <v>6077</v>
      </c>
      <c r="H4726" t="s">
        <v>1032</v>
      </c>
      <c r="I4726">
        <v>115</v>
      </c>
      <c r="J4726">
        <v>0</v>
      </c>
      <c r="K4726" t="s">
        <v>23</v>
      </c>
      <c r="M4726">
        <v>0</v>
      </c>
      <c r="N4726" t="s">
        <v>23</v>
      </c>
      <c r="P4726" t="s">
        <v>24</v>
      </c>
      <c r="Q4726">
        <v>6</v>
      </c>
      <c r="R4726" t="s">
        <v>2205</v>
      </c>
      <c r="S4726">
        <v>25</v>
      </c>
      <c r="T4726" t="s">
        <v>2206</v>
      </c>
      <c r="U4726" s="1">
        <v>2.7805909999999998</v>
      </c>
      <c r="V4726" s="1">
        <v>33.849434000000002</v>
      </c>
      <c r="W4726" s="1">
        <v>1.192631</v>
      </c>
      <c r="X4726" s="1">
        <v>7.1817929999999999</v>
      </c>
      <c r="Y4726" s="1">
        <v>4.4858750000000001</v>
      </c>
      <c r="Z4726" s="1" t="str">
        <f>IF(qGICXFormer_PWV[[#This Row],[GICMaxIEffective]]&lt;75,"&lt;75A",IF(qGICXFormer_PWV[[#This Row],[GICMaxIEffective]]&gt;85,"&gt;85A","&gt;75A"))</f>
        <v>&lt;75A</v>
      </c>
      <c r="AA4726" s="1" t="str" cm="1">
        <f t="array" ref="AA4726">_xlfn.CONCAT(TRANSPOSE(qGICXFormer_PWV[[#This Row],[BusNum3W]:[LineCircuit]])&amp;" : ")</f>
        <v xml:space="preserve">6076 : LA GRANGE 1 : 230 : 6077 : LA GRANGE 2 : 115 : 0 :  :  : 0 :  :  : 1 : </v>
      </c>
    </row>
    <row r="4727" spans="2:27" hidden="1" x14ac:dyDescent="0.25">
      <c r="B4727">
        <v>28</v>
      </c>
      <c r="C4727" t="s">
        <v>2284</v>
      </c>
      <c r="D4727">
        <v>6081</v>
      </c>
      <c r="E4727" t="s">
        <v>1065</v>
      </c>
      <c r="F4727">
        <v>115</v>
      </c>
      <c r="G4727">
        <v>6082</v>
      </c>
      <c r="H4727" t="s">
        <v>2285</v>
      </c>
      <c r="I4727">
        <v>13.8</v>
      </c>
      <c r="J4727">
        <v>0</v>
      </c>
      <c r="K4727" t="s">
        <v>23</v>
      </c>
      <c r="M4727">
        <v>0</v>
      </c>
      <c r="N4727" t="s">
        <v>23</v>
      </c>
      <c r="P4727" t="s">
        <v>24</v>
      </c>
      <c r="Q4727">
        <v>6</v>
      </c>
      <c r="R4727" t="s">
        <v>2205</v>
      </c>
      <c r="S4727">
        <v>23</v>
      </c>
      <c r="T4727" t="s">
        <v>2220</v>
      </c>
      <c r="U4727" s="1">
        <v>6.0889899999999999</v>
      </c>
      <c r="V4727" s="1">
        <v>108.731049</v>
      </c>
      <c r="W4727" s="1">
        <v>1.337871</v>
      </c>
      <c r="X4727" s="1">
        <v>18.266970000000001</v>
      </c>
      <c r="Y4727" s="1">
        <v>108.731049</v>
      </c>
      <c r="Z4727" s="1" t="str">
        <f>IF(qGICXFormer_PWV[[#This Row],[GICMaxIEffective]]&lt;75,"&lt;75A",IF(qGICXFormer_PWV[[#This Row],[GICMaxIEffective]]&gt;85,"&gt;85A","&gt;75A"))</f>
        <v>&lt;75A</v>
      </c>
      <c r="AA4727" s="1" t="str" cm="1">
        <f t="array" ref="AA4727">_xlfn.CONCAT(TRANSPOSE(qGICXFormer_PWV[[#This Row],[BusNum3W]:[LineCircuit]])&amp;" : ")</f>
        <v xml:space="preserve">6081 : MARBLE FALLS 1 0 : 115 : 6082 : MARBLE FALLS 1 1 : 13.8 : 0 :  :  : 0 :  :  : 1 : </v>
      </c>
    </row>
    <row r="4728" spans="2:27" hidden="1" x14ac:dyDescent="0.25">
      <c r="B4728">
        <v>28</v>
      </c>
      <c r="C4728" t="s">
        <v>2286</v>
      </c>
      <c r="D4728">
        <v>6081</v>
      </c>
      <c r="E4728" t="s">
        <v>1065</v>
      </c>
      <c r="F4728">
        <v>115</v>
      </c>
      <c r="G4728">
        <v>6083</v>
      </c>
      <c r="H4728" t="s">
        <v>2287</v>
      </c>
      <c r="I4728">
        <v>13.8</v>
      </c>
      <c r="J4728">
        <v>0</v>
      </c>
      <c r="K4728" t="s">
        <v>23</v>
      </c>
      <c r="M4728">
        <v>0</v>
      </c>
      <c r="N4728" t="s">
        <v>23</v>
      </c>
      <c r="P4728" t="s">
        <v>24</v>
      </c>
      <c r="Q4728">
        <v>6</v>
      </c>
      <c r="R4728" t="s">
        <v>2205</v>
      </c>
      <c r="S4728">
        <v>23</v>
      </c>
      <c r="T4728" t="s">
        <v>2220</v>
      </c>
      <c r="U4728" s="1">
        <v>5.8091480000000004</v>
      </c>
      <c r="V4728" s="1">
        <v>108.731049</v>
      </c>
      <c r="W4728" s="1">
        <v>1.276384</v>
      </c>
      <c r="X4728" s="1">
        <v>17.427443</v>
      </c>
      <c r="Y4728" s="1">
        <v>108.731049</v>
      </c>
      <c r="Z4728" s="1" t="str">
        <f>IF(qGICXFormer_PWV[[#This Row],[GICMaxIEffective]]&lt;75,"&lt;75A",IF(qGICXFormer_PWV[[#This Row],[GICMaxIEffective]]&gt;85,"&gt;85A","&gt;75A"))</f>
        <v>&lt;75A</v>
      </c>
      <c r="AA4728" s="1" t="str" cm="1">
        <f t="array" ref="AA4728">_xlfn.CONCAT(TRANSPOSE(qGICXFormer_PWV[[#This Row],[BusNum3W]:[LineCircuit]])&amp;" : ")</f>
        <v xml:space="preserve">6081 : MARBLE FALLS 1 0 : 115 : 6083 : MARBLE FALLS 1 2 : 13.8 : 0 :  :  : 0 :  :  : 1 : </v>
      </c>
    </row>
    <row r="4729" spans="2:27" hidden="1" x14ac:dyDescent="0.25">
      <c r="B4729">
        <v>28</v>
      </c>
      <c r="C4729" t="s">
        <v>2288</v>
      </c>
      <c r="D4729">
        <v>6084</v>
      </c>
      <c r="E4729" t="s">
        <v>931</v>
      </c>
      <c r="F4729">
        <v>115</v>
      </c>
      <c r="G4729">
        <v>6085</v>
      </c>
      <c r="H4729" t="s">
        <v>2289</v>
      </c>
      <c r="I4729">
        <v>13.8</v>
      </c>
      <c r="J4729">
        <v>0</v>
      </c>
      <c r="K4729" t="s">
        <v>23</v>
      </c>
      <c r="M4729">
        <v>0</v>
      </c>
      <c r="N4729" t="s">
        <v>23</v>
      </c>
      <c r="P4729" t="s">
        <v>24</v>
      </c>
      <c r="Q4729">
        <v>6</v>
      </c>
      <c r="R4729" t="s">
        <v>2205</v>
      </c>
      <c r="S4729">
        <v>23</v>
      </c>
      <c r="T4729" t="s">
        <v>2220</v>
      </c>
      <c r="U4729" s="1">
        <v>0.48681200000000002</v>
      </c>
      <c r="V4729" s="1">
        <v>148.35884100000001</v>
      </c>
      <c r="W4729" s="1">
        <v>0.102895</v>
      </c>
      <c r="X4729" s="1">
        <v>1.4604360000000001</v>
      </c>
      <c r="Y4729" s="1">
        <v>148.35884100000001</v>
      </c>
      <c r="Z4729" s="1" t="str">
        <f>IF(qGICXFormer_PWV[[#This Row],[GICMaxIEffective]]&lt;75,"&lt;75A",IF(qGICXFormer_PWV[[#This Row],[GICMaxIEffective]]&gt;85,"&gt;85A","&gt;75A"))</f>
        <v>&lt;75A</v>
      </c>
      <c r="AA4729" s="1" t="str" cm="1">
        <f t="array" ref="AA4729">_xlfn.CONCAT(TRANSPOSE(qGICXFormer_PWV[[#This Row],[BusNum3W]:[LineCircuit]])&amp;" : ")</f>
        <v xml:space="preserve">6084 : ROUND ROCK 1 0 : 115 : 6085 : ROUND ROCK 1 1 : 13.8 : 0 :  :  : 0 :  :  : 1 : </v>
      </c>
    </row>
    <row r="4730" spans="2:27" hidden="1" x14ac:dyDescent="0.25">
      <c r="B4730">
        <v>28</v>
      </c>
      <c r="C4730" t="s">
        <v>2290</v>
      </c>
      <c r="D4730">
        <v>6084</v>
      </c>
      <c r="E4730" t="s">
        <v>931</v>
      </c>
      <c r="F4730">
        <v>115</v>
      </c>
      <c r="G4730">
        <v>6086</v>
      </c>
      <c r="H4730" t="s">
        <v>2291</v>
      </c>
      <c r="I4730">
        <v>13.8</v>
      </c>
      <c r="J4730">
        <v>0</v>
      </c>
      <c r="K4730" t="s">
        <v>23</v>
      </c>
      <c r="M4730">
        <v>0</v>
      </c>
      <c r="N4730" t="s">
        <v>23</v>
      </c>
      <c r="P4730" t="s">
        <v>24</v>
      </c>
      <c r="Q4730">
        <v>6</v>
      </c>
      <c r="R4730" t="s">
        <v>2205</v>
      </c>
      <c r="S4730">
        <v>23</v>
      </c>
      <c r="T4730" t="s">
        <v>2220</v>
      </c>
      <c r="U4730" s="1">
        <v>0.93412899999999999</v>
      </c>
      <c r="V4730" s="1">
        <v>148.35884100000001</v>
      </c>
      <c r="W4730" s="1">
        <v>0.19745499999999999</v>
      </c>
      <c r="X4730" s="1">
        <v>2.8023880000000001</v>
      </c>
      <c r="Y4730" s="1">
        <v>148.35884100000001</v>
      </c>
      <c r="Z4730" s="1" t="str">
        <f>IF(qGICXFormer_PWV[[#This Row],[GICMaxIEffective]]&lt;75,"&lt;75A",IF(qGICXFormer_PWV[[#This Row],[GICMaxIEffective]]&gt;85,"&gt;85A","&gt;75A"))</f>
        <v>&lt;75A</v>
      </c>
      <c r="AA4730" s="1" t="str" cm="1">
        <f t="array" ref="AA4730">_xlfn.CONCAT(TRANSPOSE(qGICXFormer_PWV[[#This Row],[BusNum3W]:[LineCircuit]])&amp;" : ")</f>
        <v xml:space="preserve">6084 : ROUND ROCK 1 0 : 115 : 6086 : ROUND ROCK 1 2 : 13.8 : 0 :  :  : 0 :  :  : 1 : </v>
      </c>
    </row>
    <row r="4731" spans="2:27" hidden="1" x14ac:dyDescent="0.25">
      <c r="B4731">
        <v>28</v>
      </c>
      <c r="C4731" t="s">
        <v>2292</v>
      </c>
      <c r="D4731">
        <v>6084</v>
      </c>
      <c r="E4731" t="s">
        <v>931</v>
      </c>
      <c r="F4731">
        <v>115</v>
      </c>
      <c r="G4731">
        <v>6087</v>
      </c>
      <c r="H4731" t="s">
        <v>2293</v>
      </c>
      <c r="I4731">
        <v>13.8</v>
      </c>
      <c r="J4731">
        <v>0</v>
      </c>
      <c r="K4731" t="s">
        <v>23</v>
      </c>
      <c r="M4731">
        <v>0</v>
      </c>
      <c r="N4731" t="s">
        <v>23</v>
      </c>
      <c r="P4731" t="s">
        <v>24</v>
      </c>
      <c r="Q4731">
        <v>6</v>
      </c>
      <c r="R4731" t="s">
        <v>2205</v>
      </c>
      <c r="S4731">
        <v>23</v>
      </c>
      <c r="T4731" t="s">
        <v>2220</v>
      </c>
      <c r="U4731" s="1">
        <v>0</v>
      </c>
      <c r="V4731" s="1">
        <v>0</v>
      </c>
      <c r="W4731" s="1">
        <v>0</v>
      </c>
      <c r="X4731" s="1">
        <v>0</v>
      </c>
      <c r="Y4731" s="1">
        <v>0</v>
      </c>
      <c r="Z4731" s="1" t="str">
        <f>IF(qGICXFormer_PWV[[#This Row],[GICMaxIEffective]]&lt;75,"&lt;75A",IF(qGICXFormer_PWV[[#This Row],[GICMaxIEffective]]&gt;85,"&gt;85A","&gt;75A"))</f>
        <v>&lt;75A</v>
      </c>
      <c r="AA4731" s="1" t="str" cm="1">
        <f t="array" ref="AA4731">_xlfn.CONCAT(TRANSPOSE(qGICXFormer_PWV[[#This Row],[BusNum3W]:[LineCircuit]])&amp;" : ")</f>
        <v xml:space="preserve">6084 : ROUND ROCK 1 0 : 115 : 6087 : ROUND ROCK 1 3 : 13.8 : 0 :  :  : 0 :  :  : 1 : </v>
      </c>
    </row>
    <row r="4732" spans="2:27" hidden="1" x14ac:dyDescent="0.25">
      <c r="B4732">
        <v>28</v>
      </c>
      <c r="C4732" t="s">
        <v>2294</v>
      </c>
      <c r="D4732">
        <v>6084</v>
      </c>
      <c r="E4732" t="s">
        <v>931</v>
      </c>
      <c r="F4732">
        <v>115</v>
      </c>
      <c r="G4732">
        <v>6088</v>
      </c>
      <c r="H4732" t="s">
        <v>2295</v>
      </c>
      <c r="I4732">
        <v>13.8</v>
      </c>
      <c r="J4732">
        <v>0</v>
      </c>
      <c r="K4732" t="s">
        <v>23</v>
      </c>
      <c r="M4732">
        <v>0</v>
      </c>
      <c r="N4732" t="s">
        <v>23</v>
      </c>
      <c r="P4732" t="s">
        <v>24</v>
      </c>
      <c r="Q4732">
        <v>6</v>
      </c>
      <c r="R4732" t="s">
        <v>2205</v>
      </c>
      <c r="S4732">
        <v>23</v>
      </c>
      <c r="T4732" t="s">
        <v>2220</v>
      </c>
      <c r="U4732" s="1">
        <v>1.813874</v>
      </c>
      <c r="V4732" s="1">
        <v>148.35884100000001</v>
      </c>
      <c r="W4732" s="1">
        <v>0.38346200000000003</v>
      </c>
      <c r="X4732" s="1">
        <v>5.4416229999999999</v>
      </c>
      <c r="Y4732" s="1">
        <v>148.35884100000001</v>
      </c>
      <c r="Z4732" s="1" t="str">
        <f>IF(qGICXFormer_PWV[[#This Row],[GICMaxIEffective]]&lt;75,"&lt;75A",IF(qGICXFormer_PWV[[#This Row],[GICMaxIEffective]]&gt;85,"&gt;85A","&gt;75A"))</f>
        <v>&lt;75A</v>
      </c>
      <c r="AA4732" s="1" t="str" cm="1">
        <f t="array" ref="AA4732">_xlfn.CONCAT(TRANSPOSE(qGICXFormer_PWV[[#This Row],[BusNum3W]:[LineCircuit]])&amp;" : ")</f>
        <v xml:space="preserve">6084 : ROUND ROCK 1 0 : 115 : 6088 : ROUND ROCK 1 4 : 13.8 : 0 :  :  : 0 :  :  : 1 : </v>
      </c>
    </row>
    <row r="4733" spans="2:27" hidden="1" x14ac:dyDescent="0.25">
      <c r="B4733">
        <v>28</v>
      </c>
      <c r="C4733" t="s">
        <v>2296</v>
      </c>
      <c r="D4733">
        <v>6084</v>
      </c>
      <c r="E4733" t="s">
        <v>931</v>
      </c>
      <c r="F4733">
        <v>115</v>
      </c>
      <c r="G4733">
        <v>6089</v>
      </c>
      <c r="H4733" t="s">
        <v>2297</v>
      </c>
      <c r="I4733">
        <v>13.8</v>
      </c>
      <c r="J4733">
        <v>0</v>
      </c>
      <c r="K4733" t="s">
        <v>23</v>
      </c>
      <c r="M4733">
        <v>0</v>
      </c>
      <c r="N4733" t="s">
        <v>23</v>
      </c>
      <c r="P4733" t="s">
        <v>24</v>
      </c>
      <c r="Q4733">
        <v>6</v>
      </c>
      <c r="R4733" t="s">
        <v>2205</v>
      </c>
      <c r="S4733">
        <v>23</v>
      </c>
      <c r="T4733" t="s">
        <v>2220</v>
      </c>
      <c r="U4733" s="1">
        <v>0.94919600000000004</v>
      </c>
      <c r="V4733" s="1">
        <v>148.35884100000001</v>
      </c>
      <c r="W4733" s="1">
        <v>0.20064299999999999</v>
      </c>
      <c r="X4733" s="1">
        <v>2.847588</v>
      </c>
      <c r="Y4733" s="1">
        <v>148.35884100000001</v>
      </c>
      <c r="Z4733" s="1" t="str">
        <f>IF(qGICXFormer_PWV[[#This Row],[GICMaxIEffective]]&lt;75,"&lt;75A",IF(qGICXFormer_PWV[[#This Row],[GICMaxIEffective]]&gt;85,"&gt;85A","&gt;75A"))</f>
        <v>&lt;75A</v>
      </c>
      <c r="AA4733" s="1" t="str" cm="1">
        <f t="array" ref="AA4733">_xlfn.CONCAT(TRANSPOSE(qGICXFormer_PWV[[#This Row],[BusNum3W]:[LineCircuit]])&amp;" : ")</f>
        <v xml:space="preserve">6084 : ROUND ROCK 1 0 : 115 : 6089 : ROUND ROCK 1 5 : 13.8 : 0 :  :  : 0 :  :  : 1 : </v>
      </c>
    </row>
    <row r="4734" spans="2:27" hidden="1" x14ac:dyDescent="0.25">
      <c r="B4734">
        <v>28</v>
      </c>
      <c r="C4734" t="s">
        <v>2298</v>
      </c>
      <c r="D4734">
        <v>6084</v>
      </c>
      <c r="E4734" t="s">
        <v>931</v>
      </c>
      <c r="F4734">
        <v>115</v>
      </c>
      <c r="G4734">
        <v>6090</v>
      </c>
      <c r="H4734" t="s">
        <v>2299</v>
      </c>
      <c r="I4734">
        <v>13.8</v>
      </c>
      <c r="J4734">
        <v>0</v>
      </c>
      <c r="K4734" t="s">
        <v>23</v>
      </c>
      <c r="M4734">
        <v>0</v>
      </c>
      <c r="N4734" t="s">
        <v>23</v>
      </c>
      <c r="P4734" t="s">
        <v>24</v>
      </c>
      <c r="Q4734">
        <v>6</v>
      </c>
      <c r="R4734" t="s">
        <v>2205</v>
      </c>
      <c r="S4734">
        <v>23</v>
      </c>
      <c r="T4734" t="s">
        <v>2220</v>
      </c>
      <c r="U4734" s="1">
        <v>2.4866259999999998</v>
      </c>
      <c r="V4734" s="1">
        <v>148.35884100000001</v>
      </c>
      <c r="W4734" s="1">
        <v>0.52560899999999999</v>
      </c>
      <c r="X4734" s="1">
        <v>7.4598779999999998</v>
      </c>
      <c r="Y4734" s="1">
        <v>148.35884100000001</v>
      </c>
      <c r="Z4734" s="1" t="str">
        <f>IF(qGICXFormer_PWV[[#This Row],[GICMaxIEffective]]&lt;75,"&lt;75A",IF(qGICXFormer_PWV[[#This Row],[GICMaxIEffective]]&gt;85,"&gt;85A","&gt;75A"))</f>
        <v>&lt;75A</v>
      </c>
      <c r="AA4734" s="1" t="str" cm="1">
        <f t="array" ref="AA4734">_xlfn.CONCAT(TRANSPOSE(qGICXFormer_PWV[[#This Row],[BusNum3W]:[LineCircuit]])&amp;" : ")</f>
        <v xml:space="preserve">6084 : ROUND ROCK 1 0 : 115 : 6090 : ROUND ROCK 1 6 : 13.8 : 0 :  :  : 0 :  :  : 1 : </v>
      </c>
    </row>
    <row r="4735" spans="2:27" hidden="1" x14ac:dyDescent="0.25">
      <c r="B4735">
        <v>28</v>
      </c>
      <c r="C4735" t="s">
        <v>2300</v>
      </c>
      <c r="D4735">
        <v>6101</v>
      </c>
      <c r="E4735" t="s">
        <v>1042</v>
      </c>
      <c r="F4735">
        <v>500</v>
      </c>
      <c r="G4735">
        <v>6102</v>
      </c>
      <c r="H4735" t="s">
        <v>1036</v>
      </c>
      <c r="I4735">
        <v>230</v>
      </c>
      <c r="J4735">
        <v>0</v>
      </c>
      <c r="K4735" t="s">
        <v>23</v>
      </c>
      <c r="M4735">
        <v>0</v>
      </c>
      <c r="N4735" t="s">
        <v>23</v>
      </c>
      <c r="P4735" t="s">
        <v>24</v>
      </c>
      <c r="Q4735">
        <v>6</v>
      </c>
      <c r="R4735" t="s">
        <v>2205</v>
      </c>
      <c r="S4735">
        <v>25</v>
      </c>
      <c r="T4735" t="s">
        <v>2206</v>
      </c>
      <c r="U4735" s="1">
        <v>10.566314999999999</v>
      </c>
      <c r="V4735" s="1">
        <v>124.043594</v>
      </c>
      <c r="W4735" s="1">
        <v>11.826119</v>
      </c>
      <c r="X4735" s="1">
        <v>61.186562000000002</v>
      </c>
      <c r="Y4735" s="1">
        <v>119.45265999999999</v>
      </c>
      <c r="Z4735" s="1" t="str">
        <f>IF(qGICXFormer_PWV[[#This Row],[GICMaxIEffective]]&lt;75,"&lt;75A",IF(qGICXFormer_PWV[[#This Row],[GICMaxIEffective]]&gt;85,"&gt;85A","&gt;75A"))</f>
        <v>&lt;75A</v>
      </c>
      <c r="AA4735" s="1" t="str" cm="1">
        <f t="array" ref="AA4735">_xlfn.CONCAT(TRANSPOSE(qGICXFormer_PWV[[#This Row],[BusNum3W]:[LineCircuit]])&amp;" : ")</f>
        <v xml:space="preserve">6101 : WINCHESTER 0 : 500 : 6102 : WINCHESTER 1 : 230 : 0 :  :  : 0 :  :  : 1 : </v>
      </c>
    </row>
    <row r="4736" spans="2:27" hidden="1" x14ac:dyDescent="0.25">
      <c r="B4736">
        <v>28</v>
      </c>
      <c r="C4736" t="s">
        <v>2301</v>
      </c>
      <c r="D4736">
        <v>6101</v>
      </c>
      <c r="E4736" t="s">
        <v>1042</v>
      </c>
      <c r="F4736">
        <v>500</v>
      </c>
      <c r="G4736">
        <v>6104</v>
      </c>
      <c r="H4736" t="s">
        <v>2302</v>
      </c>
      <c r="I4736">
        <v>13.8</v>
      </c>
      <c r="J4736">
        <v>0</v>
      </c>
      <c r="K4736" t="s">
        <v>23</v>
      </c>
      <c r="M4736">
        <v>0</v>
      </c>
      <c r="N4736" t="s">
        <v>23</v>
      </c>
      <c r="P4736" t="s">
        <v>24</v>
      </c>
      <c r="Q4736">
        <v>6</v>
      </c>
      <c r="R4736" t="s">
        <v>2205</v>
      </c>
      <c r="S4736">
        <v>25</v>
      </c>
      <c r="T4736" t="s">
        <v>2206</v>
      </c>
      <c r="U4736" s="1">
        <v>9.2819450000000003</v>
      </c>
      <c r="V4736" s="1">
        <v>123.510284</v>
      </c>
      <c r="W4736" s="1">
        <v>10.452088</v>
      </c>
      <c r="X4736" s="1">
        <v>27.845837</v>
      </c>
      <c r="Y4736" s="1">
        <v>123.510284</v>
      </c>
      <c r="Z4736" s="1" t="str">
        <f>IF(qGICXFormer_PWV[[#This Row],[GICMaxIEffective]]&lt;75,"&lt;75A",IF(qGICXFormer_PWV[[#This Row],[GICMaxIEffective]]&gt;85,"&gt;85A","&gt;75A"))</f>
        <v>&lt;75A</v>
      </c>
      <c r="AA4736" s="1" t="str" cm="1">
        <f t="array" ref="AA4736">_xlfn.CONCAT(TRANSPOSE(qGICXFormer_PWV[[#This Row],[BusNum3W]:[LineCircuit]])&amp;" : ")</f>
        <v xml:space="preserve">6101 : WINCHESTER 0 : 500 : 6104 : WINCHESTER 3 : 13.8 : 0 :  :  : 0 :  :  : 1 : </v>
      </c>
    </row>
    <row r="4737" spans="2:27" hidden="1" x14ac:dyDescent="0.25">
      <c r="B4737">
        <v>28</v>
      </c>
      <c r="C4737" t="s">
        <v>2303</v>
      </c>
      <c r="D4737">
        <v>6101</v>
      </c>
      <c r="E4737" t="s">
        <v>1042</v>
      </c>
      <c r="F4737">
        <v>500</v>
      </c>
      <c r="G4737">
        <v>6105</v>
      </c>
      <c r="H4737" t="s">
        <v>2304</v>
      </c>
      <c r="I4737">
        <v>13.8</v>
      </c>
      <c r="J4737">
        <v>0</v>
      </c>
      <c r="K4737" t="s">
        <v>23</v>
      </c>
      <c r="M4737">
        <v>0</v>
      </c>
      <c r="N4737" t="s">
        <v>23</v>
      </c>
      <c r="P4737" t="s">
        <v>24</v>
      </c>
      <c r="Q4737">
        <v>6</v>
      </c>
      <c r="R4737" t="s">
        <v>2205</v>
      </c>
      <c r="S4737">
        <v>25</v>
      </c>
      <c r="T4737" t="s">
        <v>2206</v>
      </c>
      <c r="U4737" s="1">
        <v>7.7767650000000001</v>
      </c>
      <c r="V4737" s="1">
        <v>123.510284</v>
      </c>
      <c r="W4737" s="1">
        <v>8.7897580000000008</v>
      </c>
      <c r="X4737" s="1">
        <v>23.330296000000001</v>
      </c>
      <c r="Y4737" s="1">
        <v>123.510284</v>
      </c>
      <c r="Z4737" s="1" t="str">
        <f>IF(qGICXFormer_PWV[[#This Row],[GICMaxIEffective]]&lt;75,"&lt;75A",IF(qGICXFormer_PWV[[#This Row],[GICMaxIEffective]]&gt;85,"&gt;85A","&gt;75A"))</f>
        <v>&lt;75A</v>
      </c>
      <c r="AA4737" s="1" t="str" cm="1">
        <f t="array" ref="AA4737">_xlfn.CONCAT(TRANSPOSE(qGICXFormer_PWV[[#This Row],[BusNum3W]:[LineCircuit]])&amp;" : ")</f>
        <v xml:space="preserve">6101 : WINCHESTER 0 : 500 : 6105 : WINCHESTER 4 : 13.8 : 0 :  :  : 0 :  :  : 1 : </v>
      </c>
    </row>
    <row r="4738" spans="2:27" hidden="1" x14ac:dyDescent="0.25">
      <c r="B4738">
        <v>28</v>
      </c>
      <c r="C4738" t="s">
        <v>2305</v>
      </c>
      <c r="D4738">
        <v>6101</v>
      </c>
      <c r="E4738" t="s">
        <v>1042</v>
      </c>
      <c r="F4738">
        <v>500</v>
      </c>
      <c r="G4738">
        <v>6106</v>
      </c>
      <c r="H4738" t="s">
        <v>2306</v>
      </c>
      <c r="I4738">
        <v>13.8</v>
      </c>
      <c r="J4738">
        <v>0</v>
      </c>
      <c r="K4738" t="s">
        <v>23</v>
      </c>
      <c r="M4738">
        <v>0</v>
      </c>
      <c r="N4738" t="s">
        <v>23</v>
      </c>
      <c r="P4738" t="s">
        <v>24</v>
      </c>
      <c r="Q4738">
        <v>6</v>
      </c>
      <c r="R4738" t="s">
        <v>2205</v>
      </c>
      <c r="S4738">
        <v>25</v>
      </c>
      <c r="T4738" t="s">
        <v>2206</v>
      </c>
      <c r="U4738" s="1">
        <v>15.985571999999999</v>
      </c>
      <c r="V4738" s="1">
        <v>123.510284</v>
      </c>
      <c r="W4738" s="1">
        <v>17.983325000000001</v>
      </c>
      <c r="X4738" s="1">
        <v>47.956718000000002</v>
      </c>
      <c r="Y4738" s="1">
        <v>123.510284</v>
      </c>
      <c r="Z4738" s="1" t="str">
        <f>IF(qGICXFormer_PWV[[#This Row],[GICMaxIEffective]]&lt;75,"&lt;75A",IF(qGICXFormer_PWV[[#This Row],[GICMaxIEffective]]&gt;85,"&gt;85A","&gt;75A"))</f>
        <v>&lt;75A</v>
      </c>
      <c r="AA4738" s="1" t="str" cm="1">
        <f t="array" ref="AA4738">_xlfn.CONCAT(TRANSPOSE(qGICXFormer_PWV[[#This Row],[BusNum3W]:[LineCircuit]])&amp;" : ")</f>
        <v xml:space="preserve">6101 : WINCHESTER 0 : 500 : 6106 : WINCHESTER 5 : 13.8 : 0 :  :  : 0 :  :  : 1 : </v>
      </c>
    </row>
    <row r="4739" spans="2:27" hidden="1" x14ac:dyDescent="0.25">
      <c r="B4739">
        <v>28</v>
      </c>
      <c r="C4739" t="s">
        <v>2307</v>
      </c>
      <c r="D4739">
        <v>6102</v>
      </c>
      <c r="E4739" t="s">
        <v>1036</v>
      </c>
      <c r="F4739">
        <v>230</v>
      </c>
      <c r="G4739">
        <v>6103</v>
      </c>
      <c r="H4739" t="s">
        <v>1099</v>
      </c>
      <c r="I4739">
        <v>115</v>
      </c>
      <c r="J4739">
        <v>0</v>
      </c>
      <c r="K4739" t="s">
        <v>23</v>
      </c>
      <c r="M4739">
        <v>0</v>
      </c>
      <c r="N4739" t="s">
        <v>23</v>
      </c>
      <c r="P4739" t="s">
        <v>24</v>
      </c>
      <c r="Q4739">
        <v>6</v>
      </c>
      <c r="R4739" t="s">
        <v>2205</v>
      </c>
      <c r="S4739">
        <v>25</v>
      </c>
      <c r="T4739" t="s">
        <v>2206</v>
      </c>
      <c r="U4739" s="1">
        <v>4.4571829999999997</v>
      </c>
      <c r="V4739" s="1">
        <v>119.45265999999999</v>
      </c>
      <c r="W4739" s="1">
        <v>1.939829</v>
      </c>
      <c r="X4739" s="1">
        <v>36.254950999999998</v>
      </c>
      <c r="Y4739" s="1">
        <v>131.20443700000001</v>
      </c>
      <c r="Z4739" s="1" t="str">
        <f>IF(qGICXFormer_PWV[[#This Row],[GICMaxIEffective]]&lt;75,"&lt;75A",IF(qGICXFormer_PWV[[#This Row],[GICMaxIEffective]]&gt;85,"&gt;85A","&gt;75A"))</f>
        <v>&lt;75A</v>
      </c>
      <c r="AA4739" s="1" t="str" cm="1">
        <f t="array" ref="AA4739">_xlfn.CONCAT(TRANSPOSE(qGICXFormer_PWV[[#This Row],[BusNum3W]:[LineCircuit]])&amp;" : ")</f>
        <v xml:space="preserve">6102 : WINCHESTER 1 : 230 : 6103 : WINCHESTER 2 : 115 : 0 :  :  : 0 :  :  : 1 : </v>
      </c>
    </row>
    <row r="4740" spans="2:27" hidden="1" x14ac:dyDescent="0.25">
      <c r="B4740">
        <v>28</v>
      </c>
      <c r="C4740" t="s">
        <v>2308</v>
      </c>
      <c r="D4740">
        <v>6107</v>
      </c>
      <c r="E4740" t="s">
        <v>1089</v>
      </c>
      <c r="F4740">
        <v>500</v>
      </c>
      <c r="G4740">
        <v>6108</v>
      </c>
      <c r="H4740" t="s">
        <v>966</v>
      </c>
      <c r="I4740">
        <v>230</v>
      </c>
      <c r="J4740">
        <v>0</v>
      </c>
      <c r="K4740" t="s">
        <v>23</v>
      </c>
      <c r="M4740">
        <v>0</v>
      </c>
      <c r="N4740" t="s">
        <v>23</v>
      </c>
      <c r="P4740" t="s">
        <v>24</v>
      </c>
      <c r="Q4740">
        <v>6</v>
      </c>
      <c r="R4740" t="s">
        <v>2205</v>
      </c>
      <c r="S4740">
        <v>25</v>
      </c>
      <c r="T4740" t="s">
        <v>2206</v>
      </c>
      <c r="U4740" s="1">
        <v>5.6329120000000001</v>
      </c>
      <c r="V4740" s="1">
        <v>102.81147799999999</v>
      </c>
      <c r="W4740" s="1">
        <v>6.2458099999999996</v>
      </c>
      <c r="X4740" s="1">
        <v>27.489056000000001</v>
      </c>
      <c r="Y4740" s="1">
        <v>7.3530620000000004</v>
      </c>
      <c r="Z4740" s="1" t="str">
        <f>IF(qGICXFormer_PWV[[#This Row],[GICMaxIEffective]]&lt;75,"&lt;75A",IF(qGICXFormer_PWV[[#This Row],[GICMaxIEffective]]&gt;85,"&gt;85A","&gt;75A"))</f>
        <v>&lt;75A</v>
      </c>
      <c r="AA4740" s="1" t="str" cm="1">
        <f t="array" ref="AA4740">_xlfn.CONCAT(TRANSPOSE(qGICXFormer_PWV[[#This Row],[BusNum3W]:[LineCircuit]])&amp;" : ")</f>
        <v xml:space="preserve">6107 : ROCKDALE 1 0 : 500 : 6108 : ROCKDALE 1 1 : 230 : 0 :  :  : 0 :  :  : 1 : </v>
      </c>
    </row>
    <row r="4741" spans="2:27" hidden="1" x14ac:dyDescent="0.25">
      <c r="B4741">
        <v>28</v>
      </c>
      <c r="C4741" t="s">
        <v>2309</v>
      </c>
      <c r="D4741">
        <v>6107</v>
      </c>
      <c r="E4741" t="s">
        <v>1089</v>
      </c>
      <c r="F4741">
        <v>500</v>
      </c>
      <c r="G4741">
        <v>6110</v>
      </c>
      <c r="H4741" t="s">
        <v>2310</v>
      </c>
      <c r="I4741">
        <v>13.8</v>
      </c>
      <c r="J4741">
        <v>0</v>
      </c>
      <c r="K4741" t="s">
        <v>23</v>
      </c>
      <c r="M4741">
        <v>0</v>
      </c>
      <c r="N4741" t="s">
        <v>23</v>
      </c>
      <c r="P4741" t="s">
        <v>24</v>
      </c>
      <c r="Q4741">
        <v>6</v>
      </c>
      <c r="R4741" t="s">
        <v>2205</v>
      </c>
      <c r="S4741">
        <v>25</v>
      </c>
      <c r="T4741" t="s">
        <v>2206</v>
      </c>
      <c r="U4741" s="1">
        <v>43.122864</v>
      </c>
      <c r="V4741" s="1">
        <v>109.043594</v>
      </c>
      <c r="W4741" s="1">
        <v>49.434500999999997</v>
      </c>
      <c r="X4741" s="1">
        <v>129.36859100000001</v>
      </c>
      <c r="Y4741" s="1">
        <v>109.043594</v>
      </c>
      <c r="Z4741" s="1" t="str">
        <f>IF(qGICXFormer_PWV[[#This Row],[GICMaxIEffective]]&lt;75,"&lt;75A",IF(qGICXFormer_PWV[[#This Row],[GICMaxIEffective]]&gt;85,"&gt;85A","&gt;75A"))</f>
        <v>&lt;75A</v>
      </c>
      <c r="AA4741" s="1" t="str" cm="1">
        <f t="array" ref="AA4741">_xlfn.CONCAT(TRANSPOSE(qGICXFormer_PWV[[#This Row],[BusNum3W]:[LineCircuit]])&amp;" : ")</f>
        <v xml:space="preserve">6107 : ROCKDALE 1 0 : 500 : 6110 : ROCKDALE 1 3 : 13.8 : 0 :  :  : 0 :  :  : 1 : </v>
      </c>
    </row>
    <row r="4742" spans="2:27" hidden="1" x14ac:dyDescent="0.25">
      <c r="B4742">
        <v>28</v>
      </c>
      <c r="C4742" t="s">
        <v>2311</v>
      </c>
      <c r="D4742">
        <v>6107</v>
      </c>
      <c r="E4742" t="s">
        <v>1089</v>
      </c>
      <c r="F4742">
        <v>500</v>
      </c>
      <c r="G4742">
        <v>6111</v>
      </c>
      <c r="H4742" t="s">
        <v>2312</v>
      </c>
      <c r="I4742">
        <v>13.8</v>
      </c>
      <c r="J4742">
        <v>0</v>
      </c>
      <c r="K4742" t="s">
        <v>23</v>
      </c>
      <c r="M4742">
        <v>0</v>
      </c>
      <c r="N4742" t="s">
        <v>23</v>
      </c>
      <c r="P4742" t="s">
        <v>24</v>
      </c>
      <c r="Q4742">
        <v>6</v>
      </c>
      <c r="R4742" t="s">
        <v>2205</v>
      </c>
      <c r="S4742">
        <v>25</v>
      </c>
      <c r="T4742" t="s">
        <v>2206</v>
      </c>
      <c r="U4742" s="1">
        <v>46.203068000000002</v>
      </c>
      <c r="V4742" s="1">
        <v>109.043594</v>
      </c>
      <c r="W4742" s="1">
        <v>52.965533000000001</v>
      </c>
      <c r="X4742" s="1">
        <v>138.609207</v>
      </c>
      <c r="Y4742" s="1">
        <v>109.043594</v>
      </c>
      <c r="Z4742" s="1" t="str">
        <f>IF(qGICXFormer_PWV[[#This Row],[GICMaxIEffective]]&lt;75,"&lt;75A",IF(qGICXFormer_PWV[[#This Row],[GICMaxIEffective]]&gt;85,"&gt;85A","&gt;75A"))</f>
        <v>&lt;75A</v>
      </c>
      <c r="AA4742" s="1" t="str" cm="1">
        <f t="array" ref="AA4742">_xlfn.CONCAT(TRANSPOSE(qGICXFormer_PWV[[#This Row],[BusNum3W]:[LineCircuit]])&amp;" : ")</f>
        <v xml:space="preserve">6107 : ROCKDALE 1 0 : 500 : 6111 : ROCKDALE 1 4 : 13.8 : 0 :  :  : 0 :  :  : 1 : </v>
      </c>
    </row>
    <row r="4743" spans="2:27" hidden="1" x14ac:dyDescent="0.25">
      <c r="B4743">
        <v>28</v>
      </c>
      <c r="C4743" t="s">
        <v>2313</v>
      </c>
      <c r="D4743">
        <v>6108</v>
      </c>
      <c r="E4743" t="s">
        <v>966</v>
      </c>
      <c r="F4743">
        <v>230</v>
      </c>
      <c r="G4743">
        <v>6109</v>
      </c>
      <c r="H4743" t="s">
        <v>930</v>
      </c>
      <c r="I4743">
        <v>115</v>
      </c>
      <c r="J4743">
        <v>0</v>
      </c>
      <c r="K4743" t="s">
        <v>23</v>
      </c>
      <c r="M4743">
        <v>0</v>
      </c>
      <c r="N4743" t="s">
        <v>23</v>
      </c>
      <c r="P4743" t="s">
        <v>24</v>
      </c>
      <c r="Q4743">
        <v>6</v>
      </c>
      <c r="R4743" t="s">
        <v>2205</v>
      </c>
      <c r="S4743">
        <v>25</v>
      </c>
      <c r="T4743" t="s">
        <v>2206</v>
      </c>
      <c r="U4743" s="1">
        <v>3.80321</v>
      </c>
      <c r="V4743" s="1">
        <v>7.3530600000000002</v>
      </c>
      <c r="W4743" s="1">
        <v>1.6052660000000001</v>
      </c>
      <c r="X4743" s="1">
        <v>9.1448839999999993</v>
      </c>
      <c r="Y4743" s="1">
        <v>158.02652</v>
      </c>
      <c r="Z4743" s="1" t="str">
        <f>IF(qGICXFormer_PWV[[#This Row],[GICMaxIEffective]]&lt;75,"&lt;75A",IF(qGICXFormer_PWV[[#This Row],[GICMaxIEffective]]&gt;85,"&gt;85A","&gt;75A"))</f>
        <v>&lt;75A</v>
      </c>
      <c r="AA4743" s="1" t="str" cm="1">
        <f t="array" ref="AA4743">_xlfn.CONCAT(TRANSPOSE(qGICXFormer_PWV[[#This Row],[BusNum3W]:[LineCircuit]])&amp;" : ")</f>
        <v xml:space="preserve">6108 : ROCKDALE 1 1 : 230 : 6109 : ROCKDALE 1 2 : 115 : 0 :  :  : 0 :  :  : 1 : </v>
      </c>
    </row>
    <row r="4744" spans="2:27" hidden="1" x14ac:dyDescent="0.25">
      <c r="B4744">
        <v>28</v>
      </c>
      <c r="C4744" t="s">
        <v>2314</v>
      </c>
      <c r="D4744">
        <v>6118</v>
      </c>
      <c r="E4744" t="s">
        <v>1077</v>
      </c>
      <c r="F4744">
        <v>500</v>
      </c>
      <c r="G4744">
        <v>6119</v>
      </c>
      <c r="H4744" t="s">
        <v>956</v>
      </c>
      <c r="I4744">
        <v>230</v>
      </c>
      <c r="J4744">
        <v>0</v>
      </c>
      <c r="K4744" t="s">
        <v>23</v>
      </c>
      <c r="M4744">
        <v>0</v>
      </c>
      <c r="N4744" t="s">
        <v>23</v>
      </c>
      <c r="P4744" t="s">
        <v>24</v>
      </c>
      <c r="Q4744">
        <v>6</v>
      </c>
      <c r="R4744" t="s">
        <v>2205</v>
      </c>
      <c r="S4744">
        <v>23</v>
      </c>
      <c r="T4744" t="s">
        <v>2220</v>
      </c>
      <c r="U4744" s="1">
        <v>10.902022000000001</v>
      </c>
      <c r="V4744" s="1">
        <v>53.195247999999999</v>
      </c>
      <c r="W4744" s="1">
        <v>12.082793000000001</v>
      </c>
      <c r="X4744" s="1">
        <v>14.457279</v>
      </c>
      <c r="Y4744" s="1">
        <v>126.960083</v>
      </c>
      <c r="Z4744" s="1" t="str">
        <f>IF(qGICXFormer_PWV[[#This Row],[GICMaxIEffective]]&lt;75,"&lt;75A",IF(qGICXFormer_PWV[[#This Row],[GICMaxIEffective]]&gt;85,"&gt;85A","&gt;75A"))</f>
        <v>&lt;75A</v>
      </c>
      <c r="AA4744" s="1" t="str" cm="1">
        <f t="array" ref="AA4744">_xlfn.CONCAT(TRANSPOSE(qGICXFormer_PWV[[#This Row],[BusNum3W]:[LineCircuit]])&amp;" : ")</f>
        <v xml:space="preserve">6118 : CEDAR PARK 0 : 500 : 6119 : CEDAR PARK 1 : 230 : 0 :  :  : 0 :  :  : 1 : </v>
      </c>
    </row>
    <row r="4745" spans="2:27" hidden="1" x14ac:dyDescent="0.25">
      <c r="B4745">
        <v>28</v>
      </c>
      <c r="C4745" t="s">
        <v>2315</v>
      </c>
      <c r="D4745">
        <v>6119</v>
      </c>
      <c r="E4745" t="s">
        <v>956</v>
      </c>
      <c r="F4745">
        <v>230</v>
      </c>
      <c r="G4745">
        <v>6120</v>
      </c>
      <c r="H4745" t="s">
        <v>883</v>
      </c>
      <c r="I4745">
        <v>115</v>
      </c>
      <c r="J4745">
        <v>0</v>
      </c>
      <c r="K4745" t="s">
        <v>23</v>
      </c>
      <c r="M4745">
        <v>0</v>
      </c>
      <c r="N4745" t="s">
        <v>23</v>
      </c>
      <c r="P4745" t="s">
        <v>24</v>
      </c>
      <c r="Q4745">
        <v>6</v>
      </c>
      <c r="R4745" t="s">
        <v>2205</v>
      </c>
      <c r="S4745">
        <v>23</v>
      </c>
      <c r="T4745" t="s">
        <v>2220</v>
      </c>
      <c r="U4745" s="1">
        <v>3.098697</v>
      </c>
      <c r="V4745" s="1">
        <v>126.960075</v>
      </c>
      <c r="W4745" s="1">
        <v>1.301153</v>
      </c>
      <c r="X4745" s="1">
        <v>3.8384399999999999</v>
      </c>
      <c r="Y4745" s="1">
        <v>111.677818</v>
      </c>
      <c r="Z4745" s="1" t="str">
        <f>IF(qGICXFormer_PWV[[#This Row],[GICMaxIEffective]]&lt;75,"&lt;75A",IF(qGICXFormer_PWV[[#This Row],[GICMaxIEffective]]&gt;85,"&gt;85A","&gt;75A"))</f>
        <v>&lt;75A</v>
      </c>
      <c r="AA4745" s="1" t="str" cm="1">
        <f t="array" ref="AA4745">_xlfn.CONCAT(TRANSPOSE(qGICXFormer_PWV[[#This Row],[BusNum3W]:[LineCircuit]])&amp;" : ")</f>
        <v xml:space="preserve">6119 : CEDAR PARK 1 : 230 : 6120 : CEDAR PARK 2 : 115 : 0 :  :  : 0 :  :  : 1 : </v>
      </c>
    </row>
    <row r="4746" spans="2:27" hidden="1" x14ac:dyDescent="0.25">
      <c r="B4746">
        <v>28</v>
      </c>
      <c r="C4746" t="s">
        <v>2316</v>
      </c>
      <c r="D4746">
        <v>6119</v>
      </c>
      <c r="E4746" t="s">
        <v>956</v>
      </c>
      <c r="F4746">
        <v>230</v>
      </c>
      <c r="G4746">
        <v>6120</v>
      </c>
      <c r="H4746" t="s">
        <v>883</v>
      </c>
      <c r="I4746">
        <v>115</v>
      </c>
      <c r="J4746">
        <v>0</v>
      </c>
      <c r="K4746" t="s">
        <v>23</v>
      </c>
      <c r="M4746">
        <v>0</v>
      </c>
      <c r="N4746" t="s">
        <v>23</v>
      </c>
      <c r="P4746" t="s">
        <v>25</v>
      </c>
      <c r="Q4746">
        <v>6</v>
      </c>
      <c r="R4746" t="s">
        <v>2205</v>
      </c>
      <c r="S4746">
        <v>23</v>
      </c>
      <c r="T4746" t="s">
        <v>2220</v>
      </c>
      <c r="U4746" s="1">
        <v>3.098697</v>
      </c>
      <c r="V4746" s="1">
        <v>126.960075</v>
      </c>
      <c r="W4746" s="1">
        <v>1.301153</v>
      </c>
      <c r="X4746" s="1">
        <v>3.8384399999999999</v>
      </c>
      <c r="Y4746" s="1">
        <v>111.677818</v>
      </c>
      <c r="Z4746" s="1" t="str">
        <f>IF(qGICXFormer_PWV[[#This Row],[GICMaxIEffective]]&lt;75,"&lt;75A",IF(qGICXFormer_PWV[[#This Row],[GICMaxIEffective]]&gt;85,"&gt;85A","&gt;75A"))</f>
        <v>&lt;75A</v>
      </c>
      <c r="AA4746" s="1" t="str" cm="1">
        <f t="array" ref="AA4746">_xlfn.CONCAT(TRANSPOSE(qGICXFormer_PWV[[#This Row],[BusNum3W]:[LineCircuit]])&amp;" : ")</f>
        <v xml:space="preserve">6119 : CEDAR PARK 1 : 230 : 6120 : CEDAR PARK 2 : 115 : 0 :  :  : 0 :  :  : 2 : </v>
      </c>
    </row>
    <row r="4747" spans="2:27" hidden="1" x14ac:dyDescent="0.25">
      <c r="B4747">
        <v>28</v>
      </c>
      <c r="C4747" t="s">
        <v>2317</v>
      </c>
      <c r="D4747">
        <v>6141</v>
      </c>
      <c r="E4747" t="s">
        <v>1079</v>
      </c>
      <c r="F4747">
        <v>500</v>
      </c>
      <c r="G4747">
        <v>6142</v>
      </c>
      <c r="H4747" t="s">
        <v>1041</v>
      </c>
      <c r="I4747">
        <v>230</v>
      </c>
      <c r="J4747">
        <v>0</v>
      </c>
      <c r="K4747" t="s">
        <v>23</v>
      </c>
      <c r="M4747">
        <v>0</v>
      </c>
      <c r="N4747" t="s">
        <v>23</v>
      </c>
      <c r="P4747" t="s">
        <v>24</v>
      </c>
      <c r="Q4747">
        <v>6</v>
      </c>
      <c r="R4747" t="s">
        <v>2205</v>
      </c>
      <c r="S4747">
        <v>22</v>
      </c>
      <c r="T4747" t="s">
        <v>2228</v>
      </c>
      <c r="U4747" s="1">
        <v>2.3090130000000002</v>
      </c>
      <c r="V4747" s="1">
        <v>60.134155</v>
      </c>
      <c r="W4747" s="1">
        <v>2.5909949999999999</v>
      </c>
      <c r="X4747" s="1">
        <v>22.700271999999998</v>
      </c>
      <c r="Y4747" s="1">
        <v>24.242355</v>
      </c>
      <c r="Z4747" s="1" t="str">
        <f>IF(qGICXFormer_PWV[[#This Row],[GICMaxIEffective]]&lt;75,"&lt;75A",IF(qGICXFormer_PWV[[#This Row],[GICMaxIEffective]]&gt;85,"&gt;85A","&gt;75A"))</f>
        <v>&lt;75A</v>
      </c>
      <c r="AA4747" s="1" t="str" cm="1">
        <f t="array" ref="AA4747">_xlfn.CONCAT(TRANSPOSE(qGICXFormer_PWV[[#This Row],[BusNum3W]:[LineCircuit]])&amp;" : ")</f>
        <v xml:space="preserve">6141 : SAN ANTONIO 1 0 : 500 : 6142 : SAN ANTONIO 1 1 : 230 : 0 :  :  : 0 :  :  : 1 : </v>
      </c>
    </row>
    <row r="4748" spans="2:27" hidden="1" x14ac:dyDescent="0.25">
      <c r="B4748">
        <v>28</v>
      </c>
      <c r="C4748" t="s">
        <v>2318</v>
      </c>
      <c r="D4748">
        <v>6141</v>
      </c>
      <c r="E4748" t="s">
        <v>1079</v>
      </c>
      <c r="F4748">
        <v>500</v>
      </c>
      <c r="G4748">
        <v>6142</v>
      </c>
      <c r="H4748" t="s">
        <v>1041</v>
      </c>
      <c r="I4748">
        <v>230</v>
      </c>
      <c r="J4748">
        <v>0</v>
      </c>
      <c r="K4748" t="s">
        <v>23</v>
      </c>
      <c r="M4748">
        <v>0</v>
      </c>
      <c r="N4748" t="s">
        <v>23</v>
      </c>
      <c r="P4748" t="s">
        <v>25</v>
      </c>
      <c r="Q4748">
        <v>6</v>
      </c>
      <c r="R4748" t="s">
        <v>2205</v>
      </c>
      <c r="S4748">
        <v>22</v>
      </c>
      <c r="T4748" t="s">
        <v>2228</v>
      </c>
      <c r="U4748" s="1">
        <v>2.3090130000000002</v>
      </c>
      <c r="V4748" s="1">
        <v>60.134155</v>
      </c>
      <c r="W4748" s="1">
        <v>2.5909949999999999</v>
      </c>
      <c r="X4748" s="1">
        <v>22.700271999999998</v>
      </c>
      <c r="Y4748" s="1">
        <v>24.242355</v>
      </c>
      <c r="Z4748" s="1" t="str">
        <f>IF(qGICXFormer_PWV[[#This Row],[GICMaxIEffective]]&lt;75,"&lt;75A",IF(qGICXFormer_PWV[[#This Row],[GICMaxIEffective]]&gt;85,"&gt;85A","&gt;75A"))</f>
        <v>&lt;75A</v>
      </c>
      <c r="AA4748" s="1" t="str" cm="1">
        <f t="array" ref="AA4748">_xlfn.CONCAT(TRANSPOSE(qGICXFormer_PWV[[#This Row],[BusNum3W]:[LineCircuit]])&amp;" : ")</f>
        <v xml:space="preserve">6141 : SAN ANTONIO 1 0 : 500 : 6142 : SAN ANTONIO 1 1 : 230 : 0 :  :  : 0 :  :  : 2 : </v>
      </c>
    </row>
    <row r="4749" spans="2:27" hidden="1" x14ac:dyDescent="0.25">
      <c r="B4749">
        <v>28</v>
      </c>
      <c r="C4749" t="s">
        <v>2319</v>
      </c>
      <c r="D4749">
        <v>6141</v>
      </c>
      <c r="E4749" t="s">
        <v>1079</v>
      </c>
      <c r="F4749">
        <v>500</v>
      </c>
      <c r="G4749">
        <v>6144</v>
      </c>
      <c r="H4749" t="s">
        <v>2320</v>
      </c>
      <c r="I4749">
        <v>13.8</v>
      </c>
      <c r="J4749">
        <v>0</v>
      </c>
      <c r="K4749" t="s">
        <v>23</v>
      </c>
      <c r="M4749">
        <v>0</v>
      </c>
      <c r="N4749" t="s">
        <v>23</v>
      </c>
      <c r="P4749" t="s">
        <v>24</v>
      </c>
      <c r="Q4749">
        <v>6</v>
      </c>
      <c r="R4749" t="s">
        <v>2205</v>
      </c>
      <c r="S4749">
        <v>22</v>
      </c>
      <c r="T4749" t="s">
        <v>2228</v>
      </c>
      <c r="U4749" s="1">
        <v>0</v>
      </c>
      <c r="V4749" s="1">
        <v>0</v>
      </c>
      <c r="W4749" s="1">
        <v>0</v>
      </c>
      <c r="X4749" s="1">
        <v>0</v>
      </c>
      <c r="Y4749" s="1">
        <v>0</v>
      </c>
      <c r="Z4749" s="1" t="str">
        <f>IF(qGICXFormer_PWV[[#This Row],[GICMaxIEffective]]&lt;75,"&lt;75A",IF(qGICXFormer_PWV[[#This Row],[GICMaxIEffective]]&gt;85,"&gt;85A","&gt;75A"))</f>
        <v>&lt;75A</v>
      </c>
      <c r="AA4749" s="1" t="str" cm="1">
        <f t="array" ref="AA4749">_xlfn.CONCAT(TRANSPOSE(qGICXFormer_PWV[[#This Row],[BusNum3W]:[LineCircuit]])&amp;" : ")</f>
        <v xml:space="preserve">6141 : SAN ANTONIO 1 0 : 500 : 6144 : SAN ANTONIO 1 3 : 13.8 : 0 :  :  : 0 :  :  : 1 : </v>
      </c>
    </row>
    <row r="4750" spans="2:27" hidden="1" x14ac:dyDescent="0.25">
      <c r="B4750">
        <v>28</v>
      </c>
      <c r="C4750" t="s">
        <v>2321</v>
      </c>
      <c r="D4750">
        <v>6141</v>
      </c>
      <c r="E4750" t="s">
        <v>1079</v>
      </c>
      <c r="F4750">
        <v>500</v>
      </c>
      <c r="G4750">
        <v>6145</v>
      </c>
      <c r="H4750" t="s">
        <v>2322</v>
      </c>
      <c r="I4750">
        <v>13.8</v>
      </c>
      <c r="J4750">
        <v>0</v>
      </c>
      <c r="K4750" t="s">
        <v>23</v>
      </c>
      <c r="M4750">
        <v>0</v>
      </c>
      <c r="N4750" t="s">
        <v>23</v>
      </c>
      <c r="P4750" t="s">
        <v>24</v>
      </c>
      <c r="Q4750">
        <v>6</v>
      </c>
      <c r="R4750" t="s">
        <v>2205</v>
      </c>
      <c r="S4750">
        <v>22</v>
      </c>
      <c r="T4750" t="s">
        <v>2228</v>
      </c>
      <c r="U4750" s="1">
        <v>3.7633329999999998</v>
      </c>
      <c r="V4750" s="1">
        <v>53.807751000000003</v>
      </c>
      <c r="W4750" s="1">
        <v>4.2726660000000001</v>
      </c>
      <c r="X4750" s="1">
        <v>11.29</v>
      </c>
      <c r="Y4750" s="1">
        <v>53.807746999999999</v>
      </c>
      <c r="Z4750" s="1" t="str">
        <f>IF(qGICXFormer_PWV[[#This Row],[GICMaxIEffective]]&lt;75,"&lt;75A",IF(qGICXFormer_PWV[[#This Row],[GICMaxIEffective]]&gt;85,"&gt;85A","&gt;75A"))</f>
        <v>&lt;75A</v>
      </c>
      <c r="AA4750" s="1" t="str" cm="1">
        <f t="array" ref="AA4750">_xlfn.CONCAT(TRANSPOSE(qGICXFormer_PWV[[#This Row],[BusNum3W]:[LineCircuit]])&amp;" : ")</f>
        <v xml:space="preserve">6141 : SAN ANTONIO 1 0 : 500 : 6145 : SAN ANTONIO 1 4 : 13.8 : 0 :  :  : 0 :  :  : 1 : </v>
      </c>
    </row>
    <row r="4751" spans="2:27" hidden="1" x14ac:dyDescent="0.25">
      <c r="B4751">
        <v>28</v>
      </c>
      <c r="C4751" t="s">
        <v>2323</v>
      </c>
      <c r="D4751">
        <v>6141</v>
      </c>
      <c r="E4751" t="s">
        <v>1079</v>
      </c>
      <c r="F4751">
        <v>500</v>
      </c>
      <c r="G4751">
        <v>6146</v>
      </c>
      <c r="H4751" t="s">
        <v>2324</v>
      </c>
      <c r="I4751">
        <v>13.8</v>
      </c>
      <c r="J4751">
        <v>0</v>
      </c>
      <c r="K4751" t="s">
        <v>23</v>
      </c>
      <c r="M4751">
        <v>0</v>
      </c>
      <c r="N4751" t="s">
        <v>23</v>
      </c>
      <c r="P4751" t="s">
        <v>24</v>
      </c>
      <c r="Q4751">
        <v>6</v>
      </c>
      <c r="R4751" t="s">
        <v>2205</v>
      </c>
      <c r="S4751">
        <v>22</v>
      </c>
      <c r="T4751" t="s">
        <v>2228</v>
      </c>
      <c r="U4751" s="1">
        <v>4.2337490000000004</v>
      </c>
      <c r="V4751" s="1">
        <v>53.807746999999999</v>
      </c>
      <c r="W4751" s="1">
        <v>4.8067489999999999</v>
      </c>
      <c r="X4751" s="1">
        <v>12.701248</v>
      </c>
      <c r="Y4751" s="1">
        <v>53.807746999999999</v>
      </c>
      <c r="Z4751" s="1" t="str">
        <f>IF(qGICXFormer_PWV[[#This Row],[GICMaxIEffective]]&lt;75,"&lt;75A",IF(qGICXFormer_PWV[[#This Row],[GICMaxIEffective]]&gt;85,"&gt;85A","&gt;75A"))</f>
        <v>&lt;75A</v>
      </c>
      <c r="AA4751" s="1" t="str" cm="1">
        <f t="array" ref="AA4751">_xlfn.CONCAT(TRANSPOSE(qGICXFormer_PWV[[#This Row],[BusNum3W]:[LineCircuit]])&amp;" : ")</f>
        <v xml:space="preserve">6141 : SAN ANTONIO 1 0 : 500 : 6146 : SAN ANTONIO 1 5 : 13.8 : 0 :  :  : 0 :  :  : 1 : </v>
      </c>
    </row>
    <row r="4752" spans="2:27" hidden="1" x14ac:dyDescent="0.25">
      <c r="B4752">
        <v>28</v>
      </c>
      <c r="C4752" t="s">
        <v>2325</v>
      </c>
      <c r="D4752">
        <v>6141</v>
      </c>
      <c r="E4752" t="s">
        <v>1079</v>
      </c>
      <c r="F4752">
        <v>500</v>
      </c>
      <c r="G4752">
        <v>6147</v>
      </c>
      <c r="H4752" t="s">
        <v>2326</v>
      </c>
      <c r="I4752">
        <v>13.8</v>
      </c>
      <c r="J4752">
        <v>0</v>
      </c>
      <c r="K4752" t="s">
        <v>23</v>
      </c>
      <c r="M4752">
        <v>0</v>
      </c>
      <c r="N4752" t="s">
        <v>23</v>
      </c>
      <c r="P4752" t="s">
        <v>24</v>
      </c>
      <c r="Q4752">
        <v>6</v>
      </c>
      <c r="R4752" t="s">
        <v>2205</v>
      </c>
      <c r="S4752">
        <v>22</v>
      </c>
      <c r="T4752" t="s">
        <v>2228</v>
      </c>
      <c r="U4752" s="1">
        <v>5.0804999999999998</v>
      </c>
      <c r="V4752" s="1">
        <v>53.807746999999999</v>
      </c>
      <c r="W4752" s="1">
        <v>5.7680999999999996</v>
      </c>
      <c r="X4752" s="1">
        <v>15.241498</v>
      </c>
      <c r="Y4752" s="1">
        <v>53.807746999999999</v>
      </c>
      <c r="Z4752" s="1" t="str">
        <f>IF(qGICXFormer_PWV[[#This Row],[GICMaxIEffective]]&lt;75,"&lt;75A",IF(qGICXFormer_PWV[[#This Row],[GICMaxIEffective]]&gt;85,"&gt;85A","&gt;75A"))</f>
        <v>&lt;75A</v>
      </c>
      <c r="AA4752" s="1" t="str" cm="1">
        <f t="array" ref="AA4752">_xlfn.CONCAT(TRANSPOSE(qGICXFormer_PWV[[#This Row],[BusNum3W]:[LineCircuit]])&amp;" : ")</f>
        <v xml:space="preserve">6141 : SAN ANTONIO 1 0 : 500 : 6147 : SAN ANTONIO 1 6 : 13.8 : 0 :  :  : 0 :  :  : 1 : </v>
      </c>
    </row>
    <row r="4753" spans="2:27" hidden="1" x14ac:dyDescent="0.25">
      <c r="B4753">
        <v>28</v>
      </c>
      <c r="C4753" t="s">
        <v>2327</v>
      </c>
      <c r="D4753">
        <v>6141</v>
      </c>
      <c r="E4753" t="s">
        <v>1079</v>
      </c>
      <c r="F4753">
        <v>500</v>
      </c>
      <c r="G4753">
        <v>6148</v>
      </c>
      <c r="H4753" t="s">
        <v>2328</v>
      </c>
      <c r="I4753">
        <v>13.8</v>
      </c>
      <c r="J4753">
        <v>0</v>
      </c>
      <c r="K4753" t="s">
        <v>23</v>
      </c>
      <c r="M4753">
        <v>0</v>
      </c>
      <c r="N4753" t="s">
        <v>23</v>
      </c>
      <c r="P4753" t="s">
        <v>24</v>
      </c>
      <c r="Q4753">
        <v>6</v>
      </c>
      <c r="R4753" t="s">
        <v>2205</v>
      </c>
      <c r="S4753">
        <v>22</v>
      </c>
      <c r="T4753" t="s">
        <v>2228</v>
      </c>
      <c r="U4753" s="1">
        <v>0</v>
      </c>
      <c r="V4753" s="1">
        <v>0</v>
      </c>
      <c r="W4753" s="1">
        <v>0</v>
      </c>
      <c r="X4753" s="1">
        <v>0</v>
      </c>
      <c r="Y4753" s="1">
        <v>0</v>
      </c>
      <c r="Z4753" s="1" t="str">
        <f>IF(qGICXFormer_PWV[[#This Row],[GICMaxIEffective]]&lt;75,"&lt;75A",IF(qGICXFormer_PWV[[#This Row],[GICMaxIEffective]]&gt;85,"&gt;85A","&gt;75A"))</f>
        <v>&lt;75A</v>
      </c>
      <c r="AA4753" s="1" t="str" cm="1">
        <f t="array" ref="AA4753">_xlfn.CONCAT(TRANSPOSE(qGICXFormer_PWV[[#This Row],[BusNum3W]:[LineCircuit]])&amp;" : ")</f>
        <v xml:space="preserve">6141 : SAN ANTONIO 1 0 : 500 : 6148 : SAN ANTONIO 1 7 : 13.8 : 0 :  :  : 0 :  :  : 1 : </v>
      </c>
    </row>
    <row r="4754" spans="2:27" hidden="1" x14ac:dyDescent="0.25">
      <c r="B4754">
        <v>28</v>
      </c>
      <c r="C4754" t="s">
        <v>2329</v>
      </c>
      <c r="D4754">
        <v>6141</v>
      </c>
      <c r="E4754" t="s">
        <v>1079</v>
      </c>
      <c r="F4754">
        <v>500</v>
      </c>
      <c r="G4754">
        <v>6149</v>
      </c>
      <c r="H4754" t="s">
        <v>2330</v>
      </c>
      <c r="I4754">
        <v>13.8</v>
      </c>
      <c r="J4754">
        <v>0</v>
      </c>
      <c r="K4754" t="s">
        <v>23</v>
      </c>
      <c r="M4754">
        <v>0</v>
      </c>
      <c r="N4754" t="s">
        <v>23</v>
      </c>
      <c r="P4754" t="s">
        <v>24</v>
      </c>
      <c r="Q4754">
        <v>6</v>
      </c>
      <c r="R4754" t="s">
        <v>2205</v>
      </c>
      <c r="S4754">
        <v>22</v>
      </c>
      <c r="T4754" t="s">
        <v>2228</v>
      </c>
      <c r="U4754" s="1">
        <v>25.402495999999999</v>
      </c>
      <c r="V4754" s="1">
        <v>53.807746999999999</v>
      </c>
      <c r="W4754" s="1">
        <v>28.840496000000002</v>
      </c>
      <c r="X4754" s="1">
        <v>76.207497000000004</v>
      </c>
      <c r="Y4754" s="1">
        <v>53.807746999999999</v>
      </c>
      <c r="Z4754" s="1" t="str">
        <f>IF(qGICXFormer_PWV[[#This Row],[GICMaxIEffective]]&lt;75,"&lt;75A",IF(qGICXFormer_PWV[[#This Row],[GICMaxIEffective]]&gt;85,"&gt;85A","&gt;75A"))</f>
        <v>&lt;75A</v>
      </c>
      <c r="AA4754" s="1" t="str" cm="1">
        <f t="array" ref="AA4754">_xlfn.CONCAT(TRANSPOSE(qGICXFormer_PWV[[#This Row],[BusNum3W]:[LineCircuit]])&amp;" : ")</f>
        <v xml:space="preserve">6141 : SAN ANTONIO 1 0 : 500 : 6149 : SAN ANTONIO 1 8 : 13.8 : 0 :  :  : 0 :  :  : 1 : </v>
      </c>
    </row>
    <row r="4755" spans="2:27" hidden="1" x14ac:dyDescent="0.25">
      <c r="B4755">
        <v>28</v>
      </c>
      <c r="C4755" t="s">
        <v>2331</v>
      </c>
      <c r="D4755">
        <v>6142</v>
      </c>
      <c r="E4755" t="s">
        <v>1041</v>
      </c>
      <c r="F4755">
        <v>230</v>
      </c>
      <c r="G4755">
        <v>6143</v>
      </c>
      <c r="H4755" t="s">
        <v>1025</v>
      </c>
      <c r="I4755">
        <v>115</v>
      </c>
      <c r="J4755">
        <v>0</v>
      </c>
      <c r="K4755" t="s">
        <v>23</v>
      </c>
      <c r="M4755">
        <v>0</v>
      </c>
      <c r="N4755" t="s">
        <v>23</v>
      </c>
      <c r="P4755" t="s">
        <v>24</v>
      </c>
      <c r="Q4755">
        <v>6</v>
      </c>
      <c r="R4755" t="s">
        <v>2205</v>
      </c>
      <c r="S4755">
        <v>22</v>
      </c>
      <c r="T4755" t="s">
        <v>2228</v>
      </c>
      <c r="U4755" s="1">
        <v>8.649699</v>
      </c>
      <c r="V4755" s="1">
        <v>24.242355</v>
      </c>
      <c r="W4755" s="1">
        <v>3.7117369999999998</v>
      </c>
      <c r="X4755" s="1">
        <v>27.067433999999999</v>
      </c>
      <c r="Y4755" s="1">
        <v>65.311149999999998</v>
      </c>
      <c r="Z4755" s="1" t="str">
        <f>IF(qGICXFormer_PWV[[#This Row],[GICMaxIEffective]]&lt;75,"&lt;75A",IF(qGICXFormer_PWV[[#This Row],[GICMaxIEffective]]&gt;85,"&gt;85A","&gt;75A"))</f>
        <v>&lt;75A</v>
      </c>
      <c r="AA4755" s="1" t="str" cm="1">
        <f t="array" ref="AA4755">_xlfn.CONCAT(TRANSPOSE(qGICXFormer_PWV[[#This Row],[BusNum3W]:[LineCircuit]])&amp;" : ")</f>
        <v xml:space="preserve">6142 : SAN ANTONIO 1 1 : 230 : 6143 : SAN ANTONIO 1 2 : 115 : 0 :  :  : 0 :  :  : 1 : </v>
      </c>
    </row>
    <row r="4756" spans="2:27" hidden="1" x14ac:dyDescent="0.25">
      <c r="B4756">
        <v>28</v>
      </c>
      <c r="C4756" t="s">
        <v>2332</v>
      </c>
      <c r="D4756">
        <v>6142</v>
      </c>
      <c r="E4756" t="s">
        <v>1041</v>
      </c>
      <c r="F4756">
        <v>230</v>
      </c>
      <c r="G4756">
        <v>6143</v>
      </c>
      <c r="H4756" t="s">
        <v>1025</v>
      </c>
      <c r="I4756">
        <v>115</v>
      </c>
      <c r="J4756">
        <v>0</v>
      </c>
      <c r="K4756" t="s">
        <v>23</v>
      </c>
      <c r="M4756">
        <v>0</v>
      </c>
      <c r="N4756" t="s">
        <v>23</v>
      </c>
      <c r="P4756" t="s">
        <v>25</v>
      </c>
      <c r="Q4756">
        <v>6</v>
      </c>
      <c r="R4756" t="s">
        <v>2205</v>
      </c>
      <c r="S4756">
        <v>22</v>
      </c>
      <c r="T4756" t="s">
        <v>2228</v>
      </c>
      <c r="U4756" s="1">
        <v>8.649699</v>
      </c>
      <c r="V4756" s="1">
        <v>24.242355</v>
      </c>
      <c r="W4756" s="1">
        <v>3.7117369999999998</v>
      </c>
      <c r="X4756" s="1">
        <v>27.067433999999999</v>
      </c>
      <c r="Y4756" s="1">
        <v>65.311149999999998</v>
      </c>
      <c r="Z4756" s="1" t="str">
        <f>IF(qGICXFormer_PWV[[#This Row],[GICMaxIEffective]]&lt;75,"&lt;75A",IF(qGICXFormer_PWV[[#This Row],[GICMaxIEffective]]&gt;85,"&gt;85A","&gt;75A"))</f>
        <v>&lt;75A</v>
      </c>
      <c r="AA4756" s="1" t="str" cm="1">
        <f t="array" ref="AA4756">_xlfn.CONCAT(TRANSPOSE(qGICXFormer_PWV[[#This Row],[BusNum3W]:[LineCircuit]])&amp;" : ")</f>
        <v xml:space="preserve">6142 : SAN ANTONIO 1 1 : 230 : 6143 : SAN ANTONIO 1 2 : 115 : 0 :  :  : 0 :  :  : 2 : </v>
      </c>
    </row>
    <row r="4757" spans="2:27" hidden="1" x14ac:dyDescent="0.25">
      <c r="B4757">
        <v>28</v>
      </c>
      <c r="C4757" t="s">
        <v>2333</v>
      </c>
      <c r="D4757">
        <v>6142</v>
      </c>
      <c r="E4757" t="s">
        <v>1041</v>
      </c>
      <c r="F4757">
        <v>230</v>
      </c>
      <c r="G4757">
        <v>6143</v>
      </c>
      <c r="H4757" t="s">
        <v>1025</v>
      </c>
      <c r="I4757">
        <v>115</v>
      </c>
      <c r="J4757">
        <v>0</v>
      </c>
      <c r="K4757" t="s">
        <v>23</v>
      </c>
      <c r="M4757">
        <v>0</v>
      </c>
      <c r="N4757" t="s">
        <v>23</v>
      </c>
      <c r="P4757" t="s">
        <v>26</v>
      </c>
      <c r="Q4757">
        <v>6</v>
      </c>
      <c r="R4757" t="s">
        <v>2205</v>
      </c>
      <c r="S4757">
        <v>22</v>
      </c>
      <c r="T4757" t="s">
        <v>2228</v>
      </c>
      <c r="U4757" s="1">
        <v>8.649699</v>
      </c>
      <c r="V4757" s="1">
        <v>24.242355</v>
      </c>
      <c r="W4757" s="1">
        <v>3.7117369999999998</v>
      </c>
      <c r="X4757" s="1">
        <v>27.067433999999999</v>
      </c>
      <c r="Y4757" s="1">
        <v>65.311149999999998</v>
      </c>
      <c r="Z4757" s="1" t="str">
        <f>IF(qGICXFormer_PWV[[#This Row],[GICMaxIEffective]]&lt;75,"&lt;75A",IF(qGICXFormer_PWV[[#This Row],[GICMaxIEffective]]&gt;85,"&gt;85A","&gt;75A"))</f>
        <v>&lt;75A</v>
      </c>
      <c r="AA4757" s="1" t="str" cm="1">
        <f t="array" ref="AA4757">_xlfn.CONCAT(TRANSPOSE(qGICXFormer_PWV[[#This Row],[BusNum3W]:[LineCircuit]])&amp;" : ")</f>
        <v xml:space="preserve">6142 : SAN ANTONIO 1 1 : 230 : 6143 : SAN ANTONIO 1 2 : 115 : 0 :  :  : 0 :  :  : 3 : </v>
      </c>
    </row>
    <row r="4758" spans="2:27" hidden="1" x14ac:dyDescent="0.25">
      <c r="B4758">
        <v>28</v>
      </c>
      <c r="C4758" t="s">
        <v>2334</v>
      </c>
      <c r="D4758">
        <v>6152</v>
      </c>
      <c r="E4758" t="s">
        <v>1033</v>
      </c>
      <c r="F4758">
        <v>230</v>
      </c>
      <c r="G4758">
        <v>6153</v>
      </c>
      <c r="H4758" t="s">
        <v>880</v>
      </c>
      <c r="I4758">
        <v>115</v>
      </c>
      <c r="J4758">
        <v>0</v>
      </c>
      <c r="K4758" t="s">
        <v>23</v>
      </c>
      <c r="M4758">
        <v>0</v>
      </c>
      <c r="N4758" t="s">
        <v>23</v>
      </c>
      <c r="P4758" t="s">
        <v>24</v>
      </c>
      <c r="Q4758">
        <v>6</v>
      </c>
      <c r="R4758" t="s">
        <v>2205</v>
      </c>
      <c r="S4758">
        <v>26</v>
      </c>
      <c r="T4758" t="s">
        <v>2239</v>
      </c>
      <c r="U4758" s="1">
        <v>19.012167000000002</v>
      </c>
      <c r="V4758" s="1">
        <v>166.76823400000001</v>
      </c>
      <c r="W4758" s="1">
        <v>7.9825429999999997</v>
      </c>
      <c r="X4758" s="1">
        <v>24.525680999999999</v>
      </c>
      <c r="Y4758" s="1">
        <v>21.986098999999999</v>
      </c>
      <c r="Z4758" s="1" t="str">
        <f>IF(qGICXFormer_PWV[[#This Row],[GICMaxIEffective]]&lt;75,"&lt;75A",IF(qGICXFormer_PWV[[#This Row],[GICMaxIEffective]]&gt;85,"&gt;85A","&gt;75A"))</f>
        <v>&lt;75A</v>
      </c>
      <c r="AA4758" s="1" t="str" cm="1">
        <f t="array" ref="AA4758">_xlfn.CONCAT(TRANSPOSE(qGICXFormer_PWV[[#This Row],[BusNum3W]:[LineCircuit]])&amp;" : ")</f>
        <v xml:space="preserve">6152 : SAN ANTONIO 22 0 : 230 : 6153 : SAN ANTONIO 22 1 : 115 : 0 :  :  : 0 :  :  : 1 : </v>
      </c>
    </row>
    <row r="4759" spans="2:27" hidden="1" x14ac:dyDescent="0.25">
      <c r="B4759">
        <v>28</v>
      </c>
      <c r="C4759" t="s">
        <v>2335</v>
      </c>
      <c r="D4759">
        <v>6161</v>
      </c>
      <c r="E4759" t="s">
        <v>1075</v>
      </c>
      <c r="F4759">
        <v>500</v>
      </c>
      <c r="G4759">
        <v>6162</v>
      </c>
      <c r="H4759" t="s">
        <v>1054</v>
      </c>
      <c r="I4759">
        <v>230</v>
      </c>
      <c r="J4759">
        <v>0</v>
      </c>
      <c r="K4759" t="s">
        <v>23</v>
      </c>
      <c r="M4759">
        <v>0</v>
      </c>
      <c r="N4759" t="s">
        <v>23</v>
      </c>
      <c r="P4759" t="s">
        <v>24</v>
      </c>
      <c r="Q4759">
        <v>6</v>
      </c>
      <c r="R4759" t="s">
        <v>2205</v>
      </c>
      <c r="S4759">
        <v>22</v>
      </c>
      <c r="T4759" t="s">
        <v>2228</v>
      </c>
      <c r="U4759" s="1">
        <v>2.0647479999999998</v>
      </c>
      <c r="V4759" s="1">
        <v>14.172841999999999</v>
      </c>
      <c r="W4759" s="1">
        <v>2.3204920000000002</v>
      </c>
      <c r="X4759" s="1">
        <v>36.574261</v>
      </c>
      <c r="Y4759" s="1">
        <v>164.46313499999999</v>
      </c>
      <c r="Z4759" s="1" t="str">
        <f>IF(qGICXFormer_PWV[[#This Row],[GICMaxIEffective]]&lt;75,"&lt;75A",IF(qGICXFormer_PWV[[#This Row],[GICMaxIEffective]]&gt;85,"&gt;85A","&gt;75A"))</f>
        <v>&lt;75A</v>
      </c>
      <c r="AA4759" s="1" t="str" cm="1">
        <f t="array" ref="AA4759">_xlfn.CONCAT(TRANSPOSE(qGICXFormer_PWV[[#This Row],[BusNum3W]:[LineCircuit]])&amp;" : ")</f>
        <v xml:space="preserve">6161 : SEGUIN 1 0 : 500 : 6162 : SEGUIN 1 1 : 230 : 0 :  :  : 0 :  :  : 1 : </v>
      </c>
    </row>
    <row r="4760" spans="2:27" hidden="1" x14ac:dyDescent="0.25">
      <c r="B4760">
        <v>28</v>
      </c>
      <c r="C4760" t="s">
        <v>2336</v>
      </c>
      <c r="D4760">
        <v>6161</v>
      </c>
      <c r="E4760" t="s">
        <v>1075</v>
      </c>
      <c r="F4760">
        <v>500</v>
      </c>
      <c r="G4760">
        <v>6164</v>
      </c>
      <c r="H4760" t="s">
        <v>2337</v>
      </c>
      <c r="I4760">
        <v>13.8</v>
      </c>
      <c r="J4760">
        <v>0</v>
      </c>
      <c r="K4760" t="s">
        <v>23</v>
      </c>
      <c r="M4760">
        <v>0</v>
      </c>
      <c r="N4760" t="s">
        <v>23</v>
      </c>
      <c r="P4760" t="s">
        <v>24</v>
      </c>
      <c r="Q4760">
        <v>6</v>
      </c>
      <c r="R4760" t="s">
        <v>2205</v>
      </c>
      <c r="S4760">
        <v>22</v>
      </c>
      <c r="T4760" t="s">
        <v>2228</v>
      </c>
      <c r="U4760" s="1">
        <v>5.6901359999999999</v>
      </c>
      <c r="V4760" s="1">
        <v>5.7666560000000002</v>
      </c>
      <c r="W4760" s="1">
        <v>6.4602449999999996</v>
      </c>
      <c r="X4760" s="1">
        <v>17.070408</v>
      </c>
      <c r="Y4760" s="1">
        <v>5.7666560000000002</v>
      </c>
      <c r="Z4760" s="1" t="str">
        <f>IF(qGICXFormer_PWV[[#This Row],[GICMaxIEffective]]&lt;75,"&lt;75A",IF(qGICXFormer_PWV[[#This Row],[GICMaxIEffective]]&gt;85,"&gt;85A","&gt;75A"))</f>
        <v>&lt;75A</v>
      </c>
      <c r="AA4760" s="1" t="str" cm="1">
        <f t="array" ref="AA4760">_xlfn.CONCAT(TRANSPOSE(qGICXFormer_PWV[[#This Row],[BusNum3W]:[LineCircuit]])&amp;" : ")</f>
        <v xml:space="preserve">6161 : SEGUIN 1 0 : 500 : 6164 : SEGUIN 1 3 : 13.8 : 0 :  :  : 0 :  :  : 1 : </v>
      </c>
    </row>
    <row r="4761" spans="2:27" hidden="1" x14ac:dyDescent="0.25">
      <c r="B4761">
        <v>28</v>
      </c>
      <c r="C4761" t="s">
        <v>2338</v>
      </c>
      <c r="D4761">
        <v>6161</v>
      </c>
      <c r="E4761" t="s">
        <v>1075</v>
      </c>
      <c r="F4761">
        <v>500</v>
      </c>
      <c r="G4761">
        <v>6165</v>
      </c>
      <c r="H4761" t="s">
        <v>2339</v>
      </c>
      <c r="I4761">
        <v>13.8</v>
      </c>
      <c r="J4761">
        <v>0</v>
      </c>
      <c r="K4761" t="s">
        <v>23</v>
      </c>
      <c r="M4761">
        <v>0</v>
      </c>
      <c r="N4761" t="s">
        <v>23</v>
      </c>
      <c r="P4761" t="s">
        <v>24</v>
      </c>
      <c r="Q4761">
        <v>6</v>
      </c>
      <c r="R4761" t="s">
        <v>2205</v>
      </c>
      <c r="S4761">
        <v>22</v>
      </c>
      <c r="T4761" t="s">
        <v>2228</v>
      </c>
      <c r="U4761" s="1">
        <v>3.6818529999999998</v>
      </c>
      <c r="V4761" s="1">
        <v>5.7666560000000002</v>
      </c>
      <c r="W4761" s="1">
        <v>4.1801579999999996</v>
      </c>
      <c r="X4761" s="1">
        <v>11.045558</v>
      </c>
      <c r="Y4761" s="1">
        <v>5.7666560000000002</v>
      </c>
      <c r="Z4761" s="1" t="str">
        <f>IF(qGICXFormer_PWV[[#This Row],[GICMaxIEffective]]&lt;75,"&lt;75A",IF(qGICXFormer_PWV[[#This Row],[GICMaxIEffective]]&gt;85,"&gt;85A","&gt;75A"))</f>
        <v>&lt;75A</v>
      </c>
      <c r="AA4761" s="1" t="str" cm="1">
        <f t="array" ref="AA4761">_xlfn.CONCAT(TRANSPOSE(qGICXFormer_PWV[[#This Row],[BusNum3W]:[LineCircuit]])&amp;" : ")</f>
        <v xml:space="preserve">6161 : SEGUIN 1 0 : 500 : 6165 : SEGUIN 1 4 : 13.8 : 0 :  :  : 0 :  :  : 1 : </v>
      </c>
    </row>
    <row r="4762" spans="2:27" hidden="1" x14ac:dyDescent="0.25">
      <c r="B4762">
        <v>28</v>
      </c>
      <c r="C4762" t="s">
        <v>2340</v>
      </c>
      <c r="D4762">
        <v>6161</v>
      </c>
      <c r="E4762" t="s">
        <v>1075</v>
      </c>
      <c r="F4762">
        <v>500</v>
      </c>
      <c r="G4762">
        <v>6166</v>
      </c>
      <c r="H4762" t="s">
        <v>2341</v>
      </c>
      <c r="I4762">
        <v>13.8</v>
      </c>
      <c r="J4762">
        <v>0</v>
      </c>
      <c r="K4762" t="s">
        <v>23</v>
      </c>
      <c r="M4762">
        <v>0</v>
      </c>
      <c r="N4762" t="s">
        <v>23</v>
      </c>
      <c r="P4762" t="s">
        <v>24</v>
      </c>
      <c r="Q4762">
        <v>6</v>
      </c>
      <c r="R4762" t="s">
        <v>2205</v>
      </c>
      <c r="S4762">
        <v>22</v>
      </c>
      <c r="T4762" t="s">
        <v>2228</v>
      </c>
      <c r="U4762" s="1">
        <v>11.380272</v>
      </c>
      <c r="V4762" s="1">
        <v>5.7666560000000002</v>
      </c>
      <c r="W4762" s="1">
        <v>12.920489</v>
      </c>
      <c r="X4762" s="1">
        <v>34.140816000000001</v>
      </c>
      <c r="Y4762" s="1">
        <v>5.7666560000000002</v>
      </c>
      <c r="Z4762" s="1" t="str">
        <f>IF(qGICXFormer_PWV[[#This Row],[GICMaxIEffective]]&lt;75,"&lt;75A",IF(qGICXFormer_PWV[[#This Row],[GICMaxIEffective]]&gt;85,"&gt;85A","&gt;75A"))</f>
        <v>&lt;75A</v>
      </c>
      <c r="AA4762" s="1" t="str" cm="1">
        <f t="array" ref="AA4762">_xlfn.CONCAT(TRANSPOSE(qGICXFormer_PWV[[#This Row],[BusNum3W]:[LineCircuit]])&amp;" : ")</f>
        <v xml:space="preserve">6161 : SEGUIN 1 0 : 500 : 6166 : SEGUIN 1 5 : 13.8 : 0 :  :  : 0 :  :  : 1 : </v>
      </c>
    </row>
    <row r="4763" spans="2:27" hidden="1" x14ac:dyDescent="0.25">
      <c r="B4763">
        <v>28</v>
      </c>
      <c r="C4763" t="s">
        <v>2342</v>
      </c>
      <c r="D4763">
        <v>6161</v>
      </c>
      <c r="E4763" t="s">
        <v>1075</v>
      </c>
      <c r="F4763">
        <v>500</v>
      </c>
      <c r="G4763">
        <v>6167</v>
      </c>
      <c r="H4763" t="s">
        <v>2343</v>
      </c>
      <c r="I4763">
        <v>13.8</v>
      </c>
      <c r="J4763">
        <v>0</v>
      </c>
      <c r="K4763" t="s">
        <v>23</v>
      </c>
      <c r="M4763">
        <v>0</v>
      </c>
      <c r="N4763" t="s">
        <v>23</v>
      </c>
      <c r="P4763" t="s">
        <v>24</v>
      </c>
      <c r="Q4763">
        <v>6</v>
      </c>
      <c r="R4763" t="s">
        <v>2205</v>
      </c>
      <c r="S4763">
        <v>22</v>
      </c>
      <c r="T4763" t="s">
        <v>2228</v>
      </c>
      <c r="U4763" s="1">
        <v>6.25915</v>
      </c>
      <c r="V4763" s="1">
        <v>5.7666560000000002</v>
      </c>
      <c r="W4763" s="1">
        <v>7.1062690000000002</v>
      </c>
      <c r="X4763" s="1">
        <v>18.777449000000001</v>
      </c>
      <c r="Y4763" s="1">
        <v>5.7666560000000002</v>
      </c>
      <c r="Z4763" s="1" t="str">
        <f>IF(qGICXFormer_PWV[[#This Row],[GICMaxIEffective]]&lt;75,"&lt;75A",IF(qGICXFormer_PWV[[#This Row],[GICMaxIEffective]]&gt;85,"&gt;85A","&gt;75A"))</f>
        <v>&lt;75A</v>
      </c>
      <c r="AA4763" s="1" t="str" cm="1">
        <f t="array" ref="AA4763">_xlfn.CONCAT(TRANSPOSE(qGICXFormer_PWV[[#This Row],[BusNum3W]:[LineCircuit]])&amp;" : ")</f>
        <v xml:space="preserve">6161 : SEGUIN 1 0 : 500 : 6167 : SEGUIN 1 6 : 13.8 : 0 :  :  : 0 :  :  : 1 : </v>
      </c>
    </row>
    <row r="4764" spans="2:27" hidden="1" x14ac:dyDescent="0.25">
      <c r="B4764">
        <v>28</v>
      </c>
      <c r="C4764" t="s">
        <v>2344</v>
      </c>
      <c r="D4764">
        <v>6162</v>
      </c>
      <c r="E4764" t="s">
        <v>1054</v>
      </c>
      <c r="F4764">
        <v>230</v>
      </c>
      <c r="G4764">
        <v>6163</v>
      </c>
      <c r="H4764" t="s">
        <v>1005</v>
      </c>
      <c r="I4764">
        <v>115</v>
      </c>
      <c r="J4764">
        <v>0</v>
      </c>
      <c r="K4764" t="s">
        <v>23</v>
      </c>
      <c r="M4764">
        <v>0</v>
      </c>
      <c r="N4764" t="s">
        <v>23</v>
      </c>
      <c r="P4764" t="s">
        <v>24</v>
      </c>
      <c r="Q4764">
        <v>6</v>
      </c>
      <c r="R4764" t="s">
        <v>2205</v>
      </c>
      <c r="S4764">
        <v>22</v>
      </c>
      <c r="T4764" t="s">
        <v>2228</v>
      </c>
      <c r="U4764" s="1">
        <v>4.6027940000000003</v>
      </c>
      <c r="V4764" s="1">
        <v>164.46313499999999</v>
      </c>
      <c r="W4764" s="1">
        <v>1.969841</v>
      </c>
      <c r="X4764" s="1">
        <v>44.636200000000002</v>
      </c>
      <c r="Y4764" s="1">
        <v>18.508880999999999</v>
      </c>
      <c r="Z4764" s="1" t="str">
        <f>IF(qGICXFormer_PWV[[#This Row],[GICMaxIEffective]]&lt;75,"&lt;75A",IF(qGICXFormer_PWV[[#This Row],[GICMaxIEffective]]&gt;85,"&gt;85A","&gt;75A"))</f>
        <v>&lt;75A</v>
      </c>
      <c r="AA4764" s="1" t="str" cm="1">
        <f t="array" ref="AA4764">_xlfn.CONCAT(TRANSPOSE(qGICXFormer_PWV[[#This Row],[BusNum3W]:[LineCircuit]])&amp;" : ")</f>
        <v xml:space="preserve">6162 : SEGUIN 1 1 : 230 : 6163 : SEGUIN 1 2 : 115 : 0 :  :  : 0 :  :  : 1 : </v>
      </c>
    </row>
    <row r="4765" spans="2:27" hidden="1" x14ac:dyDescent="0.25">
      <c r="B4765">
        <v>28</v>
      </c>
      <c r="C4765" t="s">
        <v>2345</v>
      </c>
      <c r="D4765">
        <v>6169</v>
      </c>
      <c r="E4765" t="s">
        <v>1084</v>
      </c>
      <c r="F4765">
        <v>500</v>
      </c>
      <c r="G4765">
        <v>6170</v>
      </c>
      <c r="H4765" t="s">
        <v>1050</v>
      </c>
      <c r="I4765">
        <v>230</v>
      </c>
      <c r="J4765">
        <v>0</v>
      </c>
      <c r="K4765" t="s">
        <v>23</v>
      </c>
      <c r="M4765">
        <v>0</v>
      </c>
      <c r="N4765" t="s">
        <v>23</v>
      </c>
      <c r="P4765" t="s">
        <v>24</v>
      </c>
      <c r="Q4765">
        <v>6</v>
      </c>
      <c r="R4765" t="s">
        <v>2205</v>
      </c>
      <c r="S4765">
        <v>26</v>
      </c>
      <c r="T4765" t="s">
        <v>2239</v>
      </c>
      <c r="U4765" s="1">
        <v>40.507576</v>
      </c>
      <c r="V4765" s="1">
        <v>99.625099000000006</v>
      </c>
      <c r="W4765" s="1">
        <v>45.578547999999998</v>
      </c>
      <c r="X4765" s="1">
        <v>83.492676000000003</v>
      </c>
      <c r="Y4765" s="1">
        <v>80.284110999999996</v>
      </c>
      <c r="Z4765" s="1" t="str">
        <f>IF(qGICXFormer_PWV[[#This Row],[GICMaxIEffective]]&lt;75,"&lt;75A",IF(qGICXFormer_PWV[[#This Row],[GICMaxIEffective]]&gt;85,"&gt;85A","&gt;75A"))</f>
        <v>&lt;75A</v>
      </c>
      <c r="AA4765" s="1" t="str" cm="1">
        <f t="array" ref="AA4765">_xlfn.CONCAT(TRANSPOSE(qGICXFormer_PWV[[#This Row],[BusNum3W]:[LineCircuit]])&amp;" : ")</f>
        <v xml:space="preserve">6169 : SAN ANTONIO 52 0 : 500 : 6170 : SAN ANTONIO 52 1 : 230 : 0 :  :  : 0 :  :  : 1 : </v>
      </c>
    </row>
    <row r="4766" spans="2:27" hidden="1" x14ac:dyDescent="0.25">
      <c r="B4766">
        <v>28</v>
      </c>
      <c r="C4766" t="s">
        <v>2346</v>
      </c>
      <c r="D4766">
        <v>6170</v>
      </c>
      <c r="E4766" t="s">
        <v>1050</v>
      </c>
      <c r="F4766">
        <v>230</v>
      </c>
      <c r="G4766">
        <v>6171</v>
      </c>
      <c r="H4766" t="s">
        <v>952</v>
      </c>
      <c r="I4766">
        <v>115</v>
      </c>
      <c r="J4766">
        <v>0</v>
      </c>
      <c r="K4766" t="s">
        <v>23</v>
      </c>
      <c r="M4766">
        <v>0</v>
      </c>
      <c r="N4766" t="s">
        <v>23</v>
      </c>
      <c r="P4766" t="s">
        <v>24</v>
      </c>
      <c r="Q4766">
        <v>6</v>
      </c>
      <c r="R4766" t="s">
        <v>2205</v>
      </c>
      <c r="S4766">
        <v>26</v>
      </c>
      <c r="T4766" t="s">
        <v>2239</v>
      </c>
      <c r="U4766" s="1">
        <v>22.604686999999998</v>
      </c>
      <c r="V4766" s="1">
        <v>80.284110999999996</v>
      </c>
      <c r="W4766" s="1">
        <v>9.6185749999999999</v>
      </c>
      <c r="X4766" s="1">
        <v>38.975364999999996</v>
      </c>
      <c r="Y4766" s="1">
        <v>78.672912999999994</v>
      </c>
      <c r="Z4766" s="1" t="str">
        <f>IF(qGICXFormer_PWV[[#This Row],[GICMaxIEffective]]&lt;75,"&lt;75A",IF(qGICXFormer_PWV[[#This Row],[GICMaxIEffective]]&gt;85,"&gt;85A","&gt;75A"))</f>
        <v>&lt;75A</v>
      </c>
      <c r="AA4766" s="1" t="str" cm="1">
        <f t="array" ref="AA4766">_xlfn.CONCAT(TRANSPOSE(qGICXFormer_PWV[[#This Row],[BusNum3W]:[LineCircuit]])&amp;" : ")</f>
        <v xml:space="preserve">6170 : SAN ANTONIO 52 1 : 230 : 6171 : SAN ANTONIO 52 2 : 115 : 0 :  :  : 0 :  :  : 1 : </v>
      </c>
    </row>
    <row r="4767" spans="2:27" hidden="1" x14ac:dyDescent="0.25">
      <c r="B4767">
        <v>28</v>
      </c>
      <c r="C4767" t="s">
        <v>2347</v>
      </c>
      <c r="D4767">
        <v>6172</v>
      </c>
      <c r="E4767" t="s">
        <v>991</v>
      </c>
      <c r="F4767">
        <v>230</v>
      </c>
      <c r="G4767">
        <v>6173</v>
      </c>
      <c r="H4767" t="s">
        <v>993</v>
      </c>
      <c r="I4767">
        <v>115</v>
      </c>
      <c r="J4767">
        <v>0</v>
      </c>
      <c r="K4767" t="s">
        <v>23</v>
      </c>
      <c r="M4767">
        <v>0</v>
      </c>
      <c r="N4767" t="s">
        <v>23</v>
      </c>
      <c r="P4767" t="s">
        <v>24</v>
      </c>
      <c r="Q4767">
        <v>6</v>
      </c>
      <c r="R4767" t="s">
        <v>2205</v>
      </c>
      <c r="S4767">
        <v>24</v>
      </c>
      <c r="T4767" t="s">
        <v>2223</v>
      </c>
      <c r="U4767" s="1">
        <v>11.010863000000001</v>
      </c>
      <c r="V4767" s="1">
        <v>74.187775000000002</v>
      </c>
      <c r="W4767" s="1">
        <v>4.6920739999999999</v>
      </c>
      <c r="X4767" s="1">
        <v>2.1259960000000002</v>
      </c>
      <c r="Y4767" s="1">
        <v>74.606673999999998</v>
      </c>
      <c r="Z4767" s="1" t="str">
        <f>IF(qGICXFormer_PWV[[#This Row],[GICMaxIEffective]]&lt;75,"&lt;75A",IF(qGICXFormer_PWV[[#This Row],[GICMaxIEffective]]&gt;85,"&gt;85A","&gt;75A"))</f>
        <v>&lt;75A</v>
      </c>
      <c r="AA4767" s="1" t="str" cm="1">
        <f t="array" ref="AA4767">_xlfn.CONCAT(TRANSPOSE(qGICXFormer_PWV[[#This Row],[BusNum3W]:[LineCircuit]])&amp;" : ")</f>
        <v xml:space="preserve">6172 : CUERO 2 0 : 230 : 6173 : CUERO 2 1 : 115 : 0 :  :  : 0 :  :  : 1 : </v>
      </c>
    </row>
    <row r="4768" spans="2:27" hidden="1" x14ac:dyDescent="0.25">
      <c r="B4768">
        <v>28</v>
      </c>
      <c r="C4768" t="s">
        <v>2348</v>
      </c>
      <c r="D4768">
        <v>6177</v>
      </c>
      <c r="E4768" t="s">
        <v>1090</v>
      </c>
      <c r="F4768">
        <v>230</v>
      </c>
      <c r="G4768">
        <v>6178</v>
      </c>
      <c r="H4768" t="s">
        <v>1006</v>
      </c>
      <c r="I4768">
        <v>115</v>
      </c>
      <c r="J4768">
        <v>0</v>
      </c>
      <c r="K4768" t="s">
        <v>23</v>
      </c>
      <c r="M4768">
        <v>0</v>
      </c>
      <c r="N4768" t="s">
        <v>23</v>
      </c>
      <c r="P4768" t="s">
        <v>24</v>
      </c>
      <c r="Q4768">
        <v>6</v>
      </c>
      <c r="R4768" t="s">
        <v>2205</v>
      </c>
      <c r="S4768">
        <v>26</v>
      </c>
      <c r="T4768" t="s">
        <v>2239</v>
      </c>
      <c r="U4768" s="1">
        <v>25.950409000000001</v>
      </c>
      <c r="V4768" s="1">
        <v>112.14250199999999</v>
      </c>
      <c r="W4768" s="1">
        <v>11.120661999999999</v>
      </c>
      <c r="X4768" s="1">
        <v>72.482712000000006</v>
      </c>
      <c r="Y4768" s="1">
        <v>112.875771</v>
      </c>
      <c r="Z4768" s="1" t="str">
        <f>IF(qGICXFormer_PWV[[#This Row],[GICMaxIEffective]]&lt;75,"&lt;75A",IF(qGICXFormer_PWV[[#This Row],[GICMaxIEffective]]&gt;85,"&gt;85A","&gt;75A"))</f>
        <v>&lt;75A</v>
      </c>
      <c r="AA4768" s="1" t="str" cm="1">
        <f t="array" ref="AA4768">_xlfn.CONCAT(TRANSPOSE(qGICXFormer_PWV[[#This Row],[BusNum3W]:[LineCircuit]])&amp;" : ")</f>
        <v xml:space="preserve">6177 : SAN ANTONIO 51 0 : 230 : 6178 : SAN ANTONIO 51 1 : 115 : 0 :  :  : 0 :  :  : 1 : </v>
      </c>
    </row>
    <row r="4769" spans="2:27" hidden="1" x14ac:dyDescent="0.25">
      <c r="B4769">
        <v>28</v>
      </c>
      <c r="C4769" t="s">
        <v>2349</v>
      </c>
      <c r="D4769">
        <v>6177</v>
      </c>
      <c r="E4769" t="s">
        <v>1090</v>
      </c>
      <c r="F4769">
        <v>230</v>
      </c>
      <c r="G4769">
        <v>6178</v>
      </c>
      <c r="H4769" t="s">
        <v>1006</v>
      </c>
      <c r="I4769">
        <v>115</v>
      </c>
      <c r="J4769">
        <v>0</v>
      </c>
      <c r="K4769" t="s">
        <v>23</v>
      </c>
      <c r="M4769">
        <v>0</v>
      </c>
      <c r="N4769" t="s">
        <v>23</v>
      </c>
      <c r="P4769" t="s">
        <v>25</v>
      </c>
      <c r="Q4769">
        <v>6</v>
      </c>
      <c r="R4769" t="s">
        <v>2205</v>
      </c>
      <c r="S4769">
        <v>26</v>
      </c>
      <c r="T4769" t="s">
        <v>2239</v>
      </c>
      <c r="U4769" s="1">
        <v>25.950409000000001</v>
      </c>
      <c r="V4769" s="1">
        <v>112.14250199999999</v>
      </c>
      <c r="W4769" s="1">
        <v>11.120661999999999</v>
      </c>
      <c r="X4769" s="1">
        <v>72.482712000000006</v>
      </c>
      <c r="Y4769" s="1">
        <v>112.875771</v>
      </c>
      <c r="Z4769" s="1" t="str">
        <f>IF(qGICXFormer_PWV[[#This Row],[GICMaxIEffective]]&lt;75,"&lt;75A",IF(qGICXFormer_PWV[[#This Row],[GICMaxIEffective]]&gt;85,"&gt;85A","&gt;75A"))</f>
        <v>&lt;75A</v>
      </c>
      <c r="AA4769" s="1" t="str" cm="1">
        <f t="array" ref="AA4769">_xlfn.CONCAT(TRANSPOSE(qGICXFormer_PWV[[#This Row],[BusNum3W]:[LineCircuit]])&amp;" : ")</f>
        <v xml:space="preserve">6177 : SAN ANTONIO 51 0 : 230 : 6178 : SAN ANTONIO 51 1 : 115 : 0 :  :  : 0 :  :  : 2 : </v>
      </c>
    </row>
    <row r="4770" spans="2:27" hidden="1" x14ac:dyDescent="0.25">
      <c r="B4770">
        <v>28</v>
      </c>
      <c r="C4770" t="s">
        <v>2350</v>
      </c>
      <c r="D4770">
        <v>6188</v>
      </c>
      <c r="E4770" t="s">
        <v>1022</v>
      </c>
      <c r="F4770">
        <v>230</v>
      </c>
      <c r="G4770">
        <v>6189</v>
      </c>
      <c r="H4770" t="s">
        <v>998</v>
      </c>
      <c r="I4770">
        <v>115</v>
      </c>
      <c r="J4770">
        <v>0</v>
      </c>
      <c r="K4770" t="s">
        <v>23</v>
      </c>
      <c r="M4770">
        <v>0</v>
      </c>
      <c r="N4770" t="s">
        <v>23</v>
      </c>
      <c r="P4770" t="s">
        <v>24</v>
      </c>
      <c r="Q4770">
        <v>6</v>
      </c>
      <c r="R4770" t="s">
        <v>2205</v>
      </c>
      <c r="S4770">
        <v>25</v>
      </c>
      <c r="T4770" t="s">
        <v>2206</v>
      </c>
      <c r="U4770" s="1">
        <v>18.745882000000002</v>
      </c>
      <c r="V4770" s="1">
        <v>44.011229999999998</v>
      </c>
      <c r="W4770" s="1">
        <v>7.9919770000000003</v>
      </c>
      <c r="X4770" s="1">
        <v>52.836928999999998</v>
      </c>
      <c r="Y4770" s="1">
        <v>46.422497</v>
      </c>
      <c r="Z4770" s="1" t="str">
        <f>IF(qGICXFormer_PWV[[#This Row],[GICMaxIEffective]]&lt;75,"&lt;75A",IF(qGICXFormer_PWV[[#This Row],[GICMaxIEffective]]&gt;85,"&gt;85A","&gt;75A"))</f>
        <v>&lt;75A</v>
      </c>
      <c r="AA4770" s="1" t="str" cm="1">
        <f t="array" ref="AA4770">_xlfn.CONCAT(TRANSPOSE(qGICXFormer_PWV[[#This Row],[BusNum3W]:[LineCircuit]])&amp;" : ")</f>
        <v xml:space="preserve">6188 : COLUMBUS 0 : 230 : 6189 : COLUMBUS 1 : 115 : 0 :  :  : 0 :  :  : 1 : </v>
      </c>
    </row>
    <row r="4771" spans="2:27" hidden="1" x14ac:dyDescent="0.25">
      <c r="B4771">
        <v>28</v>
      </c>
      <c r="C4771" t="s">
        <v>2351</v>
      </c>
      <c r="D4771">
        <v>6192</v>
      </c>
      <c r="E4771" t="s">
        <v>949</v>
      </c>
      <c r="F4771">
        <v>230</v>
      </c>
      <c r="G4771">
        <v>6193</v>
      </c>
      <c r="H4771" t="s">
        <v>917</v>
      </c>
      <c r="I4771">
        <v>115</v>
      </c>
      <c r="J4771">
        <v>0</v>
      </c>
      <c r="K4771" t="s">
        <v>23</v>
      </c>
      <c r="M4771">
        <v>0</v>
      </c>
      <c r="N4771" t="s">
        <v>23</v>
      </c>
      <c r="P4771" t="s">
        <v>24</v>
      </c>
      <c r="Q4771">
        <v>6</v>
      </c>
      <c r="R4771" t="s">
        <v>2205</v>
      </c>
      <c r="S4771">
        <v>25</v>
      </c>
      <c r="T4771" t="s">
        <v>2206</v>
      </c>
      <c r="U4771" s="1">
        <v>24.069019000000001</v>
      </c>
      <c r="V4771" s="1">
        <v>21.791674</v>
      </c>
      <c r="W4771" s="1">
        <v>10.120977</v>
      </c>
      <c r="X4771" s="1">
        <v>66.968093999999994</v>
      </c>
      <c r="Y4771" s="1">
        <v>21.567245</v>
      </c>
      <c r="Z4771" s="1" t="str">
        <f>IF(qGICXFormer_PWV[[#This Row],[GICMaxIEffective]]&lt;75,"&lt;75A",IF(qGICXFormer_PWV[[#This Row],[GICMaxIEffective]]&gt;85,"&gt;85A","&gt;75A"))</f>
        <v>&lt;75A</v>
      </c>
      <c r="AA4771" s="1" t="str" cm="1">
        <f t="array" ref="AA4771">_xlfn.CONCAT(TRANSPOSE(qGICXFormer_PWV[[#This Row],[BusNum3W]:[LineCircuit]])&amp;" : ")</f>
        <v xml:space="preserve">6192 : CALDWELL 0 : 230 : 6193 : CALDWELL 1 : 115 : 0 :  :  : 0 :  :  : 1 : </v>
      </c>
    </row>
    <row r="4772" spans="2:27" hidden="1" x14ac:dyDescent="0.25">
      <c r="B4772">
        <v>28</v>
      </c>
      <c r="C4772" t="s">
        <v>2352</v>
      </c>
      <c r="D4772">
        <v>6197</v>
      </c>
      <c r="E4772" t="s">
        <v>1066</v>
      </c>
      <c r="F4772">
        <v>500</v>
      </c>
      <c r="G4772">
        <v>6198</v>
      </c>
      <c r="H4772" t="s">
        <v>1009</v>
      </c>
      <c r="I4772">
        <v>230</v>
      </c>
      <c r="J4772">
        <v>0</v>
      </c>
      <c r="K4772" t="s">
        <v>23</v>
      </c>
      <c r="M4772">
        <v>0</v>
      </c>
      <c r="N4772" t="s">
        <v>23</v>
      </c>
      <c r="P4772" t="s">
        <v>24</v>
      </c>
      <c r="Q4772">
        <v>6</v>
      </c>
      <c r="R4772" t="s">
        <v>2205</v>
      </c>
      <c r="S4772">
        <v>26</v>
      </c>
      <c r="T4772" t="s">
        <v>2239</v>
      </c>
      <c r="U4772" s="1">
        <v>16.640898</v>
      </c>
      <c r="V4772" s="1">
        <v>130.350449</v>
      </c>
      <c r="W4772" s="1">
        <v>18.602535</v>
      </c>
      <c r="X4772" s="1">
        <v>33.783355999999998</v>
      </c>
      <c r="Y4772" s="1">
        <v>127.386124</v>
      </c>
      <c r="Z4772" s="1" t="str">
        <f>IF(qGICXFormer_PWV[[#This Row],[GICMaxIEffective]]&lt;75,"&lt;75A",IF(qGICXFormer_PWV[[#This Row],[GICMaxIEffective]]&gt;85,"&gt;85A","&gt;75A"))</f>
        <v>&lt;75A</v>
      </c>
      <c r="AA4772" s="1" t="str" cm="1">
        <f t="array" ref="AA4772">_xlfn.CONCAT(TRANSPOSE(qGICXFormer_PWV[[#This Row],[BusNum3W]:[LineCircuit]])&amp;" : ")</f>
        <v xml:space="preserve">6197 : SAN ANTONIO 37 0 : 500 : 6198 : SAN ANTONIO 37 1 : 230 : 0 :  :  : 0 :  :  : 1 : </v>
      </c>
    </row>
    <row r="4773" spans="2:27" hidden="1" x14ac:dyDescent="0.25">
      <c r="B4773">
        <v>28</v>
      </c>
      <c r="C4773" t="s">
        <v>2353</v>
      </c>
      <c r="D4773">
        <v>6198</v>
      </c>
      <c r="E4773" t="s">
        <v>1009</v>
      </c>
      <c r="F4773">
        <v>230</v>
      </c>
      <c r="G4773">
        <v>6199</v>
      </c>
      <c r="H4773" t="s">
        <v>1000</v>
      </c>
      <c r="I4773">
        <v>115</v>
      </c>
      <c r="J4773">
        <v>0</v>
      </c>
      <c r="K4773" t="s">
        <v>23</v>
      </c>
      <c r="M4773">
        <v>0</v>
      </c>
      <c r="N4773" t="s">
        <v>23</v>
      </c>
      <c r="P4773" t="s">
        <v>24</v>
      </c>
      <c r="Q4773">
        <v>6</v>
      </c>
      <c r="R4773" t="s">
        <v>2205</v>
      </c>
      <c r="S4773">
        <v>26</v>
      </c>
      <c r="T4773" t="s">
        <v>2239</v>
      </c>
      <c r="U4773" s="1">
        <v>6.034122</v>
      </c>
      <c r="V4773" s="1">
        <v>127.386124</v>
      </c>
      <c r="W4773" s="1">
        <v>2.582665</v>
      </c>
      <c r="X4773" s="1">
        <v>11.269114999999999</v>
      </c>
      <c r="Y4773" s="1">
        <v>118.54911800000001</v>
      </c>
      <c r="Z4773" s="1" t="str">
        <f>IF(qGICXFormer_PWV[[#This Row],[GICMaxIEffective]]&lt;75,"&lt;75A",IF(qGICXFormer_PWV[[#This Row],[GICMaxIEffective]]&gt;85,"&gt;85A","&gt;75A"))</f>
        <v>&lt;75A</v>
      </c>
      <c r="AA4773" s="1" t="str" cm="1">
        <f t="array" ref="AA4773">_xlfn.CONCAT(TRANSPOSE(qGICXFormer_PWV[[#This Row],[BusNum3W]:[LineCircuit]])&amp;" : ")</f>
        <v xml:space="preserve">6198 : SAN ANTONIO 37 1 : 230 : 6199 : SAN ANTONIO 37 2 : 115 : 0 :  :  : 0 :  :  : 1 : </v>
      </c>
    </row>
    <row r="4774" spans="2:27" hidden="1" x14ac:dyDescent="0.25">
      <c r="B4774">
        <v>28</v>
      </c>
      <c r="C4774" t="s">
        <v>2354</v>
      </c>
      <c r="D4774">
        <v>6198</v>
      </c>
      <c r="E4774" t="s">
        <v>1009</v>
      </c>
      <c r="F4774">
        <v>230</v>
      </c>
      <c r="G4774">
        <v>6199</v>
      </c>
      <c r="H4774" t="s">
        <v>1000</v>
      </c>
      <c r="I4774">
        <v>115</v>
      </c>
      <c r="J4774">
        <v>0</v>
      </c>
      <c r="K4774" t="s">
        <v>23</v>
      </c>
      <c r="M4774">
        <v>0</v>
      </c>
      <c r="N4774" t="s">
        <v>23</v>
      </c>
      <c r="P4774" t="s">
        <v>25</v>
      </c>
      <c r="Q4774">
        <v>6</v>
      </c>
      <c r="R4774" t="s">
        <v>2205</v>
      </c>
      <c r="S4774">
        <v>26</v>
      </c>
      <c r="T4774" t="s">
        <v>2239</v>
      </c>
      <c r="U4774" s="1">
        <v>6.034122</v>
      </c>
      <c r="V4774" s="1">
        <v>127.386124</v>
      </c>
      <c r="W4774" s="1">
        <v>2.582665</v>
      </c>
      <c r="X4774" s="1">
        <v>11.269114999999999</v>
      </c>
      <c r="Y4774" s="1">
        <v>118.54911800000001</v>
      </c>
      <c r="Z4774" s="1" t="str">
        <f>IF(qGICXFormer_PWV[[#This Row],[GICMaxIEffective]]&lt;75,"&lt;75A",IF(qGICXFormer_PWV[[#This Row],[GICMaxIEffective]]&gt;85,"&gt;85A","&gt;75A"))</f>
        <v>&lt;75A</v>
      </c>
      <c r="AA4774" s="1" t="str" cm="1">
        <f t="array" ref="AA4774">_xlfn.CONCAT(TRANSPOSE(qGICXFormer_PWV[[#This Row],[BusNum3W]:[LineCircuit]])&amp;" : ")</f>
        <v xml:space="preserve">6198 : SAN ANTONIO 37 1 : 230 : 6199 : SAN ANTONIO 37 2 : 115 : 0 :  :  : 0 :  :  : 2 : </v>
      </c>
    </row>
    <row r="4775" spans="2:27" hidden="1" x14ac:dyDescent="0.25">
      <c r="B4775">
        <v>28</v>
      </c>
      <c r="C4775" t="s">
        <v>2355</v>
      </c>
      <c r="D4775">
        <v>6198</v>
      </c>
      <c r="E4775" t="s">
        <v>1009</v>
      </c>
      <c r="F4775">
        <v>230</v>
      </c>
      <c r="G4775">
        <v>6199</v>
      </c>
      <c r="H4775" t="s">
        <v>1000</v>
      </c>
      <c r="I4775">
        <v>115</v>
      </c>
      <c r="J4775">
        <v>0</v>
      </c>
      <c r="K4775" t="s">
        <v>23</v>
      </c>
      <c r="M4775">
        <v>0</v>
      </c>
      <c r="N4775" t="s">
        <v>23</v>
      </c>
      <c r="P4775" t="s">
        <v>26</v>
      </c>
      <c r="Q4775">
        <v>6</v>
      </c>
      <c r="R4775" t="s">
        <v>2205</v>
      </c>
      <c r="S4775">
        <v>26</v>
      </c>
      <c r="T4775" t="s">
        <v>2239</v>
      </c>
      <c r="U4775" s="1">
        <v>6.034122</v>
      </c>
      <c r="V4775" s="1">
        <v>127.386124</v>
      </c>
      <c r="W4775" s="1">
        <v>2.582665</v>
      </c>
      <c r="X4775" s="1">
        <v>11.269114999999999</v>
      </c>
      <c r="Y4775" s="1">
        <v>118.54911800000001</v>
      </c>
      <c r="Z4775" s="1" t="str">
        <f>IF(qGICXFormer_PWV[[#This Row],[GICMaxIEffective]]&lt;75,"&lt;75A",IF(qGICXFormer_PWV[[#This Row],[GICMaxIEffective]]&gt;85,"&gt;85A","&gt;75A"))</f>
        <v>&lt;75A</v>
      </c>
      <c r="AA4775" s="1" t="str" cm="1">
        <f t="array" ref="AA4775">_xlfn.CONCAT(TRANSPOSE(qGICXFormer_PWV[[#This Row],[BusNum3W]:[LineCircuit]])&amp;" : ")</f>
        <v xml:space="preserve">6198 : SAN ANTONIO 37 1 : 230 : 6199 : SAN ANTONIO 37 2 : 115 : 0 :  :  : 0 :  :  : 3 : </v>
      </c>
    </row>
    <row r="4776" spans="2:27" hidden="1" x14ac:dyDescent="0.25">
      <c r="B4776">
        <v>28</v>
      </c>
      <c r="C4776" t="s">
        <v>2356</v>
      </c>
      <c r="D4776">
        <v>6210</v>
      </c>
      <c r="E4776" t="s">
        <v>1103</v>
      </c>
      <c r="F4776">
        <v>500</v>
      </c>
      <c r="G4776">
        <v>6211</v>
      </c>
      <c r="H4776" t="s">
        <v>1085</v>
      </c>
      <c r="I4776">
        <v>230</v>
      </c>
      <c r="J4776">
        <v>0</v>
      </c>
      <c r="K4776" t="s">
        <v>23</v>
      </c>
      <c r="M4776">
        <v>0</v>
      </c>
      <c r="N4776" t="s">
        <v>23</v>
      </c>
      <c r="P4776" t="s">
        <v>24</v>
      </c>
      <c r="Q4776">
        <v>6</v>
      </c>
      <c r="R4776" t="s">
        <v>2205</v>
      </c>
      <c r="S4776">
        <v>23</v>
      </c>
      <c r="T4776" t="s">
        <v>2220</v>
      </c>
      <c r="U4776" s="1">
        <v>3.8065099999999998</v>
      </c>
      <c r="V4776" s="1">
        <v>107.49934399999999</v>
      </c>
      <c r="W4776" s="1">
        <v>4.308344</v>
      </c>
      <c r="X4776" s="1">
        <v>6.6114280000000001</v>
      </c>
      <c r="Y4776" s="1">
        <v>13.213469999999999</v>
      </c>
      <c r="Z4776" s="1" t="str">
        <f>IF(qGICXFormer_PWV[[#This Row],[GICMaxIEffective]]&lt;75,"&lt;75A",IF(qGICXFormer_PWV[[#This Row],[GICMaxIEffective]]&gt;85,"&gt;85A","&gt;75A"))</f>
        <v>&lt;75A</v>
      </c>
      <c r="AA4776" s="1" t="str" cm="1">
        <f t="array" ref="AA4776">_xlfn.CONCAT(TRANSPOSE(qGICXFormer_PWV[[#This Row],[BusNum3W]:[LineCircuit]])&amp;" : ")</f>
        <v xml:space="preserve">6210 : MARBLE FALLS 2 0 : 500 : 6211 : MARBLE FALLS 2 1 : 230 : 0 :  :  : 0 :  :  : 1 : </v>
      </c>
    </row>
    <row r="4777" spans="2:27" hidden="1" x14ac:dyDescent="0.25">
      <c r="B4777">
        <v>28</v>
      </c>
      <c r="C4777" t="s">
        <v>2357</v>
      </c>
      <c r="D4777">
        <v>6210</v>
      </c>
      <c r="E4777" t="s">
        <v>1103</v>
      </c>
      <c r="F4777">
        <v>500</v>
      </c>
      <c r="G4777">
        <v>6213</v>
      </c>
      <c r="H4777" t="s">
        <v>2358</v>
      </c>
      <c r="I4777">
        <v>13.8</v>
      </c>
      <c r="J4777">
        <v>0</v>
      </c>
      <c r="K4777" t="s">
        <v>23</v>
      </c>
      <c r="M4777">
        <v>0</v>
      </c>
      <c r="N4777" t="s">
        <v>23</v>
      </c>
      <c r="P4777" t="s">
        <v>24</v>
      </c>
      <c r="Q4777">
        <v>6</v>
      </c>
      <c r="R4777" t="s">
        <v>2205</v>
      </c>
      <c r="S4777">
        <v>23</v>
      </c>
      <c r="T4777" t="s">
        <v>2220</v>
      </c>
      <c r="U4777" s="1">
        <v>3.2160530000000001</v>
      </c>
      <c r="V4777" s="1">
        <v>109.745842</v>
      </c>
      <c r="W4777" s="1">
        <v>3.6867670000000001</v>
      </c>
      <c r="X4777" s="1">
        <v>9.6481580000000005</v>
      </c>
      <c r="Y4777" s="1">
        <v>109.745842</v>
      </c>
      <c r="Z4777" s="1" t="str">
        <f>IF(qGICXFormer_PWV[[#This Row],[GICMaxIEffective]]&lt;75,"&lt;75A",IF(qGICXFormer_PWV[[#This Row],[GICMaxIEffective]]&gt;85,"&gt;85A","&gt;75A"))</f>
        <v>&lt;75A</v>
      </c>
      <c r="AA4777" s="1" t="str" cm="1">
        <f t="array" ref="AA4777">_xlfn.CONCAT(TRANSPOSE(qGICXFormer_PWV[[#This Row],[BusNum3W]:[LineCircuit]])&amp;" : ")</f>
        <v xml:space="preserve">6210 : MARBLE FALLS 2 0 : 500 : 6213 : MARBLE FALLS 2 3 : 13.8 : 0 :  :  : 0 :  :  : 1 : </v>
      </c>
    </row>
    <row r="4778" spans="2:27" hidden="1" x14ac:dyDescent="0.25">
      <c r="B4778">
        <v>28</v>
      </c>
      <c r="C4778" t="s">
        <v>2359</v>
      </c>
      <c r="D4778">
        <v>6210</v>
      </c>
      <c r="E4778" t="s">
        <v>1103</v>
      </c>
      <c r="F4778">
        <v>500</v>
      </c>
      <c r="G4778">
        <v>6214</v>
      </c>
      <c r="H4778" t="s">
        <v>2360</v>
      </c>
      <c r="I4778">
        <v>13.8</v>
      </c>
      <c r="J4778">
        <v>0</v>
      </c>
      <c r="K4778" t="s">
        <v>23</v>
      </c>
      <c r="M4778">
        <v>0</v>
      </c>
      <c r="N4778" t="s">
        <v>23</v>
      </c>
      <c r="P4778" t="s">
        <v>24</v>
      </c>
      <c r="Q4778">
        <v>6</v>
      </c>
      <c r="R4778" t="s">
        <v>2205</v>
      </c>
      <c r="S4778">
        <v>23</v>
      </c>
      <c r="T4778" t="s">
        <v>2220</v>
      </c>
      <c r="U4778" s="1">
        <v>4.8240800000000004</v>
      </c>
      <c r="V4778" s="1">
        <v>109.745842</v>
      </c>
      <c r="W4778" s="1">
        <v>5.530151</v>
      </c>
      <c r="X4778" s="1">
        <v>14.472239</v>
      </c>
      <c r="Y4778" s="1">
        <v>109.745842</v>
      </c>
      <c r="Z4778" s="1" t="str">
        <f>IF(qGICXFormer_PWV[[#This Row],[GICMaxIEffective]]&lt;75,"&lt;75A",IF(qGICXFormer_PWV[[#This Row],[GICMaxIEffective]]&gt;85,"&gt;85A","&gt;75A"))</f>
        <v>&lt;75A</v>
      </c>
      <c r="AA4778" s="1" t="str" cm="1">
        <f t="array" ref="AA4778">_xlfn.CONCAT(TRANSPOSE(qGICXFormer_PWV[[#This Row],[BusNum3W]:[LineCircuit]])&amp;" : ")</f>
        <v xml:space="preserve">6210 : MARBLE FALLS 2 0 : 500 : 6214 : MARBLE FALLS 2 4 : 13.8 : 0 :  :  : 0 :  :  : 1 : </v>
      </c>
    </row>
    <row r="4779" spans="2:27" hidden="1" x14ac:dyDescent="0.25">
      <c r="B4779">
        <v>28</v>
      </c>
      <c r="C4779" t="s">
        <v>2361</v>
      </c>
      <c r="D4779">
        <v>6210</v>
      </c>
      <c r="E4779" t="s">
        <v>1103</v>
      </c>
      <c r="F4779">
        <v>500</v>
      </c>
      <c r="G4779">
        <v>6215</v>
      </c>
      <c r="H4779" t="s">
        <v>2362</v>
      </c>
      <c r="I4779">
        <v>13.8</v>
      </c>
      <c r="J4779">
        <v>0</v>
      </c>
      <c r="K4779" t="s">
        <v>23</v>
      </c>
      <c r="M4779">
        <v>0</v>
      </c>
      <c r="N4779" t="s">
        <v>23</v>
      </c>
      <c r="P4779" t="s">
        <v>24</v>
      </c>
      <c r="Q4779">
        <v>6</v>
      </c>
      <c r="R4779" t="s">
        <v>2205</v>
      </c>
      <c r="S4779">
        <v>23</v>
      </c>
      <c r="T4779" t="s">
        <v>2220</v>
      </c>
      <c r="U4779" s="1">
        <v>21.225950000000001</v>
      </c>
      <c r="V4779" s="1">
        <v>109.745842</v>
      </c>
      <c r="W4779" s="1">
        <v>24.332664999999999</v>
      </c>
      <c r="X4779" s="1">
        <v>63.677849000000002</v>
      </c>
      <c r="Y4779" s="1">
        <v>109.745842</v>
      </c>
      <c r="Z4779" s="1" t="str">
        <f>IF(qGICXFormer_PWV[[#This Row],[GICMaxIEffective]]&lt;75,"&lt;75A",IF(qGICXFormer_PWV[[#This Row],[GICMaxIEffective]]&gt;85,"&gt;85A","&gt;75A"))</f>
        <v>&lt;75A</v>
      </c>
      <c r="AA4779" s="1" t="str" cm="1">
        <f t="array" ref="AA4779">_xlfn.CONCAT(TRANSPOSE(qGICXFormer_PWV[[#This Row],[BusNum3W]:[LineCircuit]])&amp;" : ")</f>
        <v xml:space="preserve">6210 : MARBLE FALLS 2 0 : 500 : 6215 : MARBLE FALLS 2 5 : 13.8 : 0 :  :  : 0 :  :  : 1 : </v>
      </c>
    </row>
    <row r="4780" spans="2:27" hidden="1" x14ac:dyDescent="0.25">
      <c r="B4780">
        <v>28</v>
      </c>
      <c r="C4780" t="s">
        <v>2363</v>
      </c>
      <c r="D4780">
        <v>6210</v>
      </c>
      <c r="E4780" t="s">
        <v>1103</v>
      </c>
      <c r="F4780">
        <v>500</v>
      </c>
      <c r="G4780">
        <v>6216</v>
      </c>
      <c r="H4780" t="s">
        <v>2364</v>
      </c>
      <c r="I4780">
        <v>13.8</v>
      </c>
      <c r="J4780">
        <v>0</v>
      </c>
      <c r="K4780" t="s">
        <v>23</v>
      </c>
      <c r="M4780">
        <v>0</v>
      </c>
      <c r="N4780" t="s">
        <v>23</v>
      </c>
      <c r="P4780" t="s">
        <v>24</v>
      </c>
      <c r="Q4780">
        <v>6</v>
      </c>
      <c r="R4780" t="s">
        <v>2205</v>
      </c>
      <c r="S4780">
        <v>23</v>
      </c>
      <c r="T4780" t="s">
        <v>2220</v>
      </c>
      <c r="U4780" s="1">
        <v>10.107595</v>
      </c>
      <c r="V4780" s="1">
        <v>109.745842</v>
      </c>
      <c r="W4780" s="1">
        <v>11.586983</v>
      </c>
      <c r="X4780" s="1">
        <v>30.322786000000001</v>
      </c>
      <c r="Y4780" s="1">
        <v>109.745842</v>
      </c>
      <c r="Z4780" s="1" t="str">
        <f>IF(qGICXFormer_PWV[[#This Row],[GICMaxIEffective]]&lt;75,"&lt;75A",IF(qGICXFormer_PWV[[#This Row],[GICMaxIEffective]]&gt;85,"&gt;85A","&gt;75A"))</f>
        <v>&lt;75A</v>
      </c>
      <c r="AA4780" s="1" t="str" cm="1">
        <f t="array" ref="AA4780">_xlfn.CONCAT(TRANSPOSE(qGICXFormer_PWV[[#This Row],[BusNum3W]:[LineCircuit]])&amp;" : ")</f>
        <v xml:space="preserve">6210 : MARBLE FALLS 2 0 : 500 : 6216 : MARBLE FALLS 2 6 : 13.8 : 0 :  :  : 0 :  :  : 1 : </v>
      </c>
    </row>
    <row r="4781" spans="2:27" hidden="1" x14ac:dyDescent="0.25">
      <c r="B4781">
        <v>28</v>
      </c>
      <c r="C4781" t="s">
        <v>2365</v>
      </c>
      <c r="D4781">
        <v>6211</v>
      </c>
      <c r="E4781" t="s">
        <v>1085</v>
      </c>
      <c r="F4781">
        <v>230</v>
      </c>
      <c r="G4781">
        <v>6212</v>
      </c>
      <c r="H4781" t="s">
        <v>1067</v>
      </c>
      <c r="I4781">
        <v>115</v>
      </c>
      <c r="J4781">
        <v>0</v>
      </c>
      <c r="K4781" t="s">
        <v>23</v>
      </c>
      <c r="M4781">
        <v>0</v>
      </c>
      <c r="N4781" t="s">
        <v>23</v>
      </c>
      <c r="P4781" t="s">
        <v>24</v>
      </c>
      <c r="Q4781">
        <v>6</v>
      </c>
      <c r="R4781" t="s">
        <v>2205</v>
      </c>
      <c r="S4781">
        <v>23</v>
      </c>
      <c r="T4781" t="s">
        <v>2220</v>
      </c>
      <c r="U4781" s="1">
        <v>1.3658399999999999</v>
      </c>
      <c r="V4781" s="1">
        <v>13.213469999999999</v>
      </c>
      <c r="W4781" s="1">
        <v>0.58957300000000001</v>
      </c>
      <c r="X4781" s="1">
        <v>21.981396</v>
      </c>
      <c r="Y4781" s="1">
        <v>105.062546</v>
      </c>
      <c r="Z4781" s="1" t="str">
        <f>IF(qGICXFormer_PWV[[#This Row],[GICMaxIEffective]]&lt;75,"&lt;75A",IF(qGICXFormer_PWV[[#This Row],[GICMaxIEffective]]&gt;85,"&gt;85A","&gt;75A"))</f>
        <v>&lt;75A</v>
      </c>
      <c r="AA4781" s="1" t="str" cm="1">
        <f t="array" ref="AA4781">_xlfn.CONCAT(TRANSPOSE(qGICXFormer_PWV[[#This Row],[BusNum3W]:[LineCircuit]])&amp;" : ")</f>
        <v xml:space="preserve">6211 : MARBLE FALLS 2 1 : 230 : 6212 : MARBLE FALLS 2 2 : 115 : 0 :  :  : 0 :  :  : 1 : </v>
      </c>
    </row>
    <row r="4782" spans="2:27" hidden="1" x14ac:dyDescent="0.25">
      <c r="B4782">
        <v>28</v>
      </c>
      <c r="C4782" t="s">
        <v>2366</v>
      </c>
      <c r="D4782">
        <v>6222</v>
      </c>
      <c r="E4782" t="s">
        <v>924</v>
      </c>
      <c r="F4782">
        <v>230</v>
      </c>
      <c r="G4782">
        <v>6223</v>
      </c>
      <c r="H4782" t="s">
        <v>864</v>
      </c>
      <c r="I4782">
        <v>115</v>
      </c>
      <c r="J4782">
        <v>0</v>
      </c>
      <c r="K4782" t="s">
        <v>23</v>
      </c>
      <c r="M4782">
        <v>0</v>
      </c>
      <c r="N4782" t="s">
        <v>23</v>
      </c>
      <c r="P4782" t="s">
        <v>24</v>
      </c>
      <c r="Q4782">
        <v>6</v>
      </c>
      <c r="R4782" t="s">
        <v>2205</v>
      </c>
      <c r="S4782">
        <v>23</v>
      </c>
      <c r="T4782" t="s">
        <v>2220</v>
      </c>
      <c r="U4782" s="1">
        <v>10.44933</v>
      </c>
      <c r="V4782" s="1">
        <v>89.148330999999999</v>
      </c>
      <c r="W4782" s="1">
        <v>4.3731390000000001</v>
      </c>
      <c r="X4782" s="1">
        <v>21.561281000000001</v>
      </c>
      <c r="Y4782" s="1">
        <v>104.699585</v>
      </c>
      <c r="Z4782" s="1" t="str">
        <f>IF(qGICXFormer_PWV[[#This Row],[GICMaxIEffective]]&lt;75,"&lt;75A",IF(qGICXFormer_PWV[[#This Row],[GICMaxIEffective]]&gt;85,"&gt;85A","&gt;75A"))</f>
        <v>&lt;75A</v>
      </c>
      <c r="AA4782" s="1" t="str" cm="1">
        <f t="array" ref="AA4782">_xlfn.CONCAT(TRANSPOSE(qGICXFormer_PWV[[#This Row],[BusNum3W]:[LineCircuit]])&amp;" : ")</f>
        <v xml:space="preserve">6222 : AUSTIN 27 0 : 230 : 6223 : AUSTIN 27 1 : 115 : 0 :  :  : 0 :  :  : 1 : </v>
      </c>
    </row>
    <row r="4783" spans="2:27" hidden="1" x14ac:dyDescent="0.25">
      <c r="B4783">
        <v>28</v>
      </c>
      <c r="C4783" t="s">
        <v>2367</v>
      </c>
      <c r="D4783">
        <v>6222</v>
      </c>
      <c r="E4783" t="s">
        <v>924</v>
      </c>
      <c r="F4783">
        <v>230</v>
      </c>
      <c r="G4783">
        <v>6223</v>
      </c>
      <c r="H4783" t="s">
        <v>864</v>
      </c>
      <c r="I4783">
        <v>115</v>
      </c>
      <c r="J4783">
        <v>0</v>
      </c>
      <c r="K4783" t="s">
        <v>23</v>
      </c>
      <c r="M4783">
        <v>0</v>
      </c>
      <c r="N4783" t="s">
        <v>23</v>
      </c>
      <c r="P4783" t="s">
        <v>25</v>
      </c>
      <c r="Q4783">
        <v>6</v>
      </c>
      <c r="R4783" t="s">
        <v>2205</v>
      </c>
      <c r="S4783">
        <v>23</v>
      </c>
      <c r="T4783" t="s">
        <v>2220</v>
      </c>
      <c r="U4783" s="1">
        <v>10.44933</v>
      </c>
      <c r="V4783" s="1">
        <v>89.148330999999999</v>
      </c>
      <c r="W4783" s="1">
        <v>4.3731390000000001</v>
      </c>
      <c r="X4783" s="1">
        <v>21.561281000000001</v>
      </c>
      <c r="Y4783" s="1">
        <v>104.699585</v>
      </c>
      <c r="Z4783" s="1" t="str">
        <f>IF(qGICXFormer_PWV[[#This Row],[GICMaxIEffective]]&lt;75,"&lt;75A",IF(qGICXFormer_PWV[[#This Row],[GICMaxIEffective]]&gt;85,"&gt;85A","&gt;75A"))</f>
        <v>&lt;75A</v>
      </c>
      <c r="AA4783" s="1" t="str" cm="1">
        <f t="array" ref="AA4783">_xlfn.CONCAT(TRANSPOSE(qGICXFormer_PWV[[#This Row],[BusNum3W]:[LineCircuit]])&amp;" : ")</f>
        <v xml:space="preserve">6222 : AUSTIN 27 0 : 230 : 6223 : AUSTIN 27 1 : 115 : 0 :  :  : 0 :  :  : 2 : </v>
      </c>
    </row>
    <row r="4784" spans="2:27" hidden="1" x14ac:dyDescent="0.25">
      <c r="B4784">
        <v>28</v>
      </c>
      <c r="C4784" t="s">
        <v>2368</v>
      </c>
      <c r="D4784">
        <v>6222</v>
      </c>
      <c r="E4784" t="s">
        <v>924</v>
      </c>
      <c r="F4784">
        <v>230</v>
      </c>
      <c r="G4784">
        <v>6223</v>
      </c>
      <c r="H4784" t="s">
        <v>864</v>
      </c>
      <c r="I4784">
        <v>115</v>
      </c>
      <c r="J4784">
        <v>0</v>
      </c>
      <c r="K4784" t="s">
        <v>23</v>
      </c>
      <c r="M4784">
        <v>0</v>
      </c>
      <c r="N4784" t="s">
        <v>23</v>
      </c>
      <c r="P4784" t="s">
        <v>26</v>
      </c>
      <c r="Q4784">
        <v>6</v>
      </c>
      <c r="R4784" t="s">
        <v>2205</v>
      </c>
      <c r="S4784">
        <v>23</v>
      </c>
      <c r="T4784" t="s">
        <v>2220</v>
      </c>
      <c r="U4784" s="1">
        <v>10.44933</v>
      </c>
      <c r="V4784" s="1">
        <v>89.148330999999999</v>
      </c>
      <c r="W4784" s="1">
        <v>4.3731390000000001</v>
      </c>
      <c r="X4784" s="1">
        <v>21.561281000000001</v>
      </c>
      <c r="Y4784" s="1">
        <v>104.699585</v>
      </c>
      <c r="Z4784" s="1" t="str">
        <f>IF(qGICXFormer_PWV[[#This Row],[GICMaxIEffective]]&lt;75,"&lt;75A",IF(qGICXFormer_PWV[[#This Row],[GICMaxIEffective]]&gt;85,"&gt;85A","&gt;75A"))</f>
        <v>&lt;75A</v>
      </c>
      <c r="AA4784" s="1" t="str" cm="1">
        <f t="array" ref="AA4784">_xlfn.CONCAT(TRANSPOSE(qGICXFormer_PWV[[#This Row],[BusNum3W]:[LineCircuit]])&amp;" : ")</f>
        <v xml:space="preserve">6222 : AUSTIN 27 0 : 230 : 6223 : AUSTIN 27 1 : 115 : 0 :  :  : 0 :  :  : 3 : </v>
      </c>
    </row>
    <row r="4785" spans="2:27" hidden="1" x14ac:dyDescent="0.25">
      <c r="B4785">
        <v>28</v>
      </c>
      <c r="C4785" t="s">
        <v>2369</v>
      </c>
      <c r="D4785">
        <v>6228</v>
      </c>
      <c r="E4785" t="s">
        <v>1069</v>
      </c>
      <c r="F4785">
        <v>500</v>
      </c>
      <c r="G4785">
        <v>6229</v>
      </c>
      <c r="H4785" t="s">
        <v>1088</v>
      </c>
      <c r="I4785">
        <v>230</v>
      </c>
      <c r="J4785">
        <v>0</v>
      </c>
      <c r="K4785" t="s">
        <v>23</v>
      </c>
      <c r="M4785">
        <v>0</v>
      </c>
      <c r="N4785" t="s">
        <v>23</v>
      </c>
      <c r="P4785" t="s">
        <v>24</v>
      </c>
      <c r="Q4785">
        <v>6</v>
      </c>
      <c r="R4785" t="s">
        <v>2205</v>
      </c>
      <c r="S4785">
        <v>22</v>
      </c>
      <c r="T4785" t="s">
        <v>2228</v>
      </c>
      <c r="U4785" s="1">
        <v>49.875568000000001</v>
      </c>
      <c r="V4785" s="1">
        <v>21.821932</v>
      </c>
      <c r="W4785" s="1">
        <v>56.370353999999999</v>
      </c>
      <c r="X4785" s="1">
        <v>52.063526000000003</v>
      </c>
      <c r="Y4785" s="1">
        <v>179.22547900000001</v>
      </c>
      <c r="Z4785" s="1" t="str">
        <f>IF(qGICXFormer_PWV[[#This Row],[GICMaxIEffective]]&lt;75,"&lt;75A",IF(qGICXFormer_PWV[[#This Row],[GICMaxIEffective]]&gt;85,"&gt;85A","&gt;75A"))</f>
        <v>&lt;75A</v>
      </c>
      <c r="AA4785" s="1" t="str" cm="1">
        <f t="array" ref="AA4785">_xlfn.CONCAT(TRANSPOSE(qGICXFormer_PWV[[#This Row],[BusNum3W]:[LineCircuit]])&amp;" : ")</f>
        <v xml:space="preserve">6228 : SAN MARCOS 0 : 500 : 6229 : SAN MARCOS 1 : 230 : 0 :  :  : 0 :  :  : 1 : </v>
      </c>
    </row>
    <row r="4786" spans="2:27" hidden="1" x14ac:dyDescent="0.25">
      <c r="B4786">
        <v>28</v>
      </c>
      <c r="C4786" t="s">
        <v>2370</v>
      </c>
      <c r="D4786">
        <v>6229</v>
      </c>
      <c r="E4786" t="s">
        <v>1088</v>
      </c>
      <c r="F4786">
        <v>230</v>
      </c>
      <c r="G4786">
        <v>6230</v>
      </c>
      <c r="H4786" t="s">
        <v>954</v>
      </c>
      <c r="I4786">
        <v>115</v>
      </c>
      <c r="J4786">
        <v>0</v>
      </c>
      <c r="K4786" t="s">
        <v>23</v>
      </c>
      <c r="M4786">
        <v>0</v>
      </c>
      <c r="N4786" t="s">
        <v>23</v>
      </c>
      <c r="P4786" t="s">
        <v>24</v>
      </c>
      <c r="Q4786">
        <v>6</v>
      </c>
      <c r="R4786" t="s">
        <v>2205</v>
      </c>
      <c r="S4786">
        <v>22</v>
      </c>
      <c r="T4786" t="s">
        <v>2228</v>
      </c>
      <c r="U4786" s="1">
        <v>5.3660860000000001</v>
      </c>
      <c r="V4786" s="1">
        <v>179.22546399999999</v>
      </c>
      <c r="W4786" s="1">
        <v>2.273822</v>
      </c>
      <c r="X4786" s="1">
        <v>4.0682650000000002</v>
      </c>
      <c r="Y4786" s="1">
        <v>87.513885000000002</v>
      </c>
      <c r="Z4786" s="1" t="str">
        <f>IF(qGICXFormer_PWV[[#This Row],[GICMaxIEffective]]&lt;75,"&lt;75A",IF(qGICXFormer_PWV[[#This Row],[GICMaxIEffective]]&gt;85,"&gt;85A","&gt;75A"))</f>
        <v>&lt;75A</v>
      </c>
      <c r="AA4786" s="1" t="str" cm="1">
        <f t="array" ref="AA4786">_xlfn.CONCAT(TRANSPOSE(qGICXFormer_PWV[[#This Row],[BusNum3W]:[LineCircuit]])&amp;" : ")</f>
        <v xml:space="preserve">6229 : SAN MARCOS 1 : 230 : 6230 : SAN MARCOS 2 : 115 : 0 :  :  : 0 :  :  : 1 : </v>
      </c>
    </row>
    <row r="4787" spans="2:27" hidden="1" x14ac:dyDescent="0.25">
      <c r="B4787">
        <v>28</v>
      </c>
      <c r="C4787" t="s">
        <v>2371</v>
      </c>
      <c r="D4787">
        <v>6229</v>
      </c>
      <c r="E4787" t="s">
        <v>1088</v>
      </c>
      <c r="F4787">
        <v>230</v>
      </c>
      <c r="G4787">
        <v>6230</v>
      </c>
      <c r="H4787" t="s">
        <v>954</v>
      </c>
      <c r="I4787">
        <v>115</v>
      </c>
      <c r="J4787">
        <v>0</v>
      </c>
      <c r="K4787" t="s">
        <v>23</v>
      </c>
      <c r="M4787">
        <v>0</v>
      </c>
      <c r="N4787" t="s">
        <v>23</v>
      </c>
      <c r="P4787" t="s">
        <v>25</v>
      </c>
      <c r="Q4787">
        <v>6</v>
      </c>
      <c r="R4787" t="s">
        <v>2205</v>
      </c>
      <c r="S4787">
        <v>22</v>
      </c>
      <c r="T4787" t="s">
        <v>2228</v>
      </c>
      <c r="U4787" s="1">
        <v>5.3660860000000001</v>
      </c>
      <c r="V4787" s="1">
        <v>179.22546399999999</v>
      </c>
      <c r="W4787" s="1">
        <v>2.273822</v>
      </c>
      <c r="X4787" s="1">
        <v>4.0682650000000002</v>
      </c>
      <c r="Y4787" s="1">
        <v>87.513885000000002</v>
      </c>
      <c r="Z4787" s="1" t="str">
        <f>IF(qGICXFormer_PWV[[#This Row],[GICMaxIEffective]]&lt;75,"&lt;75A",IF(qGICXFormer_PWV[[#This Row],[GICMaxIEffective]]&gt;85,"&gt;85A","&gt;75A"))</f>
        <v>&lt;75A</v>
      </c>
      <c r="AA4787" s="1" t="str" cm="1">
        <f t="array" ref="AA4787">_xlfn.CONCAT(TRANSPOSE(qGICXFormer_PWV[[#This Row],[BusNum3W]:[LineCircuit]])&amp;" : ")</f>
        <v xml:space="preserve">6229 : SAN MARCOS 1 : 230 : 6230 : SAN MARCOS 2 : 115 : 0 :  :  : 0 :  :  : 2 : </v>
      </c>
    </row>
    <row r="4788" spans="2:27" x14ac:dyDescent="0.25">
      <c r="B4788">
        <v>28</v>
      </c>
      <c r="C4788" t="s">
        <v>2372</v>
      </c>
      <c r="D4788">
        <v>6234</v>
      </c>
      <c r="E4788" t="s">
        <v>1063</v>
      </c>
      <c r="F4788">
        <v>500</v>
      </c>
      <c r="G4788">
        <v>6235</v>
      </c>
      <c r="H4788" t="s">
        <v>1044</v>
      </c>
      <c r="I4788">
        <v>230</v>
      </c>
      <c r="J4788">
        <v>0</v>
      </c>
      <c r="K4788" t="s">
        <v>23</v>
      </c>
      <c r="M4788">
        <v>0</v>
      </c>
      <c r="N4788" t="s">
        <v>23</v>
      </c>
      <c r="P4788" t="s">
        <v>24</v>
      </c>
      <c r="Q4788">
        <v>6</v>
      </c>
      <c r="R4788" t="s">
        <v>2205</v>
      </c>
      <c r="S4788">
        <v>26</v>
      </c>
      <c r="T4788" t="s">
        <v>2239</v>
      </c>
      <c r="U4788" s="1">
        <v>83.353226000000006</v>
      </c>
      <c r="V4788" s="1">
        <v>62.066527999999998</v>
      </c>
      <c r="W4788" s="1">
        <v>93.621402000000003</v>
      </c>
      <c r="X4788" s="1">
        <v>205.015884</v>
      </c>
      <c r="Y4788" s="1">
        <v>64.141113000000004</v>
      </c>
      <c r="Z4788" s="1" t="str">
        <f>IF(qGICXFormer_PWV[[#This Row],[GICMaxIEffective]]&lt;75,"&lt;75A",IF(qGICXFormer_PWV[[#This Row],[GICMaxIEffective]]&gt;85,"&gt;85A","&gt;75A"))</f>
        <v>&gt;75A</v>
      </c>
      <c r="AA4788" s="1" t="str" cm="1">
        <f t="array" ref="AA4788">_xlfn.CONCAT(TRANSPOSE(qGICXFormer_PWV[[#This Row],[BusNum3W]:[LineCircuit]])&amp;" : ")</f>
        <v xml:space="preserve">6234 : SAN ANTONIO 50 0 : 500 : 6235 : SAN ANTONIO 50 1 : 230 : 0 :  :  : 0 :  :  : 1 : </v>
      </c>
    </row>
    <row r="4789" spans="2:27" hidden="1" x14ac:dyDescent="0.25">
      <c r="B4789">
        <v>28</v>
      </c>
      <c r="C4789" t="s">
        <v>2373</v>
      </c>
      <c r="D4789">
        <v>6235</v>
      </c>
      <c r="E4789" t="s">
        <v>1044</v>
      </c>
      <c r="F4789">
        <v>230</v>
      </c>
      <c r="G4789">
        <v>6236</v>
      </c>
      <c r="H4789" t="s">
        <v>935</v>
      </c>
      <c r="I4789">
        <v>115</v>
      </c>
      <c r="J4789">
        <v>0</v>
      </c>
      <c r="K4789" t="s">
        <v>23</v>
      </c>
      <c r="M4789">
        <v>0</v>
      </c>
      <c r="N4789" t="s">
        <v>23</v>
      </c>
      <c r="P4789" t="s">
        <v>24</v>
      </c>
      <c r="Q4789">
        <v>6</v>
      </c>
      <c r="R4789" t="s">
        <v>2205</v>
      </c>
      <c r="S4789">
        <v>26</v>
      </c>
      <c r="T4789" t="s">
        <v>2239</v>
      </c>
      <c r="U4789" s="1">
        <v>9.3742970000000003</v>
      </c>
      <c r="V4789" s="1">
        <v>64.141113000000004</v>
      </c>
      <c r="W4789" s="1">
        <v>3.976248</v>
      </c>
      <c r="X4789" s="1">
        <v>33.592472000000001</v>
      </c>
      <c r="Y4789" s="1">
        <v>102.767769</v>
      </c>
      <c r="Z4789" s="1" t="str">
        <f>IF(qGICXFormer_PWV[[#This Row],[GICMaxIEffective]]&lt;75,"&lt;75A",IF(qGICXFormer_PWV[[#This Row],[GICMaxIEffective]]&gt;85,"&gt;85A","&gt;75A"))</f>
        <v>&lt;75A</v>
      </c>
      <c r="AA4789" s="1" t="str" cm="1">
        <f t="array" ref="AA4789">_xlfn.CONCAT(TRANSPOSE(qGICXFormer_PWV[[#This Row],[BusNum3W]:[LineCircuit]])&amp;" : ")</f>
        <v xml:space="preserve">6235 : SAN ANTONIO 50 1 : 230 : 6236 : SAN ANTONIO 50 2 : 115 : 0 :  :  : 0 :  :  : 1 : </v>
      </c>
    </row>
    <row r="4790" spans="2:27" hidden="1" x14ac:dyDescent="0.25">
      <c r="B4790">
        <v>28</v>
      </c>
      <c r="C4790" t="s">
        <v>2374</v>
      </c>
      <c r="D4790">
        <v>6235</v>
      </c>
      <c r="E4790" t="s">
        <v>1044</v>
      </c>
      <c r="F4790">
        <v>230</v>
      </c>
      <c r="G4790">
        <v>6236</v>
      </c>
      <c r="H4790" t="s">
        <v>935</v>
      </c>
      <c r="I4790">
        <v>115</v>
      </c>
      <c r="J4790">
        <v>0</v>
      </c>
      <c r="K4790" t="s">
        <v>23</v>
      </c>
      <c r="M4790">
        <v>0</v>
      </c>
      <c r="N4790" t="s">
        <v>23</v>
      </c>
      <c r="P4790" t="s">
        <v>25</v>
      </c>
      <c r="Q4790">
        <v>6</v>
      </c>
      <c r="R4790" t="s">
        <v>2205</v>
      </c>
      <c r="S4790">
        <v>26</v>
      </c>
      <c r="T4790" t="s">
        <v>2239</v>
      </c>
      <c r="U4790" s="1">
        <v>9.3742970000000003</v>
      </c>
      <c r="V4790" s="1">
        <v>64.141113000000004</v>
      </c>
      <c r="W4790" s="1">
        <v>3.976248</v>
      </c>
      <c r="X4790" s="1">
        <v>33.592472000000001</v>
      </c>
      <c r="Y4790" s="1">
        <v>102.767769</v>
      </c>
      <c r="Z4790" s="1" t="str">
        <f>IF(qGICXFormer_PWV[[#This Row],[GICMaxIEffective]]&lt;75,"&lt;75A",IF(qGICXFormer_PWV[[#This Row],[GICMaxIEffective]]&gt;85,"&gt;85A","&gt;75A"))</f>
        <v>&lt;75A</v>
      </c>
      <c r="AA4790" s="1" t="str" cm="1">
        <f t="array" ref="AA4790">_xlfn.CONCAT(TRANSPOSE(qGICXFormer_PWV[[#This Row],[BusNum3W]:[LineCircuit]])&amp;" : ")</f>
        <v xml:space="preserve">6235 : SAN ANTONIO 50 1 : 230 : 6236 : SAN ANTONIO 50 2 : 115 : 0 :  :  : 0 :  :  : 2 : </v>
      </c>
    </row>
    <row r="4791" spans="2:27" hidden="1" x14ac:dyDescent="0.25">
      <c r="B4791">
        <v>28</v>
      </c>
      <c r="C4791" t="s">
        <v>2375</v>
      </c>
      <c r="D4791">
        <v>6239</v>
      </c>
      <c r="E4791" t="s">
        <v>1102</v>
      </c>
      <c r="F4791">
        <v>500</v>
      </c>
      <c r="G4791">
        <v>6240</v>
      </c>
      <c r="H4791" t="s">
        <v>1021</v>
      </c>
      <c r="I4791">
        <v>230</v>
      </c>
      <c r="J4791">
        <v>0</v>
      </c>
      <c r="K4791" t="s">
        <v>23</v>
      </c>
      <c r="M4791">
        <v>0</v>
      </c>
      <c r="N4791" t="s">
        <v>23</v>
      </c>
      <c r="P4791" t="s">
        <v>24</v>
      </c>
      <c r="Q4791">
        <v>6</v>
      </c>
      <c r="R4791" t="s">
        <v>2205</v>
      </c>
      <c r="S4791">
        <v>22</v>
      </c>
      <c r="T4791" t="s">
        <v>2228</v>
      </c>
      <c r="U4791" s="1">
        <v>0.66036099999999998</v>
      </c>
      <c r="V4791" s="1">
        <v>114.268478</v>
      </c>
      <c r="W4791" s="1">
        <v>0.73889499999999997</v>
      </c>
      <c r="X4791" s="1">
        <v>20.006177999999998</v>
      </c>
      <c r="Y4791" s="1">
        <v>163.703552</v>
      </c>
      <c r="Z4791" s="1" t="str">
        <f>IF(qGICXFormer_PWV[[#This Row],[GICMaxIEffective]]&lt;75,"&lt;75A",IF(qGICXFormer_PWV[[#This Row],[GICMaxIEffective]]&gt;85,"&gt;85A","&gt;75A"))</f>
        <v>&lt;75A</v>
      </c>
      <c r="AA4791" s="1" t="str" cm="1">
        <f t="array" ref="AA4791">_xlfn.CONCAT(TRANSPOSE(qGICXFormer_PWV[[#This Row],[BusNum3W]:[LineCircuit]])&amp;" : ")</f>
        <v xml:space="preserve">6239 : ELMENDORF 0 : 500 : 6240 : ELMENDORF 1 : 230 : 0 :  :  : 0 :  :  : 1 : </v>
      </c>
    </row>
    <row r="4792" spans="2:27" hidden="1" x14ac:dyDescent="0.25">
      <c r="B4792">
        <v>28</v>
      </c>
      <c r="C4792" t="s">
        <v>2376</v>
      </c>
      <c r="D4792">
        <v>6239</v>
      </c>
      <c r="E4792" t="s">
        <v>1102</v>
      </c>
      <c r="F4792">
        <v>500</v>
      </c>
      <c r="G4792">
        <v>6242</v>
      </c>
      <c r="H4792" t="s">
        <v>2377</v>
      </c>
      <c r="I4792">
        <v>13.8</v>
      </c>
      <c r="J4792">
        <v>0</v>
      </c>
      <c r="K4792" t="s">
        <v>23</v>
      </c>
      <c r="M4792">
        <v>0</v>
      </c>
      <c r="N4792" t="s">
        <v>23</v>
      </c>
      <c r="P4792" t="s">
        <v>24</v>
      </c>
      <c r="Q4792">
        <v>6</v>
      </c>
      <c r="R4792" t="s">
        <v>2205</v>
      </c>
      <c r="S4792">
        <v>22</v>
      </c>
      <c r="T4792" t="s">
        <v>2228</v>
      </c>
      <c r="U4792" s="1">
        <v>1.317472</v>
      </c>
      <c r="V4792" s="1">
        <v>134.12655599999999</v>
      </c>
      <c r="W4792" s="1">
        <v>1.510302</v>
      </c>
      <c r="X4792" s="1">
        <v>3.9524159999999999</v>
      </c>
      <c r="Y4792" s="1">
        <v>134.12655599999999</v>
      </c>
      <c r="Z4792" s="1" t="str">
        <f>IF(qGICXFormer_PWV[[#This Row],[GICMaxIEffective]]&lt;75,"&lt;75A",IF(qGICXFormer_PWV[[#This Row],[GICMaxIEffective]]&gt;85,"&gt;85A","&gt;75A"))</f>
        <v>&lt;75A</v>
      </c>
      <c r="AA4792" s="1" t="str" cm="1">
        <f t="array" ref="AA4792">_xlfn.CONCAT(TRANSPOSE(qGICXFormer_PWV[[#This Row],[BusNum3W]:[LineCircuit]])&amp;" : ")</f>
        <v xml:space="preserve">6239 : ELMENDORF 0 : 500 : 6242 : ELMENDORF 3 : 13.8 : 0 :  :  : 0 :  :  : 1 : </v>
      </c>
    </row>
    <row r="4793" spans="2:27" hidden="1" x14ac:dyDescent="0.25">
      <c r="B4793">
        <v>28</v>
      </c>
      <c r="C4793" t="s">
        <v>2378</v>
      </c>
      <c r="D4793">
        <v>6239</v>
      </c>
      <c r="E4793" t="s">
        <v>1102</v>
      </c>
      <c r="F4793">
        <v>500</v>
      </c>
      <c r="G4793">
        <v>6243</v>
      </c>
      <c r="H4793" t="s">
        <v>2379</v>
      </c>
      <c r="I4793">
        <v>13.8</v>
      </c>
      <c r="J4793">
        <v>0</v>
      </c>
      <c r="K4793" t="s">
        <v>23</v>
      </c>
      <c r="M4793">
        <v>0</v>
      </c>
      <c r="N4793" t="s">
        <v>23</v>
      </c>
      <c r="P4793" t="s">
        <v>24</v>
      </c>
      <c r="Q4793">
        <v>6</v>
      </c>
      <c r="R4793" t="s">
        <v>2205</v>
      </c>
      <c r="S4793">
        <v>22</v>
      </c>
      <c r="T4793" t="s">
        <v>2228</v>
      </c>
      <c r="U4793" s="1">
        <v>2.1957870000000002</v>
      </c>
      <c r="V4793" s="1">
        <v>134.12655599999999</v>
      </c>
      <c r="W4793" s="1">
        <v>2.5171700000000001</v>
      </c>
      <c r="X4793" s="1">
        <v>6.5873600000000003</v>
      </c>
      <c r="Y4793" s="1">
        <v>134.12655599999999</v>
      </c>
      <c r="Z4793" s="1" t="str">
        <f>IF(qGICXFormer_PWV[[#This Row],[GICMaxIEffective]]&lt;75,"&lt;75A",IF(qGICXFormer_PWV[[#This Row],[GICMaxIEffective]]&gt;85,"&gt;85A","&gt;75A"))</f>
        <v>&lt;75A</v>
      </c>
      <c r="AA4793" s="1" t="str" cm="1">
        <f t="array" ref="AA4793">_xlfn.CONCAT(TRANSPOSE(qGICXFormer_PWV[[#This Row],[BusNum3W]:[LineCircuit]])&amp;" : ")</f>
        <v xml:space="preserve">6239 : ELMENDORF 0 : 500 : 6243 : ELMENDORF 4 : 13.8 : 0 :  :  : 0 :  :  : 1 : </v>
      </c>
    </row>
    <row r="4794" spans="2:27" hidden="1" x14ac:dyDescent="0.25">
      <c r="B4794">
        <v>28</v>
      </c>
      <c r="C4794" t="s">
        <v>2380</v>
      </c>
      <c r="D4794">
        <v>6239</v>
      </c>
      <c r="E4794" t="s">
        <v>1102</v>
      </c>
      <c r="F4794">
        <v>500</v>
      </c>
      <c r="G4794">
        <v>6244</v>
      </c>
      <c r="H4794" t="s">
        <v>2381</v>
      </c>
      <c r="I4794">
        <v>13.8</v>
      </c>
      <c r="J4794">
        <v>0</v>
      </c>
      <c r="K4794" t="s">
        <v>23</v>
      </c>
      <c r="M4794">
        <v>0</v>
      </c>
      <c r="N4794" t="s">
        <v>23</v>
      </c>
      <c r="P4794" t="s">
        <v>24</v>
      </c>
      <c r="Q4794">
        <v>6</v>
      </c>
      <c r="R4794" t="s">
        <v>2205</v>
      </c>
      <c r="S4794">
        <v>22</v>
      </c>
      <c r="T4794" t="s">
        <v>2228</v>
      </c>
      <c r="U4794" s="1">
        <v>2.1957870000000002</v>
      </c>
      <c r="V4794" s="1">
        <v>134.12655599999999</v>
      </c>
      <c r="W4794" s="1">
        <v>2.5171700000000001</v>
      </c>
      <c r="X4794" s="1">
        <v>6.5873600000000003</v>
      </c>
      <c r="Y4794" s="1">
        <v>134.12655599999999</v>
      </c>
      <c r="Z4794" s="1" t="str">
        <f>IF(qGICXFormer_PWV[[#This Row],[GICMaxIEffective]]&lt;75,"&lt;75A",IF(qGICXFormer_PWV[[#This Row],[GICMaxIEffective]]&gt;85,"&gt;85A","&gt;75A"))</f>
        <v>&lt;75A</v>
      </c>
      <c r="AA4794" s="1" t="str" cm="1">
        <f t="array" ref="AA4794">_xlfn.CONCAT(TRANSPOSE(qGICXFormer_PWV[[#This Row],[BusNum3W]:[LineCircuit]])&amp;" : ")</f>
        <v xml:space="preserve">6239 : ELMENDORF 0 : 500 : 6244 : ELMENDORF 5 : 13.8 : 0 :  :  : 0 :  :  : 1 : </v>
      </c>
    </row>
    <row r="4795" spans="2:27" hidden="1" x14ac:dyDescent="0.25">
      <c r="B4795">
        <v>28</v>
      </c>
      <c r="C4795" t="s">
        <v>2382</v>
      </c>
      <c r="D4795">
        <v>6239</v>
      </c>
      <c r="E4795" t="s">
        <v>1102</v>
      </c>
      <c r="F4795">
        <v>500</v>
      </c>
      <c r="G4795">
        <v>6245</v>
      </c>
      <c r="H4795" t="s">
        <v>2383</v>
      </c>
      <c r="I4795">
        <v>13.8</v>
      </c>
      <c r="J4795">
        <v>0</v>
      </c>
      <c r="K4795" t="s">
        <v>23</v>
      </c>
      <c r="M4795">
        <v>0</v>
      </c>
      <c r="N4795" t="s">
        <v>23</v>
      </c>
      <c r="P4795" t="s">
        <v>24</v>
      </c>
      <c r="Q4795">
        <v>6</v>
      </c>
      <c r="R4795" t="s">
        <v>2205</v>
      </c>
      <c r="S4795">
        <v>22</v>
      </c>
      <c r="T4795" t="s">
        <v>2228</v>
      </c>
      <c r="U4795" s="1">
        <v>2.509471</v>
      </c>
      <c r="V4795" s="1">
        <v>134.12655599999999</v>
      </c>
      <c r="W4795" s="1">
        <v>2.8767659999999999</v>
      </c>
      <c r="X4795" s="1">
        <v>7.5284120000000003</v>
      </c>
      <c r="Y4795" s="1">
        <v>134.12655599999999</v>
      </c>
      <c r="Z4795" s="1" t="str">
        <f>IF(qGICXFormer_PWV[[#This Row],[GICMaxIEffective]]&lt;75,"&lt;75A",IF(qGICXFormer_PWV[[#This Row],[GICMaxIEffective]]&gt;85,"&gt;85A","&gt;75A"))</f>
        <v>&lt;75A</v>
      </c>
      <c r="AA4795" s="1" t="str" cm="1">
        <f t="array" ref="AA4795">_xlfn.CONCAT(TRANSPOSE(qGICXFormer_PWV[[#This Row],[BusNum3W]:[LineCircuit]])&amp;" : ")</f>
        <v xml:space="preserve">6239 : ELMENDORF 0 : 500 : 6245 : ELMENDORF 6 : 13.8 : 0 :  :  : 0 :  :  : 1 : </v>
      </c>
    </row>
    <row r="4796" spans="2:27" hidden="1" x14ac:dyDescent="0.25">
      <c r="B4796">
        <v>28</v>
      </c>
      <c r="C4796" t="s">
        <v>2384</v>
      </c>
      <c r="D4796">
        <v>6239</v>
      </c>
      <c r="E4796" t="s">
        <v>1102</v>
      </c>
      <c r="F4796">
        <v>500</v>
      </c>
      <c r="G4796">
        <v>6246</v>
      </c>
      <c r="H4796" t="s">
        <v>2385</v>
      </c>
      <c r="I4796">
        <v>13.8</v>
      </c>
      <c r="J4796">
        <v>0</v>
      </c>
      <c r="K4796" t="s">
        <v>23</v>
      </c>
      <c r="M4796">
        <v>0</v>
      </c>
      <c r="N4796" t="s">
        <v>23</v>
      </c>
      <c r="P4796" t="s">
        <v>24</v>
      </c>
      <c r="Q4796">
        <v>6</v>
      </c>
      <c r="R4796" t="s">
        <v>2205</v>
      </c>
      <c r="S4796">
        <v>22</v>
      </c>
      <c r="T4796" t="s">
        <v>2228</v>
      </c>
      <c r="U4796" s="1">
        <v>4.790807</v>
      </c>
      <c r="V4796" s="1">
        <v>134.12655599999999</v>
      </c>
      <c r="W4796" s="1">
        <v>5.4920080000000002</v>
      </c>
      <c r="X4796" s="1">
        <v>14.372422</v>
      </c>
      <c r="Y4796" s="1">
        <v>134.12655599999999</v>
      </c>
      <c r="Z4796" s="1" t="str">
        <f>IF(qGICXFormer_PWV[[#This Row],[GICMaxIEffective]]&lt;75,"&lt;75A",IF(qGICXFormer_PWV[[#This Row],[GICMaxIEffective]]&gt;85,"&gt;85A","&gt;75A"))</f>
        <v>&lt;75A</v>
      </c>
      <c r="AA4796" s="1" t="str" cm="1">
        <f t="array" ref="AA4796">_xlfn.CONCAT(TRANSPOSE(qGICXFormer_PWV[[#This Row],[BusNum3W]:[LineCircuit]])&amp;" : ")</f>
        <v xml:space="preserve">6239 : ELMENDORF 0 : 500 : 6246 : ELMENDORF 7 : 13.8 : 0 :  :  : 0 :  :  : 1 : </v>
      </c>
    </row>
    <row r="4797" spans="2:27" hidden="1" x14ac:dyDescent="0.25">
      <c r="B4797">
        <v>28</v>
      </c>
      <c r="C4797" t="s">
        <v>2386</v>
      </c>
      <c r="D4797">
        <v>6239</v>
      </c>
      <c r="E4797" t="s">
        <v>1102</v>
      </c>
      <c r="F4797">
        <v>500</v>
      </c>
      <c r="G4797">
        <v>6247</v>
      </c>
      <c r="H4797" t="s">
        <v>2387</v>
      </c>
      <c r="I4797">
        <v>13.8</v>
      </c>
      <c r="J4797">
        <v>0</v>
      </c>
      <c r="K4797" t="s">
        <v>23</v>
      </c>
      <c r="M4797">
        <v>0</v>
      </c>
      <c r="N4797" t="s">
        <v>23</v>
      </c>
      <c r="P4797" t="s">
        <v>24</v>
      </c>
      <c r="Q4797">
        <v>6</v>
      </c>
      <c r="R4797" t="s">
        <v>2205</v>
      </c>
      <c r="S4797">
        <v>22</v>
      </c>
      <c r="T4797" t="s">
        <v>2228</v>
      </c>
      <c r="U4797" s="1">
        <v>3.7642060000000002</v>
      </c>
      <c r="V4797" s="1">
        <v>134.12655599999999</v>
      </c>
      <c r="W4797" s="1">
        <v>4.3150199999999996</v>
      </c>
      <c r="X4797" s="1">
        <v>11.292617</v>
      </c>
      <c r="Y4797" s="1">
        <v>134.12655599999999</v>
      </c>
      <c r="Z4797" s="1" t="str">
        <f>IF(qGICXFormer_PWV[[#This Row],[GICMaxIEffective]]&lt;75,"&lt;75A",IF(qGICXFormer_PWV[[#This Row],[GICMaxIEffective]]&gt;85,"&gt;85A","&gt;75A"))</f>
        <v>&lt;75A</v>
      </c>
      <c r="AA4797" s="1" t="str" cm="1">
        <f t="array" ref="AA4797">_xlfn.CONCAT(TRANSPOSE(qGICXFormer_PWV[[#This Row],[BusNum3W]:[LineCircuit]])&amp;" : ")</f>
        <v xml:space="preserve">6239 : ELMENDORF 0 : 500 : 6247 : ELMENDORF 8 : 13.8 : 0 :  :  : 0 :  :  : 1 : </v>
      </c>
    </row>
    <row r="4798" spans="2:27" hidden="1" x14ac:dyDescent="0.25">
      <c r="B4798">
        <v>28</v>
      </c>
      <c r="C4798" t="s">
        <v>2388</v>
      </c>
      <c r="D4798">
        <v>6239</v>
      </c>
      <c r="E4798" t="s">
        <v>1102</v>
      </c>
      <c r="F4798">
        <v>500</v>
      </c>
      <c r="G4798">
        <v>6248</v>
      </c>
      <c r="H4798" t="s">
        <v>2389</v>
      </c>
      <c r="I4798">
        <v>13.8</v>
      </c>
      <c r="J4798">
        <v>0</v>
      </c>
      <c r="K4798" t="s">
        <v>23</v>
      </c>
      <c r="M4798">
        <v>0</v>
      </c>
      <c r="N4798" t="s">
        <v>23</v>
      </c>
      <c r="P4798" t="s">
        <v>24</v>
      </c>
      <c r="Q4798">
        <v>6</v>
      </c>
      <c r="R4798" t="s">
        <v>2205</v>
      </c>
      <c r="S4798">
        <v>22</v>
      </c>
      <c r="T4798" t="s">
        <v>2228</v>
      </c>
      <c r="U4798" s="1">
        <v>2.9277160000000002</v>
      </c>
      <c r="V4798" s="1">
        <v>134.12655599999999</v>
      </c>
      <c r="W4798" s="1">
        <v>3.3562270000000001</v>
      </c>
      <c r="X4798" s="1">
        <v>8.7831469999999996</v>
      </c>
      <c r="Y4798" s="1">
        <v>134.12655599999999</v>
      </c>
      <c r="Z4798" s="1" t="str">
        <f>IF(qGICXFormer_PWV[[#This Row],[GICMaxIEffective]]&lt;75,"&lt;75A",IF(qGICXFormer_PWV[[#This Row],[GICMaxIEffective]]&gt;85,"&gt;85A","&gt;75A"))</f>
        <v>&lt;75A</v>
      </c>
      <c r="AA4798" s="1" t="str" cm="1">
        <f t="array" ref="AA4798">_xlfn.CONCAT(TRANSPOSE(qGICXFormer_PWV[[#This Row],[BusNum3W]:[LineCircuit]])&amp;" : ")</f>
        <v xml:space="preserve">6239 : ELMENDORF 0 : 500 : 6248 : ELMENDORF 9 : 13.8 : 0 :  :  : 0 :  :  : 1 : </v>
      </c>
    </row>
    <row r="4799" spans="2:27" hidden="1" x14ac:dyDescent="0.25">
      <c r="B4799">
        <v>28</v>
      </c>
      <c r="C4799" t="s">
        <v>2390</v>
      </c>
      <c r="D4799">
        <v>6239</v>
      </c>
      <c r="E4799" t="s">
        <v>1102</v>
      </c>
      <c r="F4799">
        <v>500</v>
      </c>
      <c r="G4799">
        <v>6249</v>
      </c>
      <c r="H4799" t="s">
        <v>2391</v>
      </c>
      <c r="I4799">
        <v>13.8</v>
      </c>
      <c r="J4799">
        <v>0</v>
      </c>
      <c r="K4799" t="s">
        <v>23</v>
      </c>
      <c r="M4799">
        <v>0</v>
      </c>
      <c r="N4799" t="s">
        <v>23</v>
      </c>
      <c r="P4799" t="s">
        <v>24</v>
      </c>
      <c r="Q4799">
        <v>6</v>
      </c>
      <c r="R4799" t="s">
        <v>2205</v>
      </c>
      <c r="S4799">
        <v>22</v>
      </c>
      <c r="T4799" t="s">
        <v>2228</v>
      </c>
      <c r="U4799" s="1">
        <v>1.1456280000000001</v>
      </c>
      <c r="V4799" s="1">
        <v>134.12655599999999</v>
      </c>
      <c r="W4799" s="1">
        <v>1.3133060000000001</v>
      </c>
      <c r="X4799" s="1">
        <v>3.4368829999999999</v>
      </c>
      <c r="Y4799" s="1">
        <v>134.12655599999999</v>
      </c>
      <c r="Z4799" s="1" t="str">
        <f>IF(qGICXFormer_PWV[[#This Row],[GICMaxIEffective]]&lt;75,"&lt;75A",IF(qGICXFormer_PWV[[#This Row],[GICMaxIEffective]]&gt;85,"&gt;85A","&gt;75A"))</f>
        <v>&lt;75A</v>
      </c>
      <c r="AA4799" s="1" t="str" cm="1">
        <f t="array" ref="AA4799">_xlfn.CONCAT(TRANSPOSE(qGICXFormer_PWV[[#This Row],[BusNum3W]:[LineCircuit]])&amp;" : ")</f>
        <v xml:space="preserve">6239 : ELMENDORF 0 : 500 : 6249 : ELMENDORF 10 : 13.8 : 0 :  :  : 0 :  :  : 1 : </v>
      </c>
    </row>
    <row r="4800" spans="2:27" hidden="1" x14ac:dyDescent="0.25">
      <c r="B4800">
        <v>28</v>
      </c>
      <c r="C4800" t="s">
        <v>2392</v>
      </c>
      <c r="D4800">
        <v>6240</v>
      </c>
      <c r="E4800" t="s">
        <v>1021</v>
      </c>
      <c r="F4800">
        <v>230</v>
      </c>
      <c r="G4800">
        <v>6241</v>
      </c>
      <c r="H4800" t="s">
        <v>900</v>
      </c>
      <c r="I4800">
        <v>115</v>
      </c>
      <c r="J4800">
        <v>0</v>
      </c>
      <c r="K4800" t="s">
        <v>23</v>
      </c>
      <c r="M4800">
        <v>0</v>
      </c>
      <c r="N4800" t="s">
        <v>23</v>
      </c>
      <c r="P4800" t="s">
        <v>24</v>
      </c>
      <c r="Q4800">
        <v>6</v>
      </c>
      <c r="R4800" t="s">
        <v>2205</v>
      </c>
      <c r="S4800">
        <v>22</v>
      </c>
      <c r="T4800" t="s">
        <v>2228</v>
      </c>
      <c r="U4800" s="1">
        <v>2.884433</v>
      </c>
      <c r="V4800" s="1">
        <v>163.703552</v>
      </c>
      <c r="W4800" s="1">
        <v>1.2148190000000001</v>
      </c>
      <c r="X4800" s="1">
        <v>20.360638000000002</v>
      </c>
      <c r="Y4800" s="1">
        <v>141.71144100000001</v>
      </c>
      <c r="Z4800" s="1" t="str">
        <f>IF(qGICXFormer_PWV[[#This Row],[GICMaxIEffective]]&lt;75,"&lt;75A",IF(qGICXFormer_PWV[[#This Row],[GICMaxIEffective]]&gt;85,"&gt;85A","&gt;75A"))</f>
        <v>&lt;75A</v>
      </c>
      <c r="AA4800" s="1" t="str" cm="1">
        <f t="array" ref="AA4800">_xlfn.CONCAT(TRANSPOSE(qGICXFormer_PWV[[#This Row],[BusNum3W]:[LineCircuit]])&amp;" : ")</f>
        <v xml:space="preserve">6240 : ELMENDORF 1 : 230 : 6241 : ELMENDORF 2 : 115 : 0 :  :  : 0 :  :  : 1 : </v>
      </c>
    </row>
    <row r="4801" spans="2:27" hidden="1" x14ac:dyDescent="0.25">
      <c r="B4801">
        <v>28</v>
      </c>
      <c r="C4801" t="s">
        <v>2393</v>
      </c>
      <c r="D4801">
        <v>6240</v>
      </c>
      <c r="E4801" t="s">
        <v>1021</v>
      </c>
      <c r="F4801">
        <v>230</v>
      </c>
      <c r="G4801">
        <v>6241</v>
      </c>
      <c r="H4801" t="s">
        <v>900</v>
      </c>
      <c r="I4801">
        <v>115</v>
      </c>
      <c r="J4801">
        <v>0</v>
      </c>
      <c r="K4801" t="s">
        <v>23</v>
      </c>
      <c r="M4801">
        <v>0</v>
      </c>
      <c r="N4801" t="s">
        <v>23</v>
      </c>
      <c r="P4801" t="s">
        <v>25</v>
      </c>
      <c r="Q4801">
        <v>6</v>
      </c>
      <c r="R4801" t="s">
        <v>2205</v>
      </c>
      <c r="S4801">
        <v>22</v>
      </c>
      <c r="T4801" t="s">
        <v>2228</v>
      </c>
      <c r="U4801" s="1">
        <v>2.884433</v>
      </c>
      <c r="V4801" s="1">
        <v>163.703552</v>
      </c>
      <c r="W4801" s="1">
        <v>1.2148190000000001</v>
      </c>
      <c r="X4801" s="1">
        <v>20.360638000000002</v>
      </c>
      <c r="Y4801" s="1">
        <v>141.71144100000001</v>
      </c>
      <c r="Z4801" s="1" t="str">
        <f>IF(qGICXFormer_PWV[[#This Row],[GICMaxIEffective]]&lt;75,"&lt;75A",IF(qGICXFormer_PWV[[#This Row],[GICMaxIEffective]]&gt;85,"&gt;85A","&gt;75A"))</f>
        <v>&lt;75A</v>
      </c>
      <c r="AA4801" s="1" t="str" cm="1">
        <f t="array" ref="AA4801">_xlfn.CONCAT(TRANSPOSE(qGICXFormer_PWV[[#This Row],[BusNum3W]:[LineCircuit]])&amp;" : ")</f>
        <v xml:space="preserve">6240 : ELMENDORF 1 : 230 : 6241 : ELMENDORF 2 : 115 : 0 :  :  : 0 :  :  : 2 : </v>
      </c>
    </row>
    <row r="4802" spans="2:27" hidden="1" x14ac:dyDescent="0.25">
      <c r="B4802">
        <v>28</v>
      </c>
      <c r="C4802" t="s">
        <v>2394</v>
      </c>
      <c r="D4802">
        <v>6254</v>
      </c>
      <c r="E4802" t="s">
        <v>1061</v>
      </c>
      <c r="F4802">
        <v>500</v>
      </c>
      <c r="G4802">
        <v>6255</v>
      </c>
      <c r="H4802" t="s">
        <v>1001</v>
      </c>
      <c r="I4802">
        <v>230</v>
      </c>
      <c r="J4802">
        <v>0</v>
      </c>
      <c r="K4802" t="s">
        <v>23</v>
      </c>
      <c r="M4802">
        <v>0</v>
      </c>
      <c r="N4802" t="s">
        <v>23</v>
      </c>
      <c r="P4802" t="s">
        <v>24</v>
      </c>
      <c r="Q4802">
        <v>6</v>
      </c>
      <c r="R4802" t="s">
        <v>2205</v>
      </c>
      <c r="S4802">
        <v>23</v>
      </c>
      <c r="T4802" t="s">
        <v>2220</v>
      </c>
      <c r="U4802" s="1">
        <v>3.8666529999999999</v>
      </c>
      <c r="V4802" s="1">
        <v>18.256119000000002</v>
      </c>
      <c r="W4802" s="1">
        <v>4.3148059999999999</v>
      </c>
      <c r="X4802" s="1">
        <v>41.511764999999997</v>
      </c>
      <c r="Y4802" s="1">
        <v>145.669937</v>
      </c>
      <c r="Z4802" s="1" t="str">
        <f>IF(qGICXFormer_PWV[[#This Row],[GICMaxIEffective]]&lt;75,"&lt;75A",IF(qGICXFormer_PWV[[#This Row],[GICMaxIEffective]]&gt;85,"&gt;85A","&gt;75A"))</f>
        <v>&lt;75A</v>
      </c>
      <c r="AA4802" s="1" t="str" cm="1">
        <f t="array" ref="AA4802">_xlfn.CONCAT(TRANSPOSE(qGICXFormer_PWV[[#This Row],[BusNum3W]:[LineCircuit]])&amp;" : ")</f>
        <v xml:space="preserve">6254 : AUSTIN 2 0 : 500 : 6255 : AUSTIN 2 1 : 230 : 0 :  :  : 0 :  :  : 1 : </v>
      </c>
    </row>
    <row r="4803" spans="2:27" hidden="1" x14ac:dyDescent="0.25">
      <c r="B4803">
        <v>28</v>
      </c>
      <c r="C4803" t="s">
        <v>2395</v>
      </c>
      <c r="D4803">
        <v>6254</v>
      </c>
      <c r="E4803" t="s">
        <v>1061</v>
      </c>
      <c r="F4803">
        <v>500</v>
      </c>
      <c r="G4803">
        <v>6257</v>
      </c>
      <c r="H4803" t="s">
        <v>2396</v>
      </c>
      <c r="I4803">
        <v>13.8</v>
      </c>
      <c r="J4803">
        <v>0</v>
      </c>
      <c r="K4803" t="s">
        <v>23</v>
      </c>
      <c r="M4803">
        <v>0</v>
      </c>
      <c r="N4803" t="s">
        <v>23</v>
      </c>
      <c r="P4803" t="s">
        <v>24</v>
      </c>
      <c r="Q4803">
        <v>6</v>
      </c>
      <c r="R4803" t="s">
        <v>2205</v>
      </c>
      <c r="S4803">
        <v>23</v>
      </c>
      <c r="T4803" t="s">
        <v>2220</v>
      </c>
      <c r="U4803" s="1">
        <v>2.2746209999999998</v>
      </c>
      <c r="V4803" s="1">
        <v>31.067122999999999</v>
      </c>
      <c r="W4803" s="1">
        <v>2.5573980000000001</v>
      </c>
      <c r="X4803" s="1">
        <v>6.8238630000000002</v>
      </c>
      <c r="Y4803" s="1">
        <v>31.067122999999999</v>
      </c>
      <c r="Z4803" s="1" t="str">
        <f>IF(qGICXFormer_PWV[[#This Row],[GICMaxIEffective]]&lt;75,"&lt;75A",IF(qGICXFormer_PWV[[#This Row],[GICMaxIEffective]]&gt;85,"&gt;85A","&gt;75A"))</f>
        <v>&lt;75A</v>
      </c>
      <c r="AA4803" s="1" t="str" cm="1">
        <f t="array" ref="AA4803">_xlfn.CONCAT(TRANSPOSE(qGICXFormer_PWV[[#This Row],[BusNum3W]:[LineCircuit]])&amp;" : ")</f>
        <v xml:space="preserve">6254 : AUSTIN 2 0 : 500 : 6257 : AUSTIN 2 3 : 13.8 : 0 :  :  : 0 :  :  : 1 : </v>
      </c>
    </row>
    <row r="4804" spans="2:27" hidden="1" x14ac:dyDescent="0.25">
      <c r="B4804">
        <v>28</v>
      </c>
      <c r="C4804" t="s">
        <v>2397</v>
      </c>
      <c r="D4804">
        <v>6254</v>
      </c>
      <c r="E4804" t="s">
        <v>1061</v>
      </c>
      <c r="F4804">
        <v>500</v>
      </c>
      <c r="G4804">
        <v>6258</v>
      </c>
      <c r="H4804" t="s">
        <v>2398</v>
      </c>
      <c r="I4804">
        <v>13.8</v>
      </c>
      <c r="J4804">
        <v>0</v>
      </c>
      <c r="K4804" t="s">
        <v>23</v>
      </c>
      <c r="M4804">
        <v>0</v>
      </c>
      <c r="N4804" t="s">
        <v>23</v>
      </c>
      <c r="P4804" t="s">
        <v>24</v>
      </c>
      <c r="Q4804">
        <v>6</v>
      </c>
      <c r="R4804" t="s">
        <v>2205</v>
      </c>
      <c r="S4804">
        <v>23</v>
      </c>
      <c r="T4804" t="s">
        <v>2220</v>
      </c>
      <c r="U4804" s="1">
        <v>0.67623900000000003</v>
      </c>
      <c r="V4804" s="1">
        <v>31.067122999999999</v>
      </c>
      <c r="W4804" s="1">
        <v>0.76030799999999998</v>
      </c>
      <c r="X4804" s="1">
        <v>2.0287160000000002</v>
      </c>
      <c r="Y4804" s="1">
        <v>31.067122999999999</v>
      </c>
      <c r="Z4804" s="1" t="str">
        <f>IF(qGICXFormer_PWV[[#This Row],[GICMaxIEffective]]&lt;75,"&lt;75A",IF(qGICXFormer_PWV[[#This Row],[GICMaxIEffective]]&gt;85,"&gt;85A","&gt;75A"))</f>
        <v>&lt;75A</v>
      </c>
      <c r="AA4804" s="1" t="str" cm="1">
        <f t="array" ref="AA4804">_xlfn.CONCAT(TRANSPOSE(qGICXFormer_PWV[[#This Row],[BusNum3W]:[LineCircuit]])&amp;" : ")</f>
        <v xml:space="preserve">6254 : AUSTIN 2 0 : 500 : 6258 : AUSTIN 2 4 : 13.8 : 0 :  :  : 0 :  :  : 1 : </v>
      </c>
    </row>
    <row r="4805" spans="2:27" hidden="1" x14ac:dyDescent="0.25">
      <c r="B4805">
        <v>28</v>
      </c>
      <c r="C4805" t="s">
        <v>2399</v>
      </c>
      <c r="D4805">
        <v>6254</v>
      </c>
      <c r="E4805" t="s">
        <v>1061</v>
      </c>
      <c r="F4805">
        <v>500</v>
      </c>
      <c r="G4805">
        <v>6259</v>
      </c>
      <c r="H4805" t="s">
        <v>2400</v>
      </c>
      <c r="I4805">
        <v>13.8</v>
      </c>
      <c r="J4805">
        <v>0</v>
      </c>
      <c r="K4805" t="s">
        <v>23</v>
      </c>
      <c r="M4805">
        <v>0</v>
      </c>
      <c r="N4805" t="s">
        <v>23</v>
      </c>
      <c r="P4805" t="s">
        <v>24</v>
      </c>
      <c r="Q4805">
        <v>6</v>
      </c>
      <c r="R4805" t="s">
        <v>2205</v>
      </c>
      <c r="S4805">
        <v>23</v>
      </c>
      <c r="T4805" t="s">
        <v>2220</v>
      </c>
      <c r="U4805" s="1">
        <v>0</v>
      </c>
      <c r="V4805" s="1">
        <v>0</v>
      </c>
      <c r="W4805" s="1">
        <v>0</v>
      </c>
      <c r="X4805" s="1">
        <v>0</v>
      </c>
      <c r="Y4805" s="1">
        <v>0</v>
      </c>
      <c r="Z4805" s="1" t="str">
        <f>IF(qGICXFormer_PWV[[#This Row],[GICMaxIEffective]]&lt;75,"&lt;75A",IF(qGICXFormer_PWV[[#This Row],[GICMaxIEffective]]&gt;85,"&gt;85A","&gt;75A"))</f>
        <v>&lt;75A</v>
      </c>
      <c r="AA4805" s="1" t="str" cm="1">
        <f t="array" ref="AA4805">_xlfn.CONCAT(TRANSPOSE(qGICXFormer_PWV[[#This Row],[BusNum3W]:[LineCircuit]])&amp;" : ")</f>
        <v xml:space="preserve">6254 : AUSTIN 2 0 : 500 : 6259 : AUSTIN 2 5 : 13.8 : 0 :  :  : 0 :  :  : 1 : </v>
      </c>
    </row>
    <row r="4806" spans="2:27" hidden="1" x14ac:dyDescent="0.25">
      <c r="B4806">
        <v>28</v>
      </c>
      <c r="C4806" t="s">
        <v>2401</v>
      </c>
      <c r="D4806">
        <v>6254</v>
      </c>
      <c r="E4806" t="s">
        <v>1061</v>
      </c>
      <c r="F4806">
        <v>500</v>
      </c>
      <c r="G4806">
        <v>6260</v>
      </c>
      <c r="H4806" t="s">
        <v>2402</v>
      </c>
      <c r="I4806">
        <v>13.8</v>
      </c>
      <c r="J4806">
        <v>0</v>
      </c>
      <c r="K4806" t="s">
        <v>23</v>
      </c>
      <c r="M4806">
        <v>0</v>
      </c>
      <c r="N4806" t="s">
        <v>23</v>
      </c>
      <c r="P4806" t="s">
        <v>24</v>
      </c>
      <c r="Q4806">
        <v>6</v>
      </c>
      <c r="R4806" t="s">
        <v>2205</v>
      </c>
      <c r="S4806">
        <v>23</v>
      </c>
      <c r="T4806" t="s">
        <v>2220</v>
      </c>
      <c r="U4806" s="1">
        <v>1.3900459999999999</v>
      </c>
      <c r="V4806" s="1">
        <v>31.067122999999999</v>
      </c>
      <c r="W4806" s="1">
        <v>1.5628550000000001</v>
      </c>
      <c r="X4806" s="1">
        <v>4.1701379999999997</v>
      </c>
      <c r="Y4806" s="1">
        <v>31.067122999999999</v>
      </c>
      <c r="Z4806" s="1" t="str">
        <f>IF(qGICXFormer_PWV[[#This Row],[GICMaxIEffective]]&lt;75,"&lt;75A",IF(qGICXFormer_PWV[[#This Row],[GICMaxIEffective]]&gt;85,"&gt;85A","&gt;75A"))</f>
        <v>&lt;75A</v>
      </c>
      <c r="AA4806" s="1" t="str" cm="1">
        <f t="array" ref="AA4806">_xlfn.CONCAT(TRANSPOSE(qGICXFormer_PWV[[#This Row],[BusNum3W]:[LineCircuit]])&amp;" : ")</f>
        <v xml:space="preserve">6254 : AUSTIN 2 0 : 500 : 6260 : AUSTIN 2 6 : 13.8 : 0 :  :  : 0 :  :  : 1 : </v>
      </c>
    </row>
    <row r="4807" spans="2:27" hidden="1" x14ac:dyDescent="0.25">
      <c r="B4807">
        <v>28</v>
      </c>
      <c r="C4807" t="s">
        <v>2403</v>
      </c>
      <c r="D4807">
        <v>6255</v>
      </c>
      <c r="E4807" t="s">
        <v>1001</v>
      </c>
      <c r="F4807">
        <v>230</v>
      </c>
      <c r="G4807">
        <v>6256</v>
      </c>
      <c r="H4807" t="s">
        <v>889</v>
      </c>
      <c r="I4807">
        <v>115</v>
      </c>
      <c r="J4807">
        <v>0</v>
      </c>
      <c r="K4807" t="s">
        <v>23</v>
      </c>
      <c r="M4807">
        <v>0</v>
      </c>
      <c r="N4807" t="s">
        <v>23</v>
      </c>
      <c r="P4807" t="s">
        <v>24</v>
      </c>
      <c r="Q4807">
        <v>6</v>
      </c>
      <c r="R4807" t="s">
        <v>2205</v>
      </c>
      <c r="S4807">
        <v>23</v>
      </c>
      <c r="T4807" t="s">
        <v>2220</v>
      </c>
      <c r="U4807" s="1">
        <v>1.116538</v>
      </c>
      <c r="V4807" s="1">
        <v>145.669937</v>
      </c>
      <c r="W4807" s="1">
        <v>0.46944900000000001</v>
      </c>
      <c r="X4807" s="1">
        <v>12.596899000000001</v>
      </c>
      <c r="Y4807" s="1">
        <v>144.66386399999999</v>
      </c>
      <c r="Z4807" s="1" t="str">
        <f>IF(qGICXFormer_PWV[[#This Row],[GICMaxIEffective]]&lt;75,"&lt;75A",IF(qGICXFormer_PWV[[#This Row],[GICMaxIEffective]]&gt;85,"&gt;85A","&gt;75A"))</f>
        <v>&lt;75A</v>
      </c>
      <c r="AA4807" s="1" t="str" cm="1">
        <f t="array" ref="AA4807">_xlfn.CONCAT(TRANSPOSE(qGICXFormer_PWV[[#This Row],[BusNum3W]:[LineCircuit]])&amp;" : ")</f>
        <v xml:space="preserve">6255 : AUSTIN 2 1 : 230 : 6256 : AUSTIN 2 2 : 115 : 0 :  :  : 0 :  :  : 1 : </v>
      </c>
    </row>
    <row r="4808" spans="2:27" hidden="1" x14ac:dyDescent="0.25">
      <c r="B4808">
        <v>28</v>
      </c>
      <c r="C4808" t="s">
        <v>2404</v>
      </c>
      <c r="D4808">
        <v>6255</v>
      </c>
      <c r="E4808" t="s">
        <v>1001</v>
      </c>
      <c r="F4808">
        <v>230</v>
      </c>
      <c r="G4808">
        <v>6256</v>
      </c>
      <c r="H4808" t="s">
        <v>889</v>
      </c>
      <c r="I4808">
        <v>115</v>
      </c>
      <c r="J4808">
        <v>0</v>
      </c>
      <c r="K4808" t="s">
        <v>23</v>
      </c>
      <c r="M4808">
        <v>0</v>
      </c>
      <c r="N4808" t="s">
        <v>23</v>
      </c>
      <c r="P4808" t="s">
        <v>25</v>
      </c>
      <c r="Q4808">
        <v>6</v>
      </c>
      <c r="R4808" t="s">
        <v>2205</v>
      </c>
      <c r="S4808">
        <v>23</v>
      </c>
      <c r="T4808" t="s">
        <v>2220</v>
      </c>
      <c r="U4808" s="1">
        <v>1.116538</v>
      </c>
      <c r="V4808" s="1">
        <v>145.669937</v>
      </c>
      <c r="W4808" s="1">
        <v>0.46944900000000001</v>
      </c>
      <c r="X4808" s="1">
        <v>12.596899000000001</v>
      </c>
      <c r="Y4808" s="1">
        <v>144.66386399999999</v>
      </c>
      <c r="Z4808" s="1" t="str">
        <f>IF(qGICXFormer_PWV[[#This Row],[GICMaxIEffective]]&lt;75,"&lt;75A",IF(qGICXFormer_PWV[[#This Row],[GICMaxIEffective]]&gt;85,"&gt;85A","&gt;75A"))</f>
        <v>&lt;75A</v>
      </c>
      <c r="AA4808" s="1" t="str" cm="1">
        <f t="array" ref="AA4808">_xlfn.CONCAT(TRANSPOSE(qGICXFormer_PWV[[#This Row],[BusNum3W]:[LineCircuit]])&amp;" : ")</f>
        <v xml:space="preserve">6255 : AUSTIN 2 1 : 230 : 6256 : AUSTIN 2 2 : 115 : 0 :  :  : 0 :  :  : 2 : </v>
      </c>
    </row>
    <row r="4809" spans="2:27" hidden="1" x14ac:dyDescent="0.25">
      <c r="B4809">
        <v>28</v>
      </c>
      <c r="C4809" t="s">
        <v>2405</v>
      </c>
      <c r="D4809">
        <v>6263</v>
      </c>
      <c r="E4809" t="s">
        <v>975</v>
      </c>
      <c r="F4809">
        <v>230</v>
      </c>
      <c r="G4809">
        <v>6264</v>
      </c>
      <c r="H4809" t="s">
        <v>951</v>
      </c>
      <c r="I4809">
        <v>115</v>
      </c>
      <c r="J4809">
        <v>0</v>
      </c>
      <c r="K4809" t="s">
        <v>23</v>
      </c>
      <c r="M4809">
        <v>0</v>
      </c>
      <c r="N4809" t="s">
        <v>23</v>
      </c>
      <c r="P4809" t="s">
        <v>24</v>
      </c>
      <c r="Q4809">
        <v>6</v>
      </c>
      <c r="R4809" t="s">
        <v>2205</v>
      </c>
      <c r="S4809">
        <v>24</v>
      </c>
      <c r="T4809" t="s">
        <v>2223</v>
      </c>
      <c r="U4809" s="1">
        <v>13.189043</v>
      </c>
      <c r="V4809" s="1">
        <v>15.300841999999999</v>
      </c>
      <c r="W4809" s="1">
        <v>5.5924639999999997</v>
      </c>
      <c r="X4809" s="1">
        <v>34.039501000000001</v>
      </c>
      <c r="Y4809" s="1">
        <v>14.868683000000001</v>
      </c>
      <c r="Z4809" s="1" t="str">
        <f>IF(qGICXFormer_PWV[[#This Row],[GICMaxIEffective]]&lt;75,"&lt;75A",IF(qGICXFormer_PWV[[#This Row],[GICMaxIEffective]]&gt;85,"&gt;85A","&gt;75A"))</f>
        <v>&lt;75A</v>
      </c>
      <c r="AA4809" s="1" t="str" cm="1">
        <f t="array" ref="AA4809">_xlfn.CONCAT(TRANSPOSE(qGICXFormer_PWV[[#This Row],[BusNum3W]:[LineCircuit]])&amp;" : ")</f>
        <v xml:space="preserve">6263 : KENEDY 0 : 230 : 6264 : KENEDY 1 : 115 : 0 :  :  : 0 :  :  : 1 : </v>
      </c>
    </row>
    <row r="4810" spans="2:27" hidden="1" x14ac:dyDescent="0.25">
      <c r="B4810">
        <v>28</v>
      </c>
      <c r="C4810" t="s">
        <v>2406</v>
      </c>
      <c r="D4810">
        <v>6265</v>
      </c>
      <c r="E4810" t="s">
        <v>1012</v>
      </c>
      <c r="F4810">
        <v>115</v>
      </c>
      <c r="G4810">
        <v>6266</v>
      </c>
      <c r="H4810" t="s">
        <v>2407</v>
      </c>
      <c r="I4810">
        <v>13.8</v>
      </c>
      <c r="J4810">
        <v>0</v>
      </c>
      <c r="K4810" t="s">
        <v>23</v>
      </c>
      <c r="M4810">
        <v>0</v>
      </c>
      <c r="N4810" t="s">
        <v>23</v>
      </c>
      <c r="P4810" t="s">
        <v>24</v>
      </c>
      <c r="Q4810">
        <v>6</v>
      </c>
      <c r="R4810" t="s">
        <v>2205</v>
      </c>
      <c r="S4810">
        <v>24</v>
      </c>
      <c r="T4810" t="s">
        <v>2223</v>
      </c>
      <c r="U4810" s="1">
        <v>4.4752749999999999</v>
      </c>
      <c r="V4810" s="1">
        <v>72.588448</v>
      </c>
      <c r="W4810" s="1">
        <v>0.95987699999999998</v>
      </c>
      <c r="X4810" s="1">
        <v>13.425822</v>
      </c>
      <c r="Y4810" s="1">
        <v>72.588448</v>
      </c>
      <c r="Z4810" s="1" t="str">
        <f>IF(qGICXFormer_PWV[[#This Row],[GICMaxIEffective]]&lt;75,"&lt;75A",IF(qGICXFormer_PWV[[#This Row],[GICMaxIEffective]]&gt;85,"&gt;85A","&gt;75A"))</f>
        <v>&lt;75A</v>
      </c>
      <c r="AA4810" s="1" t="str" cm="1">
        <f t="array" ref="AA4810">_xlfn.CONCAT(TRANSPOSE(qGICXFormer_PWV[[#This Row],[BusNum3W]:[LineCircuit]])&amp;" : ")</f>
        <v xml:space="preserve">6265 : CUERO 1 0 : 115 : 6266 : CUERO 1 1 : 13.8 : 0 :  :  : 0 :  :  : 1 : </v>
      </c>
    </row>
    <row r="4811" spans="2:27" hidden="1" x14ac:dyDescent="0.25">
      <c r="B4811">
        <v>28</v>
      </c>
      <c r="C4811" t="s">
        <v>2408</v>
      </c>
      <c r="D4811">
        <v>6265</v>
      </c>
      <c r="E4811" t="s">
        <v>1012</v>
      </c>
      <c r="F4811">
        <v>115</v>
      </c>
      <c r="G4811">
        <v>6267</v>
      </c>
      <c r="H4811" t="s">
        <v>2409</v>
      </c>
      <c r="I4811">
        <v>13.8</v>
      </c>
      <c r="J4811">
        <v>0</v>
      </c>
      <c r="K4811" t="s">
        <v>23</v>
      </c>
      <c r="M4811">
        <v>0</v>
      </c>
      <c r="N4811" t="s">
        <v>23</v>
      </c>
      <c r="P4811" t="s">
        <v>24</v>
      </c>
      <c r="Q4811">
        <v>6</v>
      </c>
      <c r="R4811" t="s">
        <v>2205</v>
      </c>
      <c r="S4811">
        <v>24</v>
      </c>
      <c r="T4811" t="s">
        <v>2223</v>
      </c>
      <c r="U4811" s="1">
        <v>1.6326510000000001</v>
      </c>
      <c r="V4811" s="1">
        <v>72.588448</v>
      </c>
      <c r="W4811" s="1">
        <v>0.35399700000000001</v>
      </c>
      <c r="X4811" s="1">
        <v>4.8979520000000001</v>
      </c>
      <c r="Y4811" s="1">
        <v>72.588448</v>
      </c>
      <c r="Z4811" s="1" t="str">
        <f>IF(qGICXFormer_PWV[[#This Row],[GICMaxIEffective]]&lt;75,"&lt;75A",IF(qGICXFormer_PWV[[#This Row],[GICMaxIEffective]]&gt;85,"&gt;85A","&gt;75A"))</f>
        <v>&lt;75A</v>
      </c>
      <c r="AA4811" s="1" t="str" cm="1">
        <f t="array" ref="AA4811">_xlfn.CONCAT(TRANSPOSE(qGICXFormer_PWV[[#This Row],[BusNum3W]:[LineCircuit]])&amp;" : ")</f>
        <v xml:space="preserve">6265 : CUERO 1 0 : 115 : 6267 : CUERO 1 2 : 13.8 : 0 :  :  : 0 :  :  : 1 : </v>
      </c>
    </row>
    <row r="4812" spans="2:27" hidden="1" x14ac:dyDescent="0.25">
      <c r="B4812">
        <v>28</v>
      </c>
      <c r="C4812" t="s">
        <v>2410</v>
      </c>
      <c r="D4812">
        <v>6265</v>
      </c>
      <c r="E4812" t="s">
        <v>1012</v>
      </c>
      <c r="F4812">
        <v>115</v>
      </c>
      <c r="G4812">
        <v>6268</v>
      </c>
      <c r="H4812" t="s">
        <v>2411</v>
      </c>
      <c r="I4812">
        <v>13.8</v>
      </c>
      <c r="J4812">
        <v>0</v>
      </c>
      <c r="K4812" t="s">
        <v>23</v>
      </c>
      <c r="M4812">
        <v>0</v>
      </c>
      <c r="N4812" t="s">
        <v>23</v>
      </c>
      <c r="P4812" t="s">
        <v>24</v>
      </c>
      <c r="Q4812">
        <v>6</v>
      </c>
      <c r="R4812" t="s">
        <v>2205</v>
      </c>
      <c r="S4812">
        <v>24</v>
      </c>
      <c r="T4812" t="s">
        <v>2223</v>
      </c>
      <c r="U4812" s="1">
        <v>3.827394</v>
      </c>
      <c r="V4812" s="1">
        <v>72.588448</v>
      </c>
      <c r="W4812" s="1">
        <v>0.82028299999999998</v>
      </c>
      <c r="X4812" s="1">
        <v>11.482182</v>
      </c>
      <c r="Y4812" s="1">
        <v>72.588448</v>
      </c>
      <c r="Z4812" s="1" t="str">
        <f>IF(qGICXFormer_PWV[[#This Row],[GICMaxIEffective]]&lt;75,"&lt;75A",IF(qGICXFormer_PWV[[#This Row],[GICMaxIEffective]]&gt;85,"&gt;85A","&gt;75A"))</f>
        <v>&lt;75A</v>
      </c>
      <c r="AA4812" s="1" t="str" cm="1">
        <f t="array" ref="AA4812">_xlfn.CONCAT(TRANSPOSE(qGICXFormer_PWV[[#This Row],[BusNum3W]:[LineCircuit]])&amp;" : ")</f>
        <v xml:space="preserve">6265 : CUERO 1 0 : 115 : 6268 : CUERO 1 3 : 13.8 : 0 :  :  : 0 :  :  : 1 : </v>
      </c>
    </row>
    <row r="4813" spans="2:27" hidden="1" x14ac:dyDescent="0.25">
      <c r="B4813">
        <v>28</v>
      </c>
      <c r="C4813" t="s">
        <v>2412</v>
      </c>
      <c r="D4813">
        <v>6265</v>
      </c>
      <c r="E4813" t="s">
        <v>1012</v>
      </c>
      <c r="F4813">
        <v>115</v>
      </c>
      <c r="G4813">
        <v>6269</v>
      </c>
      <c r="H4813" t="s">
        <v>2413</v>
      </c>
      <c r="I4813">
        <v>13.8</v>
      </c>
      <c r="J4813">
        <v>0</v>
      </c>
      <c r="K4813" t="s">
        <v>23</v>
      </c>
      <c r="M4813">
        <v>0</v>
      </c>
      <c r="N4813" t="s">
        <v>23</v>
      </c>
      <c r="P4813" t="s">
        <v>24</v>
      </c>
      <c r="Q4813">
        <v>6</v>
      </c>
      <c r="R4813" t="s">
        <v>2205</v>
      </c>
      <c r="S4813">
        <v>24</v>
      </c>
      <c r="T4813" t="s">
        <v>2223</v>
      </c>
      <c r="U4813" s="1">
        <v>1.5198640000000001</v>
      </c>
      <c r="V4813" s="1">
        <v>72.588448</v>
      </c>
      <c r="W4813" s="1">
        <v>0.32986399999999999</v>
      </c>
      <c r="X4813" s="1">
        <v>4.5595910000000002</v>
      </c>
      <c r="Y4813" s="1">
        <v>72.588448</v>
      </c>
      <c r="Z4813" s="1" t="str">
        <f>IF(qGICXFormer_PWV[[#This Row],[GICMaxIEffective]]&lt;75,"&lt;75A",IF(qGICXFormer_PWV[[#This Row],[GICMaxIEffective]]&gt;85,"&gt;85A","&gt;75A"))</f>
        <v>&lt;75A</v>
      </c>
      <c r="AA4813" s="1" t="str" cm="1">
        <f t="array" ref="AA4813">_xlfn.CONCAT(TRANSPOSE(qGICXFormer_PWV[[#This Row],[BusNum3W]:[LineCircuit]])&amp;" : ")</f>
        <v xml:space="preserve">6265 : CUERO 1 0 : 115 : 6269 : CUERO 1 4 : 13.8 : 0 :  :  : 0 :  :  : 1 : </v>
      </c>
    </row>
    <row r="4814" spans="2:27" hidden="1" x14ac:dyDescent="0.25">
      <c r="B4814">
        <v>28</v>
      </c>
      <c r="C4814" t="s">
        <v>2414</v>
      </c>
      <c r="D4814">
        <v>6265</v>
      </c>
      <c r="E4814" t="s">
        <v>1012</v>
      </c>
      <c r="F4814">
        <v>115</v>
      </c>
      <c r="G4814">
        <v>6270</v>
      </c>
      <c r="H4814" t="s">
        <v>2415</v>
      </c>
      <c r="I4814">
        <v>13.8</v>
      </c>
      <c r="J4814">
        <v>0</v>
      </c>
      <c r="K4814" t="s">
        <v>23</v>
      </c>
      <c r="M4814">
        <v>0</v>
      </c>
      <c r="N4814" t="s">
        <v>23</v>
      </c>
      <c r="P4814" t="s">
        <v>24</v>
      </c>
      <c r="Q4814">
        <v>6</v>
      </c>
      <c r="R4814" t="s">
        <v>2205</v>
      </c>
      <c r="S4814">
        <v>24</v>
      </c>
      <c r="T4814" t="s">
        <v>2223</v>
      </c>
      <c r="U4814" s="1">
        <v>0</v>
      </c>
      <c r="V4814" s="1">
        <v>0</v>
      </c>
      <c r="W4814" s="1">
        <v>0</v>
      </c>
      <c r="X4814" s="1">
        <v>0</v>
      </c>
      <c r="Y4814" s="1">
        <v>0</v>
      </c>
      <c r="Z4814" s="1" t="str">
        <f>IF(qGICXFormer_PWV[[#This Row],[GICMaxIEffective]]&lt;75,"&lt;75A",IF(qGICXFormer_PWV[[#This Row],[GICMaxIEffective]]&gt;85,"&gt;85A","&gt;75A"))</f>
        <v>&lt;75A</v>
      </c>
      <c r="AA4814" s="1" t="str" cm="1">
        <f t="array" ref="AA4814">_xlfn.CONCAT(TRANSPOSE(qGICXFormer_PWV[[#This Row],[BusNum3W]:[LineCircuit]])&amp;" : ")</f>
        <v xml:space="preserve">6265 : CUERO 1 0 : 115 : 6270 : CUERO 1 5 : 13.8 : 0 :  :  : 0 :  :  : 1 : </v>
      </c>
    </row>
    <row r="4815" spans="2:27" hidden="1" x14ac:dyDescent="0.25">
      <c r="B4815">
        <v>28</v>
      </c>
      <c r="C4815" t="s">
        <v>2416</v>
      </c>
      <c r="D4815">
        <v>6265</v>
      </c>
      <c r="E4815" t="s">
        <v>1012</v>
      </c>
      <c r="F4815">
        <v>115</v>
      </c>
      <c r="G4815">
        <v>6271</v>
      </c>
      <c r="H4815" t="s">
        <v>2417</v>
      </c>
      <c r="I4815">
        <v>13.8</v>
      </c>
      <c r="J4815">
        <v>0</v>
      </c>
      <c r="K4815" t="s">
        <v>23</v>
      </c>
      <c r="M4815">
        <v>0</v>
      </c>
      <c r="N4815" t="s">
        <v>23</v>
      </c>
      <c r="P4815" t="s">
        <v>24</v>
      </c>
      <c r="Q4815">
        <v>6</v>
      </c>
      <c r="R4815" t="s">
        <v>2205</v>
      </c>
      <c r="S4815">
        <v>24</v>
      </c>
      <c r="T4815" t="s">
        <v>2223</v>
      </c>
      <c r="U4815" s="1">
        <v>0</v>
      </c>
      <c r="V4815" s="1">
        <v>0</v>
      </c>
      <c r="W4815" s="1">
        <v>0</v>
      </c>
      <c r="X4815" s="1">
        <v>0</v>
      </c>
      <c r="Y4815" s="1">
        <v>0</v>
      </c>
      <c r="Z4815" s="1" t="str">
        <f>IF(qGICXFormer_PWV[[#This Row],[GICMaxIEffective]]&lt;75,"&lt;75A",IF(qGICXFormer_PWV[[#This Row],[GICMaxIEffective]]&gt;85,"&gt;85A","&gt;75A"))</f>
        <v>&lt;75A</v>
      </c>
      <c r="AA4815" s="1" t="str" cm="1">
        <f t="array" ref="AA4815">_xlfn.CONCAT(TRANSPOSE(qGICXFormer_PWV[[#This Row],[BusNum3W]:[LineCircuit]])&amp;" : ")</f>
        <v xml:space="preserve">6265 : CUERO 1 0 : 115 : 6271 : CUERO 1 6 : 13.8 : 0 :  :  : 0 :  :  : 1 : </v>
      </c>
    </row>
    <row r="4816" spans="2:27" hidden="1" x14ac:dyDescent="0.25">
      <c r="B4816">
        <v>28</v>
      </c>
      <c r="C4816" t="s">
        <v>2418</v>
      </c>
      <c r="D4816">
        <v>6265</v>
      </c>
      <c r="E4816" t="s">
        <v>1012</v>
      </c>
      <c r="F4816">
        <v>115</v>
      </c>
      <c r="G4816">
        <v>6272</v>
      </c>
      <c r="H4816" t="s">
        <v>2419</v>
      </c>
      <c r="I4816">
        <v>13.8</v>
      </c>
      <c r="J4816">
        <v>0</v>
      </c>
      <c r="K4816" t="s">
        <v>23</v>
      </c>
      <c r="M4816">
        <v>0</v>
      </c>
      <c r="N4816" t="s">
        <v>23</v>
      </c>
      <c r="P4816" t="s">
        <v>24</v>
      </c>
      <c r="Q4816">
        <v>6</v>
      </c>
      <c r="R4816" t="s">
        <v>2205</v>
      </c>
      <c r="S4816">
        <v>24</v>
      </c>
      <c r="T4816" t="s">
        <v>2223</v>
      </c>
      <c r="U4816" s="1">
        <v>0</v>
      </c>
      <c r="V4816" s="1">
        <v>0</v>
      </c>
      <c r="W4816" s="1">
        <v>0</v>
      </c>
      <c r="X4816" s="1">
        <v>0</v>
      </c>
      <c r="Y4816" s="1">
        <v>0</v>
      </c>
      <c r="Z4816" s="1" t="str">
        <f>IF(qGICXFormer_PWV[[#This Row],[GICMaxIEffective]]&lt;75,"&lt;75A",IF(qGICXFormer_PWV[[#This Row],[GICMaxIEffective]]&gt;85,"&gt;85A","&gt;75A"))</f>
        <v>&lt;75A</v>
      </c>
      <c r="AA4816" s="1" t="str" cm="1">
        <f t="array" ref="AA4816">_xlfn.CONCAT(TRANSPOSE(qGICXFormer_PWV[[#This Row],[BusNum3W]:[LineCircuit]])&amp;" : ")</f>
        <v xml:space="preserve">6265 : CUERO 1 0 : 115 : 6272 : CUERO 1 7 : 13.8 : 0 :  :  : 0 :  :  : 1 : </v>
      </c>
    </row>
    <row r="4817" spans="2:27" hidden="1" x14ac:dyDescent="0.25">
      <c r="B4817">
        <v>28</v>
      </c>
      <c r="C4817" t="s">
        <v>2420</v>
      </c>
      <c r="D4817">
        <v>6265</v>
      </c>
      <c r="E4817" t="s">
        <v>1012</v>
      </c>
      <c r="F4817">
        <v>115</v>
      </c>
      <c r="G4817">
        <v>6273</v>
      </c>
      <c r="H4817" t="s">
        <v>2421</v>
      </c>
      <c r="I4817">
        <v>13.8</v>
      </c>
      <c r="J4817">
        <v>0</v>
      </c>
      <c r="K4817" t="s">
        <v>23</v>
      </c>
      <c r="M4817">
        <v>0</v>
      </c>
      <c r="N4817" t="s">
        <v>23</v>
      </c>
      <c r="P4817" t="s">
        <v>24</v>
      </c>
      <c r="Q4817">
        <v>6</v>
      </c>
      <c r="R4817" t="s">
        <v>2205</v>
      </c>
      <c r="S4817">
        <v>24</v>
      </c>
      <c r="T4817" t="s">
        <v>2223</v>
      </c>
      <c r="U4817" s="1">
        <v>0</v>
      </c>
      <c r="V4817" s="1">
        <v>0</v>
      </c>
      <c r="W4817" s="1">
        <v>0</v>
      </c>
      <c r="X4817" s="1">
        <v>0</v>
      </c>
      <c r="Y4817" s="1">
        <v>0</v>
      </c>
      <c r="Z4817" s="1" t="str">
        <f>IF(qGICXFormer_PWV[[#This Row],[GICMaxIEffective]]&lt;75,"&lt;75A",IF(qGICXFormer_PWV[[#This Row],[GICMaxIEffective]]&gt;85,"&gt;85A","&gt;75A"))</f>
        <v>&lt;75A</v>
      </c>
      <c r="AA4817" s="1" t="str" cm="1">
        <f t="array" ref="AA4817">_xlfn.CONCAT(TRANSPOSE(qGICXFormer_PWV[[#This Row],[BusNum3W]:[LineCircuit]])&amp;" : ")</f>
        <v xml:space="preserve">6265 : CUERO 1 0 : 115 : 6273 : CUERO 1 8 : 13.8 : 0 :  :  : 0 :  :  : 1 : </v>
      </c>
    </row>
    <row r="4818" spans="2:27" hidden="1" x14ac:dyDescent="0.25">
      <c r="B4818">
        <v>28</v>
      </c>
      <c r="C4818" t="s">
        <v>2422</v>
      </c>
      <c r="D4818">
        <v>6265</v>
      </c>
      <c r="E4818" t="s">
        <v>1012</v>
      </c>
      <c r="F4818">
        <v>115</v>
      </c>
      <c r="G4818">
        <v>6274</v>
      </c>
      <c r="H4818" t="s">
        <v>2423</v>
      </c>
      <c r="I4818">
        <v>13.8</v>
      </c>
      <c r="J4818">
        <v>0</v>
      </c>
      <c r="K4818" t="s">
        <v>23</v>
      </c>
      <c r="M4818">
        <v>0</v>
      </c>
      <c r="N4818" t="s">
        <v>23</v>
      </c>
      <c r="P4818" t="s">
        <v>24</v>
      </c>
      <c r="Q4818">
        <v>6</v>
      </c>
      <c r="R4818" t="s">
        <v>2205</v>
      </c>
      <c r="S4818">
        <v>24</v>
      </c>
      <c r="T4818" t="s">
        <v>2223</v>
      </c>
      <c r="U4818" s="1">
        <v>3.4879349999999998</v>
      </c>
      <c r="V4818" s="1">
        <v>72.588448</v>
      </c>
      <c r="W4818" s="1">
        <v>0.75448400000000004</v>
      </c>
      <c r="X4818" s="1">
        <v>10.463806</v>
      </c>
      <c r="Y4818" s="1">
        <v>72.588448</v>
      </c>
      <c r="Z4818" s="1" t="str">
        <f>IF(qGICXFormer_PWV[[#This Row],[GICMaxIEffective]]&lt;75,"&lt;75A",IF(qGICXFormer_PWV[[#This Row],[GICMaxIEffective]]&gt;85,"&gt;85A","&gt;75A"))</f>
        <v>&lt;75A</v>
      </c>
      <c r="AA4818" s="1" t="str" cm="1">
        <f t="array" ref="AA4818">_xlfn.CONCAT(TRANSPOSE(qGICXFormer_PWV[[#This Row],[BusNum3W]:[LineCircuit]])&amp;" : ")</f>
        <v xml:space="preserve">6265 : CUERO 1 0 : 115 : 6274 : CUERO 1 9 : 13.8 : 0 :  :  : 0 :  :  : 1 : </v>
      </c>
    </row>
    <row r="4819" spans="2:27" hidden="1" x14ac:dyDescent="0.25">
      <c r="B4819">
        <v>28</v>
      </c>
      <c r="C4819" t="s">
        <v>2424</v>
      </c>
      <c r="D4819">
        <v>6277</v>
      </c>
      <c r="E4819" t="s">
        <v>1038</v>
      </c>
      <c r="F4819">
        <v>230</v>
      </c>
      <c r="G4819">
        <v>6278</v>
      </c>
      <c r="H4819" t="s">
        <v>928</v>
      </c>
      <c r="I4819">
        <v>115</v>
      </c>
      <c r="J4819">
        <v>0</v>
      </c>
      <c r="K4819" t="s">
        <v>23</v>
      </c>
      <c r="M4819">
        <v>0</v>
      </c>
      <c r="N4819" t="s">
        <v>23</v>
      </c>
      <c r="P4819" t="s">
        <v>24</v>
      </c>
      <c r="Q4819">
        <v>6</v>
      </c>
      <c r="R4819" t="s">
        <v>2205</v>
      </c>
      <c r="S4819">
        <v>23</v>
      </c>
      <c r="T4819" t="s">
        <v>2220</v>
      </c>
      <c r="U4819" s="1">
        <v>26.245895000000001</v>
      </c>
      <c r="V4819" s="1">
        <v>50.533546000000001</v>
      </c>
      <c r="W4819" s="1">
        <v>11.071837</v>
      </c>
      <c r="X4819" s="1">
        <v>40.904544999999999</v>
      </c>
      <c r="Y4819" s="1">
        <v>40.844498000000002</v>
      </c>
      <c r="Z4819" s="1" t="str">
        <f>IF(qGICXFormer_PWV[[#This Row],[GICMaxIEffective]]&lt;75,"&lt;75A",IF(qGICXFormer_PWV[[#This Row],[GICMaxIEffective]]&gt;85,"&gt;85A","&gt;75A"))</f>
        <v>&lt;75A</v>
      </c>
      <c r="AA4819" s="1" t="str" cm="1">
        <f t="array" ref="AA4819">_xlfn.CONCAT(TRANSPOSE(qGICXFormer_PWV[[#This Row],[BusNum3W]:[LineCircuit]])&amp;" : ")</f>
        <v xml:space="preserve">6277 : KYLE 0 : 230 : 6278 : KYLE 1 : 115 : 0 :  :  : 0 :  :  : 1 : </v>
      </c>
    </row>
    <row r="4820" spans="2:27" hidden="1" x14ac:dyDescent="0.25">
      <c r="B4820">
        <v>28</v>
      </c>
      <c r="C4820" t="s">
        <v>2425</v>
      </c>
      <c r="D4820">
        <v>6279</v>
      </c>
      <c r="E4820" t="s">
        <v>1048</v>
      </c>
      <c r="F4820">
        <v>230</v>
      </c>
      <c r="G4820">
        <v>6280</v>
      </c>
      <c r="H4820" t="s">
        <v>978</v>
      </c>
      <c r="I4820">
        <v>115</v>
      </c>
      <c r="J4820">
        <v>0</v>
      </c>
      <c r="K4820" t="s">
        <v>23</v>
      </c>
      <c r="M4820">
        <v>0</v>
      </c>
      <c r="N4820" t="s">
        <v>23</v>
      </c>
      <c r="P4820" t="s">
        <v>24</v>
      </c>
      <c r="Q4820">
        <v>6</v>
      </c>
      <c r="R4820" t="s">
        <v>2205</v>
      </c>
      <c r="S4820">
        <v>22</v>
      </c>
      <c r="T4820" t="s">
        <v>2228</v>
      </c>
      <c r="U4820" s="1">
        <v>36.502014000000003</v>
      </c>
      <c r="V4820" s="1">
        <v>108.87932600000001</v>
      </c>
      <c r="W4820" s="1">
        <v>15.567895</v>
      </c>
      <c r="X4820" s="1">
        <v>102.67240099999999</v>
      </c>
      <c r="Y4820" s="1">
        <v>97.024673000000007</v>
      </c>
      <c r="Z4820" s="1" t="str">
        <f>IF(qGICXFormer_PWV[[#This Row],[GICMaxIEffective]]&lt;75,"&lt;75A",IF(qGICXFormer_PWV[[#This Row],[GICMaxIEffective]]&gt;85,"&gt;85A","&gt;75A"))</f>
        <v>&lt;75A</v>
      </c>
      <c r="AA4820" s="1" t="str" cm="1">
        <f t="array" ref="AA4820">_xlfn.CONCAT(TRANSPOSE(qGICXFormer_PWV[[#This Row],[BusNum3W]:[LineCircuit]])&amp;" : ")</f>
        <v xml:space="preserve">6279 : SEGUIN 2 0 : 230 : 6280 : SEGUIN 2 1 : 115 : 0 :  :  : 0 :  :  : 1 : </v>
      </c>
    </row>
    <row r="4821" spans="2:27" hidden="1" x14ac:dyDescent="0.25">
      <c r="B4821">
        <v>28</v>
      </c>
      <c r="C4821" t="s">
        <v>2426</v>
      </c>
      <c r="D4821">
        <v>6285</v>
      </c>
      <c r="E4821" t="s">
        <v>1052</v>
      </c>
      <c r="F4821">
        <v>230</v>
      </c>
      <c r="G4821">
        <v>6286</v>
      </c>
      <c r="H4821" t="s">
        <v>1097</v>
      </c>
      <c r="I4821">
        <v>115</v>
      </c>
      <c r="J4821">
        <v>0</v>
      </c>
      <c r="K4821" t="s">
        <v>23</v>
      </c>
      <c r="M4821">
        <v>0</v>
      </c>
      <c r="N4821" t="s">
        <v>23</v>
      </c>
      <c r="P4821" t="s">
        <v>24</v>
      </c>
      <c r="Q4821">
        <v>6</v>
      </c>
      <c r="R4821" t="s">
        <v>2205</v>
      </c>
      <c r="S4821">
        <v>26</v>
      </c>
      <c r="T4821" t="s">
        <v>2239</v>
      </c>
      <c r="U4821" s="1">
        <v>23.410848999999999</v>
      </c>
      <c r="V4821" s="1">
        <v>148.406464</v>
      </c>
      <c r="W4821" s="1">
        <v>10.188732</v>
      </c>
      <c r="X4821" s="1">
        <v>72.640579000000002</v>
      </c>
      <c r="Y4821" s="1">
        <v>145.03727699999999</v>
      </c>
      <c r="Z4821" s="1" t="str">
        <f>IF(qGICXFormer_PWV[[#This Row],[GICMaxIEffective]]&lt;75,"&lt;75A",IF(qGICXFormer_PWV[[#This Row],[GICMaxIEffective]]&gt;85,"&gt;85A","&gt;75A"))</f>
        <v>&lt;75A</v>
      </c>
      <c r="AA4821" s="1" t="str" cm="1">
        <f t="array" ref="AA4821">_xlfn.CONCAT(TRANSPOSE(qGICXFormer_PWV[[#This Row],[BusNum3W]:[LineCircuit]])&amp;" : ")</f>
        <v xml:space="preserve">6285 : BOERNE 2 0 : 230 : 6286 : BOERNE 2 1 : 115 : 0 :  :  : 0 :  :  : 1 : </v>
      </c>
    </row>
    <row r="4822" spans="2:27" hidden="1" x14ac:dyDescent="0.25">
      <c r="B4822">
        <v>28</v>
      </c>
      <c r="C4822" t="s">
        <v>2427</v>
      </c>
      <c r="D4822">
        <v>6287</v>
      </c>
      <c r="E4822" t="s">
        <v>989</v>
      </c>
      <c r="F4822">
        <v>230</v>
      </c>
      <c r="G4822">
        <v>6288</v>
      </c>
      <c r="H4822" t="s">
        <v>881</v>
      </c>
      <c r="I4822">
        <v>115</v>
      </c>
      <c r="J4822">
        <v>0</v>
      </c>
      <c r="K4822" t="s">
        <v>23</v>
      </c>
      <c r="M4822">
        <v>0</v>
      </c>
      <c r="N4822" t="s">
        <v>23</v>
      </c>
      <c r="P4822" t="s">
        <v>24</v>
      </c>
      <c r="Q4822">
        <v>6</v>
      </c>
      <c r="R4822" t="s">
        <v>2205</v>
      </c>
      <c r="S4822">
        <v>26</v>
      </c>
      <c r="T4822" t="s">
        <v>2239</v>
      </c>
      <c r="U4822" s="1">
        <v>5.0612130000000004</v>
      </c>
      <c r="V4822" s="1">
        <v>52.897475999999997</v>
      </c>
      <c r="W4822" s="1">
        <v>2.12771</v>
      </c>
      <c r="X4822" s="1">
        <v>1.52159</v>
      </c>
      <c r="Y4822" s="1">
        <v>82.820198000000005</v>
      </c>
      <c r="Z4822" s="1" t="str">
        <f>IF(qGICXFormer_PWV[[#This Row],[GICMaxIEffective]]&lt;75,"&lt;75A",IF(qGICXFormer_PWV[[#This Row],[GICMaxIEffective]]&gt;85,"&gt;85A","&gt;75A"))</f>
        <v>&lt;75A</v>
      </c>
      <c r="AA4822" s="1" t="str" cm="1">
        <f t="array" ref="AA4822">_xlfn.CONCAT(TRANSPOSE(qGICXFormer_PWV[[#This Row],[BusNum3W]:[LineCircuit]])&amp;" : ")</f>
        <v xml:space="preserve">6287 : SAN ANTONIO 32 0 : 230 : 6288 : SAN ANTONIO 32 1 : 115 : 0 :  :  : 0 :  :  : 1 : </v>
      </c>
    </row>
    <row r="4823" spans="2:27" hidden="1" x14ac:dyDescent="0.25">
      <c r="B4823">
        <v>28</v>
      </c>
      <c r="C4823" t="s">
        <v>2428</v>
      </c>
      <c r="D4823">
        <v>6287</v>
      </c>
      <c r="E4823" t="s">
        <v>989</v>
      </c>
      <c r="F4823">
        <v>230</v>
      </c>
      <c r="G4823">
        <v>6288</v>
      </c>
      <c r="H4823" t="s">
        <v>881</v>
      </c>
      <c r="I4823">
        <v>115</v>
      </c>
      <c r="J4823">
        <v>0</v>
      </c>
      <c r="K4823" t="s">
        <v>23</v>
      </c>
      <c r="M4823">
        <v>0</v>
      </c>
      <c r="N4823" t="s">
        <v>23</v>
      </c>
      <c r="P4823" t="s">
        <v>25</v>
      </c>
      <c r="Q4823">
        <v>6</v>
      </c>
      <c r="R4823" t="s">
        <v>2205</v>
      </c>
      <c r="S4823">
        <v>26</v>
      </c>
      <c r="T4823" t="s">
        <v>2239</v>
      </c>
      <c r="U4823" s="1">
        <v>5.0612130000000004</v>
      </c>
      <c r="V4823" s="1">
        <v>52.897475999999997</v>
      </c>
      <c r="W4823" s="1">
        <v>2.12771</v>
      </c>
      <c r="X4823" s="1">
        <v>1.52159</v>
      </c>
      <c r="Y4823" s="1">
        <v>82.820198000000005</v>
      </c>
      <c r="Z4823" s="1" t="str">
        <f>IF(qGICXFormer_PWV[[#This Row],[GICMaxIEffective]]&lt;75,"&lt;75A",IF(qGICXFormer_PWV[[#This Row],[GICMaxIEffective]]&gt;85,"&gt;85A","&gt;75A"))</f>
        <v>&lt;75A</v>
      </c>
      <c r="AA4823" s="1" t="str" cm="1">
        <f t="array" ref="AA4823">_xlfn.CONCAT(TRANSPOSE(qGICXFormer_PWV[[#This Row],[BusNum3W]:[LineCircuit]])&amp;" : ")</f>
        <v xml:space="preserve">6287 : SAN ANTONIO 32 0 : 230 : 6288 : SAN ANTONIO 32 1 : 115 : 0 :  :  : 0 :  :  : 2 : </v>
      </c>
    </row>
    <row r="4824" spans="2:27" hidden="1" x14ac:dyDescent="0.25">
      <c r="B4824">
        <v>28</v>
      </c>
      <c r="C4824" t="s">
        <v>2429</v>
      </c>
      <c r="D4824">
        <v>6292</v>
      </c>
      <c r="E4824" t="s">
        <v>1072</v>
      </c>
      <c r="F4824">
        <v>500</v>
      </c>
      <c r="G4824">
        <v>6293</v>
      </c>
      <c r="H4824" t="s">
        <v>992</v>
      </c>
      <c r="I4824">
        <v>230</v>
      </c>
      <c r="J4824">
        <v>0</v>
      </c>
      <c r="K4824" t="s">
        <v>23</v>
      </c>
      <c r="M4824">
        <v>0</v>
      </c>
      <c r="N4824" t="s">
        <v>23</v>
      </c>
      <c r="P4824" t="s">
        <v>24</v>
      </c>
      <c r="Q4824">
        <v>6</v>
      </c>
      <c r="R4824" t="s">
        <v>2205</v>
      </c>
      <c r="S4824">
        <v>23</v>
      </c>
      <c r="T4824" t="s">
        <v>2220</v>
      </c>
      <c r="U4824" s="1">
        <v>2.8963510000000001</v>
      </c>
      <c r="V4824" s="1">
        <v>30.397690000000001</v>
      </c>
      <c r="W4824" s="1">
        <v>3.2272370000000001</v>
      </c>
      <c r="X4824" s="1">
        <v>33.143405999999999</v>
      </c>
      <c r="Y4824" s="1">
        <v>67.111816000000005</v>
      </c>
      <c r="Z4824" s="1" t="str">
        <f>IF(qGICXFormer_PWV[[#This Row],[GICMaxIEffective]]&lt;75,"&lt;75A",IF(qGICXFormer_PWV[[#This Row],[GICMaxIEffective]]&gt;85,"&gt;85A","&gt;75A"))</f>
        <v>&lt;75A</v>
      </c>
      <c r="AA4824" s="1" t="str" cm="1">
        <f t="array" ref="AA4824">_xlfn.CONCAT(TRANSPOSE(qGICXFormer_PWV[[#This Row],[BusNum3W]:[LineCircuit]])&amp;" : ")</f>
        <v xml:space="preserve">6292 : CEDAR CREEK 1 0 : 500 : 6293 : CEDAR CREEK 1 1 : 230 : 0 :  :  : 0 :  :  : 1 : </v>
      </c>
    </row>
    <row r="4825" spans="2:27" hidden="1" x14ac:dyDescent="0.25">
      <c r="B4825">
        <v>28</v>
      </c>
      <c r="C4825" t="s">
        <v>2430</v>
      </c>
      <c r="D4825">
        <v>6292</v>
      </c>
      <c r="E4825" t="s">
        <v>1072</v>
      </c>
      <c r="F4825">
        <v>500</v>
      </c>
      <c r="G4825">
        <v>6295</v>
      </c>
      <c r="H4825" t="s">
        <v>2431</v>
      </c>
      <c r="I4825">
        <v>13.8</v>
      </c>
      <c r="J4825">
        <v>0</v>
      </c>
      <c r="K4825" t="s">
        <v>23</v>
      </c>
      <c r="M4825">
        <v>0</v>
      </c>
      <c r="N4825" t="s">
        <v>23</v>
      </c>
      <c r="P4825" t="s">
        <v>24</v>
      </c>
      <c r="Q4825">
        <v>6</v>
      </c>
      <c r="R4825" t="s">
        <v>2205</v>
      </c>
      <c r="S4825">
        <v>23</v>
      </c>
      <c r="T4825" t="s">
        <v>2220</v>
      </c>
      <c r="U4825" s="1">
        <v>7.6878200000000003</v>
      </c>
      <c r="V4825" s="1">
        <v>37.725830000000002</v>
      </c>
      <c r="W4825" s="1">
        <v>8.64696</v>
      </c>
      <c r="X4825" s="1">
        <v>23.063462999999999</v>
      </c>
      <c r="Y4825" s="1">
        <v>37.725830000000002</v>
      </c>
      <c r="Z4825" s="1" t="str">
        <f>IF(qGICXFormer_PWV[[#This Row],[GICMaxIEffective]]&lt;75,"&lt;75A",IF(qGICXFormer_PWV[[#This Row],[GICMaxIEffective]]&gt;85,"&gt;85A","&gt;75A"))</f>
        <v>&lt;75A</v>
      </c>
      <c r="AA4825" s="1" t="str" cm="1">
        <f t="array" ref="AA4825">_xlfn.CONCAT(TRANSPOSE(qGICXFormer_PWV[[#This Row],[BusNum3W]:[LineCircuit]])&amp;" : ")</f>
        <v xml:space="preserve">6292 : CEDAR CREEK 1 0 : 500 : 6295 : CEDAR CREEK 1 3 : 13.8 : 0 :  :  : 0 :  :  : 1 : </v>
      </c>
    </row>
    <row r="4826" spans="2:27" hidden="1" x14ac:dyDescent="0.25">
      <c r="B4826">
        <v>28</v>
      </c>
      <c r="C4826" t="s">
        <v>2432</v>
      </c>
      <c r="D4826">
        <v>6292</v>
      </c>
      <c r="E4826" t="s">
        <v>1072</v>
      </c>
      <c r="F4826">
        <v>500</v>
      </c>
      <c r="G4826">
        <v>6296</v>
      </c>
      <c r="H4826" t="s">
        <v>2433</v>
      </c>
      <c r="I4826">
        <v>13.8</v>
      </c>
      <c r="J4826">
        <v>0</v>
      </c>
      <c r="K4826" t="s">
        <v>23</v>
      </c>
      <c r="M4826">
        <v>0</v>
      </c>
      <c r="N4826" t="s">
        <v>23</v>
      </c>
      <c r="P4826" t="s">
        <v>24</v>
      </c>
      <c r="Q4826">
        <v>6</v>
      </c>
      <c r="R4826" t="s">
        <v>2205</v>
      </c>
      <c r="S4826">
        <v>23</v>
      </c>
      <c r="T4826" t="s">
        <v>2220</v>
      </c>
      <c r="U4826" s="1">
        <v>10.053304000000001</v>
      </c>
      <c r="V4826" s="1">
        <v>37.725830000000002</v>
      </c>
      <c r="W4826" s="1">
        <v>11.309785</v>
      </c>
      <c r="X4826" s="1">
        <v>30.15991</v>
      </c>
      <c r="Y4826" s="1">
        <v>37.725830000000002</v>
      </c>
      <c r="Z4826" s="1" t="str">
        <f>IF(qGICXFormer_PWV[[#This Row],[GICMaxIEffective]]&lt;75,"&lt;75A",IF(qGICXFormer_PWV[[#This Row],[GICMaxIEffective]]&gt;85,"&gt;85A","&gt;75A"))</f>
        <v>&lt;75A</v>
      </c>
      <c r="AA4826" s="1" t="str" cm="1">
        <f t="array" ref="AA4826">_xlfn.CONCAT(TRANSPOSE(qGICXFormer_PWV[[#This Row],[BusNum3W]:[LineCircuit]])&amp;" : ")</f>
        <v xml:space="preserve">6292 : CEDAR CREEK 1 0 : 500 : 6296 : CEDAR CREEK 1 4 : 13.8 : 0 :  :  : 0 :  :  : 1 : </v>
      </c>
    </row>
    <row r="4827" spans="2:27" hidden="1" x14ac:dyDescent="0.25">
      <c r="B4827">
        <v>28</v>
      </c>
      <c r="C4827" t="s">
        <v>2434</v>
      </c>
      <c r="D4827">
        <v>6292</v>
      </c>
      <c r="E4827" t="s">
        <v>1072</v>
      </c>
      <c r="F4827">
        <v>500</v>
      </c>
      <c r="G4827">
        <v>6297</v>
      </c>
      <c r="H4827" t="s">
        <v>2435</v>
      </c>
      <c r="I4827">
        <v>13.8</v>
      </c>
      <c r="J4827">
        <v>0</v>
      </c>
      <c r="K4827" t="s">
        <v>23</v>
      </c>
      <c r="M4827">
        <v>0</v>
      </c>
      <c r="N4827" t="s">
        <v>23</v>
      </c>
      <c r="P4827" t="s">
        <v>24</v>
      </c>
      <c r="Q4827">
        <v>6</v>
      </c>
      <c r="R4827" t="s">
        <v>2205</v>
      </c>
      <c r="S4827">
        <v>23</v>
      </c>
      <c r="T4827" t="s">
        <v>2220</v>
      </c>
      <c r="U4827" s="1">
        <v>4.506653</v>
      </c>
      <c r="V4827" s="1">
        <v>37.725830000000002</v>
      </c>
      <c r="W4827" s="1">
        <v>5.0669139999999997</v>
      </c>
      <c r="X4827" s="1">
        <v>13.519959999999999</v>
      </c>
      <c r="Y4827" s="1">
        <v>37.725845</v>
      </c>
      <c r="Z4827" s="1" t="str">
        <f>IF(qGICXFormer_PWV[[#This Row],[GICMaxIEffective]]&lt;75,"&lt;75A",IF(qGICXFormer_PWV[[#This Row],[GICMaxIEffective]]&gt;85,"&gt;85A","&gt;75A"))</f>
        <v>&lt;75A</v>
      </c>
      <c r="AA4827" s="1" t="str" cm="1">
        <f t="array" ref="AA4827">_xlfn.CONCAT(TRANSPOSE(qGICXFormer_PWV[[#This Row],[BusNum3W]:[LineCircuit]])&amp;" : ")</f>
        <v xml:space="preserve">6292 : CEDAR CREEK 1 0 : 500 : 6297 : CEDAR CREEK 1 5 : 13.8 : 0 :  :  : 0 :  :  : 1 : </v>
      </c>
    </row>
    <row r="4828" spans="2:27" hidden="1" x14ac:dyDescent="0.25">
      <c r="B4828">
        <v>28</v>
      </c>
      <c r="C4828" t="s">
        <v>2436</v>
      </c>
      <c r="D4828">
        <v>6293</v>
      </c>
      <c r="E4828" t="s">
        <v>992</v>
      </c>
      <c r="F4828">
        <v>230</v>
      </c>
      <c r="G4828">
        <v>6294</v>
      </c>
      <c r="H4828" t="s">
        <v>932</v>
      </c>
      <c r="I4828">
        <v>115</v>
      </c>
      <c r="J4828">
        <v>0</v>
      </c>
      <c r="K4828" t="s">
        <v>23</v>
      </c>
      <c r="M4828">
        <v>0</v>
      </c>
      <c r="N4828" t="s">
        <v>23</v>
      </c>
      <c r="P4828" t="s">
        <v>24</v>
      </c>
      <c r="Q4828">
        <v>6</v>
      </c>
      <c r="R4828" t="s">
        <v>2205</v>
      </c>
      <c r="S4828">
        <v>23</v>
      </c>
      <c r="T4828" t="s">
        <v>2220</v>
      </c>
      <c r="U4828" s="1">
        <v>6.5322129999999996</v>
      </c>
      <c r="V4828" s="1">
        <v>67.111816000000005</v>
      </c>
      <c r="W4828" s="1">
        <v>2.765263</v>
      </c>
      <c r="X4828" s="1">
        <v>36.128596999999999</v>
      </c>
      <c r="Y4828" s="1">
        <v>19.726519</v>
      </c>
      <c r="Z4828" s="1" t="str">
        <f>IF(qGICXFormer_PWV[[#This Row],[GICMaxIEffective]]&lt;75,"&lt;75A",IF(qGICXFormer_PWV[[#This Row],[GICMaxIEffective]]&gt;85,"&gt;85A","&gt;75A"))</f>
        <v>&lt;75A</v>
      </c>
      <c r="AA4828" s="1" t="str" cm="1">
        <f t="array" ref="AA4828">_xlfn.CONCAT(TRANSPOSE(qGICXFormer_PWV[[#This Row],[BusNum3W]:[LineCircuit]])&amp;" : ")</f>
        <v xml:space="preserve">6293 : CEDAR CREEK 1 1 : 230 : 6294 : CEDAR CREEK 1 2 : 115 : 0 :  :  : 0 :  :  : 1 : </v>
      </c>
    </row>
    <row r="4829" spans="2:27" hidden="1" x14ac:dyDescent="0.25">
      <c r="B4829">
        <v>28</v>
      </c>
      <c r="C4829" t="s">
        <v>2437</v>
      </c>
      <c r="D4829">
        <v>6298</v>
      </c>
      <c r="E4829" t="s">
        <v>1070</v>
      </c>
      <c r="F4829">
        <v>500</v>
      </c>
      <c r="G4829">
        <v>6299</v>
      </c>
      <c r="H4829" t="s">
        <v>1068</v>
      </c>
      <c r="I4829">
        <v>230</v>
      </c>
      <c r="J4829">
        <v>0</v>
      </c>
      <c r="K4829" t="s">
        <v>23</v>
      </c>
      <c r="M4829">
        <v>0</v>
      </c>
      <c r="N4829" t="s">
        <v>23</v>
      </c>
      <c r="P4829" t="s">
        <v>24</v>
      </c>
      <c r="Q4829">
        <v>6</v>
      </c>
      <c r="R4829" t="s">
        <v>2205</v>
      </c>
      <c r="S4829">
        <v>22</v>
      </c>
      <c r="T4829" t="s">
        <v>2228</v>
      </c>
      <c r="U4829" s="1">
        <v>0.18790999999999999</v>
      </c>
      <c r="V4829" s="1">
        <v>106.13797</v>
      </c>
      <c r="W4829" s="1">
        <v>0.21163699999999999</v>
      </c>
      <c r="X4829" s="1">
        <v>39.205359999999999</v>
      </c>
      <c r="Y4829" s="1">
        <v>31.050903000000002</v>
      </c>
      <c r="Z4829" s="1" t="str">
        <f>IF(qGICXFormer_PWV[[#This Row],[GICMaxIEffective]]&lt;75,"&lt;75A",IF(qGICXFormer_PWV[[#This Row],[GICMaxIEffective]]&gt;85,"&gt;85A","&gt;75A"))</f>
        <v>&lt;75A</v>
      </c>
      <c r="AA4829" s="1" t="str" cm="1">
        <f t="array" ref="AA4829">_xlfn.CONCAT(TRANSPOSE(qGICXFormer_PWV[[#This Row],[BusNum3W]:[LineCircuit]])&amp;" : ")</f>
        <v xml:space="preserve">6298 : NEW BRAUNFELS 1 0 : 500 : 6299 : NEW BRAUNFELS 1 1 : 230 : 0 :  :  : 0 :  :  : 1 : </v>
      </c>
    </row>
    <row r="4830" spans="2:27" hidden="1" x14ac:dyDescent="0.25">
      <c r="B4830">
        <v>28</v>
      </c>
      <c r="C4830" t="s">
        <v>2438</v>
      </c>
      <c r="D4830">
        <v>6298</v>
      </c>
      <c r="E4830" t="s">
        <v>1070</v>
      </c>
      <c r="F4830">
        <v>500</v>
      </c>
      <c r="G4830">
        <v>6301</v>
      </c>
      <c r="H4830" t="s">
        <v>2439</v>
      </c>
      <c r="I4830">
        <v>22</v>
      </c>
      <c r="J4830">
        <v>0</v>
      </c>
      <c r="K4830" t="s">
        <v>23</v>
      </c>
      <c r="M4830">
        <v>0</v>
      </c>
      <c r="N4830" t="s">
        <v>23</v>
      </c>
      <c r="P4830" t="s">
        <v>24</v>
      </c>
      <c r="Q4830">
        <v>6</v>
      </c>
      <c r="R4830" t="s">
        <v>2205</v>
      </c>
      <c r="S4830">
        <v>22</v>
      </c>
      <c r="T4830" t="s">
        <v>2228</v>
      </c>
      <c r="U4830" s="1">
        <v>0</v>
      </c>
      <c r="V4830" s="1">
        <v>0</v>
      </c>
      <c r="W4830" s="1">
        <v>0</v>
      </c>
      <c r="X4830" s="1">
        <v>0</v>
      </c>
      <c r="Y4830" s="1">
        <v>0</v>
      </c>
      <c r="Z4830" s="1" t="str">
        <f>IF(qGICXFormer_PWV[[#This Row],[GICMaxIEffective]]&lt;75,"&lt;75A",IF(qGICXFormer_PWV[[#This Row],[GICMaxIEffective]]&gt;85,"&gt;85A","&gt;75A"))</f>
        <v>&lt;75A</v>
      </c>
      <c r="AA4830" s="1" t="str" cm="1">
        <f t="array" ref="AA4830">_xlfn.CONCAT(TRANSPOSE(qGICXFormer_PWV[[#This Row],[BusNum3W]:[LineCircuit]])&amp;" : ")</f>
        <v xml:space="preserve">6298 : NEW BRAUNFELS 1 0 : 500 : 6301 : NEW BRAUNFELS 1 3 : 22 : 0 :  :  : 0 :  :  : 1 : </v>
      </c>
    </row>
    <row r="4831" spans="2:27" hidden="1" x14ac:dyDescent="0.25">
      <c r="B4831">
        <v>28</v>
      </c>
      <c r="C4831" t="s">
        <v>2440</v>
      </c>
      <c r="D4831">
        <v>6298</v>
      </c>
      <c r="E4831" t="s">
        <v>1070</v>
      </c>
      <c r="F4831">
        <v>500</v>
      </c>
      <c r="G4831">
        <v>6302</v>
      </c>
      <c r="H4831" t="s">
        <v>2441</v>
      </c>
      <c r="I4831">
        <v>22</v>
      </c>
      <c r="J4831">
        <v>0</v>
      </c>
      <c r="K4831" t="s">
        <v>23</v>
      </c>
      <c r="M4831">
        <v>0</v>
      </c>
      <c r="N4831" t="s">
        <v>23</v>
      </c>
      <c r="P4831" t="s">
        <v>24</v>
      </c>
      <c r="Q4831">
        <v>6</v>
      </c>
      <c r="R4831" t="s">
        <v>2205</v>
      </c>
      <c r="S4831">
        <v>22</v>
      </c>
      <c r="T4831" t="s">
        <v>2228</v>
      </c>
      <c r="U4831" s="1">
        <v>1.2213879999999999</v>
      </c>
      <c r="V4831" s="1">
        <v>41.996048000000002</v>
      </c>
      <c r="W4831" s="1">
        <v>1.3670329999999999</v>
      </c>
      <c r="X4831" s="1">
        <v>3.6641629999999998</v>
      </c>
      <c r="Y4831" s="1">
        <v>41.996048000000002</v>
      </c>
      <c r="Z4831" s="1" t="str">
        <f>IF(qGICXFormer_PWV[[#This Row],[GICMaxIEffective]]&lt;75,"&lt;75A",IF(qGICXFormer_PWV[[#This Row],[GICMaxIEffective]]&gt;85,"&gt;85A","&gt;75A"))</f>
        <v>&lt;75A</v>
      </c>
      <c r="AA4831" s="1" t="str" cm="1">
        <f t="array" ref="AA4831">_xlfn.CONCAT(TRANSPOSE(qGICXFormer_PWV[[#This Row],[BusNum3W]:[LineCircuit]])&amp;" : ")</f>
        <v xml:space="preserve">6298 : NEW BRAUNFELS 1 0 : 500 : 6302 : NEW BRAUNFELS 1 4 : 22 : 0 :  :  : 0 :  :  : 1 : </v>
      </c>
    </row>
    <row r="4832" spans="2:27" hidden="1" x14ac:dyDescent="0.25">
      <c r="B4832">
        <v>28</v>
      </c>
      <c r="C4832" t="s">
        <v>2442</v>
      </c>
      <c r="D4832">
        <v>6298</v>
      </c>
      <c r="E4832" t="s">
        <v>1070</v>
      </c>
      <c r="F4832">
        <v>500</v>
      </c>
      <c r="G4832">
        <v>6303</v>
      </c>
      <c r="H4832" t="s">
        <v>2443</v>
      </c>
      <c r="I4832">
        <v>22</v>
      </c>
      <c r="J4832">
        <v>0</v>
      </c>
      <c r="K4832" t="s">
        <v>23</v>
      </c>
      <c r="M4832">
        <v>0</v>
      </c>
      <c r="N4832" t="s">
        <v>23</v>
      </c>
      <c r="P4832" t="s">
        <v>24</v>
      </c>
      <c r="Q4832">
        <v>6</v>
      </c>
      <c r="R4832" t="s">
        <v>2205</v>
      </c>
      <c r="S4832">
        <v>22</v>
      </c>
      <c r="T4832" t="s">
        <v>2228</v>
      </c>
      <c r="U4832" s="1">
        <v>3.5420250000000002</v>
      </c>
      <c r="V4832" s="1">
        <v>41.996048000000002</v>
      </c>
      <c r="W4832" s="1">
        <v>3.9824250000000001</v>
      </c>
      <c r="X4832" s="1">
        <v>10.626073999999999</v>
      </c>
      <c r="Y4832" s="1">
        <v>41.996048000000002</v>
      </c>
      <c r="Z4832" s="1" t="str">
        <f>IF(qGICXFormer_PWV[[#This Row],[GICMaxIEffective]]&lt;75,"&lt;75A",IF(qGICXFormer_PWV[[#This Row],[GICMaxIEffective]]&gt;85,"&gt;85A","&gt;75A"))</f>
        <v>&lt;75A</v>
      </c>
      <c r="AA4832" s="1" t="str" cm="1">
        <f t="array" ref="AA4832">_xlfn.CONCAT(TRANSPOSE(qGICXFormer_PWV[[#This Row],[BusNum3W]:[LineCircuit]])&amp;" : ")</f>
        <v xml:space="preserve">6298 : NEW BRAUNFELS 1 0 : 500 : 6303 : NEW BRAUNFELS 1 5 : 22 : 0 :  :  : 0 :  :  : 1 : </v>
      </c>
    </row>
    <row r="4833" spans="2:27" hidden="1" x14ac:dyDescent="0.25">
      <c r="B4833">
        <v>28</v>
      </c>
      <c r="C4833" t="s">
        <v>2444</v>
      </c>
      <c r="D4833">
        <v>6298</v>
      </c>
      <c r="E4833" t="s">
        <v>1070</v>
      </c>
      <c r="F4833">
        <v>500</v>
      </c>
      <c r="G4833">
        <v>6304</v>
      </c>
      <c r="H4833" t="s">
        <v>2445</v>
      </c>
      <c r="I4833">
        <v>22</v>
      </c>
      <c r="J4833">
        <v>0</v>
      </c>
      <c r="K4833" t="s">
        <v>23</v>
      </c>
      <c r="M4833">
        <v>0</v>
      </c>
      <c r="N4833" t="s">
        <v>23</v>
      </c>
      <c r="P4833" t="s">
        <v>24</v>
      </c>
      <c r="Q4833">
        <v>6</v>
      </c>
      <c r="R4833" t="s">
        <v>2205</v>
      </c>
      <c r="S4833">
        <v>22</v>
      </c>
      <c r="T4833" t="s">
        <v>2228</v>
      </c>
      <c r="U4833" s="1">
        <v>1.362317</v>
      </c>
      <c r="V4833" s="1">
        <v>41.996048000000002</v>
      </c>
      <c r="W4833" s="1">
        <v>1.5266930000000001</v>
      </c>
      <c r="X4833" s="1">
        <v>4.0869520000000001</v>
      </c>
      <c r="Y4833" s="1">
        <v>41.996048000000002</v>
      </c>
      <c r="Z4833" s="1" t="str">
        <f>IF(qGICXFormer_PWV[[#This Row],[GICMaxIEffective]]&lt;75,"&lt;75A",IF(qGICXFormer_PWV[[#This Row],[GICMaxIEffective]]&gt;85,"&gt;85A","&gt;75A"))</f>
        <v>&lt;75A</v>
      </c>
      <c r="AA4833" s="1" t="str" cm="1">
        <f t="array" ref="AA4833">_xlfn.CONCAT(TRANSPOSE(qGICXFormer_PWV[[#This Row],[BusNum3W]:[LineCircuit]])&amp;" : ")</f>
        <v xml:space="preserve">6298 : NEW BRAUNFELS 1 0 : 500 : 6304 : NEW BRAUNFELS 1 6 : 22 : 0 :  :  : 0 :  :  : 1 : </v>
      </c>
    </row>
    <row r="4834" spans="2:27" hidden="1" x14ac:dyDescent="0.25">
      <c r="B4834">
        <v>28</v>
      </c>
      <c r="C4834" t="s">
        <v>2446</v>
      </c>
      <c r="D4834">
        <v>6298</v>
      </c>
      <c r="E4834" t="s">
        <v>1070</v>
      </c>
      <c r="F4834">
        <v>500</v>
      </c>
      <c r="G4834">
        <v>6305</v>
      </c>
      <c r="H4834" t="s">
        <v>2447</v>
      </c>
      <c r="I4834">
        <v>22</v>
      </c>
      <c r="J4834">
        <v>0</v>
      </c>
      <c r="K4834" t="s">
        <v>23</v>
      </c>
      <c r="M4834">
        <v>0</v>
      </c>
      <c r="N4834" t="s">
        <v>23</v>
      </c>
      <c r="P4834" t="s">
        <v>24</v>
      </c>
      <c r="Q4834">
        <v>6</v>
      </c>
      <c r="R4834" t="s">
        <v>2205</v>
      </c>
      <c r="S4834">
        <v>22</v>
      </c>
      <c r="T4834" t="s">
        <v>2228</v>
      </c>
      <c r="U4834" s="1">
        <v>0.95730400000000004</v>
      </c>
      <c r="V4834" s="1">
        <v>41.996048000000002</v>
      </c>
      <c r="W4834" s="1">
        <v>1.0716019999999999</v>
      </c>
      <c r="X4834" s="1">
        <v>2.871912</v>
      </c>
      <c r="Y4834" s="1">
        <v>41.996048000000002</v>
      </c>
      <c r="Z4834" s="1" t="str">
        <f>IF(qGICXFormer_PWV[[#This Row],[GICMaxIEffective]]&lt;75,"&lt;75A",IF(qGICXFormer_PWV[[#This Row],[GICMaxIEffective]]&gt;85,"&gt;85A","&gt;75A"))</f>
        <v>&lt;75A</v>
      </c>
      <c r="AA4834" s="1" t="str" cm="1">
        <f t="array" ref="AA4834">_xlfn.CONCAT(TRANSPOSE(qGICXFormer_PWV[[#This Row],[BusNum3W]:[LineCircuit]])&amp;" : ")</f>
        <v xml:space="preserve">6298 : NEW BRAUNFELS 1 0 : 500 : 6305 : NEW BRAUNFELS 1 7 : 22 : 0 :  :  : 0 :  :  : 1 : </v>
      </c>
    </row>
    <row r="4835" spans="2:27" hidden="1" x14ac:dyDescent="0.25">
      <c r="B4835">
        <v>28</v>
      </c>
      <c r="C4835" t="s">
        <v>2448</v>
      </c>
      <c r="D4835">
        <v>6299</v>
      </c>
      <c r="E4835" t="s">
        <v>1068</v>
      </c>
      <c r="F4835">
        <v>230</v>
      </c>
      <c r="G4835">
        <v>6300</v>
      </c>
      <c r="H4835" t="s">
        <v>1008</v>
      </c>
      <c r="I4835">
        <v>115</v>
      </c>
      <c r="J4835">
        <v>0</v>
      </c>
      <c r="K4835" t="s">
        <v>23</v>
      </c>
      <c r="M4835">
        <v>0</v>
      </c>
      <c r="N4835" t="s">
        <v>23</v>
      </c>
      <c r="P4835" t="s">
        <v>24</v>
      </c>
      <c r="Q4835">
        <v>6</v>
      </c>
      <c r="R4835" t="s">
        <v>2205</v>
      </c>
      <c r="S4835">
        <v>22</v>
      </c>
      <c r="T4835" t="s">
        <v>2228</v>
      </c>
      <c r="U4835" s="1">
        <v>2.3712360000000001</v>
      </c>
      <c r="V4835" s="1">
        <v>31.050903000000002</v>
      </c>
      <c r="W4835" s="1">
        <v>1.0152159999999999</v>
      </c>
      <c r="X4835" s="1">
        <v>2.8765230000000002</v>
      </c>
      <c r="Y4835" s="1">
        <v>168.28295900000001</v>
      </c>
      <c r="Z4835" s="1" t="str">
        <f>IF(qGICXFormer_PWV[[#This Row],[GICMaxIEffective]]&lt;75,"&lt;75A",IF(qGICXFormer_PWV[[#This Row],[GICMaxIEffective]]&gt;85,"&gt;85A","&gt;75A"))</f>
        <v>&lt;75A</v>
      </c>
      <c r="AA4835" s="1" t="str" cm="1">
        <f t="array" ref="AA4835">_xlfn.CONCAT(TRANSPOSE(qGICXFormer_PWV[[#This Row],[BusNum3W]:[LineCircuit]])&amp;" : ")</f>
        <v xml:space="preserve">6299 : NEW BRAUNFELS 1 1 : 230 : 6300 : NEW BRAUNFELS 1 2 : 115 : 0 :  :  : 0 :  :  : 1 : </v>
      </c>
    </row>
    <row r="4836" spans="2:27" hidden="1" x14ac:dyDescent="0.25">
      <c r="B4836">
        <v>28</v>
      </c>
      <c r="C4836" t="s">
        <v>2449</v>
      </c>
      <c r="D4836">
        <v>6308</v>
      </c>
      <c r="E4836" t="s">
        <v>1064</v>
      </c>
      <c r="F4836">
        <v>230</v>
      </c>
      <c r="G4836">
        <v>6309</v>
      </c>
      <c r="H4836" t="s">
        <v>974</v>
      </c>
      <c r="I4836">
        <v>115</v>
      </c>
      <c r="J4836">
        <v>0</v>
      </c>
      <c r="K4836" t="s">
        <v>23</v>
      </c>
      <c r="M4836">
        <v>0</v>
      </c>
      <c r="N4836" t="s">
        <v>23</v>
      </c>
      <c r="P4836" t="s">
        <v>24</v>
      </c>
      <c r="Q4836">
        <v>6</v>
      </c>
      <c r="R4836" t="s">
        <v>2205</v>
      </c>
      <c r="S4836">
        <v>26</v>
      </c>
      <c r="T4836" t="s">
        <v>2239</v>
      </c>
      <c r="U4836" s="1">
        <v>42.866599999999998</v>
      </c>
      <c r="V4836" s="1">
        <v>116.075073</v>
      </c>
      <c r="W4836" s="1">
        <v>18.288855000000002</v>
      </c>
      <c r="X4836" s="1">
        <v>119.04879</v>
      </c>
      <c r="Y4836" s="1">
        <v>116.183136</v>
      </c>
      <c r="Z4836" s="1" t="str">
        <f>IF(qGICXFormer_PWV[[#This Row],[GICMaxIEffective]]&lt;75,"&lt;75A",IF(qGICXFormer_PWV[[#This Row],[GICMaxIEffective]]&gt;85,"&gt;85A","&gt;75A"))</f>
        <v>&lt;75A</v>
      </c>
      <c r="AA4836" s="1" t="str" cm="1">
        <f t="array" ref="AA4836">_xlfn.CONCAT(TRANSPOSE(qGICXFormer_PWV[[#This Row],[BusNum3W]:[LineCircuit]])&amp;" : ")</f>
        <v xml:space="preserve">6308 : HONDO 0 : 230 : 6309 : HONDO 1 : 115 : 0 :  :  : 0 :  :  : 1 : </v>
      </c>
    </row>
    <row r="4837" spans="2:27" hidden="1" x14ac:dyDescent="0.25">
      <c r="B4837">
        <v>28</v>
      </c>
      <c r="C4837" t="s">
        <v>2450</v>
      </c>
      <c r="D4837">
        <v>6315</v>
      </c>
      <c r="E4837" t="s">
        <v>979</v>
      </c>
      <c r="F4837">
        <v>230</v>
      </c>
      <c r="G4837">
        <v>6316</v>
      </c>
      <c r="H4837" t="s">
        <v>983</v>
      </c>
      <c r="I4837">
        <v>161</v>
      </c>
      <c r="J4837">
        <v>0</v>
      </c>
      <c r="K4837" t="s">
        <v>23</v>
      </c>
      <c r="M4837">
        <v>0</v>
      </c>
      <c r="N4837" t="s">
        <v>23</v>
      </c>
      <c r="P4837" t="s">
        <v>24</v>
      </c>
      <c r="Q4837">
        <v>6</v>
      </c>
      <c r="R4837" t="s">
        <v>2205</v>
      </c>
      <c r="S4837">
        <v>23</v>
      </c>
      <c r="T4837" t="s">
        <v>2220</v>
      </c>
      <c r="U4837" s="1">
        <v>7.5603590000000001</v>
      </c>
      <c r="V4837" s="1">
        <v>171.15699799999999</v>
      </c>
      <c r="W4837" s="1">
        <v>3.2221790000000001</v>
      </c>
      <c r="X4837" s="1">
        <v>4.4644830000000004</v>
      </c>
      <c r="Y4837" s="1">
        <v>137.84887699999999</v>
      </c>
      <c r="Z4837" s="1" t="str">
        <f>IF(qGICXFormer_PWV[[#This Row],[GICMaxIEffective]]&lt;75,"&lt;75A",IF(qGICXFormer_PWV[[#This Row],[GICMaxIEffective]]&gt;85,"&gt;85A","&gt;75A"))</f>
        <v>&lt;75A</v>
      </c>
      <c r="AA4837" s="1" t="str" cm="1">
        <f t="array" ref="AA4837">_xlfn.CONCAT(TRANSPOSE(qGICXFormer_PWV[[#This Row],[BusNum3W]:[LineCircuit]])&amp;" : ")</f>
        <v xml:space="preserve">6315 : GEORGETOWN 3 0 : 230 : 6316 : GEORGETOWN 3 1 : 161 : 0 :  :  : 0 :  :  : 1 : </v>
      </c>
    </row>
    <row r="4838" spans="2:27" hidden="1" x14ac:dyDescent="0.25">
      <c r="B4838">
        <v>28</v>
      </c>
      <c r="C4838" t="s">
        <v>2451</v>
      </c>
      <c r="D4838">
        <v>6317</v>
      </c>
      <c r="E4838" t="s">
        <v>914</v>
      </c>
      <c r="F4838">
        <v>161</v>
      </c>
      <c r="G4838">
        <v>6316</v>
      </c>
      <c r="H4838" t="s">
        <v>983</v>
      </c>
      <c r="I4838">
        <v>161</v>
      </c>
      <c r="J4838">
        <v>0</v>
      </c>
      <c r="K4838" t="s">
        <v>23</v>
      </c>
      <c r="M4838">
        <v>0</v>
      </c>
      <c r="N4838" t="s">
        <v>23</v>
      </c>
      <c r="P4838" t="s">
        <v>24</v>
      </c>
      <c r="Q4838">
        <v>6</v>
      </c>
      <c r="R4838" t="s">
        <v>2205</v>
      </c>
      <c r="S4838">
        <v>23</v>
      </c>
      <c r="T4838" t="s">
        <v>2220</v>
      </c>
      <c r="U4838" s="1">
        <v>13.063658999999999</v>
      </c>
      <c r="V4838" s="1">
        <v>137.84887699999999</v>
      </c>
      <c r="W4838" s="1">
        <v>3.8507120000000001</v>
      </c>
      <c r="X4838" s="1">
        <v>39.190975000000002</v>
      </c>
      <c r="Y4838" s="1">
        <v>137.84887699999999</v>
      </c>
      <c r="Z4838" s="1" t="str">
        <f>IF(qGICXFormer_PWV[[#This Row],[GICMaxIEffective]]&lt;75,"&lt;75A",IF(qGICXFormer_PWV[[#This Row],[GICMaxIEffective]]&gt;85,"&gt;85A","&gt;75A"))</f>
        <v>&lt;75A</v>
      </c>
      <c r="AA4838" s="1" t="str" cm="1">
        <f t="array" ref="AA4838">_xlfn.CONCAT(TRANSPOSE(qGICXFormer_PWV[[#This Row],[BusNum3W]:[LineCircuit]])&amp;" : ")</f>
        <v xml:space="preserve">6317 : GEORGETOWN 3 2 : 161 : 6316 : GEORGETOWN 3 1 : 161 : 0 :  :  : 0 :  :  : 1 : </v>
      </c>
    </row>
    <row r="4839" spans="2:27" hidden="1" x14ac:dyDescent="0.25">
      <c r="B4839">
        <v>28</v>
      </c>
      <c r="C4839" t="s">
        <v>2452</v>
      </c>
      <c r="D4839">
        <v>6318</v>
      </c>
      <c r="E4839" t="s">
        <v>849</v>
      </c>
      <c r="F4839">
        <v>161</v>
      </c>
      <c r="G4839">
        <v>6317</v>
      </c>
      <c r="H4839" t="s">
        <v>914</v>
      </c>
      <c r="I4839">
        <v>161</v>
      </c>
      <c r="J4839">
        <v>0</v>
      </c>
      <c r="K4839" t="s">
        <v>23</v>
      </c>
      <c r="M4839">
        <v>0</v>
      </c>
      <c r="N4839" t="s">
        <v>23</v>
      </c>
      <c r="P4839" t="s">
        <v>24</v>
      </c>
      <c r="Q4839">
        <v>6</v>
      </c>
      <c r="R4839" t="s">
        <v>2205</v>
      </c>
      <c r="S4839">
        <v>23</v>
      </c>
      <c r="T4839" t="s">
        <v>2220</v>
      </c>
      <c r="U4839" s="1">
        <v>5.9175789999999999</v>
      </c>
      <c r="V4839" s="1">
        <v>137.30396999999999</v>
      </c>
      <c r="W4839" s="1">
        <v>1.724969</v>
      </c>
      <c r="X4839" s="1">
        <v>17.752737</v>
      </c>
      <c r="Y4839" s="1">
        <v>137.30396999999999</v>
      </c>
      <c r="Z4839" s="1" t="str">
        <f>IF(qGICXFormer_PWV[[#This Row],[GICMaxIEffective]]&lt;75,"&lt;75A",IF(qGICXFormer_PWV[[#This Row],[GICMaxIEffective]]&gt;85,"&gt;85A","&gt;75A"))</f>
        <v>&lt;75A</v>
      </c>
      <c r="AA4839" s="1" t="str" cm="1">
        <f t="array" ref="AA4839">_xlfn.CONCAT(TRANSPOSE(qGICXFormer_PWV[[#This Row],[BusNum3W]:[LineCircuit]])&amp;" : ")</f>
        <v xml:space="preserve">6318 : GEORGETOWN 3 3 : 161 : 6317 : GEORGETOWN 3 2 : 161 : 0 :  :  : 0 :  :  : 1 : </v>
      </c>
    </row>
    <row r="4840" spans="2:27" hidden="1" x14ac:dyDescent="0.25">
      <c r="B4840">
        <v>28</v>
      </c>
      <c r="C4840" t="s">
        <v>2453</v>
      </c>
      <c r="D4840">
        <v>6318</v>
      </c>
      <c r="E4840" t="s">
        <v>849</v>
      </c>
      <c r="F4840">
        <v>161</v>
      </c>
      <c r="G4840">
        <v>6319</v>
      </c>
      <c r="H4840" t="s">
        <v>827</v>
      </c>
      <c r="I4840">
        <v>115</v>
      </c>
      <c r="J4840">
        <v>0</v>
      </c>
      <c r="K4840" t="s">
        <v>23</v>
      </c>
      <c r="M4840">
        <v>0</v>
      </c>
      <c r="N4840" t="s">
        <v>23</v>
      </c>
      <c r="P4840" t="s">
        <v>24</v>
      </c>
      <c r="Q4840">
        <v>6</v>
      </c>
      <c r="R4840" t="s">
        <v>2205</v>
      </c>
      <c r="S4840">
        <v>23</v>
      </c>
      <c r="T4840" t="s">
        <v>2220</v>
      </c>
      <c r="U4840" s="1">
        <v>0.65024499999999996</v>
      </c>
      <c r="V4840" s="1">
        <v>138.09373500000001</v>
      </c>
      <c r="W4840" s="1">
        <v>0.18820200000000001</v>
      </c>
      <c r="X4840" s="1">
        <v>1.6925509999999999</v>
      </c>
      <c r="Y4840" s="1">
        <v>133.528717</v>
      </c>
      <c r="Z4840" s="1" t="str">
        <f>IF(qGICXFormer_PWV[[#This Row],[GICMaxIEffective]]&lt;75,"&lt;75A",IF(qGICXFormer_PWV[[#This Row],[GICMaxIEffective]]&gt;85,"&gt;85A","&gt;75A"))</f>
        <v>&lt;75A</v>
      </c>
      <c r="AA4840" s="1" t="str" cm="1">
        <f t="array" ref="AA4840">_xlfn.CONCAT(TRANSPOSE(qGICXFormer_PWV[[#This Row],[BusNum3W]:[LineCircuit]])&amp;" : ")</f>
        <v xml:space="preserve">6318 : GEORGETOWN 3 3 : 161 : 6319 : GEORGETOWN 3 4 : 115 : 0 :  :  : 0 :  :  : 1 : </v>
      </c>
    </row>
    <row r="4841" spans="2:27" hidden="1" x14ac:dyDescent="0.25">
      <c r="B4841">
        <v>28</v>
      </c>
      <c r="C4841" t="s">
        <v>2454</v>
      </c>
      <c r="D4841">
        <v>6321</v>
      </c>
      <c r="E4841" t="s">
        <v>977</v>
      </c>
      <c r="F4841">
        <v>230</v>
      </c>
      <c r="G4841">
        <v>6322</v>
      </c>
      <c r="H4841" t="s">
        <v>972</v>
      </c>
      <c r="I4841">
        <v>115</v>
      </c>
      <c r="J4841">
        <v>0</v>
      </c>
      <c r="K4841" t="s">
        <v>23</v>
      </c>
      <c r="M4841">
        <v>0</v>
      </c>
      <c r="N4841" t="s">
        <v>23</v>
      </c>
      <c r="P4841" t="s">
        <v>24</v>
      </c>
      <c r="Q4841">
        <v>6</v>
      </c>
      <c r="R4841" t="s">
        <v>2205</v>
      </c>
      <c r="S4841">
        <v>22</v>
      </c>
      <c r="T4841" t="s">
        <v>2228</v>
      </c>
      <c r="U4841" s="1">
        <v>5.1831990000000001</v>
      </c>
      <c r="V4841" s="1">
        <v>4.5522410000000004</v>
      </c>
      <c r="W4841" s="1">
        <v>2.2082799999999998</v>
      </c>
      <c r="X4841" s="1">
        <v>12.725612</v>
      </c>
      <c r="Y4841" s="1">
        <v>175.19450399999999</v>
      </c>
      <c r="Z4841" s="1" t="str">
        <f>IF(qGICXFormer_PWV[[#This Row],[GICMaxIEffective]]&lt;75,"&lt;75A",IF(qGICXFormer_PWV[[#This Row],[GICMaxIEffective]]&gt;85,"&gt;85A","&gt;75A"))</f>
        <v>&lt;75A</v>
      </c>
      <c r="AA4841" s="1" t="str" cm="1">
        <f t="array" ref="AA4841">_xlfn.CONCAT(TRANSPOSE(qGICXFormer_PWV[[#This Row],[BusNum3W]:[LineCircuit]])&amp;" : ")</f>
        <v xml:space="preserve">6321 : FLORESVILLE 0 : 230 : 6322 : FLORESVILLE 1 : 115 : 0 :  :  : 0 :  :  : 1 : </v>
      </c>
    </row>
    <row r="4842" spans="2:27" hidden="1" x14ac:dyDescent="0.25">
      <c r="B4842">
        <v>28</v>
      </c>
      <c r="C4842" t="s">
        <v>2455</v>
      </c>
      <c r="D4842">
        <v>6333</v>
      </c>
      <c r="E4842" t="s">
        <v>1062</v>
      </c>
      <c r="F4842">
        <v>500</v>
      </c>
      <c r="G4842">
        <v>6334</v>
      </c>
      <c r="H4842" t="s">
        <v>1056</v>
      </c>
      <c r="I4842">
        <v>230</v>
      </c>
      <c r="J4842">
        <v>0</v>
      </c>
      <c r="K4842" t="s">
        <v>23</v>
      </c>
      <c r="M4842">
        <v>0</v>
      </c>
      <c r="N4842" t="s">
        <v>23</v>
      </c>
      <c r="P4842" t="s">
        <v>24</v>
      </c>
      <c r="Q4842">
        <v>6</v>
      </c>
      <c r="R4842" t="s">
        <v>2205</v>
      </c>
      <c r="S4842">
        <v>26</v>
      </c>
      <c r="T4842" t="s">
        <v>2239</v>
      </c>
      <c r="U4842" s="1">
        <v>31.284390999999999</v>
      </c>
      <c r="V4842" s="1">
        <v>110.248558</v>
      </c>
      <c r="W4842" s="1">
        <v>35.219472000000003</v>
      </c>
      <c r="X4842" s="1">
        <v>79.175185999999997</v>
      </c>
      <c r="Y4842" s="1">
        <v>111.732117</v>
      </c>
      <c r="Z4842" s="1" t="str">
        <f>IF(qGICXFormer_PWV[[#This Row],[GICMaxIEffective]]&lt;75,"&lt;75A",IF(qGICXFormer_PWV[[#This Row],[GICMaxIEffective]]&gt;85,"&gt;85A","&gt;75A"))</f>
        <v>&lt;75A</v>
      </c>
      <c r="AA4842" s="1" t="str" cm="1">
        <f t="array" ref="AA4842">_xlfn.CONCAT(TRANSPOSE(qGICXFormer_PWV[[#This Row],[BusNum3W]:[LineCircuit]])&amp;" : ")</f>
        <v xml:space="preserve">6333 : SAN ANTONIO 47 0 : 500 : 6334 : SAN ANTONIO 47 1 : 230 : 0 :  :  : 0 :  :  : 1 : </v>
      </c>
    </row>
    <row r="4843" spans="2:27" hidden="1" x14ac:dyDescent="0.25">
      <c r="B4843">
        <v>28</v>
      </c>
      <c r="C4843" t="s">
        <v>2456</v>
      </c>
      <c r="D4843">
        <v>6334</v>
      </c>
      <c r="E4843" t="s">
        <v>1056</v>
      </c>
      <c r="F4843">
        <v>230</v>
      </c>
      <c r="G4843">
        <v>6335</v>
      </c>
      <c r="H4843" t="s">
        <v>899</v>
      </c>
      <c r="I4843">
        <v>115</v>
      </c>
      <c r="J4843">
        <v>0</v>
      </c>
      <c r="K4843" t="s">
        <v>23</v>
      </c>
      <c r="M4843">
        <v>0</v>
      </c>
      <c r="N4843" t="s">
        <v>23</v>
      </c>
      <c r="P4843" t="s">
        <v>24</v>
      </c>
      <c r="Q4843">
        <v>6</v>
      </c>
      <c r="R4843" t="s">
        <v>2205</v>
      </c>
      <c r="S4843">
        <v>26</v>
      </c>
      <c r="T4843" t="s">
        <v>2239</v>
      </c>
      <c r="U4843" s="1">
        <v>23.704108999999999</v>
      </c>
      <c r="V4843" s="1">
        <v>111.732117</v>
      </c>
      <c r="W4843" s="1">
        <v>9.9958749999999998</v>
      </c>
      <c r="X4843" s="1">
        <v>68.927222999999998</v>
      </c>
      <c r="Y4843" s="1">
        <v>90.702774000000005</v>
      </c>
      <c r="Z4843" s="1" t="str">
        <f>IF(qGICXFormer_PWV[[#This Row],[GICMaxIEffective]]&lt;75,"&lt;75A",IF(qGICXFormer_PWV[[#This Row],[GICMaxIEffective]]&gt;85,"&gt;85A","&gt;75A"))</f>
        <v>&lt;75A</v>
      </c>
      <c r="AA4843" s="1" t="str" cm="1">
        <f t="array" ref="AA4843">_xlfn.CONCAT(TRANSPOSE(qGICXFormer_PWV[[#This Row],[BusNum3W]:[LineCircuit]])&amp;" : ")</f>
        <v xml:space="preserve">6334 : SAN ANTONIO 47 1 : 230 : 6335 : SAN ANTONIO 47 2 : 115 : 0 :  :  : 0 :  :  : 1 : </v>
      </c>
    </row>
    <row r="4844" spans="2:27" hidden="1" x14ac:dyDescent="0.25">
      <c r="B4844">
        <v>28</v>
      </c>
      <c r="C4844" t="s">
        <v>2457</v>
      </c>
      <c r="D4844">
        <v>6342</v>
      </c>
      <c r="E4844" t="s">
        <v>1002</v>
      </c>
      <c r="F4844">
        <v>500</v>
      </c>
      <c r="G4844">
        <v>6343</v>
      </c>
      <c r="H4844" t="s">
        <v>941</v>
      </c>
      <c r="I4844">
        <v>230</v>
      </c>
      <c r="J4844">
        <v>0</v>
      </c>
      <c r="K4844" t="s">
        <v>23</v>
      </c>
      <c r="M4844">
        <v>0</v>
      </c>
      <c r="N4844" t="s">
        <v>23</v>
      </c>
      <c r="P4844" t="s">
        <v>24</v>
      </c>
      <c r="Q4844">
        <v>6</v>
      </c>
      <c r="R4844" t="s">
        <v>2205</v>
      </c>
      <c r="S4844">
        <v>23</v>
      </c>
      <c r="T4844" t="s">
        <v>2220</v>
      </c>
      <c r="U4844" s="1">
        <v>16.281338000000002</v>
      </c>
      <c r="V4844" s="1">
        <v>82.097778000000005</v>
      </c>
      <c r="W4844" s="1">
        <v>18.004031000000001</v>
      </c>
      <c r="X4844" s="1">
        <v>1.734618</v>
      </c>
      <c r="Y4844" s="1">
        <v>110.092613</v>
      </c>
      <c r="Z4844" s="1" t="str">
        <f>IF(qGICXFormer_PWV[[#This Row],[GICMaxIEffective]]&lt;75,"&lt;75A",IF(qGICXFormer_PWV[[#This Row],[GICMaxIEffective]]&gt;85,"&gt;85A","&gt;75A"))</f>
        <v>&lt;75A</v>
      </c>
      <c r="AA4844" s="1" t="str" cm="1">
        <f t="array" ref="AA4844">_xlfn.CONCAT(TRANSPOSE(qGICXFormer_PWV[[#This Row],[BusNum3W]:[LineCircuit]])&amp;" : ")</f>
        <v xml:space="preserve">6342 : ROUND ROCK 3 0 : 500 : 6343 : ROUND ROCK 3 1 : 230 : 0 :  :  : 0 :  :  : 1 : </v>
      </c>
    </row>
    <row r="4845" spans="2:27" hidden="1" x14ac:dyDescent="0.25">
      <c r="B4845">
        <v>28</v>
      </c>
      <c r="C4845" t="s">
        <v>2458</v>
      </c>
      <c r="D4845">
        <v>6343</v>
      </c>
      <c r="E4845" t="s">
        <v>941</v>
      </c>
      <c r="F4845">
        <v>230</v>
      </c>
      <c r="G4845">
        <v>6344</v>
      </c>
      <c r="H4845" t="s">
        <v>915</v>
      </c>
      <c r="I4845">
        <v>115</v>
      </c>
      <c r="J4845">
        <v>0</v>
      </c>
      <c r="K4845" t="s">
        <v>23</v>
      </c>
      <c r="M4845">
        <v>0</v>
      </c>
      <c r="N4845" t="s">
        <v>23</v>
      </c>
      <c r="P4845" t="s">
        <v>24</v>
      </c>
      <c r="Q4845">
        <v>6</v>
      </c>
      <c r="R4845" t="s">
        <v>2205</v>
      </c>
      <c r="S4845">
        <v>23</v>
      </c>
      <c r="T4845" t="s">
        <v>2220</v>
      </c>
      <c r="U4845" s="1">
        <v>0.88521099999999997</v>
      </c>
      <c r="V4845" s="1">
        <v>110.09262099999999</v>
      </c>
      <c r="W4845" s="1">
        <v>0.37345899999999999</v>
      </c>
      <c r="X4845" s="1">
        <v>0.21721699999999999</v>
      </c>
      <c r="Y4845" s="1">
        <v>92.117439000000005</v>
      </c>
      <c r="Z4845" s="1" t="str">
        <f>IF(qGICXFormer_PWV[[#This Row],[GICMaxIEffective]]&lt;75,"&lt;75A",IF(qGICXFormer_PWV[[#This Row],[GICMaxIEffective]]&gt;85,"&gt;85A","&gt;75A"))</f>
        <v>&lt;75A</v>
      </c>
      <c r="AA4845" s="1" t="str" cm="1">
        <f t="array" ref="AA4845">_xlfn.CONCAT(TRANSPOSE(qGICXFormer_PWV[[#This Row],[BusNum3W]:[LineCircuit]])&amp;" : ")</f>
        <v xml:space="preserve">6343 : ROUND ROCK 3 1 : 230 : 6344 : ROUND ROCK 3 2 : 115 : 0 :  :  : 0 :  :  : 1 : </v>
      </c>
    </row>
    <row r="4846" spans="2:27" hidden="1" x14ac:dyDescent="0.25">
      <c r="B4846">
        <v>28</v>
      </c>
      <c r="C4846" t="s">
        <v>2459</v>
      </c>
      <c r="D4846">
        <v>6343</v>
      </c>
      <c r="E4846" t="s">
        <v>941</v>
      </c>
      <c r="F4846">
        <v>230</v>
      </c>
      <c r="G4846">
        <v>6344</v>
      </c>
      <c r="H4846" t="s">
        <v>915</v>
      </c>
      <c r="I4846">
        <v>115</v>
      </c>
      <c r="J4846">
        <v>0</v>
      </c>
      <c r="K4846" t="s">
        <v>23</v>
      </c>
      <c r="M4846">
        <v>0</v>
      </c>
      <c r="N4846" t="s">
        <v>23</v>
      </c>
      <c r="P4846" t="s">
        <v>25</v>
      </c>
      <c r="Q4846">
        <v>6</v>
      </c>
      <c r="R4846" t="s">
        <v>2205</v>
      </c>
      <c r="S4846">
        <v>23</v>
      </c>
      <c r="T4846" t="s">
        <v>2220</v>
      </c>
      <c r="U4846" s="1">
        <v>0.88521099999999997</v>
      </c>
      <c r="V4846" s="1">
        <v>110.09262099999999</v>
      </c>
      <c r="W4846" s="1">
        <v>0.37345899999999999</v>
      </c>
      <c r="X4846" s="1">
        <v>0.21721699999999999</v>
      </c>
      <c r="Y4846" s="1">
        <v>92.117439000000005</v>
      </c>
      <c r="Z4846" s="1" t="str">
        <f>IF(qGICXFormer_PWV[[#This Row],[GICMaxIEffective]]&lt;75,"&lt;75A",IF(qGICXFormer_PWV[[#This Row],[GICMaxIEffective]]&gt;85,"&gt;85A","&gt;75A"))</f>
        <v>&lt;75A</v>
      </c>
      <c r="AA4846" s="1" t="str" cm="1">
        <f t="array" ref="AA4846">_xlfn.CONCAT(TRANSPOSE(qGICXFormer_PWV[[#This Row],[BusNum3W]:[LineCircuit]])&amp;" : ")</f>
        <v xml:space="preserve">6343 : ROUND ROCK 3 1 : 230 : 6344 : ROUND ROCK 3 2 : 115 : 0 :  :  : 0 :  :  : 2 : </v>
      </c>
    </row>
    <row r="4847" spans="2:27" hidden="1" x14ac:dyDescent="0.25">
      <c r="B4847">
        <v>28</v>
      </c>
      <c r="C4847" t="s">
        <v>2460</v>
      </c>
      <c r="D4847">
        <v>6349</v>
      </c>
      <c r="E4847" t="s">
        <v>1086</v>
      </c>
      <c r="F4847">
        <v>500</v>
      </c>
      <c r="G4847">
        <v>6350</v>
      </c>
      <c r="H4847" t="s">
        <v>1018</v>
      </c>
      <c r="I4847">
        <v>230</v>
      </c>
      <c r="J4847">
        <v>0</v>
      </c>
      <c r="K4847" t="s">
        <v>23</v>
      </c>
      <c r="M4847">
        <v>0</v>
      </c>
      <c r="N4847" t="s">
        <v>23</v>
      </c>
      <c r="P4847" t="s">
        <v>24</v>
      </c>
      <c r="Q4847">
        <v>6</v>
      </c>
      <c r="R4847" t="s">
        <v>2205</v>
      </c>
      <c r="S4847">
        <v>23</v>
      </c>
      <c r="T4847" t="s">
        <v>2220</v>
      </c>
      <c r="U4847" s="1">
        <v>0.41251599999999999</v>
      </c>
      <c r="V4847" s="1">
        <v>34.02272</v>
      </c>
      <c r="W4847" s="1">
        <v>0.461007</v>
      </c>
      <c r="X4847" s="1">
        <v>30.797446999999998</v>
      </c>
      <c r="Y4847" s="1">
        <v>177.185486</v>
      </c>
      <c r="Z4847" s="1" t="str">
        <f>IF(qGICXFormer_PWV[[#This Row],[GICMaxIEffective]]&lt;75,"&lt;75A",IF(qGICXFormer_PWV[[#This Row],[GICMaxIEffective]]&gt;85,"&gt;85A","&gt;75A"))</f>
        <v>&lt;75A</v>
      </c>
      <c r="AA4847" s="1" t="str" cm="1">
        <f t="array" ref="AA4847">_xlfn.CONCAT(TRANSPOSE(qGICXFormer_PWV[[#This Row],[BusNum3W]:[LineCircuit]])&amp;" : ")</f>
        <v xml:space="preserve">6349 : AUSTIN 1 0 : 500 : 6350 : AUSTIN 1 1 : 230 : 0 :  :  : 0 :  :  : 1 : </v>
      </c>
    </row>
    <row r="4848" spans="2:27" hidden="1" x14ac:dyDescent="0.25">
      <c r="B4848">
        <v>28</v>
      </c>
      <c r="C4848" t="s">
        <v>2461</v>
      </c>
      <c r="D4848">
        <v>6350</v>
      </c>
      <c r="E4848" t="s">
        <v>1018</v>
      </c>
      <c r="F4848">
        <v>230</v>
      </c>
      <c r="G4848">
        <v>6351</v>
      </c>
      <c r="H4848" t="s">
        <v>892</v>
      </c>
      <c r="I4848">
        <v>115</v>
      </c>
      <c r="J4848">
        <v>0</v>
      </c>
      <c r="K4848" t="s">
        <v>23</v>
      </c>
      <c r="M4848">
        <v>0</v>
      </c>
      <c r="N4848" t="s">
        <v>23</v>
      </c>
      <c r="P4848" t="s">
        <v>24</v>
      </c>
      <c r="Q4848">
        <v>6</v>
      </c>
      <c r="R4848" t="s">
        <v>2205</v>
      </c>
      <c r="S4848">
        <v>23</v>
      </c>
      <c r="T4848" t="s">
        <v>2220</v>
      </c>
      <c r="U4848" s="1">
        <v>1.8684289999999999</v>
      </c>
      <c r="V4848" s="1">
        <v>177.185486</v>
      </c>
      <c r="W4848" s="1">
        <v>0.78559900000000005</v>
      </c>
      <c r="X4848" s="1">
        <v>4.3579220000000003</v>
      </c>
      <c r="Y4848" s="1">
        <v>168.087616</v>
      </c>
      <c r="Z4848" s="1" t="str">
        <f>IF(qGICXFormer_PWV[[#This Row],[GICMaxIEffective]]&lt;75,"&lt;75A",IF(qGICXFormer_PWV[[#This Row],[GICMaxIEffective]]&gt;85,"&gt;85A","&gt;75A"))</f>
        <v>&lt;75A</v>
      </c>
      <c r="AA4848" s="1" t="str" cm="1">
        <f t="array" ref="AA4848">_xlfn.CONCAT(TRANSPOSE(qGICXFormer_PWV[[#This Row],[BusNum3W]:[LineCircuit]])&amp;" : ")</f>
        <v xml:space="preserve">6350 : AUSTIN 1 1 : 230 : 6351 : AUSTIN 1 2 : 115 : 0 :  :  : 0 :  :  : 1 : </v>
      </c>
    </row>
    <row r="4849" spans="2:27" hidden="1" x14ac:dyDescent="0.25">
      <c r="B4849">
        <v>28</v>
      </c>
      <c r="C4849" t="s">
        <v>2462</v>
      </c>
      <c r="D4849">
        <v>6350</v>
      </c>
      <c r="E4849" t="s">
        <v>1018</v>
      </c>
      <c r="F4849">
        <v>230</v>
      </c>
      <c r="G4849">
        <v>6351</v>
      </c>
      <c r="H4849" t="s">
        <v>892</v>
      </c>
      <c r="I4849">
        <v>115</v>
      </c>
      <c r="J4849">
        <v>0</v>
      </c>
      <c r="K4849" t="s">
        <v>23</v>
      </c>
      <c r="M4849">
        <v>0</v>
      </c>
      <c r="N4849" t="s">
        <v>23</v>
      </c>
      <c r="P4849" t="s">
        <v>25</v>
      </c>
      <c r="Q4849">
        <v>6</v>
      </c>
      <c r="R4849" t="s">
        <v>2205</v>
      </c>
      <c r="S4849">
        <v>23</v>
      </c>
      <c r="T4849" t="s">
        <v>2220</v>
      </c>
      <c r="U4849" s="1">
        <v>1.8684289999999999</v>
      </c>
      <c r="V4849" s="1">
        <v>177.185486</v>
      </c>
      <c r="W4849" s="1">
        <v>0.78559900000000005</v>
      </c>
      <c r="X4849" s="1">
        <v>4.3579220000000003</v>
      </c>
      <c r="Y4849" s="1">
        <v>168.087616</v>
      </c>
      <c r="Z4849" s="1" t="str">
        <f>IF(qGICXFormer_PWV[[#This Row],[GICMaxIEffective]]&lt;75,"&lt;75A",IF(qGICXFormer_PWV[[#This Row],[GICMaxIEffective]]&gt;85,"&gt;85A","&gt;75A"))</f>
        <v>&lt;75A</v>
      </c>
      <c r="AA4849" s="1" t="str" cm="1">
        <f t="array" ref="AA4849">_xlfn.CONCAT(TRANSPOSE(qGICXFormer_PWV[[#This Row],[BusNum3W]:[LineCircuit]])&amp;" : ")</f>
        <v xml:space="preserve">6350 : AUSTIN 1 1 : 230 : 6351 : AUSTIN 1 2 : 115 : 0 :  :  : 0 :  :  : 2 : </v>
      </c>
    </row>
    <row r="4850" spans="2:27" hidden="1" x14ac:dyDescent="0.25">
      <c r="B4850">
        <v>28</v>
      </c>
      <c r="C4850" t="s">
        <v>2463</v>
      </c>
      <c r="D4850">
        <v>6354</v>
      </c>
      <c r="E4850" t="s">
        <v>936</v>
      </c>
      <c r="F4850">
        <v>230</v>
      </c>
      <c r="G4850">
        <v>6355</v>
      </c>
      <c r="H4850" t="s">
        <v>919</v>
      </c>
      <c r="I4850">
        <v>115</v>
      </c>
      <c r="J4850">
        <v>0</v>
      </c>
      <c r="K4850" t="s">
        <v>23</v>
      </c>
      <c r="M4850">
        <v>0</v>
      </c>
      <c r="N4850" t="s">
        <v>23</v>
      </c>
      <c r="P4850" t="s">
        <v>24</v>
      </c>
      <c r="Q4850">
        <v>6</v>
      </c>
      <c r="R4850" t="s">
        <v>2205</v>
      </c>
      <c r="S4850">
        <v>23</v>
      </c>
      <c r="T4850" t="s">
        <v>2220</v>
      </c>
      <c r="U4850" s="1">
        <v>4.0865210000000003</v>
      </c>
      <c r="V4850" s="1">
        <v>155.75413499999999</v>
      </c>
      <c r="W4850" s="1">
        <v>1.7236279999999999</v>
      </c>
      <c r="X4850" s="1">
        <v>6.7085489999999997</v>
      </c>
      <c r="Y4850" s="1">
        <v>152.580658</v>
      </c>
      <c r="Z4850" s="1" t="str">
        <f>IF(qGICXFormer_PWV[[#This Row],[GICMaxIEffective]]&lt;75,"&lt;75A",IF(qGICXFormer_PWV[[#This Row],[GICMaxIEffective]]&gt;85,"&gt;85A","&gt;75A"))</f>
        <v>&lt;75A</v>
      </c>
      <c r="AA4850" s="1" t="str" cm="1">
        <f t="array" ref="AA4850">_xlfn.CONCAT(TRANSPOSE(qGICXFormer_PWV[[#This Row],[BusNum3W]:[LineCircuit]])&amp;" : ")</f>
        <v xml:space="preserve">6354 : ROUND ROCK 4 0 : 230 : 6355 : ROUND ROCK 4 1 : 115 : 0 :  :  : 0 :  :  : 1 : </v>
      </c>
    </row>
    <row r="4851" spans="2:27" hidden="1" x14ac:dyDescent="0.25">
      <c r="B4851">
        <v>28</v>
      </c>
      <c r="C4851" t="s">
        <v>2464</v>
      </c>
      <c r="D4851">
        <v>6354</v>
      </c>
      <c r="E4851" t="s">
        <v>936</v>
      </c>
      <c r="F4851">
        <v>230</v>
      </c>
      <c r="G4851">
        <v>6355</v>
      </c>
      <c r="H4851" t="s">
        <v>919</v>
      </c>
      <c r="I4851">
        <v>115</v>
      </c>
      <c r="J4851">
        <v>0</v>
      </c>
      <c r="K4851" t="s">
        <v>23</v>
      </c>
      <c r="M4851">
        <v>0</v>
      </c>
      <c r="N4851" t="s">
        <v>23</v>
      </c>
      <c r="P4851" t="s">
        <v>25</v>
      </c>
      <c r="Q4851">
        <v>6</v>
      </c>
      <c r="R4851" t="s">
        <v>2205</v>
      </c>
      <c r="S4851">
        <v>23</v>
      </c>
      <c r="T4851" t="s">
        <v>2220</v>
      </c>
      <c r="U4851" s="1">
        <v>4.0865210000000003</v>
      </c>
      <c r="V4851" s="1">
        <v>155.75413499999999</v>
      </c>
      <c r="W4851" s="1">
        <v>1.7236279999999999</v>
      </c>
      <c r="X4851" s="1">
        <v>6.7085489999999997</v>
      </c>
      <c r="Y4851" s="1">
        <v>152.580658</v>
      </c>
      <c r="Z4851" s="1" t="str">
        <f>IF(qGICXFormer_PWV[[#This Row],[GICMaxIEffective]]&lt;75,"&lt;75A",IF(qGICXFormer_PWV[[#This Row],[GICMaxIEffective]]&gt;85,"&gt;85A","&gt;75A"))</f>
        <v>&lt;75A</v>
      </c>
      <c r="AA4851" s="1" t="str" cm="1">
        <f t="array" ref="AA4851">_xlfn.CONCAT(TRANSPOSE(qGICXFormer_PWV[[#This Row],[BusNum3W]:[LineCircuit]])&amp;" : ")</f>
        <v xml:space="preserve">6354 : ROUND ROCK 4 0 : 230 : 6355 : ROUND ROCK 4 1 : 115 : 0 :  :  : 0 :  :  : 2 : </v>
      </c>
    </row>
    <row r="4852" spans="2:27" hidden="1" x14ac:dyDescent="0.25">
      <c r="B4852">
        <v>28</v>
      </c>
      <c r="C4852" t="s">
        <v>2465</v>
      </c>
      <c r="D4852">
        <v>6359</v>
      </c>
      <c r="E4852" t="s">
        <v>1057</v>
      </c>
      <c r="F4852">
        <v>230</v>
      </c>
      <c r="G4852">
        <v>6360</v>
      </c>
      <c r="H4852" t="s">
        <v>906</v>
      </c>
      <c r="I4852">
        <v>115</v>
      </c>
      <c r="J4852">
        <v>0</v>
      </c>
      <c r="K4852" t="s">
        <v>23</v>
      </c>
      <c r="M4852">
        <v>0</v>
      </c>
      <c r="N4852" t="s">
        <v>23</v>
      </c>
      <c r="P4852" t="s">
        <v>24</v>
      </c>
      <c r="Q4852">
        <v>6</v>
      </c>
      <c r="R4852" t="s">
        <v>2205</v>
      </c>
      <c r="S4852">
        <v>23</v>
      </c>
      <c r="T4852" t="s">
        <v>2220</v>
      </c>
      <c r="U4852" s="1">
        <v>14.231999</v>
      </c>
      <c r="V4852" s="1">
        <v>149.455185</v>
      </c>
      <c r="W4852" s="1">
        <v>5.985862</v>
      </c>
      <c r="X4852" s="1">
        <v>39.690086000000001</v>
      </c>
      <c r="Y4852" s="1">
        <v>149.09478799999999</v>
      </c>
      <c r="Z4852" s="1" t="str">
        <f>IF(qGICXFormer_PWV[[#This Row],[GICMaxIEffective]]&lt;75,"&lt;75A",IF(qGICXFormer_PWV[[#This Row],[GICMaxIEffective]]&gt;85,"&gt;85A","&gt;75A"))</f>
        <v>&lt;75A</v>
      </c>
      <c r="AA4852" s="1" t="str" cm="1">
        <f t="array" ref="AA4852">_xlfn.CONCAT(TRANSPOSE(qGICXFormer_PWV[[#This Row],[BusNum3W]:[LineCircuit]])&amp;" : ")</f>
        <v xml:space="preserve">6359 : BURNET 0 : 230 : 6360 : BURNET 1 : 115 : 0 :  :  : 0 :  :  : 1 : </v>
      </c>
    </row>
    <row r="4853" spans="2:27" hidden="1" x14ac:dyDescent="0.25">
      <c r="B4853">
        <v>28</v>
      </c>
      <c r="C4853" t="s">
        <v>2466</v>
      </c>
      <c r="D4853">
        <v>7002</v>
      </c>
      <c r="E4853" t="s">
        <v>406</v>
      </c>
      <c r="F4853">
        <v>500</v>
      </c>
      <c r="G4853">
        <v>7003</v>
      </c>
      <c r="H4853" t="s">
        <v>344</v>
      </c>
      <c r="I4853">
        <v>230</v>
      </c>
      <c r="J4853">
        <v>0</v>
      </c>
      <c r="K4853" t="s">
        <v>23</v>
      </c>
      <c r="M4853">
        <v>0</v>
      </c>
      <c r="N4853" t="s">
        <v>23</v>
      </c>
      <c r="P4853" t="s">
        <v>24</v>
      </c>
      <c r="Q4853">
        <v>7</v>
      </c>
      <c r="R4853" t="s">
        <v>2467</v>
      </c>
      <c r="S4853">
        <v>4</v>
      </c>
      <c r="T4853" t="s">
        <v>2468</v>
      </c>
      <c r="U4853" s="1">
        <v>3.0910760000000002</v>
      </c>
      <c r="V4853" s="1">
        <v>48.284286000000002</v>
      </c>
      <c r="W4853" s="1">
        <v>3.4590489999999998</v>
      </c>
      <c r="X4853" s="1">
        <v>16.672965999999999</v>
      </c>
      <c r="Y4853" s="1">
        <v>171.05973800000001</v>
      </c>
      <c r="Z4853" s="1" t="str">
        <f>IF(qGICXFormer_PWV[[#This Row],[GICMaxIEffective]]&lt;75,"&lt;75A",IF(qGICXFormer_PWV[[#This Row],[GICMaxIEffective]]&gt;85,"&gt;85A","&gt;75A"))</f>
        <v>&lt;75A</v>
      </c>
      <c r="AA4853" s="1" t="str" cm="1">
        <f t="array" ref="AA4853">_xlfn.CONCAT(TRANSPOSE(qGICXFormer_PWV[[#This Row],[BusNum3W]:[LineCircuit]])&amp;" : ")</f>
        <v xml:space="preserve">7002 : PASADENA 2 0 : 500 : 7003 : PASADENA 2 1 : 230 : 0 :  :  : 0 :  :  : 1 : </v>
      </c>
    </row>
    <row r="4854" spans="2:27" hidden="1" x14ac:dyDescent="0.25">
      <c r="B4854">
        <v>28</v>
      </c>
      <c r="C4854" t="s">
        <v>2469</v>
      </c>
      <c r="D4854">
        <v>7002</v>
      </c>
      <c r="E4854" t="s">
        <v>406</v>
      </c>
      <c r="F4854">
        <v>500</v>
      </c>
      <c r="G4854">
        <v>7005</v>
      </c>
      <c r="H4854" t="s">
        <v>2470</v>
      </c>
      <c r="I4854">
        <v>13.8</v>
      </c>
      <c r="J4854">
        <v>0</v>
      </c>
      <c r="K4854" t="s">
        <v>23</v>
      </c>
      <c r="M4854">
        <v>0</v>
      </c>
      <c r="N4854" t="s">
        <v>23</v>
      </c>
      <c r="P4854" t="s">
        <v>24</v>
      </c>
      <c r="Q4854">
        <v>7</v>
      </c>
      <c r="R4854" t="s">
        <v>2467</v>
      </c>
      <c r="S4854">
        <v>4</v>
      </c>
      <c r="T4854" t="s">
        <v>2468</v>
      </c>
      <c r="U4854" s="1">
        <v>3.2905160000000002</v>
      </c>
      <c r="V4854" s="1">
        <v>42.765884</v>
      </c>
      <c r="W4854" s="1">
        <v>3.7721269999999998</v>
      </c>
      <c r="X4854" s="1">
        <v>9.8715469999999996</v>
      </c>
      <c r="Y4854" s="1">
        <v>42.765884</v>
      </c>
      <c r="Z4854" s="1" t="str">
        <f>IF(qGICXFormer_PWV[[#This Row],[GICMaxIEffective]]&lt;75,"&lt;75A",IF(qGICXFormer_PWV[[#This Row],[GICMaxIEffective]]&gt;85,"&gt;85A","&gt;75A"))</f>
        <v>&lt;75A</v>
      </c>
      <c r="AA4854" s="1" t="str" cm="1">
        <f t="array" ref="AA4854">_xlfn.CONCAT(TRANSPOSE(qGICXFormer_PWV[[#This Row],[BusNum3W]:[LineCircuit]])&amp;" : ")</f>
        <v xml:space="preserve">7002 : PASADENA 2 0 : 500 : 7005 : PASADENA 2 3 : 13.8 : 0 :  :  : 0 :  :  : 1 : </v>
      </c>
    </row>
    <row r="4855" spans="2:27" hidden="1" x14ac:dyDescent="0.25">
      <c r="B4855">
        <v>28</v>
      </c>
      <c r="C4855" t="s">
        <v>2471</v>
      </c>
      <c r="D4855">
        <v>7002</v>
      </c>
      <c r="E4855" t="s">
        <v>406</v>
      </c>
      <c r="F4855">
        <v>500</v>
      </c>
      <c r="G4855">
        <v>7006</v>
      </c>
      <c r="H4855" t="s">
        <v>2472</v>
      </c>
      <c r="I4855">
        <v>13.8</v>
      </c>
      <c r="J4855">
        <v>0</v>
      </c>
      <c r="K4855" t="s">
        <v>23</v>
      </c>
      <c r="M4855">
        <v>0</v>
      </c>
      <c r="N4855" t="s">
        <v>23</v>
      </c>
      <c r="P4855" t="s">
        <v>24</v>
      </c>
      <c r="Q4855">
        <v>7</v>
      </c>
      <c r="R4855" t="s">
        <v>2467</v>
      </c>
      <c r="S4855">
        <v>4</v>
      </c>
      <c r="T4855" t="s">
        <v>2468</v>
      </c>
      <c r="U4855" s="1">
        <v>11.242596000000001</v>
      </c>
      <c r="V4855" s="1">
        <v>42.765884</v>
      </c>
      <c r="W4855" s="1">
        <v>12.888101000000001</v>
      </c>
      <c r="X4855" s="1">
        <v>33.727786999999999</v>
      </c>
      <c r="Y4855" s="1">
        <v>42.765884</v>
      </c>
      <c r="Z4855" s="1" t="str">
        <f>IF(qGICXFormer_PWV[[#This Row],[GICMaxIEffective]]&lt;75,"&lt;75A",IF(qGICXFormer_PWV[[#This Row],[GICMaxIEffective]]&gt;85,"&gt;85A","&gt;75A"))</f>
        <v>&lt;75A</v>
      </c>
      <c r="AA4855" s="1" t="str" cm="1">
        <f t="array" ref="AA4855">_xlfn.CONCAT(TRANSPOSE(qGICXFormer_PWV[[#This Row],[BusNum3W]:[LineCircuit]])&amp;" : ")</f>
        <v xml:space="preserve">7002 : PASADENA 2 0 : 500 : 7006 : PASADENA 2 4 : 13.8 : 0 :  :  : 0 :  :  : 1 : </v>
      </c>
    </row>
    <row r="4856" spans="2:27" hidden="1" x14ac:dyDescent="0.25">
      <c r="B4856">
        <v>28</v>
      </c>
      <c r="C4856" t="s">
        <v>2473</v>
      </c>
      <c r="D4856">
        <v>7002</v>
      </c>
      <c r="E4856" t="s">
        <v>406</v>
      </c>
      <c r="F4856">
        <v>500</v>
      </c>
      <c r="G4856">
        <v>7007</v>
      </c>
      <c r="H4856" t="s">
        <v>2474</v>
      </c>
      <c r="I4856">
        <v>13.8</v>
      </c>
      <c r="J4856">
        <v>0</v>
      </c>
      <c r="K4856" t="s">
        <v>23</v>
      </c>
      <c r="M4856">
        <v>0</v>
      </c>
      <c r="N4856" t="s">
        <v>23</v>
      </c>
      <c r="P4856" t="s">
        <v>24</v>
      </c>
      <c r="Q4856">
        <v>7</v>
      </c>
      <c r="R4856" t="s">
        <v>2467</v>
      </c>
      <c r="S4856">
        <v>4</v>
      </c>
      <c r="T4856" t="s">
        <v>2468</v>
      </c>
      <c r="U4856" s="1">
        <v>3.967975</v>
      </c>
      <c r="V4856" s="1">
        <v>42.765884</v>
      </c>
      <c r="W4856" s="1">
        <v>4.5487419999999998</v>
      </c>
      <c r="X4856" s="1">
        <v>11.903924999999999</v>
      </c>
      <c r="Y4856" s="1">
        <v>42.765884</v>
      </c>
      <c r="Z4856" s="1" t="str">
        <f>IF(qGICXFormer_PWV[[#This Row],[GICMaxIEffective]]&lt;75,"&lt;75A",IF(qGICXFormer_PWV[[#This Row],[GICMaxIEffective]]&gt;85,"&gt;85A","&gt;75A"))</f>
        <v>&lt;75A</v>
      </c>
      <c r="AA4856" s="1" t="str" cm="1">
        <f t="array" ref="AA4856">_xlfn.CONCAT(TRANSPOSE(qGICXFormer_PWV[[#This Row],[BusNum3W]:[LineCircuit]])&amp;" : ")</f>
        <v xml:space="preserve">7002 : PASADENA 2 0 : 500 : 7007 : PASADENA 2 5 : 13.8 : 0 :  :  : 0 :  :  : 1 : </v>
      </c>
    </row>
    <row r="4857" spans="2:27" hidden="1" x14ac:dyDescent="0.25">
      <c r="B4857">
        <v>28</v>
      </c>
      <c r="C4857" t="s">
        <v>2475</v>
      </c>
      <c r="D4857">
        <v>7002</v>
      </c>
      <c r="E4857" t="s">
        <v>406</v>
      </c>
      <c r="F4857">
        <v>500</v>
      </c>
      <c r="G4857">
        <v>7008</v>
      </c>
      <c r="H4857" t="s">
        <v>2476</v>
      </c>
      <c r="I4857">
        <v>13.8</v>
      </c>
      <c r="J4857">
        <v>0</v>
      </c>
      <c r="K4857" t="s">
        <v>23</v>
      </c>
      <c r="M4857">
        <v>0</v>
      </c>
      <c r="N4857" t="s">
        <v>23</v>
      </c>
      <c r="P4857" t="s">
        <v>24</v>
      </c>
      <c r="Q4857">
        <v>7</v>
      </c>
      <c r="R4857" t="s">
        <v>2467</v>
      </c>
      <c r="S4857">
        <v>4</v>
      </c>
      <c r="T4857" t="s">
        <v>2468</v>
      </c>
      <c r="U4857" s="1">
        <v>2.9980259999999999</v>
      </c>
      <c r="V4857" s="1">
        <v>42.765884</v>
      </c>
      <c r="W4857" s="1">
        <v>3.4368270000000001</v>
      </c>
      <c r="X4857" s="1">
        <v>8.9940770000000008</v>
      </c>
      <c r="Y4857" s="1">
        <v>42.765884</v>
      </c>
      <c r="Z4857" s="1" t="str">
        <f>IF(qGICXFormer_PWV[[#This Row],[GICMaxIEffective]]&lt;75,"&lt;75A",IF(qGICXFormer_PWV[[#This Row],[GICMaxIEffective]]&gt;85,"&gt;85A","&gt;75A"))</f>
        <v>&lt;75A</v>
      </c>
      <c r="AA4857" s="1" t="str" cm="1">
        <f t="array" ref="AA4857">_xlfn.CONCAT(TRANSPOSE(qGICXFormer_PWV[[#This Row],[BusNum3W]:[LineCircuit]])&amp;" : ")</f>
        <v xml:space="preserve">7002 : PASADENA 2 0 : 500 : 7008 : PASADENA 2 6 : 13.8 : 0 :  :  : 0 :  :  : 1 : </v>
      </c>
    </row>
    <row r="4858" spans="2:27" hidden="1" x14ac:dyDescent="0.25">
      <c r="B4858">
        <v>28</v>
      </c>
      <c r="C4858" t="s">
        <v>2477</v>
      </c>
      <c r="D4858">
        <v>7002</v>
      </c>
      <c r="E4858" t="s">
        <v>406</v>
      </c>
      <c r="F4858">
        <v>500</v>
      </c>
      <c r="G4858">
        <v>7009</v>
      </c>
      <c r="H4858" t="s">
        <v>2478</v>
      </c>
      <c r="I4858">
        <v>13.8</v>
      </c>
      <c r="J4858">
        <v>0</v>
      </c>
      <c r="K4858" t="s">
        <v>23</v>
      </c>
      <c r="M4858">
        <v>0</v>
      </c>
      <c r="N4858" t="s">
        <v>23</v>
      </c>
      <c r="P4858" t="s">
        <v>24</v>
      </c>
      <c r="Q4858">
        <v>7</v>
      </c>
      <c r="R4858" t="s">
        <v>2467</v>
      </c>
      <c r="S4858">
        <v>4</v>
      </c>
      <c r="T4858" t="s">
        <v>2468</v>
      </c>
      <c r="U4858" s="1">
        <v>2.7532890000000001</v>
      </c>
      <c r="V4858" s="1">
        <v>42.765884</v>
      </c>
      <c r="W4858" s="1">
        <v>3.1562700000000001</v>
      </c>
      <c r="X4858" s="1">
        <v>8.2598669999999998</v>
      </c>
      <c r="Y4858" s="1">
        <v>42.765884</v>
      </c>
      <c r="Z4858" s="1" t="str">
        <f>IF(qGICXFormer_PWV[[#This Row],[GICMaxIEffective]]&lt;75,"&lt;75A",IF(qGICXFormer_PWV[[#This Row],[GICMaxIEffective]]&gt;85,"&gt;85A","&gt;75A"))</f>
        <v>&lt;75A</v>
      </c>
      <c r="AA4858" s="1" t="str" cm="1">
        <f t="array" ref="AA4858">_xlfn.CONCAT(TRANSPOSE(qGICXFormer_PWV[[#This Row],[BusNum3W]:[LineCircuit]])&amp;" : ")</f>
        <v xml:space="preserve">7002 : PASADENA 2 0 : 500 : 7009 : PASADENA 2 7 : 13.8 : 0 :  :  : 0 :  :  : 1 : </v>
      </c>
    </row>
    <row r="4859" spans="2:27" hidden="1" x14ac:dyDescent="0.25">
      <c r="B4859">
        <v>28</v>
      </c>
      <c r="C4859" t="s">
        <v>2479</v>
      </c>
      <c r="D4859">
        <v>7003</v>
      </c>
      <c r="E4859" t="s">
        <v>344</v>
      </c>
      <c r="F4859">
        <v>230</v>
      </c>
      <c r="G4859">
        <v>7004</v>
      </c>
      <c r="H4859" t="s">
        <v>306</v>
      </c>
      <c r="I4859">
        <v>115</v>
      </c>
      <c r="J4859">
        <v>0</v>
      </c>
      <c r="K4859" t="s">
        <v>23</v>
      </c>
      <c r="M4859">
        <v>0</v>
      </c>
      <c r="N4859" t="s">
        <v>23</v>
      </c>
      <c r="P4859" t="s">
        <v>24</v>
      </c>
      <c r="Q4859">
        <v>7</v>
      </c>
      <c r="R4859" t="s">
        <v>2467</v>
      </c>
      <c r="S4859">
        <v>4</v>
      </c>
      <c r="T4859" t="s">
        <v>2468</v>
      </c>
      <c r="U4859" s="1">
        <v>2.3294549999999998</v>
      </c>
      <c r="V4859" s="1">
        <v>171.059753</v>
      </c>
      <c r="W4859" s="1">
        <v>0.99284600000000001</v>
      </c>
      <c r="X4859" s="1">
        <v>22.132031999999999</v>
      </c>
      <c r="Y4859" s="1">
        <v>58.021991999999997</v>
      </c>
      <c r="Z4859" s="1" t="str">
        <f>IF(qGICXFormer_PWV[[#This Row],[GICMaxIEffective]]&lt;75,"&lt;75A",IF(qGICXFormer_PWV[[#This Row],[GICMaxIEffective]]&gt;85,"&gt;85A","&gt;75A"))</f>
        <v>&lt;75A</v>
      </c>
      <c r="AA4859" s="1" t="str" cm="1">
        <f t="array" ref="AA4859">_xlfn.CONCAT(TRANSPOSE(qGICXFormer_PWV[[#This Row],[BusNum3W]:[LineCircuit]])&amp;" : ")</f>
        <v xml:space="preserve">7003 : PASADENA 2 1 : 230 : 7004 : PASADENA 2 2 : 115 : 0 :  :  : 0 :  :  : 1 : </v>
      </c>
    </row>
    <row r="4860" spans="2:27" hidden="1" x14ac:dyDescent="0.25">
      <c r="B4860">
        <v>28</v>
      </c>
      <c r="C4860" t="s">
        <v>2480</v>
      </c>
      <c r="D4860">
        <v>7003</v>
      </c>
      <c r="E4860" t="s">
        <v>344</v>
      </c>
      <c r="F4860">
        <v>230</v>
      </c>
      <c r="G4860">
        <v>7004</v>
      </c>
      <c r="H4860" t="s">
        <v>306</v>
      </c>
      <c r="I4860">
        <v>115</v>
      </c>
      <c r="J4860">
        <v>0</v>
      </c>
      <c r="K4860" t="s">
        <v>23</v>
      </c>
      <c r="M4860">
        <v>0</v>
      </c>
      <c r="N4860" t="s">
        <v>23</v>
      </c>
      <c r="P4860" t="s">
        <v>25</v>
      </c>
      <c r="Q4860">
        <v>7</v>
      </c>
      <c r="R4860" t="s">
        <v>2467</v>
      </c>
      <c r="S4860">
        <v>4</v>
      </c>
      <c r="T4860" t="s">
        <v>2468</v>
      </c>
      <c r="U4860" s="1">
        <v>2.3294549999999998</v>
      </c>
      <c r="V4860" s="1">
        <v>171.059753</v>
      </c>
      <c r="W4860" s="1">
        <v>0.99284600000000001</v>
      </c>
      <c r="X4860" s="1">
        <v>22.132031999999999</v>
      </c>
      <c r="Y4860" s="1">
        <v>58.021991999999997</v>
      </c>
      <c r="Z4860" s="1" t="str">
        <f>IF(qGICXFormer_PWV[[#This Row],[GICMaxIEffective]]&lt;75,"&lt;75A",IF(qGICXFormer_PWV[[#This Row],[GICMaxIEffective]]&gt;85,"&gt;85A","&gt;75A"))</f>
        <v>&lt;75A</v>
      </c>
      <c r="AA4860" s="1" t="str" cm="1">
        <f t="array" ref="AA4860">_xlfn.CONCAT(TRANSPOSE(qGICXFormer_PWV[[#This Row],[BusNum3W]:[LineCircuit]])&amp;" : ")</f>
        <v xml:space="preserve">7003 : PASADENA 2 1 : 230 : 7004 : PASADENA 2 2 : 115 : 0 :  :  : 0 :  :  : 2 : </v>
      </c>
    </row>
    <row r="4861" spans="2:27" hidden="1" x14ac:dyDescent="0.25">
      <c r="B4861">
        <v>28</v>
      </c>
      <c r="C4861" t="s">
        <v>2481</v>
      </c>
      <c r="D4861">
        <v>7003</v>
      </c>
      <c r="E4861" t="s">
        <v>344</v>
      </c>
      <c r="F4861">
        <v>230</v>
      </c>
      <c r="G4861">
        <v>7004</v>
      </c>
      <c r="H4861" t="s">
        <v>306</v>
      </c>
      <c r="I4861">
        <v>115</v>
      </c>
      <c r="J4861">
        <v>0</v>
      </c>
      <c r="K4861" t="s">
        <v>23</v>
      </c>
      <c r="M4861">
        <v>0</v>
      </c>
      <c r="N4861" t="s">
        <v>23</v>
      </c>
      <c r="P4861" t="s">
        <v>26</v>
      </c>
      <c r="Q4861">
        <v>7</v>
      </c>
      <c r="R4861" t="s">
        <v>2467</v>
      </c>
      <c r="S4861">
        <v>4</v>
      </c>
      <c r="T4861" t="s">
        <v>2468</v>
      </c>
      <c r="U4861" s="1">
        <v>2.3294549999999998</v>
      </c>
      <c r="V4861" s="1">
        <v>171.059753</v>
      </c>
      <c r="W4861" s="1">
        <v>0.99284600000000001</v>
      </c>
      <c r="X4861" s="1">
        <v>22.132031999999999</v>
      </c>
      <c r="Y4861" s="1">
        <v>58.021991999999997</v>
      </c>
      <c r="Z4861" s="1" t="str">
        <f>IF(qGICXFormer_PWV[[#This Row],[GICMaxIEffective]]&lt;75,"&lt;75A",IF(qGICXFormer_PWV[[#This Row],[GICMaxIEffective]]&gt;85,"&gt;85A","&gt;75A"))</f>
        <v>&lt;75A</v>
      </c>
      <c r="AA4861" s="1" t="str" cm="1">
        <f t="array" ref="AA4861">_xlfn.CONCAT(TRANSPOSE(qGICXFormer_PWV[[#This Row],[BusNum3W]:[LineCircuit]])&amp;" : ")</f>
        <v xml:space="preserve">7003 : PASADENA 2 1 : 230 : 7004 : PASADENA 2 2 : 115 : 0 :  :  : 0 :  :  : 3 : </v>
      </c>
    </row>
    <row r="4862" spans="2:27" hidden="1" x14ac:dyDescent="0.25">
      <c r="B4862">
        <v>28</v>
      </c>
      <c r="C4862" t="s">
        <v>2482</v>
      </c>
      <c r="D4862">
        <v>7014</v>
      </c>
      <c r="E4862" t="s">
        <v>172</v>
      </c>
      <c r="F4862">
        <v>115</v>
      </c>
      <c r="G4862">
        <v>7015</v>
      </c>
      <c r="H4862" t="s">
        <v>2483</v>
      </c>
      <c r="I4862">
        <v>18</v>
      </c>
      <c r="J4862">
        <v>0</v>
      </c>
      <c r="K4862" t="s">
        <v>23</v>
      </c>
      <c r="M4862">
        <v>0</v>
      </c>
      <c r="N4862" t="s">
        <v>23</v>
      </c>
      <c r="P4862" t="s">
        <v>24</v>
      </c>
      <c r="Q4862">
        <v>7</v>
      </c>
      <c r="R4862" t="s">
        <v>2467</v>
      </c>
      <c r="S4862">
        <v>4</v>
      </c>
      <c r="T4862" t="s">
        <v>2468</v>
      </c>
      <c r="U4862" s="1">
        <v>0</v>
      </c>
      <c r="V4862" s="1">
        <v>0</v>
      </c>
      <c r="W4862" s="1">
        <v>0</v>
      </c>
      <c r="X4862" s="1">
        <v>0</v>
      </c>
      <c r="Y4862" s="1">
        <v>0</v>
      </c>
      <c r="Z4862" s="1" t="str">
        <f>IF(qGICXFormer_PWV[[#This Row],[GICMaxIEffective]]&lt;75,"&lt;75A",IF(qGICXFormer_PWV[[#This Row],[GICMaxIEffective]]&gt;85,"&gt;85A","&gt;75A"))</f>
        <v>&lt;75A</v>
      </c>
      <c r="AA4862" s="1" t="str" cm="1">
        <f t="array" ref="AA4862">_xlfn.CONCAT(TRANSPOSE(qGICXFormer_PWV[[#This Row],[BusNum3W]:[LineCircuit]])&amp;" : ")</f>
        <v xml:space="preserve">7014 : HOUSTON 1 0 : 115 : 7015 : HOUSTON 1 1 : 18 : 0 :  :  : 0 :  :  : 1 : </v>
      </c>
    </row>
    <row r="4863" spans="2:27" hidden="1" x14ac:dyDescent="0.25">
      <c r="B4863">
        <v>28</v>
      </c>
      <c r="C4863" t="s">
        <v>2484</v>
      </c>
      <c r="D4863">
        <v>7018</v>
      </c>
      <c r="E4863" t="s">
        <v>377</v>
      </c>
      <c r="F4863">
        <v>500</v>
      </c>
      <c r="G4863">
        <v>7019</v>
      </c>
      <c r="H4863" t="s">
        <v>343</v>
      </c>
      <c r="I4863">
        <v>230</v>
      </c>
      <c r="J4863">
        <v>0</v>
      </c>
      <c r="K4863" t="s">
        <v>23</v>
      </c>
      <c r="M4863">
        <v>0</v>
      </c>
      <c r="N4863" t="s">
        <v>23</v>
      </c>
      <c r="P4863" t="s">
        <v>24</v>
      </c>
      <c r="Q4863">
        <v>7</v>
      </c>
      <c r="R4863" t="s">
        <v>2467</v>
      </c>
      <c r="S4863">
        <v>6</v>
      </c>
      <c r="T4863" t="s">
        <v>2485</v>
      </c>
      <c r="U4863" s="1">
        <v>2.2088719999999999</v>
      </c>
      <c r="V4863" s="1">
        <v>176.08152799999999</v>
      </c>
      <c r="W4863" s="1">
        <v>2.4668890000000001</v>
      </c>
      <c r="X4863" s="1">
        <v>26.341127</v>
      </c>
      <c r="Y4863" s="1">
        <v>173.668823</v>
      </c>
      <c r="Z4863" s="1" t="str">
        <f>IF(qGICXFormer_PWV[[#This Row],[GICMaxIEffective]]&lt;75,"&lt;75A",IF(qGICXFormer_PWV[[#This Row],[GICMaxIEffective]]&gt;85,"&gt;85A","&gt;75A"))</f>
        <v>&lt;75A</v>
      </c>
      <c r="AA4863" s="1" t="str" cm="1">
        <f t="array" ref="AA4863">_xlfn.CONCAT(TRANSPOSE(qGICXFormer_PWV[[#This Row],[BusNum3W]:[LineCircuit]])&amp;" : ")</f>
        <v xml:space="preserve">7018 : NURSERY 0 : 500 : 7019 : NURSERY 1 : 230 : 0 :  :  : 0 :  :  : 1 : </v>
      </c>
    </row>
    <row r="4864" spans="2:27" hidden="1" x14ac:dyDescent="0.25">
      <c r="B4864">
        <v>28</v>
      </c>
      <c r="C4864" t="s">
        <v>2486</v>
      </c>
      <c r="D4864">
        <v>7018</v>
      </c>
      <c r="E4864" t="s">
        <v>377</v>
      </c>
      <c r="F4864">
        <v>500</v>
      </c>
      <c r="G4864">
        <v>7021</v>
      </c>
      <c r="H4864" t="s">
        <v>2487</v>
      </c>
      <c r="I4864">
        <v>18</v>
      </c>
      <c r="J4864">
        <v>0</v>
      </c>
      <c r="K4864" t="s">
        <v>23</v>
      </c>
      <c r="M4864">
        <v>0</v>
      </c>
      <c r="N4864" t="s">
        <v>23</v>
      </c>
      <c r="P4864" t="s">
        <v>24</v>
      </c>
      <c r="Q4864">
        <v>7</v>
      </c>
      <c r="R4864" t="s">
        <v>2467</v>
      </c>
      <c r="S4864">
        <v>6</v>
      </c>
      <c r="T4864" t="s">
        <v>2485</v>
      </c>
      <c r="U4864" s="1">
        <v>7.1564139999999998</v>
      </c>
      <c r="V4864" s="1">
        <v>175.56732199999999</v>
      </c>
      <c r="W4864" s="1">
        <v>8.0580780000000001</v>
      </c>
      <c r="X4864" s="1">
        <v>21.469239999999999</v>
      </c>
      <c r="Y4864" s="1">
        <v>175.56732199999999</v>
      </c>
      <c r="Z4864" s="1" t="str">
        <f>IF(qGICXFormer_PWV[[#This Row],[GICMaxIEffective]]&lt;75,"&lt;75A",IF(qGICXFormer_PWV[[#This Row],[GICMaxIEffective]]&gt;85,"&gt;85A","&gt;75A"))</f>
        <v>&lt;75A</v>
      </c>
      <c r="AA4864" s="1" t="str" cm="1">
        <f t="array" ref="AA4864">_xlfn.CONCAT(TRANSPOSE(qGICXFormer_PWV[[#This Row],[BusNum3W]:[LineCircuit]])&amp;" : ")</f>
        <v xml:space="preserve">7018 : NURSERY 0 : 500 : 7021 : NURSERY 3 : 18 : 0 :  :  : 0 :  :  : 1 : </v>
      </c>
    </row>
    <row r="4865" spans="2:27" hidden="1" x14ac:dyDescent="0.25">
      <c r="B4865">
        <v>28</v>
      </c>
      <c r="C4865" t="s">
        <v>2488</v>
      </c>
      <c r="D4865">
        <v>7018</v>
      </c>
      <c r="E4865" t="s">
        <v>377</v>
      </c>
      <c r="F4865">
        <v>500</v>
      </c>
      <c r="G4865">
        <v>7022</v>
      </c>
      <c r="H4865" t="s">
        <v>2489</v>
      </c>
      <c r="I4865">
        <v>18</v>
      </c>
      <c r="J4865">
        <v>0</v>
      </c>
      <c r="K4865" t="s">
        <v>23</v>
      </c>
      <c r="M4865">
        <v>0</v>
      </c>
      <c r="N4865" t="s">
        <v>23</v>
      </c>
      <c r="P4865" t="s">
        <v>24</v>
      </c>
      <c r="Q4865">
        <v>7</v>
      </c>
      <c r="R4865" t="s">
        <v>2467</v>
      </c>
      <c r="S4865">
        <v>6</v>
      </c>
      <c r="T4865" t="s">
        <v>2485</v>
      </c>
      <c r="U4865" s="1">
        <v>7.0541790000000004</v>
      </c>
      <c r="V4865" s="1">
        <v>175.56732199999999</v>
      </c>
      <c r="W4865" s="1">
        <v>7.9978189999999998</v>
      </c>
      <c r="X4865" s="1">
        <v>21.162538999999999</v>
      </c>
      <c r="Y4865" s="1">
        <v>175.56732199999999</v>
      </c>
      <c r="Z4865" s="1" t="str">
        <f>IF(qGICXFormer_PWV[[#This Row],[GICMaxIEffective]]&lt;75,"&lt;75A",IF(qGICXFormer_PWV[[#This Row],[GICMaxIEffective]]&gt;85,"&gt;85A","&gt;75A"))</f>
        <v>&lt;75A</v>
      </c>
      <c r="AA4865" s="1" t="str" cm="1">
        <f t="array" ref="AA4865">_xlfn.CONCAT(TRANSPOSE(qGICXFormer_PWV[[#This Row],[BusNum3W]:[LineCircuit]])&amp;" : ")</f>
        <v xml:space="preserve">7018 : NURSERY 0 : 500 : 7022 : NURSERY 4 : 18 : 0 :  :  : 0 :  :  : 1 : </v>
      </c>
    </row>
    <row r="4866" spans="2:27" hidden="1" x14ac:dyDescent="0.25">
      <c r="B4866">
        <v>28</v>
      </c>
      <c r="C4866" t="s">
        <v>2490</v>
      </c>
      <c r="D4866">
        <v>7018</v>
      </c>
      <c r="E4866" t="s">
        <v>377</v>
      </c>
      <c r="F4866">
        <v>500</v>
      </c>
      <c r="G4866">
        <v>7023</v>
      </c>
      <c r="H4866" t="s">
        <v>2491</v>
      </c>
      <c r="I4866">
        <v>18</v>
      </c>
      <c r="J4866">
        <v>0</v>
      </c>
      <c r="K4866" t="s">
        <v>23</v>
      </c>
      <c r="M4866">
        <v>0</v>
      </c>
      <c r="N4866" t="s">
        <v>23</v>
      </c>
      <c r="P4866" t="s">
        <v>24</v>
      </c>
      <c r="Q4866">
        <v>7</v>
      </c>
      <c r="R4866" t="s">
        <v>2467</v>
      </c>
      <c r="S4866">
        <v>6</v>
      </c>
      <c r="T4866" t="s">
        <v>2485</v>
      </c>
      <c r="U4866" s="1">
        <v>8.8177240000000001</v>
      </c>
      <c r="V4866" s="1">
        <v>175.56732199999999</v>
      </c>
      <c r="W4866" s="1">
        <v>9.9590859999999992</v>
      </c>
      <c r="X4866" s="1">
        <v>26.453171000000001</v>
      </c>
      <c r="Y4866" s="1">
        <v>175.56732199999999</v>
      </c>
      <c r="Z4866" s="1" t="str">
        <f>IF(qGICXFormer_PWV[[#This Row],[GICMaxIEffective]]&lt;75,"&lt;75A",IF(qGICXFormer_PWV[[#This Row],[GICMaxIEffective]]&gt;85,"&gt;85A","&gt;75A"))</f>
        <v>&lt;75A</v>
      </c>
      <c r="AA4866" s="1" t="str" cm="1">
        <f t="array" ref="AA4866">_xlfn.CONCAT(TRANSPOSE(qGICXFormer_PWV[[#This Row],[BusNum3W]:[LineCircuit]])&amp;" : ")</f>
        <v xml:space="preserve">7018 : NURSERY 0 : 500 : 7023 : NURSERY 5 : 18 : 0 :  :  : 0 :  :  : 1 : </v>
      </c>
    </row>
    <row r="4867" spans="2:27" hidden="1" x14ac:dyDescent="0.25">
      <c r="B4867">
        <v>28</v>
      </c>
      <c r="C4867" t="s">
        <v>2492</v>
      </c>
      <c r="D4867">
        <v>7018</v>
      </c>
      <c r="E4867" t="s">
        <v>377</v>
      </c>
      <c r="F4867">
        <v>500</v>
      </c>
      <c r="G4867">
        <v>7024</v>
      </c>
      <c r="H4867" t="s">
        <v>2493</v>
      </c>
      <c r="I4867">
        <v>18</v>
      </c>
      <c r="J4867">
        <v>0</v>
      </c>
      <c r="K4867" t="s">
        <v>23</v>
      </c>
      <c r="M4867">
        <v>0</v>
      </c>
      <c r="N4867" t="s">
        <v>23</v>
      </c>
      <c r="P4867" t="s">
        <v>24</v>
      </c>
      <c r="Q4867">
        <v>7</v>
      </c>
      <c r="R4867" t="s">
        <v>2467</v>
      </c>
      <c r="S4867">
        <v>6</v>
      </c>
      <c r="T4867" t="s">
        <v>2485</v>
      </c>
      <c r="U4867" s="1">
        <v>25.989080000000001</v>
      </c>
      <c r="V4867" s="1">
        <v>175.56732199999999</v>
      </c>
      <c r="W4867" s="1">
        <v>29.276599999999998</v>
      </c>
      <c r="X4867" s="1">
        <v>77.967239000000006</v>
      </c>
      <c r="Y4867" s="1">
        <v>175.56732199999999</v>
      </c>
      <c r="Z4867" s="1" t="str">
        <f>IF(qGICXFormer_PWV[[#This Row],[GICMaxIEffective]]&lt;75,"&lt;75A",IF(qGICXFormer_PWV[[#This Row],[GICMaxIEffective]]&gt;85,"&gt;85A","&gt;75A"))</f>
        <v>&lt;75A</v>
      </c>
      <c r="AA4867" s="1" t="str" cm="1">
        <f t="array" ref="AA4867">_xlfn.CONCAT(TRANSPOSE(qGICXFormer_PWV[[#This Row],[BusNum3W]:[LineCircuit]])&amp;" : ")</f>
        <v xml:space="preserve">7018 : NURSERY 0 : 500 : 7024 : NURSERY 6 : 18 : 0 :  :  : 0 :  :  : 1 : </v>
      </c>
    </row>
    <row r="4868" spans="2:27" hidden="1" x14ac:dyDescent="0.25">
      <c r="B4868">
        <v>28</v>
      </c>
      <c r="C4868" t="s">
        <v>2494</v>
      </c>
      <c r="D4868">
        <v>7018</v>
      </c>
      <c r="E4868" t="s">
        <v>377</v>
      </c>
      <c r="F4868">
        <v>500</v>
      </c>
      <c r="G4868">
        <v>7025</v>
      </c>
      <c r="H4868" t="s">
        <v>2495</v>
      </c>
      <c r="I4868">
        <v>18</v>
      </c>
      <c r="J4868">
        <v>0</v>
      </c>
      <c r="K4868" t="s">
        <v>23</v>
      </c>
      <c r="M4868">
        <v>0</v>
      </c>
      <c r="N4868" t="s">
        <v>23</v>
      </c>
      <c r="P4868" t="s">
        <v>24</v>
      </c>
      <c r="Q4868">
        <v>7</v>
      </c>
      <c r="R4868" t="s">
        <v>2467</v>
      </c>
      <c r="S4868">
        <v>6</v>
      </c>
      <c r="T4868" t="s">
        <v>2485</v>
      </c>
      <c r="U4868" s="1">
        <v>0</v>
      </c>
      <c r="V4868" s="1">
        <v>0</v>
      </c>
      <c r="W4868" s="1">
        <v>0</v>
      </c>
      <c r="X4868" s="1">
        <v>0</v>
      </c>
      <c r="Y4868" s="1">
        <v>0</v>
      </c>
      <c r="Z4868" s="1" t="str">
        <f>IF(qGICXFormer_PWV[[#This Row],[GICMaxIEffective]]&lt;75,"&lt;75A",IF(qGICXFormer_PWV[[#This Row],[GICMaxIEffective]]&gt;85,"&gt;85A","&gt;75A"))</f>
        <v>&lt;75A</v>
      </c>
      <c r="AA4868" s="1" t="str" cm="1">
        <f t="array" ref="AA4868">_xlfn.CONCAT(TRANSPOSE(qGICXFormer_PWV[[#This Row],[BusNum3W]:[LineCircuit]])&amp;" : ")</f>
        <v xml:space="preserve">7018 : NURSERY 0 : 500 : 7025 : NURSERY 7 : 18 : 0 :  :  : 0 :  :  : 1 : </v>
      </c>
    </row>
    <row r="4869" spans="2:27" hidden="1" x14ac:dyDescent="0.25">
      <c r="B4869">
        <v>28</v>
      </c>
      <c r="C4869" t="s">
        <v>2496</v>
      </c>
      <c r="D4869">
        <v>7019</v>
      </c>
      <c r="E4869" t="s">
        <v>343</v>
      </c>
      <c r="F4869">
        <v>230</v>
      </c>
      <c r="G4869">
        <v>7020</v>
      </c>
      <c r="H4869" t="s">
        <v>308</v>
      </c>
      <c r="I4869">
        <v>115</v>
      </c>
      <c r="J4869">
        <v>0</v>
      </c>
      <c r="K4869" t="s">
        <v>23</v>
      </c>
      <c r="M4869">
        <v>0</v>
      </c>
      <c r="N4869" t="s">
        <v>23</v>
      </c>
      <c r="P4869" t="s">
        <v>24</v>
      </c>
      <c r="Q4869">
        <v>7</v>
      </c>
      <c r="R4869" t="s">
        <v>2467</v>
      </c>
      <c r="S4869">
        <v>6</v>
      </c>
      <c r="T4869" t="s">
        <v>2485</v>
      </c>
      <c r="U4869" s="1">
        <v>18.819393000000002</v>
      </c>
      <c r="V4869" s="1">
        <v>173.668823</v>
      </c>
      <c r="W4869" s="1">
        <v>8.0016649999999991</v>
      </c>
      <c r="X4869" s="1">
        <v>58.206679999999999</v>
      </c>
      <c r="Y4869" s="1">
        <v>171.08839399999999</v>
      </c>
      <c r="Z4869" s="1" t="str">
        <f>IF(qGICXFormer_PWV[[#This Row],[GICMaxIEffective]]&lt;75,"&lt;75A",IF(qGICXFormer_PWV[[#This Row],[GICMaxIEffective]]&gt;85,"&gt;85A","&gt;75A"))</f>
        <v>&lt;75A</v>
      </c>
      <c r="AA4869" s="1" t="str" cm="1">
        <f t="array" ref="AA4869">_xlfn.CONCAT(TRANSPOSE(qGICXFormer_PWV[[#This Row],[BusNum3W]:[LineCircuit]])&amp;" : ")</f>
        <v xml:space="preserve">7019 : NURSERY 1 : 230 : 7020 : NURSERY 2 : 115 : 0 :  :  : 0 :  :  : 1 : </v>
      </c>
    </row>
    <row r="4870" spans="2:27" hidden="1" x14ac:dyDescent="0.25">
      <c r="B4870">
        <v>28</v>
      </c>
      <c r="C4870" t="s">
        <v>2497</v>
      </c>
      <c r="D4870">
        <v>7029</v>
      </c>
      <c r="E4870" t="s">
        <v>336</v>
      </c>
      <c r="F4870">
        <v>230</v>
      </c>
      <c r="G4870">
        <v>7030</v>
      </c>
      <c r="H4870" t="s">
        <v>312</v>
      </c>
      <c r="I4870">
        <v>115</v>
      </c>
      <c r="J4870">
        <v>0</v>
      </c>
      <c r="K4870" t="s">
        <v>23</v>
      </c>
      <c r="M4870">
        <v>0</v>
      </c>
      <c r="N4870" t="s">
        <v>23</v>
      </c>
      <c r="P4870" t="s">
        <v>24</v>
      </c>
      <c r="Q4870">
        <v>7</v>
      </c>
      <c r="R4870" t="s">
        <v>2467</v>
      </c>
      <c r="S4870">
        <v>6</v>
      </c>
      <c r="T4870" t="s">
        <v>2485</v>
      </c>
      <c r="U4870" s="1">
        <v>14.55316</v>
      </c>
      <c r="V4870" s="1">
        <v>155.87391700000001</v>
      </c>
      <c r="W4870" s="1">
        <v>6.1872670000000003</v>
      </c>
      <c r="X4870" s="1">
        <v>35.564911000000002</v>
      </c>
      <c r="Y4870" s="1">
        <v>152.50607299999999</v>
      </c>
      <c r="Z4870" s="1" t="str">
        <f>IF(qGICXFormer_PWV[[#This Row],[GICMaxIEffective]]&lt;75,"&lt;75A",IF(qGICXFormer_PWV[[#This Row],[GICMaxIEffective]]&gt;85,"&gt;85A","&gt;75A"))</f>
        <v>&lt;75A</v>
      </c>
      <c r="AA4870" s="1" t="str" cm="1">
        <f t="array" ref="AA4870">_xlfn.CONCAT(TRANSPOSE(qGICXFormer_PWV[[#This Row],[BusNum3W]:[LineCircuit]])&amp;" : ")</f>
        <v xml:space="preserve">7029 : PORT LAVACA 0 : 230 : 7030 : PORT LAVACA 1 : 115 : 0 :  :  : 0 :  :  : 1 : </v>
      </c>
    </row>
    <row r="4871" spans="2:27" hidden="1" x14ac:dyDescent="0.25">
      <c r="B4871">
        <v>28</v>
      </c>
      <c r="C4871" t="s">
        <v>2498</v>
      </c>
      <c r="D4871">
        <v>7029</v>
      </c>
      <c r="E4871" t="s">
        <v>336</v>
      </c>
      <c r="F4871">
        <v>230</v>
      </c>
      <c r="G4871">
        <v>7031</v>
      </c>
      <c r="H4871" t="s">
        <v>2499</v>
      </c>
      <c r="I4871">
        <v>13.8</v>
      </c>
      <c r="J4871">
        <v>0</v>
      </c>
      <c r="K4871" t="s">
        <v>23</v>
      </c>
      <c r="M4871">
        <v>0</v>
      </c>
      <c r="N4871" t="s">
        <v>23</v>
      </c>
      <c r="P4871" t="s">
        <v>24</v>
      </c>
      <c r="Q4871">
        <v>7</v>
      </c>
      <c r="R4871" t="s">
        <v>2467</v>
      </c>
      <c r="S4871">
        <v>6</v>
      </c>
      <c r="T4871" t="s">
        <v>2485</v>
      </c>
      <c r="U4871" s="1">
        <v>8.0462179999999996</v>
      </c>
      <c r="V4871" s="1">
        <v>155.87391700000001</v>
      </c>
      <c r="W4871" s="1">
        <v>3.4177900000000001</v>
      </c>
      <c r="X4871" s="1">
        <v>24.138655</v>
      </c>
      <c r="Y4871" s="1">
        <v>155.87391700000001</v>
      </c>
      <c r="Z4871" s="1" t="str">
        <f>IF(qGICXFormer_PWV[[#This Row],[GICMaxIEffective]]&lt;75,"&lt;75A",IF(qGICXFormer_PWV[[#This Row],[GICMaxIEffective]]&gt;85,"&gt;85A","&gt;75A"))</f>
        <v>&lt;75A</v>
      </c>
      <c r="AA4871" s="1" t="str" cm="1">
        <f t="array" ref="AA4871">_xlfn.CONCAT(TRANSPOSE(qGICXFormer_PWV[[#This Row],[BusNum3W]:[LineCircuit]])&amp;" : ")</f>
        <v xml:space="preserve">7029 : PORT LAVACA 0 : 230 : 7031 : PORT LAVACA 2 : 13.8 : 0 :  :  : 0 :  :  : 1 : </v>
      </c>
    </row>
    <row r="4872" spans="2:27" hidden="1" x14ac:dyDescent="0.25">
      <c r="B4872">
        <v>28</v>
      </c>
      <c r="C4872" t="s">
        <v>2500</v>
      </c>
      <c r="D4872">
        <v>7029</v>
      </c>
      <c r="E4872" t="s">
        <v>336</v>
      </c>
      <c r="F4872">
        <v>230</v>
      </c>
      <c r="G4872">
        <v>7032</v>
      </c>
      <c r="H4872" t="s">
        <v>2501</v>
      </c>
      <c r="I4872">
        <v>13.8</v>
      </c>
      <c r="J4872">
        <v>0</v>
      </c>
      <c r="K4872" t="s">
        <v>23</v>
      </c>
      <c r="M4872">
        <v>0</v>
      </c>
      <c r="N4872" t="s">
        <v>23</v>
      </c>
      <c r="P4872" t="s">
        <v>24</v>
      </c>
      <c r="Q4872">
        <v>7</v>
      </c>
      <c r="R4872" t="s">
        <v>2467</v>
      </c>
      <c r="S4872">
        <v>6</v>
      </c>
      <c r="T4872" t="s">
        <v>2485</v>
      </c>
      <c r="U4872" s="1">
        <v>4.7954540000000003</v>
      </c>
      <c r="V4872" s="1">
        <v>155.87391700000001</v>
      </c>
      <c r="W4872" s="1">
        <v>2.0411579999999998</v>
      </c>
      <c r="X4872" s="1">
        <v>14.386362</v>
      </c>
      <c r="Y4872" s="1">
        <v>155.87391700000001</v>
      </c>
      <c r="Z4872" s="1" t="str">
        <f>IF(qGICXFormer_PWV[[#This Row],[GICMaxIEffective]]&lt;75,"&lt;75A",IF(qGICXFormer_PWV[[#This Row],[GICMaxIEffective]]&gt;85,"&gt;85A","&gt;75A"))</f>
        <v>&lt;75A</v>
      </c>
      <c r="AA4872" s="1" t="str" cm="1">
        <f t="array" ref="AA4872">_xlfn.CONCAT(TRANSPOSE(qGICXFormer_PWV[[#This Row],[BusNum3W]:[LineCircuit]])&amp;" : ")</f>
        <v xml:space="preserve">7029 : PORT LAVACA 0 : 230 : 7032 : PORT LAVACA 3 : 13.8 : 0 :  :  : 0 :  :  : 1 : </v>
      </c>
    </row>
    <row r="4873" spans="2:27" hidden="1" x14ac:dyDescent="0.25">
      <c r="B4873">
        <v>28</v>
      </c>
      <c r="C4873" t="s">
        <v>2502</v>
      </c>
      <c r="D4873">
        <v>7029</v>
      </c>
      <c r="E4873" t="s">
        <v>336</v>
      </c>
      <c r="F4873">
        <v>230</v>
      </c>
      <c r="G4873">
        <v>7033</v>
      </c>
      <c r="H4873" t="s">
        <v>2503</v>
      </c>
      <c r="I4873">
        <v>13.8</v>
      </c>
      <c r="J4873">
        <v>0</v>
      </c>
      <c r="K4873" t="s">
        <v>23</v>
      </c>
      <c r="M4873">
        <v>0</v>
      </c>
      <c r="N4873" t="s">
        <v>23</v>
      </c>
      <c r="P4873" t="s">
        <v>24</v>
      </c>
      <c r="Q4873">
        <v>7</v>
      </c>
      <c r="R4873" t="s">
        <v>2467</v>
      </c>
      <c r="S4873">
        <v>6</v>
      </c>
      <c r="T4873" t="s">
        <v>2485</v>
      </c>
      <c r="U4873" s="1">
        <v>5.9138279999999996</v>
      </c>
      <c r="V4873" s="1">
        <v>155.87391700000001</v>
      </c>
      <c r="W4873" s="1">
        <v>2.5154990000000002</v>
      </c>
      <c r="X4873" s="1">
        <v>17.741485999999998</v>
      </c>
      <c r="Y4873" s="1">
        <v>155.87391700000001</v>
      </c>
      <c r="Z4873" s="1" t="str">
        <f>IF(qGICXFormer_PWV[[#This Row],[GICMaxIEffective]]&lt;75,"&lt;75A",IF(qGICXFormer_PWV[[#This Row],[GICMaxIEffective]]&gt;85,"&gt;85A","&gt;75A"))</f>
        <v>&lt;75A</v>
      </c>
      <c r="AA4873" s="1" t="str" cm="1">
        <f t="array" ref="AA4873">_xlfn.CONCAT(TRANSPOSE(qGICXFormer_PWV[[#This Row],[BusNum3W]:[LineCircuit]])&amp;" : ")</f>
        <v xml:space="preserve">7029 : PORT LAVACA 0 : 230 : 7033 : PORT LAVACA 4 : 13.8 : 0 :  :  : 0 :  :  : 1 : </v>
      </c>
    </row>
    <row r="4874" spans="2:27" hidden="1" x14ac:dyDescent="0.25">
      <c r="B4874">
        <v>28</v>
      </c>
      <c r="C4874" t="s">
        <v>2504</v>
      </c>
      <c r="D4874">
        <v>7029</v>
      </c>
      <c r="E4874" t="s">
        <v>336</v>
      </c>
      <c r="F4874">
        <v>230</v>
      </c>
      <c r="G4874">
        <v>7034</v>
      </c>
      <c r="H4874" t="s">
        <v>2505</v>
      </c>
      <c r="I4874">
        <v>13.8</v>
      </c>
      <c r="J4874">
        <v>0</v>
      </c>
      <c r="K4874" t="s">
        <v>23</v>
      </c>
      <c r="M4874">
        <v>0</v>
      </c>
      <c r="N4874" t="s">
        <v>23</v>
      </c>
      <c r="P4874" t="s">
        <v>24</v>
      </c>
      <c r="Q4874">
        <v>7</v>
      </c>
      <c r="R4874" t="s">
        <v>2467</v>
      </c>
      <c r="S4874">
        <v>6</v>
      </c>
      <c r="T4874" t="s">
        <v>2485</v>
      </c>
      <c r="U4874" s="1">
        <v>0</v>
      </c>
      <c r="V4874" s="1">
        <v>0</v>
      </c>
      <c r="W4874" s="1">
        <v>0</v>
      </c>
      <c r="X4874" s="1">
        <v>0</v>
      </c>
      <c r="Y4874" s="1">
        <v>0</v>
      </c>
      <c r="Z4874" s="1" t="str">
        <f>IF(qGICXFormer_PWV[[#This Row],[GICMaxIEffective]]&lt;75,"&lt;75A",IF(qGICXFormer_PWV[[#This Row],[GICMaxIEffective]]&gt;85,"&gt;85A","&gt;75A"))</f>
        <v>&lt;75A</v>
      </c>
      <c r="AA4874" s="1" t="str" cm="1">
        <f t="array" ref="AA4874">_xlfn.CONCAT(TRANSPOSE(qGICXFormer_PWV[[#This Row],[BusNum3W]:[LineCircuit]])&amp;" : ")</f>
        <v xml:space="preserve">7029 : PORT LAVACA 0 : 230 : 7034 : PORT LAVACA 5 : 13.8 : 0 :  :  : 0 :  :  : 1 : </v>
      </c>
    </row>
    <row r="4875" spans="2:27" hidden="1" x14ac:dyDescent="0.25">
      <c r="B4875">
        <v>28</v>
      </c>
      <c r="C4875" t="s">
        <v>2506</v>
      </c>
      <c r="D4875">
        <v>7035</v>
      </c>
      <c r="E4875" t="s">
        <v>324</v>
      </c>
      <c r="F4875">
        <v>230</v>
      </c>
      <c r="G4875">
        <v>7036</v>
      </c>
      <c r="H4875" t="s">
        <v>254</v>
      </c>
      <c r="I4875">
        <v>115</v>
      </c>
      <c r="J4875">
        <v>0</v>
      </c>
      <c r="K4875" t="s">
        <v>23</v>
      </c>
      <c r="M4875">
        <v>0</v>
      </c>
      <c r="N4875" t="s">
        <v>23</v>
      </c>
      <c r="P4875" t="s">
        <v>24</v>
      </c>
      <c r="Q4875">
        <v>7</v>
      </c>
      <c r="R4875" t="s">
        <v>2467</v>
      </c>
      <c r="S4875">
        <v>5</v>
      </c>
      <c r="T4875" t="s">
        <v>2507</v>
      </c>
      <c r="U4875" s="1">
        <v>25.741682000000001</v>
      </c>
      <c r="V4875" s="1">
        <v>48.233192000000003</v>
      </c>
      <c r="W4875" s="1">
        <v>10.859582</v>
      </c>
      <c r="X4875" s="1">
        <v>75.882942</v>
      </c>
      <c r="Y4875" s="1">
        <v>28.006853</v>
      </c>
      <c r="Z4875" s="1" t="str">
        <f>IF(qGICXFormer_PWV[[#This Row],[GICMaxIEffective]]&lt;75,"&lt;75A",IF(qGICXFormer_PWV[[#This Row],[GICMaxIEffective]]&gt;85,"&gt;85A","&gt;75A"))</f>
        <v>&lt;75A</v>
      </c>
      <c r="AA4875" s="1" t="str" cm="1">
        <f t="array" ref="AA4875">_xlfn.CONCAT(TRANSPOSE(qGICXFormer_PWV[[#This Row],[BusNum3W]:[LineCircuit]])&amp;" : ")</f>
        <v xml:space="preserve">7035 : CONROE 5 0 : 230 : 7036 : CONROE 5 1 : 115 : 0 :  :  : 0 :  :  : 1 : </v>
      </c>
    </row>
    <row r="4876" spans="2:27" hidden="1" x14ac:dyDescent="0.25">
      <c r="B4876">
        <v>28</v>
      </c>
      <c r="C4876" t="s">
        <v>2508</v>
      </c>
      <c r="D4876">
        <v>7037</v>
      </c>
      <c r="E4876" t="s">
        <v>369</v>
      </c>
      <c r="F4876">
        <v>500</v>
      </c>
      <c r="G4876">
        <v>7038</v>
      </c>
      <c r="H4876" t="s">
        <v>296</v>
      </c>
      <c r="I4876">
        <v>230</v>
      </c>
      <c r="J4876">
        <v>0</v>
      </c>
      <c r="K4876" t="s">
        <v>23</v>
      </c>
      <c r="M4876">
        <v>0</v>
      </c>
      <c r="N4876" t="s">
        <v>23</v>
      </c>
      <c r="P4876" t="s">
        <v>24</v>
      </c>
      <c r="Q4876">
        <v>7</v>
      </c>
      <c r="R4876" t="s">
        <v>2467</v>
      </c>
      <c r="S4876">
        <v>3</v>
      </c>
      <c r="T4876" t="s">
        <v>2509</v>
      </c>
      <c r="U4876" s="1">
        <v>13.997766</v>
      </c>
      <c r="V4876" s="1">
        <v>139.88162199999999</v>
      </c>
      <c r="W4876" s="1">
        <v>15.529304</v>
      </c>
      <c r="X4876" s="1">
        <v>21.184238000000001</v>
      </c>
      <c r="Y4876" s="1">
        <v>113.794983</v>
      </c>
      <c r="Z4876" s="1" t="str">
        <f>IF(qGICXFormer_PWV[[#This Row],[GICMaxIEffective]]&lt;75,"&lt;75A",IF(qGICXFormer_PWV[[#This Row],[GICMaxIEffective]]&gt;85,"&gt;85A","&gt;75A"))</f>
        <v>&lt;75A</v>
      </c>
      <c r="AA4876" s="1" t="str" cm="1">
        <f t="array" ref="AA4876">_xlfn.CONCAT(TRANSPOSE(qGICXFormer_PWV[[#This Row],[BusNum3W]:[LineCircuit]])&amp;" : ")</f>
        <v xml:space="preserve">7037 : SUGAR LAND 3 0 : 500 : 7038 : SUGAR LAND 3 1 : 230 : 0 :  :  : 0 :  :  : 1 : </v>
      </c>
    </row>
    <row r="4877" spans="2:27" hidden="1" x14ac:dyDescent="0.25">
      <c r="B4877">
        <v>28</v>
      </c>
      <c r="C4877" t="s">
        <v>2510</v>
      </c>
      <c r="D4877">
        <v>7038</v>
      </c>
      <c r="E4877" t="s">
        <v>296</v>
      </c>
      <c r="F4877">
        <v>230</v>
      </c>
      <c r="G4877">
        <v>7039</v>
      </c>
      <c r="H4877" t="s">
        <v>257</v>
      </c>
      <c r="I4877">
        <v>115</v>
      </c>
      <c r="J4877">
        <v>0</v>
      </c>
      <c r="K4877" t="s">
        <v>23</v>
      </c>
      <c r="M4877">
        <v>0</v>
      </c>
      <c r="N4877" t="s">
        <v>23</v>
      </c>
      <c r="P4877" t="s">
        <v>24</v>
      </c>
      <c r="Q4877">
        <v>7</v>
      </c>
      <c r="R4877" t="s">
        <v>2467</v>
      </c>
      <c r="S4877">
        <v>3</v>
      </c>
      <c r="T4877" t="s">
        <v>2509</v>
      </c>
      <c r="U4877" s="1">
        <v>2.306295</v>
      </c>
      <c r="V4877" s="1">
        <v>113.794983</v>
      </c>
      <c r="W4877" s="1">
        <v>0.97392500000000004</v>
      </c>
      <c r="X4877" s="1">
        <v>6.6448140000000002</v>
      </c>
      <c r="Y4877" s="1">
        <v>121.617378</v>
      </c>
      <c r="Z4877" s="1" t="str">
        <f>IF(qGICXFormer_PWV[[#This Row],[GICMaxIEffective]]&lt;75,"&lt;75A",IF(qGICXFormer_PWV[[#This Row],[GICMaxIEffective]]&gt;85,"&gt;85A","&gt;75A"))</f>
        <v>&lt;75A</v>
      </c>
      <c r="AA4877" s="1" t="str" cm="1">
        <f t="array" ref="AA4877">_xlfn.CONCAT(TRANSPOSE(qGICXFormer_PWV[[#This Row],[BusNum3W]:[LineCircuit]])&amp;" : ")</f>
        <v xml:space="preserve">7038 : SUGAR LAND 3 1 : 230 : 7039 : SUGAR LAND 3 2 : 115 : 0 :  :  : 0 :  :  : 1 : </v>
      </c>
    </row>
    <row r="4878" spans="2:27" hidden="1" x14ac:dyDescent="0.25">
      <c r="B4878">
        <v>28</v>
      </c>
      <c r="C4878" t="s">
        <v>2511</v>
      </c>
      <c r="D4878">
        <v>7038</v>
      </c>
      <c r="E4878" t="s">
        <v>296</v>
      </c>
      <c r="F4878">
        <v>230</v>
      </c>
      <c r="G4878">
        <v>7039</v>
      </c>
      <c r="H4878" t="s">
        <v>257</v>
      </c>
      <c r="I4878">
        <v>115</v>
      </c>
      <c r="J4878">
        <v>0</v>
      </c>
      <c r="K4878" t="s">
        <v>23</v>
      </c>
      <c r="M4878">
        <v>0</v>
      </c>
      <c r="N4878" t="s">
        <v>23</v>
      </c>
      <c r="P4878" t="s">
        <v>25</v>
      </c>
      <c r="Q4878">
        <v>7</v>
      </c>
      <c r="R4878" t="s">
        <v>2467</v>
      </c>
      <c r="S4878">
        <v>3</v>
      </c>
      <c r="T4878" t="s">
        <v>2509</v>
      </c>
      <c r="U4878" s="1">
        <v>2.306295</v>
      </c>
      <c r="V4878" s="1">
        <v>113.794983</v>
      </c>
      <c r="W4878" s="1">
        <v>0.97392500000000004</v>
      </c>
      <c r="X4878" s="1">
        <v>6.6448140000000002</v>
      </c>
      <c r="Y4878" s="1">
        <v>121.617378</v>
      </c>
      <c r="Z4878" s="1" t="str">
        <f>IF(qGICXFormer_PWV[[#This Row],[GICMaxIEffective]]&lt;75,"&lt;75A",IF(qGICXFormer_PWV[[#This Row],[GICMaxIEffective]]&gt;85,"&gt;85A","&gt;75A"))</f>
        <v>&lt;75A</v>
      </c>
      <c r="AA4878" s="1" t="str" cm="1">
        <f t="array" ref="AA4878">_xlfn.CONCAT(TRANSPOSE(qGICXFormer_PWV[[#This Row],[BusNum3W]:[LineCircuit]])&amp;" : ")</f>
        <v xml:space="preserve">7038 : SUGAR LAND 3 1 : 230 : 7039 : SUGAR LAND 3 2 : 115 : 0 :  :  : 0 :  :  : 2 : </v>
      </c>
    </row>
    <row r="4879" spans="2:27" hidden="1" x14ac:dyDescent="0.25">
      <c r="B4879">
        <v>28</v>
      </c>
      <c r="C4879" t="s">
        <v>2512</v>
      </c>
      <c r="D4879">
        <v>7040</v>
      </c>
      <c r="E4879" t="s">
        <v>333</v>
      </c>
      <c r="F4879">
        <v>230</v>
      </c>
      <c r="G4879">
        <v>7041</v>
      </c>
      <c r="H4879" t="s">
        <v>274</v>
      </c>
      <c r="I4879">
        <v>115</v>
      </c>
      <c r="J4879">
        <v>0</v>
      </c>
      <c r="K4879" t="s">
        <v>23</v>
      </c>
      <c r="M4879">
        <v>0</v>
      </c>
      <c r="N4879" t="s">
        <v>23</v>
      </c>
      <c r="P4879" t="s">
        <v>24</v>
      </c>
      <c r="Q4879">
        <v>7</v>
      </c>
      <c r="R4879" t="s">
        <v>2467</v>
      </c>
      <c r="S4879">
        <v>4</v>
      </c>
      <c r="T4879" t="s">
        <v>2468</v>
      </c>
      <c r="U4879" s="1">
        <v>13.164007</v>
      </c>
      <c r="V4879" s="1">
        <v>25.861498000000001</v>
      </c>
      <c r="W4879" s="1">
        <v>5.5725290000000003</v>
      </c>
      <c r="X4879" s="1">
        <v>6.488696</v>
      </c>
      <c r="Y4879" s="1">
        <v>32.624924</v>
      </c>
      <c r="Z4879" s="1" t="str">
        <f>IF(qGICXFormer_PWV[[#This Row],[GICMaxIEffective]]&lt;75,"&lt;75A",IF(qGICXFormer_PWV[[#This Row],[GICMaxIEffective]]&gt;85,"&gt;85A","&gt;75A"))</f>
        <v>&lt;75A</v>
      </c>
      <c r="AA4879" s="1" t="str" cm="1">
        <f t="array" ref="AA4879">_xlfn.CONCAT(TRANSPOSE(qGICXFormer_PWV[[#This Row],[BusNum3W]:[LineCircuit]])&amp;" : ")</f>
        <v xml:space="preserve">7040 : DAYTON 0 : 230 : 7041 : DAYTON 1 : 115 : 0 :  :  : 0 :  :  : 1 : </v>
      </c>
    </row>
    <row r="4880" spans="2:27" hidden="1" x14ac:dyDescent="0.25">
      <c r="B4880">
        <v>28</v>
      </c>
      <c r="C4880" t="s">
        <v>2513</v>
      </c>
      <c r="D4880">
        <v>7040</v>
      </c>
      <c r="E4880" t="s">
        <v>333</v>
      </c>
      <c r="F4880">
        <v>230</v>
      </c>
      <c r="G4880">
        <v>7041</v>
      </c>
      <c r="H4880" t="s">
        <v>274</v>
      </c>
      <c r="I4880">
        <v>115</v>
      </c>
      <c r="J4880">
        <v>0</v>
      </c>
      <c r="K4880" t="s">
        <v>23</v>
      </c>
      <c r="M4880">
        <v>0</v>
      </c>
      <c r="N4880" t="s">
        <v>23</v>
      </c>
      <c r="P4880" t="s">
        <v>25</v>
      </c>
      <c r="Q4880">
        <v>7</v>
      </c>
      <c r="R4880" t="s">
        <v>2467</v>
      </c>
      <c r="S4880">
        <v>4</v>
      </c>
      <c r="T4880" t="s">
        <v>2468</v>
      </c>
      <c r="U4880" s="1">
        <v>13.164007</v>
      </c>
      <c r="V4880" s="1">
        <v>25.861498000000001</v>
      </c>
      <c r="W4880" s="1">
        <v>5.5725290000000003</v>
      </c>
      <c r="X4880" s="1">
        <v>6.488696</v>
      </c>
      <c r="Y4880" s="1">
        <v>32.624924</v>
      </c>
      <c r="Z4880" s="1" t="str">
        <f>IF(qGICXFormer_PWV[[#This Row],[GICMaxIEffective]]&lt;75,"&lt;75A",IF(qGICXFormer_PWV[[#This Row],[GICMaxIEffective]]&gt;85,"&gt;85A","&gt;75A"))</f>
        <v>&lt;75A</v>
      </c>
      <c r="AA4880" s="1" t="str" cm="1">
        <f t="array" ref="AA4880">_xlfn.CONCAT(TRANSPOSE(qGICXFormer_PWV[[#This Row],[BusNum3W]:[LineCircuit]])&amp;" : ")</f>
        <v xml:space="preserve">7040 : DAYTON 0 : 230 : 7041 : DAYTON 1 : 115 : 0 :  :  : 0 :  :  : 2 : </v>
      </c>
    </row>
    <row r="4881" spans="2:27" hidden="1" x14ac:dyDescent="0.25">
      <c r="B4881">
        <v>28</v>
      </c>
      <c r="C4881" t="s">
        <v>2514</v>
      </c>
      <c r="D4881">
        <v>7042</v>
      </c>
      <c r="E4881" t="s">
        <v>379</v>
      </c>
      <c r="F4881">
        <v>500</v>
      </c>
      <c r="G4881">
        <v>7043</v>
      </c>
      <c r="H4881" t="s">
        <v>357</v>
      </c>
      <c r="I4881">
        <v>230</v>
      </c>
      <c r="J4881">
        <v>0</v>
      </c>
      <c r="K4881" t="s">
        <v>23</v>
      </c>
      <c r="M4881">
        <v>0</v>
      </c>
      <c r="N4881" t="s">
        <v>23</v>
      </c>
      <c r="P4881" t="s">
        <v>24</v>
      </c>
      <c r="Q4881">
        <v>7</v>
      </c>
      <c r="R4881" t="s">
        <v>2467</v>
      </c>
      <c r="S4881">
        <v>6</v>
      </c>
      <c r="T4881" t="s">
        <v>2485</v>
      </c>
      <c r="U4881" s="1">
        <v>7.907178</v>
      </c>
      <c r="V4881" s="1">
        <v>63.864311000000001</v>
      </c>
      <c r="W4881" s="1">
        <v>8.8540869999999998</v>
      </c>
      <c r="X4881" s="1">
        <v>42.82687</v>
      </c>
      <c r="Y4881" s="1">
        <v>75.674118000000007</v>
      </c>
      <c r="Z4881" s="1" t="str">
        <f>IF(qGICXFormer_PWV[[#This Row],[GICMaxIEffective]]&lt;75,"&lt;75A",IF(qGICXFormer_PWV[[#This Row],[GICMaxIEffective]]&gt;85,"&gt;85A","&gt;75A"))</f>
        <v>&lt;75A</v>
      </c>
      <c r="AA4881" s="1" t="str" cm="1">
        <f t="array" ref="AA4881">_xlfn.CONCAT(TRANSPOSE(qGICXFormer_PWV[[#This Row],[BusNum3W]:[LineCircuit]])&amp;" : ")</f>
        <v xml:space="preserve">7042 : VICTORIA 2 0 : 500 : 7043 : VICTORIA 2 1 : 230 : 0 :  :  : 0 :  :  : 1 : </v>
      </c>
    </row>
    <row r="4882" spans="2:27" hidden="1" x14ac:dyDescent="0.25">
      <c r="B4882">
        <v>28</v>
      </c>
      <c r="C4882" t="s">
        <v>2515</v>
      </c>
      <c r="D4882">
        <v>7042</v>
      </c>
      <c r="E4882" t="s">
        <v>379</v>
      </c>
      <c r="F4882">
        <v>500</v>
      </c>
      <c r="G4882">
        <v>7045</v>
      </c>
      <c r="H4882" t="s">
        <v>2516</v>
      </c>
      <c r="I4882">
        <v>20</v>
      </c>
      <c r="J4882">
        <v>0</v>
      </c>
      <c r="K4882" t="s">
        <v>23</v>
      </c>
      <c r="M4882">
        <v>0</v>
      </c>
      <c r="N4882" t="s">
        <v>23</v>
      </c>
      <c r="P4882" t="s">
        <v>24</v>
      </c>
      <c r="Q4882">
        <v>7</v>
      </c>
      <c r="R4882" t="s">
        <v>2467</v>
      </c>
      <c r="S4882">
        <v>6</v>
      </c>
      <c r="T4882" t="s">
        <v>2485</v>
      </c>
      <c r="U4882" s="1">
        <v>4.5270390000000003</v>
      </c>
      <c r="V4882" s="1">
        <v>65.151779000000005</v>
      </c>
      <c r="W4882" s="1">
        <v>5.1397320000000004</v>
      </c>
      <c r="X4882" s="1">
        <v>13.581118999999999</v>
      </c>
      <c r="Y4882" s="1">
        <v>65.151779000000005</v>
      </c>
      <c r="Z4882" s="1" t="str">
        <f>IF(qGICXFormer_PWV[[#This Row],[GICMaxIEffective]]&lt;75,"&lt;75A",IF(qGICXFormer_PWV[[#This Row],[GICMaxIEffective]]&gt;85,"&gt;85A","&gt;75A"))</f>
        <v>&lt;75A</v>
      </c>
      <c r="AA4882" s="1" t="str" cm="1">
        <f t="array" ref="AA4882">_xlfn.CONCAT(TRANSPOSE(qGICXFormer_PWV[[#This Row],[BusNum3W]:[LineCircuit]])&amp;" : ")</f>
        <v xml:space="preserve">7042 : VICTORIA 2 0 : 500 : 7045 : VICTORIA 2 3 : 20 : 0 :  :  : 0 :  :  : 1 : </v>
      </c>
    </row>
    <row r="4883" spans="2:27" hidden="1" x14ac:dyDescent="0.25">
      <c r="B4883">
        <v>28</v>
      </c>
      <c r="C4883" t="s">
        <v>2517</v>
      </c>
      <c r="D4883">
        <v>7042</v>
      </c>
      <c r="E4883" t="s">
        <v>379</v>
      </c>
      <c r="F4883">
        <v>500</v>
      </c>
      <c r="G4883">
        <v>7046</v>
      </c>
      <c r="H4883" t="s">
        <v>2518</v>
      </c>
      <c r="I4883">
        <v>20</v>
      </c>
      <c r="J4883">
        <v>0</v>
      </c>
      <c r="K4883" t="s">
        <v>23</v>
      </c>
      <c r="M4883">
        <v>0</v>
      </c>
      <c r="N4883" t="s">
        <v>23</v>
      </c>
      <c r="P4883" t="s">
        <v>24</v>
      </c>
      <c r="Q4883">
        <v>7</v>
      </c>
      <c r="R4883" t="s">
        <v>2467</v>
      </c>
      <c r="S4883">
        <v>6</v>
      </c>
      <c r="T4883" t="s">
        <v>2485</v>
      </c>
      <c r="U4883" s="1">
        <v>10.09878</v>
      </c>
      <c r="V4883" s="1">
        <v>65.151779000000005</v>
      </c>
      <c r="W4883" s="1">
        <v>11.448123000000001</v>
      </c>
      <c r="X4883" s="1">
        <v>30.296341000000002</v>
      </c>
      <c r="Y4883" s="1">
        <v>65.151779000000005</v>
      </c>
      <c r="Z4883" s="1" t="str">
        <f>IF(qGICXFormer_PWV[[#This Row],[GICMaxIEffective]]&lt;75,"&lt;75A",IF(qGICXFormer_PWV[[#This Row],[GICMaxIEffective]]&gt;85,"&gt;85A","&gt;75A"))</f>
        <v>&lt;75A</v>
      </c>
      <c r="AA4883" s="1" t="str" cm="1">
        <f t="array" ref="AA4883">_xlfn.CONCAT(TRANSPOSE(qGICXFormer_PWV[[#This Row],[BusNum3W]:[LineCircuit]])&amp;" : ")</f>
        <v xml:space="preserve">7042 : VICTORIA 2 0 : 500 : 7046 : VICTORIA 2 4 : 20 : 0 :  :  : 0 :  :  : 1 : </v>
      </c>
    </row>
    <row r="4884" spans="2:27" hidden="1" x14ac:dyDescent="0.25">
      <c r="B4884">
        <v>28</v>
      </c>
      <c r="C4884" t="s">
        <v>2519</v>
      </c>
      <c r="D4884">
        <v>7043</v>
      </c>
      <c r="E4884" t="s">
        <v>357</v>
      </c>
      <c r="F4884">
        <v>230</v>
      </c>
      <c r="G4884">
        <v>7044</v>
      </c>
      <c r="H4884" t="s">
        <v>247</v>
      </c>
      <c r="I4884">
        <v>115</v>
      </c>
      <c r="J4884">
        <v>0</v>
      </c>
      <c r="K4884" t="s">
        <v>23</v>
      </c>
      <c r="M4884">
        <v>0</v>
      </c>
      <c r="N4884" t="s">
        <v>23</v>
      </c>
      <c r="P4884" t="s">
        <v>24</v>
      </c>
      <c r="Q4884">
        <v>7</v>
      </c>
      <c r="R4884" t="s">
        <v>2467</v>
      </c>
      <c r="S4884">
        <v>6</v>
      </c>
      <c r="T4884" t="s">
        <v>2485</v>
      </c>
      <c r="U4884" s="1">
        <v>1.579232</v>
      </c>
      <c r="V4884" s="1">
        <v>75.674118000000007</v>
      </c>
      <c r="W4884" s="1">
        <v>0.66542000000000001</v>
      </c>
      <c r="X4884" s="1">
        <v>3.332201</v>
      </c>
      <c r="Y4884" s="1">
        <v>12.763194</v>
      </c>
      <c r="Z4884" s="1" t="str">
        <f>IF(qGICXFormer_PWV[[#This Row],[GICMaxIEffective]]&lt;75,"&lt;75A",IF(qGICXFormer_PWV[[#This Row],[GICMaxIEffective]]&gt;85,"&gt;85A","&gt;75A"))</f>
        <v>&lt;75A</v>
      </c>
      <c r="AA4884" s="1" t="str" cm="1">
        <f t="array" ref="AA4884">_xlfn.CONCAT(TRANSPOSE(qGICXFormer_PWV[[#This Row],[BusNum3W]:[LineCircuit]])&amp;" : ")</f>
        <v xml:space="preserve">7043 : VICTORIA 2 1 : 230 : 7044 : VICTORIA 2 2 : 115 : 0 :  :  : 0 :  :  : 1 : </v>
      </c>
    </row>
    <row r="4885" spans="2:27" hidden="1" x14ac:dyDescent="0.25">
      <c r="B4885">
        <v>28</v>
      </c>
      <c r="C4885" t="s">
        <v>2520</v>
      </c>
      <c r="D4885">
        <v>7047</v>
      </c>
      <c r="E4885" t="s">
        <v>359</v>
      </c>
      <c r="F4885">
        <v>500</v>
      </c>
      <c r="G4885">
        <v>7048</v>
      </c>
      <c r="H4885" t="s">
        <v>297</v>
      </c>
      <c r="I4885">
        <v>230</v>
      </c>
      <c r="J4885">
        <v>0</v>
      </c>
      <c r="K4885" t="s">
        <v>23</v>
      </c>
      <c r="M4885">
        <v>0</v>
      </c>
      <c r="N4885" t="s">
        <v>23</v>
      </c>
      <c r="P4885" t="s">
        <v>24</v>
      </c>
      <c r="Q4885">
        <v>7</v>
      </c>
      <c r="R4885" t="s">
        <v>2467</v>
      </c>
      <c r="S4885">
        <v>3</v>
      </c>
      <c r="T4885" t="s">
        <v>2509</v>
      </c>
      <c r="U4885" s="1">
        <v>56.650748999999998</v>
      </c>
      <c r="V4885" s="1">
        <v>118.084839</v>
      </c>
      <c r="W4885" s="1">
        <v>62.910443000000001</v>
      </c>
      <c r="X4885" s="1">
        <v>219.63104200000001</v>
      </c>
      <c r="Y4885" s="1">
        <v>119.011566</v>
      </c>
      <c r="Z4885" s="1" t="str">
        <f>IF(qGICXFormer_PWV[[#This Row],[GICMaxIEffective]]&lt;75,"&lt;75A",IF(qGICXFormer_PWV[[#This Row],[GICMaxIEffective]]&gt;85,"&gt;85A","&gt;75A"))</f>
        <v>&lt;75A</v>
      </c>
      <c r="AA4885" s="1" t="str" cm="1">
        <f t="array" ref="AA4885">_xlfn.CONCAT(TRANSPOSE(qGICXFormer_PWV[[#This Row],[BusNum3W]:[LineCircuit]])&amp;" : ")</f>
        <v xml:space="preserve">7047 : KATY 1 0 : 500 : 7048 : KATY 1 1 : 230 : 0 :  :  : 0 :  :  : 1 : </v>
      </c>
    </row>
    <row r="4886" spans="2:27" hidden="1" x14ac:dyDescent="0.25">
      <c r="B4886">
        <v>28</v>
      </c>
      <c r="C4886" t="s">
        <v>2521</v>
      </c>
      <c r="D4886">
        <v>7048</v>
      </c>
      <c r="E4886" t="s">
        <v>297</v>
      </c>
      <c r="F4886">
        <v>230</v>
      </c>
      <c r="G4886">
        <v>7049</v>
      </c>
      <c r="H4886" t="s">
        <v>276</v>
      </c>
      <c r="I4886">
        <v>115</v>
      </c>
      <c r="J4886">
        <v>0</v>
      </c>
      <c r="K4886" t="s">
        <v>23</v>
      </c>
      <c r="M4886">
        <v>0</v>
      </c>
      <c r="N4886" t="s">
        <v>23</v>
      </c>
      <c r="P4886" t="s">
        <v>24</v>
      </c>
      <c r="Q4886">
        <v>7</v>
      </c>
      <c r="R4886" t="s">
        <v>2467</v>
      </c>
      <c r="S4886">
        <v>3</v>
      </c>
      <c r="T4886" t="s">
        <v>2509</v>
      </c>
      <c r="U4886" s="1">
        <v>20.306671000000001</v>
      </c>
      <c r="V4886" s="1">
        <v>119.011566</v>
      </c>
      <c r="W4886" s="1">
        <v>8.6140819999999998</v>
      </c>
      <c r="X4886" s="1">
        <v>57.637638000000003</v>
      </c>
      <c r="Y4886" s="1">
        <v>117.23127700000001</v>
      </c>
      <c r="Z4886" s="1" t="str">
        <f>IF(qGICXFormer_PWV[[#This Row],[GICMaxIEffective]]&lt;75,"&lt;75A",IF(qGICXFormer_PWV[[#This Row],[GICMaxIEffective]]&gt;85,"&gt;85A","&gt;75A"))</f>
        <v>&lt;75A</v>
      </c>
      <c r="AA4886" s="1" t="str" cm="1">
        <f t="array" ref="AA4886">_xlfn.CONCAT(TRANSPOSE(qGICXFormer_PWV[[#This Row],[BusNum3W]:[LineCircuit]])&amp;" : ")</f>
        <v xml:space="preserve">7048 : KATY 1 1 : 230 : 7049 : KATY 1 2 : 115 : 0 :  :  : 0 :  :  : 1 : </v>
      </c>
    </row>
    <row r="4887" spans="2:27" hidden="1" x14ac:dyDescent="0.25">
      <c r="B4887">
        <v>28</v>
      </c>
      <c r="C4887" t="s">
        <v>2522</v>
      </c>
      <c r="D4887">
        <v>7048</v>
      </c>
      <c r="E4887" t="s">
        <v>297</v>
      </c>
      <c r="F4887">
        <v>230</v>
      </c>
      <c r="G4887">
        <v>7049</v>
      </c>
      <c r="H4887" t="s">
        <v>276</v>
      </c>
      <c r="I4887">
        <v>115</v>
      </c>
      <c r="J4887">
        <v>0</v>
      </c>
      <c r="K4887" t="s">
        <v>23</v>
      </c>
      <c r="M4887">
        <v>0</v>
      </c>
      <c r="N4887" t="s">
        <v>23</v>
      </c>
      <c r="P4887" t="s">
        <v>25</v>
      </c>
      <c r="Q4887">
        <v>7</v>
      </c>
      <c r="R4887" t="s">
        <v>2467</v>
      </c>
      <c r="S4887">
        <v>3</v>
      </c>
      <c r="T4887" t="s">
        <v>2509</v>
      </c>
      <c r="U4887" s="1">
        <v>20.306671000000001</v>
      </c>
      <c r="V4887" s="1">
        <v>119.011566</v>
      </c>
      <c r="W4887" s="1">
        <v>8.6140819999999998</v>
      </c>
      <c r="X4887" s="1">
        <v>57.637638000000003</v>
      </c>
      <c r="Y4887" s="1">
        <v>117.23127700000001</v>
      </c>
      <c r="Z4887" s="1" t="str">
        <f>IF(qGICXFormer_PWV[[#This Row],[GICMaxIEffective]]&lt;75,"&lt;75A",IF(qGICXFormer_PWV[[#This Row],[GICMaxIEffective]]&gt;85,"&gt;85A","&gt;75A"))</f>
        <v>&lt;75A</v>
      </c>
      <c r="AA4887" s="1" t="str" cm="1">
        <f t="array" ref="AA4887">_xlfn.CONCAT(TRANSPOSE(qGICXFormer_PWV[[#This Row],[BusNum3W]:[LineCircuit]])&amp;" : ")</f>
        <v xml:space="preserve">7048 : KATY 1 1 : 230 : 7049 : KATY 1 2 : 115 : 0 :  :  : 0 :  :  : 2 : </v>
      </c>
    </row>
    <row r="4888" spans="2:27" hidden="1" x14ac:dyDescent="0.25">
      <c r="B4888">
        <v>28</v>
      </c>
      <c r="C4888" t="s">
        <v>2523</v>
      </c>
      <c r="D4888">
        <v>7056</v>
      </c>
      <c r="E4888" t="s">
        <v>293</v>
      </c>
      <c r="F4888">
        <v>230</v>
      </c>
      <c r="G4888">
        <v>7057</v>
      </c>
      <c r="H4888" t="s">
        <v>165</v>
      </c>
      <c r="I4888">
        <v>115</v>
      </c>
      <c r="J4888">
        <v>0</v>
      </c>
      <c r="K4888" t="s">
        <v>23</v>
      </c>
      <c r="M4888">
        <v>0</v>
      </c>
      <c r="N4888" t="s">
        <v>23</v>
      </c>
      <c r="P4888" t="s">
        <v>24</v>
      </c>
      <c r="Q4888">
        <v>7</v>
      </c>
      <c r="R4888" t="s">
        <v>2467</v>
      </c>
      <c r="S4888">
        <v>5</v>
      </c>
      <c r="T4888" t="s">
        <v>2507</v>
      </c>
      <c r="U4888" s="1">
        <v>19.297951000000001</v>
      </c>
      <c r="V4888" s="1">
        <v>161.410065</v>
      </c>
      <c r="W4888" s="1">
        <v>8.0418369999999992</v>
      </c>
      <c r="X4888" s="1">
        <v>43.315193000000001</v>
      </c>
      <c r="Y4888" s="1">
        <v>173.84637499999999</v>
      </c>
      <c r="Z4888" s="1" t="str">
        <f>IF(qGICXFormer_PWV[[#This Row],[GICMaxIEffective]]&lt;75,"&lt;75A",IF(qGICXFormer_PWV[[#This Row],[GICMaxIEffective]]&gt;85,"&gt;85A","&gt;75A"))</f>
        <v>&lt;75A</v>
      </c>
      <c r="AA4888" s="1" t="str" cm="1">
        <f t="array" ref="AA4888">_xlfn.CONCAT(TRANSPOSE(qGICXFormer_PWV[[#This Row],[BusNum3W]:[LineCircuit]])&amp;" : ")</f>
        <v xml:space="preserve">7056 : SPRING 8 0 : 230 : 7057 : SPRING 8 1 : 115 : 0 :  :  : 0 :  :  : 1 : </v>
      </c>
    </row>
    <row r="4889" spans="2:27" hidden="1" x14ac:dyDescent="0.25">
      <c r="B4889">
        <v>28</v>
      </c>
      <c r="C4889" t="s">
        <v>2524</v>
      </c>
      <c r="D4889">
        <v>7058</v>
      </c>
      <c r="E4889" t="s">
        <v>355</v>
      </c>
      <c r="F4889">
        <v>500</v>
      </c>
      <c r="G4889">
        <v>7059</v>
      </c>
      <c r="H4889" t="s">
        <v>354</v>
      </c>
      <c r="I4889">
        <v>230</v>
      </c>
      <c r="J4889">
        <v>0</v>
      </c>
      <c r="K4889" t="s">
        <v>23</v>
      </c>
      <c r="M4889">
        <v>0</v>
      </c>
      <c r="N4889" t="s">
        <v>23</v>
      </c>
      <c r="P4889" t="s">
        <v>24</v>
      </c>
      <c r="Q4889">
        <v>7</v>
      </c>
      <c r="R4889" t="s">
        <v>2467</v>
      </c>
      <c r="S4889">
        <v>6</v>
      </c>
      <c r="T4889" t="s">
        <v>2485</v>
      </c>
      <c r="U4889" s="1">
        <v>5.3947339999999997</v>
      </c>
      <c r="V4889" s="1">
        <v>114.37148999999999</v>
      </c>
      <c r="W4889" s="1">
        <v>6.0360459999999998</v>
      </c>
      <c r="X4889" s="1">
        <v>34.413680999999997</v>
      </c>
      <c r="Y4889" s="1">
        <v>68.292159999999996</v>
      </c>
      <c r="Z4889" s="1" t="str">
        <f>IF(qGICXFormer_PWV[[#This Row],[GICMaxIEffective]]&lt;75,"&lt;75A",IF(qGICXFormer_PWV[[#This Row],[GICMaxIEffective]]&gt;85,"&gt;85A","&gt;75A"))</f>
        <v>&lt;75A</v>
      </c>
      <c r="AA4889" s="1" t="str" cm="1">
        <f t="array" ref="AA4889">_xlfn.CONCAT(TRANSPOSE(qGICXFormer_PWV[[#This Row],[BusNum3W]:[LineCircuit]])&amp;" : ")</f>
        <v xml:space="preserve">7058 : POINT COMFORT 2 0 : 500 : 7059 : POINT COMFORT 2 1 : 230 : 0 :  :  : 0 :  :  : 1 : </v>
      </c>
    </row>
    <row r="4890" spans="2:27" hidden="1" x14ac:dyDescent="0.25">
      <c r="B4890">
        <v>28</v>
      </c>
      <c r="C4890" t="s">
        <v>2525</v>
      </c>
      <c r="D4890">
        <v>7058</v>
      </c>
      <c r="E4890" t="s">
        <v>355</v>
      </c>
      <c r="F4890">
        <v>500</v>
      </c>
      <c r="G4890">
        <v>7061</v>
      </c>
      <c r="H4890" t="s">
        <v>2526</v>
      </c>
      <c r="I4890">
        <v>13.8</v>
      </c>
      <c r="J4890">
        <v>0</v>
      </c>
      <c r="K4890" t="s">
        <v>23</v>
      </c>
      <c r="M4890">
        <v>0</v>
      </c>
      <c r="N4890" t="s">
        <v>23</v>
      </c>
      <c r="P4890" t="s">
        <v>24</v>
      </c>
      <c r="Q4890">
        <v>7</v>
      </c>
      <c r="R4890" t="s">
        <v>2467</v>
      </c>
      <c r="S4890">
        <v>6</v>
      </c>
      <c r="T4890" t="s">
        <v>2485</v>
      </c>
      <c r="U4890" s="1">
        <v>6.0309010000000001</v>
      </c>
      <c r="V4890" s="1">
        <v>120.990616</v>
      </c>
      <c r="W4890" s="1">
        <v>6.7246480000000002</v>
      </c>
      <c r="X4890" s="1">
        <v>18.092703</v>
      </c>
      <c r="Y4890" s="1">
        <v>120.990616</v>
      </c>
      <c r="Z4890" s="1" t="str">
        <f>IF(qGICXFormer_PWV[[#This Row],[GICMaxIEffective]]&lt;75,"&lt;75A",IF(qGICXFormer_PWV[[#This Row],[GICMaxIEffective]]&gt;85,"&gt;85A","&gt;75A"))</f>
        <v>&lt;75A</v>
      </c>
      <c r="AA4890" s="1" t="str" cm="1">
        <f t="array" ref="AA4890">_xlfn.CONCAT(TRANSPOSE(qGICXFormer_PWV[[#This Row],[BusNum3W]:[LineCircuit]])&amp;" : ")</f>
        <v xml:space="preserve">7058 : POINT COMFORT 2 0 : 500 : 7061 : POINT COMFORT 2 3 : 13.8 : 0 :  :  : 0 :  :  : 1 : </v>
      </c>
    </row>
    <row r="4891" spans="2:27" hidden="1" x14ac:dyDescent="0.25">
      <c r="B4891">
        <v>28</v>
      </c>
      <c r="C4891" t="s">
        <v>2527</v>
      </c>
      <c r="D4891">
        <v>7058</v>
      </c>
      <c r="E4891" t="s">
        <v>355</v>
      </c>
      <c r="F4891">
        <v>500</v>
      </c>
      <c r="G4891">
        <v>7062</v>
      </c>
      <c r="H4891" t="s">
        <v>2528</v>
      </c>
      <c r="I4891">
        <v>13.8</v>
      </c>
      <c r="J4891">
        <v>0</v>
      </c>
      <c r="K4891" t="s">
        <v>23</v>
      </c>
      <c r="M4891">
        <v>0</v>
      </c>
      <c r="N4891" t="s">
        <v>23</v>
      </c>
      <c r="P4891" t="s">
        <v>24</v>
      </c>
      <c r="Q4891">
        <v>7</v>
      </c>
      <c r="R4891" t="s">
        <v>2467</v>
      </c>
      <c r="S4891">
        <v>6</v>
      </c>
      <c r="T4891" t="s">
        <v>2485</v>
      </c>
      <c r="U4891" s="1">
        <v>6.0309010000000001</v>
      </c>
      <c r="V4891" s="1">
        <v>120.990616</v>
      </c>
      <c r="W4891" s="1">
        <v>6.7270339999999997</v>
      </c>
      <c r="X4891" s="1">
        <v>18.092703</v>
      </c>
      <c r="Y4891" s="1">
        <v>120.990616</v>
      </c>
      <c r="Z4891" s="1" t="str">
        <f>IF(qGICXFormer_PWV[[#This Row],[GICMaxIEffective]]&lt;75,"&lt;75A",IF(qGICXFormer_PWV[[#This Row],[GICMaxIEffective]]&gt;85,"&gt;85A","&gt;75A"))</f>
        <v>&lt;75A</v>
      </c>
      <c r="AA4891" s="1" t="str" cm="1">
        <f t="array" ref="AA4891">_xlfn.CONCAT(TRANSPOSE(qGICXFormer_PWV[[#This Row],[BusNum3W]:[LineCircuit]])&amp;" : ")</f>
        <v xml:space="preserve">7058 : POINT COMFORT 2 0 : 500 : 7062 : POINT COMFORT 2 4 : 13.8 : 0 :  :  : 0 :  :  : 1 : </v>
      </c>
    </row>
    <row r="4892" spans="2:27" hidden="1" x14ac:dyDescent="0.25">
      <c r="B4892">
        <v>28</v>
      </c>
      <c r="C4892" t="s">
        <v>2529</v>
      </c>
      <c r="D4892">
        <v>7058</v>
      </c>
      <c r="E4892" t="s">
        <v>355</v>
      </c>
      <c r="F4892">
        <v>500</v>
      </c>
      <c r="G4892">
        <v>7063</v>
      </c>
      <c r="H4892" t="s">
        <v>2530</v>
      </c>
      <c r="I4892">
        <v>13.8</v>
      </c>
      <c r="J4892">
        <v>0</v>
      </c>
      <c r="K4892" t="s">
        <v>23</v>
      </c>
      <c r="M4892">
        <v>0</v>
      </c>
      <c r="N4892" t="s">
        <v>23</v>
      </c>
      <c r="P4892" t="s">
        <v>24</v>
      </c>
      <c r="Q4892">
        <v>7</v>
      </c>
      <c r="R4892" t="s">
        <v>2467</v>
      </c>
      <c r="S4892">
        <v>6</v>
      </c>
      <c r="T4892" t="s">
        <v>2485</v>
      </c>
      <c r="U4892" s="1">
        <v>4.6391549999999997</v>
      </c>
      <c r="V4892" s="1">
        <v>120.990616</v>
      </c>
      <c r="W4892" s="1">
        <v>5.174372</v>
      </c>
      <c r="X4892" s="1">
        <v>13.917464000000001</v>
      </c>
      <c r="Y4892" s="1">
        <v>120.990616</v>
      </c>
      <c r="Z4892" s="1" t="str">
        <f>IF(qGICXFormer_PWV[[#This Row],[GICMaxIEffective]]&lt;75,"&lt;75A",IF(qGICXFormer_PWV[[#This Row],[GICMaxIEffective]]&gt;85,"&gt;85A","&gt;75A"))</f>
        <v>&lt;75A</v>
      </c>
      <c r="AA4892" s="1" t="str" cm="1">
        <f t="array" ref="AA4892">_xlfn.CONCAT(TRANSPOSE(qGICXFormer_PWV[[#This Row],[BusNum3W]:[LineCircuit]])&amp;" : ")</f>
        <v xml:space="preserve">7058 : POINT COMFORT 2 0 : 500 : 7063 : POINT COMFORT 2 5 : 13.8 : 0 :  :  : 0 :  :  : 1 : </v>
      </c>
    </row>
    <row r="4893" spans="2:27" hidden="1" x14ac:dyDescent="0.25">
      <c r="B4893">
        <v>28</v>
      </c>
      <c r="C4893" t="s">
        <v>2531</v>
      </c>
      <c r="D4893">
        <v>7058</v>
      </c>
      <c r="E4893" t="s">
        <v>355</v>
      </c>
      <c r="F4893">
        <v>500</v>
      </c>
      <c r="G4893">
        <v>7064</v>
      </c>
      <c r="H4893" t="s">
        <v>2532</v>
      </c>
      <c r="I4893">
        <v>13.8</v>
      </c>
      <c r="J4893">
        <v>0</v>
      </c>
      <c r="K4893" t="s">
        <v>23</v>
      </c>
      <c r="M4893">
        <v>0</v>
      </c>
      <c r="N4893" t="s">
        <v>23</v>
      </c>
      <c r="P4893" t="s">
        <v>24</v>
      </c>
      <c r="Q4893">
        <v>7</v>
      </c>
      <c r="R4893" t="s">
        <v>2467</v>
      </c>
      <c r="S4893">
        <v>6</v>
      </c>
      <c r="T4893" t="s">
        <v>2485</v>
      </c>
      <c r="U4893" s="1">
        <v>10.642766999999999</v>
      </c>
      <c r="V4893" s="1">
        <v>120.990616</v>
      </c>
      <c r="W4893" s="1">
        <v>11.872094000000001</v>
      </c>
      <c r="X4893" s="1">
        <v>31.928301000000001</v>
      </c>
      <c r="Y4893" s="1">
        <v>120.990616</v>
      </c>
      <c r="Z4893" s="1" t="str">
        <f>IF(qGICXFormer_PWV[[#This Row],[GICMaxIEffective]]&lt;75,"&lt;75A",IF(qGICXFormer_PWV[[#This Row],[GICMaxIEffective]]&gt;85,"&gt;85A","&gt;75A"))</f>
        <v>&lt;75A</v>
      </c>
      <c r="AA4893" s="1" t="str" cm="1">
        <f t="array" ref="AA4893">_xlfn.CONCAT(TRANSPOSE(qGICXFormer_PWV[[#This Row],[BusNum3W]:[LineCircuit]])&amp;" : ")</f>
        <v xml:space="preserve">7058 : POINT COMFORT 2 0 : 500 : 7064 : POINT COMFORT 2 6 : 13.8 : 0 :  :  : 0 :  :  : 1 : </v>
      </c>
    </row>
    <row r="4894" spans="2:27" hidden="1" x14ac:dyDescent="0.25">
      <c r="B4894">
        <v>28</v>
      </c>
      <c r="C4894" t="s">
        <v>2533</v>
      </c>
      <c r="D4894">
        <v>7058</v>
      </c>
      <c r="E4894" t="s">
        <v>355</v>
      </c>
      <c r="F4894">
        <v>500</v>
      </c>
      <c r="G4894">
        <v>7065</v>
      </c>
      <c r="H4894" t="s">
        <v>2534</v>
      </c>
      <c r="I4894">
        <v>13.8</v>
      </c>
      <c r="J4894">
        <v>0</v>
      </c>
      <c r="K4894" t="s">
        <v>23</v>
      </c>
      <c r="M4894">
        <v>0</v>
      </c>
      <c r="N4894" t="s">
        <v>23</v>
      </c>
      <c r="P4894" t="s">
        <v>24</v>
      </c>
      <c r="Q4894">
        <v>7</v>
      </c>
      <c r="R4894" t="s">
        <v>2467</v>
      </c>
      <c r="S4894">
        <v>6</v>
      </c>
      <c r="T4894" t="s">
        <v>2485</v>
      </c>
      <c r="U4894" s="1">
        <v>5.8363560000000003</v>
      </c>
      <c r="V4894" s="1">
        <v>120.990616</v>
      </c>
      <c r="W4894" s="1">
        <v>6.5124579999999996</v>
      </c>
      <c r="X4894" s="1">
        <v>17.509067999999999</v>
      </c>
      <c r="Y4894" s="1">
        <v>120.990616</v>
      </c>
      <c r="Z4894" s="1" t="str">
        <f>IF(qGICXFormer_PWV[[#This Row],[GICMaxIEffective]]&lt;75,"&lt;75A",IF(qGICXFormer_PWV[[#This Row],[GICMaxIEffective]]&gt;85,"&gt;85A","&gt;75A"))</f>
        <v>&lt;75A</v>
      </c>
      <c r="AA4894" s="1" t="str" cm="1">
        <f t="array" ref="AA4894">_xlfn.CONCAT(TRANSPOSE(qGICXFormer_PWV[[#This Row],[BusNum3W]:[LineCircuit]])&amp;" : ")</f>
        <v xml:space="preserve">7058 : POINT COMFORT 2 0 : 500 : 7065 : POINT COMFORT 2 7 : 13.8 : 0 :  :  : 0 :  :  : 1 : </v>
      </c>
    </row>
    <row r="4895" spans="2:27" hidden="1" x14ac:dyDescent="0.25">
      <c r="B4895">
        <v>28</v>
      </c>
      <c r="C4895" t="s">
        <v>2535</v>
      </c>
      <c r="D4895">
        <v>7058</v>
      </c>
      <c r="E4895" t="s">
        <v>355</v>
      </c>
      <c r="F4895">
        <v>500</v>
      </c>
      <c r="G4895">
        <v>7066</v>
      </c>
      <c r="H4895" t="s">
        <v>2536</v>
      </c>
      <c r="I4895">
        <v>13.8</v>
      </c>
      <c r="J4895">
        <v>0</v>
      </c>
      <c r="K4895" t="s">
        <v>23</v>
      </c>
      <c r="M4895">
        <v>0</v>
      </c>
      <c r="N4895" t="s">
        <v>23</v>
      </c>
      <c r="P4895" t="s">
        <v>24</v>
      </c>
      <c r="Q4895">
        <v>7</v>
      </c>
      <c r="R4895" t="s">
        <v>2467</v>
      </c>
      <c r="S4895">
        <v>6</v>
      </c>
      <c r="T4895" t="s">
        <v>2485</v>
      </c>
      <c r="U4895" s="1">
        <v>6.0309010000000001</v>
      </c>
      <c r="V4895" s="1">
        <v>120.990616</v>
      </c>
      <c r="W4895" s="1">
        <v>6.7276109999999996</v>
      </c>
      <c r="X4895" s="1">
        <v>18.092703</v>
      </c>
      <c r="Y4895" s="1">
        <v>120.990616</v>
      </c>
      <c r="Z4895" s="1" t="str">
        <f>IF(qGICXFormer_PWV[[#This Row],[GICMaxIEffective]]&lt;75,"&lt;75A",IF(qGICXFormer_PWV[[#This Row],[GICMaxIEffective]]&gt;85,"&gt;85A","&gt;75A"))</f>
        <v>&lt;75A</v>
      </c>
      <c r="AA4895" s="1" t="str" cm="1">
        <f t="array" ref="AA4895">_xlfn.CONCAT(TRANSPOSE(qGICXFormer_PWV[[#This Row],[BusNum3W]:[LineCircuit]])&amp;" : ")</f>
        <v xml:space="preserve">7058 : POINT COMFORT 2 0 : 500 : 7066 : POINT COMFORT 2 8 : 13.8 : 0 :  :  : 0 :  :  : 1 : </v>
      </c>
    </row>
    <row r="4896" spans="2:27" hidden="1" x14ac:dyDescent="0.25">
      <c r="B4896">
        <v>28</v>
      </c>
      <c r="C4896" t="s">
        <v>2537</v>
      </c>
      <c r="D4896">
        <v>7059</v>
      </c>
      <c r="E4896" t="s">
        <v>354</v>
      </c>
      <c r="F4896">
        <v>230</v>
      </c>
      <c r="G4896">
        <v>7060</v>
      </c>
      <c r="H4896" t="s">
        <v>373</v>
      </c>
      <c r="I4896">
        <v>115</v>
      </c>
      <c r="J4896">
        <v>0</v>
      </c>
      <c r="K4896" t="s">
        <v>23</v>
      </c>
      <c r="M4896">
        <v>0</v>
      </c>
      <c r="N4896" t="s">
        <v>23</v>
      </c>
      <c r="P4896" t="s">
        <v>24</v>
      </c>
      <c r="Q4896">
        <v>7</v>
      </c>
      <c r="R4896" t="s">
        <v>2467</v>
      </c>
      <c r="S4896">
        <v>6</v>
      </c>
      <c r="T4896" t="s">
        <v>2485</v>
      </c>
      <c r="U4896" s="1">
        <v>2.341602</v>
      </c>
      <c r="V4896" s="1">
        <v>68.292159999999996</v>
      </c>
      <c r="W4896" s="1">
        <v>1.00928</v>
      </c>
      <c r="X4896" s="1">
        <v>5.1985960000000002</v>
      </c>
      <c r="Y4896" s="1">
        <v>76.676468</v>
      </c>
      <c r="Z4896" s="1" t="str">
        <f>IF(qGICXFormer_PWV[[#This Row],[GICMaxIEffective]]&lt;75,"&lt;75A",IF(qGICXFormer_PWV[[#This Row],[GICMaxIEffective]]&gt;85,"&gt;85A","&gt;75A"))</f>
        <v>&lt;75A</v>
      </c>
      <c r="AA4896" s="1" t="str" cm="1">
        <f t="array" ref="AA4896">_xlfn.CONCAT(TRANSPOSE(qGICXFormer_PWV[[#This Row],[BusNum3W]:[LineCircuit]])&amp;" : ")</f>
        <v xml:space="preserve">7059 : POINT COMFORT 2 1 : 230 : 7060 : POINT COMFORT 2 2 : 115 : 0 :  :  : 0 :  :  : 1 : </v>
      </c>
    </row>
    <row r="4897" spans="2:27" hidden="1" x14ac:dyDescent="0.25">
      <c r="B4897">
        <v>28</v>
      </c>
      <c r="C4897" t="s">
        <v>2538</v>
      </c>
      <c r="D4897">
        <v>7068</v>
      </c>
      <c r="E4897" t="s">
        <v>320</v>
      </c>
      <c r="F4897">
        <v>230</v>
      </c>
      <c r="G4897">
        <v>7069</v>
      </c>
      <c r="H4897" t="s">
        <v>251</v>
      </c>
      <c r="I4897">
        <v>115</v>
      </c>
      <c r="J4897">
        <v>0</v>
      </c>
      <c r="K4897" t="s">
        <v>23</v>
      </c>
      <c r="M4897">
        <v>0</v>
      </c>
      <c r="N4897" t="s">
        <v>23</v>
      </c>
      <c r="P4897" t="s">
        <v>24</v>
      </c>
      <c r="Q4897">
        <v>7</v>
      </c>
      <c r="R4897" t="s">
        <v>2467</v>
      </c>
      <c r="S4897">
        <v>1</v>
      </c>
      <c r="T4897" t="s">
        <v>2539</v>
      </c>
      <c r="U4897" s="1">
        <v>15.318275</v>
      </c>
      <c r="V4897" s="1">
        <v>67.004585000000006</v>
      </c>
      <c r="W4897" s="1">
        <v>6.460744</v>
      </c>
      <c r="X4897" s="1">
        <v>27.521799000000001</v>
      </c>
      <c r="Y4897" s="1">
        <v>68.571326999999997</v>
      </c>
      <c r="Z4897" s="1" t="str">
        <f>IF(qGICXFormer_PWV[[#This Row],[GICMaxIEffective]]&lt;75,"&lt;75A",IF(qGICXFormer_PWV[[#This Row],[GICMaxIEffective]]&gt;85,"&gt;85A","&gt;75A"))</f>
        <v>&lt;75A</v>
      </c>
      <c r="AA4897" s="1" t="str" cm="1">
        <f t="array" ref="AA4897">_xlfn.CONCAT(TRANSPOSE(qGICXFormer_PWV[[#This Row],[BusNum3W]:[LineCircuit]])&amp;" : ")</f>
        <v xml:space="preserve">7068 : EL CAMPO 0 : 230 : 7069 : EL CAMPO 1 : 115 : 0 :  :  : 0 :  :  : 1 : </v>
      </c>
    </row>
    <row r="4898" spans="2:27" x14ac:dyDescent="0.25">
      <c r="B4898">
        <v>28</v>
      </c>
      <c r="C4898" t="s">
        <v>2540</v>
      </c>
      <c r="D4898">
        <v>7073</v>
      </c>
      <c r="E4898" t="s">
        <v>335</v>
      </c>
      <c r="F4898">
        <v>230</v>
      </c>
      <c r="G4898">
        <v>7074</v>
      </c>
      <c r="H4898" t="s">
        <v>299</v>
      </c>
      <c r="I4898">
        <v>115</v>
      </c>
      <c r="J4898">
        <v>0</v>
      </c>
      <c r="K4898" t="s">
        <v>23</v>
      </c>
      <c r="M4898">
        <v>0</v>
      </c>
      <c r="N4898" t="s">
        <v>23</v>
      </c>
      <c r="P4898" t="s">
        <v>24</v>
      </c>
      <c r="Q4898">
        <v>7</v>
      </c>
      <c r="R4898" t="s">
        <v>2467</v>
      </c>
      <c r="S4898">
        <v>2</v>
      </c>
      <c r="T4898" t="s">
        <v>2541</v>
      </c>
      <c r="U4898" s="1">
        <v>80.203896</v>
      </c>
      <c r="V4898" s="1">
        <v>132.64523299999999</v>
      </c>
      <c r="W4898" s="1">
        <v>34.078598999999997</v>
      </c>
      <c r="X4898" s="1">
        <v>244.38331600000001</v>
      </c>
      <c r="Y4898" s="1">
        <v>131.07785000000001</v>
      </c>
      <c r="Z4898" s="1" t="str">
        <f>IF(qGICXFormer_PWV[[#This Row],[GICMaxIEffective]]&lt;75,"&lt;75A",IF(qGICXFormer_PWV[[#This Row],[GICMaxIEffective]]&gt;85,"&gt;85A","&gt;75A"))</f>
        <v>&gt;75A</v>
      </c>
      <c r="AA4898" s="1" t="str" cm="1">
        <f t="array" ref="AA4898">_xlfn.CONCAT(TRANSPOSE(qGICXFormer_PWV[[#This Row],[BusNum3W]:[LineCircuit]])&amp;" : ")</f>
        <v xml:space="preserve">7073 : GALVESTON 1 0 : 230 : 7074 : GALVESTON 1 1 : 115 : 0 :  :  : 0 :  :  : 1 : </v>
      </c>
    </row>
    <row r="4899" spans="2:27" hidden="1" x14ac:dyDescent="0.25">
      <c r="B4899">
        <v>28</v>
      </c>
      <c r="C4899" t="s">
        <v>2542</v>
      </c>
      <c r="D4899">
        <v>7076</v>
      </c>
      <c r="E4899" t="s">
        <v>411</v>
      </c>
      <c r="F4899">
        <v>500</v>
      </c>
      <c r="G4899">
        <v>7077</v>
      </c>
      <c r="H4899" t="s">
        <v>386</v>
      </c>
      <c r="I4899">
        <v>230</v>
      </c>
      <c r="J4899">
        <v>0</v>
      </c>
      <c r="K4899" t="s">
        <v>23</v>
      </c>
      <c r="M4899">
        <v>0</v>
      </c>
      <c r="N4899" t="s">
        <v>23</v>
      </c>
      <c r="P4899" t="s">
        <v>24</v>
      </c>
      <c r="Q4899">
        <v>7</v>
      </c>
      <c r="R4899" t="s">
        <v>2467</v>
      </c>
      <c r="S4899">
        <v>4</v>
      </c>
      <c r="T4899" t="s">
        <v>2468</v>
      </c>
      <c r="U4899" s="1">
        <v>24.483022999999999</v>
      </c>
      <c r="V4899" s="1">
        <v>40.584518000000003</v>
      </c>
      <c r="W4899" s="1">
        <v>27.660450999999998</v>
      </c>
      <c r="X4899" s="1">
        <v>85.784355000000005</v>
      </c>
      <c r="Y4899" s="1">
        <v>130.60232500000001</v>
      </c>
      <c r="Z4899" s="1" t="str">
        <f>IF(qGICXFormer_PWV[[#This Row],[GICMaxIEffective]]&lt;75,"&lt;75A",IF(qGICXFormer_PWV[[#This Row],[GICMaxIEffective]]&gt;85,"&gt;85A","&gt;75A"))</f>
        <v>&lt;75A</v>
      </c>
      <c r="AA4899" s="1" t="str" cm="1">
        <f t="array" ref="AA4899">_xlfn.CONCAT(TRANSPOSE(qGICXFormer_PWV[[#This Row],[BusNum3W]:[LineCircuit]])&amp;" : ")</f>
        <v xml:space="preserve">7076 : BAYTOWN 2 0 : 500 : 7077 : BAYTOWN 2 1 : 230 : 0 :  :  : 0 :  :  : 1 : </v>
      </c>
    </row>
    <row r="4900" spans="2:27" hidden="1" x14ac:dyDescent="0.25">
      <c r="B4900">
        <v>28</v>
      </c>
      <c r="C4900" t="s">
        <v>2543</v>
      </c>
      <c r="D4900">
        <v>7076</v>
      </c>
      <c r="E4900" t="s">
        <v>411</v>
      </c>
      <c r="F4900">
        <v>500</v>
      </c>
      <c r="G4900">
        <v>7079</v>
      </c>
      <c r="H4900" t="s">
        <v>2544</v>
      </c>
      <c r="I4900">
        <v>13.8</v>
      </c>
      <c r="J4900">
        <v>0</v>
      </c>
      <c r="K4900" t="s">
        <v>23</v>
      </c>
      <c r="M4900">
        <v>0</v>
      </c>
      <c r="N4900" t="s">
        <v>23</v>
      </c>
      <c r="P4900" t="s">
        <v>24</v>
      </c>
      <c r="Q4900">
        <v>7</v>
      </c>
      <c r="R4900" t="s">
        <v>2467</v>
      </c>
      <c r="S4900">
        <v>4</v>
      </c>
      <c r="T4900" t="s">
        <v>2468</v>
      </c>
      <c r="U4900" s="1">
        <v>13.266002</v>
      </c>
      <c r="V4900" s="1">
        <v>36.033870999999998</v>
      </c>
      <c r="W4900" s="1">
        <v>15.207661</v>
      </c>
      <c r="X4900" s="1">
        <v>39.798003999999999</v>
      </c>
      <c r="Y4900" s="1">
        <v>36.033875000000002</v>
      </c>
      <c r="Z4900" s="1" t="str">
        <f>IF(qGICXFormer_PWV[[#This Row],[GICMaxIEffective]]&lt;75,"&lt;75A",IF(qGICXFormer_PWV[[#This Row],[GICMaxIEffective]]&gt;85,"&gt;85A","&gt;75A"))</f>
        <v>&lt;75A</v>
      </c>
      <c r="AA4900" s="1" t="str" cm="1">
        <f t="array" ref="AA4900">_xlfn.CONCAT(TRANSPOSE(qGICXFormer_PWV[[#This Row],[BusNum3W]:[LineCircuit]])&amp;" : ")</f>
        <v xml:space="preserve">7076 : BAYTOWN 2 0 : 500 : 7079 : BAYTOWN 2 3 : 13.8 : 0 :  :  : 0 :  :  : 1 : </v>
      </c>
    </row>
    <row r="4901" spans="2:27" hidden="1" x14ac:dyDescent="0.25">
      <c r="B4901">
        <v>28</v>
      </c>
      <c r="C4901" t="s">
        <v>2545</v>
      </c>
      <c r="D4901">
        <v>7076</v>
      </c>
      <c r="E4901" t="s">
        <v>411</v>
      </c>
      <c r="F4901">
        <v>500</v>
      </c>
      <c r="G4901">
        <v>7080</v>
      </c>
      <c r="H4901" t="s">
        <v>2546</v>
      </c>
      <c r="I4901">
        <v>13.8</v>
      </c>
      <c r="J4901">
        <v>0</v>
      </c>
      <c r="K4901" t="s">
        <v>23</v>
      </c>
      <c r="M4901">
        <v>0</v>
      </c>
      <c r="N4901" t="s">
        <v>23</v>
      </c>
      <c r="P4901" t="s">
        <v>24</v>
      </c>
      <c r="Q4901">
        <v>7</v>
      </c>
      <c r="R4901" t="s">
        <v>2467</v>
      </c>
      <c r="S4901">
        <v>4</v>
      </c>
      <c r="T4901" t="s">
        <v>2468</v>
      </c>
      <c r="U4901" s="1">
        <v>8.6049749999999996</v>
      </c>
      <c r="V4901" s="1">
        <v>36.033870999999998</v>
      </c>
      <c r="W4901" s="1">
        <v>9.8644289999999994</v>
      </c>
      <c r="X4901" s="1">
        <v>25.814921999999999</v>
      </c>
      <c r="Y4901" s="1">
        <v>36.033875000000002</v>
      </c>
      <c r="Z4901" s="1" t="str">
        <f>IF(qGICXFormer_PWV[[#This Row],[GICMaxIEffective]]&lt;75,"&lt;75A",IF(qGICXFormer_PWV[[#This Row],[GICMaxIEffective]]&gt;85,"&gt;85A","&gt;75A"))</f>
        <v>&lt;75A</v>
      </c>
      <c r="AA4901" s="1" t="str" cm="1">
        <f t="array" ref="AA4901">_xlfn.CONCAT(TRANSPOSE(qGICXFormer_PWV[[#This Row],[BusNum3W]:[LineCircuit]])&amp;" : ")</f>
        <v xml:space="preserve">7076 : BAYTOWN 2 0 : 500 : 7080 : BAYTOWN 2 4 : 13.8 : 0 :  :  : 0 :  :  : 1 : </v>
      </c>
    </row>
    <row r="4902" spans="2:27" hidden="1" x14ac:dyDescent="0.25">
      <c r="B4902">
        <v>28</v>
      </c>
      <c r="C4902" t="s">
        <v>2547</v>
      </c>
      <c r="D4902">
        <v>7076</v>
      </c>
      <c r="E4902" t="s">
        <v>411</v>
      </c>
      <c r="F4902">
        <v>500</v>
      </c>
      <c r="G4902">
        <v>7081</v>
      </c>
      <c r="H4902" t="s">
        <v>2548</v>
      </c>
      <c r="I4902">
        <v>13.8</v>
      </c>
      <c r="J4902">
        <v>0</v>
      </c>
      <c r="K4902" t="s">
        <v>23</v>
      </c>
      <c r="M4902">
        <v>0</v>
      </c>
      <c r="N4902" t="s">
        <v>23</v>
      </c>
      <c r="P4902" t="s">
        <v>24</v>
      </c>
      <c r="Q4902">
        <v>7</v>
      </c>
      <c r="R4902" t="s">
        <v>2467</v>
      </c>
      <c r="S4902">
        <v>4</v>
      </c>
      <c r="T4902" t="s">
        <v>2468</v>
      </c>
      <c r="U4902" s="1">
        <v>10.612800999999999</v>
      </c>
      <c r="V4902" s="1">
        <v>36.033875000000002</v>
      </c>
      <c r="W4902" s="1">
        <v>12.166126999999999</v>
      </c>
      <c r="X4902" s="1">
        <v>31.838401999999999</v>
      </c>
      <c r="Y4902" s="1">
        <v>36.033870999999998</v>
      </c>
      <c r="Z4902" s="1" t="str">
        <f>IF(qGICXFormer_PWV[[#This Row],[GICMaxIEffective]]&lt;75,"&lt;75A",IF(qGICXFormer_PWV[[#This Row],[GICMaxIEffective]]&gt;85,"&gt;85A","&gt;75A"))</f>
        <v>&lt;75A</v>
      </c>
      <c r="AA4902" s="1" t="str" cm="1">
        <f t="array" ref="AA4902">_xlfn.CONCAT(TRANSPOSE(qGICXFormer_PWV[[#This Row],[BusNum3W]:[LineCircuit]])&amp;" : ")</f>
        <v xml:space="preserve">7076 : BAYTOWN 2 0 : 500 : 7081 : BAYTOWN 2 5 : 13.8 : 0 :  :  : 0 :  :  : 1 : </v>
      </c>
    </row>
    <row r="4903" spans="2:27" hidden="1" x14ac:dyDescent="0.25">
      <c r="B4903">
        <v>28</v>
      </c>
      <c r="C4903" t="s">
        <v>2549</v>
      </c>
      <c r="D4903">
        <v>7076</v>
      </c>
      <c r="E4903" t="s">
        <v>411</v>
      </c>
      <c r="F4903">
        <v>500</v>
      </c>
      <c r="G4903">
        <v>7082</v>
      </c>
      <c r="H4903" t="s">
        <v>2550</v>
      </c>
      <c r="I4903">
        <v>13.8</v>
      </c>
      <c r="J4903">
        <v>0</v>
      </c>
      <c r="K4903" t="s">
        <v>23</v>
      </c>
      <c r="M4903">
        <v>0</v>
      </c>
      <c r="N4903" t="s">
        <v>23</v>
      </c>
      <c r="P4903" t="s">
        <v>24</v>
      </c>
      <c r="Q4903">
        <v>7</v>
      </c>
      <c r="R4903" t="s">
        <v>2467</v>
      </c>
      <c r="S4903">
        <v>4</v>
      </c>
      <c r="T4903" t="s">
        <v>2468</v>
      </c>
      <c r="U4903" s="1">
        <v>11.370858999999999</v>
      </c>
      <c r="V4903" s="1">
        <v>36.033870999999998</v>
      </c>
      <c r="W4903" s="1">
        <v>13.035138</v>
      </c>
      <c r="X4903" s="1">
        <v>34.112575999999997</v>
      </c>
      <c r="Y4903" s="1">
        <v>36.033875000000002</v>
      </c>
      <c r="Z4903" s="1" t="str">
        <f>IF(qGICXFormer_PWV[[#This Row],[GICMaxIEffective]]&lt;75,"&lt;75A",IF(qGICXFormer_PWV[[#This Row],[GICMaxIEffective]]&gt;85,"&gt;85A","&gt;75A"))</f>
        <v>&lt;75A</v>
      </c>
      <c r="AA4903" s="1" t="str" cm="1">
        <f t="array" ref="AA4903">_xlfn.CONCAT(TRANSPOSE(qGICXFormer_PWV[[#This Row],[BusNum3W]:[LineCircuit]])&amp;" : ")</f>
        <v xml:space="preserve">7076 : BAYTOWN 2 0 : 500 : 7082 : BAYTOWN 2 6 : 13.8 : 0 :  :  : 0 :  :  : 1 : </v>
      </c>
    </row>
    <row r="4904" spans="2:27" hidden="1" x14ac:dyDescent="0.25">
      <c r="B4904">
        <v>28</v>
      </c>
      <c r="C4904" t="s">
        <v>2551</v>
      </c>
      <c r="D4904">
        <v>7077</v>
      </c>
      <c r="E4904" t="s">
        <v>386</v>
      </c>
      <c r="F4904">
        <v>230</v>
      </c>
      <c r="G4904">
        <v>7078</v>
      </c>
      <c r="H4904" t="s">
        <v>334</v>
      </c>
      <c r="I4904">
        <v>115</v>
      </c>
      <c r="J4904">
        <v>0</v>
      </c>
      <c r="K4904" t="s">
        <v>23</v>
      </c>
      <c r="M4904">
        <v>0</v>
      </c>
      <c r="N4904" t="s">
        <v>23</v>
      </c>
      <c r="P4904" t="s">
        <v>24</v>
      </c>
      <c r="Q4904">
        <v>7</v>
      </c>
      <c r="R4904" t="s">
        <v>2467</v>
      </c>
      <c r="S4904">
        <v>4</v>
      </c>
      <c r="T4904" t="s">
        <v>2468</v>
      </c>
      <c r="U4904" s="1">
        <v>3.1201439999999998</v>
      </c>
      <c r="V4904" s="1">
        <v>130.60232500000001</v>
      </c>
      <c r="W4904" s="1">
        <v>1.336122</v>
      </c>
      <c r="X4904" s="1">
        <v>19.076376</v>
      </c>
      <c r="Y4904" s="1">
        <v>45.325577000000003</v>
      </c>
      <c r="Z4904" s="1" t="str">
        <f>IF(qGICXFormer_PWV[[#This Row],[GICMaxIEffective]]&lt;75,"&lt;75A",IF(qGICXFormer_PWV[[#This Row],[GICMaxIEffective]]&gt;85,"&gt;85A","&gt;75A"))</f>
        <v>&lt;75A</v>
      </c>
      <c r="AA4904" s="1" t="str" cm="1">
        <f t="array" ref="AA4904">_xlfn.CONCAT(TRANSPOSE(qGICXFormer_PWV[[#This Row],[BusNum3W]:[LineCircuit]])&amp;" : ")</f>
        <v xml:space="preserve">7077 : BAYTOWN 2 1 : 230 : 7078 : BAYTOWN 2 2 : 115 : 0 :  :  : 0 :  :  : 1 : </v>
      </c>
    </row>
    <row r="4905" spans="2:27" hidden="1" x14ac:dyDescent="0.25">
      <c r="B4905">
        <v>28</v>
      </c>
      <c r="C4905" t="s">
        <v>2552</v>
      </c>
      <c r="D4905">
        <v>7083</v>
      </c>
      <c r="E4905" t="s">
        <v>338</v>
      </c>
      <c r="F4905">
        <v>230</v>
      </c>
      <c r="G4905">
        <v>7084</v>
      </c>
      <c r="H4905" t="s">
        <v>289</v>
      </c>
      <c r="I4905">
        <v>115</v>
      </c>
      <c r="J4905">
        <v>0</v>
      </c>
      <c r="K4905" t="s">
        <v>23</v>
      </c>
      <c r="M4905">
        <v>0</v>
      </c>
      <c r="N4905" t="s">
        <v>23</v>
      </c>
      <c r="P4905" t="s">
        <v>24</v>
      </c>
      <c r="Q4905">
        <v>7</v>
      </c>
      <c r="R4905" t="s">
        <v>2467</v>
      </c>
      <c r="S4905">
        <v>4</v>
      </c>
      <c r="T4905" t="s">
        <v>2468</v>
      </c>
      <c r="U4905" s="1">
        <v>11.141237</v>
      </c>
      <c r="V4905" s="1">
        <v>141.52345299999999</v>
      </c>
      <c r="W4905" s="1">
        <v>4.7340229999999996</v>
      </c>
      <c r="X4905" s="1">
        <v>33.320819999999998</v>
      </c>
      <c r="Y4905" s="1">
        <v>133.95147700000001</v>
      </c>
      <c r="Z4905" s="1" t="str">
        <f>IF(qGICXFormer_PWV[[#This Row],[GICMaxIEffective]]&lt;75,"&lt;75A",IF(qGICXFormer_PWV[[#This Row],[GICMaxIEffective]]&gt;85,"&gt;85A","&gt;75A"))</f>
        <v>&lt;75A</v>
      </c>
      <c r="AA4905" s="1" t="str" cm="1">
        <f t="array" ref="AA4905">_xlfn.CONCAT(TRANSPOSE(qGICXFormer_PWV[[#This Row],[BusNum3W]:[LineCircuit]])&amp;" : ")</f>
        <v xml:space="preserve">7083 : LEAGUE CITY 0 : 230 : 7084 : LEAGUE CITY 1 : 115 : 0 :  :  : 0 :  :  : 1 : </v>
      </c>
    </row>
    <row r="4906" spans="2:27" hidden="1" x14ac:dyDescent="0.25">
      <c r="B4906">
        <v>28</v>
      </c>
      <c r="C4906" t="s">
        <v>2553</v>
      </c>
      <c r="D4906">
        <v>7083</v>
      </c>
      <c r="E4906" t="s">
        <v>338</v>
      </c>
      <c r="F4906">
        <v>230</v>
      </c>
      <c r="G4906">
        <v>7084</v>
      </c>
      <c r="H4906" t="s">
        <v>289</v>
      </c>
      <c r="I4906">
        <v>115</v>
      </c>
      <c r="J4906">
        <v>0</v>
      </c>
      <c r="K4906" t="s">
        <v>23</v>
      </c>
      <c r="M4906">
        <v>0</v>
      </c>
      <c r="N4906" t="s">
        <v>23</v>
      </c>
      <c r="P4906" t="s">
        <v>25</v>
      </c>
      <c r="Q4906">
        <v>7</v>
      </c>
      <c r="R4906" t="s">
        <v>2467</v>
      </c>
      <c r="S4906">
        <v>4</v>
      </c>
      <c r="T4906" t="s">
        <v>2468</v>
      </c>
      <c r="U4906" s="1">
        <v>11.141237</v>
      </c>
      <c r="V4906" s="1">
        <v>141.52345299999999</v>
      </c>
      <c r="W4906" s="1">
        <v>4.7340229999999996</v>
      </c>
      <c r="X4906" s="1">
        <v>33.320819999999998</v>
      </c>
      <c r="Y4906" s="1">
        <v>133.95147700000001</v>
      </c>
      <c r="Z4906" s="1" t="str">
        <f>IF(qGICXFormer_PWV[[#This Row],[GICMaxIEffective]]&lt;75,"&lt;75A",IF(qGICXFormer_PWV[[#This Row],[GICMaxIEffective]]&gt;85,"&gt;85A","&gt;75A"))</f>
        <v>&lt;75A</v>
      </c>
      <c r="AA4906" s="1" t="str" cm="1">
        <f t="array" ref="AA4906">_xlfn.CONCAT(TRANSPOSE(qGICXFormer_PWV[[#This Row],[BusNum3W]:[LineCircuit]])&amp;" : ")</f>
        <v xml:space="preserve">7083 : LEAGUE CITY 0 : 230 : 7084 : LEAGUE CITY 1 : 115 : 0 :  :  : 0 :  :  : 2 : </v>
      </c>
    </row>
    <row r="4907" spans="2:27" hidden="1" x14ac:dyDescent="0.25">
      <c r="B4907">
        <v>28</v>
      </c>
      <c r="C4907" t="s">
        <v>2554</v>
      </c>
      <c r="D4907">
        <v>7095</v>
      </c>
      <c r="E4907" t="s">
        <v>292</v>
      </c>
      <c r="F4907">
        <v>500</v>
      </c>
      <c r="G4907">
        <v>7096</v>
      </c>
      <c r="H4907" t="s">
        <v>319</v>
      </c>
      <c r="I4907">
        <v>230</v>
      </c>
      <c r="J4907">
        <v>0</v>
      </c>
      <c r="K4907" t="s">
        <v>23</v>
      </c>
      <c r="M4907">
        <v>0</v>
      </c>
      <c r="N4907" t="s">
        <v>23</v>
      </c>
      <c r="P4907" t="s">
        <v>24</v>
      </c>
      <c r="Q4907">
        <v>7</v>
      </c>
      <c r="R4907" t="s">
        <v>2467</v>
      </c>
      <c r="S4907">
        <v>1</v>
      </c>
      <c r="T4907" t="s">
        <v>2539</v>
      </c>
      <c r="U4907" s="1">
        <v>13.498856</v>
      </c>
      <c r="V4907" s="1">
        <v>139.95907600000001</v>
      </c>
      <c r="W4907" s="1">
        <v>15.013177000000001</v>
      </c>
      <c r="X4907" s="1">
        <v>39.728954000000002</v>
      </c>
      <c r="Y4907" s="1">
        <v>57.606971999999999</v>
      </c>
      <c r="Z4907" s="1" t="str">
        <f>IF(qGICXFormer_PWV[[#This Row],[GICMaxIEffective]]&lt;75,"&lt;75A",IF(qGICXFormer_PWV[[#This Row],[GICMaxIEffective]]&gt;85,"&gt;85A","&gt;75A"))</f>
        <v>&lt;75A</v>
      </c>
      <c r="AA4907" s="1" t="str" cm="1">
        <f t="array" ref="AA4907">_xlfn.CONCAT(TRANSPOSE(qGICXFormer_PWV[[#This Row],[BusNum3W]:[LineCircuit]])&amp;" : ")</f>
        <v xml:space="preserve">7095 : WADSWORTH 0 : 500 : 7096 : WADSWORTH 1 : 230 : 0 :  :  : 0 :  :  : 1 : </v>
      </c>
    </row>
    <row r="4908" spans="2:27" hidden="1" x14ac:dyDescent="0.25">
      <c r="B4908">
        <v>28</v>
      </c>
      <c r="C4908" t="s">
        <v>2555</v>
      </c>
      <c r="D4908">
        <v>7095</v>
      </c>
      <c r="E4908" t="s">
        <v>292</v>
      </c>
      <c r="F4908">
        <v>500</v>
      </c>
      <c r="G4908">
        <v>7098</v>
      </c>
      <c r="H4908" t="s">
        <v>2556</v>
      </c>
      <c r="I4908">
        <v>13.8</v>
      </c>
      <c r="J4908">
        <v>0</v>
      </c>
      <c r="K4908" t="s">
        <v>23</v>
      </c>
      <c r="M4908">
        <v>0</v>
      </c>
      <c r="N4908" t="s">
        <v>23</v>
      </c>
      <c r="P4908" t="s">
        <v>24</v>
      </c>
      <c r="Q4908">
        <v>7</v>
      </c>
      <c r="R4908" t="s">
        <v>2467</v>
      </c>
      <c r="S4908">
        <v>1</v>
      </c>
      <c r="T4908" t="s">
        <v>2539</v>
      </c>
      <c r="U4908" s="1">
        <v>19.858643000000001</v>
      </c>
      <c r="V4908" s="1">
        <v>136.201447</v>
      </c>
      <c r="W4908" s="1">
        <v>21.889593999999999</v>
      </c>
      <c r="X4908" s="1">
        <v>59.575927999999998</v>
      </c>
      <c r="Y4908" s="1">
        <v>136.201447</v>
      </c>
      <c r="Z4908" s="1" t="str">
        <f>IF(qGICXFormer_PWV[[#This Row],[GICMaxIEffective]]&lt;75,"&lt;75A",IF(qGICXFormer_PWV[[#This Row],[GICMaxIEffective]]&gt;85,"&gt;85A","&gt;75A"))</f>
        <v>&lt;75A</v>
      </c>
      <c r="AA4908" s="1" t="str" cm="1">
        <f t="array" ref="AA4908">_xlfn.CONCAT(TRANSPOSE(qGICXFormer_PWV[[#This Row],[BusNum3W]:[LineCircuit]])&amp;" : ")</f>
        <v xml:space="preserve">7095 : WADSWORTH 0 : 500 : 7098 : WADSWORTH 3 : 13.8 : 0 :  :  : 0 :  :  : 1 : </v>
      </c>
    </row>
    <row r="4909" spans="2:27" hidden="1" x14ac:dyDescent="0.25">
      <c r="B4909">
        <v>28</v>
      </c>
      <c r="C4909" t="s">
        <v>2557</v>
      </c>
      <c r="D4909">
        <v>7095</v>
      </c>
      <c r="E4909" t="s">
        <v>292</v>
      </c>
      <c r="F4909">
        <v>500</v>
      </c>
      <c r="G4909">
        <v>7099</v>
      </c>
      <c r="H4909" t="s">
        <v>2558</v>
      </c>
      <c r="I4909">
        <v>13.8</v>
      </c>
      <c r="J4909">
        <v>0</v>
      </c>
      <c r="K4909" t="s">
        <v>23</v>
      </c>
      <c r="M4909">
        <v>0</v>
      </c>
      <c r="N4909" t="s">
        <v>23</v>
      </c>
      <c r="P4909" t="s">
        <v>24</v>
      </c>
      <c r="Q4909">
        <v>7</v>
      </c>
      <c r="R4909" t="s">
        <v>2467</v>
      </c>
      <c r="S4909">
        <v>1</v>
      </c>
      <c r="T4909" t="s">
        <v>2539</v>
      </c>
      <c r="U4909" s="1">
        <v>25.274636999999998</v>
      </c>
      <c r="V4909" s="1">
        <v>136.201447</v>
      </c>
      <c r="W4909" s="1">
        <v>27.859521000000001</v>
      </c>
      <c r="X4909" s="1">
        <v>75.823905999999994</v>
      </c>
      <c r="Y4909" s="1">
        <v>136.201447</v>
      </c>
      <c r="Z4909" s="1" t="str">
        <f>IF(qGICXFormer_PWV[[#This Row],[GICMaxIEffective]]&lt;75,"&lt;75A",IF(qGICXFormer_PWV[[#This Row],[GICMaxIEffective]]&gt;85,"&gt;85A","&gt;75A"))</f>
        <v>&lt;75A</v>
      </c>
      <c r="AA4909" s="1" t="str" cm="1">
        <f t="array" ref="AA4909">_xlfn.CONCAT(TRANSPOSE(qGICXFormer_PWV[[#This Row],[BusNum3W]:[LineCircuit]])&amp;" : ")</f>
        <v xml:space="preserve">7095 : WADSWORTH 0 : 500 : 7099 : WADSWORTH 4 : 13.8 : 0 :  :  : 0 :  :  : 1 : </v>
      </c>
    </row>
    <row r="4910" spans="2:27" hidden="1" x14ac:dyDescent="0.25">
      <c r="B4910">
        <v>28</v>
      </c>
      <c r="C4910" t="s">
        <v>2559</v>
      </c>
      <c r="D4910">
        <v>7096</v>
      </c>
      <c r="E4910" t="s">
        <v>319</v>
      </c>
      <c r="F4910">
        <v>230</v>
      </c>
      <c r="G4910">
        <v>7097</v>
      </c>
      <c r="H4910" t="s">
        <v>321</v>
      </c>
      <c r="I4910">
        <v>115</v>
      </c>
      <c r="J4910">
        <v>0</v>
      </c>
      <c r="K4910" t="s">
        <v>23</v>
      </c>
      <c r="M4910">
        <v>0</v>
      </c>
      <c r="N4910" t="s">
        <v>23</v>
      </c>
      <c r="P4910" t="s">
        <v>24</v>
      </c>
      <c r="Q4910">
        <v>7</v>
      </c>
      <c r="R4910" t="s">
        <v>2467</v>
      </c>
      <c r="S4910">
        <v>1</v>
      </c>
      <c r="T4910" t="s">
        <v>2539</v>
      </c>
      <c r="U4910" s="1">
        <v>5.1501429999999999</v>
      </c>
      <c r="V4910" s="1">
        <v>57.606955999999997</v>
      </c>
      <c r="W4910" s="1">
        <v>2.1948370000000001</v>
      </c>
      <c r="X4910" s="1">
        <v>14.643946</v>
      </c>
      <c r="Y4910" s="1">
        <v>58.703246999999998</v>
      </c>
      <c r="Z4910" s="1" t="str">
        <f>IF(qGICXFormer_PWV[[#This Row],[GICMaxIEffective]]&lt;75,"&lt;75A",IF(qGICXFormer_PWV[[#This Row],[GICMaxIEffective]]&gt;85,"&gt;85A","&gt;75A"))</f>
        <v>&lt;75A</v>
      </c>
      <c r="AA4910" s="1" t="str" cm="1">
        <f t="array" ref="AA4910">_xlfn.CONCAT(TRANSPOSE(qGICXFormer_PWV[[#This Row],[BusNum3W]:[LineCircuit]])&amp;" : ")</f>
        <v xml:space="preserve">7096 : WADSWORTH 1 : 230 : 7097 : WADSWORTH 2 : 115 : 0 :  :  : 0 :  :  : 1 : </v>
      </c>
    </row>
    <row r="4911" spans="2:27" hidden="1" x14ac:dyDescent="0.25">
      <c r="B4911">
        <v>28</v>
      </c>
      <c r="C4911" t="s">
        <v>2560</v>
      </c>
      <c r="D4911">
        <v>7104</v>
      </c>
      <c r="E4911" t="s">
        <v>407</v>
      </c>
      <c r="F4911">
        <v>500</v>
      </c>
      <c r="G4911">
        <v>7105</v>
      </c>
      <c r="H4911" t="s">
        <v>351</v>
      </c>
      <c r="I4911">
        <v>230</v>
      </c>
      <c r="J4911">
        <v>0</v>
      </c>
      <c r="K4911" t="s">
        <v>23</v>
      </c>
      <c r="M4911">
        <v>0</v>
      </c>
      <c r="N4911" t="s">
        <v>23</v>
      </c>
      <c r="P4911" t="s">
        <v>24</v>
      </c>
      <c r="Q4911">
        <v>7</v>
      </c>
      <c r="R4911" t="s">
        <v>2467</v>
      </c>
      <c r="S4911">
        <v>4</v>
      </c>
      <c r="T4911" t="s">
        <v>2468</v>
      </c>
      <c r="U4911" s="1">
        <v>5.0753560000000002</v>
      </c>
      <c r="V4911" s="1">
        <v>105.129532</v>
      </c>
      <c r="W4911" s="1">
        <v>5.686223</v>
      </c>
      <c r="X4911" s="1">
        <v>57.553932000000003</v>
      </c>
      <c r="Y4911" s="1">
        <v>52.522807999999998</v>
      </c>
      <c r="Z4911" s="1" t="str">
        <f>IF(qGICXFormer_PWV[[#This Row],[GICMaxIEffective]]&lt;75,"&lt;75A",IF(qGICXFormer_PWV[[#This Row],[GICMaxIEffective]]&gt;85,"&gt;85A","&gt;75A"))</f>
        <v>&lt;75A</v>
      </c>
      <c r="AA4911" s="1" t="str" cm="1">
        <f t="array" ref="AA4911">_xlfn.CONCAT(TRANSPOSE(qGICXFormer_PWV[[#This Row],[BusNum3W]:[LineCircuit]])&amp;" : ")</f>
        <v xml:space="preserve">7104 : DEER PARK 0 : 500 : 7105 : DEER PARK 1 : 230 : 0 :  :  : 0 :  :  : 1 : </v>
      </c>
    </row>
    <row r="4912" spans="2:27" hidden="1" x14ac:dyDescent="0.25">
      <c r="B4912">
        <v>28</v>
      </c>
      <c r="C4912" t="s">
        <v>2561</v>
      </c>
      <c r="D4912">
        <v>7104</v>
      </c>
      <c r="E4912" t="s">
        <v>407</v>
      </c>
      <c r="F4912">
        <v>500</v>
      </c>
      <c r="G4912">
        <v>7107</v>
      </c>
      <c r="H4912" t="s">
        <v>2562</v>
      </c>
      <c r="I4912">
        <v>24</v>
      </c>
      <c r="J4912">
        <v>0</v>
      </c>
      <c r="K4912" t="s">
        <v>23</v>
      </c>
      <c r="M4912">
        <v>0</v>
      </c>
      <c r="N4912" t="s">
        <v>23</v>
      </c>
      <c r="P4912" t="s">
        <v>24</v>
      </c>
      <c r="Q4912">
        <v>7</v>
      </c>
      <c r="R4912" t="s">
        <v>2467</v>
      </c>
      <c r="S4912">
        <v>4</v>
      </c>
      <c r="T4912" t="s">
        <v>2468</v>
      </c>
      <c r="U4912" s="1">
        <v>6.1188820000000002</v>
      </c>
      <c r="V4912" s="1">
        <v>118.76657899999999</v>
      </c>
      <c r="W4912" s="1">
        <v>7.0006919999999999</v>
      </c>
      <c r="X4912" s="1">
        <v>18.356646999999999</v>
      </c>
      <c r="Y4912" s="1">
        <v>118.76657899999999</v>
      </c>
      <c r="Z4912" s="1" t="str">
        <f>IF(qGICXFormer_PWV[[#This Row],[GICMaxIEffective]]&lt;75,"&lt;75A",IF(qGICXFormer_PWV[[#This Row],[GICMaxIEffective]]&gt;85,"&gt;85A","&gt;75A"))</f>
        <v>&lt;75A</v>
      </c>
      <c r="AA4912" s="1" t="str" cm="1">
        <f t="array" ref="AA4912">_xlfn.CONCAT(TRANSPOSE(qGICXFormer_PWV[[#This Row],[BusNum3W]:[LineCircuit]])&amp;" : ")</f>
        <v xml:space="preserve">7104 : DEER PARK 0 : 500 : 7107 : DEER PARK 3 : 24 : 0 :  :  : 0 :  :  : 1 : </v>
      </c>
    </row>
    <row r="4913" spans="2:27" hidden="1" x14ac:dyDescent="0.25">
      <c r="B4913">
        <v>28</v>
      </c>
      <c r="C4913" t="s">
        <v>2563</v>
      </c>
      <c r="D4913">
        <v>7104</v>
      </c>
      <c r="E4913" t="s">
        <v>407</v>
      </c>
      <c r="F4913">
        <v>500</v>
      </c>
      <c r="G4913">
        <v>7108</v>
      </c>
      <c r="H4913" t="s">
        <v>2564</v>
      </c>
      <c r="I4913">
        <v>24</v>
      </c>
      <c r="J4913">
        <v>0</v>
      </c>
      <c r="K4913" t="s">
        <v>23</v>
      </c>
      <c r="M4913">
        <v>0</v>
      </c>
      <c r="N4913" t="s">
        <v>23</v>
      </c>
      <c r="P4913" t="s">
        <v>24</v>
      </c>
      <c r="Q4913">
        <v>7</v>
      </c>
      <c r="R4913" t="s">
        <v>2467</v>
      </c>
      <c r="S4913">
        <v>4</v>
      </c>
      <c r="T4913" t="s">
        <v>2468</v>
      </c>
      <c r="U4913" s="1">
        <v>1.483365</v>
      </c>
      <c r="V4913" s="1">
        <v>118.76657899999999</v>
      </c>
      <c r="W4913" s="1">
        <v>1.7004760000000001</v>
      </c>
      <c r="X4913" s="1">
        <v>4.4500960000000003</v>
      </c>
      <c r="Y4913" s="1">
        <v>118.76657899999999</v>
      </c>
      <c r="Z4913" s="1" t="str">
        <f>IF(qGICXFormer_PWV[[#This Row],[GICMaxIEffective]]&lt;75,"&lt;75A",IF(qGICXFormer_PWV[[#This Row],[GICMaxIEffective]]&gt;85,"&gt;85A","&gt;75A"))</f>
        <v>&lt;75A</v>
      </c>
      <c r="AA4913" s="1" t="str" cm="1">
        <f t="array" ref="AA4913">_xlfn.CONCAT(TRANSPOSE(qGICXFormer_PWV[[#This Row],[BusNum3W]:[LineCircuit]])&amp;" : ")</f>
        <v xml:space="preserve">7104 : DEER PARK 0 : 500 : 7108 : DEER PARK 4 : 24 : 0 :  :  : 0 :  :  : 1 : </v>
      </c>
    </row>
    <row r="4914" spans="2:27" hidden="1" x14ac:dyDescent="0.25">
      <c r="B4914">
        <v>28</v>
      </c>
      <c r="C4914" t="s">
        <v>2565</v>
      </c>
      <c r="D4914">
        <v>7104</v>
      </c>
      <c r="E4914" t="s">
        <v>407</v>
      </c>
      <c r="F4914">
        <v>500</v>
      </c>
      <c r="G4914">
        <v>7109</v>
      </c>
      <c r="H4914" t="s">
        <v>2566</v>
      </c>
      <c r="I4914">
        <v>24</v>
      </c>
      <c r="J4914">
        <v>0</v>
      </c>
      <c r="K4914" t="s">
        <v>23</v>
      </c>
      <c r="M4914">
        <v>0</v>
      </c>
      <c r="N4914" t="s">
        <v>23</v>
      </c>
      <c r="P4914" t="s">
        <v>24</v>
      </c>
      <c r="Q4914">
        <v>7</v>
      </c>
      <c r="R4914" t="s">
        <v>2467</v>
      </c>
      <c r="S4914">
        <v>4</v>
      </c>
      <c r="T4914" t="s">
        <v>2468</v>
      </c>
      <c r="U4914" s="1">
        <v>2.576371</v>
      </c>
      <c r="V4914" s="1">
        <v>118.76657899999999</v>
      </c>
      <c r="W4914" s="1">
        <v>2.9524020000000002</v>
      </c>
      <c r="X4914" s="1">
        <v>7.729114</v>
      </c>
      <c r="Y4914" s="1">
        <v>118.76657899999999</v>
      </c>
      <c r="Z4914" s="1" t="str">
        <f>IF(qGICXFormer_PWV[[#This Row],[GICMaxIEffective]]&lt;75,"&lt;75A",IF(qGICXFormer_PWV[[#This Row],[GICMaxIEffective]]&gt;85,"&gt;85A","&gt;75A"))</f>
        <v>&lt;75A</v>
      </c>
      <c r="AA4914" s="1" t="str" cm="1">
        <f t="array" ref="AA4914">_xlfn.CONCAT(TRANSPOSE(qGICXFormer_PWV[[#This Row],[BusNum3W]:[LineCircuit]])&amp;" : ")</f>
        <v xml:space="preserve">7104 : DEER PARK 0 : 500 : 7109 : DEER PARK 5 : 24 : 0 :  :  : 0 :  :  : 1 : </v>
      </c>
    </row>
    <row r="4915" spans="2:27" hidden="1" x14ac:dyDescent="0.25">
      <c r="B4915">
        <v>28</v>
      </c>
      <c r="C4915" t="s">
        <v>2567</v>
      </c>
      <c r="D4915">
        <v>7104</v>
      </c>
      <c r="E4915" t="s">
        <v>407</v>
      </c>
      <c r="F4915">
        <v>500</v>
      </c>
      <c r="G4915">
        <v>7110</v>
      </c>
      <c r="H4915" t="s">
        <v>2568</v>
      </c>
      <c r="I4915">
        <v>24</v>
      </c>
      <c r="J4915">
        <v>0</v>
      </c>
      <c r="K4915" t="s">
        <v>23</v>
      </c>
      <c r="M4915">
        <v>0</v>
      </c>
      <c r="N4915" t="s">
        <v>23</v>
      </c>
      <c r="P4915" t="s">
        <v>24</v>
      </c>
      <c r="Q4915">
        <v>7</v>
      </c>
      <c r="R4915" t="s">
        <v>2467</v>
      </c>
      <c r="S4915">
        <v>4</v>
      </c>
      <c r="T4915" t="s">
        <v>2468</v>
      </c>
      <c r="U4915" s="1">
        <v>5.439006</v>
      </c>
      <c r="V4915" s="1">
        <v>118.76657899999999</v>
      </c>
      <c r="W4915" s="1">
        <v>6.2350779999999997</v>
      </c>
      <c r="X4915" s="1">
        <v>16.317018999999998</v>
      </c>
      <c r="Y4915" s="1">
        <v>118.76657899999999</v>
      </c>
      <c r="Z4915" s="1" t="str">
        <f>IF(qGICXFormer_PWV[[#This Row],[GICMaxIEffective]]&lt;75,"&lt;75A",IF(qGICXFormer_PWV[[#This Row],[GICMaxIEffective]]&gt;85,"&gt;85A","&gt;75A"))</f>
        <v>&lt;75A</v>
      </c>
      <c r="AA4915" s="1" t="str" cm="1">
        <f t="array" ref="AA4915">_xlfn.CONCAT(TRANSPOSE(qGICXFormer_PWV[[#This Row],[BusNum3W]:[LineCircuit]])&amp;" : ")</f>
        <v xml:space="preserve">7104 : DEER PARK 0 : 500 : 7110 : DEER PARK 6 : 24 : 0 :  :  : 0 :  :  : 1 : </v>
      </c>
    </row>
    <row r="4916" spans="2:27" hidden="1" x14ac:dyDescent="0.25">
      <c r="B4916">
        <v>28</v>
      </c>
      <c r="C4916" t="s">
        <v>2569</v>
      </c>
      <c r="D4916">
        <v>7104</v>
      </c>
      <c r="E4916" t="s">
        <v>407</v>
      </c>
      <c r="F4916">
        <v>500</v>
      </c>
      <c r="G4916">
        <v>7111</v>
      </c>
      <c r="H4916" t="s">
        <v>2570</v>
      </c>
      <c r="I4916">
        <v>24</v>
      </c>
      <c r="J4916">
        <v>0</v>
      </c>
      <c r="K4916" t="s">
        <v>23</v>
      </c>
      <c r="M4916">
        <v>0</v>
      </c>
      <c r="N4916" t="s">
        <v>23</v>
      </c>
      <c r="P4916" t="s">
        <v>24</v>
      </c>
      <c r="Q4916">
        <v>7</v>
      </c>
      <c r="R4916" t="s">
        <v>2467</v>
      </c>
      <c r="S4916">
        <v>4</v>
      </c>
      <c r="T4916" t="s">
        <v>2468</v>
      </c>
      <c r="U4916" s="1">
        <v>4.8951060000000002</v>
      </c>
      <c r="V4916" s="1">
        <v>118.76657899999999</v>
      </c>
      <c r="W4916" s="1">
        <v>5.6115709999999996</v>
      </c>
      <c r="X4916" s="1">
        <v>14.685317</v>
      </c>
      <c r="Y4916" s="1">
        <v>118.76657899999999</v>
      </c>
      <c r="Z4916" s="1" t="str">
        <f>IF(qGICXFormer_PWV[[#This Row],[GICMaxIEffective]]&lt;75,"&lt;75A",IF(qGICXFormer_PWV[[#This Row],[GICMaxIEffective]]&gt;85,"&gt;85A","&gt;75A"))</f>
        <v>&lt;75A</v>
      </c>
      <c r="AA4916" s="1" t="str" cm="1">
        <f t="array" ref="AA4916">_xlfn.CONCAT(TRANSPOSE(qGICXFormer_PWV[[#This Row],[BusNum3W]:[LineCircuit]])&amp;" : ")</f>
        <v xml:space="preserve">7104 : DEER PARK 0 : 500 : 7111 : DEER PARK 7 : 24 : 0 :  :  : 0 :  :  : 1 : </v>
      </c>
    </row>
    <row r="4917" spans="2:27" hidden="1" x14ac:dyDescent="0.25">
      <c r="B4917">
        <v>28</v>
      </c>
      <c r="C4917" t="s">
        <v>2571</v>
      </c>
      <c r="D4917">
        <v>7104</v>
      </c>
      <c r="E4917" t="s">
        <v>407</v>
      </c>
      <c r="F4917">
        <v>500</v>
      </c>
      <c r="G4917">
        <v>7112</v>
      </c>
      <c r="H4917" t="s">
        <v>2572</v>
      </c>
      <c r="I4917">
        <v>24</v>
      </c>
      <c r="J4917">
        <v>0</v>
      </c>
      <c r="K4917" t="s">
        <v>23</v>
      </c>
      <c r="M4917">
        <v>0</v>
      </c>
      <c r="N4917" t="s">
        <v>23</v>
      </c>
      <c r="P4917" t="s">
        <v>24</v>
      </c>
      <c r="Q4917">
        <v>7</v>
      </c>
      <c r="R4917" t="s">
        <v>2467</v>
      </c>
      <c r="S4917">
        <v>4</v>
      </c>
      <c r="T4917" t="s">
        <v>2468</v>
      </c>
      <c r="U4917" s="1">
        <v>6.1188820000000002</v>
      </c>
      <c r="V4917" s="1">
        <v>118.76657899999999</v>
      </c>
      <c r="W4917" s="1">
        <v>7.0144630000000001</v>
      </c>
      <c r="X4917" s="1">
        <v>18.356646999999999</v>
      </c>
      <c r="Y4917" s="1">
        <v>118.76657899999999</v>
      </c>
      <c r="Z4917" s="1" t="str">
        <f>IF(qGICXFormer_PWV[[#This Row],[GICMaxIEffective]]&lt;75,"&lt;75A",IF(qGICXFormer_PWV[[#This Row],[GICMaxIEffective]]&gt;85,"&gt;85A","&gt;75A"))</f>
        <v>&lt;75A</v>
      </c>
      <c r="AA4917" s="1" t="str" cm="1">
        <f t="array" ref="AA4917">_xlfn.CONCAT(TRANSPOSE(qGICXFormer_PWV[[#This Row],[BusNum3W]:[LineCircuit]])&amp;" : ")</f>
        <v xml:space="preserve">7104 : DEER PARK 0 : 500 : 7112 : DEER PARK 8 : 24 : 0 :  :  : 0 :  :  : 1 : </v>
      </c>
    </row>
    <row r="4918" spans="2:27" hidden="1" x14ac:dyDescent="0.25">
      <c r="B4918">
        <v>28</v>
      </c>
      <c r="C4918" t="s">
        <v>2573</v>
      </c>
      <c r="D4918">
        <v>7104</v>
      </c>
      <c r="E4918" t="s">
        <v>407</v>
      </c>
      <c r="F4918">
        <v>500</v>
      </c>
      <c r="G4918">
        <v>7113</v>
      </c>
      <c r="H4918" t="s">
        <v>2574</v>
      </c>
      <c r="I4918">
        <v>24</v>
      </c>
      <c r="J4918">
        <v>0</v>
      </c>
      <c r="K4918" t="s">
        <v>23</v>
      </c>
      <c r="M4918">
        <v>0</v>
      </c>
      <c r="N4918" t="s">
        <v>23</v>
      </c>
      <c r="P4918" t="s">
        <v>24</v>
      </c>
      <c r="Q4918">
        <v>7</v>
      </c>
      <c r="R4918" t="s">
        <v>2467</v>
      </c>
      <c r="S4918">
        <v>4</v>
      </c>
      <c r="T4918" t="s">
        <v>2468</v>
      </c>
      <c r="U4918" s="1">
        <v>3.1581329999999999</v>
      </c>
      <c r="V4918" s="1">
        <v>118.76657899999999</v>
      </c>
      <c r="W4918" s="1">
        <v>3.620368</v>
      </c>
      <c r="X4918" s="1">
        <v>9.4743980000000008</v>
      </c>
      <c r="Y4918" s="1">
        <v>118.76657899999999</v>
      </c>
      <c r="Z4918" s="1" t="str">
        <f>IF(qGICXFormer_PWV[[#This Row],[GICMaxIEffective]]&lt;75,"&lt;75A",IF(qGICXFormer_PWV[[#This Row],[GICMaxIEffective]]&gt;85,"&gt;85A","&gt;75A"))</f>
        <v>&lt;75A</v>
      </c>
      <c r="AA4918" s="1" t="str" cm="1">
        <f t="array" ref="AA4918">_xlfn.CONCAT(TRANSPOSE(qGICXFormer_PWV[[#This Row],[BusNum3W]:[LineCircuit]])&amp;" : ")</f>
        <v xml:space="preserve">7104 : DEER PARK 0 : 500 : 7113 : DEER PARK 9 : 24 : 0 :  :  : 0 :  :  : 1 : </v>
      </c>
    </row>
    <row r="4919" spans="2:27" hidden="1" x14ac:dyDescent="0.25">
      <c r="B4919">
        <v>28</v>
      </c>
      <c r="C4919" t="s">
        <v>2575</v>
      </c>
      <c r="D4919">
        <v>7104</v>
      </c>
      <c r="E4919" t="s">
        <v>407</v>
      </c>
      <c r="F4919">
        <v>500</v>
      </c>
      <c r="G4919">
        <v>7114</v>
      </c>
      <c r="H4919" t="s">
        <v>2576</v>
      </c>
      <c r="I4919">
        <v>24</v>
      </c>
      <c r="J4919">
        <v>0</v>
      </c>
      <c r="K4919" t="s">
        <v>23</v>
      </c>
      <c r="M4919">
        <v>0</v>
      </c>
      <c r="N4919" t="s">
        <v>23</v>
      </c>
      <c r="P4919" t="s">
        <v>24</v>
      </c>
      <c r="Q4919">
        <v>7</v>
      </c>
      <c r="R4919" t="s">
        <v>2467</v>
      </c>
      <c r="S4919">
        <v>4</v>
      </c>
      <c r="T4919" t="s">
        <v>2468</v>
      </c>
      <c r="U4919" s="1">
        <v>5.439006</v>
      </c>
      <c r="V4919" s="1">
        <v>118.76657899999999</v>
      </c>
      <c r="W4919" s="1">
        <v>6.2350779999999997</v>
      </c>
      <c r="X4919" s="1">
        <v>16.317018999999998</v>
      </c>
      <c r="Y4919" s="1">
        <v>118.76657899999999</v>
      </c>
      <c r="Z4919" s="1" t="str">
        <f>IF(qGICXFormer_PWV[[#This Row],[GICMaxIEffective]]&lt;75,"&lt;75A",IF(qGICXFormer_PWV[[#This Row],[GICMaxIEffective]]&gt;85,"&gt;85A","&gt;75A"))</f>
        <v>&lt;75A</v>
      </c>
      <c r="AA4919" s="1" t="str" cm="1">
        <f t="array" ref="AA4919">_xlfn.CONCAT(TRANSPOSE(qGICXFormer_PWV[[#This Row],[BusNum3W]:[LineCircuit]])&amp;" : ")</f>
        <v xml:space="preserve">7104 : DEER PARK 0 : 500 : 7114 : DEER PARK 10 : 24 : 0 :  :  : 0 :  :  : 1 : </v>
      </c>
    </row>
    <row r="4920" spans="2:27" hidden="1" x14ac:dyDescent="0.25">
      <c r="B4920">
        <v>28</v>
      </c>
      <c r="C4920" t="s">
        <v>2577</v>
      </c>
      <c r="D4920">
        <v>7104</v>
      </c>
      <c r="E4920" t="s">
        <v>407</v>
      </c>
      <c r="F4920">
        <v>500</v>
      </c>
      <c r="G4920">
        <v>7115</v>
      </c>
      <c r="H4920" t="s">
        <v>2578</v>
      </c>
      <c r="I4920">
        <v>24</v>
      </c>
      <c r="J4920">
        <v>0</v>
      </c>
      <c r="K4920" t="s">
        <v>23</v>
      </c>
      <c r="M4920">
        <v>0</v>
      </c>
      <c r="N4920" t="s">
        <v>23</v>
      </c>
      <c r="P4920" t="s">
        <v>24</v>
      </c>
      <c r="Q4920">
        <v>7</v>
      </c>
      <c r="R4920" t="s">
        <v>2467</v>
      </c>
      <c r="S4920">
        <v>4</v>
      </c>
      <c r="T4920" t="s">
        <v>2468</v>
      </c>
      <c r="U4920" s="1">
        <v>6.1188820000000002</v>
      </c>
      <c r="V4920" s="1">
        <v>118.76657899999999</v>
      </c>
      <c r="W4920" s="1">
        <v>7.0144630000000001</v>
      </c>
      <c r="X4920" s="1">
        <v>18.356646999999999</v>
      </c>
      <c r="Y4920" s="1">
        <v>118.76657899999999</v>
      </c>
      <c r="Z4920" s="1" t="str">
        <f>IF(qGICXFormer_PWV[[#This Row],[GICMaxIEffective]]&lt;75,"&lt;75A",IF(qGICXFormer_PWV[[#This Row],[GICMaxIEffective]]&gt;85,"&gt;85A","&gt;75A"))</f>
        <v>&lt;75A</v>
      </c>
      <c r="AA4920" s="1" t="str" cm="1">
        <f t="array" ref="AA4920">_xlfn.CONCAT(TRANSPOSE(qGICXFormer_PWV[[#This Row],[BusNum3W]:[LineCircuit]])&amp;" : ")</f>
        <v xml:space="preserve">7104 : DEER PARK 0 : 500 : 7115 : DEER PARK 11 : 24 : 0 :  :  : 0 :  :  : 1 : </v>
      </c>
    </row>
    <row r="4921" spans="2:27" hidden="1" x14ac:dyDescent="0.25">
      <c r="B4921">
        <v>28</v>
      </c>
      <c r="C4921" t="s">
        <v>2579</v>
      </c>
      <c r="D4921">
        <v>7105</v>
      </c>
      <c r="E4921" t="s">
        <v>351</v>
      </c>
      <c r="F4921">
        <v>230</v>
      </c>
      <c r="G4921">
        <v>7106</v>
      </c>
      <c r="H4921" t="s">
        <v>313</v>
      </c>
      <c r="I4921">
        <v>115</v>
      </c>
      <c r="J4921">
        <v>0</v>
      </c>
      <c r="K4921" t="s">
        <v>23</v>
      </c>
      <c r="M4921">
        <v>0</v>
      </c>
      <c r="N4921" t="s">
        <v>23</v>
      </c>
      <c r="P4921" t="s">
        <v>24</v>
      </c>
      <c r="Q4921">
        <v>7</v>
      </c>
      <c r="R4921" t="s">
        <v>2467</v>
      </c>
      <c r="S4921">
        <v>4</v>
      </c>
      <c r="T4921" t="s">
        <v>2468</v>
      </c>
      <c r="U4921" s="1">
        <v>7.740113</v>
      </c>
      <c r="V4921" s="1">
        <v>52.522812000000002</v>
      </c>
      <c r="W4921" s="1">
        <v>3.3032499999999998</v>
      </c>
      <c r="X4921" s="1">
        <v>8.7886830000000007</v>
      </c>
      <c r="Y4921" s="1">
        <v>112.69245100000001</v>
      </c>
      <c r="Z4921" s="1" t="str">
        <f>IF(qGICXFormer_PWV[[#This Row],[GICMaxIEffective]]&lt;75,"&lt;75A",IF(qGICXFormer_PWV[[#This Row],[GICMaxIEffective]]&gt;85,"&gt;85A","&gt;75A"))</f>
        <v>&lt;75A</v>
      </c>
      <c r="AA4921" s="1" t="str" cm="1">
        <f t="array" ref="AA4921">_xlfn.CONCAT(TRANSPOSE(qGICXFormer_PWV[[#This Row],[BusNum3W]:[LineCircuit]])&amp;" : ")</f>
        <v xml:space="preserve">7105 : DEER PARK 1 : 230 : 7106 : DEER PARK 2 : 115 : 0 :  :  : 0 :  :  : 1 : </v>
      </c>
    </row>
    <row r="4922" spans="2:27" hidden="1" x14ac:dyDescent="0.25">
      <c r="B4922">
        <v>28</v>
      </c>
      <c r="C4922" t="s">
        <v>2580</v>
      </c>
      <c r="D4922">
        <v>7105</v>
      </c>
      <c r="E4922" t="s">
        <v>351</v>
      </c>
      <c r="F4922">
        <v>230</v>
      </c>
      <c r="G4922">
        <v>7106</v>
      </c>
      <c r="H4922" t="s">
        <v>313</v>
      </c>
      <c r="I4922">
        <v>115</v>
      </c>
      <c r="J4922">
        <v>0</v>
      </c>
      <c r="K4922" t="s">
        <v>23</v>
      </c>
      <c r="M4922">
        <v>0</v>
      </c>
      <c r="N4922" t="s">
        <v>23</v>
      </c>
      <c r="P4922" t="s">
        <v>25</v>
      </c>
      <c r="Q4922">
        <v>7</v>
      </c>
      <c r="R4922" t="s">
        <v>2467</v>
      </c>
      <c r="S4922">
        <v>4</v>
      </c>
      <c r="T4922" t="s">
        <v>2468</v>
      </c>
      <c r="U4922" s="1">
        <v>7.740113</v>
      </c>
      <c r="V4922" s="1">
        <v>52.522812000000002</v>
      </c>
      <c r="W4922" s="1">
        <v>3.3032499999999998</v>
      </c>
      <c r="X4922" s="1">
        <v>8.7886830000000007</v>
      </c>
      <c r="Y4922" s="1">
        <v>112.69245100000001</v>
      </c>
      <c r="Z4922" s="1" t="str">
        <f>IF(qGICXFormer_PWV[[#This Row],[GICMaxIEffective]]&lt;75,"&lt;75A",IF(qGICXFormer_PWV[[#This Row],[GICMaxIEffective]]&gt;85,"&gt;85A","&gt;75A"))</f>
        <v>&lt;75A</v>
      </c>
      <c r="AA4922" s="1" t="str" cm="1">
        <f t="array" ref="AA4922">_xlfn.CONCAT(TRANSPOSE(qGICXFormer_PWV[[#This Row],[BusNum3W]:[LineCircuit]])&amp;" : ")</f>
        <v xml:space="preserve">7105 : DEER PARK 1 : 230 : 7106 : DEER PARK 2 : 115 : 0 :  :  : 0 :  :  : 2 : </v>
      </c>
    </row>
    <row r="4923" spans="2:27" hidden="1" x14ac:dyDescent="0.25">
      <c r="B4923">
        <v>28</v>
      </c>
      <c r="C4923" t="s">
        <v>2581</v>
      </c>
      <c r="D4923">
        <v>7120</v>
      </c>
      <c r="E4923" t="s">
        <v>118</v>
      </c>
      <c r="F4923">
        <v>115</v>
      </c>
      <c r="G4923">
        <v>7121</v>
      </c>
      <c r="H4923" t="s">
        <v>2582</v>
      </c>
      <c r="I4923">
        <v>18</v>
      </c>
      <c r="J4923">
        <v>0</v>
      </c>
      <c r="K4923" t="s">
        <v>23</v>
      </c>
      <c r="M4923">
        <v>0</v>
      </c>
      <c r="N4923" t="s">
        <v>23</v>
      </c>
      <c r="P4923" t="s">
        <v>24</v>
      </c>
      <c r="Q4923">
        <v>7</v>
      </c>
      <c r="R4923" t="s">
        <v>2467</v>
      </c>
      <c r="S4923">
        <v>3</v>
      </c>
      <c r="T4923" t="s">
        <v>2509</v>
      </c>
      <c r="U4923" s="1">
        <v>0</v>
      </c>
      <c r="V4923" s="1">
        <v>0</v>
      </c>
      <c r="W4923" s="1">
        <v>0</v>
      </c>
      <c r="X4923" s="1">
        <v>0</v>
      </c>
      <c r="Y4923" s="1">
        <v>0</v>
      </c>
      <c r="Z4923" s="1" t="str">
        <f>IF(qGICXFormer_PWV[[#This Row],[GICMaxIEffective]]&lt;75,"&lt;75A",IF(qGICXFormer_PWV[[#This Row],[GICMaxIEffective]]&gt;85,"&gt;85A","&gt;75A"))</f>
        <v>&lt;75A</v>
      </c>
      <c r="AA4923" s="1" t="str" cm="1">
        <f t="array" ref="AA4923">_xlfn.CONCAT(TRANSPOSE(qGICXFormer_PWV[[#This Row],[BusNum3W]:[LineCircuit]])&amp;" : ")</f>
        <v xml:space="preserve">7120 : HOUSTON 3 0 : 115 : 7121 : HOUSTON 3 1 : 18 : 0 :  :  : 0 :  :  : 1 : </v>
      </c>
    </row>
    <row r="4924" spans="2:27" hidden="1" x14ac:dyDescent="0.25">
      <c r="B4924">
        <v>28</v>
      </c>
      <c r="C4924" t="s">
        <v>2583</v>
      </c>
      <c r="D4924">
        <v>7120</v>
      </c>
      <c r="E4924" t="s">
        <v>118</v>
      </c>
      <c r="F4924">
        <v>115</v>
      </c>
      <c r="G4924">
        <v>7122</v>
      </c>
      <c r="H4924" t="s">
        <v>2584</v>
      </c>
      <c r="I4924">
        <v>18</v>
      </c>
      <c r="J4924">
        <v>0</v>
      </c>
      <c r="K4924" t="s">
        <v>23</v>
      </c>
      <c r="M4924">
        <v>0</v>
      </c>
      <c r="N4924" t="s">
        <v>23</v>
      </c>
      <c r="P4924" t="s">
        <v>24</v>
      </c>
      <c r="Q4924">
        <v>7</v>
      </c>
      <c r="R4924" t="s">
        <v>2467</v>
      </c>
      <c r="S4924">
        <v>3</v>
      </c>
      <c r="T4924" t="s">
        <v>2509</v>
      </c>
      <c r="U4924" s="1">
        <v>0</v>
      </c>
      <c r="V4924" s="1">
        <v>0</v>
      </c>
      <c r="W4924" s="1">
        <v>0</v>
      </c>
      <c r="X4924" s="1">
        <v>0</v>
      </c>
      <c r="Y4924" s="1">
        <v>0</v>
      </c>
      <c r="Z4924" s="1" t="str">
        <f>IF(qGICXFormer_PWV[[#This Row],[GICMaxIEffective]]&lt;75,"&lt;75A",IF(qGICXFormer_PWV[[#This Row],[GICMaxIEffective]]&gt;85,"&gt;85A","&gt;75A"))</f>
        <v>&lt;75A</v>
      </c>
      <c r="AA4924" s="1" t="str" cm="1">
        <f t="array" ref="AA4924">_xlfn.CONCAT(TRANSPOSE(qGICXFormer_PWV[[#This Row],[BusNum3W]:[LineCircuit]])&amp;" : ")</f>
        <v xml:space="preserve">7120 : HOUSTON 3 0 : 115 : 7122 : HOUSTON 3 2 : 18 : 0 :  :  : 0 :  :  : 1 : </v>
      </c>
    </row>
    <row r="4925" spans="2:27" hidden="1" x14ac:dyDescent="0.25">
      <c r="B4925">
        <v>28</v>
      </c>
      <c r="C4925" t="s">
        <v>2585</v>
      </c>
      <c r="D4925">
        <v>7125</v>
      </c>
      <c r="E4925" t="s">
        <v>391</v>
      </c>
      <c r="F4925">
        <v>500</v>
      </c>
      <c r="G4925">
        <v>7126</v>
      </c>
      <c r="H4925" t="s">
        <v>304</v>
      </c>
      <c r="I4925">
        <v>230</v>
      </c>
      <c r="J4925">
        <v>0</v>
      </c>
      <c r="K4925" t="s">
        <v>23</v>
      </c>
      <c r="M4925">
        <v>0</v>
      </c>
      <c r="N4925" t="s">
        <v>23</v>
      </c>
      <c r="P4925" t="s">
        <v>24</v>
      </c>
      <c r="Q4925">
        <v>7</v>
      </c>
      <c r="R4925" t="s">
        <v>2467</v>
      </c>
      <c r="S4925">
        <v>3</v>
      </c>
      <c r="T4925" t="s">
        <v>2509</v>
      </c>
      <c r="U4925" s="1">
        <v>17.943964000000001</v>
      </c>
      <c r="V4925" s="1">
        <v>120.174255</v>
      </c>
      <c r="W4925" s="1">
        <v>19.946135999999999</v>
      </c>
      <c r="X4925" s="1">
        <v>21.642094</v>
      </c>
      <c r="Y4925" s="1">
        <v>58.784103000000002</v>
      </c>
      <c r="Z4925" s="1" t="str">
        <f>IF(qGICXFormer_PWV[[#This Row],[GICMaxIEffective]]&lt;75,"&lt;75A",IF(qGICXFormer_PWV[[#This Row],[GICMaxIEffective]]&gt;85,"&gt;85A","&gt;75A"))</f>
        <v>&lt;75A</v>
      </c>
      <c r="AA4925" s="1" t="str" cm="1">
        <f t="array" ref="AA4925">_xlfn.CONCAT(TRANSPOSE(qGICXFormer_PWV[[#This Row],[BusNum3W]:[LineCircuit]])&amp;" : ")</f>
        <v xml:space="preserve">7125 : SUGAR LAND 2 0 : 500 : 7126 : SUGAR LAND 2 1 : 230 : 0 :  :  : 0 :  :  : 1 : </v>
      </c>
    </row>
    <row r="4926" spans="2:27" hidden="1" x14ac:dyDescent="0.25">
      <c r="B4926">
        <v>28</v>
      </c>
      <c r="C4926" t="s">
        <v>2586</v>
      </c>
      <c r="D4926">
        <v>7125</v>
      </c>
      <c r="E4926" t="s">
        <v>391</v>
      </c>
      <c r="F4926">
        <v>500</v>
      </c>
      <c r="G4926">
        <v>7126</v>
      </c>
      <c r="H4926" t="s">
        <v>304</v>
      </c>
      <c r="I4926">
        <v>230</v>
      </c>
      <c r="J4926">
        <v>0</v>
      </c>
      <c r="K4926" t="s">
        <v>23</v>
      </c>
      <c r="M4926">
        <v>0</v>
      </c>
      <c r="N4926" t="s">
        <v>23</v>
      </c>
      <c r="P4926" t="s">
        <v>25</v>
      </c>
      <c r="Q4926">
        <v>7</v>
      </c>
      <c r="R4926" t="s">
        <v>2467</v>
      </c>
      <c r="S4926">
        <v>3</v>
      </c>
      <c r="T4926" t="s">
        <v>2509</v>
      </c>
      <c r="U4926" s="1">
        <v>17.943964000000001</v>
      </c>
      <c r="V4926" s="1">
        <v>120.174255</v>
      </c>
      <c r="W4926" s="1">
        <v>19.946135999999999</v>
      </c>
      <c r="X4926" s="1">
        <v>21.642094</v>
      </c>
      <c r="Y4926" s="1">
        <v>58.784103000000002</v>
      </c>
      <c r="Z4926" s="1" t="str">
        <f>IF(qGICXFormer_PWV[[#This Row],[GICMaxIEffective]]&lt;75,"&lt;75A",IF(qGICXFormer_PWV[[#This Row],[GICMaxIEffective]]&gt;85,"&gt;85A","&gt;75A"))</f>
        <v>&lt;75A</v>
      </c>
      <c r="AA4926" s="1" t="str" cm="1">
        <f t="array" ref="AA4926">_xlfn.CONCAT(TRANSPOSE(qGICXFormer_PWV[[#This Row],[BusNum3W]:[LineCircuit]])&amp;" : ")</f>
        <v xml:space="preserve">7125 : SUGAR LAND 2 0 : 500 : 7126 : SUGAR LAND 2 1 : 230 : 0 :  :  : 0 :  :  : 2 : </v>
      </c>
    </row>
    <row r="4927" spans="2:27" hidden="1" x14ac:dyDescent="0.25">
      <c r="B4927">
        <v>28</v>
      </c>
      <c r="C4927" t="s">
        <v>2587</v>
      </c>
      <c r="D4927">
        <v>7126</v>
      </c>
      <c r="E4927" t="s">
        <v>304</v>
      </c>
      <c r="F4927">
        <v>230</v>
      </c>
      <c r="G4927">
        <v>7127</v>
      </c>
      <c r="H4927" t="s">
        <v>281</v>
      </c>
      <c r="I4927">
        <v>115</v>
      </c>
      <c r="J4927">
        <v>0</v>
      </c>
      <c r="K4927" t="s">
        <v>23</v>
      </c>
      <c r="M4927">
        <v>0</v>
      </c>
      <c r="N4927" t="s">
        <v>23</v>
      </c>
      <c r="P4927" t="s">
        <v>24</v>
      </c>
      <c r="Q4927">
        <v>7</v>
      </c>
      <c r="R4927" t="s">
        <v>2467</v>
      </c>
      <c r="S4927">
        <v>3</v>
      </c>
      <c r="T4927" t="s">
        <v>2509</v>
      </c>
      <c r="U4927" s="1">
        <v>7.1614259999999996</v>
      </c>
      <c r="V4927" s="1">
        <v>58.784103000000002</v>
      </c>
      <c r="W4927" s="1">
        <v>3.038259</v>
      </c>
      <c r="X4927" s="1">
        <v>8.3647100000000005</v>
      </c>
      <c r="Y4927" s="1">
        <v>81.733954999999995</v>
      </c>
      <c r="Z4927" s="1" t="str">
        <f>IF(qGICXFormer_PWV[[#This Row],[GICMaxIEffective]]&lt;75,"&lt;75A",IF(qGICXFormer_PWV[[#This Row],[GICMaxIEffective]]&gt;85,"&gt;85A","&gt;75A"))</f>
        <v>&lt;75A</v>
      </c>
      <c r="AA4927" s="1" t="str" cm="1">
        <f t="array" ref="AA4927">_xlfn.CONCAT(TRANSPOSE(qGICXFormer_PWV[[#This Row],[BusNum3W]:[LineCircuit]])&amp;" : ")</f>
        <v xml:space="preserve">7126 : SUGAR LAND 2 1 : 230 : 7127 : SUGAR LAND 2 2 : 115 : 0 :  :  : 0 :  :  : 1 : </v>
      </c>
    </row>
    <row r="4928" spans="2:27" hidden="1" x14ac:dyDescent="0.25">
      <c r="B4928">
        <v>28</v>
      </c>
      <c r="C4928" t="s">
        <v>2588</v>
      </c>
      <c r="D4928">
        <v>7126</v>
      </c>
      <c r="E4928" t="s">
        <v>304</v>
      </c>
      <c r="F4928">
        <v>230</v>
      </c>
      <c r="G4928">
        <v>7127</v>
      </c>
      <c r="H4928" t="s">
        <v>281</v>
      </c>
      <c r="I4928">
        <v>115</v>
      </c>
      <c r="J4928">
        <v>0</v>
      </c>
      <c r="K4928" t="s">
        <v>23</v>
      </c>
      <c r="M4928">
        <v>0</v>
      </c>
      <c r="N4928" t="s">
        <v>23</v>
      </c>
      <c r="P4928" t="s">
        <v>25</v>
      </c>
      <c r="Q4928">
        <v>7</v>
      </c>
      <c r="R4928" t="s">
        <v>2467</v>
      </c>
      <c r="S4928">
        <v>3</v>
      </c>
      <c r="T4928" t="s">
        <v>2509</v>
      </c>
      <c r="U4928" s="1">
        <v>7.1614259999999996</v>
      </c>
      <c r="V4928" s="1">
        <v>58.784103000000002</v>
      </c>
      <c r="W4928" s="1">
        <v>3.038259</v>
      </c>
      <c r="X4928" s="1">
        <v>8.3647100000000005</v>
      </c>
      <c r="Y4928" s="1">
        <v>81.733954999999995</v>
      </c>
      <c r="Z4928" s="1" t="str">
        <f>IF(qGICXFormer_PWV[[#This Row],[GICMaxIEffective]]&lt;75,"&lt;75A",IF(qGICXFormer_PWV[[#This Row],[GICMaxIEffective]]&gt;85,"&gt;85A","&gt;75A"))</f>
        <v>&lt;75A</v>
      </c>
      <c r="AA4928" s="1" t="str" cm="1">
        <f t="array" ref="AA4928">_xlfn.CONCAT(TRANSPOSE(qGICXFormer_PWV[[#This Row],[BusNum3W]:[LineCircuit]])&amp;" : ")</f>
        <v xml:space="preserve">7126 : SUGAR LAND 2 1 : 230 : 7127 : SUGAR LAND 2 2 : 115 : 0 :  :  : 0 :  :  : 2 : </v>
      </c>
    </row>
    <row r="4929" spans="2:27" hidden="1" x14ac:dyDescent="0.25">
      <c r="B4929">
        <v>28</v>
      </c>
      <c r="C4929" t="s">
        <v>2589</v>
      </c>
      <c r="D4929">
        <v>7126</v>
      </c>
      <c r="E4929" t="s">
        <v>304</v>
      </c>
      <c r="F4929">
        <v>230</v>
      </c>
      <c r="G4929">
        <v>7127</v>
      </c>
      <c r="H4929" t="s">
        <v>281</v>
      </c>
      <c r="I4929">
        <v>115</v>
      </c>
      <c r="J4929">
        <v>0</v>
      </c>
      <c r="K4929" t="s">
        <v>23</v>
      </c>
      <c r="M4929">
        <v>0</v>
      </c>
      <c r="N4929" t="s">
        <v>23</v>
      </c>
      <c r="P4929" t="s">
        <v>26</v>
      </c>
      <c r="Q4929">
        <v>7</v>
      </c>
      <c r="R4929" t="s">
        <v>2467</v>
      </c>
      <c r="S4929">
        <v>3</v>
      </c>
      <c r="T4929" t="s">
        <v>2509</v>
      </c>
      <c r="U4929" s="1">
        <v>7.1614259999999996</v>
      </c>
      <c r="V4929" s="1">
        <v>58.784103000000002</v>
      </c>
      <c r="W4929" s="1">
        <v>3.038259</v>
      </c>
      <c r="X4929" s="1">
        <v>8.3647100000000005</v>
      </c>
      <c r="Y4929" s="1">
        <v>81.733954999999995</v>
      </c>
      <c r="Z4929" s="1" t="str">
        <f>IF(qGICXFormer_PWV[[#This Row],[GICMaxIEffective]]&lt;75,"&lt;75A",IF(qGICXFormer_PWV[[#This Row],[GICMaxIEffective]]&gt;85,"&gt;85A","&gt;75A"))</f>
        <v>&lt;75A</v>
      </c>
      <c r="AA4929" s="1" t="str" cm="1">
        <f t="array" ref="AA4929">_xlfn.CONCAT(TRANSPOSE(qGICXFormer_PWV[[#This Row],[BusNum3W]:[LineCircuit]])&amp;" : ")</f>
        <v xml:space="preserve">7126 : SUGAR LAND 2 1 : 230 : 7127 : SUGAR LAND 2 2 : 115 : 0 :  :  : 0 :  :  : 3 : </v>
      </c>
    </row>
    <row r="4930" spans="2:27" hidden="1" x14ac:dyDescent="0.25">
      <c r="B4930">
        <v>28</v>
      </c>
      <c r="C4930" t="s">
        <v>2590</v>
      </c>
      <c r="D4930">
        <v>7126</v>
      </c>
      <c r="E4930" t="s">
        <v>304</v>
      </c>
      <c r="F4930">
        <v>230</v>
      </c>
      <c r="G4930">
        <v>7127</v>
      </c>
      <c r="H4930" t="s">
        <v>281</v>
      </c>
      <c r="I4930">
        <v>115</v>
      </c>
      <c r="J4930">
        <v>0</v>
      </c>
      <c r="K4930" t="s">
        <v>23</v>
      </c>
      <c r="M4930">
        <v>0</v>
      </c>
      <c r="N4930" t="s">
        <v>23</v>
      </c>
      <c r="P4930" t="s">
        <v>27</v>
      </c>
      <c r="Q4930">
        <v>7</v>
      </c>
      <c r="R4930" t="s">
        <v>2467</v>
      </c>
      <c r="S4930">
        <v>3</v>
      </c>
      <c r="T4930" t="s">
        <v>2509</v>
      </c>
      <c r="U4930" s="1">
        <v>7.1614259999999996</v>
      </c>
      <c r="V4930" s="1">
        <v>58.784103000000002</v>
      </c>
      <c r="W4930" s="1">
        <v>3.038259</v>
      </c>
      <c r="X4930" s="1">
        <v>8.3647100000000005</v>
      </c>
      <c r="Y4930" s="1">
        <v>81.733954999999995</v>
      </c>
      <c r="Z4930" s="1" t="str">
        <f>IF(qGICXFormer_PWV[[#This Row],[GICMaxIEffective]]&lt;75,"&lt;75A",IF(qGICXFormer_PWV[[#This Row],[GICMaxIEffective]]&gt;85,"&gt;85A","&gt;75A"))</f>
        <v>&lt;75A</v>
      </c>
      <c r="AA4930" s="1" t="str" cm="1">
        <f t="array" ref="AA4930">_xlfn.CONCAT(TRANSPOSE(qGICXFormer_PWV[[#This Row],[BusNum3W]:[LineCircuit]])&amp;" : ")</f>
        <v xml:space="preserve">7126 : SUGAR LAND 2 1 : 230 : 7127 : SUGAR LAND 2 2 : 115 : 0 :  :  : 0 :  :  : 4 : </v>
      </c>
    </row>
    <row r="4931" spans="2:27" hidden="1" x14ac:dyDescent="0.25">
      <c r="B4931">
        <v>28</v>
      </c>
      <c r="C4931" t="s">
        <v>2591</v>
      </c>
      <c r="D4931">
        <v>7130</v>
      </c>
      <c r="E4931" t="s">
        <v>395</v>
      </c>
      <c r="F4931">
        <v>500</v>
      </c>
      <c r="G4931">
        <v>7131</v>
      </c>
      <c r="H4931" t="s">
        <v>340</v>
      </c>
      <c r="I4931">
        <v>230</v>
      </c>
      <c r="J4931">
        <v>0</v>
      </c>
      <c r="K4931" t="s">
        <v>23</v>
      </c>
      <c r="M4931">
        <v>0</v>
      </c>
      <c r="N4931" t="s">
        <v>23</v>
      </c>
      <c r="P4931" t="s">
        <v>24</v>
      </c>
      <c r="Q4931">
        <v>7</v>
      </c>
      <c r="R4931" t="s">
        <v>2467</v>
      </c>
      <c r="S4931">
        <v>4</v>
      </c>
      <c r="T4931" t="s">
        <v>2468</v>
      </c>
      <c r="U4931" s="1">
        <v>1.183373</v>
      </c>
      <c r="V4931" s="1">
        <v>71.789383000000001</v>
      </c>
      <c r="W4931" s="1">
        <v>1.3230759999999999</v>
      </c>
      <c r="X4931" s="1">
        <v>41.901809999999998</v>
      </c>
      <c r="Y4931" s="1">
        <v>161.524475</v>
      </c>
      <c r="Z4931" s="1" t="str">
        <f>IF(qGICXFormer_PWV[[#This Row],[GICMaxIEffective]]&lt;75,"&lt;75A",IF(qGICXFormer_PWV[[#This Row],[GICMaxIEffective]]&gt;85,"&gt;85A","&gt;75A"))</f>
        <v>&lt;75A</v>
      </c>
      <c r="AA4931" s="1" t="str" cm="1">
        <f t="array" ref="AA4931">_xlfn.CONCAT(TRANSPOSE(qGICXFormer_PWV[[#This Row],[BusNum3W]:[LineCircuit]])&amp;" : ")</f>
        <v xml:space="preserve">7130 : LAPORTE 0 : 500 : 7131 : LAPORTE 1 : 230 : 0 :  :  : 0 :  :  : 1 : </v>
      </c>
    </row>
    <row r="4932" spans="2:27" hidden="1" x14ac:dyDescent="0.25">
      <c r="B4932">
        <v>28</v>
      </c>
      <c r="C4932" t="s">
        <v>2592</v>
      </c>
      <c r="D4932">
        <v>7130</v>
      </c>
      <c r="E4932" t="s">
        <v>395</v>
      </c>
      <c r="F4932">
        <v>500</v>
      </c>
      <c r="G4932">
        <v>7133</v>
      </c>
      <c r="H4932" t="s">
        <v>2593</v>
      </c>
      <c r="I4932">
        <v>13.8</v>
      </c>
      <c r="J4932">
        <v>0</v>
      </c>
      <c r="K4932" t="s">
        <v>23</v>
      </c>
      <c r="M4932">
        <v>0</v>
      </c>
      <c r="N4932" t="s">
        <v>23</v>
      </c>
      <c r="P4932" t="s">
        <v>24</v>
      </c>
      <c r="Q4932">
        <v>7</v>
      </c>
      <c r="R4932" t="s">
        <v>2467</v>
      </c>
      <c r="S4932">
        <v>4</v>
      </c>
      <c r="T4932" t="s">
        <v>2468</v>
      </c>
      <c r="U4932" s="1">
        <v>1.830004</v>
      </c>
      <c r="V4932" s="1">
        <v>32.873997000000003</v>
      </c>
      <c r="W4932" s="1">
        <v>2.0687310000000001</v>
      </c>
      <c r="X4932" s="1">
        <v>5.4900120000000001</v>
      </c>
      <c r="Y4932" s="1">
        <v>32.873997000000003</v>
      </c>
      <c r="Z4932" s="1" t="str">
        <f>IF(qGICXFormer_PWV[[#This Row],[GICMaxIEffective]]&lt;75,"&lt;75A",IF(qGICXFormer_PWV[[#This Row],[GICMaxIEffective]]&gt;85,"&gt;85A","&gt;75A"))</f>
        <v>&lt;75A</v>
      </c>
      <c r="AA4932" s="1" t="str" cm="1">
        <f t="array" ref="AA4932">_xlfn.CONCAT(TRANSPOSE(qGICXFormer_PWV[[#This Row],[BusNum3W]:[LineCircuit]])&amp;" : ")</f>
        <v xml:space="preserve">7130 : LAPORTE 0 : 500 : 7133 : LAPORTE 3 : 13.8 : 0 :  :  : 0 :  :  : 1 : </v>
      </c>
    </row>
    <row r="4933" spans="2:27" hidden="1" x14ac:dyDescent="0.25">
      <c r="B4933">
        <v>28</v>
      </c>
      <c r="C4933" t="s">
        <v>2594</v>
      </c>
      <c r="D4933">
        <v>7130</v>
      </c>
      <c r="E4933" t="s">
        <v>395</v>
      </c>
      <c r="F4933">
        <v>500</v>
      </c>
      <c r="G4933">
        <v>7134</v>
      </c>
      <c r="H4933" t="s">
        <v>2595</v>
      </c>
      <c r="I4933">
        <v>13.8</v>
      </c>
      <c r="J4933">
        <v>0</v>
      </c>
      <c r="K4933" t="s">
        <v>23</v>
      </c>
      <c r="M4933">
        <v>0</v>
      </c>
      <c r="N4933" t="s">
        <v>23</v>
      </c>
      <c r="P4933" t="s">
        <v>24</v>
      </c>
      <c r="Q4933">
        <v>7</v>
      </c>
      <c r="R4933" t="s">
        <v>2467</v>
      </c>
      <c r="S4933">
        <v>4</v>
      </c>
      <c r="T4933" t="s">
        <v>2468</v>
      </c>
      <c r="U4933" s="1">
        <v>4.209009</v>
      </c>
      <c r="V4933" s="1">
        <v>32.873997000000003</v>
      </c>
      <c r="W4933" s="1">
        <v>4.7502760000000004</v>
      </c>
      <c r="X4933" s="1">
        <v>12.627027999999999</v>
      </c>
      <c r="Y4933" s="1">
        <v>32.873997000000003</v>
      </c>
      <c r="Z4933" s="1" t="str">
        <f>IF(qGICXFormer_PWV[[#This Row],[GICMaxIEffective]]&lt;75,"&lt;75A",IF(qGICXFormer_PWV[[#This Row],[GICMaxIEffective]]&gt;85,"&gt;85A","&gt;75A"))</f>
        <v>&lt;75A</v>
      </c>
      <c r="AA4933" s="1" t="str" cm="1">
        <f t="array" ref="AA4933">_xlfn.CONCAT(TRANSPOSE(qGICXFormer_PWV[[#This Row],[BusNum3W]:[LineCircuit]])&amp;" : ")</f>
        <v xml:space="preserve">7130 : LAPORTE 0 : 500 : 7134 : LAPORTE 4 : 13.8 : 0 :  :  : 0 :  :  : 1 : </v>
      </c>
    </row>
    <row r="4934" spans="2:27" hidden="1" x14ac:dyDescent="0.25">
      <c r="B4934">
        <v>28</v>
      </c>
      <c r="C4934" t="s">
        <v>2596</v>
      </c>
      <c r="D4934">
        <v>7130</v>
      </c>
      <c r="E4934" t="s">
        <v>395</v>
      </c>
      <c r="F4934">
        <v>500</v>
      </c>
      <c r="G4934">
        <v>7135</v>
      </c>
      <c r="H4934" t="s">
        <v>2597</v>
      </c>
      <c r="I4934">
        <v>13.8</v>
      </c>
      <c r="J4934">
        <v>0</v>
      </c>
      <c r="K4934" t="s">
        <v>23</v>
      </c>
      <c r="M4934">
        <v>0</v>
      </c>
      <c r="N4934" t="s">
        <v>23</v>
      </c>
      <c r="P4934" t="s">
        <v>24</v>
      </c>
      <c r="Q4934">
        <v>7</v>
      </c>
      <c r="R4934" t="s">
        <v>2467</v>
      </c>
      <c r="S4934">
        <v>4</v>
      </c>
      <c r="T4934" t="s">
        <v>2468</v>
      </c>
      <c r="U4934" s="1">
        <v>3.5075080000000001</v>
      </c>
      <c r="V4934" s="1">
        <v>32.873997000000003</v>
      </c>
      <c r="W4934" s="1">
        <v>3.9549750000000001</v>
      </c>
      <c r="X4934" s="1">
        <v>10.522524000000001</v>
      </c>
      <c r="Y4934" s="1">
        <v>32.873997000000003</v>
      </c>
      <c r="Z4934" s="1" t="str">
        <f>IF(qGICXFormer_PWV[[#This Row],[GICMaxIEffective]]&lt;75,"&lt;75A",IF(qGICXFormer_PWV[[#This Row],[GICMaxIEffective]]&gt;85,"&gt;85A","&gt;75A"))</f>
        <v>&lt;75A</v>
      </c>
      <c r="AA4934" s="1" t="str" cm="1">
        <f t="array" ref="AA4934">_xlfn.CONCAT(TRANSPOSE(qGICXFormer_PWV[[#This Row],[BusNum3W]:[LineCircuit]])&amp;" : ")</f>
        <v xml:space="preserve">7130 : LAPORTE 0 : 500 : 7135 : LAPORTE 5 : 13.8 : 0 :  :  : 0 :  :  : 1 : </v>
      </c>
    </row>
    <row r="4935" spans="2:27" hidden="1" x14ac:dyDescent="0.25">
      <c r="B4935">
        <v>28</v>
      </c>
      <c r="C4935" t="s">
        <v>2598</v>
      </c>
      <c r="D4935">
        <v>7130</v>
      </c>
      <c r="E4935" t="s">
        <v>395</v>
      </c>
      <c r="F4935">
        <v>500</v>
      </c>
      <c r="G4935">
        <v>7136</v>
      </c>
      <c r="H4935" t="s">
        <v>2599</v>
      </c>
      <c r="I4935">
        <v>13.8</v>
      </c>
      <c r="J4935">
        <v>0</v>
      </c>
      <c r="K4935" t="s">
        <v>23</v>
      </c>
      <c r="M4935">
        <v>0</v>
      </c>
      <c r="N4935" t="s">
        <v>23</v>
      </c>
      <c r="P4935" t="s">
        <v>24</v>
      </c>
      <c r="Q4935">
        <v>7</v>
      </c>
      <c r="R4935" t="s">
        <v>2467</v>
      </c>
      <c r="S4935">
        <v>4</v>
      </c>
      <c r="T4935" t="s">
        <v>2468</v>
      </c>
      <c r="U4935" s="1">
        <v>3.3672070000000001</v>
      </c>
      <c r="V4935" s="1">
        <v>32.873997000000003</v>
      </c>
      <c r="W4935" s="1">
        <v>3.7948930000000001</v>
      </c>
      <c r="X4935" s="1">
        <v>10.101622000000001</v>
      </c>
      <c r="Y4935" s="1">
        <v>32.873997000000003</v>
      </c>
      <c r="Z4935" s="1" t="str">
        <f>IF(qGICXFormer_PWV[[#This Row],[GICMaxIEffective]]&lt;75,"&lt;75A",IF(qGICXFormer_PWV[[#This Row],[GICMaxIEffective]]&gt;85,"&gt;85A","&gt;75A"))</f>
        <v>&lt;75A</v>
      </c>
      <c r="AA4935" s="1" t="str" cm="1">
        <f t="array" ref="AA4935">_xlfn.CONCAT(TRANSPOSE(qGICXFormer_PWV[[#This Row],[BusNum3W]:[LineCircuit]])&amp;" : ")</f>
        <v xml:space="preserve">7130 : LAPORTE 0 : 500 : 7136 : LAPORTE 6 : 13.8 : 0 :  :  : 0 :  :  : 1 : </v>
      </c>
    </row>
    <row r="4936" spans="2:27" hidden="1" x14ac:dyDescent="0.25">
      <c r="B4936">
        <v>28</v>
      </c>
      <c r="C4936" t="s">
        <v>2600</v>
      </c>
      <c r="D4936">
        <v>7130</v>
      </c>
      <c r="E4936" t="s">
        <v>395</v>
      </c>
      <c r="F4936">
        <v>500</v>
      </c>
      <c r="G4936">
        <v>7137</v>
      </c>
      <c r="H4936" t="s">
        <v>2601</v>
      </c>
      <c r="I4936">
        <v>13.8</v>
      </c>
      <c r="J4936">
        <v>0</v>
      </c>
      <c r="K4936" t="s">
        <v>23</v>
      </c>
      <c r="M4936">
        <v>0</v>
      </c>
      <c r="N4936" t="s">
        <v>23</v>
      </c>
      <c r="P4936" t="s">
        <v>24</v>
      </c>
      <c r="Q4936">
        <v>7</v>
      </c>
      <c r="R4936" t="s">
        <v>2467</v>
      </c>
      <c r="S4936">
        <v>4</v>
      </c>
      <c r="T4936" t="s">
        <v>2468</v>
      </c>
      <c r="U4936" s="1">
        <v>1.9576789999999999</v>
      </c>
      <c r="V4936" s="1">
        <v>32.873997000000003</v>
      </c>
      <c r="W4936" s="1">
        <v>2.2071749999999999</v>
      </c>
      <c r="X4936" s="1">
        <v>5.8730370000000001</v>
      </c>
      <c r="Y4936" s="1">
        <v>32.873992999999999</v>
      </c>
      <c r="Z4936" s="1" t="str">
        <f>IF(qGICXFormer_PWV[[#This Row],[GICMaxIEffective]]&lt;75,"&lt;75A",IF(qGICXFormer_PWV[[#This Row],[GICMaxIEffective]]&gt;85,"&gt;85A","&gt;75A"))</f>
        <v>&lt;75A</v>
      </c>
      <c r="AA4936" s="1" t="str" cm="1">
        <f t="array" ref="AA4936">_xlfn.CONCAT(TRANSPOSE(qGICXFormer_PWV[[#This Row],[BusNum3W]:[LineCircuit]])&amp;" : ")</f>
        <v xml:space="preserve">7130 : LAPORTE 0 : 500 : 7137 : LAPORTE 7 : 13.8 : 0 :  :  : 0 :  :  : 1 : </v>
      </c>
    </row>
    <row r="4937" spans="2:27" hidden="1" x14ac:dyDescent="0.25">
      <c r="B4937">
        <v>28</v>
      </c>
      <c r="C4937" t="s">
        <v>2602</v>
      </c>
      <c r="D4937">
        <v>7130</v>
      </c>
      <c r="E4937" t="s">
        <v>395</v>
      </c>
      <c r="F4937">
        <v>500</v>
      </c>
      <c r="G4937">
        <v>7138</v>
      </c>
      <c r="H4937" t="s">
        <v>2603</v>
      </c>
      <c r="I4937">
        <v>13.8</v>
      </c>
      <c r="J4937">
        <v>0</v>
      </c>
      <c r="K4937" t="s">
        <v>23</v>
      </c>
      <c r="M4937">
        <v>0</v>
      </c>
      <c r="N4937" t="s">
        <v>23</v>
      </c>
      <c r="P4937" t="s">
        <v>24</v>
      </c>
      <c r="Q4937">
        <v>7</v>
      </c>
      <c r="R4937" t="s">
        <v>2467</v>
      </c>
      <c r="S4937">
        <v>4</v>
      </c>
      <c r="T4937" t="s">
        <v>2468</v>
      </c>
      <c r="U4937" s="1">
        <v>8.418018</v>
      </c>
      <c r="V4937" s="1">
        <v>32.873997000000003</v>
      </c>
      <c r="W4937" s="1">
        <v>9.5016920000000002</v>
      </c>
      <c r="X4937" s="1">
        <v>25.254055000000001</v>
      </c>
      <c r="Y4937" s="1">
        <v>32.873997000000003</v>
      </c>
      <c r="Z4937" s="1" t="str">
        <f>IF(qGICXFormer_PWV[[#This Row],[GICMaxIEffective]]&lt;75,"&lt;75A",IF(qGICXFormer_PWV[[#This Row],[GICMaxIEffective]]&gt;85,"&gt;85A","&gt;75A"))</f>
        <v>&lt;75A</v>
      </c>
      <c r="AA4937" s="1" t="str" cm="1">
        <f t="array" ref="AA4937">_xlfn.CONCAT(TRANSPOSE(qGICXFormer_PWV[[#This Row],[BusNum3W]:[LineCircuit]])&amp;" : ")</f>
        <v xml:space="preserve">7130 : LAPORTE 0 : 500 : 7138 : LAPORTE 8 : 13.8 : 0 :  :  : 0 :  :  : 1 : </v>
      </c>
    </row>
    <row r="4938" spans="2:27" hidden="1" x14ac:dyDescent="0.25">
      <c r="B4938">
        <v>28</v>
      </c>
      <c r="C4938" t="s">
        <v>2604</v>
      </c>
      <c r="D4938">
        <v>7130</v>
      </c>
      <c r="E4938" t="s">
        <v>395</v>
      </c>
      <c r="F4938">
        <v>500</v>
      </c>
      <c r="G4938">
        <v>7139</v>
      </c>
      <c r="H4938" t="s">
        <v>2605</v>
      </c>
      <c r="I4938">
        <v>13.8</v>
      </c>
      <c r="J4938">
        <v>0</v>
      </c>
      <c r="K4938" t="s">
        <v>23</v>
      </c>
      <c r="M4938">
        <v>0</v>
      </c>
      <c r="N4938" t="s">
        <v>23</v>
      </c>
      <c r="P4938" t="s">
        <v>24</v>
      </c>
      <c r="Q4938">
        <v>7</v>
      </c>
      <c r="R4938" t="s">
        <v>2467</v>
      </c>
      <c r="S4938">
        <v>4</v>
      </c>
      <c r="T4938" t="s">
        <v>2468</v>
      </c>
      <c r="U4938" s="1">
        <v>0.84180200000000005</v>
      </c>
      <c r="V4938" s="1">
        <v>32.873997000000003</v>
      </c>
      <c r="W4938" s="1">
        <v>0.950407</v>
      </c>
      <c r="X4938" s="1">
        <v>2.5254050000000001</v>
      </c>
      <c r="Y4938" s="1">
        <v>32.873997000000003</v>
      </c>
      <c r="Z4938" s="1" t="str">
        <f>IF(qGICXFormer_PWV[[#This Row],[GICMaxIEffective]]&lt;75,"&lt;75A",IF(qGICXFormer_PWV[[#This Row],[GICMaxIEffective]]&gt;85,"&gt;85A","&gt;75A"))</f>
        <v>&lt;75A</v>
      </c>
      <c r="AA4938" s="1" t="str" cm="1">
        <f t="array" ref="AA4938">_xlfn.CONCAT(TRANSPOSE(qGICXFormer_PWV[[#This Row],[BusNum3W]:[LineCircuit]])&amp;" : ")</f>
        <v xml:space="preserve">7130 : LAPORTE 0 : 500 : 7139 : LAPORTE 9 : 13.8 : 0 :  :  : 0 :  :  : 1 : </v>
      </c>
    </row>
    <row r="4939" spans="2:27" hidden="1" x14ac:dyDescent="0.25">
      <c r="B4939">
        <v>28</v>
      </c>
      <c r="C4939" t="s">
        <v>2606</v>
      </c>
      <c r="D4939">
        <v>7130</v>
      </c>
      <c r="E4939" t="s">
        <v>395</v>
      </c>
      <c r="F4939">
        <v>500</v>
      </c>
      <c r="G4939">
        <v>7140</v>
      </c>
      <c r="H4939" t="s">
        <v>2607</v>
      </c>
      <c r="I4939">
        <v>13.8</v>
      </c>
      <c r="J4939">
        <v>0</v>
      </c>
      <c r="K4939" t="s">
        <v>23</v>
      </c>
      <c r="M4939">
        <v>0</v>
      </c>
      <c r="N4939" t="s">
        <v>23</v>
      </c>
      <c r="P4939" t="s">
        <v>24</v>
      </c>
      <c r="Q4939">
        <v>7</v>
      </c>
      <c r="R4939" t="s">
        <v>2467</v>
      </c>
      <c r="S4939">
        <v>4</v>
      </c>
      <c r="T4939" t="s">
        <v>2468</v>
      </c>
      <c r="U4939" s="1">
        <v>1.9576789999999999</v>
      </c>
      <c r="V4939" s="1">
        <v>32.873997000000003</v>
      </c>
      <c r="W4939" s="1">
        <v>2.21</v>
      </c>
      <c r="X4939" s="1">
        <v>5.8730370000000001</v>
      </c>
      <c r="Y4939" s="1">
        <v>32.873992999999999</v>
      </c>
      <c r="Z4939" s="1" t="str">
        <f>IF(qGICXFormer_PWV[[#This Row],[GICMaxIEffective]]&lt;75,"&lt;75A",IF(qGICXFormer_PWV[[#This Row],[GICMaxIEffective]]&gt;85,"&gt;85A","&gt;75A"))</f>
        <v>&lt;75A</v>
      </c>
      <c r="AA4939" s="1" t="str" cm="1">
        <f t="array" ref="AA4939">_xlfn.CONCAT(TRANSPOSE(qGICXFormer_PWV[[#This Row],[BusNum3W]:[LineCircuit]])&amp;" : ")</f>
        <v xml:space="preserve">7130 : LAPORTE 0 : 500 : 7140 : LAPORTE 10 : 13.8 : 0 :  :  : 0 :  :  : 1 : </v>
      </c>
    </row>
    <row r="4940" spans="2:27" hidden="1" x14ac:dyDescent="0.25">
      <c r="B4940">
        <v>28</v>
      </c>
      <c r="C4940" t="s">
        <v>2608</v>
      </c>
      <c r="D4940">
        <v>7130</v>
      </c>
      <c r="E4940" t="s">
        <v>395</v>
      </c>
      <c r="F4940">
        <v>500</v>
      </c>
      <c r="G4940">
        <v>7141</v>
      </c>
      <c r="H4940" t="s">
        <v>2609</v>
      </c>
      <c r="I4940">
        <v>13.8</v>
      </c>
      <c r="J4940">
        <v>0</v>
      </c>
      <c r="K4940" t="s">
        <v>23</v>
      </c>
      <c r="M4940">
        <v>0</v>
      </c>
      <c r="N4940" t="s">
        <v>23</v>
      </c>
      <c r="P4940" t="s">
        <v>24</v>
      </c>
      <c r="Q4940">
        <v>7</v>
      </c>
      <c r="R4940" t="s">
        <v>2467</v>
      </c>
      <c r="S4940">
        <v>4</v>
      </c>
      <c r="T4940" t="s">
        <v>2468</v>
      </c>
      <c r="U4940" s="1">
        <v>2.2751399999999999</v>
      </c>
      <c r="V4940" s="1">
        <v>32.873992999999999</v>
      </c>
      <c r="W4940" s="1">
        <v>2.5712480000000002</v>
      </c>
      <c r="X4940" s="1">
        <v>6.8254200000000003</v>
      </c>
      <c r="Y4940" s="1">
        <v>32.873997000000003</v>
      </c>
      <c r="Z4940" s="1" t="str">
        <f>IF(qGICXFormer_PWV[[#This Row],[GICMaxIEffective]]&lt;75,"&lt;75A",IF(qGICXFormer_PWV[[#This Row],[GICMaxIEffective]]&gt;85,"&gt;85A","&gt;75A"))</f>
        <v>&lt;75A</v>
      </c>
      <c r="AA4940" s="1" t="str" cm="1">
        <f t="array" ref="AA4940">_xlfn.CONCAT(TRANSPOSE(qGICXFormer_PWV[[#This Row],[BusNum3W]:[LineCircuit]])&amp;" : ")</f>
        <v xml:space="preserve">7130 : LAPORTE 0 : 500 : 7141 : LAPORTE 11 : 13.8 : 0 :  :  : 0 :  :  : 1 : </v>
      </c>
    </row>
    <row r="4941" spans="2:27" hidden="1" x14ac:dyDescent="0.25">
      <c r="B4941">
        <v>28</v>
      </c>
      <c r="C4941" t="s">
        <v>2610</v>
      </c>
      <c r="D4941">
        <v>7130</v>
      </c>
      <c r="E4941" t="s">
        <v>395</v>
      </c>
      <c r="F4941">
        <v>500</v>
      </c>
      <c r="G4941">
        <v>7142</v>
      </c>
      <c r="H4941" t="s">
        <v>2611</v>
      </c>
      <c r="I4941">
        <v>13.8</v>
      </c>
      <c r="J4941">
        <v>0</v>
      </c>
      <c r="K4941" t="s">
        <v>23</v>
      </c>
      <c r="M4941">
        <v>0</v>
      </c>
      <c r="N4941" t="s">
        <v>23</v>
      </c>
      <c r="P4941" t="s">
        <v>24</v>
      </c>
      <c r="Q4941">
        <v>7</v>
      </c>
      <c r="R4941" t="s">
        <v>2467</v>
      </c>
      <c r="S4941">
        <v>4</v>
      </c>
      <c r="T4941" t="s">
        <v>2468</v>
      </c>
      <c r="U4941" s="1">
        <v>1.870671</v>
      </c>
      <c r="V4941" s="1">
        <v>32.873992999999999</v>
      </c>
      <c r="W4941" s="1">
        <v>2.112876</v>
      </c>
      <c r="X4941" s="1">
        <v>5.6120130000000001</v>
      </c>
      <c r="Y4941" s="1">
        <v>32.873997000000003</v>
      </c>
      <c r="Z4941" s="1" t="str">
        <f>IF(qGICXFormer_PWV[[#This Row],[GICMaxIEffective]]&lt;75,"&lt;75A",IF(qGICXFormer_PWV[[#This Row],[GICMaxIEffective]]&gt;85,"&gt;85A","&gt;75A"))</f>
        <v>&lt;75A</v>
      </c>
      <c r="AA4941" s="1" t="str" cm="1">
        <f t="array" ref="AA4941">_xlfn.CONCAT(TRANSPOSE(qGICXFormer_PWV[[#This Row],[BusNum3W]:[LineCircuit]])&amp;" : ")</f>
        <v xml:space="preserve">7130 : LAPORTE 0 : 500 : 7142 : LAPORTE 12 : 13.8 : 0 :  :  : 0 :  :  : 1 : </v>
      </c>
    </row>
    <row r="4942" spans="2:27" hidden="1" x14ac:dyDescent="0.25">
      <c r="B4942">
        <v>28</v>
      </c>
      <c r="C4942" t="s">
        <v>2612</v>
      </c>
      <c r="D4942">
        <v>7131</v>
      </c>
      <c r="E4942" t="s">
        <v>340</v>
      </c>
      <c r="F4942">
        <v>230</v>
      </c>
      <c r="G4942">
        <v>7132</v>
      </c>
      <c r="H4942" t="s">
        <v>265</v>
      </c>
      <c r="I4942">
        <v>115</v>
      </c>
      <c r="J4942">
        <v>0</v>
      </c>
      <c r="K4942" t="s">
        <v>23</v>
      </c>
      <c r="M4942">
        <v>0</v>
      </c>
      <c r="N4942" t="s">
        <v>23</v>
      </c>
      <c r="P4942" t="s">
        <v>24</v>
      </c>
      <c r="Q4942">
        <v>7</v>
      </c>
      <c r="R4942" t="s">
        <v>2467</v>
      </c>
      <c r="S4942">
        <v>4</v>
      </c>
      <c r="T4942" t="s">
        <v>2468</v>
      </c>
      <c r="U4942" s="1">
        <v>6.5915679999999996</v>
      </c>
      <c r="V4942" s="1">
        <v>161.524475</v>
      </c>
      <c r="W4942" s="1">
        <v>2.791461</v>
      </c>
      <c r="X4942" s="1">
        <v>29.622820000000001</v>
      </c>
      <c r="Y4942" s="1">
        <v>51.023682000000001</v>
      </c>
      <c r="Z4942" s="1" t="str">
        <f>IF(qGICXFormer_PWV[[#This Row],[GICMaxIEffective]]&lt;75,"&lt;75A",IF(qGICXFormer_PWV[[#This Row],[GICMaxIEffective]]&gt;85,"&gt;85A","&gt;75A"))</f>
        <v>&lt;75A</v>
      </c>
      <c r="AA4942" s="1" t="str" cm="1">
        <f t="array" ref="AA4942">_xlfn.CONCAT(TRANSPOSE(qGICXFormer_PWV[[#This Row],[BusNum3W]:[LineCircuit]])&amp;" : ")</f>
        <v xml:space="preserve">7131 : LAPORTE 1 : 230 : 7132 : LAPORTE 2 : 115 : 0 :  :  : 0 :  :  : 1 : </v>
      </c>
    </row>
    <row r="4943" spans="2:27" hidden="1" x14ac:dyDescent="0.25">
      <c r="B4943">
        <v>28</v>
      </c>
      <c r="C4943" t="s">
        <v>2613</v>
      </c>
      <c r="D4943">
        <v>7131</v>
      </c>
      <c r="E4943" t="s">
        <v>340</v>
      </c>
      <c r="F4943">
        <v>230</v>
      </c>
      <c r="G4943">
        <v>7132</v>
      </c>
      <c r="H4943" t="s">
        <v>265</v>
      </c>
      <c r="I4943">
        <v>115</v>
      </c>
      <c r="J4943">
        <v>0</v>
      </c>
      <c r="K4943" t="s">
        <v>23</v>
      </c>
      <c r="M4943">
        <v>0</v>
      </c>
      <c r="N4943" t="s">
        <v>23</v>
      </c>
      <c r="P4943" t="s">
        <v>25</v>
      </c>
      <c r="Q4943">
        <v>7</v>
      </c>
      <c r="R4943" t="s">
        <v>2467</v>
      </c>
      <c r="S4943">
        <v>4</v>
      </c>
      <c r="T4943" t="s">
        <v>2468</v>
      </c>
      <c r="U4943" s="1">
        <v>6.5915679999999996</v>
      </c>
      <c r="V4943" s="1">
        <v>161.524475</v>
      </c>
      <c r="W4943" s="1">
        <v>2.791461</v>
      </c>
      <c r="X4943" s="1">
        <v>29.622820000000001</v>
      </c>
      <c r="Y4943" s="1">
        <v>51.023682000000001</v>
      </c>
      <c r="Z4943" s="1" t="str">
        <f>IF(qGICXFormer_PWV[[#This Row],[GICMaxIEffective]]&lt;75,"&lt;75A",IF(qGICXFormer_PWV[[#This Row],[GICMaxIEffective]]&gt;85,"&gt;85A","&gt;75A"))</f>
        <v>&lt;75A</v>
      </c>
      <c r="AA4943" s="1" t="str" cm="1">
        <f t="array" ref="AA4943">_xlfn.CONCAT(TRANSPOSE(qGICXFormer_PWV[[#This Row],[BusNum3W]:[LineCircuit]])&amp;" : ")</f>
        <v xml:space="preserve">7131 : LAPORTE 1 : 230 : 7132 : LAPORTE 2 : 115 : 0 :  :  : 0 :  :  : 2 : </v>
      </c>
    </row>
    <row r="4944" spans="2:27" hidden="1" x14ac:dyDescent="0.25">
      <c r="B4944">
        <v>28</v>
      </c>
      <c r="C4944" t="s">
        <v>2614</v>
      </c>
      <c r="D4944">
        <v>7145</v>
      </c>
      <c r="E4944" t="s">
        <v>401</v>
      </c>
      <c r="F4944">
        <v>115</v>
      </c>
      <c r="G4944">
        <v>7146</v>
      </c>
      <c r="H4944" t="s">
        <v>2615</v>
      </c>
      <c r="I4944">
        <v>13.8</v>
      </c>
      <c r="J4944">
        <v>0</v>
      </c>
      <c r="K4944" t="s">
        <v>23</v>
      </c>
      <c r="M4944">
        <v>0</v>
      </c>
      <c r="N4944" t="s">
        <v>23</v>
      </c>
      <c r="P4944" t="s">
        <v>24</v>
      </c>
      <c r="Q4944">
        <v>7</v>
      </c>
      <c r="R4944" t="s">
        <v>2467</v>
      </c>
      <c r="S4944">
        <v>4</v>
      </c>
      <c r="T4944" t="s">
        <v>2468</v>
      </c>
      <c r="U4944" s="1">
        <v>7.8292950000000001</v>
      </c>
      <c r="V4944" s="1">
        <v>31.400879</v>
      </c>
      <c r="W4944" s="1">
        <v>1.6952430000000001</v>
      </c>
      <c r="X4944" s="1">
        <v>23.487886</v>
      </c>
      <c r="Y4944" s="1">
        <v>31.400877000000001</v>
      </c>
      <c r="Z4944" s="1" t="str">
        <f>IF(qGICXFormer_PWV[[#This Row],[GICMaxIEffective]]&lt;75,"&lt;75A",IF(qGICXFormer_PWV[[#This Row],[GICMaxIEffective]]&gt;85,"&gt;85A","&gt;75A"))</f>
        <v>&lt;75A</v>
      </c>
      <c r="AA4944" s="1" t="str" cm="1">
        <f t="array" ref="AA4944">_xlfn.CONCAT(TRANSPOSE(qGICXFormer_PWV[[#This Row],[BusNum3W]:[LineCircuit]])&amp;" : ")</f>
        <v xml:space="preserve">7145 : HOUSTON 2 0 : 115 : 7146 : HOUSTON 2 1 : 13.8 : 0 :  :  : 0 :  :  : 1 : </v>
      </c>
    </row>
    <row r="4945" spans="2:27" hidden="1" x14ac:dyDescent="0.25">
      <c r="B4945">
        <v>28</v>
      </c>
      <c r="C4945" t="s">
        <v>2616</v>
      </c>
      <c r="D4945">
        <v>7150</v>
      </c>
      <c r="E4945" t="s">
        <v>400</v>
      </c>
      <c r="F4945">
        <v>230</v>
      </c>
      <c r="G4945">
        <v>7151</v>
      </c>
      <c r="H4945" t="s">
        <v>362</v>
      </c>
      <c r="I4945">
        <v>115</v>
      </c>
      <c r="J4945">
        <v>0</v>
      </c>
      <c r="K4945" t="s">
        <v>23</v>
      </c>
      <c r="M4945">
        <v>0</v>
      </c>
      <c r="N4945" t="s">
        <v>23</v>
      </c>
      <c r="P4945" t="s">
        <v>24</v>
      </c>
      <c r="Q4945">
        <v>7</v>
      </c>
      <c r="R4945" t="s">
        <v>2467</v>
      </c>
      <c r="S4945">
        <v>5</v>
      </c>
      <c r="T4945" t="s">
        <v>2507</v>
      </c>
      <c r="U4945" s="1">
        <v>36.688125999999997</v>
      </c>
      <c r="V4945" s="1">
        <v>47.197043999999998</v>
      </c>
      <c r="W4945" s="1">
        <v>15.786061</v>
      </c>
      <c r="X4945" s="1">
        <v>103.302109</v>
      </c>
      <c r="Y4945" s="1">
        <v>45.461875999999997</v>
      </c>
      <c r="Z4945" s="1" t="str">
        <f>IF(qGICXFormer_PWV[[#This Row],[GICMaxIEffective]]&lt;75,"&lt;75A",IF(qGICXFormer_PWV[[#This Row],[GICMaxIEffective]]&gt;85,"&gt;85A","&gt;75A"))</f>
        <v>&lt;75A</v>
      </c>
      <c r="AA4945" s="1" t="str" cm="1">
        <f t="array" ref="AA4945">_xlfn.CONCAT(TRANSPOSE(qGICXFormer_PWV[[#This Row],[BusNum3W]:[LineCircuit]])&amp;" : ")</f>
        <v xml:space="preserve">7150 : WILLIS 2 0 : 230 : 7151 : WILLIS 2 1 : 115 : 0 :  :  : 0 :  :  : 1 : </v>
      </c>
    </row>
    <row r="4946" spans="2:27" hidden="1" x14ac:dyDescent="0.25">
      <c r="B4946">
        <v>28</v>
      </c>
      <c r="C4946" t="s">
        <v>2617</v>
      </c>
      <c r="D4946">
        <v>7156</v>
      </c>
      <c r="E4946" t="s">
        <v>268</v>
      </c>
      <c r="F4946">
        <v>230</v>
      </c>
      <c r="G4946">
        <v>7157</v>
      </c>
      <c r="H4946" t="s">
        <v>220</v>
      </c>
      <c r="I4946">
        <v>115</v>
      </c>
      <c r="J4946">
        <v>0</v>
      </c>
      <c r="K4946" t="s">
        <v>23</v>
      </c>
      <c r="M4946">
        <v>0</v>
      </c>
      <c r="N4946" t="s">
        <v>23</v>
      </c>
      <c r="P4946" t="s">
        <v>24</v>
      </c>
      <c r="Q4946">
        <v>7</v>
      </c>
      <c r="R4946" t="s">
        <v>2467</v>
      </c>
      <c r="S4946">
        <v>5</v>
      </c>
      <c r="T4946" t="s">
        <v>2507</v>
      </c>
      <c r="U4946" s="1">
        <v>31.204422000000001</v>
      </c>
      <c r="V4946" s="1">
        <v>0.87517100000000003</v>
      </c>
      <c r="W4946" s="1">
        <v>13.10214</v>
      </c>
      <c r="X4946" s="1">
        <v>95.272094999999993</v>
      </c>
      <c r="Y4946" s="1">
        <v>4.5349389999999996</v>
      </c>
      <c r="Z4946" s="1" t="str">
        <f>IF(qGICXFormer_PWV[[#This Row],[GICMaxIEffective]]&lt;75,"&lt;75A",IF(qGICXFormer_PWV[[#This Row],[GICMaxIEffective]]&gt;85,"&gt;85A","&gt;75A"))</f>
        <v>&lt;75A</v>
      </c>
      <c r="AA4946" s="1" t="str" cm="1">
        <f t="array" ref="AA4946">_xlfn.CONCAT(TRANSPOSE(qGICXFormer_PWV[[#This Row],[BusNum3W]:[LineCircuit]])&amp;" : ")</f>
        <v xml:space="preserve">7156 : SPRING 2 0 : 230 : 7157 : SPRING 2 1 : 115 : 0 :  :  : 0 :  :  : 1 : </v>
      </c>
    </row>
    <row r="4947" spans="2:27" hidden="1" x14ac:dyDescent="0.25">
      <c r="B4947">
        <v>28</v>
      </c>
      <c r="C4947" t="s">
        <v>2618</v>
      </c>
      <c r="D4947">
        <v>7156</v>
      </c>
      <c r="E4947" t="s">
        <v>268</v>
      </c>
      <c r="F4947">
        <v>230</v>
      </c>
      <c r="G4947">
        <v>7157</v>
      </c>
      <c r="H4947" t="s">
        <v>220</v>
      </c>
      <c r="I4947">
        <v>115</v>
      </c>
      <c r="J4947">
        <v>0</v>
      </c>
      <c r="K4947" t="s">
        <v>23</v>
      </c>
      <c r="M4947">
        <v>0</v>
      </c>
      <c r="N4947" t="s">
        <v>23</v>
      </c>
      <c r="P4947" t="s">
        <v>25</v>
      </c>
      <c r="Q4947">
        <v>7</v>
      </c>
      <c r="R4947" t="s">
        <v>2467</v>
      </c>
      <c r="S4947">
        <v>5</v>
      </c>
      <c r="T4947" t="s">
        <v>2507</v>
      </c>
      <c r="U4947" s="1">
        <v>31.204422000000001</v>
      </c>
      <c r="V4947" s="1">
        <v>0.87517100000000003</v>
      </c>
      <c r="W4947" s="1">
        <v>13.10214</v>
      </c>
      <c r="X4947" s="1">
        <v>95.272094999999993</v>
      </c>
      <c r="Y4947" s="1">
        <v>4.5349389999999996</v>
      </c>
      <c r="Z4947" s="1" t="str">
        <f>IF(qGICXFormer_PWV[[#This Row],[GICMaxIEffective]]&lt;75,"&lt;75A",IF(qGICXFormer_PWV[[#This Row],[GICMaxIEffective]]&gt;85,"&gt;85A","&gt;75A"))</f>
        <v>&lt;75A</v>
      </c>
      <c r="AA4947" s="1" t="str" cm="1">
        <f t="array" ref="AA4947">_xlfn.CONCAT(TRANSPOSE(qGICXFormer_PWV[[#This Row],[BusNum3W]:[LineCircuit]])&amp;" : ")</f>
        <v xml:space="preserve">7156 : SPRING 2 0 : 230 : 7157 : SPRING 2 1 : 115 : 0 :  :  : 0 :  :  : 2 : </v>
      </c>
    </row>
    <row r="4948" spans="2:27" hidden="1" x14ac:dyDescent="0.25">
      <c r="B4948">
        <v>28</v>
      </c>
      <c r="C4948" t="s">
        <v>2619</v>
      </c>
      <c r="D4948">
        <v>7156</v>
      </c>
      <c r="E4948" t="s">
        <v>268</v>
      </c>
      <c r="F4948">
        <v>230</v>
      </c>
      <c r="G4948">
        <v>7157</v>
      </c>
      <c r="H4948" t="s">
        <v>220</v>
      </c>
      <c r="I4948">
        <v>115</v>
      </c>
      <c r="J4948">
        <v>0</v>
      </c>
      <c r="K4948" t="s">
        <v>23</v>
      </c>
      <c r="M4948">
        <v>0</v>
      </c>
      <c r="N4948" t="s">
        <v>23</v>
      </c>
      <c r="P4948" t="s">
        <v>26</v>
      </c>
      <c r="Q4948">
        <v>7</v>
      </c>
      <c r="R4948" t="s">
        <v>2467</v>
      </c>
      <c r="S4948">
        <v>5</v>
      </c>
      <c r="T4948" t="s">
        <v>2507</v>
      </c>
      <c r="U4948" s="1">
        <v>31.204422000000001</v>
      </c>
      <c r="V4948" s="1">
        <v>0.87517100000000003</v>
      </c>
      <c r="W4948" s="1">
        <v>13.10214</v>
      </c>
      <c r="X4948" s="1">
        <v>95.272094999999993</v>
      </c>
      <c r="Y4948" s="1">
        <v>4.5349389999999996</v>
      </c>
      <c r="Z4948" s="1" t="str">
        <f>IF(qGICXFormer_PWV[[#This Row],[GICMaxIEffective]]&lt;75,"&lt;75A",IF(qGICXFormer_PWV[[#This Row],[GICMaxIEffective]]&gt;85,"&gt;85A","&gt;75A"))</f>
        <v>&lt;75A</v>
      </c>
      <c r="AA4948" s="1" t="str" cm="1">
        <f t="array" ref="AA4948">_xlfn.CONCAT(TRANSPOSE(qGICXFormer_PWV[[#This Row],[BusNum3W]:[LineCircuit]])&amp;" : ")</f>
        <v xml:space="preserve">7156 : SPRING 2 0 : 230 : 7157 : SPRING 2 1 : 115 : 0 :  :  : 0 :  :  : 3 : </v>
      </c>
    </row>
    <row r="4949" spans="2:27" hidden="1" x14ac:dyDescent="0.25">
      <c r="B4949">
        <v>28</v>
      </c>
      <c r="C4949" t="s">
        <v>2620</v>
      </c>
      <c r="D4949">
        <v>7159</v>
      </c>
      <c r="E4949" t="s">
        <v>388</v>
      </c>
      <c r="F4949">
        <v>500</v>
      </c>
      <c r="G4949">
        <v>7160</v>
      </c>
      <c r="H4949" t="s">
        <v>328</v>
      </c>
      <c r="I4949">
        <v>230</v>
      </c>
      <c r="J4949">
        <v>0</v>
      </c>
      <c r="K4949" t="s">
        <v>23</v>
      </c>
      <c r="M4949">
        <v>0</v>
      </c>
      <c r="N4949" t="s">
        <v>23</v>
      </c>
      <c r="P4949" t="s">
        <v>24</v>
      </c>
      <c r="Q4949">
        <v>7</v>
      </c>
      <c r="R4949" t="s">
        <v>2467</v>
      </c>
      <c r="S4949">
        <v>3</v>
      </c>
      <c r="T4949" t="s">
        <v>2509</v>
      </c>
      <c r="U4949" s="1">
        <v>2.2815940000000001</v>
      </c>
      <c r="V4949" s="1">
        <v>10.799947</v>
      </c>
      <c r="W4949" s="1">
        <v>2.5455939999999999</v>
      </c>
      <c r="X4949" s="1">
        <v>38.657390999999997</v>
      </c>
      <c r="Y4949" s="1">
        <v>103.528244</v>
      </c>
      <c r="Z4949" s="1" t="str">
        <f>IF(qGICXFormer_PWV[[#This Row],[GICMaxIEffective]]&lt;75,"&lt;75A",IF(qGICXFormer_PWV[[#This Row],[GICMaxIEffective]]&gt;85,"&gt;85A","&gt;75A"))</f>
        <v>&lt;75A</v>
      </c>
      <c r="AA4949" s="1" t="str" cm="1">
        <f t="array" ref="AA4949">_xlfn.CONCAT(TRANSPOSE(qGICXFormer_PWV[[#This Row],[BusNum3W]:[LineCircuit]])&amp;" : ")</f>
        <v xml:space="preserve">7159 : HOUSTON 5 0 : 500 : 7160 : HOUSTON 5 1 : 230 : 0 :  :  : 0 :  :  : 1 : </v>
      </c>
    </row>
    <row r="4950" spans="2:27" hidden="1" x14ac:dyDescent="0.25">
      <c r="B4950">
        <v>28</v>
      </c>
      <c r="C4950" t="s">
        <v>2621</v>
      </c>
      <c r="D4950">
        <v>7159</v>
      </c>
      <c r="E4950" t="s">
        <v>388</v>
      </c>
      <c r="F4950">
        <v>500</v>
      </c>
      <c r="G4950">
        <v>7162</v>
      </c>
      <c r="H4950" t="s">
        <v>2622</v>
      </c>
      <c r="I4950">
        <v>18</v>
      </c>
      <c r="J4950">
        <v>0</v>
      </c>
      <c r="K4950" t="s">
        <v>23</v>
      </c>
      <c r="M4950">
        <v>0</v>
      </c>
      <c r="N4950" t="s">
        <v>23</v>
      </c>
      <c r="P4950" t="s">
        <v>24</v>
      </c>
      <c r="Q4950">
        <v>7</v>
      </c>
      <c r="R4950" t="s">
        <v>2467</v>
      </c>
      <c r="S4950">
        <v>3</v>
      </c>
      <c r="T4950" t="s">
        <v>2509</v>
      </c>
      <c r="U4950" s="1">
        <v>2.0247679999999999</v>
      </c>
      <c r="V4950" s="1">
        <v>32.186253000000001</v>
      </c>
      <c r="W4950" s="1">
        <v>2.306003</v>
      </c>
      <c r="X4950" s="1">
        <v>6.0743039999999997</v>
      </c>
      <c r="Y4950" s="1">
        <v>32.186256</v>
      </c>
      <c r="Z4950" s="1" t="str">
        <f>IF(qGICXFormer_PWV[[#This Row],[GICMaxIEffective]]&lt;75,"&lt;75A",IF(qGICXFormer_PWV[[#This Row],[GICMaxIEffective]]&gt;85,"&gt;85A","&gt;75A"))</f>
        <v>&lt;75A</v>
      </c>
      <c r="AA4950" s="1" t="str" cm="1">
        <f t="array" ref="AA4950">_xlfn.CONCAT(TRANSPOSE(qGICXFormer_PWV[[#This Row],[BusNum3W]:[LineCircuit]])&amp;" : ")</f>
        <v xml:space="preserve">7159 : HOUSTON 5 0 : 500 : 7162 : HOUSTON 5 3 : 18 : 0 :  :  : 0 :  :  : 1 : </v>
      </c>
    </row>
    <row r="4951" spans="2:27" hidden="1" x14ac:dyDescent="0.25">
      <c r="B4951">
        <v>28</v>
      </c>
      <c r="C4951" t="s">
        <v>2623</v>
      </c>
      <c r="D4951">
        <v>7159</v>
      </c>
      <c r="E4951" t="s">
        <v>388</v>
      </c>
      <c r="F4951">
        <v>500</v>
      </c>
      <c r="G4951">
        <v>7163</v>
      </c>
      <c r="H4951" t="s">
        <v>2624</v>
      </c>
      <c r="I4951">
        <v>18</v>
      </c>
      <c r="J4951">
        <v>0</v>
      </c>
      <c r="K4951" t="s">
        <v>23</v>
      </c>
      <c r="M4951">
        <v>0</v>
      </c>
      <c r="N4951" t="s">
        <v>23</v>
      </c>
      <c r="P4951" t="s">
        <v>24</v>
      </c>
      <c r="Q4951">
        <v>7</v>
      </c>
      <c r="R4951" t="s">
        <v>2467</v>
      </c>
      <c r="S4951">
        <v>3</v>
      </c>
      <c r="T4951" t="s">
        <v>2509</v>
      </c>
      <c r="U4951" s="1">
        <v>1.310144</v>
      </c>
      <c r="V4951" s="1">
        <v>32.186256</v>
      </c>
      <c r="W4951" s="1">
        <v>1.498901</v>
      </c>
      <c r="X4951" s="1">
        <v>3.9304320000000001</v>
      </c>
      <c r="Y4951" s="1">
        <v>32.186256</v>
      </c>
      <c r="Z4951" s="1" t="str">
        <f>IF(qGICXFormer_PWV[[#This Row],[GICMaxIEffective]]&lt;75,"&lt;75A",IF(qGICXFormer_PWV[[#This Row],[GICMaxIEffective]]&gt;85,"&gt;85A","&gt;75A"))</f>
        <v>&lt;75A</v>
      </c>
      <c r="AA4951" s="1" t="str" cm="1">
        <f t="array" ref="AA4951">_xlfn.CONCAT(TRANSPOSE(qGICXFormer_PWV[[#This Row],[BusNum3W]:[LineCircuit]])&amp;" : ")</f>
        <v xml:space="preserve">7159 : HOUSTON 5 0 : 500 : 7163 : HOUSTON 5 4 : 18 : 0 :  :  : 0 :  :  : 1 : </v>
      </c>
    </row>
    <row r="4952" spans="2:27" hidden="1" x14ac:dyDescent="0.25">
      <c r="B4952">
        <v>28</v>
      </c>
      <c r="C4952" t="s">
        <v>2625</v>
      </c>
      <c r="D4952">
        <v>7159</v>
      </c>
      <c r="E4952" t="s">
        <v>388</v>
      </c>
      <c r="F4952">
        <v>500</v>
      </c>
      <c r="G4952">
        <v>7164</v>
      </c>
      <c r="H4952" t="s">
        <v>2626</v>
      </c>
      <c r="I4952">
        <v>18</v>
      </c>
      <c r="J4952">
        <v>0</v>
      </c>
      <c r="K4952" t="s">
        <v>23</v>
      </c>
      <c r="M4952">
        <v>0</v>
      </c>
      <c r="N4952" t="s">
        <v>23</v>
      </c>
      <c r="P4952" t="s">
        <v>24</v>
      </c>
      <c r="Q4952">
        <v>7</v>
      </c>
      <c r="R4952" t="s">
        <v>2467</v>
      </c>
      <c r="S4952">
        <v>3</v>
      </c>
      <c r="T4952" t="s">
        <v>2509</v>
      </c>
      <c r="U4952" s="1">
        <v>2.620288</v>
      </c>
      <c r="V4952" s="1">
        <v>32.186256</v>
      </c>
      <c r="W4952" s="1">
        <v>2.9867159999999999</v>
      </c>
      <c r="X4952" s="1">
        <v>7.8608640000000003</v>
      </c>
      <c r="Y4952" s="1">
        <v>32.186256</v>
      </c>
      <c r="Z4952" s="1" t="str">
        <f>IF(qGICXFormer_PWV[[#This Row],[GICMaxIEffective]]&lt;75,"&lt;75A",IF(qGICXFormer_PWV[[#This Row],[GICMaxIEffective]]&gt;85,"&gt;85A","&gt;75A"))</f>
        <v>&lt;75A</v>
      </c>
      <c r="AA4952" s="1" t="str" cm="1">
        <f t="array" ref="AA4952">_xlfn.CONCAT(TRANSPOSE(qGICXFormer_PWV[[#This Row],[BusNum3W]:[LineCircuit]])&amp;" : ")</f>
        <v xml:space="preserve">7159 : HOUSTON 5 0 : 500 : 7164 : HOUSTON 5 5 : 18 : 0 :  :  : 0 :  :  : 1 : </v>
      </c>
    </row>
    <row r="4953" spans="2:27" hidden="1" x14ac:dyDescent="0.25">
      <c r="B4953">
        <v>28</v>
      </c>
      <c r="C4953" t="s">
        <v>2627</v>
      </c>
      <c r="D4953">
        <v>7159</v>
      </c>
      <c r="E4953" t="s">
        <v>388</v>
      </c>
      <c r="F4953">
        <v>500</v>
      </c>
      <c r="G4953">
        <v>7165</v>
      </c>
      <c r="H4953" t="s">
        <v>2628</v>
      </c>
      <c r="I4953">
        <v>18</v>
      </c>
      <c r="J4953">
        <v>0</v>
      </c>
      <c r="K4953" t="s">
        <v>23</v>
      </c>
      <c r="M4953">
        <v>0</v>
      </c>
      <c r="N4953" t="s">
        <v>23</v>
      </c>
      <c r="P4953" t="s">
        <v>24</v>
      </c>
      <c r="Q4953">
        <v>7</v>
      </c>
      <c r="R4953" t="s">
        <v>2467</v>
      </c>
      <c r="S4953">
        <v>3</v>
      </c>
      <c r="T4953" t="s">
        <v>2509</v>
      </c>
      <c r="U4953" s="1">
        <v>2.620288</v>
      </c>
      <c r="V4953" s="1">
        <v>32.186256</v>
      </c>
      <c r="W4953" s="1">
        <v>2.9841329999999999</v>
      </c>
      <c r="X4953" s="1">
        <v>7.8608640000000003</v>
      </c>
      <c r="Y4953" s="1">
        <v>32.186256</v>
      </c>
      <c r="Z4953" s="1" t="str">
        <f>IF(qGICXFormer_PWV[[#This Row],[GICMaxIEffective]]&lt;75,"&lt;75A",IF(qGICXFormer_PWV[[#This Row],[GICMaxIEffective]]&gt;85,"&gt;85A","&gt;75A"))</f>
        <v>&lt;75A</v>
      </c>
      <c r="AA4953" s="1" t="str" cm="1">
        <f t="array" ref="AA4953">_xlfn.CONCAT(TRANSPOSE(qGICXFormer_PWV[[#This Row],[BusNum3W]:[LineCircuit]])&amp;" : ")</f>
        <v xml:space="preserve">7159 : HOUSTON 5 0 : 500 : 7165 : HOUSTON 5 6 : 18 : 0 :  :  : 0 :  :  : 1 : </v>
      </c>
    </row>
    <row r="4954" spans="2:27" hidden="1" x14ac:dyDescent="0.25">
      <c r="B4954">
        <v>28</v>
      </c>
      <c r="C4954" t="s">
        <v>2629</v>
      </c>
      <c r="D4954">
        <v>7159</v>
      </c>
      <c r="E4954" t="s">
        <v>388</v>
      </c>
      <c r="F4954">
        <v>500</v>
      </c>
      <c r="G4954">
        <v>7166</v>
      </c>
      <c r="H4954" t="s">
        <v>2630</v>
      </c>
      <c r="I4954">
        <v>18</v>
      </c>
      <c r="J4954">
        <v>0</v>
      </c>
      <c r="K4954" t="s">
        <v>23</v>
      </c>
      <c r="M4954">
        <v>0</v>
      </c>
      <c r="N4954" t="s">
        <v>23</v>
      </c>
      <c r="P4954" t="s">
        <v>24</v>
      </c>
      <c r="Q4954">
        <v>7</v>
      </c>
      <c r="R4954" t="s">
        <v>2467</v>
      </c>
      <c r="S4954">
        <v>3</v>
      </c>
      <c r="T4954" t="s">
        <v>2509</v>
      </c>
      <c r="U4954" s="1">
        <v>1.035928</v>
      </c>
      <c r="V4954" s="1">
        <v>32.186253000000001</v>
      </c>
      <c r="W4954" s="1">
        <v>1.1877420000000001</v>
      </c>
      <c r="X4954" s="1">
        <v>3.1077840000000001</v>
      </c>
      <c r="Y4954" s="1">
        <v>32.186253000000001</v>
      </c>
      <c r="Z4954" s="1" t="str">
        <f>IF(qGICXFormer_PWV[[#This Row],[GICMaxIEffective]]&lt;75,"&lt;75A",IF(qGICXFormer_PWV[[#This Row],[GICMaxIEffective]]&gt;85,"&gt;85A","&gt;75A"))</f>
        <v>&lt;75A</v>
      </c>
      <c r="AA4954" s="1" t="str" cm="1">
        <f t="array" ref="AA4954">_xlfn.CONCAT(TRANSPOSE(qGICXFormer_PWV[[#This Row],[BusNum3W]:[LineCircuit]])&amp;" : ")</f>
        <v xml:space="preserve">7159 : HOUSTON 5 0 : 500 : 7166 : HOUSTON 5 7 : 18 : 0 :  :  : 0 :  :  : 1 : </v>
      </c>
    </row>
    <row r="4955" spans="2:27" hidden="1" x14ac:dyDescent="0.25">
      <c r="B4955">
        <v>28</v>
      </c>
      <c r="C4955" t="s">
        <v>2631</v>
      </c>
      <c r="D4955">
        <v>7159</v>
      </c>
      <c r="E4955" t="s">
        <v>388</v>
      </c>
      <c r="F4955">
        <v>500</v>
      </c>
      <c r="G4955">
        <v>7167</v>
      </c>
      <c r="H4955" t="s">
        <v>2632</v>
      </c>
      <c r="I4955">
        <v>18</v>
      </c>
      <c r="J4955">
        <v>0</v>
      </c>
      <c r="K4955" t="s">
        <v>23</v>
      </c>
      <c r="M4955">
        <v>0</v>
      </c>
      <c r="N4955" t="s">
        <v>23</v>
      </c>
      <c r="P4955" t="s">
        <v>24</v>
      </c>
      <c r="Q4955">
        <v>7</v>
      </c>
      <c r="R4955" t="s">
        <v>2467</v>
      </c>
      <c r="S4955">
        <v>3</v>
      </c>
      <c r="T4955" t="s">
        <v>2509</v>
      </c>
      <c r="U4955" s="1">
        <v>0.89089799999999997</v>
      </c>
      <c r="V4955" s="1">
        <v>32.186256</v>
      </c>
      <c r="W4955" s="1">
        <v>1.021293</v>
      </c>
      <c r="X4955" s="1">
        <v>2.6726939999999999</v>
      </c>
      <c r="Y4955" s="1">
        <v>32.186256</v>
      </c>
      <c r="Z4955" s="1" t="str">
        <f>IF(qGICXFormer_PWV[[#This Row],[GICMaxIEffective]]&lt;75,"&lt;75A",IF(qGICXFormer_PWV[[#This Row],[GICMaxIEffective]]&gt;85,"&gt;85A","&gt;75A"))</f>
        <v>&lt;75A</v>
      </c>
      <c r="AA4955" s="1" t="str" cm="1">
        <f t="array" ref="AA4955">_xlfn.CONCAT(TRANSPOSE(qGICXFormer_PWV[[#This Row],[BusNum3W]:[LineCircuit]])&amp;" : ")</f>
        <v xml:space="preserve">7159 : HOUSTON 5 0 : 500 : 7167 : HOUSTON 5 8 : 18 : 0 :  :  : 0 :  :  : 1 : </v>
      </c>
    </row>
    <row r="4956" spans="2:27" hidden="1" x14ac:dyDescent="0.25">
      <c r="B4956">
        <v>28</v>
      </c>
      <c r="C4956" t="s">
        <v>2633</v>
      </c>
      <c r="D4956">
        <v>7159</v>
      </c>
      <c r="E4956" t="s">
        <v>388</v>
      </c>
      <c r="F4956">
        <v>500</v>
      </c>
      <c r="G4956">
        <v>7168</v>
      </c>
      <c r="H4956" t="s">
        <v>2634</v>
      </c>
      <c r="I4956">
        <v>18</v>
      </c>
      <c r="J4956">
        <v>0</v>
      </c>
      <c r="K4956" t="s">
        <v>23</v>
      </c>
      <c r="M4956">
        <v>0</v>
      </c>
      <c r="N4956" t="s">
        <v>23</v>
      </c>
      <c r="P4956" t="s">
        <v>24</v>
      </c>
      <c r="Q4956">
        <v>7</v>
      </c>
      <c r="R4956" t="s">
        <v>2467</v>
      </c>
      <c r="S4956">
        <v>3</v>
      </c>
      <c r="T4956" t="s">
        <v>2509</v>
      </c>
      <c r="U4956" s="1">
        <v>1.7817959999999999</v>
      </c>
      <c r="V4956" s="1">
        <v>32.186256</v>
      </c>
      <c r="W4956" s="1">
        <v>2.0317090000000002</v>
      </c>
      <c r="X4956" s="1">
        <v>5.3453869999999997</v>
      </c>
      <c r="Y4956" s="1">
        <v>32.186256</v>
      </c>
      <c r="Z4956" s="1" t="str">
        <f>IF(qGICXFormer_PWV[[#This Row],[GICMaxIEffective]]&lt;75,"&lt;75A",IF(qGICXFormer_PWV[[#This Row],[GICMaxIEffective]]&gt;85,"&gt;85A","&gt;75A"))</f>
        <v>&lt;75A</v>
      </c>
      <c r="AA4956" s="1" t="str" cm="1">
        <f t="array" ref="AA4956">_xlfn.CONCAT(TRANSPOSE(qGICXFormer_PWV[[#This Row],[BusNum3W]:[LineCircuit]])&amp;" : ")</f>
        <v xml:space="preserve">7159 : HOUSTON 5 0 : 500 : 7168 : HOUSTON 5 9 : 18 : 0 :  :  : 0 :  :  : 1 : </v>
      </c>
    </row>
    <row r="4957" spans="2:27" hidden="1" x14ac:dyDescent="0.25">
      <c r="B4957">
        <v>28</v>
      </c>
      <c r="C4957" t="s">
        <v>2635</v>
      </c>
      <c r="D4957">
        <v>7159</v>
      </c>
      <c r="E4957" t="s">
        <v>388</v>
      </c>
      <c r="F4957">
        <v>500</v>
      </c>
      <c r="G4957">
        <v>7169</v>
      </c>
      <c r="H4957" t="s">
        <v>2636</v>
      </c>
      <c r="I4957">
        <v>18</v>
      </c>
      <c r="J4957">
        <v>0</v>
      </c>
      <c r="K4957" t="s">
        <v>23</v>
      </c>
      <c r="M4957">
        <v>0</v>
      </c>
      <c r="N4957" t="s">
        <v>23</v>
      </c>
      <c r="P4957" t="s">
        <v>24</v>
      </c>
      <c r="Q4957">
        <v>7</v>
      </c>
      <c r="R4957" t="s">
        <v>2467</v>
      </c>
      <c r="S4957">
        <v>3</v>
      </c>
      <c r="T4957" t="s">
        <v>2509</v>
      </c>
      <c r="U4957" s="1">
        <v>2.7840560000000001</v>
      </c>
      <c r="V4957" s="1">
        <v>32.186256</v>
      </c>
      <c r="W4957" s="1">
        <v>3.1685150000000002</v>
      </c>
      <c r="X4957" s="1">
        <v>8.3521680000000007</v>
      </c>
      <c r="Y4957" s="1">
        <v>32.186256</v>
      </c>
      <c r="Z4957" s="1" t="str">
        <f>IF(qGICXFormer_PWV[[#This Row],[GICMaxIEffective]]&lt;75,"&lt;75A",IF(qGICXFormer_PWV[[#This Row],[GICMaxIEffective]]&gt;85,"&gt;85A","&gt;75A"))</f>
        <v>&lt;75A</v>
      </c>
      <c r="AA4957" s="1" t="str" cm="1">
        <f t="array" ref="AA4957">_xlfn.CONCAT(TRANSPOSE(qGICXFormer_PWV[[#This Row],[BusNum3W]:[LineCircuit]])&amp;" : ")</f>
        <v xml:space="preserve">7159 : HOUSTON 5 0 : 500 : 7169 : HOUSTON 5 10 : 18 : 0 :  :  : 0 :  :  : 1 : </v>
      </c>
    </row>
    <row r="4958" spans="2:27" hidden="1" x14ac:dyDescent="0.25">
      <c r="B4958">
        <v>28</v>
      </c>
      <c r="C4958" t="s">
        <v>2637</v>
      </c>
      <c r="D4958">
        <v>7159</v>
      </c>
      <c r="E4958" t="s">
        <v>388</v>
      </c>
      <c r="F4958">
        <v>500</v>
      </c>
      <c r="G4958">
        <v>7170</v>
      </c>
      <c r="H4958" t="s">
        <v>2638</v>
      </c>
      <c r="I4958">
        <v>18</v>
      </c>
      <c r="J4958">
        <v>0</v>
      </c>
      <c r="K4958" t="s">
        <v>23</v>
      </c>
      <c r="M4958">
        <v>0</v>
      </c>
      <c r="N4958" t="s">
        <v>23</v>
      </c>
      <c r="P4958" t="s">
        <v>24</v>
      </c>
      <c r="Q4958">
        <v>7</v>
      </c>
      <c r="R4958" t="s">
        <v>2467</v>
      </c>
      <c r="S4958">
        <v>3</v>
      </c>
      <c r="T4958" t="s">
        <v>2509</v>
      </c>
      <c r="U4958" s="1">
        <v>2.7840560000000001</v>
      </c>
      <c r="V4958" s="1">
        <v>32.186256</v>
      </c>
      <c r="W4958" s="1">
        <v>3.1915399999999998</v>
      </c>
      <c r="X4958" s="1">
        <v>8.3521680000000007</v>
      </c>
      <c r="Y4958" s="1">
        <v>32.186256</v>
      </c>
      <c r="Z4958" s="1" t="str">
        <f>IF(qGICXFormer_PWV[[#This Row],[GICMaxIEffective]]&lt;75,"&lt;75A",IF(qGICXFormer_PWV[[#This Row],[GICMaxIEffective]]&gt;85,"&gt;85A","&gt;75A"))</f>
        <v>&lt;75A</v>
      </c>
      <c r="AA4958" s="1" t="str" cm="1">
        <f t="array" ref="AA4958">_xlfn.CONCAT(TRANSPOSE(qGICXFormer_PWV[[#This Row],[BusNum3W]:[LineCircuit]])&amp;" : ")</f>
        <v xml:space="preserve">7159 : HOUSTON 5 0 : 500 : 7170 : HOUSTON 5 11 : 18 : 0 :  :  : 0 :  :  : 1 : </v>
      </c>
    </row>
    <row r="4959" spans="2:27" hidden="1" x14ac:dyDescent="0.25">
      <c r="B4959">
        <v>28</v>
      </c>
      <c r="C4959" t="s">
        <v>2639</v>
      </c>
      <c r="D4959">
        <v>7160</v>
      </c>
      <c r="E4959" t="s">
        <v>328</v>
      </c>
      <c r="F4959">
        <v>230</v>
      </c>
      <c r="G4959">
        <v>7161</v>
      </c>
      <c r="H4959" t="s">
        <v>275</v>
      </c>
      <c r="I4959">
        <v>115</v>
      </c>
      <c r="J4959">
        <v>0</v>
      </c>
      <c r="K4959" t="s">
        <v>23</v>
      </c>
      <c r="M4959">
        <v>0</v>
      </c>
      <c r="N4959" t="s">
        <v>23</v>
      </c>
      <c r="P4959" t="s">
        <v>24</v>
      </c>
      <c r="Q4959">
        <v>7</v>
      </c>
      <c r="R4959" t="s">
        <v>2467</v>
      </c>
      <c r="S4959">
        <v>3</v>
      </c>
      <c r="T4959" t="s">
        <v>2509</v>
      </c>
      <c r="U4959" s="1">
        <v>5.9716189999999996</v>
      </c>
      <c r="V4959" s="1">
        <v>103.528244</v>
      </c>
      <c r="W4959" s="1">
        <v>2.5304609999999998</v>
      </c>
      <c r="X4959" s="1">
        <v>11.266916</v>
      </c>
      <c r="Y4959" s="1">
        <v>99.679755999999998</v>
      </c>
      <c r="Z4959" s="1" t="str">
        <f>IF(qGICXFormer_PWV[[#This Row],[GICMaxIEffective]]&lt;75,"&lt;75A",IF(qGICXFormer_PWV[[#This Row],[GICMaxIEffective]]&gt;85,"&gt;85A","&gt;75A"))</f>
        <v>&lt;75A</v>
      </c>
      <c r="AA4959" s="1" t="str" cm="1">
        <f t="array" ref="AA4959">_xlfn.CONCAT(TRANSPOSE(qGICXFormer_PWV[[#This Row],[BusNum3W]:[LineCircuit]])&amp;" : ")</f>
        <v xml:space="preserve">7160 : HOUSTON 5 1 : 230 : 7161 : HOUSTON 5 2 : 115 : 0 :  :  : 0 :  :  : 1 : </v>
      </c>
    </row>
    <row r="4960" spans="2:27" hidden="1" x14ac:dyDescent="0.25">
      <c r="B4960">
        <v>28</v>
      </c>
      <c r="C4960" t="s">
        <v>2640</v>
      </c>
      <c r="D4960">
        <v>7160</v>
      </c>
      <c r="E4960" t="s">
        <v>328</v>
      </c>
      <c r="F4960">
        <v>230</v>
      </c>
      <c r="G4960">
        <v>7161</v>
      </c>
      <c r="H4960" t="s">
        <v>275</v>
      </c>
      <c r="I4960">
        <v>115</v>
      </c>
      <c r="J4960">
        <v>0</v>
      </c>
      <c r="K4960" t="s">
        <v>23</v>
      </c>
      <c r="M4960">
        <v>0</v>
      </c>
      <c r="N4960" t="s">
        <v>23</v>
      </c>
      <c r="P4960" t="s">
        <v>25</v>
      </c>
      <c r="Q4960">
        <v>7</v>
      </c>
      <c r="R4960" t="s">
        <v>2467</v>
      </c>
      <c r="S4960">
        <v>3</v>
      </c>
      <c r="T4960" t="s">
        <v>2509</v>
      </c>
      <c r="U4960" s="1">
        <v>5.9716189999999996</v>
      </c>
      <c r="V4960" s="1">
        <v>103.528244</v>
      </c>
      <c r="W4960" s="1">
        <v>2.5304609999999998</v>
      </c>
      <c r="X4960" s="1">
        <v>11.266916</v>
      </c>
      <c r="Y4960" s="1">
        <v>99.679755999999998</v>
      </c>
      <c r="Z4960" s="1" t="str">
        <f>IF(qGICXFormer_PWV[[#This Row],[GICMaxIEffective]]&lt;75,"&lt;75A",IF(qGICXFormer_PWV[[#This Row],[GICMaxIEffective]]&gt;85,"&gt;85A","&gt;75A"))</f>
        <v>&lt;75A</v>
      </c>
      <c r="AA4960" s="1" t="str" cm="1">
        <f t="array" ref="AA4960">_xlfn.CONCAT(TRANSPOSE(qGICXFormer_PWV[[#This Row],[BusNum3W]:[LineCircuit]])&amp;" : ")</f>
        <v xml:space="preserve">7160 : HOUSTON 5 1 : 230 : 7161 : HOUSTON 5 2 : 115 : 0 :  :  : 0 :  :  : 2 : </v>
      </c>
    </row>
    <row r="4961" spans="2:27" hidden="1" x14ac:dyDescent="0.25">
      <c r="B4961">
        <v>28</v>
      </c>
      <c r="C4961" t="s">
        <v>2641</v>
      </c>
      <c r="D4961">
        <v>7160</v>
      </c>
      <c r="E4961" t="s">
        <v>328</v>
      </c>
      <c r="F4961">
        <v>230</v>
      </c>
      <c r="G4961">
        <v>7161</v>
      </c>
      <c r="H4961" t="s">
        <v>275</v>
      </c>
      <c r="I4961">
        <v>115</v>
      </c>
      <c r="J4961">
        <v>0</v>
      </c>
      <c r="K4961" t="s">
        <v>23</v>
      </c>
      <c r="M4961">
        <v>0</v>
      </c>
      <c r="N4961" t="s">
        <v>23</v>
      </c>
      <c r="P4961" t="s">
        <v>26</v>
      </c>
      <c r="Q4961">
        <v>7</v>
      </c>
      <c r="R4961" t="s">
        <v>2467</v>
      </c>
      <c r="S4961">
        <v>3</v>
      </c>
      <c r="T4961" t="s">
        <v>2509</v>
      </c>
      <c r="U4961" s="1">
        <v>5.9716189999999996</v>
      </c>
      <c r="V4961" s="1">
        <v>103.528244</v>
      </c>
      <c r="W4961" s="1">
        <v>2.5304609999999998</v>
      </c>
      <c r="X4961" s="1">
        <v>11.266916</v>
      </c>
      <c r="Y4961" s="1">
        <v>99.679755999999998</v>
      </c>
      <c r="Z4961" s="1" t="str">
        <f>IF(qGICXFormer_PWV[[#This Row],[GICMaxIEffective]]&lt;75,"&lt;75A",IF(qGICXFormer_PWV[[#This Row],[GICMaxIEffective]]&gt;85,"&gt;85A","&gt;75A"))</f>
        <v>&lt;75A</v>
      </c>
      <c r="AA4961" s="1" t="str" cm="1">
        <f t="array" ref="AA4961">_xlfn.CONCAT(TRANSPOSE(qGICXFormer_PWV[[#This Row],[BusNum3W]:[LineCircuit]])&amp;" : ")</f>
        <v xml:space="preserve">7160 : HOUSTON 5 1 : 230 : 7161 : HOUSTON 5 2 : 115 : 0 :  :  : 0 :  :  : 3 : </v>
      </c>
    </row>
    <row r="4962" spans="2:27" hidden="1" x14ac:dyDescent="0.25">
      <c r="B4962">
        <v>28</v>
      </c>
      <c r="C4962" t="s">
        <v>2642</v>
      </c>
      <c r="D4962">
        <v>7161</v>
      </c>
      <c r="E4962" t="s">
        <v>275</v>
      </c>
      <c r="F4962">
        <v>115</v>
      </c>
      <c r="G4962">
        <v>7292</v>
      </c>
      <c r="H4962" t="s">
        <v>250</v>
      </c>
      <c r="I4962">
        <v>115</v>
      </c>
      <c r="J4962">
        <v>0</v>
      </c>
      <c r="K4962" t="s">
        <v>23</v>
      </c>
      <c r="M4962">
        <v>0</v>
      </c>
      <c r="N4962" t="s">
        <v>23</v>
      </c>
      <c r="P4962" t="s">
        <v>24</v>
      </c>
      <c r="Q4962">
        <v>7</v>
      </c>
      <c r="R4962" t="s">
        <v>2467</v>
      </c>
      <c r="S4962">
        <v>3</v>
      </c>
      <c r="T4962" t="s">
        <v>2509</v>
      </c>
      <c r="U4962" s="1">
        <v>14.920208000000001</v>
      </c>
      <c r="V4962" s="1">
        <v>144.986557</v>
      </c>
      <c r="W4962" s="1">
        <v>3.1612040000000001</v>
      </c>
      <c r="X4962" s="1">
        <v>44.760624</v>
      </c>
      <c r="Y4962" s="1">
        <v>144.986557</v>
      </c>
      <c r="Z4962" s="1" t="str">
        <f>IF(qGICXFormer_PWV[[#This Row],[GICMaxIEffective]]&lt;75,"&lt;75A",IF(qGICXFormer_PWV[[#This Row],[GICMaxIEffective]]&gt;85,"&gt;85A","&gt;75A"))</f>
        <v>&lt;75A</v>
      </c>
      <c r="AA4962" s="1" t="str" cm="1">
        <f t="array" ref="AA4962">_xlfn.CONCAT(TRANSPOSE(qGICXFormer_PWV[[#This Row],[BusNum3W]:[LineCircuit]])&amp;" : ")</f>
        <v xml:space="preserve">7161 : HOUSTON 5 2 : 115 : 7292 : HOUSTON 69 0 : 115 : 0 :  :  : 0 :  :  : 1 : </v>
      </c>
    </row>
    <row r="4963" spans="2:27" hidden="1" x14ac:dyDescent="0.25">
      <c r="B4963">
        <v>28</v>
      </c>
      <c r="C4963" t="s">
        <v>2643</v>
      </c>
      <c r="D4963">
        <v>7171</v>
      </c>
      <c r="E4963" t="s">
        <v>339</v>
      </c>
      <c r="F4963">
        <v>230</v>
      </c>
      <c r="G4963">
        <v>7172</v>
      </c>
      <c r="H4963" t="s">
        <v>356</v>
      </c>
      <c r="I4963">
        <v>115</v>
      </c>
      <c r="J4963">
        <v>0</v>
      </c>
      <c r="K4963" t="s">
        <v>23</v>
      </c>
      <c r="M4963">
        <v>0</v>
      </c>
      <c r="N4963" t="s">
        <v>23</v>
      </c>
      <c r="P4963" t="s">
        <v>24</v>
      </c>
      <c r="Q4963">
        <v>7</v>
      </c>
      <c r="R4963" t="s">
        <v>2467</v>
      </c>
      <c r="S4963">
        <v>2</v>
      </c>
      <c r="T4963" t="s">
        <v>2541</v>
      </c>
      <c r="U4963" s="1">
        <v>10.461835000000001</v>
      </c>
      <c r="V4963" s="1">
        <v>100.192978</v>
      </c>
      <c r="W4963" s="1">
        <v>4.4994630000000004</v>
      </c>
      <c r="X4963" s="1">
        <v>8.3926449999999999</v>
      </c>
      <c r="Y4963" s="1">
        <v>120.331566</v>
      </c>
      <c r="Z4963" s="1" t="str">
        <f>IF(qGICXFormer_PWV[[#This Row],[GICMaxIEffective]]&lt;75,"&lt;75A",IF(qGICXFormer_PWV[[#This Row],[GICMaxIEffective]]&gt;85,"&gt;85A","&gt;75A"))</f>
        <v>&lt;75A</v>
      </c>
      <c r="AA4963" s="1" t="str" cm="1">
        <f t="array" ref="AA4963">_xlfn.CONCAT(TRANSPOSE(qGICXFormer_PWV[[#This Row],[BusNum3W]:[LineCircuit]])&amp;" : ")</f>
        <v xml:space="preserve">7171 : TEXAS CITY 1 0 : 230 : 7172 : TEXAS CITY 1 1 : 115 : 0 :  :  : 0 :  :  : 1 : </v>
      </c>
    </row>
    <row r="4964" spans="2:27" hidden="1" x14ac:dyDescent="0.25">
      <c r="B4964">
        <v>28</v>
      </c>
      <c r="C4964" t="s">
        <v>2644</v>
      </c>
      <c r="D4964">
        <v>7175</v>
      </c>
      <c r="E4964" t="s">
        <v>382</v>
      </c>
      <c r="F4964">
        <v>500</v>
      </c>
      <c r="G4964">
        <v>7176</v>
      </c>
      <c r="H4964" t="s">
        <v>305</v>
      </c>
      <c r="I4964">
        <v>230</v>
      </c>
      <c r="J4964">
        <v>0</v>
      </c>
      <c r="K4964" t="s">
        <v>23</v>
      </c>
      <c r="M4964">
        <v>0</v>
      </c>
      <c r="N4964" t="s">
        <v>23</v>
      </c>
      <c r="P4964" t="s">
        <v>24</v>
      </c>
      <c r="Q4964">
        <v>7</v>
      </c>
      <c r="R4964" t="s">
        <v>2467</v>
      </c>
      <c r="S4964">
        <v>5</v>
      </c>
      <c r="T4964" t="s">
        <v>2507</v>
      </c>
      <c r="U4964" s="1">
        <v>5.8822650000000003</v>
      </c>
      <c r="V4964" s="1">
        <v>18.217205</v>
      </c>
      <c r="W4964" s="1">
        <v>6.5332809999999997</v>
      </c>
      <c r="X4964" s="1">
        <v>15.817631</v>
      </c>
      <c r="Y4964" s="1">
        <v>154.73521400000001</v>
      </c>
      <c r="Z4964" s="1" t="str">
        <f>IF(qGICXFormer_PWV[[#This Row],[GICMaxIEffective]]&lt;75,"&lt;75A",IF(qGICXFormer_PWV[[#This Row],[GICMaxIEffective]]&gt;85,"&gt;85A","&gt;75A"))</f>
        <v>&lt;75A</v>
      </c>
      <c r="AA4964" s="1" t="str" cm="1">
        <f t="array" ref="AA4964">_xlfn.CONCAT(TRANSPOSE(qGICXFormer_PWV[[#This Row],[BusNum3W]:[LineCircuit]])&amp;" : ")</f>
        <v xml:space="preserve">7175 : SPRING 7 0 : 500 : 7176 : SPRING 7 1 : 230 : 0 :  :  : 0 :  :  : 1 : </v>
      </c>
    </row>
    <row r="4965" spans="2:27" hidden="1" x14ac:dyDescent="0.25">
      <c r="B4965">
        <v>28</v>
      </c>
      <c r="C4965" t="s">
        <v>2645</v>
      </c>
      <c r="D4965">
        <v>7175</v>
      </c>
      <c r="E4965" t="s">
        <v>382</v>
      </c>
      <c r="F4965">
        <v>500</v>
      </c>
      <c r="G4965">
        <v>7176</v>
      </c>
      <c r="H4965" t="s">
        <v>305</v>
      </c>
      <c r="I4965">
        <v>230</v>
      </c>
      <c r="J4965">
        <v>0</v>
      </c>
      <c r="K4965" t="s">
        <v>23</v>
      </c>
      <c r="M4965">
        <v>0</v>
      </c>
      <c r="N4965" t="s">
        <v>23</v>
      </c>
      <c r="P4965" t="s">
        <v>25</v>
      </c>
      <c r="Q4965">
        <v>7</v>
      </c>
      <c r="R4965" t="s">
        <v>2467</v>
      </c>
      <c r="S4965">
        <v>5</v>
      </c>
      <c r="T4965" t="s">
        <v>2507</v>
      </c>
      <c r="U4965" s="1">
        <v>5.8822650000000003</v>
      </c>
      <c r="V4965" s="1">
        <v>18.217205</v>
      </c>
      <c r="W4965" s="1">
        <v>6.5332809999999997</v>
      </c>
      <c r="X4965" s="1">
        <v>15.817631</v>
      </c>
      <c r="Y4965" s="1">
        <v>154.73521400000001</v>
      </c>
      <c r="Z4965" s="1" t="str">
        <f>IF(qGICXFormer_PWV[[#This Row],[GICMaxIEffective]]&lt;75,"&lt;75A",IF(qGICXFormer_PWV[[#This Row],[GICMaxIEffective]]&gt;85,"&gt;85A","&gt;75A"))</f>
        <v>&lt;75A</v>
      </c>
      <c r="AA4965" s="1" t="str" cm="1">
        <f t="array" ref="AA4965">_xlfn.CONCAT(TRANSPOSE(qGICXFormer_PWV[[#This Row],[BusNum3W]:[LineCircuit]])&amp;" : ")</f>
        <v xml:space="preserve">7175 : SPRING 7 0 : 500 : 7176 : SPRING 7 1 : 230 : 0 :  :  : 0 :  :  : 2 : </v>
      </c>
    </row>
    <row r="4966" spans="2:27" hidden="1" x14ac:dyDescent="0.25">
      <c r="B4966">
        <v>28</v>
      </c>
      <c r="C4966" t="s">
        <v>2646</v>
      </c>
      <c r="D4966">
        <v>7176</v>
      </c>
      <c r="E4966" t="s">
        <v>305</v>
      </c>
      <c r="F4966">
        <v>230</v>
      </c>
      <c r="G4966">
        <v>7177</v>
      </c>
      <c r="H4966" t="s">
        <v>160</v>
      </c>
      <c r="I4966">
        <v>115</v>
      </c>
      <c r="J4966">
        <v>0</v>
      </c>
      <c r="K4966" t="s">
        <v>23</v>
      </c>
      <c r="M4966">
        <v>0</v>
      </c>
      <c r="N4966" t="s">
        <v>23</v>
      </c>
      <c r="P4966" t="s">
        <v>24</v>
      </c>
      <c r="Q4966">
        <v>7</v>
      </c>
      <c r="R4966" t="s">
        <v>2467</v>
      </c>
      <c r="S4966">
        <v>5</v>
      </c>
      <c r="T4966" t="s">
        <v>2507</v>
      </c>
      <c r="U4966" s="1">
        <v>1.635939</v>
      </c>
      <c r="V4966" s="1">
        <v>154.73521400000001</v>
      </c>
      <c r="W4966" s="1">
        <v>0.68174599999999996</v>
      </c>
      <c r="X4966" s="1">
        <v>8.7722549999999995</v>
      </c>
      <c r="Y4966" s="1">
        <v>153.70854199999999</v>
      </c>
      <c r="Z4966" s="1" t="str">
        <f>IF(qGICXFormer_PWV[[#This Row],[GICMaxIEffective]]&lt;75,"&lt;75A",IF(qGICXFormer_PWV[[#This Row],[GICMaxIEffective]]&gt;85,"&gt;85A","&gt;75A"))</f>
        <v>&lt;75A</v>
      </c>
      <c r="AA4966" s="1" t="str" cm="1">
        <f t="array" ref="AA4966">_xlfn.CONCAT(TRANSPOSE(qGICXFormer_PWV[[#This Row],[BusNum3W]:[LineCircuit]])&amp;" : ")</f>
        <v xml:space="preserve">7176 : SPRING 7 1 : 230 : 7177 : SPRING 7 2 : 115 : 0 :  :  : 0 :  :  : 1 : </v>
      </c>
    </row>
    <row r="4967" spans="2:27" hidden="1" x14ac:dyDescent="0.25">
      <c r="B4967">
        <v>28</v>
      </c>
      <c r="C4967" t="s">
        <v>2647</v>
      </c>
      <c r="D4967">
        <v>7176</v>
      </c>
      <c r="E4967" t="s">
        <v>305</v>
      </c>
      <c r="F4967">
        <v>230</v>
      </c>
      <c r="G4967">
        <v>7177</v>
      </c>
      <c r="H4967" t="s">
        <v>160</v>
      </c>
      <c r="I4967">
        <v>115</v>
      </c>
      <c r="J4967">
        <v>0</v>
      </c>
      <c r="K4967" t="s">
        <v>23</v>
      </c>
      <c r="M4967">
        <v>0</v>
      </c>
      <c r="N4967" t="s">
        <v>23</v>
      </c>
      <c r="P4967" t="s">
        <v>25</v>
      </c>
      <c r="Q4967">
        <v>7</v>
      </c>
      <c r="R4967" t="s">
        <v>2467</v>
      </c>
      <c r="S4967">
        <v>5</v>
      </c>
      <c r="T4967" t="s">
        <v>2507</v>
      </c>
      <c r="U4967" s="1">
        <v>1.635939</v>
      </c>
      <c r="V4967" s="1">
        <v>154.73521400000001</v>
      </c>
      <c r="W4967" s="1">
        <v>0.68174599999999996</v>
      </c>
      <c r="X4967" s="1">
        <v>8.7722549999999995</v>
      </c>
      <c r="Y4967" s="1">
        <v>153.70854199999999</v>
      </c>
      <c r="Z4967" s="1" t="str">
        <f>IF(qGICXFormer_PWV[[#This Row],[GICMaxIEffective]]&lt;75,"&lt;75A",IF(qGICXFormer_PWV[[#This Row],[GICMaxIEffective]]&gt;85,"&gt;85A","&gt;75A"))</f>
        <v>&lt;75A</v>
      </c>
      <c r="AA4967" s="1" t="str" cm="1">
        <f t="array" ref="AA4967">_xlfn.CONCAT(TRANSPOSE(qGICXFormer_PWV[[#This Row],[BusNum3W]:[LineCircuit]])&amp;" : ")</f>
        <v xml:space="preserve">7176 : SPRING 7 1 : 230 : 7177 : SPRING 7 2 : 115 : 0 :  :  : 0 :  :  : 2 : </v>
      </c>
    </row>
    <row r="4968" spans="2:27" hidden="1" x14ac:dyDescent="0.25">
      <c r="B4968">
        <v>28</v>
      </c>
      <c r="C4968" t="s">
        <v>2648</v>
      </c>
      <c r="D4968">
        <v>7176</v>
      </c>
      <c r="E4968" t="s">
        <v>305</v>
      </c>
      <c r="F4968">
        <v>230</v>
      </c>
      <c r="G4968">
        <v>7177</v>
      </c>
      <c r="H4968" t="s">
        <v>160</v>
      </c>
      <c r="I4968">
        <v>115</v>
      </c>
      <c r="J4968">
        <v>0</v>
      </c>
      <c r="K4968" t="s">
        <v>23</v>
      </c>
      <c r="M4968">
        <v>0</v>
      </c>
      <c r="N4968" t="s">
        <v>23</v>
      </c>
      <c r="P4968" t="s">
        <v>26</v>
      </c>
      <c r="Q4968">
        <v>7</v>
      </c>
      <c r="R4968" t="s">
        <v>2467</v>
      </c>
      <c r="S4968">
        <v>5</v>
      </c>
      <c r="T4968" t="s">
        <v>2507</v>
      </c>
      <c r="U4968" s="1">
        <v>1.635939</v>
      </c>
      <c r="V4968" s="1">
        <v>154.73521400000001</v>
      </c>
      <c r="W4968" s="1">
        <v>0.68174599999999996</v>
      </c>
      <c r="X4968" s="1">
        <v>8.7722549999999995</v>
      </c>
      <c r="Y4968" s="1">
        <v>153.70854199999999</v>
      </c>
      <c r="Z4968" s="1" t="str">
        <f>IF(qGICXFormer_PWV[[#This Row],[GICMaxIEffective]]&lt;75,"&lt;75A",IF(qGICXFormer_PWV[[#This Row],[GICMaxIEffective]]&gt;85,"&gt;85A","&gt;75A"))</f>
        <v>&lt;75A</v>
      </c>
      <c r="AA4968" s="1" t="str" cm="1">
        <f t="array" ref="AA4968">_xlfn.CONCAT(TRANSPOSE(qGICXFormer_PWV[[#This Row],[BusNum3W]:[LineCircuit]])&amp;" : ")</f>
        <v xml:space="preserve">7176 : SPRING 7 1 : 230 : 7177 : SPRING 7 2 : 115 : 0 :  :  : 0 :  :  : 3 : </v>
      </c>
    </row>
    <row r="4969" spans="2:27" hidden="1" x14ac:dyDescent="0.25">
      <c r="B4969">
        <v>28</v>
      </c>
      <c r="C4969" t="s">
        <v>2649</v>
      </c>
      <c r="D4969">
        <v>7184</v>
      </c>
      <c r="E4969" t="s">
        <v>348</v>
      </c>
      <c r="F4969">
        <v>230</v>
      </c>
      <c r="G4969">
        <v>7185</v>
      </c>
      <c r="H4969" t="s">
        <v>287</v>
      </c>
      <c r="I4969">
        <v>115</v>
      </c>
      <c r="J4969">
        <v>0</v>
      </c>
      <c r="K4969" t="s">
        <v>23</v>
      </c>
      <c r="M4969">
        <v>0</v>
      </c>
      <c r="N4969" t="s">
        <v>23</v>
      </c>
      <c r="P4969" t="s">
        <v>24</v>
      </c>
      <c r="Q4969">
        <v>7</v>
      </c>
      <c r="R4969" t="s">
        <v>2467</v>
      </c>
      <c r="S4969">
        <v>3</v>
      </c>
      <c r="T4969" t="s">
        <v>2509</v>
      </c>
      <c r="U4969" s="1">
        <v>7.5811349999999997</v>
      </c>
      <c r="V4969" s="1">
        <v>174.04110700000001</v>
      </c>
      <c r="W4969" s="1">
        <v>3.217292</v>
      </c>
      <c r="X4969" s="1">
        <v>18.868967000000001</v>
      </c>
      <c r="Y4969" s="1">
        <v>171.36451700000001</v>
      </c>
      <c r="Z4969" s="1" t="str">
        <f>IF(qGICXFormer_PWV[[#This Row],[GICMaxIEffective]]&lt;75,"&lt;75A",IF(qGICXFormer_PWV[[#This Row],[GICMaxIEffective]]&gt;85,"&gt;85A","&gt;75A"))</f>
        <v>&lt;75A</v>
      </c>
      <c r="AA4969" s="1" t="str" cm="1">
        <f t="array" ref="AA4969">_xlfn.CONCAT(TRANSPOSE(qGICXFormer_PWV[[#This Row],[BusNum3W]:[LineCircuit]])&amp;" : ")</f>
        <v xml:space="preserve">7184 : MISSOURI CITY 2 0 : 230 : 7185 : MISSOURI CITY 2 1 : 115 : 0 :  :  : 0 :  :  : 1 : </v>
      </c>
    </row>
    <row r="4970" spans="2:27" hidden="1" x14ac:dyDescent="0.25">
      <c r="B4970">
        <v>28</v>
      </c>
      <c r="C4970" t="s">
        <v>2650</v>
      </c>
      <c r="D4970">
        <v>7184</v>
      </c>
      <c r="E4970" t="s">
        <v>348</v>
      </c>
      <c r="F4970">
        <v>230</v>
      </c>
      <c r="G4970">
        <v>7185</v>
      </c>
      <c r="H4970" t="s">
        <v>287</v>
      </c>
      <c r="I4970">
        <v>115</v>
      </c>
      <c r="J4970">
        <v>0</v>
      </c>
      <c r="K4970" t="s">
        <v>23</v>
      </c>
      <c r="M4970">
        <v>0</v>
      </c>
      <c r="N4970" t="s">
        <v>23</v>
      </c>
      <c r="P4970" t="s">
        <v>25</v>
      </c>
      <c r="Q4970">
        <v>7</v>
      </c>
      <c r="R4970" t="s">
        <v>2467</v>
      </c>
      <c r="S4970">
        <v>3</v>
      </c>
      <c r="T4970" t="s">
        <v>2509</v>
      </c>
      <c r="U4970" s="1">
        <v>7.5811349999999997</v>
      </c>
      <c r="V4970" s="1">
        <v>174.04110700000001</v>
      </c>
      <c r="W4970" s="1">
        <v>3.217292</v>
      </c>
      <c r="X4970" s="1">
        <v>18.868967000000001</v>
      </c>
      <c r="Y4970" s="1">
        <v>171.36451700000001</v>
      </c>
      <c r="Z4970" s="1" t="str">
        <f>IF(qGICXFormer_PWV[[#This Row],[GICMaxIEffective]]&lt;75,"&lt;75A",IF(qGICXFormer_PWV[[#This Row],[GICMaxIEffective]]&gt;85,"&gt;85A","&gt;75A"))</f>
        <v>&lt;75A</v>
      </c>
      <c r="AA4970" s="1" t="str" cm="1">
        <f t="array" ref="AA4970">_xlfn.CONCAT(TRANSPOSE(qGICXFormer_PWV[[#This Row],[BusNum3W]:[LineCircuit]])&amp;" : ")</f>
        <v xml:space="preserve">7184 : MISSOURI CITY 2 0 : 230 : 7185 : MISSOURI CITY 2 1 : 115 : 0 :  :  : 0 :  :  : 2 : </v>
      </c>
    </row>
    <row r="4971" spans="2:27" hidden="1" x14ac:dyDescent="0.25">
      <c r="B4971">
        <v>28</v>
      </c>
      <c r="C4971" t="s">
        <v>2651</v>
      </c>
      <c r="D4971">
        <v>7184</v>
      </c>
      <c r="E4971" t="s">
        <v>348</v>
      </c>
      <c r="F4971">
        <v>230</v>
      </c>
      <c r="G4971">
        <v>7185</v>
      </c>
      <c r="H4971" t="s">
        <v>287</v>
      </c>
      <c r="I4971">
        <v>115</v>
      </c>
      <c r="J4971">
        <v>0</v>
      </c>
      <c r="K4971" t="s">
        <v>23</v>
      </c>
      <c r="M4971">
        <v>0</v>
      </c>
      <c r="N4971" t="s">
        <v>23</v>
      </c>
      <c r="P4971" t="s">
        <v>26</v>
      </c>
      <c r="Q4971">
        <v>7</v>
      </c>
      <c r="R4971" t="s">
        <v>2467</v>
      </c>
      <c r="S4971">
        <v>3</v>
      </c>
      <c r="T4971" t="s">
        <v>2509</v>
      </c>
      <c r="U4971" s="1">
        <v>7.5811349999999997</v>
      </c>
      <c r="V4971" s="1">
        <v>174.04110700000001</v>
      </c>
      <c r="W4971" s="1">
        <v>3.217292</v>
      </c>
      <c r="X4971" s="1">
        <v>18.868967000000001</v>
      </c>
      <c r="Y4971" s="1">
        <v>171.36451700000001</v>
      </c>
      <c r="Z4971" s="1" t="str">
        <f>IF(qGICXFormer_PWV[[#This Row],[GICMaxIEffective]]&lt;75,"&lt;75A",IF(qGICXFormer_PWV[[#This Row],[GICMaxIEffective]]&gt;85,"&gt;85A","&gt;75A"))</f>
        <v>&lt;75A</v>
      </c>
      <c r="AA4971" s="1" t="str" cm="1">
        <f t="array" ref="AA4971">_xlfn.CONCAT(TRANSPOSE(qGICXFormer_PWV[[#This Row],[BusNum3W]:[LineCircuit]])&amp;" : ")</f>
        <v xml:space="preserve">7184 : MISSOURI CITY 2 0 : 230 : 7185 : MISSOURI CITY 2 1 : 115 : 0 :  :  : 0 :  :  : 3 : </v>
      </c>
    </row>
    <row r="4972" spans="2:27" hidden="1" x14ac:dyDescent="0.25">
      <c r="B4972">
        <v>28</v>
      </c>
      <c r="C4972" t="s">
        <v>2652</v>
      </c>
      <c r="D4972">
        <v>7186</v>
      </c>
      <c r="E4972" t="s">
        <v>378</v>
      </c>
      <c r="F4972">
        <v>500</v>
      </c>
      <c r="G4972">
        <v>7187</v>
      </c>
      <c r="H4972" t="s">
        <v>300</v>
      </c>
      <c r="I4972">
        <v>230</v>
      </c>
      <c r="J4972">
        <v>0</v>
      </c>
      <c r="K4972" t="s">
        <v>23</v>
      </c>
      <c r="M4972">
        <v>0</v>
      </c>
      <c r="N4972" t="s">
        <v>23</v>
      </c>
      <c r="P4972" t="s">
        <v>24</v>
      </c>
      <c r="Q4972">
        <v>7</v>
      </c>
      <c r="R4972" t="s">
        <v>2467</v>
      </c>
      <c r="S4972">
        <v>3</v>
      </c>
      <c r="T4972" t="s">
        <v>2509</v>
      </c>
      <c r="U4972" s="1">
        <v>9.5754909999999995</v>
      </c>
      <c r="V4972" s="1">
        <v>56.569499999999998</v>
      </c>
      <c r="W4972" s="1">
        <v>10.637252999999999</v>
      </c>
      <c r="X4972" s="1">
        <v>31.699408999999999</v>
      </c>
      <c r="Y4972" s="1">
        <v>49.575713999999998</v>
      </c>
      <c r="Z4972" s="1" t="str">
        <f>IF(qGICXFormer_PWV[[#This Row],[GICMaxIEffective]]&lt;75,"&lt;75A",IF(qGICXFormer_PWV[[#This Row],[GICMaxIEffective]]&gt;85,"&gt;85A","&gt;75A"))</f>
        <v>&lt;75A</v>
      </c>
      <c r="AA4972" s="1" t="str" cm="1">
        <f t="array" ref="AA4972">_xlfn.CONCAT(TRANSPOSE(qGICXFormer_PWV[[#This Row],[BusNum3W]:[LineCircuit]])&amp;" : ")</f>
        <v xml:space="preserve">7186 : HOUSTON 4 0 : 500 : 7187 : HOUSTON 4 1 : 230 : 0 :  :  : 0 :  :  : 1 : </v>
      </c>
    </row>
    <row r="4973" spans="2:27" hidden="1" x14ac:dyDescent="0.25">
      <c r="B4973">
        <v>28</v>
      </c>
      <c r="C4973" t="s">
        <v>2653</v>
      </c>
      <c r="D4973">
        <v>7186</v>
      </c>
      <c r="E4973" t="s">
        <v>378</v>
      </c>
      <c r="F4973">
        <v>500</v>
      </c>
      <c r="G4973">
        <v>7187</v>
      </c>
      <c r="H4973" t="s">
        <v>300</v>
      </c>
      <c r="I4973">
        <v>230</v>
      </c>
      <c r="J4973">
        <v>0</v>
      </c>
      <c r="K4973" t="s">
        <v>23</v>
      </c>
      <c r="M4973">
        <v>0</v>
      </c>
      <c r="N4973" t="s">
        <v>23</v>
      </c>
      <c r="P4973" t="s">
        <v>25</v>
      </c>
      <c r="Q4973">
        <v>7</v>
      </c>
      <c r="R4973" t="s">
        <v>2467</v>
      </c>
      <c r="S4973">
        <v>3</v>
      </c>
      <c r="T4973" t="s">
        <v>2509</v>
      </c>
      <c r="U4973" s="1">
        <v>9.5754909999999995</v>
      </c>
      <c r="V4973" s="1">
        <v>56.569499999999998</v>
      </c>
      <c r="W4973" s="1">
        <v>10.637252999999999</v>
      </c>
      <c r="X4973" s="1">
        <v>31.699408999999999</v>
      </c>
      <c r="Y4973" s="1">
        <v>49.575713999999998</v>
      </c>
      <c r="Z4973" s="1" t="str">
        <f>IF(qGICXFormer_PWV[[#This Row],[GICMaxIEffective]]&lt;75,"&lt;75A",IF(qGICXFormer_PWV[[#This Row],[GICMaxIEffective]]&gt;85,"&gt;85A","&gt;75A"))</f>
        <v>&lt;75A</v>
      </c>
      <c r="AA4973" s="1" t="str" cm="1">
        <f t="array" ref="AA4973">_xlfn.CONCAT(TRANSPOSE(qGICXFormer_PWV[[#This Row],[BusNum3W]:[LineCircuit]])&amp;" : ")</f>
        <v xml:space="preserve">7186 : HOUSTON 4 0 : 500 : 7187 : HOUSTON 4 1 : 230 : 0 :  :  : 0 :  :  : 2 : </v>
      </c>
    </row>
    <row r="4974" spans="2:27" hidden="1" x14ac:dyDescent="0.25">
      <c r="B4974">
        <v>28</v>
      </c>
      <c r="C4974" t="s">
        <v>2654</v>
      </c>
      <c r="D4974">
        <v>7186</v>
      </c>
      <c r="E4974" t="s">
        <v>378</v>
      </c>
      <c r="F4974">
        <v>500</v>
      </c>
      <c r="G4974">
        <v>7189</v>
      </c>
      <c r="H4974" t="s">
        <v>2655</v>
      </c>
      <c r="I4974">
        <v>13.8</v>
      </c>
      <c r="J4974">
        <v>0</v>
      </c>
      <c r="K4974" t="s">
        <v>23</v>
      </c>
      <c r="M4974">
        <v>0</v>
      </c>
      <c r="N4974" t="s">
        <v>23</v>
      </c>
      <c r="P4974" t="s">
        <v>24</v>
      </c>
      <c r="Q4974">
        <v>7</v>
      </c>
      <c r="R4974" t="s">
        <v>2467</v>
      </c>
      <c r="S4974">
        <v>3</v>
      </c>
      <c r="T4974" t="s">
        <v>2509</v>
      </c>
      <c r="U4974" s="1">
        <v>4.303115</v>
      </c>
      <c r="V4974" s="1">
        <v>56.081322</v>
      </c>
      <c r="W4974" s="1">
        <v>4.849666</v>
      </c>
      <c r="X4974" s="1">
        <v>12.909344000000001</v>
      </c>
      <c r="Y4974" s="1">
        <v>56.081322</v>
      </c>
      <c r="Z4974" s="1" t="str">
        <f>IF(qGICXFormer_PWV[[#This Row],[GICMaxIEffective]]&lt;75,"&lt;75A",IF(qGICXFormer_PWV[[#This Row],[GICMaxIEffective]]&gt;85,"&gt;85A","&gt;75A"))</f>
        <v>&lt;75A</v>
      </c>
      <c r="AA4974" s="1" t="str" cm="1">
        <f t="array" ref="AA4974">_xlfn.CONCAT(TRANSPOSE(qGICXFormer_PWV[[#This Row],[BusNum3W]:[LineCircuit]])&amp;" : ")</f>
        <v xml:space="preserve">7186 : HOUSTON 4 0 : 500 : 7189 : HOUSTON 4 3 : 13.8 : 0 :  :  : 0 :  :  : 1 : </v>
      </c>
    </row>
    <row r="4975" spans="2:27" hidden="1" x14ac:dyDescent="0.25">
      <c r="B4975">
        <v>28</v>
      </c>
      <c r="C4975" t="s">
        <v>2656</v>
      </c>
      <c r="D4975">
        <v>7186</v>
      </c>
      <c r="E4975" t="s">
        <v>378</v>
      </c>
      <c r="F4975">
        <v>500</v>
      </c>
      <c r="G4975">
        <v>7190</v>
      </c>
      <c r="H4975" t="s">
        <v>2657</v>
      </c>
      <c r="I4975">
        <v>13.8</v>
      </c>
      <c r="J4975">
        <v>0</v>
      </c>
      <c r="K4975" t="s">
        <v>23</v>
      </c>
      <c r="M4975">
        <v>0</v>
      </c>
      <c r="N4975" t="s">
        <v>23</v>
      </c>
      <c r="P4975" t="s">
        <v>24</v>
      </c>
      <c r="Q4975">
        <v>7</v>
      </c>
      <c r="R4975" t="s">
        <v>2467</v>
      </c>
      <c r="S4975">
        <v>3</v>
      </c>
      <c r="T4975" t="s">
        <v>2509</v>
      </c>
      <c r="U4975" s="1">
        <v>5.7998500000000002</v>
      </c>
      <c r="V4975" s="1">
        <v>56.081322</v>
      </c>
      <c r="W4975" s="1">
        <v>6.5848060000000004</v>
      </c>
      <c r="X4975" s="1">
        <v>17.399550999999999</v>
      </c>
      <c r="Y4975" s="1">
        <v>56.081322</v>
      </c>
      <c r="Z4975" s="1" t="str">
        <f>IF(qGICXFormer_PWV[[#This Row],[GICMaxIEffective]]&lt;75,"&lt;75A",IF(qGICXFormer_PWV[[#This Row],[GICMaxIEffective]]&gt;85,"&gt;85A","&gt;75A"))</f>
        <v>&lt;75A</v>
      </c>
      <c r="AA4975" s="1" t="str" cm="1">
        <f t="array" ref="AA4975">_xlfn.CONCAT(TRANSPOSE(qGICXFormer_PWV[[#This Row],[BusNum3W]:[LineCircuit]])&amp;" : ")</f>
        <v xml:space="preserve">7186 : HOUSTON 4 0 : 500 : 7190 : HOUSTON 4 4 : 13.8 : 0 :  :  : 0 :  :  : 1 : </v>
      </c>
    </row>
    <row r="4976" spans="2:27" hidden="1" x14ac:dyDescent="0.25">
      <c r="B4976">
        <v>28</v>
      </c>
      <c r="C4976" t="s">
        <v>2658</v>
      </c>
      <c r="D4976">
        <v>7186</v>
      </c>
      <c r="E4976" t="s">
        <v>378</v>
      </c>
      <c r="F4976">
        <v>500</v>
      </c>
      <c r="G4976">
        <v>7191</v>
      </c>
      <c r="H4976" t="s">
        <v>2659</v>
      </c>
      <c r="I4976">
        <v>13.8</v>
      </c>
      <c r="J4976">
        <v>0</v>
      </c>
      <c r="K4976" t="s">
        <v>23</v>
      </c>
      <c r="M4976">
        <v>0</v>
      </c>
      <c r="N4976" t="s">
        <v>23</v>
      </c>
      <c r="P4976" t="s">
        <v>24</v>
      </c>
      <c r="Q4976">
        <v>7</v>
      </c>
      <c r="R4976" t="s">
        <v>2467</v>
      </c>
      <c r="S4976">
        <v>3</v>
      </c>
      <c r="T4976" t="s">
        <v>2509</v>
      </c>
      <c r="U4976" s="1">
        <v>0</v>
      </c>
      <c r="V4976" s="1">
        <v>0</v>
      </c>
      <c r="W4976" s="1">
        <v>0</v>
      </c>
      <c r="X4976" s="1">
        <v>0</v>
      </c>
      <c r="Y4976" s="1">
        <v>0</v>
      </c>
      <c r="Z4976" s="1" t="str">
        <f>IF(qGICXFormer_PWV[[#This Row],[GICMaxIEffective]]&lt;75,"&lt;75A",IF(qGICXFormer_PWV[[#This Row],[GICMaxIEffective]]&gt;85,"&gt;85A","&gt;75A"))</f>
        <v>&lt;75A</v>
      </c>
      <c r="AA4976" s="1" t="str" cm="1">
        <f t="array" ref="AA4976">_xlfn.CONCAT(TRANSPOSE(qGICXFormer_PWV[[#This Row],[BusNum3W]:[LineCircuit]])&amp;" : ")</f>
        <v xml:space="preserve">7186 : HOUSTON 4 0 : 500 : 7191 : HOUSTON 4 5 : 13.8 : 0 :  :  : 0 :  :  : 1 : </v>
      </c>
    </row>
    <row r="4977" spans="2:27" hidden="1" x14ac:dyDescent="0.25">
      <c r="B4977">
        <v>28</v>
      </c>
      <c r="C4977" t="s">
        <v>2660</v>
      </c>
      <c r="D4977">
        <v>7186</v>
      </c>
      <c r="E4977" t="s">
        <v>378</v>
      </c>
      <c r="F4977">
        <v>500</v>
      </c>
      <c r="G4977">
        <v>7192</v>
      </c>
      <c r="H4977" t="s">
        <v>2661</v>
      </c>
      <c r="I4977">
        <v>13.8</v>
      </c>
      <c r="J4977">
        <v>0</v>
      </c>
      <c r="K4977" t="s">
        <v>23</v>
      </c>
      <c r="M4977">
        <v>0</v>
      </c>
      <c r="N4977" t="s">
        <v>23</v>
      </c>
      <c r="P4977" t="s">
        <v>24</v>
      </c>
      <c r="Q4977">
        <v>7</v>
      </c>
      <c r="R4977" t="s">
        <v>2467</v>
      </c>
      <c r="S4977">
        <v>3</v>
      </c>
      <c r="T4977" t="s">
        <v>2509</v>
      </c>
      <c r="U4977" s="1">
        <v>5.3358619999999997</v>
      </c>
      <c r="V4977" s="1">
        <v>56.081322</v>
      </c>
      <c r="W4977" s="1">
        <v>6.0422169999999999</v>
      </c>
      <c r="X4977" s="1">
        <v>16.007587000000001</v>
      </c>
      <c r="Y4977" s="1">
        <v>56.081325999999997</v>
      </c>
      <c r="Z4977" s="1" t="str">
        <f>IF(qGICXFormer_PWV[[#This Row],[GICMaxIEffective]]&lt;75,"&lt;75A",IF(qGICXFormer_PWV[[#This Row],[GICMaxIEffective]]&gt;85,"&gt;85A","&gt;75A"))</f>
        <v>&lt;75A</v>
      </c>
      <c r="AA4977" s="1" t="str" cm="1">
        <f t="array" ref="AA4977">_xlfn.CONCAT(TRANSPOSE(qGICXFormer_PWV[[#This Row],[BusNum3W]:[LineCircuit]])&amp;" : ")</f>
        <v xml:space="preserve">7186 : HOUSTON 4 0 : 500 : 7192 : HOUSTON 4 6 : 13.8 : 0 :  :  : 0 :  :  : 1 : </v>
      </c>
    </row>
    <row r="4978" spans="2:27" hidden="1" x14ac:dyDescent="0.25">
      <c r="B4978">
        <v>28</v>
      </c>
      <c r="C4978" t="s">
        <v>2662</v>
      </c>
      <c r="D4978">
        <v>7186</v>
      </c>
      <c r="E4978" t="s">
        <v>378</v>
      </c>
      <c r="F4978">
        <v>500</v>
      </c>
      <c r="G4978">
        <v>7193</v>
      </c>
      <c r="H4978" t="s">
        <v>2663</v>
      </c>
      <c r="I4978">
        <v>13.8</v>
      </c>
      <c r="J4978">
        <v>0</v>
      </c>
      <c r="K4978" t="s">
        <v>23</v>
      </c>
      <c r="M4978">
        <v>0</v>
      </c>
      <c r="N4978" t="s">
        <v>23</v>
      </c>
      <c r="P4978" t="s">
        <v>24</v>
      </c>
      <c r="Q4978">
        <v>7</v>
      </c>
      <c r="R4978" t="s">
        <v>2467</v>
      </c>
      <c r="S4978">
        <v>3</v>
      </c>
      <c r="T4978" t="s">
        <v>2509</v>
      </c>
      <c r="U4978" s="1">
        <v>5.7998500000000002</v>
      </c>
      <c r="V4978" s="1">
        <v>56.081322</v>
      </c>
      <c r="W4978" s="1">
        <v>6.5346399999999996</v>
      </c>
      <c r="X4978" s="1">
        <v>17.399550999999999</v>
      </c>
      <c r="Y4978" s="1">
        <v>56.081322</v>
      </c>
      <c r="Z4978" s="1" t="str">
        <f>IF(qGICXFormer_PWV[[#This Row],[GICMaxIEffective]]&lt;75,"&lt;75A",IF(qGICXFormer_PWV[[#This Row],[GICMaxIEffective]]&gt;85,"&gt;85A","&gt;75A"))</f>
        <v>&lt;75A</v>
      </c>
      <c r="AA4978" s="1" t="str" cm="1">
        <f t="array" ref="AA4978">_xlfn.CONCAT(TRANSPOSE(qGICXFormer_PWV[[#This Row],[BusNum3W]:[LineCircuit]])&amp;" : ")</f>
        <v xml:space="preserve">7186 : HOUSTON 4 0 : 500 : 7193 : HOUSTON 4 7 : 13.8 : 0 :  :  : 0 :  :  : 1 : </v>
      </c>
    </row>
    <row r="4979" spans="2:27" hidden="1" x14ac:dyDescent="0.25">
      <c r="B4979">
        <v>28</v>
      </c>
      <c r="C4979" t="s">
        <v>2664</v>
      </c>
      <c r="D4979">
        <v>7186</v>
      </c>
      <c r="E4979" t="s">
        <v>378</v>
      </c>
      <c r="F4979">
        <v>500</v>
      </c>
      <c r="G4979">
        <v>7194</v>
      </c>
      <c r="H4979" t="s">
        <v>2665</v>
      </c>
      <c r="I4979">
        <v>13.8</v>
      </c>
      <c r="J4979">
        <v>0</v>
      </c>
      <c r="K4979" t="s">
        <v>23</v>
      </c>
      <c r="M4979">
        <v>0</v>
      </c>
      <c r="N4979" t="s">
        <v>23</v>
      </c>
      <c r="P4979" t="s">
        <v>24</v>
      </c>
      <c r="Q4979">
        <v>7</v>
      </c>
      <c r="R4979" t="s">
        <v>2467</v>
      </c>
      <c r="S4979">
        <v>3</v>
      </c>
      <c r="T4979" t="s">
        <v>2509</v>
      </c>
      <c r="U4979" s="1">
        <v>13.339656</v>
      </c>
      <c r="V4979" s="1">
        <v>56.081322</v>
      </c>
      <c r="W4979" s="1">
        <v>15.145054</v>
      </c>
      <c r="X4979" s="1">
        <v>40.018970000000003</v>
      </c>
      <c r="Y4979" s="1">
        <v>56.081322</v>
      </c>
      <c r="Z4979" s="1" t="str">
        <f>IF(qGICXFormer_PWV[[#This Row],[GICMaxIEffective]]&lt;75,"&lt;75A",IF(qGICXFormer_PWV[[#This Row],[GICMaxIEffective]]&gt;85,"&gt;85A","&gt;75A"))</f>
        <v>&lt;75A</v>
      </c>
      <c r="AA4979" s="1" t="str" cm="1">
        <f t="array" ref="AA4979">_xlfn.CONCAT(TRANSPOSE(qGICXFormer_PWV[[#This Row],[BusNum3W]:[LineCircuit]])&amp;" : ")</f>
        <v xml:space="preserve">7186 : HOUSTON 4 0 : 500 : 7194 : HOUSTON 4 8 : 13.8 : 0 :  :  : 0 :  :  : 1 : </v>
      </c>
    </row>
    <row r="4980" spans="2:27" hidden="1" x14ac:dyDescent="0.25">
      <c r="B4980">
        <v>28</v>
      </c>
      <c r="C4980" t="s">
        <v>2666</v>
      </c>
      <c r="D4980">
        <v>7186</v>
      </c>
      <c r="E4980" t="s">
        <v>378</v>
      </c>
      <c r="F4980">
        <v>500</v>
      </c>
      <c r="G4980">
        <v>7195</v>
      </c>
      <c r="H4980" t="s">
        <v>2667</v>
      </c>
      <c r="I4980">
        <v>13.8</v>
      </c>
      <c r="J4980">
        <v>0</v>
      </c>
      <c r="K4980" t="s">
        <v>23</v>
      </c>
      <c r="M4980">
        <v>0</v>
      </c>
      <c r="N4980" t="s">
        <v>23</v>
      </c>
      <c r="P4980" t="s">
        <v>24</v>
      </c>
      <c r="Q4980">
        <v>7</v>
      </c>
      <c r="R4980" t="s">
        <v>2467</v>
      </c>
      <c r="S4980">
        <v>3</v>
      </c>
      <c r="T4980" t="s">
        <v>2509</v>
      </c>
      <c r="U4980" s="1">
        <v>9.1997619999999998</v>
      </c>
      <c r="V4980" s="1">
        <v>56.081322</v>
      </c>
      <c r="W4980" s="1">
        <v>10.444865</v>
      </c>
      <c r="X4980" s="1">
        <v>27.599288999999999</v>
      </c>
      <c r="Y4980" s="1">
        <v>56.081322</v>
      </c>
      <c r="Z4980" s="1" t="str">
        <f>IF(qGICXFormer_PWV[[#This Row],[GICMaxIEffective]]&lt;75,"&lt;75A",IF(qGICXFormer_PWV[[#This Row],[GICMaxIEffective]]&gt;85,"&gt;85A","&gt;75A"))</f>
        <v>&lt;75A</v>
      </c>
      <c r="AA4980" s="1" t="str" cm="1">
        <f t="array" ref="AA4980">_xlfn.CONCAT(TRANSPOSE(qGICXFormer_PWV[[#This Row],[BusNum3W]:[LineCircuit]])&amp;" : ")</f>
        <v xml:space="preserve">7186 : HOUSTON 4 0 : 500 : 7195 : HOUSTON 4 9 : 13.8 : 0 :  :  : 0 :  :  : 1 : </v>
      </c>
    </row>
    <row r="4981" spans="2:27" hidden="1" x14ac:dyDescent="0.25">
      <c r="B4981">
        <v>28</v>
      </c>
      <c r="C4981" t="s">
        <v>2668</v>
      </c>
      <c r="D4981">
        <v>7186</v>
      </c>
      <c r="E4981" t="s">
        <v>378</v>
      </c>
      <c r="F4981">
        <v>500</v>
      </c>
      <c r="G4981">
        <v>7196</v>
      </c>
      <c r="H4981" t="s">
        <v>2669</v>
      </c>
      <c r="I4981">
        <v>13.8</v>
      </c>
      <c r="J4981">
        <v>0</v>
      </c>
      <c r="K4981" t="s">
        <v>23</v>
      </c>
      <c r="M4981">
        <v>0</v>
      </c>
      <c r="N4981" t="s">
        <v>23</v>
      </c>
      <c r="P4981" t="s">
        <v>24</v>
      </c>
      <c r="Q4981">
        <v>7</v>
      </c>
      <c r="R4981" t="s">
        <v>2467</v>
      </c>
      <c r="S4981">
        <v>3</v>
      </c>
      <c r="T4981" t="s">
        <v>2509</v>
      </c>
      <c r="U4981" s="1">
        <v>20.522549000000001</v>
      </c>
      <c r="V4981" s="1">
        <v>56.081322</v>
      </c>
      <c r="W4981" s="1">
        <v>23.300083999999998</v>
      </c>
      <c r="X4981" s="1">
        <v>61.567641999999999</v>
      </c>
      <c r="Y4981" s="1">
        <v>56.081322</v>
      </c>
      <c r="Z4981" s="1" t="str">
        <f>IF(qGICXFormer_PWV[[#This Row],[GICMaxIEffective]]&lt;75,"&lt;75A",IF(qGICXFormer_PWV[[#This Row],[GICMaxIEffective]]&gt;85,"&gt;85A","&gt;75A"))</f>
        <v>&lt;75A</v>
      </c>
      <c r="AA4981" s="1" t="str" cm="1">
        <f t="array" ref="AA4981">_xlfn.CONCAT(TRANSPOSE(qGICXFormer_PWV[[#This Row],[BusNum3W]:[LineCircuit]])&amp;" : ")</f>
        <v xml:space="preserve">7186 : HOUSTON 4 0 : 500 : 7196 : HOUSTON 4 10 : 13.8 : 0 :  :  : 0 :  :  : 1 : </v>
      </c>
    </row>
    <row r="4982" spans="2:27" hidden="1" x14ac:dyDescent="0.25">
      <c r="B4982">
        <v>28</v>
      </c>
      <c r="C4982" t="s">
        <v>2670</v>
      </c>
      <c r="D4982">
        <v>7186</v>
      </c>
      <c r="E4982" t="s">
        <v>378</v>
      </c>
      <c r="F4982">
        <v>500</v>
      </c>
      <c r="G4982">
        <v>7197</v>
      </c>
      <c r="H4982" t="s">
        <v>2671</v>
      </c>
      <c r="I4982">
        <v>13.8</v>
      </c>
      <c r="J4982">
        <v>0</v>
      </c>
      <c r="K4982" t="s">
        <v>23</v>
      </c>
      <c r="M4982">
        <v>0</v>
      </c>
      <c r="N4982" t="s">
        <v>23</v>
      </c>
      <c r="P4982" t="s">
        <v>24</v>
      </c>
      <c r="Q4982">
        <v>7</v>
      </c>
      <c r="R4982" t="s">
        <v>2467</v>
      </c>
      <c r="S4982">
        <v>3</v>
      </c>
      <c r="T4982" t="s">
        <v>2509</v>
      </c>
      <c r="U4982" s="1">
        <v>33.349139999999998</v>
      </c>
      <c r="V4982" s="1">
        <v>56.081322</v>
      </c>
      <c r="W4982" s="1">
        <v>37.783037</v>
      </c>
      <c r="X4982" s="1">
        <v>100.047417</v>
      </c>
      <c r="Y4982" s="1">
        <v>56.081322</v>
      </c>
      <c r="Z4982" s="1" t="str">
        <f>IF(qGICXFormer_PWV[[#This Row],[GICMaxIEffective]]&lt;75,"&lt;75A",IF(qGICXFormer_PWV[[#This Row],[GICMaxIEffective]]&gt;85,"&gt;85A","&gt;75A"))</f>
        <v>&lt;75A</v>
      </c>
      <c r="AA4982" s="1" t="str" cm="1">
        <f t="array" ref="AA4982">_xlfn.CONCAT(TRANSPOSE(qGICXFormer_PWV[[#This Row],[BusNum3W]:[LineCircuit]])&amp;" : ")</f>
        <v xml:space="preserve">7186 : HOUSTON 4 0 : 500 : 7197 : HOUSTON 4 11 : 13.8 : 0 :  :  : 0 :  :  : 1 : </v>
      </c>
    </row>
    <row r="4983" spans="2:27" hidden="1" x14ac:dyDescent="0.25">
      <c r="B4983">
        <v>28</v>
      </c>
      <c r="C4983" t="s">
        <v>2672</v>
      </c>
      <c r="D4983">
        <v>7187</v>
      </c>
      <c r="E4983" t="s">
        <v>300</v>
      </c>
      <c r="F4983">
        <v>230</v>
      </c>
      <c r="G4983">
        <v>7188</v>
      </c>
      <c r="H4983" t="s">
        <v>238</v>
      </c>
      <c r="I4983">
        <v>115</v>
      </c>
      <c r="J4983">
        <v>0</v>
      </c>
      <c r="K4983" t="s">
        <v>23</v>
      </c>
      <c r="M4983">
        <v>0</v>
      </c>
      <c r="N4983" t="s">
        <v>23</v>
      </c>
      <c r="P4983" t="s">
        <v>24</v>
      </c>
      <c r="Q4983">
        <v>7</v>
      </c>
      <c r="R4983" t="s">
        <v>2467</v>
      </c>
      <c r="S4983">
        <v>3</v>
      </c>
      <c r="T4983" t="s">
        <v>2509</v>
      </c>
      <c r="U4983" s="1">
        <v>10.146129999999999</v>
      </c>
      <c r="V4983" s="1">
        <v>49.575713999999998</v>
      </c>
      <c r="W4983" s="1">
        <v>4.2770010000000003</v>
      </c>
      <c r="X4983" s="1">
        <v>50.534224999999999</v>
      </c>
      <c r="Y4983" s="1">
        <v>57.446486999999998</v>
      </c>
      <c r="Z4983" s="1" t="str">
        <f>IF(qGICXFormer_PWV[[#This Row],[GICMaxIEffective]]&lt;75,"&lt;75A",IF(qGICXFormer_PWV[[#This Row],[GICMaxIEffective]]&gt;85,"&gt;85A","&gt;75A"))</f>
        <v>&lt;75A</v>
      </c>
      <c r="AA4983" s="1" t="str" cm="1">
        <f t="array" ref="AA4983">_xlfn.CONCAT(TRANSPOSE(qGICXFormer_PWV[[#This Row],[BusNum3W]:[LineCircuit]])&amp;" : ")</f>
        <v xml:space="preserve">7187 : HOUSTON 4 1 : 230 : 7188 : HOUSTON 4 2 : 115 : 0 :  :  : 0 :  :  : 1 : </v>
      </c>
    </row>
    <row r="4984" spans="2:27" hidden="1" x14ac:dyDescent="0.25">
      <c r="B4984">
        <v>28</v>
      </c>
      <c r="C4984" t="s">
        <v>2673</v>
      </c>
      <c r="D4984">
        <v>7187</v>
      </c>
      <c r="E4984" t="s">
        <v>300</v>
      </c>
      <c r="F4984">
        <v>230</v>
      </c>
      <c r="G4984">
        <v>7188</v>
      </c>
      <c r="H4984" t="s">
        <v>238</v>
      </c>
      <c r="I4984">
        <v>115</v>
      </c>
      <c r="J4984">
        <v>0</v>
      </c>
      <c r="K4984" t="s">
        <v>23</v>
      </c>
      <c r="M4984">
        <v>0</v>
      </c>
      <c r="N4984" t="s">
        <v>23</v>
      </c>
      <c r="P4984" t="s">
        <v>25</v>
      </c>
      <c r="Q4984">
        <v>7</v>
      </c>
      <c r="R4984" t="s">
        <v>2467</v>
      </c>
      <c r="S4984">
        <v>3</v>
      </c>
      <c r="T4984" t="s">
        <v>2509</v>
      </c>
      <c r="U4984" s="1">
        <v>10.146129999999999</v>
      </c>
      <c r="V4984" s="1">
        <v>49.575713999999998</v>
      </c>
      <c r="W4984" s="1">
        <v>4.2770010000000003</v>
      </c>
      <c r="X4984" s="1">
        <v>50.534224999999999</v>
      </c>
      <c r="Y4984" s="1">
        <v>57.446486999999998</v>
      </c>
      <c r="Z4984" s="1" t="str">
        <f>IF(qGICXFormer_PWV[[#This Row],[GICMaxIEffective]]&lt;75,"&lt;75A",IF(qGICXFormer_PWV[[#This Row],[GICMaxIEffective]]&gt;85,"&gt;85A","&gt;75A"))</f>
        <v>&lt;75A</v>
      </c>
      <c r="AA4984" s="1" t="str" cm="1">
        <f t="array" ref="AA4984">_xlfn.CONCAT(TRANSPOSE(qGICXFormer_PWV[[#This Row],[BusNum3W]:[LineCircuit]])&amp;" : ")</f>
        <v xml:space="preserve">7187 : HOUSTON 4 1 : 230 : 7188 : HOUSTON 4 2 : 115 : 0 :  :  : 0 :  :  : 2 : </v>
      </c>
    </row>
    <row r="4985" spans="2:27" hidden="1" x14ac:dyDescent="0.25">
      <c r="B4985">
        <v>28</v>
      </c>
      <c r="C4985" t="s">
        <v>2674</v>
      </c>
      <c r="D4985">
        <v>7187</v>
      </c>
      <c r="E4985" t="s">
        <v>300</v>
      </c>
      <c r="F4985">
        <v>230</v>
      </c>
      <c r="G4985">
        <v>7188</v>
      </c>
      <c r="H4985" t="s">
        <v>238</v>
      </c>
      <c r="I4985">
        <v>115</v>
      </c>
      <c r="J4985">
        <v>0</v>
      </c>
      <c r="K4985" t="s">
        <v>23</v>
      </c>
      <c r="M4985">
        <v>0</v>
      </c>
      <c r="N4985" t="s">
        <v>23</v>
      </c>
      <c r="P4985" t="s">
        <v>26</v>
      </c>
      <c r="Q4985">
        <v>7</v>
      </c>
      <c r="R4985" t="s">
        <v>2467</v>
      </c>
      <c r="S4985">
        <v>3</v>
      </c>
      <c r="T4985" t="s">
        <v>2509</v>
      </c>
      <c r="U4985" s="1">
        <v>9.3945659999999993</v>
      </c>
      <c r="V4985" s="1">
        <v>49.575713999999998</v>
      </c>
      <c r="W4985" s="1">
        <v>3.9601860000000002</v>
      </c>
      <c r="X4985" s="1">
        <v>46.790954999999997</v>
      </c>
      <c r="Y4985" s="1">
        <v>57.446486999999998</v>
      </c>
      <c r="Z4985" s="1" t="str">
        <f>IF(qGICXFormer_PWV[[#This Row],[GICMaxIEffective]]&lt;75,"&lt;75A",IF(qGICXFormer_PWV[[#This Row],[GICMaxIEffective]]&gt;85,"&gt;85A","&gt;75A"))</f>
        <v>&lt;75A</v>
      </c>
      <c r="AA4985" s="1" t="str" cm="1">
        <f t="array" ref="AA4985">_xlfn.CONCAT(TRANSPOSE(qGICXFormer_PWV[[#This Row],[BusNum3W]:[LineCircuit]])&amp;" : ")</f>
        <v xml:space="preserve">7187 : HOUSTON 4 1 : 230 : 7188 : HOUSTON 4 2 : 115 : 0 :  :  : 0 :  :  : 3 : </v>
      </c>
    </row>
    <row r="4986" spans="2:27" hidden="1" x14ac:dyDescent="0.25">
      <c r="B4986">
        <v>28</v>
      </c>
      <c r="C4986" t="s">
        <v>2675</v>
      </c>
      <c r="D4986">
        <v>7187</v>
      </c>
      <c r="E4986" t="s">
        <v>300</v>
      </c>
      <c r="F4986">
        <v>230</v>
      </c>
      <c r="G4986">
        <v>7188</v>
      </c>
      <c r="H4986" t="s">
        <v>238</v>
      </c>
      <c r="I4986">
        <v>115</v>
      </c>
      <c r="J4986">
        <v>0</v>
      </c>
      <c r="K4986" t="s">
        <v>23</v>
      </c>
      <c r="M4986">
        <v>0</v>
      </c>
      <c r="N4986" t="s">
        <v>23</v>
      </c>
      <c r="P4986" t="s">
        <v>27</v>
      </c>
      <c r="Q4986">
        <v>7</v>
      </c>
      <c r="R4986" t="s">
        <v>2467</v>
      </c>
      <c r="S4986">
        <v>3</v>
      </c>
      <c r="T4986" t="s">
        <v>2509</v>
      </c>
      <c r="U4986" s="1">
        <v>9.3945659999999993</v>
      </c>
      <c r="V4986" s="1">
        <v>49.575713999999998</v>
      </c>
      <c r="W4986" s="1">
        <v>3.9601860000000002</v>
      </c>
      <c r="X4986" s="1">
        <v>46.790954999999997</v>
      </c>
      <c r="Y4986" s="1">
        <v>57.446486999999998</v>
      </c>
      <c r="Z4986" s="1" t="str">
        <f>IF(qGICXFormer_PWV[[#This Row],[GICMaxIEffective]]&lt;75,"&lt;75A",IF(qGICXFormer_PWV[[#This Row],[GICMaxIEffective]]&gt;85,"&gt;85A","&gt;75A"))</f>
        <v>&lt;75A</v>
      </c>
      <c r="AA4986" s="1" t="str" cm="1">
        <f t="array" ref="AA4986">_xlfn.CONCAT(TRANSPOSE(qGICXFormer_PWV[[#This Row],[BusNum3W]:[LineCircuit]])&amp;" : ")</f>
        <v xml:space="preserve">7187 : HOUSTON 4 1 : 230 : 7188 : HOUSTON 4 2 : 115 : 0 :  :  : 0 :  :  : 4 : </v>
      </c>
    </row>
    <row r="4987" spans="2:27" hidden="1" x14ac:dyDescent="0.25">
      <c r="B4987">
        <v>28</v>
      </c>
      <c r="C4987" t="s">
        <v>2676</v>
      </c>
      <c r="D4987">
        <v>7199</v>
      </c>
      <c r="E4987" t="s">
        <v>375</v>
      </c>
      <c r="F4987">
        <v>500</v>
      </c>
      <c r="G4987">
        <v>7200</v>
      </c>
      <c r="H4987" t="s">
        <v>314</v>
      </c>
      <c r="I4987">
        <v>230</v>
      </c>
      <c r="J4987">
        <v>0</v>
      </c>
      <c r="K4987" t="s">
        <v>23</v>
      </c>
      <c r="M4987">
        <v>0</v>
      </c>
      <c r="N4987" t="s">
        <v>23</v>
      </c>
      <c r="P4987" t="s">
        <v>24</v>
      </c>
      <c r="Q4987">
        <v>7</v>
      </c>
      <c r="R4987" t="s">
        <v>2467</v>
      </c>
      <c r="S4987">
        <v>5</v>
      </c>
      <c r="T4987" t="s">
        <v>2507</v>
      </c>
      <c r="U4987" s="1">
        <v>39.724361000000002</v>
      </c>
      <c r="V4987" s="1">
        <v>163.82943700000001</v>
      </c>
      <c r="W4987" s="1">
        <v>44.162875</v>
      </c>
      <c r="X4987" s="1">
        <v>40.912506</v>
      </c>
      <c r="Y4987" s="1">
        <v>119.473511</v>
      </c>
      <c r="Z4987" s="1" t="str">
        <f>IF(qGICXFormer_PWV[[#This Row],[GICMaxIEffective]]&lt;75,"&lt;75A",IF(qGICXFormer_PWV[[#This Row],[GICMaxIEffective]]&gt;85,"&gt;85A","&gt;75A"))</f>
        <v>&lt;75A</v>
      </c>
      <c r="AA4987" s="1" t="str" cm="1">
        <f t="array" ref="AA4987">_xlfn.CONCAT(TRANSPOSE(qGICXFormer_PWV[[#This Row],[BusNum3W]:[LineCircuit]])&amp;" : ")</f>
        <v xml:space="preserve">7199 : CYPRESS 1 0 : 500 : 7200 : CYPRESS 1 1 : 230 : 0 :  :  : 0 :  :  : 1 : </v>
      </c>
    </row>
    <row r="4988" spans="2:27" hidden="1" x14ac:dyDescent="0.25">
      <c r="B4988">
        <v>28</v>
      </c>
      <c r="C4988" t="s">
        <v>2677</v>
      </c>
      <c r="D4988">
        <v>7200</v>
      </c>
      <c r="E4988" t="s">
        <v>314</v>
      </c>
      <c r="F4988">
        <v>230</v>
      </c>
      <c r="G4988">
        <v>7201</v>
      </c>
      <c r="H4988" t="s">
        <v>317</v>
      </c>
      <c r="I4988">
        <v>115</v>
      </c>
      <c r="J4988">
        <v>0</v>
      </c>
      <c r="K4988" t="s">
        <v>23</v>
      </c>
      <c r="M4988">
        <v>0</v>
      </c>
      <c r="N4988" t="s">
        <v>23</v>
      </c>
      <c r="P4988" t="s">
        <v>24</v>
      </c>
      <c r="Q4988">
        <v>7</v>
      </c>
      <c r="R4988" t="s">
        <v>2467</v>
      </c>
      <c r="S4988">
        <v>5</v>
      </c>
      <c r="T4988" t="s">
        <v>2507</v>
      </c>
      <c r="U4988" s="1">
        <v>7.7946390000000001</v>
      </c>
      <c r="V4988" s="1">
        <v>119.473495</v>
      </c>
      <c r="W4988" s="1">
        <v>3.3284959999999999</v>
      </c>
      <c r="X4988" s="1">
        <v>18.719687</v>
      </c>
      <c r="Y4988" s="1">
        <v>119.77842699999999</v>
      </c>
      <c r="Z4988" s="1" t="str">
        <f>IF(qGICXFormer_PWV[[#This Row],[GICMaxIEffective]]&lt;75,"&lt;75A",IF(qGICXFormer_PWV[[#This Row],[GICMaxIEffective]]&gt;85,"&gt;85A","&gt;75A"))</f>
        <v>&lt;75A</v>
      </c>
      <c r="AA4988" s="1" t="str" cm="1">
        <f t="array" ref="AA4988">_xlfn.CONCAT(TRANSPOSE(qGICXFormer_PWV[[#This Row],[BusNum3W]:[LineCircuit]])&amp;" : ")</f>
        <v xml:space="preserve">7200 : CYPRESS 1 1 : 230 : 7201 : CYPRESS 1 2 : 115 : 0 :  :  : 0 :  :  : 1 : </v>
      </c>
    </row>
    <row r="4989" spans="2:27" hidden="1" x14ac:dyDescent="0.25">
      <c r="B4989">
        <v>28</v>
      </c>
      <c r="C4989" t="s">
        <v>2678</v>
      </c>
      <c r="D4989">
        <v>7200</v>
      </c>
      <c r="E4989" t="s">
        <v>314</v>
      </c>
      <c r="F4989">
        <v>230</v>
      </c>
      <c r="G4989">
        <v>7201</v>
      </c>
      <c r="H4989" t="s">
        <v>317</v>
      </c>
      <c r="I4989">
        <v>115</v>
      </c>
      <c r="J4989">
        <v>0</v>
      </c>
      <c r="K4989" t="s">
        <v>23</v>
      </c>
      <c r="M4989">
        <v>0</v>
      </c>
      <c r="N4989" t="s">
        <v>23</v>
      </c>
      <c r="P4989" t="s">
        <v>25</v>
      </c>
      <c r="Q4989">
        <v>7</v>
      </c>
      <c r="R4989" t="s">
        <v>2467</v>
      </c>
      <c r="S4989">
        <v>5</v>
      </c>
      <c r="T4989" t="s">
        <v>2507</v>
      </c>
      <c r="U4989" s="1">
        <v>7.7946390000000001</v>
      </c>
      <c r="V4989" s="1">
        <v>119.473495</v>
      </c>
      <c r="W4989" s="1">
        <v>3.3284959999999999</v>
      </c>
      <c r="X4989" s="1">
        <v>18.719687</v>
      </c>
      <c r="Y4989" s="1">
        <v>119.77842699999999</v>
      </c>
      <c r="Z4989" s="1" t="str">
        <f>IF(qGICXFormer_PWV[[#This Row],[GICMaxIEffective]]&lt;75,"&lt;75A",IF(qGICXFormer_PWV[[#This Row],[GICMaxIEffective]]&gt;85,"&gt;85A","&gt;75A"))</f>
        <v>&lt;75A</v>
      </c>
      <c r="AA4989" s="1" t="str" cm="1">
        <f t="array" ref="AA4989">_xlfn.CONCAT(TRANSPOSE(qGICXFormer_PWV[[#This Row],[BusNum3W]:[LineCircuit]])&amp;" : ")</f>
        <v xml:space="preserve">7200 : CYPRESS 1 1 : 230 : 7201 : CYPRESS 1 2 : 115 : 0 :  :  : 0 :  :  : 2 : </v>
      </c>
    </row>
    <row r="4990" spans="2:27" hidden="1" x14ac:dyDescent="0.25">
      <c r="B4990">
        <v>28</v>
      </c>
      <c r="C4990" t="s">
        <v>2679</v>
      </c>
      <c r="D4990">
        <v>7200</v>
      </c>
      <c r="E4990" t="s">
        <v>314</v>
      </c>
      <c r="F4990">
        <v>230</v>
      </c>
      <c r="G4990">
        <v>7201</v>
      </c>
      <c r="H4990" t="s">
        <v>317</v>
      </c>
      <c r="I4990">
        <v>115</v>
      </c>
      <c r="J4990">
        <v>0</v>
      </c>
      <c r="K4990" t="s">
        <v>23</v>
      </c>
      <c r="M4990">
        <v>0</v>
      </c>
      <c r="N4990" t="s">
        <v>23</v>
      </c>
      <c r="P4990" t="s">
        <v>26</v>
      </c>
      <c r="Q4990">
        <v>7</v>
      </c>
      <c r="R4990" t="s">
        <v>2467</v>
      </c>
      <c r="S4990">
        <v>5</v>
      </c>
      <c r="T4990" t="s">
        <v>2507</v>
      </c>
      <c r="U4990" s="1">
        <v>7.7946390000000001</v>
      </c>
      <c r="V4990" s="1">
        <v>119.473495</v>
      </c>
      <c r="W4990" s="1">
        <v>3.3284959999999999</v>
      </c>
      <c r="X4990" s="1">
        <v>18.719687</v>
      </c>
      <c r="Y4990" s="1">
        <v>119.77842699999999</v>
      </c>
      <c r="Z4990" s="1" t="str">
        <f>IF(qGICXFormer_PWV[[#This Row],[GICMaxIEffective]]&lt;75,"&lt;75A",IF(qGICXFormer_PWV[[#This Row],[GICMaxIEffective]]&gt;85,"&gt;85A","&gt;75A"))</f>
        <v>&lt;75A</v>
      </c>
      <c r="AA4990" s="1" t="str" cm="1">
        <f t="array" ref="AA4990">_xlfn.CONCAT(TRANSPOSE(qGICXFormer_PWV[[#This Row],[BusNum3W]:[LineCircuit]])&amp;" : ")</f>
        <v xml:space="preserve">7200 : CYPRESS 1 1 : 230 : 7201 : CYPRESS 1 2 : 115 : 0 :  :  : 0 :  :  : 3 : </v>
      </c>
    </row>
    <row r="4991" spans="2:27" hidden="1" x14ac:dyDescent="0.25">
      <c r="B4991">
        <v>28</v>
      </c>
      <c r="C4991" t="s">
        <v>2680</v>
      </c>
      <c r="D4991">
        <v>7204</v>
      </c>
      <c r="E4991" t="s">
        <v>410</v>
      </c>
      <c r="F4991">
        <v>500</v>
      </c>
      <c r="G4991">
        <v>7205</v>
      </c>
      <c r="H4991" t="s">
        <v>381</v>
      </c>
      <c r="I4991">
        <v>230</v>
      </c>
      <c r="J4991">
        <v>0</v>
      </c>
      <c r="K4991" t="s">
        <v>23</v>
      </c>
      <c r="M4991">
        <v>0</v>
      </c>
      <c r="N4991" t="s">
        <v>23</v>
      </c>
      <c r="P4991" t="s">
        <v>24</v>
      </c>
      <c r="Q4991">
        <v>7</v>
      </c>
      <c r="R4991" t="s">
        <v>2467</v>
      </c>
      <c r="S4991">
        <v>4</v>
      </c>
      <c r="T4991" t="s">
        <v>2468</v>
      </c>
      <c r="U4991" s="1">
        <v>12.964784</v>
      </c>
      <c r="V4991" s="1">
        <v>90.572838000000004</v>
      </c>
      <c r="W4991" s="1">
        <v>14.629795</v>
      </c>
      <c r="X4991" s="1">
        <v>92.867485000000002</v>
      </c>
      <c r="Y4991" s="1">
        <v>102.71998600000001</v>
      </c>
      <c r="Z4991" s="1" t="str">
        <f>IF(qGICXFormer_PWV[[#This Row],[GICMaxIEffective]]&lt;75,"&lt;75A",IF(qGICXFormer_PWV[[#This Row],[GICMaxIEffective]]&gt;85,"&gt;85A","&gt;75A"))</f>
        <v>&lt;75A</v>
      </c>
      <c r="AA4991" s="1" t="str" cm="1">
        <f t="array" ref="AA4991">_xlfn.CONCAT(TRANSPOSE(qGICXFormer_PWV[[#This Row],[BusNum3W]:[LineCircuit]])&amp;" : ")</f>
        <v xml:space="preserve">7204 : BAYTOWN 1 0 : 500 : 7205 : BAYTOWN 1 1 : 230 : 0 :  :  : 0 :  :  : 1 : </v>
      </c>
    </row>
    <row r="4992" spans="2:27" hidden="1" x14ac:dyDescent="0.25">
      <c r="B4992">
        <v>28</v>
      </c>
      <c r="C4992" t="s">
        <v>2681</v>
      </c>
      <c r="D4992">
        <v>7204</v>
      </c>
      <c r="E4992" t="s">
        <v>410</v>
      </c>
      <c r="F4992">
        <v>500</v>
      </c>
      <c r="G4992">
        <v>7207</v>
      </c>
      <c r="H4992" t="s">
        <v>2682</v>
      </c>
      <c r="I4992">
        <v>18</v>
      </c>
      <c r="J4992">
        <v>0</v>
      </c>
      <c r="K4992" t="s">
        <v>23</v>
      </c>
      <c r="M4992">
        <v>0</v>
      </c>
      <c r="N4992" t="s">
        <v>23</v>
      </c>
      <c r="P4992" t="s">
        <v>24</v>
      </c>
      <c r="Q4992">
        <v>7</v>
      </c>
      <c r="R4992" t="s">
        <v>2467</v>
      </c>
      <c r="S4992">
        <v>4</v>
      </c>
      <c r="T4992" t="s">
        <v>2468</v>
      </c>
      <c r="U4992" s="1">
        <v>0</v>
      </c>
      <c r="V4992" s="1">
        <v>0</v>
      </c>
      <c r="W4992" s="1">
        <v>0</v>
      </c>
      <c r="X4992" s="1">
        <v>0</v>
      </c>
      <c r="Y4992" s="1">
        <v>0</v>
      </c>
      <c r="Z4992" s="1" t="str">
        <f>IF(qGICXFormer_PWV[[#This Row],[GICMaxIEffective]]&lt;75,"&lt;75A",IF(qGICXFormer_PWV[[#This Row],[GICMaxIEffective]]&gt;85,"&gt;85A","&gt;75A"))</f>
        <v>&lt;75A</v>
      </c>
      <c r="AA4992" s="1" t="str" cm="1">
        <f t="array" ref="AA4992">_xlfn.CONCAT(TRANSPOSE(qGICXFormer_PWV[[#This Row],[BusNum3W]:[LineCircuit]])&amp;" : ")</f>
        <v xml:space="preserve">7204 : BAYTOWN 1 0 : 500 : 7207 : BAYTOWN 1 3 : 18 : 0 :  :  : 0 :  :  : 1 : </v>
      </c>
    </row>
    <row r="4993" spans="2:27" hidden="1" x14ac:dyDescent="0.25">
      <c r="B4993">
        <v>28</v>
      </c>
      <c r="C4993" t="s">
        <v>2683</v>
      </c>
      <c r="D4993">
        <v>7204</v>
      </c>
      <c r="E4993" t="s">
        <v>410</v>
      </c>
      <c r="F4993">
        <v>500</v>
      </c>
      <c r="G4993">
        <v>7208</v>
      </c>
      <c r="H4993" t="s">
        <v>2684</v>
      </c>
      <c r="I4993">
        <v>18</v>
      </c>
      <c r="J4993">
        <v>0</v>
      </c>
      <c r="K4993" t="s">
        <v>23</v>
      </c>
      <c r="M4993">
        <v>0</v>
      </c>
      <c r="N4993" t="s">
        <v>23</v>
      </c>
      <c r="P4993" t="s">
        <v>24</v>
      </c>
      <c r="Q4993">
        <v>7</v>
      </c>
      <c r="R4993" t="s">
        <v>2467</v>
      </c>
      <c r="S4993">
        <v>4</v>
      </c>
      <c r="T4993" t="s">
        <v>2468</v>
      </c>
      <c r="U4993" s="1">
        <v>21.760760999999999</v>
      </c>
      <c r="V4993" s="1">
        <v>88.241264000000001</v>
      </c>
      <c r="W4993" s="1">
        <v>24.945741999999999</v>
      </c>
      <c r="X4993" s="1">
        <v>65.282287999999994</v>
      </c>
      <c r="Y4993" s="1">
        <v>88.241264000000001</v>
      </c>
      <c r="Z4993" s="1" t="str">
        <f>IF(qGICXFormer_PWV[[#This Row],[GICMaxIEffective]]&lt;75,"&lt;75A",IF(qGICXFormer_PWV[[#This Row],[GICMaxIEffective]]&gt;85,"&gt;85A","&gt;75A"))</f>
        <v>&lt;75A</v>
      </c>
      <c r="AA4993" s="1" t="str" cm="1">
        <f t="array" ref="AA4993">_xlfn.CONCAT(TRANSPOSE(qGICXFormer_PWV[[#This Row],[BusNum3W]:[LineCircuit]])&amp;" : ")</f>
        <v xml:space="preserve">7204 : BAYTOWN 1 0 : 500 : 7208 : BAYTOWN 1 4 : 18 : 0 :  :  : 0 :  :  : 1 : </v>
      </c>
    </row>
    <row r="4994" spans="2:27" hidden="1" x14ac:dyDescent="0.25">
      <c r="B4994">
        <v>28</v>
      </c>
      <c r="C4994" t="s">
        <v>2685</v>
      </c>
      <c r="D4994">
        <v>7204</v>
      </c>
      <c r="E4994" t="s">
        <v>410</v>
      </c>
      <c r="F4994">
        <v>500</v>
      </c>
      <c r="G4994">
        <v>7209</v>
      </c>
      <c r="H4994" t="s">
        <v>2686</v>
      </c>
      <c r="I4994">
        <v>18</v>
      </c>
      <c r="J4994">
        <v>0</v>
      </c>
      <c r="K4994" t="s">
        <v>23</v>
      </c>
      <c r="M4994">
        <v>0</v>
      </c>
      <c r="N4994" t="s">
        <v>23</v>
      </c>
      <c r="P4994" t="s">
        <v>24</v>
      </c>
      <c r="Q4994">
        <v>7</v>
      </c>
      <c r="R4994" t="s">
        <v>2467</v>
      </c>
      <c r="S4994">
        <v>4</v>
      </c>
      <c r="T4994" t="s">
        <v>2468</v>
      </c>
      <c r="U4994" s="1">
        <v>40.412846000000002</v>
      </c>
      <c r="V4994" s="1">
        <v>88.241264000000001</v>
      </c>
      <c r="W4994" s="1">
        <v>46.327812999999999</v>
      </c>
      <c r="X4994" s="1">
        <v>121.238533</v>
      </c>
      <c r="Y4994" s="1">
        <v>88.241264000000001</v>
      </c>
      <c r="Z4994" s="1" t="str">
        <f>IF(qGICXFormer_PWV[[#This Row],[GICMaxIEffective]]&lt;75,"&lt;75A",IF(qGICXFormer_PWV[[#This Row],[GICMaxIEffective]]&gt;85,"&gt;85A","&gt;75A"))</f>
        <v>&lt;75A</v>
      </c>
      <c r="AA4994" s="1" t="str" cm="1">
        <f t="array" ref="AA4994">_xlfn.CONCAT(TRANSPOSE(qGICXFormer_PWV[[#This Row],[BusNum3W]:[LineCircuit]])&amp;" : ")</f>
        <v xml:space="preserve">7204 : BAYTOWN 1 0 : 500 : 7209 : BAYTOWN 1 5 : 18 : 0 :  :  : 0 :  :  : 1 : </v>
      </c>
    </row>
    <row r="4995" spans="2:27" hidden="1" x14ac:dyDescent="0.25">
      <c r="B4995">
        <v>28</v>
      </c>
      <c r="C4995" t="s">
        <v>2687</v>
      </c>
      <c r="D4995">
        <v>7204</v>
      </c>
      <c r="E4995" t="s">
        <v>410</v>
      </c>
      <c r="F4995">
        <v>500</v>
      </c>
      <c r="G4995">
        <v>7210</v>
      </c>
      <c r="H4995" t="s">
        <v>2688</v>
      </c>
      <c r="I4995">
        <v>18</v>
      </c>
      <c r="J4995">
        <v>0</v>
      </c>
      <c r="K4995" t="s">
        <v>23</v>
      </c>
      <c r="M4995">
        <v>0</v>
      </c>
      <c r="N4995" t="s">
        <v>23</v>
      </c>
      <c r="P4995" t="s">
        <v>24</v>
      </c>
      <c r="Q4995">
        <v>7</v>
      </c>
      <c r="R4995" t="s">
        <v>2467</v>
      </c>
      <c r="S4995">
        <v>4</v>
      </c>
      <c r="T4995" t="s">
        <v>2468</v>
      </c>
      <c r="U4995" s="1">
        <v>6.0189339999999998</v>
      </c>
      <c r="V4995" s="1">
        <v>88.241264000000001</v>
      </c>
      <c r="W4995" s="1">
        <v>6.8998869999999997</v>
      </c>
      <c r="X4995" s="1">
        <v>18.056802999999999</v>
      </c>
      <c r="Y4995" s="1">
        <v>88.241264000000001</v>
      </c>
      <c r="Z4995" s="1" t="str">
        <f>IF(qGICXFormer_PWV[[#This Row],[GICMaxIEffective]]&lt;75,"&lt;75A",IF(qGICXFormer_PWV[[#This Row],[GICMaxIEffective]]&gt;85,"&gt;85A","&gt;75A"))</f>
        <v>&lt;75A</v>
      </c>
      <c r="AA4995" s="1" t="str" cm="1">
        <f t="array" ref="AA4995">_xlfn.CONCAT(TRANSPOSE(qGICXFormer_PWV[[#This Row],[BusNum3W]:[LineCircuit]])&amp;" : ")</f>
        <v xml:space="preserve">7204 : BAYTOWN 1 0 : 500 : 7210 : BAYTOWN 1 6 : 18 : 0 :  :  : 0 :  :  : 1 : </v>
      </c>
    </row>
    <row r="4996" spans="2:27" hidden="1" x14ac:dyDescent="0.25">
      <c r="B4996">
        <v>28</v>
      </c>
      <c r="C4996" t="s">
        <v>2689</v>
      </c>
      <c r="D4996">
        <v>7204</v>
      </c>
      <c r="E4996" t="s">
        <v>410</v>
      </c>
      <c r="F4996">
        <v>500</v>
      </c>
      <c r="G4996">
        <v>7211</v>
      </c>
      <c r="H4996" t="s">
        <v>2690</v>
      </c>
      <c r="I4996">
        <v>18</v>
      </c>
      <c r="J4996">
        <v>0</v>
      </c>
      <c r="K4996" t="s">
        <v>23</v>
      </c>
      <c r="M4996">
        <v>0</v>
      </c>
      <c r="N4996" t="s">
        <v>23</v>
      </c>
      <c r="P4996" t="s">
        <v>24</v>
      </c>
      <c r="Q4996">
        <v>7</v>
      </c>
      <c r="R4996" t="s">
        <v>2467</v>
      </c>
      <c r="S4996">
        <v>4</v>
      </c>
      <c r="T4996" t="s">
        <v>2468</v>
      </c>
      <c r="U4996" s="1">
        <v>11.315595999999999</v>
      </c>
      <c r="V4996" s="1">
        <v>88.241264000000001</v>
      </c>
      <c r="W4996" s="1">
        <v>12.971786</v>
      </c>
      <c r="X4996" s="1">
        <v>33.946789000000003</v>
      </c>
      <c r="Y4996" s="1">
        <v>88.241264000000001</v>
      </c>
      <c r="Z4996" s="1" t="str">
        <f>IF(qGICXFormer_PWV[[#This Row],[GICMaxIEffective]]&lt;75,"&lt;75A",IF(qGICXFormer_PWV[[#This Row],[GICMaxIEffective]]&gt;85,"&gt;85A","&gt;75A"))</f>
        <v>&lt;75A</v>
      </c>
      <c r="AA4996" s="1" t="str" cm="1">
        <f t="array" ref="AA4996">_xlfn.CONCAT(TRANSPOSE(qGICXFormer_PWV[[#This Row],[BusNum3W]:[LineCircuit]])&amp;" : ")</f>
        <v xml:space="preserve">7204 : BAYTOWN 1 0 : 500 : 7211 : BAYTOWN 1 7 : 18 : 0 :  :  : 0 :  :  : 1 : </v>
      </c>
    </row>
    <row r="4997" spans="2:27" hidden="1" x14ac:dyDescent="0.25">
      <c r="B4997">
        <v>28</v>
      </c>
      <c r="C4997" t="s">
        <v>2691</v>
      </c>
      <c r="D4997">
        <v>7204</v>
      </c>
      <c r="E4997" t="s">
        <v>410</v>
      </c>
      <c r="F4997">
        <v>500</v>
      </c>
      <c r="G4997">
        <v>7212</v>
      </c>
      <c r="H4997" t="s">
        <v>2692</v>
      </c>
      <c r="I4997">
        <v>18</v>
      </c>
      <c r="J4997">
        <v>0</v>
      </c>
      <c r="K4997" t="s">
        <v>23</v>
      </c>
      <c r="M4997">
        <v>0</v>
      </c>
      <c r="N4997" t="s">
        <v>23</v>
      </c>
      <c r="P4997" t="s">
        <v>24</v>
      </c>
      <c r="Q4997">
        <v>7</v>
      </c>
      <c r="R4997" t="s">
        <v>2467</v>
      </c>
      <c r="S4997">
        <v>4</v>
      </c>
      <c r="T4997" t="s">
        <v>2468</v>
      </c>
      <c r="U4997" s="1">
        <v>7.2535879999999997</v>
      </c>
      <c r="V4997" s="1">
        <v>88.241264000000001</v>
      </c>
      <c r="W4997" s="1">
        <v>8.3152480000000004</v>
      </c>
      <c r="X4997" s="1">
        <v>21.760763000000001</v>
      </c>
      <c r="Y4997" s="1">
        <v>88.241264000000001</v>
      </c>
      <c r="Z4997" s="1" t="str">
        <f>IF(qGICXFormer_PWV[[#This Row],[GICMaxIEffective]]&lt;75,"&lt;75A",IF(qGICXFormer_PWV[[#This Row],[GICMaxIEffective]]&gt;85,"&gt;85A","&gt;75A"))</f>
        <v>&lt;75A</v>
      </c>
      <c r="AA4997" s="1" t="str" cm="1">
        <f t="array" ref="AA4997">_xlfn.CONCAT(TRANSPOSE(qGICXFormer_PWV[[#This Row],[BusNum3W]:[LineCircuit]])&amp;" : ")</f>
        <v xml:space="preserve">7204 : BAYTOWN 1 0 : 500 : 7212 : BAYTOWN 1 8 : 18 : 0 :  :  : 0 :  :  : 1 : </v>
      </c>
    </row>
    <row r="4998" spans="2:27" hidden="1" x14ac:dyDescent="0.25">
      <c r="B4998">
        <v>28</v>
      </c>
      <c r="C4998" t="s">
        <v>2693</v>
      </c>
      <c r="D4998">
        <v>7205</v>
      </c>
      <c r="E4998" t="s">
        <v>381</v>
      </c>
      <c r="F4998">
        <v>230</v>
      </c>
      <c r="G4998">
        <v>7206</v>
      </c>
      <c r="H4998" t="s">
        <v>371</v>
      </c>
      <c r="I4998">
        <v>115</v>
      </c>
      <c r="J4998">
        <v>0</v>
      </c>
      <c r="K4998" t="s">
        <v>23</v>
      </c>
      <c r="M4998">
        <v>0</v>
      </c>
      <c r="N4998" t="s">
        <v>23</v>
      </c>
      <c r="P4998" t="s">
        <v>24</v>
      </c>
      <c r="Q4998">
        <v>7</v>
      </c>
      <c r="R4998" t="s">
        <v>2467</v>
      </c>
      <c r="S4998">
        <v>4</v>
      </c>
      <c r="T4998" t="s">
        <v>2468</v>
      </c>
      <c r="U4998" s="1">
        <v>3.2450209999999999</v>
      </c>
      <c r="V4998" s="1">
        <v>102.71998600000001</v>
      </c>
      <c r="W4998" s="1">
        <v>1.399448</v>
      </c>
      <c r="X4998" s="1">
        <v>9.5996670000000002</v>
      </c>
      <c r="Y4998" s="1">
        <v>63.900784000000002</v>
      </c>
      <c r="Z4998" s="1" t="str">
        <f>IF(qGICXFormer_PWV[[#This Row],[GICMaxIEffective]]&lt;75,"&lt;75A",IF(qGICXFormer_PWV[[#This Row],[GICMaxIEffective]]&gt;85,"&gt;85A","&gt;75A"))</f>
        <v>&lt;75A</v>
      </c>
      <c r="AA4998" s="1" t="str" cm="1">
        <f t="array" ref="AA4998">_xlfn.CONCAT(TRANSPOSE(qGICXFormer_PWV[[#This Row],[BusNum3W]:[LineCircuit]])&amp;" : ")</f>
        <v xml:space="preserve">7205 : BAYTOWN 1 1 : 230 : 7206 : BAYTOWN 1 2 : 115 : 0 :  :  : 0 :  :  : 1 : </v>
      </c>
    </row>
    <row r="4999" spans="2:27" hidden="1" x14ac:dyDescent="0.25">
      <c r="B4999">
        <v>28</v>
      </c>
      <c r="C4999" t="s">
        <v>2694</v>
      </c>
      <c r="D4999">
        <v>7227</v>
      </c>
      <c r="E4999" t="s">
        <v>387</v>
      </c>
      <c r="F4999">
        <v>500</v>
      </c>
      <c r="G4999">
        <v>7228</v>
      </c>
      <c r="H4999" t="s">
        <v>295</v>
      </c>
      <c r="I4999">
        <v>230</v>
      </c>
      <c r="J4999">
        <v>0</v>
      </c>
      <c r="K4999" t="s">
        <v>23</v>
      </c>
      <c r="M4999">
        <v>0</v>
      </c>
      <c r="N4999" t="s">
        <v>23</v>
      </c>
      <c r="P4999" t="s">
        <v>24</v>
      </c>
      <c r="Q4999">
        <v>7</v>
      </c>
      <c r="R4999" t="s">
        <v>2467</v>
      </c>
      <c r="S4999">
        <v>3</v>
      </c>
      <c r="T4999" t="s">
        <v>2509</v>
      </c>
      <c r="U4999" s="1">
        <v>69.369377</v>
      </c>
      <c r="V4999" s="1">
        <v>88.148155000000003</v>
      </c>
      <c r="W4999" s="1">
        <v>76.992728999999997</v>
      </c>
      <c r="X4999" s="1">
        <v>41.671211</v>
      </c>
      <c r="Y4999" s="1">
        <v>111.130302</v>
      </c>
      <c r="Z4999" s="1" t="str">
        <f>IF(qGICXFormer_PWV[[#This Row],[GICMaxIEffective]]&lt;75,"&lt;75A",IF(qGICXFormer_PWV[[#This Row],[GICMaxIEffective]]&gt;85,"&gt;85A","&gt;75A"))</f>
        <v>&lt;75A</v>
      </c>
      <c r="AA4999" s="1" t="str" cm="1">
        <f t="array" ref="AA4999">_xlfn.CONCAT(TRANSPOSE(qGICXFormer_PWV[[#This Row],[BusNum3W]:[LineCircuit]])&amp;" : ")</f>
        <v xml:space="preserve">7227 : HOUSTON 90 0 : 500 : 7228 : HOUSTON 90 1 : 230 : 0 :  :  : 0 :  :  : 1 : </v>
      </c>
    </row>
    <row r="5000" spans="2:27" hidden="1" x14ac:dyDescent="0.25">
      <c r="B5000">
        <v>28</v>
      </c>
      <c r="C5000" t="s">
        <v>2695</v>
      </c>
      <c r="D5000">
        <v>7228</v>
      </c>
      <c r="E5000" t="s">
        <v>295</v>
      </c>
      <c r="F5000">
        <v>230</v>
      </c>
      <c r="G5000">
        <v>7229</v>
      </c>
      <c r="H5000" t="s">
        <v>258</v>
      </c>
      <c r="I5000">
        <v>115</v>
      </c>
      <c r="J5000">
        <v>0</v>
      </c>
      <c r="K5000" t="s">
        <v>23</v>
      </c>
      <c r="M5000">
        <v>0</v>
      </c>
      <c r="N5000" t="s">
        <v>23</v>
      </c>
      <c r="P5000" t="s">
        <v>24</v>
      </c>
      <c r="Q5000">
        <v>7</v>
      </c>
      <c r="R5000" t="s">
        <v>2467</v>
      </c>
      <c r="S5000">
        <v>3</v>
      </c>
      <c r="T5000" t="s">
        <v>2509</v>
      </c>
      <c r="U5000" s="1">
        <v>8.8623519999999996</v>
      </c>
      <c r="V5000" s="1">
        <v>111.130295</v>
      </c>
      <c r="W5000" s="1">
        <v>3.7467709999999999</v>
      </c>
      <c r="X5000" s="1">
        <v>15.01286</v>
      </c>
      <c r="Y5000" s="1">
        <v>113.12027</v>
      </c>
      <c r="Z5000" s="1" t="str">
        <f>IF(qGICXFormer_PWV[[#This Row],[GICMaxIEffective]]&lt;75,"&lt;75A",IF(qGICXFormer_PWV[[#This Row],[GICMaxIEffective]]&gt;85,"&gt;85A","&gt;75A"))</f>
        <v>&lt;75A</v>
      </c>
      <c r="AA5000" s="1" t="str" cm="1">
        <f t="array" ref="AA5000">_xlfn.CONCAT(TRANSPOSE(qGICXFormer_PWV[[#This Row],[BusNum3W]:[LineCircuit]])&amp;" : ")</f>
        <v xml:space="preserve">7228 : HOUSTON 90 1 : 230 : 7229 : HOUSTON 90 2 : 115 : 0 :  :  : 0 :  :  : 1 : </v>
      </c>
    </row>
    <row r="5001" spans="2:27" hidden="1" x14ac:dyDescent="0.25">
      <c r="B5001">
        <v>28</v>
      </c>
      <c r="C5001" t="s">
        <v>2696</v>
      </c>
      <c r="D5001">
        <v>7228</v>
      </c>
      <c r="E5001" t="s">
        <v>295</v>
      </c>
      <c r="F5001">
        <v>230</v>
      </c>
      <c r="G5001">
        <v>7229</v>
      </c>
      <c r="H5001" t="s">
        <v>258</v>
      </c>
      <c r="I5001">
        <v>115</v>
      </c>
      <c r="J5001">
        <v>0</v>
      </c>
      <c r="K5001" t="s">
        <v>23</v>
      </c>
      <c r="M5001">
        <v>0</v>
      </c>
      <c r="N5001" t="s">
        <v>23</v>
      </c>
      <c r="P5001" t="s">
        <v>25</v>
      </c>
      <c r="Q5001">
        <v>7</v>
      </c>
      <c r="R5001" t="s">
        <v>2467</v>
      </c>
      <c r="S5001">
        <v>3</v>
      </c>
      <c r="T5001" t="s">
        <v>2509</v>
      </c>
      <c r="U5001" s="1">
        <v>8.8623519999999996</v>
      </c>
      <c r="V5001" s="1">
        <v>111.130295</v>
      </c>
      <c r="W5001" s="1">
        <v>3.7467709999999999</v>
      </c>
      <c r="X5001" s="1">
        <v>15.01286</v>
      </c>
      <c r="Y5001" s="1">
        <v>113.12027</v>
      </c>
      <c r="Z5001" s="1" t="str">
        <f>IF(qGICXFormer_PWV[[#This Row],[GICMaxIEffective]]&lt;75,"&lt;75A",IF(qGICXFormer_PWV[[#This Row],[GICMaxIEffective]]&gt;85,"&gt;85A","&gt;75A"))</f>
        <v>&lt;75A</v>
      </c>
      <c r="AA5001" s="1" t="str" cm="1">
        <f t="array" ref="AA5001">_xlfn.CONCAT(TRANSPOSE(qGICXFormer_PWV[[#This Row],[BusNum3W]:[LineCircuit]])&amp;" : ")</f>
        <v xml:space="preserve">7228 : HOUSTON 90 1 : 230 : 7229 : HOUSTON 90 2 : 115 : 0 :  :  : 0 :  :  : 2 : </v>
      </c>
    </row>
    <row r="5002" spans="2:27" hidden="1" x14ac:dyDescent="0.25">
      <c r="B5002">
        <v>28</v>
      </c>
      <c r="C5002" t="s">
        <v>2697</v>
      </c>
      <c r="D5002">
        <v>7228</v>
      </c>
      <c r="E5002" t="s">
        <v>295</v>
      </c>
      <c r="F5002">
        <v>230</v>
      </c>
      <c r="G5002">
        <v>7229</v>
      </c>
      <c r="H5002" t="s">
        <v>258</v>
      </c>
      <c r="I5002">
        <v>115</v>
      </c>
      <c r="J5002">
        <v>0</v>
      </c>
      <c r="K5002" t="s">
        <v>23</v>
      </c>
      <c r="M5002">
        <v>0</v>
      </c>
      <c r="N5002" t="s">
        <v>23</v>
      </c>
      <c r="P5002" t="s">
        <v>26</v>
      </c>
      <c r="Q5002">
        <v>7</v>
      </c>
      <c r="R5002" t="s">
        <v>2467</v>
      </c>
      <c r="S5002">
        <v>3</v>
      </c>
      <c r="T5002" t="s">
        <v>2509</v>
      </c>
      <c r="U5002" s="1">
        <v>8.8623519999999996</v>
      </c>
      <c r="V5002" s="1">
        <v>111.130295</v>
      </c>
      <c r="W5002" s="1">
        <v>3.7467709999999999</v>
      </c>
      <c r="X5002" s="1">
        <v>15.01286</v>
      </c>
      <c r="Y5002" s="1">
        <v>113.12027</v>
      </c>
      <c r="Z5002" s="1" t="str">
        <f>IF(qGICXFormer_PWV[[#This Row],[GICMaxIEffective]]&lt;75,"&lt;75A",IF(qGICXFormer_PWV[[#This Row],[GICMaxIEffective]]&gt;85,"&gt;85A","&gt;75A"))</f>
        <v>&lt;75A</v>
      </c>
      <c r="AA5002" s="1" t="str" cm="1">
        <f t="array" ref="AA5002">_xlfn.CONCAT(TRANSPOSE(qGICXFormer_PWV[[#This Row],[BusNum3W]:[LineCircuit]])&amp;" : ")</f>
        <v xml:space="preserve">7228 : HOUSTON 90 1 : 230 : 7229 : HOUSTON 90 2 : 115 : 0 :  :  : 0 :  :  : 3 : </v>
      </c>
    </row>
    <row r="5003" spans="2:27" hidden="1" x14ac:dyDescent="0.25">
      <c r="B5003">
        <v>28</v>
      </c>
      <c r="C5003" t="s">
        <v>2698</v>
      </c>
      <c r="D5003">
        <v>7252</v>
      </c>
      <c r="E5003" t="s">
        <v>346</v>
      </c>
      <c r="F5003">
        <v>230</v>
      </c>
      <c r="G5003">
        <v>7253</v>
      </c>
      <c r="H5003" t="s">
        <v>260</v>
      </c>
      <c r="I5003">
        <v>115</v>
      </c>
      <c r="J5003">
        <v>0</v>
      </c>
      <c r="K5003" t="s">
        <v>23</v>
      </c>
      <c r="M5003">
        <v>0</v>
      </c>
      <c r="N5003" t="s">
        <v>23</v>
      </c>
      <c r="P5003" t="s">
        <v>24</v>
      </c>
      <c r="Q5003">
        <v>7</v>
      </c>
      <c r="R5003" t="s">
        <v>2467</v>
      </c>
      <c r="S5003">
        <v>2</v>
      </c>
      <c r="T5003" t="s">
        <v>2541</v>
      </c>
      <c r="U5003" s="1">
        <v>33.606105999999997</v>
      </c>
      <c r="V5003" s="1">
        <v>164.701584</v>
      </c>
      <c r="W5003" s="1">
        <v>14.149234999999999</v>
      </c>
      <c r="X5003" s="1">
        <v>105.502449</v>
      </c>
      <c r="Y5003" s="1">
        <v>167.647583</v>
      </c>
      <c r="Z5003" s="1" t="str">
        <f>IF(qGICXFormer_PWV[[#This Row],[GICMaxIEffective]]&lt;75,"&lt;75A",IF(qGICXFormer_PWV[[#This Row],[GICMaxIEffective]]&gt;85,"&gt;85A","&gt;75A"))</f>
        <v>&lt;75A</v>
      </c>
      <c r="AA5003" s="1" t="str" cm="1">
        <f t="array" ref="AA5003">_xlfn.CONCAT(TRANSPOSE(qGICXFormer_PWV[[#This Row],[BusNum3W]:[LineCircuit]])&amp;" : ")</f>
        <v xml:space="preserve">7252 : ANGLETON 0 : 230 : 7253 : ANGLETON 1 : 115 : 0 :  :  : 0 :  :  : 1 : </v>
      </c>
    </row>
    <row r="5004" spans="2:27" hidden="1" x14ac:dyDescent="0.25">
      <c r="B5004">
        <v>28</v>
      </c>
      <c r="C5004" t="s">
        <v>2699</v>
      </c>
      <c r="D5004">
        <v>7261</v>
      </c>
      <c r="E5004" t="s">
        <v>349</v>
      </c>
      <c r="F5004">
        <v>230</v>
      </c>
      <c r="G5004">
        <v>7262</v>
      </c>
      <c r="H5004" t="s">
        <v>380</v>
      </c>
      <c r="I5004">
        <v>115</v>
      </c>
      <c r="J5004">
        <v>0</v>
      </c>
      <c r="K5004" t="s">
        <v>23</v>
      </c>
      <c r="M5004">
        <v>0</v>
      </c>
      <c r="N5004" t="s">
        <v>23</v>
      </c>
      <c r="P5004" t="s">
        <v>24</v>
      </c>
      <c r="Q5004">
        <v>7</v>
      </c>
      <c r="R5004" t="s">
        <v>2467</v>
      </c>
      <c r="S5004">
        <v>1</v>
      </c>
      <c r="T5004" t="s">
        <v>2539</v>
      </c>
      <c r="U5004" s="1">
        <v>40.725189</v>
      </c>
      <c r="V5004" s="1">
        <v>0.49415599999999998</v>
      </c>
      <c r="W5004" s="1">
        <v>17.499962</v>
      </c>
      <c r="X5004" s="1">
        <v>122.930069</v>
      </c>
      <c r="Y5004" s="1">
        <v>1.034653</v>
      </c>
      <c r="Z5004" s="1" t="str">
        <f>IF(qGICXFormer_PWV[[#This Row],[GICMaxIEffective]]&lt;75,"&lt;75A",IF(qGICXFormer_PWV[[#This Row],[GICMaxIEffective]]&gt;85,"&gt;85A","&gt;75A"))</f>
        <v>&lt;75A</v>
      </c>
      <c r="AA5004" s="1" t="str" cm="1">
        <f t="array" ref="AA5004">_xlfn.CONCAT(TRANSPOSE(qGICXFormer_PWV[[#This Row],[BusNum3W]:[LineCircuit]])&amp;" : ")</f>
        <v xml:space="preserve">7261 : BAY CITY 0 : 230 : 7262 : BAY CITY 1 : 115 : 0 :  :  : 0 :  :  : 1 : </v>
      </c>
    </row>
    <row r="5005" spans="2:27" hidden="1" x14ac:dyDescent="0.25">
      <c r="B5005">
        <v>28</v>
      </c>
      <c r="C5005" t="s">
        <v>2700</v>
      </c>
      <c r="D5005">
        <v>7263</v>
      </c>
      <c r="E5005" t="s">
        <v>393</v>
      </c>
      <c r="F5005">
        <v>500</v>
      </c>
      <c r="G5005">
        <v>7264</v>
      </c>
      <c r="H5005" t="s">
        <v>360</v>
      </c>
      <c r="I5005">
        <v>230</v>
      </c>
      <c r="J5005">
        <v>0</v>
      </c>
      <c r="K5005" t="s">
        <v>23</v>
      </c>
      <c r="M5005">
        <v>0</v>
      </c>
      <c r="N5005" t="s">
        <v>23</v>
      </c>
      <c r="P5005" t="s">
        <v>24</v>
      </c>
      <c r="Q5005">
        <v>7</v>
      </c>
      <c r="R5005" t="s">
        <v>2467</v>
      </c>
      <c r="S5005">
        <v>4</v>
      </c>
      <c r="T5005" t="s">
        <v>2468</v>
      </c>
      <c r="U5005" s="1">
        <v>5.2601469999999999</v>
      </c>
      <c r="V5005" s="1">
        <v>171.054565</v>
      </c>
      <c r="W5005" s="1">
        <v>5.9052730000000002</v>
      </c>
      <c r="X5005" s="1">
        <v>36.938774000000002</v>
      </c>
      <c r="Y5005" s="1">
        <v>92.449180999999996</v>
      </c>
      <c r="Z5005" s="1" t="str">
        <f>IF(qGICXFormer_PWV[[#This Row],[GICMaxIEffective]]&lt;75,"&lt;75A",IF(qGICXFormer_PWV[[#This Row],[GICMaxIEffective]]&gt;85,"&gt;85A","&gt;75A"))</f>
        <v>&lt;75A</v>
      </c>
      <c r="AA5005" s="1" t="str" cm="1">
        <f t="array" ref="AA5005">_xlfn.CONCAT(TRANSPOSE(qGICXFormer_PWV[[#This Row],[BusNum3W]:[LineCircuit]])&amp;" : ")</f>
        <v xml:space="preserve">7263 : PASADENA 3 0 : 500 : 7264 : PASADENA 3 1 : 230 : 0 :  :  : 0 :  :  : 1 : </v>
      </c>
    </row>
    <row r="5006" spans="2:27" hidden="1" x14ac:dyDescent="0.25">
      <c r="B5006">
        <v>28</v>
      </c>
      <c r="C5006" t="s">
        <v>2701</v>
      </c>
      <c r="D5006">
        <v>7263</v>
      </c>
      <c r="E5006" t="s">
        <v>393</v>
      </c>
      <c r="F5006">
        <v>500</v>
      </c>
      <c r="G5006">
        <v>7264</v>
      </c>
      <c r="H5006" t="s">
        <v>360</v>
      </c>
      <c r="I5006">
        <v>230</v>
      </c>
      <c r="J5006">
        <v>0</v>
      </c>
      <c r="K5006" t="s">
        <v>23</v>
      </c>
      <c r="M5006">
        <v>0</v>
      </c>
      <c r="N5006" t="s">
        <v>23</v>
      </c>
      <c r="P5006" t="s">
        <v>25</v>
      </c>
      <c r="Q5006">
        <v>7</v>
      </c>
      <c r="R5006" t="s">
        <v>2467</v>
      </c>
      <c r="S5006">
        <v>4</v>
      </c>
      <c r="T5006" t="s">
        <v>2468</v>
      </c>
      <c r="U5006" s="1">
        <v>5.2601469999999999</v>
      </c>
      <c r="V5006" s="1">
        <v>171.054565</v>
      </c>
      <c r="W5006" s="1">
        <v>5.9052730000000002</v>
      </c>
      <c r="X5006" s="1">
        <v>36.938774000000002</v>
      </c>
      <c r="Y5006" s="1">
        <v>92.449180999999996</v>
      </c>
      <c r="Z5006" s="1" t="str">
        <f>IF(qGICXFormer_PWV[[#This Row],[GICMaxIEffective]]&lt;75,"&lt;75A",IF(qGICXFormer_PWV[[#This Row],[GICMaxIEffective]]&gt;85,"&gt;85A","&gt;75A"))</f>
        <v>&lt;75A</v>
      </c>
      <c r="AA5006" s="1" t="str" cm="1">
        <f t="array" ref="AA5006">_xlfn.CONCAT(TRANSPOSE(qGICXFormer_PWV[[#This Row],[BusNum3W]:[LineCircuit]])&amp;" : ")</f>
        <v xml:space="preserve">7263 : PASADENA 3 0 : 500 : 7264 : PASADENA 3 1 : 230 : 0 :  :  : 0 :  :  : 2 : </v>
      </c>
    </row>
    <row r="5007" spans="2:27" hidden="1" x14ac:dyDescent="0.25">
      <c r="B5007">
        <v>28</v>
      </c>
      <c r="C5007" t="s">
        <v>2702</v>
      </c>
      <c r="D5007">
        <v>7263</v>
      </c>
      <c r="E5007" t="s">
        <v>393</v>
      </c>
      <c r="F5007">
        <v>500</v>
      </c>
      <c r="G5007">
        <v>7266</v>
      </c>
      <c r="H5007" t="s">
        <v>2703</v>
      </c>
      <c r="I5007">
        <v>13.8</v>
      </c>
      <c r="J5007">
        <v>0</v>
      </c>
      <c r="K5007" t="s">
        <v>23</v>
      </c>
      <c r="M5007">
        <v>0</v>
      </c>
      <c r="N5007" t="s">
        <v>23</v>
      </c>
      <c r="P5007" t="s">
        <v>24</v>
      </c>
      <c r="Q5007">
        <v>7</v>
      </c>
      <c r="R5007" t="s">
        <v>2467</v>
      </c>
      <c r="S5007">
        <v>4</v>
      </c>
      <c r="T5007" t="s">
        <v>2468</v>
      </c>
      <c r="U5007" s="1">
        <v>9.5562020000000008</v>
      </c>
      <c r="V5007" s="1">
        <v>0.22666900000000001</v>
      </c>
      <c r="W5007" s="1">
        <v>10.777495999999999</v>
      </c>
      <c r="X5007" s="1">
        <v>28.668607999999999</v>
      </c>
      <c r="Y5007" s="1">
        <v>0.22666900000000001</v>
      </c>
      <c r="Z5007" s="1" t="str">
        <f>IF(qGICXFormer_PWV[[#This Row],[GICMaxIEffective]]&lt;75,"&lt;75A",IF(qGICXFormer_PWV[[#This Row],[GICMaxIEffective]]&gt;85,"&gt;85A","&gt;75A"))</f>
        <v>&lt;75A</v>
      </c>
      <c r="AA5007" s="1" t="str" cm="1">
        <f t="array" ref="AA5007">_xlfn.CONCAT(TRANSPOSE(qGICXFormer_PWV[[#This Row],[BusNum3W]:[LineCircuit]])&amp;" : ")</f>
        <v xml:space="preserve">7263 : PASADENA 3 0 : 500 : 7266 : PASADENA 3 3 : 13.8 : 0 :  :  : 0 :  :  : 1 : </v>
      </c>
    </row>
    <row r="5008" spans="2:27" hidden="1" x14ac:dyDescent="0.25">
      <c r="B5008">
        <v>28</v>
      </c>
      <c r="C5008" t="s">
        <v>2704</v>
      </c>
      <c r="D5008">
        <v>7263</v>
      </c>
      <c r="E5008" t="s">
        <v>393</v>
      </c>
      <c r="F5008">
        <v>500</v>
      </c>
      <c r="G5008">
        <v>7267</v>
      </c>
      <c r="H5008" t="s">
        <v>2705</v>
      </c>
      <c r="I5008">
        <v>13.8</v>
      </c>
      <c r="J5008">
        <v>0</v>
      </c>
      <c r="K5008" t="s">
        <v>23</v>
      </c>
      <c r="M5008">
        <v>0</v>
      </c>
      <c r="N5008" t="s">
        <v>23</v>
      </c>
      <c r="P5008" t="s">
        <v>24</v>
      </c>
      <c r="Q5008">
        <v>7</v>
      </c>
      <c r="R5008" t="s">
        <v>2467</v>
      </c>
      <c r="S5008">
        <v>4</v>
      </c>
      <c r="T5008" t="s">
        <v>2468</v>
      </c>
      <c r="U5008" s="1">
        <v>1.8004439999999999</v>
      </c>
      <c r="V5008" s="1">
        <v>0.22666900000000001</v>
      </c>
      <c r="W5008" s="1">
        <v>2.026119</v>
      </c>
      <c r="X5008" s="1">
        <v>5.401332</v>
      </c>
      <c r="Y5008" s="1">
        <v>0.22666900000000001</v>
      </c>
      <c r="Z5008" s="1" t="str">
        <f>IF(qGICXFormer_PWV[[#This Row],[GICMaxIEffective]]&lt;75,"&lt;75A",IF(qGICXFormer_PWV[[#This Row],[GICMaxIEffective]]&gt;85,"&gt;85A","&gt;75A"))</f>
        <v>&lt;75A</v>
      </c>
      <c r="AA5008" s="1" t="str" cm="1">
        <f t="array" ref="AA5008">_xlfn.CONCAT(TRANSPOSE(qGICXFormer_PWV[[#This Row],[BusNum3W]:[LineCircuit]])&amp;" : ")</f>
        <v xml:space="preserve">7263 : PASADENA 3 0 : 500 : 7267 : PASADENA 3 4 : 13.8 : 0 :  :  : 0 :  :  : 1 : </v>
      </c>
    </row>
    <row r="5009" spans="2:27" hidden="1" x14ac:dyDescent="0.25">
      <c r="B5009">
        <v>28</v>
      </c>
      <c r="C5009" t="s">
        <v>2706</v>
      </c>
      <c r="D5009">
        <v>7263</v>
      </c>
      <c r="E5009" t="s">
        <v>393</v>
      </c>
      <c r="F5009">
        <v>500</v>
      </c>
      <c r="G5009">
        <v>7268</v>
      </c>
      <c r="H5009" t="s">
        <v>2707</v>
      </c>
      <c r="I5009">
        <v>13.8</v>
      </c>
      <c r="J5009">
        <v>0</v>
      </c>
      <c r="K5009" t="s">
        <v>23</v>
      </c>
      <c r="M5009">
        <v>0</v>
      </c>
      <c r="N5009" t="s">
        <v>23</v>
      </c>
      <c r="P5009" t="s">
        <v>24</v>
      </c>
      <c r="Q5009">
        <v>7</v>
      </c>
      <c r="R5009" t="s">
        <v>2467</v>
      </c>
      <c r="S5009">
        <v>4</v>
      </c>
      <c r="T5009" t="s">
        <v>2468</v>
      </c>
      <c r="U5009" s="1">
        <v>6.2115320000000001</v>
      </c>
      <c r="V5009" s="1">
        <v>0.22666900000000001</v>
      </c>
      <c r="W5009" s="1">
        <v>7.0122210000000003</v>
      </c>
      <c r="X5009" s="1">
        <v>18.634594</v>
      </c>
      <c r="Y5009" s="1">
        <v>0.22666900000000001</v>
      </c>
      <c r="Z5009" s="1" t="str">
        <f>IF(qGICXFormer_PWV[[#This Row],[GICMaxIEffective]]&lt;75,"&lt;75A",IF(qGICXFormer_PWV[[#This Row],[GICMaxIEffective]]&gt;85,"&gt;85A","&gt;75A"))</f>
        <v>&lt;75A</v>
      </c>
      <c r="AA5009" s="1" t="str" cm="1">
        <f t="array" ref="AA5009">_xlfn.CONCAT(TRANSPOSE(qGICXFormer_PWV[[#This Row],[BusNum3W]:[LineCircuit]])&amp;" : ")</f>
        <v xml:space="preserve">7263 : PASADENA 3 0 : 500 : 7268 : PASADENA 3 5 : 13.8 : 0 :  :  : 0 :  :  : 1 : </v>
      </c>
    </row>
    <row r="5010" spans="2:27" hidden="1" x14ac:dyDescent="0.25">
      <c r="B5010">
        <v>28</v>
      </c>
      <c r="C5010" t="s">
        <v>2708</v>
      </c>
      <c r="D5010">
        <v>7263</v>
      </c>
      <c r="E5010" t="s">
        <v>393</v>
      </c>
      <c r="F5010">
        <v>500</v>
      </c>
      <c r="G5010">
        <v>7269</v>
      </c>
      <c r="H5010" t="s">
        <v>2709</v>
      </c>
      <c r="I5010">
        <v>13.8</v>
      </c>
      <c r="J5010">
        <v>0</v>
      </c>
      <c r="K5010" t="s">
        <v>23</v>
      </c>
      <c r="M5010">
        <v>0</v>
      </c>
      <c r="N5010" t="s">
        <v>23</v>
      </c>
      <c r="P5010" t="s">
        <v>24</v>
      </c>
      <c r="Q5010">
        <v>7</v>
      </c>
      <c r="R5010" t="s">
        <v>2467</v>
      </c>
      <c r="S5010">
        <v>4</v>
      </c>
      <c r="T5010" t="s">
        <v>2468</v>
      </c>
      <c r="U5010" s="1">
        <v>3.2692269999999999</v>
      </c>
      <c r="V5010" s="1">
        <v>0.22666900000000001</v>
      </c>
      <c r="W5010" s="1">
        <v>3.678096</v>
      </c>
      <c r="X5010" s="1">
        <v>9.8076810000000005</v>
      </c>
      <c r="Y5010" s="1">
        <v>0.22666900000000001</v>
      </c>
      <c r="Z5010" s="1" t="str">
        <f>IF(qGICXFormer_PWV[[#This Row],[GICMaxIEffective]]&lt;75,"&lt;75A",IF(qGICXFormer_PWV[[#This Row],[GICMaxIEffective]]&gt;85,"&gt;85A","&gt;75A"))</f>
        <v>&lt;75A</v>
      </c>
      <c r="AA5010" s="1" t="str" cm="1">
        <f t="array" ref="AA5010">_xlfn.CONCAT(TRANSPOSE(qGICXFormer_PWV[[#This Row],[BusNum3W]:[LineCircuit]])&amp;" : ")</f>
        <v xml:space="preserve">7263 : PASADENA 3 0 : 500 : 7269 : PASADENA 3 6 : 13.8 : 0 :  :  : 0 :  :  : 1 : </v>
      </c>
    </row>
    <row r="5011" spans="2:27" hidden="1" x14ac:dyDescent="0.25">
      <c r="B5011">
        <v>28</v>
      </c>
      <c r="C5011" t="s">
        <v>2710</v>
      </c>
      <c r="D5011">
        <v>7263</v>
      </c>
      <c r="E5011" t="s">
        <v>393</v>
      </c>
      <c r="F5011">
        <v>500</v>
      </c>
      <c r="G5011">
        <v>7270</v>
      </c>
      <c r="H5011" t="s">
        <v>2711</v>
      </c>
      <c r="I5011">
        <v>13.8</v>
      </c>
      <c r="J5011">
        <v>0</v>
      </c>
      <c r="K5011" t="s">
        <v>23</v>
      </c>
      <c r="M5011">
        <v>0</v>
      </c>
      <c r="N5011" t="s">
        <v>23</v>
      </c>
      <c r="P5011" t="s">
        <v>24</v>
      </c>
      <c r="Q5011">
        <v>7</v>
      </c>
      <c r="R5011" t="s">
        <v>2467</v>
      </c>
      <c r="S5011">
        <v>4</v>
      </c>
      <c r="T5011" t="s">
        <v>2468</v>
      </c>
      <c r="U5011" s="1">
        <v>6.5384539999999998</v>
      </c>
      <c r="V5011" s="1">
        <v>0.22666900000000001</v>
      </c>
      <c r="W5011" s="1">
        <v>7.3748880000000003</v>
      </c>
      <c r="X5011" s="1">
        <v>19.615362000000001</v>
      </c>
      <c r="Y5011" s="1">
        <v>0.22666900000000001</v>
      </c>
      <c r="Z5011" s="1" t="str">
        <f>IF(qGICXFormer_PWV[[#This Row],[GICMaxIEffective]]&lt;75,"&lt;75A",IF(qGICXFormer_PWV[[#This Row],[GICMaxIEffective]]&gt;85,"&gt;85A","&gt;75A"))</f>
        <v>&lt;75A</v>
      </c>
      <c r="AA5011" s="1" t="str" cm="1">
        <f t="array" ref="AA5011">_xlfn.CONCAT(TRANSPOSE(qGICXFormer_PWV[[#This Row],[BusNum3W]:[LineCircuit]])&amp;" : ")</f>
        <v xml:space="preserve">7263 : PASADENA 3 0 : 500 : 7270 : PASADENA 3 7 : 13.8 : 0 :  :  : 0 :  :  : 1 : </v>
      </c>
    </row>
    <row r="5012" spans="2:27" hidden="1" x14ac:dyDescent="0.25">
      <c r="B5012">
        <v>28</v>
      </c>
      <c r="C5012" t="s">
        <v>2712</v>
      </c>
      <c r="D5012">
        <v>7264</v>
      </c>
      <c r="E5012" t="s">
        <v>360</v>
      </c>
      <c r="F5012">
        <v>230</v>
      </c>
      <c r="G5012">
        <v>7265</v>
      </c>
      <c r="H5012" t="s">
        <v>269</v>
      </c>
      <c r="I5012">
        <v>115</v>
      </c>
      <c r="J5012">
        <v>0</v>
      </c>
      <c r="K5012" t="s">
        <v>23</v>
      </c>
      <c r="M5012">
        <v>0</v>
      </c>
      <c r="N5012" t="s">
        <v>23</v>
      </c>
      <c r="P5012" t="s">
        <v>24</v>
      </c>
      <c r="Q5012">
        <v>7</v>
      </c>
      <c r="R5012" t="s">
        <v>2467</v>
      </c>
      <c r="S5012">
        <v>4</v>
      </c>
      <c r="T5012" t="s">
        <v>2468</v>
      </c>
      <c r="U5012" s="1">
        <v>5.1785860000000001</v>
      </c>
      <c r="V5012" s="1">
        <v>92.449180999999996</v>
      </c>
      <c r="W5012" s="1">
        <v>2.1932100000000001</v>
      </c>
      <c r="X5012" s="1">
        <v>13.592548000000001</v>
      </c>
      <c r="Y5012" s="1">
        <v>23.399190999999998</v>
      </c>
      <c r="Z5012" s="1" t="str">
        <f>IF(qGICXFormer_PWV[[#This Row],[GICMaxIEffective]]&lt;75,"&lt;75A",IF(qGICXFormer_PWV[[#This Row],[GICMaxIEffective]]&gt;85,"&gt;85A","&gt;75A"))</f>
        <v>&lt;75A</v>
      </c>
      <c r="AA5012" s="1" t="str" cm="1">
        <f t="array" ref="AA5012">_xlfn.CONCAT(TRANSPOSE(qGICXFormer_PWV[[#This Row],[BusNum3W]:[LineCircuit]])&amp;" : ")</f>
        <v xml:space="preserve">7264 : PASADENA 3 1 : 230 : 7265 : PASADENA 3 2 : 115 : 0 :  :  : 0 :  :  : 1 : </v>
      </c>
    </row>
    <row r="5013" spans="2:27" hidden="1" x14ac:dyDescent="0.25">
      <c r="B5013">
        <v>28</v>
      </c>
      <c r="C5013" t="s">
        <v>2713</v>
      </c>
      <c r="D5013">
        <v>7264</v>
      </c>
      <c r="E5013" t="s">
        <v>360</v>
      </c>
      <c r="F5013">
        <v>230</v>
      </c>
      <c r="G5013">
        <v>7265</v>
      </c>
      <c r="H5013" t="s">
        <v>269</v>
      </c>
      <c r="I5013">
        <v>115</v>
      </c>
      <c r="J5013">
        <v>0</v>
      </c>
      <c r="K5013" t="s">
        <v>23</v>
      </c>
      <c r="M5013">
        <v>0</v>
      </c>
      <c r="N5013" t="s">
        <v>23</v>
      </c>
      <c r="P5013" t="s">
        <v>25</v>
      </c>
      <c r="Q5013">
        <v>7</v>
      </c>
      <c r="R5013" t="s">
        <v>2467</v>
      </c>
      <c r="S5013">
        <v>4</v>
      </c>
      <c r="T5013" t="s">
        <v>2468</v>
      </c>
      <c r="U5013" s="1">
        <v>5.1785860000000001</v>
      </c>
      <c r="V5013" s="1">
        <v>92.449180999999996</v>
      </c>
      <c r="W5013" s="1">
        <v>2.1932100000000001</v>
      </c>
      <c r="X5013" s="1">
        <v>13.592548000000001</v>
      </c>
      <c r="Y5013" s="1">
        <v>23.399190999999998</v>
      </c>
      <c r="Z5013" s="1" t="str">
        <f>IF(qGICXFormer_PWV[[#This Row],[GICMaxIEffective]]&lt;75,"&lt;75A",IF(qGICXFormer_PWV[[#This Row],[GICMaxIEffective]]&gt;85,"&gt;85A","&gt;75A"))</f>
        <v>&lt;75A</v>
      </c>
      <c r="AA5013" s="1" t="str" cm="1">
        <f t="array" ref="AA5013">_xlfn.CONCAT(TRANSPOSE(qGICXFormer_PWV[[#This Row],[BusNum3W]:[LineCircuit]])&amp;" : ")</f>
        <v xml:space="preserve">7264 : PASADENA 3 1 : 230 : 7265 : PASADENA 3 2 : 115 : 0 :  :  : 0 :  :  : 2 : </v>
      </c>
    </row>
    <row r="5014" spans="2:27" hidden="1" x14ac:dyDescent="0.25">
      <c r="B5014">
        <v>28</v>
      </c>
      <c r="C5014" t="s">
        <v>2714</v>
      </c>
      <c r="D5014">
        <v>7274</v>
      </c>
      <c r="E5014" t="s">
        <v>332</v>
      </c>
      <c r="F5014">
        <v>230</v>
      </c>
      <c r="G5014">
        <v>7275</v>
      </c>
      <c r="H5014" t="s">
        <v>316</v>
      </c>
      <c r="I5014">
        <v>115</v>
      </c>
      <c r="J5014">
        <v>0</v>
      </c>
      <c r="K5014" t="s">
        <v>23</v>
      </c>
      <c r="M5014">
        <v>0</v>
      </c>
      <c r="N5014" t="s">
        <v>23</v>
      </c>
      <c r="P5014" t="s">
        <v>24</v>
      </c>
      <c r="Q5014">
        <v>7</v>
      </c>
      <c r="R5014" t="s">
        <v>2467</v>
      </c>
      <c r="S5014">
        <v>6</v>
      </c>
      <c r="T5014" t="s">
        <v>2485</v>
      </c>
      <c r="U5014" s="1">
        <v>8.0771730000000002</v>
      </c>
      <c r="V5014" s="1">
        <v>161.264374</v>
      </c>
      <c r="W5014" s="1">
        <v>3.4440789999999999</v>
      </c>
      <c r="X5014" s="1">
        <v>11.115106000000001</v>
      </c>
      <c r="Y5014" s="1">
        <v>174.146332</v>
      </c>
      <c r="Z5014" s="1" t="str">
        <f>IF(qGICXFormer_PWV[[#This Row],[GICMaxIEffective]]&lt;75,"&lt;75A",IF(qGICXFormer_PWV[[#This Row],[GICMaxIEffective]]&gt;85,"&gt;85A","&gt;75A"))</f>
        <v>&lt;75A</v>
      </c>
      <c r="AA5014" s="1" t="str" cm="1">
        <f t="array" ref="AA5014">_xlfn.CONCAT(TRANSPOSE(qGICXFormer_PWV[[#This Row],[BusNum3W]:[LineCircuit]])&amp;" : ")</f>
        <v xml:space="preserve">7274 : VICTORIA 3 0 : 230 : 7275 : VICTORIA 3 1 : 115 : 0 :  :  : 0 :  :  : 1 : </v>
      </c>
    </row>
    <row r="5015" spans="2:27" hidden="1" x14ac:dyDescent="0.25">
      <c r="B5015">
        <v>28</v>
      </c>
      <c r="C5015" t="s">
        <v>2715</v>
      </c>
      <c r="D5015">
        <v>7278</v>
      </c>
      <c r="E5015" t="s">
        <v>325</v>
      </c>
      <c r="F5015">
        <v>230</v>
      </c>
      <c r="G5015">
        <v>7279</v>
      </c>
      <c r="H5015" t="s">
        <v>302</v>
      </c>
      <c r="I5015">
        <v>115</v>
      </c>
      <c r="J5015">
        <v>0</v>
      </c>
      <c r="K5015" t="s">
        <v>23</v>
      </c>
      <c r="M5015">
        <v>0</v>
      </c>
      <c r="N5015" t="s">
        <v>23</v>
      </c>
      <c r="P5015" t="s">
        <v>24</v>
      </c>
      <c r="Q5015">
        <v>7</v>
      </c>
      <c r="R5015" t="s">
        <v>2467</v>
      </c>
      <c r="S5015">
        <v>4</v>
      </c>
      <c r="T5015" t="s">
        <v>2468</v>
      </c>
      <c r="U5015" s="1">
        <v>13.875719999999999</v>
      </c>
      <c r="V5015" s="1">
        <v>76.422218000000001</v>
      </c>
      <c r="W5015" s="1">
        <v>5.9115679999999999</v>
      </c>
      <c r="X5015" s="1">
        <v>60.042160000000003</v>
      </c>
      <c r="Y5015" s="1">
        <v>70.740241999999995</v>
      </c>
      <c r="Z5015" s="1" t="str">
        <f>IF(qGICXFormer_PWV[[#This Row],[GICMaxIEffective]]&lt;75,"&lt;75A",IF(qGICXFormer_PWV[[#This Row],[GICMaxIEffective]]&gt;85,"&gt;85A","&gt;75A"))</f>
        <v>&lt;75A</v>
      </c>
      <c r="AA5015" s="1" t="str" cm="1">
        <f t="array" ref="AA5015">_xlfn.CONCAT(TRANSPOSE(qGICXFormer_PWV[[#This Row],[BusNum3W]:[LineCircuit]])&amp;" : ")</f>
        <v xml:space="preserve">7278 : MONT BELVIEU 0 : 230 : 7279 : MONT BELVIEU 1 : 115 : 0 :  :  : 0 :  :  : 1 : </v>
      </c>
    </row>
    <row r="5016" spans="2:27" hidden="1" x14ac:dyDescent="0.25">
      <c r="B5016">
        <v>28</v>
      </c>
      <c r="C5016" t="s">
        <v>2716</v>
      </c>
      <c r="D5016">
        <v>7278</v>
      </c>
      <c r="E5016" t="s">
        <v>325</v>
      </c>
      <c r="F5016">
        <v>230</v>
      </c>
      <c r="G5016">
        <v>7280</v>
      </c>
      <c r="H5016" t="s">
        <v>2717</v>
      </c>
      <c r="I5016">
        <v>13.8</v>
      </c>
      <c r="J5016">
        <v>0</v>
      </c>
      <c r="K5016" t="s">
        <v>23</v>
      </c>
      <c r="M5016">
        <v>0</v>
      </c>
      <c r="N5016" t="s">
        <v>23</v>
      </c>
      <c r="P5016" t="s">
        <v>24</v>
      </c>
      <c r="Q5016">
        <v>7</v>
      </c>
      <c r="R5016" t="s">
        <v>2467</v>
      </c>
      <c r="S5016">
        <v>4</v>
      </c>
      <c r="T5016" t="s">
        <v>2468</v>
      </c>
      <c r="U5016" s="1">
        <v>20.773935000000002</v>
      </c>
      <c r="V5016" s="1">
        <v>76.422218000000001</v>
      </c>
      <c r="W5016" s="1">
        <v>8.889265</v>
      </c>
      <c r="X5016" s="1">
        <v>62.321804</v>
      </c>
      <c r="Y5016" s="1">
        <v>76.422218000000001</v>
      </c>
      <c r="Z5016" s="1" t="str">
        <f>IF(qGICXFormer_PWV[[#This Row],[GICMaxIEffective]]&lt;75,"&lt;75A",IF(qGICXFormer_PWV[[#This Row],[GICMaxIEffective]]&gt;85,"&gt;85A","&gt;75A"))</f>
        <v>&lt;75A</v>
      </c>
      <c r="AA5016" s="1" t="str" cm="1">
        <f t="array" ref="AA5016">_xlfn.CONCAT(TRANSPOSE(qGICXFormer_PWV[[#This Row],[BusNum3W]:[LineCircuit]])&amp;" : ")</f>
        <v xml:space="preserve">7278 : MONT BELVIEU 0 : 230 : 7280 : MONT BELVIEU 2 : 13.8 : 0 :  :  : 0 :  :  : 1 : </v>
      </c>
    </row>
    <row r="5017" spans="2:27" hidden="1" x14ac:dyDescent="0.25">
      <c r="B5017">
        <v>28</v>
      </c>
      <c r="C5017" t="s">
        <v>2718</v>
      </c>
      <c r="D5017">
        <v>7278</v>
      </c>
      <c r="E5017" t="s">
        <v>325</v>
      </c>
      <c r="F5017">
        <v>230</v>
      </c>
      <c r="G5017">
        <v>7281</v>
      </c>
      <c r="H5017" t="s">
        <v>2719</v>
      </c>
      <c r="I5017">
        <v>13.8</v>
      </c>
      <c r="J5017">
        <v>0</v>
      </c>
      <c r="K5017" t="s">
        <v>23</v>
      </c>
      <c r="M5017">
        <v>0</v>
      </c>
      <c r="N5017" t="s">
        <v>23</v>
      </c>
      <c r="P5017" t="s">
        <v>24</v>
      </c>
      <c r="Q5017">
        <v>7</v>
      </c>
      <c r="R5017" t="s">
        <v>2467</v>
      </c>
      <c r="S5017">
        <v>4</v>
      </c>
      <c r="T5017" t="s">
        <v>2468</v>
      </c>
      <c r="U5017" s="1">
        <v>21.511475000000001</v>
      </c>
      <c r="V5017" s="1">
        <v>76.422218000000001</v>
      </c>
      <c r="W5017" s="1">
        <v>9.2048620000000003</v>
      </c>
      <c r="X5017" s="1">
        <v>64.534415999999993</v>
      </c>
      <c r="Y5017" s="1">
        <v>76.422218000000001</v>
      </c>
      <c r="Z5017" s="1" t="str">
        <f>IF(qGICXFormer_PWV[[#This Row],[GICMaxIEffective]]&lt;75,"&lt;75A",IF(qGICXFormer_PWV[[#This Row],[GICMaxIEffective]]&gt;85,"&gt;85A","&gt;75A"))</f>
        <v>&lt;75A</v>
      </c>
      <c r="AA5017" s="1" t="str" cm="1">
        <f t="array" ref="AA5017">_xlfn.CONCAT(TRANSPOSE(qGICXFormer_PWV[[#This Row],[BusNum3W]:[LineCircuit]])&amp;" : ")</f>
        <v xml:space="preserve">7278 : MONT BELVIEU 0 : 230 : 7281 : MONT BELVIEU 3 : 13.8 : 0 :  :  : 0 :  :  : 1 : </v>
      </c>
    </row>
    <row r="5018" spans="2:27" hidden="1" x14ac:dyDescent="0.25">
      <c r="B5018">
        <v>28</v>
      </c>
      <c r="C5018" t="s">
        <v>2720</v>
      </c>
      <c r="D5018">
        <v>7282</v>
      </c>
      <c r="E5018" t="s">
        <v>365</v>
      </c>
      <c r="F5018">
        <v>230</v>
      </c>
      <c r="G5018">
        <v>7283</v>
      </c>
      <c r="H5018" t="s">
        <v>248</v>
      </c>
      <c r="I5018">
        <v>115</v>
      </c>
      <c r="J5018">
        <v>0</v>
      </c>
      <c r="K5018" t="s">
        <v>23</v>
      </c>
      <c r="M5018">
        <v>0</v>
      </c>
      <c r="N5018" t="s">
        <v>23</v>
      </c>
      <c r="P5018" t="s">
        <v>24</v>
      </c>
      <c r="Q5018">
        <v>7</v>
      </c>
      <c r="R5018" t="s">
        <v>2467</v>
      </c>
      <c r="S5018">
        <v>4</v>
      </c>
      <c r="T5018" t="s">
        <v>2468</v>
      </c>
      <c r="U5018" s="1">
        <v>3.0113910000000002</v>
      </c>
      <c r="V5018" s="1">
        <v>69.679077000000007</v>
      </c>
      <c r="W5018" s="1">
        <v>1.2724260000000001</v>
      </c>
      <c r="X5018" s="1">
        <v>25.502209000000001</v>
      </c>
      <c r="Y5018" s="1">
        <v>113.584343</v>
      </c>
      <c r="Z5018" s="1" t="str">
        <f>IF(qGICXFormer_PWV[[#This Row],[GICMaxIEffective]]&lt;75,"&lt;75A",IF(qGICXFormer_PWV[[#This Row],[GICMaxIEffective]]&gt;85,"&gt;85A","&gt;75A"))</f>
        <v>&lt;75A</v>
      </c>
      <c r="AA5018" s="1" t="str" cm="1">
        <f t="array" ref="AA5018">_xlfn.CONCAT(TRANSPOSE(qGICXFormer_PWV[[#This Row],[BusNum3W]:[LineCircuit]])&amp;" : ")</f>
        <v xml:space="preserve">7282 : BAYTOWN 3 0 : 230 : 7283 : BAYTOWN 3 1 : 115 : 0 :  :  : 0 :  :  : 1 : </v>
      </c>
    </row>
    <row r="5019" spans="2:27" hidden="1" x14ac:dyDescent="0.25">
      <c r="B5019">
        <v>28</v>
      </c>
      <c r="C5019" t="s">
        <v>2721</v>
      </c>
      <c r="D5019">
        <v>7282</v>
      </c>
      <c r="E5019" t="s">
        <v>365</v>
      </c>
      <c r="F5019">
        <v>230</v>
      </c>
      <c r="G5019">
        <v>7284</v>
      </c>
      <c r="H5019" t="s">
        <v>2722</v>
      </c>
      <c r="I5019">
        <v>13.2</v>
      </c>
      <c r="J5019">
        <v>0</v>
      </c>
      <c r="K5019" t="s">
        <v>23</v>
      </c>
      <c r="M5019">
        <v>0</v>
      </c>
      <c r="N5019" t="s">
        <v>23</v>
      </c>
      <c r="P5019" t="s">
        <v>24</v>
      </c>
      <c r="Q5019">
        <v>7</v>
      </c>
      <c r="R5019" t="s">
        <v>2467</v>
      </c>
      <c r="S5019">
        <v>4</v>
      </c>
      <c r="T5019" t="s">
        <v>2468</v>
      </c>
      <c r="U5019" s="1">
        <v>0</v>
      </c>
      <c r="V5019" s="1">
        <v>0</v>
      </c>
      <c r="W5019" s="1">
        <v>0</v>
      </c>
      <c r="X5019" s="1">
        <v>0</v>
      </c>
      <c r="Y5019" s="1">
        <v>0</v>
      </c>
      <c r="Z5019" s="1" t="str">
        <f>IF(qGICXFormer_PWV[[#This Row],[GICMaxIEffective]]&lt;75,"&lt;75A",IF(qGICXFormer_PWV[[#This Row],[GICMaxIEffective]]&gt;85,"&gt;85A","&gt;75A"))</f>
        <v>&lt;75A</v>
      </c>
      <c r="AA5019" s="1" t="str" cm="1">
        <f t="array" ref="AA5019">_xlfn.CONCAT(TRANSPOSE(qGICXFormer_PWV[[#This Row],[BusNum3W]:[LineCircuit]])&amp;" : ")</f>
        <v xml:space="preserve">7282 : BAYTOWN 3 0 : 230 : 7284 : BAYTOWN 3 2 : 13.2 : 0 :  :  : 0 :  :  : 1 : </v>
      </c>
    </row>
    <row r="5020" spans="2:27" hidden="1" x14ac:dyDescent="0.25">
      <c r="B5020">
        <v>28</v>
      </c>
      <c r="C5020" t="s">
        <v>2723</v>
      </c>
      <c r="D5020">
        <v>7282</v>
      </c>
      <c r="E5020" t="s">
        <v>365</v>
      </c>
      <c r="F5020">
        <v>230</v>
      </c>
      <c r="G5020">
        <v>7285</v>
      </c>
      <c r="H5020" t="s">
        <v>2724</v>
      </c>
      <c r="I5020">
        <v>13.2</v>
      </c>
      <c r="J5020">
        <v>0</v>
      </c>
      <c r="K5020" t="s">
        <v>23</v>
      </c>
      <c r="M5020">
        <v>0</v>
      </c>
      <c r="N5020" t="s">
        <v>23</v>
      </c>
      <c r="P5020" t="s">
        <v>24</v>
      </c>
      <c r="Q5020">
        <v>7</v>
      </c>
      <c r="R5020" t="s">
        <v>2467</v>
      </c>
      <c r="S5020">
        <v>4</v>
      </c>
      <c r="T5020" t="s">
        <v>2468</v>
      </c>
      <c r="U5020" s="1">
        <v>11.166327000000001</v>
      </c>
      <c r="V5020" s="1">
        <v>69.679077000000007</v>
      </c>
      <c r="W5020" s="1">
        <v>4.8043709999999997</v>
      </c>
      <c r="X5020" s="1">
        <v>33.498978000000001</v>
      </c>
      <c r="Y5020" s="1">
        <v>69.679077000000007</v>
      </c>
      <c r="Z5020" s="1" t="str">
        <f>IF(qGICXFormer_PWV[[#This Row],[GICMaxIEffective]]&lt;75,"&lt;75A",IF(qGICXFormer_PWV[[#This Row],[GICMaxIEffective]]&gt;85,"&gt;85A","&gt;75A"))</f>
        <v>&lt;75A</v>
      </c>
      <c r="AA5020" s="1" t="str" cm="1">
        <f t="array" ref="AA5020">_xlfn.CONCAT(TRANSPOSE(qGICXFormer_PWV[[#This Row],[BusNum3W]:[LineCircuit]])&amp;" : ")</f>
        <v xml:space="preserve">7282 : BAYTOWN 3 0 : 230 : 7285 : BAYTOWN 3 3 : 13.2 : 0 :  :  : 0 :  :  : 1 : </v>
      </c>
    </row>
    <row r="5021" spans="2:27" hidden="1" x14ac:dyDescent="0.25">
      <c r="B5021">
        <v>28</v>
      </c>
      <c r="C5021" t="s">
        <v>2725</v>
      </c>
      <c r="D5021">
        <v>7282</v>
      </c>
      <c r="E5021" t="s">
        <v>365</v>
      </c>
      <c r="F5021">
        <v>230</v>
      </c>
      <c r="G5021">
        <v>7286</v>
      </c>
      <c r="H5021" t="s">
        <v>2726</v>
      </c>
      <c r="I5021">
        <v>13.2</v>
      </c>
      <c r="J5021">
        <v>0</v>
      </c>
      <c r="K5021" t="s">
        <v>23</v>
      </c>
      <c r="M5021">
        <v>0</v>
      </c>
      <c r="N5021" t="s">
        <v>23</v>
      </c>
      <c r="P5021" t="s">
        <v>24</v>
      </c>
      <c r="Q5021">
        <v>7</v>
      </c>
      <c r="R5021" t="s">
        <v>2467</v>
      </c>
      <c r="S5021">
        <v>4</v>
      </c>
      <c r="T5021" t="s">
        <v>2468</v>
      </c>
      <c r="U5021" s="1">
        <v>2.8069480000000002</v>
      </c>
      <c r="V5021" s="1">
        <v>69.679077000000007</v>
      </c>
      <c r="W5021" s="1">
        <v>1.208575</v>
      </c>
      <c r="X5021" s="1">
        <v>8.4208429999999996</v>
      </c>
      <c r="Y5021" s="1">
        <v>69.679077000000007</v>
      </c>
      <c r="Z5021" s="1" t="str">
        <f>IF(qGICXFormer_PWV[[#This Row],[GICMaxIEffective]]&lt;75,"&lt;75A",IF(qGICXFormer_PWV[[#This Row],[GICMaxIEffective]]&gt;85,"&gt;85A","&gt;75A"))</f>
        <v>&lt;75A</v>
      </c>
      <c r="AA5021" s="1" t="str" cm="1">
        <f t="array" ref="AA5021">_xlfn.CONCAT(TRANSPOSE(qGICXFormer_PWV[[#This Row],[BusNum3W]:[LineCircuit]])&amp;" : ")</f>
        <v xml:space="preserve">7282 : BAYTOWN 3 0 : 230 : 7286 : BAYTOWN 3 4 : 13.2 : 0 :  :  : 0 :  :  : 1 : </v>
      </c>
    </row>
    <row r="5022" spans="2:27" hidden="1" x14ac:dyDescent="0.25">
      <c r="B5022">
        <v>28</v>
      </c>
      <c r="C5022" t="s">
        <v>2727</v>
      </c>
      <c r="D5022">
        <v>7282</v>
      </c>
      <c r="E5022" t="s">
        <v>365</v>
      </c>
      <c r="F5022">
        <v>230</v>
      </c>
      <c r="G5022">
        <v>7287</v>
      </c>
      <c r="H5022" t="s">
        <v>2728</v>
      </c>
      <c r="I5022">
        <v>13.2</v>
      </c>
      <c r="J5022">
        <v>0</v>
      </c>
      <c r="K5022" t="s">
        <v>23</v>
      </c>
      <c r="M5022">
        <v>0</v>
      </c>
      <c r="N5022" t="s">
        <v>23</v>
      </c>
      <c r="P5022" t="s">
        <v>24</v>
      </c>
      <c r="Q5022">
        <v>7</v>
      </c>
      <c r="R5022" t="s">
        <v>2467</v>
      </c>
      <c r="S5022">
        <v>4</v>
      </c>
      <c r="T5022" t="s">
        <v>2468</v>
      </c>
      <c r="U5022" s="1">
        <v>4.663983</v>
      </c>
      <c r="V5022" s="1">
        <v>69.679077000000007</v>
      </c>
      <c r="W5022" s="1">
        <v>2.006974</v>
      </c>
      <c r="X5022" s="1">
        <v>13.991949999999999</v>
      </c>
      <c r="Y5022" s="1">
        <v>69.679077000000007</v>
      </c>
      <c r="Z5022" s="1" t="str">
        <f>IF(qGICXFormer_PWV[[#This Row],[GICMaxIEffective]]&lt;75,"&lt;75A",IF(qGICXFormer_PWV[[#This Row],[GICMaxIEffective]]&gt;85,"&gt;85A","&gt;75A"))</f>
        <v>&lt;75A</v>
      </c>
      <c r="AA5022" s="1" t="str" cm="1">
        <f t="array" ref="AA5022">_xlfn.CONCAT(TRANSPOSE(qGICXFormer_PWV[[#This Row],[BusNum3W]:[LineCircuit]])&amp;" : ")</f>
        <v xml:space="preserve">7282 : BAYTOWN 3 0 : 230 : 7287 : BAYTOWN 3 5 : 13.2 : 0 :  :  : 0 :  :  : 1 : </v>
      </c>
    </row>
    <row r="5023" spans="2:27" hidden="1" x14ac:dyDescent="0.25">
      <c r="B5023">
        <v>28</v>
      </c>
      <c r="C5023" t="s">
        <v>2729</v>
      </c>
      <c r="D5023">
        <v>7282</v>
      </c>
      <c r="E5023" t="s">
        <v>365</v>
      </c>
      <c r="F5023">
        <v>230</v>
      </c>
      <c r="G5023">
        <v>7288</v>
      </c>
      <c r="H5023" t="s">
        <v>2730</v>
      </c>
      <c r="I5023">
        <v>13.2</v>
      </c>
      <c r="J5023">
        <v>0</v>
      </c>
      <c r="K5023" t="s">
        <v>23</v>
      </c>
      <c r="M5023">
        <v>0</v>
      </c>
      <c r="N5023" t="s">
        <v>23</v>
      </c>
      <c r="P5023" t="s">
        <v>24</v>
      </c>
      <c r="Q5023">
        <v>7</v>
      </c>
      <c r="R5023" t="s">
        <v>2467</v>
      </c>
      <c r="S5023">
        <v>4</v>
      </c>
      <c r="T5023" t="s">
        <v>2468</v>
      </c>
      <c r="U5023" s="1">
        <v>3.2757740000000002</v>
      </c>
      <c r="V5023" s="1">
        <v>69.679077000000007</v>
      </c>
      <c r="W5023" s="1">
        <v>1.41031</v>
      </c>
      <c r="X5023" s="1">
        <v>9.8273229999999998</v>
      </c>
      <c r="Y5023" s="1">
        <v>69.679077000000007</v>
      </c>
      <c r="Z5023" s="1" t="str">
        <f>IF(qGICXFormer_PWV[[#This Row],[GICMaxIEffective]]&lt;75,"&lt;75A",IF(qGICXFormer_PWV[[#This Row],[GICMaxIEffective]]&gt;85,"&gt;85A","&gt;75A"))</f>
        <v>&lt;75A</v>
      </c>
      <c r="AA5023" s="1" t="str" cm="1">
        <f t="array" ref="AA5023">_xlfn.CONCAT(TRANSPOSE(qGICXFormer_PWV[[#This Row],[BusNum3W]:[LineCircuit]])&amp;" : ")</f>
        <v xml:space="preserve">7282 : BAYTOWN 3 0 : 230 : 7288 : BAYTOWN 3 6 : 13.2 : 0 :  :  : 0 :  :  : 1 : </v>
      </c>
    </row>
    <row r="5024" spans="2:27" hidden="1" x14ac:dyDescent="0.25">
      <c r="B5024">
        <v>28</v>
      </c>
      <c r="C5024" t="s">
        <v>2731</v>
      </c>
      <c r="D5024">
        <v>7282</v>
      </c>
      <c r="E5024" t="s">
        <v>365</v>
      </c>
      <c r="F5024">
        <v>230</v>
      </c>
      <c r="G5024">
        <v>7289</v>
      </c>
      <c r="H5024" t="s">
        <v>2732</v>
      </c>
      <c r="I5024">
        <v>13.2</v>
      </c>
      <c r="J5024">
        <v>0</v>
      </c>
      <c r="K5024" t="s">
        <v>23</v>
      </c>
      <c r="M5024">
        <v>0</v>
      </c>
      <c r="N5024" t="s">
        <v>23</v>
      </c>
      <c r="P5024" t="s">
        <v>24</v>
      </c>
      <c r="Q5024">
        <v>7</v>
      </c>
      <c r="R5024" t="s">
        <v>2467</v>
      </c>
      <c r="S5024">
        <v>4</v>
      </c>
      <c r="T5024" t="s">
        <v>2468</v>
      </c>
      <c r="U5024" s="1">
        <v>9.8695909999999998</v>
      </c>
      <c r="V5024" s="1">
        <v>69.679077000000007</v>
      </c>
      <c r="W5024" s="1">
        <v>4.2487190000000004</v>
      </c>
      <c r="X5024" s="1">
        <v>29.608771999999998</v>
      </c>
      <c r="Y5024" s="1">
        <v>69.679077000000007</v>
      </c>
      <c r="Z5024" s="1" t="str">
        <f>IF(qGICXFormer_PWV[[#This Row],[GICMaxIEffective]]&lt;75,"&lt;75A",IF(qGICXFormer_PWV[[#This Row],[GICMaxIEffective]]&gt;85,"&gt;85A","&gt;75A"))</f>
        <v>&lt;75A</v>
      </c>
      <c r="AA5024" s="1" t="str" cm="1">
        <f t="array" ref="AA5024">_xlfn.CONCAT(TRANSPOSE(qGICXFormer_PWV[[#This Row],[BusNum3W]:[LineCircuit]])&amp;" : ")</f>
        <v xml:space="preserve">7282 : BAYTOWN 3 0 : 230 : 7289 : BAYTOWN 3 7 : 13.2 : 0 :  :  : 0 :  :  : 1 : </v>
      </c>
    </row>
    <row r="5025" spans="2:27" hidden="1" x14ac:dyDescent="0.25">
      <c r="B5025">
        <v>28</v>
      </c>
      <c r="C5025" t="s">
        <v>2733</v>
      </c>
      <c r="D5025">
        <v>7304</v>
      </c>
      <c r="E5025" t="s">
        <v>367</v>
      </c>
      <c r="F5025">
        <v>500</v>
      </c>
      <c r="G5025">
        <v>7305</v>
      </c>
      <c r="H5025" t="s">
        <v>353</v>
      </c>
      <c r="I5025">
        <v>230</v>
      </c>
      <c r="J5025">
        <v>0</v>
      </c>
      <c r="K5025" t="s">
        <v>23</v>
      </c>
      <c r="M5025">
        <v>0</v>
      </c>
      <c r="N5025" t="s">
        <v>23</v>
      </c>
      <c r="P5025" t="s">
        <v>24</v>
      </c>
      <c r="Q5025">
        <v>7</v>
      </c>
      <c r="R5025" t="s">
        <v>2467</v>
      </c>
      <c r="S5025">
        <v>1</v>
      </c>
      <c r="T5025" t="s">
        <v>2539</v>
      </c>
      <c r="U5025" s="1">
        <v>3.1275740000000001</v>
      </c>
      <c r="V5025" s="1">
        <v>107.811432</v>
      </c>
      <c r="W5025" s="1">
        <v>3.5007429999999999</v>
      </c>
      <c r="X5025" s="1">
        <v>30.490879</v>
      </c>
      <c r="Y5025" s="1">
        <v>178.381912</v>
      </c>
      <c r="Z5025" s="1" t="str">
        <f>IF(qGICXFormer_PWV[[#This Row],[GICMaxIEffective]]&lt;75,"&lt;75A",IF(qGICXFormer_PWV[[#This Row],[GICMaxIEffective]]&gt;85,"&gt;85A","&gt;75A"))</f>
        <v>&lt;75A</v>
      </c>
      <c r="AA5025" s="1" t="str" cm="1">
        <f t="array" ref="AA5025">_xlfn.CONCAT(TRANSPOSE(qGICXFormer_PWV[[#This Row],[BusNum3W]:[LineCircuit]])&amp;" : ")</f>
        <v xml:space="preserve">7304 : WHARTON 1 0 : 500 : 7305 : WHARTON 1 1 : 230 : 0 :  :  : 0 :  :  : 1 : </v>
      </c>
    </row>
    <row r="5026" spans="2:27" hidden="1" x14ac:dyDescent="0.25">
      <c r="B5026">
        <v>28</v>
      </c>
      <c r="C5026" t="s">
        <v>2734</v>
      </c>
      <c r="D5026">
        <v>7304</v>
      </c>
      <c r="E5026" t="s">
        <v>367</v>
      </c>
      <c r="F5026">
        <v>500</v>
      </c>
      <c r="G5026">
        <v>7307</v>
      </c>
      <c r="H5026" t="s">
        <v>2735</v>
      </c>
      <c r="I5026">
        <v>24</v>
      </c>
      <c r="J5026">
        <v>0</v>
      </c>
      <c r="K5026" t="s">
        <v>23</v>
      </c>
      <c r="M5026">
        <v>0</v>
      </c>
      <c r="N5026" t="s">
        <v>23</v>
      </c>
      <c r="P5026" t="s">
        <v>24</v>
      </c>
      <c r="Q5026">
        <v>7</v>
      </c>
      <c r="R5026" t="s">
        <v>2467</v>
      </c>
      <c r="S5026">
        <v>1</v>
      </c>
      <c r="T5026" t="s">
        <v>2539</v>
      </c>
      <c r="U5026" s="1">
        <v>3.077013</v>
      </c>
      <c r="V5026" s="1">
        <v>118.81905399999999</v>
      </c>
      <c r="W5026" s="1">
        <v>3.490434</v>
      </c>
      <c r="X5026" s="1">
        <v>9.2310400000000001</v>
      </c>
      <c r="Y5026" s="1">
        <v>118.81905399999999</v>
      </c>
      <c r="Z5026" s="1" t="str">
        <f>IF(qGICXFormer_PWV[[#This Row],[GICMaxIEffective]]&lt;75,"&lt;75A",IF(qGICXFormer_PWV[[#This Row],[GICMaxIEffective]]&gt;85,"&gt;85A","&gt;75A"))</f>
        <v>&lt;75A</v>
      </c>
      <c r="AA5026" s="1" t="str" cm="1">
        <f t="array" ref="AA5026">_xlfn.CONCAT(TRANSPOSE(qGICXFormer_PWV[[#This Row],[BusNum3W]:[LineCircuit]])&amp;" : ")</f>
        <v xml:space="preserve">7304 : WHARTON 1 0 : 500 : 7307 : WHARTON 1 3 : 24 : 0 :  :  : 0 :  :  : 1 : </v>
      </c>
    </row>
    <row r="5027" spans="2:27" hidden="1" x14ac:dyDescent="0.25">
      <c r="B5027">
        <v>28</v>
      </c>
      <c r="C5027" t="s">
        <v>2736</v>
      </c>
      <c r="D5027">
        <v>7304</v>
      </c>
      <c r="E5027" t="s">
        <v>367</v>
      </c>
      <c r="F5027">
        <v>500</v>
      </c>
      <c r="G5027">
        <v>7308</v>
      </c>
      <c r="H5027" t="s">
        <v>2737</v>
      </c>
      <c r="I5027">
        <v>24</v>
      </c>
      <c r="J5027">
        <v>0</v>
      </c>
      <c r="K5027" t="s">
        <v>23</v>
      </c>
      <c r="M5027">
        <v>0</v>
      </c>
      <c r="N5027" t="s">
        <v>23</v>
      </c>
      <c r="P5027" t="s">
        <v>24</v>
      </c>
      <c r="Q5027">
        <v>7</v>
      </c>
      <c r="R5027" t="s">
        <v>2467</v>
      </c>
      <c r="S5027">
        <v>1</v>
      </c>
      <c r="T5027" t="s">
        <v>2539</v>
      </c>
      <c r="U5027" s="1">
        <v>5.1283560000000001</v>
      </c>
      <c r="V5027" s="1">
        <v>118.81905399999999</v>
      </c>
      <c r="W5027" s="1">
        <v>5.8127310000000003</v>
      </c>
      <c r="X5027" s="1">
        <v>15.385066999999999</v>
      </c>
      <c r="Y5027" s="1">
        <v>118.81905399999999</v>
      </c>
      <c r="Z5027" s="1" t="str">
        <f>IF(qGICXFormer_PWV[[#This Row],[GICMaxIEffective]]&lt;75,"&lt;75A",IF(qGICXFormer_PWV[[#This Row],[GICMaxIEffective]]&gt;85,"&gt;85A","&gt;75A"))</f>
        <v>&lt;75A</v>
      </c>
      <c r="AA5027" s="1" t="str" cm="1">
        <f t="array" ref="AA5027">_xlfn.CONCAT(TRANSPOSE(qGICXFormer_PWV[[#This Row],[BusNum3W]:[LineCircuit]])&amp;" : ")</f>
        <v xml:space="preserve">7304 : WHARTON 1 0 : 500 : 7308 : WHARTON 1 4 : 24 : 0 :  :  : 0 :  :  : 1 : </v>
      </c>
    </row>
    <row r="5028" spans="2:27" hidden="1" x14ac:dyDescent="0.25">
      <c r="B5028">
        <v>28</v>
      </c>
      <c r="C5028" t="s">
        <v>2738</v>
      </c>
      <c r="D5028">
        <v>7304</v>
      </c>
      <c r="E5028" t="s">
        <v>367</v>
      </c>
      <c r="F5028">
        <v>500</v>
      </c>
      <c r="G5028">
        <v>7309</v>
      </c>
      <c r="H5028" t="s">
        <v>2739</v>
      </c>
      <c r="I5028">
        <v>24</v>
      </c>
      <c r="J5028">
        <v>0</v>
      </c>
      <c r="K5028" t="s">
        <v>23</v>
      </c>
      <c r="M5028">
        <v>0</v>
      </c>
      <c r="N5028" t="s">
        <v>23</v>
      </c>
      <c r="P5028" t="s">
        <v>24</v>
      </c>
      <c r="Q5028">
        <v>7</v>
      </c>
      <c r="R5028" t="s">
        <v>2467</v>
      </c>
      <c r="S5028">
        <v>1</v>
      </c>
      <c r="T5028" t="s">
        <v>2539</v>
      </c>
      <c r="U5028" s="1">
        <v>0</v>
      </c>
      <c r="V5028" s="1">
        <v>0</v>
      </c>
      <c r="W5028" s="1">
        <v>0</v>
      </c>
      <c r="X5028" s="1">
        <v>0</v>
      </c>
      <c r="Y5028" s="1">
        <v>0</v>
      </c>
      <c r="Z5028" s="1" t="str">
        <f>IF(qGICXFormer_PWV[[#This Row],[GICMaxIEffective]]&lt;75,"&lt;75A",IF(qGICXFormer_PWV[[#This Row],[GICMaxIEffective]]&gt;85,"&gt;85A","&gt;75A"))</f>
        <v>&lt;75A</v>
      </c>
      <c r="AA5028" s="1" t="str" cm="1">
        <f t="array" ref="AA5028">_xlfn.CONCAT(TRANSPOSE(qGICXFormer_PWV[[#This Row],[BusNum3W]:[LineCircuit]])&amp;" : ")</f>
        <v xml:space="preserve">7304 : WHARTON 1 0 : 500 : 7309 : WHARTON 1 5 : 24 : 0 :  :  : 0 :  :  : 1 : </v>
      </c>
    </row>
    <row r="5029" spans="2:27" hidden="1" x14ac:dyDescent="0.25">
      <c r="B5029">
        <v>28</v>
      </c>
      <c r="C5029" t="s">
        <v>2740</v>
      </c>
      <c r="D5029">
        <v>7304</v>
      </c>
      <c r="E5029" t="s">
        <v>367</v>
      </c>
      <c r="F5029">
        <v>500</v>
      </c>
      <c r="G5029">
        <v>7310</v>
      </c>
      <c r="H5029" t="s">
        <v>2741</v>
      </c>
      <c r="I5029">
        <v>24</v>
      </c>
      <c r="J5029">
        <v>0</v>
      </c>
      <c r="K5029" t="s">
        <v>23</v>
      </c>
      <c r="M5029">
        <v>0</v>
      </c>
      <c r="N5029" t="s">
        <v>23</v>
      </c>
      <c r="P5029" t="s">
        <v>24</v>
      </c>
      <c r="Q5029">
        <v>7</v>
      </c>
      <c r="R5029" t="s">
        <v>2467</v>
      </c>
      <c r="S5029">
        <v>1</v>
      </c>
      <c r="T5029" t="s">
        <v>2539</v>
      </c>
      <c r="U5029" s="1">
        <v>1.709452</v>
      </c>
      <c r="V5029" s="1">
        <v>118.81905399999999</v>
      </c>
      <c r="W5029" s="1">
        <v>1.9532959999999999</v>
      </c>
      <c r="X5029" s="1">
        <v>5.128355</v>
      </c>
      <c r="Y5029" s="1">
        <v>118.81905399999999</v>
      </c>
      <c r="Z5029" s="1" t="str">
        <f>IF(qGICXFormer_PWV[[#This Row],[GICMaxIEffective]]&lt;75,"&lt;75A",IF(qGICXFormer_PWV[[#This Row],[GICMaxIEffective]]&gt;85,"&gt;85A","&gt;75A"))</f>
        <v>&lt;75A</v>
      </c>
      <c r="AA5029" s="1" t="str" cm="1">
        <f t="array" ref="AA5029">_xlfn.CONCAT(TRANSPOSE(qGICXFormer_PWV[[#This Row],[BusNum3W]:[LineCircuit]])&amp;" : ")</f>
        <v xml:space="preserve">7304 : WHARTON 1 0 : 500 : 7310 : WHARTON 1 6 : 24 : 0 :  :  : 0 :  :  : 1 : </v>
      </c>
    </row>
    <row r="5030" spans="2:27" hidden="1" x14ac:dyDescent="0.25">
      <c r="B5030">
        <v>28</v>
      </c>
      <c r="C5030" t="s">
        <v>2742</v>
      </c>
      <c r="D5030">
        <v>7304</v>
      </c>
      <c r="E5030" t="s">
        <v>367</v>
      </c>
      <c r="F5030">
        <v>500</v>
      </c>
      <c r="G5030">
        <v>7311</v>
      </c>
      <c r="H5030" t="s">
        <v>2743</v>
      </c>
      <c r="I5030">
        <v>24</v>
      </c>
      <c r="J5030">
        <v>0</v>
      </c>
      <c r="K5030" t="s">
        <v>23</v>
      </c>
      <c r="M5030">
        <v>0</v>
      </c>
      <c r="N5030" t="s">
        <v>23</v>
      </c>
      <c r="P5030" t="s">
        <v>24</v>
      </c>
      <c r="Q5030">
        <v>7</v>
      </c>
      <c r="R5030" t="s">
        <v>2467</v>
      </c>
      <c r="S5030">
        <v>1</v>
      </c>
      <c r="T5030" t="s">
        <v>2539</v>
      </c>
      <c r="U5030" s="1">
        <v>5.6681819999999998</v>
      </c>
      <c r="V5030" s="1">
        <v>118.81905399999999</v>
      </c>
      <c r="W5030" s="1">
        <v>6.4348960000000002</v>
      </c>
      <c r="X5030" s="1">
        <v>17.004545</v>
      </c>
      <c r="Y5030" s="1">
        <v>118.81905399999999</v>
      </c>
      <c r="Z5030" s="1" t="str">
        <f>IF(qGICXFormer_PWV[[#This Row],[GICMaxIEffective]]&lt;75,"&lt;75A",IF(qGICXFormer_PWV[[#This Row],[GICMaxIEffective]]&gt;85,"&gt;85A","&gt;75A"))</f>
        <v>&lt;75A</v>
      </c>
      <c r="AA5030" s="1" t="str" cm="1">
        <f t="array" ref="AA5030">_xlfn.CONCAT(TRANSPOSE(qGICXFormer_PWV[[#This Row],[BusNum3W]:[LineCircuit]])&amp;" : ")</f>
        <v xml:space="preserve">7304 : WHARTON 1 0 : 500 : 7311 : WHARTON 1 7 : 24 : 0 :  :  : 0 :  :  : 1 : </v>
      </c>
    </row>
    <row r="5031" spans="2:27" hidden="1" x14ac:dyDescent="0.25">
      <c r="B5031">
        <v>28</v>
      </c>
      <c r="C5031" t="s">
        <v>2744</v>
      </c>
      <c r="D5031">
        <v>7305</v>
      </c>
      <c r="E5031" t="s">
        <v>353</v>
      </c>
      <c r="F5031">
        <v>230</v>
      </c>
      <c r="G5031">
        <v>7306</v>
      </c>
      <c r="H5031" t="s">
        <v>284</v>
      </c>
      <c r="I5031">
        <v>115</v>
      </c>
      <c r="J5031">
        <v>0</v>
      </c>
      <c r="K5031" t="s">
        <v>23</v>
      </c>
      <c r="M5031">
        <v>0</v>
      </c>
      <c r="N5031" t="s">
        <v>23</v>
      </c>
      <c r="P5031" t="s">
        <v>24</v>
      </c>
      <c r="Q5031">
        <v>7</v>
      </c>
      <c r="R5031" t="s">
        <v>2467</v>
      </c>
      <c r="S5031">
        <v>1</v>
      </c>
      <c r="T5031" t="s">
        <v>2539</v>
      </c>
      <c r="U5031" s="1">
        <v>3.7982670000000001</v>
      </c>
      <c r="V5031" s="1">
        <v>178.381912</v>
      </c>
      <c r="W5031" s="1">
        <v>1.6104849999999999</v>
      </c>
      <c r="X5031" s="1">
        <v>9.9646810000000006</v>
      </c>
      <c r="Y5031" s="1">
        <v>28.710464000000002</v>
      </c>
      <c r="Z5031" s="1" t="str">
        <f>IF(qGICXFormer_PWV[[#This Row],[GICMaxIEffective]]&lt;75,"&lt;75A",IF(qGICXFormer_PWV[[#This Row],[GICMaxIEffective]]&gt;85,"&gt;85A","&gt;75A"))</f>
        <v>&lt;75A</v>
      </c>
      <c r="AA5031" s="1" t="str" cm="1">
        <f t="array" ref="AA5031">_xlfn.CONCAT(TRANSPOSE(qGICXFormer_PWV[[#This Row],[BusNum3W]:[LineCircuit]])&amp;" : ")</f>
        <v xml:space="preserve">7305 : WHARTON 1 1 : 230 : 7306 : WHARTON 1 2 : 115 : 0 :  :  : 0 :  :  : 1 : </v>
      </c>
    </row>
    <row r="5032" spans="2:27" hidden="1" x14ac:dyDescent="0.25">
      <c r="B5032">
        <v>28</v>
      </c>
      <c r="C5032" t="s">
        <v>2745</v>
      </c>
      <c r="D5032">
        <v>7312</v>
      </c>
      <c r="E5032" t="s">
        <v>374</v>
      </c>
      <c r="F5032">
        <v>230</v>
      </c>
      <c r="G5032">
        <v>7313</v>
      </c>
      <c r="H5032" t="s">
        <v>261</v>
      </c>
      <c r="I5032">
        <v>115</v>
      </c>
      <c r="J5032">
        <v>0</v>
      </c>
      <c r="K5032" t="s">
        <v>23</v>
      </c>
      <c r="M5032">
        <v>0</v>
      </c>
      <c r="N5032" t="s">
        <v>23</v>
      </c>
      <c r="P5032" t="s">
        <v>24</v>
      </c>
      <c r="Q5032">
        <v>7</v>
      </c>
      <c r="R5032" t="s">
        <v>2467</v>
      </c>
      <c r="S5032">
        <v>2</v>
      </c>
      <c r="T5032" t="s">
        <v>2541</v>
      </c>
      <c r="U5032" s="1">
        <v>45.341282</v>
      </c>
      <c r="V5032" s="1">
        <v>11.783813</v>
      </c>
      <c r="W5032" s="1">
        <v>19.077152999999999</v>
      </c>
      <c r="X5032" s="1">
        <v>157.13905299999999</v>
      </c>
      <c r="Y5032" s="1">
        <v>3.051132</v>
      </c>
      <c r="Z5032" s="1" t="str">
        <f>IF(qGICXFormer_PWV[[#This Row],[GICMaxIEffective]]&lt;75,"&lt;75A",IF(qGICXFormer_PWV[[#This Row],[GICMaxIEffective]]&gt;85,"&gt;85A","&gt;75A"))</f>
        <v>&lt;75A</v>
      </c>
      <c r="AA5032" s="1" t="str" cm="1">
        <f t="array" ref="AA5032">_xlfn.CONCAT(TRANSPOSE(qGICXFormer_PWV[[#This Row],[BusNum3W]:[LineCircuit]])&amp;" : ")</f>
        <v xml:space="preserve">7312 : LAKE JACKSON 0 : 230 : 7313 : LAKE JACKSON 1 : 115 : 0 :  :  : 0 :  :  : 1 : </v>
      </c>
    </row>
    <row r="5033" spans="2:27" hidden="1" x14ac:dyDescent="0.25">
      <c r="B5033">
        <v>28</v>
      </c>
      <c r="C5033" t="s">
        <v>2746</v>
      </c>
      <c r="D5033">
        <v>7320</v>
      </c>
      <c r="E5033" t="s">
        <v>409</v>
      </c>
      <c r="F5033">
        <v>500</v>
      </c>
      <c r="G5033">
        <v>7321</v>
      </c>
      <c r="H5033" t="s">
        <v>385</v>
      </c>
      <c r="I5033">
        <v>230</v>
      </c>
      <c r="J5033">
        <v>0</v>
      </c>
      <c r="K5033" t="s">
        <v>23</v>
      </c>
      <c r="M5033">
        <v>0</v>
      </c>
      <c r="N5033" t="s">
        <v>23</v>
      </c>
      <c r="P5033" t="s">
        <v>24</v>
      </c>
      <c r="Q5033">
        <v>7</v>
      </c>
      <c r="R5033" t="s">
        <v>2467</v>
      </c>
      <c r="S5033">
        <v>2</v>
      </c>
      <c r="T5033" t="s">
        <v>2541</v>
      </c>
      <c r="U5033" s="1">
        <v>7.3513970000000004</v>
      </c>
      <c r="V5033" s="1">
        <v>3.0893549999999999</v>
      </c>
      <c r="W5033" s="1">
        <v>8.2895719999999997</v>
      </c>
      <c r="X5033" s="1">
        <v>34.964919999999999</v>
      </c>
      <c r="Y5033" s="1">
        <v>96.628158999999997</v>
      </c>
      <c r="Z5033" s="1" t="str">
        <f>IF(qGICXFormer_PWV[[#This Row],[GICMaxIEffective]]&lt;75,"&lt;75A",IF(qGICXFormer_PWV[[#This Row],[GICMaxIEffective]]&gt;85,"&gt;85A","&gt;75A"))</f>
        <v>&lt;75A</v>
      </c>
      <c r="AA5033" s="1" t="str" cm="1">
        <f t="array" ref="AA5033">_xlfn.CONCAT(TRANSPOSE(qGICXFormer_PWV[[#This Row],[BusNum3W]:[LineCircuit]])&amp;" : ")</f>
        <v xml:space="preserve">7320 : FREEPORT 1 0 : 500 : 7321 : FREEPORT 1 1 : 230 : 0 :  :  : 0 :  :  : 1 : </v>
      </c>
    </row>
    <row r="5034" spans="2:27" hidden="1" x14ac:dyDescent="0.25">
      <c r="B5034">
        <v>28</v>
      </c>
      <c r="C5034" t="s">
        <v>2747</v>
      </c>
      <c r="D5034">
        <v>7320</v>
      </c>
      <c r="E5034" t="s">
        <v>409</v>
      </c>
      <c r="F5034">
        <v>500</v>
      </c>
      <c r="G5034">
        <v>7323</v>
      </c>
      <c r="H5034" t="s">
        <v>2748</v>
      </c>
      <c r="I5034">
        <v>13.8</v>
      </c>
      <c r="J5034">
        <v>0</v>
      </c>
      <c r="K5034" t="s">
        <v>23</v>
      </c>
      <c r="M5034">
        <v>0</v>
      </c>
      <c r="N5034" t="s">
        <v>23</v>
      </c>
      <c r="P5034" t="s">
        <v>24</v>
      </c>
      <c r="Q5034">
        <v>7</v>
      </c>
      <c r="R5034" t="s">
        <v>2467</v>
      </c>
      <c r="S5034">
        <v>2</v>
      </c>
      <c r="T5034" t="s">
        <v>2541</v>
      </c>
      <c r="U5034" s="1">
        <v>8.6903980000000001</v>
      </c>
      <c r="V5034" s="1">
        <v>9.2851560000000006</v>
      </c>
      <c r="W5034" s="1">
        <v>9.8229509999999998</v>
      </c>
      <c r="X5034" s="1">
        <v>26.071196</v>
      </c>
      <c r="Y5034" s="1">
        <v>9.2851560000000006</v>
      </c>
      <c r="Z5034" s="1" t="str">
        <f>IF(qGICXFormer_PWV[[#This Row],[GICMaxIEffective]]&lt;75,"&lt;75A",IF(qGICXFormer_PWV[[#This Row],[GICMaxIEffective]]&gt;85,"&gt;85A","&gt;75A"))</f>
        <v>&lt;75A</v>
      </c>
      <c r="AA5034" s="1" t="str" cm="1">
        <f t="array" ref="AA5034">_xlfn.CONCAT(TRANSPOSE(qGICXFormer_PWV[[#This Row],[BusNum3W]:[LineCircuit]])&amp;" : ")</f>
        <v xml:space="preserve">7320 : FREEPORT 1 0 : 500 : 7323 : FREEPORT 1 3 : 13.8 : 0 :  :  : 0 :  :  : 1 : </v>
      </c>
    </row>
    <row r="5035" spans="2:27" hidden="1" x14ac:dyDescent="0.25">
      <c r="B5035">
        <v>28</v>
      </c>
      <c r="C5035" t="s">
        <v>2749</v>
      </c>
      <c r="D5035">
        <v>7320</v>
      </c>
      <c r="E5035" t="s">
        <v>409</v>
      </c>
      <c r="F5035">
        <v>500</v>
      </c>
      <c r="G5035">
        <v>7324</v>
      </c>
      <c r="H5035" t="s">
        <v>2750</v>
      </c>
      <c r="I5035">
        <v>13.8</v>
      </c>
      <c r="J5035">
        <v>0</v>
      </c>
      <c r="K5035" t="s">
        <v>23</v>
      </c>
      <c r="M5035">
        <v>0</v>
      </c>
      <c r="N5035" t="s">
        <v>23</v>
      </c>
      <c r="P5035" t="s">
        <v>24</v>
      </c>
      <c r="Q5035">
        <v>7</v>
      </c>
      <c r="R5035" t="s">
        <v>2467</v>
      </c>
      <c r="S5035">
        <v>2</v>
      </c>
      <c r="T5035" t="s">
        <v>2541</v>
      </c>
      <c r="U5035" s="1">
        <v>9.7766979999999997</v>
      </c>
      <c r="V5035" s="1">
        <v>9.2851560000000006</v>
      </c>
      <c r="W5035" s="1">
        <v>11.028098</v>
      </c>
      <c r="X5035" s="1">
        <v>29.330095</v>
      </c>
      <c r="Y5035" s="1">
        <v>9.2851560000000006</v>
      </c>
      <c r="Z5035" s="1" t="str">
        <f>IF(qGICXFormer_PWV[[#This Row],[GICMaxIEffective]]&lt;75,"&lt;75A",IF(qGICXFormer_PWV[[#This Row],[GICMaxIEffective]]&gt;85,"&gt;85A","&gt;75A"))</f>
        <v>&lt;75A</v>
      </c>
      <c r="AA5035" s="1" t="str" cm="1">
        <f t="array" ref="AA5035">_xlfn.CONCAT(TRANSPOSE(qGICXFormer_PWV[[#This Row],[BusNum3W]:[LineCircuit]])&amp;" : ")</f>
        <v xml:space="preserve">7320 : FREEPORT 1 0 : 500 : 7324 : FREEPORT 1 4 : 13.8 : 0 :  :  : 0 :  :  : 1 : </v>
      </c>
    </row>
    <row r="5036" spans="2:27" hidden="1" x14ac:dyDescent="0.25">
      <c r="B5036">
        <v>28</v>
      </c>
      <c r="C5036" t="s">
        <v>2751</v>
      </c>
      <c r="D5036">
        <v>7320</v>
      </c>
      <c r="E5036" t="s">
        <v>409</v>
      </c>
      <c r="F5036">
        <v>500</v>
      </c>
      <c r="G5036">
        <v>7325</v>
      </c>
      <c r="H5036" t="s">
        <v>2752</v>
      </c>
      <c r="I5036">
        <v>13.8</v>
      </c>
      <c r="J5036">
        <v>0</v>
      </c>
      <c r="K5036" t="s">
        <v>23</v>
      </c>
      <c r="M5036">
        <v>0</v>
      </c>
      <c r="N5036" t="s">
        <v>23</v>
      </c>
      <c r="P5036" t="s">
        <v>24</v>
      </c>
      <c r="Q5036">
        <v>7</v>
      </c>
      <c r="R5036" t="s">
        <v>2467</v>
      </c>
      <c r="S5036">
        <v>2</v>
      </c>
      <c r="T5036" t="s">
        <v>2541</v>
      </c>
      <c r="U5036" s="1">
        <v>10.428477000000001</v>
      </c>
      <c r="V5036" s="1">
        <v>9.2851560000000006</v>
      </c>
      <c r="W5036" s="1">
        <v>11.760420999999999</v>
      </c>
      <c r="X5036" s="1">
        <v>31.285433000000001</v>
      </c>
      <c r="Y5036" s="1">
        <v>9.2851560000000006</v>
      </c>
      <c r="Z5036" s="1" t="str">
        <f>IF(qGICXFormer_PWV[[#This Row],[GICMaxIEffective]]&lt;75,"&lt;75A",IF(qGICXFormer_PWV[[#This Row],[GICMaxIEffective]]&gt;85,"&gt;85A","&gt;75A"))</f>
        <v>&lt;75A</v>
      </c>
      <c r="AA5036" s="1" t="str" cm="1">
        <f t="array" ref="AA5036">_xlfn.CONCAT(TRANSPOSE(qGICXFormer_PWV[[#This Row],[BusNum3W]:[LineCircuit]])&amp;" : ")</f>
        <v xml:space="preserve">7320 : FREEPORT 1 0 : 500 : 7325 : FREEPORT 1 5 : 13.8 : 0 :  :  : 0 :  :  : 1 : </v>
      </c>
    </row>
    <row r="5037" spans="2:27" hidden="1" x14ac:dyDescent="0.25">
      <c r="B5037">
        <v>28</v>
      </c>
      <c r="C5037" t="s">
        <v>2753</v>
      </c>
      <c r="D5037">
        <v>7320</v>
      </c>
      <c r="E5037" t="s">
        <v>409</v>
      </c>
      <c r="F5037">
        <v>500</v>
      </c>
      <c r="G5037">
        <v>7326</v>
      </c>
      <c r="H5037" t="s">
        <v>2754</v>
      </c>
      <c r="I5037">
        <v>13.8</v>
      </c>
      <c r="J5037">
        <v>0</v>
      </c>
      <c r="K5037" t="s">
        <v>23</v>
      </c>
      <c r="M5037">
        <v>0</v>
      </c>
      <c r="N5037" t="s">
        <v>23</v>
      </c>
      <c r="P5037" t="s">
        <v>24</v>
      </c>
      <c r="Q5037">
        <v>7</v>
      </c>
      <c r="R5037" t="s">
        <v>2467</v>
      </c>
      <c r="S5037">
        <v>2</v>
      </c>
      <c r="T5037" t="s">
        <v>2541</v>
      </c>
      <c r="U5037" s="1">
        <v>18.403196000000001</v>
      </c>
      <c r="V5037" s="1">
        <v>9.2851560000000006</v>
      </c>
      <c r="W5037" s="1">
        <v>20.803726999999999</v>
      </c>
      <c r="X5037" s="1">
        <v>55.209591000000003</v>
      </c>
      <c r="Y5037" s="1">
        <v>9.2851560000000006</v>
      </c>
      <c r="Z5037" s="1" t="str">
        <f>IF(qGICXFormer_PWV[[#This Row],[GICMaxIEffective]]&lt;75,"&lt;75A",IF(qGICXFormer_PWV[[#This Row],[GICMaxIEffective]]&gt;85,"&gt;85A","&gt;75A"))</f>
        <v>&lt;75A</v>
      </c>
      <c r="AA5037" s="1" t="str" cm="1">
        <f t="array" ref="AA5037">_xlfn.CONCAT(TRANSPOSE(qGICXFormer_PWV[[#This Row],[BusNum3W]:[LineCircuit]])&amp;" : ")</f>
        <v xml:space="preserve">7320 : FREEPORT 1 0 : 500 : 7326 : FREEPORT 1 6 : 13.8 : 0 :  :  : 0 :  :  : 1 : </v>
      </c>
    </row>
    <row r="5038" spans="2:27" hidden="1" x14ac:dyDescent="0.25">
      <c r="B5038">
        <v>28</v>
      </c>
      <c r="C5038" t="s">
        <v>2755</v>
      </c>
      <c r="D5038">
        <v>7321</v>
      </c>
      <c r="E5038" t="s">
        <v>385</v>
      </c>
      <c r="F5038">
        <v>230</v>
      </c>
      <c r="G5038">
        <v>7322</v>
      </c>
      <c r="H5038" t="s">
        <v>331</v>
      </c>
      <c r="I5038">
        <v>115</v>
      </c>
      <c r="J5038">
        <v>0</v>
      </c>
      <c r="K5038" t="s">
        <v>23</v>
      </c>
      <c r="M5038">
        <v>0</v>
      </c>
      <c r="N5038" t="s">
        <v>23</v>
      </c>
      <c r="P5038" t="s">
        <v>24</v>
      </c>
      <c r="Q5038">
        <v>7</v>
      </c>
      <c r="R5038" t="s">
        <v>2467</v>
      </c>
      <c r="S5038">
        <v>2</v>
      </c>
      <c r="T5038" t="s">
        <v>2541</v>
      </c>
      <c r="U5038" s="1">
        <v>2.321434</v>
      </c>
      <c r="V5038" s="1">
        <v>96.628158999999997</v>
      </c>
      <c r="W5038" s="1">
        <v>0.99262899999999998</v>
      </c>
      <c r="X5038" s="1">
        <v>11.42404</v>
      </c>
      <c r="Y5038" s="1">
        <v>54.651713999999998</v>
      </c>
      <c r="Z5038" s="1" t="str">
        <f>IF(qGICXFormer_PWV[[#This Row],[GICMaxIEffective]]&lt;75,"&lt;75A",IF(qGICXFormer_PWV[[#This Row],[GICMaxIEffective]]&gt;85,"&gt;85A","&gt;75A"))</f>
        <v>&lt;75A</v>
      </c>
      <c r="AA5038" s="1" t="str" cm="1">
        <f t="array" ref="AA5038">_xlfn.CONCAT(TRANSPOSE(qGICXFormer_PWV[[#This Row],[BusNum3W]:[LineCircuit]])&amp;" : ")</f>
        <v xml:space="preserve">7321 : FREEPORT 1 1 : 230 : 7322 : FREEPORT 1 2 : 115 : 0 :  :  : 0 :  :  : 1 : </v>
      </c>
    </row>
    <row r="5039" spans="2:27" hidden="1" x14ac:dyDescent="0.25">
      <c r="B5039">
        <v>28</v>
      </c>
      <c r="C5039" t="s">
        <v>2756</v>
      </c>
      <c r="D5039">
        <v>7327</v>
      </c>
      <c r="E5039" t="s">
        <v>364</v>
      </c>
      <c r="F5039">
        <v>230</v>
      </c>
      <c r="G5039">
        <v>7328</v>
      </c>
      <c r="H5039" t="s">
        <v>329</v>
      </c>
      <c r="I5039">
        <v>115</v>
      </c>
      <c r="J5039">
        <v>0</v>
      </c>
      <c r="K5039" t="s">
        <v>23</v>
      </c>
      <c r="M5039">
        <v>0</v>
      </c>
      <c r="N5039" t="s">
        <v>23</v>
      </c>
      <c r="P5039" t="s">
        <v>24</v>
      </c>
      <c r="Q5039">
        <v>7</v>
      </c>
      <c r="R5039" t="s">
        <v>2467</v>
      </c>
      <c r="S5039">
        <v>1</v>
      </c>
      <c r="T5039" t="s">
        <v>2539</v>
      </c>
      <c r="U5039" s="1">
        <v>0.71455299999999999</v>
      </c>
      <c r="V5039" s="1">
        <v>70.38485</v>
      </c>
      <c r="W5039" s="1">
        <v>0.30532399999999998</v>
      </c>
      <c r="X5039" s="1">
        <v>1.7360800000000001</v>
      </c>
      <c r="Y5039" s="1">
        <v>121.179413</v>
      </c>
      <c r="Z5039" s="1" t="str">
        <f>IF(qGICXFormer_PWV[[#This Row],[GICMaxIEffective]]&lt;75,"&lt;75A",IF(qGICXFormer_PWV[[#This Row],[GICMaxIEffective]]&gt;85,"&gt;85A","&gt;75A"))</f>
        <v>&lt;75A</v>
      </c>
      <c r="AA5039" s="1" t="str" cm="1">
        <f t="array" ref="AA5039">_xlfn.CONCAT(TRANSPOSE(qGICXFormer_PWV[[#This Row],[BusNum3W]:[LineCircuit]])&amp;" : ")</f>
        <v xml:space="preserve">7327 : NEWGULF 0 : 230 : 7328 : NEWGULF 1 : 115 : 0 :  :  : 0 :  :  : 1 : </v>
      </c>
    </row>
    <row r="5040" spans="2:27" hidden="1" x14ac:dyDescent="0.25">
      <c r="B5040">
        <v>28</v>
      </c>
      <c r="C5040" t="s">
        <v>2757</v>
      </c>
      <c r="D5040">
        <v>7327</v>
      </c>
      <c r="E5040" t="s">
        <v>364</v>
      </c>
      <c r="F5040">
        <v>230</v>
      </c>
      <c r="G5040">
        <v>7329</v>
      </c>
      <c r="H5040" t="s">
        <v>2758</v>
      </c>
      <c r="I5040">
        <v>13.8</v>
      </c>
      <c r="J5040">
        <v>0</v>
      </c>
      <c r="K5040" t="s">
        <v>23</v>
      </c>
      <c r="M5040">
        <v>0</v>
      </c>
      <c r="N5040" t="s">
        <v>23</v>
      </c>
      <c r="P5040" t="s">
        <v>24</v>
      </c>
      <c r="Q5040">
        <v>7</v>
      </c>
      <c r="R5040" t="s">
        <v>2467</v>
      </c>
      <c r="S5040">
        <v>1</v>
      </c>
      <c r="T5040" t="s">
        <v>2539</v>
      </c>
      <c r="U5040" s="1">
        <v>2.212367</v>
      </c>
      <c r="V5040" s="1">
        <v>70.38485</v>
      </c>
      <c r="W5040" s="1">
        <v>0.97220099999999998</v>
      </c>
      <c r="X5040" s="1">
        <v>6.6371000000000002</v>
      </c>
      <c r="Y5040" s="1">
        <v>70.38485</v>
      </c>
      <c r="Z5040" s="1" t="str">
        <f>IF(qGICXFormer_PWV[[#This Row],[GICMaxIEffective]]&lt;75,"&lt;75A",IF(qGICXFormer_PWV[[#This Row],[GICMaxIEffective]]&gt;85,"&gt;85A","&gt;75A"))</f>
        <v>&lt;75A</v>
      </c>
      <c r="AA5040" s="1" t="str" cm="1">
        <f t="array" ref="AA5040">_xlfn.CONCAT(TRANSPOSE(qGICXFormer_PWV[[#This Row],[BusNum3W]:[LineCircuit]])&amp;" : ")</f>
        <v xml:space="preserve">7327 : NEWGULF 0 : 230 : 7329 : NEWGULF 2 : 13.8 : 0 :  :  : 0 :  :  : 1 : </v>
      </c>
    </row>
    <row r="5041" spans="2:27" hidden="1" x14ac:dyDescent="0.25">
      <c r="B5041">
        <v>28</v>
      </c>
      <c r="C5041" t="s">
        <v>2759</v>
      </c>
      <c r="D5041">
        <v>7331</v>
      </c>
      <c r="E5041" t="s">
        <v>390</v>
      </c>
      <c r="F5041">
        <v>500</v>
      </c>
      <c r="G5041">
        <v>7332</v>
      </c>
      <c r="H5041" t="s">
        <v>327</v>
      </c>
      <c r="I5041">
        <v>230</v>
      </c>
      <c r="J5041">
        <v>0</v>
      </c>
      <c r="K5041" t="s">
        <v>23</v>
      </c>
      <c r="M5041">
        <v>0</v>
      </c>
      <c r="N5041" t="s">
        <v>23</v>
      </c>
      <c r="P5041" t="s">
        <v>24</v>
      </c>
      <c r="Q5041">
        <v>7</v>
      </c>
      <c r="R5041" t="s">
        <v>2467</v>
      </c>
      <c r="S5041">
        <v>4</v>
      </c>
      <c r="T5041" t="s">
        <v>2468</v>
      </c>
      <c r="U5041" s="1">
        <v>17.475618000000001</v>
      </c>
      <c r="V5041" s="1">
        <v>111.139641</v>
      </c>
      <c r="W5041" s="1">
        <v>19.507705000000001</v>
      </c>
      <c r="X5041" s="1">
        <v>37.627879999999998</v>
      </c>
      <c r="Y5041" s="1">
        <v>111.319748</v>
      </c>
      <c r="Z5041" s="1" t="str">
        <f>IF(qGICXFormer_PWV[[#This Row],[GICMaxIEffective]]&lt;75,"&lt;75A",IF(qGICXFormer_PWV[[#This Row],[GICMaxIEffective]]&gt;85,"&gt;85A","&gt;75A"))</f>
        <v>&lt;75A</v>
      </c>
      <c r="AA5041" s="1" t="str" cm="1">
        <f t="array" ref="AA5041">_xlfn.CONCAT(TRANSPOSE(qGICXFormer_PWV[[#This Row],[BusNum3W]:[LineCircuit]])&amp;" : ")</f>
        <v xml:space="preserve">7331 : PASADENA 1 0 : 500 : 7332 : PASADENA 1 1 : 230 : 0 :  :  : 0 :  :  : 1 : </v>
      </c>
    </row>
    <row r="5042" spans="2:27" hidden="1" x14ac:dyDescent="0.25">
      <c r="B5042">
        <v>28</v>
      </c>
      <c r="C5042" t="s">
        <v>2760</v>
      </c>
      <c r="D5042">
        <v>7331</v>
      </c>
      <c r="E5042" t="s">
        <v>390</v>
      </c>
      <c r="F5042">
        <v>500</v>
      </c>
      <c r="G5042">
        <v>7334</v>
      </c>
      <c r="H5042" t="s">
        <v>2761</v>
      </c>
      <c r="I5042">
        <v>20</v>
      </c>
      <c r="J5042">
        <v>0</v>
      </c>
      <c r="K5042" t="s">
        <v>23</v>
      </c>
      <c r="M5042">
        <v>0</v>
      </c>
      <c r="N5042" t="s">
        <v>23</v>
      </c>
      <c r="P5042" t="s">
        <v>24</v>
      </c>
      <c r="Q5042">
        <v>7</v>
      </c>
      <c r="R5042" t="s">
        <v>2467</v>
      </c>
      <c r="S5042">
        <v>4</v>
      </c>
      <c r="T5042" t="s">
        <v>2468</v>
      </c>
      <c r="U5042" s="1">
        <v>0</v>
      </c>
      <c r="V5042" s="1">
        <v>0</v>
      </c>
      <c r="W5042" s="1">
        <v>0</v>
      </c>
      <c r="X5042" s="1">
        <v>0</v>
      </c>
      <c r="Y5042" s="1">
        <v>0</v>
      </c>
      <c r="Z5042" s="1" t="str">
        <f>IF(qGICXFormer_PWV[[#This Row],[GICMaxIEffective]]&lt;75,"&lt;75A",IF(qGICXFormer_PWV[[#This Row],[GICMaxIEffective]]&gt;85,"&gt;85A","&gt;75A"))</f>
        <v>&lt;75A</v>
      </c>
      <c r="AA5042" s="1" t="str" cm="1">
        <f t="array" ref="AA5042">_xlfn.CONCAT(TRANSPOSE(qGICXFormer_PWV[[#This Row],[BusNum3W]:[LineCircuit]])&amp;" : ")</f>
        <v xml:space="preserve">7331 : PASADENA 1 0 : 500 : 7334 : PASADENA 1 3 : 20 : 0 :  :  : 0 :  :  : 1 : </v>
      </c>
    </row>
    <row r="5043" spans="2:27" hidden="1" x14ac:dyDescent="0.25">
      <c r="B5043">
        <v>28</v>
      </c>
      <c r="C5043" t="s">
        <v>2762</v>
      </c>
      <c r="D5043">
        <v>7331</v>
      </c>
      <c r="E5043" t="s">
        <v>390</v>
      </c>
      <c r="F5043">
        <v>500</v>
      </c>
      <c r="G5043">
        <v>7335</v>
      </c>
      <c r="H5043" t="s">
        <v>2763</v>
      </c>
      <c r="I5043">
        <v>20</v>
      </c>
      <c r="J5043">
        <v>0</v>
      </c>
      <c r="K5043" t="s">
        <v>23</v>
      </c>
      <c r="M5043">
        <v>0</v>
      </c>
      <c r="N5043" t="s">
        <v>23</v>
      </c>
      <c r="P5043" t="s">
        <v>24</v>
      </c>
      <c r="Q5043">
        <v>7</v>
      </c>
      <c r="R5043" t="s">
        <v>2467</v>
      </c>
      <c r="S5043">
        <v>4</v>
      </c>
      <c r="T5043" t="s">
        <v>2468</v>
      </c>
      <c r="U5043" s="1">
        <v>47.922539</v>
      </c>
      <c r="V5043" s="1">
        <v>111.14804100000001</v>
      </c>
      <c r="W5043" s="1">
        <v>54.936650999999998</v>
      </c>
      <c r="X5043" s="1">
        <v>143.76762400000001</v>
      </c>
      <c r="Y5043" s="1">
        <v>111.14804100000001</v>
      </c>
      <c r="Z5043" s="1" t="str">
        <f>IF(qGICXFormer_PWV[[#This Row],[GICMaxIEffective]]&lt;75,"&lt;75A",IF(qGICXFormer_PWV[[#This Row],[GICMaxIEffective]]&gt;85,"&gt;85A","&gt;75A"))</f>
        <v>&lt;75A</v>
      </c>
      <c r="AA5043" s="1" t="str" cm="1">
        <f t="array" ref="AA5043">_xlfn.CONCAT(TRANSPOSE(qGICXFormer_PWV[[#This Row],[BusNum3W]:[LineCircuit]])&amp;" : ")</f>
        <v xml:space="preserve">7331 : PASADENA 1 0 : 500 : 7335 : PASADENA 1 4 : 20 : 0 :  :  : 0 :  :  : 1 : </v>
      </c>
    </row>
    <row r="5044" spans="2:27" hidden="1" x14ac:dyDescent="0.25">
      <c r="B5044">
        <v>28</v>
      </c>
      <c r="C5044" t="s">
        <v>2764</v>
      </c>
      <c r="D5044">
        <v>7332</v>
      </c>
      <c r="E5044" t="s">
        <v>327</v>
      </c>
      <c r="F5044">
        <v>230</v>
      </c>
      <c r="G5044">
        <v>7333</v>
      </c>
      <c r="H5044" t="s">
        <v>232</v>
      </c>
      <c r="I5044">
        <v>115</v>
      </c>
      <c r="J5044">
        <v>0</v>
      </c>
      <c r="K5044" t="s">
        <v>23</v>
      </c>
      <c r="M5044">
        <v>0</v>
      </c>
      <c r="N5044" t="s">
        <v>23</v>
      </c>
      <c r="P5044" t="s">
        <v>24</v>
      </c>
      <c r="Q5044">
        <v>7</v>
      </c>
      <c r="R5044" t="s">
        <v>2467</v>
      </c>
      <c r="S5044">
        <v>4</v>
      </c>
      <c r="T5044" t="s">
        <v>2468</v>
      </c>
      <c r="U5044" s="1">
        <v>5.5500800000000003</v>
      </c>
      <c r="V5044" s="1">
        <v>111.319748</v>
      </c>
      <c r="W5044" s="1">
        <v>2.3379089999999998</v>
      </c>
      <c r="X5044" s="1">
        <v>25.392451999999999</v>
      </c>
      <c r="Y5044" s="1">
        <v>110.489594</v>
      </c>
      <c r="Z5044" s="1" t="str">
        <f>IF(qGICXFormer_PWV[[#This Row],[GICMaxIEffective]]&lt;75,"&lt;75A",IF(qGICXFormer_PWV[[#This Row],[GICMaxIEffective]]&gt;85,"&gt;85A","&gt;75A"))</f>
        <v>&lt;75A</v>
      </c>
      <c r="AA5044" s="1" t="str" cm="1">
        <f t="array" ref="AA5044">_xlfn.CONCAT(TRANSPOSE(qGICXFormer_PWV[[#This Row],[BusNum3W]:[LineCircuit]])&amp;" : ")</f>
        <v xml:space="preserve">7332 : PASADENA 1 1 : 230 : 7333 : PASADENA 1 2 : 115 : 0 :  :  : 0 :  :  : 1 : </v>
      </c>
    </row>
    <row r="5045" spans="2:27" hidden="1" x14ac:dyDescent="0.25">
      <c r="B5045">
        <v>28</v>
      </c>
      <c r="C5045" t="s">
        <v>2765</v>
      </c>
      <c r="D5045">
        <v>7332</v>
      </c>
      <c r="E5045" t="s">
        <v>327</v>
      </c>
      <c r="F5045">
        <v>230</v>
      </c>
      <c r="G5045">
        <v>7333</v>
      </c>
      <c r="H5045" t="s">
        <v>232</v>
      </c>
      <c r="I5045">
        <v>115</v>
      </c>
      <c r="J5045">
        <v>0</v>
      </c>
      <c r="K5045" t="s">
        <v>23</v>
      </c>
      <c r="M5045">
        <v>0</v>
      </c>
      <c r="N5045" t="s">
        <v>23</v>
      </c>
      <c r="P5045" t="s">
        <v>25</v>
      </c>
      <c r="Q5045">
        <v>7</v>
      </c>
      <c r="R5045" t="s">
        <v>2467</v>
      </c>
      <c r="S5045">
        <v>4</v>
      </c>
      <c r="T5045" t="s">
        <v>2468</v>
      </c>
      <c r="U5045" s="1">
        <v>5.5500800000000003</v>
      </c>
      <c r="V5045" s="1">
        <v>111.319748</v>
      </c>
      <c r="W5045" s="1">
        <v>2.3379089999999998</v>
      </c>
      <c r="X5045" s="1">
        <v>25.392451999999999</v>
      </c>
      <c r="Y5045" s="1">
        <v>110.489594</v>
      </c>
      <c r="Z5045" s="1" t="str">
        <f>IF(qGICXFormer_PWV[[#This Row],[GICMaxIEffective]]&lt;75,"&lt;75A",IF(qGICXFormer_PWV[[#This Row],[GICMaxIEffective]]&gt;85,"&gt;85A","&gt;75A"))</f>
        <v>&lt;75A</v>
      </c>
      <c r="AA5045" s="1" t="str" cm="1">
        <f t="array" ref="AA5045">_xlfn.CONCAT(TRANSPOSE(qGICXFormer_PWV[[#This Row],[BusNum3W]:[LineCircuit]])&amp;" : ")</f>
        <v xml:space="preserve">7332 : PASADENA 1 1 : 230 : 7333 : PASADENA 1 2 : 115 : 0 :  :  : 0 :  :  : 2 : </v>
      </c>
    </row>
    <row r="5046" spans="2:27" hidden="1" x14ac:dyDescent="0.25">
      <c r="B5046">
        <v>28</v>
      </c>
      <c r="C5046" t="s">
        <v>2766</v>
      </c>
      <c r="D5046">
        <v>7332</v>
      </c>
      <c r="E5046" t="s">
        <v>327</v>
      </c>
      <c r="F5046">
        <v>230</v>
      </c>
      <c r="G5046">
        <v>7333</v>
      </c>
      <c r="H5046" t="s">
        <v>232</v>
      </c>
      <c r="I5046">
        <v>115</v>
      </c>
      <c r="J5046">
        <v>0</v>
      </c>
      <c r="K5046" t="s">
        <v>23</v>
      </c>
      <c r="M5046">
        <v>0</v>
      </c>
      <c r="N5046" t="s">
        <v>23</v>
      </c>
      <c r="P5046" t="s">
        <v>26</v>
      </c>
      <c r="Q5046">
        <v>7</v>
      </c>
      <c r="R5046" t="s">
        <v>2467</v>
      </c>
      <c r="S5046">
        <v>4</v>
      </c>
      <c r="T5046" t="s">
        <v>2468</v>
      </c>
      <c r="U5046" s="1">
        <v>5.5500800000000003</v>
      </c>
      <c r="V5046" s="1">
        <v>111.319748</v>
      </c>
      <c r="W5046" s="1">
        <v>2.3379089999999998</v>
      </c>
      <c r="X5046" s="1">
        <v>25.392451999999999</v>
      </c>
      <c r="Y5046" s="1">
        <v>110.489594</v>
      </c>
      <c r="Z5046" s="1" t="str">
        <f>IF(qGICXFormer_PWV[[#This Row],[GICMaxIEffective]]&lt;75,"&lt;75A",IF(qGICXFormer_PWV[[#This Row],[GICMaxIEffective]]&gt;85,"&gt;85A","&gt;75A"))</f>
        <v>&lt;75A</v>
      </c>
      <c r="AA5046" s="1" t="str" cm="1">
        <f t="array" ref="AA5046">_xlfn.CONCAT(TRANSPOSE(qGICXFormer_PWV[[#This Row],[BusNum3W]:[LineCircuit]])&amp;" : ")</f>
        <v xml:space="preserve">7332 : PASADENA 1 1 : 230 : 7333 : PASADENA 1 2 : 115 : 0 :  :  : 0 :  :  : 3 : </v>
      </c>
    </row>
    <row r="5047" spans="2:27" hidden="1" x14ac:dyDescent="0.25">
      <c r="B5047">
        <v>28</v>
      </c>
      <c r="C5047" t="s">
        <v>2767</v>
      </c>
      <c r="D5047">
        <v>7341</v>
      </c>
      <c r="E5047" t="s">
        <v>350</v>
      </c>
      <c r="F5047">
        <v>500</v>
      </c>
      <c r="G5047">
        <v>7342</v>
      </c>
      <c r="H5047" t="s">
        <v>283</v>
      </c>
      <c r="I5047">
        <v>230</v>
      </c>
      <c r="J5047">
        <v>0</v>
      </c>
      <c r="K5047" t="s">
        <v>23</v>
      </c>
      <c r="M5047">
        <v>0</v>
      </c>
      <c r="N5047" t="s">
        <v>23</v>
      </c>
      <c r="P5047" t="s">
        <v>24</v>
      </c>
      <c r="Q5047">
        <v>7</v>
      </c>
      <c r="R5047" t="s">
        <v>2467</v>
      </c>
      <c r="S5047">
        <v>3</v>
      </c>
      <c r="T5047" t="s">
        <v>2509</v>
      </c>
      <c r="U5047" s="1">
        <v>34.619072000000003</v>
      </c>
      <c r="V5047" s="1">
        <v>144.041245</v>
      </c>
      <c r="W5047" s="1">
        <v>38.319752999999999</v>
      </c>
      <c r="X5047" s="1">
        <v>60.053958999999999</v>
      </c>
      <c r="Y5047" s="1">
        <v>100.214989</v>
      </c>
      <c r="Z5047" s="1" t="str">
        <f>IF(qGICXFormer_PWV[[#This Row],[GICMaxIEffective]]&lt;75,"&lt;75A",IF(qGICXFormer_PWV[[#This Row],[GICMaxIEffective]]&gt;85,"&gt;85A","&gt;75A"))</f>
        <v>&lt;75A</v>
      </c>
      <c r="AA5047" s="1" t="str" cm="1">
        <f t="array" ref="AA5047">_xlfn.CONCAT(TRANSPOSE(qGICXFormer_PWV[[#This Row],[BusNum3W]:[LineCircuit]])&amp;" : ")</f>
        <v xml:space="preserve">7341 : KATY 3 0 : 500 : 7342 : KATY 3 1 : 230 : 0 :  :  : 0 :  :  : 1 : </v>
      </c>
    </row>
    <row r="5048" spans="2:27" hidden="1" x14ac:dyDescent="0.25">
      <c r="B5048">
        <v>28</v>
      </c>
      <c r="C5048" t="s">
        <v>2768</v>
      </c>
      <c r="D5048">
        <v>7342</v>
      </c>
      <c r="E5048" t="s">
        <v>283</v>
      </c>
      <c r="F5048">
        <v>230</v>
      </c>
      <c r="G5048">
        <v>7343</v>
      </c>
      <c r="H5048" t="s">
        <v>110</v>
      </c>
      <c r="I5048">
        <v>115</v>
      </c>
      <c r="J5048">
        <v>0</v>
      </c>
      <c r="K5048" t="s">
        <v>23</v>
      </c>
      <c r="M5048">
        <v>0</v>
      </c>
      <c r="N5048" t="s">
        <v>23</v>
      </c>
      <c r="P5048" t="s">
        <v>24</v>
      </c>
      <c r="Q5048">
        <v>7</v>
      </c>
      <c r="R5048" t="s">
        <v>2467</v>
      </c>
      <c r="S5048">
        <v>3</v>
      </c>
      <c r="T5048" t="s">
        <v>2509</v>
      </c>
      <c r="U5048" s="1">
        <v>3.154134</v>
      </c>
      <c r="V5048" s="1">
        <v>100.214989</v>
      </c>
      <c r="W5048" s="1">
        <v>1.3026329999999999</v>
      </c>
      <c r="X5048" s="1">
        <v>2.4469630000000002</v>
      </c>
      <c r="Y5048" s="1">
        <v>76.750786000000005</v>
      </c>
      <c r="Z5048" s="1" t="str">
        <f>IF(qGICXFormer_PWV[[#This Row],[GICMaxIEffective]]&lt;75,"&lt;75A",IF(qGICXFormer_PWV[[#This Row],[GICMaxIEffective]]&gt;85,"&gt;85A","&gt;75A"))</f>
        <v>&lt;75A</v>
      </c>
      <c r="AA5048" s="1" t="str" cm="1">
        <f t="array" ref="AA5048">_xlfn.CONCAT(TRANSPOSE(qGICXFormer_PWV[[#This Row],[BusNum3W]:[LineCircuit]])&amp;" : ")</f>
        <v xml:space="preserve">7342 : KATY 3 1 : 230 : 7343 : KATY 3 2 : 115 : 0 :  :  : 0 :  :  : 1 : </v>
      </c>
    </row>
    <row r="5049" spans="2:27" hidden="1" x14ac:dyDescent="0.25">
      <c r="B5049">
        <v>28</v>
      </c>
      <c r="C5049" t="s">
        <v>2769</v>
      </c>
      <c r="D5049">
        <v>7342</v>
      </c>
      <c r="E5049" t="s">
        <v>283</v>
      </c>
      <c r="F5049">
        <v>230</v>
      </c>
      <c r="G5049">
        <v>7343</v>
      </c>
      <c r="H5049" t="s">
        <v>110</v>
      </c>
      <c r="I5049">
        <v>115</v>
      </c>
      <c r="J5049">
        <v>0</v>
      </c>
      <c r="K5049" t="s">
        <v>23</v>
      </c>
      <c r="M5049">
        <v>0</v>
      </c>
      <c r="N5049" t="s">
        <v>23</v>
      </c>
      <c r="P5049" t="s">
        <v>25</v>
      </c>
      <c r="Q5049">
        <v>7</v>
      </c>
      <c r="R5049" t="s">
        <v>2467</v>
      </c>
      <c r="S5049">
        <v>3</v>
      </c>
      <c r="T5049" t="s">
        <v>2509</v>
      </c>
      <c r="U5049" s="1">
        <v>3.154134</v>
      </c>
      <c r="V5049" s="1">
        <v>100.214989</v>
      </c>
      <c r="W5049" s="1">
        <v>1.3026329999999999</v>
      </c>
      <c r="X5049" s="1">
        <v>2.4469630000000002</v>
      </c>
      <c r="Y5049" s="1">
        <v>76.750786000000005</v>
      </c>
      <c r="Z5049" s="1" t="str">
        <f>IF(qGICXFormer_PWV[[#This Row],[GICMaxIEffective]]&lt;75,"&lt;75A",IF(qGICXFormer_PWV[[#This Row],[GICMaxIEffective]]&gt;85,"&gt;85A","&gt;75A"))</f>
        <v>&lt;75A</v>
      </c>
      <c r="AA5049" s="1" t="str" cm="1">
        <f t="array" ref="AA5049">_xlfn.CONCAT(TRANSPOSE(qGICXFormer_PWV[[#This Row],[BusNum3W]:[LineCircuit]])&amp;" : ")</f>
        <v xml:space="preserve">7342 : KATY 3 1 : 230 : 7343 : KATY 3 2 : 115 : 0 :  :  : 0 :  :  : 2 : </v>
      </c>
    </row>
    <row r="5050" spans="2:27" hidden="1" x14ac:dyDescent="0.25">
      <c r="B5050">
        <v>28</v>
      </c>
      <c r="C5050" t="s">
        <v>2770</v>
      </c>
      <c r="D5050">
        <v>7346</v>
      </c>
      <c r="E5050" t="s">
        <v>408</v>
      </c>
      <c r="F5050">
        <v>500</v>
      </c>
      <c r="G5050">
        <v>7347</v>
      </c>
      <c r="H5050" t="s">
        <v>363</v>
      </c>
      <c r="I5050">
        <v>230</v>
      </c>
      <c r="J5050">
        <v>0</v>
      </c>
      <c r="K5050" t="s">
        <v>23</v>
      </c>
      <c r="M5050">
        <v>0</v>
      </c>
      <c r="N5050" t="s">
        <v>23</v>
      </c>
      <c r="P5050" t="s">
        <v>24</v>
      </c>
      <c r="Q5050">
        <v>7</v>
      </c>
      <c r="R5050" t="s">
        <v>2467</v>
      </c>
      <c r="S5050">
        <v>3</v>
      </c>
      <c r="T5050" t="s">
        <v>2509</v>
      </c>
      <c r="U5050" s="1">
        <v>6.1075410000000003</v>
      </c>
      <c r="V5050" s="1">
        <v>36.739944000000001</v>
      </c>
      <c r="W5050" s="1">
        <v>6.8592680000000001</v>
      </c>
      <c r="X5050" s="1">
        <v>37.478141999999998</v>
      </c>
      <c r="Y5050" s="1">
        <v>117.649323</v>
      </c>
      <c r="Z5050" s="1" t="str">
        <f>IF(qGICXFormer_PWV[[#This Row],[GICMaxIEffective]]&lt;75,"&lt;75A",IF(qGICXFormer_PWV[[#This Row],[GICMaxIEffective]]&gt;85,"&gt;85A","&gt;75A"))</f>
        <v>&lt;75A</v>
      </c>
      <c r="AA5050" s="1" t="str" cm="1">
        <f t="array" ref="AA5050">_xlfn.CONCAT(TRANSPOSE(qGICXFormer_PWV[[#This Row],[BusNum3W]:[LineCircuit]])&amp;" : ")</f>
        <v xml:space="preserve">7346 : THOMPSONS 0 : 500 : 7347 : THOMPSONS 1 : 230 : 0 :  :  : 0 :  :  : 1 : </v>
      </c>
    </row>
    <row r="5051" spans="2:27" hidden="1" x14ac:dyDescent="0.25">
      <c r="B5051">
        <v>28</v>
      </c>
      <c r="C5051" t="s">
        <v>2771</v>
      </c>
      <c r="D5051">
        <v>7346</v>
      </c>
      <c r="E5051" t="s">
        <v>408</v>
      </c>
      <c r="F5051">
        <v>500</v>
      </c>
      <c r="G5051">
        <v>7347</v>
      </c>
      <c r="H5051" t="s">
        <v>363</v>
      </c>
      <c r="I5051">
        <v>230</v>
      </c>
      <c r="J5051">
        <v>0</v>
      </c>
      <c r="K5051" t="s">
        <v>23</v>
      </c>
      <c r="M5051">
        <v>0</v>
      </c>
      <c r="N5051" t="s">
        <v>23</v>
      </c>
      <c r="P5051" t="s">
        <v>25</v>
      </c>
      <c r="Q5051">
        <v>7</v>
      </c>
      <c r="R5051" t="s">
        <v>2467</v>
      </c>
      <c r="S5051">
        <v>3</v>
      </c>
      <c r="T5051" t="s">
        <v>2509</v>
      </c>
      <c r="U5051" s="1">
        <v>6.1075410000000003</v>
      </c>
      <c r="V5051" s="1">
        <v>36.739944000000001</v>
      </c>
      <c r="W5051" s="1">
        <v>6.8592680000000001</v>
      </c>
      <c r="X5051" s="1">
        <v>37.478141999999998</v>
      </c>
      <c r="Y5051" s="1">
        <v>117.649323</v>
      </c>
      <c r="Z5051" s="1" t="str">
        <f>IF(qGICXFormer_PWV[[#This Row],[GICMaxIEffective]]&lt;75,"&lt;75A",IF(qGICXFormer_PWV[[#This Row],[GICMaxIEffective]]&gt;85,"&gt;85A","&gt;75A"))</f>
        <v>&lt;75A</v>
      </c>
      <c r="AA5051" s="1" t="str" cm="1">
        <f t="array" ref="AA5051">_xlfn.CONCAT(TRANSPOSE(qGICXFormer_PWV[[#This Row],[BusNum3W]:[LineCircuit]])&amp;" : ")</f>
        <v xml:space="preserve">7346 : THOMPSONS 0 : 500 : 7347 : THOMPSONS 1 : 230 : 0 :  :  : 0 :  :  : 2 : </v>
      </c>
    </row>
    <row r="5052" spans="2:27" hidden="1" x14ac:dyDescent="0.25">
      <c r="B5052">
        <v>28</v>
      </c>
      <c r="C5052" t="s">
        <v>2772</v>
      </c>
      <c r="D5052">
        <v>7346</v>
      </c>
      <c r="E5052" t="s">
        <v>408</v>
      </c>
      <c r="F5052">
        <v>500</v>
      </c>
      <c r="G5052">
        <v>7349</v>
      </c>
      <c r="H5052" t="s">
        <v>2773</v>
      </c>
      <c r="I5052">
        <v>13.8</v>
      </c>
      <c r="J5052">
        <v>0</v>
      </c>
      <c r="K5052" t="s">
        <v>23</v>
      </c>
      <c r="M5052">
        <v>0</v>
      </c>
      <c r="N5052" t="s">
        <v>23</v>
      </c>
      <c r="P5052" t="s">
        <v>24</v>
      </c>
      <c r="Q5052">
        <v>7</v>
      </c>
      <c r="R5052" t="s">
        <v>2467</v>
      </c>
      <c r="S5052">
        <v>3</v>
      </c>
      <c r="T5052" t="s">
        <v>2509</v>
      </c>
      <c r="U5052" s="1">
        <v>19.547819</v>
      </c>
      <c r="V5052" s="1">
        <v>28.728577000000001</v>
      </c>
      <c r="W5052" s="1">
        <v>22.403130999999998</v>
      </c>
      <c r="X5052" s="1">
        <v>58.643459</v>
      </c>
      <c r="Y5052" s="1">
        <v>28.728577000000001</v>
      </c>
      <c r="Z5052" s="1" t="str">
        <f>IF(qGICXFormer_PWV[[#This Row],[GICMaxIEffective]]&lt;75,"&lt;75A",IF(qGICXFormer_PWV[[#This Row],[GICMaxIEffective]]&gt;85,"&gt;85A","&gt;75A"))</f>
        <v>&lt;75A</v>
      </c>
      <c r="AA5052" s="1" t="str" cm="1">
        <f t="array" ref="AA5052">_xlfn.CONCAT(TRANSPOSE(qGICXFormer_PWV[[#This Row],[BusNum3W]:[LineCircuit]])&amp;" : ")</f>
        <v xml:space="preserve">7346 : THOMPSONS 0 : 500 : 7349 : THOMPSONS 3 : 13.8 : 0 :  :  : 0 :  :  : 1 : </v>
      </c>
    </row>
    <row r="5053" spans="2:27" hidden="1" x14ac:dyDescent="0.25">
      <c r="B5053">
        <v>28</v>
      </c>
      <c r="C5053" t="s">
        <v>2774</v>
      </c>
      <c r="D5053">
        <v>7346</v>
      </c>
      <c r="E5053" t="s">
        <v>408</v>
      </c>
      <c r="F5053">
        <v>500</v>
      </c>
      <c r="G5053">
        <v>7350</v>
      </c>
      <c r="H5053" t="s">
        <v>2775</v>
      </c>
      <c r="I5053">
        <v>13.8</v>
      </c>
      <c r="J5053">
        <v>0</v>
      </c>
      <c r="K5053" t="s">
        <v>23</v>
      </c>
      <c r="M5053">
        <v>0</v>
      </c>
      <c r="N5053" t="s">
        <v>23</v>
      </c>
      <c r="P5053" t="s">
        <v>24</v>
      </c>
      <c r="Q5053">
        <v>7</v>
      </c>
      <c r="R5053" t="s">
        <v>2467</v>
      </c>
      <c r="S5053">
        <v>3</v>
      </c>
      <c r="T5053" t="s">
        <v>2509</v>
      </c>
      <c r="U5053" s="1">
        <v>7.1082979999999996</v>
      </c>
      <c r="V5053" s="1">
        <v>28.728577000000001</v>
      </c>
      <c r="W5053" s="1">
        <v>8.1486940000000008</v>
      </c>
      <c r="X5053" s="1">
        <v>21.324894</v>
      </c>
      <c r="Y5053" s="1">
        <v>28.728577000000001</v>
      </c>
      <c r="Z5053" s="1" t="str">
        <f>IF(qGICXFormer_PWV[[#This Row],[GICMaxIEffective]]&lt;75,"&lt;75A",IF(qGICXFormer_PWV[[#This Row],[GICMaxIEffective]]&gt;85,"&gt;85A","&gt;75A"))</f>
        <v>&lt;75A</v>
      </c>
      <c r="AA5053" s="1" t="str" cm="1">
        <f t="array" ref="AA5053">_xlfn.CONCAT(TRANSPOSE(qGICXFormer_PWV[[#This Row],[BusNum3W]:[LineCircuit]])&amp;" : ")</f>
        <v xml:space="preserve">7346 : THOMPSONS 0 : 500 : 7350 : THOMPSONS 4 : 13.8 : 0 :  :  : 0 :  :  : 1 : </v>
      </c>
    </row>
    <row r="5054" spans="2:27" hidden="1" x14ac:dyDescent="0.25">
      <c r="B5054">
        <v>28</v>
      </c>
      <c r="C5054" t="s">
        <v>2776</v>
      </c>
      <c r="D5054">
        <v>7346</v>
      </c>
      <c r="E5054" t="s">
        <v>408</v>
      </c>
      <c r="F5054">
        <v>500</v>
      </c>
      <c r="G5054">
        <v>7351</v>
      </c>
      <c r="H5054" t="s">
        <v>2777</v>
      </c>
      <c r="I5054">
        <v>13.8</v>
      </c>
      <c r="J5054">
        <v>0</v>
      </c>
      <c r="K5054" t="s">
        <v>23</v>
      </c>
      <c r="M5054">
        <v>0</v>
      </c>
      <c r="N5054" t="s">
        <v>23</v>
      </c>
      <c r="P5054" t="s">
        <v>24</v>
      </c>
      <c r="Q5054">
        <v>7</v>
      </c>
      <c r="R5054" t="s">
        <v>2467</v>
      </c>
      <c r="S5054">
        <v>3</v>
      </c>
      <c r="T5054" t="s">
        <v>2509</v>
      </c>
      <c r="U5054" s="1">
        <v>5.0445979999999997</v>
      </c>
      <c r="V5054" s="1">
        <v>28.728591999999999</v>
      </c>
      <c r="W5054" s="1">
        <v>5.7829430000000004</v>
      </c>
      <c r="X5054" s="1">
        <v>15.133794999999999</v>
      </c>
      <c r="Y5054" s="1">
        <v>28.728577000000001</v>
      </c>
      <c r="Z5054" s="1" t="str">
        <f>IF(qGICXFormer_PWV[[#This Row],[GICMaxIEffective]]&lt;75,"&lt;75A",IF(qGICXFormer_PWV[[#This Row],[GICMaxIEffective]]&gt;85,"&gt;85A","&gt;75A"))</f>
        <v>&lt;75A</v>
      </c>
      <c r="AA5054" s="1" t="str" cm="1">
        <f t="array" ref="AA5054">_xlfn.CONCAT(TRANSPOSE(qGICXFormer_PWV[[#This Row],[BusNum3W]:[LineCircuit]])&amp;" : ")</f>
        <v xml:space="preserve">7346 : THOMPSONS 0 : 500 : 7351 : THOMPSONS 5 : 13.8 : 0 :  :  : 0 :  :  : 1 : </v>
      </c>
    </row>
    <row r="5055" spans="2:27" hidden="1" x14ac:dyDescent="0.25">
      <c r="B5055">
        <v>28</v>
      </c>
      <c r="C5055" t="s">
        <v>2778</v>
      </c>
      <c r="D5055">
        <v>7346</v>
      </c>
      <c r="E5055" t="s">
        <v>408</v>
      </c>
      <c r="F5055">
        <v>500</v>
      </c>
      <c r="G5055">
        <v>7352</v>
      </c>
      <c r="H5055" t="s">
        <v>2779</v>
      </c>
      <c r="I5055">
        <v>13.8</v>
      </c>
      <c r="J5055">
        <v>0</v>
      </c>
      <c r="K5055" t="s">
        <v>23</v>
      </c>
      <c r="M5055">
        <v>0</v>
      </c>
      <c r="N5055" t="s">
        <v>23</v>
      </c>
      <c r="P5055" t="s">
        <v>24</v>
      </c>
      <c r="Q5055">
        <v>7</v>
      </c>
      <c r="R5055" t="s">
        <v>2467</v>
      </c>
      <c r="S5055">
        <v>3</v>
      </c>
      <c r="T5055" t="s">
        <v>2509</v>
      </c>
      <c r="U5055" s="1">
        <v>4.5994869999999999</v>
      </c>
      <c r="V5055" s="1">
        <v>28.728577000000001</v>
      </c>
      <c r="W5055" s="1">
        <v>5.2726839999999999</v>
      </c>
      <c r="X5055" s="1">
        <v>13.798461</v>
      </c>
      <c r="Y5055" s="1">
        <v>28.728577000000001</v>
      </c>
      <c r="Z5055" s="1" t="str">
        <f>IF(qGICXFormer_PWV[[#This Row],[GICMaxIEffective]]&lt;75,"&lt;75A",IF(qGICXFormer_PWV[[#This Row],[GICMaxIEffective]]&gt;85,"&gt;85A","&gt;75A"))</f>
        <v>&lt;75A</v>
      </c>
      <c r="AA5055" s="1" t="str" cm="1">
        <f t="array" ref="AA5055">_xlfn.CONCAT(TRANSPOSE(qGICXFormer_PWV[[#This Row],[BusNum3W]:[LineCircuit]])&amp;" : ")</f>
        <v xml:space="preserve">7346 : THOMPSONS 0 : 500 : 7352 : THOMPSONS 6 : 13.8 : 0 :  :  : 0 :  :  : 1 : </v>
      </c>
    </row>
    <row r="5056" spans="2:27" hidden="1" x14ac:dyDescent="0.25">
      <c r="B5056">
        <v>28</v>
      </c>
      <c r="C5056" t="s">
        <v>2780</v>
      </c>
      <c r="D5056">
        <v>7346</v>
      </c>
      <c r="E5056" t="s">
        <v>408</v>
      </c>
      <c r="F5056">
        <v>500</v>
      </c>
      <c r="G5056">
        <v>7353</v>
      </c>
      <c r="H5056" t="s">
        <v>2781</v>
      </c>
      <c r="I5056">
        <v>13.8</v>
      </c>
      <c r="J5056">
        <v>0</v>
      </c>
      <c r="K5056" t="s">
        <v>23</v>
      </c>
      <c r="M5056">
        <v>0</v>
      </c>
      <c r="N5056" t="s">
        <v>23</v>
      </c>
      <c r="P5056" t="s">
        <v>24</v>
      </c>
      <c r="Q5056">
        <v>7</v>
      </c>
      <c r="R5056" t="s">
        <v>2467</v>
      </c>
      <c r="S5056">
        <v>3</v>
      </c>
      <c r="T5056" t="s">
        <v>2509</v>
      </c>
      <c r="U5056" s="1">
        <v>8.2306600000000003</v>
      </c>
      <c r="V5056" s="1">
        <v>28.728577000000001</v>
      </c>
      <c r="W5056" s="1">
        <v>9.4353280000000002</v>
      </c>
      <c r="X5056" s="1">
        <v>24.691980000000001</v>
      </c>
      <c r="Y5056" s="1">
        <v>28.728577000000001</v>
      </c>
      <c r="Z5056" s="1" t="str">
        <f>IF(qGICXFormer_PWV[[#This Row],[GICMaxIEffective]]&lt;75,"&lt;75A",IF(qGICXFormer_PWV[[#This Row],[GICMaxIEffective]]&gt;85,"&gt;85A","&gt;75A"))</f>
        <v>&lt;75A</v>
      </c>
      <c r="AA5056" s="1" t="str" cm="1">
        <f t="array" ref="AA5056">_xlfn.CONCAT(TRANSPOSE(qGICXFormer_PWV[[#This Row],[BusNum3W]:[LineCircuit]])&amp;" : ")</f>
        <v xml:space="preserve">7346 : THOMPSONS 0 : 500 : 7353 : THOMPSONS 7 : 13.8 : 0 :  :  : 0 :  :  : 1 : </v>
      </c>
    </row>
    <row r="5057" spans="2:27" hidden="1" x14ac:dyDescent="0.25">
      <c r="B5057">
        <v>28</v>
      </c>
      <c r="C5057" t="s">
        <v>2782</v>
      </c>
      <c r="D5057">
        <v>7346</v>
      </c>
      <c r="E5057" t="s">
        <v>408</v>
      </c>
      <c r="F5057">
        <v>500</v>
      </c>
      <c r="G5057">
        <v>7354</v>
      </c>
      <c r="H5057" t="s">
        <v>2783</v>
      </c>
      <c r="I5057">
        <v>13.8</v>
      </c>
      <c r="J5057">
        <v>0</v>
      </c>
      <c r="K5057" t="s">
        <v>23</v>
      </c>
      <c r="M5057">
        <v>0</v>
      </c>
      <c r="N5057" t="s">
        <v>23</v>
      </c>
      <c r="P5057" t="s">
        <v>24</v>
      </c>
      <c r="Q5057">
        <v>7</v>
      </c>
      <c r="R5057" t="s">
        <v>2467</v>
      </c>
      <c r="S5057">
        <v>3</v>
      </c>
      <c r="T5057" t="s">
        <v>2509</v>
      </c>
      <c r="U5057" s="1">
        <v>26.063759000000001</v>
      </c>
      <c r="V5057" s="1">
        <v>28.728591999999999</v>
      </c>
      <c r="W5057" s="1">
        <v>29.878541999999999</v>
      </c>
      <c r="X5057" s="1">
        <v>78.191276999999999</v>
      </c>
      <c r="Y5057" s="1">
        <v>28.728577000000001</v>
      </c>
      <c r="Z5057" s="1" t="str">
        <f>IF(qGICXFormer_PWV[[#This Row],[GICMaxIEffective]]&lt;75,"&lt;75A",IF(qGICXFormer_PWV[[#This Row],[GICMaxIEffective]]&gt;85,"&gt;85A","&gt;75A"))</f>
        <v>&lt;75A</v>
      </c>
      <c r="AA5057" s="1" t="str" cm="1">
        <f t="array" ref="AA5057">_xlfn.CONCAT(TRANSPOSE(qGICXFormer_PWV[[#This Row],[BusNum3W]:[LineCircuit]])&amp;" : ")</f>
        <v xml:space="preserve">7346 : THOMPSONS 0 : 500 : 7354 : THOMPSONS 8 : 13.8 : 0 :  :  : 0 :  :  : 1 : </v>
      </c>
    </row>
    <row r="5058" spans="2:27" hidden="1" x14ac:dyDescent="0.25">
      <c r="B5058">
        <v>28</v>
      </c>
      <c r="C5058" t="s">
        <v>2784</v>
      </c>
      <c r="D5058">
        <v>7346</v>
      </c>
      <c r="E5058" t="s">
        <v>408</v>
      </c>
      <c r="F5058">
        <v>500</v>
      </c>
      <c r="G5058">
        <v>7355</v>
      </c>
      <c r="H5058" t="s">
        <v>2785</v>
      </c>
      <c r="I5058">
        <v>13.8</v>
      </c>
      <c r="J5058">
        <v>0</v>
      </c>
      <c r="K5058" t="s">
        <v>23</v>
      </c>
      <c r="M5058">
        <v>0</v>
      </c>
      <c r="N5058" t="s">
        <v>23</v>
      </c>
      <c r="P5058" t="s">
        <v>24</v>
      </c>
      <c r="Q5058">
        <v>7</v>
      </c>
      <c r="R5058" t="s">
        <v>2467</v>
      </c>
      <c r="S5058">
        <v>3</v>
      </c>
      <c r="T5058" t="s">
        <v>2509</v>
      </c>
      <c r="U5058" s="1">
        <v>26.063759000000001</v>
      </c>
      <c r="V5058" s="1">
        <v>28.728591999999999</v>
      </c>
      <c r="W5058" s="1">
        <v>29.878541999999999</v>
      </c>
      <c r="X5058" s="1">
        <v>78.191276999999999</v>
      </c>
      <c r="Y5058" s="1">
        <v>28.728577000000001</v>
      </c>
      <c r="Z5058" s="1" t="str">
        <f>IF(qGICXFormer_PWV[[#This Row],[GICMaxIEffective]]&lt;75,"&lt;75A",IF(qGICXFormer_PWV[[#This Row],[GICMaxIEffective]]&gt;85,"&gt;85A","&gt;75A"))</f>
        <v>&lt;75A</v>
      </c>
      <c r="AA5058" s="1" t="str" cm="1">
        <f t="array" ref="AA5058">_xlfn.CONCAT(TRANSPOSE(qGICXFormer_PWV[[#This Row],[BusNum3W]:[LineCircuit]])&amp;" : ")</f>
        <v xml:space="preserve">7346 : THOMPSONS 0 : 500 : 7355 : THOMPSONS 9 : 13.8 : 0 :  :  : 0 :  :  : 1 : </v>
      </c>
    </row>
    <row r="5059" spans="2:27" hidden="1" x14ac:dyDescent="0.25">
      <c r="B5059">
        <v>28</v>
      </c>
      <c r="C5059" t="s">
        <v>2786</v>
      </c>
      <c r="D5059">
        <v>7346</v>
      </c>
      <c r="E5059" t="s">
        <v>408</v>
      </c>
      <c r="F5059">
        <v>500</v>
      </c>
      <c r="G5059">
        <v>7356</v>
      </c>
      <c r="H5059" t="s">
        <v>2787</v>
      </c>
      <c r="I5059">
        <v>13.8</v>
      </c>
      <c r="J5059">
        <v>0</v>
      </c>
      <c r="K5059" t="s">
        <v>23</v>
      </c>
      <c r="M5059">
        <v>0</v>
      </c>
      <c r="N5059" t="s">
        <v>23</v>
      </c>
      <c r="P5059" t="s">
        <v>24</v>
      </c>
      <c r="Q5059">
        <v>7</v>
      </c>
      <c r="R5059" t="s">
        <v>2467</v>
      </c>
      <c r="S5059">
        <v>3</v>
      </c>
      <c r="T5059" t="s">
        <v>2509</v>
      </c>
      <c r="U5059" s="1">
        <v>13.031879</v>
      </c>
      <c r="V5059" s="1">
        <v>28.728591999999999</v>
      </c>
      <c r="W5059" s="1">
        <v>14.939271</v>
      </c>
      <c r="X5059" s="1">
        <v>39.095638000000001</v>
      </c>
      <c r="Y5059" s="1">
        <v>28.728577000000001</v>
      </c>
      <c r="Z5059" s="1" t="str">
        <f>IF(qGICXFormer_PWV[[#This Row],[GICMaxIEffective]]&lt;75,"&lt;75A",IF(qGICXFormer_PWV[[#This Row],[GICMaxIEffective]]&gt;85,"&gt;85A","&gt;75A"))</f>
        <v>&lt;75A</v>
      </c>
      <c r="AA5059" s="1" t="str" cm="1">
        <f t="array" ref="AA5059">_xlfn.CONCAT(TRANSPOSE(qGICXFormer_PWV[[#This Row],[BusNum3W]:[LineCircuit]])&amp;" : ")</f>
        <v xml:space="preserve">7346 : THOMPSONS 0 : 500 : 7356 : THOMPSONS 10 : 13.8 : 0 :  :  : 0 :  :  : 1 : </v>
      </c>
    </row>
    <row r="5060" spans="2:27" hidden="1" x14ac:dyDescent="0.25">
      <c r="B5060">
        <v>28</v>
      </c>
      <c r="C5060" t="s">
        <v>2788</v>
      </c>
      <c r="D5060">
        <v>7346</v>
      </c>
      <c r="E5060" t="s">
        <v>408</v>
      </c>
      <c r="F5060">
        <v>500</v>
      </c>
      <c r="G5060">
        <v>7357</v>
      </c>
      <c r="H5060" t="s">
        <v>2789</v>
      </c>
      <c r="I5060">
        <v>13.8</v>
      </c>
      <c r="J5060">
        <v>0</v>
      </c>
      <c r="K5060" t="s">
        <v>23</v>
      </c>
      <c r="M5060">
        <v>0</v>
      </c>
      <c r="N5060" t="s">
        <v>23</v>
      </c>
      <c r="P5060" t="s">
        <v>24</v>
      </c>
      <c r="Q5060">
        <v>7</v>
      </c>
      <c r="R5060" t="s">
        <v>2467</v>
      </c>
      <c r="S5060">
        <v>3</v>
      </c>
      <c r="T5060" t="s">
        <v>2509</v>
      </c>
      <c r="U5060" s="1">
        <v>2.3694320000000002</v>
      </c>
      <c r="V5060" s="1">
        <v>28.728577000000001</v>
      </c>
      <c r="W5060" s="1">
        <v>2.7017579999999999</v>
      </c>
      <c r="X5060" s="1">
        <v>7.1082979999999996</v>
      </c>
      <c r="Y5060" s="1">
        <v>28.728577000000001</v>
      </c>
      <c r="Z5060" s="1" t="str">
        <f>IF(qGICXFormer_PWV[[#This Row],[GICMaxIEffective]]&lt;75,"&lt;75A",IF(qGICXFormer_PWV[[#This Row],[GICMaxIEffective]]&gt;85,"&gt;85A","&gt;75A"))</f>
        <v>&lt;75A</v>
      </c>
      <c r="AA5060" s="1" t="str" cm="1">
        <f t="array" ref="AA5060">_xlfn.CONCAT(TRANSPOSE(qGICXFormer_PWV[[#This Row],[BusNum3W]:[LineCircuit]])&amp;" : ")</f>
        <v xml:space="preserve">7346 : THOMPSONS 0 : 500 : 7357 : THOMPSONS 11 : 13.8 : 0 :  :  : 0 :  :  : 1 : </v>
      </c>
    </row>
    <row r="5061" spans="2:27" hidden="1" x14ac:dyDescent="0.25">
      <c r="B5061">
        <v>28</v>
      </c>
      <c r="C5061" t="s">
        <v>2790</v>
      </c>
      <c r="D5061">
        <v>7346</v>
      </c>
      <c r="E5061" t="s">
        <v>408</v>
      </c>
      <c r="F5061">
        <v>500</v>
      </c>
      <c r="G5061">
        <v>7358</v>
      </c>
      <c r="H5061" t="s">
        <v>2791</v>
      </c>
      <c r="I5061">
        <v>13.8</v>
      </c>
      <c r="J5061">
        <v>0</v>
      </c>
      <c r="K5061" t="s">
        <v>23</v>
      </c>
      <c r="M5061">
        <v>0</v>
      </c>
      <c r="N5061" t="s">
        <v>23</v>
      </c>
      <c r="P5061" t="s">
        <v>24</v>
      </c>
      <c r="Q5061">
        <v>7</v>
      </c>
      <c r="R5061" t="s">
        <v>2467</v>
      </c>
      <c r="S5061">
        <v>3</v>
      </c>
      <c r="T5061" t="s">
        <v>2509</v>
      </c>
      <c r="U5061" s="1">
        <v>5.2127509999999999</v>
      </c>
      <c r="V5061" s="1">
        <v>28.728577000000001</v>
      </c>
      <c r="W5061" s="1">
        <v>5.975708</v>
      </c>
      <c r="X5061" s="1">
        <v>15.638254</v>
      </c>
      <c r="Y5061" s="1">
        <v>28.728577000000001</v>
      </c>
      <c r="Z5061" s="1" t="str">
        <f>IF(qGICXFormer_PWV[[#This Row],[GICMaxIEffective]]&lt;75,"&lt;75A",IF(qGICXFormer_PWV[[#This Row],[GICMaxIEffective]]&gt;85,"&gt;85A","&gt;75A"))</f>
        <v>&lt;75A</v>
      </c>
      <c r="AA5061" s="1" t="str" cm="1">
        <f t="array" ref="AA5061">_xlfn.CONCAT(TRANSPOSE(qGICXFormer_PWV[[#This Row],[BusNum3W]:[LineCircuit]])&amp;" : ")</f>
        <v xml:space="preserve">7346 : THOMPSONS 0 : 500 : 7358 : THOMPSONS 12 : 13.8 : 0 :  :  : 0 :  :  : 1 : </v>
      </c>
    </row>
    <row r="5062" spans="2:27" hidden="1" x14ac:dyDescent="0.25">
      <c r="B5062">
        <v>28</v>
      </c>
      <c r="C5062" t="s">
        <v>2792</v>
      </c>
      <c r="D5062">
        <v>7346</v>
      </c>
      <c r="E5062" t="s">
        <v>408</v>
      </c>
      <c r="F5062">
        <v>500</v>
      </c>
      <c r="G5062">
        <v>7359</v>
      </c>
      <c r="H5062" t="s">
        <v>2793</v>
      </c>
      <c r="I5062">
        <v>13.8</v>
      </c>
      <c r="J5062">
        <v>0</v>
      </c>
      <c r="K5062" t="s">
        <v>23</v>
      </c>
      <c r="M5062">
        <v>0</v>
      </c>
      <c r="N5062" t="s">
        <v>23</v>
      </c>
      <c r="P5062" t="s">
        <v>24</v>
      </c>
      <c r="Q5062">
        <v>7</v>
      </c>
      <c r="R5062" t="s">
        <v>2467</v>
      </c>
      <c r="S5062">
        <v>3</v>
      </c>
      <c r="T5062" t="s">
        <v>2509</v>
      </c>
      <c r="U5062" s="1">
        <v>12.029427</v>
      </c>
      <c r="V5062" s="1">
        <v>28.728577000000001</v>
      </c>
      <c r="W5062" s="1">
        <v>13.790095000000001</v>
      </c>
      <c r="X5062" s="1">
        <v>36.088284000000002</v>
      </c>
      <c r="Y5062" s="1">
        <v>28.728577000000001</v>
      </c>
      <c r="Z5062" s="1" t="str">
        <f>IF(qGICXFormer_PWV[[#This Row],[GICMaxIEffective]]&lt;75,"&lt;75A",IF(qGICXFormer_PWV[[#This Row],[GICMaxIEffective]]&gt;85,"&gt;85A","&gt;75A"))</f>
        <v>&lt;75A</v>
      </c>
      <c r="AA5062" s="1" t="str" cm="1">
        <f t="array" ref="AA5062">_xlfn.CONCAT(TRANSPOSE(qGICXFormer_PWV[[#This Row],[BusNum3W]:[LineCircuit]])&amp;" : ")</f>
        <v xml:space="preserve">7346 : THOMPSONS 0 : 500 : 7359 : THOMPSONS 13 : 13.8 : 0 :  :  : 0 :  :  : 1 : </v>
      </c>
    </row>
    <row r="5063" spans="2:27" hidden="1" x14ac:dyDescent="0.25">
      <c r="B5063">
        <v>28</v>
      </c>
      <c r="C5063" t="s">
        <v>2794</v>
      </c>
      <c r="D5063">
        <v>7346</v>
      </c>
      <c r="E5063" t="s">
        <v>408</v>
      </c>
      <c r="F5063">
        <v>500</v>
      </c>
      <c r="G5063">
        <v>7360</v>
      </c>
      <c r="H5063" t="s">
        <v>2795</v>
      </c>
      <c r="I5063">
        <v>13.8</v>
      </c>
      <c r="J5063">
        <v>0</v>
      </c>
      <c r="K5063" t="s">
        <v>23</v>
      </c>
      <c r="M5063">
        <v>0</v>
      </c>
      <c r="N5063" t="s">
        <v>23</v>
      </c>
      <c r="P5063" t="s">
        <v>24</v>
      </c>
      <c r="Q5063">
        <v>7</v>
      </c>
      <c r="R5063" t="s">
        <v>2467</v>
      </c>
      <c r="S5063">
        <v>3</v>
      </c>
      <c r="T5063" t="s">
        <v>2509</v>
      </c>
      <c r="U5063" s="1">
        <v>7.4467889999999999</v>
      </c>
      <c r="V5063" s="1">
        <v>28.728577000000001</v>
      </c>
      <c r="W5063" s="1">
        <v>8.5367270000000008</v>
      </c>
      <c r="X5063" s="1">
        <v>22.340364000000001</v>
      </c>
      <c r="Y5063" s="1">
        <v>28.728577000000001</v>
      </c>
      <c r="Z5063" s="1" t="str">
        <f>IF(qGICXFormer_PWV[[#This Row],[GICMaxIEffective]]&lt;75,"&lt;75A",IF(qGICXFormer_PWV[[#This Row],[GICMaxIEffective]]&gt;85,"&gt;85A","&gt;75A"))</f>
        <v>&lt;75A</v>
      </c>
      <c r="AA5063" s="1" t="str" cm="1">
        <f t="array" ref="AA5063">_xlfn.CONCAT(TRANSPOSE(qGICXFormer_PWV[[#This Row],[BusNum3W]:[LineCircuit]])&amp;" : ")</f>
        <v xml:space="preserve">7346 : THOMPSONS 0 : 500 : 7360 : THOMPSONS 14 : 13.8 : 0 :  :  : 0 :  :  : 1 : </v>
      </c>
    </row>
    <row r="5064" spans="2:27" hidden="1" x14ac:dyDescent="0.25">
      <c r="B5064">
        <v>28</v>
      </c>
      <c r="C5064" t="s">
        <v>2796</v>
      </c>
      <c r="D5064">
        <v>7346</v>
      </c>
      <c r="E5064" t="s">
        <v>408</v>
      </c>
      <c r="F5064">
        <v>500</v>
      </c>
      <c r="G5064">
        <v>7361</v>
      </c>
      <c r="H5064" t="s">
        <v>2797</v>
      </c>
      <c r="I5064">
        <v>13.8</v>
      </c>
      <c r="J5064">
        <v>0</v>
      </c>
      <c r="K5064" t="s">
        <v>23</v>
      </c>
      <c r="M5064">
        <v>0</v>
      </c>
      <c r="N5064" t="s">
        <v>23</v>
      </c>
      <c r="P5064" t="s">
        <v>24</v>
      </c>
      <c r="Q5064">
        <v>7</v>
      </c>
      <c r="R5064" t="s">
        <v>2467</v>
      </c>
      <c r="S5064">
        <v>3</v>
      </c>
      <c r="T5064" t="s">
        <v>2509</v>
      </c>
      <c r="U5064" s="1">
        <v>6.0147130000000004</v>
      </c>
      <c r="V5064" s="1">
        <v>28.728577000000001</v>
      </c>
      <c r="W5064" s="1">
        <v>6.8950469999999999</v>
      </c>
      <c r="X5064" s="1">
        <v>18.044142000000001</v>
      </c>
      <c r="Y5064" s="1">
        <v>28.728577000000001</v>
      </c>
      <c r="Z5064" s="1" t="str">
        <f>IF(qGICXFormer_PWV[[#This Row],[GICMaxIEffective]]&lt;75,"&lt;75A",IF(qGICXFormer_PWV[[#This Row],[GICMaxIEffective]]&gt;85,"&gt;85A","&gt;75A"))</f>
        <v>&lt;75A</v>
      </c>
      <c r="AA5064" s="1" t="str" cm="1">
        <f t="array" ref="AA5064">_xlfn.CONCAT(TRANSPOSE(qGICXFormer_PWV[[#This Row],[BusNum3W]:[LineCircuit]])&amp;" : ")</f>
        <v xml:space="preserve">7346 : THOMPSONS 0 : 500 : 7361 : THOMPSONS 15 : 13.8 : 0 :  :  : 0 :  :  : 1 : </v>
      </c>
    </row>
    <row r="5065" spans="2:27" hidden="1" x14ac:dyDescent="0.25">
      <c r="B5065">
        <v>28</v>
      </c>
      <c r="C5065" t="s">
        <v>2798</v>
      </c>
      <c r="D5065">
        <v>7347</v>
      </c>
      <c r="E5065" t="s">
        <v>363</v>
      </c>
      <c r="F5065">
        <v>230</v>
      </c>
      <c r="G5065">
        <v>7348</v>
      </c>
      <c r="H5065" t="s">
        <v>310</v>
      </c>
      <c r="I5065">
        <v>115</v>
      </c>
      <c r="J5065">
        <v>0</v>
      </c>
      <c r="K5065" t="s">
        <v>23</v>
      </c>
      <c r="M5065">
        <v>0</v>
      </c>
      <c r="N5065" t="s">
        <v>23</v>
      </c>
      <c r="P5065" t="s">
        <v>24</v>
      </c>
      <c r="Q5065">
        <v>7</v>
      </c>
      <c r="R5065" t="s">
        <v>2467</v>
      </c>
      <c r="S5065">
        <v>3</v>
      </c>
      <c r="T5065" t="s">
        <v>2509</v>
      </c>
      <c r="U5065" s="1">
        <v>4.8369949999999999</v>
      </c>
      <c r="V5065" s="1">
        <v>117.649323</v>
      </c>
      <c r="W5065" s="1">
        <v>2.0633490000000001</v>
      </c>
      <c r="X5065" s="1">
        <v>18.162012000000001</v>
      </c>
      <c r="Y5065" s="1">
        <v>152.857101</v>
      </c>
      <c r="Z5065" s="1" t="str">
        <f>IF(qGICXFormer_PWV[[#This Row],[GICMaxIEffective]]&lt;75,"&lt;75A",IF(qGICXFormer_PWV[[#This Row],[GICMaxIEffective]]&gt;85,"&gt;85A","&gt;75A"))</f>
        <v>&lt;75A</v>
      </c>
      <c r="AA5065" s="1" t="str" cm="1">
        <f t="array" ref="AA5065">_xlfn.CONCAT(TRANSPOSE(qGICXFormer_PWV[[#This Row],[BusNum3W]:[LineCircuit]])&amp;" : ")</f>
        <v xml:space="preserve">7347 : THOMPSONS 1 : 230 : 7348 : THOMPSONS 2 : 115 : 0 :  :  : 0 :  :  : 1 : </v>
      </c>
    </row>
    <row r="5066" spans="2:27" hidden="1" x14ac:dyDescent="0.25">
      <c r="B5066">
        <v>28</v>
      </c>
      <c r="C5066" t="s">
        <v>2799</v>
      </c>
      <c r="D5066">
        <v>7347</v>
      </c>
      <c r="E5066" t="s">
        <v>363</v>
      </c>
      <c r="F5066">
        <v>230</v>
      </c>
      <c r="G5066">
        <v>7348</v>
      </c>
      <c r="H5066" t="s">
        <v>310</v>
      </c>
      <c r="I5066">
        <v>115</v>
      </c>
      <c r="J5066">
        <v>0</v>
      </c>
      <c r="K5066" t="s">
        <v>23</v>
      </c>
      <c r="M5066">
        <v>0</v>
      </c>
      <c r="N5066" t="s">
        <v>23</v>
      </c>
      <c r="P5066" t="s">
        <v>25</v>
      </c>
      <c r="Q5066">
        <v>7</v>
      </c>
      <c r="R5066" t="s">
        <v>2467</v>
      </c>
      <c r="S5066">
        <v>3</v>
      </c>
      <c r="T5066" t="s">
        <v>2509</v>
      </c>
      <c r="U5066" s="1">
        <v>4.8369949999999999</v>
      </c>
      <c r="V5066" s="1">
        <v>117.649323</v>
      </c>
      <c r="W5066" s="1">
        <v>2.0633490000000001</v>
      </c>
      <c r="X5066" s="1">
        <v>18.162012000000001</v>
      </c>
      <c r="Y5066" s="1">
        <v>152.857101</v>
      </c>
      <c r="Z5066" s="1" t="str">
        <f>IF(qGICXFormer_PWV[[#This Row],[GICMaxIEffective]]&lt;75,"&lt;75A",IF(qGICXFormer_PWV[[#This Row],[GICMaxIEffective]]&gt;85,"&gt;85A","&gt;75A"))</f>
        <v>&lt;75A</v>
      </c>
      <c r="AA5066" s="1" t="str" cm="1">
        <f t="array" ref="AA5066">_xlfn.CONCAT(TRANSPOSE(qGICXFormer_PWV[[#This Row],[BusNum3W]:[LineCircuit]])&amp;" : ")</f>
        <v xml:space="preserve">7347 : THOMPSONS 1 : 230 : 7348 : THOMPSONS 2 : 115 : 0 :  :  : 0 :  :  : 2 : </v>
      </c>
    </row>
    <row r="5067" spans="2:27" hidden="1" x14ac:dyDescent="0.25">
      <c r="B5067">
        <v>28</v>
      </c>
      <c r="C5067" t="s">
        <v>2800</v>
      </c>
      <c r="D5067">
        <v>7366</v>
      </c>
      <c r="E5067" t="s">
        <v>405</v>
      </c>
      <c r="F5067">
        <v>500</v>
      </c>
      <c r="G5067">
        <v>7367</v>
      </c>
      <c r="H5067" t="s">
        <v>341</v>
      </c>
      <c r="I5067">
        <v>230</v>
      </c>
      <c r="J5067">
        <v>0</v>
      </c>
      <c r="K5067" t="s">
        <v>23</v>
      </c>
      <c r="M5067">
        <v>0</v>
      </c>
      <c r="N5067" t="s">
        <v>23</v>
      </c>
      <c r="P5067" t="s">
        <v>24</v>
      </c>
      <c r="Q5067">
        <v>7</v>
      </c>
      <c r="R5067" t="s">
        <v>2467</v>
      </c>
      <c r="S5067">
        <v>4</v>
      </c>
      <c r="T5067" t="s">
        <v>2468</v>
      </c>
      <c r="U5067" s="1">
        <v>8.0545620000000007</v>
      </c>
      <c r="V5067" s="1">
        <v>69.234375</v>
      </c>
      <c r="W5067" s="1">
        <v>9.0034170000000007</v>
      </c>
      <c r="X5067" s="1">
        <v>40.920451999999997</v>
      </c>
      <c r="Y5067" s="1">
        <v>123.16316999999999</v>
      </c>
      <c r="Z5067" s="1" t="str">
        <f>IF(qGICXFormer_PWV[[#This Row],[GICMaxIEffective]]&lt;75,"&lt;75A",IF(qGICXFormer_PWV[[#This Row],[GICMaxIEffective]]&gt;85,"&gt;85A","&gt;75A"))</f>
        <v>&lt;75A</v>
      </c>
      <c r="AA5067" s="1" t="str" cm="1">
        <f t="array" ref="AA5067">_xlfn.CONCAT(TRANSPOSE(qGICXFormer_PWV[[#This Row],[BusNum3W]:[LineCircuit]])&amp;" : ")</f>
        <v xml:space="preserve">7366 : CHANNELVIEW 1 0 : 500 : 7367 : CHANNELVIEW 1 1 : 230 : 0 :  :  : 0 :  :  : 1 : </v>
      </c>
    </row>
    <row r="5068" spans="2:27" hidden="1" x14ac:dyDescent="0.25">
      <c r="B5068">
        <v>28</v>
      </c>
      <c r="C5068" t="s">
        <v>2801</v>
      </c>
      <c r="D5068">
        <v>7366</v>
      </c>
      <c r="E5068" t="s">
        <v>405</v>
      </c>
      <c r="F5068">
        <v>500</v>
      </c>
      <c r="G5068">
        <v>7367</v>
      </c>
      <c r="H5068" t="s">
        <v>341</v>
      </c>
      <c r="I5068">
        <v>230</v>
      </c>
      <c r="J5068">
        <v>0</v>
      </c>
      <c r="K5068" t="s">
        <v>23</v>
      </c>
      <c r="M5068">
        <v>0</v>
      </c>
      <c r="N5068" t="s">
        <v>23</v>
      </c>
      <c r="P5068" t="s">
        <v>25</v>
      </c>
      <c r="Q5068">
        <v>7</v>
      </c>
      <c r="R5068" t="s">
        <v>2467</v>
      </c>
      <c r="S5068">
        <v>4</v>
      </c>
      <c r="T5068" t="s">
        <v>2468</v>
      </c>
      <c r="U5068" s="1">
        <v>8.0545620000000007</v>
      </c>
      <c r="V5068" s="1">
        <v>69.234375</v>
      </c>
      <c r="W5068" s="1">
        <v>9.0034170000000007</v>
      </c>
      <c r="X5068" s="1">
        <v>40.920451999999997</v>
      </c>
      <c r="Y5068" s="1">
        <v>123.16316999999999</v>
      </c>
      <c r="Z5068" s="1" t="str">
        <f>IF(qGICXFormer_PWV[[#This Row],[GICMaxIEffective]]&lt;75,"&lt;75A",IF(qGICXFormer_PWV[[#This Row],[GICMaxIEffective]]&gt;85,"&gt;85A","&gt;75A"))</f>
        <v>&lt;75A</v>
      </c>
      <c r="AA5068" s="1" t="str" cm="1">
        <f t="array" ref="AA5068">_xlfn.CONCAT(TRANSPOSE(qGICXFormer_PWV[[#This Row],[BusNum3W]:[LineCircuit]])&amp;" : ")</f>
        <v xml:space="preserve">7366 : CHANNELVIEW 1 0 : 500 : 7367 : CHANNELVIEW 1 1 : 230 : 0 :  :  : 0 :  :  : 2 : </v>
      </c>
    </row>
    <row r="5069" spans="2:27" hidden="1" x14ac:dyDescent="0.25">
      <c r="B5069">
        <v>28</v>
      </c>
      <c r="C5069" t="s">
        <v>2802</v>
      </c>
      <c r="D5069">
        <v>7366</v>
      </c>
      <c r="E5069" t="s">
        <v>405</v>
      </c>
      <c r="F5069">
        <v>500</v>
      </c>
      <c r="G5069">
        <v>7369</v>
      </c>
      <c r="H5069" t="s">
        <v>2803</v>
      </c>
      <c r="I5069">
        <v>18</v>
      </c>
      <c r="J5069">
        <v>0</v>
      </c>
      <c r="K5069" t="s">
        <v>23</v>
      </c>
      <c r="M5069">
        <v>0</v>
      </c>
      <c r="N5069" t="s">
        <v>23</v>
      </c>
      <c r="P5069" t="s">
        <v>24</v>
      </c>
      <c r="Q5069">
        <v>7</v>
      </c>
      <c r="R5069" t="s">
        <v>2467</v>
      </c>
      <c r="S5069">
        <v>4</v>
      </c>
      <c r="T5069" t="s">
        <v>2468</v>
      </c>
      <c r="U5069" s="1">
        <v>5.535984</v>
      </c>
      <c r="V5069" s="1">
        <v>63.519119000000003</v>
      </c>
      <c r="W5069" s="1">
        <v>6.3462500000000004</v>
      </c>
      <c r="X5069" s="1">
        <v>16.607952000000001</v>
      </c>
      <c r="Y5069" s="1">
        <v>63.519119000000003</v>
      </c>
      <c r="Z5069" s="1" t="str">
        <f>IF(qGICXFormer_PWV[[#This Row],[GICMaxIEffective]]&lt;75,"&lt;75A",IF(qGICXFormer_PWV[[#This Row],[GICMaxIEffective]]&gt;85,"&gt;85A","&gt;75A"))</f>
        <v>&lt;75A</v>
      </c>
      <c r="AA5069" s="1" t="str" cm="1">
        <f t="array" ref="AA5069">_xlfn.CONCAT(TRANSPOSE(qGICXFormer_PWV[[#This Row],[BusNum3W]:[LineCircuit]])&amp;" : ")</f>
        <v xml:space="preserve">7366 : CHANNELVIEW 1 0 : 500 : 7369 : CHANNELVIEW 1 3 : 18 : 0 :  :  : 0 :  :  : 1 : </v>
      </c>
    </row>
    <row r="5070" spans="2:27" hidden="1" x14ac:dyDescent="0.25">
      <c r="B5070">
        <v>28</v>
      </c>
      <c r="C5070" t="s">
        <v>2804</v>
      </c>
      <c r="D5070">
        <v>7366</v>
      </c>
      <c r="E5070" t="s">
        <v>405</v>
      </c>
      <c r="F5070">
        <v>500</v>
      </c>
      <c r="G5070">
        <v>7370</v>
      </c>
      <c r="H5070" t="s">
        <v>2805</v>
      </c>
      <c r="I5070">
        <v>18</v>
      </c>
      <c r="J5070">
        <v>0</v>
      </c>
      <c r="K5070" t="s">
        <v>23</v>
      </c>
      <c r="M5070">
        <v>0</v>
      </c>
      <c r="N5070" t="s">
        <v>23</v>
      </c>
      <c r="P5070" t="s">
        <v>24</v>
      </c>
      <c r="Q5070">
        <v>7</v>
      </c>
      <c r="R5070" t="s">
        <v>2467</v>
      </c>
      <c r="S5070">
        <v>4</v>
      </c>
      <c r="T5070" t="s">
        <v>2468</v>
      </c>
      <c r="U5070" s="1">
        <v>4.5139570000000004</v>
      </c>
      <c r="V5070" s="1">
        <v>63.519119000000003</v>
      </c>
      <c r="W5070" s="1">
        <v>5.1746350000000003</v>
      </c>
      <c r="X5070" s="1">
        <v>13.541869</v>
      </c>
      <c r="Y5070" s="1">
        <v>63.519119000000003</v>
      </c>
      <c r="Z5070" s="1" t="str">
        <f>IF(qGICXFormer_PWV[[#This Row],[GICMaxIEffective]]&lt;75,"&lt;75A",IF(qGICXFormer_PWV[[#This Row],[GICMaxIEffective]]&gt;85,"&gt;85A","&gt;75A"))</f>
        <v>&lt;75A</v>
      </c>
      <c r="AA5070" s="1" t="str" cm="1">
        <f t="array" ref="AA5070">_xlfn.CONCAT(TRANSPOSE(qGICXFormer_PWV[[#This Row],[BusNum3W]:[LineCircuit]])&amp;" : ")</f>
        <v xml:space="preserve">7366 : CHANNELVIEW 1 0 : 500 : 7370 : CHANNELVIEW 1 4 : 18 : 0 :  :  : 0 :  :  : 1 : </v>
      </c>
    </row>
    <row r="5071" spans="2:27" hidden="1" x14ac:dyDescent="0.25">
      <c r="B5071">
        <v>28</v>
      </c>
      <c r="C5071" t="s">
        <v>2806</v>
      </c>
      <c r="D5071">
        <v>7366</v>
      </c>
      <c r="E5071" t="s">
        <v>405</v>
      </c>
      <c r="F5071">
        <v>500</v>
      </c>
      <c r="G5071">
        <v>7371</v>
      </c>
      <c r="H5071" t="s">
        <v>2807</v>
      </c>
      <c r="I5071">
        <v>18</v>
      </c>
      <c r="J5071">
        <v>0</v>
      </c>
      <c r="K5071" t="s">
        <v>23</v>
      </c>
      <c r="M5071">
        <v>0</v>
      </c>
      <c r="N5071" t="s">
        <v>23</v>
      </c>
      <c r="P5071" t="s">
        <v>24</v>
      </c>
      <c r="Q5071">
        <v>7</v>
      </c>
      <c r="R5071" t="s">
        <v>2467</v>
      </c>
      <c r="S5071">
        <v>4</v>
      </c>
      <c r="T5071" t="s">
        <v>2468</v>
      </c>
      <c r="U5071" s="1">
        <v>5.9879020000000001</v>
      </c>
      <c r="V5071" s="1">
        <v>63.519119000000003</v>
      </c>
      <c r="W5071" s="1">
        <v>6.864312</v>
      </c>
      <c r="X5071" s="1">
        <v>17.963705000000001</v>
      </c>
      <c r="Y5071" s="1">
        <v>63.519119000000003</v>
      </c>
      <c r="Z5071" s="1" t="str">
        <f>IF(qGICXFormer_PWV[[#This Row],[GICMaxIEffective]]&lt;75,"&lt;75A",IF(qGICXFormer_PWV[[#This Row],[GICMaxIEffective]]&gt;85,"&gt;85A","&gt;75A"))</f>
        <v>&lt;75A</v>
      </c>
      <c r="AA5071" s="1" t="str" cm="1">
        <f t="array" ref="AA5071">_xlfn.CONCAT(TRANSPOSE(qGICXFormer_PWV[[#This Row],[BusNum3W]:[LineCircuit]])&amp;" : ")</f>
        <v xml:space="preserve">7366 : CHANNELVIEW 1 0 : 500 : 7371 : CHANNELVIEW 1 5 : 18 : 0 :  :  : 0 :  :  : 1 : </v>
      </c>
    </row>
    <row r="5072" spans="2:27" hidden="1" x14ac:dyDescent="0.25">
      <c r="B5072">
        <v>28</v>
      </c>
      <c r="C5072" t="s">
        <v>2808</v>
      </c>
      <c r="D5072">
        <v>7366</v>
      </c>
      <c r="E5072" t="s">
        <v>405</v>
      </c>
      <c r="F5072">
        <v>500</v>
      </c>
      <c r="G5072">
        <v>7372</v>
      </c>
      <c r="H5072" t="s">
        <v>2809</v>
      </c>
      <c r="I5072">
        <v>18</v>
      </c>
      <c r="J5072">
        <v>0</v>
      </c>
      <c r="K5072" t="s">
        <v>23</v>
      </c>
      <c r="M5072">
        <v>0</v>
      </c>
      <c r="N5072" t="s">
        <v>23</v>
      </c>
      <c r="P5072" t="s">
        <v>24</v>
      </c>
      <c r="Q5072">
        <v>7</v>
      </c>
      <c r="R5072" t="s">
        <v>2467</v>
      </c>
      <c r="S5072">
        <v>4</v>
      </c>
      <c r="T5072" t="s">
        <v>2468</v>
      </c>
      <c r="U5072" s="1">
        <v>5.9879020000000001</v>
      </c>
      <c r="V5072" s="1">
        <v>63.519119000000003</v>
      </c>
      <c r="W5072" s="1">
        <v>6.864312</v>
      </c>
      <c r="X5072" s="1">
        <v>17.963705000000001</v>
      </c>
      <c r="Y5072" s="1">
        <v>63.519119000000003</v>
      </c>
      <c r="Z5072" s="1" t="str">
        <f>IF(qGICXFormer_PWV[[#This Row],[GICMaxIEffective]]&lt;75,"&lt;75A",IF(qGICXFormer_PWV[[#This Row],[GICMaxIEffective]]&gt;85,"&gt;85A","&gt;75A"))</f>
        <v>&lt;75A</v>
      </c>
      <c r="AA5072" s="1" t="str" cm="1">
        <f t="array" ref="AA5072">_xlfn.CONCAT(TRANSPOSE(qGICXFormer_PWV[[#This Row],[BusNum3W]:[LineCircuit]])&amp;" : ")</f>
        <v xml:space="preserve">7366 : CHANNELVIEW 1 0 : 500 : 7372 : CHANNELVIEW 1 6 : 18 : 0 :  :  : 0 :  :  : 1 : </v>
      </c>
    </row>
    <row r="5073" spans="2:27" hidden="1" x14ac:dyDescent="0.25">
      <c r="B5073">
        <v>28</v>
      </c>
      <c r="C5073" t="s">
        <v>2810</v>
      </c>
      <c r="D5073">
        <v>7366</v>
      </c>
      <c r="E5073" t="s">
        <v>405</v>
      </c>
      <c r="F5073">
        <v>500</v>
      </c>
      <c r="G5073">
        <v>7373</v>
      </c>
      <c r="H5073" t="s">
        <v>2811</v>
      </c>
      <c r="I5073">
        <v>18</v>
      </c>
      <c r="J5073">
        <v>0</v>
      </c>
      <c r="K5073" t="s">
        <v>23</v>
      </c>
      <c r="M5073">
        <v>0</v>
      </c>
      <c r="N5073" t="s">
        <v>23</v>
      </c>
      <c r="P5073" t="s">
        <v>24</v>
      </c>
      <c r="Q5073">
        <v>7</v>
      </c>
      <c r="R5073" t="s">
        <v>2467</v>
      </c>
      <c r="S5073">
        <v>4</v>
      </c>
      <c r="T5073" t="s">
        <v>2468</v>
      </c>
      <c r="U5073" s="1">
        <v>29.340714999999999</v>
      </c>
      <c r="V5073" s="1">
        <v>63.519119000000003</v>
      </c>
      <c r="W5073" s="1">
        <v>33.441924</v>
      </c>
      <c r="X5073" s="1">
        <v>88.022148000000001</v>
      </c>
      <c r="Y5073" s="1">
        <v>63.519119000000003</v>
      </c>
      <c r="Z5073" s="1" t="str">
        <f>IF(qGICXFormer_PWV[[#This Row],[GICMaxIEffective]]&lt;75,"&lt;75A",IF(qGICXFormer_PWV[[#This Row],[GICMaxIEffective]]&gt;85,"&gt;85A","&gt;75A"))</f>
        <v>&lt;75A</v>
      </c>
      <c r="AA5073" s="1" t="str" cm="1">
        <f t="array" ref="AA5073">_xlfn.CONCAT(TRANSPOSE(qGICXFormer_PWV[[#This Row],[BusNum3W]:[LineCircuit]])&amp;" : ")</f>
        <v xml:space="preserve">7366 : CHANNELVIEW 1 0 : 500 : 7373 : CHANNELVIEW 1 7 : 18 : 0 :  :  : 0 :  :  : 1 : </v>
      </c>
    </row>
    <row r="5074" spans="2:27" hidden="1" x14ac:dyDescent="0.25">
      <c r="B5074">
        <v>28</v>
      </c>
      <c r="C5074" t="s">
        <v>2812</v>
      </c>
      <c r="D5074">
        <v>7366</v>
      </c>
      <c r="E5074" t="s">
        <v>405</v>
      </c>
      <c r="F5074">
        <v>500</v>
      </c>
      <c r="G5074">
        <v>7374</v>
      </c>
      <c r="H5074" t="s">
        <v>2813</v>
      </c>
      <c r="I5074">
        <v>18</v>
      </c>
      <c r="J5074">
        <v>0</v>
      </c>
      <c r="K5074" t="s">
        <v>23</v>
      </c>
      <c r="M5074">
        <v>0</v>
      </c>
      <c r="N5074" t="s">
        <v>23</v>
      </c>
      <c r="P5074" t="s">
        <v>24</v>
      </c>
      <c r="Q5074">
        <v>7</v>
      </c>
      <c r="R5074" t="s">
        <v>2467</v>
      </c>
      <c r="S5074">
        <v>4</v>
      </c>
      <c r="T5074" t="s">
        <v>2468</v>
      </c>
      <c r="U5074" s="1">
        <v>7.3351790000000001</v>
      </c>
      <c r="V5074" s="1">
        <v>63.519119000000003</v>
      </c>
      <c r="W5074" s="1">
        <v>8.4247589999999999</v>
      </c>
      <c r="X5074" s="1">
        <v>22.005537</v>
      </c>
      <c r="Y5074" s="1">
        <v>63.519119000000003</v>
      </c>
      <c r="Z5074" s="1" t="str">
        <f>IF(qGICXFormer_PWV[[#This Row],[GICMaxIEffective]]&lt;75,"&lt;75A",IF(qGICXFormer_PWV[[#This Row],[GICMaxIEffective]]&gt;85,"&gt;85A","&gt;75A"))</f>
        <v>&lt;75A</v>
      </c>
      <c r="AA5074" s="1" t="str" cm="1">
        <f t="array" ref="AA5074">_xlfn.CONCAT(TRANSPOSE(qGICXFormer_PWV[[#This Row],[BusNum3W]:[LineCircuit]])&amp;" : ")</f>
        <v xml:space="preserve">7366 : CHANNELVIEW 1 0 : 500 : 7374 : CHANNELVIEW 1 8 : 18 : 0 :  :  : 0 :  :  : 1 : </v>
      </c>
    </row>
    <row r="5075" spans="2:27" hidden="1" x14ac:dyDescent="0.25">
      <c r="B5075">
        <v>28</v>
      </c>
      <c r="C5075" t="s">
        <v>2814</v>
      </c>
      <c r="D5075">
        <v>7366</v>
      </c>
      <c r="E5075" t="s">
        <v>405</v>
      </c>
      <c r="F5075">
        <v>500</v>
      </c>
      <c r="G5075">
        <v>7375</v>
      </c>
      <c r="H5075" t="s">
        <v>2815</v>
      </c>
      <c r="I5075">
        <v>18</v>
      </c>
      <c r="J5075">
        <v>0</v>
      </c>
      <c r="K5075" t="s">
        <v>23</v>
      </c>
      <c r="M5075">
        <v>0</v>
      </c>
      <c r="N5075" t="s">
        <v>23</v>
      </c>
      <c r="P5075" t="s">
        <v>24</v>
      </c>
      <c r="Q5075">
        <v>7</v>
      </c>
      <c r="R5075" t="s">
        <v>2467</v>
      </c>
      <c r="S5075">
        <v>4</v>
      </c>
      <c r="T5075" t="s">
        <v>2468</v>
      </c>
      <c r="U5075" s="1">
        <v>6.5201589999999996</v>
      </c>
      <c r="V5075" s="1">
        <v>63.519119000000003</v>
      </c>
      <c r="W5075" s="1">
        <v>7.4744729999999997</v>
      </c>
      <c r="X5075" s="1">
        <v>19.560478</v>
      </c>
      <c r="Y5075" s="1">
        <v>63.519119000000003</v>
      </c>
      <c r="Z5075" s="1" t="str">
        <f>IF(qGICXFormer_PWV[[#This Row],[GICMaxIEffective]]&lt;75,"&lt;75A",IF(qGICXFormer_PWV[[#This Row],[GICMaxIEffective]]&gt;85,"&gt;85A","&gt;75A"))</f>
        <v>&lt;75A</v>
      </c>
      <c r="AA5075" s="1" t="str" cm="1">
        <f t="array" ref="AA5075">_xlfn.CONCAT(TRANSPOSE(qGICXFormer_PWV[[#This Row],[BusNum3W]:[LineCircuit]])&amp;" : ")</f>
        <v xml:space="preserve">7366 : CHANNELVIEW 1 0 : 500 : 7375 : CHANNELVIEW 1 9 : 18 : 0 :  :  : 0 :  :  : 1 : </v>
      </c>
    </row>
    <row r="5076" spans="2:27" hidden="1" x14ac:dyDescent="0.25">
      <c r="B5076">
        <v>28</v>
      </c>
      <c r="C5076" t="s">
        <v>2816</v>
      </c>
      <c r="D5076">
        <v>7366</v>
      </c>
      <c r="E5076" t="s">
        <v>405</v>
      </c>
      <c r="F5076">
        <v>500</v>
      </c>
      <c r="G5076">
        <v>7376</v>
      </c>
      <c r="H5076" t="s">
        <v>2817</v>
      </c>
      <c r="I5076">
        <v>18</v>
      </c>
      <c r="J5076">
        <v>0</v>
      </c>
      <c r="K5076" t="s">
        <v>23</v>
      </c>
      <c r="M5076">
        <v>0</v>
      </c>
      <c r="N5076" t="s">
        <v>23</v>
      </c>
      <c r="P5076" t="s">
        <v>24</v>
      </c>
      <c r="Q5076">
        <v>7</v>
      </c>
      <c r="R5076" t="s">
        <v>2467</v>
      </c>
      <c r="S5076">
        <v>4</v>
      </c>
      <c r="T5076" t="s">
        <v>2468</v>
      </c>
      <c r="U5076" s="1">
        <v>8.3830620000000007</v>
      </c>
      <c r="V5076" s="1">
        <v>63.519119000000003</v>
      </c>
      <c r="W5076" s="1">
        <v>9.6100370000000002</v>
      </c>
      <c r="X5076" s="1">
        <v>25.149187000000001</v>
      </c>
      <c r="Y5076" s="1">
        <v>63.519119000000003</v>
      </c>
      <c r="Z5076" s="1" t="str">
        <f>IF(qGICXFormer_PWV[[#This Row],[GICMaxIEffective]]&lt;75,"&lt;75A",IF(qGICXFormer_PWV[[#This Row],[GICMaxIEffective]]&gt;85,"&gt;85A","&gt;75A"))</f>
        <v>&lt;75A</v>
      </c>
      <c r="AA5076" s="1" t="str" cm="1">
        <f t="array" ref="AA5076">_xlfn.CONCAT(TRANSPOSE(qGICXFormer_PWV[[#This Row],[BusNum3W]:[LineCircuit]])&amp;" : ")</f>
        <v xml:space="preserve">7366 : CHANNELVIEW 1 0 : 500 : 7376 : CHANNELVIEW 1 10 : 18 : 0 :  :  : 0 :  :  : 1 : </v>
      </c>
    </row>
    <row r="5077" spans="2:27" hidden="1" x14ac:dyDescent="0.25">
      <c r="B5077">
        <v>28</v>
      </c>
      <c r="C5077" t="s">
        <v>2818</v>
      </c>
      <c r="D5077">
        <v>7366</v>
      </c>
      <c r="E5077" t="s">
        <v>405</v>
      </c>
      <c r="F5077">
        <v>500</v>
      </c>
      <c r="G5077">
        <v>7377</v>
      </c>
      <c r="H5077" t="s">
        <v>2819</v>
      </c>
      <c r="I5077">
        <v>18</v>
      </c>
      <c r="J5077">
        <v>0</v>
      </c>
      <c r="K5077" t="s">
        <v>23</v>
      </c>
      <c r="M5077">
        <v>0</v>
      </c>
      <c r="N5077" t="s">
        <v>23</v>
      </c>
      <c r="P5077" t="s">
        <v>24</v>
      </c>
      <c r="Q5077">
        <v>7</v>
      </c>
      <c r="R5077" t="s">
        <v>2467</v>
      </c>
      <c r="S5077">
        <v>4</v>
      </c>
      <c r="T5077" t="s">
        <v>2468</v>
      </c>
      <c r="U5077" s="1">
        <v>9.4647459999999999</v>
      </c>
      <c r="V5077" s="1">
        <v>63.519119000000003</v>
      </c>
      <c r="W5077" s="1">
        <v>10.85004</v>
      </c>
      <c r="X5077" s="1">
        <v>28.394241000000001</v>
      </c>
      <c r="Y5077" s="1">
        <v>63.519119000000003</v>
      </c>
      <c r="Z5077" s="1" t="str">
        <f>IF(qGICXFormer_PWV[[#This Row],[GICMaxIEffective]]&lt;75,"&lt;75A",IF(qGICXFormer_PWV[[#This Row],[GICMaxIEffective]]&gt;85,"&gt;85A","&gt;75A"))</f>
        <v>&lt;75A</v>
      </c>
      <c r="AA5077" s="1" t="str" cm="1">
        <f t="array" ref="AA5077">_xlfn.CONCAT(TRANSPOSE(qGICXFormer_PWV[[#This Row],[BusNum3W]:[LineCircuit]])&amp;" : ")</f>
        <v xml:space="preserve">7366 : CHANNELVIEW 1 0 : 500 : 7377 : CHANNELVIEW 1 11 : 18 : 0 :  :  : 0 :  :  : 1 : </v>
      </c>
    </row>
    <row r="5078" spans="2:27" hidden="1" x14ac:dyDescent="0.25">
      <c r="B5078">
        <v>28</v>
      </c>
      <c r="C5078" t="s">
        <v>2820</v>
      </c>
      <c r="D5078">
        <v>7366</v>
      </c>
      <c r="E5078" t="s">
        <v>405</v>
      </c>
      <c r="F5078">
        <v>500</v>
      </c>
      <c r="G5078">
        <v>7378</v>
      </c>
      <c r="H5078" t="s">
        <v>2821</v>
      </c>
      <c r="I5078">
        <v>18</v>
      </c>
      <c r="J5078">
        <v>0</v>
      </c>
      <c r="K5078" t="s">
        <v>23</v>
      </c>
      <c r="M5078">
        <v>0</v>
      </c>
      <c r="N5078" t="s">
        <v>23</v>
      </c>
      <c r="P5078" t="s">
        <v>24</v>
      </c>
      <c r="Q5078">
        <v>7</v>
      </c>
      <c r="R5078" t="s">
        <v>2467</v>
      </c>
      <c r="S5078">
        <v>4</v>
      </c>
      <c r="T5078" t="s">
        <v>2468</v>
      </c>
      <c r="U5078" s="1">
        <v>8.1501990000000006</v>
      </c>
      <c r="V5078" s="1">
        <v>63.519119000000003</v>
      </c>
      <c r="W5078" s="1">
        <v>9.3430909999999994</v>
      </c>
      <c r="X5078" s="1">
        <v>24.450597999999999</v>
      </c>
      <c r="Y5078" s="1">
        <v>63.519119000000003</v>
      </c>
      <c r="Z5078" s="1" t="str">
        <f>IF(qGICXFormer_PWV[[#This Row],[GICMaxIEffective]]&lt;75,"&lt;75A",IF(qGICXFormer_PWV[[#This Row],[GICMaxIEffective]]&gt;85,"&gt;85A","&gt;75A"))</f>
        <v>&lt;75A</v>
      </c>
      <c r="AA5078" s="1" t="str" cm="1">
        <f t="array" ref="AA5078">_xlfn.CONCAT(TRANSPOSE(qGICXFormer_PWV[[#This Row],[BusNum3W]:[LineCircuit]])&amp;" : ")</f>
        <v xml:space="preserve">7366 : CHANNELVIEW 1 0 : 500 : 7378 : CHANNELVIEW 1 12 : 18 : 0 :  :  : 0 :  :  : 1 : </v>
      </c>
    </row>
    <row r="5079" spans="2:27" hidden="1" x14ac:dyDescent="0.25">
      <c r="B5079">
        <v>28</v>
      </c>
      <c r="C5079" t="s">
        <v>2822</v>
      </c>
      <c r="D5079">
        <v>7366</v>
      </c>
      <c r="E5079" t="s">
        <v>405</v>
      </c>
      <c r="F5079">
        <v>500</v>
      </c>
      <c r="G5079">
        <v>7379</v>
      </c>
      <c r="H5079" t="s">
        <v>2823</v>
      </c>
      <c r="I5079">
        <v>18</v>
      </c>
      <c r="J5079">
        <v>0</v>
      </c>
      <c r="K5079" t="s">
        <v>23</v>
      </c>
      <c r="M5079">
        <v>0</v>
      </c>
      <c r="N5079" t="s">
        <v>23</v>
      </c>
      <c r="P5079" t="s">
        <v>24</v>
      </c>
      <c r="Q5079">
        <v>7</v>
      </c>
      <c r="R5079" t="s">
        <v>2467</v>
      </c>
      <c r="S5079">
        <v>4</v>
      </c>
      <c r="T5079" t="s">
        <v>2468</v>
      </c>
      <c r="U5079" s="1">
        <v>9.4647459999999999</v>
      </c>
      <c r="V5079" s="1">
        <v>63.519119000000003</v>
      </c>
      <c r="W5079" s="1">
        <v>10.85004</v>
      </c>
      <c r="X5079" s="1">
        <v>28.394241000000001</v>
      </c>
      <c r="Y5079" s="1">
        <v>63.519119000000003</v>
      </c>
      <c r="Z5079" s="1" t="str">
        <f>IF(qGICXFormer_PWV[[#This Row],[GICMaxIEffective]]&lt;75,"&lt;75A",IF(qGICXFormer_PWV[[#This Row],[GICMaxIEffective]]&gt;85,"&gt;85A","&gt;75A"))</f>
        <v>&lt;75A</v>
      </c>
      <c r="AA5079" s="1" t="str" cm="1">
        <f t="array" ref="AA5079">_xlfn.CONCAT(TRANSPOSE(qGICXFormer_PWV[[#This Row],[BusNum3W]:[LineCircuit]])&amp;" : ")</f>
        <v xml:space="preserve">7366 : CHANNELVIEW 1 0 : 500 : 7379 : CHANNELVIEW 1 13 : 18 : 0 :  :  : 0 :  :  : 1 : </v>
      </c>
    </row>
    <row r="5080" spans="2:27" hidden="1" x14ac:dyDescent="0.25">
      <c r="B5080">
        <v>28</v>
      </c>
      <c r="C5080" t="s">
        <v>2824</v>
      </c>
      <c r="D5080">
        <v>7367</v>
      </c>
      <c r="E5080" t="s">
        <v>341</v>
      </c>
      <c r="F5080">
        <v>230</v>
      </c>
      <c r="G5080">
        <v>7368</v>
      </c>
      <c r="H5080" t="s">
        <v>273</v>
      </c>
      <c r="I5080">
        <v>115</v>
      </c>
      <c r="J5080">
        <v>0</v>
      </c>
      <c r="K5080" t="s">
        <v>23</v>
      </c>
      <c r="M5080">
        <v>0</v>
      </c>
      <c r="N5080" t="s">
        <v>23</v>
      </c>
      <c r="P5080" t="s">
        <v>24</v>
      </c>
      <c r="Q5080">
        <v>7</v>
      </c>
      <c r="R5080" t="s">
        <v>2467</v>
      </c>
      <c r="S5080">
        <v>4</v>
      </c>
      <c r="T5080" t="s">
        <v>2468</v>
      </c>
      <c r="U5080" s="1">
        <v>5.7111359999999998</v>
      </c>
      <c r="V5080" s="1">
        <v>123.163162</v>
      </c>
      <c r="W5080" s="1">
        <v>2.4199600000000001</v>
      </c>
      <c r="X5080" s="1">
        <v>9.0692170000000001</v>
      </c>
      <c r="Y5080" s="1">
        <v>43.121155000000002</v>
      </c>
      <c r="Z5080" s="1" t="str">
        <f>IF(qGICXFormer_PWV[[#This Row],[GICMaxIEffective]]&lt;75,"&lt;75A",IF(qGICXFormer_PWV[[#This Row],[GICMaxIEffective]]&gt;85,"&gt;85A","&gt;75A"))</f>
        <v>&lt;75A</v>
      </c>
      <c r="AA5080" s="1" t="str" cm="1">
        <f t="array" ref="AA5080">_xlfn.CONCAT(TRANSPOSE(qGICXFormer_PWV[[#This Row],[BusNum3W]:[LineCircuit]])&amp;" : ")</f>
        <v xml:space="preserve">7367 : CHANNELVIEW 1 1 : 230 : 7368 : CHANNELVIEW 1 2 : 115 : 0 :  :  : 0 :  :  : 1 : </v>
      </c>
    </row>
    <row r="5081" spans="2:27" hidden="1" x14ac:dyDescent="0.25">
      <c r="B5081">
        <v>28</v>
      </c>
      <c r="C5081" t="s">
        <v>2825</v>
      </c>
      <c r="D5081">
        <v>7367</v>
      </c>
      <c r="E5081" t="s">
        <v>341</v>
      </c>
      <c r="F5081">
        <v>230</v>
      </c>
      <c r="G5081">
        <v>7368</v>
      </c>
      <c r="H5081" t="s">
        <v>273</v>
      </c>
      <c r="I5081">
        <v>115</v>
      </c>
      <c r="J5081">
        <v>0</v>
      </c>
      <c r="K5081" t="s">
        <v>23</v>
      </c>
      <c r="M5081">
        <v>0</v>
      </c>
      <c r="N5081" t="s">
        <v>23</v>
      </c>
      <c r="P5081" t="s">
        <v>25</v>
      </c>
      <c r="Q5081">
        <v>7</v>
      </c>
      <c r="R5081" t="s">
        <v>2467</v>
      </c>
      <c r="S5081">
        <v>4</v>
      </c>
      <c r="T5081" t="s">
        <v>2468</v>
      </c>
      <c r="U5081" s="1">
        <v>5.7111359999999998</v>
      </c>
      <c r="V5081" s="1">
        <v>123.163162</v>
      </c>
      <c r="W5081" s="1">
        <v>2.4199600000000001</v>
      </c>
      <c r="X5081" s="1">
        <v>9.0692170000000001</v>
      </c>
      <c r="Y5081" s="1">
        <v>43.121155000000002</v>
      </c>
      <c r="Z5081" s="1" t="str">
        <f>IF(qGICXFormer_PWV[[#This Row],[GICMaxIEffective]]&lt;75,"&lt;75A",IF(qGICXFormer_PWV[[#This Row],[GICMaxIEffective]]&gt;85,"&gt;85A","&gt;75A"))</f>
        <v>&lt;75A</v>
      </c>
      <c r="AA5081" s="1" t="str" cm="1">
        <f t="array" ref="AA5081">_xlfn.CONCAT(TRANSPOSE(qGICXFormer_PWV[[#This Row],[BusNum3W]:[LineCircuit]])&amp;" : ")</f>
        <v xml:space="preserve">7367 : CHANNELVIEW 1 1 : 230 : 7368 : CHANNELVIEW 1 2 : 115 : 0 :  :  : 0 :  :  : 2 : </v>
      </c>
    </row>
    <row r="5082" spans="2:27" hidden="1" x14ac:dyDescent="0.25">
      <c r="B5082">
        <v>28</v>
      </c>
      <c r="C5082" t="s">
        <v>2826</v>
      </c>
      <c r="D5082">
        <v>7367</v>
      </c>
      <c r="E5082" t="s">
        <v>341</v>
      </c>
      <c r="F5082">
        <v>230</v>
      </c>
      <c r="G5082">
        <v>7368</v>
      </c>
      <c r="H5082" t="s">
        <v>273</v>
      </c>
      <c r="I5082">
        <v>115</v>
      </c>
      <c r="J5082">
        <v>0</v>
      </c>
      <c r="K5082" t="s">
        <v>23</v>
      </c>
      <c r="M5082">
        <v>0</v>
      </c>
      <c r="N5082" t="s">
        <v>23</v>
      </c>
      <c r="P5082" t="s">
        <v>26</v>
      </c>
      <c r="Q5082">
        <v>7</v>
      </c>
      <c r="R5082" t="s">
        <v>2467</v>
      </c>
      <c r="S5082">
        <v>4</v>
      </c>
      <c r="T5082" t="s">
        <v>2468</v>
      </c>
      <c r="U5082" s="1">
        <v>5.7111359999999998</v>
      </c>
      <c r="V5082" s="1">
        <v>123.163162</v>
      </c>
      <c r="W5082" s="1">
        <v>2.4199600000000001</v>
      </c>
      <c r="X5082" s="1">
        <v>9.0692170000000001</v>
      </c>
      <c r="Y5082" s="1">
        <v>43.121155000000002</v>
      </c>
      <c r="Z5082" s="1" t="str">
        <f>IF(qGICXFormer_PWV[[#This Row],[GICMaxIEffective]]&lt;75,"&lt;75A",IF(qGICXFormer_PWV[[#This Row],[GICMaxIEffective]]&gt;85,"&gt;85A","&gt;75A"))</f>
        <v>&lt;75A</v>
      </c>
      <c r="AA5082" s="1" t="str" cm="1">
        <f t="array" ref="AA5082">_xlfn.CONCAT(TRANSPOSE(qGICXFormer_PWV[[#This Row],[BusNum3W]:[LineCircuit]])&amp;" : ")</f>
        <v xml:space="preserve">7367 : CHANNELVIEW 1 1 : 230 : 7368 : CHANNELVIEW 1 2 : 115 : 0 :  :  : 0 :  :  : 3 : </v>
      </c>
    </row>
    <row r="5083" spans="2:27" hidden="1" x14ac:dyDescent="0.25">
      <c r="B5083">
        <v>28</v>
      </c>
      <c r="C5083" t="s">
        <v>2827</v>
      </c>
      <c r="D5083">
        <v>7389</v>
      </c>
      <c r="E5083" t="s">
        <v>412</v>
      </c>
      <c r="F5083">
        <v>500</v>
      </c>
      <c r="G5083">
        <v>7390</v>
      </c>
      <c r="H5083" t="s">
        <v>394</v>
      </c>
      <c r="I5083">
        <v>230</v>
      </c>
      <c r="J5083">
        <v>0</v>
      </c>
      <c r="K5083" t="s">
        <v>23</v>
      </c>
      <c r="M5083">
        <v>0</v>
      </c>
      <c r="N5083" t="s">
        <v>23</v>
      </c>
      <c r="P5083" t="s">
        <v>24</v>
      </c>
      <c r="Q5083">
        <v>7</v>
      </c>
      <c r="R5083" t="s">
        <v>2467</v>
      </c>
      <c r="S5083">
        <v>5</v>
      </c>
      <c r="T5083" t="s">
        <v>2507</v>
      </c>
      <c r="U5083" s="1">
        <v>0.75436599999999998</v>
      </c>
      <c r="V5083" s="1">
        <v>146.028595</v>
      </c>
      <c r="W5083" s="1">
        <v>0.853321</v>
      </c>
      <c r="X5083" s="1">
        <v>85.067390000000003</v>
      </c>
      <c r="Y5083" s="1">
        <v>67.300667000000004</v>
      </c>
      <c r="Z5083" s="1" t="str">
        <f>IF(qGICXFormer_PWV[[#This Row],[GICMaxIEffective]]&lt;75,"&lt;75A",IF(qGICXFormer_PWV[[#This Row],[GICMaxIEffective]]&gt;85,"&gt;85A","&gt;75A"))</f>
        <v>&lt;75A</v>
      </c>
      <c r="AA5083" s="1" t="str" cm="1">
        <f t="array" ref="AA5083">_xlfn.CONCAT(TRANSPOSE(qGICXFormer_PWV[[#This Row],[BusNum3W]:[LineCircuit]])&amp;" : ")</f>
        <v xml:space="preserve">7389 : WILLIS 1 0 : 500 : 7390 : WILLIS 1 1 : 230 : 0 :  :  : 0 :  :  : 1 : </v>
      </c>
    </row>
    <row r="5084" spans="2:27" hidden="1" x14ac:dyDescent="0.25">
      <c r="B5084">
        <v>28</v>
      </c>
      <c r="C5084" t="s">
        <v>2828</v>
      </c>
      <c r="D5084">
        <v>7390</v>
      </c>
      <c r="E5084" t="s">
        <v>394</v>
      </c>
      <c r="F5084">
        <v>230</v>
      </c>
      <c r="G5084">
        <v>7391</v>
      </c>
      <c r="H5084" t="s">
        <v>307</v>
      </c>
      <c r="I5084">
        <v>115</v>
      </c>
      <c r="J5084">
        <v>0</v>
      </c>
      <c r="K5084" t="s">
        <v>23</v>
      </c>
      <c r="M5084">
        <v>0</v>
      </c>
      <c r="N5084" t="s">
        <v>23</v>
      </c>
      <c r="P5084" t="s">
        <v>24</v>
      </c>
      <c r="Q5084">
        <v>7</v>
      </c>
      <c r="R5084" t="s">
        <v>2467</v>
      </c>
      <c r="S5084">
        <v>5</v>
      </c>
      <c r="T5084" t="s">
        <v>2507</v>
      </c>
      <c r="U5084" s="1">
        <v>6.241892</v>
      </c>
      <c r="V5084" s="1">
        <v>67.300667000000004</v>
      </c>
      <c r="W5084" s="1">
        <v>2.6607280000000002</v>
      </c>
      <c r="X5084" s="1">
        <v>23.722505999999999</v>
      </c>
      <c r="Y5084" s="1">
        <v>27.165588</v>
      </c>
      <c r="Z5084" s="1" t="str">
        <f>IF(qGICXFormer_PWV[[#This Row],[GICMaxIEffective]]&lt;75,"&lt;75A",IF(qGICXFormer_PWV[[#This Row],[GICMaxIEffective]]&gt;85,"&gt;85A","&gt;75A"))</f>
        <v>&lt;75A</v>
      </c>
      <c r="AA5084" s="1" t="str" cm="1">
        <f t="array" ref="AA5084">_xlfn.CONCAT(TRANSPOSE(qGICXFormer_PWV[[#This Row],[BusNum3W]:[LineCircuit]])&amp;" : ")</f>
        <v xml:space="preserve">7390 : WILLIS 1 1 : 230 : 7391 : WILLIS 1 2 : 115 : 0 :  :  : 0 :  :  : 1 : </v>
      </c>
    </row>
    <row r="5085" spans="2:27" hidden="1" x14ac:dyDescent="0.25">
      <c r="B5085">
        <v>28</v>
      </c>
      <c r="C5085" t="s">
        <v>2829</v>
      </c>
      <c r="D5085">
        <v>7400</v>
      </c>
      <c r="E5085" t="s">
        <v>389</v>
      </c>
      <c r="F5085">
        <v>500</v>
      </c>
      <c r="G5085">
        <v>7401</v>
      </c>
      <c r="H5085" t="s">
        <v>345</v>
      </c>
      <c r="I5085">
        <v>230</v>
      </c>
      <c r="J5085">
        <v>0</v>
      </c>
      <c r="K5085" t="s">
        <v>23</v>
      </c>
      <c r="M5085">
        <v>0</v>
      </c>
      <c r="N5085" t="s">
        <v>23</v>
      </c>
      <c r="P5085" t="s">
        <v>24</v>
      </c>
      <c r="Q5085">
        <v>7</v>
      </c>
      <c r="R5085" t="s">
        <v>2467</v>
      </c>
      <c r="S5085">
        <v>4</v>
      </c>
      <c r="T5085" t="s">
        <v>2468</v>
      </c>
      <c r="U5085" s="1">
        <v>1.15947</v>
      </c>
      <c r="V5085" s="1">
        <v>19.561395999999998</v>
      </c>
      <c r="W5085" s="1">
        <v>1.2980179999999999</v>
      </c>
      <c r="X5085" s="1">
        <v>62.098472999999998</v>
      </c>
      <c r="Y5085" s="1">
        <v>56.454689000000002</v>
      </c>
      <c r="Z5085" s="1" t="str">
        <f>IF(qGICXFormer_PWV[[#This Row],[GICMaxIEffective]]&lt;75,"&lt;75A",IF(qGICXFormer_PWV[[#This Row],[GICMaxIEffective]]&gt;85,"&gt;85A","&gt;75A"))</f>
        <v>&lt;75A</v>
      </c>
      <c r="AA5085" s="1" t="str" cm="1">
        <f t="array" ref="AA5085">_xlfn.CONCAT(TRANSPOSE(qGICXFormer_PWV[[#This Row],[BusNum3W]:[LineCircuit]])&amp;" : ")</f>
        <v xml:space="preserve">7400 : HOUSTON 6 0 : 500 : 7401 : HOUSTON 6 1 : 230 : 0 :  :  : 0 :  :  : 1 : </v>
      </c>
    </row>
    <row r="5086" spans="2:27" hidden="1" x14ac:dyDescent="0.25">
      <c r="B5086">
        <v>28</v>
      </c>
      <c r="C5086" t="s">
        <v>2830</v>
      </c>
      <c r="D5086">
        <v>7401</v>
      </c>
      <c r="E5086" t="s">
        <v>345</v>
      </c>
      <c r="F5086">
        <v>230</v>
      </c>
      <c r="G5086">
        <v>7402</v>
      </c>
      <c r="H5086" t="s">
        <v>286</v>
      </c>
      <c r="I5086">
        <v>115</v>
      </c>
      <c r="J5086">
        <v>0</v>
      </c>
      <c r="K5086" t="s">
        <v>23</v>
      </c>
      <c r="M5086">
        <v>0</v>
      </c>
      <c r="N5086" t="s">
        <v>23</v>
      </c>
      <c r="P5086" t="s">
        <v>24</v>
      </c>
      <c r="Q5086">
        <v>7</v>
      </c>
      <c r="R5086" t="s">
        <v>2467</v>
      </c>
      <c r="S5086">
        <v>4</v>
      </c>
      <c r="T5086" t="s">
        <v>2468</v>
      </c>
      <c r="U5086" s="1">
        <v>7.9678060000000004</v>
      </c>
      <c r="V5086" s="1">
        <v>56.454689000000002</v>
      </c>
      <c r="W5086" s="1">
        <v>3.3842340000000002</v>
      </c>
      <c r="X5086" s="1">
        <v>40.019199</v>
      </c>
      <c r="Y5086" s="1">
        <v>164.92971800000001</v>
      </c>
      <c r="Z5086" s="1" t="str">
        <f>IF(qGICXFormer_PWV[[#This Row],[GICMaxIEffective]]&lt;75,"&lt;75A",IF(qGICXFormer_PWV[[#This Row],[GICMaxIEffective]]&gt;85,"&gt;85A","&gt;75A"))</f>
        <v>&lt;75A</v>
      </c>
      <c r="AA5086" s="1" t="str" cm="1">
        <f t="array" ref="AA5086">_xlfn.CONCAT(TRANSPOSE(qGICXFormer_PWV[[#This Row],[BusNum3W]:[LineCircuit]])&amp;" : ")</f>
        <v xml:space="preserve">7401 : HOUSTON 6 1 : 230 : 7402 : HOUSTON 6 2 : 115 : 0 :  :  : 0 :  :  : 1 : </v>
      </c>
    </row>
    <row r="5087" spans="2:27" hidden="1" x14ac:dyDescent="0.25">
      <c r="B5087">
        <v>28</v>
      </c>
      <c r="C5087" t="s">
        <v>2831</v>
      </c>
      <c r="D5087">
        <v>7406</v>
      </c>
      <c r="E5087" t="s">
        <v>361</v>
      </c>
      <c r="F5087">
        <v>500</v>
      </c>
      <c r="G5087">
        <v>7407</v>
      </c>
      <c r="H5087" t="s">
        <v>347</v>
      </c>
      <c r="I5087">
        <v>230</v>
      </c>
      <c r="J5087">
        <v>0</v>
      </c>
      <c r="K5087" t="s">
        <v>23</v>
      </c>
      <c r="M5087">
        <v>0</v>
      </c>
      <c r="N5087" t="s">
        <v>23</v>
      </c>
      <c r="P5087" t="s">
        <v>24</v>
      </c>
      <c r="Q5087">
        <v>7</v>
      </c>
      <c r="R5087" t="s">
        <v>2467</v>
      </c>
      <c r="S5087">
        <v>6</v>
      </c>
      <c r="T5087" t="s">
        <v>2485</v>
      </c>
      <c r="U5087" s="1">
        <v>11.053926000000001</v>
      </c>
      <c r="V5087" s="1">
        <v>118.156548</v>
      </c>
      <c r="W5087" s="1">
        <v>12.358795000000001</v>
      </c>
      <c r="X5087" s="1">
        <v>72.090819999999994</v>
      </c>
      <c r="Y5087" s="1">
        <v>118.156548</v>
      </c>
      <c r="Z5087" s="1" t="str">
        <f>IF(qGICXFormer_PWV[[#This Row],[GICMaxIEffective]]&lt;75,"&lt;75A",IF(qGICXFormer_PWV[[#This Row],[GICMaxIEffective]]&gt;85,"&gt;85A","&gt;75A"))</f>
        <v>&lt;75A</v>
      </c>
      <c r="AA5087" s="1" t="str" cm="1">
        <f t="array" ref="AA5087">_xlfn.CONCAT(TRANSPOSE(qGICXFormer_PWV[[#This Row],[BusNum3W]:[LineCircuit]])&amp;" : ")</f>
        <v xml:space="preserve">7406 : POINT COMFORT 1 0 : 500 : 7407 : POINT COMFORT 1 1 : 230 : 0 :  :  : 0 :  :  : 1 : </v>
      </c>
    </row>
    <row r="5088" spans="2:27" hidden="1" x14ac:dyDescent="0.25">
      <c r="B5088">
        <v>28</v>
      </c>
      <c r="C5088" t="s">
        <v>2832</v>
      </c>
      <c r="D5088">
        <v>7407</v>
      </c>
      <c r="E5088" t="s">
        <v>347</v>
      </c>
      <c r="F5088">
        <v>230</v>
      </c>
      <c r="G5088">
        <v>7408</v>
      </c>
      <c r="H5088" t="s">
        <v>234</v>
      </c>
      <c r="I5088">
        <v>115</v>
      </c>
      <c r="J5088">
        <v>0</v>
      </c>
      <c r="K5088" t="s">
        <v>23</v>
      </c>
      <c r="M5088">
        <v>0</v>
      </c>
      <c r="N5088" t="s">
        <v>23</v>
      </c>
      <c r="P5088" t="s">
        <v>24</v>
      </c>
      <c r="Q5088">
        <v>7</v>
      </c>
      <c r="R5088" t="s">
        <v>2467</v>
      </c>
      <c r="S5088">
        <v>6</v>
      </c>
      <c r="T5088" t="s">
        <v>2485</v>
      </c>
      <c r="U5088" s="1">
        <v>2.0364640000000001</v>
      </c>
      <c r="V5088" s="1">
        <v>118.156548</v>
      </c>
      <c r="W5088" s="1">
        <v>0.856406</v>
      </c>
      <c r="X5088" s="1">
        <v>7.5379189999999996</v>
      </c>
      <c r="Y5088" s="1">
        <v>141.480118</v>
      </c>
      <c r="Z5088" s="1" t="str">
        <f>IF(qGICXFormer_PWV[[#This Row],[GICMaxIEffective]]&lt;75,"&lt;75A",IF(qGICXFormer_PWV[[#This Row],[GICMaxIEffective]]&gt;85,"&gt;85A","&gt;75A"))</f>
        <v>&lt;75A</v>
      </c>
      <c r="AA5088" s="1" t="str" cm="1">
        <f t="array" ref="AA5088">_xlfn.CONCAT(TRANSPOSE(qGICXFormer_PWV[[#This Row],[BusNum3W]:[LineCircuit]])&amp;" : ")</f>
        <v xml:space="preserve">7407 : POINT COMFORT 1 1 : 230 : 7408 : POINT COMFORT 1 2 : 115 : 0 :  :  : 0 :  :  : 1 : </v>
      </c>
    </row>
    <row r="5089" spans="2:27" hidden="1" x14ac:dyDescent="0.25">
      <c r="B5089">
        <v>28</v>
      </c>
      <c r="C5089" t="s">
        <v>2833</v>
      </c>
      <c r="D5089">
        <v>7409</v>
      </c>
      <c r="E5089" t="s">
        <v>278</v>
      </c>
      <c r="F5089">
        <v>230</v>
      </c>
      <c r="G5089">
        <v>7410</v>
      </c>
      <c r="H5089" t="s">
        <v>169</v>
      </c>
      <c r="I5089">
        <v>115</v>
      </c>
      <c r="J5089">
        <v>0</v>
      </c>
      <c r="K5089" t="s">
        <v>23</v>
      </c>
      <c r="M5089">
        <v>0</v>
      </c>
      <c r="N5089" t="s">
        <v>23</v>
      </c>
      <c r="P5089" t="s">
        <v>24</v>
      </c>
      <c r="Q5089">
        <v>7</v>
      </c>
      <c r="R5089" t="s">
        <v>2467</v>
      </c>
      <c r="S5089">
        <v>3</v>
      </c>
      <c r="T5089" t="s">
        <v>2509</v>
      </c>
      <c r="U5089" s="1">
        <v>18.424488</v>
      </c>
      <c r="V5089" s="1">
        <v>105.558189</v>
      </c>
      <c r="W5089" s="1">
        <v>7.6904899999999996</v>
      </c>
      <c r="X5089" s="1">
        <v>31.966835</v>
      </c>
      <c r="Y5089" s="1">
        <v>105.211426</v>
      </c>
      <c r="Z5089" s="1" t="str">
        <f>IF(qGICXFormer_PWV[[#This Row],[GICMaxIEffective]]&lt;75,"&lt;75A",IF(qGICXFormer_PWV[[#This Row],[GICMaxIEffective]]&gt;85,"&gt;85A","&gt;75A"))</f>
        <v>&lt;75A</v>
      </c>
      <c r="AA5089" s="1" t="str" cm="1">
        <f t="array" ref="AA5089">_xlfn.CONCAT(TRANSPOSE(qGICXFormer_PWV[[#This Row],[BusNum3W]:[LineCircuit]])&amp;" : ")</f>
        <v xml:space="preserve">7409 : KATY 2 0 : 230 : 7410 : KATY 2 1 : 115 : 0 :  :  : 0 :  :  : 1 : </v>
      </c>
    </row>
    <row r="5090" spans="2:27" hidden="1" x14ac:dyDescent="0.25">
      <c r="B5090">
        <v>28</v>
      </c>
      <c r="C5090" t="s">
        <v>2834</v>
      </c>
      <c r="D5090">
        <v>7409</v>
      </c>
      <c r="E5090" t="s">
        <v>278</v>
      </c>
      <c r="F5090">
        <v>230</v>
      </c>
      <c r="G5090">
        <v>7410</v>
      </c>
      <c r="H5090" t="s">
        <v>169</v>
      </c>
      <c r="I5090">
        <v>115</v>
      </c>
      <c r="J5090">
        <v>0</v>
      </c>
      <c r="K5090" t="s">
        <v>23</v>
      </c>
      <c r="M5090">
        <v>0</v>
      </c>
      <c r="N5090" t="s">
        <v>23</v>
      </c>
      <c r="P5090" t="s">
        <v>25</v>
      </c>
      <c r="Q5090">
        <v>7</v>
      </c>
      <c r="R5090" t="s">
        <v>2467</v>
      </c>
      <c r="S5090">
        <v>3</v>
      </c>
      <c r="T5090" t="s">
        <v>2509</v>
      </c>
      <c r="U5090" s="1">
        <v>18.424488</v>
      </c>
      <c r="V5090" s="1">
        <v>105.558189</v>
      </c>
      <c r="W5090" s="1">
        <v>7.6904899999999996</v>
      </c>
      <c r="X5090" s="1">
        <v>31.966835</v>
      </c>
      <c r="Y5090" s="1">
        <v>105.211426</v>
      </c>
      <c r="Z5090" s="1" t="str">
        <f>IF(qGICXFormer_PWV[[#This Row],[GICMaxIEffective]]&lt;75,"&lt;75A",IF(qGICXFormer_PWV[[#This Row],[GICMaxIEffective]]&gt;85,"&gt;85A","&gt;75A"))</f>
        <v>&lt;75A</v>
      </c>
      <c r="AA5090" s="1" t="str" cm="1">
        <f t="array" ref="AA5090">_xlfn.CONCAT(TRANSPOSE(qGICXFormer_PWV[[#This Row],[BusNum3W]:[LineCircuit]])&amp;" : ")</f>
        <v xml:space="preserve">7409 : KATY 2 0 : 230 : 7410 : KATY 2 1 : 115 : 0 :  :  : 0 :  :  : 2 : </v>
      </c>
    </row>
    <row r="5091" spans="2:27" hidden="1" x14ac:dyDescent="0.25">
      <c r="B5091">
        <v>28</v>
      </c>
      <c r="C5091" t="s">
        <v>2835</v>
      </c>
      <c r="D5091">
        <v>7409</v>
      </c>
      <c r="E5091" t="s">
        <v>278</v>
      </c>
      <c r="F5091">
        <v>230</v>
      </c>
      <c r="G5091">
        <v>7410</v>
      </c>
      <c r="H5091" t="s">
        <v>169</v>
      </c>
      <c r="I5091">
        <v>115</v>
      </c>
      <c r="J5091">
        <v>0</v>
      </c>
      <c r="K5091" t="s">
        <v>23</v>
      </c>
      <c r="M5091">
        <v>0</v>
      </c>
      <c r="N5091" t="s">
        <v>23</v>
      </c>
      <c r="P5091" t="s">
        <v>26</v>
      </c>
      <c r="Q5091">
        <v>7</v>
      </c>
      <c r="R5091" t="s">
        <v>2467</v>
      </c>
      <c r="S5091">
        <v>3</v>
      </c>
      <c r="T5091" t="s">
        <v>2509</v>
      </c>
      <c r="U5091" s="1">
        <v>18.424488</v>
      </c>
      <c r="V5091" s="1">
        <v>105.558189</v>
      </c>
      <c r="W5091" s="1">
        <v>7.6904899999999996</v>
      </c>
      <c r="X5091" s="1">
        <v>31.966835</v>
      </c>
      <c r="Y5091" s="1">
        <v>105.211426</v>
      </c>
      <c r="Z5091" s="1" t="str">
        <f>IF(qGICXFormer_PWV[[#This Row],[GICMaxIEffective]]&lt;75,"&lt;75A",IF(qGICXFormer_PWV[[#This Row],[GICMaxIEffective]]&gt;85,"&gt;85A","&gt;75A"))</f>
        <v>&lt;75A</v>
      </c>
      <c r="AA5091" s="1" t="str" cm="1">
        <f t="array" ref="AA5091">_xlfn.CONCAT(TRANSPOSE(qGICXFormer_PWV[[#This Row],[BusNum3W]:[LineCircuit]])&amp;" : ")</f>
        <v xml:space="preserve">7409 : KATY 2 0 : 230 : 7410 : KATY 2 1 : 115 : 0 :  :  : 0 :  :  : 3 : </v>
      </c>
    </row>
    <row r="5092" spans="2:27" hidden="1" x14ac:dyDescent="0.25">
      <c r="B5092">
        <v>28</v>
      </c>
      <c r="C5092" t="s">
        <v>2836</v>
      </c>
      <c r="D5092">
        <v>7414</v>
      </c>
      <c r="E5092" t="s">
        <v>370</v>
      </c>
      <c r="F5092">
        <v>500</v>
      </c>
      <c r="G5092">
        <v>7415</v>
      </c>
      <c r="H5092" t="s">
        <v>342</v>
      </c>
      <c r="I5092">
        <v>230</v>
      </c>
      <c r="J5092">
        <v>0</v>
      </c>
      <c r="K5092" t="s">
        <v>23</v>
      </c>
      <c r="M5092">
        <v>0</v>
      </c>
      <c r="N5092" t="s">
        <v>23</v>
      </c>
      <c r="P5092" t="s">
        <v>24</v>
      </c>
      <c r="Q5092">
        <v>7</v>
      </c>
      <c r="R5092" t="s">
        <v>2467</v>
      </c>
      <c r="S5092">
        <v>6</v>
      </c>
      <c r="T5092" t="s">
        <v>2485</v>
      </c>
      <c r="U5092" s="1">
        <v>4.1006150000000003</v>
      </c>
      <c r="V5092" s="1">
        <v>164.23919699999999</v>
      </c>
      <c r="W5092" s="1">
        <v>4.5740069999999999</v>
      </c>
      <c r="X5092" s="1">
        <v>28.603086000000001</v>
      </c>
      <c r="Y5092" s="1">
        <v>139.00479100000001</v>
      </c>
      <c r="Z5092" s="1" t="str">
        <f>IF(qGICXFormer_PWV[[#This Row],[GICMaxIEffective]]&lt;75,"&lt;75A",IF(qGICXFormer_PWV[[#This Row],[GICMaxIEffective]]&gt;85,"&gt;85A","&gt;75A"))</f>
        <v>&lt;75A</v>
      </c>
      <c r="AA5092" s="1" t="str" cm="1">
        <f t="array" ref="AA5092">_xlfn.CONCAT(TRANSPOSE(qGICXFormer_PWV[[#This Row],[BusNum3W]:[LineCircuit]])&amp;" : ")</f>
        <v xml:space="preserve">7414 : VICTORIA 1 0 : 500 : 7415 : VICTORIA 1 1 : 230 : 0 :  :  : 0 :  :  : 1 : </v>
      </c>
    </row>
    <row r="5093" spans="2:27" hidden="1" x14ac:dyDescent="0.25">
      <c r="B5093">
        <v>28</v>
      </c>
      <c r="C5093" t="s">
        <v>2837</v>
      </c>
      <c r="D5093">
        <v>7415</v>
      </c>
      <c r="E5093" t="s">
        <v>342</v>
      </c>
      <c r="F5093">
        <v>230</v>
      </c>
      <c r="G5093">
        <v>7416</v>
      </c>
      <c r="H5093" t="s">
        <v>303</v>
      </c>
      <c r="I5093">
        <v>115</v>
      </c>
      <c r="J5093">
        <v>0</v>
      </c>
      <c r="K5093" t="s">
        <v>23</v>
      </c>
      <c r="M5093">
        <v>0</v>
      </c>
      <c r="N5093" t="s">
        <v>23</v>
      </c>
      <c r="P5093" t="s">
        <v>24</v>
      </c>
      <c r="Q5093">
        <v>7</v>
      </c>
      <c r="R5093" t="s">
        <v>2467</v>
      </c>
      <c r="S5093">
        <v>6</v>
      </c>
      <c r="T5093" t="s">
        <v>2485</v>
      </c>
      <c r="U5093" s="1">
        <v>5.1088620000000002</v>
      </c>
      <c r="V5093" s="1">
        <v>139.00479100000001</v>
      </c>
      <c r="W5093" s="1">
        <v>2.1725059999999998</v>
      </c>
      <c r="X5093" s="1">
        <v>16.132262999999998</v>
      </c>
      <c r="Y5093" s="1">
        <v>157.314941</v>
      </c>
      <c r="Z5093" s="1" t="str">
        <f>IF(qGICXFormer_PWV[[#This Row],[GICMaxIEffective]]&lt;75,"&lt;75A",IF(qGICXFormer_PWV[[#This Row],[GICMaxIEffective]]&gt;85,"&gt;85A","&gt;75A"))</f>
        <v>&lt;75A</v>
      </c>
      <c r="AA5093" s="1" t="str" cm="1">
        <f t="array" ref="AA5093">_xlfn.CONCAT(TRANSPOSE(qGICXFormer_PWV[[#This Row],[BusNum3W]:[LineCircuit]])&amp;" : ")</f>
        <v xml:space="preserve">7415 : VICTORIA 1 1 : 230 : 7416 : VICTORIA 1 2 : 115 : 0 :  :  : 0 :  :  : 1 : </v>
      </c>
    </row>
    <row r="5094" spans="2:27" hidden="1" x14ac:dyDescent="0.25">
      <c r="B5094">
        <v>28</v>
      </c>
      <c r="C5094" t="s">
        <v>2838</v>
      </c>
      <c r="D5094">
        <v>7420</v>
      </c>
      <c r="E5094" t="s">
        <v>290</v>
      </c>
      <c r="F5094">
        <v>230</v>
      </c>
      <c r="G5094">
        <v>7421</v>
      </c>
      <c r="H5094" t="s">
        <v>166</v>
      </c>
      <c r="I5094">
        <v>115</v>
      </c>
      <c r="J5094">
        <v>0</v>
      </c>
      <c r="K5094" t="s">
        <v>23</v>
      </c>
      <c r="M5094">
        <v>0</v>
      </c>
      <c r="N5094" t="s">
        <v>23</v>
      </c>
      <c r="P5094" t="s">
        <v>24</v>
      </c>
      <c r="Q5094">
        <v>7</v>
      </c>
      <c r="R5094" t="s">
        <v>2467</v>
      </c>
      <c r="S5094">
        <v>5</v>
      </c>
      <c r="T5094" t="s">
        <v>2507</v>
      </c>
      <c r="U5094" s="1">
        <v>37.518752999999997</v>
      </c>
      <c r="V5094" s="1">
        <v>152.73644999999999</v>
      </c>
      <c r="W5094" s="1">
        <v>15.589494</v>
      </c>
      <c r="X5094" s="1">
        <v>111.562782</v>
      </c>
      <c r="Y5094" s="1">
        <v>151.020004</v>
      </c>
      <c r="Z5094" s="1" t="str">
        <f>IF(qGICXFormer_PWV[[#This Row],[GICMaxIEffective]]&lt;75,"&lt;75A",IF(qGICXFormer_PWV[[#This Row],[GICMaxIEffective]]&gt;85,"&gt;85A","&gt;75A"))</f>
        <v>&lt;75A</v>
      </c>
      <c r="AA5094" s="1" t="str" cm="1">
        <f t="array" ref="AA5094">_xlfn.CONCAT(TRANSPOSE(qGICXFormer_PWV[[#This Row],[BusNum3W]:[LineCircuit]])&amp;" : ")</f>
        <v xml:space="preserve">7420 : MAGNOLIA 1 0 : 230 : 7421 : MAGNOLIA 1 1 : 115 : 0 :  :  : 0 :  :  : 1 : </v>
      </c>
    </row>
    <row r="5095" spans="2:27" hidden="1" x14ac:dyDescent="0.25">
      <c r="B5095">
        <v>28</v>
      </c>
      <c r="C5095" t="s">
        <v>2839</v>
      </c>
      <c r="D5095">
        <v>7420</v>
      </c>
      <c r="E5095" t="s">
        <v>290</v>
      </c>
      <c r="F5095">
        <v>230</v>
      </c>
      <c r="G5095">
        <v>7421</v>
      </c>
      <c r="H5095" t="s">
        <v>166</v>
      </c>
      <c r="I5095">
        <v>115</v>
      </c>
      <c r="J5095">
        <v>0</v>
      </c>
      <c r="K5095" t="s">
        <v>23</v>
      </c>
      <c r="M5095">
        <v>0</v>
      </c>
      <c r="N5095" t="s">
        <v>23</v>
      </c>
      <c r="P5095" t="s">
        <v>25</v>
      </c>
      <c r="Q5095">
        <v>7</v>
      </c>
      <c r="R5095" t="s">
        <v>2467</v>
      </c>
      <c r="S5095">
        <v>5</v>
      </c>
      <c r="T5095" t="s">
        <v>2507</v>
      </c>
      <c r="U5095" s="1">
        <v>37.518752999999997</v>
      </c>
      <c r="V5095" s="1">
        <v>152.73644999999999</v>
      </c>
      <c r="W5095" s="1">
        <v>15.589494</v>
      </c>
      <c r="X5095" s="1">
        <v>111.562782</v>
      </c>
      <c r="Y5095" s="1">
        <v>151.020004</v>
      </c>
      <c r="Z5095" s="1" t="str">
        <f>IF(qGICXFormer_PWV[[#This Row],[GICMaxIEffective]]&lt;75,"&lt;75A",IF(qGICXFormer_PWV[[#This Row],[GICMaxIEffective]]&gt;85,"&gt;85A","&gt;75A"))</f>
        <v>&lt;75A</v>
      </c>
      <c r="AA5095" s="1" t="str" cm="1">
        <f t="array" ref="AA5095">_xlfn.CONCAT(TRANSPOSE(qGICXFormer_PWV[[#This Row],[BusNum3W]:[LineCircuit]])&amp;" : ")</f>
        <v xml:space="preserve">7420 : MAGNOLIA 1 0 : 230 : 7421 : MAGNOLIA 1 1 : 115 : 0 :  :  : 0 :  :  : 2 : </v>
      </c>
    </row>
    <row r="5096" spans="2:27" hidden="1" x14ac:dyDescent="0.25">
      <c r="B5096">
        <v>28</v>
      </c>
      <c r="C5096" t="s">
        <v>2840</v>
      </c>
      <c r="D5096">
        <v>7422</v>
      </c>
      <c r="E5096" t="s">
        <v>414</v>
      </c>
      <c r="F5096">
        <v>500</v>
      </c>
      <c r="G5096">
        <v>7423</v>
      </c>
      <c r="H5096" t="s">
        <v>368</v>
      </c>
      <c r="I5096">
        <v>230</v>
      </c>
      <c r="J5096">
        <v>0</v>
      </c>
      <c r="K5096" t="s">
        <v>23</v>
      </c>
      <c r="M5096">
        <v>0</v>
      </c>
      <c r="N5096" t="s">
        <v>23</v>
      </c>
      <c r="P5096" t="s">
        <v>24</v>
      </c>
      <c r="Q5096">
        <v>7</v>
      </c>
      <c r="R5096" t="s">
        <v>2467</v>
      </c>
      <c r="S5096">
        <v>2</v>
      </c>
      <c r="T5096" t="s">
        <v>2541</v>
      </c>
      <c r="U5096" s="1">
        <v>1.3512960000000001</v>
      </c>
      <c r="V5096" s="1">
        <v>155.439911</v>
      </c>
      <c r="W5096" s="1">
        <v>1.519636</v>
      </c>
      <c r="X5096" s="1">
        <v>7.8805990000000001</v>
      </c>
      <c r="Y5096" s="1">
        <v>19.054459000000001</v>
      </c>
      <c r="Z5096" s="1" t="str">
        <f>IF(qGICXFormer_PWV[[#This Row],[GICMaxIEffective]]&lt;75,"&lt;75A",IF(qGICXFormer_PWV[[#This Row],[GICMaxIEffective]]&gt;85,"&gt;85A","&gt;75A"))</f>
        <v>&lt;75A</v>
      </c>
      <c r="AA5096" s="1" t="str" cm="1">
        <f t="array" ref="AA5096">_xlfn.CONCAT(TRANSPOSE(qGICXFormer_PWV[[#This Row],[BusNum3W]:[LineCircuit]])&amp;" : ")</f>
        <v xml:space="preserve">7422 : ALVIN 0 : 500 : 7423 : ALVIN 1 : 230 : 0 :  :  : 0 :  :  : 1 : </v>
      </c>
    </row>
    <row r="5097" spans="2:27" hidden="1" x14ac:dyDescent="0.25">
      <c r="B5097">
        <v>28</v>
      </c>
      <c r="C5097" t="s">
        <v>2841</v>
      </c>
      <c r="D5097">
        <v>7423</v>
      </c>
      <c r="E5097" t="s">
        <v>368</v>
      </c>
      <c r="F5097">
        <v>230</v>
      </c>
      <c r="G5097">
        <v>7424</v>
      </c>
      <c r="H5097" t="s">
        <v>266</v>
      </c>
      <c r="I5097">
        <v>115</v>
      </c>
      <c r="J5097">
        <v>0</v>
      </c>
      <c r="K5097" t="s">
        <v>23</v>
      </c>
      <c r="M5097">
        <v>0</v>
      </c>
      <c r="N5097" t="s">
        <v>23</v>
      </c>
      <c r="P5097" t="s">
        <v>24</v>
      </c>
      <c r="Q5097">
        <v>7</v>
      </c>
      <c r="R5097" t="s">
        <v>2467</v>
      </c>
      <c r="S5097">
        <v>2</v>
      </c>
      <c r="T5097" t="s">
        <v>2541</v>
      </c>
      <c r="U5097" s="1">
        <v>0.60056399999999999</v>
      </c>
      <c r="V5097" s="1">
        <v>19.054473999999999</v>
      </c>
      <c r="W5097" s="1">
        <v>0.25423299999999999</v>
      </c>
      <c r="X5097" s="1">
        <v>17.356774999999999</v>
      </c>
      <c r="Y5097" s="1">
        <v>160.682098</v>
      </c>
      <c r="Z5097" s="1" t="str">
        <f>IF(qGICXFormer_PWV[[#This Row],[GICMaxIEffective]]&lt;75,"&lt;75A",IF(qGICXFormer_PWV[[#This Row],[GICMaxIEffective]]&gt;85,"&gt;85A","&gt;75A"))</f>
        <v>&lt;75A</v>
      </c>
      <c r="AA5097" s="1" t="str" cm="1">
        <f t="array" ref="AA5097">_xlfn.CONCAT(TRANSPOSE(qGICXFormer_PWV[[#This Row],[BusNum3W]:[LineCircuit]])&amp;" : ")</f>
        <v xml:space="preserve">7423 : ALVIN 1 : 230 : 7424 : ALVIN 2 : 115 : 0 :  :  : 0 :  :  : 1 : </v>
      </c>
    </row>
    <row r="5098" spans="2:27" hidden="1" x14ac:dyDescent="0.25">
      <c r="B5098">
        <v>28</v>
      </c>
      <c r="C5098" t="s">
        <v>2842</v>
      </c>
      <c r="D5098">
        <v>7423</v>
      </c>
      <c r="E5098" t="s">
        <v>368</v>
      </c>
      <c r="F5098">
        <v>230</v>
      </c>
      <c r="G5098">
        <v>7424</v>
      </c>
      <c r="H5098" t="s">
        <v>266</v>
      </c>
      <c r="I5098">
        <v>115</v>
      </c>
      <c r="J5098">
        <v>0</v>
      </c>
      <c r="K5098" t="s">
        <v>23</v>
      </c>
      <c r="M5098">
        <v>0</v>
      </c>
      <c r="N5098" t="s">
        <v>23</v>
      </c>
      <c r="P5098" t="s">
        <v>25</v>
      </c>
      <c r="Q5098">
        <v>7</v>
      </c>
      <c r="R5098" t="s">
        <v>2467</v>
      </c>
      <c r="S5098">
        <v>2</v>
      </c>
      <c r="T5098" t="s">
        <v>2541</v>
      </c>
      <c r="U5098" s="1">
        <v>0.60056399999999999</v>
      </c>
      <c r="V5098" s="1">
        <v>19.054473999999999</v>
      </c>
      <c r="W5098" s="1">
        <v>0.25423299999999999</v>
      </c>
      <c r="X5098" s="1">
        <v>17.356774999999999</v>
      </c>
      <c r="Y5098" s="1">
        <v>160.682098</v>
      </c>
      <c r="Z5098" s="1" t="str">
        <f>IF(qGICXFormer_PWV[[#This Row],[GICMaxIEffective]]&lt;75,"&lt;75A",IF(qGICXFormer_PWV[[#This Row],[GICMaxIEffective]]&gt;85,"&gt;85A","&gt;75A"))</f>
        <v>&lt;75A</v>
      </c>
      <c r="AA5098" s="1" t="str" cm="1">
        <f t="array" ref="AA5098">_xlfn.CONCAT(TRANSPOSE(qGICXFormer_PWV[[#This Row],[BusNum3W]:[LineCircuit]])&amp;" : ")</f>
        <v xml:space="preserve">7423 : ALVIN 1 : 230 : 7424 : ALVIN 2 : 115 : 0 :  :  : 0 :  :  : 2 : </v>
      </c>
    </row>
    <row r="5099" spans="2:27" hidden="1" x14ac:dyDescent="0.25">
      <c r="B5099">
        <v>28</v>
      </c>
      <c r="C5099" t="s">
        <v>2843</v>
      </c>
      <c r="D5099">
        <v>7423</v>
      </c>
      <c r="E5099" t="s">
        <v>368</v>
      </c>
      <c r="F5099">
        <v>230</v>
      </c>
      <c r="G5099">
        <v>7424</v>
      </c>
      <c r="H5099" t="s">
        <v>266</v>
      </c>
      <c r="I5099">
        <v>115</v>
      </c>
      <c r="J5099">
        <v>0</v>
      </c>
      <c r="K5099" t="s">
        <v>23</v>
      </c>
      <c r="M5099">
        <v>0</v>
      </c>
      <c r="N5099" t="s">
        <v>23</v>
      </c>
      <c r="P5099" t="s">
        <v>26</v>
      </c>
      <c r="Q5099">
        <v>7</v>
      </c>
      <c r="R5099" t="s">
        <v>2467</v>
      </c>
      <c r="S5099">
        <v>2</v>
      </c>
      <c r="T5099" t="s">
        <v>2541</v>
      </c>
      <c r="U5099" s="1">
        <v>0.60056399999999999</v>
      </c>
      <c r="V5099" s="1">
        <v>19.054473999999999</v>
      </c>
      <c r="W5099" s="1">
        <v>0.25423299999999999</v>
      </c>
      <c r="X5099" s="1">
        <v>17.356774999999999</v>
      </c>
      <c r="Y5099" s="1">
        <v>160.682098</v>
      </c>
      <c r="Z5099" s="1" t="str">
        <f>IF(qGICXFormer_PWV[[#This Row],[GICMaxIEffective]]&lt;75,"&lt;75A",IF(qGICXFormer_PWV[[#This Row],[GICMaxIEffective]]&gt;85,"&gt;85A","&gt;75A"))</f>
        <v>&lt;75A</v>
      </c>
      <c r="AA5099" s="1" t="str" cm="1">
        <f t="array" ref="AA5099">_xlfn.CONCAT(TRANSPOSE(qGICXFormer_PWV[[#This Row],[BusNum3W]:[LineCircuit]])&amp;" : ")</f>
        <v xml:space="preserve">7423 : ALVIN 1 : 230 : 7424 : ALVIN 2 : 115 : 0 :  :  : 0 :  :  : 3 : </v>
      </c>
    </row>
    <row r="5100" spans="2:27" hidden="1" x14ac:dyDescent="0.25">
      <c r="B5100">
        <v>28</v>
      </c>
      <c r="C5100" t="s">
        <v>2844</v>
      </c>
      <c r="D5100">
        <v>7428</v>
      </c>
      <c r="E5100" t="s">
        <v>413</v>
      </c>
      <c r="F5100">
        <v>500</v>
      </c>
      <c r="G5100">
        <v>7429</v>
      </c>
      <c r="H5100" t="s">
        <v>392</v>
      </c>
      <c r="I5100">
        <v>230</v>
      </c>
      <c r="J5100">
        <v>0</v>
      </c>
      <c r="K5100" t="s">
        <v>23</v>
      </c>
      <c r="M5100">
        <v>0</v>
      </c>
      <c r="N5100" t="s">
        <v>23</v>
      </c>
      <c r="P5100" t="s">
        <v>24</v>
      </c>
      <c r="Q5100">
        <v>7</v>
      </c>
      <c r="R5100" t="s">
        <v>2467</v>
      </c>
      <c r="S5100">
        <v>2</v>
      </c>
      <c r="T5100" t="s">
        <v>2541</v>
      </c>
      <c r="U5100" s="1">
        <v>1.5001869999999999</v>
      </c>
      <c r="V5100" s="1">
        <v>127.26638</v>
      </c>
      <c r="W5100" s="1">
        <v>1.6954020000000001</v>
      </c>
      <c r="X5100" s="1">
        <v>78.979484999999997</v>
      </c>
      <c r="Y5100" s="1">
        <v>39.728672000000003</v>
      </c>
      <c r="Z5100" s="1" t="str">
        <f>IF(qGICXFormer_PWV[[#This Row],[GICMaxIEffective]]&lt;75,"&lt;75A",IF(qGICXFormer_PWV[[#This Row],[GICMaxIEffective]]&gt;85,"&gt;85A","&gt;75A"))</f>
        <v>&lt;75A</v>
      </c>
      <c r="AA5100" s="1" t="str" cm="1">
        <f t="array" ref="AA5100">_xlfn.CONCAT(TRANSPOSE(qGICXFormer_PWV[[#This Row],[BusNum3W]:[LineCircuit]])&amp;" : ")</f>
        <v xml:space="preserve">7428 : FREEPORT 2 0 : 500 : 7429 : FREEPORT 2 1 : 230 : 0 :  :  : 0 :  :  : 1 : </v>
      </c>
    </row>
    <row r="5101" spans="2:27" hidden="1" x14ac:dyDescent="0.25">
      <c r="B5101">
        <v>28</v>
      </c>
      <c r="C5101" t="s">
        <v>2845</v>
      </c>
      <c r="D5101">
        <v>7429</v>
      </c>
      <c r="E5101" t="s">
        <v>392</v>
      </c>
      <c r="F5101">
        <v>230</v>
      </c>
      <c r="G5101">
        <v>7430</v>
      </c>
      <c r="H5101" t="s">
        <v>279</v>
      </c>
      <c r="I5101">
        <v>115</v>
      </c>
      <c r="J5101">
        <v>0</v>
      </c>
      <c r="K5101" t="s">
        <v>23</v>
      </c>
      <c r="M5101">
        <v>0</v>
      </c>
      <c r="N5101" t="s">
        <v>23</v>
      </c>
      <c r="P5101" t="s">
        <v>24</v>
      </c>
      <c r="Q5101">
        <v>7</v>
      </c>
      <c r="R5101" t="s">
        <v>2467</v>
      </c>
      <c r="S5101">
        <v>2</v>
      </c>
      <c r="T5101" t="s">
        <v>2541</v>
      </c>
      <c r="U5101" s="1">
        <v>5.4844759999999999</v>
      </c>
      <c r="V5101" s="1">
        <v>39.728667999999999</v>
      </c>
      <c r="W5101" s="1">
        <v>2.3177270000000001</v>
      </c>
      <c r="X5101" s="1">
        <v>52.315449000000001</v>
      </c>
      <c r="Y5101" s="1">
        <v>170.38767999999999</v>
      </c>
      <c r="Z5101" s="1" t="str">
        <f>IF(qGICXFormer_PWV[[#This Row],[GICMaxIEffective]]&lt;75,"&lt;75A",IF(qGICXFormer_PWV[[#This Row],[GICMaxIEffective]]&gt;85,"&gt;85A","&gt;75A"))</f>
        <v>&lt;75A</v>
      </c>
      <c r="AA5101" s="1" t="str" cm="1">
        <f t="array" ref="AA5101">_xlfn.CONCAT(TRANSPOSE(qGICXFormer_PWV[[#This Row],[BusNum3W]:[LineCircuit]])&amp;" : ")</f>
        <v xml:space="preserve">7429 : FREEPORT 2 1 : 230 : 7430 : FREEPORT 2 2 : 115 : 0 :  :  : 0 :  :  : 1 : </v>
      </c>
    </row>
    <row r="5102" spans="2:27" hidden="1" x14ac:dyDescent="0.25">
      <c r="B5102">
        <v>28</v>
      </c>
      <c r="C5102" t="s">
        <v>2846</v>
      </c>
      <c r="D5102">
        <v>8004</v>
      </c>
      <c r="E5102" t="s">
        <v>1461</v>
      </c>
      <c r="F5102">
        <v>230</v>
      </c>
      <c r="G5102">
        <v>8005</v>
      </c>
      <c r="H5102" t="s">
        <v>1476</v>
      </c>
      <c r="I5102">
        <v>115</v>
      </c>
      <c r="J5102">
        <v>0</v>
      </c>
      <c r="K5102" t="s">
        <v>23</v>
      </c>
      <c r="M5102">
        <v>0</v>
      </c>
      <c r="N5102" t="s">
        <v>23</v>
      </c>
      <c r="P5102" t="s">
        <v>24</v>
      </c>
      <c r="Q5102">
        <v>8</v>
      </c>
      <c r="R5102" t="s">
        <v>2847</v>
      </c>
      <c r="S5102">
        <v>8</v>
      </c>
      <c r="T5102" t="s">
        <v>2848</v>
      </c>
      <c r="U5102" s="1">
        <v>19.370829000000001</v>
      </c>
      <c r="V5102" s="1">
        <v>87.661499000000006</v>
      </c>
      <c r="W5102" s="1">
        <v>8.4304590000000008</v>
      </c>
      <c r="X5102" s="1">
        <v>60.215214000000003</v>
      </c>
      <c r="Y5102" s="1">
        <v>92.163071000000002</v>
      </c>
      <c r="Z5102" s="1" t="str">
        <f>IF(qGICXFormer_PWV[[#This Row],[GICMaxIEffective]]&lt;75,"&lt;75A",IF(qGICXFormer_PWV[[#This Row],[GICMaxIEffective]]&gt;85,"&gt;85A","&gt;75A"))</f>
        <v>&lt;75A</v>
      </c>
      <c r="AA5102" s="1" t="str" cm="1">
        <f t="array" ref="AA5102">_xlfn.CONCAT(TRANSPOSE(qGICXFormer_PWV[[#This Row],[BusNum3W]:[LineCircuit]])&amp;" : ")</f>
        <v xml:space="preserve">8004 : LUFKIN 3 0 : 230 : 8005 : LUFKIN 3 1 : 115 : 0 :  :  : 0 :  :  : 1 : </v>
      </c>
    </row>
    <row r="5103" spans="2:27" hidden="1" x14ac:dyDescent="0.25">
      <c r="B5103">
        <v>28</v>
      </c>
      <c r="C5103" t="s">
        <v>2849</v>
      </c>
      <c r="D5103">
        <v>8004</v>
      </c>
      <c r="E5103" t="s">
        <v>1461</v>
      </c>
      <c r="F5103">
        <v>230</v>
      </c>
      <c r="G5103">
        <v>8005</v>
      </c>
      <c r="H5103" t="s">
        <v>1476</v>
      </c>
      <c r="I5103">
        <v>115</v>
      </c>
      <c r="J5103">
        <v>0</v>
      </c>
      <c r="K5103" t="s">
        <v>23</v>
      </c>
      <c r="M5103">
        <v>0</v>
      </c>
      <c r="N5103" t="s">
        <v>23</v>
      </c>
      <c r="P5103" t="s">
        <v>25</v>
      </c>
      <c r="Q5103">
        <v>8</v>
      </c>
      <c r="R5103" t="s">
        <v>2847</v>
      </c>
      <c r="S5103">
        <v>8</v>
      </c>
      <c r="T5103" t="s">
        <v>2848</v>
      </c>
      <c r="U5103" s="1">
        <v>19.370829000000001</v>
      </c>
      <c r="V5103" s="1">
        <v>87.661499000000006</v>
      </c>
      <c r="W5103" s="1">
        <v>8.4304590000000008</v>
      </c>
      <c r="X5103" s="1">
        <v>60.215214000000003</v>
      </c>
      <c r="Y5103" s="1">
        <v>92.163071000000002</v>
      </c>
      <c r="Z5103" s="1" t="str">
        <f>IF(qGICXFormer_PWV[[#This Row],[GICMaxIEffective]]&lt;75,"&lt;75A",IF(qGICXFormer_PWV[[#This Row],[GICMaxIEffective]]&gt;85,"&gt;85A","&gt;75A"))</f>
        <v>&lt;75A</v>
      </c>
      <c r="AA5103" s="1" t="str" cm="1">
        <f t="array" ref="AA5103">_xlfn.CONCAT(TRANSPOSE(qGICXFormer_PWV[[#This Row],[BusNum3W]:[LineCircuit]])&amp;" : ")</f>
        <v xml:space="preserve">8004 : LUFKIN 3 0 : 230 : 8005 : LUFKIN 3 1 : 115 : 0 :  :  : 0 :  :  : 2 : </v>
      </c>
    </row>
    <row r="5104" spans="2:27" hidden="1" x14ac:dyDescent="0.25">
      <c r="B5104">
        <v>28</v>
      </c>
      <c r="C5104" t="s">
        <v>2850</v>
      </c>
      <c r="D5104">
        <v>8018</v>
      </c>
      <c r="E5104" t="s">
        <v>1443</v>
      </c>
      <c r="F5104">
        <v>230</v>
      </c>
      <c r="G5104">
        <v>8019</v>
      </c>
      <c r="H5104" t="s">
        <v>1480</v>
      </c>
      <c r="I5104">
        <v>115</v>
      </c>
      <c r="J5104">
        <v>0</v>
      </c>
      <c r="K5104" t="s">
        <v>23</v>
      </c>
      <c r="M5104">
        <v>0</v>
      </c>
      <c r="N5104" t="s">
        <v>23</v>
      </c>
      <c r="P5104" t="s">
        <v>24</v>
      </c>
      <c r="Q5104">
        <v>8</v>
      </c>
      <c r="R5104" t="s">
        <v>2847</v>
      </c>
      <c r="S5104">
        <v>8</v>
      </c>
      <c r="T5104" t="s">
        <v>2848</v>
      </c>
      <c r="U5104" s="1">
        <v>6.3092600000000001</v>
      </c>
      <c r="V5104" s="1">
        <v>161.92851300000001</v>
      </c>
      <c r="W5104" s="1">
        <v>2.744802</v>
      </c>
      <c r="X5104" s="1">
        <v>21.680758999999998</v>
      </c>
      <c r="Y5104" s="1">
        <v>168.33879099999999</v>
      </c>
      <c r="Z5104" s="1" t="str">
        <f>IF(qGICXFormer_PWV[[#This Row],[GICMaxIEffective]]&lt;75,"&lt;75A",IF(qGICXFormer_PWV[[#This Row],[GICMaxIEffective]]&gt;85,"&gt;85A","&gt;75A"))</f>
        <v>&lt;75A</v>
      </c>
      <c r="AA5104" s="1" t="str" cm="1">
        <f t="array" ref="AA5104">_xlfn.CONCAT(TRANSPOSE(qGICXFormer_PWV[[#This Row],[BusNum3W]:[LineCircuit]])&amp;" : ")</f>
        <v xml:space="preserve">8018 : TYLER 4 0 : 230 : 8019 : TYLER 4 1 : 115 : 0 :  :  : 0 :  :  : 1 : </v>
      </c>
    </row>
    <row r="5105" spans="2:27" hidden="1" x14ac:dyDescent="0.25">
      <c r="B5105">
        <v>28</v>
      </c>
      <c r="C5105" t="s">
        <v>2851</v>
      </c>
      <c r="D5105">
        <v>8018</v>
      </c>
      <c r="E5105" t="s">
        <v>1443</v>
      </c>
      <c r="F5105">
        <v>230</v>
      </c>
      <c r="G5105">
        <v>8019</v>
      </c>
      <c r="H5105" t="s">
        <v>1480</v>
      </c>
      <c r="I5105">
        <v>115</v>
      </c>
      <c r="J5105">
        <v>0</v>
      </c>
      <c r="K5105" t="s">
        <v>23</v>
      </c>
      <c r="M5105">
        <v>0</v>
      </c>
      <c r="N5105" t="s">
        <v>23</v>
      </c>
      <c r="P5105" t="s">
        <v>25</v>
      </c>
      <c r="Q5105">
        <v>8</v>
      </c>
      <c r="R5105" t="s">
        <v>2847</v>
      </c>
      <c r="S5105">
        <v>8</v>
      </c>
      <c r="T5105" t="s">
        <v>2848</v>
      </c>
      <c r="U5105" s="1">
        <v>6.3092600000000001</v>
      </c>
      <c r="V5105" s="1">
        <v>161.92851300000001</v>
      </c>
      <c r="W5105" s="1">
        <v>2.744802</v>
      </c>
      <c r="X5105" s="1">
        <v>21.680758999999998</v>
      </c>
      <c r="Y5105" s="1">
        <v>168.33879099999999</v>
      </c>
      <c r="Z5105" s="1" t="str">
        <f>IF(qGICXFormer_PWV[[#This Row],[GICMaxIEffective]]&lt;75,"&lt;75A",IF(qGICXFormer_PWV[[#This Row],[GICMaxIEffective]]&gt;85,"&gt;85A","&gt;75A"))</f>
        <v>&lt;75A</v>
      </c>
      <c r="AA5105" s="1" t="str" cm="1">
        <f t="array" ref="AA5105">_xlfn.CONCAT(TRANSPOSE(qGICXFormer_PWV[[#This Row],[BusNum3W]:[LineCircuit]])&amp;" : ")</f>
        <v xml:space="preserve">8018 : TYLER 4 0 : 230 : 8019 : TYLER 4 1 : 115 : 0 :  :  : 0 :  :  : 2 : </v>
      </c>
    </row>
    <row r="5106" spans="2:27" hidden="1" x14ac:dyDescent="0.25">
      <c r="B5106">
        <v>28</v>
      </c>
      <c r="C5106" t="s">
        <v>2852</v>
      </c>
      <c r="D5106">
        <v>8023</v>
      </c>
      <c r="E5106" t="s">
        <v>1451</v>
      </c>
      <c r="F5106">
        <v>115</v>
      </c>
      <c r="G5106">
        <v>8024</v>
      </c>
      <c r="H5106" t="s">
        <v>2853</v>
      </c>
      <c r="I5106">
        <v>13.8</v>
      </c>
      <c r="J5106">
        <v>0</v>
      </c>
      <c r="K5106" t="s">
        <v>23</v>
      </c>
      <c r="M5106">
        <v>0</v>
      </c>
      <c r="N5106" t="s">
        <v>23</v>
      </c>
      <c r="P5106" t="s">
        <v>24</v>
      </c>
      <c r="Q5106">
        <v>8</v>
      </c>
      <c r="R5106" t="s">
        <v>2847</v>
      </c>
      <c r="S5106">
        <v>8</v>
      </c>
      <c r="T5106" t="s">
        <v>2848</v>
      </c>
      <c r="U5106" s="1">
        <v>7.0151349999999999</v>
      </c>
      <c r="V5106" s="1">
        <v>95.094031999999999</v>
      </c>
      <c r="W5106" s="1">
        <v>1.5184500000000001</v>
      </c>
      <c r="X5106" s="1">
        <v>21.045406</v>
      </c>
      <c r="Y5106" s="1">
        <v>95.094031999999999</v>
      </c>
      <c r="Z5106" s="1" t="str">
        <f>IF(qGICXFormer_PWV[[#This Row],[GICMaxIEffective]]&lt;75,"&lt;75A",IF(qGICXFormer_PWV[[#This Row],[GICMaxIEffective]]&gt;85,"&gt;85A","&gt;75A"))</f>
        <v>&lt;75A</v>
      </c>
      <c r="AA5106" s="1" t="str" cm="1">
        <f t="array" ref="AA5106">_xlfn.CONCAT(TRANSPOSE(qGICXFormer_PWV[[#This Row],[BusNum3W]:[LineCircuit]])&amp;" : ")</f>
        <v xml:space="preserve">8023 : LUFKIN 1 0 : 115 : 8024 : LUFKIN 1 1 : 13.8 : 0 :  :  : 0 :  :  : 1 : </v>
      </c>
    </row>
    <row r="5107" spans="2:27" hidden="1" x14ac:dyDescent="0.25">
      <c r="B5107">
        <v>28</v>
      </c>
      <c r="C5107" t="s">
        <v>2854</v>
      </c>
      <c r="D5107">
        <v>8030</v>
      </c>
      <c r="E5107" t="s">
        <v>1485</v>
      </c>
      <c r="F5107">
        <v>500</v>
      </c>
      <c r="G5107">
        <v>8031</v>
      </c>
      <c r="H5107" t="s">
        <v>1469</v>
      </c>
      <c r="I5107">
        <v>230</v>
      </c>
      <c r="J5107">
        <v>0</v>
      </c>
      <c r="K5107" t="s">
        <v>23</v>
      </c>
      <c r="M5107">
        <v>0</v>
      </c>
      <c r="N5107" t="s">
        <v>23</v>
      </c>
      <c r="P5107" t="s">
        <v>24</v>
      </c>
      <c r="Q5107">
        <v>8</v>
      </c>
      <c r="R5107" t="s">
        <v>2847</v>
      </c>
      <c r="S5107">
        <v>7</v>
      </c>
      <c r="T5107" t="s">
        <v>2855</v>
      </c>
      <c r="U5107" s="1">
        <v>7.9762259999999996</v>
      </c>
      <c r="V5107" s="1">
        <v>42.889595</v>
      </c>
      <c r="W5107" s="1">
        <v>9.0151400000000006</v>
      </c>
      <c r="X5107" s="1">
        <v>55.319271000000001</v>
      </c>
      <c r="Y5107" s="1">
        <v>147.18266299999999</v>
      </c>
      <c r="Z5107" s="1" t="str">
        <f>IF(qGICXFormer_PWV[[#This Row],[GICMaxIEffective]]&lt;75,"&lt;75A",IF(qGICXFormer_PWV[[#This Row],[GICMaxIEffective]]&gt;85,"&gt;85A","&gt;75A"))</f>
        <v>&lt;75A</v>
      </c>
      <c r="AA5107" s="1" t="str" cm="1">
        <f t="array" ref="AA5107">_xlfn.CONCAT(TRANSPOSE(qGICXFormer_PWV[[#This Row],[BusNum3W]:[LineCircuit]])&amp;" : ")</f>
        <v xml:space="preserve">8030 : SHIRO 0 : 500 : 8031 : SHIRO 1 : 230 : 0 :  :  : 0 :  :  : 1 : </v>
      </c>
    </row>
    <row r="5108" spans="2:27" hidden="1" x14ac:dyDescent="0.25">
      <c r="B5108">
        <v>28</v>
      </c>
      <c r="C5108" t="s">
        <v>2856</v>
      </c>
      <c r="D5108">
        <v>8030</v>
      </c>
      <c r="E5108" t="s">
        <v>1485</v>
      </c>
      <c r="F5108">
        <v>500</v>
      </c>
      <c r="G5108">
        <v>8033</v>
      </c>
      <c r="H5108" t="s">
        <v>2857</v>
      </c>
      <c r="I5108">
        <v>13.8</v>
      </c>
      <c r="J5108">
        <v>0</v>
      </c>
      <c r="K5108" t="s">
        <v>23</v>
      </c>
      <c r="M5108">
        <v>0</v>
      </c>
      <c r="N5108" t="s">
        <v>23</v>
      </c>
      <c r="P5108" t="s">
        <v>24</v>
      </c>
      <c r="Q5108">
        <v>8</v>
      </c>
      <c r="R5108" t="s">
        <v>2847</v>
      </c>
      <c r="S5108">
        <v>7</v>
      </c>
      <c r="T5108" t="s">
        <v>2855</v>
      </c>
      <c r="U5108" s="1">
        <v>0</v>
      </c>
      <c r="V5108" s="1">
        <v>0</v>
      </c>
      <c r="W5108" s="1">
        <v>0</v>
      </c>
      <c r="X5108" s="1">
        <v>0</v>
      </c>
      <c r="Y5108" s="1">
        <v>0</v>
      </c>
      <c r="Z5108" s="1" t="str">
        <f>IF(qGICXFormer_PWV[[#This Row],[GICMaxIEffective]]&lt;75,"&lt;75A",IF(qGICXFormer_PWV[[#This Row],[GICMaxIEffective]]&gt;85,"&gt;85A","&gt;75A"))</f>
        <v>&lt;75A</v>
      </c>
      <c r="AA5108" s="1" t="str" cm="1">
        <f t="array" ref="AA5108">_xlfn.CONCAT(TRANSPOSE(qGICXFormer_PWV[[#This Row],[BusNum3W]:[LineCircuit]])&amp;" : ")</f>
        <v xml:space="preserve">8030 : SHIRO 0 : 500 : 8033 : SHIRO 3 : 13.8 : 0 :  :  : 0 :  :  : 1 : </v>
      </c>
    </row>
    <row r="5109" spans="2:27" hidden="1" x14ac:dyDescent="0.25">
      <c r="B5109">
        <v>28</v>
      </c>
      <c r="C5109" t="s">
        <v>2858</v>
      </c>
      <c r="D5109">
        <v>8030</v>
      </c>
      <c r="E5109" t="s">
        <v>1485</v>
      </c>
      <c r="F5109">
        <v>500</v>
      </c>
      <c r="G5109">
        <v>8034</v>
      </c>
      <c r="H5109" t="s">
        <v>2859</v>
      </c>
      <c r="I5109">
        <v>13.8</v>
      </c>
      <c r="J5109">
        <v>0</v>
      </c>
      <c r="K5109" t="s">
        <v>23</v>
      </c>
      <c r="M5109">
        <v>0</v>
      </c>
      <c r="N5109" t="s">
        <v>23</v>
      </c>
      <c r="P5109" t="s">
        <v>24</v>
      </c>
      <c r="Q5109">
        <v>8</v>
      </c>
      <c r="R5109" t="s">
        <v>2847</v>
      </c>
      <c r="S5109">
        <v>7</v>
      </c>
      <c r="T5109" t="s">
        <v>2855</v>
      </c>
      <c r="U5109" s="1">
        <v>0</v>
      </c>
      <c r="V5109" s="1">
        <v>0</v>
      </c>
      <c r="W5109" s="1">
        <v>0</v>
      </c>
      <c r="X5109" s="1">
        <v>0</v>
      </c>
      <c r="Y5109" s="1">
        <v>0</v>
      </c>
      <c r="Z5109" s="1" t="str">
        <f>IF(qGICXFormer_PWV[[#This Row],[GICMaxIEffective]]&lt;75,"&lt;75A",IF(qGICXFormer_PWV[[#This Row],[GICMaxIEffective]]&gt;85,"&gt;85A","&gt;75A"))</f>
        <v>&lt;75A</v>
      </c>
      <c r="AA5109" s="1" t="str" cm="1">
        <f t="array" ref="AA5109">_xlfn.CONCAT(TRANSPOSE(qGICXFormer_PWV[[#This Row],[BusNum3W]:[LineCircuit]])&amp;" : ")</f>
        <v xml:space="preserve">8030 : SHIRO 0 : 500 : 8034 : SHIRO 4 : 13.8 : 0 :  :  : 0 :  :  : 1 : </v>
      </c>
    </row>
    <row r="5110" spans="2:27" hidden="1" x14ac:dyDescent="0.25">
      <c r="B5110">
        <v>28</v>
      </c>
      <c r="C5110" t="s">
        <v>2860</v>
      </c>
      <c r="D5110">
        <v>8030</v>
      </c>
      <c r="E5110" t="s">
        <v>1485</v>
      </c>
      <c r="F5110">
        <v>500</v>
      </c>
      <c r="G5110">
        <v>8035</v>
      </c>
      <c r="H5110" t="s">
        <v>2861</v>
      </c>
      <c r="I5110">
        <v>13.8</v>
      </c>
      <c r="J5110">
        <v>0</v>
      </c>
      <c r="K5110" t="s">
        <v>23</v>
      </c>
      <c r="M5110">
        <v>0</v>
      </c>
      <c r="N5110" t="s">
        <v>23</v>
      </c>
      <c r="P5110" t="s">
        <v>24</v>
      </c>
      <c r="Q5110">
        <v>8</v>
      </c>
      <c r="R5110" t="s">
        <v>2847</v>
      </c>
      <c r="S5110">
        <v>7</v>
      </c>
      <c r="T5110" t="s">
        <v>2855</v>
      </c>
      <c r="U5110" s="1">
        <v>0</v>
      </c>
      <c r="V5110" s="1">
        <v>0</v>
      </c>
      <c r="W5110" s="1">
        <v>0</v>
      </c>
      <c r="X5110" s="1">
        <v>0</v>
      </c>
      <c r="Y5110" s="1">
        <v>0</v>
      </c>
      <c r="Z5110" s="1" t="str">
        <f>IF(qGICXFormer_PWV[[#This Row],[GICMaxIEffective]]&lt;75,"&lt;75A",IF(qGICXFormer_PWV[[#This Row],[GICMaxIEffective]]&gt;85,"&gt;85A","&gt;75A"))</f>
        <v>&lt;75A</v>
      </c>
      <c r="AA5110" s="1" t="str" cm="1">
        <f t="array" ref="AA5110">_xlfn.CONCAT(TRANSPOSE(qGICXFormer_PWV[[#This Row],[BusNum3W]:[LineCircuit]])&amp;" : ")</f>
        <v xml:space="preserve">8030 : SHIRO 0 : 500 : 8035 : SHIRO 5 : 13.8 : 0 :  :  : 0 :  :  : 1 : </v>
      </c>
    </row>
    <row r="5111" spans="2:27" hidden="1" x14ac:dyDescent="0.25">
      <c r="B5111">
        <v>28</v>
      </c>
      <c r="C5111" t="s">
        <v>2862</v>
      </c>
      <c r="D5111">
        <v>8030</v>
      </c>
      <c r="E5111" t="s">
        <v>1485</v>
      </c>
      <c r="F5111">
        <v>500</v>
      </c>
      <c r="G5111">
        <v>8036</v>
      </c>
      <c r="H5111" t="s">
        <v>2863</v>
      </c>
      <c r="I5111">
        <v>13.8</v>
      </c>
      <c r="J5111">
        <v>0</v>
      </c>
      <c r="K5111" t="s">
        <v>23</v>
      </c>
      <c r="M5111">
        <v>0</v>
      </c>
      <c r="N5111" t="s">
        <v>23</v>
      </c>
      <c r="P5111" t="s">
        <v>24</v>
      </c>
      <c r="Q5111">
        <v>8</v>
      </c>
      <c r="R5111" t="s">
        <v>2847</v>
      </c>
      <c r="S5111">
        <v>7</v>
      </c>
      <c r="T5111" t="s">
        <v>2855</v>
      </c>
      <c r="U5111" s="1">
        <v>0</v>
      </c>
      <c r="V5111" s="1">
        <v>0</v>
      </c>
      <c r="W5111" s="1">
        <v>0</v>
      </c>
      <c r="X5111" s="1">
        <v>0</v>
      </c>
      <c r="Y5111" s="1">
        <v>0</v>
      </c>
      <c r="Z5111" s="1" t="str">
        <f>IF(qGICXFormer_PWV[[#This Row],[GICMaxIEffective]]&lt;75,"&lt;75A",IF(qGICXFormer_PWV[[#This Row],[GICMaxIEffective]]&gt;85,"&gt;85A","&gt;75A"))</f>
        <v>&lt;75A</v>
      </c>
      <c r="AA5111" s="1" t="str" cm="1">
        <f t="array" ref="AA5111">_xlfn.CONCAT(TRANSPOSE(qGICXFormer_PWV[[#This Row],[BusNum3W]:[LineCircuit]])&amp;" : ")</f>
        <v xml:space="preserve">8030 : SHIRO 0 : 500 : 8036 : SHIRO 6 : 13.8 : 0 :  :  : 0 :  :  : 1 : </v>
      </c>
    </row>
    <row r="5112" spans="2:27" hidden="1" x14ac:dyDescent="0.25">
      <c r="B5112">
        <v>28</v>
      </c>
      <c r="C5112" t="s">
        <v>2864</v>
      </c>
      <c r="D5112">
        <v>8031</v>
      </c>
      <c r="E5112" t="s">
        <v>1469</v>
      </c>
      <c r="F5112">
        <v>230</v>
      </c>
      <c r="G5112">
        <v>8032</v>
      </c>
      <c r="H5112" t="s">
        <v>1442</v>
      </c>
      <c r="I5112">
        <v>115</v>
      </c>
      <c r="J5112">
        <v>0</v>
      </c>
      <c r="K5112" t="s">
        <v>23</v>
      </c>
      <c r="M5112">
        <v>0</v>
      </c>
      <c r="N5112" t="s">
        <v>23</v>
      </c>
      <c r="P5112" t="s">
        <v>24</v>
      </c>
      <c r="Q5112">
        <v>8</v>
      </c>
      <c r="R5112" t="s">
        <v>2847</v>
      </c>
      <c r="S5112">
        <v>7</v>
      </c>
      <c r="T5112" t="s">
        <v>2855</v>
      </c>
      <c r="U5112" s="1">
        <v>2.235633</v>
      </c>
      <c r="V5112" s="1">
        <v>147.18266299999999</v>
      </c>
      <c r="W5112" s="1">
        <v>0.961121</v>
      </c>
      <c r="X5112" s="1">
        <v>8.8104980000000008</v>
      </c>
      <c r="Y5112" s="1">
        <v>141.705231</v>
      </c>
      <c r="Z5112" s="1" t="str">
        <f>IF(qGICXFormer_PWV[[#This Row],[GICMaxIEffective]]&lt;75,"&lt;75A",IF(qGICXFormer_PWV[[#This Row],[GICMaxIEffective]]&gt;85,"&gt;85A","&gt;75A"))</f>
        <v>&lt;75A</v>
      </c>
      <c r="AA5112" s="1" t="str" cm="1">
        <f t="array" ref="AA5112">_xlfn.CONCAT(TRANSPOSE(qGICXFormer_PWV[[#This Row],[BusNum3W]:[LineCircuit]])&amp;" : ")</f>
        <v xml:space="preserve">8031 : SHIRO 1 : 230 : 8032 : SHIRO 2 : 115 : 0 :  :  : 0 :  :  : 1 : </v>
      </c>
    </row>
    <row r="5113" spans="2:27" hidden="1" x14ac:dyDescent="0.25">
      <c r="B5113">
        <v>28</v>
      </c>
      <c r="C5113" t="s">
        <v>2865</v>
      </c>
      <c r="D5113">
        <v>8043</v>
      </c>
      <c r="E5113" t="s">
        <v>1417</v>
      </c>
      <c r="F5113">
        <v>500</v>
      </c>
      <c r="G5113">
        <v>8044</v>
      </c>
      <c r="H5113" t="s">
        <v>1411</v>
      </c>
      <c r="I5113">
        <v>230</v>
      </c>
      <c r="J5113">
        <v>0</v>
      </c>
      <c r="K5113" t="s">
        <v>23</v>
      </c>
      <c r="M5113">
        <v>0</v>
      </c>
      <c r="N5113" t="s">
        <v>23</v>
      </c>
      <c r="P5113" t="s">
        <v>24</v>
      </c>
      <c r="Q5113">
        <v>8</v>
      </c>
      <c r="R5113" t="s">
        <v>2847</v>
      </c>
      <c r="S5113">
        <v>7</v>
      </c>
      <c r="T5113" t="s">
        <v>2855</v>
      </c>
      <c r="U5113" s="1">
        <v>19.929873000000001</v>
      </c>
      <c r="V5113" s="1">
        <v>87.086494000000002</v>
      </c>
      <c r="W5113" s="1">
        <v>22.160340999999999</v>
      </c>
      <c r="X5113" s="1">
        <v>41.289158</v>
      </c>
      <c r="Y5113" s="1">
        <v>20.579146999999999</v>
      </c>
      <c r="Z5113" s="1" t="str">
        <f>IF(qGICXFormer_PWV[[#This Row],[GICMaxIEffective]]&lt;75,"&lt;75A",IF(qGICXFormer_PWV[[#This Row],[GICMaxIEffective]]&gt;85,"&gt;85A","&gt;75A"))</f>
        <v>&lt;75A</v>
      </c>
      <c r="AA5113" s="1" t="str" cm="1">
        <f t="array" ref="AA5113">_xlfn.CONCAT(TRANSPOSE(qGICXFormer_PWV[[#This Row],[BusNum3W]:[LineCircuit]])&amp;" : ")</f>
        <v xml:space="preserve">8043 : FAIRFIELD 1 0 : 500 : 8044 : FAIRFIELD 1 1 : 230 : 0 :  :  : 0 :  :  : 1 : </v>
      </c>
    </row>
    <row r="5114" spans="2:27" hidden="1" x14ac:dyDescent="0.25">
      <c r="B5114">
        <v>28</v>
      </c>
      <c r="C5114" t="s">
        <v>2866</v>
      </c>
      <c r="D5114">
        <v>8043</v>
      </c>
      <c r="E5114" t="s">
        <v>1417</v>
      </c>
      <c r="F5114">
        <v>500</v>
      </c>
      <c r="G5114">
        <v>8046</v>
      </c>
      <c r="H5114" t="s">
        <v>2867</v>
      </c>
      <c r="I5114">
        <v>18</v>
      </c>
      <c r="J5114">
        <v>0</v>
      </c>
      <c r="K5114" t="s">
        <v>23</v>
      </c>
      <c r="M5114">
        <v>0</v>
      </c>
      <c r="N5114" t="s">
        <v>23</v>
      </c>
      <c r="P5114" t="s">
        <v>24</v>
      </c>
      <c r="Q5114">
        <v>8</v>
      </c>
      <c r="R5114" t="s">
        <v>2847</v>
      </c>
      <c r="S5114">
        <v>7</v>
      </c>
      <c r="T5114" t="s">
        <v>2855</v>
      </c>
      <c r="U5114" s="1">
        <v>26.053813999999999</v>
      </c>
      <c r="V5114" s="1">
        <v>84.660567999999998</v>
      </c>
      <c r="W5114" s="1">
        <v>29.005609</v>
      </c>
      <c r="X5114" s="1">
        <v>78.161438000000004</v>
      </c>
      <c r="Y5114" s="1">
        <v>84.660567999999998</v>
      </c>
      <c r="Z5114" s="1" t="str">
        <f>IF(qGICXFormer_PWV[[#This Row],[GICMaxIEffective]]&lt;75,"&lt;75A",IF(qGICXFormer_PWV[[#This Row],[GICMaxIEffective]]&gt;85,"&gt;85A","&gt;75A"))</f>
        <v>&lt;75A</v>
      </c>
      <c r="AA5114" s="1" t="str" cm="1">
        <f t="array" ref="AA5114">_xlfn.CONCAT(TRANSPOSE(qGICXFormer_PWV[[#This Row],[BusNum3W]:[LineCircuit]])&amp;" : ")</f>
        <v xml:space="preserve">8043 : FAIRFIELD 1 0 : 500 : 8046 : FAIRFIELD 1 3 : 18 : 0 :  :  : 0 :  :  : 1 : </v>
      </c>
    </row>
    <row r="5115" spans="2:27" hidden="1" x14ac:dyDescent="0.25">
      <c r="B5115">
        <v>28</v>
      </c>
      <c r="C5115" t="s">
        <v>2868</v>
      </c>
      <c r="D5115">
        <v>8043</v>
      </c>
      <c r="E5115" t="s">
        <v>1417</v>
      </c>
      <c r="F5115">
        <v>500</v>
      </c>
      <c r="G5115">
        <v>8047</v>
      </c>
      <c r="H5115" t="s">
        <v>2869</v>
      </c>
      <c r="I5115">
        <v>18</v>
      </c>
      <c r="J5115">
        <v>0</v>
      </c>
      <c r="K5115" t="s">
        <v>23</v>
      </c>
      <c r="M5115">
        <v>0</v>
      </c>
      <c r="N5115" t="s">
        <v>23</v>
      </c>
      <c r="P5115" t="s">
        <v>24</v>
      </c>
      <c r="Q5115">
        <v>8</v>
      </c>
      <c r="R5115" t="s">
        <v>2847</v>
      </c>
      <c r="S5115">
        <v>7</v>
      </c>
      <c r="T5115" t="s">
        <v>2855</v>
      </c>
      <c r="U5115" s="1">
        <v>0</v>
      </c>
      <c r="V5115" s="1">
        <v>0</v>
      </c>
      <c r="W5115" s="1">
        <v>0</v>
      </c>
      <c r="X5115" s="1">
        <v>0</v>
      </c>
      <c r="Y5115" s="1">
        <v>0</v>
      </c>
      <c r="Z5115" s="1" t="str">
        <f>IF(qGICXFormer_PWV[[#This Row],[GICMaxIEffective]]&lt;75,"&lt;75A",IF(qGICXFormer_PWV[[#This Row],[GICMaxIEffective]]&gt;85,"&gt;85A","&gt;75A"))</f>
        <v>&lt;75A</v>
      </c>
      <c r="AA5115" s="1" t="str" cm="1">
        <f t="array" ref="AA5115">_xlfn.CONCAT(TRANSPOSE(qGICXFormer_PWV[[#This Row],[BusNum3W]:[LineCircuit]])&amp;" : ")</f>
        <v xml:space="preserve">8043 : FAIRFIELD 1 0 : 500 : 8047 : FAIRFIELD 1 4 : 18 : 0 :  :  : 0 :  :  : 1 : </v>
      </c>
    </row>
    <row r="5116" spans="2:27" hidden="1" x14ac:dyDescent="0.25">
      <c r="B5116">
        <v>28</v>
      </c>
      <c r="C5116" t="s">
        <v>2870</v>
      </c>
      <c r="D5116">
        <v>8043</v>
      </c>
      <c r="E5116" t="s">
        <v>1417</v>
      </c>
      <c r="F5116">
        <v>500</v>
      </c>
      <c r="G5116">
        <v>8048</v>
      </c>
      <c r="H5116" t="s">
        <v>2871</v>
      </c>
      <c r="I5116">
        <v>18</v>
      </c>
      <c r="J5116">
        <v>0</v>
      </c>
      <c r="K5116" t="s">
        <v>23</v>
      </c>
      <c r="M5116">
        <v>0</v>
      </c>
      <c r="N5116" t="s">
        <v>23</v>
      </c>
      <c r="P5116" t="s">
        <v>24</v>
      </c>
      <c r="Q5116">
        <v>8</v>
      </c>
      <c r="R5116" t="s">
        <v>2847</v>
      </c>
      <c r="S5116">
        <v>7</v>
      </c>
      <c r="T5116" t="s">
        <v>2855</v>
      </c>
      <c r="U5116" s="1">
        <v>6.1581739999999998</v>
      </c>
      <c r="V5116" s="1">
        <v>84.660567999999998</v>
      </c>
      <c r="W5116" s="1">
        <v>7.018675</v>
      </c>
      <c r="X5116" s="1">
        <v>18.474522</v>
      </c>
      <c r="Y5116" s="1">
        <v>84.660567999999998</v>
      </c>
      <c r="Z5116" s="1" t="str">
        <f>IF(qGICXFormer_PWV[[#This Row],[GICMaxIEffective]]&lt;75,"&lt;75A",IF(qGICXFormer_PWV[[#This Row],[GICMaxIEffective]]&gt;85,"&gt;85A","&gt;75A"))</f>
        <v>&lt;75A</v>
      </c>
      <c r="AA5116" s="1" t="str" cm="1">
        <f t="array" ref="AA5116">_xlfn.CONCAT(TRANSPOSE(qGICXFormer_PWV[[#This Row],[BusNum3W]:[LineCircuit]])&amp;" : ")</f>
        <v xml:space="preserve">8043 : FAIRFIELD 1 0 : 500 : 8048 : FAIRFIELD 1 5 : 18 : 0 :  :  : 0 :  :  : 1 : </v>
      </c>
    </row>
    <row r="5117" spans="2:27" hidden="1" x14ac:dyDescent="0.25">
      <c r="B5117">
        <v>28</v>
      </c>
      <c r="C5117" t="s">
        <v>2872</v>
      </c>
      <c r="D5117">
        <v>8043</v>
      </c>
      <c r="E5117" t="s">
        <v>1417</v>
      </c>
      <c r="F5117">
        <v>500</v>
      </c>
      <c r="G5117">
        <v>8049</v>
      </c>
      <c r="H5117" t="s">
        <v>2873</v>
      </c>
      <c r="I5117">
        <v>18</v>
      </c>
      <c r="J5117">
        <v>0</v>
      </c>
      <c r="K5117" t="s">
        <v>23</v>
      </c>
      <c r="M5117">
        <v>0</v>
      </c>
      <c r="N5117" t="s">
        <v>23</v>
      </c>
      <c r="P5117" t="s">
        <v>24</v>
      </c>
      <c r="Q5117">
        <v>8</v>
      </c>
      <c r="R5117" t="s">
        <v>2847</v>
      </c>
      <c r="S5117">
        <v>7</v>
      </c>
      <c r="T5117" t="s">
        <v>2855</v>
      </c>
      <c r="U5117" s="1">
        <v>19.923504000000001</v>
      </c>
      <c r="V5117" s="1">
        <v>84.660567999999998</v>
      </c>
      <c r="W5117" s="1">
        <v>22.180758999999998</v>
      </c>
      <c r="X5117" s="1">
        <v>59.770511999999997</v>
      </c>
      <c r="Y5117" s="1">
        <v>84.660567999999998</v>
      </c>
      <c r="Z5117" s="1" t="str">
        <f>IF(qGICXFormer_PWV[[#This Row],[GICMaxIEffective]]&lt;75,"&lt;75A",IF(qGICXFormer_PWV[[#This Row],[GICMaxIEffective]]&gt;85,"&gt;85A","&gt;75A"))</f>
        <v>&lt;75A</v>
      </c>
      <c r="AA5117" s="1" t="str" cm="1">
        <f t="array" ref="AA5117">_xlfn.CONCAT(TRANSPOSE(qGICXFormer_PWV[[#This Row],[BusNum3W]:[LineCircuit]])&amp;" : ")</f>
        <v xml:space="preserve">8043 : FAIRFIELD 1 0 : 500 : 8049 : FAIRFIELD 1 6 : 18 : 0 :  :  : 0 :  :  : 1 : </v>
      </c>
    </row>
    <row r="5118" spans="2:27" hidden="1" x14ac:dyDescent="0.25">
      <c r="B5118">
        <v>28</v>
      </c>
      <c r="C5118" t="s">
        <v>2874</v>
      </c>
      <c r="D5118">
        <v>8043</v>
      </c>
      <c r="E5118" t="s">
        <v>1417</v>
      </c>
      <c r="F5118">
        <v>500</v>
      </c>
      <c r="G5118">
        <v>8050</v>
      </c>
      <c r="H5118" t="s">
        <v>2875</v>
      </c>
      <c r="I5118">
        <v>18</v>
      </c>
      <c r="J5118">
        <v>0</v>
      </c>
      <c r="K5118" t="s">
        <v>23</v>
      </c>
      <c r="M5118">
        <v>0</v>
      </c>
      <c r="N5118" t="s">
        <v>23</v>
      </c>
      <c r="P5118" t="s">
        <v>24</v>
      </c>
      <c r="Q5118">
        <v>8</v>
      </c>
      <c r="R5118" t="s">
        <v>2847</v>
      </c>
      <c r="S5118">
        <v>7</v>
      </c>
      <c r="T5118" t="s">
        <v>2855</v>
      </c>
      <c r="U5118" s="1">
        <v>0</v>
      </c>
      <c r="V5118" s="1">
        <v>0</v>
      </c>
      <c r="W5118" s="1">
        <v>0</v>
      </c>
      <c r="X5118" s="1">
        <v>0</v>
      </c>
      <c r="Y5118" s="1">
        <v>0</v>
      </c>
      <c r="Z5118" s="1" t="str">
        <f>IF(qGICXFormer_PWV[[#This Row],[GICMaxIEffective]]&lt;75,"&lt;75A",IF(qGICXFormer_PWV[[#This Row],[GICMaxIEffective]]&gt;85,"&gt;85A","&gt;75A"))</f>
        <v>&lt;75A</v>
      </c>
      <c r="AA5118" s="1" t="str" cm="1">
        <f t="array" ref="AA5118">_xlfn.CONCAT(TRANSPOSE(qGICXFormer_PWV[[#This Row],[BusNum3W]:[LineCircuit]])&amp;" : ")</f>
        <v xml:space="preserve">8043 : FAIRFIELD 1 0 : 500 : 8050 : FAIRFIELD 1 7 : 18 : 0 :  :  : 0 :  :  : 1 : </v>
      </c>
    </row>
    <row r="5119" spans="2:27" hidden="1" x14ac:dyDescent="0.25">
      <c r="B5119">
        <v>28</v>
      </c>
      <c r="C5119" t="s">
        <v>2876</v>
      </c>
      <c r="D5119">
        <v>8043</v>
      </c>
      <c r="E5119" t="s">
        <v>1417</v>
      </c>
      <c r="F5119">
        <v>500</v>
      </c>
      <c r="G5119">
        <v>8051</v>
      </c>
      <c r="H5119" t="s">
        <v>2877</v>
      </c>
      <c r="I5119">
        <v>18</v>
      </c>
      <c r="J5119">
        <v>0</v>
      </c>
      <c r="K5119" t="s">
        <v>23</v>
      </c>
      <c r="M5119">
        <v>0</v>
      </c>
      <c r="N5119" t="s">
        <v>23</v>
      </c>
      <c r="P5119" t="s">
        <v>24</v>
      </c>
      <c r="Q5119">
        <v>8</v>
      </c>
      <c r="R5119" t="s">
        <v>2847</v>
      </c>
      <c r="S5119">
        <v>7</v>
      </c>
      <c r="T5119" t="s">
        <v>2855</v>
      </c>
      <c r="U5119" s="1">
        <v>26.053813999999999</v>
      </c>
      <c r="V5119" s="1">
        <v>84.660567999999998</v>
      </c>
      <c r="W5119" s="1">
        <v>29.044018999999999</v>
      </c>
      <c r="X5119" s="1">
        <v>78.161438000000004</v>
      </c>
      <c r="Y5119" s="1">
        <v>84.660567999999998</v>
      </c>
      <c r="Z5119" s="1" t="str">
        <f>IF(qGICXFormer_PWV[[#This Row],[GICMaxIEffective]]&lt;75,"&lt;75A",IF(qGICXFormer_PWV[[#This Row],[GICMaxIEffective]]&gt;85,"&gt;85A","&gt;75A"))</f>
        <v>&lt;75A</v>
      </c>
      <c r="AA5119" s="1" t="str" cm="1">
        <f t="array" ref="AA5119">_xlfn.CONCAT(TRANSPOSE(qGICXFormer_PWV[[#This Row],[BusNum3W]:[LineCircuit]])&amp;" : ")</f>
        <v xml:space="preserve">8043 : FAIRFIELD 1 0 : 500 : 8051 : FAIRFIELD 1 8 : 18 : 0 :  :  : 0 :  :  : 1 : </v>
      </c>
    </row>
    <row r="5120" spans="2:27" hidden="1" x14ac:dyDescent="0.25">
      <c r="B5120">
        <v>28</v>
      </c>
      <c r="C5120" t="s">
        <v>2878</v>
      </c>
      <c r="D5120">
        <v>8044</v>
      </c>
      <c r="E5120" t="s">
        <v>1411</v>
      </c>
      <c r="F5120">
        <v>230</v>
      </c>
      <c r="G5120">
        <v>8045</v>
      </c>
      <c r="H5120" t="s">
        <v>1405</v>
      </c>
      <c r="I5120">
        <v>115</v>
      </c>
      <c r="J5120">
        <v>0</v>
      </c>
      <c r="K5120" t="s">
        <v>23</v>
      </c>
      <c r="M5120">
        <v>0</v>
      </c>
      <c r="N5120" t="s">
        <v>23</v>
      </c>
      <c r="P5120" t="s">
        <v>24</v>
      </c>
      <c r="Q5120">
        <v>8</v>
      </c>
      <c r="R5120" t="s">
        <v>2847</v>
      </c>
      <c r="S5120">
        <v>7</v>
      </c>
      <c r="T5120" t="s">
        <v>2855</v>
      </c>
      <c r="U5120" s="1">
        <v>5.0569709999999999</v>
      </c>
      <c r="V5120" s="1">
        <v>20.579146999999999</v>
      </c>
      <c r="W5120" s="1">
        <v>2.1498080000000002</v>
      </c>
      <c r="X5120" s="1">
        <v>29.714731</v>
      </c>
      <c r="Y5120" s="1">
        <v>60.860954</v>
      </c>
      <c r="Z5120" s="1" t="str">
        <f>IF(qGICXFormer_PWV[[#This Row],[GICMaxIEffective]]&lt;75,"&lt;75A",IF(qGICXFormer_PWV[[#This Row],[GICMaxIEffective]]&gt;85,"&gt;85A","&gt;75A"))</f>
        <v>&lt;75A</v>
      </c>
      <c r="AA5120" s="1" t="str" cm="1">
        <f t="array" ref="AA5120">_xlfn.CONCAT(TRANSPOSE(qGICXFormer_PWV[[#This Row],[BusNum3W]:[LineCircuit]])&amp;" : ")</f>
        <v xml:space="preserve">8044 : FAIRFIELD 1 1 : 230 : 8045 : FAIRFIELD 1 2 : 115 : 0 :  :  : 0 :  :  : 1 : </v>
      </c>
    </row>
    <row r="5121" spans="2:27" hidden="1" x14ac:dyDescent="0.25">
      <c r="B5121">
        <v>28</v>
      </c>
      <c r="C5121" t="s">
        <v>2879</v>
      </c>
      <c r="D5121">
        <v>8057</v>
      </c>
      <c r="E5121" t="s">
        <v>1450</v>
      </c>
      <c r="F5121">
        <v>500</v>
      </c>
      <c r="G5121">
        <v>8058</v>
      </c>
      <c r="H5121" t="s">
        <v>1420</v>
      </c>
      <c r="I5121">
        <v>230</v>
      </c>
      <c r="J5121">
        <v>0</v>
      </c>
      <c r="K5121" t="s">
        <v>23</v>
      </c>
      <c r="M5121">
        <v>0</v>
      </c>
      <c r="N5121" t="s">
        <v>23</v>
      </c>
      <c r="P5121" t="s">
        <v>24</v>
      </c>
      <c r="Q5121">
        <v>8</v>
      </c>
      <c r="R5121" t="s">
        <v>2847</v>
      </c>
      <c r="S5121">
        <v>7</v>
      </c>
      <c r="T5121" t="s">
        <v>2855</v>
      </c>
      <c r="U5121" s="1">
        <v>31.286525999999999</v>
      </c>
      <c r="V5121" s="1">
        <v>161.383194</v>
      </c>
      <c r="W5121" s="1">
        <v>34.779412000000001</v>
      </c>
      <c r="X5121" s="1">
        <v>58.901440000000001</v>
      </c>
      <c r="Y5121" s="1">
        <v>137.378998</v>
      </c>
      <c r="Z5121" s="1" t="str">
        <f>IF(qGICXFormer_PWV[[#This Row],[GICMaxIEffective]]&lt;75,"&lt;75A",IF(qGICXFormer_PWV[[#This Row],[GICMaxIEffective]]&gt;85,"&gt;85A","&gt;75A"))</f>
        <v>&lt;75A</v>
      </c>
      <c r="AA5121" s="1" t="str" cm="1">
        <f t="array" ref="AA5121">_xlfn.CONCAT(TRANSPOSE(qGICXFormer_PWV[[#This Row],[BusNum3W]:[LineCircuit]])&amp;" : ")</f>
        <v xml:space="preserve">8057 : FAIRFIELD 2 0 : 500 : 8058 : FAIRFIELD 2 1 : 230 : 0 :  :  : 0 :  :  : 1 : </v>
      </c>
    </row>
    <row r="5122" spans="2:27" hidden="1" x14ac:dyDescent="0.25">
      <c r="B5122">
        <v>28</v>
      </c>
      <c r="C5122" t="s">
        <v>2880</v>
      </c>
      <c r="D5122">
        <v>8057</v>
      </c>
      <c r="E5122" t="s">
        <v>1450</v>
      </c>
      <c r="F5122">
        <v>500</v>
      </c>
      <c r="G5122">
        <v>8060</v>
      </c>
      <c r="H5122" t="s">
        <v>2881</v>
      </c>
      <c r="I5122">
        <v>13.8</v>
      </c>
      <c r="J5122">
        <v>0</v>
      </c>
      <c r="K5122" t="s">
        <v>23</v>
      </c>
      <c r="M5122">
        <v>0</v>
      </c>
      <c r="N5122" t="s">
        <v>23</v>
      </c>
      <c r="P5122" t="s">
        <v>24</v>
      </c>
      <c r="Q5122">
        <v>8</v>
      </c>
      <c r="R5122" t="s">
        <v>2847</v>
      </c>
      <c r="S5122">
        <v>7</v>
      </c>
      <c r="T5122" t="s">
        <v>2855</v>
      </c>
      <c r="U5122" s="1">
        <v>0</v>
      </c>
      <c r="V5122" s="1">
        <v>0</v>
      </c>
      <c r="W5122" s="1">
        <v>0</v>
      </c>
      <c r="X5122" s="1">
        <v>0</v>
      </c>
      <c r="Y5122" s="1">
        <v>0</v>
      </c>
      <c r="Z5122" s="1" t="str">
        <f>IF(qGICXFormer_PWV[[#This Row],[GICMaxIEffective]]&lt;75,"&lt;75A",IF(qGICXFormer_PWV[[#This Row],[GICMaxIEffective]]&gt;85,"&gt;85A","&gt;75A"))</f>
        <v>&lt;75A</v>
      </c>
      <c r="AA5122" s="1" t="str" cm="1">
        <f t="array" ref="AA5122">_xlfn.CONCAT(TRANSPOSE(qGICXFormer_PWV[[#This Row],[BusNum3W]:[LineCircuit]])&amp;" : ")</f>
        <v xml:space="preserve">8057 : FAIRFIELD 2 0 : 500 : 8060 : FAIRFIELD 2 3 : 13.8 : 0 :  :  : 0 :  :  : 1 : </v>
      </c>
    </row>
    <row r="5123" spans="2:27" hidden="1" x14ac:dyDescent="0.25">
      <c r="B5123">
        <v>28</v>
      </c>
      <c r="C5123" t="s">
        <v>2882</v>
      </c>
      <c r="D5123">
        <v>8057</v>
      </c>
      <c r="E5123" t="s">
        <v>1450</v>
      </c>
      <c r="F5123">
        <v>500</v>
      </c>
      <c r="G5123">
        <v>8061</v>
      </c>
      <c r="H5123" t="s">
        <v>2883</v>
      </c>
      <c r="I5123">
        <v>13.8</v>
      </c>
      <c r="J5123">
        <v>0</v>
      </c>
      <c r="K5123" t="s">
        <v>23</v>
      </c>
      <c r="M5123">
        <v>0</v>
      </c>
      <c r="N5123" t="s">
        <v>23</v>
      </c>
      <c r="P5123" t="s">
        <v>24</v>
      </c>
      <c r="Q5123">
        <v>8</v>
      </c>
      <c r="R5123" t="s">
        <v>2847</v>
      </c>
      <c r="S5123">
        <v>7</v>
      </c>
      <c r="T5123" t="s">
        <v>2855</v>
      </c>
      <c r="U5123" s="1">
        <v>0</v>
      </c>
      <c r="V5123" s="1">
        <v>0</v>
      </c>
      <c r="W5123" s="1">
        <v>0</v>
      </c>
      <c r="X5123" s="1">
        <v>0</v>
      </c>
      <c r="Y5123" s="1">
        <v>0</v>
      </c>
      <c r="Z5123" s="1" t="str">
        <f>IF(qGICXFormer_PWV[[#This Row],[GICMaxIEffective]]&lt;75,"&lt;75A",IF(qGICXFormer_PWV[[#This Row],[GICMaxIEffective]]&gt;85,"&gt;85A","&gt;75A"))</f>
        <v>&lt;75A</v>
      </c>
      <c r="AA5123" s="1" t="str" cm="1">
        <f t="array" ref="AA5123">_xlfn.CONCAT(TRANSPOSE(qGICXFormer_PWV[[#This Row],[BusNum3W]:[LineCircuit]])&amp;" : ")</f>
        <v xml:space="preserve">8057 : FAIRFIELD 2 0 : 500 : 8061 : FAIRFIELD 2 4 : 13.8 : 0 :  :  : 0 :  :  : 1 : </v>
      </c>
    </row>
    <row r="5124" spans="2:27" hidden="1" x14ac:dyDescent="0.25">
      <c r="B5124">
        <v>28</v>
      </c>
      <c r="C5124" t="s">
        <v>2884</v>
      </c>
      <c r="D5124">
        <v>8058</v>
      </c>
      <c r="E5124" t="s">
        <v>1420</v>
      </c>
      <c r="F5124">
        <v>230</v>
      </c>
      <c r="G5124">
        <v>8059</v>
      </c>
      <c r="H5124" t="s">
        <v>1409</v>
      </c>
      <c r="I5124">
        <v>115</v>
      </c>
      <c r="J5124">
        <v>0</v>
      </c>
      <c r="K5124" t="s">
        <v>23</v>
      </c>
      <c r="M5124">
        <v>0</v>
      </c>
      <c r="N5124" t="s">
        <v>23</v>
      </c>
      <c r="P5124" t="s">
        <v>24</v>
      </c>
      <c r="Q5124">
        <v>8</v>
      </c>
      <c r="R5124" t="s">
        <v>2847</v>
      </c>
      <c r="S5124">
        <v>7</v>
      </c>
      <c r="T5124" t="s">
        <v>2855</v>
      </c>
      <c r="U5124" s="1">
        <v>3.3489399999999998</v>
      </c>
      <c r="V5124" s="1">
        <v>137.378998</v>
      </c>
      <c r="W5124" s="1">
        <v>1.422013</v>
      </c>
      <c r="X5124" s="1">
        <v>8.8350550000000005</v>
      </c>
      <c r="Y5124" s="1">
        <v>80.926758000000007</v>
      </c>
      <c r="Z5124" s="1" t="str">
        <f>IF(qGICXFormer_PWV[[#This Row],[GICMaxIEffective]]&lt;75,"&lt;75A",IF(qGICXFormer_PWV[[#This Row],[GICMaxIEffective]]&gt;85,"&gt;85A","&gt;75A"))</f>
        <v>&lt;75A</v>
      </c>
      <c r="AA5124" s="1" t="str" cm="1">
        <f t="array" ref="AA5124">_xlfn.CONCAT(TRANSPOSE(qGICXFormer_PWV[[#This Row],[BusNum3W]:[LineCircuit]])&amp;" : ")</f>
        <v xml:space="preserve">8058 : FAIRFIELD 2 1 : 230 : 8059 : FAIRFIELD 2 2 : 115 : 0 :  :  : 0 :  :  : 1 : </v>
      </c>
    </row>
    <row r="5125" spans="2:27" hidden="1" x14ac:dyDescent="0.25">
      <c r="B5125">
        <v>28</v>
      </c>
      <c r="C5125" t="s">
        <v>2885</v>
      </c>
      <c r="D5125">
        <v>8067</v>
      </c>
      <c r="E5125" t="s">
        <v>1410</v>
      </c>
      <c r="F5125">
        <v>500</v>
      </c>
      <c r="G5125">
        <v>8068</v>
      </c>
      <c r="H5125" t="s">
        <v>1426</v>
      </c>
      <c r="I5125">
        <v>230</v>
      </c>
      <c r="J5125">
        <v>0</v>
      </c>
      <c r="K5125" t="s">
        <v>23</v>
      </c>
      <c r="M5125">
        <v>0</v>
      </c>
      <c r="N5125" t="s">
        <v>23</v>
      </c>
      <c r="P5125" t="s">
        <v>24</v>
      </c>
      <c r="Q5125">
        <v>8</v>
      </c>
      <c r="R5125" t="s">
        <v>2847</v>
      </c>
      <c r="S5125">
        <v>7</v>
      </c>
      <c r="T5125" t="s">
        <v>2855</v>
      </c>
      <c r="U5125" s="1">
        <v>8.5270240000000008</v>
      </c>
      <c r="V5125" s="1">
        <v>143.74945099999999</v>
      </c>
      <c r="W5125" s="1">
        <v>9.51328</v>
      </c>
      <c r="X5125" s="1">
        <v>17.552949999999999</v>
      </c>
      <c r="Y5125" s="1">
        <v>0.960781</v>
      </c>
      <c r="Z5125" s="1" t="str">
        <f>IF(qGICXFormer_PWV[[#This Row],[GICMaxIEffective]]&lt;75,"&lt;75A",IF(qGICXFormer_PWV[[#This Row],[GICMaxIEffective]]&gt;85,"&gt;85A","&gt;75A"))</f>
        <v>&lt;75A</v>
      </c>
      <c r="AA5125" s="1" t="str" cm="1">
        <f t="array" ref="AA5125">_xlfn.CONCAT(TRANSPOSE(qGICXFormer_PWV[[#This Row],[BusNum3W]:[LineCircuit]])&amp;" : ")</f>
        <v xml:space="preserve">8067 : JEWETT 1 0 : 500 : 8068 : JEWETT 1 1 : 230 : 0 :  :  : 0 :  :  : 1 : </v>
      </c>
    </row>
    <row r="5126" spans="2:27" hidden="1" x14ac:dyDescent="0.25">
      <c r="B5126">
        <v>28</v>
      </c>
      <c r="C5126" t="s">
        <v>2886</v>
      </c>
      <c r="D5126">
        <v>8067</v>
      </c>
      <c r="E5126" t="s">
        <v>1410</v>
      </c>
      <c r="F5126">
        <v>500</v>
      </c>
      <c r="G5126">
        <v>8070</v>
      </c>
      <c r="H5126" t="s">
        <v>2887</v>
      </c>
      <c r="I5126">
        <v>13.8</v>
      </c>
      <c r="J5126">
        <v>0</v>
      </c>
      <c r="K5126" t="s">
        <v>23</v>
      </c>
      <c r="M5126">
        <v>0</v>
      </c>
      <c r="N5126" t="s">
        <v>23</v>
      </c>
      <c r="P5126" t="s">
        <v>24</v>
      </c>
      <c r="Q5126">
        <v>8</v>
      </c>
      <c r="R5126" t="s">
        <v>2847</v>
      </c>
      <c r="S5126">
        <v>7</v>
      </c>
      <c r="T5126" t="s">
        <v>2855</v>
      </c>
      <c r="U5126" s="1">
        <v>35.842052000000002</v>
      </c>
      <c r="V5126" s="1">
        <v>145.311172</v>
      </c>
      <c r="W5126" s="1">
        <v>39.831865999999998</v>
      </c>
      <c r="X5126" s="1">
        <v>107.526161</v>
      </c>
      <c r="Y5126" s="1">
        <v>145.311172</v>
      </c>
      <c r="Z5126" s="1" t="str">
        <f>IF(qGICXFormer_PWV[[#This Row],[GICMaxIEffective]]&lt;75,"&lt;75A",IF(qGICXFormer_PWV[[#This Row],[GICMaxIEffective]]&gt;85,"&gt;85A","&gt;75A"))</f>
        <v>&lt;75A</v>
      </c>
      <c r="AA5126" s="1" t="str" cm="1">
        <f t="array" ref="AA5126">_xlfn.CONCAT(TRANSPOSE(qGICXFormer_PWV[[#This Row],[BusNum3W]:[LineCircuit]])&amp;" : ")</f>
        <v xml:space="preserve">8067 : JEWETT 1 0 : 500 : 8070 : JEWETT 1 3 : 13.8 : 0 :  :  : 0 :  :  : 1 : </v>
      </c>
    </row>
    <row r="5127" spans="2:27" hidden="1" x14ac:dyDescent="0.25">
      <c r="B5127">
        <v>28</v>
      </c>
      <c r="C5127" t="s">
        <v>2888</v>
      </c>
      <c r="D5127">
        <v>8067</v>
      </c>
      <c r="E5127" t="s">
        <v>1410</v>
      </c>
      <c r="F5127">
        <v>500</v>
      </c>
      <c r="G5127">
        <v>8071</v>
      </c>
      <c r="H5127" t="s">
        <v>2889</v>
      </c>
      <c r="I5127">
        <v>13.8</v>
      </c>
      <c r="J5127">
        <v>0</v>
      </c>
      <c r="K5127" t="s">
        <v>23</v>
      </c>
      <c r="M5127">
        <v>0</v>
      </c>
      <c r="N5127" t="s">
        <v>23</v>
      </c>
      <c r="P5127" t="s">
        <v>24</v>
      </c>
      <c r="Q5127">
        <v>8</v>
      </c>
      <c r="R5127" t="s">
        <v>2847</v>
      </c>
      <c r="S5127">
        <v>7</v>
      </c>
      <c r="T5127" t="s">
        <v>2855</v>
      </c>
      <c r="U5127" s="1">
        <v>40.962344999999999</v>
      </c>
      <c r="V5127" s="1">
        <v>145.311172</v>
      </c>
      <c r="W5127" s="1">
        <v>45.151705</v>
      </c>
      <c r="X5127" s="1">
        <v>122.887032</v>
      </c>
      <c r="Y5127" s="1">
        <v>145.311172</v>
      </c>
      <c r="Z5127" s="1" t="str">
        <f>IF(qGICXFormer_PWV[[#This Row],[GICMaxIEffective]]&lt;75,"&lt;75A",IF(qGICXFormer_PWV[[#This Row],[GICMaxIEffective]]&gt;85,"&gt;85A","&gt;75A"))</f>
        <v>&lt;75A</v>
      </c>
      <c r="AA5127" s="1" t="str" cm="1">
        <f t="array" ref="AA5127">_xlfn.CONCAT(TRANSPOSE(qGICXFormer_PWV[[#This Row],[BusNum3W]:[LineCircuit]])&amp;" : ")</f>
        <v xml:space="preserve">8067 : JEWETT 1 0 : 500 : 8071 : JEWETT 1 4 : 13.8 : 0 :  :  : 0 :  :  : 1 : </v>
      </c>
    </row>
    <row r="5128" spans="2:27" hidden="1" x14ac:dyDescent="0.25">
      <c r="B5128">
        <v>28</v>
      </c>
      <c r="C5128" t="s">
        <v>2890</v>
      </c>
      <c r="D5128">
        <v>8068</v>
      </c>
      <c r="E5128" t="s">
        <v>1426</v>
      </c>
      <c r="F5128">
        <v>230</v>
      </c>
      <c r="G5128">
        <v>8069</v>
      </c>
      <c r="H5128" t="s">
        <v>1434</v>
      </c>
      <c r="I5128">
        <v>115</v>
      </c>
      <c r="J5128">
        <v>0</v>
      </c>
      <c r="K5128" t="s">
        <v>23</v>
      </c>
      <c r="M5128">
        <v>0</v>
      </c>
      <c r="N5128" t="s">
        <v>23</v>
      </c>
      <c r="P5128" t="s">
        <v>24</v>
      </c>
      <c r="Q5128">
        <v>8</v>
      </c>
      <c r="R5128" t="s">
        <v>2847</v>
      </c>
      <c r="S5128">
        <v>7</v>
      </c>
      <c r="T5128" t="s">
        <v>2855</v>
      </c>
      <c r="U5128" s="1">
        <v>4.7451249999999998</v>
      </c>
      <c r="V5128" s="1">
        <v>0.960781</v>
      </c>
      <c r="W5128" s="1">
        <v>2.0333649999999999</v>
      </c>
      <c r="X5128" s="1">
        <v>33.129852</v>
      </c>
      <c r="Y5128" s="1">
        <v>163.63726800000001</v>
      </c>
      <c r="Z5128" s="1" t="str">
        <f>IF(qGICXFormer_PWV[[#This Row],[GICMaxIEffective]]&lt;75,"&lt;75A",IF(qGICXFormer_PWV[[#This Row],[GICMaxIEffective]]&gt;85,"&gt;85A","&gt;75A"))</f>
        <v>&lt;75A</v>
      </c>
      <c r="AA5128" s="1" t="str" cm="1">
        <f t="array" ref="AA5128">_xlfn.CONCAT(TRANSPOSE(qGICXFormer_PWV[[#This Row],[BusNum3W]:[LineCircuit]])&amp;" : ")</f>
        <v xml:space="preserve">8068 : JEWETT 1 1 : 230 : 8069 : JEWETT 1 2 : 115 : 0 :  :  : 0 :  :  : 1 : </v>
      </c>
    </row>
    <row r="5129" spans="2:27" hidden="1" x14ac:dyDescent="0.25">
      <c r="B5129">
        <v>28</v>
      </c>
      <c r="C5129" t="s">
        <v>2891</v>
      </c>
      <c r="D5129">
        <v>8074</v>
      </c>
      <c r="E5129" t="s">
        <v>1471</v>
      </c>
      <c r="F5129">
        <v>500</v>
      </c>
      <c r="G5129">
        <v>8075</v>
      </c>
      <c r="H5129" t="s">
        <v>1466</v>
      </c>
      <c r="I5129">
        <v>230</v>
      </c>
      <c r="J5129">
        <v>0</v>
      </c>
      <c r="K5129" t="s">
        <v>23</v>
      </c>
      <c r="M5129">
        <v>0</v>
      </c>
      <c r="N5129" t="s">
        <v>23</v>
      </c>
      <c r="P5129" t="s">
        <v>24</v>
      </c>
      <c r="Q5129">
        <v>8</v>
      </c>
      <c r="R5129" t="s">
        <v>2847</v>
      </c>
      <c r="S5129">
        <v>8</v>
      </c>
      <c r="T5129" t="s">
        <v>2848</v>
      </c>
      <c r="U5129" s="1">
        <v>10.277153</v>
      </c>
      <c r="V5129" s="1">
        <v>123.768219</v>
      </c>
      <c r="W5129" s="1">
        <v>11.615660999999999</v>
      </c>
      <c r="X5129" s="1">
        <v>24.529033999999999</v>
      </c>
      <c r="Y5129" s="1">
        <v>60.232062999999997</v>
      </c>
      <c r="Z5129" s="1" t="str">
        <f>IF(qGICXFormer_PWV[[#This Row],[GICMaxIEffective]]&lt;75,"&lt;75A",IF(qGICXFormer_PWV[[#This Row],[GICMaxIEffective]]&gt;85,"&gt;85A","&gt;75A"))</f>
        <v>&lt;75A</v>
      </c>
      <c r="AA5129" s="1" t="str" cm="1">
        <f t="array" ref="AA5129">_xlfn.CONCAT(TRANSPOSE(qGICXFormer_PWV[[#This Row],[BusNum3W]:[LineCircuit]])&amp;" : ")</f>
        <v xml:space="preserve">8074 : MT. ENTERPRISE 0 : 500 : 8075 : MT. ENTERPRISE 1 : 230 : 0 :  :  : 0 :  :  : 1 : </v>
      </c>
    </row>
    <row r="5130" spans="2:27" hidden="1" x14ac:dyDescent="0.25">
      <c r="B5130">
        <v>28</v>
      </c>
      <c r="C5130" t="s">
        <v>2892</v>
      </c>
      <c r="D5130">
        <v>8074</v>
      </c>
      <c r="E5130" t="s">
        <v>1471</v>
      </c>
      <c r="F5130">
        <v>500</v>
      </c>
      <c r="G5130">
        <v>8075</v>
      </c>
      <c r="H5130" t="s">
        <v>1466</v>
      </c>
      <c r="I5130">
        <v>230</v>
      </c>
      <c r="J5130">
        <v>0</v>
      </c>
      <c r="K5130" t="s">
        <v>23</v>
      </c>
      <c r="M5130">
        <v>0</v>
      </c>
      <c r="N5130" t="s">
        <v>23</v>
      </c>
      <c r="P5130" t="s">
        <v>25</v>
      </c>
      <c r="Q5130">
        <v>8</v>
      </c>
      <c r="R5130" t="s">
        <v>2847</v>
      </c>
      <c r="S5130">
        <v>8</v>
      </c>
      <c r="T5130" t="s">
        <v>2848</v>
      </c>
      <c r="U5130" s="1">
        <v>10.277153</v>
      </c>
      <c r="V5130" s="1">
        <v>123.768219</v>
      </c>
      <c r="W5130" s="1">
        <v>11.615660999999999</v>
      </c>
      <c r="X5130" s="1">
        <v>24.529033999999999</v>
      </c>
      <c r="Y5130" s="1">
        <v>60.232062999999997</v>
      </c>
      <c r="Z5130" s="1" t="str">
        <f>IF(qGICXFormer_PWV[[#This Row],[GICMaxIEffective]]&lt;75,"&lt;75A",IF(qGICXFormer_PWV[[#This Row],[GICMaxIEffective]]&gt;85,"&gt;85A","&gt;75A"))</f>
        <v>&lt;75A</v>
      </c>
      <c r="AA5130" s="1" t="str" cm="1">
        <f t="array" ref="AA5130">_xlfn.CONCAT(TRANSPOSE(qGICXFormer_PWV[[#This Row],[BusNum3W]:[LineCircuit]])&amp;" : ")</f>
        <v xml:space="preserve">8074 : MT. ENTERPRISE 0 : 500 : 8075 : MT. ENTERPRISE 1 : 230 : 0 :  :  : 0 :  :  : 2 : </v>
      </c>
    </row>
    <row r="5131" spans="2:27" hidden="1" x14ac:dyDescent="0.25">
      <c r="B5131">
        <v>28</v>
      </c>
      <c r="C5131" t="s">
        <v>2893</v>
      </c>
      <c r="D5131">
        <v>8074</v>
      </c>
      <c r="E5131" t="s">
        <v>1471</v>
      </c>
      <c r="F5131">
        <v>500</v>
      </c>
      <c r="G5131">
        <v>8077</v>
      </c>
      <c r="H5131" t="s">
        <v>2894</v>
      </c>
      <c r="I5131">
        <v>13.8</v>
      </c>
      <c r="J5131">
        <v>0</v>
      </c>
      <c r="K5131" t="s">
        <v>23</v>
      </c>
      <c r="M5131">
        <v>0</v>
      </c>
      <c r="N5131" t="s">
        <v>23</v>
      </c>
      <c r="P5131" t="s">
        <v>24</v>
      </c>
      <c r="Q5131">
        <v>8</v>
      </c>
      <c r="R5131" t="s">
        <v>2847</v>
      </c>
      <c r="S5131">
        <v>8</v>
      </c>
      <c r="T5131" t="s">
        <v>2848</v>
      </c>
      <c r="U5131" s="1">
        <v>32.541065000000003</v>
      </c>
      <c r="V5131" s="1">
        <v>126.615669</v>
      </c>
      <c r="W5131" s="1">
        <v>36.945225000000001</v>
      </c>
      <c r="X5131" s="1">
        <v>97.623192000000003</v>
      </c>
      <c r="Y5131" s="1">
        <v>126.615669</v>
      </c>
      <c r="Z5131" s="1" t="str">
        <f>IF(qGICXFormer_PWV[[#This Row],[GICMaxIEffective]]&lt;75,"&lt;75A",IF(qGICXFormer_PWV[[#This Row],[GICMaxIEffective]]&gt;85,"&gt;85A","&gt;75A"))</f>
        <v>&lt;75A</v>
      </c>
      <c r="AA5131" s="1" t="str" cm="1">
        <f t="array" ref="AA5131">_xlfn.CONCAT(TRANSPOSE(qGICXFormer_PWV[[#This Row],[BusNum3W]:[LineCircuit]])&amp;" : ")</f>
        <v xml:space="preserve">8074 : MT. ENTERPRISE 0 : 500 : 8077 : MT. ENTERPRISE 3 : 13.8 : 0 :  :  : 0 :  :  : 1 : </v>
      </c>
    </row>
    <row r="5132" spans="2:27" hidden="1" x14ac:dyDescent="0.25">
      <c r="B5132">
        <v>28</v>
      </c>
      <c r="C5132" t="s">
        <v>2895</v>
      </c>
      <c r="D5132">
        <v>8074</v>
      </c>
      <c r="E5132" t="s">
        <v>1471</v>
      </c>
      <c r="F5132">
        <v>500</v>
      </c>
      <c r="G5132">
        <v>8078</v>
      </c>
      <c r="H5132" t="s">
        <v>2896</v>
      </c>
      <c r="I5132">
        <v>13.8</v>
      </c>
      <c r="J5132">
        <v>0</v>
      </c>
      <c r="K5132" t="s">
        <v>23</v>
      </c>
      <c r="M5132">
        <v>0</v>
      </c>
      <c r="N5132" t="s">
        <v>23</v>
      </c>
      <c r="P5132" t="s">
        <v>24</v>
      </c>
      <c r="Q5132">
        <v>8</v>
      </c>
      <c r="R5132" t="s">
        <v>2847</v>
      </c>
      <c r="S5132">
        <v>8</v>
      </c>
      <c r="T5132" t="s">
        <v>2848</v>
      </c>
      <c r="U5132" s="1">
        <v>17.953690000000002</v>
      </c>
      <c r="V5132" s="1">
        <v>126.615669</v>
      </c>
      <c r="W5132" s="1">
        <v>20.383571</v>
      </c>
      <c r="X5132" s="1">
        <v>53.861069000000001</v>
      </c>
      <c r="Y5132" s="1">
        <v>126.61565400000001</v>
      </c>
      <c r="Z5132" s="1" t="str">
        <f>IF(qGICXFormer_PWV[[#This Row],[GICMaxIEffective]]&lt;75,"&lt;75A",IF(qGICXFormer_PWV[[#This Row],[GICMaxIEffective]]&gt;85,"&gt;85A","&gt;75A"))</f>
        <v>&lt;75A</v>
      </c>
      <c r="AA5132" s="1" t="str" cm="1">
        <f t="array" ref="AA5132">_xlfn.CONCAT(TRANSPOSE(qGICXFormer_PWV[[#This Row],[BusNum3W]:[LineCircuit]])&amp;" : ")</f>
        <v xml:space="preserve">8074 : MT. ENTERPRISE 0 : 500 : 8078 : MT. ENTERPRISE 4 : 13.8 : 0 :  :  : 0 :  :  : 1 : </v>
      </c>
    </row>
    <row r="5133" spans="2:27" hidden="1" x14ac:dyDescent="0.25">
      <c r="B5133">
        <v>28</v>
      </c>
      <c r="C5133" t="s">
        <v>2897</v>
      </c>
      <c r="D5133">
        <v>8074</v>
      </c>
      <c r="E5133" t="s">
        <v>1471</v>
      </c>
      <c r="F5133">
        <v>500</v>
      </c>
      <c r="G5133">
        <v>8079</v>
      </c>
      <c r="H5133" t="s">
        <v>2898</v>
      </c>
      <c r="I5133">
        <v>13.8</v>
      </c>
      <c r="J5133">
        <v>0</v>
      </c>
      <c r="K5133" t="s">
        <v>23</v>
      </c>
      <c r="M5133">
        <v>0</v>
      </c>
      <c r="N5133" t="s">
        <v>23</v>
      </c>
      <c r="P5133" t="s">
        <v>24</v>
      </c>
      <c r="Q5133">
        <v>8</v>
      </c>
      <c r="R5133" t="s">
        <v>2847</v>
      </c>
      <c r="S5133">
        <v>8</v>
      </c>
      <c r="T5133" t="s">
        <v>2848</v>
      </c>
      <c r="U5133" s="1">
        <v>26.032851999999998</v>
      </c>
      <c r="V5133" s="1">
        <v>126.615669</v>
      </c>
      <c r="W5133" s="1">
        <v>29.556180999999999</v>
      </c>
      <c r="X5133" s="1">
        <v>78.098557</v>
      </c>
      <c r="Y5133" s="1">
        <v>126.615669</v>
      </c>
      <c r="Z5133" s="1" t="str">
        <f>IF(qGICXFormer_PWV[[#This Row],[GICMaxIEffective]]&lt;75,"&lt;75A",IF(qGICXFormer_PWV[[#This Row],[GICMaxIEffective]]&gt;85,"&gt;85A","&gt;75A"))</f>
        <v>&lt;75A</v>
      </c>
      <c r="AA5133" s="1" t="str" cm="1">
        <f t="array" ref="AA5133">_xlfn.CONCAT(TRANSPOSE(qGICXFormer_PWV[[#This Row],[BusNum3W]:[LineCircuit]])&amp;" : ")</f>
        <v xml:space="preserve">8074 : MT. ENTERPRISE 0 : 500 : 8079 : MT. ENTERPRISE 5 : 13.8 : 0 :  :  : 0 :  :  : 1 : </v>
      </c>
    </row>
    <row r="5134" spans="2:27" hidden="1" x14ac:dyDescent="0.25">
      <c r="B5134">
        <v>28</v>
      </c>
      <c r="C5134" t="s">
        <v>2899</v>
      </c>
      <c r="D5134">
        <v>8074</v>
      </c>
      <c r="E5134" t="s">
        <v>1471</v>
      </c>
      <c r="F5134">
        <v>500</v>
      </c>
      <c r="G5134">
        <v>8080</v>
      </c>
      <c r="H5134" t="s">
        <v>2900</v>
      </c>
      <c r="I5134">
        <v>13.8</v>
      </c>
      <c r="J5134">
        <v>0</v>
      </c>
      <c r="K5134" t="s">
        <v>23</v>
      </c>
      <c r="M5134">
        <v>0</v>
      </c>
      <c r="N5134" t="s">
        <v>23</v>
      </c>
      <c r="P5134" t="s">
        <v>24</v>
      </c>
      <c r="Q5134">
        <v>8</v>
      </c>
      <c r="R5134" t="s">
        <v>2847</v>
      </c>
      <c r="S5134">
        <v>8</v>
      </c>
      <c r="T5134" t="s">
        <v>2848</v>
      </c>
      <c r="U5134" s="1">
        <v>23.666229000000001</v>
      </c>
      <c r="V5134" s="1">
        <v>126.615669</v>
      </c>
      <c r="W5134" s="1">
        <v>26.869254000000002</v>
      </c>
      <c r="X5134" s="1">
        <v>70.998688000000001</v>
      </c>
      <c r="Y5134" s="1">
        <v>126.615669</v>
      </c>
      <c r="Z5134" s="1" t="str">
        <f>IF(qGICXFormer_PWV[[#This Row],[GICMaxIEffective]]&lt;75,"&lt;75A",IF(qGICXFormer_PWV[[#This Row],[GICMaxIEffective]]&gt;85,"&gt;85A","&gt;75A"))</f>
        <v>&lt;75A</v>
      </c>
      <c r="AA5134" s="1" t="str" cm="1">
        <f t="array" ref="AA5134">_xlfn.CONCAT(TRANSPOSE(qGICXFormer_PWV[[#This Row],[BusNum3W]:[LineCircuit]])&amp;" : ")</f>
        <v xml:space="preserve">8074 : MT. ENTERPRISE 0 : 500 : 8080 : MT. ENTERPRISE 6 : 13.8 : 0 :  :  : 0 :  :  : 1 : </v>
      </c>
    </row>
    <row r="5135" spans="2:27" hidden="1" x14ac:dyDescent="0.25">
      <c r="B5135">
        <v>28</v>
      </c>
      <c r="C5135" t="s">
        <v>2901</v>
      </c>
      <c r="D5135">
        <v>8075</v>
      </c>
      <c r="E5135" t="s">
        <v>1466</v>
      </c>
      <c r="F5135">
        <v>230</v>
      </c>
      <c r="G5135">
        <v>8076</v>
      </c>
      <c r="H5135" t="s">
        <v>1453</v>
      </c>
      <c r="I5135">
        <v>115</v>
      </c>
      <c r="J5135">
        <v>0</v>
      </c>
      <c r="K5135" t="s">
        <v>23</v>
      </c>
      <c r="M5135">
        <v>0</v>
      </c>
      <c r="N5135" t="s">
        <v>23</v>
      </c>
      <c r="P5135" t="s">
        <v>24</v>
      </c>
      <c r="Q5135">
        <v>8</v>
      </c>
      <c r="R5135" t="s">
        <v>2847</v>
      </c>
      <c r="S5135">
        <v>8</v>
      </c>
      <c r="T5135" t="s">
        <v>2848</v>
      </c>
      <c r="U5135" s="1">
        <v>3.9651939999999999</v>
      </c>
      <c r="V5135" s="1">
        <v>60.232062999999997</v>
      </c>
      <c r="W5135" s="1">
        <v>1.7134240000000001</v>
      </c>
      <c r="X5135" s="1">
        <v>33.257725000000001</v>
      </c>
      <c r="Y5135" s="1">
        <v>131.54643200000001</v>
      </c>
      <c r="Z5135" s="1" t="str">
        <f>IF(qGICXFormer_PWV[[#This Row],[GICMaxIEffective]]&lt;75,"&lt;75A",IF(qGICXFormer_PWV[[#This Row],[GICMaxIEffective]]&gt;85,"&gt;85A","&gt;75A"))</f>
        <v>&lt;75A</v>
      </c>
      <c r="AA5135" s="1" t="str" cm="1">
        <f t="array" ref="AA5135">_xlfn.CONCAT(TRANSPOSE(qGICXFormer_PWV[[#This Row],[BusNum3W]:[LineCircuit]])&amp;" : ")</f>
        <v xml:space="preserve">8075 : MT. ENTERPRISE 1 : 230 : 8076 : MT. ENTERPRISE 2 : 115 : 0 :  :  : 0 :  :  : 1 : </v>
      </c>
    </row>
    <row r="5136" spans="2:27" hidden="1" x14ac:dyDescent="0.25">
      <c r="B5136">
        <v>28</v>
      </c>
      <c r="C5136" t="s">
        <v>2902</v>
      </c>
      <c r="D5136">
        <v>8082</v>
      </c>
      <c r="E5136" t="s">
        <v>1483</v>
      </c>
      <c r="F5136">
        <v>500</v>
      </c>
      <c r="G5136">
        <v>8083</v>
      </c>
      <c r="H5136" t="s">
        <v>1455</v>
      </c>
      <c r="I5136">
        <v>230</v>
      </c>
      <c r="J5136">
        <v>0</v>
      </c>
      <c r="K5136" t="s">
        <v>23</v>
      </c>
      <c r="M5136">
        <v>0</v>
      </c>
      <c r="N5136" t="s">
        <v>23</v>
      </c>
      <c r="P5136" t="s">
        <v>24</v>
      </c>
      <c r="Q5136">
        <v>8</v>
      </c>
      <c r="R5136" t="s">
        <v>2847</v>
      </c>
      <c r="S5136">
        <v>7</v>
      </c>
      <c r="T5136" t="s">
        <v>2855</v>
      </c>
      <c r="U5136" s="1">
        <v>4.8975879999999998</v>
      </c>
      <c r="V5136" s="1">
        <v>93.909187000000003</v>
      </c>
      <c r="W5136" s="1">
        <v>5.5181750000000003</v>
      </c>
      <c r="X5136" s="1">
        <v>89.349136000000001</v>
      </c>
      <c r="Y5136" s="1">
        <v>8.5922850000000004</v>
      </c>
      <c r="Z5136" s="1" t="str">
        <f>IF(qGICXFormer_PWV[[#This Row],[GICMaxIEffective]]&lt;75,"&lt;75A",IF(qGICXFormer_PWV[[#This Row],[GICMaxIEffective]]&gt;85,"&gt;85A","&gt;75A"))</f>
        <v>&lt;75A</v>
      </c>
      <c r="AA5136" s="1" t="str" cm="1">
        <f t="array" ref="AA5136">_xlfn.CONCAT(TRANSPOSE(qGICXFormer_PWV[[#This Row],[BusNum3W]:[LineCircuit]])&amp;" : ")</f>
        <v xml:space="preserve">8082 : FRANKLIN 0 : 500 : 8083 : FRANKLIN 1 : 230 : 0 :  :  : 0 :  :  : 1 : </v>
      </c>
    </row>
    <row r="5137" spans="2:27" hidden="1" x14ac:dyDescent="0.25">
      <c r="B5137">
        <v>28</v>
      </c>
      <c r="C5137" t="s">
        <v>2903</v>
      </c>
      <c r="D5137">
        <v>8082</v>
      </c>
      <c r="E5137" t="s">
        <v>1483</v>
      </c>
      <c r="F5137">
        <v>500</v>
      </c>
      <c r="G5137">
        <v>8087</v>
      </c>
      <c r="H5137" t="s">
        <v>2904</v>
      </c>
      <c r="I5137">
        <v>18</v>
      </c>
      <c r="J5137">
        <v>0</v>
      </c>
      <c r="K5137" t="s">
        <v>23</v>
      </c>
      <c r="M5137">
        <v>0</v>
      </c>
      <c r="N5137" t="s">
        <v>23</v>
      </c>
      <c r="P5137" t="s">
        <v>24</v>
      </c>
      <c r="Q5137">
        <v>8</v>
      </c>
      <c r="R5137" t="s">
        <v>2847</v>
      </c>
      <c r="S5137">
        <v>7</v>
      </c>
      <c r="T5137" t="s">
        <v>2855</v>
      </c>
      <c r="U5137" s="1">
        <v>39.126277999999999</v>
      </c>
      <c r="V5137" s="1">
        <v>72.131538000000006</v>
      </c>
      <c r="W5137" s="1">
        <v>44.436770000000003</v>
      </c>
      <c r="X5137" s="1">
        <v>117.37882999999999</v>
      </c>
      <c r="Y5137" s="1">
        <v>72.131538000000006</v>
      </c>
      <c r="Z5137" s="1" t="str">
        <f>IF(qGICXFormer_PWV[[#This Row],[GICMaxIEffective]]&lt;75,"&lt;75A",IF(qGICXFormer_PWV[[#This Row],[GICMaxIEffective]]&gt;85,"&gt;85A","&gt;75A"))</f>
        <v>&lt;75A</v>
      </c>
      <c r="AA5137" s="1" t="str" cm="1">
        <f t="array" ref="AA5137">_xlfn.CONCAT(TRANSPOSE(qGICXFormer_PWV[[#This Row],[BusNum3W]:[LineCircuit]])&amp;" : ")</f>
        <v xml:space="preserve">8082 : FRANKLIN 0 : 500 : 8087 : FRANKLIN 5 : 18 : 0 :  :  : 0 :  :  : 1 : </v>
      </c>
    </row>
    <row r="5138" spans="2:27" hidden="1" x14ac:dyDescent="0.25">
      <c r="B5138">
        <v>28</v>
      </c>
      <c r="C5138" t="s">
        <v>2905</v>
      </c>
      <c r="D5138">
        <v>8082</v>
      </c>
      <c r="E5138" t="s">
        <v>1483</v>
      </c>
      <c r="F5138">
        <v>500</v>
      </c>
      <c r="G5138">
        <v>8088</v>
      </c>
      <c r="H5138" t="s">
        <v>2906</v>
      </c>
      <c r="I5138">
        <v>18</v>
      </c>
      <c r="J5138">
        <v>0</v>
      </c>
      <c r="K5138" t="s">
        <v>23</v>
      </c>
      <c r="M5138">
        <v>0</v>
      </c>
      <c r="N5138" t="s">
        <v>23</v>
      </c>
      <c r="P5138" t="s">
        <v>24</v>
      </c>
      <c r="Q5138">
        <v>8</v>
      </c>
      <c r="R5138" t="s">
        <v>2847</v>
      </c>
      <c r="S5138">
        <v>7</v>
      </c>
      <c r="T5138" t="s">
        <v>2855</v>
      </c>
      <c r="U5138" s="1">
        <v>39.126277999999999</v>
      </c>
      <c r="V5138" s="1">
        <v>72.131538000000006</v>
      </c>
      <c r="W5138" s="1">
        <v>44.852961000000001</v>
      </c>
      <c r="X5138" s="1">
        <v>117.37882999999999</v>
      </c>
      <c r="Y5138" s="1">
        <v>72.131538000000006</v>
      </c>
      <c r="Z5138" s="1" t="str">
        <f>IF(qGICXFormer_PWV[[#This Row],[GICMaxIEffective]]&lt;75,"&lt;75A",IF(qGICXFormer_PWV[[#This Row],[GICMaxIEffective]]&gt;85,"&gt;85A","&gt;75A"))</f>
        <v>&lt;75A</v>
      </c>
      <c r="AA5138" s="1" t="str" cm="1">
        <f t="array" ref="AA5138">_xlfn.CONCAT(TRANSPOSE(qGICXFormer_PWV[[#This Row],[BusNum3W]:[LineCircuit]])&amp;" : ")</f>
        <v xml:space="preserve">8082 : FRANKLIN 0 : 500 : 8088 : FRANKLIN 6 : 18 : 0 :  :  : 0 :  :  : 1 : </v>
      </c>
    </row>
    <row r="5139" spans="2:27" hidden="1" x14ac:dyDescent="0.25">
      <c r="B5139">
        <v>28</v>
      </c>
      <c r="C5139" t="s">
        <v>2907</v>
      </c>
      <c r="D5139">
        <v>8083</v>
      </c>
      <c r="E5139" t="s">
        <v>1455</v>
      </c>
      <c r="F5139">
        <v>230</v>
      </c>
      <c r="G5139">
        <v>8084</v>
      </c>
      <c r="H5139" t="s">
        <v>1413</v>
      </c>
      <c r="I5139">
        <v>161</v>
      </c>
      <c r="J5139">
        <v>0</v>
      </c>
      <c r="K5139" t="s">
        <v>23</v>
      </c>
      <c r="M5139">
        <v>0</v>
      </c>
      <c r="N5139" t="s">
        <v>23</v>
      </c>
      <c r="P5139" t="s">
        <v>24</v>
      </c>
      <c r="Q5139">
        <v>8</v>
      </c>
      <c r="R5139" t="s">
        <v>2847</v>
      </c>
      <c r="S5139">
        <v>7</v>
      </c>
      <c r="T5139" t="s">
        <v>2855</v>
      </c>
      <c r="U5139" s="1">
        <v>3.5324589999999998</v>
      </c>
      <c r="V5139" s="1">
        <v>8.8022460000000002</v>
      </c>
      <c r="W5139" s="1">
        <v>1.5034780000000001</v>
      </c>
      <c r="X5139" s="1">
        <v>1.5833919999999999</v>
      </c>
      <c r="Y5139" s="1">
        <v>7.0865479999999996</v>
      </c>
      <c r="Z5139" s="1" t="str">
        <f>IF(qGICXFormer_PWV[[#This Row],[GICMaxIEffective]]&lt;75,"&lt;75A",IF(qGICXFormer_PWV[[#This Row],[GICMaxIEffective]]&gt;85,"&gt;85A","&gt;75A"))</f>
        <v>&lt;75A</v>
      </c>
      <c r="AA5139" s="1" t="str" cm="1">
        <f t="array" ref="AA5139">_xlfn.CONCAT(TRANSPOSE(qGICXFormer_PWV[[#This Row],[BusNum3W]:[LineCircuit]])&amp;" : ")</f>
        <v xml:space="preserve">8083 : FRANKLIN 1 : 230 : 8084 : FRANKLIN 2 : 161 : 0 :  :  : 0 :  :  : 1 : </v>
      </c>
    </row>
    <row r="5140" spans="2:27" hidden="1" x14ac:dyDescent="0.25">
      <c r="B5140">
        <v>28</v>
      </c>
      <c r="C5140" t="s">
        <v>2908</v>
      </c>
      <c r="D5140">
        <v>8085</v>
      </c>
      <c r="E5140" t="s">
        <v>1412</v>
      </c>
      <c r="F5140">
        <v>161</v>
      </c>
      <c r="G5140">
        <v>8084</v>
      </c>
      <c r="H5140" t="s">
        <v>1413</v>
      </c>
      <c r="I5140">
        <v>161</v>
      </c>
      <c r="J5140">
        <v>0</v>
      </c>
      <c r="K5140" t="s">
        <v>23</v>
      </c>
      <c r="M5140">
        <v>0</v>
      </c>
      <c r="N5140" t="s">
        <v>23</v>
      </c>
      <c r="P5140" t="s">
        <v>24</v>
      </c>
      <c r="Q5140">
        <v>8</v>
      </c>
      <c r="R5140" t="s">
        <v>2847</v>
      </c>
      <c r="S5140">
        <v>7</v>
      </c>
      <c r="T5140" t="s">
        <v>2855</v>
      </c>
      <c r="U5140" s="1">
        <v>15.043498</v>
      </c>
      <c r="V5140" s="1">
        <v>7.0865479999999996</v>
      </c>
      <c r="W5140" s="1">
        <v>4.4789459999999996</v>
      </c>
      <c r="X5140" s="1">
        <v>45.130496999999998</v>
      </c>
      <c r="Y5140" s="1">
        <v>7.0865479999999996</v>
      </c>
      <c r="Z5140" s="1" t="str">
        <f>IF(qGICXFormer_PWV[[#This Row],[GICMaxIEffective]]&lt;75,"&lt;75A",IF(qGICXFormer_PWV[[#This Row],[GICMaxIEffective]]&gt;85,"&gt;85A","&gt;75A"))</f>
        <v>&lt;75A</v>
      </c>
      <c r="AA5140" s="1" t="str" cm="1">
        <f t="array" ref="AA5140">_xlfn.CONCAT(TRANSPOSE(qGICXFormer_PWV[[#This Row],[BusNum3W]:[LineCircuit]])&amp;" : ")</f>
        <v xml:space="preserve">8085 : FRANKLIN 3 : 161 : 8084 : FRANKLIN 2 : 161 : 0 :  :  : 0 :  :  : 1 : </v>
      </c>
    </row>
    <row r="5141" spans="2:27" hidden="1" x14ac:dyDescent="0.25">
      <c r="B5141">
        <v>28</v>
      </c>
      <c r="C5141" t="s">
        <v>2909</v>
      </c>
      <c r="D5141">
        <v>8085</v>
      </c>
      <c r="E5141" t="s">
        <v>1412</v>
      </c>
      <c r="F5141">
        <v>161</v>
      </c>
      <c r="G5141">
        <v>8086</v>
      </c>
      <c r="H5141" t="s">
        <v>1419</v>
      </c>
      <c r="I5141">
        <v>115</v>
      </c>
      <c r="J5141">
        <v>0</v>
      </c>
      <c r="K5141" t="s">
        <v>23</v>
      </c>
      <c r="M5141">
        <v>0</v>
      </c>
      <c r="N5141" t="s">
        <v>23</v>
      </c>
      <c r="P5141" t="s">
        <v>24</v>
      </c>
      <c r="Q5141">
        <v>8</v>
      </c>
      <c r="R5141" t="s">
        <v>2847</v>
      </c>
      <c r="S5141">
        <v>7</v>
      </c>
      <c r="T5141" t="s">
        <v>2855</v>
      </c>
      <c r="U5141" s="1">
        <v>0.53640299999999996</v>
      </c>
      <c r="V5141" s="1">
        <v>74.497794999999996</v>
      </c>
      <c r="W5141" s="1">
        <v>0.15998499999999999</v>
      </c>
      <c r="X5141" s="1">
        <v>8.3341080000000005</v>
      </c>
      <c r="Y5141" s="1">
        <v>165.10083</v>
      </c>
      <c r="Z5141" s="1" t="str">
        <f>IF(qGICXFormer_PWV[[#This Row],[GICMaxIEffective]]&lt;75,"&lt;75A",IF(qGICXFormer_PWV[[#This Row],[GICMaxIEffective]]&gt;85,"&gt;85A","&gt;75A"))</f>
        <v>&lt;75A</v>
      </c>
      <c r="AA5141" s="1" t="str" cm="1">
        <f t="array" ref="AA5141">_xlfn.CONCAT(TRANSPOSE(qGICXFormer_PWV[[#This Row],[BusNum3W]:[LineCircuit]])&amp;" : ")</f>
        <v xml:space="preserve">8085 : FRANKLIN 3 : 161 : 8086 : FRANKLIN 4 : 115 : 0 :  :  : 0 :  :  : 1 : </v>
      </c>
    </row>
    <row r="5142" spans="2:27" hidden="1" x14ac:dyDescent="0.25">
      <c r="B5142">
        <v>28</v>
      </c>
      <c r="C5142" t="s">
        <v>2910</v>
      </c>
      <c r="D5142">
        <v>8094</v>
      </c>
      <c r="E5142" t="s">
        <v>1398</v>
      </c>
      <c r="F5142">
        <v>230</v>
      </c>
      <c r="G5142">
        <v>8095</v>
      </c>
      <c r="H5142" t="s">
        <v>1372</v>
      </c>
      <c r="I5142">
        <v>115</v>
      </c>
      <c r="J5142">
        <v>0</v>
      </c>
      <c r="K5142" t="s">
        <v>23</v>
      </c>
      <c r="M5142">
        <v>0</v>
      </c>
      <c r="N5142" t="s">
        <v>23</v>
      </c>
      <c r="P5142" t="s">
        <v>24</v>
      </c>
      <c r="Q5142">
        <v>8</v>
      </c>
      <c r="R5142" t="s">
        <v>2847</v>
      </c>
      <c r="S5142">
        <v>7</v>
      </c>
      <c r="T5142" t="s">
        <v>2855</v>
      </c>
      <c r="U5142" s="1">
        <v>29.887508</v>
      </c>
      <c r="V5142" s="1">
        <v>82.844161999999997</v>
      </c>
      <c r="W5142" s="1">
        <v>12.548451999999999</v>
      </c>
      <c r="X5142" s="1">
        <v>82.644752999999994</v>
      </c>
      <c r="Y5142" s="1">
        <v>76.213493</v>
      </c>
      <c r="Z5142" s="1" t="str">
        <f>IF(qGICXFormer_PWV[[#This Row],[GICMaxIEffective]]&lt;75,"&lt;75A",IF(qGICXFormer_PWV[[#This Row],[GICMaxIEffective]]&gt;85,"&gt;85A","&gt;75A"))</f>
        <v>&lt;75A</v>
      </c>
      <c r="AA5142" s="1" t="str" cm="1">
        <f t="array" ref="AA5142">_xlfn.CONCAT(TRANSPOSE(qGICXFormer_PWV[[#This Row],[BusNum3W]:[LineCircuit]])&amp;" : ")</f>
        <v xml:space="preserve">8094 : COLLEGE STATION 1 0 : 230 : 8095 : COLLEGE STATION 1 1 : 115 : 0 :  :  : 0 :  :  : 1 : </v>
      </c>
    </row>
    <row r="5143" spans="2:27" hidden="1" x14ac:dyDescent="0.25">
      <c r="B5143">
        <v>28</v>
      </c>
      <c r="C5143" t="s">
        <v>2911</v>
      </c>
      <c r="D5143">
        <v>8097</v>
      </c>
      <c r="E5143" t="s">
        <v>1460</v>
      </c>
      <c r="F5143">
        <v>230</v>
      </c>
      <c r="G5143">
        <v>8098</v>
      </c>
      <c r="H5143" t="s">
        <v>1440</v>
      </c>
      <c r="I5143">
        <v>115</v>
      </c>
      <c r="J5143">
        <v>0</v>
      </c>
      <c r="K5143" t="s">
        <v>23</v>
      </c>
      <c r="M5143">
        <v>0</v>
      </c>
      <c r="N5143" t="s">
        <v>23</v>
      </c>
      <c r="P5143" t="s">
        <v>24</v>
      </c>
      <c r="Q5143">
        <v>8</v>
      </c>
      <c r="R5143" t="s">
        <v>2847</v>
      </c>
      <c r="S5143">
        <v>8</v>
      </c>
      <c r="T5143" t="s">
        <v>2848</v>
      </c>
      <c r="U5143" s="1">
        <v>5.0889170000000004</v>
      </c>
      <c r="V5143" s="1">
        <v>132.63206500000001</v>
      </c>
      <c r="W5143" s="1">
        <v>2.1890550000000002</v>
      </c>
      <c r="X5143" s="1">
        <v>35.196548</v>
      </c>
      <c r="Y5143" s="1">
        <v>115.076859</v>
      </c>
      <c r="Z5143" s="1" t="str">
        <f>IF(qGICXFormer_PWV[[#This Row],[GICMaxIEffective]]&lt;75,"&lt;75A",IF(qGICXFormer_PWV[[#This Row],[GICMaxIEffective]]&gt;85,"&gt;85A","&gt;75A"))</f>
        <v>&lt;75A</v>
      </c>
      <c r="AA5143" s="1" t="str" cm="1">
        <f t="array" ref="AA5143">_xlfn.CONCAT(TRANSPOSE(qGICXFormer_PWV[[#This Row],[BusNum3W]:[LineCircuit]])&amp;" : ")</f>
        <v xml:space="preserve">8097 : CUSHING 1 0 : 230 : 8098 : CUSHING 1 1 : 115 : 0 :  :  : 0 :  :  : 1 : </v>
      </c>
    </row>
    <row r="5144" spans="2:27" hidden="1" x14ac:dyDescent="0.25">
      <c r="B5144">
        <v>28</v>
      </c>
      <c r="C5144" t="s">
        <v>2912</v>
      </c>
      <c r="D5144">
        <v>8097</v>
      </c>
      <c r="E5144" t="s">
        <v>1460</v>
      </c>
      <c r="F5144">
        <v>230</v>
      </c>
      <c r="G5144">
        <v>8099</v>
      </c>
      <c r="H5144" t="s">
        <v>2913</v>
      </c>
      <c r="I5144">
        <v>13.8</v>
      </c>
      <c r="J5144">
        <v>0</v>
      </c>
      <c r="K5144" t="s">
        <v>23</v>
      </c>
      <c r="M5144">
        <v>0</v>
      </c>
      <c r="N5144" t="s">
        <v>23</v>
      </c>
      <c r="P5144" t="s">
        <v>24</v>
      </c>
      <c r="Q5144">
        <v>8</v>
      </c>
      <c r="R5144" t="s">
        <v>2847</v>
      </c>
      <c r="S5144">
        <v>8</v>
      </c>
      <c r="T5144" t="s">
        <v>2848</v>
      </c>
      <c r="U5144" s="1">
        <v>12.529147</v>
      </c>
      <c r="V5144" s="1">
        <v>132.63206500000001</v>
      </c>
      <c r="W5144" s="1">
        <v>5.398682</v>
      </c>
      <c r="X5144" s="1">
        <v>37.587443999999998</v>
      </c>
      <c r="Y5144" s="1">
        <v>132.63206500000001</v>
      </c>
      <c r="Z5144" s="1" t="str">
        <f>IF(qGICXFormer_PWV[[#This Row],[GICMaxIEffective]]&lt;75,"&lt;75A",IF(qGICXFormer_PWV[[#This Row],[GICMaxIEffective]]&gt;85,"&gt;85A","&gt;75A"))</f>
        <v>&lt;75A</v>
      </c>
      <c r="AA5144" s="1" t="str" cm="1">
        <f t="array" ref="AA5144">_xlfn.CONCAT(TRANSPOSE(qGICXFormer_PWV[[#This Row],[BusNum3W]:[LineCircuit]])&amp;" : ")</f>
        <v xml:space="preserve">8097 : CUSHING 1 0 : 230 : 8099 : CUSHING 1 2 : 13.8 : 0 :  :  : 0 :  :  : 1 : </v>
      </c>
    </row>
    <row r="5145" spans="2:27" hidden="1" x14ac:dyDescent="0.25">
      <c r="B5145">
        <v>28</v>
      </c>
      <c r="C5145" t="s">
        <v>2914</v>
      </c>
      <c r="D5145">
        <v>8105</v>
      </c>
      <c r="E5145" t="s">
        <v>1428</v>
      </c>
      <c r="F5145">
        <v>230</v>
      </c>
      <c r="G5145">
        <v>8106</v>
      </c>
      <c r="H5145" t="s">
        <v>1376</v>
      </c>
      <c r="I5145">
        <v>115</v>
      </c>
      <c r="J5145">
        <v>0</v>
      </c>
      <c r="K5145" t="s">
        <v>23</v>
      </c>
      <c r="M5145">
        <v>0</v>
      </c>
      <c r="N5145" t="s">
        <v>23</v>
      </c>
      <c r="P5145" t="s">
        <v>24</v>
      </c>
      <c r="Q5145">
        <v>8</v>
      </c>
      <c r="R5145" t="s">
        <v>2847</v>
      </c>
      <c r="S5145">
        <v>8</v>
      </c>
      <c r="T5145" t="s">
        <v>2848</v>
      </c>
      <c r="U5145" s="1">
        <v>39.262324999999997</v>
      </c>
      <c r="V5145" s="1">
        <v>162.29913300000001</v>
      </c>
      <c r="W5145" s="1">
        <v>16.441891999999999</v>
      </c>
      <c r="X5145" s="1">
        <v>106.149506</v>
      </c>
      <c r="Y5145" s="1">
        <v>163.68829299999999</v>
      </c>
      <c r="Z5145" s="1" t="str">
        <f>IF(qGICXFormer_PWV[[#This Row],[GICMaxIEffective]]&lt;75,"&lt;75A",IF(qGICXFormer_PWV[[#This Row],[GICMaxIEffective]]&gt;85,"&gt;85A","&gt;75A"))</f>
        <v>&lt;75A</v>
      </c>
      <c r="AA5145" s="1" t="str" cm="1">
        <f t="array" ref="AA5145">_xlfn.CONCAT(TRANSPOSE(qGICXFormer_PWV[[#This Row],[BusNum3W]:[LineCircuit]])&amp;" : ")</f>
        <v xml:space="preserve">8105 : MOUNT PLEASANT 2 0 : 230 : 8106 : MOUNT PLEASANT 2 1 : 115 : 0 :  :  : 0 :  :  : 1 : </v>
      </c>
    </row>
    <row r="5146" spans="2:27" hidden="1" x14ac:dyDescent="0.25">
      <c r="B5146">
        <v>28</v>
      </c>
      <c r="C5146" t="s">
        <v>2915</v>
      </c>
      <c r="D5146">
        <v>8112</v>
      </c>
      <c r="E5146" t="s">
        <v>1473</v>
      </c>
      <c r="F5146">
        <v>500</v>
      </c>
      <c r="G5146">
        <v>8113</v>
      </c>
      <c r="H5146" t="s">
        <v>1462</v>
      </c>
      <c r="I5146">
        <v>230</v>
      </c>
      <c r="J5146">
        <v>0</v>
      </c>
      <c r="K5146" t="s">
        <v>23</v>
      </c>
      <c r="M5146">
        <v>0</v>
      </c>
      <c r="N5146" t="s">
        <v>23</v>
      </c>
      <c r="P5146" t="s">
        <v>24</v>
      </c>
      <c r="Q5146">
        <v>8</v>
      </c>
      <c r="R5146" t="s">
        <v>2847</v>
      </c>
      <c r="S5146">
        <v>8</v>
      </c>
      <c r="T5146" t="s">
        <v>2848</v>
      </c>
      <c r="U5146" s="1">
        <v>43.298378</v>
      </c>
      <c r="V5146" s="1">
        <v>102.474152</v>
      </c>
      <c r="W5146" s="1">
        <v>48.916279000000003</v>
      </c>
      <c r="X5146" s="1">
        <v>187.881317</v>
      </c>
      <c r="Y5146" s="1">
        <v>124.514557</v>
      </c>
      <c r="Z5146" s="1" t="str">
        <f>IF(qGICXFormer_PWV[[#This Row],[GICMaxIEffective]]&lt;75,"&lt;75A",IF(qGICXFormer_PWV[[#This Row],[GICMaxIEffective]]&gt;85,"&gt;85A","&gt;75A"))</f>
        <v>&lt;75A</v>
      </c>
      <c r="AA5146" s="1" t="str" cm="1">
        <f t="array" ref="AA5146">_xlfn.CONCAT(TRANSPOSE(qGICXFormer_PWV[[#This Row],[BusNum3W]:[LineCircuit]])&amp;" : ")</f>
        <v xml:space="preserve">8112 : JACKSONVILLE 1 0 : 500 : 8113 : JACKSONVILLE 1 1 : 230 : 0 :  :  : 0 :  :  : 1 : </v>
      </c>
    </row>
    <row r="5147" spans="2:27" hidden="1" x14ac:dyDescent="0.25">
      <c r="B5147">
        <v>28</v>
      </c>
      <c r="C5147" t="s">
        <v>2916</v>
      </c>
      <c r="D5147">
        <v>8112</v>
      </c>
      <c r="E5147" t="s">
        <v>1473</v>
      </c>
      <c r="F5147">
        <v>500</v>
      </c>
      <c r="G5147">
        <v>8115</v>
      </c>
      <c r="H5147" t="s">
        <v>2917</v>
      </c>
      <c r="I5147">
        <v>13.8</v>
      </c>
      <c r="J5147">
        <v>0</v>
      </c>
      <c r="K5147" t="s">
        <v>23</v>
      </c>
      <c r="M5147">
        <v>0</v>
      </c>
      <c r="N5147" t="s">
        <v>23</v>
      </c>
      <c r="P5147" t="s">
        <v>24</v>
      </c>
      <c r="Q5147">
        <v>8</v>
      </c>
      <c r="R5147" t="s">
        <v>2847</v>
      </c>
      <c r="S5147">
        <v>8</v>
      </c>
      <c r="T5147" t="s">
        <v>2848</v>
      </c>
      <c r="U5147" s="1">
        <v>0</v>
      </c>
      <c r="V5147" s="1">
        <v>0</v>
      </c>
      <c r="W5147" s="1">
        <v>0</v>
      </c>
      <c r="X5147" s="1">
        <v>0</v>
      </c>
      <c r="Y5147" s="1">
        <v>0</v>
      </c>
      <c r="Z5147" s="1" t="str">
        <f>IF(qGICXFormer_PWV[[#This Row],[GICMaxIEffective]]&lt;75,"&lt;75A",IF(qGICXFormer_PWV[[#This Row],[GICMaxIEffective]]&gt;85,"&gt;85A","&gt;75A"))</f>
        <v>&lt;75A</v>
      </c>
      <c r="AA5147" s="1" t="str" cm="1">
        <f t="array" ref="AA5147">_xlfn.CONCAT(TRANSPOSE(qGICXFormer_PWV[[#This Row],[BusNum3W]:[LineCircuit]])&amp;" : ")</f>
        <v xml:space="preserve">8112 : JACKSONVILLE 1 0 : 500 : 8115 : JACKSONVILLE 1 3 : 13.8 : 0 :  :  : 0 :  :  : 1 : </v>
      </c>
    </row>
    <row r="5148" spans="2:27" hidden="1" x14ac:dyDescent="0.25">
      <c r="B5148">
        <v>28</v>
      </c>
      <c r="C5148" t="s">
        <v>2918</v>
      </c>
      <c r="D5148">
        <v>8112</v>
      </c>
      <c r="E5148" t="s">
        <v>1473</v>
      </c>
      <c r="F5148">
        <v>500</v>
      </c>
      <c r="G5148">
        <v>8116</v>
      </c>
      <c r="H5148" t="s">
        <v>2919</v>
      </c>
      <c r="I5148">
        <v>13.8</v>
      </c>
      <c r="J5148">
        <v>0</v>
      </c>
      <c r="K5148" t="s">
        <v>23</v>
      </c>
      <c r="M5148">
        <v>0</v>
      </c>
      <c r="N5148" t="s">
        <v>23</v>
      </c>
      <c r="P5148" t="s">
        <v>24</v>
      </c>
      <c r="Q5148">
        <v>8</v>
      </c>
      <c r="R5148" t="s">
        <v>2847</v>
      </c>
      <c r="S5148">
        <v>8</v>
      </c>
      <c r="T5148" t="s">
        <v>2848</v>
      </c>
      <c r="U5148" s="1">
        <v>27.343710000000002</v>
      </c>
      <c r="V5148" s="1">
        <v>100.14299800000001</v>
      </c>
      <c r="W5148" s="1">
        <v>31.006906000000001</v>
      </c>
      <c r="X5148" s="1">
        <v>82.031127999999995</v>
      </c>
      <c r="Y5148" s="1">
        <v>100.14299800000001</v>
      </c>
      <c r="Z5148" s="1" t="str">
        <f>IF(qGICXFormer_PWV[[#This Row],[GICMaxIEffective]]&lt;75,"&lt;75A",IF(qGICXFormer_PWV[[#This Row],[GICMaxIEffective]]&gt;85,"&gt;85A","&gt;75A"))</f>
        <v>&lt;75A</v>
      </c>
      <c r="AA5148" s="1" t="str" cm="1">
        <f t="array" ref="AA5148">_xlfn.CONCAT(TRANSPOSE(qGICXFormer_PWV[[#This Row],[BusNum3W]:[LineCircuit]])&amp;" : ")</f>
        <v xml:space="preserve">8112 : JACKSONVILLE 1 0 : 500 : 8116 : JACKSONVILLE 1 4 : 13.8 : 0 :  :  : 0 :  :  : 1 : </v>
      </c>
    </row>
    <row r="5149" spans="2:27" hidden="1" x14ac:dyDescent="0.25">
      <c r="B5149">
        <v>28</v>
      </c>
      <c r="C5149" t="s">
        <v>2920</v>
      </c>
      <c r="D5149">
        <v>8112</v>
      </c>
      <c r="E5149" t="s">
        <v>1473</v>
      </c>
      <c r="F5149">
        <v>500</v>
      </c>
      <c r="G5149">
        <v>8117</v>
      </c>
      <c r="H5149" t="s">
        <v>2921</v>
      </c>
      <c r="I5149">
        <v>13.8</v>
      </c>
      <c r="J5149">
        <v>0</v>
      </c>
      <c r="K5149" t="s">
        <v>23</v>
      </c>
      <c r="M5149">
        <v>0</v>
      </c>
      <c r="N5149" t="s">
        <v>23</v>
      </c>
      <c r="P5149" t="s">
        <v>24</v>
      </c>
      <c r="Q5149">
        <v>8</v>
      </c>
      <c r="R5149" t="s">
        <v>2847</v>
      </c>
      <c r="S5149">
        <v>8</v>
      </c>
      <c r="T5149" t="s">
        <v>2848</v>
      </c>
      <c r="U5149" s="1">
        <v>26.249960000000002</v>
      </c>
      <c r="V5149" s="1">
        <v>100.14299800000001</v>
      </c>
      <c r="W5149" s="1">
        <v>30.092015</v>
      </c>
      <c r="X5149" s="1">
        <v>78.749886000000004</v>
      </c>
      <c r="Y5149" s="1">
        <v>100.14299800000001</v>
      </c>
      <c r="Z5149" s="1" t="str">
        <f>IF(qGICXFormer_PWV[[#This Row],[GICMaxIEffective]]&lt;75,"&lt;75A",IF(qGICXFormer_PWV[[#This Row],[GICMaxIEffective]]&gt;85,"&gt;85A","&gt;75A"))</f>
        <v>&lt;75A</v>
      </c>
      <c r="AA5149" s="1" t="str" cm="1">
        <f t="array" ref="AA5149">_xlfn.CONCAT(TRANSPOSE(qGICXFormer_PWV[[#This Row],[BusNum3W]:[LineCircuit]])&amp;" : ")</f>
        <v xml:space="preserve">8112 : JACKSONVILLE 1 0 : 500 : 8117 : JACKSONVILLE 1 5 : 13.8 : 0 :  :  : 0 :  :  : 1 : </v>
      </c>
    </row>
    <row r="5150" spans="2:27" hidden="1" x14ac:dyDescent="0.25">
      <c r="B5150">
        <v>28</v>
      </c>
      <c r="C5150" t="s">
        <v>2922</v>
      </c>
      <c r="D5150">
        <v>8113</v>
      </c>
      <c r="E5150" t="s">
        <v>1462</v>
      </c>
      <c r="F5150">
        <v>230</v>
      </c>
      <c r="G5150">
        <v>8114</v>
      </c>
      <c r="H5150" t="s">
        <v>1446</v>
      </c>
      <c r="I5150">
        <v>115</v>
      </c>
      <c r="J5150">
        <v>0</v>
      </c>
      <c r="K5150" t="s">
        <v>23</v>
      </c>
      <c r="M5150">
        <v>0</v>
      </c>
      <c r="N5150" t="s">
        <v>23</v>
      </c>
      <c r="P5150" t="s">
        <v>24</v>
      </c>
      <c r="Q5150">
        <v>8</v>
      </c>
      <c r="R5150" t="s">
        <v>2847</v>
      </c>
      <c r="S5150">
        <v>8</v>
      </c>
      <c r="T5150" t="s">
        <v>2848</v>
      </c>
      <c r="U5150" s="1">
        <v>12.55153</v>
      </c>
      <c r="V5150" s="1">
        <v>124.514557</v>
      </c>
      <c r="W5150" s="1">
        <v>5.4098499999999996</v>
      </c>
      <c r="X5150" s="1">
        <v>37.807003000000002</v>
      </c>
      <c r="Y5150" s="1">
        <v>126.67394299999999</v>
      </c>
      <c r="Z5150" s="1" t="str">
        <f>IF(qGICXFormer_PWV[[#This Row],[GICMaxIEffective]]&lt;75,"&lt;75A",IF(qGICXFormer_PWV[[#This Row],[GICMaxIEffective]]&gt;85,"&gt;85A","&gt;75A"))</f>
        <v>&lt;75A</v>
      </c>
      <c r="AA5150" s="1" t="str" cm="1">
        <f t="array" ref="AA5150">_xlfn.CONCAT(TRANSPOSE(qGICXFormer_PWV[[#This Row],[BusNum3W]:[LineCircuit]])&amp;" : ")</f>
        <v xml:space="preserve">8113 : JACKSONVILLE 1 1 : 230 : 8114 : JACKSONVILLE 1 2 : 115 : 0 :  :  : 0 :  :  : 1 : </v>
      </c>
    </row>
    <row r="5151" spans="2:27" hidden="1" x14ac:dyDescent="0.25">
      <c r="B5151">
        <v>28</v>
      </c>
      <c r="C5151" t="s">
        <v>2923</v>
      </c>
      <c r="D5151">
        <v>8126</v>
      </c>
      <c r="E5151" t="s">
        <v>1484</v>
      </c>
      <c r="F5151">
        <v>500</v>
      </c>
      <c r="G5151">
        <v>8127</v>
      </c>
      <c r="H5151" t="s">
        <v>1472</v>
      </c>
      <c r="I5151">
        <v>230</v>
      </c>
      <c r="J5151">
        <v>0</v>
      </c>
      <c r="K5151" t="s">
        <v>23</v>
      </c>
      <c r="M5151">
        <v>0</v>
      </c>
      <c r="N5151" t="s">
        <v>23</v>
      </c>
      <c r="P5151" t="s">
        <v>24</v>
      </c>
      <c r="Q5151">
        <v>8</v>
      </c>
      <c r="R5151" t="s">
        <v>2847</v>
      </c>
      <c r="S5151">
        <v>8</v>
      </c>
      <c r="T5151" t="s">
        <v>2848</v>
      </c>
      <c r="U5151" s="1">
        <v>26.075289000000001</v>
      </c>
      <c r="V5151" s="1">
        <v>112.296097</v>
      </c>
      <c r="W5151" s="1">
        <v>29.505198</v>
      </c>
      <c r="X5151" s="1">
        <v>84.590301999999994</v>
      </c>
      <c r="Y5151" s="1">
        <v>94.167877000000004</v>
      </c>
      <c r="Z5151" s="1" t="str">
        <f>IF(qGICXFormer_PWV[[#This Row],[GICMaxIEffective]]&lt;75,"&lt;75A",IF(qGICXFormer_PWV[[#This Row],[GICMaxIEffective]]&gt;85,"&gt;85A","&gt;75A"))</f>
        <v>&lt;75A</v>
      </c>
      <c r="AA5151" s="1" t="str" cm="1">
        <f t="array" ref="AA5151">_xlfn.CONCAT(TRANSPOSE(qGICXFormer_PWV[[#This Row],[BusNum3W]:[LineCircuit]])&amp;" : ")</f>
        <v xml:space="preserve">8126 : MOUNT PLEASANT 1 0 : 500 : 8127 : MOUNT PLEASANT 1 1 : 230 : 0 :  :  : 0 :  :  : 1 : </v>
      </c>
    </row>
    <row r="5152" spans="2:27" hidden="1" x14ac:dyDescent="0.25">
      <c r="B5152">
        <v>28</v>
      </c>
      <c r="C5152" t="s">
        <v>2924</v>
      </c>
      <c r="D5152">
        <v>8126</v>
      </c>
      <c r="E5152" t="s">
        <v>1484</v>
      </c>
      <c r="F5152">
        <v>500</v>
      </c>
      <c r="G5152">
        <v>8127</v>
      </c>
      <c r="H5152" t="s">
        <v>1472</v>
      </c>
      <c r="I5152">
        <v>230</v>
      </c>
      <c r="J5152">
        <v>0</v>
      </c>
      <c r="K5152" t="s">
        <v>23</v>
      </c>
      <c r="M5152">
        <v>0</v>
      </c>
      <c r="N5152" t="s">
        <v>23</v>
      </c>
      <c r="P5152" t="s">
        <v>25</v>
      </c>
      <c r="Q5152">
        <v>8</v>
      </c>
      <c r="R5152" t="s">
        <v>2847</v>
      </c>
      <c r="S5152">
        <v>8</v>
      </c>
      <c r="T5152" t="s">
        <v>2848</v>
      </c>
      <c r="U5152" s="1">
        <v>26.075289000000001</v>
      </c>
      <c r="V5152" s="1">
        <v>112.296097</v>
      </c>
      <c r="W5152" s="1">
        <v>29.505198</v>
      </c>
      <c r="X5152" s="1">
        <v>84.590301999999994</v>
      </c>
      <c r="Y5152" s="1">
        <v>94.167877000000004</v>
      </c>
      <c r="Z5152" s="1" t="str">
        <f>IF(qGICXFormer_PWV[[#This Row],[GICMaxIEffective]]&lt;75,"&lt;75A",IF(qGICXFormer_PWV[[#This Row],[GICMaxIEffective]]&gt;85,"&gt;85A","&gt;75A"))</f>
        <v>&lt;75A</v>
      </c>
      <c r="AA5152" s="1" t="str" cm="1">
        <f t="array" ref="AA5152">_xlfn.CONCAT(TRANSPOSE(qGICXFormer_PWV[[#This Row],[BusNum3W]:[LineCircuit]])&amp;" : ")</f>
        <v xml:space="preserve">8126 : MOUNT PLEASANT 1 0 : 500 : 8127 : MOUNT PLEASANT 1 1 : 230 : 0 :  :  : 0 :  :  : 2 : </v>
      </c>
    </row>
    <row r="5153" spans="2:27" hidden="1" x14ac:dyDescent="0.25">
      <c r="B5153">
        <v>28</v>
      </c>
      <c r="C5153" t="s">
        <v>2925</v>
      </c>
      <c r="D5153">
        <v>8126</v>
      </c>
      <c r="E5153" t="s">
        <v>1484</v>
      </c>
      <c r="F5153">
        <v>500</v>
      </c>
      <c r="G5153">
        <v>8129</v>
      </c>
      <c r="H5153" t="s">
        <v>2926</v>
      </c>
      <c r="I5153">
        <v>18</v>
      </c>
      <c r="J5153">
        <v>0</v>
      </c>
      <c r="K5153" t="s">
        <v>23</v>
      </c>
      <c r="M5153">
        <v>0</v>
      </c>
      <c r="N5153" t="s">
        <v>23</v>
      </c>
      <c r="P5153" t="s">
        <v>24</v>
      </c>
      <c r="Q5153">
        <v>8</v>
      </c>
      <c r="R5153" t="s">
        <v>2847</v>
      </c>
      <c r="S5153">
        <v>8</v>
      </c>
      <c r="T5153" t="s">
        <v>2848</v>
      </c>
      <c r="U5153" s="1">
        <v>61.764190999999997</v>
      </c>
      <c r="V5153" s="1">
        <v>113.70848100000001</v>
      </c>
      <c r="W5153" s="1">
        <v>70.123457999999999</v>
      </c>
      <c r="X5153" s="1">
        <v>185.29257200000001</v>
      </c>
      <c r="Y5153" s="1">
        <v>113.70848100000001</v>
      </c>
      <c r="Z5153" s="1" t="str">
        <f>IF(qGICXFormer_PWV[[#This Row],[GICMaxIEffective]]&lt;75,"&lt;75A",IF(qGICXFormer_PWV[[#This Row],[GICMaxIEffective]]&gt;85,"&gt;85A","&gt;75A"))</f>
        <v>&lt;75A</v>
      </c>
      <c r="AA5153" s="1" t="str" cm="1">
        <f t="array" ref="AA5153">_xlfn.CONCAT(TRANSPOSE(qGICXFormer_PWV[[#This Row],[BusNum3W]:[LineCircuit]])&amp;" : ")</f>
        <v xml:space="preserve">8126 : MOUNT PLEASANT 1 0 : 500 : 8129 : MOUNT PLEASANT 1 3 : 18 : 0 :  :  : 0 :  :  : 1 : </v>
      </c>
    </row>
    <row r="5154" spans="2:27" hidden="1" x14ac:dyDescent="0.25">
      <c r="B5154">
        <v>28</v>
      </c>
      <c r="C5154" t="s">
        <v>2927</v>
      </c>
      <c r="D5154">
        <v>8126</v>
      </c>
      <c r="E5154" t="s">
        <v>1484</v>
      </c>
      <c r="F5154">
        <v>500</v>
      </c>
      <c r="G5154">
        <v>8130</v>
      </c>
      <c r="H5154" t="s">
        <v>2928</v>
      </c>
      <c r="I5154">
        <v>18</v>
      </c>
      <c r="J5154">
        <v>0</v>
      </c>
      <c r="K5154" t="s">
        <v>23</v>
      </c>
      <c r="M5154">
        <v>0</v>
      </c>
      <c r="N5154" t="s">
        <v>23</v>
      </c>
      <c r="P5154" t="s">
        <v>24</v>
      </c>
      <c r="Q5154">
        <v>8</v>
      </c>
      <c r="R5154" t="s">
        <v>2847</v>
      </c>
      <c r="S5154">
        <v>8</v>
      </c>
      <c r="T5154" t="s">
        <v>2848</v>
      </c>
      <c r="U5154" s="1">
        <v>19.004367999999999</v>
      </c>
      <c r="V5154" s="1">
        <v>113.70848100000001</v>
      </c>
      <c r="W5154" s="1">
        <v>21.576450999999999</v>
      </c>
      <c r="X5154" s="1">
        <v>57.013100000000001</v>
      </c>
      <c r="Y5154" s="1">
        <v>113.708488</v>
      </c>
      <c r="Z5154" s="1" t="str">
        <f>IF(qGICXFormer_PWV[[#This Row],[GICMaxIEffective]]&lt;75,"&lt;75A",IF(qGICXFormer_PWV[[#This Row],[GICMaxIEffective]]&gt;85,"&gt;85A","&gt;75A"))</f>
        <v>&lt;75A</v>
      </c>
      <c r="AA5154" s="1" t="str" cm="1">
        <f t="array" ref="AA5154">_xlfn.CONCAT(TRANSPOSE(qGICXFormer_PWV[[#This Row],[BusNum3W]:[LineCircuit]])&amp;" : ")</f>
        <v xml:space="preserve">8126 : MOUNT PLEASANT 1 0 : 500 : 8130 : MOUNT PLEASANT 1 4 : 18 : 0 :  :  : 0 :  :  : 1 : </v>
      </c>
    </row>
    <row r="5155" spans="2:27" hidden="1" x14ac:dyDescent="0.25">
      <c r="B5155">
        <v>28</v>
      </c>
      <c r="C5155" t="s">
        <v>2929</v>
      </c>
      <c r="D5155">
        <v>8126</v>
      </c>
      <c r="E5155" t="s">
        <v>1484</v>
      </c>
      <c r="F5155">
        <v>500</v>
      </c>
      <c r="G5155">
        <v>8131</v>
      </c>
      <c r="H5155" t="s">
        <v>2930</v>
      </c>
      <c r="I5155">
        <v>18</v>
      </c>
      <c r="J5155">
        <v>0</v>
      </c>
      <c r="K5155" t="s">
        <v>23</v>
      </c>
      <c r="M5155">
        <v>0</v>
      </c>
      <c r="N5155" t="s">
        <v>23</v>
      </c>
      <c r="P5155" t="s">
        <v>24</v>
      </c>
      <c r="Q5155">
        <v>8</v>
      </c>
      <c r="R5155" t="s">
        <v>2847</v>
      </c>
      <c r="S5155">
        <v>8</v>
      </c>
      <c r="T5155" t="s">
        <v>2848</v>
      </c>
      <c r="U5155" s="1">
        <v>49.411354000000003</v>
      </c>
      <c r="V5155" s="1">
        <v>113.708488</v>
      </c>
      <c r="W5155" s="1">
        <v>56.098770000000002</v>
      </c>
      <c r="X5155" s="1">
        <v>148.23407</v>
      </c>
      <c r="Y5155" s="1">
        <v>113.70848100000001</v>
      </c>
      <c r="Z5155" s="1" t="str">
        <f>IF(qGICXFormer_PWV[[#This Row],[GICMaxIEffective]]&lt;75,"&lt;75A",IF(qGICXFormer_PWV[[#This Row],[GICMaxIEffective]]&gt;85,"&gt;85A","&gt;75A"))</f>
        <v>&lt;75A</v>
      </c>
      <c r="AA5155" s="1" t="str" cm="1">
        <f t="array" ref="AA5155">_xlfn.CONCAT(TRANSPOSE(qGICXFormer_PWV[[#This Row],[BusNum3W]:[LineCircuit]])&amp;" : ")</f>
        <v xml:space="preserve">8126 : MOUNT PLEASANT 1 0 : 500 : 8131 : MOUNT PLEASANT 1 5 : 18 : 0 :  :  : 0 :  :  : 1 : </v>
      </c>
    </row>
    <row r="5156" spans="2:27" hidden="1" x14ac:dyDescent="0.25">
      <c r="B5156">
        <v>28</v>
      </c>
      <c r="C5156" t="s">
        <v>2931</v>
      </c>
      <c r="D5156">
        <v>8127</v>
      </c>
      <c r="E5156" t="s">
        <v>1472</v>
      </c>
      <c r="F5156">
        <v>230</v>
      </c>
      <c r="G5156">
        <v>8128</v>
      </c>
      <c r="H5156" t="s">
        <v>1470</v>
      </c>
      <c r="I5156">
        <v>115</v>
      </c>
      <c r="J5156">
        <v>0</v>
      </c>
      <c r="K5156" t="s">
        <v>23</v>
      </c>
      <c r="M5156">
        <v>0</v>
      </c>
      <c r="N5156" t="s">
        <v>23</v>
      </c>
      <c r="P5156" t="s">
        <v>24</v>
      </c>
      <c r="Q5156">
        <v>8</v>
      </c>
      <c r="R5156" t="s">
        <v>2847</v>
      </c>
      <c r="S5156">
        <v>8</v>
      </c>
      <c r="T5156" t="s">
        <v>2848</v>
      </c>
      <c r="U5156" s="1">
        <v>13.295801000000001</v>
      </c>
      <c r="V5156" s="1">
        <v>94.167877000000004</v>
      </c>
      <c r="W5156" s="1">
        <v>5.7619999999999996</v>
      </c>
      <c r="X5156" s="1">
        <v>34.948203999999997</v>
      </c>
      <c r="Y5156" s="1">
        <v>77.684807000000006</v>
      </c>
      <c r="Z5156" s="1" t="str">
        <f>IF(qGICXFormer_PWV[[#This Row],[GICMaxIEffective]]&lt;75,"&lt;75A",IF(qGICXFormer_PWV[[#This Row],[GICMaxIEffective]]&gt;85,"&gt;85A","&gt;75A"))</f>
        <v>&lt;75A</v>
      </c>
      <c r="AA5156" s="1" t="str" cm="1">
        <f t="array" ref="AA5156">_xlfn.CONCAT(TRANSPOSE(qGICXFormer_PWV[[#This Row],[BusNum3W]:[LineCircuit]])&amp;" : ")</f>
        <v xml:space="preserve">8127 : MOUNT PLEASANT 1 1 : 230 : 8128 : MOUNT PLEASANT 1 2 : 115 : 0 :  :  : 0 :  :  : 1 : </v>
      </c>
    </row>
    <row r="5157" spans="2:27" hidden="1" x14ac:dyDescent="0.25">
      <c r="B5157">
        <v>28</v>
      </c>
      <c r="C5157" t="s">
        <v>2932</v>
      </c>
      <c r="D5157">
        <v>8133</v>
      </c>
      <c r="E5157" t="s">
        <v>1441</v>
      </c>
      <c r="F5157">
        <v>230</v>
      </c>
      <c r="G5157">
        <v>8134</v>
      </c>
      <c r="H5157" t="s">
        <v>1439</v>
      </c>
      <c r="I5157">
        <v>115</v>
      </c>
      <c r="J5157">
        <v>0</v>
      </c>
      <c r="K5157" t="s">
        <v>23</v>
      </c>
      <c r="M5157">
        <v>0</v>
      </c>
      <c r="N5157" t="s">
        <v>23</v>
      </c>
      <c r="P5157" t="s">
        <v>24</v>
      </c>
      <c r="Q5157">
        <v>8</v>
      </c>
      <c r="R5157" t="s">
        <v>2847</v>
      </c>
      <c r="S5157">
        <v>8</v>
      </c>
      <c r="T5157" t="s">
        <v>2848</v>
      </c>
      <c r="U5157" s="1">
        <v>8.5352130000000006</v>
      </c>
      <c r="V5157" s="1">
        <v>169.096542</v>
      </c>
      <c r="W5157" s="1">
        <v>3.6683180000000002</v>
      </c>
      <c r="X5157" s="1">
        <v>22.408472</v>
      </c>
      <c r="Y5157" s="1">
        <v>174.72062700000001</v>
      </c>
      <c r="Z5157" s="1" t="str">
        <f>IF(qGICXFormer_PWV[[#This Row],[GICMaxIEffective]]&lt;75,"&lt;75A",IF(qGICXFormer_PWV[[#This Row],[GICMaxIEffective]]&gt;85,"&gt;85A","&gt;75A"))</f>
        <v>&lt;75A</v>
      </c>
      <c r="AA5157" s="1" t="str" cm="1">
        <f t="array" ref="AA5157">_xlfn.CONCAT(TRANSPOSE(qGICXFormer_PWV[[#This Row],[BusNum3W]:[LineCircuit]])&amp;" : ")</f>
        <v xml:space="preserve">8133 : TYLER 7 0 : 230 : 8134 : TYLER 7 1 : 115 : 0 :  :  : 0 :  :  : 1 : </v>
      </c>
    </row>
    <row r="5158" spans="2:27" hidden="1" x14ac:dyDescent="0.25">
      <c r="B5158">
        <v>28</v>
      </c>
      <c r="C5158" t="s">
        <v>2933</v>
      </c>
      <c r="D5158">
        <v>8133</v>
      </c>
      <c r="E5158" t="s">
        <v>1441</v>
      </c>
      <c r="F5158">
        <v>230</v>
      </c>
      <c r="G5158">
        <v>8134</v>
      </c>
      <c r="H5158" t="s">
        <v>1439</v>
      </c>
      <c r="I5158">
        <v>115</v>
      </c>
      <c r="J5158">
        <v>0</v>
      </c>
      <c r="K5158" t="s">
        <v>23</v>
      </c>
      <c r="M5158">
        <v>0</v>
      </c>
      <c r="N5158" t="s">
        <v>23</v>
      </c>
      <c r="P5158" t="s">
        <v>25</v>
      </c>
      <c r="Q5158">
        <v>8</v>
      </c>
      <c r="R5158" t="s">
        <v>2847</v>
      </c>
      <c r="S5158">
        <v>8</v>
      </c>
      <c r="T5158" t="s">
        <v>2848</v>
      </c>
      <c r="U5158" s="1">
        <v>8.5352130000000006</v>
      </c>
      <c r="V5158" s="1">
        <v>169.096542</v>
      </c>
      <c r="W5158" s="1">
        <v>3.6683180000000002</v>
      </c>
      <c r="X5158" s="1">
        <v>22.408472</v>
      </c>
      <c r="Y5158" s="1">
        <v>174.72062700000001</v>
      </c>
      <c r="Z5158" s="1" t="str">
        <f>IF(qGICXFormer_PWV[[#This Row],[GICMaxIEffective]]&lt;75,"&lt;75A",IF(qGICXFormer_PWV[[#This Row],[GICMaxIEffective]]&gt;85,"&gt;85A","&gt;75A"))</f>
        <v>&lt;75A</v>
      </c>
      <c r="AA5158" s="1" t="str" cm="1">
        <f t="array" ref="AA5158">_xlfn.CONCAT(TRANSPOSE(qGICXFormer_PWV[[#This Row],[BusNum3W]:[LineCircuit]])&amp;" : ")</f>
        <v xml:space="preserve">8133 : TYLER 7 0 : 230 : 8134 : TYLER 7 1 : 115 : 0 :  :  : 0 :  :  : 2 : </v>
      </c>
    </row>
    <row r="5159" spans="2:27" hidden="1" x14ac:dyDescent="0.25">
      <c r="B5159">
        <v>28</v>
      </c>
      <c r="C5159" t="s">
        <v>2934</v>
      </c>
      <c r="D5159">
        <v>8139</v>
      </c>
      <c r="E5159" t="s">
        <v>1390</v>
      </c>
      <c r="F5159">
        <v>230</v>
      </c>
      <c r="G5159">
        <v>8140</v>
      </c>
      <c r="H5159" t="s">
        <v>1373</v>
      </c>
      <c r="I5159">
        <v>115</v>
      </c>
      <c r="J5159">
        <v>0</v>
      </c>
      <c r="K5159" t="s">
        <v>23</v>
      </c>
      <c r="M5159">
        <v>0</v>
      </c>
      <c r="N5159" t="s">
        <v>23</v>
      </c>
      <c r="P5159" t="s">
        <v>24</v>
      </c>
      <c r="Q5159">
        <v>8</v>
      </c>
      <c r="R5159" t="s">
        <v>2847</v>
      </c>
      <c r="S5159">
        <v>7</v>
      </c>
      <c r="T5159" t="s">
        <v>2855</v>
      </c>
      <c r="U5159" s="1">
        <v>11.118005999999999</v>
      </c>
      <c r="V5159" s="1">
        <v>171.096069</v>
      </c>
      <c r="W5159" s="1">
        <v>4.6729130000000003</v>
      </c>
      <c r="X5159" s="1">
        <v>26.118441000000001</v>
      </c>
      <c r="Y5159" s="1">
        <v>4.6114059999999997</v>
      </c>
      <c r="Z5159" s="1" t="str">
        <f>IF(qGICXFormer_PWV[[#This Row],[GICMaxIEffective]]&lt;75,"&lt;75A",IF(qGICXFormer_PWV[[#This Row],[GICMaxIEffective]]&gt;85,"&gt;85A","&gt;75A"))</f>
        <v>&lt;75A</v>
      </c>
      <c r="AA5159" s="1" t="str" cm="1">
        <f t="array" ref="AA5159">_xlfn.CONCAT(TRANSPOSE(qGICXFormer_PWV[[#This Row],[BusNum3W]:[LineCircuit]])&amp;" : ")</f>
        <v xml:space="preserve">8139 : COLLEGE STATION 2 0 : 230 : 8140 : COLLEGE STATION 2 1 : 115 : 0 :  :  : 0 :  :  : 1 : </v>
      </c>
    </row>
    <row r="5160" spans="2:27" hidden="1" x14ac:dyDescent="0.25">
      <c r="B5160">
        <v>28</v>
      </c>
      <c r="C5160" t="s">
        <v>2935</v>
      </c>
      <c r="D5160">
        <v>8147</v>
      </c>
      <c r="E5160" t="s">
        <v>1401</v>
      </c>
      <c r="F5160">
        <v>230</v>
      </c>
      <c r="G5160">
        <v>8148</v>
      </c>
      <c r="H5160" t="s">
        <v>1387</v>
      </c>
      <c r="I5160">
        <v>161</v>
      </c>
      <c r="J5160">
        <v>0</v>
      </c>
      <c r="K5160" t="s">
        <v>23</v>
      </c>
      <c r="M5160">
        <v>0</v>
      </c>
      <c r="N5160" t="s">
        <v>23</v>
      </c>
      <c r="P5160" t="s">
        <v>24</v>
      </c>
      <c r="Q5160">
        <v>8</v>
      </c>
      <c r="R5160" t="s">
        <v>2847</v>
      </c>
      <c r="S5160">
        <v>7</v>
      </c>
      <c r="T5160" t="s">
        <v>2855</v>
      </c>
      <c r="U5160" s="1">
        <v>9.1680050000000008</v>
      </c>
      <c r="V5160" s="1">
        <v>178.10617099999999</v>
      </c>
      <c r="W5160" s="1">
        <v>3.866409</v>
      </c>
      <c r="X5160" s="1">
        <v>16.559277000000002</v>
      </c>
      <c r="Y5160" s="1">
        <v>2.6708050000000001</v>
      </c>
      <c r="Z5160" s="1" t="str">
        <f>IF(qGICXFormer_PWV[[#This Row],[GICMaxIEffective]]&lt;75,"&lt;75A",IF(qGICXFormer_PWV[[#This Row],[GICMaxIEffective]]&gt;85,"&gt;85A","&gt;75A"))</f>
        <v>&lt;75A</v>
      </c>
      <c r="AA5160" s="1" t="str" cm="1">
        <f t="array" ref="AA5160">_xlfn.CONCAT(TRANSPOSE(qGICXFormer_PWV[[#This Row],[BusNum3W]:[LineCircuit]])&amp;" : ")</f>
        <v xml:space="preserve">8147 : TRINIDAD 1 0 : 230 : 8148 : TRINIDAD 1 1 : 161 : 0 :  :  : 0 :  :  : 1 : </v>
      </c>
    </row>
    <row r="5161" spans="2:27" hidden="1" x14ac:dyDescent="0.25">
      <c r="B5161">
        <v>28</v>
      </c>
      <c r="C5161" t="s">
        <v>2936</v>
      </c>
      <c r="D5161">
        <v>8147</v>
      </c>
      <c r="E5161" t="s">
        <v>1401</v>
      </c>
      <c r="F5161">
        <v>230</v>
      </c>
      <c r="G5161">
        <v>8148</v>
      </c>
      <c r="H5161" t="s">
        <v>1387</v>
      </c>
      <c r="I5161">
        <v>161</v>
      </c>
      <c r="J5161">
        <v>0</v>
      </c>
      <c r="K5161" t="s">
        <v>23</v>
      </c>
      <c r="M5161">
        <v>0</v>
      </c>
      <c r="N5161" t="s">
        <v>23</v>
      </c>
      <c r="P5161" t="s">
        <v>25</v>
      </c>
      <c r="Q5161">
        <v>8</v>
      </c>
      <c r="R5161" t="s">
        <v>2847</v>
      </c>
      <c r="S5161">
        <v>7</v>
      </c>
      <c r="T5161" t="s">
        <v>2855</v>
      </c>
      <c r="U5161" s="1">
        <v>9.1680050000000008</v>
      </c>
      <c r="V5161" s="1">
        <v>178.10617099999999</v>
      </c>
      <c r="W5161" s="1">
        <v>3.866409</v>
      </c>
      <c r="X5161" s="1">
        <v>16.559277000000002</v>
      </c>
      <c r="Y5161" s="1">
        <v>2.6708050000000001</v>
      </c>
      <c r="Z5161" s="1" t="str">
        <f>IF(qGICXFormer_PWV[[#This Row],[GICMaxIEffective]]&lt;75,"&lt;75A",IF(qGICXFormer_PWV[[#This Row],[GICMaxIEffective]]&gt;85,"&gt;85A","&gt;75A"))</f>
        <v>&lt;75A</v>
      </c>
      <c r="AA5161" s="1" t="str" cm="1">
        <f t="array" ref="AA5161">_xlfn.CONCAT(TRANSPOSE(qGICXFormer_PWV[[#This Row],[BusNum3W]:[LineCircuit]])&amp;" : ")</f>
        <v xml:space="preserve">8147 : TRINIDAD 1 0 : 230 : 8148 : TRINIDAD 1 1 : 161 : 0 :  :  : 0 :  :  : 2 : </v>
      </c>
    </row>
    <row r="5162" spans="2:27" hidden="1" x14ac:dyDescent="0.25">
      <c r="B5162">
        <v>28</v>
      </c>
      <c r="C5162" t="s">
        <v>2937</v>
      </c>
      <c r="D5162">
        <v>8148</v>
      </c>
      <c r="E5162" t="s">
        <v>1387</v>
      </c>
      <c r="F5162">
        <v>161</v>
      </c>
      <c r="G5162">
        <v>8149</v>
      </c>
      <c r="H5162" t="s">
        <v>1374</v>
      </c>
      <c r="I5162">
        <v>115</v>
      </c>
      <c r="J5162">
        <v>0</v>
      </c>
      <c r="K5162" t="s">
        <v>23</v>
      </c>
      <c r="M5162">
        <v>0</v>
      </c>
      <c r="N5162" t="s">
        <v>23</v>
      </c>
      <c r="P5162" t="s">
        <v>24</v>
      </c>
      <c r="Q5162">
        <v>8</v>
      </c>
      <c r="R5162" t="s">
        <v>2847</v>
      </c>
      <c r="S5162">
        <v>7</v>
      </c>
      <c r="T5162" t="s">
        <v>2855</v>
      </c>
      <c r="U5162" s="1">
        <v>3.7614450000000001</v>
      </c>
      <c r="V5162" s="1">
        <v>171.86187699999999</v>
      </c>
      <c r="W5162" s="1">
        <v>1.1038289999999999</v>
      </c>
      <c r="X5162" s="1">
        <v>2.2428669999999999</v>
      </c>
      <c r="Y5162" s="1">
        <v>120.953262</v>
      </c>
      <c r="Z5162" s="1" t="str">
        <f>IF(qGICXFormer_PWV[[#This Row],[GICMaxIEffective]]&lt;75,"&lt;75A",IF(qGICXFormer_PWV[[#This Row],[GICMaxIEffective]]&gt;85,"&gt;85A","&gt;75A"))</f>
        <v>&lt;75A</v>
      </c>
      <c r="AA5162" s="1" t="str" cm="1">
        <f t="array" ref="AA5162">_xlfn.CONCAT(TRANSPOSE(qGICXFormer_PWV[[#This Row],[BusNum3W]:[LineCircuit]])&amp;" : ")</f>
        <v xml:space="preserve">8148 : TRINIDAD 1 1 : 161 : 8149 : TRINIDAD 1 2 : 115 : 0 :  :  : 0 :  :  : 1 : </v>
      </c>
    </row>
    <row r="5163" spans="2:27" hidden="1" x14ac:dyDescent="0.25">
      <c r="B5163">
        <v>28</v>
      </c>
      <c r="C5163" t="s">
        <v>2938</v>
      </c>
      <c r="D5163">
        <v>8155</v>
      </c>
      <c r="E5163" t="s">
        <v>1467</v>
      </c>
      <c r="F5163">
        <v>500</v>
      </c>
      <c r="G5163">
        <v>8156</v>
      </c>
      <c r="H5163" t="s">
        <v>1445</v>
      </c>
      <c r="I5163">
        <v>230</v>
      </c>
      <c r="J5163">
        <v>0</v>
      </c>
      <c r="K5163" t="s">
        <v>23</v>
      </c>
      <c r="M5163">
        <v>0</v>
      </c>
      <c r="N5163" t="s">
        <v>23</v>
      </c>
      <c r="P5163" t="s">
        <v>24</v>
      </c>
      <c r="Q5163">
        <v>8</v>
      </c>
      <c r="R5163" t="s">
        <v>2847</v>
      </c>
      <c r="S5163">
        <v>7</v>
      </c>
      <c r="T5163" t="s">
        <v>2855</v>
      </c>
      <c r="U5163" s="1">
        <v>0.65312000000000003</v>
      </c>
      <c r="V5163" s="1">
        <v>15.423279000000001</v>
      </c>
      <c r="W5163" s="1">
        <v>0.73333400000000004</v>
      </c>
      <c r="X5163" s="1">
        <v>51.954819000000001</v>
      </c>
      <c r="Y5163" s="1">
        <v>160.38464400000001</v>
      </c>
      <c r="Z5163" s="1" t="str">
        <f>IF(qGICXFormer_PWV[[#This Row],[GICMaxIEffective]]&lt;75,"&lt;75A",IF(qGICXFormer_PWV[[#This Row],[GICMaxIEffective]]&gt;85,"&gt;85A","&gt;75A"))</f>
        <v>&lt;75A</v>
      </c>
      <c r="AA5163" s="1" t="str" cm="1">
        <f t="array" ref="AA5163">_xlfn.CONCAT(TRANSPOSE(qGICXFormer_PWV[[#This Row],[BusNum3W]:[LineCircuit]])&amp;" : ")</f>
        <v xml:space="preserve">8155 : BREMOND 0 : 500 : 8156 : BREMOND 1 : 230 : 0 :  :  : 0 :  :  : 1 : </v>
      </c>
    </row>
    <row r="5164" spans="2:27" hidden="1" x14ac:dyDescent="0.25">
      <c r="B5164">
        <v>28</v>
      </c>
      <c r="C5164" t="s">
        <v>2939</v>
      </c>
      <c r="D5164">
        <v>8156</v>
      </c>
      <c r="E5164" t="s">
        <v>1445</v>
      </c>
      <c r="F5164">
        <v>230</v>
      </c>
      <c r="G5164">
        <v>8157</v>
      </c>
      <c r="H5164" t="s">
        <v>1416</v>
      </c>
      <c r="I5164">
        <v>115</v>
      </c>
      <c r="J5164">
        <v>0</v>
      </c>
      <c r="K5164" t="s">
        <v>23</v>
      </c>
      <c r="M5164">
        <v>0</v>
      </c>
      <c r="N5164" t="s">
        <v>23</v>
      </c>
      <c r="P5164" t="s">
        <v>24</v>
      </c>
      <c r="Q5164">
        <v>8</v>
      </c>
      <c r="R5164" t="s">
        <v>2847</v>
      </c>
      <c r="S5164">
        <v>7</v>
      </c>
      <c r="T5164" t="s">
        <v>2855</v>
      </c>
      <c r="U5164" s="1">
        <v>17.588726000000001</v>
      </c>
      <c r="V5164" s="1">
        <v>160.38464400000001</v>
      </c>
      <c r="W5164" s="1">
        <v>7.4923159999999998</v>
      </c>
      <c r="X5164" s="1">
        <v>66.441788000000003</v>
      </c>
      <c r="Y5164" s="1">
        <v>170.06088299999999</v>
      </c>
      <c r="Z5164" s="1" t="str">
        <f>IF(qGICXFormer_PWV[[#This Row],[GICMaxIEffective]]&lt;75,"&lt;75A",IF(qGICXFormer_PWV[[#This Row],[GICMaxIEffective]]&gt;85,"&gt;85A","&gt;75A"))</f>
        <v>&lt;75A</v>
      </c>
      <c r="AA5164" s="1" t="str" cm="1">
        <f t="array" ref="AA5164">_xlfn.CONCAT(TRANSPOSE(qGICXFormer_PWV[[#This Row],[BusNum3W]:[LineCircuit]])&amp;" : ")</f>
        <v xml:space="preserve">8156 : BREMOND 1 : 230 : 8157 : BREMOND 2 : 115 : 0 :  :  : 0 :  :  : 1 : </v>
      </c>
    </row>
    <row r="5165" spans="2:27" hidden="1" x14ac:dyDescent="0.25">
      <c r="B5165">
        <v>28</v>
      </c>
      <c r="C5165" t="s">
        <v>2940</v>
      </c>
      <c r="D5165">
        <v>8158</v>
      </c>
      <c r="E5165" t="s">
        <v>1474</v>
      </c>
      <c r="F5165">
        <v>500</v>
      </c>
      <c r="G5165">
        <v>8159</v>
      </c>
      <c r="H5165" t="s">
        <v>1481</v>
      </c>
      <c r="I5165">
        <v>230</v>
      </c>
      <c r="J5165">
        <v>0</v>
      </c>
      <c r="K5165" t="s">
        <v>23</v>
      </c>
      <c r="M5165">
        <v>0</v>
      </c>
      <c r="N5165" t="s">
        <v>23</v>
      </c>
      <c r="P5165" t="s">
        <v>24</v>
      </c>
      <c r="Q5165">
        <v>8</v>
      </c>
      <c r="R5165" t="s">
        <v>2847</v>
      </c>
      <c r="S5165">
        <v>7</v>
      </c>
      <c r="T5165" t="s">
        <v>2855</v>
      </c>
      <c r="U5165" s="1">
        <v>69.191231000000002</v>
      </c>
      <c r="V5165" s="1">
        <v>113.250893</v>
      </c>
      <c r="W5165" s="1">
        <v>78.555638000000002</v>
      </c>
      <c r="X5165" s="1">
        <v>154.91317699999999</v>
      </c>
      <c r="Y5165" s="1">
        <v>110.495445</v>
      </c>
      <c r="Z5165" s="1" t="str">
        <f>IF(qGICXFormer_PWV[[#This Row],[GICMaxIEffective]]&lt;75,"&lt;75A",IF(qGICXFormer_PWV[[#This Row],[GICMaxIEffective]]&gt;85,"&gt;85A","&gt;75A"))</f>
        <v>&lt;75A</v>
      </c>
      <c r="AA5165" s="1" t="str" cm="1">
        <f t="array" ref="AA5165">_xlfn.CONCAT(TRANSPOSE(qGICXFormer_PWV[[#This Row],[BusNum3W]:[LineCircuit]])&amp;" : ")</f>
        <v xml:space="preserve">8158 : BRYAN 1 0 : 500 : 8159 : BRYAN 1 1 : 230 : 0 :  :  : 0 :  :  : 1 : </v>
      </c>
    </row>
    <row r="5166" spans="2:27" hidden="1" x14ac:dyDescent="0.25">
      <c r="B5166">
        <v>28</v>
      </c>
      <c r="C5166" t="s">
        <v>2941</v>
      </c>
      <c r="D5166">
        <v>8159</v>
      </c>
      <c r="E5166" t="s">
        <v>1481</v>
      </c>
      <c r="F5166">
        <v>230</v>
      </c>
      <c r="G5166">
        <v>8160</v>
      </c>
      <c r="H5166" t="s">
        <v>1465</v>
      </c>
      <c r="I5166">
        <v>115</v>
      </c>
      <c r="J5166">
        <v>0</v>
      </c>
      <c r="K5166" t="s">
        <v>23</v>
      </c>
      <c r="M5166">
        <v>0</v>
      </c>
      <c r="N5166" t="s">
        <v>23</v>
      </c>
      <c r="P5166" t="s">
        <v>24</v>
      </c>
      <c r="Q5166">
        <v>8</v>
      </c>
      <c r="R5166" t="s">
        <v>2847</v>
      </c>
      <c r="S5166">
        <v>7</v>
      </c>
      <c r="T5166" t="s">
        <v>2855</v>
      </c>
      <c r="U5166" s="1">
        <v>14.388085</v>
      </c>
      <c r="V5166" s="1">
        <v>110.495445</v>
      </c>
      <c r="W5166" s="1">
        <v>6.2381549999999999</v>
      </c>
      <c r="X5166" s="1">
        <v>42.750796999999999</v>
      </c>
      <c r="Y5166" s="1">
        <v>111.516701</v>
      </c>
      <c r="Z5166" s="1" t="str">
        <f>IF(qGICXFormer_PWV[[#This Row],[GICMaxIEffective]]&lt;75,"&lt;75A",IF(qGICXFormer_PWV[[#This Row],[GICMaxIEffective]]&gt;85,"&gt;85A","&gt;75A"))</f>
        <v>&lt;75A</v>
      </c>
      <c r="AA5166" s="1" t="str" cm="1">
        <f t="array" ref="AA5166">_xlfn.CONCAT(TRANSPOSE(qGICXFormer_PWV[[#This Row],[BusNum3W]:[LineCircuit]])&amp;" : ")</f>
        <v xml:space="preserve">8159 : BRYAN 1 1 : 230 : 8160 : BRYAN 1 2 : 115 : 0 :  :  : 0 :  :  : 1 : </v>
      </c>
    </row>
    <row r="5167" spans="2:27" hidden="1" x14ac:dyDescent="0.25">
      <c r="B5167">
        <v>28</v>
      </c>
      <c r="C5167" t="s">
        <v>2942</v>
      </c>
      <c r="D5167">
        <v>8159</v>
      </c>
      <c r="E5167" t="s">
        <v>1481</v>
      </c>
      <c r="F5167">
        <v>230</v>
      </c>
      <c r="G5167">
        <v>8160</v>
      </c>
      <c r="H5167" t="s">
        <v>1465</v>
      </c>
      <c r="I5167">
        <v>115</v>
      </c>
      <c r="J5167">
        <v>0</v>
      </c>
      <c r="K5167" t="s">
        <v>23</v>
      </c>
      <c r="M5167">
        <v>0</v>
      </c>
      <c r="N5167" t="s">
        <v>23</v>
      </c>
      <c r="P5167" t="s">
        <v>25</v>
      </c>
      <c r="Q5167">
        <v>8</v>
      </c>
      <c r="R5167" t="s">
        <v>2847</v>
      </c>
      <c r="S5167">
        <v>7</v>
      </c>
      <c r="T5167" t="s">
        <v>2855</v>
      </c>
      <c r="U5167" s="1">
        <v>14.388085</v>
      </c>
      <c r="V5167" s="1">
        <v>110.495445</v>
      </c>
      <c r="W5167" s="1">
        <v>6.2381549999999999</v>
      </c>
      <c r="X5167" s="1">
        <v>42.750796999999999</v>
      </c>
      <c r="Y5167" s="1">
        <v>111.516701</v>
      </c>
      <c r="Z5167" s="1" t="str">
        <f>IF(qGICXFormer_PWV[[#This Row],[GICMaxIEffective]]&lt;75,"&lt;75A",IF(qGICXFormer_PWV[[#This Row],[GICMaxIEffective]]&gt;85,"&gt;85A","&gt;75A"))</f>
        <v>&lt;75A</v>
      </c>
      <c r="AA5167" s="1" t="str" cm="1">
        <f t="array" ref="AA5167">_xlfn.CONCAT(TRANSPOSE(qGICXFormer_PWV[[#This Row],[BusNum3W]:[LineCircuit]])&amp;" : ")</f>
        <v xml:space="preserve">8159 : BRYAN 1 1 : 230 : 8160 : BRYAN 1 2 : 115 : 0 :  :  : 0 :  :  : 2 : </v>
      </c>
    </row>
    <row r="5168" spans="2:27" hidden="1" x14ac:dyDescent="0.25">
      <c r="B5168">
        <v>32</v>
      </c>
      <c r="C5168" t="s">
        <v>1597</v>
      </c>
      <c r="D5168">
        <v>1004</v>
      </c>
      <c r="E5168" t="s">
        <v>78</v>
      </c>
      <c r="F5168">
        <v>230</v>
      </c>
      <c r="G5168">
        <v>1003</v>
      </c>
      <c r="H5168" t="s">
        <v>71</v>
      </c>
      <c r="I5168">
        <v>115</v>
      </c>
      <c r="J5168">
        <v>0</v>
      </c>
      <c r="K5168" t="s">
        <v>23</v>
      </c>
      <c r="M5168">
        <v>0</v>
      </c>
      <c r="N5168" t="s">
        <v>23</v>
      </c>
      <c r="P5168" t="s">
        <v>24</v>
      </c>
      <c r="Q5168">
        <v>1</v>
      </c>
      <c r="R5168" t="s">
        <v>1598</v>
      </c>
      <c r="S5168">
        <v>9</v>
      </c>
      <c r="T5168" t="s">
        <v>1599</v>
      </c>
      <c r="U5168" s="1">
        <v>0.55460299999999996</v>
      </c>
      <c r="V5168" s="1">
        <v>101.417168</v>
      </c>
      <c r="W5168" s="1">
        <v>0.23763400000000001</v>
      </c>
      <c r="X5168" s="1">
        <v>14.930700999999999</v>
      </c>
      <c r="Y5168" s="1">
        <v>116.786781</v>
      </c>
      <c r="Z5168" s="1" t="str">
        <f>IF(qGICXFormer_PWV[[#This Row],[GICMaxIEffective]]&lt;75,"&lt;75A",IF(qGICXFormer_PWV[[#This Row],[GICMaxIEffective]]&gt;85,"&gt;85A","&gt;75A"))</f>
        <v>&lt;75A</v>
      </c>
      <c r="AA5168" s="1" t="str" cm="1">
        <f t="array" ref="AA5168">_xlfn.CONCAT(TRANSPOSE(qGICXFormer_PWV[[#This Row],[BusNum3W]:[LineCircuit]])&amp;" : ")</f>
        <v xml:space="preserve">1004 : O DONNELL 1 1 : 230 : 1003 : O DONNELL 1 0 : 115 : 0 :  :  : 0 :  :  : 1 : </v>
      </c>
    </row>
    <row r="5169" spans="2:27" hidden="1" x14ac:dyDescent="0.25">
      <c r="B5169">
        <v>32</v>
      </c>
      <c r="C5169" t="s">
        <v>1600</v>
      </c>
      <c r="D5169">
        <v>1005</v>
      </c>
      <c r="E5169" t="s">
        <v>68</v>
      </c>
      <c r="F5169">
        <v>115</v>
      </c>
      <c r="G5169">
        <v>1006</v>
      </c>
      <c r="H5169" t="s">
        <v>1601</v>
      </c>
      <c r="I5169">
        <v>13.8</v>
      </c>
      <c r="J5169">
        <v>0</v>
      </c>
      <c r="K5169" t="s">
        <v>23</v>
      </c>
      <c r="M5169">
        <v>0</v>
      </c>
      <c r="N5169" t="s">
        <v>23</v>
      </c>
      <c r="P5169" t="s">
        <v>24</v>
      </c>
      <c r="Q5169">
        <v>1</v>
      </c>
      <c r="R5169" t="s">
        <v>1598</v>
      </c>
      <c r="S5169">
        <v>9</v>
      </c>
      <c r="T5169" t="s">
        <v>1599</v>
      </c>
      <c r="U5169" s="1">
        <v>1.5109680000000001</v>
      </c>
      <c r="V5169" s="1">
        <v>74.84787</v>
      </c>
      <c r="W5169" s="1">
        <v>0.32017899999999999</v>
      </c>
      <c r="X5169" s="1">
        <v>4.5329030000000001</v>
      </c>
      <c r="Y5169" s="1">
        <v>74.84787</v>
      </c>
      <c r="Z5169" s="1" t="str">
        <f>IF(qGICXFormer_PWV[[#This Row],[GICMaxIEffective]]&lt;75,"&lt;75A",IF(qGICXFormer_PWV[[#This Row],[GICMaxIEffective]]&gt;85,"&gt;85A","&gt;75A"))</f>
        <v>&lt;75A</v>
      </c>
      <c r="AA5169" s="1" t="str" cm="1">
        <f t="array" ref="AA5169">_xlfn.CONCAT(TRANSPOSE(qGICXFormer_PWV[[#This Row],[BusNum3W]:[LineCircuit]])&amp;" : ")</f>
        <v xml:space="preserve">1005 : BIG SPRING 5 0 : 115 : 1006 : BIG SPRING 5 1 : 13.8 : 0 :  :  : 0 :  :  : 1 : </v>
      </c>
    </row>
    <row r="5170" spans="2:27" hidden="1" x14ac:dyDescent="0.25">
      <c r="B5170">
        <v>32</v>
      </c>
      <c r="C5170" t="s">
        <v>1602</v>
      </c>
      <c r="D5170">
        <v>1008</v>
      </c>
      <c r="E5170" t="s">
        <v>92</v>
      </c>
      <c r="F5170">
        <v>115</v>
      </c>
      <c r="G5170">
        <v>1009</v>
      </c>
      <c r="H5170" t="s">
        <v>1603</v>
      </c>
      <c r="I5170">
        <v>13.8</v>
      </c>
      <c r="J5170">
        <v>0</v>
      </c>
      <c r="K5170" t="s">
        <v>23</v>
      </c>
      <c r="M5170">
        <v>0</v>
      </c>
      <c r="N5170" t="s">
        <v>23</v>
      </c>
      <c r="P5170" t="s">
        <v>24</v>
      </c>
      <c r="Q5170">
        <v>1</v>
      </c>
      <c r="R5170" t="s">
        <v>1598</v>
      </c>
      <c r="S5170">
        <v>9</v>
      </c>
      <c r="T5170" t="s">
        <v>1599</v>
      </c>
      <c r="U5170" s="1">
        <v>2.5420020000000001</v>
      </c>
      <c r="V5170" s="1">
        <v>52.926651</v>
      </c>
      <c r="W5170" s="1">
        <v>0.54438299999999995</v>
      </c>
      <c r="X5170" s="1">
        <v>7.6260079999999997</v>
      </c>
      <c r="Y5170" s="1">
        <v>52.926651</v>
      </c>
      <c r="Z5170" s="1" t="str">
        <f>IF(qGICXFormer_PWV[[#This Row],[GICMaxIEffective]]&lt;75,"&lt;75A",IF(qGICXFormer_PWV[[#This Row],[GICMaxIEffective]]&gt;85,"&gt;85A","&gt;75A"))</f>
        <v>&lt;75A</v>
      </c>
      <c r="AA5170" s="1" t="str" cm="1">
        <f t="array" ref="AA5170">_xlfn.CONCAT(TRANSPOSE(qGICXFormer_PWV[[#This Row],[BusNum3W]:[LineCircuit]])&amp;" : ")</f>
        <v xml:space="preserve">1008 : IRAAN 2 0 : 115 : 1009 : IRAAN 2 1 : 13.8 : 0 :  :  : 0 :  :  : 1 : </v>
      </c>
    </row>
    <row r="5171" spans="2:27" hidden="1" x14ac:dyDescent="0.25">
      <c r="B5171">
        <v>32</v>
      </c>
      <c r="C5171" t="s">
        <v>1604</v>
      </c>
      <c r="D5171">
        <v>1010</v>
      </c>
      <c r="E5171" t="s">
        <v>104</v>
      </c>
      <c r="F5171">
        <v>115</v>
      </c>
      <c r="G5171">
        <v>1011</v>
      </c>
      <c r="H5171" t="s">
        <v>1605</v>
      </c>
      <c r="I5171">
        <v>22</v>
      </c>
      <c r="J5171">
        <v>0</v>
      </c>
      <c r="K5171" t="s">
        <v>23</v>
      </c>
      <c r="M5171">
        <v>0</v>
      </c>
      <c r="N5171" t="s">
        <v>23</v>
      </c>
      <c r="P5171" t="s">
        <v>24</v>
      </c>
      <c r="Q5171">
        <v>1</v>
      </c>
      <c r="R5171" t="s">
        <v>1598</v>
      </c>
      <c r="S5171">
        <v>9</v>
      </c>
      <c r="T5171" t="s">
        <v>1599</v>
      </c>
      <c r="U5171" s="1">
        <v>0.905165</v>
      </c>
      <c r="V5171" s="1">
        <v>75.507683</v>
      </c>
      <c r="W5171" s="1">
        <v>0.19698199999999999</v>
      </c>
      <c r="X5171" s="1">
        <v>2.715497</v>
      </c>
      <c r="Y5171" s="1">
        <v>75.507683</v>
      </c>
      <c r="Z5171" s="1" t="str">
        <f>IF(qGICXFormer_PWV[[#This Row],[GICMaxIEffective]]&lt;75,"&lt;75A",IF(qGICXFormer_PWV[[#This Row],[GICMaxIEffective]]&gt;85,"&gt;85A","&gt;75A"))</f>
        <v>&lt;75A</v>
      </c>
      <c r="AA5171" s="1" t="str" cm="1">
        <f t="array" ref="AA5171">_xlfn.CONCAT(TRANSPOSE(qGICXFormer_PWV[[#This Row],[BusNum3W]:[LineCircuit]])&amp;" : ")</f>
        <v xml:space="preserve">1010 : PRESIDIO 1 0 : 115 : 1011 : PRESIDIO 1 1 : 22 : 0 :  :  : 0 :  :  : 1 : </v>
      </c>
    </row>
    <row r="5172" spans="2:27" hidden="1" x14ac:dyDescent="0.25">
      <c r="B5172">
        <v>32</v>
      </c>
      <c r="C5172" t="s">
        <v>1606</v>
      </c>
      <c r="D5172">
        <v>1020</v>
      </c>
      <c r="E5172" t="s">
        <v>94</v>
      </c>
      <c r="F5172">
        <v>115</v>
      </c>
      <c r="G5172">
        <v>1021</v>
      </c>
      <c r="H5172" t="s">
        <v>1607</v>
      </c>
      <c r="I5172">
        <v>13.8</v>
      </c>
      <c r="J5172">
        <v>0</v>
      </c>
      <c r="K5172" t="s">
        <v>23</v>
      </c>
      <c r="M5172">
        <v>0</v>
      </c>
      <c r="N5172" t="s">
        <v>23</v>
      </c>
      <c r="P5172" t="s">
        <v>24</v>
      </c>
      <c r="Q5172">
        <v>1</v>
      </c>
      <c r="R5172" t="s">
        <v>1598</v>
      </c>
      <c r="S5172">
        <v>9</v>
      </c>
      <c r="T5172" t="s">
        <v>1599</v>
      </c>
      <c r="U5172" s="1">
        <v>4.139475</v>
      </c>
      <c r="V5172" s="1">
        <v>73.373230000000007</v>
      </c>
      <c r="W5172" s="1">
        <v>0.87473100000000004</v>
      </c>
      <c r="X5172" s="1">
        <v>12.418426</v>
      </c>
      <c r="Y5172" s="1">
        <v>73.373230000000007</v>
      </c>
      <c r="Z5172" s="1" t="str">
        <f>IF(qGICXFormer_PWV[[#This Row],[GICMaxIEffective]]&lt;75,"&lt;75A",IF(qGICXFormer_PWV[[#This Row],[GICMaxIEffective]]&gt;85,"&gt;85A","&gt;75A"))</f>
        <v>&lt;75A</v>
      </c>
      <c r="AA5172" s="1" t="str" cm="1">
        <f t="array" ref="AA5172">_xlfn.CONCAT(TRANSPOSE(qGICXFormer_PWV[[#This Row],[BusNum3W]:[LineCircuit]])&amp;" : ")</f>
        <v xml:space="preserve">1020 : BIG SPRING 1 0 : 115 : 1021 : BIG SPRING 1 1 : 13.8 : 0 :  :  : 0 :  :  : 1 : </v>
      </c>
    </row>
    <row r="5173" spans="2:27" hidden="1" x14ac:dyDescent="0.25">
      <c r="B5173">
        <v>32</v>
      </c>
      <c r="C5173" t="s">
        <v>1608</v>
      </c>
      <c r="D5173">
        <v>1022</v>
      </c>
      <c r="E5173" t="s">
        <v>75</v>
      </c>
      <c r="F5173">
        <v>115</v>
      </c>
      <c r="G5173">
        <v>1023</v>
      </c>
      <c r="H5173" t="s">
        <v>1609</v>
      </c>
      <c r="I5173">
        <v>13.8</v>
      </c>
      <c r="J5173">
        <v>0</v>
      </c>
      <c r="K5173" t="s">
        <v>23</v>
      </c>
      <c r="M5173">
        <v>0</v>
      </c>
      <c r="N5173" t="s">
        <v>23</v>
      </c>
      <c r="P5173" t="s">
        <v>24</v>
      </c>
      <c r="Q5173">
        <v>1</v>
      </c>
      <c r="R5173" t="s">
        <v>1598</v>
      </c>
      <c r="S5173">
        <v>9</v>
      </c>
      <c r="T5173" t="s">
        <v>1599</v>
      </c>
      <c r="U5173" s="1">
        <v>8.6737660000000005</v>
      </c>
      <c r="V5173" s="1">
        <v>66.970161000000004</v>
      </c>
      <c r="W5173" s="1">
        <v>1.8508180000000001</v>
      </c>
      <c r="X5173" s="1">
        <v>26.021298999999999</v>
      </c>
      <c r="Y5173" s="1">
        <v>66.970161000000004</v>
      </c>
      <c r="Z5173" s="1" t="str">
        <f>IF(qGICXFormer_PWV[[#This Row],[GICMaxIEffective]]&lt;75,"&lt;75A",IF(qGICXFormer_PWV[[#This Row],[GICMaxIEffective]]&gt;85,"&gt;85A","&gt;75A"))</f>
        <v>&lt;75A</v>
      </c>
      <c r="AA5173" s="1" t="str" cm="1">
        <f t="array" ref="AA5173">_xlfn.CONCAT(TRANSPOSE(qGICXFormer_PWV[[#This Row],[BusNum3W]:[LineCircuit]])&amp;" : ")</f>
        <v xml:space="preserve">1022 : O DONNELL 2 0 : 115 : 1023 : O DONNELL 2 1 : 13.8 : 0 :  :  : 0 :  :  : 1 : </v>
      </c>
    </row>
    <row r="5174" spans="2:27" hidden="1" x14ac:dyDescent="0.25">
      <c r="B5174">
        <v>32</v>
      </c>
      <c r="C5174" t="s">
        <v>1610</v>
      </c>
      <c r="D5174">
        <v>1025</v>
      </c>
      <c r="E5174" t="s">
        <v>88</v>
      </c>
      <c r="F5174">
        <v>115</v>
      </c>
      <c r="G5174">
        <v>1026</v>
      </c>
      <c r="H5174" t="s">
        <v>1611</v>
      </c>
      <c r="I5174">
        <v>13.8</v>
      </c>
      <c r="J5174">
        <v>0</v>
      </c>
      <c r="K5174" t="s">
        <v>23</v>
      </c>
      <c r="M5174">
        <v>0</v>
      </c>
      <c r="N5174" t="s">
        <v>23</v>
      </c>
      <c r="P5174" t="s">
        <v>24</v>
      </c>
      <c r="Q5174">
        <v>1</v>
      </c>
      <c r="R5174" t="s">
        <v>1598</v>
      </c>
      <c r="S5174">
        <v>9</v>
      </c>
      <c r="T5174" t="s">
        <v>1599</v>
      </c>
      <c r="U5174" s="1">
        <v>0.71124500000000002</v>
      </c>
      <c r="V5174" s="1">
        <v>73.700562000000005</v>
      </c>
      <c r="W5174" s="1">
        <v>0.15026400000000001</v>
      </c>
      <c r="X5174" s="1">
        <v>2.133734</v>
      </c>
      <c r="Y5174" s="1">
        <v>73.700562000000005</v>
      </c>
      <c r="Z5174" s="1" t="str">
        <f>IF(qGICXFormer_PWV[[#This Row],[GICMaxIEffective]]&lt;75,"&lt;75A",IF(qGICXFormer_PWV[[#This Row],[GICMaxIEffective]]&gt;85,"&gt;85A","&gt;75A"))</f>
        <v>&lt;75A</v>
      </c>
      <c r="AA5174" s="1" t="str" cm="1">
        <f t="array" ref="AA5174">_xlfn.CONCAT(TRANSPOSE(qGICXFormer_PWV[[#This Row],[BusNum3W]:[LineCircuit]])&amp;" : ")</f>
        <v xml:space="preserve">1025 : BIG SPRINGS 0 : 115 : 1026 : BIG SPRINGS 1 : 13.8 : 0 :  :  : 0 :  :  : 1 : </v>
      </c>
    </row>
    <row r="5175" spans="2:27" hidden="1" x14ac:dyDescent="0.25">
      <c r="B5175">
        <v>32</v>
      </c>
      <c r="C5175" t="s">
        <v>1612</v>
      </c>
      <c r="D5175">
        <v>1033</v>
      </c>
      <c r="E5175" t="s">
        <v>96</v>
      </c>
      <c r="F5175">
        <v>230</v>
      </c>
      <c r="G5175">
        <v>1032</v>
      </c>
      <c r="H5175" t="s">
        <v>64</v>
      </c>
      <c r="I5175">
        <v>115</v>
      </c>
      <c r="J5175">
        <v>0</v>
      </c>
      <c r="K5175" t="s">
        <v>23</v>
      </c>
      <c r="M5175">
        <v>0</v>
      </c>
      <c r="N5175" t="s">
        <v>23</v>
      </c>
      <c r="P5175" t="s">
        <v>24</v>
      </c>
      <c r="Q5175">
        <v>1</v>
      </c>
      <c r="R5175" t="s">
        <v>1598</v>
      </c>
      <c r="S5175">
        <v>9</v>
      </c>
      <c r="T5175" t="s">
        <v>1599</v>
      </c>
      <c r="U5175" s="1">
        <v>0.20884</v>
      </c>
      <c r="V5175" s="1">
        <v>51.037354000000001</v>
      </c>
      <c r="W5175" s="1">
        <v>9.0507000000000004E-2</v>
      </c>
      <c r="X5175" s="1">
        <v>10.995085</v>
      </c>
      <c r="Y5175" s="1">
        <v>50.645432</v>
      </c>
      <c r="Z5175" s="1" t="str">
        <f>IF(qGICXFormer_PWV[[#This Row],[GICMaxIEffective]]&lt;75,"&lt;75A",IF(qGICXFormer_PWV[[#This Row],[GICMaxIEffective]]&gt;85,"&gt;85A","&gt;75A"))</f>
        <v>&lt;75A</v>
      </c>
      <c r="AA5175" s="1" t="str" cm="1">
        <f t="array" ref="AA5175">_xlfn.CONCAT(TRANSPOSE(qGICXFormer_PWV[[#This Row],[BusNum3W]:[LineCircuit]])&amp;" : ")</f>
        <v xml:space="preserve">1033 : MCCAMEY 1 1 : 230 : 1032 : MCCAMEY 1 0 : 115 : 0 :  :  : 0 :  :  : 1 : </v>
      </c>
    </row>
    <row r="5176" spans="2:27" hidden="1" x14ac:dyDescent="0.25">
      <c r="B5176">
        <v>32</v>
      </c>
      <c r="C5176" t="s">
        <v>1613</v>
      </c>
      <c r="D5176">
        <v>1034</v>
      </c>
      <c r="E5176" t="s">
        <v>63</v>
      </c>
      <c r="F5176">
        <v>115</v>
      </c>
      <c r="G5176">
        <v>1035</v>
      </c>
      <c r="H5176" t="s">
        <v>1614</v>
      </c>
      <c r="I5176">
        <v>13.8</v>
      </c>
      <c r="J5176">
        <v>0</v>
      </c>
      <c r="K5176" t="s">
        <v>23</v>
      </c>
      <c r="M5176">
        <v>0</v>
      </c>
      <c r="N5176" t="s">
        <v>23</v>
      </c>
      <c r="P5176" t="s">
        <v>24</v>
      </c>
      <c r="Q5176">
        <v>1</v>
      </c>
      <c r="R5176" t="s">
        <v>1598</v>
      </c>
      <c r="S5176">
        <v>9</v>
      </c>
      <c r="T5176" t="s">
        <v>1599</v>
      </c>
      <c r="U5176" s="1">
        <v>0.54099399999999997</v>
      </c>
      <c r="V5176" s="1">
        <v>73.168625000000006</v>
      </c>
      <c r="W5176" s="1">
        <v>0.11429499999999999</v>
      </c>
      <c r="X5176" s="1">
        <v>1.6229830000000001</v>
      </c>
      <c r="Y5176" s="1">
        <v>73.168625000000006</v>
      </c>
      <c r="Z5176" s="1" t="str">
        <f>IF(qGICXFormer_PWV[[#This Row],[GICMaxIEffective]]&lt;75,"&lt;75A",IF(qGICXFormer_PWV[[#This Row],[GICMaxIEffective]]&gt;85,"&gt;85A","&gt;75A"))</f>
        <v>&lt;75A</v>
      </c>
      <c r="AA5176" s="1" t="str" cm="1">
        <f t="array" ref="AA5176">_xlfn.CONCAT(TRANSPOSE(qGICXFormer_PWV[[#This Row],[BusNum3W]:[LineCircuit]])&amp;" : ")</f>
        <v xml:space="preserve">1034 : BIG SPRING 4 0 : 115 : 1035 : BIG SPRING 4 1 : 13.8 : 0 :  :  : 0 :  :  : 1 : </v>
      </c>
    </row>
    <row r="5177" spans="2:27" hidden="1" x14ac:dyDescent="0.25">
      <c r="B5177">
        <v>32</v>
      </c>
      <c r="C5177" t="s">
        <v>1615</v>
      </c>
      <c r="D5177">
        <v>1038</v>
      </c>
      <c r="E5177" t="s">
        <v>86</v>
      </c>
      <c r="F5177">
        <v>115</v>
      </c>
      <c r="G5177">
        <v>1039</v>
      </c>
      <c r="H5177" t="s">
        <v>1616</v>
      </c>
      <c r="I5177">
        <v>22</v>
      </c>
      <c r="J5177">
        <v>0</v>
      </c>
      <c r="K5177" t="s">
        <v>23</v>
      </c>
      <c r="M5177">
        <v>0</v>
      </c>
      <c r="N5177" t="s">
        <v>23</v>
      </c>
      <c r="P5177" t="s">
        <v>24</v>
      </c>
      <c r="Q5177">
        <v>1</v>
      </c>
      <c r="R5177" t="s">
        <v>1598</v>
      </c>
      <c r="S5177">
        <v>9</v>
      </c>
      <c r="T5177" t="s">
        <v>1599</v>
      </c>
      <c r="U5177" s="1">
        <v>2.0323829999999998</v>
      </c>
      <c r="V5177" s="1">
        <v>60.413863999999997</v>
      </c>
      <c r="W5177" s="1">
        <v>0.42937799999999998</v>
      </c>
      <c r="X5177" s="1">
        <v>6.0971479999999998</v>
      </c>
      <c r="Y5177" s="1">
        <v>60.413863999999997</v>
      </c>
      <c r="Z5177" s="1" t="str">
        <f>IF(qGICXFormer_PWV[[#This Row],[GICMaxIEffective]]&lt;75,"&lt;75A",IF(qGICXFormer_PWV[[#This Row],[GICMaxIEffective]]&gt;85,"&gt;85A","&gt;75A"))</f>
        <v>&lt;75A</v>
      </c>
      <c r="AA5177" s="1" t="str" cm="1">
        <f t="array" ref="AA5177">_xlfn.CONCAT(TRANSPOSE(qGICXFormer_PWV[[#This Row],[BusNum3W]:[LineCircuit]])&amp;" : ")</f>
        <v xml:space="preserve">1038 : FORT STOCKTON 1 0 : 115 : 1039 : FORT STOCKTON 1 1 : 22 : 0 :  :  : 0 :  :  : 1 : </v>
      </c>
    </row>
    <row r="5178" spans="2:27" hidden="1" x14ac:dyDescent="0.25">
      <c r="B5178">
        <v>32</v>
      </c>
      <c r="C5178" t="s">
        <v>1617</v>
      </c>
      <c r="D5178">
        <v>1041</v>
      </c>
      <c r="E5178" t="s">
        <v>62</v>
      </c>
      <c r="F5178">
        <v>115</v>
      </c>
      <c r="G5178">
        <v>1042</v>
      </c>
      <c r="H5178" t="s">
        <v>1618</v>
      </c>
      <c r="I5178">
        <v>13.8</v>
      </c>
      <c r="J5178">
        <v>0</v>
      </c>
      <c r="K5178" t="s">
        <v>23</v>
      </c>
      <c r="M5178">
        <v>0</v>
      </c>
      <c r="N5178" t="s">
        <v>23</v>
      </c>
      <c r="P5178" t="s">
        <v>24</v>
      </c>
      <c r="Q5178">
        <v>1</v>
      </c>
      <c r="R5178" t="s">
        <v>1598</v>
      </c>
      <c r="S5178">
        <v>9</v>
      </c>
      <c r="T5178" t="s">
        <v>1599</v>
      </c>
      <c r="U5178" s="1">
        <v>0</v>
      </c>
      <c r="V5178" s="1">
        <v>0</v>
      </c>
      <c r="W5178" s="1">
        <v>0</v>
      </c>
      <c r="X5178" s="1">
        <v>0</v>
      </c>
      <c r="Y5178" s="1">
        <v>0</v>
      </c>
      <c r="Z5178" s="1" t="str">
        <f>IF(qGICXFormer_PWV[[#This Row],[GICMaxIEffective]]&lt;75,"&lt;75A",IF(qGICXFormer_PWV[[#This Row],[GICMaxIEffective]]&gt;85,"&gt;85A","&gt;75A"))</f>
        <v>&lt;75A</v>
      </c>
      <c r="AA5178" s="1" t="str" cm="1">
        <f t="array" ref="AA5178">_xlfn.CONCAT(TRANSPOSE(qGICXFormer_PWV[[#This Row],[BusNum3W]:[LineCircuit]])&amp;" : ")</f>
        <v xml:space="preserve">1041 : FORSAN 0 : 115 : 1042 : FORSAN 1 : 13.8 : 0 :  :  : 0 :  :  : 1 : </v>
      </c>
    </row>
    <row r="5179" spans="2:27" hidden="1" x14ac:dyDescent="0.25">
      <c r="B5179">
        <v>32</v>
      </c>
      <c r="C5179" t="s">
        <v>1619</v>
      </c>
      <c r="D5179">
        <v>1041</v>
      </c>
      <c r="E5179" t="s">
        <v>62</v>
      </c>
      <c r="F5179">
        <v>115</v>
      </c>
      <c r="G5179">
        <v>1043</v>
      </c>
      <c r="H5179" t="s">
        <v>1620</v>
      </c>
      <c r="I5179">
        <v>13.8</v>
      </c>
      <c r="J5179">
        <v>0</v>
      </c>
      <c r="K5179" t="s">
        <v>23</v>
      </c>
      <c r="M5179">
        <v>0</v>
      </c>
      <c r="N5179" t="s">
        <v>23</v>
      </c>
      <c r="P5179" t="s">
        <v>24</v>
      </c>
      <c r="Q5179">
        <v>1</v>
      </c>
      <c r="R5179" t="s">
        <v>1598</v>
      </c>
      <c r="S5179">
        <v>9</v>
      </c>
      <c r="T5179" t="s">
        <v>1599</v>
      </c>
      <c r="U5179" s="1">
        <v>0.14779300000000001</v>
      </c>
      <c r="V5179" s="1">
        <v>79.317656999999997</v>
      </c>
      <c r="W5179" s="1">
        <v>3.1223999999999998E-2</v>
      </c>
      <c r="X5179" s="1">
        <v>0.44337799999999999</v>
      </c>
      <c r="Y5179" s="1">
        <v>79.317656999999997</v>
      </c>
      <c r="Z5179" s="1" t="str">
        <f>IF(qGICXFormer_PWV[[#This Row],[GICMaxIEffective]]&lt;75,"&lt;75A",IF(qGICXFormer_PWV[[#This Row],[GICMaxIEffective]]&gt;85,"&gt;85A","&gt;75A"))</f>
        <v>&lt;75A</v>
      </c>
      <c r="AA5179" s="1" t="str" cm="1">
        <f t="array" ref="AA5179">_xlfn.CONCAT(TRANSPOSE(qGICXFormer_PWV[[#This Row],[BusNum3W]:[LineCircuit]])&amp;" : ")</f>
        <v xml:space="preserve">1041 : FORSAN 0 : 115 : 1043 : FORSAN 2 : 13.8 : 0 :  :  : 0 :  :  : 1 : </v>
      </c>
    </row>
    <row r="5180" spans="2:27" hidden="1" x14ac:dyDescent="0.25">
      <c r="B5180">
        <v>32</v>
      </c>
      <c r="C5180" t="s">
        <v>1621</v>
      </c>
      <c r="D5180">
        <v>1047</v>
      </c>
      <c r="E5180" t="s">
        <v>65</v>
      </c>
      <c r="F5180">
        <v>115</v>
      </c>
      <c r="G5180">
        <v>1048</v>
      </c>
      <c r="H5180" t="s">
        <v>1622</v>
      </c>
      <c r="I5180">
        <v>18</v>
      </c>
      <c r="J5180">
        <v>0</v>
      </c>
      <c r="K5180" t="s">
        <v>23</v>
      </c>
      <c r="M5180">
        <v>0</v>
      </c>
      <c r="N5180" t="s">
        <v>23</v>
      </c>
      <c r="P5180" t="s">
        <v>24</v>
      </c>
      <c r="Q5180">
        <v>1</v>
      </c>
      <c r="R5180" t="s">
        <v>1598</v>
      </c>
      <c r="S5180">
        <v>9</v>
      </c>
      <c r="T5180" t="s">
        <v>1599</v>
      </c>
      <c r="U5180" s="1">
        <v>0</v>
      </c>
      <c r="V5180" s="1">
        <v>0</v>
      </c>
      <c r="W5180" s="1">
        <v>0</v>
      </c>
      <c r="X5180" s="1">
        <v>0</v>
      </c>
      <c r="Y5180" s="1">
        <v>0</v>
      </c>
      <c r="Z5180" s="1" t="str">
        <f>IF(qGICXFormer_PWV[[#This Row],[GICMaxIEffective]]&lt;75,"&lt;75A",IF(qGICXFormer_PWV[[#This Row],[GICMaxIEffective]]&gt;85,"&gt;85A","&gt;75A"))</f>
        <v>&lt;75A</v>
      </c>
      <c r="AA5180" s="1" t="str" cm="1">
        <f t="array" ref="AA5180">_xlfn.CONCAT(TRANSPOSE(qGICXFormer_PWV[[#This Row],[BusNum3W]:[LineCircuit]])&amp;" : ")</f>
        <v xml:space="preserve">1047 : MONAHANS 1 0 : 115 : 1048 : MONAHANS 1 1 : 18 : 0 :  :  : 0 :  :  : 1 : </v>
      </c>
    </row>
    <row r="5181" spans="2:27" hidden="1" x14ac:dyDescent="0.25">
      <c r="B5181">
        <v>32</v>
      </c>
      <c r="C5181" t="s">
        <v>1623</v>
      </c>
      <c r="D5181">
        <v>1047</v>
      </c>
      <c r="E5181" t="s">
        <v>65</v>
      </c>
      <c r="F5181">
        <v>115</v>
      </c>
      <c r="G5181">
        <v>1049</v>
      </c>
      <c r="H5181" t="s">
        <v>1624</v>
      </c>
      <c r="I5181">
        <v>18</v>
      </c>
      <c r="J5181">
        <v>0</v>
      </c>
      <c r="K5181" t="s">
        <v>23</v>
      </c>
      <c r="M5181">
        <v>0</v>
      </c>
      <c r="N5181" t="s">
        <v>23</v>
      </c>
      <c r="P5181" t="s">
        <v>24</v>
      </c>
      <c r="Q5181">
        <v>1</v>
      </c>
      <c r="R5181" t="s">
        <v>1598</v>
      </c>
      <c r="S5181">
        <v>9</v>
      </c>
      <c r="T5181" t="s">
        <v>1599</v>
      </c>
      <c r="U5181" s="1">
        <v>0</v>
      </c>
      <c r="V5181" s="1">
        <v>0</v>
      </c>
      <c r="W5181" s="1">
        <v>0</v>
      </c>
      <c r="X5181" s="1">
        <v>0</v>
      </c>
      <c r="Y5181" s="1">
        <v>0</v>
      </c>
      <c r="Z5181" s="1" t="str">
        <f>IF(qGICXFormer_PWV[[#This Row],[GICMaxIEffective]]&lt;75,"&lt;75A",IF(qGICXFormer_PWV[[#This Row],[GICMaxIEffective]]&gt;85,"&gt;85A","&gt;75A"))</f>
        <v>&lt;75A</v>
      </c>
      <c r="AA5181" s="1" t="str" cm="1">
        <f t="array" ref="AA5181">_xlfn.CONCAT(TRANSPOSE(qGICXFormer_PWV[[#This Row],[BusNum3W]:[LineCircuit]])&amp;" : ")</f>
        <v xml:space="preserve">1047 : MONAHANS 1 0 : 115 : 1049 : MONAHANS 1 2 : 18 : 0 :  :  : 0 :  :  : 1 : </v>
      </c>
    </row>
    <row r="5182" spans="2:27" hidden="1" x14ac:dyDescent="0.25">
      <c r="B5182">
        <v>32</v>
      </c>
      <c r="C5182" t="s">
        <v>1625</v>
      </c>
      <c r="D5182">
        <v>1047</v>
      </c>
      <c r="E5182" t="s">
        <v>65</v>
      </c>
      <c r="F5182">
        <v>115</v>
      </c>
      <c r="G5182">
        <v>1050</v>
      </c>
      <c r="H5182" t="s">
        <v>1626</v>
      </c>
      <c r="I5182">
        <v>18</v>
      </c>
      <c r="J5182">
        <v>0</v>
      </c>
      <c r="K5182" t="s">
        <v>23</v>
      </c>
      <c r="M5182">
        <v>0</v>
      </c>
      <c r="N5182" t="s">
        <v>23</v>
      </c>
      <c r="P5182" t="s">
        <v>24</v>
      </c>
      <c r="Q5182">
        <v>1</v>
      </c>
      <c r="R5182" t="s">
        <v>1598</v>
      </c>
      <c r="S5182">
        <v>9</v>
      </c>
      <c r="T5182" t="s">
        <v>1599</v>
      </c>
      <c r="U5182" s="1">
        <v>12.435383</v>
      </c>
      <c r="V5182" s="1">
        <v>78.861710000000002</v>
      </c>
      <c r="W5182" s="1">
        <v>2.627205</v>
      </c>
      <c r="X5182" s="1">
        <v>37.306145000000001</v>
      </c>
      <c r="Y5182" s="1">
        <v>78.861710000000002</v>
      </c>
      <c r="Z5182" s="1" t="str">
        <f>IF(qGICXFormer_PWV[[#This Row],[GICMaxIEffective]]&lt;75,"&lt;75A",IF(qGICXFormer_PWV[[#This Row],[GICMaxIEffective]]&gt;85,"&gt;85A","&gt;75A"))</f>
        <v>&lt;75A</v>
      </c>
      <c r="AA5182" s="1" t="str" cm="1">
        <f t="array" ref="AA5182">_xlfn.CONCAT(TRANSPOSE(qGICXFormer_PWV[[#This Row],[BusNum3W]:[LineCircuit]])&amp;" : ")</f>
        <v xml:space="preserve">1047 : MONAHANS 1 0 : 115 : 1050 : MONAHANS 1 3 : 18 : 0 :  :  : 0 :  :  : 1 : </v>
      </c>
    </row>
    <row r="5183" spans="2:27" hidden="1" x14ac:dyDescent="0.25">
      <c r="B5183">
        <v>32</v>
      </c>
      <c r="C5183" t="s">
        <v>1627</v>
      </c>
      <c r="D5183">
        <v>1047</v>
      </c>
      <c r="E5183" t="s">
        <v>65</v>
      </c>
      <c r="F5183">
        <v>115</v>
      </c>
      <c r="G5183">
        <v>1051</v>
      </c>
      <c r="H5183" t="s">
        <v>1628</v>
      </c>
      <c r="I5183">
        <v>18</v>
      </c>
      <c r="J5183">
        <v>0</v>
      </c>
      <c r="K5183" t="s">
        <v>23</v>
      </c>
      <c r="M5183">
        <v>0</v>
      </c>
      <c r="N5183" t="s">
        <v>23</v>
      </c>
      <c r="P5183" t="s">
        <v>24</v>
      </c>
      <c r="Q5183">
        <v>1</v>
      </c>
      <c r="R5183" t="s">
        <v>1598</v>
      </c>
      <c r="S5183">
        <v>9</v>
      </c>
      <c r="T5183" t="s">
        <v>1599</v>
      </c>
      <c r="U5183" s="1">
        <v>6.9504910000000004</v>
      </c>
      <c r="V5183" s="1">
        <v>78.861710000000002</v>
      </c>
      <c r="W5183" s="1">
        <v>1.4684200000000001</v>
      </c>
      <c r="X5183" s="1">
        <v>20.851472999999999</v>
      </c>
      <c r="Y5183" s="1">
        <v>78.861710000000002</v>
      </c>
      <c r="Z5183" s="1" t="str">
        <f>IF(qGICXFormer_PWV[[#This Row],[GICMaxIEffective]]&lt;75,"&lt;75A",IF(qGICXFormer_PWV[[#This Row],[GICMaxIEffective]]&gt;85,"&gt;85A","&gt;75A"))</f>
        <v>&lt;75A</v>
      </c>
      <c r="AA5183" s="1" t="str" cm="1">
        <f t="array" ref="AA5183">_xlfn.CONCAT(TRANSPOSE(qGICXFormer_PWV[[#This Row],[BusNum3W]:[LineCircuit]])&amp;" : ")</f>
        <v xml:space="preserve">1047 : MONAHANS 1 0 : 115 : 1051 : MONAHANS 1 4 : 18 : 0 :  :  : 0 :  :  : 1 : </v>
      </c>
    </row>
    <row r="5184" spans="2:27" hidden="1" x14ac:dyDescent="0.25">
      <c r="B5184">
        <v>32</v>
      </c>
      <c r="C5184" t="s">
        <v>1629</v>
      </c>
      <c r="D5184">
        <v>1047</v>
      </c>
      <c r="E5184" t="s">
        <v>65</v>
      </c>
      <c r="F5184">
        <v>115</v>
      </c>
      <c r="G5184">
        <v>1052</v>
      </c>
      <c r="H5184" t="s">
        <v>1630</v>
      </c>
      <c r="I5184">
        <v>18</v>
      </c>
      <c r="J5184">
        <v>0</v>
      </c>
      <c r="K5184" t="s">
        <v>23</v>
      </c>
      <c r="M5184">
        <v>0</v>
      </c>
      <c r="N5184" t="s">
        <v>23</v>
      </c>
      <c r="P5184" t="s">
        <v>24</v>
      </c>
      <c r="Q5184">
        <v>1</v>
      </c>
      <c r="R5184" t="s">
        <v>1598</v>
      </c>
      <c r="S5184">
        <v>9</v>
      </c>
      <c r="T5184" t="s">
        <v>1599</v>
      </c>
      <c r="U5184" s="1">
        <v>10.576834</v>
      </c>
      <c r="V5184" s="1">
        <v>78.861710000000002</v>
      </c>
      <c r="W5184" s="1">
        <v>2.2345519999999999</v>
      </c>
      <c r="X5184" s="1">
        <v>31.730501</v>
      </c>
      <c r="Y5184" s="1">
        <v>78.861710000000002</v>
      </c>
      <c r="Z5184" s="1" t="str">
        <f>IF(qGICXFormer_PWV[[#This Row],[GICMaxIEffective]]&lt;75,"&lt;75A",IF(qGICXFormer_PWV[[#This Row],[GICMaxIEffective]]&gt;85,"&gt;85A","&gt;75A"))</f>
        <v>&lt;75A</v>
      </c>
      <c r="AA5184" s="1" t="str" cm="1">
        <f t="array" ref="AA5184">_xlfn.CONCAT(TRANSPOSE(qGICXFormer_PWV[[#This Row],[BusNum3W]:[LineCircuit]])&amp;" : ")</f>
        <v xml:space="preserve">1047 : MONAHANS 1 0 : 115 : 1052 : MONAHANS 1 5 : 18 : 0 :  :  : 0 :  :  : 1 : </v>
      </c>
    </row>
    <row r="5185" spans="2:27" hidden="1" x14ac:dyDescent="0.25">
      <c r="B5185">
        <v>32</v>
      </c>
      <c r="C5185" t="s">
        <v>1631</v>
      </c>
      <c r="D5185">
        <v>1053</v>
      </c>
      <c r="E5185" t="s">
        <v>93</v>
      </c>
      <c r="F5185">
        <v>230</v>
      </c>
      <c r="G5185">
        <v>1047</v>
      </c>
      <c r="H5185" t="s">
        <v>65</v>
      </c>
      <c r="I5185">
        <v>115</v>
      </c>
      <c r="J5185">
        <v>0</v>
      </c>
      <c r="K5185" t="s">
        <v>23</v>
      </c>
      <c r="M5185">
        <v>0</v>
      </c>
      <c r="N5185" t="s">
        <v>23</v>
      </c>
      <c r="P5185" t="s">
        <v>24</v>
      </c>
      <c r="Q5185">
        <v>1</v>
      </c>
      <c r="R5185" t="s">
        <v>1598</v>
      </c>
      <c r="S5185">
        <v>9</v>
      </c>
      <c r="T5185" t="s">
        <v>1599</v>
      </c>
      <c r="U5185" s="1">
        <v>21.054272000000001</v>
      </c>
      <c r="V5185" s="1">
        <v>78.249083999999996</v>
      </c>
      <c r="W5185" s="1">
        <v>9.1192220000000006</v>
      </c>
      <c r="X5185" s="1">
        <v>12.692197</v>
      </c>
      <c r="Y5185" s="1">
        <v>78.861701999999994</v>
      </c>
      <c r="Z5185" s="1" t="str">
        <f>IF(qGICXFormer_PWV[[#This Row],[GICMaxIEffective]]&lt;75,"&lt;75A",IF(qGICXFormer_PWV[[#This Row],[GICMaxIEffective]]&gt;85,"&gt;85A","&gt;75A"))</f>
        <v>&lt;75A</v>
      </c>
      <c r="AA5185" s="1" t="str" cm="1">
        <f t="array" ref="AA5185">_xlfn.CONCAT(TRANSPOSE(qGICXFormer_PWV[[#This Row],[BusNum3W]:[LineCircuit]])&amp;" : ")</f>
        <v xml:space="preserve">1053 : MONAHANS 1 6 : 230 : 1047 : MONAHANS 1 0 : 115 : 0 :  :  : 0 :  :  : 1 : </v>
      </c>
    </row>
    <row r="5186" spans="2:27" hidden="1" x14ac:dyDescent="0.25">
      <c r="B5186">
        <v>32</v>
      </c>
      <c r="C5186" t="s">
        <v>1632</v>
      </c>
      <c r="D5186">
        <v>1056</v>
      </c>
      <c r="E5186" t="s">
        <v>102</v>
      </c>
      <c r="F5186">
        <v>115</v>
      </c>
      <c r="G5186">
        <v>1057</v>
      </c>
      <c r="H5186" t="s">
        <v>1633</v>
      </c>
      <c r="I5186">
        <v>18</v>
      </c>
      <c r="J5186">
        <v>0</v>
      </c>
      <c r="K5186" t="s">
        <v>23</v>
      </c>
      <c r="M5186">
        <v>0</v>
      </c>
      <c r="N5186" t="s">
        <v>23</v>
      </c>
      <c r="P5186" t="s">
        <v>24</v>
      </c>
      <c r="Q5186">
        <v>1</v>
      </c>
      <c r="R5186" t="s">
        <v>1598</v>
      </c>
      <c r="S5186">
        <v>9</v>
      </c>
      <c r="T5186" t="s">
        <v>1599</v>
      </c>
      <c r="U5186" s="1">
        <v>3.2663890000000002</v>
      </c>
      <c r="V5186" s="1">
        <v>84.970421000000002</v>
      </c>
      <c r="W5186" s="1">
        <v>0.71078799999999998</v>
      </c>
      <c r="X5186" s="1">
        <v>9.7991670000000006</v>
      </c>
      <c r="Y5186" s="1">
        <v>84.970421000000002</v>
      </c>
      <c r="Z5186" s="1" t="str">
        <f>IF(qGICXFormer_PWV[[#This Row],[GICMaxIEffective]]&lt;75,"&lt;75A",IF(qGICXFormer_PWV[[#This Row],[GICMaxIEffective]]&gt;85,"&gt;85A","&gt;75A"))</f>
        <v>&lt;75A</v>
      </c>
      <c r="AA5186" s="1" t="str" cm="1">
        <f t="array" ref="AA5186">_xlfn.CONCAT(TRANSPOSE(qGICXFormer_PWV[[#This Row],[BusNum3W]:[LineCircuit]])&amp;" : ")</f>
        <v xml:space="preserve">1056 : LENORAH 0 : 115 : 1057 : LENORAH 1 : 18 : 0 :  :  : 0 :  :  : 1 : </v>
      </c>
    </row>
    <row r="5187" spans="2:27" hidden="1" x14ac:dyDescent="0.25">
      <c r="B5187">
        <v>32</v>
      </c>
      <c r="C5187" t="s">
        <v>1634</v>
      </c>
      <c r="D5187">
        <v>1058</v>
      </c>
      <c r="E5187" t="s">
        <v>95</v>
      </c>
      <c r="F5187">
        <v>115</v>
      </c>
      <c r="G5187">
        <v>1059</v>
      </c>
      <c r="H5187" t="s">
        <v>1635</v>
      </c>
      <c r="I5187">
        <v>22</v>
      </c>
      <c r="J5187">
        <v>0</v>
      </c>
      <c r="K5187" t="s">
        <v>23</v>
      </c>
      <c r="M5187">
        <v>0</v>
      </c>
      <c r="N5187" t="s">
        <v>23</v>
      </c>
      <c r="P5187" t="s">
        <v>24</v>
      </c>
      <c r="Q5187">
        <v>1</v>
      </c>
      <c r="R5187" t="s">
        <v>1598</v>
      </c>
      <c r="S5187">
        <v>9</v>
      </c>
      <c r="T5187" t="s">
        <v>1599</v>
      </c>
      <c r="U5187" s="1">
        <v>0</v>
      </c>
      <c r="V5187" s="1">
        <v>0</v>
      </c>
      <c r="W5187" s="1">
        <v>0</v>
      </c>
      <c r="X5187" s="1">
        <v>0</v>
      </c>
      <c r="Y5187" s="1">
        <v>0</v>
      </c>
      <c r="Z5187" s="1" t="str">
        <f>IF(qGICXFormer_PWV[[#This Row],[GICMaxIEffective]]&lt;75,"&lt;75A",IF(qGICXFormer_PWV[[#This Row],[GICMaxIEffective]]&gt;85,"&gt;85A","&gt;75A"))</f>
        <v>&lt;75A</v>
      </c>
      <c r="AA5187" s="1" t="str" cm="1">
        <f t="array" ref="AA5187">_xlfn.CONCAT(TRANSPOSE(qGICXFormer_PWV[[#This Row],[BusNum3W]:[LineCircuit]])&amp;" : ")</f>
        <v xml:space="preserve">1058 : IRAAN 3 0 : 115 : 1059 : IRAAN 3 1 : 22 : 0 :  :  : 0 :  :  : 1 : </v>
      </c>
    </row>
    <row r="5188" spans="2:27" hidden="1" x14ac:dyDescent="0.25">
      <c r="B5188">
        <v>32</v>
      </c>
      <c r="C5188" t="s">
        <v>1636</v>
      </c>
      <c r="D5188">
        <v>1058</v>
      </c>
      <c r="E5188" t="s">
        <v>95</v>
      </c>
      <c r="F5188">
        <v>115</v>
      </c>
      <c r="G5188">
        <v>1060</v>
      </c>
      <c r="H5188" t="s">
        <v>1637</v>
      </c>
      <c r="I5188">
        <v>22</v>
      </c>
      <c r="J5188">
        <v>0</v>
      </c>
      <c r="K5188" t="s">
        <v>23</v>
      </c>
      <c r="M5188">
        <v>0</v>
      </c>
      <c r="N5188" t="s">
        <v>23</v>
      </c>
      <c r="P5188" t="s">
        <v>24</v>
      </c>
      <c r="Q5188">
        <v>1</v>
      </c>
      <c r="R5188" t="s">
        <v>1598</v>
      </c>
      <c r="S5188">
        <v>9</v>
      </c>
      <c r="T5188" t="s">
        <v>1599</v>
      </c>
      <c r="U5188" s="1">
        <v>1.7203539999999999</v>
      </c>
      <c r="V5188" s="1">
        <v>60.833976999999997</v>
      </c>
      <c r="W5188" s="1">
        <v>0.37276100000000001</v>
      </c>
      <c r="X5188" s="1">
        <v>5.1610610000000001</v>
      </c>
      <c r="Y5188" s="1">
        <v>60.833976999999997</v>
      </c>
      <c r="Z5188" s="1" t="str">
        <f>IF(qGICXFormer_PWV[[#This Row],[GICMaxIEffective]]&lt;75,"&lt;75A",IF(qGICXFormer_PWV[[#This Row],[GICMaxIEffective]]&gt;85,"&gt;85A","&gt;75A"))</f>
        <v>&lt;75A</v>
      </c>
      <c r="AA5188" s="1" t="str" cm="1">
        <f t="array" ref="AA5188">_xlfn.CONCAT(TRANSPOSE(qGICXFormer_PWV[[#This Row],[BusNum3W]:[LineCircuit]])&amp;" : ")</f>
        <v xml:space="preserve">1058 : IRAAN 3 0 : 115 : 1060 : IRAAN 3 2 : 22 : 0 :  :  : 0 :  :  : 1 : </v>
      </c>
    </row>
    <row r="5189" spans="2:27" hidden="1" x14ac:dyDescent="0.25">
      <c r="B5189">
        <v>32</v>
      </c>
      <c r="C5189" t="s">
        <v>1638</v>
      </c>
      <c r="D5189">
        <v>1061</v>
      </c>
      <c r="E5189" t="s">
        <v>72</v>
      </c>
      <c r="F5189">
        <v>115</v>
      </c>
      <c r="G5189">
        <v>1062</v>
      </c>
      <c r="H5189" t="s">
        <v>1639</v>
      </c>
      <c r="I5189">
        <v>13.8</v>
      </c>
      <c r="J5189">
        <v>0</v>
      </c>
      <c r="K5189" t="s">
        <v>23</v>
      </c>
      <c r="M5189">
        <v>0</v>
      </c>
      <c r="N5189" t="s">
        <v>23</v>
      </c>
      <c r="P5189" t="s">
        <v>24</v>
      </c>
      <c r="Q5189">
        <v>1</v>
      </c>
      <c r="R5189" t="s">
        <v>1598</v>
      </c>
      <c r="S5189">
        <v>9</v>
      </c>
      <c r="T5189" t="s">
        <v>1599</v>
      </c>
      <c r="U5189" s="1">
        <v>0</v>
      </c>
      <c r="V5189" s="1">
        <v>0</v>
      </c>
      <c r="W5189" s="1">
        <v>0</v>
      </c>
      <c r="X5189" s="1">
        <v>0</v>
      </c>
      <c r="Y5189" s="1">
        <v>0</v>
      </c>
      <c r="Z5189" s="1" t="str">
        <f>IF(qGICXFormer_PWV[[#This Row],[GICMaxIEffective]]&lt;75,"&lt;75A",IF(qGICXFormer_PWV[[#This Row],[GICMaxIEffective]]&gt;85,"&gt;85A","&gt;75A"))</f>
        <v>&lt;75A</v>
      </c>
      <c r="AA5189" s="1" t="str" cm="1">
        <f t="array" ref="AA5189">_xlfn.CONCAT(TRANSPOSE(qGICXFormer_PWV[[#This Row],[BusNum3W]:[LineCircuit]])&amp;" : ")</f>
        <v xml:space="preserve">1061 : BIG SPRING 6 0 : 115 : 1062 : BIG SPRING 6 1 : 13.8 : 0 :  :  : 0 :  :  : 1 : </v>
      </c>
    </row>
    <row r="5190" spans="2:27" hidden="1" x14ac:dyDescent="0.25">
      <c r="B5190">
        <v>32</v>
      </c>
      <c r="C5190" t="s">
        <v>1640</v>
      </c>
      <c r="D5190">
        <v>1061</v>
      </c>
      <c r="E5190" t="s">
        <v>72</v>
      </c>
      <c r="F5190">
        <v>115</v>
      </c>
      <c r="G5190">
        <v>1063</v>
      </c>
      <c r="H5190" t="s">
        <v>1641</v>
      </c>
      <c r="I5190">
        <v>13.8</v>
      </c>
      <c r="J5190">
        <v>0</v>
      </c>
      <c r="K5190" t="s">
        <v>23</v>
      </c>
      <c r="M5190">
        <v>0</v>
      </c>
      <c r="N5190" t="s">
        <v>23</v>
      </c>
      <c r="P5190" t="s">
        <v>24</v>
      </c>
      <c r="Q5190">
        <v>1</v>
      </c>
      <c r="R5190" t="s">
        <v>1598</v>
      </c>
      <c r="S5190">
        <v>9</v>
      </c>
      <c r="T5190" t="s">
        <v>1599</v>
      </c>
      <c r="U5190" s="1">
        <v>0</v>
      </c>
      <c r="V5190" s="1">
        <v>0</v>
      </c>
      <c r="W5190" s="1">
        <v>0</v>
      </c>
      <c r="X5190" s="1">
        <v>0</v>
      </c>
      <c r="Y5190" s="1">
        <v>0</v>
      </c>
      <c r="Z5190" s="1" t="str">
        <f>IF(qGICXFormer_PWV[[#This Row],[GICMaxIEffective]]&lt;75,"&lt;75A",IF(qGICXFormer_PWV[[#This Row],[GICMaxIEffective]]&gt;85,"&gt;85A","&gt;75A"))</f>
        <v>&lt;75A</v>
      </c>
      <c r="AA5190" s="1" t="str" cm="1">
        <f t="array" ref="AA5190">_xlfn.CONCAT(TRANSPOSE(qGICXFormer_PWV[[#This Row],[BusNum3W]:[LineCircuit]])&amp;" : ")</f>
        <v xml:space="preserve">1061 : BIG SPRING 6 0 : 115 : 1063 : BIG SPRING 6 2 : 13.8 : 0 :  :  : 0 :  :  : 1 : </v>
      </c>
    </row>
    <row r="5191" spans="2:27" hidden="1" x14ac:dyDescent="0.25">
      <c r="B5191">
        <v>32</v>
      </c>
      <c r="C5191" t="s">
        <v>1642</v>
      </c>
      <c r="D5191">
        <v>1065</v>
      </c>
      <c r="E5191" t="s">
        <v>66</v>
      </c>
      <c r="F5191">
        <v>115</v>
      </c>
      <c r="G5191">
        <v>1066</v>
      </c>
      <c r="H5191" t="s">
        <v>1643</v>
      </c>
      <c r="I5191">
        <v>13.8</v>
      </c>
      <c r="J5191">
        <v>0</v>
      </c>
      <c r="K5191" t="s">
        <v>23</v>
      </c>
      <c r="M5191">
        <v>0</v>
      </c>
      <c r="N5191" t="s">
        <v>23</v>
      </c>
      <c r="P5191" t="s">
        <v>24</v>
      </c>
      <c r="Q5191">
        <v>1</v>
      </c>
      <c r="R5191" t="s">
        <v>1598</v>
      </c>
      <c r="S5191">
        <v>9</v>
      </c>
      <c r="T5191" t="s">
        <v>1599</v>
      </c>
      <c r="U5191" s="1">
        <v>0.49782300000000002</v>
      </c>
      <c r="V5191" s="1">
        <v>81.426284999999993</v>
      </c>
      <c r="W5191" s="1">
        <v>0.105174</v>
      </c>
      <c r="X5191" s="1">
        <v>1.4934700000000001</v>
      </c>
      <c r="Y5191" s="1">
        <v>81.426284999999993</v>
      </c>
      <c r="Z5191" s="1" t="str">
        <f>IF(qGICXFormer_PWV[[#This Row],[GICMaxIEffective]]&lt;75,"&lt;75A",IF(qGICXFormer_PWV[[#This Row],[GICMaxIEffective]]&gt;85,"&gt;85A","&gt;75A"))</f>
        <v>&lt;75A</v>
      </c>
      <c r="AA5191" s="1" t="str" cm="1">
        <f t="array" ref="AA5191">_xlfn.CONCAT(TRANSPOSE(qGICXFormer_PWV[[#This Row],[BusNum3W]:[LineCircuit]])&amp;" : ")</f>
        <v xml:space="preserve">1065 : BIG SPRING 3 0 : 115 : 1066 : BIG SPRING 3 1 : 13.8 : 0 :  :  : 0 :  :  : 1 : </v>
      </c>
    </row>
    <row r="5192" spans="2:27" hidden="1" x14ac:dyDescent="0.25">
      <c r="B5192">
        <v>32</v>
      </c>
      <c r="C5192" t="s">
        <v>1644</v>
      </c>
      <c r="D5192">
        <v>1069</v>
      </c>
      <c r="E5192" t="s">
        <v>97</v>
      </c>
      <c r="F5192">
        <v>115</v>
      </c>
      <c r="G5192">
        <v>1070</v>
      </c>
      <c r="H5192" t="s">
        <v>1645</v>
      </c>
      <c r="I5192">
        <v>13.8</v>
      </c>
      <c r="J5192">
        <v>0</v>
      </c>
      <c r="K5192" t="s">
        <v>23</v>
      </c>
      <c r="M5192">
        <v>0</v>
      </c>
      <c r="N5192" t="s">
        <v>23</v>
      </c>
      <c r="P5192" t="s">
        <v>24</v>
      </c>
      <c r="Q5192">
        <v>1</v>
      </c>
      <c r="R5192" t="s">
        <v>1598</v>
      </c>
      <c r="S5192">
        <v>9</v>
      </c>
      <c r="T5192" t="s">
        <v>1599</v>
      </c>
      <c r="U5192" s="1">
        <v>1.474655</v>
      </c>
      <c r="V5192" s="1">
        <v>59.287269999999999</v>
      </c>
      <c r="W5192" s="1">
        <v>0.32401000000000002</v>
      </c>
      <c r="X5192" s="1">
        <v>4.4239660000000001</v>
      </c>
      <c r="Y5192" s="1">
        <v>59.287269999999999</v>
      </c>
      <c r="Z5192" s="1" t="str">
        <f>IF(qGICXFormer_PWV[[#This Row],[GICMaxIEffective]]&lt;75,"&lt;75A",IF(qGICXFormer_PWV[[#This Row],[GICMaxIEffective]]&gt;85,"&gt;85A","&gt;75A"))</f>
        <v>&lt;75A</v>
      </c>
      <c r="AA5192" s="1" t="str" cm="1">
        <f t="array" ref="AA5192">_xlfn.CONCAT(TRANSPOSE(qGICXFormer_PWV[[#This Row],[BusNum3W]:[LineCircuit]])&amp;" : ")</f>
        <v xml:space="preserve">1069 : IRAAN 1 0 : 115 : 1070 : IRAAN 1 1 : 13.8 : 0 :  :  : 0 :  :  : 1 : </v>
      </c>
    </row>
    <row r="5193" spans="2:27" hidden="1" x14ac:dyDescent="0.25">
      <c r="B5193">
        <v>32</v>
      </c>
      <c r="C5193" t="s">
        <v>1646</v>
      </c>
      <c r="D5193">
        <v>1071</v>
      </c>
      <c r="E5193" t="s">
        <v>53</v>
      </c>
      <c r="F5193">
        <v>115</v>
      </c>
      <c r="G5193">
        <v>1072</v>
      </c>
      <c r="H5193" t="s">
        <v>1647</v>
      </c>
      <c r="I5193">
        <v>18</v>
      </c>
      <c r="J5193">
        <v>0</v>
      </c>
      <c r="K5193" t="s">
        <v>23</v>
      </c>
      <c r="M5193">
        <v>0</v>
      </c>
      <c r="N5193" t="s">
        <v>23</v>
      </c>
      <c r="P5193" t="s">
        <v>24</v>
      </c>
      <c r="Q5193">
        <v>1</v>
      </c>
      <c r="R5193" t="s">
        <v>1598</v>
      </c>
      <c r="S5193">
        <v>9</v>
      </c>
      <c r="T5193" t="s">
        <v>1599</v>
      </c>
      <c r="U5193" s="1">
        <v>2.329904</v>
      </c>
      <c r="V5193" s="1">
        <v>106.23387099999999</v>
      </c>
      <c r="W5193" s="1">
        <v>0.49715799999999999</v>
      </c>
      <c r="X5193" s="1">
        <v>6.9897109999999998</v>
      </c>
      <c r="Y5193" s="1">
        <v>106.23387099999999</v>
      </c>
      <c r="Z5193" s="1" t="str">
        <f>IF(qGICXFormer_PWV[[#This Row],[GICMaxIEffective]]&lt;75,"&lt;75A",IF(qGICXFormer_PWV[[#This Row],[GICMaxIEffective]]&gt;85,"&gt;85A","&gt;75A"))</f>
        <v>&lt;75A</v>
      </c>
      <c r="AA5193" s="1" t="str" cm="1">
        <f t="array" ref="AA5193">_xlfn.CONCAT(TRANSPOSE(qGICXFormer_PWV[[#This Row],[BusNum3W]:[LineCircuit]])&amp;" : ")</f>
        <v xml:space="preserve">1071 : ODESSA 1 0 : 115 : 1072 : ODESSA 1 1 : 18 : 0 :  :  : 0 :  :  : 1 : </v>
      </c>
    </row>
    <row r="5194" spans="2:27" hidden="1" x14ac:dyDescent="0.25">
      <c r="B5194">
        <v>32</v>
      </c>
      <c r="C5194" t="s">
        <v>1648</v>
      </c>
      <c r="D5194">
        <v>1071</v>
      </c>
      <c r="E5194" t="s">
        <v>53</v>
      </c>
      <c r="F5194">
        <v>115</v>
      </c>
      <c r="G5194">
        <v>1073</v>
      </c>
      <c r="H5194" t="s">
        <v>1649</v>
      </c>
      <c r="I5194">
        <v>18</v>
      </c>
      <c r="J5194">
        <v>0</v>
      </c>
      <c r="K5194" t="s">
        <v>23</v>
      </c>
      <c r="M5194">
        <v>0</v>
      </c>
      <c r="N5194" t="s">
        <v>23</v>
      </c>
      <c r="P5194" t="s">
        <v>24</v>
      </c>
      <c r="Q5194">
        <v>1</v>
      </c>
      <c r="R5194" t="s">
        <v>1598</v>
      </c>
      <c r="S5194">
        <v>9</v>
      </c>
      <c r="T5194" t="s">
        <v>1599</v>
      </c>
      <c r="U5194" s="1">
        <v>2.4699779999999998</v>
      </c>
      <c r="V5194" s="1">
        <v>106.23387099999999</v>
      </c>
      <c r="W5194" s="1">
        <v>0.52704700000000004</v>
      </c>
      <c r="X5194" s="1">
        <v>7.4099349999999999</v>
      </c>
      <c r="Y5194" s="1">
        <v>106.23387099999999</v>
      </c>
      <c r="Z5194" s="1" t="str">
        <f>IF(qGICXFormer_PWV[[#This Row],[GICMaxIEffective]]&lt;75,"&lt;75A",IF(qGICXFormer_PWV[[#This Row],[GICMaxIEffective]]&gt;85,"&gt;85A","&gt;75A"))</f>
        <v>&lt;75A</v>
      </c>
      <c r="AA5194" s="1" t="str" cm="1">
        <f t="array" ref="AA5194">_xlfn.CONCAT(TRANSPOSE(qGICXFormer_PWV[[#This Row],[BusNum3W]:[LineCircuit]])&amp;" : ")</f>
        <v xml:space="preserve">1071 : ODESSA 1 0 : 115 : 1073 : ODESSA 1 2 : 18 : 0 :  :  : 0 :  :  : 1 : </v>
      </c>
    </row>
    <row r="5195" spans="2:27" hidden="1" x14ac:dyDescent="0.25">
      <c r="B5195">
        <v>32</v>
      </c>
      <c r="C5195" t="s">
        <v>1650</v>
      </c>
      <c r="D5195">
        <v>1071</v>
      </c>
      <c r="E5195" t="s">
        <v>53</v>
      </c>
      <c r="F5195">
        <v>115</v>
      </c>
      <c r="G5195">
        <v>1074</v>
      </c>
      <c r="H5195" t="s">
        <v>1651</v>
      </c>
      <c r="I5195">
        <v>18</v>
      </c>
      <c r="J5195">
        <v>0</v>
      </c>
      <c r="K5195" t="s">
        <v>23</v>
      </c>
      <c r="M5195">
        <v>0</v>
      </c>
      <c r="N5195" t="s">
        <v>23</v>
      </c>
      <c r="P5195" t="s">
        <v>24</v>
      </c>
      <c r="Q5195">
        <v>1</v>
      </c>
      <c r="R5195" t="s">
        <v>1598</v>
      </c>
      <c r="S5195">
        <v>9</v>
      </c>
      <c r="T5195" t="s">
        <v>1599</v>
      </c>
      <c r="U5195" s="1">
        <v>2.1435119999999999</v>
      </c>
      <c r="V5195" s="1">
        <v>106.23387099999999</v>
      </c>
      <c r="W5195" s="1">
        <v>0.45738499999999999</v>
      </c>
      <c r="X5195" s="1">
        <v>6.4305339999999998</v>
      </c>
      <c r="Y5195" s="1">
        <v>106.23387099999999</v>
      </c>
      <c r="Z5195" s="1" t="str">
        <f>IF(qGICXFormer_PWV[[#This Row],[GICMaxIEffective]]&lt;75,"&lt;75A",IF(qGICXFormer_PWV[[#This Row],[GICMaxIEffective]]&gt;85,"&gt;85A","&gt;75A"))</f>
        <v>&lt;75A</v>
      </c>
      <c r="AA5195" s="1" t="str" cm="1">
        <f t="array" ref="AA5195">_xlfn.CONCAT(TRANSPOSE(qGICXFormer_PWV[[#This Row],[BusNum3W]:[LineCircuit]])&amp;" : ")</f>
        <v xml:space="preserve">1071 : ODESSA 1 0 : 115 : 1074 : ODESSA 1 3 : 18 : 0 :  :  : 0 :  :  : 1 : </v>
      </c>
    </row>
    <row r="5196" spans="2:27" hidden="1" x14ac:dyDescent="0.25">
      <c r="B5196">
        <v>32</v>
      </c>
      <c r="C5196" t="s">
        <v>1652</v>
      </c>
      <c r="D5196">
        <v>1071</v>
      </c>
      <c r="E5196" t="s">
        <v>53</v>
      </c>
      <c r="F5196">
        <v>115</v>
      </c>
      <c r="G5196">
        <v>1075</v>
      </c>
      <c r="H5196" t="s">
        <v>1653</v>
      </c>
      <c r="I5196">
        <v>18</v>
      </c>
      <c r="J5196">
        <v>0</v>
      </c>
      <c r="K5196" t="s">
        <v>23</v>
      </c>
      <c r="M5196">
        <v>0</v>
      </c>
      <c r="N5196" t="s">
        <v>23</v>
      </c>
      <c r="P5196" t="s">
        <v>24</v>
      </c>
      <c r="Q5196">
        <v>1</v>
      </c>
      <c r="R5196" t="s">
        <v>1598</v>
      </c>
      <c r="S5196">
        <v>9</v>
      </c>
      <c r="T5196" t="s">
        <v>1599</v>
      </c>
      <c r="U5196" s="1">
        <v>3.304341</v>
      </c>
      <c r="V5196" s="1">
        <v>106.23387099999999</v>
      </c>
      <c r="W5196" s="1">
        <v>0.70508400000000004</v>
      </c>
      <c r="X5196" s="1">
        <v>9.9130219999999998</v>
      </c>
      <c r="Y5196" s="1">
        <v>106.23387099999999</v>
      </c>
      <c r="Z5196" s="1" t="str">
        <f>IF(qGICXFormer_PWV[[#This Row],[GICMaxIEffective]]&lt;75,"&lt;75A",IF(qGICXFormer_PWV[[#This Row],[GICMaxIEffective]]&gt;85,"&gt;85A","&gt;75A"))</f>
        <v>&lt;75A</v>
      </c>
      <c r="AA5196" s="1" t="str" cm="1">
        <f t="array" ref="AA5196">_xlfn.CONCAT(TRANSPOSE(qGICXFormer_PWV[[#This Row],[BusNum3W]:[LineCircuit]])&amp;" : ")</f>
        <v xml:space="preserve">1071 : ODESSA 1 0 : 115 : 1075 : ODESSA 1 4 : 18 : 0 :  :  : 0 :  :  : 1 : </v>
      </c>
    </row>
    <row r="5197" spans="2:27" hidden="1" x14ac:dyDescent="0.25">
      <c r="B5197">
        <v>32</v>
      </c>
      <c r="C5197" t="s">
        <v>1654</v>
      </c>
      <c r="D5197">
        <v>1071</v>
      </c>
      <c r="E5197" t="s">
        <v>53</v>
      </c>
      <c r="F5197">
        <v>115</v>
      </c>
      <c r="G5197">
        <v>1076</v>
      </c>
      <c r="H5197" t="s">
        <v>1655</v>
      </c>
      <c r="I5197">
        <v>18</v>
      </c>
      <c r="J5197">
        <v>0</v>
      </c>
      <c r="K5197" t="s">
        <v>23</v>
      </c>
      <c r="M5197">
        <v>0</v>
      </c>
      <c r="N5197" t="s">
        <v>23</v>
      </c>
      <c r="P5197" t="s">
        <v>24</v>
      </c>
      <c r="Q5197">
        <v>1</v>
      </c>
      <c r="R5197" t="s">
        <v>1598</v>
      </c>
      <c r="S5197">
        <v>9</v>
      </c>
      <c r="T5197" t="s">
        <v>1599</v>
      </c>
      <c r="U5197" s="1">
        <v>0</v>
      </c>
      <c r="V5197" s="1">
        <v>0</v>
      </c>
      <c r="W5197" s="1">
        <v>0</v>
      </c>
      <c r="X5197" s="1">
        <v>0</v>
      </c>
      <c r="Y5197" s="1">
        <v>0</v>
      </c>
      <c r="Z5197" s="1" t="str">
        <f>IF(qGICXFormer_PWV[[#This Row],[GICMaxIEffective]]&lt;75,"&lt;75A",IF(qGICXFormer_PWV[[#This Row],[GICMaxIEffective]]&gt;85,"&gt;85A","&gt;75A"))</f>
        <v>&lt;75A</v>
      </c>
      <c r="AA5197" s="1" t="str" cm="1">
        <f t="array" ref="AA5197">_xlfn.CONCAT(TRANSPOSE(qGICXFormer_PWV[[#This Row],[BusNum3W]:[LineCircuit]])&amp;" : ")</f>
        <v xml:space="preserve">1071 : ODESSA 1 0 : 115 : 1076 : ODESSA 1 5 : 18 : 0 :  :  : 0 :  :  : 1 : </v>
      </c>
    </row>
    <row r="5198" spans="2:27" hidden="1" x14ac:dyDescent="0.25">
      <c r="B5198">
        <v>32</v>
      </c>
      <c r="C5198" t="s">
        <v>1656</v>
      </c>
      <c r="D5198">
        <v>1071</v>
      </c>
      <c r="E5198" t="s">
        <v>53</v>
      </c>
      <c r="F5198">
        <v>115</v>
      </c>
      <c r="G5198">
        <v>1077</v>
      </c>
      <c r="H5198" t="s">
        <v>1657</v>
      </c>
      <c r="I5198">
        <v>18</v>
      </c>
      <c r="J5198">
        <v>0</v>
      </c>
      <c r="K5198" t="s">
        <v>23</v>
      </c>
      <c r="M5198">
        <v>0</v>
      </c>
      <c r="N5198" t="s">
        <v>23</v>
      </c>
      <c r="P5198" t="s">
        <v>24</v>
      </c>
      <c r="Q5198">
        <v>1</v>
      </c>
      <c r="R5198" t="s">
        <v>1598</v>
      </c>
      <c r="S5198">
        <v>9</v>
      </c>
      <c r="T5198" t="s">
        <v>1599</v>
      </c>
      <c r="U5198" s="1">
        <v>0</v>
      </c>
      <c r="V5198" s="1">
        <v>0</v>
      </c>
      <c r="W5198" s="1">
        <v>0</v>
      </c>
      <c r="X5198" s="1">
        <v>0</v>
      </c>
      <c r="Y5198" s="1">
        <v>0</v>
      </c>
      <c r="Z5198" s="1" t="str">
        <f>IF(qGICXFormer_PWV[[#This Row],[GICMaxIEffective]]&lt;75,"&lt;75A",IF(qGICXFormer_PWV[[#This Row],[GICMaxIEffective]]&gt;85,"&gt;85A","&gt;75A"))</f>
        <v>&lt;75A</v>
      </c>
      <c r="AA5198" s="1" t="str" cm="1">
        <f t="array" ref="AA5198">_xlfn.CONCAT(TRANSPOSE(qGICXFormer_PWV[[#This Row],[BusNum3W]:[LineCircuit]])&amp;" : ")</f>
        <v xml:space="preserve">1071 : ODESSA 1 0 : 115 : 1077 : ODESSA 1 6 : 18 : 0 :  :  : 0 :  :  : 1 : </v>
      </c>
    </row>
    <row r="5199" spans="2:27" hidden="1" x14ac:dyDescent="0.25">
      <c r="B5199">
        <v>32</v>
      </c>
      <c r="C5199" t="s">
        <v>1658</v>
      </c>
      <c r="D5199">
        <v>1071</v>
      </c>
      <c r="E5199" t="s">
        <v>53</v>
      </c>
      <c r="F5199">
        <v>115</v>
      </c>
      <c r="G5199">
        <v>1078</v>
      </c>
      <c r="H5199" t="s">
        <v>1659</v>
      </c>
      <c r="I5199">
        <v>18</v>
      </c>
      <c r="J5199">
        <v>0</v>
      </c>
      <c r="K5199" t="s">
        <v>23</v>
      </c>
      <c r="M5199">
        <v>0</v>
      </c>
      <c r="N5199" t="s">
        <v>23</v>
      </c>
      <c r="P5199" t="s">
        <v>24</v>
      </c>
      <c r="Q5199">
        <v>1</v>
      </c>
      <c r="R5199" t="s">
        <v>1598</v>
      </c>
      <c r="S5199">
        <v>9</v>
      </c>
      <c r="T5199" t="s">
        <v>1599</v>
      </c>
      <c r="U5199" s="1">
        <v>2.3124180000000001</v>
      </c>
      <c r="V5199" s="1">
        <v>106.23387099999999</v>
      </c>
      <c r="W5199" s="1">
        <v>0.493427</v>
      </c>
      <c r="X5199" s="1">
        <v>6.9372559999999996</v>
      </c>
      <c r="Y5199" s="1">
        <v>106.23387099999999</v>
      </c>
      <c r="Z5199" s="1" t="str">
        <f>IF(qGICXFormer_PWV[[#This Row],[GICMaxIEffective]]&lt;75,"&lt;75A",IF(qGICXFormer_PWV[[#This Row],[GICMaxIEffective]]&gt;85,"&gt;85A","&gt;75A"))</f>
        <v>&lt;75A</v>
      </c>
      <c r="AA5199" s="1" t="str" cm="1">
        <f t="array" ref="AA5199">_xlfn.CONCAT(TRANSPOSE(qGICXFormer_PWV[[#This Row],[BusNum3W]:[LineCircuit]])&amp;" : ")</f>
        <v xml:space="preserve">1071 : ODESSA 1 0 : 115 : 1078 : ODESSA 1 7 : 18 : 0 :  :  : 0 :  :  : 1 : </v>
      </c>
    </row>
    <row r="5200" spans="2:27" hidden="1" x14ac:dyDescent="0.25">
      <c r="B5200">
        <v>32</v>
      </c>
      <c r="C5200" t="s">
        <v>1660</v>
      </c>
      <c r="D5200">
        <v>1071</v>
      </c>
      <c r="E5200" t="s">
        <v>53</v>
      </c>
      <c r="F5200">
        <v>115</v>
      </c>
      <c r="G5200">
        <v>1080</v>
      </c>
      <c r="H5200" t="s">
        <v>1661</v>
      </c>
      <c r="I5200">
        <v>18</v>
      </c>
      <c r="J5200">
        <v>0</v>
      </c>
      <c r="K5200" t="s">
        <v>23</v>
      </c>
      <c r="M5200">
        <v>0</v>
      </c>
      <c r="N5200" t="s">
        <v>23</v>
      </c>
      <c r="P5200" t="s">
        <v>24</v>
      </c>
      <c r="Q5200">
        <v>1</v>
      </c>
      <c r="R5200" t="s">
        <v>1598</v>
      </c>
      <c r="S5200">
        <v>9</v>
      </c>
      <c r="T5200" t="s">
        <v>1599</v>
      </c>
      <c r="U5200" s="1">
        <v>1.021989</v>
      </c>
      <c r="V5200" s="1">
        <v>106.23387099999999</v>
      </c>
      <c r="W5200" s="1">
        <v>0.21807299999999999</v>
      </c>
      <c r="X5200" s="1">
        <v>3.0659679999999998</v>
      </c>
      <c r="Y5200" s="1">
        <v>106.23387099999999</v>
      </c>
      <c r="Z5200" s="1" t="str">
        <f>IF(qGICXFormer_PWV[[#This Row],[GICMaxIEffective]]&lt;75,"&lt;75A",IF(qGICXFormer_PWV[[#This Row],[GICMaxIEffective]]&gt;85,"&gt;85A","&gt;75A"))</f>
        <v>&lt;75A</v>
      </c>
      <c r="AA5200" s="1" t="str" cm="1">
        <f t="array" ref="AA5200">_xlfn.CONCAT(TRANSPOSE(qGICXFormer_PWV[[#This Row],[BusNum3W]:[LineCircuit]])&amp;" : ")</f>
        <v xml:space="preserve">1071 : ODESSA 1 0 : 115 : 1080 : ODESSA 1 9 : 18 : 0 :  :  : 0 :  :  : 1 : </v>
      </c>
    </row>
    <row r="5201" spans="2:27" hidden="1" x14ac:dyDescent="0.25">
      <c r="B5201">
        <v>32</v>
      </c>
      <c r="C5201" t="s">
        <v>1662</v>
      </c>
      <c r="D5201">
        <v>1079</v>
      </c>
      <c r="E5201" t="s">
        <v>77</v>
      </c>
      <c r="F5201">
        <v>500</v>
      </c>
      <c r="G5201">
        <v>1071</v>
      </c>
      <c r="H5201" t="s">
        <v>53</v>
      </c>
      <c r="I5201">
        <v>115</v>
      </c>
      <c r="J5201">
        <v>0</v>
      </c>
      <c r="K5201" t="s">
        <v>23</v>
      </c>
      <c r="M5201">
        <v>0</v>
      </c>
      <c r="N5201" t="s">
        <v>23</v>
      </c>
      <c r="P5201" t="s">
        <v>24</v>
      </c>
      <c r="Q5201">
        <v>1</v>
      </c>
      <c r="R5201" t="s">
        <v>1598</v>
      </c>
      <c r="S5201">
        <v>9</v>
      </c>
      <c r="T5201" t="s">
        <v>1599</v>
      </c>
      <c r="U5201" s="1">
        <v>67.822806999999997</v>
      </c>
      <c r="V5201" s="1">
        <v>80.671974000000006</v>
      </c>
      <c r="W5201" s="1">
        <v>75.851575999999994</v>
      </c>
      <c r="X5201" s="1">
        <v>168.63705400000001</v>
      </c>
      <c r="Y5201" s="1">
        <v>106.23387099999999</v>
      </c>
      <c r="Z5201" s="1" t="str">
        <f>IF(qGICXFormer_PWV[[#This Row],[GICMaxIEffective]]&lt;75,"&lt;75A",IF(qGICXFormer_PWV[[#This Row],[GICMaxIEffective]]&gt;85,"&gt;85A","&gt;75A"))</f>
        <v>&lt;75A</v>
      </c>
      <c r="AA5201" s="1" t="str" cm="1">
        <f t="array" ref="AA5201">_xlfn.CONCAT(TRANSPOSE(qGICXFormer_PWV[[#This Row],[BusNum3W]:[LineCircuit]])&amp;" : ")</f>
        <v xml:space="preserve">1079 : ODESSA 1 8 : 500 : 1071 : ODESSA 1 0 : 115 : 0 :  :  : 0 :  :  : 1 : </v>
      </c>
    </row>
    <row r="5202" spans="2:27" hidden="1" x14ac:dyDescent="0.25">
      <c r="B5202">
        <v>32</v>
      </c>
      <c r="C5202" t="s">
        <v>1663</v>
      </c>
      <c r="D5202">
        <v>1081</v>
      </c>
      <c r="E5202" t="s">
        <v>101</v>
      </c>
      <c r="F5202">
        <v>230</v>
      </c>
      <c r="G5202">
        <v>1071</v>
      </c>
      <c r="H5202" t="s">
        <v>53</v>
      </c>
      <c r="I5202">
        <v>115</v>
      </c>
      <c r="J5202">
        <v>0</v>
      </c>
      <c r="K5202" t="s">
        <v>23</v>
      </c>
      <c r="M5202">
        <v>0</v>
      </c>
      <c r="N5202" t="s">
        <v>23</v>
      </c>
      <c r="P5202" t="s">
        <v>24</v>
      </c>
      <c r="Q5202">
        <v>1</v>
      </c>
      <c r="R5202" t="s">
        <v>1598</v>
      </c>
      <c r="S5202">
        <v>9</v>
      </c>
      <c r="T5202" t="s">
        <v>1599</v>
      </c>
      <c r="U5202" s="1">
        <v>20.245225999999999</v>
      </c>
      <c r="V5202" s="1">
        <v>171.12820400000001</v>
      </c>
      <c r="W5202" s="1">
        <v>8.8109870000000008</v>
      </c>
      <c r="X5202" s="1">
        <v>5.5352649999999999</v>
      </c>
      <c r="Y5202" s="1">
        <v>106.233856</v>
      </c>
      <c r="Z5202" s="1" t="str">
        <f>IF(qGICXFormer_PWV[[#This Row],[GICMaxIEffective]]&lt;75,"&lt;75A",IF(qGICXFormer_PWV[[#This Row],[GICMaxIEffective]]&gt;85,"&gt;85A","&gt;75A"))</f>
        <v>&lt;75A</v>
      </c>
      <c r="AA5202" s="1" t="str" cm="1">
        <f t="array" ref="AA5202">_xlfn.CONCAT(TRANSPOSE(qGICXFormer_PWV[[#This Row],[BusNum3W]:[LineCircuit]])&amp;" : ")</f>
        <v xml:space="preserve">1081 : ODESSA 1 10 : 230 : 1071 : ODESSA 1 0 : 115 : 0 :  :  : 0 :  :  : 1 : </v>
      </c>
    </row>
    <row r="5203" spans="2:27" hidden="1" x14ac:dyDescent="0.25">
      <c r="B5203">
        <v>32</v>
      </c>
      <c r="C5203" t="s">
        <v>1664</v>
      </c>
      <c r="D5203">
        <v>2002</v>
      </c>
      <c r="E5203" t="s">
        <v>1307</v>
      </c>
      <c r="F5203">
        <v>500</v>
      </c>
      <c r="G5203">
        <v>2003</v>
      </c>
      <c r="H5203" t="s">
        <v>1296</v>
      </c>
      <c r="I5203">
        <v>161</v>
      </c>
      <c r="J5203">
        <v>0</v>
      </c>
      <c r="K5203" t="s">
        <v>23</v>
      </c>
      <c r="M5203">
        <v>0</v>
      </c>
      <c r="N5203" t="s">
        <v>23</v>
      </c>
      <c r="P5203" t="s">
        <v>24</v>
      </c>
      <c r="Q5203">
        <v>2</v>
      </c>
      <c r="R5203" t="s">
        <v>1665</v>
      </c>
      <c r="S5203">
        <v>11</v>
      </c>
      <c r="T5203" t="s">
        <v>1666</v>
      </c>
      <c r="U5203" s="1">
        <v>71.629958999999999</v>
      </c>
      <c r="V5203" s="1">
        <v>169.22505200000001</v>
      </c>
      <c r="W5203" s="1">
        <v>77.536180000000002</v>
      </c>
      <c r="X5203" s="1">
        <v>229.70704699999999</v>
      </c>
      <c r="Y5203" s="1">
        <v>172.350494</v>
      </c>
      <c r="Z5203" s="1" t="str">
        <f>IF(qGICXFormer_PWV[[#This Row],[GICMaxIEffective]]&lt;75,"&lt;75A",IF(qGICXFormer_PWV[[#This Row],[GICMaxIEffective]]&gt;85,"&gt;85A","&gt;75A"))</f>
        <v>&lt;75A</v>
      </c>
      <c r="AA5203" s="1" t="str" cm="1">
        <f t="array" ref="AA5203">_xlfn.CONCAT(TRANSPOSE(qGICXFormer_PWV[[#This Row],[BusNum3W]:[LineCircuit]])&amp;" : ")</f>
        <v xml:space="preserve">2002 : SAVOY 0 : 500 : 2003 : SAVOY 1 : 161 : 0 :  :  : 0 :  :  : 1 : </v>
      </c>
    </row>
    <row r="5204" spans="2:27" hidden="1" x14ac:dyDescent="0.25">
      <c r="B5204">
        <v>32</v>
      </c>
      <c r="C5204" t="s">
        <v>1667</v>
      </c>
      <c r="D5204">
        <v>2002</v>
      </c>
      <c r="E5204" t="s">
        <v>1307</v>
      </c>
      <c r="F5204">
        <v>500</v>
      </c>
      <c r="G5204">
        <v>2004</v>
      </c>
      <c r="H5204" t="s">
        <v>1668</v>
      </c>
      <c r="I5204">
        <v>13.8</v>
      </c>
      <c r="J5204">
        <v>0</v>
      </c>
      <c r="K5204" t="s">
        <v>23</v>
      </c>
      <c r="M5204">
        <v>0</v>
      </c>
      <c r="N5204" t="s">
        <v>23</v>
      </c>
      <c r="P5204" t="s">
        <v>24</v>
      </c>
      <c r="Q5204">
        <v>2</v>
      </c>
      <c r="R5204" t="s">
        <v>1665</v>
      </c>
      <c r="S5204">
        <v>11</v>
      </c>
      <c r="T5204" t="s">
        <v>1666</v>
      </c>
      <c r="U5204" s="1">
        <v>0</v>
      </c>
      <c r="V5204" s="1">
        <v>0</v>
      </c>
      <c r="W5204" s="1">
        <v>0</v>
      </c>
      <c r="X5204" s="1">
        <v>0</v>
      </c>
      <c r="Y5204" s="1">
        <v>0</v>
      </c>
      <c r="Z5204" s="1" t="str">
        <f>IF(qGICXFormer_PWV[[#This Row],[GICMaxIEffective]]&lt;75,"&lt;75A",IF(qGICXFormer_PWV[[#This Row],[GICMaxIEffective]]&gt;85,"&gt;85A","&gt;75A"))</f>
        <v>&lt;75A</v>
      </c>
      <c r="AA5204" s="1" t="str" cm="1">
        <f t="array" ref="AA5204">_xlfn.CONCAT(TRANSPOSE(qGICXFormer_PWV[[#This Row],[BusNum3W]:[LineCircuit]])&amp;" : ")</f>
        <v xml:space="preserve">2002 : SAVOY 0 : 500 : 2004 : SAVOY 2 : 13.8 : 0 :  :  : 0 :  :  : 1 : </v>
      </c>
    </row>
    <row r="5205" spans="2:27" hidden="1" x14ac:dyDescent="0.25">
      <c r="B5205">
        <v>32</v>
      </c>
      <c r="C5205" t="s">
        <v>1669</v>
      </c>
      <c r="D5205">
        <v>2002</v>
      </c>
      <c r="E5205" t="s">
        <v>1307</v>
      </c>
      <c r="F5205">
        <v>500</v>
      </c>
      <c r="G5205">
        <v>2005</v>
      </c>
      <c r="H5205" t="s">
        <v>1670</v>
      </c>
      <c r="I5205">
        <v>13.8</v>
      </c>
      <c r="J5205">
        <v>0</v>
      </c>
      <c r="K5205" t="s">
        <v>23</v>
      </c>
      <c r="M5205">
        <v>0</v>
      </c>
      <c r="N5205" t="s">
        <v>23</v>
      </c>
      <c r="P5205" t="s">
        <v>24</v>
      </c>
      <c r="Q5205">
        <v>2</v>
      </c>
      <c r="R5205" t="s">
        <v>1665</v>
      </c>
      <c r="S5205">
        <v>11</v>
      </c>
      <c r="T5205" t="s">
        <v>1666</v>
      </c>
      <c r="U5205" s="1">
        <v>0</v>
      </c>
      <c r="V5205" s="1">
        <v>0</v>
      </c>
      <c r="W5205" s="1">
        <v>0</v>
      </c>
      <c r="X5205" s="1">
        <v>0</v>
      </c>
      <c r="Y5205" s="1">
        <v>0</v>
      </c>
      <c r="Z5205" s="1" t="str">
        <f>IF(qGICXFormer_PWV[[#This Row],[GICMaxIEffective]]&lt;75,"&lt;75A",IF(qGICXFormer_PWV[[#This Row],[GICMaxIEffective]]&gt;85,"&gt;85A","&gt;75A"))</f>
        <v>&lt;75A</v>
      </c>
      <c r="AA5205" s="1" t="str" cm="1">
        <f t="array" ref="AA5205">_xlfn.CONCAT(TRANSPOSE(qGICXFormer_PWV[[#This Row],[BusNum3W]:[LineCircuit]])&amp;" : ")</f>
        <v xml:space="preserve">2002 : SAVOY 0 : 500 : 2005 : SAVOY 3 : 13.8 : 0 :  :  : 0 :  :  : 1 : </v>
      </c>
    </row>
    <row r="5206" spans="2:27" hidden="1" x14ac:dyDescent="0.25">
      <c r="B5206">
        <v>32</v>
      </c>
      <c r="C5206" t="s">
        <v>1671</v>
      </c>
      <c r="D5206">
        <v>2002</v>
      </c>
      <c r="E5206" t="s">
        <v>1307</v>
      </c>
      <c r="F5206">
        <v>500</v>
      </c>
      <c r="G5206">
        <v>2006</v>
      </c>
      <c r="H5206" t="s">
        <v>1672</v>
      </c>
      <c r="I5206">
        <v>13.8</v>
      </c>
      <c r="J5206">
        <v>0</v>
      </c>
      <c r="K5206" t="s">
        <v>23</v>
      </c>
      <c r="M5206">
        <v>0</v>
      </c>
      <c r="N5206" t="s">
        <v>23</v>
      </c>
      <c r="P5206" t="s">
        <v>24</v>
      </c>
      <c r="Q5206">
        <v>2</v>
      </c>
      <c r="R5206" t="s">
        <v>1665</v>
      </c>
      <c r="S5206">
        <v>11</v>
      </c>
      <c r="T5206" t="s">
        <v>1666</v>
      </c>
      <c r="U5206" s="1">
        <v>0</v>
      </c>
      <c r="V5206" s="1">
        <v>0</v>
      </c>
      <c r="W5206" s="1">
        <v>0</v>
      </c>
      <c r="X5206" s="1">
        <v>0</v>
      </c>
      <c r="Y5206" s="1">
        <v>0</v>
      </c>
      <c r="Z5206" s="1" t="str">
        <f>IF(qGICXFormer_PWV[[#This Row],[GICMaxIEffective]]&lt;75,"&lt;75A",IF(qGICXFormer_PWV[[#This Row],[GICMaxIEffective]]&gt;85,"&gt;85A","&gt;75A"))</f>
        <v>&lt;75A</v>
      </c>
      <c r="AA5206" s="1" t="str" cm="1">
        <f t="array" ref="AA5206">_xlfn.CONCAT(TRANSPOSE(qGICXFormer_PWV[[#This Row],[BusNum3W]:[LineCircuit]])&amp;" : ")</f>
        <v xml:space="preserve">2002 : SAVOY 0 : 500 : 2006 : SAVOY 4 : 13.8 : 0 :  :  : 0 :  :  : 1 : </v>
      </c>
    </row>
    <row r="5207" spans="2:27" hidden="1" x14ac:dyDescent="0.25">
      <c r="B5207">
        <v>32</v>
      </c>
      <c r="C5207" t="s">
        <v>1673</v>
      </c>
      <c r="D5207">
        <v>2011</v>
      </c>
      <c r="E5207" t="s">
        <v>1352</v>
      </c>
      <c r="F5207">
        <v>500</v>
      </c>
      <c r="G5207">
        <v>2012</v>
      </c>
      <c r="H5207" t="s">
        <v>1341</v>
      </c>
      <c r="I5207">
        <v>161</v>
      </c>
      <c r="J5207">
        <v>0</v>
      </c>
      <c r="K5207" t="s">
        <v>23</v>
      </c>
      <c r="M5207">
        <v>0</v>
      </c>
      <c r="N5207" t="s">
        <v>23</v>
      </c>
      <c r="P5207" t="s">
        <v>24</v>
      </c>
      <c r="Q5207">
        <v>2</v>
      </c>
      <c r="R5207" t="s">
        <v>1665</v>
      </c>
      <c r="S5207">
        <v>10</v>
      </c>
      <c r="T5207" t="s">
        <v>1674</v>
      </c>
      <c r="U5207" s="1">
        <v>12.434739</v>
      </c>
      <c r="V5207" s="1">
        <v>85.016959999999997</v>
      </c>
      <c r="W5207" s="1">
        <v>13.995661999999999</v>
      </c>
      <c r="X5207" s="1">
        <v>9.1027129999999996</v>
      </c>
      <c r="Y5207" s="1">
        <v>129.627274</v>
      </c>
      <c r="Z5207" s="1" t="str">
        <f>IF(qGICXFormer_PWV[[#This Row],[GICMaxIEffective]]&lt;75,"&lt;75A",IF(qGICXFormer_PWV[[#This Row],[GICMaxIEffective]]&gt;85,"&gt;85A","&gt;75A"))</f>
        <v>&lt;75A</v>
      </c>
      <c r="AA5207" s="1" t="str" cm="1">
        <f t="array" ref="AA5207">_xlfn.CONCAT(TRANSPOSE(qGICXFormer_PWV[[#This Row],[BusNum3W]:[LineCircuit]])&amp;" : ")</f>
        <v xml:space="preserve">2011 : PANHANDLE 2 0 : 500 : 2012 : PANHANDLE 2 1 : 161 : 0 :  :  : 0 :  :  : 1 : </v>
      </c>
    </row>
    <row r="5208" spans="2:27" hidden="1" x14ac:dyDescent="0.25">
      <c r="B5208">
        <v>32</v>
      </c>
      <c r="C5208" t="s">
        <v>1675</v>
      </c>
      <c r="D5208">
        <v>2011</v>
      </c>
      <c r="E5208" t="s">
        <v>1352</v>
      </c>
      <c r="F5208">
        <v>500</v>
      </c>
      <c r="G5208">
        <v>2013</v>
      </c>
      <c r="H5208" t="s">
        <v>1676</v>
      </c>
      <c r="I5208">
        <v>18</v>
      </c>
      <c r="J5208">
        <v>0</v>
      </c>
      <c r="K5208" t="s">
        <v>23</v>
      </c>
      <c r="M5208">
        <v>0</v>
      </c>
      <c r="N5208" t="s">
        <v>23</v>
      </c>
      <c r="P5208" t="s">
        <v>24</v>
      </c>
      <c r="Q5208">
        <v>2</v>
      </c>
      <c r="R5208" t="s">
        <v>1665</v>
      </c>
      <c r="S5208">
        <v>10</v>
      </c>
      <c r="T5208" t="s">
        <v>1674</v>
      </c>
      <c r="U5208" s="1">
        <v>18.223768</v>
      </c>
      <c r="V5208" s="1">
        <v>83.307175000000001</v>
      </c>
      <c r="W5208" s="1">
        <v>20.604617000000001</v>
      </c>
      <c r="X5208" s="1">
        <v>54.671306999999999</v>
      </c>
      <c r="Y5208" s="1">
        <v>83.307175000000001</v>
      </c>
      <c r="Z5208" s="1" t="str">
        <f>IF(qGICXFormer_PWV[[#This Row],[GICMaxIEffective]]&lt;75,"&lt;75A",IF(qGICXFormer_PWV[[#This Row],[GICMaxIEffective]]&gt;85,"&gt;85A","&gt;75A"))</f>
        <v>&lt;75A</v>
      </c>
      <c r="AA5208" s="1" t="str" cm="1">
        <f t="array" ref="AA5208">_xlfn.CONCAT(TRANSPOSE(qGICXFormer_PWV[[#This Row],[BusNum3W]:[LineCircuit]])&amp;" : ")</f>
        <v xml:space="preserve">2011 : PANHANDLE 2 0 : 500 : 2013 : PANHANDLE 2 2 : 18 : 0 :  :  : 0 :  :  : 1 : </v>
      </c>
    </row>
    <row r="5209" spans="2:27" hidden="1" x14ac:dyDescent="0.25">
      <c r="B5209">
        <v>32</v>
      </c>
      <c r="C5209" t="s">
        <v>1677</v>
      </c>
      <c r="D5209">
        <v>2017</v>
      </c>
      <c r="E5209" t="s">
        <v>1346</v>
      </c>
      <c r="F5209">
        <v>500</v>
      </c>
      <c r="G5209">
        <v>2018</v>
      </c>
      <c r="H5209" t="s">
        <v>1337</v>
      </c>
      <c r="I5209">
        <v>161</v>
      </c>
      <c r="J5209">
        <v>0</v>
      </c>
      <c r="K5209" t="s">
        <v>23</v>
      </c>
      <c r="M5209">
        <v>0</v>
      </c>
      <c r="N5209" t="s">
        <v>23</v>
      </c>
      <c r="P5209" t="s">
        <v>24</v>
      </c>
      <c r="Q5209">
        <v>2</v>
      </c>
      <c r="R5209" t="s">
        <v>1665</v>
      </c>
      <c r="S5209">
        <v>10</v>
      </c>
      <c r="T5209" t="s">
        <v>1674</v>
      </c>
      <c r="U5209" s="1">
        <v>18.677074000000001</v>
      </c>
      <c r="V5209" s="1">
        <v>143.59497099999999</v>
      </c>
      <c r="W5209" s="1">
        <v>20.913855000000002</v>
      </c>
      <c r="X5209" s="1">
        <v>54.803493000000003</v>
      </c>
      <c r="Y5209" s="1">
        <v>136.30197100000001</v>
      </c>
      <c r="Z5209" s="1" t="str">
        <f>IF(qGICXFormer_PWV[[#This Row],[GICMaxIEffective]]&lt;75,"&lt;75A",IF(qGICXFormer_PWV[[#This Row],[GICMaxIEffective]]&gt;85,"&gt;85A","&gt;75A"))</f>
        <v>&lt;75A</v>
      </c>
      <c r="AA5209" s="1" t="str" cm="1">
        <f t="array" ref="AA5209">_xlfn.CONCAT(TRANSPOSE(qGICXFormer_PWV[[#This Row],[BusNum3W]:[LineCircuit]])&amp;" : ")</f>
        <v xml:space="preserve">2017 : PANHANDLE 4 0 : 500 : 2018 : PANHANDLE 4 1 : 161 : 0 :  :  : 0 :  :  : 1 : </v>
      </c>
    </row>
    <row r="5210" spans="2:27" hidden="1" x14ac:dyDescent="0.25">
      <c r="B5210">
        <v>32</v>
      </c>
      <c r="C5210" t="s">
        <v>1678</v>
      </c>
      <c r="D5210">
        <v>2017</v>
      </c>
      <c r="E5210" t="s">
        <v>1346</v>
      </c>
      <c r="F5210">
        <v>500</v>
      </c>
      <c r="G5210">
        <v>2019</v>
      </c>
      <c r="H5210" t="s">
        <v>1679</v>
      </c>
      <c r="I5210">
        <v>20</v>
      </c>
      <c r="J5210">
        <v>0</v>
      </c>
      <c r="K5210" t="s">
        <v>23</v>
      </c>
      <c r="M5210">
        <v>0</v>
      </c>
      <c r="N5210" t="s">
        <v>23</v>
      </c>
      <c r="P5210" t="s">
        <v>24</v>
      </c>
      <c r="Q5210">
        <v>2</v>
      </c>
      <c r="R5210" t="s">
        <v>1665</v>
      </c>
      <c r="S5210">
        <v>10</v>
      </c>
      <c r="T5210" t="s">
        <v>1674</v>
      </c>
      <c r="U5210" s="1">
        <v>55.286273999999999</v>
      </c>
      <c r="V5210" s="1">
        <v>145.033447</v>
      </c>
      <c r="W5210" s="1">
        <v>62.391086999999999</v>
      </c>
      <c r="X5210" s="1">
        <v>165.85882599999999</v>
      </c>
      <c r="Y5210" s="1">
        <v>145.03346300000001</v>
      </c>
      <c r="Z5210" s="1" t="str">
        <f>IF(qGICXFormer_PWV[[#This Row],[GICMaxIEffective]]&lt;75,"&lt;75A",IF(qGICXFormer_PWV[[#This Row],[GICMaxIEffective]]&gt;85,"&gt;85A","&gt;75A"))</f>
        <v>&lt;75A</v>
      </c>
      <c r="AA5210" s="1" t="str" cm="1">
        <f t="array" ref="AA5210">_xlfn.CONCAT(TRANSPOSE(qGICXFormer_PWV[[#This Row],[BusNum3W]:[LineCircuit]])&amp;" : ")</f>
        <v xml:space="preserve">2017 : PANHANDLE 4 0 : 500 : 2019 : PANHANDLE 4 2 : 20 : 0 :  :  : 0 :  :  : 1 : </v>
      </c>
    </row>
    <row r="5211" spans="2:27" hidden="1" x14ac:dyDescent="0.25">
      <c r="B5211">
        <v>32</v>
      </c>
      <c r="C5211" t="s">
        <v>1680</v>
      </c>
      <c r="D5211">
        <v>2021</v>
      </c>
      <c r="E5211" t="s">
        <v>1314</v>
      </c>
      <c r="F5211">
        <v>500</v>
      </c>
      <c r="G5211">
        <v>2022</v>
      </c>
      <c r="H5211" t="s">
        <v>1303</v>
      </c>
      <c r="I5211">
        <v>161</v>
      </c>
      <c r="J5211">
        <v>0</v>
      </c>
      <c r="K5211" t="s">
        <v>23</v>
      </c>
      <c r="M5211">
        <v>0</v>
      </c>
      <c r="N5211" t="s">
        <v>23</v>
      </c>
      <c r="P5211" t="s">
        <v>24</v>
      </c>
      <c r="Q5211">
        <v>2</v>
      </c>
      <c r="R5211" t="s">
        <v>1665</v>
      </c>
      <c r="S5211">
        <v>11</v>
      </c>
      <c r="T5211" t="s">
        <v>1666</v>
      </c>
      <c r="U5211" s="1">
        <v>44.085560000000001</v>
      </c>
      <c r="V5211" s="1">
        <v>27.493414000000001</v>
      </c>
      <c r="W5211" s="1">
        <v>48.218743000000003</v>
      </c>
      <c r="X5211" s="1">
        <v>123.62451900000001</v>
      </c>
      <c r="Y5211" s="1">
        <v>25.421002999999999</v>
      </c>
      <c r="Z5211" s="1" t="str">
        <f>IF(qGICXFormer_PWV[[#This Row],[GICMaxIEffective]]&lt;75,"&lt;75A",IF(qGICXFormer_PWV[[#This Row],[GICMaxIEffective]]&gt;85,"&gt;85A","&gt;75A"))</f>
        <v>&lt;75A</v>
      </c>
      <c r="AA5211" s="1" t="str" cm="1">
        <f t="array" ref="AA5211">_xlfn.CONCAT(TRANSPOSE(qGICXFormer_PWV[[#This Row],[BusNum3W]:[LineCircuit]])&amp;" : ")</f>
        <v xml:space="preserve">2021 : PARIS 2 0 : 500 : 2022 : PARIS 2 1 : 161 : 0 :  :  : 0 :  :  : 1 : </v>
      </c>
    </row>
    <row r="5212" spans="2:27" hidden="1" x14ac:dyDescent="0.25">
      <c r="B5212">
        <v>32</v>
      </c>
      <c r="C5212" t="s">
        <v>1681</v>
      </c>
      <c r="D5212">
        <v>2021</v>
      </c>
      <c r="E5212" t="s">
        <v>1314</v>
      </c>
      <c r="F5212">
        <v>500</v>
      </c>
      <c r="G5212">
        <v>2023</v>
      </c>
      <c r="H5212" t="s">
        <v>1682</v>
      </c>
      <c r="I5212">
        <v>13.8</v>
      </c>
      <c r="J5212">
        <v>0</v>
      </c>
      <c r="K5212" t="s">
        <v>23</v>
      </c>
      <c r="M5212">
        <v>0</v>
      </c>
      <c r="N5212" t="s">
        <v>23</v>
      </c>
      <c r="P5212" t="s">
        <v>24</v>
      </c>
      <c r="Q5212">
        <v>2</v>
      </c>
      <c r="R5212" t="s">
        <v>1665</v>
      </c>
      <c r="S5212">
        <v>11</v>
      </c>
      <c r="T5212" t="s">
        <v>1666</v>
      </c>
      <c r="U5212" s="1">
        <v>34.475242999999999</v>
      </c>
      <c r="V5212" s="1">
        <v>27.882276999999998</v>
      </c>
      <c r="W5212" s="1">
        <v>38.260831000000003</v>
      </c>
      <c r="X5212" s="1">
        <v>103.42572800000001</v>
      </c>
      <c r="Y5212" s="1">
        <v>27.882273000000001</v>
      </c>
      <c r="Z5212" s="1" t="str">
        <f>IF(qGICXFormer_PWV[[#This Row],[GICMaxIEffective]]&lt;75,"&lt;75A",IF(qGICXFormer_PWV[[#This Row],[GICMaxIEffective]]&gt;85,"&gt;85A","&gt;75A"))</f>
        <v>&lt;75A</v>
      </c>
      <c r="AA5212" s="1" t="str" cm="1">
        <f t="array" ref="AA5212">_xlfn.CONCAT(TRANSPOSE(qGICXFormer_PWV[[#This Row],[BusNum3W]:[LineCircuit]])&amp;" : ")</f>
        <v xml:space="preserve">2021 : PARIS 2 0 : 500 : 2023 : PARIS 2 2 : 13.8 : 0 :  :  : 0 :  :  : 1 : </v>
      </c>
    </row>
    <row r="5213" spans="2:27" hidden="1" x14ac:dyDescent="0.25">
      <c r="B5213">
        <v>32</v>
      </c>
      <c r="C5213" t="s">
        <v>1683</v>
      </c>
      <c r="D5213">
        <v>2021</v>
      </c>
      <c r="E5213" t="s">
        <v>1314</v>
      </c>
      <c r="F5213">
        <v>500</v>
      </c>
      <c r="G5213">
        <v>2024</v>
      </c>
      <c r="H5213" t="s">
        <v>1684</v>
      </c>
      <c r="I5213">
        <v>13.8</v>
      </c>
      <c r="J5213">
        <v>0</v>
      </c>
      <c r="K5213" t="s">
        <v>23</v>
      </c>
      <c r="M5213">
        <v>0</v>
      </c>
      <c r="N5213" t="s">
        <v>23</v>
      </c>
      <c r="P5213" t="s">
        <v>24</v>
      </c>
      <c r="Q5213">
        <v>2</v>
      </c>
      <c r="R5213" t="s">
        <v>1665</v>
      </c>
      <c r="S5213">
        <v>11</v>
      </c>
      <c r="T5213" t="s">
        <v>1666</v>
      </c>
      <c r="U5213" s="1">
        <v>51.712859999999999</v>
      </c>
      <c r="V5213" s="1">
        <v>27.882273000000001</v>
      </c>
      <c r="W5213" s="1">
        <v>57.673726000000002</v>
      </c>
      <c r="X5213" s="1">
        <v>155.13857999999999</v>
      </c>
      <c r="Y5213" s="1">
        <v>27.882273000000001</v>
      </c>
      <c r="Z5213" s="1" t="str">
        <f>IF(qGICXFormer_PWV[[#This Row],[GICMaxIEffective]]&lt;75,"&lt;75A",IF(qGICXFormer_PWV[[#This Row],[GICMaxIEffective]]&gt;85,"&gt;85A","&gt;75A"))</f>
        <v>&lt;75A</v>
      </c>
      <c r="AA5213" s="1" t="str" cm="1">
        <f t="array" ref="AA5213">_xlfn.CONCAT(TRANSPOSE(qGICXFormer_PWV[[#This Row],[BusNum3W]:[LineCircuit]])&amp;" : ")</f>
        <v xml:space="preserve">2021 : PARIS 2 0 : 500 : 2024 : PARIS 2 3 : 13.8 : 0 :  :  : 0 :  :  : 1 : </v>
      </c>
    </row>
    <row r="5214" spans="2:27" hidden="1" x14ac:dyDescent="0.25">
      <c r="B5214">
        <v>32</v>
      </c>
      <c r="C5214" t="s">
        <v>1685</v>
      </c>
      <c r="D5214">
        <v>2041</v>
      </c>
      <c r="E5214" t="s">
        <v>1342</v>
      </c>
      <c r="F5214">
        <v>161</v>
      </c>
      <c r="G5214">
        <v>2042</v>
      </c>
      <c r="H5214" t="s">
        <v>1686</v>
      </c>
      <c r="I5214">
        <v>18</v>
      </c>
      <c r="J5214">
        <v>0</v>
      </c>
      <c r="K5214" t="s">
        <v>23</v>
      </c>
      <c r="M5214">
        <v>0</v>
      </c>
      <c r="N5214" t="s">
        <v>23</v>
      </c>
      <c r="P5214" t="s">
        <v>24</v>
      </c>
      <c r="Q5214">
        <v>2</v>
      </c>
      <c r="R5214" t="s">
        <v>1665</v>
      </c>
      <c r="S5214">
        <v>10</v>
      </c>
      <c r="T5214" t="s">
        <v>1674</v>
      </c>
      <c r="U5214" s="1">
        <v>5.8064150000000003</v>
      </c>
      <c r="V5214" s="1">
        <v>101.382683</v>
      </c>
      <c r="W5214" s="1">
        <v>1.7394540000000001</v>
      </c>
      <c r="X5214" s="1">
        <v>17.419243000000002</v>
      </c>
      <c r="Y5214" s="1">
        <v>101.382683</v>
      </c>
      <c r="Z5214" s="1" t="str">
        <f>IF(qGICXFormer_PWV[[#This Row],[GICMaxIEffective]]&lt;75,"&lt;75A",IF(qGICXFormer_PWV[[#This Row],[GICMaxIEffective]]&gt;85,"&gt;85A","&gt;75A"))</f>
        <v>&lt;75A</v>
      </c>
      <c r="AA5214" s="1" t="str" cm="1">
        <f t="array" ref="AA5214">_xlfn.CONCAT(TRANSPOSE(qGICXFormer_PWV[[#This Row],[BusNum3W]:[LineCircuit]])&amp;" : ")</f>
        <v xml:space="preserve">2041 : PANHANDLE 3 0 : 161 : 2042 : PANHANDLE 3 1 : 18 : 0 :  :  : 0 :  :  : 1 : </v>
      </c>
    </row>
    <row r="5215" spans="2:27" hidden="1" x14ac:dyDescent="0.25">
      <c r="B5215">
        <v>32</v>
      </c>
      <c r="C5215" t="s">
        <v>1687</v>
      </c>
      <c r="D5215">
        <v>2054</v>
      </c>
      <c r="E5215" t="s">
        <v>1278</v>
      </c>
      <c r="F5215">
        <v>500</v>
      </c>
      <c r="G5215">
        <v>2055</v>
      </c>
      <c r="H5215" t="s">
        <v>1275</v>
      </c>
      <c r="I5215">
        <v>161</v>
      </c>
      <c r="J5215">
        <v>0</v>
      </c>
      <c r="K5215" t="s">
        <v>23</v>
      </c>
      <c r="M5215">
        <v>0</v>
      </c>
      <c r="N5215" t="s">
        <v>23</v>
      </c>
      <c r="P5215" t="s">
        <v>24</v>
      </c>
      <c r="Q5215">
        <v>2</v>
      </c>
      <c r="R5215" t="s">
        <v>1665</v>
      </c>
      <c r="S5215">
        <v>11</v>
      </c>
      <c r="T5215" t="s">
        <v>1666</v>
      </c>
      <c r="U5215" s="1">
        <v>32.817988999999997</v>
      </c>
      <c r="V5215" s="1">
        <v>15.118840000000001</v>
      </c>
      <c r="W5215" s="1">
        <v>35.808909999999997</v>
      </c>
      <c r="X5215" s="1">
        <v>45.002482999999998</v>
      </c>
      <c r="Y5215" s="1">
        <v>13.563478</v>
      </c>
      <c r="Z5215" s="1" t="str">
        <f>IF(qGICXFormer_PWV[[#This Row],[GICMaxIEffective]]&lt;75,"&lt;75A",IF(qGICXFormer_PWV[[#This Row],[GICMaxIEffective]]&gt;85,"&gt;85A","&gt;75A"))</f>
        <v>&lt;75A</v>
      </c>
      <c r="AA5215" s="1" t="str" cm="1">
        <f t="array" ref="AA5215">_xlfn.CONCAT(TRANSPOSE(qGICXFormer_PWV[[#This Row],[BusNum3W]:[LineCircuit]])&amp;" : ")</f>
        <v xml:space="preserve">2054 : WICHITA FALLS 1 0 : 500 : 2055 : WICHITA FALLS 1 1 : 161 : 0 :  :  : 0 :  :  : 1 : </v>
      </c>
    </row>
    <row r="5216" spans="2:27" hidden="1" x14ac:dyDescent="0.25">
      <c r="B5216">
        <v>32</v>
      </c>
      <c r="C5216" t="s">
        <v>1688</v>
      </c>
      <c r="D5216">
        <v>2054</v>
      </c>
      <c r="E5216" t="s">
        <v>1278</v>
      </c>
      <c r="F5216">
        <v>500</v>
      </c>
      <c r="G5216">
        <v>2055</v>
      </c>
      <c r="H5216" t="s">
        <v>1275</v>
      </c>
      <c r="I5216">
        <v>161</v>
      </c>
      <c r="J5216">
        <v>0</v>
      </c>
      <c r="K5216" t="s">
        <v>23</v>
      </c>
      <c r="M5216">
        <v>0</v>
      </c>
      <c r="N5216" t="s">
        <v>23</v>
      </c>
      <c r="P5216" t="s">
        <v>25</v>
      </c>
      <c r="Q5216">
        <v>2</v>
      </c>
      <c r="R5216" t="s">
        <v>1665</v>
      </c>
      <c r="S5216">
        <v>11</v>
      </c>
      <c r="T5216" t="s">
        <v>1666</v>
      </c>
      <c r="U5216" s="1">
        <v>32.817988999999997</v>
      </c>
      <c r="V5216" s="1">
        <v>15.118840000000001</v>
      </c>
      <c r="W5216" s="1">
        <v>35.808909999999997</v>
      </c>
      <c r="X5216" s="1">
        <v>45.002482999999998</v>
      </c>
      <c r="Y5216" s="1">
        <v>13.563478</v>
      </c>
      <c r="Z5216" s="1" t="str">
        <f>IF(qGICXFormer_PWV[[#This Row],[GICMaxIEffective]]&lt;75,"&lt;75A",IF(qGICXFormer_PWV[[#This Row],[GICMaxIEffective]]&gt;85,"&gt;85A","&gt;75A"))</f>
        <v>&lt;75A</v>
      </c>
      <c r="AA5216" s="1" t="str" cm="1">
        <f t="array" ref="AA5216">_xlfn.CONCAT(TRANSPOSE(qGICXFormer_PWV[[#This Row],[BusNum3W]:[LineCircuit]])&amp;" : ")</f>
        <v xml:space="preserve">2054 : WICHITA FALLS 1 0 : 500 : 2055 : WICHITA FALLS 1 1 : 161 : 0 :  :  : 0 :  :  : 2 : </v>
      </c>
    </row>
    <row r="5217" spans="2:27" hidden="1" x14ac:dyDescent="0.25">
      <c r="B5217">
        <v>32</v>
      </c>
      <c r="C5217" t="s">
        <v>1689</v>
      </c>
      <c r="D5217">
        <v>2054</v>
      </c>
      <c r="E5217" t="s">
        <v>1278</v>
      </c>
      <c r="F5217">
        <v>500</v>
      </c>
      <c r="G5217">
        <v>2056</v>
      </c>
      <c r="H5217" t="s">
        <v>1690</v>
      </c>
      <c r="I5217">
        <v>18</v>
      </c>
      <c r="J5217">
        <v>0</v>
      </c>
      <c r="K5217" t="s">
        <v>23</v>
      </c>
      <c r="M5217">
        <v>0</v>
      </c>
      <c r="N5217" t="s">
        <v>23</v>
      </c>
      <c r="P5217" t="s">
        <v>24</v>
      </c>
      <c r="Q5217">
        <v>2</v>
      </c>
      <c r="R5217" t="s">
        <v>1665</v>
      </c>
      <c r="S5217">
        <v>11</v>
      </c>
      <c r="T5217" t="s">
        <v>1666</v>
      </c>
      <c r="U5217" s="1">
        <v>0</v>
      </c>
      <c r="V5217" s="1">
        <v>0</v>
      </c>
      <c r="W5217" s="1">
        <v>0</v>
      </c>
      <c r="X5217" s="1">
        <v>0</v>
      </c>
      <c r="Y5217" s="1">
        <v>0</v>
      </c>
      <c r="Z5217" s="1" t="str">
        <f>IF(qGICXFormer_PWV[[#This Row],[GICMaxIEffective]]&lt;75,"&lt;75A",IF(qGICXFormer_PWV[[#This Row],[GICMaxIEffective]]&gt;85,"&gt;85A","&gt;75A"))</f>
        <v>&lt;75A</v>
      </c>
      <c r="AA5217" s="1" t="str" cm="1">
        <f t="array" ref="AA5217">_xlfn.CONCAT(TRANSPOSE(qGICXFormer_PWV[[#This Row],[BusNum3W]:[LineCircuit]])&amp;" : ")</f>
        <v xml:space="preserve">2054 : WICHITA FALLS 1 0 : 500 : 2056 : WICHITA FALLS 1 2 : 18 : 0 :  :  : 0 :  :  : 1 : </v>
      </c>
    </row>
    <row r="5218" spans="2:27" hidden="1" x14ac:dyDescent="0.25">
      <c r="B5218">
        <v>32</v>
      </c>
      <c r="C5218" t="s">
        <v>1691</v>
      </c>
      <c r="D5218">
        <v>2054</v>
      </c>
      <c r="E5218" t="s">
        <v>1278</v>
      </c>
      <c r="F5218">
        <v>500</v>
      </c>
      <c r="G5218">
        <v>2057</v>
      </c>
      <c r="H5218" t="s">
        <v>1692</v>
      </c>
      <c r="I5218">
        <v>18</v>
      </c>
      <c r="J5218">
        <v>0</v>
      </c>
      <c r="K5218" t="s">
        <v>23</v>
      </c>
      <c r="M5218">
        <v>0</v>
      </c>
      <c r="N5218" t="s">
        <v>23</v>
      </c>
      <c r="P5218" t="s">
        <v>24</v>
      </c>
      <c r="Q5218">
        <v>2</v>
      </c>
      <c r="R5218" t="s">
        <v>1665</v>
      </c>
      <c r="S5218">
        <v>11</v>
      </c>
      <c r="T5218" t="s">
        <v>1666</v>
      </c>
      <c r="U5218" s="1">
        <v>28.585491000000001</v>
      </c>
      <c r="V5218" s="1">
        <v>15.249090000000001</v>
      </c>
      <c r="W5218" s="1">
        <v>31.193850000000001</v>
      </c>
      <c r="X5218" s="1">
        <v>85.756469999999993</v>
      </c>
      <c r="Y5218" s="1">
        <v>15.249090000000001</v>
      </c>
      <c r="Z5218" s="1" t="str">
        <f>IF(qGICXFormer_PWV[[#This Row],[GICMaxIEffective]]&lt;75,"&lt;75A",IF(qGICXFormer_PWV[[#This Row],[GICMaxIEffective]]&gt;85,"&gt;85A","&gt;75A"))</f>
        <v>&lt;75A</v>
      </c>
      <c r="AA5218" s="1" t="str" cm="1">
        <f t="array" ref="AA5218">_xlfn.CONCAT(TRANSPOSE(qGICXFormer_PWV[[#This Row],[BusNum3W]:[LineCircuit]])&amp;" : ")</f>
        <v xml:space="preserve">2054 : WICHITA FALLS 1 0 : 500 : 2057 : WICHITA FALLS 1 3 : 18 : 0 :  :  : 0 :  :  : 1 : </v>
      </c>
    </row>
    <row r="5219" spans="2:27" hidden="1" x14ac:dyDescent="0.25">
      <c r="B5219">
        <v>32</v>
      </c>
      <c r="C5219" t="s">
        <v>1693</v>
      </c>
      <c r="D5219">
        <v>2058</v>
      </c>
      <c r="E5219" t="s">
        <v>1344</v>
      </c>
      <c r="F5219">
        <v>161</v>
      </c>
      <c r="G5219">
        <v>2059</v>
      </c>
      <c r="H5219" t="s">
        <v>1694</v>
      </c>
      <c r="I5219">
        <v>13.8</v>
      </c>
      <c r="J5219">
        <v>0</v>
      </c>
      <c r="K5219" t="s">
        <v>23</v>
      </c>
      <c r="M5219">
        <v>0</v>
      </c>
      <c r="N5219" t="s">
        <v>23</v>
      </c>
      <c r="P5219" t="s">
        <v>24</v>
      </c>
      <c r="Q5219">
        <v>2</v>
      </c>
      <c r="R5219" t="s">
        <v>1665</v>
      </c>
      <c r="S5219">
        <v>10</v>
      </c>
      <c r="T5219" t="s">
        <v>1674</v>
      </c>
      <c r="U5219" s="1">
        <v>5.6259180000000004</v>
      </c>
      <c r="V5219" s="1">
        <v>156.57337999999999</v>
      </c>
      <c r="W5219" s="1">
        <v>1.6813750000000001</v>
      </c>
      <c r="X5219" s="1">
        <v>16.877752000000001</v>
      </c>
      <c r="Y5219" s="1">
        <v>156.57337999999999</v>
      </c>
      <c r="Z5219" s="1" t="str">
        <f>IF(qGICXFormer_PWV[[#This Row],[GICMaxIEffective]]&lt;75,"&lt;75A",IF(qGICXFormer_PWV[[#This Row],[GICMaxIEffective]]&gt;85,"&gt;85A","&gt;75A"))</f>
        <v>&lt;75A</v>
      </c>
      <c r="AA5219" s="1" t="str" cm="1">
        <f t="array" ref="AA5219">_xlfn.CONCAT(TRANSPOSE(qGICXFormer_PWV[[#This Row],[BusNum3W]:[LineCircuit]])&amp;" : ")</f>
        <v xml:space="preserve">2058 : WHITE DEER 0 : 161 : 2059 : WHITE DEER 1 : 13.8 : 0 :  :  : 0 :  :  : 1 : </v>
      </c>
    </row>
    <row r="5220" spans="2:27" hidden="1" x14ac:dyDescent="0.25">
      <c r="B5220">
        <v>32</v>
      </c>
      <c r="C5220" t="s">
        <v>1695</v>
      </c>
      <c r="D5220">
        <v>2061</v>
      </c>
      <c r="E5220" t="s">
        <v>1335</v>
      </c>
      <c r="F5220">
        <v>161</v>
      </c>
      <c r="G5220">
        <v>2062</v>
      </c>
      <c r="H5220" t="s">
        <v>1696</v>
      </c>
      <c r="I5220">
        <v>18</v>
      </c>
      <c r="J5220">
        <v>0</v>
      </c>
      <c r="K5220" t="s">
        <v>23</v>
      </c>
      <c r="M5220">
        <v>0</v>
      </c>
      <c r="N5220" t="s">
        <v>23</v>
      </c>
      <c r="P5220" t="s">
        <v>24</v>
      </c>
      <c r="Q5220">
        <v>2</v>
      </c>
      <c r="R5220" t="s">
        <v>1665</v>
      </c>
      <c r="S5220">
        <v>10</v>
      </c>
      <c r="T5220" t="s">
        <v>1674</v>
      </c>
      <c r="U5220" s="1">
        <v>3.4864440000000001</v>
      </c>
      <c r="V5220" s="1">
        <v>6.8688710000000004</v>
      </c>
      <c r="W5220" s="1">
        <v>1.05183</v>
      </c>
      <c r="X5220" s="1">
        <v>10.459332</v>
      </c>
      <c r="Y5220" s="1">
        <v>6.8688700000000003</v>
      </c>
      <c r="Z5220" s="1" t="str">
        <f>IF(qGICXFormer_PWV[[#This Row],[GICMaxIEffective]]&lt;75,"&lt;75A",IF(qGICXFormer_PWV[[#This Row],[GICMaxIEffective]]&gt;85,"&gt;85A","&gt;75A"))</f>
        <v>&lt;75A</v>
      </c>
      <c r="AA5220" s="1" t="str" cm="1">
        <f t="array" ref="AA5220">_xlfn.CONCAT(TRANSPOSE(qGICXFormer_PWV[[#This Row],[BusNum3W]:[LineCircuit]])&amp;" : ")</f>
        <v xml:space="preserve">2061 : VERNON 1 0 : 161 : 2062 : VERNON 1 1 : 18 : 0 :  :  : 0 :  :  : 1 : </v>
      </c>
    </row>
    <row r="5221" spans="2:27" hidden="1" x14ac:dyDescent="0.25">
      <c r="B5221">
        <v>32</v>
      </c>
      <c r="C5221" t="s">
        <v>1697</v>
      </c>
      <c r="D5221">
        <v>2070</v>
      </c>
      <c r="E5221" t="s">
        <v>1290</v>
      </c>
      <c r="F5221">
        <v>161</v>
      </c>
      <c r="G5221">
        <v>2071</v>
      </c>
      <c r="H5221" t="s">
        <v>1698</v>
      </c>
      <c r="I5221">
        <v>18</v>
      </c>
      <c r="J5221">
        <v>0</v>
      </c>
      <c r="K5221" t="s">
        <v>23</v>
      </c>
      <c r="M5221">
        <v>0</v>
      </c>
      <c r="N5221" t="s">
        <v>23</v>
      </c>
      <c r="P5221" t="s">
        <v>24</v>
      </c>
      <c r="Q5221">
        <v>2</v>
      </c>
      <c r="R5221" t="s">
        <v>1665</v>
      </c>
      <c r="S5221">
        <v>11</v>
      </c>
      <c r="T5221" t="s">
        <v>1666</v>
      </c>
      <c r="U5221" s="1">
        <v>15.897940999999999</v>
      </c>
      <c r="V5221" s="1">
        <v>164.62094099999999</v>
      </c>
      <c r="W5221" s="1">
        <v>4.7022279999999999</v>
      </c>
      <c r="X5221" s="1">
        <v>47.693824999999997</v>
      </c>
      <c r="Y5221" s="1">
        <v>164.62094099999999</v>
      </c>
      <c r="Z5221" s="1" t="str">
        <f>IF(qGICXFormer_PWV[[#This Row],[GICMaxIEffective]]&lt;75,"&lt;75A",IF(qGICXFormer_PWV[[#This Row],[GICMaxIEffective]]&gt;85,"&gt;85A","&gt;75A"))</f>
        <v>&lt;75A</v>
      </c>
      <c r="AA5221" s="1" t="str" cm="1">
        <f t="array" ref="AA5221">_xlfn.CONCAT(TRANSPOSE(qGICXFormer_PWV[[#This Row],[BusNum3W]:[LineCircuit]])&amp;" : ")</f>
        <v xml:space="preserve">2070 : ARCHER 2 0 : 161 : 2071 : ARCHER 2 1 : 18 : 0 :  :  : 0 :  :  : 1 : </v>
      </c>
    </row>
    <row r="5222" spans="2:27" hidden="1" x14ac:dyDescent="0.25">
      <c r="B5222">
        <v>32</v>
      </c>
      <c r="C5222" t="s">
        <v>1699</v>
      </c>
      <c r="D5222">
        <v>2073</v>
      </c>
      <c r="E5222" t="s">
        <v>1322</v>
      </c>
      <c r="F5222">
        <v>161</v>
      </c>
      <c r="G5222">
        <v>2074</v>
      </c>
      <c r="H5222" t="s">
        <v>1312</v>
      </c>
      <c r="I5222">
        <v>115</v>
      </c>
      <c r="J5222">
        <v>0</v>
      </c>
      <c r="K5222" t="s">
        <v>23</v>
      </c>
      <c r="M5222">
        <v>0</v>
      </c>
      <c r="N5222" t="s">
        <v>23</v>
      </c>
      <c r="P5222" t="s">
        <v>24</v>
      </c>
      <c r="Q5222">
        <v>2</v>
      </c>
      <c r="R5222" t="s">
        <v>1665</v>
      </c>
      <c r="S5222">
        <v>10</v>
      </c>
      <c r="T5222" t="s">
        <v>1674</v>
      </c>
      <c r="U5222" s="1">
        <v>0.59164399999999995</v>
      </c>
      <c r="V5222" s="1">
        <v>115.95178199999999</v>
      </c>
      <c r="W5222" s="1">
        <v>0.17635500000000001</v>
      </c>
      <c r="X5222" s="1">
        <v>0.655663</v>
      </c>
      <c r="Y5222" s="1">
        <v>141.63012699999999</v>
      </c>
      <c r="Z5222" s="1" t="str">
        <f>IF(qGICXFormer_PWV[[#This Row],[GICMaxIEffective]]&lt;75,"&lt;75A",IF(qGICXFormer_PWV[[#This Row],[GICMaxIEffective]]&gt;85,"&gt;85A","&gt;75A"))</f>
        <v>&lt;75A</v>
      </c>
      <c r="AA5222" s="1" t="str" cm="1">
        <f t="array" ref="AA5222">_xlfn.CONCAT(TRANSPOSE(qGICXFormer_PWV[[#This Row],[BusNum3W]:[LineCircuit]])&amp;" : ")</f>
        <v xml:space="preserve">2073 : JAYTON 0 : 161 : 2074 : JAYTON 1 : 115 : 0 :  :  : 0 :  :  : 1 : </v>
      </c>
    </row>
    <row r="5223" spans="2:27" hidden="1" x14ac:dyDescent="0.25">
      <c r="B5223">
        <v>32</v>
      </c>
      <c r="C5223" t="s">
        <v>1700</v>
      </c>
      <c r="D5223">
        <v>2073</v>
      </c>
      <c r="E5223" t="s">
        <v>1322</v>
      </c>
      <c r="F5223">
        <v>161</v>
      </c>
      <c r="G5223">
        <v>2076</v>
      </c>
      <c r="H5223" t="s">
        <v>1701</v>
      </c>
      <c r="I5223">
        <v>24</v>
      </c>
      <c r="J5223">
        <v>0</v>
      </c>
      <c r="K5223" t="s">
        <v>23</v>
      </c>
      <c r="M5223">
        <v>0</v>
      </c>
      <c r="N5223" t="s">
        <v>23</v>
      </c>
      <c r="P5223" t="s">
        <v>24</v>
      </c>
      <c r="Q5223">
        <v>2</v>
      </c>
      <c r="R5223" t="s">
        <v>1665</v>
      </c>
      <c r="S5223">
        <v>10</v>
      </c>
      <c r="T5223" t="s">
        <v>1674</v>
      </c>
      <c r="U5223" s="1">
        <v>1.8361479999999999</v>
      </c>
      <c r="V5223" s="1">
        <v>123.156403</v>
      </c>
      <c r="W5223" s="1">
        <v>0.55539700000000003</v>
      </c>
      <c r="X5223" s="1">
        <v>5.5084439999999999</v>
      </c>
      <c r="Y5223" s="1">
        <v>123.156403</v>
      </c>
      <c r="Z5223" s="1" t="str">
        <f>IF(qGICXFormer_PWV[[#This Row],[GICMaxIEffective]]&lt;75,"&lt;75A",IF(qGICXFormer_PWV[[#This Row],[GICMaxIEffective]]&gt;85,"&gt;85A","&gt;75A"))</f>
        <v>&lt;75A</v>
      </c>
      <c r="AA5223" s="1" t="str" cm="1">
        <f t="array" ref="AA5223">_xlfn.CONCAT(TRANSPOSE(qGICXFormer_PWV[[#This Row],[BusNum3W]:[LineCircuit]])&amp;" : ")</f>
        <v xml:space="preserve">2073 : JAYTON 0 : 161 : 2076 : JAYTON 3 : 24 : 0 :  :  : 0 :  :  : 1 : </v>
      </c>
    </row>
    <row r="5224" spans="2:27" hidden="1" x14ac:dyDescent="0.25">
      <c r="B5224">
        <v>32</v>
      </c>
      <c r="C5224" t="s">
        <v>1702</v>
      </c>
      <c r="D5224">
        <v>2075</v>
      </c>
      <c r="E5224" t="s">
        <v>1311</v>
      </c>
      <c r="F5224">
        <v>115</v>
      </c>
      <c r="G5224">
        <v>2074</v>
      </c>
      <c r="H5224" t="s">
        <v>1312</v>
      </c>
      <c r="I5224">
        <v>115</v>
      </c>
      <c r="J5224">
        <v>0</v>
      </c>
      <c r="K5224" t="s">
        <v>23</v>
      </c>
      <c r="M5224">
        <v>0</v>
      </c>
      <c r="N5224" t="s">
        <v>23</v>
      </c>
      <c r="P5224" t="s">
        <v>24</v>
      </c>
      <c r="Q5224">
        <v>2</v>
      </c>
      <c r="R5224" t="s">
        <v>1665</v>
      </c>
      <c r="S5224">
        <v>10</v>
      </c>
      <c r="T5224" t="s">
        <v>1674</v>
      </c>
      <c r="U5224" s="1">
        <v>0.46231</v>
      </c>
      <c r="V5224" s="1">
        <v>141.63014200000001</v>
      </c>
      <c r="W5224" s="1">
        <v>9.8431000000000005E-2</v>
      </c>
      <c r="X5224" s="1">
        <v>1.3869309999999999</v>
      </c>
      <c r="Y5224" s="1">
        <v>141.63014200000001</v>
      </c>
      <c r="Z5224" s="1" t="str">
        <f>IF(qGICXFormer_PWV[[#This Row],[GICMaxIEffective]]&lt;75,"&lt;75A",IF(qGICXFormer_PWV[[#This Row],[GICMaxIEffective]]&gt;85,"&gt;85A","&gt;75A"))</f>
        <v>&lt;75A</v>
      </c>
      <c r="AA5224" s="1" t="str" cm="1">
        <f t="array" ref="AA5224">_xlfn.CONCAT(TRANSPOSE(qGICXFormer_PWV[[#This Row],[BusNum3W]:[LineCircuit]])&amp;" : ")</f>
        <v xml:space="preserve">2075 : JAYTON 2 : 115 : 2074 : JAYTON 1 : 115 : 0 :  :  : 0 :  :  : 1 : </v>
      </c>
    </row>
    <row r="5225" spans="2:27" hidden="1" x14ac:dyDescent="0.25">
      <c r="B5225">
        <v>32</v>
      </c>
      <c r="C5225" t="s">
        <v>1703</v>
      </c>
      <c r="D5225">
        <v>2077</v>
      </c>
      <c r="E5225" t="s">
        <v>1327</v>
      </c>
      <c r="F5225">
        <v>161</v>
      </c>
      <c r="G5225">
        <v>2078</v>
      </c>
      <c r="H5225" t="s">
        <v>1704</v>
      </c>
      <c r="I5225">
        <v>13.8</v>
      </c>
      <c r="J5225">
        <v>0</v>
      </c>
      <c r="K5225" t="s">
        <v>23</v>
      </c>
      <c r="M5225">
        <v>0</v>
      </c>
      <c r="N5225" t="s">
        <v>23</v>
      </c>
      <c r="P5225" t="s">
        <v>24</v>
      </c>
      <c r="Q5225">
        <v>2</v>
      </c>
      <c r="R5225" t="s">
        <v>1665</v>
      </c>
      <c r="S5225">
        <v>11</v>
      </c>
      <c r="T5225" t="s">
        <v>1666</v>
      </c>
      <c r="U5225" s="1">
        <v>10.721223999999999</v>
      </c>
      <c r="V5225" s="1">
        <v>169.01084900000001</v>
      </c>
      <c r="W5225" s="1">
        <v>3.2345009999999998</v>
      </c>
      <c r="X5225" s="1">
        <v>32.163670000000003</v>
      </c>
      <c r="Y5225" s="1">
        <v>169.01084900000001</v>
      </c>
      <c r="Z5225" s="1" t="str">
        <f>IF(qGICXFormer_PWV[[#This Row],[GICMaxIEffective]]&lt;75,"&lt;75A",IF(qGICXFormer_PWV[[#This Row],[GICMaxIEffective]]&gt;85,"&gt;85A","&gt;75A"))</f>
        <v>&lt;75A</v>
      </c>
      <c r="AA5225" s="1" t="str" cm="1">
        <f t="array" ref="AA5225">_xlfn.CONCAT(TRANSPOSE(qGICXFormer_PWV[[#This Row],[BusNum3W]:[LineCircuit]])&amp;" : ")</f>
        <v xml:space="preserve">2077 : MUENSTER 1 0 : 161 : 2078 : MUENSTER 1 1 : 13.8 : 0 :  :  : 0 :  :  : 1 : </v>
      </c>
    </row>
    <row r="5226" spans="2:27" hidden="1" x14ac:dyDescent="0.25">
      <c r="B5226">
        <v>32</v>
      </c>
      <c r="C5226" t="s">
        <v>1705</v>
      </c>
      <c r="D5226">
        <v>2082</v>
      </c>
      <c r="E5226" t="s">
        <v>1299</v>
      </c>
      <c r="F5226">
        <v>161</v>
      </c>
      <c r="G5226">
        <v>2083</v>
      </c>
      <c r="H5226" t="s">
        <v>1706</v>
      </c>
      <c r="I5226">
        <v>20</v>
      </c>
      <c r="J5226">
        <v>0</v>
      </c>
      <c r="K5226" t="s">
        <v>23</v>
      </c>
      <c r="M5226">
        <v>0</v>
      </c>
      <c r="N5226" t="s">
        <v>23</v>
      </c>
      <c r="P5226" t="s">
        <v>24</v>
      </c>
      <c r="Q5226">
        <v>2</v>
      </c>
      <c r="R5226" t="s">
        <v>1665</v>
      </c>
      <c r="S5226">
        <v>11</v>
      </c>
      <c r="T5226" t="s">
        <v>1666</v>
      </c>
      <c r="U5226" s="1">
        <v>32.525405999999997</v>
      </c>
      <c r="V5226" s="1">
        <v>14.172046999999999</v>
      </c>
      <c r="W5226" s="1">
        <v>9.5908230000000003</v>
      </c>
      <c r="X5226" s="1">
        <v>97.576224999999994</v>
      </c>
      <c r="Y5226" s="1">
        <v>14.172046999999999</v>
      </c>
      <c r="Z5226" s="1" t="str">
        <f>IF(qGICXFormer_PWV[[#This Row],[GICMaxIEffective]]&lt;75,"&lt;75A",IF(qGICXFormer_PWV[[#This Row],[GICMaxIEffective]]&gt;85,"&gt;85A","&gt;75A"))</f>
        <v>&lt;75A</v>
      </c>
      <c r="AA5226" s="1" t="str" cm="1">
        <f t="array" ref="AA5226">_xlfn.CONCAT(TRANSPOSE(qGICXFormer_PWV[[#This Row],[BusNum3W]:[LineCircuit]])&amp;" : ")</f>
        <v xml:space="preserve">2082 : WICHITA FALLS 2 0 : 161 : 2083 : WICHITA FALLS 2 1 : 20 : 0 :  :  : 0 :  :  : 1 : </v>
      </c>
    </row>
    <row r="5227" spans="2:27" hidden="1" x14ac:dyDescent="0.25">
      <c r="B5227">
        <v>32</v>
      </c>
      <c r="C5227" t="s">
        <v>1707</v>
      </c>
      <c r="D5227">
        <v>2082</v>
      </c>
      <c r="E5227" t="s">
        <v>1299</v>
      </c>
      <c r="F5227">
        <v>161</v>
      </c>
      <c r="G5227">
        <v>2084</v>
      </c>
      <c r="H5227" t="s">
        <v>1708</v>
      </c>
      <c r="I5227">
        <v>20</v>
      </c>
      <c r="J5227">
        <v>0</v>
      </c>
      <c r="K5227" t="s">
        <v>23</v>
      </c>
      <c r="M5227">
        <v>0</v>
      </c>
      <c r="N5227" t="s">
        <v>23</v>
      </c>
      <c r="P5227" t="s">
        <v>24</v>
      </c>
      <c r="Q5227">
        <v>2</v>
      </c>
      <c r="R5227" t="s">
        <v>1665</v>
      </c>
      <c r="S5227">
        <v>11</v>
      </c>
      <c r="T5227" t="s">
        <v>1666</v>
      </c>
      <c r="U5227" s="1">
        <v>0</v>
      </c>
      <c r="V5227" s="1">
        <v>0</v>
      </c>
      <c r="W5227" s="1">
        <v>0</v>
      </c>
      <c r="X5227" s="1">
        <v>0</v>
      </c>
      <c r="Y5227" s="1">
        <v>0</v>
      </c>
      <c r="Z5227" s="1" t="str">
        <f>IF(qGICXFormer_PWV[[#This Row],[GICMaxIEffective]]&lt;75,"&lt;75A",IF(qGICXFormer_PWV[[#This Row],[GICMaxIEffective]]&gt;85,"&gt;85A","&gt;75A"))</f>
        <v>&lt;75A</v>
      </c>
      <c r="AA5227" s="1" t="str" cm="1">
        <f t="array" ref="AA5227">_xlfn.CONCAT(TRANSPOSE(qGICXFormer_PWV[[#This Row],[BusNum3W]:[LineCircuit]])&amp;" : ")</f>
        <v xml:space="preserve">2082 : WICHITA FALLS 2 0 : 161 : 2084 : WICHITA FALLS 2 2 : 20 : 0 :  :  : 0 :  :  : 1 : </v>
      </c>
    </row>
    <row r="5228" spans="2:27" hidden="1" x14ac:dyDescent="0.25">
      <c r="B5228">
        <v>32</v>
      </c>
      <c r="C5228" t="s">
        <v>1709</v>
      </c>
      <c r="D5228">
        <v>2082</v>
      </c>
      <c r="E5228" t="s">
        <v>1299</v>
      </c>
      <c r="F5228">
        <v>161</v>
      </c>
      <c r="G5228">
        <v>2085</v>
      </c>
      <c r="H5228" t="s">
        <v>1710</v>
      </c>
      <c r="I5228">
        <v>20</v>
      </c>
      <c r="J5228">
        <v>0</v>
      </c>
      <c r="K5228" t="s">
        <v>23</v>
      </c>
      <c r="M5228">
        <v>0</v>
      </c>
      <c r="N5228" t="s">
        <v>23</v>
      </c>
      <c r="P5228" t="s">
        <v>24</v>
      </c>
      <c r="Q5228">
        <v>2</v>
      </c>
      <c r="R5228" t="s">
        <v>1665</v>
      </c>
      <c r="S5228">
        <v>11</v>
      </c>
      <c r="T5228" t="s">
        <v>1666</v>
      </c>
      <c r="U5228" s="1">
        <v>0</v>
      </c>
      <c r="V5228" s="1">
        <v>0</v>
      </c>
      <c r="W5228" s="1">
        <v>0</v>
      </c>
      <c r="X5228" s="1">
        <v>0</v>
      </c>
      <c r="Y5228" s="1">
        <v>0</v>
      </c>
      <c r="Z5228" s="1" t="str">
        <f>IF(qGICXFormer_PWV[[#This Row],[GICMaxIEffective]]&lt;75,"&lt;75A",IF(qGICXFormer_PWV[[#This Row],[GICMaxIEffective]]&gt;85,"&gt;85A","&gt;75A"))</f>
        <v>&lt;75A</v>
      </c>
      <c r="AA5228" s="1" t="str" cm="1">
        <f t="array" ref="AA5228">_xlfn.CONCAT(TRANSPOSE(qGICXFormer_PWV[[#This Row],[BusNum3W]:[LineCircuit]])&amp;" : ")</f>
        <v xml:space="preserve">2082 : WICHITA FALLS 2 0 : 161 : 2085 : WICHITA FALLS 2 3 : 20 : 0 :  :  : 0 :  :  : 1 : </v>
      </c>
    </row>
    <row r="5229" spans="2:27" hidden="1" x14ac:dyDescent="0.25">
      <c r="B5229">
        <v>32</v>
      </c>
      <c r="C5229" t="s">
        <v>1711</v>
      </c>
      <c r="D5229">
        <v>2088</v>
      </c>
      <c r="E5229" t="s">
        <v>1287</v>
      </c>
      <c r="F5229">
        <v>161</v>
      </c>
      <c r="G5229">
        <v>2089</v>
      </c>
      <c r="H5229" t="s">
        <v>1712</v>
      </c>
      <c r="I5229">
        <v>24</v>
      </c>
      <c r="J5229">
        <v>0</v>
      </c>
      <c r="K5229" t="s">
        <v>23</v>
      </c>
      <c r="M5229">
        <v>0</v>
      </c>
      <c r="N5229" t="s">
        <v>23</v>
      </c>
      <c r="P5229" t="s">
        <v>24</v>
      </c>
      <c r="Q5229">
        <v>2</v>
      </c>
      <c r="R5229" t="s">
        <v>1665</v>
      </c>
      <c r="S5229">
        <v>11</v>
      </c>
      <c r="T5229" t="s">
        <v>1666</v>
      </c>
      <c r="U5229" s="1">
        <v>10.471875000000001</v>
      </c>
      <c r="V5229" s="1">
        <v>175.67082199999999</v>
      </c>
      <c r="W5229" s="1">
        <v>3.0973280000000001</v>
      </c>
      <c r="X5229" s="1">
        <v>31.415623</v>
      </c>
      <c r="Y5229" s="1">
        <v>175.67082199999999</v>
      </c>
      <c r="Z5229" s="1" t="str">
        <f>IF(qGICXFormer_PWV[[#This Row],[GICMaxIEffective]]&lt;75,"&lt;75A",IF(qGICXFormer_PWV[[#This Row],[GICMaxIEffective]]&gt;85,"&gt;85A","&gt;75A"))</f>
        <v>&lt;75A</v>
      </c>
      <c r="AA5229" s="1" t="str" cm="1">
        <f t="array" ref="AA5229">_xlfn.CONCAT(TRANSPOSE(qGICXFormer_PWV[[#This Row],[BusNum3W]:[LineCircuit]])&amp;" : ")</f>
        <v xml:space="preserve">2088 : ARCHER 1 0 : 161 : 2089 : ARCHER 1 1 : 24 : 0 :  :  : 0 :  :  : 1 : </v>
      </c>
    </row>
    <row r="5230" spans="2:27" hidden="1" x14ac:dyDescent="0.25">
      <c r="B5230">
        <v>32</v>
      </c>
      <c r="C5230" t="s">
        <v>1713</v>
      </c>
      <c r="D5230">
        <v>2093</v>
      </c>
      <c r="E5230" t="s">
        <v>1340</v>
      </c>
      <c r="F5230">
        <v>161</v>
      </c>
      <c r="G5230">
        <v>2094</v>
      </c>
      <c r="H5230" t="s">
        <v>1714</v>
      </c>
      <c r="I5230">
        <v>13.8</v>
      </c>
      <c r="J5230">
        <v>0</v>
      </c>
      <c r="K5230" t="s">
        <v>23</v>
      </c>
      <c r="M5230">
        <v>0</v>
      </c>
      <c r="N5230" t="s">
        <v>23</v>
      </c>
      <c r="P5230" t="s">
        <v>24</v>
      </c>
      <c r="Q5230">
        <v>2</v>
      </c>
      <c r="R5230" t="s">
        <v>1665</v>
      </c>
      <c r="S5230">
        <v>10</v>
      </c>
      <c r="T5230" t="s">
        <v>1674</v>
      </c>
      <c r="U5230" s="1">
        <v>0</v>
      </c>
      <c r="V5230" s="1">
        <v>0</v>
      </c>
      <c r="W5230" s="1">
        <v>0</v>
      </c>
      <c r="X5230" s="1">
        <v>0</v>
      </c>
      <c r="Y5230" s="1">
        <v>0</v>
      </c>
      <c r="Z5230" s="1" t="str">
        <f>IF(qGICXFormer_PWV[[#This Row],[GICMaxIEffective]]&lt;75,"&lt;75A",IF(qGICXFormer_PWV[[#This Row],[GICMaxIEffective]]&gt;85,"&gt;85A","&gt;75A"))</f>
        <v>&lt;75A</v>
      </c>
      <c r="AA5230" s="1" t="str" cm="1">
        <f t="array" ref="AA5230">_xlfn.CONCAT(TRANSPOSE(qGICXFormer_PWV[[#This Row],[BusNum3W]:[LineCircuit]])&amp;" : ")</f>
        <v xml:space="preserve">2093 : PANHANDLE 5 0 : 161 : 2094 : PANHANDLE 5 1 : 13.8 : 0 :  :  : 0 :  :  : 1 : </v>
      </c>
    </row>
    <row r="5231" spans="2:27" hidden="1" x14ac:dyDescent="0.25">
      <c r="B5231">
        <v>32</v>
      </c>
      <c r="C5231" t="s">
        <v>1715</v>
      </c>
      <c r="D5231">
        <v>2093</v>
      </c>
      <c r="E5231" t="s">
        <v>1340</v>
      </c>
      <c r="F5231">
        <v>161</v>
      </c>
      <c r="G5231">
        <v>2095</v>
      </c>
      <c r="H5231" t="s">
        <v>1716</v>
      </c>
      <c r="I5231">
        <v>13.8</v>
      </c>
      <c r="J5231">
        <v>0</v>
      </c>
      <c r="K5231" t="s">
        <v>23</v>
      </c>
      <c r="M5231">
        <v>0</v>
      </c>
      <c r="N5231" t="s">
        <v>23</v>
      </c>
      <c r="P5231" t="s">
        <v>24</v>
      </c>
      <c r="Q5231">
        <v>2</v>
      </c>
      <c r="R5231" t="s">
        <v>1665</v>
      </c>
      <c r="S5231">
        <v>10</v>
      </c>
      <c r="T5231" t="s">
        <v>1674</v>
      </c>
      <c r="U5231" s="1">
        <v>0</v>
      </c>
      <c r="V5231" s="1">
        <v>0</v>
      </c>
      <c r="W5231" s="1">
        <v>0</v>
      </c>
      <c r="X5231" s="1">
        <v>0</v>
      </c>
      <c r="Y5231" s="1">
        <v>0</v>
      </c>
      <c r="Z5231" s="1" t="str">
        <f>IF(qGICXFormer_PWV[[#This Row],[GICMaxIEffective]]&lt;75,"&lt;75A",IF(qGICXFormer_PWV[[#This Row],[GICMaxIEffective]]&gt;85,"&gt;85A","&gt;75A"))</f>
        <v>&lt;75A</v>
      </c>
      <c r="AA5231" s="1" t="str" cm="1">
        <f t="array" ref="AA5231">_xlfn.CONCAT(TRANSPOSE(qGICXFormer_PWV[[#This Row],[BusNum3W]:[LineCircuit]])&amp;" : ")</f>
        <v xml:space="preserve">2093 : PANHANDLE 5 0 : 161 : 2095 : PANHANDLE 5 2 : 13.8 : 0 :  :  : 0 :  :  : 1 : </v>
      </c>
    </row>
    <row r="5232" spans="2:27" hidden="1" x14ac:dyDescent="0.25">
      <c r="B5232">
        <v>32</v>
      </c>
      <c r="C5232" t="s">
        <v>1717</v>
      </c>
      <c r="D5232">
        <v>2096</v>
      </c>
      <c r="E5232" t="s">
        <v>1332</v>
      </c>
      <c r="F5232">
        <v>500</v>
      </c>
      <c r="G5232">
        <v>2097</v>
      </c>
      <c r="H5232" t="s">
        <v>1328</v>
      </c>
      <c r="I5232">
        <v>230</v>
      </c>
      <c r="J5232">
        <v>0</v>
      </c>
      <c r="K5232" t="s">
        <v>23</v>
      </c>
      <c r="M5232">
        <v>0</v>
      </c>
      <c r="N5232" t="s">
        <v>23</v>
      </c>
      <c r="P5232" t="s">
        <v>24</v>
      </c>
      <c r="Q5232">
        <v>2</v>
      </c>
      <c r="R5232" t="s">
        <v>1665</v>
      </c>
      <c r="S5232">
        <v>10</v>
      </c>
      <c r="T5232" t="s">
        <v>1674</v>
      </c>
      <c r="U5232" s="1">
        <v>15.053846999999999</v>
      </c>
      <c r="V5232" s="1">
        <v>19.335953</v>
      </c>
      <c r="W5232" s="1">
        <v>16.980649</v>
      </c>
      <c r="X5232" s="1">
        <v>65.178436000000005</v>
      </c>
      <c r="Y5232" s="1">
        <v>146.58886699999999</v>
      </c>
      <c r="Z5232" s="1" t="str">
        <f>IF(qGICXFormer_PWV[[#This Row],[GICMaxIEffective]]&lt;75,"&lt;75A",IF(qGICXFormer_PWV[[#This Row],[GICMaxIEffective]]&gt;85,"&gt;85A","&gt;75A"))</f>
        <v>&lt;75A</v>
      </c>
      <c r="AA5232" s="1" t="str" cm="1">
        <f t="array" ref="AA5232">_xlfn.CONCAT(TRANSPOSE(qGICXFormer_PWV[[#This Row],[BusNum3W]:[LineCircuit]])&amp;" : ")</f>
        <v xml:space="preserve">2096 : RALLS 1 0 : 500 : 2097 : RALLS 1 1 : 230 : 0 :  :  : 0 :  :  : 1 : </v>
      </c>
    </row>
    <row r="5233" spans="2:27" hidden="1" x14ac:dyDescent="0.25">
      <c r="B5233">
        <v>32</v>
      </c>
      <c r="C5233" t="s">
        <v>1718</v>
      </c>
      <c r="D5233">
        <v>2096</v>
      </c>
      <c r="E5233" t="s">
        <v>1332</v>
      </c>
      <c r="F5233">
        <v>500</v>
      </c>
      <c r="G5233">
        <v>2099</v>
      </c>
      <c r="H5233" t="s">
        <v>1719</v>
      </c>
      <c r="I5233">
        <v>18</v>
      </c>
      <c r="J5233">
        <v>0</v>
      </c>
      <c r="K5233" t="s">
        <v>23</v>
      </c>
      <c r="M5233">
        <v>0</v>
      </c>
      <c r="N5233" t="s">
        <v>23</v>
      </c>
      <c r="P5233" t="s">
        <v>24</v>
      </c>
      <c r="Q5233">
        <v>2</v>
      </c>
      <c r="R5233" t="s">
        <v>1665</v>
      </c>
      <c r="S5233">
        <v>10</v>
      </c>
      <c r="T5233" t="s">
        <v>1674</v>
      </c>
      <c r="U5233" s="1">
        <v>11.847097</v>
      </c>
      <c r="V5233" s="1">
        <v>15.110184</v>
      </c>
      <c r="W5233" s="1">
        <v>13.329314999999999</v>
      </c>
      <c r="X5233" s="1">
        <v>35.541289999999996</v>
      </c>
      <c r="Y5233" s="1">
        <v>15.110184</v>
      </c>
      <c r="Z5233" s="1" t="str">
        <f>IF(qGICXFormer_PWV[[#This Row],[GICMaxIEffective]]&lt;75,"&lt;75A",IF(qGICXFormer_PWV[[#This Row],[GICMaxIEffective]]&gt;85,"&gt;85A","&gt;75A"))</f>
        <v>&lt;75A</v>
      </c>
      <c r="AA5233" s="1" t="str" cm="1">
        <f t="array" ref="AA5233">_xlfn.CONCAT(TRANSPOSE(qGICXFormer_PWV[[#This Row],[BusNum3W]:[LineCircuit]])&amp;" : ")</f>
        <v xml:space="preserve">2096 : RALLS 1 0 : 500 : 2099 : RALLS 1 3 : 18 : 0 :  :  : 0 :  :  : 1 : </v>
      </c>
    </row>
    <row r="5234" spans="2:27" hidden="1" x14ac:dyDescent="0.25">
      <c r="B5234">
        <v>32</v>
      </c>
      <c r="C5234" t="s">
        <v>1720</v>
      </c>
      <c r="D5234">
        <v>2096</v>
      </c>
      <c r="E5234" t="s">
        <v>1332</v>
      </c>
      <c r="F5234">
        <v>500</v>
      </c>
      <c r="G5234">
        <v>2100</v>
      </c>
      <c r="H5234" t="s">
        <v>1721</v>
      </c>
      <c r="I5234">
        <v>18</v>
      </c>
      <c r="J5234">
        <v>0</v>
      </c>
      <c r="K5234" t="s">
        <v>23</v>
      </c>
      <c r="M5234">
        <v>0</v>
      </c>
      <c r="N5234" t="s">
        <v>23</v>
      </c>
      <c r="P5234" t="s">
        <v>24</v>
      </c>
      <c r="Q5234">
        <v>2</v>
      </c>
      <c r="R5234" t="s">
        <v>1665</v>
      </c>
      <c r="S5234">
        <v>10</v>
      </c>
      <c r="T5234" t="s">
        <v>1674</v>
      </c>
      <c r="U5234" s="1">
        <v>4.7388399999999997</v>
      </c>
      <c r="V5234" s="1">
        <v>15.110184</v>
      </c>
      <c r="W5234" s="1">
        <v>5.3279519999999998</v>
      </c>
      <c r="X5234" s="1">
        <v>14.216518000000001</v>
      </c>
      <c r="Y5234" s="1">
        <v>15.110184</v>
      </c>
      <c r="Z5234" s="1" t="str">
        <f>IF(qGICXFormer_PWV[[#This Row],[GICMaxIEffective]]&lt;75,"&lt;75A",IF(qGICXFormer_PWV[[#This Row],[GICMaxIEffective]]&gt;85,"&gt;85A","&gt;75A"))</f>
        <v>&lt;75A</v>
      </c>
      <c r="AA5234" s="1" t="str" cm="1">
        <f t="array" ref="AA5234">_xlfn.CONCAT(TRANSPOSE(qGICXFormer_PWV[[#This Row],[BusNum3W]:[LineCircuit]])&amp;" : ")</f>
        <v xml:space="preserve">2096 : RALLS 1 0 : 500 : 2100 : RALLS 1 4 : 18 : 0 :  :  : 0 :  :  : 1 : </v>
      </c>
    </row>
    <row r="5235" spans="2:27" hidden="1" x14ac:dyDescent="0.25">
      <c r="B5235">
        <v>32</v>
      </c>
      <c r="C5235" t="s">
        <v>1722</v>
      </c>
      <c r="D5235">
        <v>2097</v>
      </c>
      <c r="E5235" t="s">
        <v>1328</v>
      </c>
      <c r="F5235">
        <v>230</v>
      </c>
      <c r="G5235">
        <v>2098</v>
      </c>
      <c r="H5235" t="s">
        <v>1347</v>
      </c>
      <c r="I5235">
        <v>161</v>
      </c>
      <c r="J5235">
        <v>0</v>
      </c>
      <c r="K5235" t="s">
        <v>23</v>
      </c>
      <c r="M5235">
        <v>0</v>
      </c>
      <c r="N5235" t="s">
        <v>23</v>
      </c>
      <c r="P5235" t="s">
        <v>24</v>
      </c>
      <c r="Q5235">
        <v>2</v>
      </c>
      <c r="R5235" t="s">
        <v>1665</v>
      </c>
      <c r="S5235">
        <v>10</v>
      </c>
      <c r="T5235" t="s">
        <v>1674</v>
      </c>
      <c r="U5235" s="1">
        <v>0.89656400000000003</v>
      </c>
      <c r="V5235" s="1">
        <v>138.87651099999999</v>
      </c>
      <c r="W5235" s="1">
        <v>0.38983699999999999</v>
      </c>
      <c r="X5235" s="1">
        <v>1.8953260000000001</v>
      </c>
      <c r="Y5235" s="1">
        <v>158.36270099999999</v>
      </c>
      <c r="Z5235" s="1" t="str">
        <f>IF(qGICXFormer_PWV[[#This Row],[GICMaxIEffective]]&lt;75,"&lt;75A",IF(qGICXFormer_PWV[[#This Row],[GICMaxIEffective]]&gt;85,"&gt;85A","&gt;75A"))</f>
        <v>&lt;75A</v>
      </c>
      <c r="AA5235" s="1" t="str" cm="1">
        <f t="array" ref="AA5235">_xlfn.CONCAT(TRANSPOSE(qGICXFormer_PWV[[#This Row],[BusNum3W]:[LineCircuit]])&amp;" : ")</f>
        <v xml:space="preserve">2097 : RALLS 1 1 : 230 : 2098 : RALLS 1 2 : 161 : 0 :  :  : 0 :  :  : 1 : </v>
      </c>
    </row>
    <row r="5236" spans="2:27" hidden="1" x14ac:dyDescent="0.25">
      <c r="B5236">
        <v>32</v>
      </c>
      <c r="C5236" t="s">
        <v>1723</v>
      </c>
      <c r="D5236">
        <v>2101</v>
      </c>
      <c r="E5236" t="s">
        <v>1306</v>
      </c>
      <c r="F5236">
        <v>500</v>
      </c>
      <c r="G5236">
        <v>2102</v>
      </c>
      <c r="H5236" t="s">
        <v>1304</v>
      </c>
      <c r="I5236">
        <v>161</v>
      </c>
      <c r="J5236">
        <v>0</v>
      </c>
      <c r="K5236" t="s">
        <v>23</v>
      </c>
      <c r="M5236">
        <v>0</v>
      </c>
      <c r="N5236" t="s">
        <v>23</v>
      </c>
      <c r="P5236" t="s">
        <v>24</v>
      </c>
      <c r="Q5236">
        <v>2</v>
      </c>
      <c r="R5236" t="s">
        <v>1665</v>
      </c>
      <c r="S5236">
        <v>11</v>
      </c>
      <c r="T5236" t="s">
        <v>1666</v>
      </c>
      <c r="U5236" s="1">
        <v>56.771937999999999</v>
      </c>
      <c r="V5236" s="1">
        <v>149.14193700000001</v>
      </c>
      <c r="W5236" s="1">
        <v>62.160398999999998</v>
      </c>
      <c r="X5236" s="1">
        <v>117.052177</v>
      </c>
      <c r="Y5236" s="1">
        <v>154.352982</v>
      </c>
      <c r="Z5236" s="1" t="str">
        <f>IF(qGICXFormer_PWV[[#This Row],[GICMaxIEffective]]&lt;75,"&lt;75A",IF(qGICXFormer_PWV[[#This Row],[GICMaxIEffective]]&gt;85,"&gt;85A","&gt;75A"))</f>
        <v>&lt;75A</v>
      </c>
      <c r="AA5236" s="1" t="str" cm="1">
        <f t="array" ref="AA5236">_xlfn.CONCAT(TRANSPOSE(qGICXFormer_PWV[[#This Row],[BusNum3W]:[LineCircuit]])&amp;" : ")</f>
        <v xml:space="preserve">2101 : SHERMAN 1 0 : 500 : 2102 : SHERMAN 1 1 : 161 : 0 :  :  : 0 :  :  : 1 : </v>
      </c>
    </row>
    <row r="5237" spans="2:27" hidden="1" x14ac:dyDescent="0.25">
      <c r="B5237">
        <v>32</v>
      </c>
      <c r="C5237" t="s">
        <v>1724</v>
      </c>
      <c r="D5237">
        <v>2101</v>
      </c>
      <c r="E5237" t="s">
        <v>1306</v>
      </c>
      <c r="F5237">
        <v>500</v>
      </c>
      <c r="G5237">
        <v>2103</v>
      </c>
      <c r="H5237" t="s">
        <v>1725</v>
      </c>
      <c r="I5237">
        <v>20</v>
      </c>
      <c r="J5237">
        <v>0</v>
      </c>
      <c r="K5237" t="s">
        <v>23</v>
      </c>
      <c r="M5237">
        <v>0</v>
      </c>
      <c r="N5237" t="s">
        <v>23</v>
      </c>
      <c r="P5237" t="s">
        <v>24</v>
      </c>
      <c r="Q5237">
        <v>2</v>
      </c>
      <c r="R5237" t="s">
        <v>1665</v>
      </c>
      <c r="S5237">
        <v>11</v>
      </c>
      <c r="T5237" t="s">
        <v>1666</v>
      </c>
      <c r="U5237" s="1">
        <v>0</v>
      </c>
      <c r="V5237" s="1">
        <v>0</v>
      </c>
      <c r="W5237" s="1">
        <v>0</v>
      </c>
      <c r="X5237" s="1">
        <v>0</v>
      </c>
      <c r="Y5237" s="1">
        <v>0</v>
      </c>
      <c r="Z5237" s="1" t="str">
        <f>IF(qGICXFormer_PWV[[#This Row],[GICMaxIEffective]]&lt;75,"&lt;75A",IF(qGICXFormer_PWV[[#This Row],[GICMaxIEffective]]&gt;85,"&gt;85A","&gt;75A"))</f>
        <v>&lt;75A</v>
      </c>
      <c r="AA5237" s="1" t="str" cm="1">
        <f t="array" ref="AA5237">_xlfn.CONCAT(TRANSPOSE(qGICXFormer_PWV[[#This Row],[BusNum3W]:[LineCircuit]])&amp;" : ")</f>
        <v xml:space="preserve">2101 : SHERMAN 1 0 : 500 : 2103 : SHERMAN 1 2 : 20 : 0 :  :  : 0 :  :  : 1 : </v>
      </c>
    </row>
    <row r="5238" spans="2:27" hidden="1" x14ac:dyDescent="0.25">
      <c r="B5238">
        <v>32</v>
      </c>
      <c r="C5238" t="s">
        <v>1726</v>
      </c>
      <c r="D5238">
        <v>2101</v>
      </c>
      <c r="E5238" t="s">
        <v>1306</v>
      </c>
      <c r="F5238">
        <v>500</v>
      </c>
      <c r="G5238">
        <v>2104</v>
      </c>
      <c r="H5238" t="s">
        <v>1727</v>
      </c>
      <c r="I5238">
        <v>20</v>
      </c>
      <c r="J5238">
        <v>0</v>
      </c>
      <c r="K5238" t="s">
        <v>23</v>
      </c>
      <c r="M5238">
        <v>0</v>
      </c>
      <c r="N5238" t="s">
        <v>23</v>
      </c>
      <c r="P5238" t="s">
        <v>24</v>
      </c>
      <c r="Q5238">
        <v>2</v>
      </c>
      <c r="R5238" t="s">
        <v>1665</v>
      </c>
      <c r="S5238">
        <v>11</v>
      </c>
      <c r="T5238" t="s">
        <v>1666</v>
      </c>
      <c r="U5238" s="1">
        <v>0</v>
      </c>
      <c r="V5238" s="1">
        <v>0</v>
      </c>
      <c r="W5238" s="1">
        <v>0</v>
      </c>
      <c r="X5238" s="1">
        <v>0</v>
      </c>
      <c r="Y5238" s="1">
        <v>0</v>
      </c>
      <c r="Z5238" s="1" t="str">
        <f>IF(qGICXFormer_PWV[[#This Row],[GICMaxIEffective]]&lt;75,"&lt;75A",IF(qGICXFormer_PWV[[#This Row],[GICMaxIEffective]]&gt;85,"&gt;85A","&gt;75A"))</f>
        <v>&lt;75A</v>
      </c>
      <c r="AA5238" s="1" t="str" cm="1">
        <f t="array" ref="AA5238">_xlfn.CONCAT(TRANSPOSE(qGICXFormer_PWV[[#This Row],[BusNum3W]:[LineCircuit]])&amp;" : ")</f>
        <v xml:space="preserve">2101 : SHERMAN 1 0 : 500 : 2104 : SHERMAN 1 3 : 20 : 0 :  :  : 0 :  :  : 1 : </v>
      </c>
    </row>
    <row r="5239" spans="2:27" hidden="1" x14ac:dyDescent="0.25">
      <c r="B5239">
        <v>32</v>
      </c>
      <c r="C5239" t="s">
        <v>1728</v>
      </c>
      <c r="D5239">
        <v>2101</v>
      </c>
      <c r="E5239" t="s">
        <v>1306</v>
      </c>
      <c r="F5239">
        <v>500</v>
      </c>
      <c r="G5239">
        <v>2105</v>
      </c>
      <c r="H5239" t="s">
        <v>1729</v>
      </c>
      <c r="I5239">
        <v>20</v>
      </c>
      <c r="J5239">
        <v>0</v>
      </c>
      <c r="K5239" t="s">
        <v>23</v>
      </c>
      <c r="M5239">
        <v>0</v>
      </c>
      <c r="N5239" t="s">
        <v>23</v>
      </c>
      <c r="P5239" t="s">
        <v>24</v>
      </c>
      <c r="Q5239">
        <v>2</v>
      </c>
      <c r="R5239" t="s">
        <v>1665</v>
      </c>
      <c r="S5239">
        <v>11</v>
      </c>
      <c r="T5239" t="s">
        <v>1666</v>
      </c>
      <c r="U5239" s="1">
        <v>0</v>
      </c>
      <c r="V5239" s="1">
        <v>0</v>
      </c>
      <c r="W5239" s="1">
        <v>0</v>
      </c>
      <c r="X5239" s="1">
        <v>0</v>
      </c>
      <c r="Y5239" s="1">
        <v>0</v>
      </c>
      <c r="Z5239" s="1" t="str">
        <f>IF(qGICXFormer_PWV[[#This Row],[GICMaxIEffective]]&lt;75,"&lt;75A",IF(qGICXFormer_PWV[[#This Row],[GICMaxIEffective]]&gt;85,"&gt;85A","&gt;75A"))</f>
        <v>&lt;75A</v>
      </c>
      <c r="AA5239" s="1" t="str" cm="1">
        <f t="array" ref="AA5239">_xlfn.CONCAT(TRANSPOSE(qGICXFormer_PWV[[#This Row],[BusNum3W]:[LineCircuit]])&amp;" : ")</f>
        <v xml:space="preserve">2101 : SHERMAN 1 0 : 500 : 2105 : SHERMAN 1 4 : 20 : 0 :  :  : 0 :  :  : 1 : </v>
      </c>
    </row>
    <row r="5240" spans="2:27" hidden="1" x14ac:dyDescent="0.25">
      <c r="B5240">
        <v>32</v>
      </c>
      <c r="C5240" t="s">
        <v>1730</v>
      </c>
      <c r="D5240">
        <v>2113</v>
      </c>
      <c r="E5240" t="s">
        <v>1313</v>
      </c>
      <c r="F5240">
        <v>500</v>
      </c>
      <c r="G5240">
        <v>2114</v>
      </c>
      <c r="H5240" t="s">
        <v>1308</v>
      </c>
      <c r="I5240">
        <v>161</v>
      </c>
      <c r="J5240">
        <v>0</v>
      </c>
      <c r="K5240" t="s">
        <v>23</v>
      </c>
      <c r="M5240">
        <v>0</v>
      </c>
      <c r="N5240" t="s">
        <v>23</v>
      </c>
      <c r="P5240" t="s">
        <v>24</v>
      </c>
      <c r="Q5240">
        <v>2</v>
      </c>
      <c r="R5240" t="s">
        <v>1665</v>
      </c>
      <c r="S5240">
        <v>11</v>
      </c>
      <c r="T5240" t="s">
        <v>1666</v>
      </c>
      <c r="U5240" s="1">
        <v>32.759566999999997</v>
      </c>
      <c r="V5240" s="1">
        <v>14.630879999999999</v>
      </c>
      <c r="W5240" s="1">
        <v>36.055987999999999</v>
      </c>
      <c r="X5240" s="1">
        <v>86.359879000000006</v>
      </c>
      <c r="Y5240" s="1">
        <v>18.634547999999999</v>
      </c>
      <c r="Z5240" s="1" t="str">
        <f>IF(qGICXFormer_PWV[[#This Row],[GICMaxIEffective]]&lt;75,"&lt;75A",IF(qGICXFormer_PWV[[#This Row],[GICMaxIEffective]]&gt;85,"&gt;85A","&gt;75A"))</f>
        <v>&lt;75A</v>
      </c>
      <c r="AA5240" s="1" t="str" cm="1">
        <f t="array" ref="AA5240">_xlfn.CONCAT(TRANSPOSE(qGICXFormer_PWV[[#This Row],[BusNum3W]:[LineCircuit]])&amp;" : ")</f>
        <v xml:space="preserve">2113 : PARIS 1 0 : 500 : 2114 : PARIS 1 1 : 161 : 0 :  :  : 0 :  :  : 1 : </v>
      </c>
    </row>
    <row r="5241" spans="2:27" hidden="1" x14ac:dyDescent="0.25">
      <c r="B5241">
        <v>32</v>
      </c>
      <c r="C5241" t="s">
        <v>1731</v>
      </c>
      <c r="D5241">
        <v>2113</v>
      </c>
      <c r="E5241" t="s">
        <v>1313</v>
      </c>
      <c r="F5241">
        <v>500</v>
      </c>
      <c r="G5241">
        <v>2115</v>
      </c>
      <c r="H5241" t="s">
        <v>1732</v>
      </c>
      <c r="I5241">
        <v>13.8</v>
      </c>
      <c r="J5241">
        <v>0</v>
      </c>
      <c r="K5241" t="s">
        <v>23</v>
      </c>
      <c r="M5241">
        <v>0</v>
      </c>
      <c r="N5241" t="s">
        <v>23</v>
      </c>
      <c r="P5241" t="s">
        <v>24</v>
      </c>
      <c r="Q5241">
        <v>2</v>
      </c>
      <c r="R5241" t="s">
        <v>1665</v>
      </c>
      <c r="S5241">
        <v>11</v>
      </c>
      <c r="T5241" t="s">
        <v>1666</v>
      </c>
      <c r="U5241" s="1">
        <v>6.949084</v>
      </c>
      <c r="V5241" s="1">
        <v>13.933165000000001</v>
      </c>
      <c r="W5241" s="1">
        <v>7.6597689999999998</v>
      </c>
      <c r="X5241" s="1">
        <v>20.847252000000001</v>
      </c>
      <c r="Y5241" s="1">
        <v>13.933163</v>
      </c>
      <c r="Z5241" s="1" t="str">
        <f>IF(qGICXFormer_PWV[[#This Row],[GICMaxIEffective]]&lt;75,"&lt;75A",IF(qGICXFormer_PWV[[#This Row],[GICMaxIEffective]]&gt;85,"&gt;85A","&gt;75A"))</f>
        <v>&lt;75A</v>
      </c>
      <c r="AA5241" s="1" t="str" cm="1">
        <f t="array" ref="AA5241">_xlfn.CONCAT(TRANSPOSE(qGICXFormer_PWV[[#This Row],[BusNum3W]:[LineCircuit]])&amp;" : ")</f>
        <v xml:space="preserve">2113 : PARIS 1 0 : 500 : 2115 : PARIS 1 2 : 13.8 : 0 :  :  : 0 :  :  : 1 : </v>
      </c>
    </row>
    <row r="5242" spans="2:27" hidden="1" x14ac:dyDescent="0.25">
      <c r="B5242">
        <v>32</v>
      </c>
      <c r="C5242" t="s">
        <v>1733</v>
      </c>
      <c r="D5242">
        <v>2113</v>
      </c>
      <c r="E5242" t="s">
        <v>1313</v>
      </c>
      <c r="F5242">
        <v>500</v>
      </c>
      <c r="G5242">
        <v>2116</v>
      </c>
      <c r="H5242" t="s">
        <v>1734</v>
      </c>
      <c r="I5242">
        <v>13.8</v>
      </c>
      <c r="J5242">
        <v>0</v>
      </c>
      <c r="K5242" t="s">
        <v>23</v>
      </c>
      <c r="M5242">
        <v>0</v>
      </c>
      <c r="N5242" t="s">
        <v>23</v>
      </c>
      <c r="P5242" t="s">
        <v>24</v>
      </c>
      <c r="Q5242">
        <v>2</v>
      </c>
      <c r="R5242" t="s">
        <v>1665</v>
      </c>
      <c r="S5242">
        <v>11</v>
      </c>
      <c r="T5242" t="s">
        <v>1666</v>
      </c>
      <c r="U5242" s="1">
        <v>19.817757</v>
      </c>
      <c r="V5242" s="1">
        <v>13.933165000000001</v>
      </c>
      <c r="W5242" s="1">
        <v>21.844525999999998</v>
      </c>
      <c r="X5242" s="1">
        <v>59.453274</v>
      </c>
      <c r="Y5242" s="1">
        <v>13.933164</v>
      </c>
      <c r="Z5242" s="1" t="str">
        <f>IF(qGICXFormer_PWV[[#This Row],[GICMaxIEffective]]&lt;75,"&lt;75A",IF(qGICXFormer_PWV[[#This Row],[GICMaxIEffective]]&gt;85,"&gt;85A","&gt;75A"))</f>
        <v>&lt;75A</v>
      </c>
      <c r="AA5242" s="1" t="str" cm="1">
        <f t="array" ref="AA5242">_xlfn.CONCAT(TRANSPOSE(qGICXFormer_PWV[[#This Row],[BusNum3W]:[LineCircuit]])&amp;" : ")</f>
        <v xml:space="preserve">2113 : PARIS 1 0 : 500 : 2116 : PARIS 1 3 : 13.8 : 0 :  :  : 0 :  :  : 1 : </v>
      </c>
    </row>
    <row r="5243" spans="2:27" hidden="1" x14ac:dyDescent="0.25">
      <c r="B5243">
        <v>32</v>
      </c>
      <c r="C5243" t="s">
        <v>1735</v>
      </c>
      <c r="D5243">
        <v>2113</v>
      </c>
      <c r="E5243" t="s">
        <v>1313</v>
      </c>
      <c r="F5243">
        <v>500</v>
      </c>
      <c r="G5243">
        <v>2117</v>
      </c>
      <c r="H5243" t="s">
        <v>1736</v>
      </c>
      <c r="I5243">
        <v>13.8</v>
      </c>
      <c r="J5243">
        <v>0</v>
      </c>
      <c r="K5243" t="s">
        <v>23</v>
      </c>
      <c r="M5243">
        <v>0</v>
      </c>
      <c r="N5243" t="s">
        <v>23</v>
      </c>
      <c r="P5243" t="s">
        <v>24</v>
      </c>
      <c r="Q5243">
        <v>2</v>
      </c>
      <c r="R5243" t="s">
        <v>1665</v>
      </c>
      <c r="S5243">
        <v>11</v>
      </c>
      <c r="T5243" t="s">
        <v>1666</v>
      </c>
      <c r="U5243" s="1">
        <v>12.443708000000001</v>
      </c>
      <c r="V5243" s="1">
        <v>13.933164</v>
      </c>
      <c r="W5243" s="1">
        <v>13.716331</v>
      </c>
      <c r="X5243" s="1">
        <v>37.331127000000002</v>
      </c>
      <c r="Y5243" s="1">
        <v>13.933164</v>
      </c>
      <c r="Z5243" s="1" t="str">
        <f>IF(qGICXFormer_PWV[[#This Row],[GICMaxIEffective]]&lt;75,"&lt;75A",IF(qGICXFormer_PWV[[#This Row],[GICMaxIEffective]]&gt;85,"&gt;85A","&gt;75A"))</f>
        <v>&lt;75A</v>
      </c>
      <c r="AA5243" s="1" t="str" cm="1">
        <f t="array" ref="AA5243">_xlfn.CONCAT(TRANSPOSE(qGICXFormer_PWV[[#This Row],[BusNum3W]:[LineCircuit]])&amp;" : ")</f>
        <v xml:space="preserve">2113 : PARIS 1 0 : 500 : 2117 : PARIS 1 4 : 13.8 : 0 :  :  : 0 :  :  : 1 : </v>
      </c>
    </row>
    <row r="5244" spans="2:27" hidden="1" x14ac:dyDescent="0.25">
      <c r="B5244">
        <v>32</v>
      </c>
      <c r="C5244" t="s">
        <v>1737</v>
      </c>
      <c r="D5244">
        <v>2113</v>
      </c>
      <c r="E5244" t="s">
        <v>1313</v>
      </c>
      <c r="F5244">
        <v>500</v>
      </c>
      <c r="G5244">
        <v>2118</v>
      </c>
      <c r="H5244" t="s">
        <v>1738</v>
      </c>
      <c r="I5244">
        <v>13.8</v>
      </c>
      <c r="J5244">
        <v>0</v>
      </c>
      <c r="K5244" t="s">
        <v>23</v>
      </c>
      <c r="M5244">
        <v>0</v>
      </c>
      <c r="N5244" t="s">
        <v>23</v>
      </c>
      <c r="P5244" t="s">
        <v>24</v>
      </c>
      <c r="Q5244">
        <v>2</v>
      </c>
      <c r="R5244" t="s">
        <v>1665</v>
      </c>
      <c r="S5244">
        <v>11</v>
      </c>
      <c r="T5244" t="s">
        <v>1666</v>
      </c>
      <c r="U5244" s="1">
        <v>8.3606160000000003</v>
      </c>
      <c r="V5244" s="1">
        <v>13.933164</v>
      </c>
      <c r="W5244" s="1">
        <v>9.2156590000000005</v>
      </c>
      <c r="X5244" s="1">
        <v>25.081848000000001</v>
      </c>
      <c r="Y5244" s="1">
        <v>13.933164</v>
      </c>
      <c r="Z5244" s="1" t="str">
        <f>IF(qGICXFormer_PWV[[#This Row],[GICMaxIEffective]]&lt;75,"&lt;75A",IF(qGICXFormer_PWV[[#This Row],[GICMaxIEffective]]&gt;85,"&gt;85A","&gt;75A"))</f>
        <v>&lt;75A</v>
      </c>
      <c r="AA5244" s="1" t="str" cm="1">
        <f t="array" ref="AA5244">_xlfn.CONCAT(TRANSPOSE(qGICXFormer_PWV[[#This Row],[BusNum3W]:[LineCircuit]])&amp;" : ")</f>
        <v xml:space="preserve">2113 : PARIS 1 0 : 500 : 2118 : PARIS 1 5 : 13.8 : 0 :  :  : 0 :  :  : 1 : </v>
      </c>
    </row>
    <row r="5245" spans="2:27" hidden="1" x14ac:dyDescent="0.25">
      <c r="B5245">
        <v>32</v>
      </c>
      <c r="C5245" t="s">
        <v>1739</v>
      </c>
      <c r="D5245">
        <v>2113</v>
      </c>
      <c r="E5245" t="s">
        <v>1313</v>
      </c>
      <c r="F5245">
        <v>500</v>
      </c>
      <c r="G5245">
        <v>2119</v>
      </c>
      <c r="H5245" t="s">
        <v>1740</v>
      </c>
      <c r="I5245">
        <v>13.8</v>
      </c>
      <c r="J5245">
        <v>0</v>
      </c>
      <c r="K5245" t="s">
        <v>23</v>
      </c>
      <c r="M5245">
        <v>0</v>
      </c>
      <c r="N5245" t="s">
        <v>23</v>
      </c>
      <c r="P5245" t="s">
        <v>24</v>
      </c>
      <c r="Q5245">
        <v>2</v>
      </c>
      <c r="R5245" t="s">
        <v>1665</v>
      </c>
      <c r="S5245">
        <v>11</v>
      </c>
      <c r="T5245" t="s">
        <v>1666</v>
      </c>
      <c r="U5245" s="1">
        <v>15.737631</v>
      </c>
      <c r="V5245" s="1">
        <v>13.933164</v>
      </c>
      <c r="W5245" s="1">
        <v>17.347124000000001</v>
      </c>
      <c r="X5245" s="1">
        <v>47.212893999999999</v>
      </c>
      <c r="Y5245" s="1">
        <v>13.933164</v>
      </c>
      <c r="Z5245" s="1" t="str">
        <f>IF(qGICXFormer_PWV[[#This Row],[GICMaxIEffective]]&lt;75,"&lt;75A",IF(qGICXFormer_PWV[[#This Row],[GICMaxIEffective]]&gt;85,"&gt;85A","&gt;75A"))</f>
        <v>&lt;75A</v>
      </c>
      <c r="AA5245" s="1" t="str" cm="1">
        <f t="array" ref="AA5245">_xlfn.CONCAT(TRANSPOSE(qGICXFormer_PWV[[#This Row],[BusNum3W]:[LineCircuit]])&amp;" : ")</f>
        <v xml:space="preserve">2113 : PARIS 1 0 : 500 : 2119 : PARIS 1 6 : 13.8 : 0 :  :  : 0 :  :  : 1 : </v>
      </c>
    </row>
    <row r="5246" spans="2:27" hidden="1" x14ac:dyDescent="0.25">
      <c r="B5246">
        <v>32</v>
      </c>
      <c r="C5246" t="s">
        <v>1741</v>
      </c>
      <c r="D5246">
        <v>2113</v>
      </c>
      <c r="E5246" t="s">
        <v>1313</v>
      </c>
      <c r="F5246">
        <v>500</v>
      </c>
      <c r="G5246">
        <v>2120</v>
      </c>
      <c r="H5246" t="s">
        <v>1742</v>
      </c>
      <c r="I5246">
        <v>13.8</v>
      </c>
      <c r="J5246">
        <v>0</v>
      </c>
      <c r="K5246" t="s">
        <v>23</v>
      </c>
      <c r="M5246">
        <v>0</v>
      </c>
      <c r="N5246" t="s">
        <v>23</v>
      </c>
      <c r="P5246" t="s">
        <v>24</v>
      </c>
      <c r="Q5246">
        <v>2</v>
      </c>
      <c r="R5246" t="s">
        <v>1665</v>
      </c>
      <c r="S5246">
        <v>11</v>
      </c>
      <c r="T5246" t="s">
        <v>1666</v>
      </c>
      <c r="U5246" s="1">
        <v>7.6439919999999999</v>
      </c>
      <c r="V5246" s="1">
        <v>13.933164</v>
      </c>
      <c r="W5246" s="1">
        <v>8.5100029999999993</v>
      </c>
      <c r="X5246" s="1">
        <v>22.931975999999999</v>
      </c>
      <c r="Y5246" s="1">
        <v>13.933164</v>
      </c>
      <c r="Z5246" s="1" t="str">
        <f>IF(qGICXFormer_PWV[[#This Row],[GICMaxIEffective]]&lt;75,"&lt;75A",IF(qGICXFormer_PWV[[#This Row],[GICMaxIEffective]]&gt;85,"&gt;85A","&gt;75A"))</f>
        <v>&lt;75A</v>
      </c>
      <c r="AA5246" s="1" t="str" cm="1">
        <f t="array" ref="AA5246">_xlfn.CONCAT(TRANSPOSE(qGICXFormer_PWV[[#This Row],[BusNum3W]:[LineCircuit]])&amp;" : ")</f>
        <v xml:space="preserve">2113 : PARIS 1 0 : 500 : 2120 : PARIS 1 7 : 13.8 : 0 :  :  : 0 :  :  : 1 : </v>
      </c>
    </row>
    <row r="5247" spans="2:27" hidden="1" x14ac:dyDescent="0.25">
      <c r="B5247">
        <v>32</v>
      </c>
      <c r="C5247" t="s">
        <v>1743</v>
      </c>
      <c r="D5247">
        <v>2127</v>
      </c>
      <c r="E5247" t="s">
        <v>1353</v>
      </c>
      <c r="F5247">
        <v>500</v>
      </c>
      <c r="G5247">
        <v>2128</v>
      </c>
      <c r="H5247" t="s">
        <v>1351</v>
      </c>
      <c r="I5247">
        <v>161</v>
      </c>
      <c r="J5247">
        <v>0</v>
      </c>
      <c r="K5247" t="s">
        <v>23</v>
      </c>
      <c r="M5247">
        <v>0</v>
      </c>
      <c r="N5247" t="s">
        <v>23</v>
      </c>
      <c r="P5247" t="s">
        <v>24</v>
      </c>
      <c r="Q5247">
        <v>2</v>
      </c>
      <c r="R5247" t="s">
        <v>1665</v>
      </c>
      <c r="S5247">
        <v>10</v>
      </c>
      <c r="T5247" t="s">
        <v>1674</v>
      </c>
      <c r="U5247" s="1">
        <v>0.66067200000000004</v>
      </c>
      <c r="V5247" s="1">
        <v>12.993010999999999</v>
      </c>
      <c r="W5247" s="1">
        <v>0.74702299999999999</v>
      </c>
      <c r="X5247" s="1">
        <v>16.320906000000001</v>
      </c>
      <c r="Y5247" s="1">
        <v>20.772400000000001</v>
      </c>
      <c r="Z5247" s="1" t="str">
        <f>IF(qGICXFormer_PWV[[#This Row],[GICMaxIEffective]]&lt;75,"&lt;75A",IF(qGICXFormer_PWV[[#This Row],[GICMaxIEffective]]&gt;85,"&gt;85A","&gt;75A"))</f>
        <v>&lt;75A</v>
      </c>
      <c r="AA5247" s="1" t="str" cm="1">
        <f t="array" ref="AA5247">_xlfn.CONCAT(TRANSPOSE(qGICXFormer_PWV[[#This Row],[BusNum3W]:[LineCircuit]])&amp;" : ")</f>
        <v xml:space="preserve">2127 : MIAMI 0 : 500 : 2128 : MIAMI 1 : 161 : 0 :  :  : 0 :  :  : 1 : </v>
      </c>
    </row>
    <row r="5248" spans="2:27" hidden="1" x14ac:dyDescent="0.25">
      <c r="B5248">
        <v>32</v>
      </c>
      <c r="C5248" t="s">
        <v>1744</v>
      </c>
      <c r="D5248">
        <v>2130</v>
      </c>
      <c r="E5248" t="s">
        <v>1301</v>
      </c>
      <c r="F5248">
        <v>161</v>
      </c>
      <c r="G5248">
        <v>2131</v>
      </c>
      <c r="H5248" t="s">
        <v>1283</v>
      </c>
      <c r="I5248">
        <v>115</v>
      </c>
      <c r="J5248">
        <v>0</v>
      </c>
      <c r="K5248" t="s">
        <v>23</v>
      </c>
      <c r="M5248">
        <v>0</v>
      </c>
      <c r="N5248" t="s">
        <v>23</v>
      </c>
      <c r="P5248" t="s">
        <v>24</v>
      </c>
      <c r="Q5248">
        <v>2</v>
      </c>
      <c r="R5248" t="s">
        <v>1665</v>
      </c>
      <c r="S5248">
        <v>10</v>
      </c>
      <c r="T5248" t="s">
        <v>1674</v>
      </c>
      <c r="U5248" s="1">
        <v>0.34579700000000002</v>
      </c>
      <c r="V5248" s="1">
        <v>98.015136999999996</v>
      </c>
      <c r="W5248" s="1">
        <v>0.101954</v>
      </c>
      <c r="X5248" s="1">
        <v>0.52877200000000002</v>
      </c>
      <c r="Y5248" s="1">
        <v>22.232880000000002</v>
      </c>
      <c r="Z5248" s="1" t="str">
        <f>IF(qGICXFormer_PWV[[#This Row],[GICMaxIEffective]]&lt;75,"&lt;75A",IF(qGICXFormer_PWV[[#This Row],[GICMaxIEffective]]&gt;85,"&gt;85A","&gt;75A"))</f>
        <v>&lt;75A</v>
      </c>
      <c r="AA5248" s="1" t="str" cm="1">
        <f t="array" ref="AA5248">_xlfn.CONCAT(TRANSPOSE(qGICXFormer_PWV[[#This Row],[BusNum3W]:[LineCircuit]])&amp;" : ")</f>
        <v xml:space="preserve">2130 : HASKELL 0 : 161 : 2131 : HASKELL 1 : 115 : 0 :  :  : 0 :  :  : 1 : </v>
      </c>
    </row>
    <row r="5249" spans="2:27" hidden="1" x14ac:dyDescent="0.25">
      <c r="B5249">
        <v>32</v>
      </c>
      <c r="C5249" t="s">
        <v>1745</v>
      </c>
      <c r="D5249">
        <v>2132</v>
      </c>
      <c r="E5249" t="s">
        <v>1317</v>
      </c>
      <c r="F5249">
        <v>115</v>
      </c>
      <c r="G5249">
        <v>2131</v>
      </c>
      <c r="H5249" t="s">
        <v>1283</v>
      </c>
      <c r="I5249">
        <v>115</v>
      </c>
      <c r="J5249">
        <v>0</v>
      </c>
      <c r="K5249" t="s">
        <v>23</v>
      </c>
      <c r="M5249">
        <v>0</v>
      </c>
      <c r="N5249" t="s">
        <v>23</v>
      </c>
      <c r="P5249" t="s">
        <v>24</v>
      </c>
      <c r="Q5249">
        <v>2</v>
      </c>
      <c r="R5249" t="s">
        <v>1665</v>
      </c>
      <c r="S5249">
        <v>10</v>
      </c>
      <c r="T5249" t="s">
        <v>1674</v>
      </c>
      <c r="U5249" s="1">
        <v>0.65922599999999998</v>
      </c>
      <c r="V5249" s="1">
        <v>22.232873999999999</v>
      </c>
      <c r="W5249" s="1">
        <v>0.141012</v>
      </c>
      <c r="X5249" s="1">
        <v>1.977679</v>
      </c>
      <c r="Y5249" s="1">
        <v>22.232873999999999</v>
      </c>
      <c r="Z5249" s="1" t="str">
        <f>IF(qGICXFormer_PWV[[#This Row],[GICMaxIEffective]]&lt;75,"&lt;75A",IF(qGICXFormer_PWV[[#This Row],[GICMaxIEffective]]&gt;85,"&gt;85A","&gt;75A"))</f>
        <v>&lt;75A</v>
      </c>
      <c r="AA5249" s="1" t="str" cm="1">
        <f t="array" ref="AA5249">_xlfn.CONCAT(TRANSPOSE(qGICXFormer_PWV[[#This Row],[BusNum3W]:[LineCircuit]])&amp;" : ")</f>
        <v xml:space="preserve">2132 : HASKELL 2 : 115 : 2131 : HASKELL 1 : 115 : 0 :  :  : 0 :  :  : 1 : </v>
      </c>
    </row>
    <row r="5250" spans="2:27" hidden="1" x14ac:dyDescent="0.25">
      <c r="B5250">
        <v>32</v>
      </c>
      <c r="C5250" t="s">
        <v>1746</v>
      </c>
      <c r="D5250">
        <v>3001</v>
      </c>
      <c r="E5250" t="s">
        <v>1540</v>
      </c>
      <c r="F5250">
        <v>230</v>
      </c>
      <c r="G5250">
        <v>3002</v>
      </c>
      <c r="H5250" t="s">
        <v>1499</v>
      </c>
      <c r="I5250">
        <v>115</v>
      </c>
      <c r="J5250">
        <v>0</v>
      </c>
      <c r="K5250" t="s">
        <v>23</v>
      </c>
      <c r="M5250">
        <v>0</v>
      </c>
      <c r="N5250" t="s">
        <v>23</v>
      </c>
      <c r="P5250" t="s">
        <v>24</v>
      </c>
      <c r="Q5250">
        <v>3</v>
      </c>
      <c r="R5250" t="s">
        <v>1747</v>
      </c>
      <c r="S5250">
        <v>28</v>
      </c>
      <c r="T5250" t="s">
        <v>1748</v>
      </c>
      <c r="U5250" s="1">
        <v>6.265733</v>
      </c>
      <c r="V5250" s="1">
        <v>129.080536</v>
      </c>
      <c r="W5250" s="1">
        <v>2.6458729999999999</v>
      </c>
      <c r="X5250" s="1">
        <v>14.418053</v>
      </c>
      <c r="Y5250" s="1">
        <v>128.628906</v>
      </c>
      <c r="Z5250" s="1" t="str">
        <f>IF(qGICXFormer_PWV[[#This Row],[GICMaxIEffective]]&lt;75,"&lt;75A",IF(qGICXFormer_PWV[[#This Row],[GICMaxIEffective]]&gt;85,"&gt;85A","&gt;75A"))</f>
        <v>&lt;75A</v>
      </c>
      <c r="AA5250" s="1" t="str" cm="1">
        <f t="array" ref="AA5250">_xlfn.CONCAT(TRANSPOSE(qGICXFormer_PWV[[#This Row],[BusNum3W]:[LineCircuit]])&amp;" : ")</f>
        <v xml:space="preserve">3001 : KERRVILLE 0 : 230 : 3002 : KERRVILLE 1 : 115 : 0 :  :  : 0 :  :  : 1 : </v>
      </c>
    </row>
    <row r="5251" spans="2:27" hidden="1" x14ac:dyDescent="0.25">
      <c r="B5251">
        <v>32</v>
      </c>
      <c r="C5251" t="s">
        <v>1749</v>
      </c>
      <c r="D5251">
        <v>3001</v>
      </c>
      <c r="E5251" t="s">
        <v>1540</v>
      </c>
      <c r="F5251">
        <v>230</v>
      </c>
      <c r="G5251">
        <v>3002</v>
      </c>
      <c r="H5251" t="s">
        <v>1499</v>
      </c>
      <c r="I5251">
        <v>115</v>
      </c>
      <c r="J5251">
        <v>0</v>
      </c>
      <c r="K5251" t="s">
        <v>23</v>
      </c>
      <c r="M5251">
        <v>0</v>
      </c>
      <c r="N5251" t="s">
        <v>23</v>
      </c>
      <c r="P5251" t="s">
        <v>25</v>
      </c>
      <c r="Q5251">
        <v>3</v>
      </c>
      <c r="R5251" t="s">
        <v>1747</v>
      </c>
      <c r="S5251">
        <v>28</v>
      </c>
      <c r="T5251" t="s">
        <v>1748</v>
      </c>
      <c r="U5251" s="1">
        <v>6.265733</v>
      </c>
      <c r="V5251" s="1">
        <v>129.080536</v>
      </c>
      <c r="W5251" s="1">
        <v>2.6458729999999999</v>
      </c>
      <c r="X5251" s="1">
        <v>14.418053</v>
      </c>
      <c r="Y5251" s="1">
        <v>128.628906</v>
      </c>
      <c r="Z5251" s="1" t="str">
        <f>IF(qGICXFormer_PWV[[#This Row],[GICMaxIEffective]]&lt;75,"&lt;75A",IF(qGICXFormer_PWV[[#This Row],[GICMaxIEffective]]&gt;85,"&gt;85A","&gt;75A"))</f>
        <v>&lt;75A</v>
      </c>
      <c r="AA5251" s="1" t="str" cm="1">
        <f t="array" ref="AA5251">_xlfn.CONCAT(TRANSPOSE(qGICXFormer_PWV[[#This Row],[BusNum3W]:[LineCircuit]])&amp;" : ")</f>
        <v xml:space="preserve">3001 : KERRVILLE 0 : 230 : 3002 : KERRVILLE 1 : 115 : 0 :  :  : 0 :  :  : 2 : </v>
      </c>
    </row>
    <row r="5252" spans="2:27" hidden="1" x14ac:dyDescent="0.25">
      <c r="B5252">
        <v>32</v>
      </c>
      <c r="C5252" t="s">
        <v>1750</v>
      </c>
      <c r="D5252">
        <v>3003</v>
      </c>
      <c r="E5252" t="s">
        <v>1551</v>
      </c>
      <c r="F5252">
        <v>115</v>
      </c>
      <c r="G5252">
        <v>3004</v>
      </c>
      <c r="H5252" t="s">
        <v>1751</v>
      </c>
      <c r="I5252">
        <v>18</v>
      </c>
      <c r="J5252">
        <v>0</v>
      </c>
      <c r="K5252" t="s">
        <v>23</v>
      </c>
      <c r="M5252">
        <v>0</v>
      </c>
      <c r="N5252" t="s">
        <v>23</v>
      </c>
      <c r="P5252" t="s">
        <v>24</v>
      </c>
      <c r="Q5252">
        <v>3</v>
      </c>
      <c r="R5252" t="s">
        <v>1747</v>
      </c>
      <c r="S5252">
        <v>27</v>
      </c>
      <c r="T5252" t="s">
        <v>1752</v>
      </c>
      <c r="U5252" s="1">
        <v>1.8682890000000001</v>
      </c>
      <c r="V5252" s="1">
        <v>81.279617000000002</v>
      </c>
      <c r="W5252" s="1">
        <v>0.399505</v>
      </c>
      <c r="X5252" s="1">
        <v>5.6048669999999996</v>
      </c>
      <c r="Y5252" s="1">
        <v>81.279617000000002</v>
      </c>
      <c r="Z5252" s="1" t="str">
        <f>IF(qGICXFormer_PWV[[#This Row],[GICMaxIEffective]]&lt;75,"&lt;75A",IF(qGICXFormer_PWV[[#This Row],[GICMaxIEffective]]&gt;85,"&gt;85A","&gt;75A"))</f>
        <v>&lt;75A</v>
      </c>
      <c r="AA5252" s="1" t="str" cm="1">
        <f t="array" ref="AA5252">_xlfn.CONCAT(TRANSPOSE(qGICXFormer_PWV[[#This Row],[BusNum3W]:[LineCircuit]])&amp;" : ")</f>
        <v xml:space="preserve">3003 : SWEETWATER 4 0 : 115 : 3004 : SWEETWATER 4 1 : 18 : 0 :  :  : 0 :  :  : 1 : </v>
      </c>
    </row>
    <row r="5253" spans="2:27" hidden="1" x14ac:dyDescent="0.25">
      <c r="B5253">
        <v>32</v>
      </c>
      <c r="C5253" t="s">
        <v>1753</v>
      </c>
      <c r="D5253">
        <v>3016</v>
      </c>
      <c r="E5253" t="s">
        <v>1538</v>
      </c>
      <c r="F5253">
        <v>115</v>
      </c>
      <c r="G5253">
        <v>3017</v>
      </c>
      <c r="H5253" t="s">
        <v>1754</v>
      </c>
      <c r="I5253">
        <v>18</v>
      </c>
      <c r="J5253">
        <v>0</v>
      </c>
      <c r="K5253" t="s">
        <v>23</v>
      </c>
      <c r="M5253">
        <v>0</v>
      </c>
      <c r="N5253" t="s">
        <v>23</v>
      </c>
      <c r="P5253" t="s">
        <v>24</v>
      </c>
      <c r="Q5253">
        <v>3</v>
      </c>
      <c r="R5253" t="s">
        <v>1747</v>
      </c>
      <c r="S5253">
        <v>27</v>
      </c>
      <c r="T5253" t="s">
        <v>1752</v>
      </c>
      <c r="U5253" s="1">
        <v>6.3547219999999998</v>
      </c>
      <c r="V5253" s="1">
        <v>74.141914</v>
      </c>
      <c r="W5253" s="1">
        <v>1.3559779999999999</v>
      </c>
      <c r="X5253" s="1">
        <v>19.064164999999999</v>
      </c>
      <c r="Y5253" s="1">
        <v>74.141914</v>
      </c>
      <c r="Z5253" s="1" t="str">
        <f>IF(qGICXFormer_PWV[[#This Row],[GICMaxIEffective]]&lt;75,"&lt;75A",IF(qGICXFormer_PWV[[#This Row],[GICMaxIEffective]]&gt;85,"&gt;85A","&gt;75A"))</f>
        <v>&lt;75A</v>
      </c>
      <c r="AA5253" s="1" t="str" cm="1">
        <f t="array" ref="AA5253">_xlfn.CONCAT(TRANSPOSE(qGICXFormer_PWV[[#This Row],[BusNum3W]:[LineCircuit]])&amp;" : ")</f>
        <v xml:space="preserve">3016 : BLACKWELL 0 : 115 : 3017 : BLACKWELL 1 : 18 : 0 :  :  : 0 :  :  : 1 : </v>
      </c>
    </row>
    <row r="5254" spans="2:27" hidden="1" x14ac:dyDescent="0.25">
      <c r="B5254">
        <v>32</v>
      </c>
      <c r="C5254" t="s">
        <v>1755</v>
      </c>
      <c r="D5254">
        <v>3018</v>
      </c>
      <c r="E5254" t="s">
        <v>1595</v>
      </c>
      <c r="F5254">
        <v>230</v>
      </c>
      <c r="G5254">
        <v>3019</v>
      </c>
      <c r="H5254" t="s">
        <v>1592</v>
      </c>
      <c r="I5254">
        <v>115</v>
      </c>
      <c r="J5254">
        <v>0</v>
      </c>
      <c r="K5254" t="s">
        <v>23</v>
      </c>
      <c r="M5254">
        <v>0</v>
      </c>
      <c r="N5254" t="s">
        <v>23</v>
      </c>
      <c r="P5254" t="s">
        <v>24</v>
      </c>
      <c r="Q5254">
        <v>3</v>
      </c>
      <c r="R5254" t="s">
        <v>1747</v>
      </c>
      <c r="S5254">
        <v>27</v>
      </c>
      <c r="T5254" t="s">
        <v>1752</v>
      </c>
      <c r="U5254" s="1">
        <v>2.4057759999999999</v>
      </c>
      <c r="V5254" s="1">
        <v>143.39619400000001</v>
      </c>
      <c r="W5254" s="1">
        <v>1.0470250000000001</v>
      </c>
      <c r="X5254" s="1">
        <v>6.8514699999999999</v>
      </c>
      <c r="Y5254" s="1">
        <v>148.27569600000001</v>
      </c>
      <c r="Z5254" s="1" t="str">
        <f>IF(qGICXFormer_PWV[[#This Row],[GICMaxIEffective]]&lt;75,"&lt;75A",IF(qGICXFormer_PWV[[#This Row],[GICMaxIEffective]]&gt;85,"&gt;85A","&gt;75A"))</f>
        <v>&lt;75A</v>
      </c>
      <c r="AA5254" s="1" t="str" cm="1">
        <f t="array" ref="AA5254">_xlfn.CONCAT(TRANSPOSE(qGICXFormer_PWV[[#This Row],[BusNum3W]:[LineCircuit]])&amp;" : ")</f>
        <v xml:space="preserve">3018 : CHRISTOVAL 0 : 230 : 3019 : CHRISTOVAL 1 : 115 : 0 :  :  : 0 :  :  : 1 : </v>
      </c>
    </row>
    <row r="5255" spans="2:27" hidden="1" x14ac:dyDescent="0.25">
      <c r="B5255">
        <v>32</v>
      </c>
      <c r="C5255" t="s">
        <v>1756</v>
      </c>
      <c r="D5255">
        <v>3018</v>
      </c>
      <c r="E5255" t="s">
        <v>1595</v>
      </c>
      <c r="F5255">
        <v>230</v>
      </c>
      <c r="G5255">
        <v>3019</v>
      </c>
      <c r="H5255" t="s">
        <v>1592</v>
      </c>
      <c r="I5255">
        <v>115</v>
      </c>
      <c r="J5255">
        <v>0</v>
      </c>
      <c r="K5255" t="s">
        <v>23</v>
      </c>
      <c r="M5255">
        <v>0</v>
      </c>
      <c r="N5255" t="s">
        <v>23</v>
      </c>
      <c r="P5255" t="s">
        <v>25</v>
      </c>
      <c r="Q5255">
        <v>3</v>
      </c>
      <c r="R5255" t="s">
        <v>1747</v>
      </c>
      <c r="S5255">
        <v>27</v>
      </c>
      <c r="T5255" t="s">
        <v>1752</v>
      </c>
      <c r="U5255" s="1">
        <v>2.3603839999999998</v>
      </c>
      <c r="V5255" s="1">
        <v>143.39619400000001</v>
      </c>
      <c r="W5255" s="1">
        <v>1.0272699999999999</v>
      </c>
      <c r="X5255" s="1">
        <v>6.7221970000000004</v>
      </c>
      <c r="Y5255" s="1">
        <v>148.27569600000001</v>
      </c>
      <c r="Z5255" s="1" t="str">
        <f>IF(qGICXFormer_PWV[[#This Row],[GICMaxIEffective]]&lt;75,"&lt;75A",IF(qGICXFormer_PWV[[#This Row],[GICMaxIEffective]]&gt;85,"&gt;85A","&gt;75A"))</f>
        <v>&lt;75A</v>
      </c>
      <c r="AA5255" s="1" t="str" cm="1">
        <f t="array" ref="AA5255">_xlfn.CONCAT(TRANSPOSE(qGICXFormer_PWV[[#This Row],[BusNum3W]:[LineCircuit]])&amp;" : ")</f>
        <v xml:space="preserve">3018 : CHRISTOVAL 0 : 230 : 3019 : CHRISTOVAL 1 : 115 : 0 :  :  : 0 :  :  : 2 : </v>
      </c>
    </row>
    <row r="5256" spans="2:27" hidden="1" x14ac:dyDescent="0.25">
      <c r="B5256">
        <v>32</v>
      </c>
      <c r="C5256" t="s">
        <v>1757</v>
      </c>
      <c r="D5256">
        <v>3018</v>
      </c>
      <c r="E5256" t="s">
        <v>1595</v>
      </c>
      <c r="F5256">
        <v>230</v>
      </c>
      <c r="G5256">
        <v>3020</v>
      </c>
      <c r="H5256" t="s">
        <v>1758</v>
      </c>
      <c r="I5256">
        <v>13.8</v>
      </c>
      <c r="J5256">
        <v>0</v>
      </c>
      <c r="K5256" t="s">
        <v>23</v>
      </c>
      <c r="M5256">
        <v>0</v>
      </c>
      <c r="N5256" t="s">
        <v>23</v>
      </c>
      <c r="P5256" t="s">
        <v>24</v>
      </c>
      <c r="Q5256">
        <v>3</v>
      </c>
      <c r="R5256" t="s">
        <v>1747</v>
      </c>
      <c r="S5256">
        <v>27</v>
      </c>
      <c r="T5256" t="s">
        <v>1752</v>
      </c>
      <c r="U5256" s="1">
        <v>1.881208</v>
      </c>
      <c r="V5256" s="1">
        <v>143.39619400000001</v>
      </c>
      <c r="W5256" s="1">
        <v>0.81872599999999995</v>
      </c>
      <c r="X5256" s="1">
        <v>5.6436250000000001</v>
      </c>
      <c r="Y5256" s="1">
        <v>143.39619400000001</v>
      </c>
      <c r="Z5256" s="1" t="str">
        <f>IF(qGICXFormer_PWV[[#This Row],[GICMaxIEffective]]&lt;75,"&lt;75A",IF(qGICXFormer_PWV[[#This Row],[GICMaxIEffective]]&gt;85,"&gt;85A","&gt;75A"))</f>
        <v>&lt;75A</v>
      </c>
      <c r="AA5256" s="1" t="str" cm="1">
        <f t="array" ref="AA5256">_xlfn.CONCAT(TRANSPOSE(qGICXFormer_PWV[[#This Row],[BusNum3W]:[LineCircuit]])&amp;" : ")</f>
        <v xml:space="preserve">3018 : CHRISTOVAL 0 : 230 : 3020 : CHRISTOVAL 2 : 13.8 : 0 :  :  : 0 :  :  : 1 : </v>
      </c>
    </row>
    <row r="5257" spans="2:27" hidden="1" x14ac:dyDescent="0.25">
      <c r="B5257">
        <v>32</v>
      </c>
      <c r="C5257" t="s">
        <v>1759</v>
      </c>
      <c r="D5257">
        <v>3026</v>
      </c>
      <c r="E5257" t="s">
        <v>1587</v>
      </c>
      <c r="F5257">
        <v>230</v>
      </c>
      <c r="G5257">
        <v>3027</v>
      </c>
      <c r="H5257" t="s">
        <v>1563</v>
      </c>
      <c r="I5257">
        <v>115</v>
      </c>
      <c r="J5257">
        <v>0</v>
      </c>
      <c r="K5257" t="s">
        <v>23</v>
      </c>
      <c r="M5257">
        <v>0</v>
      </c>
      <c r="N5257" t="s">
        <v>23</v>
      </c>
      <c r="P5257" t="s">
        <v>24</v>
      </c>
      <c r="Q5257">
        <v>3</v>
      </c>
      <c r="R5257" t="s">
        <v>1747</v>
      </c>
      <c r="S5257">
        <v>27</v>
      </c>
      <c r="T5257" t="s">
        <v>1752</v>
      </c>
      <c r="U5257" s="1">
        <v>0.34612799999999999</v>
      </c>
      <c r="V5257" s="1">
        <v>10.925537</v>
      </c>
      <c r="W5257" s="1">
        <v>0.14891599999999999</v>
      </c>
      <c r="X5257" s="1">
        <v>6.1901479999999998</v>
      </c>
      <c r="Y5257" s="1">
        <v>24.074677999999999</v>
      </c>
      <c r="Z5257" s="1" t="str">
        <f>IF(qGICXFormer_PWV[[#This Row],[GICMaxIEffective]]&lt;75,"&lt;75A",IF(qGICXFormer_PWV[[#This Row],[GICMaxIEffective]]&gt;85,"&gt;85A","&gt;75A"))</f>
        <v>&lt;75A</v>
      </c>
      <c r="AA5257" s="1" t="str" cm="1">
        <f t="array" ref="AA5257">_xlfn.CONCAT(TRANSPOSE(qGICXFormer_PWV[[#This Row],[BusNum3W]:[LineCircuit]])&amp;" : ")</f>
        <v xml:space="preserve">3026 : ABILENE 2 0 : 230 : 3027 : ABILENE 2 1 : 115 : 0 :  :  : 0 :  :  : 1 : </v>
      </c>
    </row>
    <row r="5258" spans="2:27" hidden="1" x14ac:dyDescent="0.25">
      <c r="B5258">
        <v>32</v>
      </c>
      <c r="C5258" t="s">
        <v>1760</v>
      </c>
      <c r="D5258">
        <v>3026</v>
      </c>
      <c r="E5258" t="s">
        <v>1587</v>
      </c>
      <c r="F5258">
        <v>230</v>
      </c>
      <c r="G5258">
        <v>3028</v>
      </c>
      <c r="H5258" t="s">
        <v>1761</v>
      </c>
      <c r="I5258">
        <v>18</v>
      </c>
      <c r="J5258">
        <v>0</v>
      </c>
      <c r="K5258" t="s">
        <v>23</v>
      </c>
      <c r="M5258">
        <v>0</v>
      </c>
      <c r="N5258" t="s">
        <v>23</v>
      </c>
      <c r="P5258" t="s">
        <v>24</v>
      </c>
      <c r="Q5258">
        <v>3</v>
      </c>
      <c r="R5258" t="s">
        <v>1747</v>
      </c>
      <c r="S5258">
        <v>27</v>
      </c>
      <c r="T5258" t="s">
        <v>1752</v>
      </c>
      <c r="U5258" s="1">
        <v>3.720882</v>
      </c>
      <c r="V5258" s="1">
        <v>10.925537</v>
      </c>
      <c r="W5258" s="1">
        <v>1.6339140000000001</v>
      </c>
      <c r="X5258" s="1">
        <v>11.162644</v>
      </c>
      <c r="Y5258" s="1">
        <v>10.925537</v>
      </c>
      <c r="Z5258" s="1" t="str">
        <f>IF(qGICXFormer_PWV[[#This Row],[GICMaxIEffective]]&lt;75,"&lt;75A",IF(qGICXFormer_PWV[[#This Row],[GICMaxIEffective]]&gt;85,"&gt;85A","&gt;75A"))</f>
        <v>&lt;75A</v>
      </c>
      <c r="AA5258" s="1" t="str" cm="1">
        <f t="array" ref="AA5258">_xlfn.CONCAT(TRANSPOSE(qGICXFormer_PWV[[#This Row],[BusNum3W]:[LineCircuit]])&amp;" : ")</f>
        <v xml:space="preserve">3026 : ABILENE 2 0 : 230 : 3028 : ABILENE 2 2 : 18 : 0 :  :  : 0 :  :  : 1 : </v>
      </c>
    </row>
    <row r="5259" spans="2:27" hidden="1" x14ac:dyDescent="0.25">
      <c r="B5259">
        <v>32</v>
      </c>
      <c r="C5259" t="s">
        <v>1762</v>
      </c>
      <c r="D5259">
        <v>3033</v>
      </c>
      <c r="E5259" t="s">
        <v>1529</v>
      </c>
      <c r="F5259">
        <v>115</v>
      </c>
      <c r="G5259">
        <v>3034</v>
      </c>
      <c r="H5259" t="s">
        <v>1763</v>
      </c>
      <c r="I5259">
        <v>22</v>
      </c>
      <c r="J5259">
        <v>0</v>
      </c>
      <c r="K5259" t="s">
        <v>23</v>
      </c>
      <c r="M5259">
        <v>0</v>
      </c>
      <c r="N5259" t="s">
        <v>23</v>
      </c>
      <c r="P5259" t="s">
        <v>24</v>
      </c>
      <c r="Q5259">
        <v>3</v>
      </c>
      <c r="R5259" t="s">
        <v>1747</v>
      </c>
      <c r="S5259">
        <v>27</v>
      </c>
      <c r="T5259" t="s">
        <v>1752</v>
      </c>
      <c r="U5259" s="1">
        <v>0.353431</v>
      </c>
      <c r="V5259" s="1">
        <v>138.25402800000001</v>
      </c>
      <c r="W5259" s="1">
        <v>7.6909000000000005E-2</v>
      </c>
      <c r="X5259" s="1">
        <v>1.0602929999999999</v>
      </c>
      <c r="Y5259" s="1">
        <v>138.25401299999999</v>
      </c>
      <c r="Z5259" s="1" t="str">
        <f>IF(qGICXFormer_PWV[[#This Row],[GICMaxIEffective]]&lt;75,"&lt;75A",IF(qGICXFormer_PWV[[#This Row],[GICMaxIEffective]]&gt;85,"&gt;85A","&gt;75A"))</f>
        <v>&lt;75A</v>
      </c>
      <c r="AA5259" s="1" t="str" cm="1">
        <f t="array" ref="AA5259">_xlfn.CONCAT(TRANSPOSE(qGICXFormer_PWV[[#This Row],[BusNum3W]:[LineCircuit]])&amp;" : ")</f>
        <v xml:space="preserve">3033 : SNYDER 1 0 : 115 : 3034 : SNYDER 1 1 : 22 : 0 :  :  : 0 :  :  : 1 : </v>
      </c>
    </row>
    <row r="5260" spans="2:27" hidden="1" x14ac:dyDescent="0.25">
      <c r="B5260">
        <v>32</v>
      </c>
      <c r="C5260" t="s">
        <v>1764</v>
      </c>
      <c r="D5260">
        <v>3037</v>
      </c>
      <c r="E5260" t="s">
        <v>1577</v>
      </c>
      <c r="F5260">
        <v>230</v>
      </c>
      <c r="G5260">
        <v>3038</v>
      </c>
      <c r="H5260" t="s">
        <v>1523</v>
      </c>
      <c r="I5260">
        <v>115</v>
      </c>
      <c r="J5260">
        <v>0</v>
      </c>
      <c r="K5260" t="s">
        <v>23</v>
      </c>
      <c r="M5260">
        <v>0</v>
      </c>
      <c r="N5260" t="s">
        <v>23</v>
      </c>
      <c r="P5260" t="s">
        <v>24</v>
      </c>
      <c r="Q5260">
        <v>3</v>
      </c>
      <c r="R5260" t="s">
        <v>1747</v>
      </c>
      <c r="S5260">
        <v>27</v>
      </c>
      <c r="T5260" t="s">
        <v>1752</v>
      </c>
      <c r="U5260" s="1">
        <v>2.3264520000000002</v>
      </c>
      <c r="V5260" s="1">
        <v>53.841721</v>
      </c>
      <c r="W5260" s="1">
        <v>0.98767000000000005</v>
      </c>
      <c r="X5260" s="1">
        <v>24.140419000000001</v>
      </c>
      <c r="Y5260" s="1">
        <v>45.799098999999998</v>
      </c>
      <c r="Z5260" s="1" t="str">
        <f>IF(qGICXFormer_PWV[[#This Row],[GICMaxIEffective]]&lt;75,"&lt;75A",IF(qGICXFormer_PWV[[#This Row],[GICMaxIEffective]]&gt;85,"&gt;85A","&gt;75A"))</f>
        <v>&lt;75A</v>
      </c>
      <c r="AA5260" s="1" t="str" cm="1">
        <f t="array" ref="AA5260">_xlfn.CONCAT(TRANSPOSE(qGICXFormer_PWV[[#This Row],[BusNum3W]:[LineCircuit]])&amp;" : ")</f>
        <v xml:space="preserve">3037 : ROSCOE 2 0 : 230 : 3038 : ROSCOE 2 1 : 115 : 0 :  :  : 0 :  :  : 1 : </v>
      </c>
    </row>
    <row r="5261" spans="2:27" hidden="1" x14ac:dyDescent="0.25">
      <c r="B5261">
        <v>32</v>
      </c>
      <c r="C5261" t="s">
        <v>1765</v>
      </c>
      <c r="D5261">
        <v>3037</v>
      </c>
      <c r="E5261" t="s">
        <v>1577</v>
      </c>
      <c r="F5261">
        <v>230</v>
      </c>
      <c r="G5261">
        <v>3039</v>
      </c>
      <c r="H5261" t="s">
        <v>1766</v>
      </c>
      <c r="I5261">
        <v>13.8</v>
      </c>
      <c r="J5261">
        <v>0</v>
      </c>
      <c r="K5261" t="s">
        <v>23</v>
      </c>
      <c r="M5261">
        <v>0</v>
      </c>
      <c r="N5261" t="s">
        <v>23</v>
      </c>
      <c r="P5261" t="s">
        <v>24</v>
      </c>
      <c r="Q5261">
        <v>3</v>
      </c>
      <c r="R5261" t="s">
        <v>1747</v>
      </c>
      <c r="S5261">
        <v>27</v>
      </c>
      <c r="T5261" t="s">
        <v>1752</v>
      </c>
      <c r="U5261" s="1">
        <v>37.496941</v>
      </c>
      <c r="V5261" s="1">
        <v>53.841721</v>
      </c>
      <c r="W5261" s="1">
        <v>16.377331000000002</v>
      </c>
      <c r="X5261" s="1">
        <v>112.490814</v>
      </c>
      <c r="Y5261" s="1">
        <v>53.841721</v>
      </c>
      <c r="Z5261" s="1" t="str">
        <f>IF(qGICXFormer_PWV[[#This Row],[GICMaxIEffective]]&lt;75,"&lt;75A",IF(qGICXFormer_PWV[[#This Row],[GICMaxIEffective]]&gt;85,"&gt;85A","&gt;75A"))</f>
        <v>&lt;75A</v>
      </c>
      <c r="AA5261" s="1" t="str" cm="1">
        <f t="array" ref="AA5261">_xlfn.CONCAT(TRANSPOSE(qGICXFormer_PWV[[#This Row],[BusNum3W]:[LineCircuit]])&amp;" : ")</f>
        <v xml:space="preserve">3037 : ROSCOE 2 0 : 230 : 3039 : ROSCOE 2 2 : 13.8 : 0 :  :  : 0 :  :  : 1 : </v>
      </c>
    </row>
    <row r="5262" spans="2:27" hidden="1" x14ac:dyDescent="0.25">
      <c r="B5262">
        <v>32</v>
      </c>
      <c r="C5262" t="s">
        <v>1767</v>
      </c>
      <c r="D5262">
        <v>3041</v>
      </c>
      <c r="E5262" t="s">
        <v>1557</v>
      </c>
      <c r="F5262">
        <v>230</v>
      </c>
      <c r="G5262">
        <v>3042</v>
      </c>
      <c r="H5262" t="s">
        <v>1517</v>
      </c>
      <c r="I5262">
        <v>115</v>
      </c>
      <c r="J5262">
        <v>0</v>
      </c>
      <c r="K5262" t="s">
        <v>23</v>
      </c>
      <c r="M5262">
        <v>0</v>
      </c>
      <c r="N5262" t="s">
        <v>23</v>
      </c>
      <c r="P5262" t="s">
        <v>24</v>
      </c>
      <c r="Q5262">
        <v>3</v>
      </c>
      <c r="R5262" t="s">
        <v>1747</v>
      </c>
      <c r="S5262">
        <v>27</v>
      </c>
      <c r="T5262" t="s">
        <v>1752</v>
      </c>
      <c r="U5262" s="1">
        <v>17.597044</v>
      </c>
      <c r="V5262" s="1">
        <v>69.122337000000002</v>
      </c>
      <c r="W5262" s="1">
        <v>7.4732019999999997</v>
      </c>
      <c r="X5262" s="1">
        <v>44.399372</v>
      </c>
      <c r="Y5262" s="1">
        <v>71.877364999999998</v>
      </c>
      <c r="Z5262" s="1" t="str">
        <f>IF(qGICXFormer_PWV[[#This Row],[GICMaxIEffective]]&lt;75,"&lt;75A",IF(qGICXFormer_PWV[[#This Row],[GICMaxIEffective]]&gt;85,"&gt;85A","&gt;75A"))</f>
        <v>&lt;75A</v>
      </c>
      <c r="AA5262" s="1" t="str" cm="1">
        <f t="array" ref="AA5262">_xlfn.CONCAT(TRANSPOSE(qGICXFormer_PWV[[#This Row],[BusNum3W]:[LineCircuit]])&amp;" : ")</f>
        <v xml:space="preserve">3041 : SILVER 0 : 230 : 3042 : SILVER 1 : 115 : 0 :  :  : 0 :  :  : 1 : </v>
      </c>
    </row>
    <row r="5263" spans="2:27" hidden="1" x14ac:dyDescent="0.25">
      <c r="B5263">
        <v>32</v>
      </c>
      <c r="C5263" t="s">
        <v>1768</v>
      </c>
      <c r="D5263">
        <v>3041</v>
      </c>
      <c r="E5263" t="s">
        <v>1557</v>
      </c>
      <c r="F5263">
        <v>230</v>
      </c>
      <c r="G5263">
        <v>3043</v>
      </c>
      <c r="H5263" t="s">
        <v>1769</v>
      </c>
      <c r="I5263">
        <v>13.8</v>
      </c>
      <c r="J5263">
        <v>0</v>
      </c>
      <c r="K5263" t="s">
        <v>23</v>
      </c>
      <c r="M5263">
        <v>0</v>
      </c>
      <c r="N5263" t="s">
        <v>23</v>
      </c>
      <c r="P5263" t="s">
        <v>24</v>
      </c>
      <c r="Q5263">
        <v>3</v>
      </c>
      <c r="R5263" t="s">
        <v>1747</v>
      </c>
      <c r="S5263">
        <v>27</v>
      </c>
      <c r="T5263" t="s">
        <v>1752</v>
      </c>
      <c r="U5263" s="1">
        <v>0</v>
      </c>
      <c r="V5263" s="1">
        <v>0</v>
      </c>
      <c r="W5263" s="1">
        <v>0</v>
      </c>
      <c r="X5263" s="1">
        <v>0</v>
      </c>
      <c r="Y5263" s="1">
        <v>0</v>
      </c>
      <c r="Z5263" s="1" t="str">
        <f>IF(qGICXFormer_PWV[[#This Row],[GICMaxIEffective]]&lt;75,"&lt;75A",IF(qGICXFormer_PWV[[#This Row],[GICMaxIEffective]]&gt;85,"&gt;85A","&gt;75A"))</f>
        <v>&lt;75A</v>
      </c>
      <c r="AA5263" s="1" t="str" cm="1">
        <f t="array" ref="AA5263">_xlfn.CONCAT(TRANSPOSE(qGICXFormer_PWV[[#This Row],[BusNum3W]:[LineCircuit]])&amp;" : ")</f>
        <v xml:space="preserve">3041 : SILVER 0 : 230 : 3043 : SILVER 2 : 13.8 : 0 :  :  : 0 :  :  : 1 : </v>
      </c>
    </row>
    <row r="5264" spans="2:27" hidden="1" x14ac:dyDescent="0.25">
      <c r="B5264">
        <v>32</v>
      </c>
      <c r="C5264" t="s">
        <v>1770</v>
      </c>
      <c r="D5264">
        <v>3041</v>
      </c>
      <c r="E5264" t="s">
        <v>1557</v>
      </c>
      <c r="F5264">
        <v>230</v>
      </c>
      <c r="G5264">
        <v>3044</v>
      </c>
      <c r="H5264" t="s">
        <v>1771</v>
      </c>
      <c r="I5264">
        <v>13.8</v>
      </c>
      <c r="J5264">
        <v>0</v>
      </c>
      <c r="K5264" t="s">
        <v>23</v>
      </c>
      <c r="M5264">
        <v>0</v>
      </c>
      <c r="N5264" t="s">
        <v>23</v>
      </c>
      <c r="P5264" t="s">
        <v>24</v>
      </c>
      <c r="Q5264">
        <v>3</v>
      </c>
      <c r="R5264" t="s">
        <v>1747</v>
      </c>
      <c r="S5264">
        <v>27</v>
      </c>
      <c r="T5264" t="s">
        <v>1752</v>
      </c>
      <c r="U5264" s="1">
        <v>0</v>
      </c>
      <c r="V5264" s="1">
        <v>0</v>
      </c>
      <c r="W5264" s="1">
        <v>0</v>
      </c>
      <c r="X5264" s="1">
        <v>0</v>
      </c>
      <c r="Y5264" s="1">
        <v>0</v>
      </c>
      <c r="Z5264" s="1" t="str">
        <f>IF(qGICXFormer_PWV[[#This Row],[GICMaxIEffective]]&lt;75,"&lt;75A",IF(qGICXFormer_PWV[[#This Row],[GICMaxIEffective]]&gt;85,"&gt;85A","&gt;75A"))</f>
        <v>&lt;75A</v>
      </c>
      <c r="AA5264" s="1" t="str" cm="1">
        <f t="array" ref="AA5264">_xlfn.CONCAT(TRANSPOSE(qGICXFormer_PWV[[#This Row],[BusNum3W]:[LineCircuit]])&amp;" : ")</f>
        <v xml:space="preserve">3041 : SILVER 0 : 230 : 3044 : SILVER 3 : 13.8 : 0 :  :  : 0 :  :  : 1 : </v>
      </c>
    </row>
    <row r="5265" spans="2:27" hidden="1" x14ac:dyDescent="0.25">
      <c r="B5265">
        <v>32</v>
      </c>
      <c r="C5265" t="s">
        <v>1772</v>
      </c>
      <c r="D5265">
        <v>3041</v>
      </c>
      <c r="E5265" t="s">
        <v>1557</v>
      </c>
      <c r="F5265">
        <v>230</v>
      </c>
      <c r="G5265">
        <v>3045</v>
      </c>
      <c r="H5265" t="s">
        <v>1773</v>
      </c>
      <c r="I5265">
        <v>13.8</v>
      </c>
      <c r="J5265">
        <v>0</v>
      </c>
      <c r="K5265" t="s">
        <v>23</v>
      </c>
      <c r="M5265">
        <v>0</v>
      </c>
      <c r="N5265" t="s">
        <v>23</v>
      </c>
      <c r="P5265" t="s">
        <v>24</v>
      </c>
      <c r="Q5265">
        <v>3</v>
      </c>
      <c r="R5265" t="s">
        <v>1747</v>
      </c>
      <c r="S5265">
        <v>27</v>
      </c>
      <c r="T5265" t="s">
        <v>1752</v>
      </c>
      <c r="U5265" s="1">
        <v>0</v>
      </c>
      <c r="V5265" s="1">
        <v>0</v>
      </c>
      <c r="W5265" s="1">
        <v>0</v>
      </c>
      <c r="X5265" s="1">
        <v>0</v>
      </c>
      <c r="Y5265" s="1">
        <v>0</v>
      </c>
      <c r="Z5265" s="1" t="str">
        <f>IF(qGICXFormer_PWV[[#This Row],[GICMaxIEffective]]&lt;75,"&lt;75A",IF(qGICXFormer_PWV[[#This Row],[GICMaxIEffective]]&gt;85,"&gt;85A","&gt;75A"))</f>
        <v>&lt;75A</v>
      </c>
      <c r="AA5265" s="1" t="str" cm="1">
        <f t="array" ref="AA5265">_xlfn.CONCAT(TRANSPOSE(qGICXFormer_PWV[[#This Row],[BusNum3W]:[LineCircuit]])&amp;" : ")</f>
        <v xml:space="preserve">3041 : SILVER 0 : 230 : 3045 : SILVER 4 : 13.8 : 0 :  :  : 0 :  :  : 1 : </v>
      </c>
    </row>
    <row r="5266" spans="2:27" hidden="1" x14ac:dyDescent="0.25">
      <c r="B5266">
        <v>32</v>
      </c>
      <c r="C5266" t="s">
        <v>1774</v>
      </c>
      <c r="D5266">
        <v>3046</v>
      </c>
      <c r="E5266" t="s">
        <v>1542</v>
      </c>
      <c r="F5266">
        <v>230</v>
      </c>
      <c r="G5266">
        <v>3047</v>
      </c>
      <c r="H5266" t="s">
        <v>1594</v>
      </c>
      <c r="I5266">
        <v>115</v>
      </c>
      <c r="J5266">
        <v>0</v>
      </c>
      <c r="K5266" t="s">
        <v>23</v>
      </c>
      <c r="M5266">
        <v>0</v>
      </c>
      <c r="N5266" t="s">
        <v>23</v>
      </c>
      <c r="P5266" t="s">
        <v>24</v>
      </c>
      <c r="Q5266">
        <v>3</v>
      </c>
      <c r="R5266" t="s">
        <v>1747</v>
      </c>
      <c r="S5266">
        <v>27</v>
      </c>
      <c r="T5266" t="s">
        <v>1752</v>
      </c>
      <c r="U5266" s="1">
        <v>4.1016579999999996</v>
      </c>
      <c r="V5266" s="1">
        <v>97.211464000000007</v>
      </c>
      <c r="W5266" s="1">
        <v>1.7850950000000001</v>
      </c>
      <c r="X5266" s="1">
        <v>74.578322999999997</v>
      </c>
      <c r="Y5266" s="1">
        <v>88.133780999999999</v>
      </c>
      <c r="Z5266" s="1" t="str">
        <f>IF(qGICXFormer_PWV[[#This Row],[GICMaxIEffective]]&lt;75,"&lt;75A",IF(qGICXFormer_PWV[[#This Row],[GICMaxIEffective]]&gt;85,"&gt;85A","&gt;75A"))</f>
        <v>&lt;75A</v>
      </c>
      <c r="AA5266" s="1" t="str" cm="1">
        <f t="array" ref="AA5266">_xlfn.CONCAT(TRANSPOSE(qGICXFormer_PWV[[#This Row],[BusNum3W]:[LineCircuit]])&amp;" : ")</f>
        <v xml:space="preserve">3046 : ROSCOE 5 0 : 230 : 3047 : ROSCOE 5 1 : 115 : 0 :  :  : 0 :  :  : 1 : </v>
      </c>
    </row>
    <row r="5267" spans="2:27" hidden="1" x14ac:dyDescent="0.25">
      <c r="B5267">
        <v>32</v>
      </c>
      <c r="C5267" t="s">
        <v>1775</v>
      </c>
      <c r="D5267">
        <v>3048</v>
      </c>
      <c r="E5267" t="s">
        <v>1555</v>
      </c>
      <c r="F5267">
        <v>500</v>
      </c>
      <c r="G5267">
        <v>3046</v>
      </c>
      <c r="H5267" t="s">
        <v>1542</v>
      </c>
      <c r="I5267">
        <v>230</v>
      </c>
      <c r="J5267">
        <v>0</v>
      </c>
      <c r="K5267" t="s">
        <v>23</v>
      </c>
      <c r="M5267">
        <v>0</v>
      </c>
      <c r="N5267" t="s">
        <v>23</v>
      </c>
      <c r="P5267" t="s">
        <v>24</v>
      </c>
      <c r="Q5267">
        <v>3</v>
      </c>
      <c r="R5267" t="s">
        <v>1747</v>
      </c>
      <c r="S5267">
        <v>27</v>
      </c>
      <c r="T5267" t="s">
        <v>1752</v>
      </c>
      <c r="U5267" s="1">
        <v>6.5455290000000002</v>
      </c>
      <c r="V5267" s="1">
        <v>90.229720999999998</v>
      </c>
      <c r="W5267" s="1">
        <v>7.3350239999999998</v>
      </c>
      <c r="X5267" s="1">
        <v>89.836158999999995</v>
      </c>
      <c r="Y5267" s="1">
        <v>97.211464000000007</v>
      </c>
      <c r="Z5267" s="1" t="str">
        <f>IF(qGICXFormer_PWV[[#This Row],[GICMaxIEffective]]&lt;75,"&lt;75A",IF(qGICXFormer_PWV[[#This Row],[GICMaxIEffective]]&gt;85,"&gt;85A","&gt;75A"))</f>
        <v>&lt;75A</v>
      </c>
      <c r="AA5267" s="1" t="str" cm="1">
        <f t="array" ref="AA5267">_xlfn.CONCAT(TRANSPOSE(qGICXFormer_PWV[[#This Row],[BusNum3W]:[LineCircuit]])&amp;" : ")</f>
        <v xml:space="preserve">3048 : ROSCOE 5 2 : 500 : 3046 : ROSCOE 5 0 : 230 : 0 :  :  : 0 :  :  : 1 : </v>
      </c>
    </row>
    <row r="5268" spans="2:27" hidden="1" x14ac:dyDescent="0.25">
      <c r="B5268">
        <v>32</v>
      </c>
      <c r="C5268" t="s">
        <v>1776</v>
      </c>
      <c r="D5268">
        <v>3048</v>
      </c>
      <c r="E5268" t="s">
        <v>1555</v>
      </c>
      <c r="F5268">
        <v>500</v>
      </c>
      <c r="G5268">
        <v>3046</v>
      </c>
      <c r="H5268" t="s">
        <v>1542</v>
      </c>
      <c r="I5268">
        <v>230</v>
      </c>
      <c r="J5268">
        <v>0</v>
      </c>
      <c r="K5268" t="s">
        <v>23</v>
      </c>
      <c r="M5268">
        <v>0</v>
      </c>
      <c r="N5268" t="s">
        <v>23</v>
      </c>
      <c r="P5268" t="s">
        <v>25</v>
      </c>
      <c r="Q5268">
        <v>3</v>
      </c>
      <c r="R5268" t="s">
        <v>1747</v>
      </c>
      <c r="S5268">
        <v>27</v>
      </c>
      <c r="T5268" t="s">
        <v>1752</v>
      </c>
      <c r="U5268" s="1">
        <v>6.5455290000000002</v>
      </c>
      <c r="V5268" s="1">
        <v>90.229720999999998</v>
      </c>
      <c r="W5268" s="1">
        <v>7.3350239999999998</v>
      </c>
      <c r="X5268" s="1">
        <v>89.836158999999995</v>
      </c>
      <c r="Y5268" s="1">
        <v>97.211464000000007</v>
      </c>
      <c r="Z5268" s="1" t="str">
        <f>IF(qGICXFormer_PWV[[#This Row],[GICMaxIEffective]]&lt;75,"&lt;75A",IF(qGICXFormer_PWV[[#This Row],[GICMaxIEffective]]&gt;85,"&gt;85A","&gt;75A"))</f>
        <v>&lt;75A</v>
      </c>
      <c r="AA5268" s="1" t="str" cm="1">
        <f t="array" ref="AA5268">_xlfn.CONCAT(TRANSPOSE(qGICXFormer_PWV[[#This Row],[BusNum3W]:[LineCircuit]])&amp;" : ")</f>
        <v xml:space="preserve">3048 : ROSCOE 5 2 : 500 : 3046 : ROSCOE 5 0 : 230 : 0 :  :  : 0 :  :  : 2 : </v>
      </c>
    </row>
    <row r="5269" spans="2:27" hidden="1" x14ac:dyDescent="0.25">
      <c r="B5269">
        <v>32</v>
      </c>
      <c r="C5269" t="s">
        <v>1777</v>
      </c>
      <c r="D5269">
        <v>3050</v>
      </c>
      <c r="E5269" t="s">
        <v>1575</v>
      </c>
      <c r="F5269">
        <v>230</v>
      </c>
      <c r="G5269">
        <v>3051</v>
      </c>
      <c r="H5269" t="s">
        <v>1515</v>
      </c>
      <c r="I5269">
        <v>115</v>
      </c>
      <c r="J5269">
        <v>0</v>
      </c>
      <c r="K5269" t="s">
        <v>23</v>
      </c>
      <c r="M5269">
        <v>0</v>
      </c>
      <c r="N5269" t="s">
        <v>23</v>
      </c>
      <c r="P5269" t="s">
        <v>24</v>
      </c>
      <c r="Q5269">
        <v>3</v>
      </c>
      <c r="R5269" t="s">
        <v>1747</v>
      </c>
      <c r="S5269">
        <v>28</v>
      </c>
      <c r="T5269" t="s">
        <v>1748</v>
      </c>
      <c r="U5269" s="1">
        <v>3.0999159999999999</v>
      </c>
      <c r="V5269" s="1">
        <v>62.337668999999998</v>
      </c>
      <c r="W5269" s="1">
        <v>1.315582</v>
      </c>
      <c r="X5269" s="1">
        <v>6.7461500000000001</v>
      </c>
      <c r="Y5269" s="1">
        <v>62.312561000000002</v>
      </c>
      <c r="Z5269" s="1" t="str">
        <f>IF(qGICXFormer_PWV[[#This Row],[GICMaxIEffective]]&lt;75,"&lt;75A",IF(qGICXFormer_PWV[[#This Row],[GICMaxIEffective]]&gt;85,"&gt;85A","&gt;75A"))</f>
        <v>&lt;75A</v>
      </c>
      <c r="AA5269" s="1" t="str" cm="1">
        <f t="array" ref="AA5269">_xlfn.CONCAT(TRANSPOSE(qGICXFormer_PWV[[#This Row],[BusNum3W]:[LineCircuit]])&amp;" : ")</f>
        <v xml:space="preserve">3050 : DEL RIO 0 : 230 : 3051 : DEL RIO 1 : 115 : 0 :  :  : 0 :  :  : 1 : </v>
      </c>
    </row>
    <row r="5270" spans="2:27" hidden="1" x14ac:dyDescent="0.25">
      <c r="B5270">
        <v>32</v>
      </c>
      <c r="C5270" t="s">
        <v>1778</v>
      </c>
      <c r="D5270">
        <v>3050</v>
      </c>
      <c r="E5270" t="s">
        <v>1575</v>
      </c>
      <c r="F5270">
        <v>230</v>
      </c>
      <c r="G5270">
        <v>3051</v>
      </c>
      <c r="H5270" t="s">
        <v>1515</v>
      </c>
      <c r="I5270">
        <v>115</v>
      </c>
      <c r="J5270">
        <v>0</v>
      </c>
      <c r="K5270" t="s">
        <v>23</v>
      </c>
      <c r="M5270">
        <v>0</v>
      </c>
      <c r="N5270" t="s">
        <v>23</v>
      </c>
      <c r="P5270" t="s">
        <v>25</v>
      </c>
      <c r="Q5270">
        <v>3</v>
      </c>
      <c r="R5270" t="s">
        <v>1747</v>
      </c>
      <c r="S5270">
        <v>28</v>
      </c>
      <c r="T5270" t="s">
        <v>1748</v>
      </c>
      <c r="U5270" s="1">
        <v>3.0999159999999999</v>
      </c>
      <c r="V5270" s="1">
        <v>62.337668999999998</v>
      </c>
      <c r="W5270" s="1">
        <v>1.315582</v>
      </c>
      <c r="X5270" s="1">
        <v>6.7461500000000001</v>
      </c>
      <c r="Y5270" s="1">
        <v>62.312561000000002</v>
      </c>
      <c r="Z5270" s="1" t="str">
        <f>IF(qGICXFormer_PWV[[#This Row],[GICMaxIEffective]]&lt;75,"&lt;75A",IF(qGICXFormer_PWV[[#This Row],[GICMaxIEffective]]&gt;85,"&gt;85A","&gt;75A"))</f>
        <v>&lt;75A</v>
      </c>
      <c r="AA5270" s="1" t="str" cm="1">
        <f t="array" ref="AA5270">_xlfn.CONCAT(TRANSPOSE(qGICXFormer_PWV[[#This Row],[BusNum3W]:[LineCircuit]])&amp;" : ")</f>
        <v xml:space="preserve">3050 : DEL RIO 0 : 230 : 3051 : DEL RIO 1 : 115 : 0 :  :  : 0 :  :  : 2 : </v>
      </c>
    </row>
    <row r="5271" spans="2:27" hidden="1" x14ac:dyDescent="0.25">
      <c r="B5271">
        <v>32</v>
      </c>
      <c r="C5271" t="s">
        <v>1779</v>
      </c>
      <c r="D5271">
        <v>3053</v>
      </c>
      <c r="E5271" t="s">
        <v>1590</v>
      </c>
      <c r="F5271">
        <v>230</v>
      </c>
      <c r="G5271">
        <v>3054</v>
      </c>
      <c r="H5271" t="s">
        <v>1531</v>
      </c>
      <c r="I5271">
        <v>115</v>
      </c>
      <c r="J5271">
        <v>0</v>
      </c>
      <c r="K5271" t="s">
        <v>23</v>
      </c>
      <c r="M5271">
        <v>0</v>
      </c>
      <c r="N5271" t="s">
        <v>23</v>
      </c>
      <c r="P5271" t="s">
        <v>24</v>
      </c>
      <c r="Q5271">
        <v>3</v>
      </c>
      <c r="R5271" t="s">
        <v>1747</v>
      </c>
      <c r="S5271">
        <v>27</v>
      </c>
      <c r="T5271" t="s">
        <v>1752</v>
      </c>
      <c r="U5271" s="1">
        <v>1.569096</v>
      </c>
      <c r="V5271" s="1">
        <v>21.005431999999999</v>
      </c>
      <c r="W5271" s="1">
        <v>0.66841499999999998</v>
      </c>
      <c r="X5271" s="1">
        <v>9.4426999999999997E-2</v>
      </c>
      <c r="Y5271" s="1">
        <v>80.020920000000004</v>
      </c>
      <c r="Z5271" s="1" t="str">
        <f>IF(qGICXFormer_PWV[[#This Row],[GICMaxIEffective]]&lt;75,"&lt;75A",IF(qGICXFormer_PWV[[#This Row],[GICMaxIEffective]]&gt;85,"&gt;85A","&gt;75A"))</f>
        <v>&lt;75A</v>
      </c>
      <c r="AA5271" s="1" t="str" cm="1">
        <f t="array" ref="AA5271">_xlfn.CONCAT(TRANSPOSE(qGICXFormer_PWV[[#This Row],[BusNum3W]:[LineCircuit]])&amp;" : ")</f>
        <v xml:space="preserve">3053 : WINGATE 0 : 230 : 3054 : WINGATE 1 : 115 : 0 :  :  : 0 :  :  : 1 : </v>
      </c>
    </row>
    <row r="5272" spans="2:27" hidden="1" x14ac:dyDescent="0.25">
      <c r="B5272">
        <v>32</v>
      </c>
      <c r="C5272" t="s">
        <v>1780</v>
      </c>
      <c r="D5272">
        <v>3053</v>
      </c>
      <c r="E5272" t="s">
        <v>1590</v>
      </c>
      <c r="F5272">
        <v>230</v>
      </c>
      <c r="G5272">
        <v>3055</v>
      </c>
      <c r="H5272" t="s">
        <v>1781</v>
      </c>
      <c r="I5272">
        <v>13.8</v>
      </c>
      <c r="J5272">
        <v>0</v>
      </c>
      <c r="K5272" t="s">
        <v>23</v>
      </c>
      <c r="M5272">
        <v>0</v>
      </c>
      <c r="N5272" t="s">
        <v>23</v>
      </c>
      <c r="P5272" t="s">
        <v>24</v>
      </c>
      <c r="Q5272">
        <v>3</v>
      </c>
      <c r="R5272" t="s">
        <v>1747</v>
      </c>
      <c r="S5272">
        <v>27</v>
      </c>
      <c r="T5272" t="s">
        <v>1752</v>
      </c>
      <c r="U5272" s="1">
        <v>20.374110999999999</v>
      </c>
      <c r="V5272" s="1">
        <v>21.005431999999999</v>
      </c>
      <c r="W5272" s="1">
        <v>8.9531679999999998</v>
      </c>
      <c r="X5272" s="1">
        <v>61.122334000000002</v>
      </c>
      <c r="Y5272" s="1">
        <v>21.005431999999999</v>
      </c>
      <c r="Z5272" s="1" t="str">
        <f>IF(qGICXFormer_PWV[[#This Row],[GICMaxIEffective]]&lt;75,"&lt;75A",IF(qGICXFormer_PWV[[#This Row],[GICMaxIEffective]]&gt;85,"&gt;85A","&gt;75A"))</f>
        <v>&lt;75A</v>
      </c>
      <c r="AA5272" s="1" t="str" cm="1">
        <f t="array" ref="AA5272">_xlfn.CONCAT(TRANSPOSE(qGICXFormer_PWV[[#This Row],[BusNum3W]:[LineCircuit]])&amp;" : ")</f>
        <v xml:space="preserve">3053 : WINGATE 0 : 230 : 3055 : WINGATE 2 : 13.8 : 0 :  :  : 0 :  :  : 1 : </v>
      </c>
    </row>
    <row r="5273" spans="2:27" hidden="1" x14ac:dyDescent="0.25">
      <c r="B5273">
        <v>32</v>
      </c>
      <c r="C5273" t="s">
        <v>1782</v>
      </c>
      <c r="D5273">
        <v>3053</v>
      </c>
      <c r="E5273" t="s">
        <v>1590</v>
      </c>
      <c r="F5273">
        <v>230</v>
      </c>
      <c r="G5273">
        <v>3056</v>
      </c>
      <c r="H5273" t="s">
        <v>1783</v>
      </c>
      <c r="I5273">
        <v>13.8</v>
      </c>
      <c r="J5273">
        <v>0</v>
      </c>
      <c r="K5273" t="s">
        <v>23</v>
      </c>
      <c r="M5273">
        <v>0</v>
      </c>
      <c r="N5273" t="s">
        <v>23</v>
      </c>
      <c r="P5273" t="s">
        <v>24</v>
      </c>
      <c r="Q5273">
        <v>3</v>
      </c>
      <c r="R5273" t="s">
        <v>1747</v>
      </c>
      <c r="S5273">
        <v>27</v>
      </c>
      <c r="T5273" t="s">
        <v>1752</v>
      </c>
      <c r="U5273" s="1">
        <v>13.376942</v>
      </c>
      <c r="V5273" s="1">
        <v>21.005431999999999</v>
      </c>
      <c r="W5273" s="1">
        <v>5.878342</v>
      </c>
      <c r="X5273" s="1">
        <v>40.130828999999999</v>
      </c>
      <c r="Y5273" s="1">
        <v>21.005431999999999</v>
      </c>
      <c r="Z5273" s="1" t="str">
        <f>IF(qGICXFormer_PWV[[#This Row],[GICMaxIEffective]]&lt;75,"&lt;75A",IF(qGICXFormer_PWV[[#This Row],[GICMaxIEffective]]&gt;85,"&gt;85A","&gt;75A"))</f>
        <v>&lt;75A</v>
      </c>
      <c r="AA5273" s="1" t="str" cm="1">
        <f t="array" ref="AA5273">_xlfn.CONCAT(TRANSPOSE(qGICXFormer_PWV[[#This Row],[BusNum3W]:[LineCircuit]])&amp;" : ")</f>
        <v xml:space="preserve">3053 : WINGATE 0 : 230 : 3056 : WINGATE 3 : 13.8 : 0 :  :  : 0 :  :  : 1 : </v>
      </c>
    </row>
    <row r="5274" spans="2:27" hidden="1" x14ac:dyDescent="0.25">
      <c r="B5274">
        <v>32</v>
      </c>
      <c r="C5274" t="s">
        <v>1784</v>
      </c>
      <c r="D5274">
        <v>3053</v>
      </c>
      <c r="E5274" t="s">
        <v>1590</v>
      </c>
      <c r="F5274">
        <v>230</v>
      </c>
      <c r="G5274">
        <v>3057</v>
      </c>
      <c r="H5274" t="s">
        <v>1785</v>
      </c>
      <c r="I5274">
        <v>13.8</v>
      </c>
      <c r="J5274">
        <v>0</v>
      </c>
      <c r="K5274" t="s">
        <v>23</v>
      </c>
      <c r="M5274">
        <v>0</v>
      </c>
      <c r="N5274" t="s">
        <v>23</v>
      </c>
      <c r="P5274" t="s">
        <v>24</v>
      </c>
      <c r="Q5274">
        <v>3</v>
      </c>
      <c r="R5274" t="s">
        <v>1747</v>
      </c>
      <c r="S5274">
        <v>27</v>
      </c>
      <c r="T5274" t="s">
        <v>1752</v>
      </c>
      <c r="U5274" s="1">
        <v>8.7126129999999993</v>
      </c>
      <c r="V5274" s="1">
        <v>21.005431999999999</v>
      </c>
      <c r="W5274" s="1">
        <v>3.8286570000000002</v>
      </c>
      <c r="X5274" s="1">
        <v>26.137840000000001</v>
      </c>
      <c r="Y5274" s="1">
        <v>21.005431999999999</v>
      </c>
      <c r="Z5274" s="1" t="str">
        <f>IF(qGICXFormer_PWV[[#This Row],[GICMaxIEffective]]&lt;75,"&lt;75A",IF(qGICXFormer_PWV[[#This Row],[GICMaxIEffective]]&gt;85,"&gt;85A","&gt;75A"))</f>
        <v>&lt;75A</v>
      </c>
      <c r="AA5274" s="1" t="str" cm="1">
        <f t="array" ref="AA5274">_xlfn.CONCAT(TRANSPOSE(qGICXFormer_PWV[[#This Row],[BusNum3W]:[LineCircuit]])&amp;" : ")</f>
        <v xml:space="preserve">3053 : WINGATE 0 : 230 : 3057 : WINGATE 4 : 13.8 : 0 :  :  : 0 :  :  : 1 : </v>
      </c>
    </row>
    <row r="5275" spans="2:27" hidden="1" x14ac:dyDescent="0.25">
      <c r="B5275">
        <v>32</v>
      </c>
      <c r="C5275" t="s">
        <v>1786</v>
      </c>
      <c r="D5275">
        <v>3058</v>
      </c>
      <c r="E5275" t="s">
        <v>1596</v>
      </c>
      <c r="F5275">
        <v>230</v>
      </c>
      <c r="G5275">
        <v>3059</v>
      </c>
      <c r="H5275" t="s">
        <v>1535</v>
      </c>
      <c r="I5275">
        <v>115</v>
      </c>
      <c r="J5275">
        <v>0</v>
      </c>
      <c r="K5275" t="s">
        <v>23</v>
      </c>
      <c r="M5275">
        <v>0</v>
      </c>
      <c r="N5275" t="s">
        <v>23</v>
      </c>
      <c r="P5275" t="s">
        <v>24</v>
      </c>
      <c r="Q5275">
        <v>3</v>
      </c>
      <c r="R5275" t="s">
        <v>1747</v>
      </c>
      <c r="S5275">
        <v>27</v>
      </c>
      <c r="T5275" t="s">
        <v>1752</v>
      </c>
      <c r="U5275" s="1">
        <v>4.7908549999999996</v>
      </c>
      <c r="V5275" s="1">
        <v>71.355300999999997</v>
      </c>
      <c r="W5275" s="1">
        <v>2.0467590000000002</v>
      </c>
      <c r="X5275" s="1">
        <v>2.287817</v>
      </c>
      <c r="Y5275" s="1">
        <v>73.475548000000003</v>
      </c>
      <c r="Z5275" s="1" t="str">
        <f>IF(qGICXFormer_PWV[[#This Row],[GICMaxIEffective]]&lt;75,"&lt;75A",IF(qGICXFormer_PWV[[#This Row],[GICMaxIEffective]]&gt;85,"&gt;85A","&gt;75A"))</f>
        <v>&lt;75A</v>
      </c>
      <c r="AA5275" s="1" t="str" cm="1">
        <f t="array" ref="AA5275">_xlfn.CONCAT(TRANSPOSE(qGICXFormer_PWV[[#This Row],[BusNum3W]:[LineCircuit]])&amp;" : ")</f>
        <v xml:space="preserve">3058 : STERLING CITY 1 0 : 230 : 3059 : STERLING CITY 1 1 : 115 : 0 :  :  : 0 :  :  : 1 : </v>
      </c>
    </row>
    <row r="5276" spans="2:27" hidden="1" x14ac:dyDescent="0.25">
      <c r="B5276">
        <v>32</v>
      </c>
      <c r="C5276" t="s">
        <v>1787</v>
      </c>
      <c r="D5276">
        <v>3058</v>
      </c>
      <c r="E5276" t="s">
        <v>1596</v>
      </c>
      <c r="F5276">
        <v>230</v>
      </c>
      <c r="G5276">
        <v>3060</v>
      </c>
      <c r="H5276" t="s">
        <v>1788</v>
      </c>
      <c r="I5276">
        <v>18</v>
      </c>
      <c r="J5276">
        <v>0</v>
      </c>
      <c r="K5276" t="s">
        <v>23</v>
      </c>
      <c r="M5276">
        <v>0</v>
      </c>
      <c r="N5276" t="s">
        <v>23</v>
      </c>
      <c r="P5276" t="s">
        <v>24</v>
      </c>
      <c r="Q5276">
        <v>3</v>
      </c>
      <c r="R5276" t="s">
        <v>1747</v>
      </c>
      <c r="S5276">
        <v>27</v>
      </c>
      <c r="T5276" t="s">
        <v>1752</v>
      </c>
      <c r="U5276" s="1">
        <v>8.3197290000000006</v>
      </c>
      <c r="V5276" s="1">
        <v>71.355300999999997</v>
      </c>
      <c r="W5276" s="1">
        <v>3.6560090000000001</v>
      </c>
      <c r="X5276" s="1">
        <v>24.959188000000001</v>
      </c>
      <c r="Y5276" s="1">
        <v>71.355300999999997</v>
      </c>
      <c r="Z5276" s="1" t="str">
        <f>IF(qGICXFormer_PWV[[#This Row],[GICMaxIEffective]]&lt;75,"&lt;75A",IF(qGICXFormer_PWV[[#This Row],[GICMaxIEffective]]&gt;85,"&gt;85A","&gt;75A"))</f>
        <v>&lt;75A</v>
      </c>
      <c r="AA5276" s="1" t="str" cm="1">
        <f t="array" ref="AA5276">_xlfn.CONCAT(TRANSPOSE(qGICXFormer_PWV[[#This Row],[BusNum3W]:[LineCircuit]])&amp;" : ")</f>
        <v xml:space="preserve">3058 : STERLING CITY 1 0 : 230 : 3060 : STERLING CITY 1 2 : 18 : 0 :  :  : 0 :  :  : 1 : </v>
      </c>
    </row>
    <row r="5277" spans="2:27" hidden="1" x14ac:dyDescent="0.25">
      <c r="B5277">
        <v>32</v>
      </c>
      <c r="C5277" t="s">
        <v>1789</v>
      </c>
      <c r="D5277">
        <v>3058</v>
      </c>
      <c r="E5277" t="s">
        <v>1596</v>
      </c>
      <c r="F5277">
        <v>230</v>
      </c>
      <c r="G5277">
        <v>3061</v>
      </c>
      <c r="H5277" t="s">
        <v>1790</v>
      </c>
      <c r="I5277">
        <v>18</v>
      </c>
      <c r="J5277">
        <v>0</v>
      </c>
      <c r="K5277" t="s">
        <v>23</v>
      </c>
      <c r="M5277">
        <v>0</v>
      </c>
      <c r="N5277" t="s">
        <v>23</v>
      </c>
      <c r="P5277" t="s">
        <v>24</v>
      </c>
      <c r="Q5277">
        <v>3</v>
      </c>
      <c r="R5277" t="s">
        <v>1747</v>
      </c>
      <c r="S5277">
        <v>27</v>
      </c>
      <c r="T5277" t="s">
        <v>1752</v>
      </c>
      <c r="U5277" s="1">
        <v>12.920792</v>
      </c>
      <c r="V5277" s="1">
        <v>71.355300999999997</v>
      </c>
      <c r="W5277" s="1">
        <v>5.6778930000000001</v>
      </c>
      <c r="X5277" s="1">
        <v>38.762371000000002</v>
      </c>
      <c r="Y5277" s="1">
        <v>71.355300999999997</v>
      </c>
      <c r="Z5277" s="1" t="str">
        <f>IF(qGICXFormer_PWV[[#This Row],[GICMaxIEffective]]&lt;75,"&lt;75A",IF(qGICXFormer_PWV[[#This Row],[GICMaxIEffective]]&gt;85,"&gt;85A","&gt;75A"))</f>
        <v>&lt;75A</v>
      </c>
      <c r="AA5277" s="1" t="str" cm="1">
        <f t="array" ref="AA5277">_xlfn.CONCAT(TRANSPOSE(qGICXFormer_PWV[[#This Row],[BusNum3W]:[LineCircuit]])&amp;" : ")</f>
        <v xml:space="preserve">3058 : STERLING CITY 1 0 : 230 : 3061 : STERLING CITY 1 3 : 18 : 0 :  :  : 0 :  :  : 1 : </v>
      </c>
    </row>
    <row r="5278" spans="2:27" hidden="1" x14ac:dyDescent="0.25">
      <c r="B5278">
        <v>32</v>
      </c>
      <c r="C5278" t="s">
        <v>1791</v>
      </c>
      <c r="D5278">
        <v>3058</v>
      </c>
      <c r="E5278" t="s">
        <v>1596</v>
      </c>
      <c r="F5278">
        <v>230</v>
      </c>
      <c r="G5278">
        <v>3062</v>
      </c>
      <c r="H5278" t="s">
        <v>1792</v>
      </c>
      <c r="I5278">
        <v>18</v>
      </c>
      <c r="J5278">
        <v>0</v>
      </c>
      <c r="K5278" t="s">
        <v>23</v>
      </c>
      <c r="M5278">
        <v>0</v>
      </c>
      <c r="N5278" t="s">
        <v>23</v>
      </c>
      <c r="P5278" t="s">
        <v>24</v>
      </c>
      <c r="Q5278">
        <v>3</v>
      </c>
      <c r="R5278" t="s">
        <v>1747</v>
      </c>
      <c r="S5278">
        <v>27</v>
      </c>
      <c r="T5278" t="s">
        <v>1752</v>
      </c>
      <c r="U5278" s="1">
        <v>14.830821</v>
      </c>
      <c r="V5278" s="1">
        <v>71.355300999999997</v>
      </c>
      <c r="W5278" s="1">
        <v>6.5172330000000001</v>
      </c>
      <c r="X5278" s="1">
        <v>44.492462000000003</v>
      </c>
      <c r="Y5278" s="1">
        <v>71.355300999999997</v>
      </c>
      <c r="Z5278" s="1" t="str">
        <f>IF(qGICXFormer_PWV[[#This Row],[GICMaxIEffective]]&lt;75,"&lt;75A",IF(qGICXFormer_PWV[[#This Row],[GICMaxIEffective]]&gt;85,"&gt;85A","&gt;75A"))</f>
        <v>&lt;75A</v>
      </c>
      <c r="AA5278" s="1" t="str" cm="1">
        <f t="array" ref="AA5278">_xlfn.CONCAT(TRANSPOSE(qGICXFormer_PWV[[#This Row],[BusNum3W]:[LineCircuit]])&amp;" : ")</f>
        <v xml:space="preserve">3058 : STERLING CITY 1 0 : 230 : 3062 : STERLING CITY 1 4 : 18 : 0 :  :  : 0 :  :  : 1 : </v>
      </c>
    </row>
    <row r="5279" spans="2:27" hidden="1" x14ac:dyDescent="0.25">
      <c r="B5279">
        <v>32</v>
      </c>
      <c r="C5279" t="s">
        <v>1793</v>
      </c>
      <c r="D5279">
        <v>3058</v>
      </c>
      <c r="E5279" t="s">
        <v>1596</v>
      </c>
      <c r="F5279">
        <v>230</v>
      </c>
      <c r="G5279">
        <v>3063</v>
      </c>
      <c r="H5279" t="s">
        <v>1794</v>
      </c>
      <c r="I5279">
        <v>18</v>
      </c>
      <c r="J5279">
        <v>0</v>
      </c>
      <c r="K5279" t="s">
        <v>23</v>
      </c>
      <c r="M5279">
        <v>0</v>
      </c>
      <c r="N5279" t="s">
        <v>23</v>
      </c>
      <c r="P5279" t="s">
        <v>24</v>
      </c>
      <c r="Q5279">
        <v>3</v>
      </c>
      <c r="R5279" t="s">
        <v>1747</v>
      </c>
      <c r="S5279">
        <v>27</v>
      </c>
      <c r="T5279" t="s">
        <v>1752</v>
      </c>
      <c r="U5279" s="1">
        <v>10.726694999999999</v>
      </c>
      <c r="V5279" s="1">
        <v>71.355300999999997</v>
      </c>
      <c r="W5279" s="1">
        <v>4.7137219999999997</v>
      </c>
      <c r="X5279" s="1">
        <v>32.180084000000001</v>
      </c>
      <c r="Y5279" s="1">
        <v>71.355300999999997</v>
      </c>
      <c r="Z5279" s="1" t="str">
        <f>IF(qGICXFormer_PWV[[#This Row],[GICMaxIEffective]]&lt;75,"&lt;75A",IF(qGICXFormer_PWV[[#This Row],[GICMaxIEffective]]&gt;85,"&gt;85A","&gt;75A"))</f>
        <v>&lt;75A</v>
      </c>
      <c r="AA5279" s="1" t="str" cm="1">
        <f t="array" ref="AA5279">_xlfn.CONCAT(TRANSPOSE(qGICXFormer_PWV[[#This Row],[BusNum3W]:[LineCircuit]])&amp;" : ")</f>
        <v xml:space="preserve">3058 : STERLING CITY 1 0 : 230 : 3063 : STERLING CITY 1 5 : 18 : 0 :  :  : 0 :  :  : 1 : </v>
      </c>
    </row>
    <row r="5280" spans="2:27" hidden="1" x14ac:dyDescent="0.25">
      <c r="B5280">
        <v>32</v>
      </c>
      <c r="C5280" t="s">
        <v>1795</v>
      </c>
      <c r="D5280">
        <v>3064</v>
      </c>
      <c r="E5280" t="s">
        <v>1572</v>
      </c>
      <c r="F5280">
        <v>115</v>
      </c>
      <c r="G5280">
        <v>3065</v>
      </c>
      <c r="H5280" t="s">
        <v>1796</v>
      </c>
      <c r="I5280">
        <v>18</v>
      </c>
      <c r="J5280">
        <v>0</v>
      </c>
      <c r="K5280" t="s">
        <v>23</v>
      </c>
      <c r="M5280">
        <v>0</v>
      </c>
      <c r="N5280" t="s">
        <v>23</v>
      </c>
      <c r="P5280" t="s">
        <v>24</v>
      </c>
      <c r="Q5280">
        <v>3</v>
      </c>
      <c r="R5280" t="s">
        <v>1747</v>
      </c>
      <c r="S5280">
        <v>27</v>
      </c>
      <c r="T5280" t="s">
        <v>1752</v>
      </c>
      <c r="U5280" s="1">
        <v>10.139194</v>
      </c>
      <c r="V5280" s="1">
        <v>83.411911000000003</v>
      </c>
      <c r="W5280" s="1">
        <v>2.1420919999999999</v>
      </c>
      <c r="X5280" s="1">
        <v>30.417583</v>
      </c>
      <c r="Y5280" s="1">
        <v>83.411911000000003</v>
      </c>
      <c r="Z5280" s="1" t="str">
        <f>IF(qGICXFormer_PWV[[#This Row],[GICMaxIEffective]]&lt;75,"&lt;75A",IF(qGICXFormer_PWV[[#This Row],[GICMaxIEffective]]&gt;85,"&gt;85A","&gt;75A"))</f>
        <v>&lt;75A</v>
      </c>
      <c r="AA5280" s="1" t="str" cm="1">
        <f t="array" ref="AA5280">_xlfn.CONCAT(TRANSPOSE(qGICXFormer_PWV[[#This Row],[BusNum3W]:[LineCircuit]])&amp;" : ")</f>
        <v xml:space="preserve">3064 : ROSCOE 4 0 : 115 : 3065 : ROSCOE 4 1 : 18 : 0 :  :  : 0 :  :  : 1 : </v>
      </c>
    </row>
    <row r="5281" spans="2:27" hidden="1" x14ac:dyDescent="0.25">
      <c r="B5281">
        <v>32</v>
      </c>
      <c r="C5281" t="s">
        <v>1797</v>
      </c>
      <c r="D5281">
        <v>3067</v>
      </c>
      <c r="E5281" t="s">
        <v>1586</v>
      </c>
      <c r="F5281">
        <v>115</v>
      </c>
      <c r="G5281">
        <v>3068</v>
      </c>
      <c r="H5281" t="s">
        <v>1798</v>
      </c>
      <c r="I5281">
        <v>20</v>
      </c>
      <c r="J5281">
        <v>0</v>
      </c>
      <c r="K5281" t="s">
        <v>23</v>
      </c>
      <c r="M5281">
        <v>0</v>
      </c>
      <c r="N5281" t="s">
        <v>23</v>
      </c>
      <c r="P5281" t="s">
        <v>24</v>
      </c>
      <c r="Q5281">
        <v>3</v>
      </c>
      <c r="R5281" t="s">
        <v>1747</v>
      </c>
      <c r="S5281">
        <v>27</v>
      </c>
      <c r="T5281" t="s">
        <v>1752</v>
      </c>
      <c r="U5281" s="1">
        <v>1.010958</v>
      </c>
      <c r="V5281" s="1">
        <v>66.229134000000002</v>
      </c>
      <c r="W5281" s="1">
        <v>0.22212699999999999</v>
      </c>
      <c r="X5281" s="1">
        <v>3.0328750000000002</v>
      </c>
      <c r="Y5281" s="1">
        <v>66.229134000000002</v>
      </c>
      <c r="Z5281" s="1" t="str">
        <f>IF(qGICXFormer_PWV[[#This Row],[GICMaxIEffective]]&lt;75,"&lt;75A",IF(qGICXFormer_PWV[[#This Row],[GICMaxIEffective]]&gt;85,"&gt;85A","&gt;75A"))</f>
        <v>&lt;75A</v>
      </c>
      <c r="AA5281" s="1" t="str" cm="1">
        <f t="array" ref="AA5281">_xlfn.CONCAT(TRANSPOSE(qGICXFormer_PWV[[#This Row],[BusNum3W]:[LineCircuit]])&amp;" : ")</f>
        <v xml:space="preserve">3067 : TRENT 1 0 : 115 : 3068 : TRENT 1 1 : 20 : 0 :  :  : 0 :  :  : 1 : </v>
      </c>
    </row>
    <row r="5282" spans="2:27" hidden="1" x14ac:dyDescent="0.25">
      <c r="B5282">
        <v>32</v>
      </c>
      <c r="C5282" t="s">
        <v>1799</v>
      </c>
      <c r="D5282">
        <v>3070</v>
      </c>
      <c r="E5282" t="s">
        <v>1567</v>
      </c>
      <c r="F5282">
        <v>115</v>
      </c>
      <c r="G5282">
        <v>3071</v>
      </c>
      <c r="H5282" t="s">
        <v>1800</v>
      </c>
      <c r="I5282">
        <v>24</v>
      </c>
      <c r="J5282">
        <v>0</v>
      </c>
      <c r="K5282" t="s">
        <v>23</v>
      </c>
      <c r="M5282">
        <v>0</v>
      </c>
      <c r="N5282" t="s">
        <v>23</v>
      </c>
      <c r="P5282" t="s">
        <v>24</v>
      </c>
      <c r="Q5282">
        <v>3</v>
      </c>
      <c r="R5282" t="s">
        <v>1747</v>
      </c>
      <c r="S5282">
        <v>27</v>
      </c>
      <c r="T5282" t="s">
        <v>1752</v>
      </c>
      <c r="U5282" s="1">
        <v>0.89804600000000001</v>
      </c>
      <c r="V5282" s="1">
        <v>34.459091000000001</v>
      </c>
      <c r="W5282" s="1">
        <v>0.190634</v>
      </c>
      <c r="X5282" s="1">
        <v>2.6941380000000001</v>
      </c>
      <c r="Y5282" s="1">
        <v>34.459091000000001</v>
      </c>
      <c r="Z5282" s="1" t="str">
        <f>IF(qGICXFormer_PWV[[#This Row],[GICMaxIEffective]]&lt;75,"&lt;75A",IF(qGICXFormer_PWV[[#This Row],[GICMaxIEffective]]&gt;85,"&gt;85A","&gt;75A"))</f>
        <v>&lt;75A</v>
      </c>
      <c r="AA5282" s="1" t="str" cm="1">
        <f t="array" ref="AA5282">_xlfn.CONCAT(TRANSPOSE(qGICXFormer_PWV[[#This Row],[BusNum3W]:[LineCircuit]])&amp;" : ")</f>
        <v xml:space="preserve">3070 : NOLAN 0 : 115 : 3071 : NOLAN 1 : 24 : 0 :  :  : 0 :  :  : 1 : </v>
      </c>
    </row>
    <row r="5283" spans="2:27" hidden="1" x14ac:dyDescent="0.25">
      <c r="B5283">
        <v>32</v>
      </c>
      <c r="C5283" t="s">
        <v>1801</v>
      </c>
      <c r="D5283">
        <v>3073</v>
      </c>
      <c r="E5283" t="s">
        <v>1511</v>
      </c>
      <c r="F5283">
        <v>115</v>
      </c>
      <c r="G5283">
        <v>3074</v>
      </c>
      <c r="H5283" t="s">
        <v>1802</v>
      </c>
      <c r="I5283">
        <v>13.8</v>
      </c>
      <c r="J5283">
        <v>0</v>
      </c>
      <c r="K5283" t="s">
        <v>23</v>
      </c>
      <c r="M5283">
        <v>0</v>
      </c>
      <c r="N5283" t="s">
        <v>23</v>
      </c>
      <c r="P5283" t="s">
        <v>24</v>
      </c>
      <c r="Q5283">
        <v>3</v>
      </c>
      <c r="R5283" t="s">
        <v>1747</v>
      </c>
      <c r="S5283">
        <v>28</v>
      </c>
      <c r="T5283" t="s">
        <v>1748</v>
      </c>
      <c r="U5283" s="1">
        <v>4.6129259999999999</v>
      </c>
      <c r="V5283" s="1">
        <v>122.742935</v>
      </c>
      <c r="W5283" s="1">
        <v>0.97456600000000004</v>
      </c>
      <c r="X5283" s="1">
        <v>13.838778</v>
      </c>
      <c r="Y5283" s="1">
        <v>122.742935</v>
      </c>
      <c r="Z5283" s="1" t="str">
        <f>IF(qGICXFormer_PWV[[#This Row],[GICMaxIEffective]]&lt;75,"&lt;75A",IF(qGICXFormer_PWV[[#This Row],[GICMaxIEffective]]&gt;85,"&gt;85A","&gt;75A"))</f>
        <v>&lt;75A</v>
      </c>
      <c r="AA5283" s="1" t="str" cm="1">
        <f t="array" ref="AA5283">_xlfn.CONCAT(TRANSPOSE(qGICXFormer_PWV[[#This Row],[BusNum3W]:[LineCircuit]])&amp;" : ")</f>
        <v xml:space="preserve">3073 : BRACKETTVILLE 2 0 : 115 : 3074 : BRACKETTVILLE 2 1 : 13.8 : 0 :  :  : 0 :  :  : 1 : </v>
      </c>
    </row>
    <row r="5284" spans="2:27" hidden="1" x14ac:dyDescent="0.25">
      <c r="B5284">
        <v>32</v>
      </c>
      <c r="C5284" t="s">
        <v>1803</v>
      </c>
      <c r="D5284">
        <v>3078</v>
      </c>
      <c r="E5284" t="s">
        <v>1571</v>
      </c>
      <c r="F5284">
        <v>230</v>
      </c>
      <c r="G5284">
        <v>3079</v>
      </c>
      <c r="H5284" t="s">
        <v>1547</v>
      </c>
      <c r="I5284">
        <v>161</v>
      </c>
      <c r="J5284">
        <v>0</v>
      </c>
      <c r="K5284" t="s">
        <v>23</v>
      </c>
      <c r="M5284">
        <v>0</v>
      </c>
      <c r="N5284" t="s">
        <v>23</v>
      </c>
      <c r="P5284" t="s">
        <v>24</v>
      </c>
      <c r="Q5284">
        <v>3</v>
      </c>
      <c r="R5284" t="s">
        <v>1747</v>
      </c>
      <c r="S5284">
        <v>27</v>
      </c>
      <c r="T5284" t="s">
        <v>1752</v>
      </c>
      <c r="U5284" s="1">
        <v>5.682099</v>
      </c>
      <c r="V5284" s="1">
        <v>136.709641</v>
      </c>
      <c r="W5284" s="1">
        <v>2.4353570000000002</v>
      </c>
      <c r="X5284" s="1">
        <v>6.3516450000000004</v>
      </c>
      <c r="Y5284" s="1">
        <v>108.461609</v>
      </c>
      <c r="Z5284" s="1" t="str">
        <f>IF(qGICXFormer_PWV[[#This Row],[GICMaxIEffective]]&lt;75,"&lt;75A",IF(qGICXFormer_PWV[[#This Row],[GICMaxIEffective]]&gt;85,"&gt;85A","&gt;75A"))</f>
        <v>&lt;75A</v>
      </c>
      <c r="AA5284" s="1" t="str" cm="1">
        <f t="array" ref="AA5284">_xlfn.CONCAT(TRANSPOSE(qGICXFormer_PWV[[#This Row],[BusNum3W]:[LineCircuit]])&amp;" : ")</f>
        <v xml:space="preserve">3078 : HERMLEIGH 0 : 230 : 3079 : HERMLEIGH 1 : 161 : 0 :  :  : 0 :  :  : 1 : </v>
      </c>
    </row>
    <row r="5285" spans="2:27" hidden="1" x14ac:dyDescent="0.25">
      <c r="B5285">
        <v>32</v>
      </c>
      <c r="C5285" t="s">
        <v>1804</v>
      </c>
      <c r="D5285">
        <v>3078</v>
      </c>
      <c r="E5285" t="s">
        <v>1571</v>
      </c>
      <c r="F5285">
        <v>230</v>
      </c>
      <c r="G5285">
        <v>3081</v>
      </c>
      <c r="H5285" t="s">
        <v>1805</v>
      </c>
      <c r="I5285">
        <v>20</v>
      </c>
      <c r="J5285">
        <v>0</v>
      </c>
      <c r="K5285" t="s">
        <v>23</v>
      </c>
      <c r="M5285">
        <v>0</v>
      </c>
      <c r="N5285" t="s">
        <v>23</v>
      </c>
      <c r="P5285" t="s">
        <v>24</v>
      </c>
      <c r="Q5285">
        <v>3</v>
      </c>
      <c r="R5285" t="s">
        <v>1747</v>
      </c>
      <c r="S5285">
        <v>27</v>
      </c>
      <c r="T5285" t="s">
        <v>1752</v>
      </c>
      <c r="U5285" s="1">
        <v>19.259352</v>
      </c>
      <c r="V5285" s="1">
        <v>129.528412</v>
      </c>
      <c r="W5285" s="1">
        <v>8.4633000000000003</v>
      </c>
      <c r="X5285" s="1">
        <v>57.778053</v>
      </c>
      <c r="Y5285" s="1">
        <v>129.528412</v>
      </c>
      <c r="Z5285" s="1" t="str">
        <f>IF(qGICXFormer_PWV[[#This Row],[GICMaxIEffective]]&lt;75,"&lt;75A",IF(qGICXFormer_PWV[[#This Row],[GICMaxIEffective]]&gt;85,"&gt;85A","&gt;75A"))</f>
        <v>&lt;75A</v>
      </c>
      <c r="AA5285" s="1" t="str" cm="1">
        <f t="array" ref="AA5285">_xlfn.CONCAT(TRANSPOSE(qGICXFormer_PWV[[#This Row],[BusNum3W]:[LineCircuit]])&amp;" : ")</f>
        <v xml:space="preserve">3078 : HERMLEIGH 0 : 230 : 3081 : HERMLEIGH 3 : 20 : 0 :  :  : 0 :  :  : 1 : </v>
      </c>
    </row>
    <row r="5286" spans="2:27" hidden="1" x14ac:dyDescent="0.25">
      <c r="B5286">
        <v>32</v>
      </c>
      <c r="C5286" t="s">
        <v>1806</v>
      </c>
      <c r="D5286">
        <v>3079</v>
      </c>
      <c r="E5286" t="s">
        <v>1547</v>
      </c>
      <c r="F5286">
        <v>161</v>
      </c>
      <c r="G5286">
        <v>3080</v>
      </c>
      <c r="H5286" t="s">
        <v>1524</v>
      </c>
      <c r="I5286">
        <v>115</v>
      </c>
      <c r="J5286">
        <v>0</v>
      </c>
      <c r="K5286" t="s">
        <v>23</v>
      </c>
      <c r="M5286">
        <v>0</v>
      </c>
      <c r="N5286" t="s">
        <v>23</v>
      </c>
      <c r="P5286" t="s">
        <v>24</v>
      </c>
      <c r="Q5286">
        <v>3</v>
      </c>
      <c r="R5286" t="s">
        <v>1747</v>
      </c>
      <c r="S5286">
        <v>27</v>
      </c>
      <c r="T5286" t="s">
        <v>1752</v>
      </c>
      <c r="U5286" s="1">
        <v>1.4265699999999999</v>
      </c>
      <c r="V5286" s="1">
        <v>162.658829</v>
      </c>
      <c r="W5286" s="1">
        <v>0.42406700000000003</v>
      </c>
      <c r="X5286" s="1">
        <v>4.4700730000000002</v>
      </c>
      <c r="Y5286" s="1">
        <v>62.015189999999997</v>
      </c>
      <c r="Z5286" s="1" t="str">
        <f>IF(qGICXFormer_PWV[[#This Row],[GICMaxIEffective]]&lt;75,"&lt;75A",IF(qGICXFormer_PWV[[#This Row],[GICMaxIEffective]]&gt;85,"&gt;85A","&gt;75A"))</f>
        <v>&lt;75A</v>
      </c>
      <c r="AA5286" s="1" t="str" cm="1">
        <f t="array" ref="AA5286">_xlfn.CONCAT(TRANSPOSE(qGICXFormer_PWV[[#This Row],[BusNum3W]:[LineCircuit]])&amp;" : ")</f>
        <v xml:space="preserve">3079 : HERMLEIGH 1 : 161 : 3080 : HERMLEIGH 2 : 115 : 0 :  :  : 0 :  :  : 1 : </v>
      </c>
    </row>
    <row r="5287" spans="2:27" hidden="1" x14ac:dyDescent="0.25">
      <c r="B5287">
        <v>32</v>
      </c>
      <c r="C5287" t="s">
        <v>1807</v>
      </c>
      <c r="D5287">
        <v>3082</v>
      </c>
      <c r="E5287" t="s">
        <v>1568</v>
      </c>
      <c r="F5287">
        <v>230</v>
      </c>
      <c r="G5287">
        <v>3083</v>
      </c>
      <c r="H5287" t="s">
        <v>1541</v>
      </c>
      <c r="I5287">
        <v>115</v>
      </c>
      <c r="J5287">
        <v>0</v>
      </c>
      <c r="K5287" t="s">
        <v>23</v>
      </c>
      <c r="M5287">
        <v>0</v>
      </c>
      <c r="N5287" t="s">
        <v>23</v>
      </c>
      <c r="P5287" t="s">
        <v>24</v>
      </c>
      <c r="Q5287">
        <v>3</v>
      </c>
      <c r="R5287" t="s">
        <v>1747</v>
      </c>
      <c r="S5287">
        <v>27</v>
      </c>
      <c r="T5287" t="s">
        <v>1752</v>
      </c>
      <c r="U5287" s="1">
        <v>6.5705210000000003</v>
      </c>
      <c r="V5287" s="1">
        <v>74.979973000000001</v>
      </c>
      <c r="W5287" s="1">
        <v>2.8130600000000001</v>
      </c>
      <c r="X5287" s="1">
        <v>3.2999100000000001</v>
      </c>
      <c r="Y5287" s="1">
        <v>73.417777999999998</v>
      </c>
      <c r="Z5287" s="1" t="str">
        <f>IF(qGICXFormer_PWV[[#This Row],[GICMaxIEffective]]&lt;75,"&lt;75A",IF(qGICXFormer_PWV[[#This Row],[GICMaxIEffective]]&gt;85,"&gt;85A","&gt;75A"))</f>
        <v>&lt;75A</v>
      </c>
      <c r="AA5287" s="1" t="str" cm="1">
        <f t="array" ref="AA5287">_xlfn.CONCAT(TRANSPOSE(qGICXFormer_PWV[[#This Row],[BusNum3W]:[LineCircuit]])&amp;" : ")</f>
        <v xml:space="preserve">3082 : MERKEL 1 0 : 230 : 3083 : MERKEL 1 1 : 115 : 0 :  :  : 0 :  :  : 1 : </v>
      </c>
    </row>
    <row r="5288" spans="2:27" hidden="1" x14ac:dyDescent="0.25">
      <c r="B5288">
        <v>32</v>
      </c>
      <c r="C5288" t="s">
        <v>1808</v>
      </c>
      <c r="D5288">
        <v>3082</v>
      </c>
      <c r="E5288" t="s">
        <v>1568</v>
      </c>
      <c r="F5288">
        <v>230</v>
      </c>
      <c r="G5288">
        <v>3084</v>
      </c>
      <c r="H5288" t="s">
        <v>1809</v>
      </c>
      <c r="I5288">
        <v>13.8</v>
      </c>
      <c r="J5288">
        <v>0</v>
      </c>
      <c r="K5288" t="s">
        <v>23</v>
      </c>
      <c r="M5288">
        <v>0</v>
      </c>
      <c r="N5288" t="s">
        <v>23</v>
      </c>
      <c r="P5288" t="s">
        <v>24</v>
      </c>
      <c r="Q5288">
        <v>3</v>
      </c>
      <c r="R5288" t="s">
        <v>1747</v>
      </c>
      <c r="S5288">
        <v>27</v>
      </c>
      <c r="T5288" t="s">
        <v>1752</v>
      </c>
      <c r="U5288" s="1">
        <v>13.217889</v>
      </c>
      <c r="V5288" s="1">
        <v>74.979973000000001</v>
      </c>
      <c r="W5288" s="1">
        <v>5.5850470000000003</v>
      </c>
      <c r="X5288" s="1">
        <v>39.653666999999999</v>
      </c>
      <c r="Y5288" s="1">
        <v>74.979973000000001</v>
      </c>
      <c r="Z5288" s="1" t="str">
        <f>IF(qGICXFormer_PWV[[#This Row],[GICMaxIEffective]]&lt;75,"&lt;75A",IF(qGICXFormer_PWV[[#This Row],[GICMaxIEffective]]&gt;85,"&gt;85A","&gt;75A"))</f>
        <v>&lt;75A</v>
      </c>
      <c r="AA5288" s="1" t="str" cm="1">
        <f t="array" ref="AA5288">_xlfn.CONCAT(TRANSPOSE(qGICXFormer_PWV[[#This Row],[BusNum3W]:[LineCircuit]])&amp;" : ")</f>
        <v xml:space="preserve">3082 : MERKEL 1 0 : 230 : 3084 : MERKEL 1 2 : 13.8 : 0 :  :  : 0 :  :  : 1 : </v>
      </c>
    </row>
    <row r="5289" spans="2:27" hidden="1" x14ac:dyDescent="0.25">
      <c r="B5289">
        <v>32</v>
      </c>
      <c r="C5289" t="s">
        <v>1810</v>
      </c>
      <c r="D5289">
        <v>3085</v>
      </c>
      <c r="E5289" t="s">
        <v>1522</v>
      </c>
      <c r="F5289">
        <v>115</v>
      </c>
      <c r="G5289">
        <v>3086</v>
      </c>
      <c r="H5289" t="s">
        <v>1811</v>
      </c>
      <c r="I5289">
        <v>13.2</v>
      </c>
      <c r="J5289">
        <v>0</v>
      </c>
      <c r="K5289" t="s">
        <v>23</v>
      </c>
      <c r="M5289">
        <v>0</v>
      </c>
      <c r="N5289" t="s">
        <v>23</v>
      </c>
      <c r="P5289" t="s">
        <v>24</v>
      </c>
      <c r="Q5289">
        <v>3</v>
      </c>
      <c r="R5289" t="s">
        <v>1747</v>
      </c>
      <c r="S5289">
        <v>27</v>
      </c>
      <c r="T5289" t="s">
        <v>1752</v>
      </c>
      <c r="U5289" s="1">
        <v>6.9119900000000003</v>
      </c>
      <c r="V5289" s="1">
        <v>62.865668999999997</v>
      </c>
      <c r="W5289" s="1">
        <v>1.460286</v>
      </c>
      <c r="X5289" s="1">
        <v>20.735968</v>
      </c>
      <c r="Y5289" s="1">
        <v>62.865668999999997</v>
      </c>
      <c r="Z5289" s="1" t="str">
        <f>IF(qGICXFormer_PWV[[#This Row],[GICMaxIEffective]]&lt;75,"&lt;75A",IF(qGICXFormer_PWV[[#This Row],[GICMaxIEffective]]&gt;85,"&gt;85A","&gt;75A"))</f>
        <v>&lt;75A</v>
      </c>
      <c r="AA5289" s="1" t="str" cm="1">
        <f t="array" ref="AA5289">_xlfn.CONCAT(TRANSPOSE(qGICXFormer_PWV[[#This Row],[BusNum3W]:[LineCircuit]])&amp;" : ")</f>
        <v xml:space="preserve">3085 : LORAINE 1 0 : 115 : 3086 : LORAINE 1 1 : 13.2 : 0 :  :  : 0 :  :  : 1 : </v>
      </c>
    </row>
    <row r="5290" spans="2:27" hidden="1" x14ac:dyDescent="0.25">
      <c r="B5290">
        <v>32</v>
      </c>
      <c r="C5290" t="s">
        <v>1812</v>
      </c>
      <c r="D5290">
        <v>3085</v>
      </c>
      <c r="E5290" t="s">
        <v>1522</v>
      </c>
      <c r="F5290">
        <v>115</v>
      </c>
      <c r="G5290">
        <v>3087</v>
      </c>
      <c r="H5290" t="s">
        <v>1813</v>
      </c>
      <c r="I5290">
        <v>13.2</v>
      </c>
      <c r="J5290">
        <v>0</v>
      </c>
      <c r="K5290" t="s">
        <v>23</v>
      </c>
      <c r="M5290">
        <v>0</v>
      </c>
      <c r="N5290" t="s">
        <v>23</v>
      </c>
      <c r="P5290" t="s">
        <v>24</v>
      </c>
      <c r="Q5290">
        <v>3</v>
      </c>
      <c r="R5290" t="s">
        <v>1747</v>
      </c>
      <c r="S5290">
        <v>27</v>
      </c>
      <c r="T5290" t="s">
        <v>1752</v>
      </c>
      <c r="U5290" s="1">
        <v>5.8473259999999998</v>
      </c>
      <c r="V5290" s="1">
        <v>62.865668999999997</v>
      </c>
      <c r="W5290" s="1">
        <v>1.2413670000000001</v>
      </c>
      <c r="X5290" s="1">
        <v>17.541981</v>
      </c>
      <c r="Y5290" s="1">
        <v>62.865668999999997</v>
      </c>
      <c r="Z5290" s="1" t="str">
        <f>IF(qGICXFormer_PWV[[#This Row],[GICMaxIEffective]]&lt;75,"&lt;75A",IF(qGICXFormer_PWV[[#This Row],[GICMaxIEffective]]&gt;85,"&gt;85A","&gt;75A"))</f>
        <v>&lt;75A</v>
      </c>
      <c r="AA5290" s="1" t="str" cm="1">
        <f t="array" ref="AA5290">_xlfn.CONCAT(TRANSPOSE(qGICXFormer_PWV[[#This Row],[BusNum3W]:[LineCircuit]])&amp;" : ")</f>
        <v xml:space="preserve">3085 : LORAINE 1 0 : 115 : 3087 : LORAINE 1 2 : 13.2 : 0 :  :  : 0 :  :  : 1 : </v>
      </c>
    </row>
    <row r="5291" spans="2:27" hidden="1" x14ac:dyDescent="0.25">
      <c r="B5291">
        <v>32</v>
      </c>
      <c r="C5291" t="s">
        <v>1814</v>
      </c>
      <c r="D5291">
        <v>3088</v>
      </c>
      <c r="E5291" t="s">
        <v>1591</v>
      </c>
      <c r="F5291">
        <v>230</v>
      </c>
      <c r="G5291">
        <v>3089</v>
      </c>
      <c r="H5291" t="s">
        <v>1582</v>
      </c>
      <c r="I5291">
        <v>161</v>
      </c>
      <c r="J5291">
        <v>0</v>
      </c>
      <c r="K5291" t="s">
        <v>23</v>
      </c>
      <c r="M5291">
        <v>0</v>
      </c>
      <c r="N5291" t="s">
        <v>23</v>
      </c>
      <c r="P5291" t="s">
        <v>24</v>
      </c>
      <c r="Q5291">
        <v>3</v>
      </c>
      <c r="R5291" t="s">
        <v>1747</v>
      </c>
      <c r="S5291">
        <v>27</v>
      </c>
      <c r="T5291" t="s">
        <v>1752</v>
      </c>
      <c r="U5291" s="1">
        <v>11.507268</v>
      </c>
      <c r="V5291" s="1">
        <v>114.188591</v>
      </c>
      <c r="W5291" s="1">
        <v>4.9866229999999998</v>
      </c>
      <c r="X5291" s="1">
        <v>11.00999</v>
      </c>
      <c r="Y5291" s="1">
        <v>119.16613</v>
      </c>
      <c r="Z5291" s="1" t="str">
        <f>IF(qGICXFormer_PWV[[#This Row],[GICMaxIEffective]]&lt;75,"&lt;75A",IF(qGICXFormer_PWV[[#This Row],[GICMaxIEffective]]&gt;85,"&gt;85A","&gt;75A"))</f>
        <v>&lt;75A</v>
      </c>
      <c r="AA5291" s="1" t="str" cm="1">
        <f t="array" ref="AA5291">_xlfn.CONCAT(TRANSPOSE(qGICXFormer_PWV[[#This Row],[BusNum3W]:[LineCircuit]])&amp;" : ")</f>
        <v xml:space="preserve">3088 : ABILENE 1 0 : 230 : 3089 : ABILENE 1 1 : 161 : 0 :  :  : 0 :  :  : 1 : </v>
      </c>
    </row>
    <row r="5292" spans="2:27" hidden="1" x14ac:dyDescent="0.25">
      <c r="B5292">
        <v>32</v>
      </c>
      <c r="C5292" t="s">
        <v>1815</v>
      </c>
      <c r="D5292">
        <v>3088</v>
      </c>
      <c r="E5292" t="s">
        <v>1591</v>
      </c>
      <c r="F5292">
        <v>230</v>
      </c>
      <c r="G5292">
        <v>3092</v>
      </c>
      <c r="H5292" t="s">
        <v>1816</v>
      </c>
      <c r="I5292">
        <v>13.8</v>
      </c>
      <c r="J5292">
        <v>0</v>
      </c>
      <c r="K5292" t="s">
        <v>23</v>
      </c>
      <c r="M5292">
        <v>0</v>
      </c>
      <c r="N5292" t="s">
        <v>23</v>
      </c>
      <c r="P5292" t="s">
        <v>24</v>
      </c>
      <c r="Q5292">
        <v>3</v>
      </c>
      <c r="R5292" t="s">
        <v>1747</v>
      </c>
      <c r="S5292">
        <v>27</v>
      </c>
      <c r="T5292" t="s">
        <v>1752</v>
      </c>
      <c r="U5292" s="1">
        <v>16.362541</v>
      </c>
      <c r="V5292" s="1">
        <v>115.329781</v>
      </c>
      <c r="W5292" s="1">
        <v>7.1903300000000003</v>
      </c>
      <c r="X5292" s="1">
        <v>49.087626999999998</v>
      </c>
      <c r="Y5292" s="1">
        <v>115.329781</v>
      </c>
      <c r="Z5292" s="1" t="str">
        <f>IF(qGICXFormer_PWV[[#This Row],[GICMaxIEffective]]&lt;75,"&lt;75A",IF(qGICXFormer_PWV[[#This Row],[GICMaxIEffective]]&gt;85,"&gt;85A","&gt;75A"))</f>
        <v>&lt;75A</v>
      </c>
      <c r="AA5292" s="1" t="str" cm="1">
        <f t="array" ref="AA5292">_xlfn.CONCAT(TRANSPOSE(qGICXFormer_PWV[[#This Row],[BusNum3W]:[LineCircuit]])&amp;" : ")</f>
        <v xml:space="preserve">3088 : ABILENE 1 0 : 230 : 3092 : ABILENE 1 4 : 13.8 : 0 :  :  : 0 :  :  : 1 : </v>
      </c>
    </row>
    <row r="5293" spans="2:27" hidden="1" x14ac:dyDescent="0.25">
      <c r="B5293">
        <v>32</v>
      </c>
      <c r="C5293" t="s">
        <v>1817</v>
      </c>
      <c r="D5293">
        <v>3090</v>
      </c>
      <c r="E5293" t="s">
        <v>1576</v>
      </c>
      <c r="F5293">
        <v>161</v>
      </c>
      <c r="G5293">
        <v>3089</v>
      </c>
      <c r="H5293" t="s">
        <v>1582</v>
      </c>
      <c r="I5293">
        <v>161</v>
      </c>
      <c r="J5293">
        <v>0</v>
      </c>
      <c r="K5293" t="s">
        <v>23</v>
      </c>
      <c r="M5293">
        <v>0</v>
      </c>
      <c r="N5293" t="s">
        <v>23</v>
      </c>
      <c r="P5293" t="s">
        <v>24</v>
      </c>
      <c r="Q5293">
        <v>3</v>
      </c>
      <c r="R5293" t="s">
        <v>1747</v>
      </c>
      <c r="S5293">
        <v>27</v>
      </c>
      <c r="T5293" t="s">
        <v>1752</v>
      </c>
      <c r="U5293" s="1">
        <v>20.804962</v>
      </c>
      <c r="V5293" s="1">
        <v>119.166145</v>
      </c>
      <c r="W5293" s="1">
        <v>6.2930580000000003</v>
      </c>
      <c r="X5293" s="1">
        <v>62.41489</v>
      </c>
      <c r="Y5293" s="1">
        <v>119.166145</v>
      </c>
      <c r="Z5293" s="1" t="str">
        <f>IF(qGICXFormer_PWV[[#This Row],[GICMaxIEffective]]&lt;75,"&lt;75A",IF(qGICXFormer_PWV[[#This Row],[GICMaxIEffective]]&gt;85,"&gt;85A","&gt;75A"))</f>
        <v>&lt;75A</v>
      </c>
      <c r="AA5293" s="1" t="str" cm="1">
        <f t="array" ref="AA5293">_xlfn.CONCAT(TRANSPOSE(qGICXFormer_PWV[[#This Row],[BusNum3W]:[LineCircuit]])&amp;" : ")</f>
        <v xml:space="preserve">3090 : ABILENE 1 2 : 161 : 3089 : ABILENE 1 1 : 161 : 0 :  :  : 0 :  :  : 1 : </v>
      </c>
    </row>
    <row r="5294" spans="2:27" hidden="1" x14ac:dyDescent="0.25">
      <c r="B5294">
        <v>32</v>
      </c>
      <c r="C5294" t="s">
        <v>1818</v>
      </c>
      <c r="D5294">
        <v>3090</v>
      </c>
      <c r="E5294" t="s">
        <v>1576</v>
      </c>
      <c r="F5294">
        <v>161</v>
      </c>
      <c r="G5294">
        <v>3091</v>
      </c>
      <c r="H5294" t="s">
        <v>1570</v>
      </c>
      <c r="I5294">
        <v>115</v>
      </c>
      <c r="J5294">
        <v>0</v>
      </c>
      <c r="K5294" t="s">
        <v>23</v>
      </c>
      <c r="M5294">
        <v>0</v>
      </c>
      <c r="N5294" t="s">
        <v>23</v>
      </c>
      <c r="P5294" t="s">
        <v>24</v>
      </c>
      <c r="Q5294">
        <v>3</v>
      </c>
      <c r="R5294" t="s">
        <v>1747</v>
      </c>
      <c r="S5294">
        <v>27</v>
      </c>
      <c r="T5294" t="s">
        <v>1752</v>
      </c>
      <c r="U5294" s="1">
        <v>2.1564299999999998</v>
      </c>
      <c r="V5294" s="1">
        <v>111.01561</v>
      </c>
      <c r="W5294" s="1">
        <v>0.65057699999999996</v>
      </c>
      <c r="X5294" s="1">
        <v>5.5952479999999998</v>
      </c>
      <c r="Y5294" s="1">
        <v>153.098679</v>
      </c>
      <c r="Z5294" s="1" t="str">
        <f>IF(qGICXFormer_PWV[[#This Row],[GICMaxIEffective]]&lt;75,"&lt;75A",IF(qGICXFormer_PWV[[#This Row],[GICMaxIEffective]]&gt;85,"&gt;85A","&gt;75A"))</f>
        <v>&lt;75A</v>
      </c>
      <c r="AA5294" s="1" t="str" cm="1">
        <f t="array" ref="AA5294">_xlfn.CONCAT(TRANSPOSE(qGICXFormer_PWV[[#This Row],[BusNum3W]:[LineCircuit]])&amp;" : ")</f>
        <v xml:space="preserve">3090 : ABILENE 1 2 : 161 : 3091 : ABILENE 1 3 : 115 : 0 :  :  : 0 :  :  : 1 : </v>
      </c>
    </row>
    <row r="5295" spans="2:27" hidden="1" x14ac:dyDescent="0.25">
      <c r="B5295">
        <v>32</v>
      </c>
      <c r="C5295" t="s">
        <v>1819</v>
      </c>
      <c r="D5295">
        <v>3094</v>
      </c>
      <c r="E5295" t="s">
        <v>1546</v>
      </c>
      <c r="F5295">
        <v>115</v>
      </c>
      <c r="G5295">
        <v>3095</v>
      </c>
      <c r="H5295" t="s">
        <v>1820</v>
      </c>
      <c r="I5295">
        <v>18</v>
      </c>
      <c r="J5295">
        <v>0</v>
      </c>
      <c r="K5295" t="s">
        <v>23</v>
      </c>
      <c r="M5295">
        <v>0</v>
      </c>
      <c r="N5295" t="s">
        <v>23</v>
      </c>
      <c r="P5295" t="s">
        <v>24</v>
      </c>
      <c r="Q5295">
        <v>3</v>
      </c>
      <c r="R5295" t="s">
        <v>1747</v>
      </c>
      <c r="S5295">
        <v>27</v>
      </c>
      <c r="T5295" t="s">
        <v>1752</v>
      </c>
      <c r="U5295" s="1">
        <v>1.429087</v>
      </c>
      <c r="V5295" s="1">
        <v>47.255904999999998</v>
      </c>
      <c r="W5295" s="1">
        <v>0.313998</v>
      </c>
      <c r="X5295" s="1">
        <v>4.2872599999999998</v>
      </c>
      <c r="Y5295" s="1">
        <v>47.255904999999998</v>
      </c>
      <c r="Z5295" s="1" t="str">
        <f>IF(qGICXFormer_PWV[[#This Row],[GICMaxIEffective]]&lt;75,"&lt;75A",IF(qGICXFormer_PWV[[#This Row],[GICMaxIEffective]]&gt;85,"&gt;85A","&gt;75A"))</f>
        <v>&lt;75A</v>
      </c>
      <c r="AA5295" s="1" t="str" cm="1">
        <f t="array" ref="AA5295">_xlfn.CONCAT(TRANSPOSE(qGICXFormer_PWV[[#This Row],[BusNum3W]:[LineCircuit]])&amp;" : ")</f>
        <v xml:space="preserve">3094 : MERKEL 2 0 : 115 : 3095 : MERKEL 2 1 : 18 : 0 :  :  : 0 :  :  : 1 : </v>
      </c>
    </row>
    <row r="5296" spans="2:27" hidden="1" x14ac:dyDescent="0.25">
      <c r="B5296">
        <v>32</v>
      </c>
      <c r="C5296" t="s">
        <v>1821</v>
      </c>
      <c r="D5296">
        <v>3096</v>
      </c>
      <c r="E5296" t="s">
        <v>1573</v>
      </c>
      <c r="F5296">
        <v>230</v>
      </c>
      <c r="G5296">
        <v>3097</v>
      </c>
      <c r="H5296" t="s">
        <v>1550</v>
      </c>
      <c r="I5296">
        <v>115</v>
      </c>
      <c r="J5296">
        <v>0</v>
      </c>
      <c r="K5296" t="s">
        <v>23</v>
      </c>
      <c r="M5296">
        <v>0</v>
      </c>
      <c r="N5296" t="s">
        <v>23</v>
      </c>
      <c r="P5296" t="s">
        <v>24</v>
      </c>
      <c r="Q5296">
        <v>3</v>
      </c>
      <c r="R5296" t="s">
        <v>1747</v>
      </c>
      <c r="S5296">
        <v>27</v>
      </c>
      <c r="T5296" t="s">
        <v>1752</v>
      </c>
      <c r="U5296" s="1">
        <v>3.0846110000000002</v>
      </c>
      <c r="V5296" s="1">
        <v>3.7669220000000001</v>
      </c>
      <c r="W5296" s="1">
        <v>1.325148</v>
      </c>
      <c r="X5296" s="1">
        <v>3.7846440000000001</v>
      </c>
      <c r="Y5296" s="1">
        <v>179.33287000000001</v>
      </c>
      <c r="Z5296" s="1" t="str">
        <f>IF(qGICXFormer_PWV[[#This Row],[GICMaxIEffective]]&lt;75,"&lt;75A",IF(qGICXFormer_PWV[[#This Row],[GICMaxIEffective]]&gt;85,"&gt;85A","&gt;75A"))</f>
        <v>&lt;75A</v>
      </c>
      <c r="AA5296" s="1" t="str" cm="1">
        <f t="array" ref="AA5296">_xlfn.CONCAT(TRANSPOSE(qGICXFormer_PWV[[#This Row],[BusNum3W]:[LineCircuit]])&amp;" : ")</f>
        <v xml:space="preserve">3096 : FLUVANNA 2 0 : 230 : 3097 : FLUVANNA 2 1 : 115 : 0 :  :  : 0 :  :  : 1 : </v>
      </c>
    </row>
    <row r="5297" spans="2:27" hidden="1" x14ac:dyDescent="0.25">
      <c r="B5297">
        <v>32</v>
      </c>
      <c r="C5297" t="s">
        <v>1822</v>
      </c>
      <c r="D5297">
        <v>3096</v>
      </c>
      <c r="E5297" t="s">
        <v>1573</v>
      </c>
      <c r="F5297">
        <v>230</v>
      </c>
      <c r="G5297">
        <v>3097</v>
      </c>
      <c r="H5297" t="s">
        <v>1550</v>
      </c>
      <c r="I5297">
        <v>115</v>
      </c>
      <c r="J5297">
        <v>0</v>
      </c>
      <c r="K5297" t="s">
        <v>23</v>
      </c>
      <c r="M5297">
        <v>0</v>
      </c>
      <c r="N5297" t="s">
        <v>23</v>
      </c>
      <c r="P5297" t="s">
        <v>25</v>
      </c>
      <c r="Q5297">
        <v>3</v>
      </c>
      <c r="R5297" t="s">
        <v>1747</v>
      </c>
      <c r="S5297">
        <v>27</v>
      </c>
      <c r="T5297" t="s">
        <v>1752</v>
      </c>
      <c r="U5297" s="1">
        <v>3.0846110000000002</v>
      </c>
      <c r="V5297" s="1">
        <v>3.7669220000000001</v>
      </c>
      <c r="W5297" s="1">
        <v>1.325148</v>
      </c>
      <c r="X5297" s="1">
        <v>3.7846440000000001</v>
      </c>
      <c r="Y5297" s="1">
        <v>179.33287000000001</v>
      </c>
      <c r="Z5297" s="1" t="str">
        <f>IF(qGICXFormer_PWV[[#This Row],[GICMaxIEffective]]&lt;75,"&lt;75A",IF(qGICXFormer_PWV[[#This Row],[GICMaxIEffective]]&gt;85,"&gt;85A","&gt;75A"))</f>
        <v>&lt;75A</v>
      </c>
      <c r="AA5297" s="1" t="str" cm="1">
        <f t="array" ref="AA5297">_xlfn.CONCAT(TRANSPOSE(qGICXFormer_PWV[[#This Row],[BusNum3W]:[LineCircuit]])&amp;" : ")</f>
        <v xml:space="preserve">3096 : FLUVANNA 2 0 : 230 : 3097 : FLUVANNA 2 1 : 115 : 0 :  :  : 0 :  :  : 2 : </v>
      </c>
    </row>
    <row r="5298" spans="2:27" hidden="1" x14ac:dyDescent="0.25">
      <c r="B5298">
        <v>32</v>
      </c>
      <c r="C5298" t="s">
        <v>1823</v>
      </c>
      <c r="D5298">
        <v>3096</v>
      </c>
      <c r="E5298" t="s">
        <v>1573</v>
      </c>
      <c r="F5298">
        <v>230</v>
      </c>
      <c r="G5298">
        <v>3098</v>
      </c>
      <c r="H5298" t="s">
        <v>1824</v>
      </c>
      <c r="I5298">
        <v>13.8</v>
      </c>
      <c r="J5298">
        <v>0</v>
      </c>
      <c r="K5298" t="s">
        <v>23</v>
      </c>
      <c r="M5298">
        <v>0</v>
      </c>
      <c r="N5298" t="s">
        <v>23</v>
      </c>
      <c r="P5298" t="s">
        <v>24</v>
      </c>
      <c r="Q5298">
        <v>3</v>
      </c>
      <c r="R5298" t="s">
        <v>1747</v>
      </c>
      <c r="S5298">
        <v>27</v>
      </c>
      <c r="T5298" t="s">
        <v>1752</v>
      </c>
      <c r="U5298" s="1">
        <v>4.3366009999999999</v>
      </c>
      <c r="V5298" s="1">
        <v>3.7669220000000001</v>
      </c>
      <c r="W5298" s="1">
        <v>1.9056690000000001</v>
      </c>
      <c r="X5298" s="1">
        <v>13.009802000000001</v>
      </c>
      <c r="Y5298" s="1">
        <v>3.7669220000000001</v>
      </c>
      <c r="Z5298" s="1" t="str">
        <f>IF(qGICXFormer_PWV[[#This Row],[GICMaxIEffective]]&lt;75,"&lt;75A",IF(qGICXFormer_PWV[[#This Row],[GICMaxIEffective]]&gt;85,"&gt;85A","&gt;75A"))</f>
        <v>&lt;75A</v>
      </c>
      <c r="AA5298" s="1" t="str" cm="1">
        <f t="array" ref="AA5298">_xlfn.CONCAT(TRANSPOSE(qGICXFormer_PWV[[#This Row],[BusNum3W]:[LineCircuit]])&amp;" : ")</f>
        <v xml:space="preserve">3096 : FLUVANNA 2 0 : 230 : 3098 : FLUVANNA 2 2 : 13.8 : 0 :  :  : 0 :  :  : 1 : </v>
      </c>
    </row>
    <row r="5299" spans="2:27" hidden="1" x14ac:dyDescent="0.25">
      <c r="B5299">
        <v>32</v>
      </c>
      <c r="C5299" t="s">
        <v>1825</v>
      </c>
      <c r="D5299">
        <v>3104</v>
      </c>
      <c r="E5299" t="s">
        <v>1539</v>
      </c>
      <c r="F5299">
        <v>115</v>
      </c>
      <c r="G5299">
        <v>3105</v>
      </c>
      <c r="H5299" t="s">
        <v>1826</v>
      </c>
      <c r="I5299">
        <v>13.2</v>
      </c>
      <c r="J5299">
        <v>0</v>
      </c>
      <c r="K5299" t="s">
        <v>23</v>
      </c>
      <c r="M5299">
        <v>0</v>
      </c>
      <c r="N5299" t="s">
        <v>23</v>
      </c>
      <c r="P5299" t="s">
        <v>24</v>
      </c>
      <c r="Q5299">
        <v>3</v>
      </c>
      <c r="R5299" t="s">
        <v>1747</v>
      </c>
      <c r="S5299">
        <v>28</v>
      </c>
      <c r="T5299" t="s">
        <v>1748</v>
      </c>
      <c r="U5299" s="1">
        <v>1.010928</v>
      </c>
      <c r="V5299" s="1">
        <v>128.963989</v>
      </c>
      <c r="W5299" s="1">
        <v>0.215084</v>
      </c>
      <c r="X5299" s="1">
        <v>3.0327839999999999</v>
      </c>
      <c r="Y5299" s="1">
        <v>128.963989</v>
      </c>
      <c r="Z5299" s="1" t="str">
        <f>IF(qGICXFormer_PWV[[#This Row],[GICMaxIEffective]]&lt;75,"&lt;75A",IF(qGICXFormer_PWV[[#This Row],[GICMaxIEffective]]&gt;85,"&gt;85A","&gt;75A"))</f>
        <v>&lt;75A</v>
      </c>
      <c r="AA5299" s="1" t="str" cm="1">
        <f t="array" ref="AA5299">_xlfn.CONCAT(TRANSPOSE(qGICXFormer_PWV[[#This Row],[BusNum3W]:[LineCircuit]])&amp;" : ")</f>
        <v xml:space="preserve">3104 : BUCHANAN DAM 1 0 : 115 : 3105 : BUCHANAN DAM 1 1 : 13.2 : 0 :  :  : 0 :  :  : 1 : </v>
      </c>
    </row>
    <row r="5300" spans="2:27" hidden="1" x14ac:dyDescent="0.25">
      <c r="B5300">
        <v>32</v>
      </c>
      <c r="C5300" t="s">
        <v>1827</v>
      </c>
      <c r="D5300">
        <v>3104</v>
      </c>
      <c r="E5300" t="s">
        <v>1539</v>
      </c>
      <c r="F5300">
        <v>115</v>
      </c>
      <c r="G5300">
        <v>3106</v>
      </c>
      <c r="H5300" t="s">
        <v>1828</v>
      </c>
      <c r="I5300">
        <v>13.2</v>
      </c>
      <c r="J5300">
        <v>0</v>
      </c>
      <c r="K5300" t="s">
        <v>23</v>
      </c>
      <c r="M5300">
        <v>0</v>
      </c>
      <c r="N5300" t="s">
        <v>23</v>
      </c>
      <c r="P5300" t="s">
        <v>24</v>
      </c>
      <c r="Q5300">
        <v>3</v>
      </c>
      <c r="R5300" t="s">
        <v>1747</v>
      </c>
      <c r="S5300">
        <v>28</v>
      </c>
      <c r="T5300" t="s">
        <v>1748</v>
      </c>
      <c r="U5300" s="1">
        <v>1.387689</v>
      </c>
      <c r="V5300" s="1">
        <v>128.963989</v>
      </c>
      <c r="W5300" s="1">
        <v>0.29322599999999999</v>
      </c>
      <c r="X5300" s="1">
        <v>4.1630669999999999</v>
      </c>
      <c r="Y5300" s="1">
        <v>128.963989</v>
      </c>
      <c r="Z5300" s="1" t="str">
        <f>IF(qGICXFormer_PWV[[#This Row],[GICMaxIEffective]]&lt;75,"&lt;75A",IF(qGICXFormer_PWV[[#This Row],[GICMaxIEffective]]&gt;85,"&gt;85A","&gt;75A"))</f>
        <v>&lt;75A</v>
      </c>
      <c r="AA5300" s="1" t="str" cm="1">
        <f t="array" ref="AA5300">_xlfn.CONCAT(TRANSPOSE(qGICXFormer_PWV[[#This Row],[BusNum3W]:[LineCircuit]])&amp;" : ")</f>
        <v xml:space="preserve">3104 : BUCHANAN DAM 1 0 : 115 : 3106 : BUCHANAN DAM 1 2 : 13.2 : 0 :  :  : 0 :  :  : 1 : </v>
      </c>
    </row>
    <row r="5301" spans="2:27" hidden="1" x14ac:dyDescent="0.25">
      <c r="B5301">
        <v>32</v>
      </c>
      <c r="C5301" t="s">
        <v>1829</v>
      </c>
      <c r="D5301">
        <v>3109</v>
      </c>
      <c r="E5301" t="s">
        <v>1554</v>
      </c>
      <c r="F5301">
        <v>115</v>
      </c>
      <c r="G5301">
        <v>3110</v>
      </c>
      <c r="H5301" t="s">
        <v>1830</v>
      </c>
      <c r="I5301">
        <v>13.8</v>
      </c>
      <c r="J5301">
        <v>0</v>
      </c>
      <c r="K5301" t="s">
        <v>23</v>
      </c>
      <c r="M5301">
        <v>0</v>
      </c>
      <c r="N5301" t="s">
        <v>23</v>
      </c>
      <c r="P5301" t="s">
        <v>24</v>
      </c>
      <c r="Q5301">
        <v>3</v>
      </c>
      <c r="R5301" t="s">
        <v>1747</v>
      </c>
      <c r="S5301">
        <v>27</v>
      </c>
      <c r="T5301" t="s">
        <v>1752</v>
      </c>
      <c r="U5301" s="1">
        <v>9.5723509999999994</v>
      </c>
      <c r="V5301" s="1">
        <v>14.04454</v>
      </c>
      <c r="W5301" s="1">
        <v>2.1032299999999999</v>
      </c>
      <c r="X5301" s="1">
        <v>28.717054000000001</v>
      </c>
      <c r="Y5301" s="1">
        <v>14.04454</v>
      </c>
      <c r="Z5301" s="1" t="str">
        <f>IF(qGICXFormer_PWV[[#This Row],[GICMaxIEffective]]&lt;75,"&lt;75A",IF(qGICXFormer_PWV[[#This Row],[GICMaxIEffective]]&gt;85,"&gt;85A","&gt;75A"))</f>
        <v>&lt;75A</v>
      </c>
      <c r="AA5301" s="1" t="str" cm="1">
        <f t="array" ref="AA5301">_xlfn.CONCAT(TRANSPOSE(qGICXFormer_PWV[[#This Row],[BusNum3W]:[LineCircuit]])&amp;" : ")</f>
        <v xml:space="preserve">3109 : FLUVANNA 1 0 : 115 : 3110 : FLUVANNA 1 1 : 13.8 : 0 :  :  : 0 :  :  : 1 : </v>
      </c>
    </row>
    <row r="5302" spans="2:27" hidden="1" x14ac:dyDescent="0.25">
      <c r="B5302">
        <v>32</v>
      </c>
      <c r="C5302" t="s">
        <v>1831</v>
      </c>
      <c r="D5302">
        <v>3111</v>
      </c>
      <c r="E5302" t="s">
        <v>1534</v>
      </c>
      <c r="F5302">
        <v>115</v>
      </c>
      <c r="G5302">
        <v>3112</v>
      </c>
      <c r="H5302" t="s">
        <v>1832</v>
      </c>
      <c r="I5302">
        <v>18</v>
      </c>
      <c r="J5302">
        <v>0</v>
      </c>
      <c r="K5302" t="s">
        <v>23</v>
      </c>
      <c r="M5302">
        <v>0</v>
      </c>
      <c r="N5302" t="s">
        <v>23</v>
      </c>
      <c r="P5302" t="s">
        <v>24</v>
      </c>
      <c r="Q5302">
        <v>3</v>
      </c>
      <c r="R5302" t="s">
        <v>1747</v>
      </c>
      <c r="S5302">
        <v>27</v>
      </c>
      <c r="T5302" t="s">
        <v>1752</v>
      </c>
      <c r="U5302" s="1">
        <v>2.8450989999999998</v>
      </c>
      <c r="V5302" s="1">
        <v>71.724311999999998</v>
      </c>
      <c r="W5302" s="1">
        <v>0.60107999999999995</v>
      </c>
      <c r="X5302" s="1">
        <v>8.5352969999999999</v>
      </c>
      <c r="Y5302" s="1">
        <v>71.724311999999998</v>
      </c>
      <c r="Z5302" s="1" t="str">
        <f>IF(qGICXFormer_PWV[[#This Row],[GICMaxIEffective]]&lt;75,"&lt;75A",IF(qGICXFormer_PWV[[#This Row],[GICMaxIEffective]]&gt;85,"&gt;85A","&gt;75A"))</f>
        <v>&lt;75A</v>
      </c>
      <c r="AA5302" s="1" t="str" cm="1">
        <f t="array" ref="AA5302">_xlfn.CONCAT(TRANSPOSE(qGICXFormer_PWV[[#This Row],[BusNum3W]:[LineCircuit]])&amp;" : ")</f>
        <v xml:space="preserve">3111 : STERLING CITY 2 0 : 115 : 3112 : STERLING CITY 2 1 : 18 : 0 :  :  : 0 :  :  : 1 : </v>
      </c>
    </row>
    <row r="5303" spans="2:27" hidden="1" x14ac:dyDescent="0.25">
      <c r="B5303">
        <v>32</v>
      </c>
      <c r="C5303" t="s">
        <v>1833</v>
      </c>
      <c r="D5303">
        <v>3111</v>
      </c>
      <c r="E5303" t="s">
        <v>1534</v>
      </c>
      <c r="F5303">
        <v>115</v>
      </c>
      <c r="G5303">
        <v>3113</v>
      </c>
      <c r="H5303" t="s">
        <v>1834</v>
      </c>
      <c r="I5303">
        <v>18</v>
      </c>
      <c r="J5303">
        <v>0</v>
      </c>
      <c r="K5303" t="s">
        <v>23</v>
      </c>
      <c r="M5303">
        <v>0</v>
      </c>
      <c r="N5303" t="s">
        <v>23</v>
      </c>
      <c r="P5303" t="s">
        <v>24</v>
      </c>
      <c r="Q5303">
        <v>3</v>
      </c>
      <c r="R5303" t="s">
        <v>1747</v>
      </c>
      <c r="S5303">
        <v>27</v>
      </c>
      <c r="T5303" t="s">
        <v>1752</v>
      </c>
      <c r="U5303" s="1">
        <v>3.8763640000000001</v>
      </c>
      <c r="V5303" s="1">
        <v>71.724311999999998</v>
      </c>
      <c r="W5303" s="1">
        <v>0.81895399999999996</v>
      </c>
      <c r="X5303" s="1">
        <v>11.629092999999999</v>
      </c>
      <c r="Y5303" s="1">
        <v>71.724311999999998</v>
      </c>
      <c r="Z5303" s="1" t="str">
        <f>IF(qGICXFormer_PWV[[#This Row],[GICMaxIEffective]]&lt;75,"&lt;75A",IF(qGICXFormer_PWV[[#This Row],[GICMaxIEffective]]&gt;85,"&gt;85A","&gt;75A"))</f>
        <v>&lt;75A</v>
      </c>
      <c r="AA5303" s="1" t="str" cm="1">
        <f t="array" ref="AA5303">_xlfn.CONCAT(TRANSPOSE(qGICXFormer_PWV[[#This Row],[BusNum3W]:[LineCircuit]])&amp;" : ")</f>
        <v xml:space="preserve">3111 : STERLING CITY 2 0 : 115 : 3113 : STERLING CITY 2 2 : 18 : 0 :  :  : 0 :  :  : 1 : </v>
      </c>
    </row>
    <row r="5304" spans="2:27" hidden="1" x14ac:dyDescent="0.25">
      <c r="B5304">
        <v>32</v>
      </c>
      <c r="C5304" t="s">
        <v>1835</v>
      </c>
      <c r="D5304">
        <v>3116</v>
      </c>
      <c r="E5304" t="s">
        <v>1518</v>
      </c>
      <c r="F5304">
        <v>115</v>
      </c>
      <c r="G5304">
        <v>3117</v>
      </c>
      <c r="H5304" t="s">
        <v>1836</v>
      </c>
      <c r="I5304">
        <v>13.8</v>
      </c>
      <c r="J5304">
        <v>0</v>
      </c>
      <c r="K5304" t="s">
        <v>23</v>
      </c>
      <c r="M5304">
        <v>0</v>
      </c>
      <c r="N5304" t="s">
        <v>23</v>
      </c>
      <c r="P5304" t="s">
        <v>24</v>
      </c>
      <c r="Q5304">
        <v>3</v>
      </c>
      <c r="R5304" t="s">
        <v>1747</v>
      </c>
      <c r="S5304">
        <v>27</v>
      </c>
      <c r="T5304" t="s">
        <v>1752</v>
      </c>
      <c r="U5304" s="1">
        <v>0.76805900000000005</v>
      </c>
      <c r="V5304" s="1">
        <v>129.583664</v>
      </c>
      <c r="W5304" s="1">
        <v>0.16226699999999999</v>
      </c>
      <c r="X5304" s="1">
        <v>2.3041779999999998</v>
      </c>
      <c r="Y5304" s="1">
        <v>129.583664</v>
      </c>
      <c r="Z5304" s="1" t="str">
        <f>IF(qGICXFormer_PWV[[#This Row],[GICMaxIEffective]]&lt;75,"&lt;75A",IF(qGICXFormer_PWV[[#This Row],[GICMaxIEffective]]&gt;85,"&gt;85A","&gt;75A"))</f>
        <v>&lt;75A</v>
      </c>
      <c r="AA5304" s="1" t="str" cm="1">
        <f t="array" ref="AA5304">_xlfn.CONCAT(TRANSPOSE(qGICXFormer_PWV[[#This Row],[BusNum3W]:[LineCircuit]])&amp;" : ")</f>
        <v xml:space="preserve">3116 : SYNDER 0 : 115 : 3117 : SYNDER 1 : 13.8 : 0 :  :  : 0 :  :  : 1 : </v>
      </c>
    </row>
    <row r="5305" spans="2:27" hidden="1" x14ac:dyDescent="0.25">
      <c r="B5305">
        <v>32</v>
      </c>
      <c r="C5305" t="s">
        <v>1837</v>
      </c>
      <c r="D5305">
        <v>3116</v>
      </c>
      <c r="E5305" t="s">
        <v>1518</v>
      </c>
      <c r="F5305">
        <v>115</v>
      </c>
      <c r="G5305">
        <v>3118</v>
      </c>
      <c r="H5305" t="s">
        <v>1838</v>
      </c>
      <c r="I5305">
        <v>13.8</v>
      </c>
      <c r="J5305">
        <v>0</v>
      </c>
      <c r="K5305" t="s">
        <v>23</v>
      </c>
      <c r="M5305">
        <v>0</v>
      </c>
      <c r="N5305" t="s">
        <v>23</v>
      </c>
      <c r="P5305" t="s">
        <v>24</v>
      </c>
      <c r="Q5305">
        <v>3</v>
      </c>
      <c r="R5305" t="s">
        <v>1747</v>
      </c>
      <c r="S5305">
        <v>27</v>
      </c>
      <c r="T5305" t="s">
        <v>1752</v>
      </c>
      <c r="U5305" s="1">
        <v>0.56135800000000002</v>
      </c>
      <c r="V5305" s="1">
        <v>129.583664</v>
      </c>
      <c r="W5305" s="1">
        <v>0.11859699999999999</v>
      </c>
      <c r="X5305" s="1">
        <v>1.6840729999999999</v>
      </c>
      <c r="Y5305" s="1">
        <v>129.583664</v>
      </c>
      <c r="Z5305" s="1" t="str">
        <f>IF(qGICXFormer_PWV[[#This Row],[GICMaxIEffective]]&lt;75,"&lt;75A",IF(qGICXFormer_PWV[[#This Row],[GICMaxIEffective]]&gt;85,"&gt;85A","&gt;75A"))</f>
        <v>&lt;75A</v>
      </c>
      <c r="AA5305" s="1" t="str" cm="1">
        <f t="array" ref="AA5305">_xlfn.CONCAT(TRANSPOSE(qGICXFormer_PWV[[#This Row],[BusNum3W]:[LineCircuit]])&amp;" : ")</f>
        <v xml:space="preserve">3116 : SYNDER 0 : 115 : 3118 : SYNDER 2 : 13.8 : 0 :  :  : 0 :  :  : 1 : </v>
      </c>
    </row>
    <row r="5306" spans="2:27" hidden="1" x14ac:dyDescent="0.25">
      <c r="B5306">
        <v>32</v>
      </c>
      <c r="C5306" t="s">
        <v>1839</v>
      </c>
      <c r="D5306">
        <v>3119</v>
      </c>
      <c r="E5306" t="s">
        <v>1585</v>
      </c>
      <c r="F5306">
        <v>115</v>
      </c>
      <c r="G5306">
        <v>3120</v>
      </c>
      <c r="H5306" t="s">
        <v>1840</v>
      </c>
      <c r="I5306">
        <v>13.8</v>
      </c>
      <c r="J5306">
        <v>0</v>
      </c>
      <c r="K5306" t="s">
        <v>23</v>
      </c>
      <c r="M5306">
        <v>0</v>
      </c>
      <c r="N5306" t="s">
        <v>23</v>
      </c>
      <c r="P5306" t="s">
        <v>24</v>
      </c>
      <c r="Q5306">
        <v>3</v>
      </c>
      <c r="R5306" t="s">
        <v>1747</v>
      </c>
      <c r="S5306">
        <v>28</v>
      </c>
      <c r="T5306" t="s">
        <v>1748</v>
      </c>
      <c r="U5306" s="1">
        <v>7.9507139999999996</v>
      </c>
      <c r="V5306" s="1">
        <v>94.164863999999994</v>
      </c>
      <c r="W5306" s="1">
        <v>1.7287509999999999</v>
      </c>
      <c r="X5306" s="1">
        <v>23.852142000000001</v>
      </c>
      <c r="Y5306" s="1">
        <v>94.164863999999994</v>
      </c>
      <c r="Z5306" s="1" t="str">
        <f>IF(qGICXFormer_PWV[[#This Row],[GICMaxIEffective]]&lt;75,"&lt;75A",IF(qGICXFormer_PWV[[#This Row],[GICMaxIEffective]]&gt;85,"&gt;85A","&gt;75A"))</f>
        <v>&lt;75A</v>
      </c>
      <c r="AA5306" s="1" t="str" cm="1">
        <f t="array" ref="AA5306">_xlfn.CONCAT(TRANSPOSE(qGICXFormer_PWV[[#This Row],[BusNum3W]:[LineCircuit]])&amp;" : ")</f>
        <v xml:space="preserve">3119 : BRACKETTVILLE 1 0 : 115 : 3120 : BRACKETTVILLE 1 1 : 13.8 : 0 :  :  : 0 :  :  : 1 : </v>
      </c>
    </row>
    <row r="5307" spans="2:27" hidden="1" x14ac:dyDescent="0.25">
      <c r="B5307">
        <v>32</v>
      </c>
      <c r="C5307" t="s">
        <v>1841</v>
      </c>
      <c r="D5307">
        <v>3121</v>
      </c>
      <c r="E5307" t="s">
        <v>1552</v>
      </c>
      <c r="F5307">
        <v>115</v>
      </c>
      <c r="G5307">
        <v>3122</v>
      </c>
      <c r="H5307" t="s">
        <v>1842</v>
      </c>
      <c r="I5307">
        <v>18</v>
      </c>
      <c r="J5307">
        <v>0</v>
      </c>
      <c r="K5307" t="s">
        <v>23</v>
      </c>
      <c r="M5307">
        <v>0</v>
      </c>
      <c r="N5307" t="s">
        <v>23</v>
      </c>
      <c r="P5307" t="s">
        <v>24</v>
      </c>
      <c r="Q5307">
        <v>3</v>
      </c>
      <c r="R5307" t="s">
        <v>1747</v>
      </c>
      <c r="S5307">
        <v>27</v>
      </c>
      <c r="T5307" t="s">
        <v>1752</v>
      </c>
      <c r="U5307" s="1">
        <v>4.815779</v>
      </c>
      <c r="V5307" s="1">
        <v>83.771004000000005</v>
      </c>
      <c r="W5307" s="1">
        <v>1.017422</v>
      </c>
      <c r="X5307" s="1">
        <v>14.447336</v>
      </c>
      <c r="Y5307" s="1">
        <v>83.771004000000005</v>
      </c>
      <c r="Z5307" s="1" t="str">
        <f>IF(qGICXFormer_PWV[[#This Row],[GICMaxIEffective]]&lt;75,"&lt;75A",IF(qGICXFormer_PWV[[#This Row],[GICMaxIEffective]]&gt;85,"&gt;85A","&gt;75A"))</f>
        <v>&lt;75A</v>
      </c>
      <c r="AA5307" s="1" t="str" cm="1">
        <f t="array" ref="AA5307">_xlfn.CONCAT(TRANSPOSE(qGICXFormer_PWV[[#This Row],[BusNum3W]:[LineCircuit]])&amp;" : ")</f>
        <v xml:space="preserve">3121 : ROSCOE 1 0 : 115 : 3122 : ROSCOE 1 1 : 18 : 0 :  :  : 0 :  :  : 1 : </v>
      </c>
    </row>
    <row r="5308" spans="2:27" hidden="1" x14ac:dyDescent="0.25">
      <c r="B5308">
        <v>32</v>
      </c>
      <c r="C5308" t="s">
        <v>1843</v>
      </c>
      <c r="D5308">
        <v>3133</v>
      </c>
      <c r="E5308" t="s">
        <v>1561</v>
      </c>
      <c r="F5308">
        <v>230</v>
      </c>
      <c r="G5308">
        <v>3134</v>
      </c>
      <c r="H5308" t="s">
        <v>1549</v>
      </c>
      <c r="I5308">
        <v>161</v>
      </c>
      <c r="J5308">
        <v>0</v>
      </c>
      <c r="K5308" t="s">
        <v>23</v>
      </c>
      <c r="M5308">
        <v>0</v>
      </c>
      <c r="N5308" t="s">
        <v>23</v>
      </c>
      <c r="P5308" t="s">
        <v>24</v>
      </c>
      <c r="Q5308">
        <v>3</v>
      </c>
      <c r="R5308" t="s">
        <v>1747</v>
      </c>
      <c r="S5308">
        <v>27</v>
      </c>
      <c r="T5308" t="s">
        <v>1752</v>
      </c>
      <c r="U5308" s="1">
        <v>8.1089000000000002</v>
      </c>
      <c r="V5308" s="1">
        <v>127.548553</v>
      </c>
      <c r="W5308" s="1">
        <v>3.4778069999999999</v>
      </c>
      <c r="X5308" s="1">
        <v>6.283442</v>
      </c>
      <c r="Y5308" s="1">
        <v>129.229568</v>
      </c>
      <c r="Z5308" s="1" t="str">
        <f>IF(qGICXFormer_PWV[[#This Row],[GICMaxIEffective]]&lt;75,"&lt;75A",IF(qGICXFormer_PWV[[#This Row],[GICMaxIEffective]]&gt;85,"&gt;85A","&gt;75A"))</f>
        <v>&lt;75A</v>
      </c>
      <c r="AA5308" s="1" t="str" cm="1">
        <f t="array" ref="AA5308">_xlfn.CONCAT(TRANSPOSE(qGICXFormer_PWV[[#This Row],[BusNum3W]:[LineCircuit]])&amp;" : ")</f>
        <v xml:space="preserve">3133 : SNYDER 2 0 : 230 : 3134 : SNYDER 2 1 : 161 : 0 :  :  : 0 :  :  : 1 : </v>
      </c>
    </row>
    <row r="5309" spans="2:27" hidden="1" x14ac:dyDescent="0.25">
      <c r="B5309">
        <v>32</v>
      </c>
      <c r="C5309" t="s">
        <v>1844</v>
      </c>
      <c r="D5309">
        <v>3135</v>
      </c>
      <c r="E5309" t="s">
        <v>1527</v>
      </c>
      <c r="F5309">
        <v>161</v>
      </c>
      <c r="G5309">
        <v>3134</v>
      </c>
      <c r="H5309" t="s">
        <v>1549</v>
      </c>
      <c r="I5309">
        <v>161</v>
      </c>
      <c r="J5309">
        <v>0</v>
      </c>
      <c r="K5309" t="s">
        <v>23</v>
      </c>
      <c r="M5309">
        <v>0</v>
      </c>
      <c r="N5309" t="s">
        <v>23</v>
      </c>
      <c r="P5309" t="s">
        <v>24</v>
      </c>
      <c r="Q5309">
        <v>3</v>
      </c>
      <c r="R5309" t="s">
        <v>1747</v>
      </c>
      <c r="S5309">
        <v>27</v>
      </c>
      <c r="T5309" t="s">
        <v>1752</v>
      </c>
      <c r="U5309" s="1">
        <v>8.9737220000000004</v>
      </c>
      <c r="V5309" s="1">
        <v>129.22959900000001</v>
      </c>
      <c r="W5309" s="1">
        <v>2.6673239999999998</v>
      </c>
      <c r="X5309" s="1">
        <v>26.921164999999998</v>
      </c>
      <c r="Y5309" s="1">
        <v>129.22959900000001</v>
      </c>
      <c r="Z5309" s="1" t="str">
        <f>IF(qGICXFormer_PWV[[#This Row],[GICMaxIEffective]]&lt;75,"&lt;75A",IF(qGICXFormer_PWV[[#This Row],[GICMaxIEffective]]&gt;85,"&gt;85A","&gt;75A"))</f>
        <v>&lt;75A</v>
      </c>
      <c r="AA5309" s="1" t="str" cm="1">
        <f t="array" ref="AA5309">_xlfn.CONCAT(TRANSPOSE(qGICXFormer_PWV[[#This Row],[BusNum3W]:[LineCircuit]])&amp;" : ")</f>
        <v xml:space="preserve">3135 : SNYDER 2 2 : 161 : 3134 : SNYDER 2 1 : 161 : 0 :  :  : 0 :  :  : 1 : </v>
      </c>
    </row>
    <row r="5310" spans="2:27" hidden="1" x14ac:dyDescent="0.25">
      <c r="B5310">
        <v>32</v>
      </c>
      <c r="C5310" t="s">
        <v>1845</v>
      </c>
      <c r="D5310">
        <v>3135</v>
      </c>
      <c r="E5310" t="s">
        <v>1527</v>
      </c>
      <c r="F5310">
        <v>161</v>
      </c>
      <c r="G5310">
        <v>3136</v>
      </c>
      <c r="H5310" t="s">
        <v>1505</v>
      </c>
      <c r="I5310">
        <v>115</v>
      </c>
      <c r="J5310">
        <v>0</v>
      </c>
      <c r="K5310" t="s">
        <v>23</v>
      </c>
      <c r="M5310">
        <v>0</v>
      </c>
      <c r="N5310" t="s">
        <v>23</v>
      </c>
      <c r="P5310" t="s">
        <v>24</v>
      </c>
      <c r="Q5310">
        <v>3</v>
      </c>
      <c r="R5310" t="s">
        <v>1747</v>
      </c>
      <c r="S5310">
        <v>27</v>
      </c>
      <c r="T5310" t="s">
        <v>1752</v>
      </c>
      <c r="U5310" s="1">
        <v>1.6789320000000001</v>
      </c>
      <c r="V5310" s="1">
        <v>129.39291399999999</v>
      </c>
      <c r="W5310" s="1">
        <v>0.49720199999999998</v>
      </c>
      <c r="X5310" s="1">
        <v>2.168552</v>
      </c>
      <c r="Y5310" s="1">
        <v>135.055328</v>
      </c>
      <c r="Z5310" s="1" t="str">
        <f>IF(qGICXFormer_PWV[[#This Row],[GICMaxIEffective]]&lt;75,"&lt;75A",IF(qGICXFormer_PWV[[#This Row],[GICMaxIEffective]]&gt;85,"&gt;85A","&gt;75A"))</f>
        <v>&lt;75A</v>
      </c>
      <c r="AA5310" s="1" t="str" cm="1">
        <f t="array" ref="AA5310">_xlfn.CONCAT(TRANSPOSE(qGICXFormer_PWV[[#This Row],[BusNum3W]:[LineCircuit]])&amp;" : ")</f>
        <v xml:space="preserve">3135 : SNYDER 2 2 : 161 : 3136 : SNYDER 2 3 : 115 : 0 :  :  : 0 :  :  : 1 : </v>
      </c>
    </row>
    <row r="5311" spans="2:27" hidden="1" x14ac:dyDescent="0.25">
      <c r="B5311">
        <v>32</v>
      </c>
      <c r="C5311" t="s">
        <v>1846</v>
      </c>
      <c r="D5311">
        <v>4004</v>
      </c>
      <c r="E5311" t="s">
        <v>1224</v>
      </c>
      <c r="F5311">
        <v>230</v>
      </c>
      <c r="G5311">
        <v>4005</v>
      </c>
      <c r="H5311" t="s">
        <v>1212</v>
      </c>
      <c r="I5311">
        <v>115</v>
      </c>
      <c r="J5311">
        <v>0</v>
      </c>
      <c r="K5311" t="s">
        <v>23</v>
      </c>
      <c r="M5311">
        <v>0</v>
      </c>
      <c r="N5311" t="s">
        <v>23</v>
      </c>
      <c r="P5311" t="s">
        <v>24</v>
      </c>
      <c r="Q5311">
        <v>4</v>
      </c>
      <c r="R5311" t="s">
        <v>1847</v>
      </c>
      <c r="S5311">
        <v>20</v>
      </c>
      <c r="T5311" t="s">
        <v>1848</v>
      </c>
      <c r="U5311" s="1">
        <v>18.237793</v>
      </c>
      <c r="V5311" s="1">
        <v>22.174285999999999</v>
      </c>
      <c r="W5311" s="1">
        <v>7.8374050000000004</v>
      </c>
      <c r="X5311" s="1">
        <v>61.668022000000001</v>
      </c>
      <c r="Y5311" s="1">
        <v>41.456710999999999</v>
      </c>
      <c r="Z5311" s="1" t="str">
        <f>IF(qGICXFormer_PWV[[#This Row],[GICMaxIEffective]]&lt;75,"&lt;75A",IF(qGICXFormer_PWV[[#This Row],[GICMaxIEffective]]&gt;85,"&gt;85A","&gt;75A"))</f>
        <v>&lt;75A</v>
      </c>
      <c r="AA5311" s="1" t="str" cm="1">
        <f t="array" ref="AA5311">_xlfn.CONCAT(TRANSPOSE(qGICXFormer_PWV[[#This Row],[BusNum3W]:[LineCircuit]])&amp;" : ")</f>
        <v xml:space="preserve">4004 : LAREDO 7 0 : 230 : 4005 : LAREDO 7 1 : 115 : 0 :  :  : 0 :  :  : 1 : </v>
      </c>
    </row>
    <row r="5312" spans="2:27" hidden="1" x14ac:dyDescent="0.25">
      <c r="B5312">
        <v>32</v>
      </c>
      <c r="C5312" t="s">
        <v>1849</v>
      </c>
      <c r="D5312">
        <v>4009</v>
      </c>
      <c r="E5312" t="s">
        <v>1230</v>
      </c>
      <c r="F5312">
        <v>115</v>
      </c>
      <c r="G5312">
        <v>4010</v>
      </c>
      <c r="H5312" t="s">
        <v>1850</v>
      </c>
      <c r="I5312">
        <v>20</v>
      </c>
      <c r="J5312">
        <v>0</v>
      </c>
      <c r="K5312" t="s">
        <v>23</v>
      </c>
      <c r="M5312">
        <v>0</v>
      </c>
      <c r="N5312" t="s">
        <v>23</v>
      </c>
      <c r="P5312" t="s">
        <v>24</v>
      </c>
      <c r="Q5312">
        <v>4</v>
      </c>
      <c r="R5312" t="s">
        <v>1847</v>
      </c>
      <c r="S5312">
        <v>21</v>
      </c>
      <c r="T5312" t="s">
        <v>1851</v>
      </c>
      <c r="U5312" s="1">
        <v>4.9169330000000002</v>
      </c>
      <c r="V5312" s="1">
        <v>93.152336000000005</v>
      </c>
      <c r="W5312" s="1">
        <v>1.069957</v>
      </c>
      <c r="X5312" s="1">
        <v>14.750798</v>
      </c>
      <c r="Y5312" s="1">
        <v>93.152336000000005</v>
      </c>
      <c r="Z5312" s="1" t="str">
        <f>IF(qGICXFormer_PWV[[#This Row],[GICMaxIEffective]]&lt;75,"&lt;75A",IF(qGICXFormer_PWV[[#This Row],[GICMaxIEffective]]&gt;85,"&gt;85A","&gt;75A"))</f>
        <v>&lt;75A</v>
      </c>
      <c r="AA5312" s="1" t="str" cm="1">
        <f t="array" ref="AA5312">_xlfn.CONCAT(TRANSPOSE(qGICXFormer_PWV[[#This Row],[BusNum3W]:[LineCircuit]])&amp;" : ")</f>
        <v xml:space="preserve">4009 : SARITA 3 0 : 115 : 4010 : SARITA 3 1 : 20 : 0 :  :  : 0 :  :  : 1 : </v>
      </c>
    </row>
    <row r="5313" spans="2:27" hidden="1" x14ac:dyDescent="0.25">
      <c r="B5313">
        <v>32</v>
      </c>
      <c r="C5313" t="s">
        <v>1852</v>
      </c>
      <c r="D5313">
        <v>4009</v>
      </c>
      <c r="E5313" t="s">
        <v>1230</v>
      </c>
      <c r="F5313">
        <v>115</v>
      </c>
      <c r="G5313">
        <v>4010</v>
      </c>
      <c r="H5313" t="s">
        <v>1850</v>
      </c>
      <c r="I5313">
        <v>20</v>
      </c>
      <c r="J5313">
        <v>0</v>
      </c>
      <c r="K5313" t="s">
        <v>23</v>
      </c>
      <c r="M5313">
        <v>0</v>
      </c>
      <c r="N5313" t="s">
        <v>23</v>
      </c>
      <c r="P5313" t="s">
        <v>25</v>
      </c>
      <c r="Q5313">
        <v>4</v>
      </c>
      <c r="R5313" t="s">
        <v>1847</v>
      </c>
      <c r="S5313">
        <v>21</v>
      </c>
      <c r="T5313" t="s">
        <v>1851</v>
      </c>
      <c r="U5313" s="1">
        <v>3.7774529999999999</v>
      </c>
      <c r="V5313" s="1">
        <v>93.152336000000005</v>
      </c>
      <c r="W5313" s="1">
        <v>0.82199800000000001</v>
      </c>
      <c r="X5313" s="1">
        <v>11.332357999999999</v>
      </c>
      <c r="Y5313" s="1">
        <v>93.152336000000005</v>
      </c>
      <c r="Z5313" s="1" t="str">
        <f>IF(qGICXFormer_PWV[[#This Row],[GICMaxIEffective]]&lt;75,"&lt;75A",IF(qGICXFormer_PWV[[#This Row],[GICMaxIEffective]]&gt;85,"&gt;85A","&gt;75A"))</f>
        <v>&lt;75A</v>
      </c>
      <c r="AA5313" s="1" t="str" cm="1">
        <f t="array" ref="AA5313">_xlfn.CONCAT(TRANSPOSE(qGICXFormer_PWV[[#This Row],[BusNum3W]:[LineCircuit]])&amp;" : ")</f>
        <v xml:space="preserve">4009 : SARITA 3 0 : 115 : 4010 : SARITA 3 1 : 20 : 0 :  :  : 0 :  :  : 2 : </v>
      </c>
    </row>
    <row r="5314" spans="2:27" hidden="1" x14ac:dyDescent="0.25">
      <c r="B5314">
        <v>32</v>
      </c>
      <c r="C5314" t="s">
        <v>1853</v>
      </c>
      <c r="D5314">
        <v>4014</v>
      </c>
      <c r="E5314" t="s">
        <v>1233</v>
      </c>
      <c r="F5314">
        <v>230</v>
      </c>
      <c r="G5314">
        <v>4015</v>
      </c>
      <c r="H5314" t="s">
        <v>1240</v>
      </c>
      <c r="I5314">
        <v>115</v>
      </c>
      <c r="J5314">
        <v>0</v>
      </c>
      <c r="K5314" t="s">
        <v>23</v>
      </c>
      <c r="M5314">
        <v>0</v>
      </c>
      <c r="N5314" t="s">
        <v>23</v>
      </c>
      <c r="P5314" t="s">
        <v>24</v>
      </c>
      <c r="Q5314">
        <v>4</v>
      </c>
      <c r="R5314" t="s">
        <v>1847</v>
      </c>
      <c r="S5314">
        <v>20</v>
      </c>
      <c r="T5314" t="s">
        <v>1848</v>
      </c>
      <c r="U5314" s="1">
        <v>19.95842</v>
      </c>
      <c r="V5314" s="1">
        <v>91.616767999999993</v>
      </c>
      <c r="W5314" s="1">
        <v>8.6861660000000001</v>
      </c>
      <c r="X5314" s="1">
        <v>54.091048999999998</v>
      </c>
      <c r="Y5314" s="1">
        <v>91.628212000000005</v>
      </c>
      <c r="Z5314" s="1" t="str">
        <f>IF(qGICXFormer_PWV[[#This Row],[GICMaxIEffective]]&lt;75,"&lt;75A",IF(qGICXFormer_PWV[[#This Row],[GICMaxIEffective]]&gt;85,"&gt;85A","&gt;75A"))</f>
        <v>&lt;75A</v>
      </c>
      <c r="AA5314" s="1" t="str" cm="1">
        <f t="array" ref="AA5314">_xlfn.CONCAT(TRANSPOSE(qGICXFormer_PWV[[#This Row],[BusNum3W]:[LineCircuit]])&amp;" : ")</f>
        <v xml:space="preserve">4014 : EAGLE PASS 0 : 230 : 4015 : EAGLE PASS 1 : 115 : 0 :  :  : 0 :  :  : 1 : </v>
      </c>
    </row>
    <row r="5315" spans="2:27" hidden="1" x14ac:dyDescent="0.25">
      <c r="B5315">
        <v>32</v>
      </c>
      <c r="C5315" t="s">
        <v>1854</v>
      </c>
      <c r="D5315">
        <v>4014</v>
      </c>
      <c r="E5315" t="s">
        <v>1233</v>
      </c>
      <c r="F5315">
        <v>230</v>
      </c>
      <c r="G5315">
        <v>4015</v>
      </c>
      <c r="H5315" t="s">
        <v>1240</v>
      </c>
      <c r="I5315">
        <v>115</v>
      </c>
      <c r="J5315">
        <v>0</v>
      </c>
      <c r="K5315" t="s">
        <v>23</v>
      </c>
      <c r="M5315">
        <v>0</v>
      </c>
      <c r="N5315" t="s">
        <v>23</v>
      </c>
      <c r="P5315" t="s">
        <v>25</v>
      </c>
      <c r="Q5315">
        <v>4</v>
      </c>
      <c r="R5315" t="s">
        <v>1847</v>
      </c>
      <c r="S5315">
        <v>20</v>
      </c>
      <c r="T5315" t="s">
        <v>1848</v>
      </c>
      <c r="U5315" s="1">
        <v>19.95842</v>
      </c>
      <c r="V5315" s="1">
        <v>91.616767999999993</v>
      </c>
      <c r="W5315" s="1">
        <v>8.6861660000000001</v>
      </c>
      <c r="X5315" s="1">
        <v>54.091048999999998</v>
      </c>
      <c r="Y5315" s="1">
        <v>91.628212000000005</v>
      </c>
      <c r="Z5315" s="1" t="str">
        <f>IF(qGICXFormer_PWV[[#This Row],[GICMaxIEffective]]&lt;75,"&lt;75A",IF(qGICXFormer_PWV[[#This Row],[GICMaxIEffective]]&gt;85,"&gt;85A","&gt;75A"))</f>
        <v>&lt;75A</v>
      </c>
      <c r="AA5315" s="1" t="str" cm="1">
        <f t="array" ref="AA5315">_xlfn.CONCAT(TRANSPOSE(qGICXFormer_PWV[[#This Row],[BusNum3W]:[LineCircuit]])&amp;" : ")</f>
        <v xml:space="preserve">4014 : EAGLE PASS 0 : 230 : 4015 : EAGLE PASS 1 : 115 : 0 :  :  : 0 :  :  : 2 : </v>
      </c>
    </row>
    <row r="5316" spans="2:27" hidden="1" x14ac:dyDescent="0.25">
      <c r="B5316">
        <v>32</v>
      </c>
      <c r="C5316" t="s">
        <v>1855</v>
      </c>
      <c r="D5316">
        <v>4024</v>
      </c>
      <c r="E5316" t="s">
        <v>1220</v>
      </c>
      <c r="F5316">
        <v>230</v>
      </c>
      <c r="G5316">
        <v>4025</v>
      </c>
      <c r="H5316" t="s">
        <v>1206</v>
      </c>
      <c r="I5316">
        <v>115</v>
      </c>
      <c r="J5316">
        <v>0</v>
      </c>
      <c r="K5316" t="s">
        <v>23</v>
      </c>
      <c r="M5316">
        <v>0</v>
      </c>
      <c r="N5316" t="s">
        <v>23</v>
      </c>
      <c r="P5316" t="s">
        <v>24</v>
      </c>
      <c r="Q5316">
        <v>4</v>
      </c>
      <c r="R5316" t="s">
        <v>1847</v>
      </c>
      <c r="S5316">
        <v>20</v>
      </c>
      <c r="T5316" t="s">
        <v>1848</v>
      </c>
      <c r="U5316" s="1">
        <v>6.3734830000000002</v>
      </c>
      <c r="V5316" s="1">
        <v>170.953812</v>
      </c>
      <c r="W5316" s="1">
        <v>2.738537</v>
      </c>
      <c r="X5316" s="1">
        <v>16.956285000000001</v>
      </c>
      <c r="Y5316" s="1">
        <v>179.10879499999999</v>
      </c>
      <c r="Z5316" s="1" t="str">
        <f>IF(qGICXFormer_PWV[[#This Row],[GICMaxIEffective]]&lt;75,"&lt;75A",IF(qGICXFormer_PWV[[#This Row],[GICMaxIEffective]]&gt;85,"&gt;85A","&gt;75A"))</f>
        <v>&lt;75A</v>
      </c>
      <c r="AA5316" s="1" t="str" cm="1">
        <f t="array" ref="AA5316">_xlfn.CONCAT(TRANSPOSE(qGICXFormer_PWV[[#This Row],[BusNum3W]:[LineCircuit]])&amp;" : ")</f>
        <v xml:space="preserve">4024 : CHRISTINE 0 : 230 : 4025 : CHRISTINE 1 : 115 : 0 :  :  : 0 :  :  : 1 : </v>
      </c>
    </row>
    <row r="5317" spans="2:27" hidden="1" x14ac:dyDescent="0.25">
      <c r="B5317">
        <v>32</v>
      </c>
      <c r="C5317" t="s">
        <v>1856</v>
      </c>
      <c r="D5317">
        <v>4024</v>
      </c>
      <c r="E5317" t="s">
        <v>1220</v>
      </c>
      <c r="F5317">
        <v>230</v>
      </c>
      <c r="G5317">
        <v>4026</v>
      </c>
      <c r="H5317" t="s">
        <v>1857</v>
      </c>
      <c r="I5317">
        <v>13.8</v>
      </c>
      <c r="J5317">
        <v>0</v>
      </c>
      <c r="K5317" t="s">
        <v>23</v>
      </c>
      <c r="M5317">
        <v>0</v>
      </c>
      <c r="N5317" t="s">
        <v>23</v>
      </c>
      <c r="P5317" t="s">
        <v>24</v>
      </c>
      <c r="Q5317">
        <v>4</v>
      </c>
      <c r="R5317" t="s">
        <v>1847</v>
      </c>
      <c r="S5317">
        <v>20</v>
      </c>
      <c r="T5317" t="s">
        <v>1848</v>
      </c>
      <c r="U5317" s="1">
        <v>11.196659</v>
      </c>
      <c r="V5317" s="1">
        <v>170.953812</v>
      </c>
      <c r="W5317" s="1">
        <v>4.8729329999999997</v>
      </c>
      <c r="X5317" s="1">
        <v>33.589976999999998</v>
      </c>
      <c r="Y5317" s="1">
        <v>170.953812</v>
      </c>
      <c r="Z5317" s="1" t="str">
        <f>IF(qGICXFormer_PWV[[#This Row],[GICMaxIEffective]]&lt;75,"&lt;75A",IF(qGICXFormer_PWV[[#This Row],[GICMaxIEffective]]&gt;85,"&gt;85A","&gt;75A"))</f>
        <v>&lt;75A</v>
      </c>
      <c r="AA5317" s="1" t="str" cm="1">
        <f t="array" ref="AA5317">_xlfn.CONCAT(TRANSPOSE(qGICXFormer_PWV[[#This Row],[BusNum3W]:[LineCircuit]])&amp;" : ")</f>
        <v xml:space="preserve">4024 : CHRISTINE 0 : 230 : 4026 : CHRISTINE 2 : 13.8 : 0 :  :  : 0 :  :  : 1 : </v>
      </c>
    </row>
    <row r="5318" spans="2:27" hidden="1" x14ac:dyDescent="0.25">
      <c r="B5318">
        <v>32</v>
      </c>
      <c r="C5318" t="s">
        <v>1858</v>
      </c>
      <c r="D5318">
        <v>4024</v>
      </c>
      <c r="E5318" t="s">
        <v>1220</v>
      </c>
      <c r="F5318">
        <v>230</v>
      </c>
      <c r="G5318">
        <v>4026</v>
      </c>
      <c r="H5318" t="s">
        <v>1857</v>
      </c>
      <c r="I5318">
        <v>13.8</v>
      </c>
      <c r="J5318">
        <v>0</v>
      </c>
      <c r="K5318" t="s">
        <v>23</v>
      </c>
      <c r="M5318">
        <v>0</v>
      </c>
      <c r="N5318" t="s">
        <v>23</v>
      </c>
      <c r="P5318" t="s">
        <v>25</v>
      </c>
      <c r="Q5318">
        <v>4</v>
      </c>
      <c r="R5318" t="s">
        <v>1847</v>
      </c>
      <c r="S5318">
        <v>20</v>
      </c>
      <c r="T5318" t="s">
        <v>1848</v>
      </c>
      <c r="U5318" s="1">
        <v>11.196659</v>
      </c>
      <c r="V5318" s="1">
        <v>170.953812</v>
      </c>
      <c r="W5318" s="1">
        <v>4.8729329999999997</v>
      </c>
      <c r="X5318" s="1">
        <v>33.589976999999998</v>
      </c>
      <c r="Y5318" s="1">
        <v>170.953812</v>
      </c>
      <c r="Z5318" s="1" t="str">
        <f>IF(qGICXFormer_PWV[[#This Row],[GICMaxIEffective]]&lt;75,"&lt;75A",IF(qGICXFormer_PWV[[#This Row],[GICMaxIEffective]]&gt;85,"&gt;85A","&gt;75A"))</f>
        <v>&lt;75A</v>
      </c>
      <c r="AA5318" s="1" t="str" cm="1">
        <f t="array" ref="AA5318">_xlfn.CONCAT(TRANSPOSE(qGICXFormer_PWV[[#This Row],[BusNum3W]:[LineCircuit]])&amp;" : ")</f>
        <v xml:space="preserve">4024 : CHRISTINE 0 : 230 : 4026 : CHRISTINE 2 : 13.8 : 0 :  :  : 0 :  :  : 2 : </v>
      </c>
    </row>
    <row r="5319" spans="2:27" hidden="1" x14ac:dyDescent="0.25">
      <c r="B5319">
        <v>32</v>
      </c>
      <c r="C5319" t="s">
        <v>1859</v>
      </c>
      <c r="D5319">
        <v>4028</v>
      </c>
      <c r="E5319" t="s">
        <v>1193</v>
      </c>
      <c r="F5319">
        <v>230</v>
      </c>
      <c r="G5319">
        <v>4029</v>
      </c>
      <c r="H5319" t="s">
        <v>1190</v>
      </c>
      <c r="I5319">
        <v>115</v>
      </c>
      <c r="J5319">
        <v>0</v>
      </c>
      <c r="K5319" t="s">
        <v>23</v>
      </c>
      <c r="M5319">
        <v>0</v>
      </c>
      <c r="N5319" t="s">
        <v>23</v>
      </c>
      <c r="P5319" t="s">
        <v>24</v>
      </c>
      <c r="Q5319">
        <v>4</v>
      </c>
      <c r="R5319" t="s">
        <v>1847</v>
      </c>
      <c r="S5319">
        <v>21</v>
      </c>
      <c r="T5319" t="s">
        <v>1851</v>
      </c>
      <c r="U5319" s="1">
        <v>3.1207600000000002</v>
      </c>
      <c r="V5319" s="1">
        <v>10.742782999999999</v>
      </c>
      <c r="W5319" s="1">
        <v>1.3329839999999999</v>
      </c>
      <c r="X5319" s="1">
        <v>15.017086000000001</v>
      </c>
      <c r="Y5319" s="1">
        <v>171.80711400000001</v>
      </c>
      <c r="Z5319" s="1" t="str">
        <f>IF(qGICXFormer_PWV[[#This Row],[GICMaxIEffective]]&lt;75,"&lt;75A",IF(qGICXFormer_PWV[[#This Row],[GICMaxIEffective]]&gt;85,"&gt;85A","&gt;75A"))</f>
        <v>&lt;75A</v>
      </c>
      <c r="AA5319" s="1" t="str" cm="1">
        <f t="array" ref="AA5319">_xlfn.CONCAT(TRANSPOSE(qGICXFormer_PWV[[#This Row],[BusNum3W]:[LineCircuit]])&amp;" : ")</f>
        <v xml:space="preserve">4028 : FANNIN 0 : 230 : 4029 : FANNIN 1 : 115 : 0 :  :  : 0 :  :  : 1 : </v>
      </c>
    </row>
    <row r="5320" spans="2:27" hidden="1" x14ac:dyDescent="0.25">
      <c r="B5320">
        <v>32</v>
      </c>
      <c r="C5320" t="s">
        <v>1860</v>
      </c>
      <c r="D5320">
        <v>4028</v>
      </c>
      <c r="E5320" t="s">
        <v>1193</v>
      </c>
      <c r="F5320">
        <v>230</v>
      </c>
      <c r="G5320">
        <v>4029</v>
      </c>
      <c r="H5320" t="s">
        <v>1190</v>
      </c>
      <c r="I5320">
        <v>115</v>
      </c>
      <c r="J5320">
        <v>0</v>
      </c>
      <c r="K5320" t="s">
        <v>23</v>
      </c>
      <c r="M5320">
        <v>0</v>
      </c>
      <c r="N5320" t="s">
        <v>23</v>
      </c>
      <c r="P5320" t="s">
        <v>25</v>
      </c>
      <c r="Q5320">
        <v>4</v>
      </c>
      <c r="R5320" t="s">
        <v>1847</v>
      </c>
      <c r="S5320">
        <v>21</v>
      </c>
      <c r="T5320" t="s">
        <v>1851</v>
      </c>
      <c r="U5320" s="1">
        <v>3.1207600000000002</v>
      </c>
      <c r="V5320" s="1">
        <v>10.742782999999999</v>
      </c>
      <c r="W5320" s="1">
        <v>1.3329839999999999</v>
      </c>
      <c r="X5320" s="1">
        <v>15.017086000000001</v>
      </c>
      <c r="Y5320" s="1">
        <v>171.80711400000001</v>
      </c>
      <c r="Z5320" s="1" t="str">
        <f>IF(qGICXFormer_PWV[[#This Row],[GICMaxIEffective]]&lt;75,"&lt;75A",IF(qGICXFormer_PWV[[#This Row],[GICMaxIEffective]]&gt;85,"&gt;85A","&gt;75A"))</f>
        <v>&lt;75A</v>
      </c>
      <c r="AA5320" s="1" t="str" cm="1">
        <f t="array" ref="AA5320">_xlfn.CONCAT(TRANSPOSE(qGICXFormer_PWV[[#This Row],[BusNum3W]:[LineCircuit]])&amp;" : ")</f>
        <v xml:space="preserve">4028 : FANNIN 0 : 230 : 4029 : FANNIN 1 : 115 : 0 :  :  : 0 :  :  : 2 : </v>
      </c>
    </row>
    <row r="5321" spans="2:27" hidden="1" x14ac:dyDescent="0.25">
      <c r="B5321">
        <v>32</v>
      </c>
      <c r="C5321" t="s">
        <v>1861</v>
      </c>
      <c r="D5321">
        <v>4028</v>
      </c>
      <c r="E5321" t="s">
        <v>1193</v>
      </c>
      <c r="F5321">
        <v>230</v>
      </c>
      <c r="G5321">
        <v>4030</v>
      </c>
      <c r="H5321" t="s">
        <v>1862</v>
      </c>
      <c r="I5321">
        <v>13.8</v>
      </c>
      <c r="J5321">
        <v>0</v>
      </c>
      <c r="K5321" t="s">
        <v>23</v>
      </c>
      <c r="M5321">
        <v>0</v>
      </c>
      <c r="N5321" t="s">
        <v>23</v>
      </c>
      <c r="P5321" t="s">
        <v>24</v>
      </c>
      <c r="Q5321">
        <v>4</v>
      </c>
      <c r="R5321" t="s">
        <v>1847</v>
      </c>
      <c r="S5321">
        <v>21</v>
      </c>
      <c r="T5321" t="s">
        <v>1851</v>
      </c>
      <c r="U5321" s="1">
        <v>9.067869</v>
      </c>
      <c r="V5321" s="1">
        <v>10.742782999999999</v>
      </c>
      <c r="W5321" s="1">
        <v>3.8698250000000001</v>
      </c>
      <c r="X5321" s="1">
        <v>27.203607999999999</v>
      </c>
      <c r="Y5321" s="1">
        <v>10.742782999999999</v>
      </c>
      <c r="Z5321" s="1" t="str">
        <f>IF(qGICXFormer_PWV[[#This Row],[GICMaxIEffective]]&lt;75,"&lt;75A",IF(qGICXFormer_PWV[[#This Row],[GICMaxIEffective]]&gt;85,"&gt;85A","&gt;75A"))</f>
        <v>&lt;75A</v>
      </c>
      <c r="AA5321" s="1" t="str" cm="1">
        <f t="array" ref="AA5321">_xlfn.CONCAT(TRANSPOSE(qGICXFormer_PWV[[#This Row],[BusNum3W]:[LineCircuit]])&amp;" : ")</f>
        <v xml:space="preserve">4028 : FANNIN 0 : 230 : 4030 : FANNIN 2 : 13.8 : 0 :  :  : 0 :  :  : 1 : </v>
      </c>
    </row>
    <row r="5322" spans="2:27" hidden="1" x14ac:dyDescent="0.25">
      <c r="B5322">
        <v>32</v>
      </c>
      <c r="C5322" t="s">
        <v>1863</v>
      </c>
      <c r="D5322">
        <v>4028</v>
      </c>
      <c r="E5322" t="s">
        <v>1193</v>
      </c>
      <c r="F5322">
        <v>230</v>
      </c>
      <c r="G5322">
        <v>4030</v>
      </c>
      <c r="H5322" t="s">
        <v>1862</v>
      </c>
      <c r="I5322">
        <v>13.8</v>
      </c>
      <c r="J5322">
        <v>0</v>
      </c>
      <c r="K5322" t="s">
        <v>23</v>
      </c>
      <c r="M5322">
        <v>0</v>
      </c>
      <c r="N5322" t="s">
        <v>23</v>
      </c>
      <c r="P5322" t="s">
        <v>25</v>
      </c>
      <c r="Q5322">
        <v>4</v>
      </c>
      <c r="R5322" t="s">
        <v>1847</v>
      </c>
      <c r="S5322">
        <v>21</v>
      </c>
      <c r="T5322" t="s">
        <v>1851</v>
      </c>
      <c r="U5322" s="1">
        <v>9.067869</v>
      </c>
      <c r="V5322" s="1">
        <v>10.742782999999999</v>
      </c>
      <c r="W5322" s="1">
        <v>3.8698250000000001</v>
      </c>
      <c r="X5322" s="1">
        <v>27.203607999999999</v>
      </c>
      <c r="Y5322" s="1">
        <v>10.742782999999999</v>
      </c>
      <c r="Z5322" s="1" t="str">
        <f>IF(qGICXFormer_PWV[[#This Row],[GICMaxIEffective]]&lt;75,"&lt;75A",IF(qGICXFormer_PWV[[#This Row],[GICMaxIEffective]]&gt;85,"&gt;85A","&gt;75A"))</f>
        <v>&lt;75A</v>
      </c>
      <c r="AA5322" s="1" t="str" cm="1">
        <f t="array" ref="AA5322">_xlfn.CONCAT(TRANSPOSE(qGICXFormer_PWV[[#This Row],[BusNum3W]:[LineCircuit]])&amp;" : ")</f>
        <v xml:space="preserve">4028 : FANNIN 0 : 230 : 4030 : FANNIN 2 : 13.8 : 0 :  :  : 0 :  :  : 2 : </v>
      </c>
    </row>
    <row r="5323" spans="2:27" hidden="1" x14ac:dyDescent="0.25">
      <c r="B5323">
        <v>32</v>
      </c>
      <c r="C5323" t="s">
        <v>1864</v>
      </c>
      <c r="D5323">
        <v>4028</v>
      </c>
      <c r="E5323" t="s">
        <v>1193</v>
      </c>
      <c r="F5323">
        <v>230</v>
      </c>
      <c r="G5323">
        <v>4030</v>
      </c>
      <c r="H5323" t="s">
        <v>1862</v>
      </c>
      <c r="I5323">
        <v>13.8</v>
      </c>
      <c r="J5323">
        <v>0</v>
      </c>
      <c r="K5323" t="s">
        <v>23</v>
      </c>
      <c r="M5323">
        <v>0</v>
      </c>
      <c r="N5323" t="s">
        <v>23</v>
      </c>
      <c r="P5323" t="s">
        <v>26</v>
      </c>
      <c r="Q5323">
        <v>4</v>
      </c>
      <c r="R5323" t="s">
        <v>1847</v>
      </c>
      <c r="S5323">
        <v>21</v>
      </c>
      <c r="T5323" t="s">
        <v>1851</v>
      </c>
      <c r="U5323" s="1">
        <v>9.067869</v>
      </c>
      <c r="V5323" s="1">
        <v>10.742782999999999</v>
      </c>
      <c r="W5323" s="1">
        <v>3.8698250000000001</v>
      </c>
      <c r="X5323" s="1">
        <v>27.203607999999999</v>
      </c>
      <c r="Y5323" s="1">
        <v>10.742782999999999</v>
      </c>
      <c r="Z5323" s="1" t="str">
        <f>IF(qGICXFormer_PWV[[#This Row],[GICMaxIEffective]]&lt;75,"&lt;75A",IF(qGICXFormer_PWV[[#This Row],[GICMaxIEffective]]&gt;85,"&gt;85A","&gt;75A"))</f>
        <v>&lt;75A</v>
      </c>
      <c r="AA5323" s="1" t="str" cm="1">
        <f t="array" ref="AA5323">_xlfn.CONCAT(TRANSPOSE(qGICXFormer_PWV[[#This Row],[BusNum3W]:[LineCircuit]])&amp;" : ")</f>
        <v xml:space="preserve">4028 : FANNIN 0 : 230 : 4030 : FANNIN 2 : 13.8 : 0 :  :  : 0 :  :  : 3 : </v>
      </c>
    </row>
    <row r="5324" spans="2:27" hidden="1" x14ac:dyDescent="0.25">
      <c r="B5324">
        <v>32</v>
      </c>
      <c r="C5324" t="s">
        <v>1865</v>
      </c>
      <c r="D5324">
        <v>4039</v>
      </c>
      <c r="E5324" t="s">
        <v>1209</v>
      </c>
      <c r="F5324">
        <v>230</v>
      </c>
      <c r="G5324">
        <v>4040</v>
      </c>
      <c r="H5324" t="s">
        <v>1247</v>
      </c>
      <c r="I5324">
        <v>115</v>
      </c>
      <c r="J5324">
        <v>0</v>
      </c>
      <c r="K5324" t="s">
        <v>23</v>
      </c>
      <c r="M5324">
        <v>0</v>
      </c>
      <c r="N5324" t="s">
        <v>23</v>
      </c>
      <c r="P5324" t="s">
        <v>24</v>
      </c>
      <c r="Q5324">
        <v>4</v>
      </c>
      <c r="R5324" t="s">
        <v>1847</v>
      </c>
      <c r="S5324">
        <v>19</v>
      </c>
      <c r="T5324" t="s">
        <v>1866</v>
      </c>
      <c r="U5324" s="1">
        <v>34.738925999999999</v>
      </c>
      <c r="V5324" s="1">
        <v>38.944443</v>
      </c>
      <c r="W5324" s="1">
        <v>15.089036</v>
      </c>
      <c r="X5324" s="1">
        <v>115.81855</v>
      </c>
      <c r="Y5324" s="1">
        <v>36.485474000000004</v>
      </c>
      <c r="Z5324" s="1" t="str">
        <f>IF(qGICXFormer_PWV[[#This Row],[GICMaxIEffective]]&lt;75,"&lt;75A",IF(qGICXFormer_PWV[[#This Row],[GICMaxIEffective]]&gt;85,"&gt;85A","&gt;75A"))</f>
        <v>&lt;75A</v>
      </c>
      <c r="AA5324" s="1" t="str" cm="1">
        <f t="array" ref="AA5324">_xlfn.CONCAT(TRANSPOSE(qGICXFormer_PWV[[#This Row],[BusNum3W]:[LineCircuit]])&amp;" : ")</f>
        <v xml:space="preserve">4039 : MISSION 4 0 : 230 : 4040 : MISSION 4 1 : 115 : 0 :  :  : 0 :  :  : 1 : </v>
      </c>
    </row>
    <row r="5325" spans="2:27" hidden="1" x14ac:dyDescent="0.25">
      <c r="B5325">
        <v>32</v>
      </c>
      <c r="C5325" t="s">
        <v>1867</v>
      </c>
      <c r="D5325">
        <v>4039</v>
      </c>
      <c r="E5325" t="s">
        <v>1209</v>
      </c>
      <c r="F5325">
        <v>230</v>
      </c>
      <c r="G5325">
        <v>4040</v>
      </c>
      <c r="H5325" t="s">
        <v>1247</v>
      </c>
      <c r="I5325">
        <v>115</v>
      </c>
      <c r="J5325">
        <v>0</v>
      </c>
      <c r="K5325" t="s">
        <v>23</v>
      </c>
      <c r="M5325">
        <v>0</v>
      </c>
      <c r="N5325" t="s">
        <v>23</v>
      </c>
      <c r="P5325" t="s">
        <v>25</v>
      </c>
      <c r="Q5325">
        <v>4</v>
      </c>
      <c r="R5325" t="s">
        <v>1847</v>
      </c>
      <c r="S5325">
        <v>19</v>
      </c>
      <c r="T5325" t="s">
        <v>1866</v>
      </c>
      <c r="U5325" s="1">
        <v>34.738925999999999</v>
      </c>
      <c r="V5325" s="1">
        <v>38.944443</v>
      </c>
      <c r="W5325" s="1">
        <v>15.089036</v>
      </c>
      <c r="X5325" s="1">
        <v>115.81855</v>
      </c>
      <c r="Y5325" s="1">
        <v>36.485474000000004</v>
      </c>
      <c r="Z5325" s="1" t="str">
        <f>IF(qGICXFormer_PWV[[#This Row],[GICMaxIEffective]]&lt;75,"&lt;75A",IF(qGICXFormer_PWV[[#This Row],[GICMaxIEffective]]&gt;85,"&gt;85A","&gt;75A"))</f>
        <v>&lt;75A</v>
      </c>
      <c r="AA5325" s="1" t="str" cm="1">
        <f t="array" ref="AA5325">_xlfn.CONCAT(TRANSPOSE(qGICXFormer_PWV[[#This Row],[BusNum3W]:[LineCircuit]])&amp;" : ")</f>
        <v xml:space="preserve">4039 : MISSION 4 0 : 230 : 4040 : MISSION 4 1 : 115 : 0 :  :  : 0 :  :  : 2 : </v>
      </c>
    </row>
    <row r="5326" spans="2:27" hidden="1" x14ac:dyDescent="0.25">
      <c r="B5326">
        <v>32</v>
      </c>
      <c r="C5326" t="s">
        <v>1868</v>
      </c>
      <c r="D5326">
        <v>4041</v>
      </c>
      <c r="E5326" t="s">
        <v>1185</v>
      </c>
      <c r="F5326">
        <v>230</v>
      </c>
      <c r="G5326">
        <v>4042</v>
      </c>
      <c r="H5326" t="s">
        <v>1205</v>
      </c>
      <c r="I5326">
        <v>115</v>
      </c>
      <c r="J5326">
        <v>0</v>
      </c>
      <c r="K5326" t="s">
        <v>23</v>
      </c>
      <c r="M5326">
        <v>0</v>
      </c>
      <c r="N5326" t="s">
        <v>23</v>
      </c>
      <c r="P5326" t="s">
        <v>24</v>
      </c>
      <c r="Q5326">
        <v>4</v>
      </c>
      <c r="R5326" t="s">
        <v>1847</v>
      </c>
      <c r="S5326">
        <v>19</v>
      </c>
      <c r="T5326" t="s">
        <v>1866</v>
      </c>
      <c r="U5326" s="1">
        <v>25.900863999999999</v>
      </c>
      <c r="V5326" s="1">
        <v>168.96653699999999</v>
      </c>
      <c r="W5326" s="1">
        <v>11.098846999999999</v>
      </c>
      <c r="X5326" s="1">
        <v>73.104622000000006</v>
      </c>
      <c r="Y5326" s="1">
        <v>2.4166409999999998</v>
      </c>
      <c r="Z5326" s="1" t="str">
        <f>IF(qGICXFormer_PWV[[#This Row],[GICMaxIEffective]]&lt;75,"&lt;75A",IF(qGICXFormer_PWV[[#This Row],[GICMaxIEffective]]&gt;85,"&gt;85A","&gt;75A"))</f>
        <v>&lt;75A</v>
      </c>
      <c r="AA5326" s="1" t="str" cm="1">
        <f t="array" ref="AA5326">_xlfn.CONCAT(TRANSPOSE(qGICXFormer_PWV[[#This Row],[BusNum3W]:[LineCircuit]])&amp;" : ")</f>
        <v xml:space="preserve">4041 : SAN JUAN 0 : 230 : 4042 : SAN JUAN 1 : 115 : 0 :  :  : 0 :  :  : 1 : </v>
      </c>
    </row>
    <row r="5327" spans="2:27" hidden="1" x14ac:dyDescent="0.25">
      <c r="B5327">
        <v>32</v>
      </c>
      <c r="C5327" t="s">
        <v>1869</v>
      </c>
      <c r="D5327">
        <v>4041</v>
      </c>
      <c r="E5327" t="s">
        <v>1185</v>
      </c>
      <c r="F5327">
        <v>230</v>
      </c>
      <c r="G5327">
        <v>4042</v>
      </c>
      <c r="H5327" t="s">
        <v>1205</v>
      </c>
      <c r="I5327">
        <v>115</v>
      </c>
      <c r="J5327">
        <v>0</v>
      </c>
      <c r="K5327" t="s">
        <v>23</v>
      </c>
      <c r="M5327">
        <v>0</v>
      </c>
      <c r="N5327" t="s">
        <v>23</v>
      </c>
      <c r="P5327" t="s">
        <v>25</v>
      </c>
      <c r="Q5327">
        <v>4</v>
      </c>
      <c r="R5327" t="s">
        <v>1847</v>
      </c>
      <c r="S5327">
        <v>19</v>
      </c>
      <c r="T5327" t="s">
        <v>1866</v>
      </c>
      <c r="U5327" s="1">
        <v>25.900863999999999</v>
      </c>
      <c r="V5327" s="1">
        <v>168.96653699999999</v>
      </c>
      <c r="W5327" s="1">
        <v>11.098846999999999</v>
      </c>
      <c r="X5327" s="1">
        <v>73.104622000000006</v>
      </c>
      <c r="Y5327" s="1">
        <v>2.4166409999999998</v>
      </c>
      <c r="Z5327" s="1" t="str">
        <f>IF(qGICXFormer_PWV[[#This Row],[GICMaxIEffective]]&lt;75,"&lt;75A",IF(qGICXFormer_PWV[[#This Row],[GICMaxIEffective]]&gt;85,"&gt;85A","&gt;75A"))</f>
        <v>&lt;75A</v>
      </c>
      <c r="AA5327" s="1" t="str" cm="1">
        <f t="array" ref="AA5327">_xlfn.CONCAT(TRANSPOSE(qGICXFormer_PWV[[#This Row],[BusNum3W]:[LineCircuit]])&amp;" : ")</f>
        <v xml:space="preserve">4041 : SAN JUAN 0 : 230 : 4042 : SAN JUAN 1 : 115 : 0 :  :  : 0 :  :  : 2 : </v>
      </c>
    </row>
    <row r="5328" spans="2:27" hidden="1" x14ac:dyDescent="0.25">
      <c r="B5328">
        <v>32</v>
      </c>
      <c r="C5328" t="s">
        <v>1870</v>
      </c>
      <c r="D5328">
        <v>4041</v>
      </c>
      <c r="E5328" t="s">
        <v>1185</v>
      </c>
      <c r="F5328">
        <v>230</v>
      </c>
      <c r="G5328">
        <v>4042</v>
      </c>
      <c r="H5328" t="s">
        <v>1205</v>
      </c>
      <c r="I5328">
        <v>115</v>
      </c>
      <c r="J5328">
        <v>0</v>
      </c>
      <c r="K5328" t="s">
        <v>23</v>
      </c>
      <c r="M5328">
        <v>0</v>
      </c>
      <c r="N5328" t="s">
        <v>23</v>
      </c>
      <c r="P5328" t="s">
        <v>26</v>
      </c>
      <c r="Q5328">
        <v>4</v>
      </c>
      <c r="R5328" t="s">
        <v>1847</v>
      </c>
      <c r="S5328">
        <v>19</v>
      </c>
      <c r="T5328" t="s">
        <v>1866</v>
      </c>
      <c r="U5328" s="1">
        <v>25.900863999999999</v>
      </c>
      <c r="V5328" s="1">
        <v>168.96653699999999</v>
      </c>
      <c r="W5328" s="1">
        <v>11.098846999999999</v>
      </c>
      <c r="X5328" s="1">
        <v>73.104622000000006</v>
      </c>
      <c r="Y5328" s="1">
        <v>2.4166409999999998</v>
      </c>
      <c r="Z5328" s="1" t="str">
        <f>IF(qGICXFormer_PWV[[#This Row],[GICMaxIEffective]]&lt;75,"&lt;75A",IF(qGICXFormer_PWV[[#This Row],[GICMaxIEffective]]&gt;85,"&gt;85A","&gt;75A"))</f>
        <v>&lt;75A</v>
      </c>
      <c r="AA5328" s="1" t="str" cm="1">
        <f t="array" ref="AA5328">_xlfn.CONCAT(TRANSPOSE(qGICXFormer_PWV[[#This Row],[BusNum3W]:[LineCircuit]])&amp;" : ")</f>
        <v xml:space="preserve">4041 : SAN JUAN 0 : 230 : 4042 : SAN JUAN 1 : 115 : 0 :  :  : 0 :  :  : 3 : </v>
      </c>
    </row>
    <row r="5329" spans="2:27" hidden="1" x14ac:dyDescent="0.25">
      <c r="B5329">
        <v>32</v>
      </c>
      <c r="C5329" t="s">
        <v>1871</v>
      </c>
      <c r="D5329">
        <v>4044</v>
      </c>
      <c r="E5329" t="s">
        <v>1197</v>
      </c>
      <c r="F5329">
        <v>115</v>
      </c>
      <c r="G5329">
        <v>4045</v>
      </c>
      <c r="H5329" t="s">
        <v>1872</v>
      </c>
      <c r="I5329">
        <v>13.8</v>
      </c>
      <c r="J5329">
        <v>0</v>
      </c>
      <c r="K5329" t="s">
        <v>23</v>
      </c>
      <c r="M5329">
        <v>0</v>
      </c>
      <c r="N5329" t="s">
        <v>23</v>
      </c>
      <c r="P5329" t="s">
        <v>24</v>
      </c>
      <c r="Q5329">
        <v>4</v>
      </c>
      <c r="R5329" t="s">
        <v>1847</v>
      </c>
      <c r="S5329">
        <v>19</v>
      </c>
      <c r="T5329" t="s">
        <v>1866</v>
      </c>
      <c r="U5329" s="1">
        <v>7.3432719999999998</v>
      </c>
      <c r="V5329" s="1">
        <v>44.209243999999998</v>
      </c>
      <c r="W5329" s="1">
        <v>1.58243</v>
      </c>
      <c r="X5329" s="1">
        <v>22.029817999999999</v>
      </c>
      <c r="Y5329" s="1">
        <v>44.209243999999998</v>
      </c>
      <c r="Z5329" s="1" t="str">
        <f>IF(qGICXFormer_PWV[[#This Row],[GICMaxIEffective]]&lt;75,"&lt;75A",IF(qGICXFormer_PWV[[#This Row],[GICMaxIEffective]]&gt;85,"&gt;85A","&gt;75A"))</f>
        <v>&lt;75A</v>
      </c>
      <c r="AA5329" s="1" t="str" cm="1">
        <f t="array" ref="AA5329">_xlfn.CONCAT(TRANSPOSE(qGICXFormer_PWV[[#This Row],[BusNum3W]:[LineCircuit]])&amp;" : ")</f>
        <v xml:space="preserve">4044 : FALCON HEIGHTS 1 0 : 115 : 4045 : FALCON HEIGHTS 1 1 : 13.8 : 0 :  :  : 0 :  :  : 1 : </v>
      </c>
    </row>
    <row r="5330" spans="2:27" hidden="1" x14ac:dyDescent="0.25">
      <c r="B5330">
        <v>32</v>
      </c>
      <c r="C5330" t="s">
        <v>1873</v>
      </c>
      <c r="D5330">
        <v>4044</v>
      </c>
      <c r="E5330" t="s">
        <v>1197</v>
      </c>
      <c r="F5330">
        <v>115</v>
      </c>
      <c r="G5330">
        <v>4046</v>
      </c>
      <c r="H5330" t="s">
        <v>1874</v>
      </c>
      <c r="I5330">
        <v>13.8</v>
      </c>
      <c r="J5330">
        <v>0</v>
      </c>
      <c r="K5330" t="s">
        <v>23</v>
      </c>
      <c r="M5330">
        <v>0</v>
      </c>
      <c r="N5330" t="s">
        <v>23</v>
      </c>
      <c r="P5330" t="s">
        <v>24</v>
      </c>
      <c r="Q5330">
        <v>4</v>
      </c>
      <c r="R5330" t="s">
        <v>1847</v>
      </c>
      <c r="S5330">
        <v>19</v>
      </c>
      <c r="T5330" t="s">
        <v>1866</v>
      </c>
      <c r="U5330" s="1">
        <v>3.8747020000000001</v>
      </c>
      <c r="V5330" s="1">
        <v>44.209243999999998</v>
      </c>
      <c r="W5330" s="1">
        <v>0.83497399999999999</v>
      </c>
      <c r="X5330" s="1">
        <v>11.624104000000001</v>
      </c>
      <c r="Y5330" s="1">
        <v>44.209243999999998</v>
      </c>
      <c r="Z5330" s="1" t="str">
        <f>IF(qGICXFormer_PWV[[#This Row],[GICMaxIEffective]]&lt;75,"&lt;75A",IF(qGICXFormer_PWV[[#This Row],[GICMaxIEffective]]&gt;85,"&gt;85A","&gt;75A"))</f>
        <v>&lt;75A</v>
      </c>
      <c r="AA5330" s="1" t="str" cm="1">
        <f t="array" ref="AA5330">_xlfn.CONCAT(TRANSPOSE(qGICXFormer_PWV[[#This Row],[BusNum3W]:[LineCircuit]])&amp;" : ")</f>
        <v xml:space="preserve">4044 : FALCON HEIGHTS 1 0 : 115 : 4046 : FALCON HEIGHTS 1 2 : 13.8 : 0 :  :  : 0 :  :  : 1 : </v>
      </c>
    </row>
    <row r="5331" spans="2:27" hidden="1" x14ac:dyDescent="0.25">
      <c r="B5331">
        <v>32</v>
      </c>
      <c r="C5331" t="s">
        <v>1875</v>
      </c>
      <c r="D5331">
        <v>4044</v>
      </c>
      <c r="E5331" t="s">
        <v>1197</v>
      </c>
      <c r="F5331">
        <v>115</v>
      </c>
      <c r="G5331">
        <v>4047</v>
      </c>
      <c r="H5331" t="s">
        <v>1876</v>
      </c>
      <c r="I5331">
        <v>13.8</v>
      </c>
      <c r="J5331">
        <v>0</v>
      </c>
      <c r="K5331" t="s">
        <v>23</v>
      </c>
      <c r="M5331">
        <v>0</v>
      </c>
      <c r="N5331" t="s">
        <v>23</v>
      </c>
      <c r="P5331" t="s">
        <v>24</v>
      </c>
      <c r="Q5331">
        <v>4</v>
      </c>
      <c r="R5331" t="s">
        <v>1847</v>
      </c>
      <c r="S5331">
        <v>19</v>
      </c>
      <c r="T5331" t="s">
        <v>1866</v>
      </c>
      <c r="U5331" s="1">
        <v>4.653816</v>
      </c>
      <c r="V5331" s="1">
        <v>44.209243999999998</v>
      </c>
      <c r="W5331" s="1">
        <v>1.002869</v>
      </c>
      <c r="X5331" s="1">
        <v>13.961447</v>
      </c>
      <c r="Y5331" s="1">
        <v>44.209243999999998</v>
      </c>
      <c r="Z5331" s="1" t="str">
        <f>IF(qGICXFormer_PWV[[#This Row],[GICMaxIEffective]]&lt;75,"&lt;75A",IF(qGICXFormer_PWV[[#This Row],[GICMaxIEffective]]&gt;85,"&gt;85A","&gt;75A"))</f>
        <v>&lt;75A</v>
      </c>
      <c r="AA5331" s="1" t="str" cm="1">
        <f t="array" ref="AA5331">_xlfn.CONCAT(TRANSPOSE(qGICXFormer_PWV[[#This Row],[BusNum3W]:[LineCircuit]])&amp;" : ")</f>
        <v xml:space="preserve">4044 : FALCON HEIGHTS 1 0 : 115 : 4047 : FALCON HEIGHTS 1 3 : 13.8 : 0 :  :  : 0 :  :  : 1 : </v>
      </c>
    </row>
    <row r="5332" spans="2:27" hidden="1" x14ac:dyDescent="0.25">
      <c r="B5332">
        <v>32</v>
      </c>
      <c r="C5332" t="s">
        <v>1877</v>
      </c>
      <c r="D5332">
        <v>4049</v>
      </c>
      <c r="E5332" t="s">
        <v>1167</v>
      </c>
      <c r="F5332">
        <v>115</v>
      </c>
      <c r="G5332">
        <v>4050</v>
      </c>
      <c r="H5332" t="s">
        <v>1878</v>
      </c>
      <c r="I5332">
        <v>13.8</v>
      </c>
      <c r="J5332">
        <v>0</v>
      </c>
      <c r="K5332" t="s">
        <v>23</v>
      </c>
      <c r="M5332">
        <v>0</v>
      </c>
      <c r="N5332" t="s">
        <v>23</v>
      </c>
      <c r="P5332" t="s">
        <v>24</v>
      </c>
      <c r="Q5332">
        <v>4</v>
      </c>
      <c r="R5332" t="s">
        <v>1847</v>
      </c>
      <c r="S5332">
        <v>19</v>
      </c>
      <c r="T5332" t="s">
        <v>1866</v>
      </c>
      <c r="U5332" s="1">
        <v>8.9348340000000004</v>
      </c>
      <c r="V5332" s="1">
        <v>0.81979400000000002</v>
      </c>
      <c r="W5332" s="1">
        <v>1.8876489999999999</v>
      </c>
      <c r="X5332" s="1">
        <v>26.804499</v>
      </c>
      <c r="Y5332" s="1">
        <v>0.81979400000000002</v>
      </c>
      <c r="Z5332" s="1" t="str">
        <f>IF(qGICXFormer_PWV[[#This Row],[GICMaxIEffective]]&lt;75,"&lt;75A",IF(qGICXFormer_PWV[[#This Row],[GICMaxIEffective]]&gt;85,"&gt;85A","&gt;75A"))</f>
        <v>&lt;75A</v>
      </c>
      <c r="AA5332" s="1" t="str" cm="1">
        <f t="array" ref="AA5332">_xlfn.CONCAT(TRANSPOSE(qGICXFormer_PWV[[#This Row],[BusNum3W]:[LineCircuit]])&amp;" : ")</f>
        <v xml:space="preserve">4049 : SEBASTIAN 2 0 : 115 : 4050 : SEBASTIAN 2 1 : 13.8 : 0 :  :  : 0 :  :  : 1 : </v>
      </c>
    </row>
    <row r="5333" spans="2:27" hidden="1" x14ac:dyDescent="0.25">
      <c r="B5333">
        <v>32</v>
      </c>
      <c r="C5333" t="s">
        <v>1879</v>
      </c>
      <c r="D5333">
        <v>4049</v>
      </c>
      <c r="E5333" t="s">
        <v>1167</v>
      </c>
      <c r="F5333">
        <v>115</v>
      </c>
      <c r="G5333">
        <v>4050</v>
      </c>
      <c r="H5333" t="s">
        <v>1878</v>
      </c>
      <c r="I5333">
        <v>13.8</v>
      </c>
      <c r="J5333">
        <v>0</v>
      </c>
      <c r="K5333" t="s">
        <v>23</v>
      </c>
      <c r="M5333">
        <v>0</v>
      </c>
      <c r="N5333" t="s">
        <v>23</v>
      </c>
      <c r="P5333" t="s">
        <v>25</v>
      </c>
      <c r="Q5333">
        <v>4</v>
      </c>
      <c r="R5333" t="s">
        <v>1847</v>
      </c>
      <c r="S5333">
        <v>19</v>
      </c>
      <c r="T5333" t="s">
        <v>1866</v>
      </c>
      <c r="U5333" s="1">
        <v>8.9348340000000004</v>
      </c>
      <c r="V5333" s="1">
        <v>0.81979400000000002</v>
      </c>
      <c r="W5333" s="1">
        <v>1.8876489999999999</v>
      </c>
      <c r="X5333" s="1">
        <v>26.804499</v>
      </c>
      <c r="Y5333" s="1">
        <v>0.81979400000000002</v>
      </c>
      <c r="Z5333" s="1" t="str">
        <f>IF(qGICXFormer_PWV[[#This Row],[GICMaxIEffective]]&lt;75,"&lt;75A",IF(qGICXFormer_PWV[[#This Row],[GICMaxIEffective]]&gt;85,"&gt;85A","&gt;75A"))</f>
        <v>&lt;75A</v>
      </c>
      <c r="AA5333" s="1" t="str" cm="1">
        <f t="array" ref="AA5333">_xlfn.CONCAT(TRANSPOSE(qGICXFormer_PWV[[#This Row],[BusNum3W]:[LineCircuit]])&amp;" : ")</f>
        <v xml:space="preserve">4049 : SEBASTIAN 2 0 : 115 : 4050 : SEBASTIAN 2 1 : 13.8 : 0 :  :  : 0 :  :  : 2 : </v>
      </c>
    </row>
    <row r="5334" spans="2:27" hidden="1" x14ac:dyDescent="0.25">
      <c r="B5334">
        <v>32</v>
      </c>
      <c r="C5334" t="s">
        <v>1880</v>
      </c>
      <c r="D5334">
        <v>4051</v>
      </c>
      <c r="E5334" t="s">
        <v>1112</v>
      </c>
      <c r="F5334">
        <v>115</v>
      </c>
      <c r="G5334">
        <v>4052</v>
      </c>
      <c r="H5334" t="s">
        <v>1881</v>
      </c>
      <c r="I5334">
        <v>18</v>
      </c>
      <c r="J5334">
        <v>0</v>
      </c>
      <c r="K5334" t="s">
        <v>23</v>
      </c>
      <c r="M5334">
        <v>0</v>
      </c>
      <c r="N5334" t="s">
        <v>23</v>
      </c>
      <c r="P5334" t="s">
        <v>24</v>
      </c>
      <c r="Q5334">
        <v>4</v>
      </c>
      <c r="R5334" t="s">
        <v>1847</v>
      </c>
      <c r="S5334">
        <v>21</v>
      </c>
      <c r="T5334" t="s">
        <v>1851</v>
      </c>
      <c r="U5334" s="1">
        <v>4.6828989999999999</v>
      </c>
      <c r="V5334" s="1">
        <v>18.762899000000001</v>
      </c>
      <c r="W5334" s="1">
        <v>1.010113</v>
      </c>
      <c r="X5334" s="1">
        <v>14.048696</v>
      </c>
      <c r="Y5334" s="1">
        <v>18.762899000000001</v>
      </c>
      <c r="Z5334" s="1" t="str">
        <f>IF(qGICXFormer_PWV[[#This Row],[GICMaxIEffective]]&lt;75,"&lt;75A",IF(qGICXFormer_PWV[[#This Row],[GICMaxIEffective]]&gt;85,"&gt;85A","&gt;75A"))</f>
        <v>&lt;75A</v>
      </c>
      <c r="AA5334" s="1" t="str" cm="1">
        <f t="array" ref="AA5334">_xlfn.CONCAT(TRANSPOSE(qGICXFormer_PWV[[#This Row],[BusNum3W]:[LineCircuit]])&amp;" : ")</f>
        <v xml:space="preserve">4051 : BISHOP 0 : 115 : 4052 : BISHOP 1 : 18 : 0 :  :  : 0 :  :  : 1 : </v>
      </c>
    </row>
    <row r="5335" spans="2:27" hidden="1" x14ac:dyDescent="0.25">
      <c r="B5335">
        <v>32</v>
      </c>
      <c r="C5335" t="s">
        <v>1882</v>
      </c>
      <c r="D5335">
        <v>4056</v>
      </c>
      <c r="E5335" t="s">
        <v>1214</v>
      </c>
      <c r="F5335">
        <v>230</v>
      </c>
      <c r="G5335">
        <v>4057</v>
      </c>
      <c r="H5335" t="s">
        <v>1149</v>
      </c>
      <c r="I5335">
        <v>115</v>
      </c>
      <c r="J5335">
        <v>0</v>
      </c>
      <c r="K5335" t="s">
        <v>23</v>
      </c>
      <c r="M5335">
        <v>0</v>
      </c>
      <c r="N5335" t="s">
        <v>23</v>
      </c>
      <c r="P5335" t="s">
        <v>24</v>
      </c>
      <c r="Q5335">
        <v>4</v>
      </c>
      <c r="R5335" t="s">
        <v>1847</v>
      </c>
      <c r="S5335">
        <v>21</v>
      </c>
      <c r="T5335" t="s">
        <v>1851</v>
      </c>
      <c r="U5335" s="1">
        <v>8.3064900000000002</v>
      </c>
      <c r="V5335" s="1">
        <v>54.375892999999998</v>
      </c>
      <c r="W5335" s="1">
        <v>3.5124759999999999</v>
      </c>
      <c r="X5335" s="1">
        <v>67.889449999999997</v>
      </c>
      <c r="Y5335" s="1">
        <v>17.414202</v>
      </c>
      <c r="Z5335" s="1" t="str">
        <f>IF(qGICXFormer_PWV[[#This Row],[GICMaxIEffective]]&lt;75,"&lt;75A",IF(qGICXFormer_PWV[[#This Row],[GICMaxIEffective]]&gt;85,"&gt;85A","&gt;75A"))</f>
        <v>&lt;75A</v>
      </c>
      <c r="AA5335" s="1" t="str" cm="1">
        <f t="array" ref="AA5335">_xlfn.CONCAT(TRANSPOSE(qGICXFormer_PWV[[#This Row],[BusNum3W]:[LineCircuit]])&amp;" : ")</f>
        <v xml:space="preserve">4056 : GREGORY 0 : 230 : 4057 : GREGORY 1 : 115 : 0 :  :  : 0 :  :  : 1 : </v>
      </c>
    </row>
    <row r="5336" spans="2:27" hidden="1" x14ac:dyDescent="0.25">
      <c r="B5336">
        <v>32</v>
      </c>
      <c r="C5336" t="s">
        <v>1883</v>
      </c>
      <c r="D5336">
        <v>4056</v>
      </c>
      <c r="E5336" t="s">
        <v>1214</v>
      </c>
      <c r="F5336">
        <v>230</v>
      </c>
      <c r="G5336">
        <v>4058</v>
      </c>
      <c r="H5336" t="s">
        <v>1884</v>
      </c>
      <c r="I5336">
        <v>13.8</v>
      </c>
      <c r="J5336">
        <v>0</v>
      </c>
      <c r="K5336" t="s">
        <v>23</v>
      </c>
      <c r="M5336">
        <v>0</v>
      </c>
      <c r="N5336" t="s">
        <v>23</v>
      </c>
      <c r="P5336" t="s">
        <v>24</v>
      </c>
      <c r="Q5336">
        <v>4</v>
      </c>
      <c r="R5336" t="s">
        <v>1847</v>
      </c>
      <c r="S5336">
        <v>21</v>
      </c>
      <c r="T5336" t="s">
        <v>1851</v>
      </c>
      <c r="U5336" s="1">
        <v>10.993883</v>
      </c>
      <c r="V5336" s="1">
        <v>54.375889000000001</v>
      </c>
      <c r="W5336" s="1">
        <v>4.7846820000000001</v>
      </c>
      <c r="X5336" s="1">
        <v>32.981650999999999</v>
      </c>
      <c r="Y5336" s="1">
        <v>54.375892999999998</v>
      </c>
      <c r="Z5336" s="1" t="str">
        <f>IF(qGICXFormer_PWV[[#This Row],[GICMaxIEffective]]&lt;75,"&lt;75A",IF(qGICXFormer_PWV[[#This Row],[GICMaxIEffective]]&gt;85,"&gt;85A","&gt;75A"))</f>
        <v>&lt;75A</v>
      </c>
      <c r="AA5336" s="1" t="str" cm="1">
        <f t="array" ref="AA5336">_xlfn.CONCAT(TRANSPOSE(qGICXFormer_PWV[[#This Row],[BusNum3W]:[LineCircuit]])&amp;" : ")</f>
        <v xml:space="preserve">4056 : GREGORY 0 : 230 : 4058 : GREGORY 2 : 13.8 : 0 :  :  : 0 :  :  : 1 : </v>
      </c>
    </row>
    <row r="5337" spans="2:27" hidden="1" x14ac:dyDescent="0.25">
      <c r="B5337">
        <v>32</v>
      </c>
      <c r="C5337" t="s">
        <v>1885</v>
      </c>
      <c r="D5337">
        <v>4056</v>
      </c>
      <c r="E5337" t="s">
        <v>1214</v>
      </c>
      <c r="F5337">
        <v>230</v>
      </c>
      <c r="G5337">
        <v>4059</v>
      </c>
      <c r="H5337" t="s">
        <v>1886</v>
      </c>
      <c r="I5337">
        <v>13.8</v>
      </c>
      <c r="J5337">
        <v>0</v>
      </c>
      <c r="K5337" t="s">
        <v>23</v>
      </c>
      <c r="M5337">
        <v>0</v>
      </c>
      <c r="N5337" t="s">
        <v>23</v>
      </c>
      <c r="P5337" t="s">
        <v>24</v>
      </c>
      <c r="Q5337">
        <v>4</v>
      </c>
      <c r="R5337" t="s">
        <v>1847</v>
      </c>
      <c r="S5337">
        <v>21</v>
      </c>
      <c r="T5337" t="s">
        <v>1851</v>
      </c>
      <c r="U5337" s="1">
        <v>7.5896850000000002</v>
      </c>
      <c r="V5337" s="1">
        <v>54.375892999999998</v>
      </c>
      <c r="W5337" s="1">
        <v>3.3031299999999999</v>
      </c>
      <c r="X5337" s="1">
        <v>22.769055999999999</v>
      </c>
      <c r="Y5337" s="1">
        <v>54.375892999999998</v>
      </c>
      <c r="Z5337" s="1" t="str">
        <f>IF(qGICXFormer_PWV[[#This Row],[GICMaxIEffective]]&lt;75,"&lt;75A",IF(qGICXFormer_PWV[[#This Row],[GICMaxIEffective]]&gt;85,"&gt;85A","&gt;75A"))</f>
        <v>&lt;75A</v>
      </c>
      <c r="AA5337" s="1" t="str" cm="1">
        <f t="array" ref="AA5337">_xlfn.CONCAT(TRANSPOSE(qGICXFormer_PWV[[#This Row],[BusNum3W]:[LineCircuit]])&amp;" : ")</f>
        <v xml:space="preserve">4056 : GREGORY 0 : 230 : 4059 : GREGORY 3 : 13.8 : 0 :  :  : 0 :  :  : 1 : </v>
      </c>
    </row>
    <row r="5338" spans="2:27" hidden="1" x14ac:dyDescent="0.25">
      <c r="B5338">
        <v>32</v>
      </c>
      <c r="C5338" t="s">
        <v>1887</v>
      </c>
      <c r="D5338">
        <v>4056</v>
      </c>
      <c r="E5338" t="s">
        <v>1214</v>
      </c>
      <c r="F5338">
        <v>230</v>
      </c>
      <c r="G5338">
        <v>4060</v>
      </c>
      <c r="H5338" t="s">
        <v>1888</v>
      </c>
      <c r="I5338">
        <v>13.8</v>
      </c>
      <c r="J5338">
        <v>0</v>
      </c>
      <c r="K5338" t="s">
        <v>23</v>
      </c>
      <c r="M5338">
        <v>0</v>
      </c>
      <c r="N5338" t="s">
        <v>23</v>
      </c>
      <c r="P5338" t="s">
        <v>24</v>
      </c>
      <c r="Q5338">
        <v>4</v>
      </c>
      <c r="R5338" t="s">
        <v>1847</v>
      </c>
      <c r="S5338">
        <v>21</v>
      </c>
      <c r="T5338" t="s">
        <v>1851</v>
      </c>
      <c r="U5338" s="1">
        <v>7.0195679999999996</v>
      </c>
      <c r="V5338" s="1">
        <v>54.375892999999998</v>
      </c>
      <c r="W5338" s="1">
        <v>3.0550079999999999</v>
      </c>
      <c r="X5338" s="1">
        <v>21.058706000000001</v>
      </c>
      <c r="Y5338" s="1">
        <v>54.375892999999998</v>
      </c>
      <c r="Z5338" s="1" t="str">
        <f>IF(qGICXFormer_PWV[[#This Row],[GICMaxIEffective]]&lt;75,"&lt;75A",IF(qGICXFormer_PWV[[#This Row],[GICMaxIEffective]]&gt;85,"&gt;85A","&gt;75A"))</f>
        <v>&lt;75A</v>
      </c>
      <c r="AA5338" s="1" t="str" cm="1">
        <f t="array" ref="AA5338">_xlfn.CONCAT(TRANSPOSE(qGICXFormer_PWV[[#This Row],[BusNum3W]:[LineCircuit]])&amp;" : ")</f>
        <v xml:space="preserve">4056 : GREGORY 0 : 230 : 4060 : GREGORY 4 : 13.8 : 0 :  :  : 0 :  :  : 1 : </v>
      </c>
    </row>
    <row r="5339" spans="2:27" hidden="1" x14ac:dyDescent="0.25">
      <c r="B5339">
        <v>32</v>
      </c>
      <c r="C5339" t="s">
        <v>1889</v>
      </c>
      <c r="D5339">
        <v>4056</v>
      </c>
      <c r="E5339" t="s">
        <v>1214</v>
      </c>
      <c r="F5339">
        <v>230</v>
      </c>
      <c r="G5339">
        <v>4061</v>
      </c>
      <c r="H5339" t="s">
        <v>1890</v>
      </c>
      <c r="I5339">
        <v>13.8</v>
      </c>
      <c r="J5339">
        <v>0</v>
      </c>
      <c r="K5339" t="s">
        <v>23</v>
      </c>
      <c r="M5339">
        <v>0</v>
      </c>
      <c r="N5339" t="s">
        <v>23</v>
      </c>
      <c r="P5339" t="s">
        <v>24</v>
      </c>
      <c r="Q5339">
        <v>4</v>
      </c>
      <c r="R5339" t="s">
        <v>1847</v>
      </c>
      <c r="S5339">
        <v>21</v>
      </c>
      <c r="T5339" t="s">
        <v>1851</v>
      </c>
      <c r="U5339" s="1">
        <v>10.102487999999999</v>
      </c>
      <c r="V5339" s="1">
        <v>54.375892999999998</v>
      </c>
      <c r="W5339" s="1">
        <v>4.3967349999999996</v>
      </c>
      <c r="X5339" s="1">
        <v>30.307465000000001</v>
      </c>
      <c r="Y5339" s="1">
        <v>54.375889000000001</v>
      </c>
      <c r="Z5339" s="1" t="str">
        <f>IF(qGICXFormer_PWV[[#This Row],[GICMaxIEffective]]&lt;75,"&lt;75A",IF(qGICXFormer_PWV[[#This Row],[GICMaxIEffective]]&gt;85,"&gt;85A","&gt;75A"))</f>
        <v>&lt;75A</v>
      </c>
      <c r="AA5339" s="1" t="str" cm="1">
        <f t="array" ref="AA5339">_xlfn.CONCAT(TRANSPOSE(qGICXFormer_PWV[[#This Row],[BusNum3W]:[LineCircuit]])&amp;" : ")</f>
        <v xml:space="preserve">4056 : GREGORY 0 : 230 : 4061 : GREGORY 5 : 13.8 : 0 :  :  : 0 :  :  : 1 : </v>
      </c>
    </row>
    <row r="5340" spans="2:27" hidden="1" x14ac:dyDescent="0.25">
      <c r="B5340">
        <v>32</v>
      </c>
      <c r="C5340" t="s">
        <v>1891</v>
      </c>
      <c r="D5340">
        <v>4056</v>
      </c>
      <c r="E5340" t="s">
        <v>1214</v>
      </c>
      <c r="F5340">
        <v>230</v>
      </c>
      <c r="G5340">
        <v>4062</v>
      </c>
      <c r="H5340" t="s">
        <v>1892</v>
      </c>
      <c r="I5340">
        <v>13.8</v>
      </c>
      <c r="J5340">
        <v>0</v>
      </c>
      <c r="K5340" t="s">
        <v>23</v>
      </c>
      <c r="M5340">
        <v>0</v>
      </c>
      <c r="N5340" t="s">
        <v>23</v>
      </c>
      <c r="P5340" t="s">
        <v>24</v>
      </c>
      <c r="Q5340">
        <v>4</v>
      </c>
      <c r="R5340" t="s">
        <v>1847</v>
      </c>
      <c r="S5340">
        <v>21</v>
      </c>
      <c r="T5340" t="s">
        <v>1851</v>
      </c>
      <c r="U5340" s="1">
        <v>5.2096450000000001</v>
      </c>
      <c r="V5340" s="1">
        <v>54.375892999999998</v>
      </c>
      <c r="W5340" s="1">
        <v>2.267306</v>
      </c>
      <c r="X5340" s="1">
        <v>15.628935</v>
      </c>
      <c r="Y5340" s="1">
        <v>54.375892999999998</v>
      </c>
      <c r="Z5340" s="1" t="str">
        <f>IF(qGICXFormer_PWV[[#This Row],[GICMaxIEffective]]&lt;75,"&lt;75A",IF(qGICXFormer_PWV[[#This Row],[GICMaxIEffective]]&gt;85,"&gt;85A","&gt;75A"))</f>
        <v>&lt;75A</v>
      </c>
      <c r="AA5340" s="1" t="str" cm="1">
        <f t="array" ref="AA5340">_xlfn.CONCAT(TRANSPOSE(qGICXFormer_PWV[[#This Row],[BusNum3W]:[LineCircuit]])&amp;" : ")</f>
        <v xml:space="preserve">4056 : GREGORY 0 : 230 : 4062 : GREGORY 6 : 13.8 : 0 :  :  : 0 :  :  : 1 : </v>
      </c>
    </row>
    <row r="5341" spans="2:27" hidden="1" x14ac:dyDescent="0.25">
      <c r="B5341">
        <v>32</v>
      </c>
      <c r="C5341" t="s">
        <v>1893</v>
      </c>
      <c r="D5341">
        <v>4056</v>
      </c>
      <c r="E5341" t="s">
        <v>1214</v>
      </c>
      <c r="F5341">
        <v>230</v>
      </c>
      <c r="G5341">
        <v>4063</v>
      </c>
      <c r="H5341" t="s">
        <v>1894</v>
      </c>
      <c r="I5341">
        <v>13.8</v>
      </c>
      <c r="J5341">
        <v>0</v>
      </c>
      <c r="K5341" t="s">
        <v>23</v>
      </c>
      <c r="M5341">
        <v>0</v>
      </c>
      <c r="N5341" t="s">
        <v>23</v>
      </c>
      <c r="P5341" t="s">
        <v>24</v>
      </c>
      <c r="Q5341">
        <v>4</v>
      </c>
      <c r="R5341" t="s">
        <v>1847</v>
      </c>
      <c r="S5341">
        <v>21</v>
      </c>
      <c r="T5341" t="s">
        <v>1851</v>
      </c>
      <c r="U5341" s="1">
        <v>19.417767999999999</v>
      </c>
      <c r="V5341" s="1">
        <v>54.375892999999998</v>
      </c>
      <c r="W5341" s="1">
        <v>8.4508670000000006</v>
      </c>
      <c r="X5341" s="1">
        <v>58.253304</v>
      </c>
      <c r="Y5341" s="1">
        <v>54.375892999999998</v>
      </c>
      <c r="Z5341" s="1" t="str">
        <f>IF(qGICXFormer_PWV[[#This Row],[GICMaxIEffective]]&lt;75,"&lt;75A",IF(qGICXFormer_PWV[[#This Row],[GICMaxIEffective]]&gt;85,"&gt;85A","&gt;75A"))</f>
        <v>&lt;75A</v>
      </c>
      <c r="AA5341" s="1" t="str" cm="1">
        <f t="array" ref="AA5341">_xlfn.CONCAT(TRANSPOSE(qGICXFormer_PWV[[#This Row],[BusNum3W]:[LineCircuit]])&amp;" : ")</f>
        <v xml:space="preserve">4056 : GREGORY 0 : 230 : 4063 : GREGORY 7 : 13.8 : 0 :  :  : 0 :  :  : 1 : </v>
      </c>
    </row>
    <row r="5342" spans="2:27" hidden="1" x14ac:dyDescent="0.25">
      <c r="B5342">
        <v>32</v>
      </c>
      <c r="C5342" t="s">
        <v>1895</v>
      </c>
      <c r="D5342">
        <v>4064</v>
      </c>
      <c r="E5342" t="s">
        <v>1129</v>
      </c>
      <c r="F5342">
        <v>115</v>
      </c>
      <c r="G5342">
        <v>4065</v>
      </c>
      <c r="H5342" t="s">
        <v>1896</v>
      </c>
      <c r="I5342">
        <v>18</v>
      </c>
      <c r="J5342">
        <v>0</v>
      </c>
      <c r="K5342" t="s">
        <v>23</v>
      </c>
      <c r="M5342">
        <v>0</v>
      </c>
      <c r="N5342" t="s">
        <v>23</v>
      </c>
      <c r="P5342" t="s">
        <v>24</v>
      </c>
      <c r="Q5342">
        <v>4</v>
      </c>
      <c r="R5342" t="s">
        <v>1847</v>
      </c>
      <c r="S5342">
        <v>21</v>
      </c>
      <c r="T5342" t="s">
        <v>1851</v>
      </c>
      <c r="U5342" s="1">
        <v>18.153431000000001</v>
      </c>
      <c r="V5342" s="1">
        <v>20.05761</v>
      </c>
      <c r="W5342" s="1">
        <v>3.911953</v>
      </c>
      <c r="X5342" s="1">
        <v>54.460293</v>
      </c>
      <c r="Y5342" s="1">
        <v>20.05761</v>
      </c>
      <c r="Z5342" s="1" t="str">
        <f>IF(qGICXFormer_PWV[[#This Row],[GICMaxIEffective]]&lt;75,"&lt;75A",IF(qGICXFormer_PWV[[#This Row],[GICMaxIEffective]]&gt;85,"&gt;85A","&gt;75A"))</f>
        <v>&lt;75A</v>
      </c>
      <c r="AA5342" s="1" t="str" cm="1">
        <f t="array" ref="AA5342">_xlfn.CONCAT(TRANSPOSE(qGICXFormer_PWV[[#This Row],[BusNum3W]:[LineCircuit]])&amp;" : ")</f>
        <v xml:space="preserve">4064 : CORPUS CHRISTI 2 0 : 115 : 4065 : CORPUS CHRISTI 2 1 : 18 : 0 :  :  : 0 :  :  : 1 : </v>
      </c>
    </row>
    <row r="5343" spans="2:27" hidden="1" x14ac:dyDescent="0.25">
      <c r="B5343">
        <v>32</v>
      </c>
      <c r="C5343" t="s">
        <v>1897</v>
      </c>
      <c r="D5343">
        <v>4070</v>
      </c>
      <c r="E5343" t="s">
        <v>1186</v>
      </c>
      <c r="F5343">
        <v>230</v>
      </c>
      <c r="G5343">
        <v>4071</v>
      </c>
      <c r="H5343" t="s">
        <v>1125</v>
      </c>
      <c r="I5343">
        <v>115</v>
      </c>
      <c r="J5343">
        <v>0</v>
      </c>
      <c r="K5343" t="s">
        <v>23</v>
      </c>
      <c r="M5343">
        <v>0</v>
      </c>
      <c r="N5343" t="s">
        <v>23</v>
      </c>
      <c r="P5343" t="s">
        <v>24</v>
      </c>
      <c r="Q5343">
        <v>4</v>
      </c>
      <c r="R5343" t="s">
        <v>1847</v>
      </c>
      <c r="S5343">
        <v>19</v>
      </c>
      <c r="T5343" t="s">
        <v>1866</v>
      </c>
      <c r="U5343" s="1">
        <v>46.477103999999997</v>
      </c>
      <c r="V5343" s="1">
        <v>139.48339799999999</v>
      </c>
      <c r="W5343" s="1">
        <v>19.417726999999999</v>
      </c>
      <c r="X5343" s="1">
        <v>129.31222500000001</v>
      </c>
      <c r="Y5343" s="1">
        <v>140.47520399999999</v>
      </c>
      <c r="Z5343" s="1" t="str">
        <f>IF(qGICXFormer_PWV[[#This Row],[GICMaxIEffective]]&lt;75,"&lt;75A",IF(qGICXFormer_PWV[[#This Row],[GICMaxIEffective]]&gt;85,"&gt;85A","&gt;75A"))</f>
        <v>&lt;75A</v>
      </c>
      <c r="AA5343" s="1" t="str" cm="1">
        <f t="array" ref="AA5343">_xlfn.CONCAT(TRANSPOSE(qGICXFormer_PWV[[#This Row],[BusNum3W]:[LineCircuit]])&amp;" : ")</f>
        <v xml:space="preserve">4070 : BROWNSVILLE 2 0 : 230 : 4071 : BROWNSVILLE 2 1 : 115 : 0 :  :  : 0 :  :  : 1 : </v>
      </c>
    </row>
    <row r="5344" spans="2:27" hidden="1" x14ac:dyDescent="0.25">
      <c r="B5344">
        <v>32</v>
      </c>
      <c r="C5344" t="s">
        <v>1898</v>
      </c>
      <c r="D5344">
        <v>4070</v>
      </c>
      <c r="E5344" t="s">
        <v>1186</v>
      </c>
      <c r="F5344">
        <v>230</v>
      </c>
      <c r="G5344">
        <v>4071</v>
      </c>
      <c r="H5344" t="s">
        <v>1125</v>
      </c>
      <c r="I5344">
        <v>115</v>
      </c>
      <c r="J5344">
        <v>0</v>
      </c>
      <c r="K5344" t="s">
        <v>23</v>
      </c>
      <c r="M5344">
        <v>0</v>
      </c>
      <c r="N5344" t="s">
        <v>23</v>
      </c>
      <c r="P5344" t="s">
        <v>25</v>
      </c>
      <c r="Q5344">
        <v>4</v>
      </c>
      <c r="R5344" t="s">
        <v>1847</v>
      </c>
      <c r="S5344">
        <v>19</v>
      </c>
      <c r="T5344" t="s">
        <v>1866</v>
      </c>
      <c r="U5344" s="1">
        <v>46.477103999999997</v>
      </c>
      <c r="V5344" s="1">
        <v>139.48339799999999</v>
      </c>
      <c r="W5344" s="1">
        <v>19.417726999999999</v>
      </c>
      <c r="X5344" s="1">
        <v>129.31222500000001</v>
      </c>
      <c r="Y5344" s="1">
        <v>140.47520399999999</v>
      </c>
      <c r="Z5344" s="1" t="str">
        <f>IF(qGICXFormer_PWV[[#This Row],[GICMaxIEffective]]&lt;75,"&lt;75A",IF(qGICXFormer_PWV[[#This Row],[GICMaxIEffective]]&gt;85,"&gt;85A","&gt;75A"))</f>
        <v>&lt;75A</v>
      </c>
      <c r="AA5344" s="1" t="str" cm="1">
        <f t="array" ref="AA5344">_xlfn.CONCAT(TRANSPOSE(qGICXFormer_PWV[[#This Row],[BusNum3W]:[LineCircuit]])&amp;" : ")</f>
        <v xml:space="preserve">4070 : BROWNSVILLE 2 0 : 230 : 4071 : BROWNSVILLE 2 1 : 115 : 0 :  :  : 0 :  :  : 2 : </v>
      </c>
    </row>
    <row r="5345" spans="2:27" hidden="1" x14ac:dyDescent="0.25">
      <c r="B5345">
        <v>32</v>
      </c>
      <c r="C5345" t="s">
        <v>1899</v>
      </c>
      <c r="D5345">
        <v>4073</v>
      </c>
      <c r="E5345" t="s">
        <v>1207</v>
      </c>
      <c r="F5345">
        <v>230</v>
      </c>
      <c r="G5345">
        <v>4074</v>
      </c>
      <c r="H5345" t="s">
        <v>1235</v>
      </c>
      <c r="I5345">
        <v>115</v>
      </c>
      <c r="J5345">
        <v>0</v>
      </c>
      <c r="K5345" t="s">
        <v>23</v>
      </c>
      <c r="M5345">
        <v>0</v>
      </c>
      <c r="N5345" t="s">
        <v>23</v>
      </c>
      <c r="P5345" t="s">
        <v>24</v>
      </c>
      <c r="Q5345">
        <v>4</v>
      </c>
      <c r="R5345" t="s">
        <v>1847</v>
      </c>
      <c r="S5345">
        <v>19</v>
      </c>
      <c r="T5345" t="s">
        <v>1866</v>
      </c>
      <c r="U5345" s="1">
        <v>17.803588999999999</v>
      </c>
      <c r="V5345" s="1">
        <v>47.490082000000001</v>
      </c>
      <c r="W5345" s="1">
        <v>7.7120800000000003</v>
      </c>
      <c r="X5345" s="1">
        <v>22.554445000000001</v>
      </c>
      <c r="Y5345" s="1">
        <v>53.058697000000002</v>
      </c>
      <c r="Z5345" s="1" t="str">
        <f>IF(qGICXFormer_PWV[[#This Row],[GICMaxIEffective]]&lt;75,"&lt;75A",IF(qGICXFormer_PWV[[#This Row],[GICMaxIEffective]]&gt;85,"&gt;85A","&gt;75A"))</f>
        <v>&lt;75A</v>
      </c>
      <c r="AA5345" s="1" t="str" cm="1">
        <f t="array" ref="AA5345">_xlfn.CONCAT(TRANSPOSE(qGICXFormer_PWV[[#This Row],[BusNum3W]:[LineCircuit]])&amp;" : ")</f>
        <v xml:space="preserve">4073 : MISSION 1 0 : 230 : 4074 : MISSION 1 1 : 115 : 0 :  :  : 0 :  :  : 1 : </v>
      </c>
    </row>
    <row r="5346" spans="2:27" hidden="1" x14ac:dyDescent="0.25">
      <c r="B5346">
        <v>32</v>
      </c>
      <c r="C5346" t="s">
        <v>1900</v>
      </c>
      <c r="D5346">
        <v>4073</v>
      </c>
      <c r="E5346" t="s">
        <v>1207</v>
      </c>
      <c r="F5346">
        <v>230</v>
      </c>
      <c r="G5346">
        <v>4074</v>
      </c>
      <c r="H5346" t="s">
        <v>1235</v>
      </c>
      <c r="I5346">
        <v>115</v>
      </c>
      <c r="J5346">
        <v>0</v>
      </c>
      <c r="K5346" t="s">
        <v>23</v>
      </c>
      <c r="M5346">
        <v>0</v>
      </c>
      <c r="N5346" t="s">
        <v>23</v>
      </c>
      <c r="P5346" t="s">
        <v>25</v>
      </c>
      <c r="Q5346">
        <v>4</v>
      </c>
      <c r="R5346" t="s">
        <v>1847</v>
      </c>
      <c r="S5346">
        <v>19</v>
      </c>
      <c r="T5346" t="s">
        <v>1866</v>
      </c>
      <c r="U5346" s="1">
        <v>17.803588999999999</v>
      </c>
      <c r="V5346" s="1">
        <v>47.490082000000001</v>
      </c>
      <c r="W5346" s="1">
        <v>7.7120800000000003</v>
      </c>
      <c r="X5346" s="1">
        <v>22.554445000000001</v>
      </c>
      <c r="Y5346" s="1">
        <v>53.058697000000002</v>
      </c>
      <c r="Z5346" s="1" t="str">
        <f>IF(qGICXFormer_PWV[[#This Row],[GICMaxIEffective]]&lt;75,"&lt;75A",IF(qGICXFormer_PWV[[#This Row],[GICMaxIEffective]]&gt;85,"&gt;85A","&gt;75A"))</f>
        <v>&lt;75A</v>
      </c>
      <c r="AA5346" s="1" t="str" cm="1">
        <f t="array" ref="AA5346">_xlfn.CONCAT(TRANSPOSE(qGICXFormer_PWV[[#This Row],[BusNum3W]:[LineCircuit]])&amp;" : ")</f>
        <v xml:space="preserve">4073 : MISSION 1 0 : 230 : 4074 : MISSION 1 1 : 115 : 0 :  :  : 0 :  :  : 2 : </v>
      </c>
    </row>
    <row r="5347" spans="2:27" hidden="1" x14ac:dyDescent="0.25">
      <c r="B5347">
        <v>32</v>
      </c>
      <c r="C5347" t="s">
        <v>1901</v>
      </c>
      <c r="D5347">
        <v>4073</v>
      </c>
      <c r="E5347" t="s">
        <v>1207</v>
      </c>
      <c r="F5347">
        <v>230</v>
      </c>
      <c r="G5347">
        <v>4075</v>
      </c>
      <c r="H5347" t="s">
        <v>1902</v>
      </c>
      <c r="I5347">
        <v>24</v>
      </c>
      <c r="J5347">
        <v>0</v>
      </c>
      <c r="K5347" t="s">
        <v>23</v>
      </c>
      <c r="M5347">
        <v>0</v>
      </c>
      <c r="N5347" t="s">
        <v>23</v>
      </c>
      <c r="P5347" t="s">
        <v>24</v>
      </c>
      <c r="Q5347">
        <v>4</v>
      </c>
      <c r="R5347" t="s">
        <v>1847</v>
      </c>
      <c r="S5347">
        <v>19</v>
      </c>
      <c r="T5347" t="s">
        <v>1866</v>
      </c>
      <c r="U5347" s="1">
        <v>0</v>
      </c>
      <c r="V5347" s="1">
        <v>0</v>
      </c>
      <c r="W5347" s="1">
        <v>0</v>
      </c>
      <c r="X5347" s="1">
        <v>0</v>
      </c>
      <c r="Y5347" s="1">
        <v>0</v>
      </c>
      <c r="Z5347" s="1" t="str">
        <f>IF(qGICXFormer_PWV[[#This Row],[GICMaxIEffective]]&lt;75,"&lt;75A",IF(qGICXFormer_PWV[[#This Row],[GICMaxIEffective]]&gt;85,"&gt;85A","&gt;75A"))</f>
        <v>&lt;75A</v>
      </c>
      <c r="AA5347" s="1" t="str" cm="1">
        <f t="array" ref="AA5347">_xlfn.CONCAT(TRANSPOSE(qGICXFormer_PWV[[#This Row],[BusNum3W]:[LineCircuit]])&amp;" : ")</f>
        <v xml:space="preserve">4073 : MISSION 1 0 : 230 : 4075 : MISSION 1 2 : 24 : 0 :  :  : 0 :  :  : 1 : </v>
      </c>
    </row>
    <row r="5348" spans="2:27" hidden="1" x14ac:dyDescent="0.25">
      <c r="B5348">
        <v>32</v>
      </c>
      <c r="C5348" t="s">
        <v>1903</v>
      </c>
      <c r="D5348">
        <v>4073</v>
      </c>
      <c r="E5348" t="s">
        <v>1207</v>
      </c>
      <c r="F5348">
        <v>230</v>
      </c>
      <c r="G5348">
        <v>4076</v>
      </c>
      <c r="H5348" t="s">
        <v>1904</v>
      </c>
      <c r="I5348">
        <v>24</v>
      </c>
      <c r="J5348">
        <v>0</v>
      </c>
      <c r="K5348" t="s">
        <v>23</v>
      </c>
      <c r="M5348">
        <v>0</v>
      </c>
      <c r="N5348" t="s">
        <v>23</v>
      </c>
      <c r="P5348" t="s">
        <v>24</v>
      </c>
      <c r="Q5348">
        <v>4</v>
      </c>
      <c r="R5348" t="s">
        <v>1847</v>
      </c>
      <c r="S5348">
        <v>19</v>
      </c>
      <c r="T5348" t="s">
        <v>1866</v>
      </c>
      <c r="U5348" s="1">
        <v>10.919535</v>
      </c>
      <c r="V5348" s="1">
        <v>47.490082000000001</v>
      </c>
      <c r="W5348" s="1">
        <v>4.7523249999999999</v>
      </c>
      <c r="X5348" s="1">
        <v>32.758602000000003</v>
      </c>
      <c r="Y5348" s="1">
        <v>47.490082000000001</v>
      </c>
      <c r="Z5348" s="1" t="str">
        <f>IF(qGICXFormer_PWV[[#This Row],[GICMaxIEffective]]&lt;75,"&lt;75A",IF(qGICXFormer_PWV[[#This Row],[GICMaxIEffective]]&gt;85,"&gt;85A","&gt;75A"))</f>
        <v>&lt;75A</v>
      </c>
      <c r="AA5348" s="1" t="str" cm="1">
        <f t="array" ref="AA5348">_xlfn.CONCAT(TRANSPOSE(qGICXFormer_PWV[[#This Row],[BusNum3W]:[LineCircuit]])&amp;" : ")</f>
        <v xml:space="preserve">4073 : MISSION 1 0 : 230 : 4076 : MISSION 1 3 : 24 : 0 :  :  : 0 :  :  : 1 : </v>
      </c>
    </row>
    <row r="5349" spans="2:27" hidden="1" x14ac:dyDescent="0.25">
      <c r="B5349">
        <v>32</v>
      </c>
      <c r="C5349" t="s">
        <v>1905</v>
      </c>
      <c r="D5349">
        <v>4073</v>
      </c>
      <c r="E5349" t="s">
        <v>1207</v>
      </c>
      <c r="F5349">
        <v>230</v>
      </c>
      <c r="G5349">
        <v>4077</v>
      </c>
      <c r="H5349" t="s">
        <v>1906</v>
      </c>
      <c r="I5349">
        <v>24</v>
      </c>
      <c r="J5349">
        <v>0</v>
      </c>
      <c r="K5349" t="s">
        <v>23</v>
      </c>
      <c r="M5349">
        <v>0</v>
      </c>
      <c r="N5349" t="s">
        <v>23</v>
      </c>
      <c r="P5349" t="s">
        <v>24</v>
      </c>
      <c r="Q5349">
        <v>4</v>
      </c>
      <c r="R5349" t="s">
        <v>1847</v>
      </c>
      <c r="S5349">
        <v>19</v>
      </c>
      <c r="T5349" t="s">
        <v>1866</v>
      </c>
      <c r="U5349" s="1">
        <v>12.132815000000001</v>
      </c>
      <c r="V5349" s="1">
        <v>47.490082000000001</v>
      </c>
      <c r="W5349" s="1">
        <v>5.2803599999999999</v>
      </c>
      <c r="X5349" s="1">
        <v>36.398448999999999</v>
      </c>
      <c r="Y5349" s="1">
        <v>47.490082000000001</v>
      </c>
      <c r="Z5349" s="1" t="str">
        <f>IF(qGICXFormer_PWV[[#This Row],[GICMaxIEffective]]&lt;75,"&lt;75A",IF(qGICXFormer_PWV[[#This Row],[GICMaxIEffective]]&gt;85,"&gt;85A","&gt;75A"))</f>
        <v>&lt;75A</v>
      </c>
      <c r="AA5349" s="1" t="str" cm="1">
        <f t="array" ref="AA5349">_xlfn.CONCAT(TRANSPOSE(qGICXFormer_PWV[[#This Row],[BusNum3W]:[LineCircuit]])&amp;" : ")</f>
        <v xml:space="preserve">4073 : MISSION 1 0 : 230 : 4077 : MISSION 1 4 : 24 : 0 :  :  : 0 :  :  : 1 : </v>
      </c>
    </row>
    <row r="5350" spans="2:27" hidden="1" x14ac:dyDescent="0.25">
      <c r="B5350">
        <v>32</v>
      </c>
      <c r="C5350" t="s">
        <v>1907</v>
      </c>
      <c r="D5350">
        <v>4080</v>
      </c>
      <c r="E5350" t="s">
        <v>1239</v>
      </c>
      <c r="F5350">
        <v>230</v>
      </c>
      <c r="G5350">
        <v>4081</v>
      </c>
      <c r="H5350" t="s">
        <v>1192</v>
      </c>
      <c r="I5350">
        <v>115</v>
      </c>
      <c r="J5350">
        <v>0</v>
      </c>
      <c r="K5350" t="s">
        <v>23</v>
      </c>
      <c r="M5350">
        <v>0</v>
      </c>
      <c r="N5350" t="s">
        <v>23</v>
      </c>
      <c r="P5350" t="s">
        <v>24</v>
      </c>
      <c r="Q5350">
        <v>4</v>
      </c>
      <c r="R5350" t="s">
        <v>1847</v>
      </c>
      <c r="S5350">
        <v>21</v>
      </c>
      <c r="T5350" t="s">
        <v>1851</v>
      </c>
      <c r="U5350" s="1">
        <v>4.119135</v>
      </c>
      <c r="V5350" s="1">
        <v>28.207224</v>
      </c>
      <c r="W5350" s="1">
        <v>1.7638510000000001</v>
      </c>
      <c r="X5350" s="1">
        <v>65.322517000000005</v>
      </c>
      <c r="Y5350" s="1">
        <v>28.857346</v>
      </c>
      <c r="Z5350" s="1" t="str">
        <f>IF(qGICXFormer_PWV[[#This Row],[GICMaxIEffective]]&lt;75,"&lt;75A",IF(qGICXFormer_PWV[[#This Row],[GICMaxIEffective]]&gt;85,"&gt;85A","&gt;75A"))</f>
        <v>&lt;75A</v>
      </c>
      <c r="AA5350" s="1" t="str" cm="1">
        <f t="array" ref="AA5350">_xlfn.CONCAT(TRANSPOSE(qGICXFormer_PWV[[#This Row],[BusNum3W]:[LineCircuit]])&amp;" : ")</f>
        <v xml:space="preserve">4080 : CORPUS CHRISTI 3 0 : 230 : 4081 : CORPUS CHRISTI 3 1 : 115 : 0 :  :  : 0 :  :  : 1 : </v>
      </c>
    </row>
    <row r="5351" spans="2:27" hidden="1" x14ac:dyDescent="0.25">
      <c r="B5351">
        <v>32</v>
      </c>
      <c r="C5351" t="s">
        <v>1908</v>
      </c>
      <c r="D5351">
        <v>4080</v>
      </c>
      <c r="E5351" t="s">
        <v>1239</v>
      </c>
      <c r="F5351">
        <v>230</v>
      </c>
      <c r="G5351">
        <v>4081</v>
      </c>
      <c r="H5351" t="s">
        <v>1192</v>
      </c>
      <c r="I5351">
        <v>115</v>
      </c>
      <c r="J5351">
        <v>0</v>
      </c>
      <c r="K5351" t="s">
        <v>23</v>
      </c>
      <c r="M5351">
        <v>0</v>
      </c>
      <c r="N5351" t="s">
        <v>23</v>
      </c>
      <c r="P5351" t="s">
        <v>25</v>
      </c>
      <c r="Q5351">
        <v>4</v>
      </c>
      <c r="R5351" t="s">
        <v>1847</v>
      </c>
      <c r="S5351">
        <v>21</v>
      </c>
      <c r="T5351" t="s">
        <v>1851</v>
      </c>
      <c r="U5351" s="1">
        <v>4.119135</v>
      </c>
      <c r="V5351" s="1">
        <v>28.207224</v>
      </c>
      <c r="W5351" s="1">
        <v>1.7638510000000001</v>
      </c>
      <c r="X5351" s="1">
        <v>65.322517000000005</v>
      </c>
      <c r="Y5351" s="1">
        <v>28.857346</v>
      </c>
      <c r="Z5351" s="1" t="str">
        <f>IF(qGICXFormer_PWV[[#This Row],[GICMaxIEffective]]&lt;75,"&lt;75A",IF(qGICXFormer_PWV[[#This Row],[GICMaxIEffective]]&gt;85,"&gt;85A","&gt;75A"))</f>
        <v>&lt;75A</v>
      </c>
      <c r="AA5351" s="1" t="str" cm="1">
        <f t="array" ref="AA5351">_xlfn.CONCAT(TRANSPOSE(qGICXFormer_PWV[[#This Row],[BusNum3W]:[LineCircuit]])&amp;" : ")</f>
        <v xml:space="preserve">4080 : CORPUS CHRISTI 3 0 : 230 : 4081 : CORPUS CHRISTI 3 1 : 115 : 0 :  :  : 0 :  :  : 2 : </v>
      </c>
    </row>
    <row r="5352" spans="2:27" hidden="1" x14ac:dyDescent="0.25">
      <c r="B5352">
        <v>32</v>
      </c>
      <c r="C5352" t="s">
        <v>1909</v>
      </c>
      <c r="D5352">
        <v>4080</v>
      </c>
      <c r="E5352" t="s">
        <v>1239</v>
      </c>
      <c r="F5352">
        <v>230</v>
      </c>
      <c r="G5352">
        <v>4082</v>
      </c>
      <c r="H5352" t="s">
        <v>1910</v>
      </c>
      <c r="I5352">
        <v>13.8</v>
      </c>
      <c r="J5352">
        <v>0</v>
      </c>
      <c r="K5352" t="s">
        <v>23</v>
      </c>
      <c r="M5352">
        <v>0</v>
      </c>
      <c r="N5352" t="s">
        <v>23</v>
      </c>
      <c r="P5352" t="s">
        <v>24</v>
      </c>
      <c r="Q5352">
        <v>4</v>
      </c>
      <c r="R5352" t="s">
        <v>1847</v>
      </c>
      <c r="S5352">
        <v>21</v>
      </c>
      <c r="T5352" t="s">
        <v>1851</v>
      </c>
      <c r="U5352" s="1">
        <v>7.625508</v>
      </c>
      <c r="V5352" s="1">
        <v>28.207222000000002</v>
      </c>
      <c r="W5352" s="1">
        <v>3.3509410000000002</v>
      </c>
      <c r="X5352" s="1">
        <v>22.876524</v>
      </c>
      <c r="Y5352" s="1">
        <v>28.207224</v>
      </c>
      <c r="Z5352" s="1" t="str">
        <f>IF(qGICXFormer_PWV[[#This Row],[GICMaxIEffective]]&lt;75,"&lt;75A",IF(qGICXFormer_PWV[[#This Row],[GICMaxIEffective]]&gt;85,"&gt;85A","&gt;75A"))</f>
        <v>&lt;75A</v>
      </c>
      <c r="AA5352" s="1" t="str" cm="1">
        <f t="array" ref="AA5352">_xlfn.CONCAT(TRANSPOSE(qGICXFormer_PWV[[#This Row],[BusNum3W]:[LineCircuit]])&amp;" : ")</f>
        <v xml:space="preserve">4080 : CORPUS CHRISTI 3 0 : 230 : 4082 : CORPUS CHRISTI 3 2 : 13.8 : 0 :  :  : 0 :  :  : 1 : </v>
      </c>
    </row>
    <row r="5353" spans="2:27" hidden="1" x14ac:dyDescent="0.25">
      <c r="B5353">
        <v>32</v>
      </c>
      <c r="C5353" t="s">
        <v>1911</v>
      </c>
      <c r="D5353">
        <v>4080</v>
      </c>
      <c r="E5353" t="s">
        <v>1239</v>
      </c>
      <c r="F5353">
        <v>230</v>
      </c>
      <c r="G5353">
        <v>4083</v>
      </c>
      <c r="H5353" t="s">
        <v>1912</v>
      </c>
      <c r="I5353">
        <v>13.8</v>
      </c>
      <c r="J5353">
        <v>0</v>
      </c>
      <c r="K5353" t="s">
        <v>23</v>
      </c>
      <c r="M5353">
        <v>0</v>
      </c>
      <c r="N5353" t="s">
        <v>23</v>
      </c>
      <c r="P5353" t="s">
        <v>24</v>
      </c>
      <c r="Q5353">
        <v>4</v>
      </c>
      <c r="R5353" t="s">
        <v>1847</v>
      </c>
      <c r="S5353">
        <v>21</v>
      </c>
      <c r="T5353" t="s">
        <v>1851</v>
      </c>
      <c r="U5353" s="1">
        <v>8.3124900000000004</v>
      </c>
      <c r="V5353" s="1">
        <v>28.207224</v>
      </c>
      <c r="W5353" s="1">
        <v>3.652828</v>
      </c>
      <c r="X5353" s="1">
        <v>24.937469</v>
      </c>
      <c r="Y5353" s="1">
        <v>28.207225999999999</v>
      </c>
      <c r="Z5353" s="1" t="str">
        <f>IF(qGICXFormer_PWV[[#This Row],[GICMaxIEffective]]&lt;75,"&lt;75A",IF(qGICXFormer_PWV[[#This Row],[GICMaxIEffective]]&gt;85,"&gt;85A","&gt;75A"))</f>
        <v>&lt;75A</v>
      </c>
      <c r="AA5353" s="1" t="str" cm="1">
        <f t="array" ref="AA5353">_xlfn.CONCAT(TRANSPOSE(qGICXFormer_PWV[[#This Row],[BusNum3W]:[LineCircuit]])&amp;" : ")</f>
        <v xml:space="preserve">4080 : CORPUS CHRISTI 3 0 : 230 : 4083 : CORPUS CHRISTI 3 3 : 13.8 : 0 :  :  : 0 :  :  : 1 : </v>
      </c>
    </row>
    <row r="5354" spans="2:27" hidden="1" x14ac:dyDescent="0.25">
      <c r="B5354">
        <v>32</v>
      </c>
      <c r="C5354" t="s">
        <v>1913</v>
      </c>
      <c r="D5354">
        <v>4080</v>
      </c>
      <c r="E5354" t="s">
        <v>1239</v>
      </c>
      <c r="F5354">
        <v>230</v>
      </c>
      <c r="G5354">
        <v>4084</v>
      </c>
      <c r="H5354" t="s">
        <v>1914</v>
      </c>
      <c r="I5354">
        <v>13.8</v>
      </c>
      <c r="J5354">
        <v>0</v>
      </c>
      <c r="K5354" t="s">
        <v>23</v>
      </c>
      <c r="M5354">
        <v>0</v>
      </c>
      <c r="N5354" t="s">
        <v>23</v>
      </c>
      <c r="P5354" t="s">
        <v>24</v>
      </c>
      <c r="Q5354">
        <v>4</v>
      </c>
      <c r="R5354" t="s">
        <v>1847</v>
      </c>
      <c r="S5354">
        <v>21</v>
      </c>
      <c r="T5354" t="s">
        <v>1851</v>
      </c>
      <c r="U5354" s="1">
        <v>23.658625000000001</v>
      </c>
      <c r="V5354" s="1">
        <v>28.207224</v>
      </c>
      <c r="W5354" s="1">
        <v>10.396509999999999</v>
      </c>
      <c r="X5354" s="1">
        <v>70.975876</v>
      </c>
      <c r="Y5354" s="1">
        <v>28.207224</v>
      </c>
      <c r="Z5354" s="1" t="str">
        <f>IF(qGICXFormer_PWV[[#This Row],[GICMaxIEffective]]&lt;75,"&lt;75A",IF(qGICXFormer_PWV[[#This Row],[GICMaxIEffective]]&gt;85,"&gt;85A","&gt;75A"))</f>
        <v>&lt;75A</v>
      </c>
      <c r="AA5354" s="1" t="str" cm="1">
        <f t="array" ref="AA5354">_xlfn.CONCAT(TRANSPOSE(qGICXFormer_PWV[[#This Row],[BusNum3W]:[LineCircuit]])&amp;" : ")</f>
        <v xml:space="preserve">4080 : CORPUS CHRISTI 3 0 : 230 : 4084 : CORPUS CHRISTI 3 4 : 13.8 : 0 :  :  : 0 :  :  : 1 : </v>
      </c>
    </row>
    <row r="5355" spans="2:27" hidden="1" x14ac:dyDescent="0.25">
      <c r="B5355">
        <v>32</v>
      </c>
      <c r="C5355" t="s">
        <v>1915</v>
      </c>
      <c r="D5355">
        <v>4080</v>
      </c>
      <c r="E5355" t="s">
        <v>1239</v>
      </c>
      <c r="F5355">
        <v>230</v>
      </c>
      <c r="G5355">
        <v>4085</v>
      </c>
      <c r="H5355" t="s">
        <v>1916</v>
      </c>
      <c r="I5355">
        <v>13.8</v>
      </c>
      <c r="J5355">
        <v>0</v>
      </c>
      <c r="K5355" t="s">
        <v>23</v>
      </c>
      <c r="M5355">
        <v>0</v>
      </c>
      <c r="N5355" t="s">
        <v>23</v>
      </c>
      <c r="P5355" t="s">
        <v>24</v>
      </c>
      <c r="Q5355">
        <v>4</v>
      </c>
      <c r="R5355" t="s">
        <v>1847</v>
      </c>
      <c r="S5355">
        <v>21</v>
      </c>
      <c r="T5355" t="s">
        <v>1851</v>
      </c>
      <c r="U5355" s="1">
        <v>17.086786</v>
      </c>
      <c r="V5355" s="1">
        <v>28.207224</v>
      </c>
      <c r="W5355" s="1">
        <v>7.508591</v>
      </c>
      <c r="X5355" s="1">
        <v>51.260361000000003</v>
      </c>
      <c r="Y5355" s="1">
        <v>28.207222000000002</v>
      </c>
      <c r="Z5355" s="1" t="str">
        <f>IF(qGICXFormer_PWV[[#This Row],[GICMaxIEffective]]&lt;75,"&lt;75A",IF(qGICXFormer_PWV[[#This Row],[GICMaxIEffective]]&gt;85,"&gt;85A","&gt;75A"))</f>
        <v>&lt;75A</v>
      </c>
      <c r="AA5355" s="1" t="str" cm="1">
        <f t="array" ref="AA5355">_xlfn.CONCAT(TRANSPOSE(qGICXFormer_PWV[[#This Row],[BusNum3W]:[LineCircuit]])&amp;" : ")</f>
        <v xml:space="preserve">4080 : CORPUS CHRISTI 3 0 : 230 : 4085 : CORPUS CHRISTI 3 5 : 13.8 : 0 :  :  : 0 :  :  : 1 : </v>
      </c>
    </row>
    <row r="5356" spans="2:27" hidden="1" x14ac:dyDescent="0.25">
      <c r="B5356">
        <v>32</v>
      </c>
      <c r="C5356" t="s">
        <v>1917</v>
      </c>
      <c r="D5356">
        <v>4089</v>
      </c>
      <c r="E5356" t="s">
        <v>1158</v>
      </c>
      <c r="F5356">
        <v>115</v>
      </c>
      <c r="G5356">
        <v>4090</v>
      </c>
      <c r="H5356" t="s">
        <v>1918</v>
      </c>
      <c r="I5356">
        <v>13.8</v>
      </c>
      <c r="J5356">
        <v>0</v>
      </c>
      <c r="K5356" t="s">
        <v>23</v>
      </c>
      <c r="M5356">
        <v>0</v>
      </c>
      <c r="N5356" t="s">
        <v>23</v>
      </c>
      <c r="P5356" t="s">
        <v>24</v>
      </c>
      <c r="Q5356">
        <v>4</v>
      </c>
      <c r="R5356" t="s">
        <v>1847</v>
      </c>
      <c r="S5356">
        <v>19</v>
      </c>
      <c r="T5356" t="s">
        <v>1866</v>
      </c>
      <c r="U5356" s="1">
        <v>0</v>
      </c>
      <c r="V5356" s="1">
        <v>0</v>
      </c>
      <c r="W5356" s="1">
        <v>0</v>
      </c>
      <c r="X5356" s="1">
        <v>0</v>
      </c>
      <c r="Y5356" s="1">
        <v>0</v>
      </c>
      <c r="Z5356" s="1" t="str">
        <f>IF(qGICXFormer_PWV[[#This Row],[GICMaxIEffective]]&lt;75,"&lt;75A",IF(qGICXFormer_PWV[[#This Row],[GICMaxIEffective]]&gt;85,"&gt;85A","&gt;75A"))</f>
        <v>&lt;75A</v>
      </c>
      <c r="AA5356" s="1" t="str" cm="1">
        <f t="array" ref="AA5356">_xlfn.CONCAT(TRANSPOSE(qGICXFormer_PWV[[#This Row],[BusNum3W]:[LineCircuit]])&amp;" : ")</f>
        <v xml:space="preserve">4089 : SANTA ROSA 1 0 : 115 : 4090 : SANTA ROSA 1 1 : 13.8 : 0 :  :  : 0 :  :  : 1 : </v>
      </c>
    </row>
    <row r="5357" spans="2:27" hidden="1" x14ac:dyDescent="0.25">
      <c r="B5357">
        <v>32</v>
      </c>
      <c r="C5357" t="s">
        <v>1919</v>
      </c>
      <c r="D5357">
        <v>4089</v>
      </c>
      <c r="E5357" t="s">
        <v>1158</v>
      </c>
      <c r="F5357">
        <v>115</v>
      </c>
      <c r="G5357">
        <v>4091</v>
      </c>
      <c r="H5357" t="s">
        <v>1920</v>
      </c>
      <c r="I5357">
        <v>13.8</v>
      </c>
      <c r="J5357">
        <v>0</v>
      </c>
      <c r="K5357" t="s">
        <v>23</v>
      </c>
      <c r="M5357">
        <v>0</v>
      </c>
      <c r="N5357" t="s">
        <v>23</v>
      </c>
      <c r="P5357" t="s">
        <v>24</v>
      </c>
      <c r="Q5357">
        <v>4</v>
      </c>
      <c r="R5357" t="s">
        <v>1847</v>
      </c>
      <c r="S5357">
        <v>19</v>
      </c>
      <c r="T5357" t="s">
        <v>1866</v>
      </c>
      <c r="U5357" s="1">
        <v>4.6810270000000003</v>
      </c>
      <c r="V5357" s="1">
        <v>20.811066</v>
      </c>
      <c r="W5357" s="1">
        <v>0.99884300000000004</v>
      </c>
      <c r="X5357" s="1">
        <v>14.04308</v>
      </c>
      <c r="Y5357" s="1">
        <v>20.811066</v>
      </c>
      <c r="Z5357" s="1" t="str">
        <f>IF(qGICXFormer_PWV[[#This Row],[GICMaxIEffective]]&lt;75,"&lt;75A",IF(qGICXFormer_PWV[[#This Row],[GICMaxIEffective]]&gt;85,"&gt;85A","&gt;75A"))</f>
        <v>&lt;75A</v>
      </c>
      <c r="AA5357" s="1" t="str" cm="1">
        <f t="array" ref="AA5357">_xlfn.CONCAT(TRANSPOSE(qGICXFormer_PWV[[#This Row],[BusNum3W]:[LineCircuit]])&amp;" : ")</f>
        <v xml:space="preserve">4089 : SANTA ROSA 1 0 : 115 : 4091 : SANTA ROSA 1 2 : 13.8 : 0 :  :  : 0 :  :  : 1 : </v>
      </c>
    </row>
    <row r="5358" spans="2:27" hidden="1" x14ac:dyDescent="0.25">
      <c r="B5358">
        <v>32</v>
      </c>
      <c r="C5358" t="s">
        <v>1921</v>
      </c>
      <c r="D5358">
        <v>4089</v>
      </c>
      <c r="E5358" t="s">
        <v>1158</v>
      </c>
      <c r="F5358">
        <v>115</v>
      </c>
      <c r="G5358">
        <v>4092</v>
      </c>
      <c r="H5358" t="s">
        <v>1922</v>
      </c>
      <c r="I5358">
        <v>13.8</v>
      </c>
      <c r="J5358">
        <v>0</v>
      </c>
      <c r="K5358" t="s">
        <v>23</v>
      </c>
      <c r="M5358">
        <v>0</v>
      </c>
      <c r="N5358" t="s">
        <v>23</v>
      </c>
      <c r="P5358" t="s">
        <v>24</v>
      </c>
      <c r="Q5358">
        <v>4</v>
      </c>
      <c r="R5358" t="s">
        <v>1847</v>
      </c>
      <c r="S5358">
        <v>19</v>
      </c>
      <c r="T5358" t="s">
        <v>1866</v>
      </c>
      <c r="U5358" s="1">
        <v>0</v>
      </c>
      <c r="V5358" s="1">
        <v>0</v>
      </c>
      <c r="W5358" s="1">
        <v>0</v>
      </c>
      <c r="X5358" s="1">
        <v>0</v>
      </c>
      <c r="Y5358" s="1">
        <v>0</v>
      </c>
      <c r="Z5358" s="1" t="str">
        <f>IF(qGICXFormer_PWV[[#This Row],[GICMaxIEffective]]&lt;75,"&lt;75A",IF(qGICXFormer_PWV[[#This Row],[GICMaxIEffective]]&gt;85,"&gt;85A","&gt;75A"))</f>
        <v>&lt;75A</v>
      </c>
      <c r="AA5358" s="1" t="str" cm="1">
        <f t="array" ref="AA5358">_xlfn.CONCAT(TRANSPOSE(qGICXFormer_PWV[[#This Row],[BusNum3W]:[LineCircuit]])&amp;" : ")</f>
        <v xml:space="preserve">4089 : SANTA ROSA 1 0 : 115 : 4092 : SANTA ROSA 1 3 : 13.8 : 0 :  :  : 0 :  :  : 1 : </v>
      </c>
    </row>
    <row r="5359" spans="2:27" hidden="1" x14ac:dyDescent="0.25">
      <c r="B5359">
        <v>32</v>
      </c>
      <c r="C5359" t="s">
        <v>1923</v>
      </c>
      <c r="D5359">
        <v>4089</v>
      </c>
      <c r="E5359" t="s">
        <v>1158</v>
      </c>
      <c r="F5359">
        <v>115</v>
      </c>
      <c r="G5359">
        <v>4093</v>
      </c>
      <c r="H5359" t="s">
        <v>1924</v>
      </c>
      <c r="I5359">
        <v>13.8</v>
      </c>
      <c r="J5359">
        <v>0</v>
      </c>
      <c r="K5359" t="s">
        <v>23</v>
      </c>
      <c r="M5359">
        <v>0</v>
      </c>
      <c r="N5359" t="s">
        <v>23</v>
      </c>
      <c r="P5359" t="s">
        <v>24</v>
      </c>
      <c r="Q5359">
        <v>4</v>
      </c>
      <c r="R5359" t="s">
        <v>1847</v>
      </c>
      <c r="S5359">
        <v>19</v>
      </c>
      <c r="T5359" t="s">
        <v>1866</v>
      </c>
      <c r="U5359" s="1">
        <v>1.4226319999999999</v>
      </c>
      <c r="V5359" s="1">
        <v>20.811066</v>
      </c>
      <c r="W5359" s="1">
        <v>0.30356300000000003</v>
      </c>
      <c r="X5359" s="1">
        <v>4.2678979999999997</v>
      </c>
      <c r="Y5359" s="1">
        <v>20.811066</v>
      </c>
      <c r="Z5359" s="1" t="str">
        <f>IF(qGICXFormer_PWV[[#This Row],[GICMaxIEffective]]&lt;75,"&lt;75A",IF(qGICXFormer_PWV[[#This Row],[GICMaxIEffective]]&gt;85,"&gt;85A","&gt;75A"))</f>
        <v>&lt;75A</v>
      </c>
      <c r="AA5359" s="1" t="str" cm="1">
        <f t="array" ref="AA5359">_xlfn.CONCAT(TRANSPOSE(qGICXFormer_PWV[[#This Row],[BusNum3W]:[LineCircuit]])&amp;" : ")</f>
        <v xml:space="preserve">4089 : SANTA ROSA 1 0 : 115 : 4093 : SANTA ROSA 1 4 : 13.8 : 0 :  :  : 0 :  :  : 1 : </v>
      </c>
    </row>
    <row r="5360" spans="2:27" hidden="1" x14ac:dyDescent="0.25">
      <c r="B5360">
        <v>32</v>
      </c>
      <c r="C5360" t="s">
        <v>1925</v>
      </c>
      <c r="D5360">
        <v>4089</v>
      </c>
      <c r="E5360" t="s">
        <v>1158</v>
      </c>
      <c r="F5360">
        <v>115</v>
      </c>
      <c r="G5360">
        <v>4094</v>
      </c>
      <c r="H5360" t="s">
        <v>1926</v>
      </c>
      <c r="I5360">
        <v>13.8</v>
      </c>
      <c r="J5360">
        <v>0</v>
      </c>
      <c r="K5360" t="s">
        <v>23</v>
      </c>
      <c r="M5360">
        <v>0</v>
      </c>
      <c r="N5360" t="s">
        <v>23</v>
      </c>
      <c r="P5360" t="s">
        <v>24</v>
      </c>
      <c r="Q5360">
        <v>4</v>
      </c>
      <c r="R5360" t="s">
        <v>1847</v>
      </c>
      <c r="S5360">
        <v>19</v>
      </c>
      <c r="T5360" t="s">
        <v>1866</v>
      </c>
      <c r="U5360" s="1">
        <v>8.3983139999999992</v>
      </c>
      <c r="V5360" s="1">
        <v>20.811066</v>
      </c>
      <c r="W5360" s="1">
        <v>1.7920419999999999</v>
      </c>
      <c r="X5360" s="1">
        <v>25.194941</v>
      </c>
      <c r="Y5360" s="1">
        <v>20.811066</v>
      </c>
      <c r="Z5360" s="1" t="str">
        <f>IF(qGICXFormer_PWV[[#This Row],[GICMaxIEffective]]&lt;75,"&lt;75A",IF(qGICXFormer_PWV[[#This Row],[GICMaxIEffective]]&gt;85,"&gt;85A","&gt;75A"))</f>
        <v>&lt;75A</v>
      </c>
      <c r="AA5360" s="1" t="str" cm="1">
        <f t="array" ref="AA5360">_xlfn.CONCAT(TRANSPOSE(qGICXFormer_PWV[[#This Row],[BusNum3W]:[LineCircuit]])&amp;" : ")</f>
        <v xml:space="preserve">4089 : SANTA ROSA 1 0 : 115 : 4094 : SANTA ROSA 1 5 : 13.8 : 0 :  :  : 0 :  :  : 1 : </v>
      </c>
    </row>
    <row r="5361" spans="2:27" hidden="1" x14ac:dyDescent="0.25">
      <c r="B5361">
        <v>32</v>
      </c>
      <c r="C5361" t="s">
        <v>1927</v>
      </c>
      <c r="D5361">
        <v>4089</v>
      </c>
      <c r="E5361" t="s">
        <v>1158</v>
      </c>
      <c r="F5361">
        <v>115</v>
      </c>
      <c r="G5361">
        <v>4095</v>
      </c>
      <c r="H5361" t="s">
        <v>1928</v>
      </c>
      <c r="I5361">
        <v>13.8</v>
      </c>
      <c r="J5361">
        <v>0</v>
      </c>
      <c r="K5361" t="s">
        <v>23</v>
      </c>
      <c r="M5361">
        <v>0</v>
      </c>
      <c r="N5361" t="s">
        <v>23</v>
      </c>
      <c r="P5361" t="s">
        <v>24</v>
      </c>
      <c r="Q5361">
        <v>4</v>
      </c>
      <c r="R5361" t="s">
        <v>1847</v>
      </c>
      <c r="S5361">
        <v>19</v>
      </c>
      <c r="T5361" t="s">
        <v>1866</v>
      </c>
      <c r="U5361" s="1">
        <v>2.5958420000000002</v>
      </c>
      <c r="V5361" s="1">
        <v>20.811066</v>
      </c>
      <c r="W5361" s="1">
        <v>0.55390399999999995</v>
      </c>
      <c r="X5361" s="1">
        <v>7.7875269999999999</v>
      </c>
      <c r="Y5361" s="1">
        <v>20.811066</v>
      </c>
      <c r="Z5361" s="1" t="str">
        <f>IF(qGICXFormer_PWV[[#This Row],[GICMaxIEffective]]&lt;75,"&lt;75A",IF(qGICXFormer_PWV[[#This Row],[GICMaxIEffective]]&gt;85,"&gt;85A","&gt;75A"))</f>
        <v>&lt;75A</v>
      </c>
      <c r="AA5361" s="1" t="str" cm="1">
        <f t="array" ref="AA5361">_xlfn.CONCAT(TRANSPOSE(qGICXFormer_PWV[[#This Row],[BusNum3W]:[LineCircuit]])&amp;" : ")</f>
        <v xml:space="preserve">4089 : SANTA ROSA 1 0 : 115 : 4095 : SANTA ROSA 1 6 : 13.8 : 0 :  :  : 0 :  :  : 1 : </v>
      </c>
    </row>
    <row r="5362" spans="2:27" hidden="1" x14ac:dyDescent="0.25">
      <c r="B5362">
        <v>32</v>
      </c>
      <c r="C5362" t="s">
        <v>1929</v>
      </c>
      <c r="D5362">
        <v>4089</v>
      </c>
      <c r="E5362" t="s">
        <v>1158</v>
      </c>
      <c r="F5362">
        <v>115</v>
      </c>
      <c r="G5362">
        <v>4096</v>
      </c>
      <c r="H5362" t="s">
        <v>1930</v>
      </c>
      <c r="I5362">
        <v>13.8</v>
      </c>
      <c r="J5362">
        <v>0</v>
      </c>
      <c r="K5362" t="s">
        <v>23</v>
      </c>
      <c r="M5362">
        <v>0</v>
      </c>
      <c r="N5362" t="s">
        <v>23</v>
      </c>
      <c r="P5362" t="s">
        <v>24</v>
      </c>
      <c r="Q5362">
        <v>4</v>
      </c>
      <c r="R5362" t="s">
        <v>1847</v>
      </c>
      <c r="S5362">
        <v>19</v>
      </c>
      <c r="T5362" t="s">
        <v>1866</v>
      </c>
      <c r="U5362" s="1">
        <v>0</v>
      </c>
      <c r="V5362" s="1">
        <v>0</v>
      </c>
      <c r="W5362" s="1">
        <v>0</v>
      </c>
      <c r="X5362" s="1">
        <v>0</v>
      </c>
      <c r="Y5362" s="1">
        <v>0</v>
      </c>
      <c r="Z5362" s="1" t="str">
        <f>IF(qGICXFormer_PWV[[#This Row],[GICMaxIEffective]]&lt;75,"&lt;75A",IF(qGICXFormer_PWV[[#This Row],[GICMaxIEffective]]&gt;85,"&gt;85A","&gt;75A"))</f>
        <v>&lt;75A</v>
      </c>
      <c r="AA5362" s="1" t="str" cm="1">
        <f t="array" ref="AA5362">_xlfn.CONCAT(TRANSPOSE(qGICXFormer_PWV[[#This Row],[BusNum3W]:[LineCircuit]])&amp;" : ")</f>
        <v xml:space="preserve">4089 : SANTA ROSA 1 0 : 115 : 4096 : SANTA ROSA 1 7 : 13.8 : 0 :  :  : 0 :  :  : 1 : </v>
      </c>
    </row>
    <row r="5363" spans="2:27" hidden="1" x14ac:dyDescent="0.25">
      <c r="B5363">
        <v>32</v>
      </c>
      <c r="C5363" t="s">
        <v>1931</v>
      </c>
      <c r="D5363">
        <v>4089</v>
      </c>
      <c r="E5363" t="s">
        <v>1158</v>
      </c>
      <c r="F5363">
        <v>115</v>
      </c>
      <c r="G5363">
        <v>4097</v>
      </c>
      <c r="H5363" t="s">
        <v>1932</v>
      </c>
      <c r="I5363">
        <v>13.8</v>
      </c>
      <c r="J5363">
        <v>0</v>
      </c>
      <c r="K5363" t="s">
        <v>23</v>
      </c>
      <c r="M5363">
        <v>0</v>
      </c>
      <c r="N5363" t="s">
        <v>23</v>
      </c>
      <c r="P5363" t="s">
        <v>24</v>
      </c>
      <c r="Q5363">
        <v>4</v>
      </c>
      <c r="R5363" t="s">
        <v>1847</v>
      </c>
      <c r="S5363">
        <v>19</v>
      </c>
      <c r="T5363" t="s">
        <v>1866</v>
      </c>
      <c r="U5363" s="1">
        <v>2.160863</v>
      </c>
      <c r="V5363" s="1">
        <v>20.811066</v>
      </c>
      <c r="W5363" s="1">
        <v>0.461088</v>
      </c>
      <c r="X5363" s="1">
        <v>6.4825900000000001</v>
      </c>
      <c r="Y5363" s="1">
        <v>20.811066</v>
      </c>
      <c r="Z5363" s="1" t="str">
        <f>IF(qGICXFormer_PWV[[#This Row],[GICMaxIEffective]]&lt;75,"&lt;75A",IF(qGICXFormer_PWV[[#This Row],[GICMaxIEffective]]&gt;85,"&gt;85A","&gt;75A"))</f>
        <v>&lt;75A</v>
      </c>
      <c r="AA5363" s="1" t="str" cm="1">
        <f t="array" ref="AA5363">_xlfn.CONCAT(TRANSPOSE(qGICXFormer_PWV[[#This Row],[BusNum3W]:[LineCircuit]])&amp;" : ")</f>
        <v xml:space="preserve">4089 : SANTA ROSA 1 0 : 115 : 4097 : SANTA ROSA 1 8 : 13.8 : 0 :  :  : 0 :  :  : 1 : </v>
      </c>
    </row>
    <row r="5364" spans="2:27" hidden="1" x14ac:dyDescent="0.25">
      <c r="B5364">
        <v>32</v>
      </c>
      <c r="C5364" t="s">
        <v>1933</v>
      </c>
      <c r="D5364">
        <v>4089</v>
      </c>
      <c r="E5364" t="s">
        <v>1158</v>
      </c>
      <c r="F5364">
        <v>115</v>
      </c>
      <c r="G5364">
        <v>4098</v>
      </c>
      <c r="H5364" t="s">
        <v>1934</v>
      </c>
      <c r="I5364">
        <v>13.8</v>
      </c>
      <c r="J5364">
        <v>0</v>
      </c>
      <c r="K5364" t="s">
        <v>23</v>
      </c>
      <c r="M5364">
        <v>0</v>
      </c>
      <c r="N5364" t="s">
        <v>23</v>
      </c>
      <c r="P5364" t="s">
        <v>24</v>
      </c>
      <c r="Q5364">
        <v>4</v>
      </c>
      <c r="R5364" t="s">
        <v>1847</v>
      </c>
      <c r="S5364">
        <v>19</v>
      </c>
      <c r="T5364" t="s">
        <v>1866</v>
      </c>
      <c r="U5364" s="1">
        <v>0</v>
      </c>
      <c r="V5364" s="1">
        <v>0</v>
      </c>
      <c r="W5364" s="1">
        <v>0</v>
      </c>
      <c r="X5364" s="1">
        <v>0</v>
      </c>
      <c r="Y5364" s="1">
        <v>0</v>
      </c>
      <c r="Z5364" s="1" t="str">
        <f>IF(qGICXFormer_PWV[[#This Row],[GICMaxIEffective]]&lt;75,"&lt;75A",IF(qGICXFormer_PWV[[#This Row],[GICMaxIEffective]]&gt;85,"&gt;85A","&gt;75A"))</f>
        <v>&lt;75A</v>
      </c>
      <c r="AA5364" s="1" t="str" cm="1">
        <f t="array" ref="AA5364">_xlfn.CONCAT(TRANSPOSE(qGICXFormer_PWV[[#This Row],[BusNum3W]:[LineCircuit]])&amp;" : ")</f>
        <v xml:space="preserve">4089 : SANTA ROSA 1 0 : 115 : 4098 : SANTA ROSA 1 9 : 13.8 : 0 :  :  : 0 :  :  : 1 : </v>
      </c>
    </row>
    <row r="5365" spans="2:27" hidden="1" x14ac:dyDescent="0.25">
      <c r="B5365">
        <v>32</v>
      </c>
      <c r="C5365" t="s">
        <v>1935</v>
      </c>
      <c r="D5365">
        <v>4104</v>
      </c>
      <c r="E5365" t="s">
        <v>1142</v>
      </c>
      <c r="F5365">
        <v>115</v>
      </c>
      <c r="G5365">
        <v>4105</v>
      </c>
      <c r="H5365" t="s">
        <v>1936</v>
      </c>
      <c r="I5365">
        <v>18</v>
      </c>
      <c r="J5365">
        <v>0</v>
      </c>
      <c r="K5365" t="s">
        <v>23</v>
      </c>
      <c r="M5365">
        <v>0</v>
      </c>
      <c r="N5365" t="s">
        <v>23</v>
      </c>
      <c r="P5365" t="s">
        <v>24</v>
      </c>
      <c r="Q5365">
        <v>4</v>
      </c>
      <c r="R5365" t="s">
        <v>1847</v>
      </c>
      <c r="S5365">
        <v>21</v>
      </c>
      <c r="T5365" t="s">
        <v>1851</v>
      </c>
      <c r="U5365" s="1">
        <v>1.280888</v>
      </c>
      <c r="V5365" s="1">
        <v>22.633734</v>
      </c>
      <c r="W5365" s="1">
        <v>0.27331699999999998</v>
      </c>
      <c r="X5365" s="1">
        <v>3.8426640000000001</v>
      </c>
      <c r="Y5365" s="1">
        <v>22.633734</v>
      </c>
      <c r="Z5365" s="1" t="str">
        <f>IF(qGICXFormer_PWV[[#This Row],[GICMaxIEffective]]&lt;75,"&lt;75A",IF(qGICXFormer_PWV[[#This Row],[GICMaxIEffective]]&gt;85,"&gt;85A","&gt;75A"))</f>
        <v>&lt;75A</v>
      </c>
      <c r="AA5365" s="1" t="str" cm="1">
        <f t="array" ref="AA5365">_xlfn.CONCAT(TRANSPOSE(qGICXFormer_PWV[[#This Row],[BusNum3W]:[LineCircuit]])&amp;" : ")</f>
        <v xml:space="preserve">4104 : TAFT 2 0 : 115 : 4105 : TAFT 2 1 : 18 : 0 :  :  : 0 :  :  : 1 : </v>
      </c>
    </row>
    <row r="5366" spans="2:27" hidden="1" x14ac:dyDescent="0.25">
      <c r="B5366">
        <v>32</v>
      </c>
      <c r="C5366" t="s">
        <v>1937</v>
      </c>
      <c r="D5366">
        <v>4104</v>
      </c>
      <c r="E5366" t="s">
        <v>1142</v>
      </c>
      <c r="F5366">
        <v>115</v>
      </c>
      <c r="G5366">
        <v>4105</v>
      </c>
      <c r="H5366" t="s">
        <v>1936</v>
      </c>
      <c r="I5366">
        <v>18</v>
      </c>
      <c r="J5366">
        <v>0</v>
      </c>
      <c r="K5366" t="s">
        <v>23</v>
      </c>
      <c r="M5366">
        <v>0</v>
      </c>
      <c r="N5366" t="s">
        <v>23</v>
      </c>
      <c r="P5366" t="s">
        <v>25</v>
      </c>
      <c r="Q5366">
        <v>4</v>
      </c>
      <c r="R5366" t="s">
        <v>1847</v>
      </c>
      <c r="S5366">
        <v>21</v>
      </c>
      <c r="T5366" t="s">
        <v>1851</v>
      </c>
      <c r="U5366" s="1">
        <v>1.280888</v>
      </c>
      <c r="V5366" s="1">
        <v>22.633734</v>
      </c>
      <c r="W5366" s="1">
        <v>0.27331699999999998</v>
      </c>
      <c r="X5366" s="1">
        <v>3.8426640000000001</v>
      </c>
      <c r="Y5366" s="1">
        <v>22.633734</v>
      </c>
      <c r="Z5366" s="1" t="str">
        <f>IF(qGICXFormer_PWV[[#This Row],[GICMaxIEffective]]&lt;75,"&lt;75A",IF(qGICXFormer_PWV[[#This Row],[GICMaxIEffective]]&gt;85,"&gt;85A","&gt;75A"))</f>
        <v>&lt;75A</v>
      </c>
      <c r="AA5366" s="1" t="str" cm="1">
        <f t="array" ref="AA5366">_xlfn.CONCAT(TRANSPOSE(qGICXFormer_PWV[[#This Row],[BusNum3W]:[LineCircuit]])&amp;" : ")</f>
        <v xml:space="preserve">4104 : TAFT 2 0 : 115 : 4105 : TAFT 2 1 : 18 : 0 :  :  : 0 :  :  : 2 : </v>
      </c>
    </row>
    <row r="5367" spans="2:27" hidden="1" x14ac:dyDescent="0.25">
      <c r="B5367">
        <v>32</v>
      </c>
      <c r="C5367" t="s">
        <v>1938</v>
      </c>
      <c r="D5367">
        <v>4113</v>
      </c>
      <c r="E5367" t="s">
        <v>1231</v>
      </c>
      <c r="F5367">
        <v>230</v>
      </c>
      <c r="G5367">
        <v>4114</v>
      </c>
      <c r="H5367" t="s">
        <v>1198</v>
      </c>
      <c r="I5367">
        <v>115</v>
      </c>
      <c r="J5367">
        <v>0</v>
      </c>
      <c r="K5367" t="s">
        <v>23</v>
      </c>
      <c r="M5367">
        <v>0</v>
      </c>
      <c r="N5367" t="s">
        <v>23</v>
      </c>
      <c r="P5367" t="s">
        <v>24</v>
      </c>
      <c r="Q5367">
        <v>4</v>
      </c>
      <c r="R5367" t="s">
        <v>1847</v>
      </c>
      <c r="S5367">
        <v>20</v>
      </c>
      <c r="T5367" t="s">
        <v>1848</v>
      </c>
      <c r="U5367" s="1">
        <v>2.992076</v>
      </c>
      <c r="V5367" s="1">
        <v>98.318473999999995</v>
      </c>
      <c r="W5367" s="1">
        <v>1.2831140000000001</v>
      </c>
      <c r="X5367" s="1">
        <v>6.8883400000000004</v>
      </c>
      <c r="Y5367" s="1">
        <v>132.66899100000001</v>
      </c>
      <c r="Z5367" s="1" t="str">
        <f>IF(qGICXFormer_PWV[[#This Row],[GICMaxIEffective]]&lt;75,"&lt;75A",IF(qGICXFormer_PWV[[#This Row],[GICMaxIEffective]]&gt;85,"&gt;85A","&gt;75A"))</f>
        <v>&lt;75A</v>
      </c>
      <c r="AA5367" s="1" t="str" cm="1">
        <f t="array" ref="AA5367">_xlfn.CONCAT(TRANSPOSE(qGICXFormer_PWV[[#This Row],[BusNum3W]:[LineCircuit]])&amp;" : ")</f>
        <v xml:space="preserve">4113 : LAREDO 1 0 : 230 : 4114 : LAREDO 1 1 : 115 : 0 :  :  : 0 :  :  : 1 : </v>
      </c>
    </row>
    <row r="5368" spans="2:27" hidden="1" x14ac:dyDescent="0.25">
      <c r="B5368">
        <v>32</v>
      </c>
      <c r="C5368" t="s">
        <v>1939</v>
      </c>
      <c r="D5368">
        <v>4113</v>
      </c>
      <c r="E5368" t="s">
        <v>1231</v>
      </c>
      <c r="F5368">
        <v>230</v>
      </c>
      <c r="G5368">
        <v>4115</v>
      </c>
      <c r="H5368" t="s">
        <v>1940</v>
      </c>
      <c r="I5368">
        <v>13.8</v>
      </c>
      <c r="J5368">
        <v>0</v>
      </c>
      <c r="K5368" t="s">
        <v>23</v>
      </c>
      <c r="M5368">
        <v>0</v>
      </c>
      <c r="N5368" t="s">
        <v>23</v>
      </c>
      <c r="P5368" t="s">
        <v>24</v>
      </c>
      <c r="Q5368">
        <v>4</v>
      </c>
      <c r="R5368" t="s">
        <v>1847</v>
      </c>
      <c r="S5368">
        <v>20</v>
      </c>
      <c r="T5368" t="s">
        <v>1848</v>
      </c>
      <c r="U5368" s="1">
        <v>4.26593</v>
      </c>
      <c r="V5368" s="1">
        <v>98.318473999999995</v>
      </c>
      <c r="W5368" s="1">
        <v>1.874614</v>
      </c>
      <c r="X5368" s="1">
        <v>12.797790000000001</v>
      </c>
      <c r="Y5368" s="1">
        <v>98.318473999999995</v>
      </c>
      <c r="Z5368" s="1" t="str">
        <f>IF(qGICXFormer_PWV[[#This Row],[GICMaxIEffective]]&lt;75,"&lt;75A",IF(qGICXFormer_PWV[[#This Row],[GICMaxIEffective]]&gt;85,"&gt;85A","&gt;75A"))</f>
        <v>&lt;75A</v>
      </c>
      <c r="AA5368" s="1" t="str" cm="1">
        <f t="array" ref="AA5368">_xlfn.CONCAT(TRANSPOSE(qGICXFormer_PWV[[#This Row],[BusNum3W]:[LineCircuit]])&amp;" : ")</f>
        <v xml:space="preserve">4113 : LAREDO 1 0 : 230 : 4115 : LAREDO 1 2 : 13.8 : 0 :  :  : 0 :  :  : 1 : </v>
      </c>
    </row>
    <row r="5369" spans="2:27" hidden="1" x14ac:dyDescent="0.25">
      <c r="B5369">
        <v>32</v>
      </c>
      <c r="C5369" t="s">
        <v>1941</v>
      </c>
      <c r="D5369">
        <v>4113</v>
      </c>
      <c r="E5369" t="s">
        <v>1231</v>
      </c>
      <c r="F5369">
        <v>230</v>
      </c>
      <c r="G5369">
        <v>4116</v>
      </c>
      <c r="H5369" t="s">
        <v>1942</v>
      </c>
      <c r="I5369">
        <v>13.8</v>
      </c>
      <c r="J5369">
        <v>0</v>
      </c>
      <c r="K5369" t="s">
        <v>23</v>
      </c>
      <c r="M5369">
        <v>0</v>
      </c>
      <c r="N5369" t="s">
        <v>23</v>
      </c>
      <c r="P5369" t="s">
        <v>24</v>
      </c>
      <c r="Q5369">
        <v>4</v>
      </c>
      <c r="R5369" t="s">
        <v>1847</v>
      </c>
      <c r="S5369">
        <v>20</v>
      </c>
      <c r="T5369" t="s">
        <v>1848</v>
      </c>
      <c r="U5369" s="1">
        <v>2.6596229999999998</v>
      </c>
      <c r="V5369" s="1">
        <v>98.318473999999995</v>
      </c>
      <c r="W5369" s="1">
        <v>1.168741</v>
      </c>
      <c r="X5369" s="1">
        <v>7.9788690000000004</v>
      </c>
      <c r="Y5369" s="1">
        <v>98.318473999999995</v>
      </c>
      <c r="Z5369" s="1" t="str">
        <f>IF(qGICXFormer_PWV[[#This Row],[GICMaxIEffective]]&lt;75,"&lt;75A",IF(qGICXFormer_PWV[[#This Row],[GICMaxIEffective]]&gt;85,"&gt;85A","&gt;75A"))</f>
        <v>&lt;75A</v>
      </c>
      <c r="AA5369" s="1" t="str" cm="1">
        <f t="array" ref="AA5369">_xlfn.CONCAT(TRANSPOSE(qGICXFormer_PWV[[#This Row],[BusNum3W]:[LineCircuit]])&amp;" : ")</f>
        <v xml:space="preserve">4113 : LAREDO 1 0 : 230 : 4116 : LAREDO 1 3 : 13.8 : 0 :  :  : 0 :  :  : 1 : </v>
      </c>
    </row>
    <row r="5370" spans="2:27" hidden="1" x14ac:dyDescent="0.25">
      <c r="B5370">
        <v>32</v>
      </c>
      <c r="C5370" t="s">
        <v>1943</v>
      </c>
      <c r="D5370">
        <v>4131</v>
      </c>
      <c r="E5370" t="s">
        <v>1245</v>
      </c>
      <c r="F5370">
        <v>230</v>
      </c>
      <c r="G5370">
        <v>4132</v>
      </c>
      <c r="H5370" t="s">
        <v>1236</v>
      </c>
      <c r="I5370">
        <v>115</v>
      </c>
      <c r="J5370">
        <v>0</v>
      </c>
      <c r="K5370" t="s">
        <v>23</v>
      </c>
      <c r="M5370">
        <v>0</v>
      </c>
      <c r="N5370" t="s">
        <v>23</v>
      </c>
      <c r="P5370" t="s">
        <v>24</v>
      </c>
      <c r="Q5370">
        <v>4</v>
      </c>
      <c r="R5370" t="s">
        <v>1847</v>
      </c>
      <c r="S5370">
        <v>20</v>
      </c>
      <c r="T5370" t="s">
        <v>1848</v>
      </c>
      <c r="U5370" s="1">
        <v>8.6198350000000001</v>
      </c>
      <c r="V5370" s="1">
        <v>92.713676000000007</v>
      </c>
      <c r="W5370" s="1">
        <v>3.7438159999999998</v>
      </c>
      <c r="X5370" s="1">
        <v>25.844436999999999</v>
      </c>
      <c r="Y5370" s="1">
        <v>92.969245999999998</v>
      </c>
      <c r="Z5370" s="1" t="str">
        <f>IF(qGICXFormer_PWV[[#This Row],[GICMaxIEffective]]&lt;75,"&lt;75A",IF(qGICXFormer_PWV[[#This Row],[GICMaxIEffective]]&gt;85,"&gt;85A","&gt;75A"))</f>
        <v>&lt;75A</v>
      </c>
      <c r="AA5370" s="1" t="str" cm="1">
        <f t="array" ref="AA5370">_xlfn.CONCAT(TRANSPOSE(qGICXFormer_PWV[[#This Row],[BusNum3W]:[LineCircuit]])&amp;" : ")</f>
        <v xml:space="preserve">4131 : PEARSALL 0 : 230 : 4132 : PEARSALL 1 : 115 : 0 :  :  : 0 :  :  : 1 : </v>
      </c>
    </row>
    <row r="5371" spans="2:27" hidden="1" x14ac:dyDescent="0.25">
      <c r="B5371">
        <v>32</v>
      </c>
      <c r="C5371" t="s">
        <v>1944</v>
      </c>
      <c r="D5371">
        <v>4131</v>
      </c>
      <c r="E5371" t="s">
        <v>1245</v>
      </c>
      <c r="F5371">
        <v>230</v>
      </c>
      <c r="G5371">
        <v>4132</v>
      </c>
      <c r="H5371" t="s">
        <v>1236</v>
      </c>
      <c r="I5371">
        <v>115</v>
      </c>
      <c r="J5371">
        <v>0</v>
      </c>
      <c r="K5371" t="s">
        <v>23</v>
      </c>
      <c r="M5371">
        <v>0</v>
      </c>
      <c r="N5371" t="s">
        <v>23</v>
      </c>
      <c r="P5371" t="s">
        <v>25</v>
      </c>
      <c r="Q5371">
        <v>4</v>
      </c>
      <c r="R5371" t="s">
        <v>1847</v>
      </c>
      <c r="S5371">
        <v>20</v>
      </c>
      <c r="T5371" t="s">
        <v>1848</v>
      </c>
      <c r="U5371" s="1">
        <v>8.6198350000000001</v>
      </c>
      <c r="V5371" s="1">
        <v>92.713676000000007</v>
      </c>
      <c r="W5371" s="1">
        <v>3.7438159999999998</v>
      </c>
      <c r="X5371" s="1">
        <v>25.844436999999999</v>
      </c>
      <c r="Y5371" s="1">
        <v>92.969245999999998</v>
      </c>
      <c r="Z5371" s="1" t="str">
        <f>IF(qGICXFormer_PWV[[#This Row],[GICMaxIEffective]]&lt;75,"&lt;75A",IF(qGICXFormer_PWV[[#This Row],[GICMaxIEffective]]&gt;85,"&gt;85A","&gt;75A"))</f>
        <v>&lt;75A</v>
      </c>
      <c r="AA5371" s="1" t="str" cm="1">
        <f t="array" ref="AA5371">_xlfn.CONCAT(TRANSPOSE(qGICXFormer_PWV[[#This Row],[BusNum3W]:[LineCircuit]])&amp;" : ")</f>
        <v xml:space="preserve">4131 : PEARSALL 0 : 230 : 4132 : PEARSALL 1 : 115 : 0 :  :  : 0 :  :  : 2 : </v>
      </c>
    </row>
    <row r="5372" spans="2:27" hidden="1" x14ac:dyDescent="0.25">
      <c r="B5372">
        <v>32</v>
      </c>
      <c r="C5372" t="s">
        <v>1945</v>
      </c>
      <c r="D5372">
        <v>4131</v>
      </c>
      <c r="E5372" t="s">
        <v>1245</v>
      </c>
      <c r="F5372">
        <v>230</v>
      </c>
      <c r="G5372">
        <v>4133</v>
      </c>
      <c r="H5372" t="s">
        <v>1946</v>
      </c>
      <c r="I5372">
        <v>20</v>
      </c>
      <c r="J5372">
        <v>0</v>
      </c>
      <c r="K5372" t="s">
        <v>23</v>
      </c>
      <c r="M5372">
        <v>0</v>
      </c>
      <c r="N5372" t="s">
        <v>23</v>
      </c>
      <c r="P5372" t="s">
        <v>24</v>
      </c>
      <c r="Q5372">
        <v>4</v>
      </c>
      <c r="R5372" t="s">
        <v>1847</v>
      </c>
      <c r="S5372">
        <v>20</v>
      </c>
      <c r="T5372" t="s">
        <v>1848</v>
      </c>
      <c r="U5372" s="1">
        <v>0</v>
      </c>
      <c r="V5372" s="1">
        <v>0</v>
      </c>
      <c r="W5372" s="1">
        <v>0</v>
      </c>
      <c r="X5372" s="1">
        <v>0</v>
      </c>
      <c r="Y5372" s="1">
        <v>0</v>
      </c>
      <c r="Z5372" s="1" t="str">
        <f>IF(qGICXFormer_PWV[[#This Row],[GICMaxIEffective]]&lt;75,"&lt;75A",IF(qGICXFormer_PWV[[#This Row],[GICMaxIEffective]]&gt;85,"&gt;85A","&gt;75A"))</f>
        <v>&lt;75A</v>
      </c>
      <c r="AA5372" s="1" t="str" cm="1">
        <f t="array" ref="AA5372">_xlfn.CONCAT(TRANSPOSE(qGICXFormer_PWV[[#This Row],[BusNum3W]:[LineCircuit]])&amp;" : ")</f>
        <v xml:space="preserve">4131 : PEARSALL 0 : 230 : 4133 : PEARSALL 2 : 20 : 0 :  :  : 0 :  :  : 1 : </v>
      </c>
    </row>
    <row r="5373" spans="2:27" hidden="1" x14ac:dyDescent="0.25">
      <c r="B5373">
        <v>32</v>
      </c>
      <c r="C5373" t="s">
        <v>1947</v>
      </c>
      <c r="D5373">
        <v>4131</v>
      </c>
      <c r="E5373" t="s">
        <v>1245</v>
      </c>
      <c r="F5373">
        <v>230</v>
      </c>
      <c r="G5373">
        <v>4134</v>
      </c>
      <c r="H5373" t="s">
        <v>1948</v>
      </c>
      <c r="I5373">
        <v>20</v>
      </c>
      <c r="J5373">
        <v>0</v>
      </c>
      <c r="K5373" t="s">
        <v>23</v>
      </c>
      <c r="M5373">
        <v>0</v>
      </c>
      <c r="N5373" t="s">
        <v>23</v>
      </c>
      <c r="P5373" t="s">
        <v>24</v>
      </c>
      <c r="Q5373">
        <v>4</v>
      </c>
      <c r="R5373" t="s">
        <v>1847</v>
      </c>
      <c r="S5373">
        <v>20</v>
      </c>
      <c r="T5373" t="s">
        <v>1848</v>
      </c>
      <c r="U5373" s="1">
        <v>2.4379330000000001</v>
      </c>
      <c r="V5373" s="1">
        <v>92.713676000000007</v>
      </c>
      <c r="W5373" s="1">
        <v>1.0555129999999999</v>
      </c>
      <c r="X5373" s="1">
        <v>7.3137990000000004</v>
      </c>
      <c r="Y5373" s="1">
        <v>92.713676000000007</v>
      </c>
      <c r="Z5373" s="1" t="str">
        <f>IF(qGICXFormer_PWV[[#This Row],[GICMaxIEffective]]&lt;75,"&lt;75A",IF(qGICXFormer_PWV[[#This Row],[GICMaxIEffective]]&gt;85,"&gt;85A","&gt;75A"))</f>
        <v>&lt;75A</v>
      </c>
      <c r="AA5373" s="1" t="str" cm="1">
        <f t="array" ref="AA5373">_xlfn.CONCAT(TRANSPOSE(qGICXFormer_PWV[[#This Row],[BusNum3W]:[LineCircuit]])&amp;" : ")</f>
        <v xml:space="preserve">4131 : PEARSALL 0 : 230 : 4134 : PEARSALL 3 : 20 : 0 :  :  : 0 :  :  : 1 : </v>
      </c>
    </row>
    <row r="5374" spans="2:27" hidden="1" x14ac:dyDescent="0.25">
      <c r="B5374">
        <v>32</v>
      </c>
      <c r="C5374" t="s">
        <v>1949</v>
      </c>
      <c r="D5374">
        <v>4131</v>
      </c>
      <c r="E5374" t="s">
        <v>1245</v>
      </c>
      <c r="F5374">
        <v>230</v>
      </c>
      <c r="G5374">
        <v>4135</v>
      </c>
      <c r="H5374" t="s">
        <v>1950</v>
      </c>
      <c r="I5374">
        <v>20</v>
      </c>
      <c r="J5374">
        <v>0</v>
      </c>
      <c r="K5374" t="s">
        <v>23</v>
      </c>
      <c r="M5374">
        <v>0</v>
      </c>
      <c r="N5374" t="s">
        <v>23</v>
      </c>
      <c r="P5374" t="s">
        <v>24</v>
      </c>
      <c r="Q5374">
        <v>4</v>
      </c>
      <c r="R5374" t="s">
        <v>1847</v>
      </c>
      <c r="S5374">
        <v>20</v>
      </c>
      <c r="T5374" t="s">
        <v>1848</v>
      </c>
      <c r="U5374" s="1">
        <v>1.5372950000000001</v>
      </c>
      <c r="V5374" s="1">
        <v>92.713676000000007</v>
      </c>
      <c r="W5374" s="1">
        <v>0.665852</v>
      </c>
      <c r="X5374" s="1">
        <v>4.6118870000000003</v>
      </c>
      <c r="Y5374" s="1">
        <v>92.713676000000007</v>
      </c>
      <c r="Z5374" s="1" t="str">
        <f>IF(qGICXFormer_PWV[[#This Row],[GICMaxIEffective]]&lt;75,"&lt;75A",IF(qGICXFormer_PWV[[#This Row],[GICMaxIEffective]]&gt;85,"&gt;85A","&gt;75A"))</f>
        <v>&lt;75A</v>
      </c>
      <c r="AA5374" s="1" t="str" cm="1">
        <f t="array" ref="AA5374">_xlfn.CONCAT(TRANSPOSE(qGICXFormer_PWV[[#This Row],[BusNum3W]:[LineCircuit]])&amp;" : ")</f>
        <v xml:space="preserve">4131 : PEARSALL 0 : 230 : 4135 : PEARSALL 4 : 20 : 0 :  :  : 0 :  :  : 1 : </v>
      </c>
    </row>
    <row r="5375" spans="2:27" hidden="1" x14ac:dyDescent="0.25">
      <c r="B5375">
        <v>32</v>
      </c>
      <c r="C5375" t="s">
        <v>1951</v>
      </c>
      <c r="D5375">
        <v>4131</v>
      </c>
      <c r="E5375" t="s">
        <v>1245</v>
      </c>
      <c r="F5375">
        <v>230</v>
      </c>
      <c r="G5375">
        <v>4136</v>
      </c>
      <c r="H5375" t="s">
        <v>1952</v>
      </c>
      <c r="I5375">
        <v>20</v>
      </c>
      <c r="J5375">
        <v>0</v>
      </c>
      <c r="K5375" t="s">
        <v>23</v>
      </c>
      <c r="M5375">
        <v>0</v>
      </c>
      <c r="N5375" t="s">
        <v>23</v>
      </c>
      <c r="P5375" t="s">
        <v>24</v>
      </c>
      <c r="Q5375">
        <v>4</v>
      </c>
      <c r="R5375" t="s">
        <v>1847</v>
      </c>
      <c r="S5375">
        <v>20</v>
      </c>
      <c r="T5375" t="s">
        <v>1848</v>
      </c>
      <c r="U5375" s="1">
        <v>1.5324150000000001</v>
      </c>
      <c r="V5375" s="1">
        <v>92.713676000000007</v>
      </c>
      <c r="W5375" s="1">
        <v>0.66264199999999995</v>
      </c>
      <c r="X5375" s="1">
        <v>4.5972460000000002</v>
      </c>
      <c r="Y5375" s="1">
        <v>92.713676000000007</v>
      </c>
      <c r="Z5375" s="1" t="str">
        <f>IF(qGICXFormer_PWV[[#This Row],[GICMaxIEffective]]&lt;75,"&lt;75A",IF(qGICXFormer_PWV[[#This Row],[GICMaxIEffective]]&gt;85,"&gt;85A","&gt;75A"))</f>
        <v>&lt;75A</v>
      </c>
      <c r="AA5375" s="1" t="str" cm="1">
        <f t="array" ref="AA5375">_xlfn.CONCAT(TRANSPOSE(qGICXFormer_PWV[[#This Row],[BusNum3W]:[LineCircuit]])&amp;" : ")</f>
        <v xml:space="preserve">4131 : PEARSALL 0 : 230 : 4136 : PEARSALL 5 : 20 : 0 :  :  : 0 :  :  : 1 : </v>
      </c>
    </row>
    <row r="5376" spans="2:27" hidden="1" x14ac:dyDescent="0.25">
      <c r="B5376">
        <v>32</v>
      </c>
      <c r="C5376" t="s">
        <v>1953</v>
      </c>
      <c r="D5376">
        <v>4131</v>
      </c>
      <c r="E5376" t="s">
        <v>1245</v>
      </c>
      <c r="F5376">
        <v>230</v>
      </c>
      <c r="G5376">
        <v>4137</v>
      </c>
      <c r="H5376" t="s">
        <v>1954</v>
      </c>
      <c r="I5376">
        <v>20</v>
      </c>
      <c r="J5376">
        <v>0</v>
      </c>
      <c r="K5376" t="s">
        <v>23</v>
      </c>
      <c r="M5376">
        <v>0</v>
      </c>
      <c r="N5376" t="s">
        <v>23</v>
      </c>
      <c r="P5376" t="s">
        <v>24</v>
      </c>
      <c r="Q5376">
        <v>4</v>
      </c>
      <c r="R5376" t="s">
        <v>1847</v>
      </c>
      <c r="S5376">
        <v>20</v>
      </c>
      <c r="T5376" t="s">
        <v>1848</v>
      </c>
      <c r="U5376" s="1">
        <v>0</v>
      </c>
      <c r="V5376" s="1">
        <v>0</v>
      </c>
      <c r="W5376" s="1">
        <v>0</v>
      </c>
      <c r="X5376" s="1">
        <v>0</v>
      </c>
      <c r="Y5376" s="1">
        <v>0</v>
      </c>
      <c r="Z5376" s="1" t="str">
        <f>IF(qGICXFormer_PWV[[#This Row],[GICMaxIEffective]]&lt;75,"&lt;75A",IF(qGICXFormer_PWV[[#This Row],[GICMaxIEffective]]&gt;85,"&gt;85A","&gt;75A"))</f>
        <v>&lt;75A</v>
      </c>
      <c r="AA5376" s="1" t="str" cm="1">
        <f t="array" ref="AA5376">_xlfn.CONCAT(TRANSPOSE(qGICXFormer_PWV[[#This Row],[BusNum3W]:[LineCircuit]])&amp;" : ")</f>
        <v xml:space="preserve">4131 : PEARSALL 0 : 230 : 4137 : PEARSALL 6 : 20 : 0 :  :  : 0 :  :  : 1 : </v>
      </c>
    </row>
    <row r="5377" spans="2:27" hidden="1" x14ac:dyDescent="0.25">
      <c r="B5377">
        <v>32</v>
      </c>
      <c r="C5377" t="s">
        <v>1955</v>
      </c>
      <c r="D5377">
        <v>4131</v>
      </c>
      <c r="E5377" t="s">
        <v>1245</v>
      </c>
      <c r="F5377">
        <v>230</v>
      </c>
      <c r="G5377">
        <v>4138</v>
      </c>
      <c r="H5377" t="s">
        <v>1956</v>
      </c>
      <c r="I5377">
        <v>20</v>
      </c>
      <c r="J5377">
        <v>0</v>
      </c>
      <c r="K5377" t="s">
        <v>23</v>
      </c>
      <c r="M5377">
        <v>0</v>
      </c>
      <c r="N5377" t="s">
        <v>23</v>
      </c>
      <c r="P5377" t="s">
        <v>24</v>
      </c>
      <c r="Q5377">
        <v>4</v>
      </c>
      <c r="R5377" t="s">
        <v>1847</v>
      </c>
      <c r="S5377">
        <v>20</v>
      </c>
      <c r="T5377" t="s">
        <v>1848</v>
      </c>
      <c r="U5377" s="1">
        <v>0</v>
      </c>
      <c r="V5377" s="1">
        <v>0</v>
      </c>
      <c r="W5377" s="1">
        <v>0</v>
      </c>
      <c r="X5377" s="1">
        <v>0</v>
      </c>
      <c r="Y5377" s="1">
        <v>0</v>
      </c>
      <c r="Z5377" s="1" t="str">
        <f>IF(qGICXFormer_PWV[[#This Row],[GICMaxIEffective]]&lt;75,"&lt;75A",IF(qGICXFormer_PWV[[#This Row],[GICMaxIEffective]]&gt;85,"&gt;85A","&gt;75A"))</f>
        <v>&lt;75A</v>
      </c>
      <c r="AA5377" s="1" t="str" cm="1">
        <f t="array" ref="AA5377">_xlfn.CONCAT(TRANSPOSE(qGICXFormer_PWV[[#This Row],[BusNum3W]:[LineCircuit]])&amp;" : ")</f>
        <v xml:space="preserve">4131 : PEARSALL 0 : 230 : 4138 : PEARSALL 7 : 20 : 0 :  :  : 0 :  :  : 1 : </v>
      </c>
    </row>
    <row r="5378" spans="2:27" hidden="1" x14ac:dyDescent="0.25">
      <c r="B5378">
        <v>32</v>
      </c>
      <c r="C5378" t="s">
        <v>1957</v>
      </c>
      <c r="D5378">
        <v>4140</v>
      </c>
      <c r="E5378" t="s">
        <v>1249</v>
      </c>
      <c r="F5378">
        <v>230</v>
      </c>
      <c r="G5378">
        <v>4141</v>
      </c>
      <c r="H5378" t="s">
        <v>1243</v>
      </c>
      <c r="I5378">
        <v>115</v>
      </c>
      <c r="J5378">
        <v>0</v>
      </c>
      <c r="K5378" t="s">
        <v>23</v>
      </c>
      <c r="M5378">
        <v>0</v>
      </c>
      <c r="N5378" t="s">
        <v>23</v>
      </c>
      <c r="P5378" t="s">
        <v>24</v>
      </c>
      <c r="Q5378">
        <v>4</v>
      </c>
      <c r="R5378" t="s">
        <v>1847</v>
      </c>
      <c r="S5378">
        <v>21</v>
      </c>
      <c r="T5378" t="s">
        <v>1851</v>
      </c>
      <c r="U5378" s="1">
        <v>4.9989100000000004</v>
      </c>
      <c r="V5378" s="1">
        <v>178.35318000000001</v>
      </c>
      <c r="W5378" s="1">
        <v>2.1755909999999998</v>
      </c>
      <c r="X5378" s="1">
        <v>2.0165609999999998</v>
      </c>
      <c r="Y5378" s="1">
        <v>179.58021500000001</v>
      </c>
      <c r="Z5378" s="1" t="str">
        <f>IF(qGICXFormer_PWV[[#This Row],[GICMaxIEffective]]&lt;75,"&lt;75A",IF(qGICXFormer_PWV[[#This Row],[GICMaxIEffective]]&gt;85,"&gt;85A","&gt;75A"))</f>
        <v>&lt;75A</v>
      </c>
      <c r="AA5378" s="1" t="str" cm="1">
        <f t="array" ref="AA5378">_xlfn.CONCAT(TRANSPOSE(qGICXFormer_PWV[[#This Row],[BusNum3W]:[LineCircuit]])&amp;" : ")</f>
        <v xml:space="preserve">4140 : SARITA 1 0 : 230 : 4141 : SARITA 1 1 : 115 : 0 :  :  : 0 :  :  : 1 : </v>
      </c>
    </row>
    <row r="5379" spans="2:27" hidden="1" x14ac:dyDescent="0.25">
      <c r="B5379">
        <v>32</v>
      </c>
      <c r="C5379" t="s">
        <v>1958</v>
      </c>
      <c r="D5379">
        <v>4140</v>
      </c>
      <c r="E5379" t="s">
        <v>1249</v>
      </c>
      <c r="F5379">
        <v>230</v>
      </c>
      <c r="G5379">
        <v>4142</v>
      </c>
      <c r="H5379" t="s">
        <v>1959</v>
      </c>
      <c r="I5379">
        <v>13.8</v>
      </c>
      <c r="J5379">
        <v>0</v>
      </c>
      <c r="K5379" t="s">
        <v>23</v>
      </c>
      <c r="M5379">
        <v>0</v>
      </c>
      <c r="N5379" t="s">
        <v>23</v>
      </c>
      <c r="P5379" t="s">
        <v>24</v>
      </c>
      <c r="Q5379">
        <v>4</v>
      </c>
      <c r="R5379" t="s">
        <v>1847</v>
      </c>
      <c r="S5379">
        <v>21</v>
      </c>
      <c r="T5379" t="s">
        <v>1851</v>
      </c>
      <c r="U5379" s="1">
        <v>13.330429000000001</v>
      </c>
      <c r="V5379" s="1">
        <v>178.35318000000001</v>
      </c>
      <c r="W5379" s="1">
        <v>5.8579030000000003</v>
      </c>
      <c r="X5379" s="1">
        <v>39.991287</v>
      </c>
      <c r="Y5379" s="1">
        <v>178.35318000000001</v>
      </c>
      <c r="Z5379" s="1" t="str">
        <f>IF(qGICXFormer_PWV[[#This Row],[GICMaxIEffective]]&lt;75,"&lt;75A",IF(qGICXFormer_PWV[[#This Row],[GICMaxIEffective]]&gt;85,"&gt;85A","&gt;75A"))</f>
        <v>&lt;75A</v>
      </c>
      <c r="AA5379" s="1" t="str" cm="1">
        <f t="array" ref="AA5379">_xlfn.CONCAT(TRANSPOSE(qGICXFormer_PWV[[#This Row],[BusNum3W]:[LineCircuit]])&amp;" : ")</f>
        <v xml:space="preserve">4140 : SARITA 1 0 : 230 : 4142 : SARITA 1 2 : 13.8 : 0 :  :  : 0 :  :  : 1 : </v>
      </c>
    </row>
    <row r="5380" spans="2:27" x14ac:dyDescent="0.25">
      <c r="B5380">
        <v>32</v>
      </c>
      <c r="C5380" t="s">
        <v>1960</v>
      </c>
      <c r="D5380">
        <v>4146</v>
      </c>
      <c r="E5380" t="s">
        <v>1232</v>
      </c>
      <c r="F5380">
        <v>230</v>
      </c>
      <c r="G5380">
        <v>4147</v>
      </c>
      <c r="H5380" t="s">
        <v>1226</v>
      </c>
      <c r="I5380">
        <v>115</v>
      </c>
      <c r="J5380">
        <v>0</v>
      </c>
      <c r="K5380" t="s">
        <v>23</v>
      </c>
      <c r="M5380">
        <v>0</v>
      </c>
      <c r="N5380" t="s">
        <v>23</v>
      </c>
      <c r="P5380" t="s">
        <v>24</v>
      </c>
      <c r="Q5380">
        <v>4</v>
      </c>
      <c r="R5380" t="s">
        <v>1847</v>
      </c>
      <c r="S5380">
        <v>20</v>
      </c>
      <c r="T5380" t="s">
        <v>1848</v>
      </c>
      <c r="U5380" s="1">
        <v>100.32512699999999</v>
      </c>
      <c r="V5380" s="1">
        <v>83.705230999999998</v>
      </c>
      <c r="W5380" s="1">
        <v>43.393315999999999</v>
      </c>
      <c r="X5380" s="1">
        <v>264.40939300000002</v>
      </c>
      <c r="Y5380" s="1">
        <v>82.992012000000003</v>
      </c>
      <c r="Z5380" s="1" t="str">
        <f>IF(qGICXFormer_PWV[[#This Row],[GICMaxIEffective]]&lt;75,"&lt;75A",IF(qGICXFormer_PWV[[#This Row],[GICMaxIEffective]]&gt;85,"&gt;85A","&gt;75A"))</f>
        <v>&gt;85A</v>
      </c>
      <c r="AA5380" s="1" t="str" cm="1">
        <f t="array" ref="AA5380">_xlfn.CONCAT(TRANSPOSE(qGICXFormer_PWV[[#This Row],[BusNum3W]:[LineCircuit]])&amp;" : ")</f>
        <v xml:space="preserve">4146 : LAREDO 4 0 : 230 : 4147 : LAREDO 4 1 : 115 : 0 :  :  : 0 :  :  : 1 : </v>
      </c>
    </row>
    <row r="5381" spans="2:27" hidden="1" x14ac:dyDescent="0.25">
      <c r="B5381">
        <v>32</v>
      </c>
      <c r="C5381" t="s">
        <v>1961</v>
      </c>
      <c r="D5381">
        <v>4151</v>
      </c>
      <c r="E5381" t="s">
        <v>1234</v>
      </c>
      <c r="F5381">
        <v>230</v>
      </c>
      <c r="G5381">
        <v>4152</v>
      </c>
      <c r="H5381" t="s">
        <v>1222</v>
      </c>
      <c r="I5381">
        <v>115</v>
      </c>
      <c r="J5381">
        <v>0</v>
      </c>
      <c r="K5381" t="s">
        <v>23</v>
      </c>
      <c r="M5381">
        <v>0</v>
      </c>
      <c r="N5381" t="s">
        <v>23</v>
      </c>
      <c r="P5381" t="s">
        <v>24</v>
      </c>
      <c r="Q5381">
        <v>4</v>
      </c>
      <c r="R5381" t="s">
        <v>1847</v>
      </c>
      <c r="S5381">
        <v>21</v>
      </c>
      <c r="T5381" t="s">
        <v>1851</v>
      </c>
      <c r="U5381" s="1">
        <v>5.4899990000000001</v>
      </c>
      <c r="V5381" s="1">
        <v>87.746245999999999</v>
      </c>
      <c r="W5381" s="1">
        <v>2.3685399999999999</v>
      </c>
      <c r="X5381" s="1">
        <v>20.034039</v>
      </c>
      <c r="Y5381" s="1">
        <v>82.641318999999996</v>
      </c>
      <c r="Z5381" s="1" t="str">
        <f>IF(qGICXFormer_PWV[[#This Row],[GICMaxIEffective]]&lt;75,"&lt;75A",IF(qGICXFormer_PWV[[#This Row],[GICMaxIEffective]]&gt;85,"&gt;85A","&gt;75A"))</f>
        <v>&lt;75A</v>
      </c>
      <c r="AA5381" s="1" t="str" cm="1">
        <f t="array" ref="AA5381">_xlfn.CONCAT(TRANSPOSE(qGICXFormer_PWV[[#This Row],[BusNum3W]:[LineCircuit]])&amp;" : ")</f>
        <v xml:space="preserve">4151 : ARMSTRONG 1 0 : 230 : 4152 : ARMSTRONG 1 1 : 115 : 0 :  :  : 0 :  :  : 1 : </v>
      </c>
    </row>
    <row r="5382" spans="2:27" hidden="1" x14ac:dyDescent="0.25">
      <c r="B5382">
        <v>32</v>
      </c>
      <c r="C5382" t="s">
        <v>1962</v>
      </c>
      <c r="D5382">
        <v>4151</v>
      </c>
      <c r="E5382" t="s">
        <v>1234</v>
      </c>
      <c r="F5382">
        <v>230</v>
      </c>
      <c r="G5382">
        <v>4152</v>
      </c>
      <c r="H5382" t="s">
        <v>1222</v>
      </c>
      <c r="I5382">
        <v>115</v>
      </c>
      <c r="J5382">
        <v>0</v>
      </c>
      <c r="K5382" t="s">
        <v>23</v>
      </c>
      <c r="M5382">
        <v>0</v>
      </c>
      <c r="N5382" t="s">
        <v>23</v>
      </c>
      <c r="P5382" t="s">
        <v>25</v>
      </c>
      <c r="Q5382">
        <v>4</v>
      </c>
      <c r="R5382" t="s">
        <v>1847</v>
      </c>
      <c r="S5382">
        <v>21</v>
      </c>
      <c r="T5382" t="s">
        <v>1851</v>
      </c>
      <c r="U5382" s="1">
        <v>5.4899990000000001</v>
      </c>
      <c r="V5382" s="1">
        <v>87.746245999999999</v>
      </c>
      <c r="W5382" s="1">
        <v>2.3685399999999999</v>
      </c>
      <c r="X5382" s="1">
        <v>20.034039</v>
      </c>
      <c r="Y5382" s="1">
        <v>82.641318999999996</v>
      </c>
      <c r="Z5382" s="1" t="str">
        <f>IF(qGICXFormer_PWV[[#This Row],[GICMaxIEffective]]&lt;75,"&lt;75A",IF(qGICXFormer_PWV[[#This Row],[GICMaxIEffective]]&gt;85,"&gt;85A","&gt;75A"))</f>
        <v>&lt;75A</v>
      </c>
      <c r="AA5382" s="1" t="str" cm="1">
        <f t="array" ref="AA5382">_xlfn.CONCAT(TRANSPOSE(qGICXFormer_PWV[[#This Row],[BusNum3W]:[LineCircuit]])&amp;" : ")</f>
        <v xml:space="preserve">4151 : ARMSTRONG 1 0 : 230 : 4152 : ARMSTRONG 1 1 : 115 : 0 :  :  : 0 :  :  : 2 : </v>
      </c>
    </row>
    <row r="5383" spans="2:27" hidden="1" x14ac:dyDescent="0.25">
      <c r="B5383">
        <v>32</v>
      </c>
      <c r="C5383" t="s">
        <v>1963</v>
      </c>
      <c r="D5383">
        <v>4151</v>
      </c>
      <c r="E5383" t="s">
        <v>1234</v>
      </c>
      <c r="F5383">
        <v>230</v>
      </c>
      <c r="G5383">
        <v>4153</v>
      </c>
      <c r="H5383" t="s">
        <v>1964</v>
      </c>
      <c r="I5383">
        <v>18</v>
      </c>
      <c r="J5383">
        <v>0</v>
      </c>
      <c r="K5383" t="s">
        <v>23</v>
      </c>
      <c r="M5383">
        <v>0</v>
      </c>
      <c r="N5383" t="s">
        <v>23</v>
      </c>
      <c r="P5383" t="s">
        <v>24</v>
      </c>
      <c r="Q5383">
        <v>4</v>
      </c>
      <c r="R5383" t="s">
        <v>1847</v>
      </c>
      <c r="S5383">
        <v>21</v>
      </c>
      <c r="T5383" t="s">
        <v>1851</v>
      </c>
      <c r="U5383" s="1">
        <v>26.168994999999999</v>
      </c>
      <c r="V5383" s="1">
        <v>87.746245999999999</v>
      </c>
      <c r="W5383" s="1">
        <v>11.453993000000001</v>
      </c>
      <c r="X5383" s="1">
        <v>78.506980999999996</v>
      </c>
      <c r="Y5383" s="1">
        <v>87.746245999999999</v>
      </c>
      <c r="Z5383" s="1" t="str">
        <f>IF(qGICXFormer_PWV[[#This Row],[GICMaxIEffective]]&lt;75,"&lt;75A",IF(qGICXFormer_PWV[[#This Row],[GICMaxIEffective]]&gt;85,"&gt;85A","&gt;75A"))</f>
        <v>&lt;75A</v>
      </c>
      <c r="AA5383" s="1" t="str" cm="1">
        <f t="array" ref="AA5383">_xlfn.CONCAT(TRANSPOSE(qGICXFormer_PWV[[#This Row],[BusNum3W]:[LineCircuit]])&amp;" : ")</f>
        <v xml:space="preserve">4151 : ARMSTRONG 1 0 : 230 : 4153 : ARMSTRONG 1 2 : 18 : 0 :  :  : 0 :  :  : 1 : </v>
      </c>
    </row>
    <row r="5384" spans="2:27" hidden="1" x14ac:dyDescent="0.25">
      <c r="B5384">
        <v>32</v>
      </c>
      <c r="C5384" t="s">
        <v>1965</v>
      </c>
      <c r="D5384">
        <v>4158</v>
      </c>
      <c r="E5384" t="s">
        <v>1194</v>
      </c>
      <c r="F5384">
        <v>230</v>
      </c>
      <c r="G5384">
        <v>4159</v>
      </c>
      <c r="H5384" t="s">
        <v>1146</v>
      </c>
      <c r="I5384">
        <v>115</v>
      </c>
      <c r="J5384">
        <v>0</v>
      </c>
      <c r="K5384" t="s">
        <v>23</v>
      </c>
      <c r="M5384">
        <v>0</v>
      </c>
      <c r="N5384" t="s">
        <v>23</v>
      </c>
      <c r="P5384" t="s">
        <v>24</v>
      </c>
      <c r="Q5384">
        <v>4</v>
      </c>
      <c r="R5384" t="s">
        <v>1847</v>
      </c>
      <c r="S5384">
        <v>21</v>
      </c>
      <c r="T5384" t="s">
        <v>1851</v>
      </c>
      <c r="U5384" s="1">
        <v>2.6362559999999999</v>
      </c>
      <c r="V5384" s="1">
        <v>123.428772</v>
      </c>
      <c r="W5384" s="1">
        <v>1.113078</v>
      </c>
      <c r="X5384" s="1">
        <v>29.61525</v>
      </c>
      <c r="Y5384" s="1">
        <v>45.182529000000002</v>
      </c>
      <c r="Z5384" s="1" t="str">
        <f>IF(qGICXFormer_PWV[[#This Row],[GICMaxIEffective]]&lt;75,"&lt;75A",IF(qGICXFormer_PWV[[#This Row],[GICMaxIEffective]]&gt;85,"&gt;85A","&gt;75A"))</f>
        <v>&lt;75A</v>
      </c>
      <c r="AA5384" s="1" t="str" cm="1">
        <f t="array" ref="AA5384">_xlfn.CONCAT(TRANSPOSE(qGICXFormer_PWV[[#This Row],[BusNum3W]:[LineCircuit]])&amp;" : ")</f>
        <v xml:space="preserve">4158 : CORPUS CHRISTI 1 0 : 230 : 4159 : CORPUS CHRISTI 1 1 : 115 : 0 :  :  : 0 :  :  : 1 : </v>
      </c>
    </row>
    <row r="5385" spans="2:27" hidden="1" x14ac:dyDescent="0.25">
      <c r="B5385">
        <v>32</v>
      </c>
      <c r="C5385" t="s">
        <v>1966</v>
      </c>
      <c r="D5385">
        <v>4158</v>
      </c>
      <c r="E5385" t="s">
        <v>1194</v>
      </c>
      <c r="F5385">
        <v>230</v>
      </c>
      <c r="G5385">
        <v>4159</v>
      </c>
      <c r="H5385" t="s">
        <v>1146</v>
      </c>
      <c r="I5385">
        <v>115</v>
      </c>
      <c r="J5385">
        <v>0</v>
      </c>
      <c r="K5385" t="s">
        <v>23</v>
      </c>
      <c r="M5385">
        <v>0</v>
      </c>
      <c r="N5385" t="s">
        <v>23</v>
      </c>
      <c r="P5385" t="s">
        <v>25</v>
      </c>
      <c r="Q5385">
        <v>4</v>
      </c>
      <c r="R5385" t="s">
        <v>1847</v>
      </c>
      <c r="S5385">
        <v>21</v>
      </c>
      <c r="T5385" t="s">
        <v>1851</v>
      </c>
      <c r="U5385" s="1">
        <v>2.6362559999999999</v>
      </c>
      <c r="V5385" s="1">
        <v>123.428772</v>
      </c>
      <c r="W5385" s="1">
        <v>1.113078</v>
      </c>
      <c r="X5385" s="1">
        <v>29.61525</v>
      </c>
      <c r="Y5385" s="1">
        <v>45.182529000000002</v>
      </c>
      <c r="Z5385" s="1" t="str">
        <f>IF(qGICXFormer_PWV[[#This Row],[GICMaxIEffective]]&lt;75,"&lt;75A",IF(qGICXFormer_PWV[[#This Row],[GICMaxIEffective]]&gt;85,"&gt;85A","&gt;75A"))</f>
        <v>&lt;75A</v>
      </c>
      <c r="AA5385" s="1" t="str" cm="1">
        <f t="array" ref="AA5385">_xlfn.CONCAT(TRANSPOSE(qGICXFormer_PWV[[#This Row],[BusNum3W]:[LineCircuit]])&amp;" : ")</f>
        <v xml:space="preserve">4158 : CORPUS CHRISTI 1 0 : 230 : 4159 : CORPUS CHRISTI 1 1 : 115 : 0 :  :  : 0 :  :  : 2 : </v>
      </c>
    </row>
    <row r="5386" spans="2:27" hidden="1" x14ac:dyDescent="0.25">
      <c r="B5386">
        <v>32</v>
      </c>
      <c r="C5386" t="s">
        <v>1967</v>
      </c>
      <c r="D5386">
        <v>4158</v>
      </c>
      <c r="E5386" t="s">
        <v>1194</v>
      </c>
      <c r="F5386">
        <v>230</v>
      </c>
      <c r="G5386">
        <v>4160</v>
      </c>
      <c r="H5386" t="s">
        <v>1968</v>
      </c>
      <c r="I5386">
        <v>13.8</v>
      </c>
      <c r="J5386">
        <v>0</v>
      </c>
      <c r="K5386" t="s">
        <v>23</v>
      </c>
      <c r="M5386">
        <v>0</v>
      </c>
      <c r="N5386" t="s">
        <v>23</v>
      </c>
      <c r="P5386" t="s">
        <v>24</v>
      </c>
      <c r="Q5386">
        <v>4</v>
      </c>
      <c r="R5386" t="s">
        <v>1847</v>
      </c>
      <c r="S5386">
        <v>21</v>
      </c>
      <c r="T5386" t="s">
        <v>1851</v>
      </c>
      <c r="U5386" s="1">
        <v>6.7308659999999998</v>
      </c>
      <c r="V5386" s="1">
        <v>123.428772</v>
      </c>
      <c r="W5386" s="1">
        <v>2.9293610000000001</v>
      </c>
      <c r="X5386" s="1">
        <v>20.192599999999999</v>
      </c>
      <c r="Y5386" s="1">
        <v>123.428772</v>
      </c>
      <c r="Z5386" s="1" t="str">
        <f>IF(qGICXFormer_PWV[[#This Row],[GICMaxIEffective]]&lt;75,"&lt;75A",IF(qGICXFormer_PWV[[#This Row],[GICMaxIEffective]]&gt;85,"&gt;85A","&gt;75A"))</f>
        <v>&lt;75A</v>
      </c>
      <c r="AA5386" s="1" t="str" cm="1">
        <f t="array" ref="AA5386">_xlfn.CONCAT(TRANSPOSE(qGICXFormer_PWV[[#This Row],[BusNum3W]:[LineCircuit]])&amp;" : ")</f>
        <v xml:space="preserve">4158 : CORPUS CHRISTI 1 0 : 230 : 4160 : CORPUS CHRISTI 1 2 : 13.8 : 0 :  :  : 0 :  :  : 1 : </v>
      </c>
    </row>
    <row r="5387" spans="2:27" hidden="1" x14ac:dyDescent="0.25">
      <c r="B5387">
        <v>32</v>
      </c>
      <c r="C5387" t="s">
        <v>1969</v>
      </c>
      <c r="D5387">
        <v>4158</v>
      </c>
      <c r="E5387" t="s">
        <v>1194</v>
      </c>
      <c r="F5387">
        <v>230</v>
      </c>
      <c r="G5387">
        <v>4161</v>
      </c>
      <c r="H5387" t="s">
        <v>1970</v>
      </c>
      <c r="I5387">
        <v>13.8</v>
      </c>
      <c r="J5387">
        <v>0</v>
      </c>
      <c r="K5387" t="s">
        <v>23</v>
      </c>
      <c r="M5387">
        <v>0</v>
      </c>
      <c r="N5387" t="s">
        <v>23</v>
      </c>
      <c r="P5387" t="s">
        <v>24</v>
      </c>
      <c r="Q5387">
        <v>4</v>
      </c>
      <c r="R5387" t="s">
        <v>1847</v>
      </c>
      <c r="S5387">
        <v>21</v>
      </c>
      <c r="T5387" t="s">
        <v>1851</v>
      </c>
      <c r="U5387" s="1">
        <v>3.9055650000000002</v>
      </c>
      <c r="V5387" s="1">
        <v>123.428772</v>
      </c>
      <c r="W5387" s="1">
        <v>1.6997530000000001</v>
      </c>
      <c r="X5387" s="1">
        <v>11.716694</v>
      </c>
      <c r="Y5387" s="1">
        <v>123.428772</v>
      </c>
      <c r="Z5387" s="1" t="str">
        <f>IF(qGICXFormer_PWV[[#This Row],[GICMaxIEffective]]&lt;75,"&lt;75A",IF(qGICXFormer_PWV[[#This Row],[GICMaxIEffective]]&gt;85,"&gt;85A","&gt;75A"))</f>
        <v>&lt;75A</v>
      </c>
      <c r="AA5387" s="1" t="str" cm="1">
        <f t="array" ref="AA5387">_xlfn.CONCAT(TRANSPOSE(qGICXFormer_PWV[[#This Row],[BusNum3W]:[LineCircuit]])&amp;" : ")</f>
        <v xml:space="preserve">4158 : CORPUS CHRISTI 1 0 : 230 : 4161 : CORPUS CHRISTI 1 3 : 13.8 : 0 :  :  : 0 :  :  : 1 : </v>
      </c>
    </row>
    <row r="5388" spans="2:27" hidden="1" x14ac:dyDescent="0.25">
      <c r="B5388">
        <v>32</v>
      </c>
      <c r="C5388" t="s">
        <v>1971</v>
      </c>
      <c r="D5388">
        <v>4158</v>
      </c>
      <c r="E5388" t="s">
        <v>1194</v>
      </c>
      <c r="F5388">
        <v>230</v>
      </c>
      <c r="G5388">
        <v>4162</v>
      </c>
      <c r="H5388" t="s">
        <v>1972</v>
      </c>
      <c r="I5388">
        <v>13.8</v>
      </c>
      <c r="J5388">
        <v>0</v>
      </c>
      <c r="K5388" t="s">
        <v>23</v>
      </c>
      <c r="M5388">
        <v>0</v>
      </c>
      <c r="N5388" t="s">
        <v>23</v>
      </c>
      <c r="P5388" t="s">
        <v>24</v>
      </c>
      <c r="Q5388">
        <v>4</v>
      </c>
      <c r="R5388" t="s">
        <v>1847</v>
      </c>
      <c r="S5388">
        <v>21</v>
      </c>
      <c r="T5388" t="s">
        <v>1851</v>
      </c>
      <c r="U5388" s="1">
        <v>1.5738840000000001</v>
      </c>
      <c r="V5388" s="1">
        <v>123.428772</v>
      </c>
      <c r="W5388" s="1">
        <v>0.684975</v>
      </c>
      <c r="X5388" s="1">
        <v>4.7216529999999999</v>
      </c>
      <c r="Y5388" s="1">
        <v>123.428772</v>
      </c>
      <c r="Z5388" s="1" t="str">
        <f>IF(qGICXFormer_PWV[[#This Row],[GICMaxIEffective]]&lt;75,"&lt;75A",IF(qGICXFormer_PWV[[#This Row],[GICMaxIEffective]]&gt;85,"&gt;85A","&gt;75A"))</f>
        <v>&lt;75A</v>
      </c>
      <c r="AA5388" s="1" t="str" cm="1">
        <f t="array" ref="AA5388">_xlfn.CONCAT(TRANSPOSE(qGICXFormer_PWV[[#This Row],[BusNum3W]:[LineCircuit]])&amp;" : ")</f>
        <v xml:space="preserve">4158 : CORPUS CHRISTI 1 0 : 230 : 4162 : CORPUS CHRISTI 1 4 : 13.8 : 0 :  :  : 0 :  :  : 1 : </v>
      </c>
    </row>
    <row r="5389" spans="2:27" hidden="1" x14ac:dyDescent="0.25">
      <c r="B5389">
        <v>32</v>
      </c>
      <c r="C5389" t="s">
        <v>1973</v>
      </c>
      <c r="D5389">
        <v>4158</v>
      </c>
      <c r="E5389" t="s">
        <v>1194</v>
      </c>
      <c r="F5389">
        <v>230</v>
      </c>
      <c r="G5389">
        <v>4163</v>
      </c>
      <c r="H5389" t="s">
        <v>1974</v>
      </c>
      <c r="I5389">
        <v>13.8</v>
      </c>
      <c r="J5389">
        <v>0</v>
      </c>
      <c r="K5389" t="s">
        <v>23</v>
      </c>
      <c r="M5389">
        <v>0</v>
      </c>
      <c r="N5389" t="s">
        <v>23</v>
      </c>
      <c r="P5389" t="s">
        <v>24</v>
      </c>
      <c r="Q5389">
        <v>4</v>
      </c>
      <c r="R5389" t="s">
        <v>1847</v>
      </c>
      <c r="S5389">
        <v>21</v>
      </c>
      <c r="T5389" t="s">
        <v>1851</v>
      </c>
      <c r="U5389" s="1">
        <v>0</v>
      </c>
      <c r="V5389" s="1">
        <v>0</v>
      </c>
      <c r="W5389" s="1">
        <v>0</v>
      </c>
      <c r="X5389" s="1">
        <v>0</v>
      </c>
      <c r="Y5389" s="1">
        <v>0</v>
      </c>
      <c r="Z5389" s="1" t="str">
        <f>IF(qGICXFormer_PWV[[#This Row],[GICMaxIEffective]]&lt;75,"&lt;75A",IF(qGICXFormer_PWV[[#This Row],[GICMaxIEffective]]&gt;85,"&gt;85A","&gt;75A"))</f>
        <v>&lt;75A</v>
      </c>
      <c r="AA5389" s="1" t="str" cm="1">
        <f t="array" ref="AA5389">_xlfn.CONCAT(TRANSPOSE(qGICXFormer_PWV[[#This Row],[BusNum3W]:[LineCircuit]])&amp;" : ")</f>
        <v xml:space="preserve">4158 : CORPUS CHRISTI 1 0 : 230 : 4163 : CORPUS CHRISTI 1 5 : 13.8 : 0 :  :  : 0 :  :  : 1 : </v>
      </c>
    </row>
    <row r="5390" spans="2:27" hidden="1" x14ac:dyDescent="0.25">
      <c r="B5390">
        <v>32</v>
      </c>
      <c r="C5390" t="s">
        <v>1975</v>
      </c>
      <c r="D5390">
        <v>4165</v>
      </c>
      <c r="E5390" t="s">
        <v>1229</v>
      </c>
      <c r="F5390">
        <v>115</v>
      </c>
      <c r="G5390">
        <v>4166</v>
      </c>
      <c r="H5390" t="s">
        <v>1976</v>
      </c>
      <c r="I5390">
        <v>13.8</v>
      </c>
      <c r="J5390">
        <v>0</v>
      </c>
      <c r="K5390" t="s">
        <v>23</v>
      </c>
      <c r="M5390">
        <v>0</v>
      </c>
      <c r="N5390" t="s">
        <v>23</v>
      </c>
      <c r="P5390" t="s">
        <v>24</v>
      </c>
      <c r="Q5390">
        <v>4</v>
      </c>
      <c r="R5390" t="s">
        <v>1847</v>
      </c>
      <c r="S5390">
        <v>21</v>
      </c>
      <c r="T5390" t="s">
        <v>1851</v>
      </c>
      <c r="U5390" s="1">
        <v>11.454974999999999</v>
      </c>
      <c r="V5390" s="1">
        <v>92.055892999999998</v>
      </c>
      <c r="W5390" s="1">
        <v>2.445452</v>
      </c>
      <c r="X5390" s="1">
        <v>34.364924999999999</v>
      </c>
      <c r="Y5390" s="1">
        <v>92.055892999999998</v>
      </c>
      <c r="Z5390" s="1" t="str">
        <f>IF(qGICXFormer_PWV[[#This Row],[GICMaxIEffective]]&lt;75,"&lt;75A",IF(qGICXFormer_PWV[[#This Row],[GICMaxIEffective]]&gt;85,"&gt;85A","&gt;75A"))</f>
        <v>&lt;75A</v>
      </c>
      <c r="AA5390" s="1" t="str" cm="1">
        <f t="array" ref="AA5390">_xlfn.CONCAT(TRANSPOSE(qGICXFormer_PWV[[#This Row],[BusNum3W]:[LineCircuit]])&amp;" : ")</f>
        <v xml:space="preserve">4165 : SARITA 2 0 : 115 : 4166 : SARITA 2 1 : 13.8 : 0 :  :  : 0 :  :  : 1 : </v>
      </c>
    </row>
    <row r="5391" spans="2:27" hidden="1" x14ac:dyDescent="0.25">
      <c r="B5391">
        <v>32</v>
      </c>
      <c r="C5391" t="s">
        <v>1977</v>
      </c>
      <c r="D5391">
        <v>4165</v>
      </c>
      <c r="E5391" t="s">
        <v>1229</v>
      </c>
      <c r="F5391">
        <v>115</v>
      </c>
      <c r="G5391">
        <v>4166</v>
      </c>
      <c r="H5391" t="s">
        <v>1976</v>
      </c>
      <c r="I5391">
        <v>13.8</v>
      </c>
      <c r="J5391">
        <v>0</v>
      </c>
      <c r="K5391" t="s">
        <v>23</v>
      </c>
      <c r="M5391">
        <v>0</v>
      </c>
      <c r="N5391" t="s">
        <v>23</v>
      </c>
      <c r="P5391" t="s">
        <v>25</v>
      </c>
      <c r="Q5391">
        <v>4</v>
      </c>
      <c r="R5391" t="s">
        <v>1847</v>
      </c>
      <c r="S5391">
        <v>21</v>
      </c>
      <c r="T5391" t="s">
        <v>1851</v>
      </c>
      <c r="U5391" s="1">
        <v>11.454974999999999</v>
      </c>
      <c r="V5391" s="1">
        <v>92.055892999999998</v>
      </c>
      <c r="W5391" s="1">
        <v>2.445452</v>
      </c>
      <c r="X5391" s="1">
        <v>34.364924999999999</v>
      </c>
      <c r="Y5391" s="1">
        <v>92.055892999999998</v>
      </c>
      <c r="Z5391" s="1" t="str">
        <f>IF(qGICXFormer_PWV[[#This Row],[GICMaxIEffective]]&lt;75,"&lt;75A",IF(qGICXFormer_PWV[[#This Row],[GICMaxIEffective]]&gt;85,"&gt;85A","&gt;75A"))</f>
        <v>&lt;75A</v>
      </c>
      <c r="AA5391" s="1" t="str" cm="1">
        <f t="array" ref="AA5391">_xlfn.CONCAT(TRANSPOSE(qGICXFormer_PWV[[#This Row],[BusNum3W]:[LineCircuit]])&amp;" : ")</f>
        <v xml:space="preserve">4165 : SARITA 2 0 : 115 : 4166 : SARITA 2 1 : 13.8 : 0 :  :  : 0 :  :  : 2 : </v>
      </c>
    </row>
    <row r="5392" spans="2:27" hidden="1" x14ac:dyDescent="0.25">
      <c r="B5392">
        <v>32</v>
      </c>
      <c r="C5392" t="s">
        <v>1978</v>
      </c>
      <c r="D5392">
        <v>4176</v>
      </c>
      <c r="E5392" t="s">
        <v>1252</v>
      </c>
      <c r="F5392">
        <v>115</v>
      </c>
      <c r="G5392">
        <v>4177</v>
      </c>
      <c r="H5392" t="s">
        <v>1979</v>
      </c>
      <c r="I5392">
        <v>13.8</v>
      </c>
      <c r="J5392">
        <v>0</v>
      </c>
      <c r="K5392" t="s">
        <v>23</v>
      </c>
      <c r="M5392">
        <v>0</v>
      </c>
      <c r="N5392" t="s">
        <v>23</v>
      </c>
      <c r="P5392" t="s">
        <v>24</v>
      </c>
      <c r="Q5392">
        <v>4</v>
      </c>
      <c r="R5392" t="s">
        <v>1847</v>
      </c>
      <c r="S5392">
        <v>20</v>
      </c>
      <c r="T5392" t="s">
        <v>1848</v>
      </c>
      <c r="U5392" s="1">
        <v>2.1647449999999999</v>
      </c>
      <c r="V5392" s="1">
        <v>89.801117000000005</v>
      </c>
      <c r="W5392" s="1">
        <v>0.475636</v>
      </c>
      <c r="X5392" s="1">
        <v>6.4942359999999999</v>
      </c>
      <c r="Y5392" s="1">
        <v>89.801117000000005</v>
      </c>
      <c r="Z5392" s="1" t="str">
        <f>IF(qGICXFormer_PWV[[#This Row],[GICMaxIEffective]]&lt;75,"&lt;75A",IF(qGICXFormer_PWV[[#This Row],[GICMaxIEffective]]&gt;85,"&gt;85A","&gt;75A"))</f>
        <v>&lt;75A</v>
      </c>
      <c r="AA5392" s="1" t="str" cm="1">
        <f t="array" ref="AA5392">_xlfn.CONCAT(TRANSPOSE(qGICXFormer_PWV[[#This Row],[BusNum3W]:[LineCircuit]])&amp;" : ")</f>
        <v xml:space="preserve">4176 : BRUNI 1 0 : 115 : 4177 : BRUNI 1 1 : 13.8 : 0 :  :  : 0 :  :  : 1 : </v>
      </c>
    </row>
    <row r="5393" spans="2:27" hidden="1" x14ac:dyDescent="0.25">
      <c r="B5393">
        <v>32</v>
      </c>
      <c r="C5393" t="s">
        <v>1980</v>
      </c>
      <c r="D5393">
        <v>4176</v>
      </c>
      <c r="E5393" t="s">
        <v>1252</v>
      </c>
      <c r="F5393">
        <v>115</v>
      </c>
      <c r="G5393">
        <v>4177</v>
      </c>
      <c r="H5393" t="s">
        <v>1979</v>
      </c>
      <c r="I5393">
        <v>13.8</v>
      </c>
      <c r="J5393">
        <v>0</v>
      </c>
      <c r="K5393" t="s">
        <v>23</v>
      </c>
      <c r="M5393">
        <v>0</v>
      </c>
      <c r="N5393" t="s">
        <v>23</v>
      </c>
      <c r="P5393" t="s">
        <v>25</v>
      </c>
      <c r="Q5393">
        <v>4</v>
      </c>
      <c r="R5393" t="s">
        <v>1847</v>
      </c>
      <c r="S5393">
        <v>20</v>
      </c>
      <c r="T5393" t="s">
        <v>1848</v>
      </c>
      <c r="U5393" s="1">
        <v>2.1647449999999999</v>
      </c>
      <c r="V5393" s="1">
        <v>89.801117000000005</v>
      </c>
      <c r="W5393" s="1">
        <v>0.475636</v>
      </c>
      <c r="X5393" s="1">
        <v>6.4942359999999999</v>
      </c>
      <c r="Y5393" s="1">
        <v>89.801117000000005</v>
      </c>
      <c r="Z5393" s="1" t="str">
        <f>IF(qGICXFormer_PWV[[#This Row],[GICMaxIEffective]]&lt;75,"&lt;75A",IF(qGICXFormer_PWV[[#This Row],[GICMaxIEffective]]&gt;85,"&gt;85A","&gt;75A"))</f>
        <v>&lt;75A</v>
      </c>
      <c r="AA5393" s="1" t="str" cm="1">
        <f t="array" ref="AA5393">_xlfn.CONCAT(TRANSPOSE(qGICXFormer_PWV[[#This Row],[BusNum3W]:[LineCircuit]])&amp;" : ")</f>
        <v xml:space="preserve">4176 : BRUNI 1 0 : 115 : 4177 : BRUNI 1 1 : 13.8 : 0 :  :  : 0 :  :  : 2 : </v>
      </c>
    </row>
    <row r="5394" spans="2:27" hidden="1" x14ac:dyDescent="0.25">
      <c r="B5394">
        <v>32</v>
      </c>
      <c r="C5394" t="s">
        <v>1981</v>
      </c>
      <c r="D5394">
        <v>4181</v>
      </c>
      <c r="E5394" t="s">
        <v>1225</v>
      </c>
      <c r="F5394">
        <v>230</v>
      </c>
      <c r="G5394">
        <v>4182</v>
      </c>
      <c r="H5394" t="s">
        <v>1155</v>
      </c>
      <c r="I5394">
        <v>115</v>
      </c>
      <c r="J5394">
        <v>0</v>
      </c>
      <c r="K5394" t="s">
        <v>23</v>
      </c>
      <c r="M5394">
        <v>0</v>
      </c>
      <c r="N5394" t="s">
        <v>23</v>
      </c>
      <c r="P5394" t="s">
        <v>24</v>
      </c>
      <c r="Q5394">
        <v>4</v>
      </c>
      <c r="R5394" t="s">
        <v>1847</v>
      </c>
      <c r="S5394">
        <v>21</v>
      </c>
      <c r="T5394" t="s">
        <v>1851</v>
      </c>
      <c r="U5394" s="1">
        <v>1.5909279999999999</v>
      </c>
      <c r="V5394" s="1">
        <v>14.531473</v>
      </c>
      <c r="W5394" s="1">
        <v>0.67283300000000001</v>
      </c>
      <c r="X5394" s="1">
        <v>6.1202639999999997</v>
      </c>
      <c r="Y5394" s="1">
        <v>160.58485400000001</v>
      </c>
      <c r="Z5394" s="1" t="str">
        <f>IF(qGICXFormer_PWV[[#This Row],[GICMaxIEffective]]&lt;75,"&lt;75A",IF(qGICXFormer_PWV[[#This Row],[GICMaxIEffective]]&gt;85,"&gt;85A","&gt;75A"))</f>
        <v>&lt;75A</v>
      </c>
      <c r="AA5394" s="1" t="str" cm="1">
        <f t="array" ref="AA5394">_xlfn.CONCAT(TRANSPOSE(qGICXFormer_PWV[[#This Row],[BusNum3W]:[LineCircuit]])&amp;" : ")</f>
        <v xml:space="preserve">4181 : TAFT 1 0 : 230 : 4182 : TAFT 1 1 : 115 : 0 :  :  : 0 :  :  : 1 : </v>
      </c>
    </row>
    <row r="5395" spans="2:27" hidden="1" x14ac:dyDescent="0.25">
      <c r="B5395">
        <v>32</v>
      </c>
      <c r="C5395" t="s">
        <v>1982</v>
      </c>
      <c r="D5395">
        <v>4183</v>
      </c>
      <c r="E5395" t="s">
        <v>1208</v>
      </c>
      <c r="F5395">
        <v>230</v>
      </c>
      <c r="G5395">
        <v>4184</v>
      </c>
      <c r="H5395" t="s">
        <v>1163</v>
      </c>
      <c r="I5395">
        <v>115</v>
      </c>
      <c r="J5395">
        <v>0</v>
      </c>
      <c r="K5395" t="s">
        <v>23</v>
      </c>
      <c r="M5395">
        <v>0</v>
      </c>
      <c r="N5395" t="s">
        <v>23</v>
      </c>
      <c r="P5395" t="s">
        <v>24</v>
      </c>
      <c r="Q5395">
        <v>4</v>
      </c>
      <c r="R5395" t="s">
        <v>1847</v>
      </c>
      <c r="S5395">
        <v>19</v>
      </c>
      <c r="T5395" t="s">
        <v>1866</v>
      </c>
      <c r="U5395" s="1">
        <v>2.9136489999999999</v>
      </c>
      <c r="V5395" s="1">
        <v>22.697861</v>
      </c>
      <c r="W5395" s="1">
        <v>1.2373179999999999</v>
      </c>
      <c r="X5395" s="1">
        <v>27.790358999999999</v>
      </c>
      <c r="Y5395" s="1">
        <v>60.199421000000001</v>
      </c>
      <c r="Z5395" s="1" t="str">
        <f>IF(qGICXFormer_PWV[[#This Row],[GICMaxIEffective]]&lt;75,"&lt;75A",IF(qGICXFormer_PWV[[#This Row],[GICMaxIEffective]]&gt;85,"&gt;85A","&gt;75A"))</f>
        <v>&lt;75A</v>
      </c>
      <c r="AA5395" s="1" t="str" cm="1">
        <f t="array" ref="AA5395">_xlfn.CONCAT(TRANSPOSE(qGICXFormer_PWV[[#This Row],[BusNum3W]:[LineCircuit]])&amp;" : ")</f>
        <v xml:space="preserve">4183 : SAN PERLITA 0 : 230 : 4184 : SAN PERLITA 1 : 115 : 0 :  :  : 0 :  :  : 1 : </v>
      </c>
    </row>
    <row r="5396" spans="2:27" hidden="1" x14ac:dyDescent="0.25">
      <c r="B5396">
        <v>32</v>
      </c>
      <c r="C5396" t="s">
        <v>1983</v>
      </c>
      <c r="D5396">
        <v>4192</v>
      </c>
      <c r="E5396" t="s">
        <v>1213</v>
      </c>
      <c r="F5396">
        <v>230</v>
      </c>
      <c r="G5396">
        <v>4193</v>
      </c>
      <c r="H5396" t="s">
        <v>1187</v>
      </c>
      <c r="I5396">
        <v>115</v>
      </c>
      <c r="J5396">
        <v>0</v>
      </c>
      <c r="K5396" t="s">
        <v>23</v>
      </c>
      <c r="M5396">
        <v>0</v>
      </c>
      <c r="N5396" t="s">
        <v>23</v>
      </c>
      <c r="P5396" t="s">
        <v>24</v>
      </c>
      <c r="Q5396">
        <v>4</v>
      </c>
      <c r="R5396" t="s">
        <v>1847</v>
      </c>
      <c r="S5396">
        <v>19</v>
      </c>
      <c r="T5396" t="s">
        <v>1866</v>
      </c>
      <c r="U5396" s="1">
        <v>1.173249</v>
      </c>
      <c r="V5396" s="1">
        <v>164.82723999999999</v>
      </c>
      <c r="W5396" s="1">
        <v>0.50210500000000002</v>
      </c>
      <c r="X5396" s="1">
        <v>2.9145430000000001</v>
      </c>
      <c r="Y5396" s="1">
        <v>112.606964</v>
      </c>
      <c r="Z5396" s="1" t="str">
        <f>IF(qGICXFormer_PWV[[#This Row],[GICMaxIEffective]]&lt;75,"&lt;75A",IF(qGICXFormer_PWV[[#This Row],[GICMaxIEffective]]&gt;85,"&gt;85A","&gt;75A"))</f>
        <v>&lt;75A</v>
      </c>
      <c r="AA5396" s="1" t="str" cm="1">
        <f t="array" ref="AA5396">_xlfn.CONCAT(TRANSPOSE(qGICXFormer_PWV[[#This Row],[BusNum3W]:[LineCircuit]])&amp;" : ")</f>
        <v xml:space="preserve">4192 : BROWNSVILLE 1 0 : 230 : 4193 : BROWNSVILLE 1 1 : 115 : 0 :  :  : 0 :  :  : 1 : </v>
      </c>
    </row>
    <row r="5397" spans="2:27" hidden="1" x14ac:dyDescent="0.25">
      <c r="B5397">
        <v>32</v>
      </c>
      <c r="C5397" t="s">
        <v>1984</v>
      </c>
      <c r="D5397">
        <v>4192</v>
      </c>
      <c r="E5397" t="s">
        <v>1213</v>
      </c>
      <c r="F5397">
        <v>230</v>
      </c>
      <c r="G5397">
        <v>4193</v>
      </c>
      <c r="H5397" t="s">
        <v>1187</v>
      </c>
      <c r="I5397">
        <v>115</v>
      </c>
      <c r="J5397">
        <v>0</v>
      </c>
      <c r="K5397" t="s">
        <v>23</v>
      </c>
      <c r="M5397">
        <v>0</v>
      </c>
      <c r="N5397" t="s">
        <v>23</v>
      </c>
      <c r="P5397" t="s">
        <v>25</v>
      </c>
      <c r="Q5397">
        <v>4</v>
      </c>
      <c r="R5397" t="s">
        <v>1847</v>
      </c>
      <c r="S5397">
        <v>19</v>
      </c>
      <c r="T5397" t="s">
        <v>1866</v>
      </c>
      <c r="U5397" s="1">
        <v>1.173249</v>
      </c>
      <c r="V5397" s="1">
        <v>164.82723999999999</v>
      </c>
      <c r="W5397" s="1">
        <v>0.50210500000000002</v>
      </c>
      <c r="X5397" s="1">
        <v>2.9145430000000001</v>
      </c>
      <c r="Y5397" s="1">
        <v>112.606964</v>
      </c>
      <c r="Z5397" s="1" t="str">
        <f>IF(qGICXFormer_PWV[[#This Row],[GICMaxIEffective]]&lt;75,"&lt;75A",IF(qGICXFormer_PWV[[#This Row],[GICMaxIEffective]]&gt;85,"&gt;85A","&gt;75A"))</f>
        <v>&lt;75A</v>
      </c>
      <c r="AA5397" s="1" t="str" cm="1">
        <f t="array" ref="AA5397">_xlfn.CONCAT(TRANSPOSE(qGICXFormer_PWV[[#This Row],[BusNum3W]:[LineCircuit]])&amp;" : ")</f>
        <v xml:space="preserve">4192 : BROWNSVILLE 1 0 : 230 : 4193 : BROWNSVILLE 1 1 : 115 : 0 :  :  : 0 :  :  : 2 : </v>
      </c>
    </row>
    <row r="5398" spans="2:27" hidden="1" x14ac:dyDescent="0.25">
      <c r="B5398">
        <v>32</v>
      </c>
      <c r="C5398" t="s">
        <v>1985</v>
      </c>
      <c r="D5398">
        <v>4192</v>
      </c>
      <c r="E5398" t="s">
        <v>1213</v>
      </c>
      <c r="F5398">
        <v>230</v>
      </c>
      <c r="G5398">
        <v>4193</v>
      </c>
      <c r="H5398" t="s">
        <v>1187</v>
      </c>
      <c r="I5398">
        <v>115</v>
      </c>
      <c r="J5398">
        <v>0</v>
      </c>
      <c r="K5398" t="s">
        <v>23</v>
      </c>
      <c r="M5398">
        <v>0</v>
      </c>
      <c r="N5398" t="s">
        <v>23</v>
      </c>
      <c r="P5398" t="s">
        <v>26</v>
      </c>
      <c r="Q5398">
        <v>4</v>
      </c>
      <c r="R5398" t="s">
        <v>1847</v>
      </c>
      <c r="S5398">
        <v>19</v>
      </c>
      <c r="T5398" t="s">
        <v>1866</v>
      </c>
      <c r="U5398" s="1">
        <v>1.173249</v>
      </c>
      <c r="V5398" s="1">
        <v>164.82723999999999</v>
      </c>
      <c r="W5398" s="1">
        <v>0.50210500000000002</v>
      </c>
      <c r="X5398" s="1">
        <v>2.9145430000000001</v>
      </c>
      <c r="Y5398" s="1">
        <v>112.606964</v>
      </c>
      <c r="Z5398" s="1" t="str">
        <f>IF(qGICXFormer_PWV[[#This Row],[GICMaxIEffective]]&lt;75,"&lt;75A",IF(qGICXFormer_PWV[[#This Row],[GICMaxIEffective]]&gt;85,"&gt;85A","&gt;75A"))</f>
        <v>&lt;75A</v>
      </c>
      <c r="AA5398" s="1" t="str" cm="1">
        <f t="array" ref="AA5398">_xlfn.CONCAT(TRANSPOSE(qGICXFormer_PWV[[#This Row],[BusNum3W]:[LineCircuit]])&amp;" : ")</f>
        <v xml:space="preserve">4192 : BROWNSVILLE 1 0 : 230 : 4193 : BROWNSVILLE 1 1 : 115 : 0 :  :  : 0 :  :  : 3 : </v>
      </c>
    </row>
    <row r="5399" spans="2:27" hidden="1" x14ac:dyDescent="0.25">
      <c r="B5399">
        <v>32</v>
      </c>
      <c r="C5399" t="s">
        <v>1986</v>
      </c>
      <c r="D5399">
        <v>4195</v>
      </c>
      <c r="E5399" t="s">
        <v>1251</v>
      </c>
      <c r="F5399">
        <v>500</v>
      </c>
      <c r="G5399">
        <v>4196</v>
      </c>
      <c r="H5399" t="s">
        <v>1248</v>
      </c>
      <c r="I5399">
        <v>230</v>
      </c>
      <c r="J5399">
        <v>0</v>
      </c>
      <c r="K5399" t="s">
        <v>23</v>
      </c>
      <c r="M5399">
        <v>0</v>
      </c>
      <c r="N5399" t="s">
        <v>23</v>
      </c>
      <c r="P5399" t="s">
        <v>24</v>
      </c>
      <c r="Q5399">
        <v>4</v>
      </c>
      <c r="R5399" t="s">
        <v>1847</v>
      </c>
      <c r="S5399">
        <v>20</v>
      </c>
      <c r="T5399" t="s">
        <v>1848</v>
      </c>
      <c r="U5399" s="1">
        <v>21.312322999999999</v>
      </c>
      <c r="V5399" s="1">
        <v>17.532654000000001</v>
      </c>
      <c r="W5399" s="1">
        <v>24.1967</v>
      </c>
      <c r="X5399" s="1">
        <v>57.895802000000003</v>
      </c>
      <c r="Y5399" s="1">
        <v>18.413215999999998</v>
      </c>
      <c r="Z5399" s="1" t="str">
        <f>IF(qGICXFormer_PWV[[#This Row],[GICMaxIEffective]]&lt;75,"&lt;75A",IF(qGICXFormer_PWV[[#This Row],[GICMaxIEffective]]&gt;85,"&gt;85A","&gt;75A"))</f>
        <v>&lt;75A</v>
      </c>
      <c r="AA5399" s="1" t="str" cm="1">
        <f t="array" ref="AA5399">_xlfn.CONCAT(TRANSPOSE(qGICXFormer_PWV[[#This Row],[BusNum3W]:[LineCircuit]])&amp;" : ")</f>
        <v xml:space="preserve">4195 : OILTON 0 : 500 : 4196 : OILTON 1 : 230 : 0 :  :  : 0 :  :  : 1 : </v>
      </c>
    </row>
    <row r="5400" spans="2:27" hidden="1" x14ac:dyDescent="0.25">
      <c r="B5400">
        <v>32</v>
      </c>
      <c r="C5400" t="s">
        <v>1987</v>
      </c>
      <c r="D5400">
        <v>4196</v>
      </c>
      <c r="E5400" t="s">
        <v>1248</v>
      </c>
      <c r="F5400">
        <v>230</v>
      </c>
      <c r="G5400">
        <v>4197</v>
      </c>
      <c r="H5400" t="s">
        <v>1244</v>
      </c>
      <c r="I5400">
        <v>115</v>
      </c>
      <c r="J5400">
        <v>0</v>
      </c>
      <c r="K5400" t="s">
        <v>23</v>
      </c>
      <c r="M5400">
        <v>0</v>
      </c>
      <c r="N5400" t="s">
        <v>23</v>
      </c>
      <c r="P5400" t="s">
        <v>24</v>
      </c>
      <c r="Q5400">
        <v>4</v>
      </c>
      <c r="R5400" t="s">
        <v>1847</v>
      </c>
      <c r="S5400">
        <v>20</v>
      </c>
      <c r="T5400" t="s">
        <v>1848</v>
      </c>
      <c r="U5400" s="1">
        <v>3.6767639999999999</v>
      </c>
      <c r="V5400" s="1">
        <v>18.413214</v>
      </c>
      <c r="W5400" s="1">
        <v>1.600176</v>
      </c>
      <c r="X5400" s="1">
        <v>18.311775000000001</v>
      </c>
      <c r="Y5400" s="1">
        <v>130.29379299999999</v>
      </c>
      <c r="Z5400" s="1" t="str">
        <f>IF(qGICXFormer_PWV[[#This Row],[GICMaxIEffective]]&lt;75,"&lt;75A",IF(qGICXFormer_PWV[[#This Row],[GICMaxIEffective]]&gt;85,"&gt;85A","&gt;75A"))</f>
        <v>&lt;75A</v>
      </c>
      <c r="AA5400" s="1" t="str" cm="1">
        <f t="array" ref="AA5400">_xlfn.CONCAT(TRANSPOSE(qGICXFormer_PWV[[#This Row],[BusNum3W]:[LineCircuit]])&amp;" : ")</f>
        <v xml:space="preserve">4196 : OILTON 1 : 230 : 4197 : OILTON 2 : 115 : 0 :  :  : 0 :  :  : 1 : </v>
      </c>
    </row>
    <row r="5401" spans="2:27" hidden="1" x14ac:dyDescent="0.25">
      <c r="B5401">
        <v>32</v>
      </c>
      <c r="C5401" t="s">
        <v>1988</v>
      </c>
      <c r="D5401">
        <v>5015</v>
      </c>
      <c r="E5401" t="s">
        <v>686</v>
      </c>
      <c r="F5401">
        <v>500</v>
      </c>
      <c r="G5401">
        <v>5016</v>
      </c>
      <c r="H5401" t="s">
        <v>658</v>
      </c>
      <c r="I5401">
        <v>161</v>
      </c>
      <c r="J5401">
        <v>0</v>
      </c>
      <c r="K5401" t="s">
        <v>23</v>
      </c>
      <c r="M5401">
        <v>0</v>
      </c>
      <c r="N5401" t="s">
        <v>23</v>
      </c>
      <c r="P5401" t="s">
        <v>24</v>
      </c>
      <c r="Q5401">
        <v>5</v>
      </c>
      <c r="R5401" t="s">
        <v>1989</v>
      </c>
      <c r="S5401">
        <v>17</v>
      </c>
      <c r="T5401" t="s">
        <v>1990</v>
      </c>
      <c r="U5401" s="1">
        <v>8.3415309999999998</v>
      </c>
      <c r="V5401" s="1">
        <v>93.772773999999998</v>
      </c>
      <c r="W5401" s="1">
        <v>9.1398050000000008</v>
      </c>
      <c r="X5401" s="1">
        <v>8.871022</v>
      </c>
      <c r="Y5401" s="1">
        <v>106.609161</v>
      </c>
      <c r="Z5401" s="1" t="str">
        <f>IF(qGICXFormer_PWV[[#This Row],[GICMaxIEffective]]&lt;75,"&lt;75A",IF(qGICXFormer_PWV[[#This Row],[GICMaxIEffective]]&gt;85,"&gt;85A","&gt;75A"))</f>
        <v>&lt;75A</v>
      </c>
      <c r="AA5401" s="1" t="str" cm="1">
        <f t="array" ref="AA5401">_xlfn.CONCAT(TRANSPOSE(qGICXFormer_PWV[[#This Row],[BusNum3W]:[LineCircuit]])&amp;" : ")</f>
        <v xml:space="preserve">5015 : KELLER 2 0 : 500 : 5016 : KELLER 2 1 : 161 : 0 :  :  : 0 :  :  : 1 : </v>
      </c>
    </row>
    <row r="5402" spans="2:27" hidden="1" x14ac:dyDescent="0.25">
      <c r="B5402">
        <v>32</v>
      </c>
      <c r="C5402" t="s">
        <v>1991</v>
      </c>
      <c r="D5402">
        <v>5015</v>
      </c>
      <c r="E5402" t="s">
        <v>686</v>
      </c>
      <c r="F5402">
        <v>500</v>
      </c>
      <c r="G5402">
        <v>5016</v>
      </c>
      <c r="H5402" t="s">
        <v>658</v>
      </c>
      <c r="I5402">
        <v>161</v>
      </c>
      <c r="J5402">
        <v>0</v>
      </c>
      <c r="K5402" t="s">
        <v>23</v>
      </c>
      <c r="M5402">
        <v>0</v>
      </c>
      <c r="N5402" t="s">
        <v>23</v>
      </c>
      <c r="P5402" t="s">
        <v>25</v>
      </c>
      <c r="Q5402">
        <v>5</v>
      </c>
      <c r="R5402" t="s">
        <v>1989</v>
      </c>
      <c r="S5402">
        <v>17</v>
      </c>
      <c r="T5402" t="s">
        <v>1990</v>
      </c>
      <c r="U5402" s="1">
        <v>8.3415309999999998</v>
      </c>
      <c r="V5402" s="1">
        <v>93.772773999999998</v>
      </c>
      <c r="W5402" s="1">
        <v>9.1398050000000008</v>
      </c>
      <c r="X5402" s="1">
        <v>8.871022</v>
      </c>
      <c r="Y5402" s="1">
        <v>106.609161</v>
      </c>
      <c r="Z5402" s="1" t="str">
        <f>IF(qGICXFormer_PWV[[#This Row],[GICMaxIEffective]]&lt;75,"&lt;75A",IF(qGICXFormer_PWV[[#This Row],[GICMaxIEffective]]&gt;85,"&gt;85A","&gt;75A"))</f>
        <v>&lt;75A</v>
      </c>
      <c r="AA5402" s="1" t="str" cm="1">
        <f t="array" ref="AA5402">_xlfn.CONCAT(TRANSPOSE(qGICXFormer_PWV[[#This Row],[BusNum3W]:[LineCircuit]])&amp;" : ")</f>
        <v xml:space="preserve">5015 : KELLER 2 0 : 500 : 5016 : KELLER 2 1 : 161 : 0 :  :  : 0 :  :  : 2 : </v>
      </c>
    </row>
    <row r="5403" spans="2:27" hidden="1" x14ac:dyDescent="0.25">
      <c r="B5403">
        <v>32</v>
      </c>
      <c r="C5403" t="s">
        <v>1992</v>
      </c>
      <c r="D5403">
        <v>5018</v>
      </c>
      <c r="E5403" t="s">
        <v>698</v>
      </c>
      <c r="F5403">
        <v>500</v>
      </c>
      <c r="G5403">
        <v>5019</v>
      </c>
      <c r="H5403" t="s">
        <v>668</v>
      </c>
      <c r="I5403">
        <v>161</v>
      </c>
      <c r="J5403">
        <v>0</v>
      </c>
      <c r="K5403" t="s">
        <v>23</v>
      </c>
      <c r="M5403">
        <v>0</v>
      </c>
      <c r="N5403" t="s">
        <v>23</v>
      </c>
      <c r="P5403" t="s">
        <v>24</v>
      </c>
      <c r="Q5403">
        <v>5</v>
      </c>
      <c r="R5403" t="s">
        <v>1989</v>
      </c>
      <c r="S5403">
        <v>12</v>
      </c>
      <c r="T5403" t="s">
        <v>1993</v>
      </c>
      <c r="U5403" s="1">
        <v>5.958602</v>
      </c>
      <c r="V5403" s="1">
        <v>109.62866200000001</v>
      </c>
      <c r="W5403" s="1">
        <v>6.562017</v>
      </c>
      <c r="X5403" s="1">
        <v>7.975746</v>
      </c>
      <c r="Y5403" s="1">
        <v>115.949684</v>
      </c>
      <c r="Z5403" s="1" t="str">
        <f>IF(qGICXFormer_PWV[[#This Row],[GICMaxIEffective]]&lt;75,"&lt;75A",IF(qGICXFormer_PWV[[#This Row],[GICMaxIEffective]]&gt;85,"&gt;85A","&gt;75A"))</f>
        <v>&lt;75A</v>
      </c>
      <c r="AA5403" s="1" t="str" cm="1">
        <f t="array" ref="AA5403">_xlfn.CONCAT(TRANSPOSE(qGICXFormer_PWV[[#This Row],[BusNum3W]:[LineCircuit]])&amp;" : ")</f>
        <v xml:space="preserve">5018 : JACKSBORO 1 0 : 500 : 5019 : JACKSBORO 1 1 : 161 : 0 :  :  : 0 :  :  : 1 : </v>
      </c>
    </row>
    <row r="5404" spans="2:27" hidden="1" x14ac:dyDescent="0.25">
      <c r="B5404">
        <v>32</v>
      </c>
      <c r="C5404" t="s">
        <v>1994</v>
      </c>
      <c r="D5404">
        <v>5018</v>
      </c>
      <c r="E5404" t="s">
        <v>698</v>
      </c>
      <c r="F5404">
        <v>500</v>
      </c>
      <c r="G5404">
        <v>5020</v>
      </c>
      <c r="H5404" t="s">
        <v>1995</v>
      </c>
      <c r="I5404">
        <v>13.8</v>
      </c>
      <c r="J5404">
        <v>0</v>
      </c>
      <c r="K5404" t="s">
        <v>23</v>
      </c>
      <c r="M5404">
        <v>0</v>
      </c>
      <c r="N5404" t="s">
        <v>23</v>
      </c>
      <c r="P5404" t="s">
        <v>24</v>
      </c>
      <c r="Q5404">
        <v>5</v>
      </c>
      <c r="R5404" t="s">
        <v>1989</v>
      </c>
      <c r="S5404">
        <v>12</v>
      </c>
      <c r="T5404" t="s">
        <v>1993</v>
      </c>
      <c r="U5404" s="1">
        <v>14.735414</v>
      </c>
      <c r="V5404" s="1">
        <v>109.11423499999999</v>
      </c>
      <c r="W5404" s="1">
        <v>16.24241</v>
      </c>
      <c r="X5404" s="1">
        <v>44.206242000000003</v>
      </c>
      <c r="Y5404" s="1">
        <v>109.11423499999999</v>
      </c>
      <c r="Z5404" s="1" t="str">
        <f>IF(qGICXFormer_PWV[[#This Row],[GICMaxIEffective]]&lt;75,"&lt;75A",IF(qGICXFormer_PWV[[#This Row],[GICMaxIEffective]]&gt;85,"&gt;85A","&gt;75A"))</f>
        <v>&lt;75A</v>
      </c>
      <c r="AA5404" s="1" t="str" cm="1">
        <f t="array" ref="AA5404">_xlfn.CONCAT(TRANSPOSE(qGICXFormer_PWV[[#This Row],[BusNum3W]:[LineCircuit]])&amp;" : ")</f>
        <v xml:space="preserve">5018 : JACKSBORO 1 0 : 500 : 5020 : JACKSBORO 1 2 : 13.8 : 0 :  :  : 0 :  :  : 1 : </v>
      </c>
    </row>
    <row r="5405" spans="2:27" hidden="1" x14ac:dyDescent="0.25">
      <c r="B5405">
        <v>32</v>
      </c>
      <c r="C5405" t="s">
        <v>1996</v>
      </c>
      <c r="D5405">
        <v>5021</v>
      </c>
      <c r="E5405" t="s">
        <v>643</v>
      </c>
      <c r="F5405">
        <v>500</v>
      </c>
      <c r="G5405">
        <v>5022</v>
      </c>
      <c r="H5405" t="s">
        <v>599</v>
      </c>
      <c r="I5405">
        <v>161</v>
      </c>
      <c r="J5405">
        <v>0</v>
      </c>
      <c r="K5405" t="s">
        <v>23</v>
      </c>
      <c r="M5405">
        <v>0</v>
      </c>
      <c r="N5405" t="s">
        <v>23</v>
      </c>
      <c r="P5405" t="s">
        <v>24</v>
      </c>
      <c r="Q5405">
        <v>5</v>
      </c>
      <c r="R5405" t="s">
        <v>1989</v>
      </c>
      <c r="S5405">
        <v>17</v>
      </c>
      <c r="T5405" t="s">
        <v>1990</v>
      </c>
      <c r="U5405" s="1">
        <v>19.269686</v>
      </c>
      <c r="V5405" s="1">
        <v>46.987628999999998</v>
      </c>
      <c r="W5405" s="1">
        <v>21.029679000000002</v>
      </c>
      <c r="X5405" s="1">
        <v>16.592665</v>
      </c>
      <c r="Y5405" s="1">
        <v>57.386696000000001</v>
      </c>
      <c r="Z5405" s="1" t="str">
        <f>IF(qGICXFormer_PWV[[#This Row],[GICMaxIEffective]]&lt;75,"&lt;75A",IF(qGICXFormer_PWV[[#This Row],[GICMaxIEffective]]&gt;85,"&gt;85A","&gt;75A"))</f>
        <v>&lt;75A</v>
      </c>
      <c r="AA5405" s="1" t="str" cm="1">
        <f t="array" ref="AA5405">_xlfn.CONCAT(TRANSPOSE(qGICXFormer_PWV[[#This Row],[BusNum3W]:[LineCircuit]])&amp;" : ")</f>
        <v xml:space="preserve">5021 : ALEDO 1 0 : 500 : 5022 : ALEDO 1 1 : 161 : 0 :  :  : 0 :  :  : 1 : </v>
      </c>
    </row>
    <row r="5406" spans="2:27" hidden="1" x14ac:dyDescent="0.25">
      <c r="B5406">
        <v>32</v>
      </c>
      <c r="C5406" t="s">
        <v>1997</v>
      </c>
      <c r="D5406">
        <v>5021</v>
      </c>
      <c r="E5406" t="s">
        <v>643</v>
      </c>
      <c r="F5406">
        <v>500</v>
      </c>
      <c r="G5406">
        <v>5022</v>
      </c>
      <c r="H5406" t="s">
        <v>599</v>
      </c>
      <c r="I5406">
        <v>161</v>
      </c>
      <c r="J5406">
        <v>0</v>
      </c>
      <c r="K5406" t="s">
        <v>23</v>
      </c>
      <c r="M5406">
        <v>0</v>
      </c>
      <c r="N5406" t="s">
        <v>23</v>
      </c>
      <c r="P5406" t="s">
        <v>25</v>
      </c>
      <c r="Q5406">
        <v>5</v>
      </c>
      <c r="R5406" t="s">
        <v>1989</v>
      </c>
      <c r="S5406">
        <v>17</v>
      </c>
      <c r="T5406" t="s">
        <v>1990</v>
      </c>
      <c r="U5406" s="1">
        <v>19.269686</v>
      </c>
      <c r="V5406" s="1">
        <v>46.987628999999998</v>
      </c>
      <c r="W5406" s="1">
        <v>21.029679000000002</v>
      </c>
      <c r="X5406" s="1">
        <v>16.592665</v>
      </c>
      <c r="Y5406" s="1">
        <v>57.386696000000001</v>
      </c>
      <c r="Z5406" s="1" t="str">
        <f>IF(qGICXFormer_PWV[[#This Row],[GICMaxIEffective]]&lt;75,"&lt;75A",IF(qGICXFormer_PWV[[#This Row],[GICMaxIEffective]]&gt;85,"&gt;85A","&gt;75A"))</f>
        <v>&lt;75A</v>
      </c>
      <c r="AA5406" s="1" t="str" cm="1">
        <f t="array" ref="AA5406">_xlfn.CONCAT(TRANSPOSE(qGICXFormer_PWV[[#This Row],[BusNum3W]:[LineCircuit]])&amp;" : ")</f>
        <v xml:space="preserve">5021 : ALEDO 1 0 : 500 : 5022 : ALEDO 1 1 : 161 : 0 :  :  : 0 :  :  : 2 : </v>
      </c>
    </row>
    <row r="5407" spans="2:27" hidden="1" x14ac:dyDescent="0.25">
      <c r="B5407">
        <v>32</v>
      </c>
      <c r="C5407" t="s">
        <v>1998</v>
      </c>
      <c r="D5407">
        <v>5021</v>
      </c>
      <c r="E5407" t="s">
        <v>643</v>
      </c>
      <c r="F5407">
        <v>500</v>
      </c>
      <c r="G5407">
        <v>5023</v>
      </c>
      <c r="H5407" t="s">
        <v>1999</v>
      </c>
      <c r="I5407">
        <v>13.8</v>
      </c>
      <c r="J5407">
        <v>0</v>
      </c>
      <c r="K5407" t="s">
        <v>23</v>
      </c>
      <c r="M5407">
        <v>0</v>
      </c>
      <c r="N5407" t="s">
        <v>23</v>
      </c>
      <c r="P5407" t="s">
        <v>24</v>
      </c>
      <c r="Q5407">
        <v>5</v>
      </c>
      <c r="R5407" t="s">
        <v>1989</v>
      </c>
      <c r="S5407">
        <v>17</v>
      </c>
      <c r="T5407" t="s">
        <v>1990</v>
      </c>
      <c r="U5407" s="1">
        <v>0</v>
      </c>
      <c r="V5407" s="1">
        <v>0</v>
      </c>
      <c r="W5407" s="1">
        <v>0</v>
      </c>
      <c r="X5407" s="1">
        <v>0</v>
      </c>
      <c r="Y5407" s="1">
        <v>0</v>
      </c>
      <c r="Z5407" s="1" t="str">
        <f>IF(qGICXFormer_PWV[[#This Row],[GICMaxIEffective]]&lt;75,"&lt;75A",IF(qGICXFormer_PWV[[#This Row],[GICMaxIEffective]]&gt;85,"&gt;85A","&gt;75A"))</f>
        <v>&lt;75A</v>
      </c>
      <c r="AA5407" s="1" t="str" cm="1">
        <f t="array" ref="AA5407">_xlfn.CONCAT(TRANSPOSE(qGICXFormer_PWV[[#This Row],[BusNum3W]:[LineCircuit]])&amp;" : ")</f>
        <v xml:space="preserve">5021 : ALEDO 1 0 : 500 : 5023 : ALEDO 1 2 : 13.8 : 0 :  :  : 0 :  :  : 1 : </v>
      </c>
    </row>
    <row r="5408" spans="2:27" hidden="1" x14ac:dyDescent="0.25">
      <c r="B5408">
        <v>32</v>
      </c>
      <c r="C5408" t="s">
        <v>2000</v>
      </c>
      <c r="D5408">
        <v>5033</v>
      </c>
      <c r="E5408" t="s">
        <v>758</v>
      </c>
      <c r="F5408">
        <v>500</v>
      </c>
      <c r="G5408">
        <v>5034</v>
      </c>
      <c r="H5408" t="s">
        <v>699</v>
      </c>
      <c r="I5408">
        <v>161</v>
      </c>
      <c r="J5408">
        <v>0</v>
      </c>
      <c r="K5408" t="s">
        <v>23</v>
      </c>
      <c r="M5408">
        <v>0</v>
      </c>
      <c r="N5408" t="s">
        <v>23</v>
      </c>
      <c r="P5408" t="s">
        <v>24</v>
      </c>
      <c r="Q5408">
        <v>5</v>
      </c>
      <c r="R5408" t="s">
        <v>1989</v>
      </c>
      <c r="S5408">
        <v>16</v>
      </c>
      <c r="T5408" t="s">
        <v>2001</v>
      </c>
      <c r="U5408" s="1">
        <v>11.360379999999999</v>
      </c>
      <c r="V5408" s="1">
        <v>113.183823</v>
      </c>
      <c r="W5408" s="1">
        <v>12.506881999999999</v>
      </c>
      <c r="X5408" s="1">
        <v>34.100124000000001</v>
      </c>
      <c r="Y5408" s="1">
        <v>139.743515</v>
      </c>
      <c r="Z5408" s="1" t="str">
        <f>IF(qGICXFormer_PWV[[#This Row],[GICMaxIEffective]]&lt;75,"&lt;75A",IF(qGICXFormer_PWV[[#This Row],[GICMaxIEffective]]&gt;85,"&gt;85A","&gt;75A"))</f>
        <v>&lt;75A</v>
      </c>
      <c r="AA5408" s="1" t="str" cm="1">
        <f t="array" ref="AA5408">_xlfn.CONCAT(TRANSPOSE(qGICXFormer_PWV[[#This Row],[BusNum3W]:[LineCircuit]])&amp;" : ")</f>
        <v xml:space="preserve">5033 : DALLAS 1 0 : 500 : 5034 : DALLAS 1 1 : 161 : 0 :  :  : 0 :  :  : 1 : </v>
      </c>
    </row>
    <row r="5409" spans="2:27" hidden="1" x14ac:dyDescent="0.25">
      <c r="B5409">
        <v>32</v>
      </c>
      <c r="C5409" t="s">
        <v>2002</v>
      </c>
      <c r="D5409">
        <v>5033</v>
      </c>
      <c r="E5409" t="s">
        <v>758</v>
      </c>
      <c r="F5409">
        <v>500</v>
      </c>
      <c r="G5409">
        <v>5035</v>
      </c>
      <c r="H5409" t="s">
        <v>2003</v>
      </c>
      <c r="I5409">
        <v>13.2</v>
      </c>
      <c r="J5409">
        <v>0</v>
      </c>
      <c r="K5409" t="s">
        <v>23</v>
      </c>
      <c r="M5409">
        <v>0</v>
      </c>
      <c r="N5409" t="s">
        <v>23</v>
      </c>
      <c r="P5409" t="s">
        <v>24</v>
      </c>
      <c r="Q5409">
        <v>5</v>
      </c>
      <c r="R5409" t="s">
        <v>1989</v>
      </c>
      <c r="S5409">
        <v>16</v>
      </c>
      <c r="T5409" t="s">
        <v>2001</v>
      </c>
      <c r="U5409" s="1">
        <v>0</v>
      </c>
      <c r="V5409" s="1">
        <v>0</v>
      </c>
      <c r="W5409" s="1">
        <v>0</v>
      </c>
      <c r="X5409" s="1">
        <v>0</v>
      </c>
      <c r="Y5409" s="1">
        <v>0</v>
      </c>
      <c r="Z5409" s="1" t="str">
        <f>IF(qGICXFormer_PWV[[#This Row],[GICMaxIEffective]]&lt;75,"&lt;75A",IF(qGICXFormer_PWV[[#This Row],[GICMaxIEffective]]&gt;85,"&gt;85A","&gt;75A"))</f>
        <v>&lt;75A</v>
      </c>
      <c r="AA5409" s="1" t="str" cm="1">
        <f t="array" ref="AA5409">_xlfn.CONCAT(TRANSPOSE(qGICXFormer_PWV[[#This Row],[BusNum3W]:[LineCircuit]])&amp;" : ")</f>
        <v xml:space="preserve">5033 : DALLAS 1 0 : 500 : 5035 : DALLAS 1 2 : 13.2 : 0 :  :  : 0 :  :  : 1 : </v>
      </c>
    </row>
    <row r="5410" spans="2:27" hidden="1" x14ac:dyDescent="0.25">
      <c r="B5410">
        <v>32</v>
      </c>
      <c r="C5410" t="s">
        <v>2004</v>
      </c>
      <c r="D5410">
        <v>5033</v>
      </c>
      <c r="E5410" t="s">
        <v>758</v>
      </c>
      <c r="F5410">
        <v>500</v>
      </c>
      <c r="G5410">
        <v>5036</v>
      </c>
      <c r="H5410" t="s">
        <v>2005</v>
      </c>
      <c r="I5410">
        <v>13.2</v>
      </c>
      <c r="J5410">
        <v>0</v>
      </c>
      <c r="K5410" t="s">
        <v>23</v>
      </c>
      <c r="M5410">
        <v>0</v>
      </c>
      <c r="N5410" t="s">
        <v>23</v>
      </c>
      <c r="P5410" t="s">
        <v>24</v>
      </c>
      <c r="Q5410">
        <v>5</v>
      </c>
      <c r="R5410" t="s">
        <v>1989</v>
      </c>
      <c r="S5410">
        <v>16</v>
      </c>
      <c r="T5410" t="s">
        <v>2001</v>
      </c>
      <c r="U5410" s="1">
        <v>0</v>
      </c>
      <c r="V5410" s="1">
        <v>0</v>
      </c>
      <c r="W5410" s="1">
        <v>0</v>
      </c>
      <c r="X5410" s="1">
        <v>0</v>
      </c>
      <c r="Y5410" s="1">
        <v>0</v>
      </c>
      <c r="Z5410" s="1" t="str">
        <f>IF(qGICXFormer_PWV[[#This Row],[GICMaxIEffective]]&lt;75,"&lt;75A",IF(qGICXFormer_PWV[[#This Row],[GICMaxIEffective]]&gt;85,"&gt;85A","&gt;75A"))</f>
        <v>&lt;75A</v>
      </c>
      <c r="AA5410" s="1" t="str" cm="1">
        <f t="array" ref="AA5410">_xlfn.CONCAT(TRANSPOSE(qGICXFormer_PWV[[#This Row],[BusNum3W]:[LineCircuit]])&amp;" : ")</f>
        <v xml:space="preserve">5033 : DALLAS 1 0 : 500 : 5036 : DALLAS 1 3 : 13.2 : 0 :  :  : 0 :  :  : 1 : </v>
      </c>
    </row>
    <row r="5411" spans="2:27" hidden="1" x14ac:dyDescent="0.25">
      <c r="B5411">
        <v>32</v>
      </c>
      <c r="C5411" t="s">
        <v>2006</v>
      </c>
      <c r="D5411">
        <v>5033</v>
      </c>
      <c r="E5411" t="s">
        <v>758</v>
      </c>
      <c r="F5411">
        <v>500</v>
      </c>
      <c r="G5411">
        <v>5037</v>
      </c>
      <c r="H5411" t="s">
        <v>2007</v>
      </c>
      <c r="I5411">
        <v>13.2</v>
      </c>
      <c r="J5411">
        <v>0</v>
      </c>
      <c r="K5411" t="s">
        <v>23</v>
      </c>
      <c r="M5411">
        <v>0</v>
      </c>
      <c r="N5411" t="s">
        <v>23</v>
      </c>
      <c r="P5411" t="s">
        <v>24</v>
      </c>
      <c r="Q5411">
        <v>5</v>
      </c>
      <c r="R5411" t="s">
        <v>1989</v>
      </c>
      <c r="S5411">
        <v>16</v>
      </c>
      <c r="T5411" t="s">
        <v>2001</v>
      </c>
      <c r="U5411" s="1">
        <v>11.599627</v>
      </c>
      <c r="V5411" s="1">
        <v>116.942688</v>
      </c>
      <c r="W5411" s="1">
        <v>13.041644</v>
      </c>
      <c r="X5411" s="1">
        <v>34.798878000000002</v>
      </c>
      <c r="Y5411" s="1">
        <v>116.942688</v>
      </c>
      <c r="Z5411" s="1" t="str">
        <f>IF(qGICXFormer_PWV[[#This Row],[GICMaxIEffective]]&lt;75,"&lt;75A",IF(qGICXFormer_PWV[[#This Row],[GICMaxIEffective]]&gt;85,"&gt;85A","&gt;75A"))</f>
        <v>&lt;75A</v>
      </c>
      <c r="AA5411" s="1" t="str" cm="1">
        <f t="array" ref="AA5411">_xlfn.CONCAT(TRANSPOSE(qGICXFormer_PWV[[#This Row],[BusNum3W]:[LineCircuit]])&amp;" : ")</f>
        <v xml:space="preserve">5033 : DALLAS 1 0 : 500 : 5037 : DALLAS 1 4 : 13.2 : 0 :  :  : 0 :  :  : 1 : </v>
      </c>
    </row>
    <row r="5412" spans="2:27" hidden="1" x14ac:dyDescent="0.25">
      <c r="B5412">
        <v>32</v>
      </c>
      <c r="C5412" t="s">
        <v>2008</v>
      </c>
      <c r="D5412">
        <v>5033</v>
      </c>
      <c r="E5412" t="s">
        <v>758</v>
      </c>
      <c r="F5412">
        <v>500</v>
      </c>
      <c r="G5412">
        <v>5038</v>
      </c>
      <c r="H5412" t="s">
        <v>2009</v>
      </c>
      <c r="I5412">
        <v>13.2</v>
      </c>
      <c r="J5412">
        <v>0</v>
      </c>
      <c r="K5412" t="s">
        <v>23</v>
      </c>
      <c r="M5412">
        <v>0</v>
      </c>
      <c r="N5412" t="s">
        <v>23</v>
      </c>
      <c r="P5412" t="s">
        <v>24</v>
      </c>
      <c r="Q5412">
        <v>5</v>
      </c>
      <c r="R5412" t="s">
        <v>1989</v>
      </c>
      <c r="S5412">
        <v>16</v>
      </c>
      <c r="T5412" t="s">
        <v>2001</v>
      </c>
      <c r="U5412" s="1">
        <v>13.384185</v>
      </c>
      <c r="V5412" s="1">
        <v>116.942688</v>
      </c>
      <c r="W5412" s="1">
        <v>15.04805</v>
      </c>
      <c r="X5412" s="1">
        <v>40.152554000000002</v>
      </c>
      <c r="Y5412" s="1">
        <v>116.942688</v>
      </c>
      <c r="Z5412" s="1" t="str">
        <f>IF(qGICXFormer_PWV[[#This Row],[GICMaxIEffective]]&lt;75,"&lt;75A",IF(qGICXFormer_PWV[[#This Row],[GICMaxIEffective]]&gt;85,"&gt;85A","&gt;75A"))</f>
        <v>&lt;75A</v>
      </c>
      <c r="AA5412" s="1" t="str" cm="1">
        <f t="array" ref="AA5412">_xlfn.CONCAT(TRANSPOSE(qGICXFormer_PWV[[#This Row],[BusNum3W]:[LineCircuit]])&amp;" : ")</f>
        <v xml:space="preserve">5033 : DALLAS 1 0 : 500 : 5038 : DALLAS 1 5 : 13.2 : 0 :  :  : 0 :  :  : 1 : </v>
      </c>
    </row>
    <row r="5413" spans="2:27" hidden="1" x14ac:dyDescent="0.25">
      <c r="B5413">
        <v>32</v>
      </c>
      <c r="C5413" t="s">
        <v>2010</v>
      </c>
      <c r="D5413">
        <v>5033</v>
      </c>
      <c r="E5413" t="s">
        <v>758</v>
      </c>
      <c r="F5413">
        <v>500</v>
      </c>
      <c r="G5413">
        <v>5039</v>
      </c>
      <c r="H5413" t="s">
        <v>2011</v>
      </c>
      <c r="I5413">
        <v>13.2</v>
      </c>
      <c r="J5413">
        <v>0</v>
      </c>
      <c r="K5413" t="s">
        <v>23</v>
      </c>
      <c r="M5413">
        <v>0</v>
      </c>
      <c r="N5413" t="s">
        <v>23</v>
      </c>
      <c r="P5413" t="s">
        <v>24</v>
      </c>
      <c r="Q5413">
        <v>5</v>
      </c>
      <c r="R5413" t="s">
        <v>1989</v>
      </c>
      <c r="S5413">
        <v>16</v>
      </c>
      <c r="T5413" t="s">
        <v>2001</v>
      </c>
      <c r="U5413" s="1">
        <v>21.749300000000002</v>
      </c>
      <c r="V5413" s="1">
        <v>116.942688</v>
      </c>
      <c r="W5413" s="1">
        <v>24.311449</v>
      </c>
      <c r="X5413" s="1">
        <v>65.247901999999996</v>
      </c>
      <c r="Y5413" s="1">
        <v>116.942688</v>
      </c>
      <c r="Z5413" s="1" t="str">
        <f>IF(qGICXFormer_PWV[[#This Row],[GICMaxIEffective]]&lt;75,"&lt;75A",IF(qGICXFormer_PWV[[#This Row],[GICMaxIEffective]]&gt;85,"&gt;85A","&gt;75A"))</f>
        <v>&lt;75A</v>
      </c>
      <c r="AA5413" s="1" t="str" cm="1">
        <f t="array" ref="AA5413">_xlfn.CONCAT(TRANSPOSE(qGICXFormer_PWV[[#This Row],[BusNum3W]:[LineCircuit]])&amp;" : ")</f>
        <v xml:space="preserve">5033 : DALLAS 1 0 : 500 : 5039 : DALLAS 1 6 : 13.2 : 0 :  :  : 0 :  :  : 1 : </v>
      </c>
    </row>
    <row r="5414" spans="2:27" hidden="1" x14ac:dyDescent="0.25">
      <c r="B5414">
        <v>32</v>
      </c>
      <c r="C5414" t="s">
        <v>2012</v>
      </c>
      <c r="D5414">
        <v>5033</v>
      </c>
      <c r="E5414" t="s">
        <v>758</v>
      </c>
      <c r="F5414">
        <v>500</v>
      </c>
      <c r="G5414">
        <v>5040</v>
      </c>
      <c r="H5414" t="s">
        <v>2013</v>
      </c>
      <c r="I5414">
        <v>13.2</v>
      </c>
      <c r="J5414">
        <v>0</v>
      </c>
      <c r="K5414" t="s">
        <v>23</v>
      </c>
      <c r="M5414">
        <v>0</v>
      </c>
      <c r="N5414" t="s">
        <v>23</v>
      </c>
      <c r="P5414" t="s">
        <v>24</v>
      </c>
      <c r="Q5414">
        <v>5</v>
      </c>
      <c r="R5414" t="s">
        <v>1989</v>
      </c>
      <c r="S5414">
        <v>16</v>
      </c>
      <c r="T5414" t="s">
        <v>2001</v>
      </c>
      <c r="U5414" s="1">
        <v>5.6127219999999998</v>
      </c>
      <c r="V5414" s="1">
        <v>116.942688</v>
      </c>
      <c r="W5414" s="1">
        <v>6.3104719999999999</v>
      </c>
      <c r="X5414" s="1">
        <v>16.838166999999999</v>
      </c>
      <c r="Y5414" s="1">
        <v>116.942688</v>
      </c>
      <c r="Z5414" s="1" t="str">
        <f>IF(qGICXFormer_PWV[[#This Row],[GICMaxIEffective]]&lt;75,"&lt;75A",IF(qGICXFormer_PWV[[#This Row],[GICMaxIEffective]]&gt;85,"&gt;85A","&gt;75A"))</f>
        <v>&lt;75A</v>
      </c>
      <c r="AA5414" s="1" t="str" cm="1">
        <f t="array" ref="AA5414">_xlfn.CONCAT(TRANSPOSE(qGICXFormer_PWV[[#This Row],[BusNum3W]:[LineCircuit]])&amp;" : ")</f>
        <v xml:space="preserve">5033 : DALLAS 1 0 : 500 : 5040 : DALLAS 1 7 : 13.2 : 0 :  :  : 0 :  :  : 1 : </v>
      </c>
    </row>
    <row r="5415" spans="2:27" hidden="1" x14ac:dyDescent="0.25">
      <c r="B5415">
        <v>32</v>
      </c>
      <c r="C5415" t="s">
        <v>2014</v>
      </c>
      <c r="D5415">
        <v>5033</v>
      </c>
      <c r="E5415" t="s">
        <v>758</v>
      </c>
      <c r="F5415">
        <v>500</v>
      </c>
      <c r="G5415">
        <v>5041</v>
      </c>
      <c r="H5415" t="s">
        <v>2015</v>
      </c>
      <c r="I5415">
        <v>13.2</v>
      </c>
      <c r="J5415">
        <v>0</v>
      </c>
      <c r="K5415" t="s">
        <v>23</v>
      </c>
      <c r="M5415">
        <v>0</v>
      </c>
      <c r="N5415" t="s">
        <v>23</v>
      </c>
      <c r="P5415" t="s">
        <v>24</v>
      </c>
      <c r="Q5415">
        <v>5</v>
      </c>
      <c r="R5415" t="s">
        <v>1989</v>
      </c>
      <c r="S5415">
        <v>16</v>
      </c>
      <c r="T5415" t="s">
        <v>2001</v>
      </c>
      <c r="U5415" s="1">
        <v>8.2854480000000006</v>
      </c>
      <c r="V5415" s="1">
        <v>116.942688</v>
      </c>
      <c r="W5415" s="1">
        <v>9.3154599999999999</v>
      </c>
      <c r="X5415" s="1">
        <v>24.856344</v>
      </c>
      <c r="Y5415" s="1">
        <v>116.942688</v>
      </c>
      <c r="Z5415" s="1" t="str">
        <f>IF(qGICXFormer_PWV[[#This Row],[GICMaxIEffective]]&lt;75,"&lt;75A",IF(qGICXFormer_PWV[[#This Row],[GICMaxIEffective]]&gt;85,"&gt;85A","&gt;75A"))</f>
        <v>&lt;75A</v>
      </c>
      <c r="AA5415" s="1" t="str" cm="1">
        <f t="array" ref="AA5415">_xlfn.CONCAT(TRANSPOSE(qGICXFormer_PWV[[#This Row],[BusNum3W]:[LineCircuit]])&amp;" : ")</f>
        <v xml:space="preserve">5033 : DALLAS 1 0 : 500 : 5041 : DALLAS 1 8 : 13.2 : 0 :  :  : 0 :  :  : 1 : </v>
      </c>
    </row>
    <row r="5416" spans="2:27" hidden="1" x14ac:dyDescent="0.25">
      <c r="B5416">
        <v>32</v>
      </c>
      <c r="C5416" t="s">
        <v>2016</v>
      </c>
      <c r="D5416">
        <v>5033</v>
      </c>
      <c r="E5416" t="s">
        <v>758</v>
      </c>
      <c r="F5416">
        <v>500</v>
      </c>
      <c r="G5416">
        <v>5042</v>
      </c>
      <c r="H5416" t="s">
        <v>2017</v>
      </c>
      <c r="I5416">
        <v>13.2</v>
      </c>
      <c r="J5416">
        <v>0</v>
      </c>
      <c r="K5416" t="s">
        <v>23</v>
      </c>
      <c r="M5416">
        <v>0</v>
      </c>
      <c r="N5416" t="s">
        <v>23</v>
      </c>
      <c r="P5416" t="s">
        <v>24</v>
      </c>
      <c r="Q5416">
        <v>5</v>
      </c>
      <c r="R5416" t="s">
        <v>1989</v>
      </c>
      <c r="S5416">
        <v>16</v>
      </c>
      <c r="T5416" t="s">
        <v>2001</v>
      </c>
      <c r="U5416" s="1">
        <v>13.384185</v>
      </c>
      <c r="V5416" s="1">
        <v>116.942688</v>
      </c>
      <c r="W5416" s="1">
        <v>15.04805</v>
      </c>
      <c r="X5416" s="1">
        <v>40.152554000000002</v>
      </c>
      <c r="Y5416" s="1">
        <v>116.942688</v>
      </c>
      <c r="Z5416" s="1" t="str">
        <f>IF(qGICXFormer_PWV[[#This Row],[GICMaxIEffective]]&lt;75,"&lt;75A",IF(qGICXFormer_PWV[[#This Row],[GICMaxIEffective]]&gt;85,"&gt;85A","&gt;75A"))</f>
        <v>&lt;75A</v>
      </c>
      <c r="AA5416" s="1" t="str" cm="1">
        <f t="array" ref="AA5416">_xlfn.CONCAT(TRANSPOSE(qGICXFormer_PWV[[#This Row],[BusNum3W]:[LineCircuit]])&amp;" : ")</f>
        <v xml:space="preserve">5033 : DALLAS 1 0 : 500 : 5042 : DALLAS 1 9 : 13.2 : 0 :  :  : 0 :  :  : 1 : </v>
      </c>
    </row>
    <row r="5417" spans="2:27" x14ac:dyDescent="0.25">
      <c r="B5417">
        <v>32</v>
      </c>
      <c r="C5417" t="s">
        <v>2018</v>
      </c>
      <c r="D5417">
        <v>5045</v>
      </c>
      <c r="E5417" t="s">
        <v>753</v>
      </c>
      <c r="F5417">
        <v>500</v>
      </c>
      <c r="G5417">
        <v>5046</v>
      </c>
      <c r="H5417" t="s">
        <v>656</v>
      </c>
      <c r="I5417">
        <v>161</v>
      </c>
      <c r="J5417">
        <v>0</v>
      </c>
      <c r="K5417" t="s">
        <v>23</v>
      </c>
      <c r="M5417">
        <v>0</v>
      </c>
      <c r="N5417" t="s">
        <v>23</v>
      </c>
      <c r="P5417" t="s">
        <v>24</v>
      </c>
      <c r="Q5417">
        <v>5</v>
      </c>
      <c r="R5417" t="s">
        <v>1989</v>
      </c>
      <c r="S5417">
        <v>18</v>
      </c>
      <c r="T5417" t="s">
        <v>2019</v>
      </c>
      <c r="U5417" s="1">
        <v>100.964996</v>
      </c>
      <c r="V5417" s="1">
        <v>112.690758</v>
      </c>
      <c r="W5417" s="1">
        <v>111.002939</v>
      </c>
      <c r="X5417" s="1">
        <v>284.99749800000001</v>
      </c>
      <c r="Y5417" s="1">
        <v>113.55109400000001</v>
      </c>
      <c r="Z5417" s="1" t="str">
        <f>IF(qGICXFormer_PWV[[#This Row],[GICMaxIEffective]]&lt;75,"&lt;75A",IF(qGICXFormer_PWV[[#This Row],[GICMaxIEffective]]&gt;85,"&gt;85A","&gt;75A"))</f>
        <v>&gt;85A</v>
      </c>
      <c r="AA5417" s="1" t="str" cm="1">
        <f t="array" ref="AA5417">_xlfn.CONCAT(TRANSPOSE(qGICXFormer_PWV[[#This Row],[BusNum3W]:[LineCircuit]])&amp;" : ")</f>
        <v xml:space="preserve">5045 : STEPHENVILLE 0 : 500 : 5046 : STEPHENVILLE 1 : 161 : 0 :  :  : 0 :  :  : 1 : </v>
      </c>
    </row>
    <row r="5418" spans="2:27" x14ac:dyDescent="0.25">
      <c r="B5418">
        <v>32</v>
      </c>
      <c r="C5418" t="s">
        <v>2020</v>
      </c>
      <c r="D5418">
        <v>5047</v>
      </c>
      <c r="E5418" t="s">
        <v>737</v>
      </c>
      <c r="F5418">
        <v>500</v>
      </c>
      <c r="G5418">
        <v>5048</v>
      </c>
      <c r="H5418" t="s">
        <v>531</v>
      </c>
      <c r="I5418">
        <v>161</v>
      </c>
      <c r="J5418">
        <v>0</v>
      </c>
      <c r="K5418" t="s">
        <v>23</v>
      </c>
      <c r="M5418">
        <v>0</v>
      </c>
      <c r="N5418" t="s">
        <v>23</v>
      </c>
      <c r="P5418" t="s">
        <v>24</v>
      </c>
      <c r="Q5418">
        <v>5</v>
      </c>
      <c r="R5418" t="s">
        <v>1989</v>
      </c>
      <c r="S5418">
        <v>17</v>
      </c>
      <c r="T5418" t="s">
        <v>1990</v>
      </c>
      <c r="U5418" s="1">
        <v>122.401009</v>
      </c>
      <c r="V5418" s="1">
        <v>99.108749000000003</v>
      </c>
      <c r="W5418" s="1">
        <v>133.20411200000001</v>
      </c>
      <c r="X5418" s="1">
        <v>206.43078600000001</v>
      </c>
      <c r="Y5418" s="1">
        <v>71.883324000000002</v>
      </c>
      <c r="Z5418" s="1" t="str">
        <f>IF(qGICXFormer_PWV[[#This Row],[GICMaxIEffective]]&lt;75,"&lt;75A",IF(qGICXFormer_PWV[[#This Row],[GICMaxIEffective]]&gt;85,"&gt;85A","&gt;75A"))</f>
        <v>&gt;85A</v>
      </c>
      <c r="AA5418" s="1" t="str" cm="1">
        <f t="array" ref="AA5418">_xlfn.CONCAT(TRANSPOSE(qGICXFormer_PWV[[#This Row],[BusNum3W]:[LineCircuit]])&amp;" : ")</f>
        <v xml:space="preserve">5047 : MANSFIELD 0 : 500 : 5048 : MANSFIELD 1 : 161 : 0 :  :  : 0 :  :  : 1 : </v>
      </c>
    </row>
    <row r="5419" spans="2:27" hidden="1" x14ac:dyDescent="0.25">
      <c r="B5419">
        <v>32</v>
      </c>
      <c r="C5419" t="s">
        <v>2021</v>
      </c>
      <c r="D5419">
        <v>5049</v>
      </c>
      <c r="E5419" t="s">
        <v>711</v>
      </c>
      <c r="F5419">
        <v>500</v>
      </c>
      <c r="G5419">
        <v>5050</v>
      </c>
      <c r="H5419" t="s">
        <v>653</v>
      </c>
      <c r="I5419">
        <v>161</v>
      </c>
      <c r="J5419">
        <v>0</v>
      </c>
      <c r="K5419" t="s">
        <v>23</v>
      </c>
      <c r="M5419">
        <v>0</v>
      </c>
      <c r="N5419" t="s">
        <v>23</v>
      </c>
      <c r="P5419" t="s">
        <v>24</v>
      </c>
      <c r="Q5419">
        <v>5</v>
      </c>
      <c r="R5419" t="s">
        <v>1989</v>
      </c>
      <c r="S5419">
        <v>16</v>
      </c>
      <c r="T5419" t="s">
        <v>2001</v>
      </c>
      <c r="U5419" s="1">
        <v>8.9937229999999992</v>
      </c>
      <c r="V5419" s="1">
        <v>167.612167</v>
      </c>
      <c r="W5419" s="1">
        <v>9.8325469999999999</v>
      </c>
      <c r="X5419" s="1">
        <v>21.732949999999999</v>
      </c>
      <c r="Y5419" s="1">
        <v>82.229782</v>
      </c>
      <c r="Z5419" s="1" t="str">
        <f>IF(qGICXFormer_PWV[[#This Row],[GICMaxIEffective]]&lt;75,"&lt;75A",IF(qGICXFormer_PWV[[#This Row],[GICMaxIEffective]]&gt;85,"&gt;85A","&gt;75A"))</f>
        <v>&lt;75A</v>
      </c>
      <c r="AA5419" s="1" t="str" cm="1">
        <f t="array" ref="AA5419">_xlfn.CONCAT(TRANSPOSE(qGICXFormer_PWV[[#This Row],[BusNum3W]:[LineCircuit]])&amp;" : ")</f>
        <v xml:space="preserve">5049 : GREENVILLE 1 0 : 500 : 5050 : GREENVILLE 1 1 : 161 : 0 :  :  : 0 :  :  : 1 : </v>
      </c>
    </row>
    <row r="5420" spans="2:27" hidden="1" x14ac:dyDescent="0.25">
      <c r="B5420">
        <v>32</v>
      </c>
      <c r="C5420" t="s">
        <v>2022</v>
      </c>
      <c r="D5420">
        <v>5049</v>
      </c>
      <c r="E5420" t="s">
        <v>711</v>
      </c>
      <c r="F5420">
        <v>500</v>
      </c>
      <c r="G5420">
        <v>5051</v>
      </c>
      <c r="H5420" t="s">
        <v>2023</v>
      </c>
      <c r="I5420">
        <v>22</v>
      </c>
      <c r="J5420">
        <v>0</v>
      </c>
      <c r="K5420" t="s">
        <v>23</v>
      </c>
      <c r="M5420">
        <v>0</v>
      </c>
      <c r="N5420" t="s">
        <v>23</v>
      </c>
      <c r="P5420" t="s">
        <v>24</v>
      </c>
      <c r="Q5420">
        <v>5</v>
      </c>
      <c r="R5420" t="s">
        <v>1989</v>
      </c>
      <c r="S5420">
        <v>16</v>
      </c>
      <c r="T5420" t="s">
        <v>2001</v>
      </c>
      <c r="U5420" s="1">
        <v>16.913578000000001</v>
      </c>
      <c r="V5420" s="1">
        <v>159.964676</v>
      </c>
      <c r="W5420" s="1">
        <v>18.696760999999999</v>
      </c>
      <c r="X5420" s="1">
        <v>50.740734000000003</v>
      </c>
      <c r="Y5420" s="1">
        <v>159.964676</v>
      </c>
      <c r="Z5420" s="1" t="str">
        <f>IF(qGICXFormer_PWV[[#This Row],[GICMaxIEffective]]&lt;75,"&lt;75A",IF(qGICXFormer_PWV[[#This Row],[GICMaxIEffective]]&gt;85,"&gt;85A","&gt;75A"))</f>
        <v>&lt;75A</v>
      </c>
      <c r="AA5420" s="1" t="str" cm="1">
        <f t="array" ref="AA5420">_xlfn.CONCAT(TRANSPOSE(qGICXFormer_PWV[[#This Row],[BusNum3W]:[LineCircuit]])&amp;" : ")</f>
        <v xml:space="preserve">5049 : GREENVILLE 1 0 : 500 : 5051 : GREENVILLE 1 2 : 22 : 0 :  :  : 0 :  :  : 1 : </v>
      </c>
    </row>
    <row r="5421" spans="2:27" hidden="1" x14ac:dyDescent="0.25">
      <c r="B5421">
        <v>32</v>
      </c>
      <c r="C5421" t="s">
        <v>2024</v>
      </c>
      <c r="D5421">
        <v>5049</v>
      </c>
      <c r="E5421" t="s">
        <v>711</v>
      </c>
      <c r="F5421">
        <v>500</v>
      </c>
      <c r="G5421">
        <v>5052</v>
      </c>
      <c r="H5421" t="s">
        <v>687</v>
      </c>
      <c r="I5421">
        <v>115</v>
      </c>
      <c r="J5421">
        <v>0</v>
      </c>
      <c r="K5421" t="s">
        <v>23</v>
      </c>
      <c r="M5421">
        <v>0</v>
      </c>
      <c r="N5421" t="s">
        <v>23</v>
      </c>
      <c r="P5421" t="s">
        <v>24</v>
      </c>
      <c r="Q5421">
        <v>5</v>
      </c>
      <c r="R5421" t="s">
        <v>1989</v>
      </c>
      <c r="S5421">
        <v>16</v>
      </c>
      <c r="T5421" t="s">
        <v>2001</v>
      </c>
      <c r="U5421" s="1">
        <v>6.0585950000000004</v>
      </c>
      <c r="V5421" s="1">
        <v>159.964676</v>
      </c>
      <c r="W5421" s="1">
        <v>6.6395369999999998</v>
      </c>
      <c r="X5421" s="1">
        <v>18.175785000000001</v>
      </c>
      <c r="Y5421" s="1">
        <v>159.964676</v>
      </c>
      <c r="Z5421" s="1" t="str">
        <f>IF(qGICXFormer_PWV[[#This Row],[GICMaxIEffective]]&lt;75,"&lt;75A",IF(qGICXFormer_PWV[[#This Row],[GICMaxIEffective]]&gt;85,"&gt;85A","&gt;75A"))</f>
        <v>&lt;75A</v>
      </c>
      <c r="AA5421" s="1" t="str" cm="1">
        <f t="array" ref="AA5421">_xlfn.CONCAT(TRANSPOSE(qGICXFormer_PWV[[#This Row],[BusNum3W]:[LineCircuit]])&amp;" : ")</f>
        <v xml:space="preserve">5049 : GREENVILLE 1 0 : 500 : 5052 : GREENVILLE 1 3 : 115 : 0 :  :  : 0 :  :  : 1 : </v>
      </c>
    </row>
    <row r="5422" spans="2:27" hidden="1" x14ac:dyDescent="0.25">
      <c r="B5422">
        <v>32</v>
      </c>
      <c r="C5422" t="s">
        <v>2025</v>
      </c>
      <c r="D5422">
        <v>5055</v>
      </c>
      <c r="E5422" t="s">
        <v>679</v>
      </c>
      <c r="F5422">
        <v>500</v>
      </c>
      <c r="G5422">
        <v>5056</v>
      </c>
      <c r="H5422" t="s">
        <v>641</v>
      </c>
      <c r="I5422">
        <v>161</v>
      </c>
      <c r="J5422">
        <v>0</v>
      </c>
      <c r="K5422" t="s">
        <v>23</v>
      </c>
      <c r="M5422">
        <v>0</v>
      </c>
      <c r="N5422" t="s">
        <v>23</v>
      </c>
      <c r="P5422" t="s">
        <v>24</v>
      </c>
      <c r="Q5422">
        <v>5</v>
      </c>
      <c r="R5422" t="s">
        <v>1989</v>
      </c>
      <c r="S5422">
        <v>12</v>
      </c>
      <c r="T5422" t="s">
        <v>1993</v>
      </c>
      <c r="U5422" s="1">
        <v>33.490378999999997</v>
      </c>
      <c r="V5422" s="1">
        <v>94.311653000000007</v>
      </c>
      <c r="W5422" s="1">
        <v>36.869115000000001</v>
      </c>
      <c r="X5422" s="1">
        <v>98.198882999999995</v>
      </c>
      <c r="Y5422" s="1">
        <v>107.59432200000001</v>
      </c>
      <c r="Z5422" s="1" t="str">
        <f>IF(qGICXFormer_PWV[[#This Row],[GICMaxIEffective]]&lt;75,"&lt;75A",IF(qGICXFormer_PWV[[#This Row],[GICMaxIEffective]]&gt;85,"&gt;85A","&gt;75A"))</f>
        <v>&lt;75A</v>
      </c>
      <c r="AA5422" s="1" t="str" cm="1">
        <f t="array" ref="AA5422">_xlfn.CONCAT(TRANSPOSE(qGICXFormer_PWV[[#This Row],[BusNum3W]:[LineCircuit]])&amp;" : ")</f>
        <v xml:space="preserve">5055 : GRAHAM 0 : 500 : 5056 : GRAHAM 1 : 161 : 0 :  :  : 0 :  :  : 1 : </v>
      </c>
    </row>
    <row r="5423" spans="2:27" hidden="1" x14ac:dyDescent="0.25">
      <c r="B5423">
        <v>32</v>
      </c>
      <c r="C5423" t="s">
        <v>2026</v>
      </c>
      <c r="D5423">
        <v>5055</v>
      </c>
      <c r="E5423" t="s">
        <v>679</v>
      </c>
      <c r="F5423">
        <v>500</v>
      </c>
      <c r="G5423">
        <v>5057</v>
      </c>
      <c r="H5423" t="s">
        <v>2027</v>
      </c>
      <c r="I5423">
        <v>13.8</v>
      </c>
      <c r="J5423">
        <v>0</v>
      </c>
      <c r="K5423" t="s">
        <v>23</v>
      </c>
      <c r="M5423">
        <v>0</v>
      </c>
      <c r="N5423" t="s">
        <v>23</v>
      </c>
      <c r="P5423" t="s">
        <v>24</v>
      </c>
      <c r="Q5423">
        <v>5</v>
      </c>
      <c r="R5423" t="s">
        <v>1989</v>
      </c>
      <c r="S5423">
        <v>12</v>
      </c>
      <c r="T5423" t="s">
        <v>1993</v>
      </c>
      <c r="U5423" s="1">
        <v>41.493941999999997</v>
      </c>
      <c r="V5423" s="1">
        <v>91.721153000000001</v>
      </c>
      <c r="W5423" s="1">
        <v>45.771980999999997</v>
      </c>
      <c r="X5423" s="1">
        <v>124.48183400000001</v>
      </c>
      <c r="Y5423" s="1">
        <v>91.721153000000001</v>
      </c>
      <c r="Z5423" s="1" t="str">
        <f>IF(qGICXFormer_PWV[[#This Row],[GICMaxIEffective]]&lt;75,"&lt;75A",IF(qGICXFormer_PWV[[#This Row],[GICMaxIEffective]]&gt;85,"&gt;85A","&gt;75A"))</f>
        <v>&lt;75A</v>
      </c>
      <c r="AA5423" s="1" t="str" cm="1">
        <f t="array" ref="AA5423">_xlfn.CONCAT(TRANSPOSE(qGICXFormer_PWV[[#This Row],[BusNum3W]:[LineCircuit]])&amp;" : ")</f>
        <v xml:space="preserve">5055 : GRAHAM 0 : 500 : 5057 : GRAHAM 2 : 13.8 : 0 :  :  : 0 :  :  : 1 : </v>
      </c>
    </row>
    <row r="5424" spans="2:27" hidden="1" x14ac:dyDescent="0.25">
      <c r="B5424">
        <v>32</v>
      </c>
      <c r="C5424" t="s">
        <v>2028</v>
      </c>
      <c r="D5424">
        <v>5055</v>
      </c>
      <c r="E5424" t="s">
        <v>679</v>
      </c>
      <c r="F5424">
        <v>500</v>
      </c>
      <c r="G5424">
        <v>5058</v>
      </c>
      <c r="H5424" t="s">
        <v>2029</v>
      </c>
      <c r="I5424">
        <v>13.8</v>
      </c>
      <c r="J5424">
        <v>0</v>
      </c>
      <c r="K5424" t="s">
        <v>23</v>
      </c>
      <c r="M5424">
        <v>0</v>
      </c>
      <c r="N5424" t="s">
        <v>23</v>
      </c>
      <c r="P5424" t="s">
        <v>24</v>
      </c>
      <c r="Q5424">
        <v>5</v>
      </c>
      <c r="R5424" t="s">
        <v>1989</v>
      </c>
      <c r="S5424">
        <v>12</v>
      </c>
      <c r="T5424" t="s">
        <v>1993</v>
      </c>
      <c r="U5424" s="1">
        <v>30.785831000000002</v>
      </c>
      <c r="V5424" s="1">
        <v>91.721153000000001</v>
      </c>
      <c r="W5424" s="1">
        <v>33.934311000000001</v>
      </c>
      <c r="X5424" s="1">
        <v>92.357490999999996</v>
      </c>
      <c r="Y5424" s="1">
        <v>91.721153000000001</v>
      </c>
      <c r="Z5424" s="1" t="str">
        <f>IF(qGICXFormer_PWV[[#This Row],[GICMaxIEffective]]&lt;75,"&lt;75A",IF(qGICXFormer_PWV[[#This Row],[GICMaxIEffective]]&gt;85,"&gt;85A","&gt;75A"))</f>
        <v>&lt;75A</v>
      </c>
      <c r="AA5424" s="1" t="str" cm="1">
        <f t="array" ref="AA5424">_xlfn.CONCAT(TRANSPOSE(qGICXFormer_PWV[[#This Row],[BusNum3W]:[LineCircuit]])&amp;" : ")</f>
        <v xml:space="preserve">5055 : GRAHAM 0 : 500 : 5058 : GRAHAM 3 : 13.8 : 0 :  :  : 0 :  :  : 1 : </v>
      </c>
    </row>
    <row r="5425" spans="2:27" hidden="1" x14ac:dyDescent="0.25">
      <c r="B5425">
        <v>32</v>
      </c>
      <c r="C5425" t="s">
        <v>2030</v>
      </c>
      <c r="D5425">
        <v>5059</v>
      </c>
      <c r="E5425" t="s">
        <v>607</v>
      </c>
      <c r="F5425">
        <v>161</v>
      </c>
      <c r="G5425">
        <v>5060</v>
      </c>
      <c r="H5425" t="s">
        <v>680</v>
      </c>
      <c r="I5425">
        <v>115</v>
      </c>
      <c r="J5425">
        <v>0</v>
      </c>
      <c r="K5425" t="s">
        <v>23</v>
      </c>
      <c r="M5425">
        <v>0</v>
      </c>
      <c r="N5425" t="s">
        <v>23</v>
      </c>
      <c r="P5425" t="s">
        <v>24</v>
      </c>
      <c r="Q5425">
        <v>5</v>
      </c>
      <c r="R5425" t="s">
        <v>1989</v>
      </c>
      <c r="S5425">
        <v>14</v>
      </c>
      <c r="T5425" t="s">
        <v>2031</v>
      </c>
      <c r="U5425" s="1">
        <v>2.0512869999999999</v>
      </c>
      <c r="V5425" s="1">
        <v>11.548026</v>
      </c>
      <c r="W5425" s="1">
        <v>0.60329500000000003</v>
      </c>
      <c r="X5425" s="1">
        <v>1.9917039999999999</v>
      </c>
      <c r="Y5425" s="1">
        <v>10.757263999999999</v>
      </c>
      <c r="Z5425" s="1" t="str">
        <f>IF(qGICXFormer_PWV[[#This Row],[GICMaxIEffective]]&lt;75,"&lt;75A",IF(qGICXFormer_PWV[[#This Row],[GICMaxIEffective]]&gt;85,"&gt;85A","&gt;75A"))</f>
        <v>&lt;75A</v>
      </c>
      <c r="AA5425" s="1" t="str" cm="1">
        <f t="array" ref="AA5425">_xlfn.CONCAT(TRANSPOSE(qGICXFormer_PWV[[#This Row],[BusNum3W]:[LineCircuit]])&amp;" : ")</f>
        <v xml:space="preserve">5059 : MABANK 2 0 : 161 : 5060 : MABANK 2 1 : 115 : 0 :  :  : 0 :  :  : 1 : </v>
      </c>
    </row>
    <row r="5426" spans="2:27" hidden="1" x14ac:dyDescent="0.25">
      <c r="B5426">
        <v>32</v>
      </c>
      <c r="C5426" t="s">
        <v>2032</v>
      </c>
      <c r="D5426">
        <v>5061</v>
      </c>
      <c r="E5426" t="s">
        <v>818</v>
      </c>
      <c r="F5426">
        <v>115</v>
      </c>
      <c r="G5426">
        <v>5060</v>
      </c>
      <c r="H5426" t="s">
        <v>680</v>
      </c>
      <c r="I5426">
        <v>115</v>
      </c>
      <c r="J5426">
        <v>0</v>
      </c>
      <c r="K5426" t="s">
        <v>23</v>
      </c>
      <c r="M5426">
        <v>0</v>
      </c>
      <c r="N5426" t="s">
        <v>23</v>
      </c>
      <c r="P5426" t="s">
        <v>24</v>
      </c>
      <c r="Q5426">
        <v>5</v>
      </c>
      <c r="R5426" t="s">
        <v>1989</v>
      </c>
      <c r="S5426">
        <v>14</v>
      </c>
      <c r="T5426" t="s">
        <v>2031</v>
      </c>
      <c r="U5426" s="1">
        <v>10.079325000000001</v>
      </c>
      <c r="V5426" s="1">
        <v>10.757270999999999</v>
      </c>
      <c r="W5426" s="1">
        <v>2.167068</v>
      </c>
      <c r="X5426" s="1">
        <v>30.237971999999999</v>
      </c>
      <c r="Y5426" s="1">
        <v>10.757270999999999</v>
      </c>
      <c r="Z5426" s="1" t="str">
        <f>IF(qGICXFormer_PWV[[#This Row],[GICMaxIEffective]]&lt;75,"&lt;75A",IF(qGICXFormer_PWV[[#This Row],[GICMaxIEffective]]&gt;85,"&gt;85A","&gt;75A"))</f>
        <v>&lt;75A</v>
      </c>
      <c r="AA5426" s="1" t="str" cm="1">
        <f t="array" ref="AA5426">_xlfn.CONCAT(TRANSPOSE(qGICXFormer_PWV[[#This Row],[BusNum3W]:[LineCircuit]])&amp;" : ")</f>
        <v xml:space="preserve">5061 : MABANK 2 2 : 115 : 5060 : MABANK 2 1 : 115 : 0 :  :  : 0 :  :  : 1 : </v>
      </c>
    </row>
    <row r="5427" spans="2:27" hidden="1" x14ac:dyDescent="0.25">
      <c r="B5427">
        <v>32</v>
      </c>
      <c r="C5427" t="s">
        <v>2033</v>
      </c>
      <c r="D5427">
        <v>5062</v>
      </c>
      <c r="E5427" t="s">
        <v>655</v>
      </c>
      <c r="F5427">
        <v>115</v>
      </c>
      <c r="G5427">
        <v>5061</v>
      </c>
      <c r="H5427" t="s">
        <v>818</v>
      </c>
      <c r="I5427">
        <v>115</v>
      </c>
      <c r="J5427">
        <v>0</v>
      </c>
      <c r="K5427" t="s">
        <v>23</v>
      </c>
      <c r="M5427">
        <v>0</v>
      </c>
      <c r="N5427" t="s">
        <v>23</v>
      </c>
      <c r="P5427" t="s">
        <v>24</v>
      </c>
      <c r="Q5427">
        <v>5</v>
      </c>
      <c r="R5427" t="s">
        <v>1989</v>
      </c>
      <c r="S5427">
        <v>14</v>
      </c>
      <c r="T5427" t="s">
        <v>2031</v>
      </c>
      <c r="U5427" s="1">
        <v>3.0680450000000001</v>
      </c>
      <c r="V5427" s="1">
        <v>10.757275</v>
      </c>
      <c r="W5427" s="1">
        <v>0.64047399999999999</v>
      </c>
      <c r="X5427" s="1">
        <v>9.2041350000000008</v>
      </c>
      <c r="Y5427" s="1">
        <v>10.757275</v>
      </c>
      <c r="Z5427" s="1" t="str">
        <f>IF(qGICXFormer_PWV[[#This Row],[GICMaxIEffective]]&lt;75,"&lt;75A",IF(qGICXFormer_PWV[[#This Row],[GICMaxIEffective]]&gt;85,"&gt;85A","&gt;75A"))</f>
        <v>&lt;75A</v>
      </c>
      <c r="AA5427" s="1" t="str" cm="1">
        <f t="array" ref="AA5427">_xlfn.CONCAT(TRANSPOSE(qGICXFormer_PWV[[#This Row],[BusNum3W]:[LineCircuit]])&amp;" : ")</f>
        <v xml:space="preserve">5062 : MABANK 2 3 : 115 : 5061 : MABANK 2 2 : 115 : 0 :  :  : 0 :  :  : 1 : </v>
      </c>
    </row>
    <row r="5428" spans="2:27" hidden="1" x14ac:dyDescent="0.25">
      <c r="B5428">
        <v>32</v>
      </c>
      <c r="C5428" t="s">
        <v>2034</v>
      </c>
      <c r="D5428">
        <v>5063</v>
      </c>
      <c r="E5428" t="s">
        <v>757</v>
      </c>
      <c r="F5428">
        <v>500</v>
      </c>
      <c r="G5428">
        <v>5064</v>
      </c>
      <c r="H5428" t="s">
        <v>660</v>
      </c>
      <c r="I5428">
        <v>161</v>
      </c>
      <c r="J5428">
        <v>0</v>
      </c>
      <c r="K5428" t="s">
        <v>23</v>
      </c>
      <c r="M5428">
        <v>0</v>
      </c>
      <c r="N5428" t="s">
        <v>23</v>
      </c>
      <c r="P5428" t="s">
        <v>24</v>
      </c>
      <c r="Q5428">
        <v>5</v>
      </c>
      <c r="R5428" t="s">
        <v>1989</v>
      </c>
      <c r="S5428">
        <v>17</v>
      </c>
      <c r="T5428" t="s">
        <v>1990</v>
      </c>
      <c r="U5428" s="1">
        <v>3.0526520000000001</v>
      </c>
      <c r="V5428" s="1">
        <v>2.869049</v>
      </c>
      <c r="W5428" s="1">
        <v>3.345707</v>
      </c>
      <c r="X5428" s="1">
        <v>10.288589</v>
      </c>
      <c r="Y5428" s="1">
        <v>68.908989000000005</v>
      </c>
      <c r="Z5428" s="1" t="str">
        <f>IF(qGICXFormer_PWV[[#This Row],[GICMaxIEffective]]&lt;75,"&lt;75A",IF(qGICXFormer_PWV[[#This Row],[GICMaxIEffective]]&gt;85,"&gt;85A","&gt;75A"))</f>
        <v>&lt;75A</v>
      </c>
      <c r="AA5428" s="1" t="str" cm="1">
        <f t="array" ref="AA5428">_xlfn.CONCAT(TRANSPOSE(qGICXFormer_PWV[[#This Row],[BusNum3W]:[LineCircuit]])&amp;" : ")</f>
        <v xml:space="preserve">5063 : ARLINGTON 1 0 : 500 : 5064 : ARLINGTON 1 1 : 161 : 0 :  :  : 0 :  :  : 1 : </v>
      </c>
    </row>
    <row r="5429" spans="2:27" hidden="1" x14ac:dyDescent="0.25">
      <c r="B5429">
        <v>32</v>
      </c>
      <c r="C5429" t="s">
        <v>2035</v>
      </c>
      <c r="D5429">
        <v>5063</v>
      </c>
      <c r="E5429" t="s">
        <v>757</v>
      </c>
      <c r="F5429">
        <v>500</v>
      </c>
      <c r="G5429">
        <v>5064</v>
      </c>
      <c r="H5429" t="s">
        <v>660</v>
      </c>
      <c r="I5429">
        <v>161</v>
      </c>
      <c r="J5429">
        <v>0</v>
      </c>
      <c r="K5429" t="s">
        <v>23</v>
      </c>
      <c r="M5429">
        <v>0</v>
      </c>
      <c r="N5429" t="s">
        <v>23</v>
      </c>
      <c r="P5429" t="s">
        <v>25</v>
      </c>
      <c r="Q5429">
        <v>5</v>
      </c>
      <c r="R5429" t="s">
        <v>1989</v>
      </c>
      <c r="S5429">
        <v>17</v>
      </c>
      <c r="T5429" t="s">
        <v>1990</v>
      </c>
      <c r="U5429" s="1">
        <v>3.0526520000000001</v>
      </c>
      <c r="V5429" s="1">
        <v>2.869049</v>
      </c>
      <c r="W5429" s="1">
        <v>3.345707</v>
      </c>
      <c r="X5429" s="1">
        <v>10.288589</v>
      </c>
      <c r="Y5429" s="1">
        <v>68.908989000000005</v>
      </c>
      <c r="Z5429" s="1" t="str">
        <f>IF(qGICXFormer_PWV[[#This Row],[GICMaxIEffective]]&lt;75,"&lt;75A",IF(qGICXFormer_PWV[[#This Row],[GICMaxIEffective]]&gt;85,"&gt;85A","&gt;75A"))</f>
        <v>&lt;75A</v>
      </c>
      <c r="AA5429" s="1" t="str" cm="1">
        <f t="array" ref="AA5429">_xlfn.CONCAT(TRANSPOSE(qGICXFormer_PWV[[#This Row],[BusNum3W]:[LineCircuit]])&amp;" : ")</f>
        <v xml:space="preserve">5063 : ARLINGTON 1 0 : 500 : 5064 : ARLINGTON 1 1 : 161 : 0 :  :  : 0 :  :  : 2 : </v>
      </c>
    </row>
    <row r="5430" spans="2:27" hidden="1" x14ac:dyDescent="0.25">
      <c r="B5430">
        <v>32</v>
      </c>
      <c r="C5430" t="s">
        <v>2036</v>
      </c>
      <c r="D5430">
        <v>5063</v>
      </c>
      <c r="E5430" t="s">
        <v>757</v>
      </c>
      <c r="F5430">
        <v>500</v>
      </c>
      <c r="G5430">
        <v>5065</v>
      </c>
      <c r="H5430" t="s">
        <v>2037</v>
      </c>
      <c r="I5430">
        <v>13.8</v>
      </c>
      <c r="J5430">
        <v>0</v>
      </c>
      <c r="K5430" t="s">
        <v>23</v>
      </c>
      <c r="M5430">
        <v>0</v>
      </c>
      <c r="N5430" t="s">
        <v>23</v>
      </c>
      <c r="P5430" t="s">
        <v>24</v>
      </c>
      <c r="Q5430">
        <v>5</v>
      </c>
      <c r="R5430" t="s">
        <v>1989</v>
      </c>
      <c r="S5430">
        <v>17</v>
      </c>
      <c r="T5430" t="s">
        <v>1990</v>
      </c>
      <c r="U5430" s="1">
        <v>2.5544020000000001</v>
      </c>
      <c r="V5430" s="1">
        <v>12.023498999999999</v>
      </c>
      <c r="W5430" s="1">
        <v>2.829634</v>
      </c>
      <c r="X5430" s="1">
        <v>7.6632059999999997</v>
      </c>
      <c r="Y5430" s="1">
        <v>12.023498999999999</v>
      </c>
      <c r="Z5430" s="1" t="str">
        <f>IF(qGICXFormer_PWV[[#This Row],[GICMaxIEffective]]&lt;75,"&lt;75A",IF(qGICXFormer_PWV[[#This Row],[GICMaxIEffective]]&gt;85,"&gt;85A","&gt;75A"))</f>
        <v>&lt;75A</v>
      </c>
      <c r="AA5430" s="1" t="str" cm="1">
        <f t="array" ref="AA5430">_xlfn.CONCAT(TRANSPOSE(qGICXFormer_PWV[[#This Row],[BusNum3W]:[LineCircuit]])&amp;" : ")</f>
        <v xml:space="preserve">5063 : ARLINGTON 1 0 : 500 : 5065 : ARLINGTON 1 2 : 13.8 : 0 :  :  : 0 :  :  : 1 : </v>
      </c>
    </row>
    <row r="5431" spans="2:27" hidden="1" x14ac:dyDescent="0.25">
      <c r="B5431">
        <v>32</v>
      </c>
      <c r="C5431" t="s">
        <v>2038</v>
      </c>
      <c r="D5431">
        <v>5063</v>
      </c>
      <c r="E5431" t="s">
        <v>757</v>
      </c>
      <c r="F5431">
        <v>500</v>
      </c>
      <c r="G5431">
        <v>5066</v>
      </c>
      <c r="H5431" t="s">
        <v>2039</v>
      </c>
      <c r="I5431">
        <v>13.8</v>
      </c>
      <c r="J5431">
        <v>0</v>
      </c>
      <c r="K5431" t="s">
        <v>23</v>
      </c>
      <c r="M5431">
        <v>0</v>
      </c>
      <c r="N5431" t="s">
        <v>23</v>
      </c>
      <c r="P5431" t="s">
        <v>24</v>
      </c>
      <c r="Q5431">
        <v>5</v>
      </c>
      <c r="R5431" t="s">
        <v>1989</v>
      </c>
      <c r="S5431">
        <v>17</v>
      </c>
      <c r="T5431" t="s">
        <v>1990</v>
      </c>
      <c r="U5431" s="1">
        <v>0</v>
      </c>
      <c r="V5431" s="1">
        <v>0</v>
      </c>
      <c r="W5431" s="1">
        <v>0</v>
      </c>
      <c r="X5431" s="1">
        <v>0</v>
      </c>
      <c r="Y5431" s="1">
        <v>0</v>
      </c>
      <c r="Z5431" s="1" t="str">
        <f>IF(qGICXFormer_PWV[[#This Row],[GICMaxIEffective]]&lt;75,"&lt;75A",IF(qGICXFormer_PWV[[#This Row],[GICMaxIEffective]]&gt;85,"&gt;85A","&gt;75A"))</f>
        <v>&lt;75A</v>
      </c>
      <c r="AA5431" s="1" t="str" cm="1">
        <f t="array" ref="AA5431">_xlfn.CONCAT(TRANSPOSE(qGICXFormer_PWV[[#This Row],[BusNum3W]:[LineCircuit]])&amp;" : ")</f>
        <v xml:space="preserve">5063 : ARLINGTON 1 0 : 500 : 5066 : ARLINGTON 1 3 : 13.8 : 0 :  :  : 0 :  :  : 1 : </v>
      </c>
    </row>
    <row r="5432" spans="2:27" hidden="1" x14ac:dyDescent="0.25">
      <c r="B5432">
        <v>32</v>
      </c>
      <c r="C5432" t="s">
        <v>2040</v>
      </c>
      <c r="D5432">
        <v>5063</v>
      </c>
      <c r="E5432" t="s">
        <v>757</v>
      </c>
      <c r="F5432">
        <v>500</v>
      </c>
      <c r="G5432">
        <v>5067</v>
      </c>
      <c r="H5432" t="s">
        <v>2041</v>
      </c>
      <c r="I5432">
        <v>13.8</v>
      </c>
      <c r="J5432">
        <v>0</v>
      </c>
      <c r="K5432" t="s">
        <v>23</v>
      </c>
      <c r="M5432">
        <v>0</v>
      </c>
      <c r="N5432" t="s">
        <v>23</v>
      </c>
      <c r="P5432" t="s">
        <v>24</v>
      </c>
      <c r="Q5432">
        <v>5</v>
      </c>
      <c r="R5432" t="s">
        <v>1989</v>
      </c>
      <c r="S5432">
        <v>17</v>
      </c>
      <c r="T5432" t="s">
        <v>1990</v>
      </c>
      <c r="U5432" s="1">
        <v>5.8054589999999999</v>
      </c>
      <c r="V5432" s="1">
        <v>12.023498999999999</v>
      </c>
      <c r="W5432" s="1">
        <v>6.569572</v>
      </c>
      <c r="X5432" s="1">
        <v>17.416378000000002</v>
      </c>
      <c r="Y5432" s="1">
        <v>12.023498999999999</v>
      </c>
      <c r="Z5432" s="1" t="str">
        <f>IF(qGICXFormer_PWV[[#This Row],[GICMaxIEffective]]&lt;75,"&lt;75A",IF(qGICXFormer_PWV[[#This Row],[GICMaxIEffective]]&gt;85,"&gt;85A","&gt;75A"))</f>
        <v>&lt;75A</v>
      </c>
      <c r="AA5432" s="1" t="str" cm="1">
        <f t="array" ref="AA5432">_xlfn.CONCAT(TRANSPOSE(qGICXFormer_PWV[[#This Row],[BusNum3W]:[LineCircuit]])&amp;" : ")</f>
        <v xml:space="preserve">5063 : ARLINGTON 1 0 : 500 : 5067 : ARLINGTON 1 4 : 13.8 : 0 :  :  : 0 :  :  : 1 : </v>
      </c>
    </row>
    <row r="5433" spans="2:27" hidden="1" x14ac:dyDescent="0.25">
      <c r="B5433">
        <v>32</v>
      </c>
      <c r="C5433" t="s">
        <v>2042</v>
      </c>
      <c r="D5433">
        <v>5063</v>
      </c>
      <c r="E5433" t="s">
        <v>757</v>
      </c>
      <c r="F5433">
        <v>500</v>
      </c>
      <c r="G5433">
        <v>5068</v>
      </c>
      <c r="H5433" t="s">
        <v>2043</v>
      </c>
      <c r="I5433">
        <v>13.8</v>
      </c>
      <c r="J5433">
        <v>0</v>
      </c>
      <c r="K5433" t="s">
        <v>23</v>
      </c>
      <c r="M5433">
        <v>0</v>
      </c>
      <c r="N5433" t="s">
        <v>23</v>
      </c>
      <c r="P5433" t="s">
        <v>24</v>
      </c>
      <c r="Q5433">
        <v>5</v>
      </c>
      <c r="R5433" t="s">
        <v>1989</v>
      </c>
      <c r="S5433">
        <v>17</v>
      </c>
      <c r="T5433" t="s">
        <v>1990</v>
      </c>
      <c r="U5433" s="1">
        <v>3.7564739999999999</v>
      </c>
      <c r="V5433" s="1">
        <v>12.023498999999999</v>
      </c>
      <c r="W5433" s="1">
        <v>4.2571519999999996</v>
      </c>
      <c r="X5433" s="1">
        <v>11.269422</v>
      </c>
      <c r="Y5433" s="1">
        <v>12.023498999999999</v>
      </c>
      <c r="Z5433" s="1" t="str">
        <f>IF(qGICXFormer_PWV[[#This Row],[GICMaxIEffective]]&lt;75,"&lt;75A",IF(qGICXFormer_PWV[[#This Row],[GICMaxIEffective]]&gt;85,"&gt;85A","&gt;75A"))</f>
        <v>&lt;75A</v>
      </c>
      <c r="AA5433" s="1" t="str" cm="1">
        <f t="array" ref="AA5433">_xlfn.CONCAT(TRANSPOSE(qGICXFormer_PWV[[#This Row],[BusNum3W]:[LineCircuit]])&amp;" : ")</f>
        <v xml:space="preserve">5063 : ARLINGTON 1 0 : 500 : 5068 : ARLINGTON 1 5 : 13.8 : 0 :  :  : 0 :  :  : 1 : </v>
      </c>
    </row>
    <row r="5434" spans="2:27" hidden="1" x14ac:dyDescent="0.25">
      <c r="B5434">
        <v>32</v>
      </c>
      <c r="C5434" t="s">
        <v>2044</v>
      </c>
      <c r="D5434">
        <v>5063</v>
      </c>
      <c r="E5434" t="s">
        <v>757</v>
      </c>
      <c r="F5434">
        <v>500</v>
      </c>
      <c r="G5434">
        <v>5069</v>
      </c>
      <c r="H5434" t="s">
        <v>2045</v>
      </c>
      <c r="I5434">
        <v>13.8</v>
      </c>
      <c r="J5434">
        <v>0</v>
      </c>
      <c r="K5434" t="s">
        <v>23</v>
      </c>
      <c r="M5434">
        <v>0</v>
      </c>
      <c r="N5434" t="s">
        <v>23</v>
      </c>
      <c r="P5434" t="s">
        <v>24</v>
      </c>
      <c r="Q5434">
        <v>5</v>
      </c>
      <c r="R5434" t="s">
        <v>1989</v>
      </c>
      <c r="S5434">
        <v>17</v>
      </c>
      <c r="T5434" t="s">
        <v>1990</v>
      </c>
      <c r="U5434" s="1">
        <v>3.0409549999999999</v>
      </c>
      <c r="V5434" s="1">
        <v>12.023498999999999</v>
      </c>
      <c r="W5434" s="1">
        <v>3.4516689999999999</v>
      </c>
      <c r="X5434" s="1">
        <v>9.1228649999999991</v>
      </c>
      <c r="Y5434" s="1">
        <v>12.023498999999999</v>
      </c>
      <c r="Z5434" s="1" t="str">
        <f>IF(qGICXFormer_PWV[[#This Row],[GICMaxIEffective]]&lt;75,"&lt;75A",IF(qGICXFormer_PWV[[#This Row],[GICMaxIEffective]]&gt;85,"&gt;85A","&gt;75A"))</f>
        <v>&lt;75A</v>
      </c>
      <c r="AA5434" s="1" t="str" cm="1">
        <f t="array" ref="AA5434">_xlfn.CONCAT(TRANSPOSE(qGICXFormer_PWV[[#This Row],[BusNum3W]:[LineCircuit]])&amp;" : ")</f>
        <v xml:space="preserve">5063 : ARLINGTON 1 0 : 500 : 5069 : ARLINGTON 1 6 : 13.8 : 0 :  :  : 0 :  :  : 1 : </v>
      </c>
    </row>
    <row r="5435" spans="2:27" hidden="1" x14ac:dyDescent="0.25">
      <c r="B5435">
        <v>32</v>
      </c>
      <c r="C5435" t="s">
        <v>2046</v>
      </c>
      <c r="D5435">
        <v>5076</v>
      </c>
      <c r="E5435" t="s">
        <v>710</v>
      </c>
      <c r="F5435">
        <v>161</v>
      </c>
      <c r="G5435">
        <v>5077</v>
      </c>
      <c r="H5435" t="s">
        <v>819</v>
      </c>
      <c r="I5435">
        <v>115</v>
      </c>
      <c r="J5435">
        <v>0</v>
      </c>
      <c r="K5435" t="s">
        <v>23</v>
      </c>
      <c r="M5435">
        <v>0</v>
      </c>
      <c r="N5435" t="s">
        <v>23</v>
      </c>
      <c r="P5435" t="s">
        <v>24</v>
      </c>
      <c r="Q5435">
        <v>5</v>
      </c>
      <c r="R5435" t="s">
        <v>1989</v>
      </c>
      <c r="S5435">
        <v>16</v>
      </c>
      <c r="T5435" t="s">
        <v>2001</v>
      </c>
      <c r="U5435" s="1">
        <v>4.5328629999999999</v>
      </c>
      <c r="V5435" s="1">
        <v>59.039054999999998</v>
      </c>
      <c r="W5435" s="1">
        <v>1.37043</v>
      </c>
      <c r="X5435" s="1">
        <v>14.406535</v>
      </c>
      <c r="Y5435" s="1">
        <v>55.039065999999998</v>
      </c>
      <c r="Z5435" s="1" t="str">
        <f>IF(qGICXFormer_PWV[[#This Row],[GICMaxIEffective]]&lt;75,"&lt;75A",IF(qGICXFormer_PWV[[#This Row],[GICMaxIEffective]]&gt;85,"&gt;85A","&gt;75A"))</f>
        <v>&lt;75A</v>
      </c>
      <c r="AA5435" s="1" t="str" cm="1">
        <f t="array" ref="AA5435">_xlfn.CONCAT(TRANSPOSE(qGICXFormer_PWV[[#This Row],[BusNum3W]:[LineCircuit]])&amp;" : ")</f>
        <v xml:space="preserve">5076 : TERRELL 1 0 : 161 : 5077 : TERRELL 1 1 : 115 : 0 :  :  : 0 :  :  : 1 : </v>
      </c>
    </row>
    <row r="5436" spans="2:27" hidden="1" x14ac:dyDescent="0.25">
      <c r="B5436">
        <v>32</v>
      </c>
      <c r="C5436" t="s">
        <v>2047</v>
      </c>
      <c r="D5436">
        <v>5083</v>
      </c>
      <c r="E5436" t="s">
        <v>730</v>
      </c>
      <c r="F5436">
        <v>500</v>
      </c>
      <c r="G5436">
        <v>5084</v>
      </c>
      <c r="H5436" t="s">
        <v>527</v>
      </c>
      <c r="I5436">
        <v>161</v>
      </c>
      <c r="J5436">
        <v>0</v>
      </c>
      <c r="K5436" t="s">
        <v>23</v>
      </c>
      <c r="M5436">
        <v>0</v>
      </c>
      <c r="N5436" t="s">
        <v>23</v>
      </c>
      <c r="P5436" t="s">
        <v>24</v>
      </c>
      <c r="Q5436">
        <v>5</v>
      </c>
      <c r="R5436" t="s">
        <v>1989</v>
      </c>
      <c r="S5436">
        <v>16</v>
      </c>
      <c r="T5436" t="s">
        <v>2001</v>
      </c>
      <c r="U5436" s="1">
        <v>35.782150000000001</v>
      </c>
      <c r="V5436" s="1">
        <v>15.947865</v>
      </c>
      <c r="W5436" s="1">
        <v>38.743243</v>
      </c>
      <c r="X5436" s="1">
        <v>45.048572999999998</v>
      </c>
      <c r="Y5436" s="1">
        <v>30.170708000000001</v>
      </c>
      <c r="Z5436" s="1" t="str">
        <f>IF(qGICXFormer_PWV[[#This Row],[GICMaxIEffective]]&lt;75,"&lt;75A",IF(qGICXFormer_PWV[[#This Row],[GICMaxIEffective]]&gt;85,"&gt;85A","&gt;75A"))</f>
        <v>&lt;75A</v>
      </c>
      <c r="AA5436" s="1" t="str" cm="1">
        <f t="array" ref="AA5436">_xlfn.CONCAT(TRANSPOSE(qGICXFormer_PWV[[#This Row],[BusNum3W]:[LineCircuit]])&amp;" : ")</f>
        <v xml:space="preserve">5083 : MCKINNEY 3 0 : 500 : 5084 : MCKINNEY 3 1 : 161 : 0 :  :  : 0 :  :  : 1 : </v>
      </c>
    </row>
    <row r="5437" spans="2:27" hidden="1" x14ac:dyDescent="0.25">
      <c r="B5437">
        <v>32</v>
      </c>
      <c r="C5437" t="s">
        <v>2048</v>
      </c>
      <c r="D5437">
        <v>5088</v>
      </c>
      <c r="E5437" t="s">
        <v>596</v>
      </c>
      <c r="F5437">
        <v>161</v>
      </c>
      <c r="G5437">
        <v>5089</v>
      </c>
      <c r="H5437" t="s">
        <v>2049</v>
      </c>
      <c r="I5437">
        <v>13.8</v>
      </c>
      <c r="J5437">
        <v>0</v>
      </c>
      <c r="K5437" t="s">
        <v>23</v>
      </c>
      <c r="M5437">
        <v>0</v>
      </c>
      <c r="N5437" t="s">
        <v>23</v>
      </c>
      <c r="P5437" t="s">
        <v>24</v>
      </c>
      <c r="Q5437">
        <v>5</v>
      </c>
      <c r="R5437" t="s">
        <v>1989</v>
      </c>
      <c r="S5437">
        <v>18</v>
      </c>
      <c r="T5437" t="s">
        <v>2019</v>
      </c>
      <c r="U5437" s="1">
        <v>0</v>
      </c>
      <c r="V5437" s="1">
        <v>0</v>
      </c>
      <c r="W5437" s="1">
        <v>0</v>
      </c>
      <c r="X5437" s="1">
        <v>0</v>
      </c>
      <c r="Y5437" s="1">
        <v>0</v>
      </c>
      <c r="Z5437" s="1" t="str">
        <f>IF(qGICXFormer_PWV[[#This Row],[GICMaxIEffective]]&lt;75,"&lt;75A",IF(qGICXFormer_PWV[[#This Row],[GICMaxIEffective]]&gt;85,"&gt;85A","&gt;75A"))</f>
        <v>&lt;75A</v>
      </c>
      <c r="AA5437" s="1" t="str" cm="1">
        <f t="array" ref="AA5437">_xlfn.CONCAT(TRANSPOSE(qGICXFormer_PWV[[#This Row],[BusNum3W]:[LineCircuit]])&amp;" : ")</f>
        <v xml:space="preserve">5088 : CLIFTON 1 0 : 161 : 5089 : CLIFTON 1 1 : 13.8 : 0 :  :  : 0 :  :  : 1 : </v>
      </c>
    </row>
    <row r="5438" spans="2:27" hidden="1" x14ac:dyDescent="0.25">
      <c r="B5438">
        <v>32</v>
      </c>
      <c r="C5438" t="s">
        <v>2050</v>
      </c>
      <c r="D5438">
        <v>5102</v>
      </c>
      <c r="E5438" t="s">
        <v>691</v>
      </c>
      <c r="F5438">
        <v>500</v>
      </c>
      <c r="G5438">
        <v>5103</v>
      </c>
      <c r="H5438" t="s">
        <v>546</v>
      </c>
      <c r="I5438">
        <v>161</v>
      </c>
      <c r="J5438">
        <v>0</v>
      </c>
      <c r="K5438" t="s">
        <v>23</v>
      </c>
      <c r="M5438">
        <v>0</v>
      </c>
      <c r="N5438" t="s">
        <v>23</v>
      </c>
      <c r="P5438" t="s">
        <v>24</v>
      </c>
      <c r="Q5438">
        <v>5</v>
      </c>
      <c r="R5438" t="s">
        <v>1989</v>
      </c>
      <c r="S5438">
        <v>16</v>
      </c>
      <c r="T5438" t="s">
        <v>2001</v>
      </c>
      <c r="U5438" s="1">
        <v>5.1550710000000004</v>
      </c>
      <c r="V5438" s="1">
        <v>39.389251999999999</v>
      </c>
      <c r="W5438" s="1">
        <v>5.5976160000000004</v>
      </c>
      <c r="X5438" s="1">
        <v>3.5139300000000002</v>
      </c>
      <c r="Y5438" s="1">
        <v>40.264792999999997</v>
      </c>
      <c r="Z5438" s="1" t="str">
        <f>IF(qGICXFormer_PWV[[#This Row],[GICMaxIEffective]]&lt;75,"&lt;75A",IF(qGICXFormer_PWV[[#This Row],[GICMaxIEffective]]&gt;85,"&gt;85A","&gt;75A"))</f>
        <v>&lt;75A</v>
      </c>
      <c r="AA5438" s="1" t="str" cm="1">
        <f t="array" ref="AA5438">_xlfn.CONCAT(TRANSPOSE(qGICXFormer_PWV[[#This Row],[BusNum3W]:[LineCircuit]])&amp;" : ")</f>
        <v xml:space="preserve">5102 : RICHARDSON 2 0 : 500 : 5103 : RICHARDSON 2 1 : 161 : 0 :  :  : 0 :  :  : 1 : </v>
      </c>
    </row>
    <row r="5439" spans="2:27" hidden="1" x14ac:dyDescent="0.25">
      <c r="B5439">
        <v>32</v>
      </c>
      <c r="C5439" t="s">
        <v>2051</v>
      </c>
      <c r="D5439">
        <v>5102</v>
      </c>
      <c r="E5439" t="s">
        <v>691</v>
      </c>
      <c r="F5439">
        <v>500</v>
      </c>
      <c r="G5439">
        <v>5103</v>
      </c>
      <c r="H5439" t="s">
        <v>546</v>
      </c>
      <c r="I5439">
        <v>161</v>
      </c>
      <c r="J5439">
        <v>0</v>
      </c>
      <c r="K5439" t="s">
        <v>23</v>
      </c>
      <c r="M5439">
        <v>0</v>
      </c>
      <c r="N5439" t="s">
        <v>23</v>
      </c>
      <c r="P5439" t="s">
        <v>25</v>
      </c>
      <c r="Q5439">
        <v>5</v>
      </c>
      <c r="R5439" t="s">
        <v>1989</v>
      </c>
      <c r="S5439">
        <v>16</v>
      </c>
      <c r="T5439" t="s">
        <v>2001</v>
      </c>
      <c r="U5439" s="1">
        <v>5.1550710000000004</v>
      </c>
      <c r="V5439" s="1">
        <v>39.389251999999999</v>
      </c>
      <c r="W5439" s="1">
        <v>5.5976160000000004</v>
      </c>
      <c r="X5439" s="1">
        <v>3.5139300000000002</v>
      </c>
      <c r="Y5439" s="1">
        <v>40.264792999999997</v>
      </c>
      <c r="Z5439" s="1" t="str">
        <f>IF(qGICXFormer_PWV[[#This Row],[GICMaxIEffective]]&lt;75,"&lt;75A",IF(qGICXFormer_PWV[[#This Row],[GICMaxIEffective]]&gt;85,"&gt;85A","&gt;75A"))</f>
        <v>&lt;75A</v>
      </c>
      <c r="AA5439" s="1" t="str" cm="1">
        <f t="array" ref="AA5439">_xlfn.CONCAT(TRANSPOSE(qGICXFormer_PWV[[#This Row],[BusNum3W]:[LineCircuit]])&amp;" : ")</f>
        <v xml:space="preserve">5102 : RICHARDSON 2 0 : 500 : 5103 : RICHARDSON 2 1 : 161 : 0 :  :  : 0 :  :  : 2 : </v>
      </c>
    </row>
    <row r="5440" spans="2:27" hidden="1" x14ac:dyDescent="0.25">
      <c r="B5440">
        <v>32</v>
      </c>
      <c r="C5440" t="s">
        <v>2052</v>
      </c>
      <c r="D5440">
        <v>5105</v>
      </c>
      <c r="E5440" t="s">
        <v>556</v>
      </c>
      <c r="F5440">
        <v>161</v>
      </c>
      <c r="G5440">
        <v>5106</v>
      </c>
      <c r="H5440" t="s">
        <v>2053</v>
      </c>
      <c r="I5440">
        <v>13.8</v>
      </c>
      <c r="J5440">
        <v>0</v>
      </c>
      <c r="K5440" t="s">
        <v>23</v>
      </c>
      <c r="M5440">
        <v>0</v>
      </c>
      <c r="N5440" t="s">
        <v>23</v>
      </c>
      <c r="P5440" t="s">
        <v>24</v>
      </c>
      <c r="Q5440">
        <v>5</v>
      </c>
      <c r="R5440" t="s">
        <v>1989</v>
      </c>
      <c r="S5440">
        <v>17</v>
      </c>
      <c r="T5440" t="s">
        <v>1990</v>
      </c>
      <c r="U5440" s="1">
        <v>0</v>
      </c>
      <c r="V5440" s="1">
        <v>0</v>
      </c>
      <c r="W5440" s="1">
        <v>0</v>
      </c>
      <c r="X5440" s="1">
        <v>0</v>
      </c>
      <c r="Y5440" s="1">
        <v>0</v>
      </c>
      <c r="Z5440" s="1" t="str">
        <f>IF(qGICXFormer_PWV[[#This Row],[GICMaxIEffective]]&lt;75,"&lt;75A",IF(qGICXFormer_PWV[[#This Row],[GICMaxIEffective]]&gt;85,"&gt;85A","&gt;75A"))</f>
        <v>&lt;75A</v>
      </c>
      <c r="AA5440" s="1" t="str" cm="1">
        <f t="array" ref="AA5440">_xlfn.CONCAT(TRANSPOSE(qGICXFormer_PWV[[#This Row],[BusNum3W]:[LineCircuit]])&amp;" : ")</f>
        <v xml:space="preserve">5105 : IRVING 1 0 : 161 : 5106 : IRVING 1 1 : 13.8 : 0 :  :  : 0 :  :  : 1 : </v>
      </c>
    </row>
    <row r="5441" spans="2:27" hidden="1" x14ac:dyDescent="0.25">
      <c r="B5441">
        <v>32</v>
      </c>
      <c r="C5441" t="s">
        <v>2054</v>
      </c>
      <c r="D5441">
        <v>5105</v>
      </c>
      <c r="E5441" t="s">
        <v>556</v>
      </c>
      <c r="F5441">
        <v>161</v>
      </c>
      <c r="G5441">
        <v>5107</v>
      </c>
      <c r="H5441" t="s">
        <v>2055</v>
      </c>
      <c r="I5441">
        <v>13.8</v>
      </c>
      <c r="J5441">
        <v>0</v>
      </c>
      <c r="K5441" t="s">
        <v>23</v>
      </c>
      <c r="M5441">
        <v>0</v>
      </c>
      <c r="N5441" t="s">
        <v>23</v>
      </c>
      <c r="P5441" t="s">
        <v>24</v>
      </c>
      <c r="Q5441">
        <v>5</v>
      </c>
      <c r="R5441" t="s">
        <v>1989</v>
      </c>
      <c r="S5441">
        <v>17</v>
      </c>
      <c r="T5441" t="s">
        <v>1990</v>
      </c>
      <c r="U5441" s="1">
        <v>0</v>
      </c>
      <c r="V5441" s="1">
        <v>0</v>
      </c>
      <c r="W5441" s="1">
        <v>0</v>
      </c>
      <c r="X5441" s="1">
        <v>0</v>
      </c>
      <c r="Y5441" s="1">
        <v>0</v>
      </c>
      <c r="Z5441" s="1" t="str">
        <f>IF(qGICXFormer_PWV[[#This Row],[GICMaxIEffective]]&lt;75,"&lt;75A",IF(qGICXFormer_PWV[[#This Row],[GICMaxIEffective]]&gt;85,"&gt;85A","&gt;75A"))</f>
        <v>&lt;75A</v>
      </c>
      <c r="AA5441" s="1" t="str" cm="1">
        <f t="array" ref="AA5441">_xlfn.CONCAT(TRANSPOSE(qGICXFormer_PWV[[#This Row],[BusNum3W]:[LineCircuit]])&amp;" : ")</f>
        <v xml:space="preserve">5105 : IRVING 1 0 : 161 : 5107 : IRVING 1 2 : 13.8 : 0 :  :  : 0 :  :  : 1 : </v>
      </c>
    </row>
    <row r="5442" spans="2:27" hidden="1" x14ac:dyDescent="0.25">
      <c r="B5442">
        <v>32</v>
      </c>
      <c r="C5442" t="s">
        <v>2056</v>
      </c>
      <c r="D5442">
        <v>5120</v>
      </c>
      <c r="E5442" t="s">
        <v>813</v>
      </c>
      <c r="F5442">
        <v>500</v>
      </c>
      <c r="G5442">
        <v>5121</v>
      </c>
      <c r="H5442" t="s">
        <v>799</v>
      </c>
      <c r="I5442">
        <v>161</v>
      </c>
      <c r="J5442">
        <v>0</v>
      </c>
      <c r="K5442" t="s">
        <v>23</v>
      </c>
      <c r="M5442">
        <v>0</v>
      </c>
      <c r="N5442" t="s">
        <v>23</v>
      </c>
      <c r="P5442" t="s">
        <v>24</v>
      </c>
      <c r="Q5442">
        <v>5</v>
      </c>
      <c r="R5442" t="s">
        <v>1989</v>
      </c>
      <c r="S5442">
        <v>15</v>
      </c>
      <c r="T5442" t="s">
        <v>2057</v>
      </c>
      <c r="U5442" s="1">
        <v>20.163889000000001</v>
      </c>
      <c r="V5442" s="1">
        <v>24.250443000000001</v>
      </c>
      <c r="W5442" s="1">
        <v>22.453997000000001</v>
      </c>
      <c r="X5442" s="1">
        <v>57.907207</v>
      </c>
      <c r="Y5442" s="1">
        <v>21.734359999999999</v>
      </c>
      <c r="Z5442" s="1" t="str">
        <f>IF(qGICXFormer_PWV[[#This Row],[GICMaxIEffective]]&lt;75,"&lt;75A",IF(qGICXFormer_PWV[[#This Row],[GICMaxIEffective]]&gt;85,"&gt;85A","&gt;75A"))</f>
        <v>&lt;75A</v>
      </c>
      <c r="AA5442" s="1" t="str" cm="1">
        <f t="array" ref="AA5442">_xlfn.CONCAT(TRANSPOSE(qGICXFormer_PWV[[#This Row],[BusNum3W]:[LineCircuit]])&amp;" : ")</f>
        <v xml:space="preserve">5120 : BROWNWOOD 0 : 500 : 5121 : BROWNWOOD 1 : 161 : 0 :  :  : 0 :  :  : 1 : </v>
      </c>
    </row>
    <row r="5443" spans="2:27" hidden="1" x14ac:dyDescent="0.25">
      <c r="B5443">
        <v>32</v>
      </c>
      <c r="C5443" t="s">
        <v>2058</v>
      </c>
      <c r="D5443">
        <v>5123</v>
      </c>
      <c r="E5443" t="s">
        <v>729</v>
      </c>
      <c r="F5443">
        <v>161</v>
      </c>
      <c r="G5443">
        <v>5124</v>
      </c>
      <c r="H5443" t="s">
        <v>709</v>
      </c>
      <c r="I5443">
        <v>115</v>
      </c>
      <c r="J5443">
        <v>0</v>
      </c>
      <c r="K5443" t="s">
        <v>23</v>
      </c>
      <c r="M5443">
        <v>0</v>
      </c>
      <c r="N5443" t="s">
        <v>23</v>
      </c>
      <c r="P5443" t="s">
        <v>24</v>
      </c>
      <c r="Q5443">
        <v>5</v>
      </c>
      <c r="R5443" t="s">
        <v>1989</v>
      </c>
      <c r="S5443">
        <v>13</v>
      </c>
      <c r="T5443" t="s">
        <v>2059</v>
      </c>
      <c r="U5443" s="1">
        <v>2.2955410000000001</v>
      </c>
      <c r="V5443" s="1">
        <v>27.310714999999998</v>
      </c>
      <c r="W5443" s="1">
        <v>0.67807899999999999</v>
      </c>
      <c r="X5443" s="1">
        <v>12.327664</v>
      </c>
      <c r="Y5443" s="1">
        <v>20.051345999999999</v>
      </c>
      <c r="Z5443" s="1" t="str">
        <f>IF(qGICXFormer_PWV[[#This Row],[GICMaxIEffective]]&lt;75,"&lt;75A",IF(qGICXFormer_PWV[[#This Row],[GICMaxIEffective]]&gt;85,"&gt;85A","&gt;75A"))</f>
        <v>&lt;75A</v>
      </c>
      <c r="AA5443" s="1" t="str" cm="1">
        <f t="array" ref="AA5443">_xlfn.CONCAT(TRANSPOSE(qGICXFormer_PWV[[#This Row],[BusNum3W]:[LineCircuit]])&amp;" : ")</f>
        <v xml:space="preserve">5123 : MARLIN 0 : 161 : 5124 : MARLIN 1 : 115 : 0 :  :  : 0 :  :  : 1 : </v>
      </c>
    </row>
    <row r="5444" spans="2:27" hidden="1" x14ac:dyDescent="0.25">
      <c r="B5444">
        <v>32</v>
      </c>
      <c r="C5444" t="s">
        <v>2060</v>
      </c>
      <c r="D5444">
        <v>5131</v>
      </c>
      <c r="E5444" t="s">
        <v>802</v>
      </c>
      <c r="F5444">
        <v>500</v>
      </c>
      <c r="G5444">
        <v>5132</v>
      </c>
      <c r="H5444" t="s">
        <v>772</v>
      </c>
      <c r="I5444">
        <v>161</v>
      </c>
      <c r="J5444">
        <v>0</v>
      </c>
      <c r="K5444" t="s">
        <v>23</v>
      </c>
      <c r="M5444">
        <v>0</v>
      </c>
      <c r="N5444" t="s">
        <v>23</v>
      </c>
      <c r="P5444" t="s">
        <v>24</v>
      </c>
      <c r="Q5444">
        <v>5</v>
      </c>
      <c r="R5444" t="s">
        <v>1989</v>
      </c>
      <c r="S5444">
        <v>13</v>
      </c>
      <c r="T5444" t="s">
        <v>2059</v>
      </c>
      <c r="U5444" s="1">
        <v>15.300478</v>
      </c>
      <c r="V5444" s="1">
        <v>137.977554</v>
      </c>
      <c r="W5444" s="1">
        <v>17.001609999999999</v>
      </c>
      <c r="X5444" s="1">
        <v>40.722991999999998</v>
      </c>
      <c r="Y5444" s="1">
        <v>124.14505</v>
      </c>
      <c r="Z5444" s="1" t="str">
        <f>IF(qGICXFormer_PWV[[#This Row],[GICMaxIEffective]]&lt;75,"&lt;75A",IF(qGICXFormer_PWV[[#This Row],[GICMaxIEffective]]&gt;85,"&gt;85A","&gt;75A"))</f>
        <v>&lt;75A</v>
      </c>
      <c r="AA5444" s="1" t="str" cm="1">
        <f t="array" ref="AA5444">_xlfn.CONCAT(TRANSPOSE(qGICXFormer_PWV[[#This Row],[BusNum3W]:[LineCircuit]])&amp;" : ")</f>
        <v xml:space="preserve">5131 : BELTON 0 : 500 : 5132 : BELTON 1 : 161 : 0 :  :  : 0 :  :  : 1 : </v>
      </c>
    </row>
    <row r="5445" spans="2:27" hidden="1" x14ac:dyDescent="0.25">
      <c r="B5445">
        <v>32</v>
      </c>
      <c r="C5445" t="s">
        <v>2061</v>
      </c>
      <c r="D5445">
        <v>5137</v>
      </c>
      <c r="E5445" t="s">
        <v>783</v>
      </c>
      <c r="F5445">
        <v>500</v>
      </c>
      <c r="G5445">
        <v>5138</v>
      </c>
      <c r="H5445" t="s">
        <v>767</v>
      </c>
      <c r="I5445">
        <v>161</v>
      </c>
      <c r="J5445">
        <v>0</v>
      </c>
      <c r="K5445" t="s">
        <v>23</v>
      </c>
      <c r="M5445">
        <v>0</v>
      </c>
      <c r="N5445" t="s">
        <v>23</v>
      </c>
      <c r="P5445" t="s">
        <v>24</v>
      </c>
      <c r="Q5445">
        <v>5</v>
      </c>
      <c r="R5445" t="s">
        <v>1989</v>
      </c>
      <c r="S5445">
        <v>13</v>
      </c>
      <c r="T5445" t="s">
        <v>2059</v>
      </c>
      <c r="U5445" s="1">
        <v>22.718934999999998</v>
      </c>
      <c r="V5445" s="1">
        <v>164.84600800000001</v>
      </c>
      <c r="W5445" s="1">
        <v>25.209568000000001</v>
      </c>
      <c r="X5445" s="1">
        <v>45.083519000000003</v>
      </c>
      <c r="Y5445" s="1">
        <v>11.495499000000001</v>
      </c>
      <c r="Z5445" s="1" t="str">
        <f>IF(qGICXFormer_PWV[[#This Row],[GICMaxIEffective]]&lt;75,"&lt;75A",IF(qGICXFormer_PWV[[#This Row],[GICMaxIEffective]]&gt;85,"&gt;85A","&gt;75A"))</f>
        <v>&lt;75A</v>
      </c>
      <c r="AA5445" s="1" t="str" cm="1">
        <f t="array" ref="AA5445">_xlfn.CONCAT(TRANSPOSE(qGICXFormer_PWV[[#This Row],[BusNum3W]:[LineCircuit]])&amp;" : ")</f>
        <v xml:space="preserve">5137 : WACO 1 0 : 500 : 5138 : WACO 1 1 : 161 : 0 :  :  : 0 :  :  : 1 : </v>
      </c>
    </row>
    <row r="5446" spans="2:27" x14ac:dyDescent="0.25">
      <c r="B5446">
        <v>32</v>
      </c>
      <c r="C5446" t="s">
        <v>2062</v>
      </c>
      <c r="D5446">
        <v>5164</v>
      </c>
      <c r="E5446" t="s">
        <v>664</v>
      </c>
      <c r="F5446">
        <v>500</v>
      </c>
      <c r="G5446">
        <v>5165</v>
      </c>
      <c r="H5446" t="s">
        <v>572</v>
      </c>
      <c r="I5446">
        <v>161</v>
      </c>
      <c r="J5446">
        <v>0</v>
      </c>
      <c r="K5446" t="s">
        <v>23</v>
      </c>
      <c r="M5446">
        <v>0</v>
      </c>
      <c r="N5446" t="s">
        <v>23</v>
      </c>
      <c r="P5446" t="s">
        <v>24</v>
      </c>
      <c r="Q5446">
        <v>5</v>
      </c>
      <c r="R5446" t="s">
        <v>1989</v>
      </c>
      <c r="S5446">
        <v>17</v>
      </c>
      <c r="T5446" t="s">
        <v>1990</v>
      </c>
      <c r="U5446" s="1">
        <v>128.50672900000001</v>
      </c>
      <c r="V5446" s="1">
        <v>30.911674000000001</v>
      </c>
      <c r="W5446" s="1">
        <v>139.36146600000001</v>
      </c>
      <c r="X5446" s="1">
        <v>394.49032599999998</v>
      </c>
      <c r="Y5446" s="1">
        <v>29.988610999999999</v>
      </c>
      <c r="Z5446" s="1" t="str">
        <f>IF(qGICXFormer_PWV[[#This Row],[GICMaxIEffective]]&lt;75,"&lt;75A",IF(qGICXFormer_PWV[[#This Row],[GICMaxIEffective]]&gt;85,"&gt;85A","&gt;75A"))</f>
        <v>&gt;85A</v>
      </c>
      <c r="AA5446" s="1" t="str" cm="1">
        <f t="array" ref="AA5446">_xlfn.CONCAT(TRANSPOSE(qGICXFormer_PWV[[#This Row],[BusNum3W]:[LineCircuit]])&amp;" : ")</f>
        <v xml:space="preserve">5164 : DENTON 1 0 : 500 : 5165 : DENTON 1 1 : 161 : 0 :  :  : 0 :  :  : 1 : </v>
      </c>
    </row>
    <row r="5447" spans="2:27" hidden="1" x14ac:dyDescent="0.25">
      <c r="B5447">
        <v>32</v>
      </c>
      <c r="C5447" t="s">
        <v>2063</v>
      </c>
      <c r="D5447">
        <v>5164</v>
      </c>
      <c r="E5447" t="s">
        <v>664</v>
      </c>
      <c r="F5447">
        <v>500</v>
      </c>
      <c r="G5447">
        <v>5166</v>
      </c>
      <c r="H5447" t="s">
        <v>2064</v>
      </c>
      <c r="I5447">
        <v>13.8</v>
      </c>
      <c r="J5447">
        <v>0</v>
      </c>
      <c r="K5447" t="s">
        <v>23</v>
      </c>
      <c r="M5447">
        <v>0</v>
      </c>
      <c r="N5447" t="s">
        <v>23</v>
      </c>
      <c r="P5447" t="s">
        <v>24</v>
      </c>
      <c r="Q5447">
        <v>5</v>
      </c>
      <c r="R5447" t="s">
        <v>1989</v>
      </c>
      <c r="S5447">
        <v>17</v>
      </c>
      <c r="T5447" t="s">
        <v>1990</v>
      </c>
      <c r="U5447" s="1">
        <v>29.857443</v>
      </c>
      <c r="V5447" s="1">
        <v>31.104766999999999</v>
      </c>
      <c r="W5447" s="1">
        <v>33.015588000000001</v>
      </c>
      <c r="X5447" s="1">
        <v>89.572333999999998</v>
      </c>
      <c r="Y5447" s="1">
        <v>31.104762999999998</v>
      </c>
      <c r="Z5447" s="1" t="str">
        <f>IF(qGICXFormer_PWV[[#This Row],[GICMaxIEffective]]&lt;75,"&lt;75A",IF(qGICXFormer_PWV[[#This Row],[GICMaxIEffective]]&gt;85,"&gt;85A","&gt;75A"))</f>
        <v>&lt;75A</v>
      </c>
      <c r="AA5447" s="1" t="str" cm="1">
        <f t="array" ref="AA5447">_xlfn.CONCAT(TRANSPOSE(qGICXFormer_PWV[[#This Row],[BusNum3W]:[LineCircuit]])&amp;" : ")</f>
        <v xml:space="preserve">5164 : DENTON 1 0 : 500 : 5166 : DENTON 1 2 : 13.8 : 0 :  :  : 0 :  :  : 1 : </v>
      </c>
    </row>
    <row r="5448" spans="2:27" hidden="1" x14ac:dyDescent="0.25">
      <c r="B5448">
        <v>32</v>
      </c>
      <c r="C5448" t="s">
        <v>2065</v>
      </c>
      <c r="D5448">
        <v>5164</v>
      </c>
      <c r="E5448" t="s">
        <v>664</v>
      </c>
      <c r="F5448">
        <v>500</v>
      </c>
      <c r="G5448">
        <v>5167</v>
      </c>
      <c r="H5448" t="s">
        <v>2066</v>
      </c>
      <c r="I5448">
        <v>13.8</v>
      </c>
      <c r="J5448">
        <v>0</v>
      </c>
      <c r="K5448" t="s">
        <v>23</v>
      </c>
      <c r="M5448">
        <v>0</v>
      </c>
      <c r="N5448" t="s">
        <v>23</v>
      </c>
      <c r="P5448" t="s">
        <v>24</v>
      </c>
      <c r="Q5448">
        <v>5</v>
      </c>
      <c r="R5448" t="s">
        <v>1989</v>
      </c>
      <c r="S5448">
        <v>17</v>
      </c>
      <c r="T5448" t="s">
        <v>1990</v>
      </c>
      <c r="U5448" s="1">
        <v>10.450104</v>
      </c>
      <c r="V5448" s="1">
        <v>31.104766999999999</v>
      </c>
      <c r="W5448" s="1">
        <v>11.349551999999999</v>
      </c>
      <c r="X5448" s="1">
        <v>31.350311000000001</v>
      </c>
      <c r="Y5448" s="1">
        <v>31.104766999999999</v>
      </c>
      <c r="Z5448" s="1" t="str">
        <f>IF(qGICXFormer_PWV[[#This Row],[GICMaxIEffective]]&lt;75,"&lt;75A",IF(qGICXFormer_PWV[[#This Row],[GICMaxIEffective]]&gt;85,"&gt;85A","&gt;75A"))</f>
        <v>&lt;75A</v>
      </c>
      <c r="AA5448" s="1" t="str" cm="1">
        <f t="array" ref="AA5448">_xlfn.CONCAT(TRANSPOSE(qGICXFormer_PWV[[#This Row],[BusNum3W]:[LineCircuit]])&amp;" : ")</f>
        <v xml:space="preserve">5164 : DENTON 1 0 : 500 : 5167 : DENTON 1 3 : 13.8 : 0 :  :  : 0 :  :  : 1 : </v>
      </c>
    </row>
    <row r="5449" spans="2:27" hidden="1" x14ac:dyDescent="0.25">
      <c r="B5449">
        <v>32</v>
      </c>
      <c r="C5449" t="s">
        <v>2067</v>
      </c>
      <c r="D5449">
        <v>5169</v>
      </c>
      <c r="E5449" t="s">
        <v>806</v>
      </c>
      <c r="F5449">
        <v>161</v>
      </c>
      <c r="G5449">
        <v>5170</v>
      </c>
      <c r="H5449" t="s">
        <v>2068</v>
      </c>
      <c r="I5449">
        <v>18</v>
      </c>
      <c r="J5449">
        <v>0</v>
      </c>
      <c r="K5449" t="s">
        <v>23</v>
      </c>
      <c r="M5449">
        <v>0</v>
      </c>
      <c r="N5449" t="s">
        <v>23</v>
      </c>
      <c r="P5449" t="s">
        <v>24</v>
      </c>
      <c r="Q5449">
        <v>5</v>
      </c>
      <c r="R5449" t="s">
        <v>1989</v>
      </c>
      <c r="S5449">
        <v>15</v>
      </c>
      <c r="T5449" t="s">
        <v>2057</v>
      </c>
      <c r="U5449" s="1">
        <v>8.5851919999999993</v>
      </c>
      <c r="V5449" s="1">
        <v>15.512482</v>
      </c>
      <c r="W5449" s="1">
        <v>2.567205</v>
      </c>
      <c r="X5449" s="1">
        <v>25.755575</v>
      </c>
      <c r="Y5449" s="1">
        <v>15.512482</v>
      </c>
      <c r="Z5449" s="1" t="str">
        <f>IF(qGICXFormer_PWV[[#This Row],[GICMaxIEffective]]&lt;75,"&lt;75A",IF(qGICXFormer_PWV[[#This Row],[GICMaxIEffective]]&gt;85,"&gt;85A","&gt;75A"))</f>
        <v>&lt;75A</v>
      </c>
      <c r="AA5449" s="1" t="str" cm="1">
        <f t="array" ref="AA5449">_xlfn.CONCAT(TRANSPOSE(qGICXFormer_PWV[[#This Row],[BusNum3W]:[LineCircuit]])&amp;" : ")</f>
        <v xml:space="preserve">5169 : DUBLIN 1 0 : 161 : 5170 : DUBLIN 1 1 : 18 : 0 :  :  : 0 :  :  : 1 : </v>
      </c>
    </row>
    <row r="5450" spans="2:27" hidden="1" x14ac:dyDescent="0.25">
      <c r="B5450">
        <v>32</v>
      </c>
      <c r="C5450" t="s">
        <v>2069</v>
      </c>
      <c r="D5450">
        <v>5179</v>
      </c>
      <c r="E5450" t="s">
        <v>784</v>
      </c>
      <c r="F5450">
        <v>500</v>
      </c>
      <c r="G5450">
        <v>5180</v>
      </c>
      <c r="H5450" t="s">
        <v>748</v>
      </c>
      <c r="I5450">
        <v>161</v>
      </c>
      <c r="J5450">
        <v>0</v>
      </c>
      <c r="K5450" t="s">
        <v>23</v>
      </c>
      <c r="M5450">
        <v>0</v>
      </c>
      <c r="N5450" t="s">
        <v>23</v>
      </c>
      <c r="P5450" t="s">
        <v>24</v>
      </c>
      <c r="Q5450">
        <v>5</v>
      </c>
      <c r="R5450" t="s">
        <v>1989</v>
      </c>
      <c r="S5450">
        <v>14</v>
      </c>
      <c r="T5450" t="s">
        <v>2031</v>
      </c>
      <c r="U5450" s="1">
        <v>27.324256999999999</v>
      </c>
      <c r="V5450" s="1">
        <v>18.488174000000001</v>
      </c>
      <c r="W5450" s="1">
        <v>30.184885999999999</v>
      </c>
      <c r="X5450" s="1">
        <v>75.375861999999998</v>
      </c>
      <c r="Y5450" s="1">
        <v>17.733962999999999</v>
      </c>
      <c r="Z5450" s="1" t="str">
        <f>IF(qGICXFormer_PWV[[#This Row],[GICMaxIEffective]]&lt;75,"&lt;75A",IF(qGICXFormer_PWV[[#This Row],[GICMaxIEffective]]&gt;85,"&gt;85A","&gt;75A"))</f>
        <v>&lt;75A</v>
      </c>
      <c r="AA5450" s="1" t="str" cm="1">
        <f t="array" ref="AA5450">_xlfn.CONCAT(TRANSPOSE(qGICXFormer_PWV[[#This Row],[BusNum3W]:[LineCircuit]])&amp;" : ")</f>
        <v xml:space="preserve">5179 : CORSICANA 2 0 : 500 : 5180 : CORSICANA 2 1 : 161 : 0 :  :  : 0 :  :  : 1 : </v>
      </c>
    </row>
    <row r="5451" spans="2:27" hidden="1" x14ac:dyDescent="0.25">
      <c r="B5451">
        <v>32</v>
      </c>
      <c r="C5451" t="s">
        <v>2070</v>
      </c>
      <c r="D5451">
        <v>5192</v>
      </c>
      <c r="E5451" t="s">
        <v>788</v>
      </c>
      <c r="F5451">
        <v>500</v>
      </c>
      <c r="G5451">
        <v>5193</v>
      </c>
      <c r="H5451" t="s">
        <v>754</v>
      </c>
      <c r="I5451">
        <v>161</v>
      </c>
      <c r="J5451">
        <v>0</v>
      </c>
      <c r="K5451" t="s">
        <v>23</v>
      </c>
      <c r="M5451">
        <v>0</v>
      </c>
      <c r="N5451" t="s">
        <v>23</v>
      </c>
      <c r="P5451" t="s">
        <v>24</v>
      </c>
      <c r="Q5451">
        <v>5</v>
      </c>
      <c r="R5451" t="s">
        <v>1989</v>
      </c>
      <c r="S5451">
        <v>13</v>
      </c>
      <c r="T5451" t="s">
        <v>2059</v>
      </c>
      <c r="U5451" s="1">
        <v>35.907963000000002</v>
      </c>
      <c r="V5451" s="1">
        <v>74.518303000000003</v>
      </c>
      <c r="W5451" s="1">
        <v>39.853881000000001</v>
      </c>
      <c r="X5451" s="1">
        <v>94.903914999999998</v>
      </c>
      <c r="Y5451" s="1">
        <v>78.934792000000002</v>
      </c>
      <c r="Z5451" s="1" t="str">
        <f>IF(qGICXFormer_PWV[[#This Row],[GICMaxIEffective]]&lt;75,"&lt;75A",IF(qGICXFormer_PWV[[#This Row],[GICMaxIEffective]]&gt;85,"&gt;85A","&gt;75A"))</f>
        <v>&lt;75A</v>
      </c>
      <c r="AA5451" s="1" t="str" cm="1">
        <f t="array" ref="AA5451">_xlfn.CONCAT(TRANSPOSE(qGICXFormer_PWV[[#This Row],[BusNum3W]:[LineCircuit]])&amp;" : ")</f>
        <v xml:space="preserve">5192 : KILLEEN 4 0 : 500 : 5193 : KILLEEN 4 1 : 161 : 0 :  :  : 0 :  :  : 1 : </v>
      </c>
    </row>
    <row r="5452" spans="2:27" hidden="1" x14ac:dyDescent="0.25">
      <c r="B5452">
        <v>32</v>
      </c>
      <c r="C5452" t="s">
        <v>2071</v>
      </c>
      <c r="D5452">
        <v>5196</v>
      </c>
      <c r="E5452" t="s">
        <v>676</v>
      </c>
      <c r="F5452">
        <v>500</v>
      </c>
      <c r="G5452">
        <v>5197</v>
      </c>
      <c r="H5452" t="s">
        <v>645</v>
      </c>
      <c r="I5452">
        <v>161</v>
      </c>
      <c r="J5452">
        <v>0</v>
      </c>
      <c r="K5452" t="s">
        <v>23</v>
      </c>
      <c r="M5452">
        <v>0</v>
      </c>
      <c r="N5452" t="s">
        <v>23</v>
      </c>
      <c r="P5452" t="s">
        <v>24</v>
      </c>
      <c r="Q5452">
        <v>5</v>
      </c>
      <c r="R5452" t="s">
        <v>1989</v>
      </c>
      <c r="S5452">
        <v>12</v>
      </c>
      <c r="T5452" t="s">
        <v>1993</v>
      </c>
      <c r="U5452" s="1">
        <v>5.4622120000000001</v>
      </c>
      <c r="V5452" s="1">
        <v>149.477386</v>
      </c>
      <c r="W5452" s="1">
        <v>6.0017180000000003</v>
      </c>
      <c r="X5452" s="1">
        <v>23.438883000000001</v>
      </c>
      <c r="Y5452" s="1">
        <v>173.80882299999999</v>
      </c>
      <c r="Z5452" s="1" t="str">
        <f>IF(qGICXFormer_PWV[[#This Row],[GICMaxIEffective]]&lt;75,"&lt;75A",IF(qGICXFormer_PWV[[#This Row],[GICMaxIEffective]]&gt;85,"&gt;85A","&gt;75A"))</f>
        <v>&lt;75A</v>
      </c>
      <c r="AA5452" s="1" t="str" cm="1">
        <f t="array" ref="AA5452">_xlfn.CONCAT(TRANSPOSE(qGICXFormer_PWV[[#This Row],[BusNum3W]:[LineCircuit]])&amp;" : ")</f>
        <v xml:space="preserve">5196 : BRYSON 1 0 : 500 : 5197 : BRYSON 1 1 : 161 : 0 :  :  : 0 :  :  : 1 : </v>
      </c>
    </row>
    <row r="5453" spans="2:27" hidden="1" x14ac:dyDescent="0.25">
      <c r="B5453">
        <v>32</v>
      </c>
      <c r="C5453" t="s">
        <v>2072</v>
      </c>
      <c r="D5453">
        <v>5196</v>
      </c>
      <c r="E5453" t="s">
        <v>676</v>
      </c>
      <c r="F5453">
        <v>500</v>
      </c>
      <c r="G5453">
        <v>5198</v>
      </c>
      <c r="H5453" t="s">
        <v>2073</v>
      </c>
      <c r="I5453">
        <v>18</v>
      </c>
      <c r="J5453">
        <v>0</v>
      </c>
      <c r="K5453" t="s">
        <v>23</v>
      </c>
      <c r="M5453">
        <v>0</v>
      </c>
      <c r="N5453" t="s">
        <v>23</v>
      </c>
      <c r="P5453" t="s">
        <v>24</v>
      </c>
      <c r="Q5453">
        <v>5</v>
      </c>
      <c r="R5453" t="s">
        <v>1989</v>
      </c>
      <c r="S5453">
        <v>12</v>
      </c>
      <c r="T5453" t="s">
        <v>1993</v>
      </c>
      <c r="U5453" s="1">
        <v>18.632657999999999</v>
      </c>
      <c r="V5453" s="1">
        <v>154.14515700000001</v>
      </c>
      <c r="W5453" s="1">
        <v>20.538226999999999</v>
      </c>
      <c r="X5453" s="1">
        <v>55.897972000000003</v>
      </c>
      <c r="Y5453" s="1">
        <v>154.14514199999999</v>
      </c>
      <c r="Z5453" s="1" t="str">
        <f>IF(qGICXFormer_PWV[[#This Row],[GICMaxIEffective]]&lt;75,"&lt;75A",IF(qGICXFormer_PWV[[#This Row],[GICMaxIEffective]]&gt;85,"&gt;85A","&gt;75A"))</f>
        <v>&lt;75A</v>
      </c>
      <c r="AA5453" s="1" t="str" cm="1">
        <f t="array" ref="AA5453">_xlfn.CONCAT(TRANSPOSE(qGICXFormer_PWV[[#This Row],[BusNum3W]:[LineCircuit]])&amp;" : ")</f>
        <v xml:space="preserve">5196 : BRYSON 1 0 : 500 : 5198 : BRYSON 1 2 : 18 : 0 :  :  : 0 :  :  : 1 : </v>
      </c>
    </row>
    <row r="5454" spans="2:27" hidden="1" x14ac:dyDescent="0.25">
      <c r="B5454">
        <v>32</v>
      </c>
      <c r="C5454" t="s">
        <v>2074</v>
      </c>
      <c r="D5454">
        <v>5204</v>
      </c>
      <c r="E5454" t="s">
        <v>690</v>
      </c>
      <c r="F5454">
        <v>500</v>
      </c>
      <c r="G5454">
        <v>5205</v>
      </c>
      <c r="H5454" t="s">
        <v>657</v>
      </c>
      <c r="I5454">
        <v>161</v>
      </c>
      <c r="J5454">
        <v>0</v>
      </c>
      <c r="K5454" t="s">
        <v>23</v>
      </c>
      <c r="M5454">
        <v>0</v>
      </c>
      <c r="N5454" t="s">
        <v>23</v>
      </c>
      <c r="P5454" t="s">
        <v>24</v>
      </c>
      <c r="Q5454">
        <v>5</v>
      </c>
      <c r="R5454" t="s">
        <v>1989</v>
      </c>
      <c r="S5454">
        <v>12</v>
      </c>
      <c r="T5454" t="s">
        <v>1993</v>
      </c>
      <c r="U5454" s="1">
        <v>47.674007000000003</v>
      </c>
      <c r="V5454" s="1">
        <v>59.476996999999997</v>
      </c>
      <c r="W5454" s="1">
        <v>52.361148</v>
      </c>
      <c r="X5454" s="1">
        <v>133.40467799999999</v>
      </c>
      <c r="Y5454" s="1">
        <v>63.980384999999998</v>
      </c>
      <c r="Z5454" s="1" t="str">
        <f>IF(qGICXFormer_PWV[[#This Row],[GICMaxIEffective]]&lt;75,"&lt;75A",IF(qGICXFormer_PWV[[#This Row],[GICMaxIEffective]]&gt;85,"&gt;85A","&gt;75A"))</f>
        <v>&lt;75A</v>
      </c>
      <c r="AA5454" s="1" t="str" cm="1">
        <f t="array" ref="AA5454">_xlfn.CONCAT(TRANSPOSE(qGICXFormer_PWV[[#This Row],[BusNum3W]:[LineCircuit]])&amp;" : ")</f>
        <v xml:space="preserve">5204 : POOLVILLE 0 : 500 : 5205 : POOLVILLE 1 : 161 : 0 :  :  : 0 :  :  : 1 : </v>
      </c>
    </row>
    <row r="5455" spans="2:27" hidden="1" x14ac:dyDescent="0.25">
      <c r="B5455">
        <v>32</v>
      </c>
      <c r="C5455" t="s">
        <v>2075</v>
      </c>
      <c r="D5455">
        <v>5204</v>
      </c>
      <c r="E5455" t="s">
        <v>690</v>
      </c>
      <c r="F5455">
        <v>500</v>
      </c>
      <c r="G5455">
        <v>5206</v>
      </c>
      <c r="H5455" t="s">
        <v>2076</v>
      </c>
      <c r="I5455">
        <v>13.8</v>
      </c>
      <c r="J5455">
        <v>0</v>
      </c>
      <c r="K5455" t="s">
        <v>23</v>
      </c>
      <c r="M5455">
        <v>0</v>
      </c>
      <c r="N5455" t="s">
        <v>23</v>
      </c>
      <c r="P5455" t="s">
        <v>24</v>
      </c>
      <c r="Q5455">
        <v>5</v>
      </c>
      <c r="R5455" t="s">
        <v>1989</v>
      </c>
      <c r="S5455">
        <v>12</v>
      </c>
      <c r="T5455" t="s">
        <v>1993</v>
      </c>
      <c r="U5455" s="1">
        <v>12.571825</v>
      </c>
      <c r="V5455" s="1">
        <v>58.635230999999997</v>
      </c>
      <c r="W5455" s="1">
        <v>13.996124999999999</v>
      </c>
      <c r="X5455" s="1">
        <v>37.715473000000003</v>
      </c>
      <c r="Y5455" s="1">
        <v>58.635230999999997</v>
      </c>
      <c r="Z5455" s="1" t="str">
        <f>IF(qGICXFormer_PWV[[#This Row],[GICMaxIEffective]]&lt;75,"&lt;75A",IF(qGICXFormer_PWV[[#This Row],[GICMaxIEffective]]&gt;85,"&gt;85A","&gt;75A"))</f>
        <v>&lt;75A</v>
      </c>
      <c r="AA5455" s="1" t="str" cm="1">
        <f t="array" ref="AA5455">_xlfn.CONCAT(TRANSPOSE(qGICXFormer_PWV[[#This Row],[BusNum3W]:[LineCircuit]])&amp;" : ")</f>
        <v xml:space="preserve">5204 : POOLVILLE 0 : 500 : 5206 : POOLVILLE 2 : 13.8 : 0 :  :  : 0 :  :  : 1 : </v>
      </c>
    </row>
    <row r="5456" spans="2:27" hidden="1" x14ac:dyDescent="0.25">
      <c r="B5456">
        <v>32</v>
      </c>
      <c r="C5456" t="s">
        <v>2077</v>
      </c>
      <c r="D5456">
        <v>5204</v>
      </c>
      <c r="E5456" t="s">
        <v>690</v>
      </c>
      <c r="F5456">
        <v>500</v>
      </c>
      <c r="G5456">
        <v>5207</v>
      </c>
      <c r="H5456" t="s">
        <v>2078</v>
      </c>
      <c r="I5456">
        <v>13.8</v>
      </c>
      <c r="J5456">
        <v>0</v>
      </c>
      <c r="K5456" t="s">
        <v>23</v>
      </c>
      <c r="M5456">
        <v>0</v>
      </c>
      <c r="N5456" t="s">
        <v>23</v>
      </c>
      <c r="P5456" t="s">
        <v>24</v>
      </c>
      <c r="Q5456">
        <v>5</v>
      </c>
      <c r="R5456" t="s">
        <v>1989</v>
      </c>
      <c r="S5456">
        <v>12</v>
      </c>
      <c r="T5456" t="s">
        <v>1993</v>
      </c>
      <c r="U5456" s="1">
        <v>25.929387999999999</v>
      </c>
      <c r="V5456" s="1">
        <v>58.635230999999997</v>
      </c>
      <c r="W5456" s="1">
        <v>28.867007000000001</v>
      </c>
      <c r="X5456" s="1">
        <v>77.788169999999994</v>
      </c>
      <c r="Y5456" s="1">
        <v>58.635230999999997</v>
      </c>
      <c r="Z5456" s="1" t="str">
        <f>IF(qGICXFormer_PWV[[#This Row],[GICMaxIEffective]]&lt;75,"&lt;75A",IF(qGICXFormer_PWV[[#This Row],[GICMaxIEffective]]&gt;85,"&gt;85A","&gt;75A"))</f>
        <v>&lt;75A</v>
      </c>
      <c r="AA5456" s="1" t="str" cm="1">
        <f t="array" ref="AA5456">_xlfn.CONCAT(TRANSPOSE(qGICXFormer_PWV[[#This Row],[BusNum3W]:[LineCircuit]])&amp;" : ")</f>
        <v xml:space="preserve">5204 : POOLVILLE 0 : 500 : 5207 : POOLVILLE 3 : 13.8 : 0 :  :  : 0 :  :  : 1 : </v>
      </c>
    </row>
    <row r="5457" spans="2:27" hidden="1" x14ac:dyDescent="0.25">
      <c r="B5457">
        <v>32</v>
      </c>
      <c r="C5457" t="s">
        <v>2079</v>
      </c>
      <c r="D5457">
        <v>5204</v>
      </c>
      <c r="E5457" t="s">
        <v>690</v>
      </c>
      <c r="F5457">
        <v>500</v>
      </c>
      <c r="G5457">
        <v>5208</v>
      </c>
      <c r="H5457" t="s">
        <v>2080</v>
      </c>
      <c r="I5457">
        <v>13.8</v>
      </c>
      <c r="J5457">
        <v>0</v>
      </c>
      <c r="K5457" t="s">
        <v>23</v>
      </c>
      <c r="M5457">
        <v>0</v>
      </c>
      <c r="N5457" t="s">
        <v>23</v>
      </c>
      <c r="P5457" t="s">
        <v>24</v>
      </c>
      <c r="Q5457">
        <v>5</v>
      </c>
      <c r="R5457" t="s">
        <v>1989</v>
      </c>
      <c r="S5457">
        <v>12</v>
      </c>
      <c r="T5457" t="s">
        <v>1993</v>
      </c>
      <c r="U5457" s="1">
        <v>21.835273999999998</v>
      </c>
      <c r="V5457" s="1">
        <v>58.635230999999997</v>
      </c>
      <c r="W5457" s="1">
        <v>24.309059999999999</v>
      </c>
      <c r="X5457" s="1">
        <v>65.505820999999997</v>
      </c>
      <c r="Y5457" s="1">
        <v>58.635230999999997</v>
      </c>
      <c r="Z5457" s="1" t="str">
        <f>IF(qGICXFormer_PWV[[#This Row],[GICMaxIEffective]]&lt;75,"&lt;75A",IF(qGICXFormer_PWV[[#This Row],[GICMaxIEffective]]&gt;85,"&gt;85A","&gt;75A"))</f>
        <v>&lt;75A</v>
      </c>
      <c r="AA5457" s="1" t="str" cm="1">
        <f t="array" ref="AA5457">_xlfn.CONCAT(TRANSPOSE(qGICXFormer_PWV[[#This Row],[BusNum3W]:[LineCircuit]])&amp;" : ")</f>
        <v xml:space="preserve">5204 : POOLVILLE 0 : 500 : 5208 : POOLVILLE 4 : 13.8 : 0 :  :  : 0 :  :  : 1 : </v>
      </c>
    </row>
    <row r="5458" spans="2:27" hidden="1" x14ac:dyDescent="0.25">
      <c r="B5458">
        <v>32</v>
      </c>
      <c r="C5458" t="s">
        <v>2081</v>
      </c>
      <c r="D5458">
        <v>5236</v>
      </c>
      <c r="E5458" t="s">
        <v>705</v>
      </c>
      <c r="F5458">
        <v>500</v>
      </c>
      <c r="G5458">
        <v>5237</v>
      </c>
      <c r="H5458" t="s">
        <v>601</v>
      </c>
      <c r="I5458">
        <v>161</v>
      </c>
      <c r="J5458">
        <v>0</v>
      </c>
      <c r="K5458" t="s">
        <v>23</v>
      </c>
      <c r="M5458">
        <v>0</v>
      </c>
      <c r="N5458" t="s">
        <v>23</v>
      </c>
      <c r="P5458" t="s">
        <v>24</v>
      </c>
      <c r="Q5458">
        <v>5</v>
      </c>
      <c r="R5458" t="s">
        <v>1989</v>
      </c>
      <c r="S5458">
        <v>12</v>
      </c>
      <c r="T5458" t="s">
        <v>1993</v>
      </c>
      <c r="U5458" s="1">
        <v>17.441883000000001</v>
      </c>
      <c r="V5458" s="1">
        <v>154.10330200000001</v>
      </c>
      <c r="W5458" s="1">
        <v>19.058833</v>
      </c>
      <c r="X5458" s="1">
        <v>16.952207999999999</v>
      </c>
      <c r="Y5458" s="1">
        <v>163.046188</v>
      </c>
      <c r="Z5458" s="1" t="str">
        <f>IF(qGICXFormer_PWV[[#This Row],[GICMaxIEffective]]&lt;75,"&lt;75A",IF(qGICXFormer_PWV[[#This Row],[GICMaxIEffective]]&gt;85,"&gt;85A","&gt;75A"))</f>
        <v>&lt;75A</v>
      </c>
      <c r="AA5458" s="1" t="str" cm="1">
        <f t="array" ref="AA5458">_xlfn.CONCAT(TRANSPOSE(qGICXFormer_PWV[[#This Row],[BusNum3W]:[LineCircuit]])&amp;" : ")</f>
        <v xml:space="preserve">5236 : OLNEY 1 0 : 500 : 5237 : OLNEY 1 1 : 161 : 0 :  :  : 0 :  :  : 1 : </v>
      </c>
    </row>
    <row r="5459" spans="2:27" x14ac:dyDescent="0.25">
      <c r="B5459">
        <v>32</v>
      </c>
      <c r="C5459" t="s">
        <v>2082</v>
      </c>
      <c r="D5459">
        <v>5236</v>
      </c>
      <c r="E5459" t="s">
        <v>705</v>
      </c>
      <c r="F5459">
        <v>500</v>
      </c>
      <c r="G5459">
        <v>5238</v>
      </c>
      <c r="H5459" t="s">
        <v>2083</v>
      </c>
      <c r="I5459">
        <v>18</v>
      </c>
      <c r="J5459">
        <v>0</v>
      </c>
      <c r="K5459" t="s">
        <v>23</v>
      </c>
      <c r="M5459">
        <v>0</v>
      </c>
      <c r="N5459" t="s">
        <v>23</v>
      </c>
      <c r="P5459" t="s">
        <v>24</v>
      </c>
      <c r="Q5459">
        <v>5</v>
      </c>
      <c r="R5459" t="s">
        <v>1989</v>
      </c>
      <c r="S5459">
        <v>12</v>
      </c>
      <c r="T5459" t="s">
        <v>1993</v>
      </c>
      <c r="U5459" s="1">
        <v>79.087044000000006</v>
      </c>
      <c r="V5459" s="1">
        <v>153.58753999999999</v>
      </c>
      <c r="W5459" s="1">
        <v>87.083034999999995</v>
      </c>
      <c r="X5459" s="1">
        <v>237.26113900000001</v>
      </c>
      <c r="Y5459" s="1">
        <v>153.58753999999999</v>
      </c>
      <c r="Z5459" s="1" t="str">
        <f>IF(qGICXFormer_PWV[[#This Row],[GICMaxIEffective]]&lt;75,"&lt;75A",IF(qGICXFormer_PWV[[#This Row],[GICMaxIEffective]]&gt;85,"&gt;85A","&gt;75A"))</f>
        <v>&gt;75A</v>
      </c>
      <c r="AA5459" s="1" t="str" cm="1">
        <f t="array" ref="AA5459">_xlfn.CONCAT(TRANSPOSE(qGICXFormer_PWV[[#This Row],[BusNum3W]:[LineCircuit]])&amp;" : ")</f>
        <v xml:space="preserve">5236 : OLNEY 1 0 : 500 : 5238 : OLNEY 1 2 : 18 : 0 :  :  : 0 :  :  : 1 : </v>
      </c>
    </row>
    <row r="5460" spans="2:27" hidden="1" x14ac:dyDescent="0.25">
      <c r="B5460">
        <v>32</v>
      </c>
      <c r="C5460" t="s">
        <v>2084</v>
      </c>
      <c r="D5460">
        <v>5239</v>
      </c>
      <c r="E5460" t="s">
        <v>816</v>
      </c>
      <c r="F5460">
        <v>500</v>
      </c>
      <c r="G5460">
        <v>5240</v>
      </c>
      <c r="H5460" t="s">
        <v>821</v>
      </c>
      <c r="I5460">
        <v>161</v>
      </c>
      <c r="J5460">
        <v>0</v>
      </c>
      <c r="K5460" t="s">
        <v>23</v>
      </c>
      <c r="M5460">
        <v>0</v>
      </c>
      <c r="N5460" t="s">
        <v>23</v>
      </c>
      <c r="P5460" t="s">
        <v>24</v>
      </c>
      <c r="Q5460">
        <v>5</v>
      </c>
      <c r="R5460" t="s">
        <v>1989</v>
      </c>
      <c r="S5460">
        <v>18</v>
      </c>
      <c r="T5460" t="s">
        <v>2019</v>
      </c>
      <c r="U5460" s="1">
        <v>7.0433770000000004</v>
      </c>
      <c r="V5460" s="1">
        <v>123.360275</v>
      </c>
      <c r="W5460" s="1">
        <v>7.9703530000000002</v>
      </c>
      <c r="X5460" s="1">
        <v>14.596472</v>
      </c>
      <c r="Y5460" s="1">
        <v>125.045464</v>
      </c>
      <c r="Z5460" s="1" t="str">
        <f>IF(qGICXFormer_PWV[[#This Row],[GICMaxIEffective]]&lt;75,"&lt;75A",IF(qGICXFormer_PWV[[#This Row],[GICMaxIEffective]]&gt;85,"&gt;85A","&gt;75A"))</f>
        <v>&lt;75A</v>
      </c>
      <c r="AA5460" s="1" t="str" cm="1">
        <f t="array" ref="AA5460">_xlfn.CONCAT(TRANSPOSE(qGICXFormer_PWV[[#This Row],[BusNum3W]:[LineCircuit]])&amp;" : ")</f>
        <v xml:space="preserve">5239 : GOLDTHWAITE 1 0 : 500 : 5240 : GOLDTHWAITE 1 1 : 161 : 0 :  :  : 0 :  :  : 1 : </v>
      </c>
    </row>
    <row r="5461" spans="2:27" hidden="1" x14ac:dyDescent="0.25">
      <c r="B5461">
        <v>32</v>
      </c>
      <c r="C5461" t="s">
        <v>2085</v>
      </c>
      <c r="D5461">
        <v>5239</v>
      </c>
      <c r="E5461" t="s">
        <v>816</v>
      </c>
      <c r="F5461">
        <v>500</v>
      </c>
      <c r="G5461">
        <v>5243</v>
      </c>
      <c r="H5461" t="s">
        <v>2086</v>
      </c>
      <c r="I5461">
        <v>13.8</v>
      </c>
      <c r="J5461">
        <v>0</v>
      </c>
      <c r="K5461" t="s">
        <v>23</v>
      </c>
      <c r="M5461">
        <v>0</v>
      </c>
      <c r="N5461" t="s">
        <v>23</v>
      </c>
      <c r="P5461" t="s">
        <v>24</v>
      </c>
      <c r="Q5461">
        <v>5</v>
      </c>
      <c r="R5461" t="s">
        <v>1989</v>
      </c>
      <c r="S5461">
        <v>18</v>
      </c>
      <c r="T5461" t="s">
        <v>2019</v>
      </c>
      <c r="U5461" s="1">
        <v>12.556279</v>
      </c>
      <c r="V5461" s="1">
        <v>123.137466</v>
      </c>
      <c r="W5461" s="1">
        <v>14.083519000000001</v>
      </c>
      <c r="X5461" s="1">
        <v>37.668838999999998</v>
      </c>
      <c r="Y5461" s="1">
        <v>123.137466</v>
      </c>
      <c r="Z5461" s="1" t="str">
        <f>IF(qGICXFormer_PWV[[#This Row],[GICMaxIEffective]]&lt;75,"&lt;75A",IF(qGICXFormer_PWV[[#This Row],[GICMaxIEffective]]&gt;85,"&gt;85A","&gt;75A"))</f>
        <v>&lt;75A</v>
      </c>
      <c r="AA5461" s="1" t="str" cm="1">
        <f t="array" ref="AA5461">_xlfn.CONCAT(TRANSPOSE(qGICXFormer_PWV[[#This Row],[BusNum3W]:[LineCircuit]])&amp;" : ")</f>
        <v xml:space="preserve">5239 : GOLDTHWAITE 1 0 : 500 : 5243 : GOLDTHWAITE 1 4 : 13.8 : 0 :  :  : 0 :  :  : 1 : </v>
      </c>
    </row>
    <row r="5462" spans="2:27" hidden="1" x14ac:dyDescent="0.25">
      <c r="B5462">
        <v>32</v>
      </c>
      <c r="C5462" t="s">
        <v>2087</v>
      </c>
      <c r="D5462">
        <v>5240</v>
      </c>
      <c r="E5462" t="s">
        <v>821</v>
      </c>
      <c r="F5462">
        <v>161</v>
      </c>
      <c r="G5462">
        <v>5241</v>
      </c>
      <c r="H5462" t="s">
        <v>825</v>
      </c>
      <c r="I5462">
        <v>115</v>
      </c>
      <c r="J5462">
        <v>0</v>
      </c>
      <c r="K5462" t="s">
        <v>23</v>
      </c>
      <c r="M5462">
        <v>0</v>
      </c>
      <c r="N5462" t="s">
        <v>23</v>
      </c>
      <c r="P5462" t="s">
        <v>24</v>
      </c>
      <c r="Q5462">
        <v>5</v>
      </c>
      <c r="R5462" t="s">
        <v>1989</v>
      </c>
      <c r="S5462">
        <v>18</v>
      </c>
      <c r="T5462" t="s">
        <v>2019</v>
      </c>
      <c r="U5462" s="1">
        <v>0.97159399999999996</v>
      </c>
      <c r="V5462" s="1">
        <v>124.36891199999999</v>
      </c>
      <c r="W5462" s="1">
        <v>0.29561199999999999</v>
      </c>
      <c r="X5462" s="1">
        <v>2.3410060000000001</v>
      </c>
      <c r="Y5462" s="1">
        <v>125.83168000000001</v>
      </c>
      <c r="Z5462" s="1" t="str">
        <f>IF(qGICXFormer_PWV[[#This Row],[GICMaxIEffective]]&lt;75,"&lt;75A",IF(qGICXFormer_PWV[[#This Row],[GICMaxIEffective]]&gt;85,"&gt;85A","&gt;75A"))</f>
        <v>&lt;75A</v>
      </c>
      <c r="AA5462" s="1" t="str" cm="1">
        <f t="array" ref="AA5462">_xlfn.CONCAT(TRANSPOSE(qGICXFormer_PWV[[#This Row],[BusNum3W]:[LineCircuit]])&amp;" : ")</f>
        <v xml:space="preserve">5240 : GOLDTHWAITE 1 1 : 161 : 5241 : GOLDTHWAITE 1 2 : 115 : 0 :  :  : 0 :  :  : 1 : </v>
      </c>
    </row>
    <row r="5463" spans="2:27" hidden="1" x14ac:dyDescent="0.25">
      <c r="B5463">
        <v>32</v>
      </c>
      <c r="C5463" t="s">
        <v>2088</v>
      </c>
      <c r="D5463">
        <v>5242</v>
      </c>
      <c r="E5463" t="s">
        <v>824</v>
      </c>
      <c r="F5463">
        <v>115</v>
      </c>
      <c r="G5463">
        <v>5241</v>
      </c>
      <c r="H5463" t="s">
        <v>825</v>
      </c>
      <c r="I5463">
        <v>115</v>
      </c>
      <c r="J5463">
        <v>0</v>
      </c>
      <c r="K5463" t="s">
        <v>23</v>
      </c>
      <c r="M5463">
        <v>0</v>
      </c>
      <c r="N5463" t="s">
        <v>23</v>
      </c>
      <c r="P5463" t="s">
        <v>24</v>
      </c>
      <c r="Q5463">
        <v>5</v>
      </c>
      <c r="R5463" t="s">
        <v>1989</v>
      </c>
      <c r="S5463">
        <v>18</v>
      </c>
      <c r="T5463" t="s">
        <v>2019</v>
      </c>
      <c r="U5463" s="1">
        <v>0.45075500000000002</v>
      </c>
      <c r="V5463" s="1">
        <v>125.83168000000001</v>
      </c>
      <c r="W5463" s="1">
        <v>9.7960000000000005E-2</v>
      </c>
      <c r="X5463" s="1">
        <v>1.3522639999999999</v>
      </c>
      <c r="Y5463" s="1">
        <v>125.83168000000001</v>
      </c>
      <c r="Z5463" s="1" t="str">
        <f>IF(qGICXFormer_PWV[[#This Row],[GICMaxIEffective]]&lt;75,"&lt;75A",IF(qGICXFormer_PWV[[#This Row],[GICMaxIEffective]]&gt;85,"&gt;85A","&gt;75A"))</f>
        <v>&lt;75A</v>
      </c>
      <c r="AA5463" s="1" t="str" cm="1">
        <f t="array" ref="AA5463">_xlfn.CONCAT(TRANSPOSE(qGICXFormer_PWV[[#This Row],[BusNum3W]:[LineCircuit]])&amp;" : ")</f>
        <v xml:space="preserve">5242 : GOLDTHWAITE 1 3 : 115 : 5241 : GOLDTHWAITE 1 2 : 115 : 0 :  :  : 0 :  :  : 1 : </v>
      </c>
    </row>
    <row r="5464" spans="2:27" hidden="1" x14ac:dyDescent="0.25">
      <c r="B5464">
        <v>32</v>
      </c>
      <c r="C5464" t="s">
        <v>2089</v>
      </c>
      <c r="D5464">
        <v>5260</v>
      </c>
      <c r="E5464" t="s">
        <v>738</v>
      </c>
      <c r="F5464">
        <v>500</v>
      </c>
      <c r="G5464">
        <v>5261</v>
      </c>
      <c r="H5464" t="s">
        <v>743</v>
      </c>
      <c r="I5464">
        <v>161</v>
      </c>
      <c r="J5464">
        <v>0</v>
      </c>
      <c r="K5464" t="s">
        <v>23</v>
      </c>
      <c r="M5464">
        <v>0</v>
      </c>
      <c r="N5464" t="s">
        <v>23</v>
      </c>
      <c r="P5464" t="s">
        <v>24</v>
      </c>
      <c r="Q5464">
        <v>5</v>
      </c>
      <c r="R5464" t="s">
        <v>1989</v>
      </c>
      <c r="S5464">
        <v>18</v>
      </c>
      <c r="T5464" t="s">
        <v>2019</v>
      </c>
      <c r="U5464" s="1">
        <v>3.7228020000000002</v>
      </c>
      <c r="V5464" s="1">
        <v>22.455399</v>
      </c>
      <c r="W5464" s="1">
        <v>4.1243679999999996</v>
      </c>
      <c r="X5464" s="1">
        <v>6.8422000000000001</v>
      </c>
      <c r="Y5464" s="1">
        <v>151.101349</v>
      </c>
      <c r="Z5464" s="1" t="str">
        <f>IF(qGICXFormer_PWV[[#This Row],[GICMaxIEffective]]&lt;75,"&lt;75A",IF(qGICXFormer_PWV[[#This Row],[GICMaxIEffective]]&gt;85,"&gt;85A","&gt;75A"))</f>
        <v>&lt;75A</v>
      </c>
      <c r="AA5464" s="1" t="str" cm="1">
        <f t="array" ref="AA5464">_xlfn.CONCAT(TRANSPOSE(qGICXFormer_PWV[[#This Row],[BusNum3W]:[LineCircuit]])&amp;" : ")</f>
        <v xml:space="preserve">5260 : GLEN ROSE 1 0 : 500 : 5261 : GLEN ROSE 1 1 : 161 : 0 :  :  : 0 :  :  : 1 : </v>
      </c>
    </row>
    <row r="5465" spans="2:27" hidden="1" x14ac:dyDescent="0.25">
      <c r="B5465">
        <v>32</v>
      </c>
      <c r="C5465" t="s">
        <v>2090</v>
      </c>
      <c r="D5465">
        <v>5260</v>
      </c>
      <c r="E5465" t="s">
        <v>738</v>
      </c>
      <c r="F5465">
        <v>500</v>
      </c>
      <c r="G5465">
        <v>5262</v>
      </c>
      <c r="H5465" t="s">
        <v>2091</v>
      </c>
      <c r="I5465">
        <v>13.8</v>
      </c>
      <c r="J5465">
        <v>0</v>
      </c>
      <c r="K5465" t="s">
        <v>23</v>
      </c>
      <c r="M5465">
        <v>0</v>
      </c>
      <c r="N5465" t="s">
        <v>23</v>
      </c>
      <c r="P5465" t="s">
        <v>24</v>
      </c>
      <c r="Q5465">
        <v>5</v>
      </c>
      <c r="R5465" t="s">
        <v>1989</v>
      </c>
      <c r="S5465">
        <v>18</v>
      </c>
      <c r="T5465" t="s">
        <v>2019</v>
      </c>
      <c r="U5465" s="1">
        <v>23.196805999999999</v>
      </c>
      <c r="V5465" s="1">
        <v>27.398848999999998</v>
      </c>
      <c r="W5465" s="1">
        <v>25.824843999999999</v>
      </c>
      <c r="X5465" s="1">
        <v>69.590416000000005</v>
      </c>
      <c r="Y5465" s="1">
        <v>27.398848999999998</v>
      </c>
      <c r="Z5465" s="1" t="str">
        <f>IF(qGICXFormer_PWV[[#This Row],[GICMaxIEffective]]&lt;75,"&lt;75A",IF(qGICXFormer_PWV[[#This Row],[GICMaxIEffective]]&gt;85,"&gt;85A","&gt;75A"))</f>
        <v>&lt;75A</v>
      </c>
      <c r="AA5465" s="1" t="str" cm="1">
        <f t="array" ref="AA5465">_xlfn.CONCAT(TRANSPOSE(qGICXFormer_PWV[[#This Row],[BusNum3W]:[LineCircuit]])&amp;" : ")</f>
        <v xml:space="preserve">5260 : GLEN ROSE 1 0 : 500 : 5262 : GLEN ROSE 1 2 : 13.8 : 0 :  :  : 0 :  :  : 1 : </v>
      </c>
    </row>
    <row r="5466" spans="2:27" hidden="1" x14ac:dyDescent="0.25">
      <c r="B5466">
        <v>32</v>
      </c>
      <c r="C5466" t="s">
        <v>2092</v>
      </c>
      <c r="D5466">
        <v>5260</v>
      </c>
      <c r="E5466" t="s">
        <v>738</v>
      </c>
      <c r="F5466">
        <v>500</v>
      </c>
      <c r="G5466">
        <v>5263</v>
      </c>
      <c r="H5466" t="s">
        <v>2093</v>
      </c>
      <c r="I5466">
        <v>13.8</v>
      </c>
      <c r="J5466">
        <v>0</v>
      </c>
      <c r="K5466" t="s">
        <v>23</v>
      </c>
      <c r="M5466">
        <v>0</v>
      </c>
      <c r="N5466" t="s">
        <v>23</v>
      </c>
      <c r="P5466" t="s">
        <v>24</v>
      </c>
      <c r="Q5466">
        <v>5</v>
      </c>
      <c r="R5466" t="s">
        <v>1989</v>
      </c>
      <c r="S5466">
        <v>18</v>
      </c>
      <c r="T5466" t="s">
        <v>2019</v>
      </c>
      <c r="U5466" s="1">
        <v>38.661343000000002</v>
      </c>
      <c r="V5466" s="1">
        <v>27.398848999999998</v>
      </c>
      <c r="W5466" s="1">
        <v>43.041404999999997</v>
      </c>
      <c r="X5466" s="1">
        <v>115.984032</v>
      </c>
      <c r="Y5466" s="1">
        <v>27.398848999999998</v>
      </c>
      <c r="Z5466" s="1" t="str">
        <f>IF(qGICXFormer_PWV[[#This Row],[GICMaxIEffective]]&lt;75,"&lt;75A",IF(qGICXFormer_PWV[[#This Row],[GICMaxIEffective]]&gt;85,"&gt;85A","&gt;75A"))</f>
        <v>&lt;75A</v>
      </c>
      <c r="AA5466" s="1" t="str" cm="1">
        <f t="array" ref="AA5466">_xlfn.CONCAT(TRANSPOSE(qGICXFormer_PWV[[#This Row],[BusNum3W]:[LineCircuit]])&amp;" : ")</f>
        <v xml:space="preserve">5260 : GLEN ROSE 1 0 : 500 : 5263 : GLEN ROSE 1 3 : 13.8 : 0 :  :  : 0 :  :  : 1 : </v>
      </c>
    </row>
    <row r="5467" spans="2:27" hidden="1" x14ac:dyDescent="0.25">
      <c r="B5467">
        <v>32</v>
      </c>
      <c r="C5467" t="s">
        <v>2094</v>
      </c>
      <c r="D5467">
        <v>5279</v>
      </c>
      <c r="E5467" t="s">
        <v>798</v>
      </c>
      <c r="F5467">
        <v>500</v>
      </c>
      <c r="G5467">
        <v>5280</v>
      </c>
      <c r="H5467" t="s">
        <v>776</v>
      </c>
      <c r="I5467">
        <v>161</v>
      </c>
      <c r="J5467">
        <v>0</v>
      </c>
      <c r="K5467" t="s">
        <v>23</v>
      </c>
      <c r="M5467">
        <v>0</v>
      </c>
      <c r="N5467" t="s">
        <v>23</v>
      </c>
      <c r="P5467" t="s">
        <v>24</v>
      </c>
      <c r="Q5467">
        <v>5</v>
      </c>
      <c r="R5467" t="s">
        <v>1989</v>
      </c>
      <c r="S5467">
        <v>13</v>
      </c>
      <c r="T5467" t="s">
        <v>2059</v>
      </c>
      <c r="U5467" s="1">
        <v>7.6242489999999998</v>
      </c>
      <c r="V5467" s="1">
        <v>35.086517000000001</v>
      </c>
      <c r="W5467" s="1">
        <v>8.4832470000000004</v>
      </c>
      <c r="X5467" s="1">
        <v>22.233226999999999</v>
      </c>
      <c r="Y5467" s="1">
        <v>36.547668000000002</v>
      </c>
      <c r="Z5467" s="1" t="str">
        <f>IF(qGICXFormer_PWV[[#This Row],[GICMaxIEffective]]&lt;75,"&lt;75A",IF(qGICXFormer_PWV[[#This Row],[GICMaxIEffective]]&gt;85,"&gt;85A","&gt;75A"))</f>
        <v>&lt;75A</v>
      </c>
      <c r="AA5467" s="1" t="str" cm="1">
        <f t="array" ref="AA5467">_xlfn.CONCAT(TRANSPOSE(qGICXFormer_PWV[[#This Row],[BusNum3W]:[LineCircuit]])&amp;" : ")</f>
        <v xml:space="preserve">5279 : TEMPLE 1 0 : 500 : 5280 : TEMPLE 1 1 : 161 : 0 :  :  : 0 :  :  : 1 : </v>
      </c>
    </row>
    <row r="5468" spans="2:27" hidden="1" x14ac:dyDescent="0.25">
      <c r="B5468">
        <v>32</v>
      </c>
      <c r="C5468" t="s">
        <v>2095</v>
      </c>
      <c r="D5468">
        <v>5279</v>
      </c>
      <c r="E5468" t="s">
        <v>798</v>
      </c>
      <c r="F5468">
        <v>500</v>
      </c>
      <c r="G5468">
        <v>5281</v>
      </c>
      <c r="H5468" t="s">
        <v>2096</v>
      </c>
      <c r="I5468">
        <v>13.8</v>
      </c>
      <c r="J5468">
        <v>0</v>
      </c>
      <c r="K5468" t="s">
        <v>23</v>
      </c>
      <c r="M5468">
        <v>0</v>
      </c>
      <c r="N5468" t="s">
        <v>23</v>
      </c>
      <c r="P5468" t="s">
        <v>24</v>
      </c>
      <c r="Q5468">
        <v>5</v>
      </c>
      <c r="R5468" t="s">
        <v>1989</v>
      </c>
      <c r="S5468">
        <v>13</v>
      </c>
      <c r="T5468" t="s">
        <v>2059</v>
      </c>
      <c r="U5468" s="1">
        <v>4.4751500000000002</v>
      </c>
      <c r="V5468" s="1">
        <v>34.799194</v>
      </c>
      <c r="W5468" s="1">
        <v>4.9674050000000003</v>
      </c>
      <c r="X5468" s="1">
        <v>13.42545</v>
      </c>
      <c r="Y5468" s="1">
        <v>34.799194</v>
      </c>
      <c r="Z5468" s="1" t="str">
        <f>IF(qGICXFormer_PWV[[#This Row],[GICMaxIEffective]]&lt;75,"&lt;75A",IF(qGICXFormer_PWV[[#This Row],[GICMaxIEffective]]&gt;85,"&gt;85A","&gt;75A"))</f>
        <v>&lt;75A</v>
      </c>
      <c r="AA5468" s="1" t="str" cm="1">
        <f t="array" ref="AA5468">_xlfn.CONCAT(TRANSPOSE(qGICXFormer_PWV[[#This Row],[BusNum3W]:[LineCircuit]])&amp;" : ")</f>
        <v xml:space="preserve">5279 : TEMPLE 1 0 : 500 : 5281 : TEMPLE 1 2 : 13.8 : 0 :  :  : 0 :  :  : 1 : </v>
      </c>
    </row>
    <row r="5469" spans="2:27" hidden="1" x14ac:dyDescent="0.25">
      <c r="B5469">
        <v>32</v>
      </c>
      <c r="C5469" t="s">
        <v>2097</v>
      </c>
      <c r="D5469">
        <v>5279</v>
      </c>
      <c r="E5469" t="s">
        <v>798</v>
      </c>
      <c r="F5469">
        <v>500</v>
      </c>
      <c r="G5469">
        <v>5282</v>
      </c>
      <c r="H5469" t="s">
        <v>2098</v>
      </c>
      <c r="I5469">
        <v>13.8</v>
      </c>
      <c r="J5469">
        <v>0</v>
      </c>
      <c r="K5469" t="s">
        <v>23</v>
      </c>
      <c r="M5469">
        <v>0</v>
      </c>
      <c r="N5469" t="s">
        <v>23</v>
      </c>
      <c r="P5469" t="s">
        <v>24</v>
      </c>
      <c r="Q5469">
        <v>5</v>
      </c>
      <c r="R5469" t="s">
        <v>1989</v>
      </c>
      <c r="S5469">
        <v>13</v>
      </c>
      <c r="T5469" t="s">
        <v>2059</v>
      </c>
      <c r="U5469" s="1">
        <v>4.4751500000000002</v>
      </c>
      <c r="V5469" s="1">
        <v>34.799194</v>
      </c>
      <c r="W5469" s="1">
        <v>4.9744070000000002</v>
      </c>
      <c r="X5469" s="1">
        <v>13.42545</v>
      </c>
      <c r="Y5469" s="1">
        <v>34.799194</v>
      </c>
      <c r="Z5469" s="1" t="str">
        <f>IF(qGICXFormer_PWV[[#This Row],[GICMaxIEffective]]&lt;75,"&lt;75A",IF(qGICXFormer_PWV[[#This Row],[GICMaxIEffective]]&gt;85,"&gt;85A","&gt;75A"))</f>
        <v>&lt;75A</v>
      </c>
      <c r="AA5469" s="1" t="str" cm="1">
        <f t="array" ref="AA5469">_xlfn.CONCAT(TRANSPOSE(qGICXFormer_PWV[[#This Row],[BusNum3W]:[LineCircuit]])&amp;" : ")</f>
        <v xml:space="preserve">5279 : TEMPLE 1 0 : 500 : 5282 : TEMPLE 1 3 : 13.8 : 0 :  :  : 0 :  :  : 1 : </v>
      </c>
    </row>
    <row r="5470" spans="2:27" hidden="1" x14ac:dyDescent="0.25">
      <c r="B5470">
        <v>32</v>
      </c>
      <c r="C5470" t="s">
        <v>2099</v>
      </c>
      <c r="D5470">
        <v>5279</v>
      </c>
      <c r="E5470" t="s">
        <v>798</v>
      </c>
      <c r="F5470">
        <v>500</v>
      </c>
      <c r="G5470">
        <v>5283</v>
      </c>
      <c r="H5470" t="s">
        <v>2100</v>
      </c>
      <c r="I5470">
        <v>13.8</v>
      </c>
      <c r="J5470">
        <v>0</v>
      </c>
      <c r="K5470" t="s">
        <v>23</v>
      </c>
      <c r="M5470">
        <v>0</v>
      </c>
      <c r="N5470" t="s">
        <v>23</v>
      </c>
      <c r="P5470" t="s">
        <v>24</v>
      </c>
      <c r="Q5470">
        <v>5</v>
      </c>
      <c r="R5470" t="s">
        <v>1989</v>
      </c>
      <c r="S5470">
        <v>13</v>
      </c>
      <c r="T5470" t="s">
        <v>2059</v>
      </c>
      <c r="U5470" s="1">
        <v>0</v>
      </c>
      <c r="V5470" s="1">
        <v>0</v>
      </c>
      <c r="W5470" s="1">
        <v>0</v>
      </c>
      <c r="X5470" s="1">
        <v>0</v>
      </c>
      <c r="Y5470" s="1">
        <v>0</v>
      </c>
      <c r="Z5470" s="1" t="str">
        <f>IF(qGICXFormer_PWV[[#This Row],[GICMaxIEffective]]&lt;75,"&lt;75A",IF(qGICXFormer_PWV[[#This Row],[GICMaxIEffective]]&gt;85,"&gt;85A","&gt;75A"))</f>
        <v>&lt;75A</v>
      </c>
      <c r="AA5470" s="1" t="str" cm="1">
        <f t="array" ref="AA5470">_xlfn.CONCAT(TRANSPOSE(qGICXFormer_PWV[[#This Row],[BusNum3W]:[LineCircuit]])&amp;" : ")</f>
        <v xml:space="preserve">5279 : TEMPLE 1 0 : 500 : 5283 : TEMPLE 1 4 : 13.8 : 0 :  :  : 0 :  :  : 1 : </v>
      </c>
    </row>
    <row r="5471" spans="2:27" hidden="1" x14ac:dyDescent="0.25">
      <c r="B5471">
        <v>32</v>
      </c>
      <c r="C5471" t="s">
        <v>2101</v>
      </c>
      <c r="D5471">
        <v>5295</v>
      </c>
      <c r="E5471" t="s">
        <v>759</v>
      </c>
      <c r="F5471">
        <v>500</v>
      </c>
      <c r="G5471">
        <v>5296</v>
      </c>
      <c r="H5471" t="s">
        <v>661</v>
      </c>
      <c r="I5471">
        <v>161</v>
      </c>
      <c r="J5471">
        <v>0</v>
      </c>
      <c r="K5471" t="s">
        <v>23</v>
      </c>
      <c r="M5471">
        <v>0</v>
      </c>
      <c r="N5471" t="s">
        <v>23</v>
      </c>
      <c r="P5471" t="s">
        <v>24</v>
      </c>
      <c r="Q5471">
        <v>5</v>
      </c>
      <c r="R5471" t="s">
        <v>1989</v>
      </c>
      <c r="S5471">
        <v>16</v>
      </c>
      <c r="T5471" t="s">
        <v>2001</v>
      </c>
      <c r="U5471" s="1">
        <v>12.573569000000001</v>
      </c>
      <c r="V5471" s="1">
        <v>38.941150999999998</v>
      </c>
      <c r="W5471" s="1">
        <v>13.759898</v>
      </c>
      <c r="X5471" s="1">
        <v>55.060111999999997</v>
      </c>
      <c r="Y5471" s="1">
        <v>54.347481000000002</v>
      </c>
      <c r="Z5471" s="1" t="str">
        <f>IF(qGICXFormer_PWV[[#This Row],[GICMaxIEffective]]&lt;75,"&lt;75A",IF(qGICXFormer_PWV[[#This Row],[GICMaxIEffective]]&gt;85,"&gt;85A","&gt;75A"))</f>
        <v>&lt;75A</v>
      </c>
      <c r="AA5471" s="1" t="str" cm="1">
        <f t="array" ref="AA5471">_xlfn.CONCAT(TRANSPOSE(qGICXFormer_PWV[[#This Row],[BusNum3W]:[LineCircuit]])&amp;" : ")</f>
        <v xml:space="preserve">5295 : MCKINNEY 1 0 : 500 : 5296 : MCKINNEY 1 1 : 161 : 0 :  :  : 0 :  :  : 1 : </v>
      </c>
    </row>
    <row r="5472" spans="2:27" hidden="1" x14ac:dyDescent="0.25">
      <c r="B5472">
        <v>32</v>
      </c>
      <c r="C5472" t="s">
        <v>2102</v>
      </c>
      <c r="D5472">
        <v>5295</v>
      </c>
      <c r="E5472" t="s">
        <v>759</v>
      </c>
      <c r="F5472">
        <v>500</v>
      </c>
      <c r="G5472">
        <v>5297</v>
      </c>
      <c r="H5472" t="s">
        <v>2103</v>
      </c>
      <c r="I5472">
        <v>13.8</v>
      </c>
      <c r="J5472">
        <v>0</v>
      </c>
      <c r="K5472" t="s">
        <v>23</v>
      </c>
      <c r="M5472">
        <v>0</v>
      </c>
      <c r="N5472" t="s">
        <v>23</v>
      </c>
      <c r="P5472" t="s">
        <v>24</v>
      </c>
      <c r="Q5472">
        <v>5</v>
      </c>
      <c r="R5472" t="s">
        <v>1989</v>
      </c>
      <c r="S5472">
        <v>16</v>
      </c>
      <c r="T5472" t="s">
        <v>2001</v>
      </c>
      <c r="U5472" s="1">
        <v>0</v>
      </c>
      <c r="V5472" s="1">
        <v>0</v>
      </c>
      <c r="W5472" s="1">
        <v>0</v>
      </c>
      <c r="X5472" s="1">
        <v>0</v>
      </c>
      <c r="Y5472" s="1">
        <v>0</v>
      </c>
      <c r="Z5472" s="1" t="str">
        <f>IF(qGICXFormer_PWV[[#This Row],[GICMaxIEffective]]&lt;75,"&lt;75A",IF(qGICXFormer_PWV[[#This Row],[GICMaxIEffective]]&gt;85,"&gt;85A","&gt;75A"))</f>
        <v>&lt;75A</v>
      </c>
      <c r="AA5472" s="1" t="str" cm="1">
        <f t="array" ref="AA5472">_xlfn.CONCAT(TRANSPOSE(qGICXFormer_PWV[[#This Row],[BusNum3W]:[LineCircuit]])&amp;" : ")</f>
        <v xml:space="preserve">5295 : MCKINNEY 1 0 : 500 : 5297 : MCKINNEY 1 2 : 13.8 : 0 :  :  : 0 :  :  : 1 : </v>
      </c>
    </row>
    <row r="5473" spans="2:27" hidden="1" x14ac:dyDescent="0.25">
      <c r="B5473">
        <v>32</v>
      </c>
      <c r="C5473" t="s">
        <v>2104</v>
      </c>
      <c r="D5473">
        <v>5295</v>
      </c>
      <c r="E5473" t="s">
        <v>759</v>
      </c>
      <c r="F5473">
        <v>500</v>
      </c>
      <c r="G5473">
        <v>5298</v>
      </c>
      <c r="H5473" t="s">
        <v>2105</v>
      </c>
      <c r="I5473">
        <v>13.8</v>
      </c>
      <c r="J5473">
        <v>0</v>
      </c>
      <c r="K5473" t="s">
        <v>23</v>
      </c>
      <c r="M5473">
        <v>0</v>
      </c>
      <c r="N5473" t="s">
        <v>23</v>
      </c>
      <c r="P5473" t="s">
        <v>24</v>
      </c>
      <c r="Q5473">
        <v>5</v>
      </c>
      <c r="R5473" t="s">
        <v>1989</v>
      </c>
      <c r="S5473">
        <v>16</v>
      </c>
      <c r="T5473" t="s">
        <v>2001</v>
      </c>
      <c r="U5473" s="1">
        <v>21.456963999999999</v>
      </c>
      <c r="V5473" s="1">
        <v>41.972855000000003</v>
      </c>
      <c r="W5473" s="1">
        <v>23.833448000000001</v>
      </c>
      <c r="X5473" s="1">
        <v>64.370887999999994</v>
      </c>
      <c r="Y5473" s="1">
        <v>41.972855000000003</v>
      </c>
      <c r="Z5473" s="1" t="str">
        <f>IF(qGICXFormer_PWV[[#This Row],[GICMaxIEffective]]&lt;75,"&lt;75A",IF(qGICXFormer_PWV[[#This Row],[GICMaxIEffective]]&gt;85,"&gt;85A","&gt;75A"))</f>
        <v>&lt;75A</v>
      </c>
      <c r="AA5473" s="1" t="str" cm="1">
        <f t="array" ref="AA5473">_xlfn.CONCAT(TRANSPOSE(qGICXFormer_PWV[[#This Row],[BusNum3W]:[LineCircuit]])&amp;" : ")</f>
        <v xml:space="preserve">5295 : MCKINNEY 1 0 : 500 : 5298 : MCKINNEY 1 3 : 13.8 : 0 :  :  : 0 :  :  : 1 : </v>
      </c>
    </row>
    <row r="5474" spans="2:27" hidden="1" x14ac:dyDescent="0.25">
      <c r="B5474">
        <v>32</v>
      </c>
      <c r="C5474" t="s">
        <v>2106</v>
      </c>
      <c r="D5474">
        <v>5295</v>
      </c>
      <c r="E5474" t="s">
        <v>759</v>
      </c>
      <c r="F5474">
        <v>500</v>
      </c>
      <c r="G5474">
        <v>5299</v>
      </c>
      <c r="H5474" t="s">
        <v>2107</v>
      </c>
      <c r="I5474">
        <v>13.8</v>
      </c>
      <c r="J5474">
        <v>0</v>
      </c>
      <c r="K5474" t="s">
        <v>23</v>
      </c>
      <c r="M5474">
        <v>0</v>
      </c>
      <c r="N5474" t="s">
        <v>23</v>
      </c>
      <c r="P5474" t="s">
        <v>24</v>
      </c>
      <c r="Q5474">
        <v>5</v>
      </c>
      <c r="R5474" t="s">
        <v>1989</v>
      </c>
      <c r="S5474">
        <v>16</v>
      </c>
      <c r="T5474" t="s">
        <v>2001</v>
      </c>
      <c r="U5474" s="1">
        <v>10.728482</v>
      </c>
      <c r="V5474" s="1">
        <v>41.972855000000003</v>
      </c>
      <c r="W5474" s="1">
        <v>11.992925</v>
      </c>
      <c r="X5474" s="1">
        <v>32.185443999999997</v>
      </c>
      <c r="Y5474" s="1">
        <v>41.972855000000003</v>
      </c>
      <c r="Z5474" s="1" t="str">
        <f>IF(qGICXFormer_PWV[[#This Row],[GICMaxIEffective]]&lt;75,"&lt;75A",IF(qGICXFormer_PWV[[#This Row],[GICMaxIEffective]]&gt;85,"&gt;85A","&gt;75A"))</f>
        <v>&lt;75A</v>
      </c>
      <c r="AA5474" s="1" t="str" cm="1">
        <f t="array" ref="AA5474">_xlfn.CONCAT(TRANSPOSE(qGICXFormer_PWV[[#This Row],[BusNum3W]:[LineCircuit]])&amp;" : ")</f>
        <v xml:space="preserve">5295 : MCKINNEY 1 0 : 500 : 5299 : MCKINNEY 1 4 : 13.8 : 0 :  :  : 0 :  :  : 1 : </v>
      </c>
    </row>
    <row r="5475" spans="2:27" hidden="1" x14ac:dyDescent="0.25">
      <c r="B5475">
        <v>32</v>
      </c>
      <c r="C5475" t="s">
        <v>2108</v>
      </c>
      <c r="D5475">
        <v>5295</v>
      </c>
      <c r="E5475" t="s">
        <v>759</v>
      </c>
      <c r="F5475">
        <v>500</v>
      </c>
      <c r="G5475">
        <v>5300</v>
      </c>
      <c r="H5475" t="s">
        <v>2109</v>
      </c>
      <c r="I5475">
        <v>13.8</v>
      </c>
      <c r="J5475">
        <v>0</v>
      </c>
      <c r="K5475" t="s">
        <v>23</v>
      </c>
      <c r="M5475">
        <v>0</v>
      </c>
      <c r="N5475" t="s">
        <v>23</v>
      </c>
      <c r="P5475" t="s">
        <v>24</v>
      </c>
      <c r="Q5475">
        <v>5</v>
      </c>
      <c r="R5475" t="s">
        <v>1989</v>
      </c>
      <c r="S5475">
        <v>16</v>
      </c>
      <c r="T5475" t="s">
        <v>2001</v>
      </c>
      <c r="U5475" s="1">
        <v>12.874179</v>
      </c>
      <c r="V5475" s="1">
        <v>41.972855000000003</v>
      </c>
      <c r="W5475" s="1">
        <v>14.361478</v>
      </c>
      <c r="X5475" s="1">
        <v>38.622535999999997</v>
      </c>
      <c r="Y5475" s="1">
        <v>41.972855000000003</v>
      </c>
      <c r="Z5475" s="1" t="str">
        <f>IF(qGICXFormer_PWV[[#This Row],[GICMaxIEffective]]&lt;75,"&lt;75A",IF(qGICXFormer_PWV[[#This Row],[GICMaxIEffective]]&gt;85,"&gt;85A","&gt;75A"))</f>
        <v>&lt;75A</v>
      </c>
      <c r="AA5475" s="1" t="str" cm="1">
        <f t="array" ref="AA5475">_xlfn.CONCAT(TRANSPOSE(qGICXFormer_PWV[[#This Row],[BusNum3W]:[LineCircuit]])&amp;" : ")</f>
        <v xml:space="preserve">5295 : MCKINNEY 1 0 : 500 : 5300 : MCKINNEY 1 5 : 13.8 : 0 :  :  : 0 :  :  : 1 : </v>
      </c>
    </row>
    <row r="5476" spans="2:27" hidden="1" x14ac:dyDescent="0.25">
      <c r="B5476">
        <v>32</v>
      </c>
      <c r="C5476" t="s">
        <v>2110</v>
      </c>
      <c r="D5476">
        <v>5295</v>
      </c>
      <c r="E5476" t="s">
        <v>759</v>
      </c>
      <c r="F5476">
        <v>500</v>
      </c>
      <c r="G5476">
        <v>5301</v>
      </c>
      <c r="H5476" t="s">
        <v>2111</v>
      </c>
      <c r="I5476">
        <v>13.8</v>
      </c>
      <c r="J5476">
        <v>0</v>
      </c>
      <c r="K5476" t="s">
        <v>23</v>
      </c>
      <c r="M5476">
        <v>0</v>
      </c>
      <c r="N5476" t="s">
        <v>23</v>
      </c>
      <c r="P5476" t="s">
        <v>24</v>
      </c>
      <c r="Q5476">
        <v>5</v>
      </c>
      <c r="R5476" t="s">
        <v>1989</v>
      </c>
      <c r="S5476">
        <v>16</v>
      </c>
      <c r="T5476" t="s">
        <v>2001</v>
      </c>
      <c r="U5476" s="1">
        <v>5.5492150000000002</v>
      </c>
      <c r="V5476" s="1">
        <v>41.972855000000003</v>
      </c>
      <c r="W5476" s="1">
        <v>6.2071820000000004</v>
      </c>
      <c r="X5476" s="1">
        <v>16.647644</v>
      </c>
      <c r="Y5476" s="1">
        <v>41.972855000000003</v>
      </c>
      <c r="Z5476" s="1" t="str">
        <f>IF(qGICXFormer_PWV[[#This Row],[GICMaxIEffective]]&lt;75,"&lt;75A",IF(qGICXFormer_PWV[[#This Row],[GICMaxIEffective]]&gt;85,"&gt;85A","&gt;75A"))</f>
        <v>&lt;75A</v>
      </c>
      <c r="AA5476" s="1" t="str" cm="1">
        <f t="array" ref="AA5476">_xlfn.CONCAT(TRANSPOSE(qGICXFormer_PWV[[#This Row],[BusNum3W]:[LineCircuit]])&amp;" : ")</f>
        <v xml:space="preserve">5295 : MCKINNEY 1 0 : 500 : 5301 : MCKINNEY 1 6 : 13.8 : 0 :  :  : 0 :  :  : 1 : </v>
      </c>
    </row>
    <row r="5477" spans="2:27" hidden="1" x14ac:dyDescent="0.25">
      <c r="B5477">
        <v>32</v>
      </c>
      <c r="C5477" t="s">
        <v>2112</v>
      </c>
      <c r="D5477">
        <v>5295</v>
      </c>
      <c r="E5477" t="s">
        <v>759</v>
      </c>
      <c r="F5477">
        <v>500</v>
      </c>
      <c r="G5477">
        <v>5302</v>
      </c>
      <c r="H5477" t="s">
        <v>2113</v>
      </c>
      <c r="I5477">
        <v>13.8</v>
      </c>
      <c r="J5477">
        <v>0</v>
      </c>
      <c r="K5477" t="s">
        <v>23</v>
      </c>
      <c r="M5477">
        <v>0</v>
      </c>
      <c r="N5477" t="s">
        <v>23</v>
      </c>
      <c r="P5477" t="s">
        <v>24</v>
      </c>
      <c r="Q5477">
        <v>5</v>
      </c>
      <c r="R5477" t="s">
        <v>1989</v>
      </c>
      <c r="S5477">
        <v>16</v>
      </c>
      <c r="T5477" t="s">
        <v>2001</v>
      </c>
      <c r="U5477" s="1">
        <v>10.728482</v>
      </c>
      <c r="V5477" s="1">
        <v>41.972855000000003</v>
      </c>
      <c r="W5477" s="1">
        <v>12.298715</v>
      </c>
      <c r="X5477" s="1">
        <v>32.185443999999997</v>
      </c>
      <c r="Y5477" s="1">
        <v>41.972855000000003</v>
      </c>
      <c r="Z5477" s="1" t="str">
        <f>IF(qGICXFormer_PWV[[#This Row],[GICMaxIEffective]]&lt;75,"&lt;75A",IF(qGICXFormer_PWV[[#This Row],[GICMaxIEffective]]&gt;85,"&gt;85A","&gt;75A"))</f>
        <v>&lt;75A</v>
      </c>
      <c r="AA5477" s="1" t="str" cm="1">
        <f t="array" ref="AA5477">_xlfn.CONCAT(TRANSPOSE(qGICXFormer_PWV[[#This Row],[BusNum3W]:[LineCircuit]])&amp;" : ")</f>
        <v xml:space="preserve">5295 : MCKINNEY 1 0 : 500 : 5302 : MCKINNEY 1 7 : 13.8 : 0 :  :  : 0 :  :  : 1 : </v>
      </c>
    </row>
    <row r="5478" spans="2:27" hidden="1" x14ac:dyDescent="0.25">
      <c r="B5478">
        <v>32</v>
      </c>
      <c r="C5478" t="s">
        <v>2114</v>
      </c>
      <c r="D5478">
        <v>5295</v>
      </c>
      <c r="E5478" t="s">
        <v>759</v>
      </c>
      <c r="F5478">
        <v>500</v>
      </c>
      <c r="G5478">
        <v>5303</v>
      </c>
      <c r="H5478" t="s">
        <v>2115</v>
      </c>
      <c r="I5478">
        <v>13.8</v>
      </c>
      <c r="J5478">
        <v>0</v>
      </c>
      <c r="K5478" t="s">
        <v>23</v>
      </c>
      <c r="M5478">
        <v>0</v>
      </c>
      <c r="N5478" t="s">
        <v>23</v>
      </c>
      <c r="P5478" t="s">
        <v>24</v>
      </c>
      <c r="Q5478">
        <v>5</v>
      </c>
      <c r="R5478" t="s">
        <v>1989</v>
      </c>
      <c r="S5478">
        <v>16</v>
      </c>
      <c r="T5478" t="s">
        <v>2001</v>
      </c>
      <c r="U5478" s="1">
        <v>18.932617</v>
      </c>
      <c r="V5478" s="1">
        <v>41.972850999999999</v>
      </c>
      <c r="W5478" s="1">
        <v>21.502271</v>
      </c>
      <c r="X5478" s="1">
        <v>56.797848000000002</v>
      </c>
      <c r="Y5478" s="1">
        <v>41.972855000000003</v>
      </c>
      <c r="Z5478" s="1" t="str">
        <f>IF(qGICXFormer_PWV[[#This Row],[GICMaxIEffective]]&lt;75,"&lt;75A",IF(qGICXFormer_PWV[[#This Row],[GICMaxIEffective]]&gt;85,"&gt;85A","&gt;75A"))</f>
        <v>&lt;75A</v>
      </c>
      <c r="AA5478" s="1" t="str" cm="1">
        <f t="array" ref="AA5478">_xlfn.CONCAT(TRANSPOSE(qGICXFormer_PWV[[#This Row],[BusNum3W]:[LineCircuit]])&amp;" : ")</f>
        <v xml:space="preserve">5295 : MCKINNEY 1 0 : 500 : 5303 : MCKINNEY 1 8 : 13.8 : 0 :  :  : 0 :  :  : 1 : </v>
      </c>
    </row>
    <row r="5479" spans="2:27" hidden="1" x14ac:dyDescent="0.25">
      <c r="B5479">
        <v>32</v>
      </c>
      <c r="C5479" t="s">
        <v>2116</v>
      </c>
      <c r="D5479">
        <v>5304</v>
      </c>
      <c r="E5479" t="s">
        <v>724</v>
      </c>
      <c r="F5479">
        <v>500</v>
      </c>
      <c r="G5479">
        <v>5305</v>
      </c>
      <c r="H5479" t="s">
        <v>598</v>
      </c>
      <c r="I5479">
        <v>161</v>
      </c>
      <c r="J5479">
        <v>0</v>
      </c>
      <c r="K5479" t="s">
        <v>23</v>
      </c>
      <c r="M5479">
        <v>0</v>
      </c>
      <c r="N5479" t="s">
        <v>23</v>
      </c>
      <c r="P5479" t="s">
        <v>24</v>
      </c>
      <c r="Q5479">
        <v>5</v>
      </c>
      <c r="R5479" t="s">
        <v>1989</v>
      </c>
      <c r="S5479">
        <v>16</v>
      </c>
      <c r="T5479" t="s">
        <v>2001</v>
      </c>
      <c r="U5479" s="1">
        <v>45.233196</v>
      </c>
      <c r="V5479" s="1">
        <v>39.989719000000001</v>
      </c>
      <c r="W5479" s="1">
        <v>49.232294000000003</v>
      </c>
      <c r="X5479" s="1">
        <v>95.374618999999996</v>
      </c>
      <c r="Y5479" s="1">
        <v>41.907702999999998</v>
      </c>
      <c r="Z5479" s="1" t="str">
        <f>IF(qGICXFormer_PWV[[#This Row],[GICMaxIEffective]]&lt;75,"&lt;75A",IF(qGICXFormer_PWV[[#This Row],[GICMaxIEffective]]&gt;85,"&gt;85A","&gt;75A"))</f>
        <v>&lt;75A</v>
      </c>
      <c r="AA5479" s="1" t="str" cm="1">
        <f t="array" ref="AA5479">_xlfn.CONCAT(TRANSPOSE(qGICXFormer_PWV[[#This Row],[BusNum3W]:[LineCircuit]])&amp;" : ")</f>
        <v xml:space="preserve">5304 : ALLEN 1 0 : 500 : 5305 : ALLEN 1 1 : 161 : 0 :  :  : 0 :  :  : 1 : </v>
      </c>
    </row>
    <row r="5480" spans="2:27" hidden="1" x14ac:dyDescent="0.25">
      <c r="B5480">
        <v>32</v>
      </c>
      <c r="C5480" t="s">
        <v>2117</v>
      </c>
      <c r="D5480">
        <v>5317</v>
      </c>
      <c r="E5480" t="s">
        <v>733</v>
      </c>
      <c r="F5480">
        <v>500</v>
      </c>
      <c r="G5480">
        <v>5318</v>
      </c>
      <c r="H5480" t="s">
        <v>692</v>
      </c>
      <c r="I5480">
        <v>161</v>
      </c>
      <c r="J5480">
        <v>0</v>
      </c>
      <c r="K5480" t="s">
        <v>23</v>
      </c>
      <c r="M5480">
        <v>0</v>
      </c>
      <c r="N5480" t="s">
        <v>23</v>
      </c>
      <c r="P5480" t="s">
        <v>24</v>
      </c>
      <c r="Q5480">
        <v>5</v>
      </c>
      <c r="R5480" t="s">
        <v>1989</v>
      </c>
      <c r="S5480">
        <v>18</v>
      </c>
      <c r="T5480" t="s">
        <v>2019</v>
      </c>
      <c r="U5480" s="1">
        <v>11.798541</v>
      </c>
      <c r="V5480" s="1">
        <v>32.016891000000001</v>
      </c>
      <c r="W5480" s="1">
        <v>12.991997</v>
      </c>
      <c r="X5480" s="1">
        <v>28.328437999999998</v>
      </c>
      <c r="Y5480" s="1">
        <v>26.632262999999998</v>
      </c>
      <c r="Z5480" s="1" t="str">
        <f>IF(qGICXFormer_PWV[[#This Row],[GICMaxIEffective]]&lt;75,"&lt;75A",IF(qGICXFormer_PWV[[#This Row],[GICMaxIEffective]]&gt;85,"&gt;85A","&gt;75A"))</f>
        <v>&lt;75A</v>
      </c>
      <c r="AA5480" s="1" t="str" cm="1">
        <f t="array" ref="AA5480">_xlfn.CONCAT(TRANSPOSE(qGICXFormer_PWV[[#This Row],[BusNum3W]:[LineCircuit]])&amp;" : ")</f>
        <v xml:space="preserve">5317 : GRANBURY 1 0 : 500 : 5318 : GRANBURY 1 1 : 161 : 0 :  :  : 0 :  :  : 1 : </v>
      </c>
    </row>
    <row r="5481" spans="2:27" hidden="1" x14ac:dyDescent="0.25">
      <c r="B5481">
        <v>32</v>
      </c>
      <c r="C5481" t="s">
        <v>2118</v>
      </c>
      <c r="D5481">
        <v>5317</v>
      </c>
      <c r="E5481" t="s">
        <v>733</v>
      </c>
      <c r="F5481">
        <v>500</v>
      </c>
      <c r="G5481">
        <v>5319</v>
      </c>
      <c r="H5481" t="s">
        <v>2119</v>
      </c>
      <c r="I5481">
        <v>13.2</v>
      </c>
      <c r="J5481">
        <v>0</v>
      </c>
      <c r="K5481" t="s">
        <v>23</v>
      </c>
      <c r="M5481">
        <v>0</v>
      </c>
      <c r="N5481" t="s">
        <v>23</v>
      </c>
      <c r="P5481" t="s">
        <v>24</v>
      </c>
      <c r="Q5481">
        <v>5</v>
      </c>
      <c r="R5481" t="s">
        <v>1989</v>
      </c>
      <c r="S5481">
        <v>18</v>
      </c>
      <c r="T5481" t="s">
        <v>2019</v>
      </c>
      <c r="U5481" s="1">
        <v>8.1570800000000006</v>
      </c>
      <c r="V5481" s="1">
        <v>32.857650999999997</v>
      </c>
      <c r="W5481" s="1">
        <v>9.0812200000000001</v>
      </c>
      <c r="X5481" s="1">
        <v>24.471240999999999</v>
      </c>
      <c r="Y5481" s="1">
        <v>32.857650999999997</v>
      </c>
      <c r="Z5481" s="1" t="str">
        <f>IF(qGICXFormer_PWV[[#This Row],[GICMaxIEffective]]&lt;75,"&lt;75A",IF(qGICXFormer_PWV[[#This Row],[GICMaxIEffective]]&gt;85,"&gt;85A","&gt;75A"))</f>
        <v>&lt;75A</v>
      </c>
      <c r="AA5481" s="1" t="str" cm="1">
        <f t="array" ref="AA5481">_xlfn.CONCAT(TRANSPOSE(qGICXFormer_PWV[[#This Row],[BusNum3W]:[LineCircuit]])&amp;" : ")</f>
        <v xml:space="preserve">5317 : GRANBURY 1 0 : 500 : 5319 : GRANBURY 1 2 : 13.2 : 0 :  :  : 0 :  :  : 1 : </v>
      </c>
    </row>
    <row r="5482" spans="2:27" hidden="1" x14ac:dyDescent="0.25">
      <c r="B5482">
        <v>32</v>
      </c>
      <c r="C5482" t="s">
        <v>2120</v>
      </c>
      <c r="D5482">
        <v>5317</v>
      </c>
      <c r="E5482" t="s">
        <v>733</v>
      </c>
      <c r="F5482">
        <v>500</v>
      </c>
      <c r="G5482">
        <v>5320</v>
      </c>
      <c r="H5482" t="s">
        <v>2121</v>
      </c>
      <c r="I5482">
        <v>13.2</v>
      </c>
      <c r="J5482">
        <v>0</v>
      </c>
      <c r="K5482" t="s">
        <v>23</v>
      </c>
      <c r="M5482">
        <v>0</v>
      </c>
      <c r="N5482" t="s">
        <v>23</v>
      </c>
      <c r="P5482" t="s">
        <v>24</v>
      </c>
      <c r="Q5482">
        <v>5</v>
      </c>
      <c r="R5482" t="s">
        <v>1989</v>
      </c>
      <c r="S5482">
        <v>18</v>
      </c>
      <c r="T5482" t="s">
        <v>2019</v>
      </c>
      <c r="U5482" s="1">
        <v>0</v>
      </c>
      <c r="V5482" s="1">
        <v>0</v>
      </c>
      <c r="W5482" s="1">
        <v>0</v>
      </c>
      <c r="X5482" s="1">
        <v>0</v>
      </c>
      <c r="Y5482" s="1">
        <v>0</v>
      </c>
      <c r="Z5482" s="1" t="str">
        <f>IF(qGICXFormer_PWV[[#This Row],[GICMaxIEffective]]&lt;75,"&lt;75A",IF(qGICXFormer_PWV[[#This Row],[GICMaxIEffective]]&gt;85,"&gt;85A","&gt;75A"))</f>
        <v>&lt;75A</v>
      </c>
      <c r="AA5482" s="1" t="str" cm="1">
        <f t="array" ref="AA5482">_xlfn.CONCAT(TRANSPOSE(qGICXFormer_PWV[[#This Row],[BusNum3W]:[LineCircuit]])&amp;" : ")</f>
        <v xml:space="preserve">5317 : GRANBURY 1 0 : 500 : 5320 : GRANBURY 1 3 : 13.2 : 0 :  :  : 0 :  :  : 1 : </v>
      </c>
    </row>
    <row r="5483" spans="2:27" hidden="1" x14ac:dyDescent="0.25">
      <c r="B5483">
        <v>32</v>
      </c>
      <c r="C5483" t="s">
        <v>2122</v>
      </c>
      <c r="D5483">
        <v>5317</v>
      </c>
      <c r="E5483" t="s">
        <v>733</v>
      </c>
      <c r="F5483">
        <v>500</v>
      </c>
      <c r="G5483">
        <v>5321</v>
      </c>
      <c r="H5483" t="s">
        <v>2123</v>
      </c>
      <c r="I5483">
        <v>13.2</v>
      </c>
      <c r="J5483">
        <v>0</v>
      </c>
      <c r="K5483" t="s">
        <v>23</v>
      </c>
      <c r="M5483">
        <v>0</v>
      </c>
      <c r="N5483" t="s">
        <v>23</v>
      </c>
      <c r="P5483" t="s">
        <v>24</v>
      </c>
      <c r="Q5483">
        <v>5</v>
      </c>
      <c r="R5483" t="s">
        <v>1989</v>
      </c>
      <c r="S5483">
        <v>18</v>
      </c>
      <c r="T5483" t="s">
        <v>2019</v>
      </c>
      <c r="U5483" s="1">
        <v>7.5296130000000003</v>
      </c>
      <c r="V5483" s="1">
        <v>32.857650999999997</v>
      </c>
      <c r="W5483" s="1">
        <v>8.3826649999999994</v>
      </c>
      <c r="X5483" s="1">
        <v>22.588837000000002</v>
      </c>
      <c r="Y5483" s="1">
        <v>32.857650999999997</v>
      </c>
      <c r="Z5483" s="1" t="str">
        <f>IF(qGICXFormer_PWV[[#This Row],[GICMaxIEffective]]&lt;75,"&lt;75A",IF(qGICXFormer_PWV[[#This Row],[GICMaxIEffective]]&gt;85,"&gt;85A","&gt;75A"))</f>
        <v>&lt;75A</v>
      </c>
      <c r="AA5483" s="1" t="str" cm="1">
        <f t="array" ref="AA5483">_xlfn.CONCAT(TRANSPOSE(qGICXFormer_PWV[[#This Row],[BusNum3W]:[LineCircuit]])&amp;" : ")</f>
        <v xml:space="preserve">5317 : GRANBURY 1 0 : 500 : 5321 : GRANBURY 1 4 : 13.2 : 0 :  :  : 0 :  :  : 1 : </v>
      </c>
    </row>
    <row r="5484" spans="2:27" hidden="1" x14ac:dyDescent="0.25">
      <c r="B5484">
        <v>32</v>
      </c>
      <c r="C5484" t="s">
        <v>2124</v>
      </c>
      <c r="D5484">
        <v>5322</v>
      </c>
      <c r="E5484" t="s">
        <v>750</v>
      </c>
      <c r="F5484">
        <v>500</v>
      </c>
      <c r="G5484">
        <v>5323</v>
      </c>
      <c r="H5484" t="s">
        <v>624</v>
      </c>
      <c r="I5484">
        <v>161</v>
      </c>
      <c r="J5484">
        <v>0</v>
      </c>
      <c r="K5484" t="s">
        <v>23</v>
      </c>
      <c r="M5484">
        <v>0</v>
      </c>
      <c r="N5484" t="s">
        <v>23</v>
      </c>
      <c r="P5484" t="s">
        <v>24</v>
      </c>
      <c r="Q5484">
        <v>5</v>
      </c>
      <c r="R5484" t="s">
        <v>1989</v>
      </c>
      <c r="S5484">
        <v>17</v>
      </c>
      <c r="T5484" t="s">
        <v>1990</v>
      </c>
      <c r="U5484" s="1">
        <v>4.5998739999999998</v>
      </c>
      <c r="V5484" s="1">
        <v>160.65928600000001</v>
      </c>
      <c r="W5484" s="1">
        <v>5.0253389999999998</v>
      </c>
      <c r="X5484" s="1">
        <v>12.80428</v>
      </c>
      <c r="Y5484" s="1">
        <v>173.01762400000001</v>
      </c>
      <c r="Z5484" s="1" t="str">
        <f>IF(qGICXFormer_PWV[[#This Row],[GICMaxIEffective]]&lt;75,"&lt;75A",IF(qGICXFormer_PWV[[#This Row],[GICMaxIEffective]]&gt;85,"&gt;85A","&gt;75A"))</f>
        <v>&lt;75A</v>
      </c>
      <c r="AA5484" s="1" t="str" cm="1">
        <f t="array" ref="AA5484">_xlfn.CONCAT(TRANSPOSE(qGICXFormer_PWV[[#This Row],[BusNum3W]:[LineCircuit]])&amp;" : ")</f>
        <v xml:space="preserve">5322 : DALLAS 2 0 : 500 : 5323 : DALLAS 2 1 : 161 : 0 :  :  : 0 :  :  : 1 : </v>
      </c>
    </row>
    <row r="5485" spans="2:27" hidden="1" x14ac:dyDescent="0.25">
      <c r="B5485">
        <v>32</v>
      </c>
      <c r="C5485" t="s">
        <v>2125</v>
      </c>
      <c r="D5485">
        <v>5322</v>
      </c>
      <c r="E5485" t="s">
        <v>750</v>
      </c>
      <c r="F5485">
        <v>500</v>
      </c>
      <c r="G5485">
        <v>5323</v>
      </c>
      <c r="H5485" t="s">
        <v>624</v>
      </c>
      <c r="I5485">
        <v>161</v>
      </c>
      <c r="J5485">
        <v>0</v>
      </c>
      <c r="K5485" t="s">
        <v>23</v>
      </c>
      <c r="M5485">
        <v>0</v>
      </c>
      <c r="N5485" t="s">
        <v>23</v>
      </c>
      <c r="P5485" t="s">
        <v>25</v>
      </c>
      <c r="Q5485">
        <v>5</v>
      </c>
      <c r="R5485" t="s">
        <v>1989</v>
      </c>
      <c r="S5485">
        <v>17</v>
      </c>
      <c r="T5485" t="s">
        <v>1990</v>
      </c>
      <c r="U5485" s="1">
        <v>4.5998739999999998</v>
      </c>
      <c r="V5485" s="1">
        <v>160.65928600000001</v>
      </c>
      <c r="W5485" s="1">
        <v>5.0253389999999998</v>
      </c>
      <c r="X5485" s="1">
        <v>12.80428</v>
      </c>
      <c r="Y5485" s="1">
        <v>173.01762400000001</v>
      </c>
      <c r="Z5485" s="1" t="str">
        <f>IF(qGICXFormer_PWV[[#This Row],[GICMaxIEffective]]&lt;75,"&lt;75A",IF(qGICXFormer_PWV[[#This Row],[GICMaxIEffective]]&gt;85,"&gt;85A","&gt;75A"))</f>
        <v>&lt;75A</v>
      </c>
      <c r="AA5485" s="1" t="str" cm="1">
        <f t="array" ref="AA5485">_xlfn.CONCAT(TRANSPOSE(qGICXFormer_PWV[[#This Row],[BusNum3W]:[LineCircuit]])&amp;" : ")</f>
        <v xml:space="preserve">5322 : DALLAS 2 0 : 500 : 5323 : DALLAS 2 1 : 161 : 0 :  :  : 0 :  :  : 2 : </v>
      </c>
    </row>
    <row r="5486" spans="2:27" hidden="1" x14ac:dyDescent="0.25">
      <c r="B5486">
        <v>32</v>
      </c>
      <c r="C5486" t="s">
        <v>2126</v>
      </c>
      <c r="D5486">
        <v>5322</v>
      </c>
      <c r="E5486" t="s">
        <v>750</v>
      </c>
      <c r="F5486">
        <v>500</v>
      </c>
      <c r="G5486">
        <v>5324</v>
      </c>
      <c r="H5486" t="s">
        <v>2127</v>
      </c>
      <c r="I5486">
        <v>13.8</v>
      </c>
      <c r="J5486">
        <v>0</v>
      </c>
      <c r="K5486" t="s">
        <v>23</v>
      </c>
      <c r="M5486">
        <v>0</v>
      </c>
      <c r="N5486" t="s">
        <v>23</v>
      </c>
      <c r="P5486" t="s">
        <v>24</v>
      </c>
      <c r="Q5486">
        <v>5</v>
      </c>
      <c r="R5486" t="s">
        <v>1989</v>
      </c>
      <c r="S5486">
        <v>17</v>
      </c>
      <c r="T5486" t="s">
        <v>1990</v>
      </c>
      <c r="U5486" s="1">
        <v>2.5386380000000002</v>
      </c>
      <c r="V5486" s="1">
        <v>162.32695000000001</v>
      </c>
      <c r="W5486" s="1">
        <v>2.8842620000000001</v>
      </c>
      <c r="X5486" s="1">
        <v>7.6159140000000001</v>
      </c>
      <c r="Y5486" s="1">
        <v>162.32695000000001</v>
      </c>
      <c r="Z5486" s="1" t="str">
        <f>IF(qGICXFormer_PWV[[#This Row],[GICMaxIEffective]]&lt;75,"&lt;75A",IF(qGICXFormer_PWV[[#This Row],[GICMaxIEffective]]&gt;85,"&gt;85A","&gt;75A"))</f>
        <v>&lt;75A</v>
      </c>
      <c r="AA5486" s="1" t="str" cm="1">
        <f t="array" ref="AA5486">_xlfn.CONCAT(TRANSPOSE(qGICXFormer_PWV[[#This Row],[BusNum3W]:[LineCircuit]])&amp;" : ")</f>
        <v xml:space="preserve">5322 : DALLAS 2 0 : 500 : 5324 : DALLAS 2 2 : 13.8 : 0 :  :  : 0 :  :  : 1 : </v>
      </c>
    </row>
    <row r="5487" spans="2:27" hidden="1" x14ac:dyDescent="0.25">
      <c r="B5487">
        <v>32</v>
      </c>
      <c r="C5487" t="s">
        <v>2128</v>
      </c>
      <c r="D5487">
        <v>5322</v>
      </c>
      <c r="E5487" t="s">
        <v>750</v>
      </c>
      <c r="F5487">
        <v>500</v>
      </c>
      <c r="G5487">
        <v>5325</v>
      </c>
      <c r="H5487" t="s">
        <v>2129</v>
      </c>
      <c r="I5487">
        <v>13.8</v>
      </c>
      <c r="J5487">
        <v>0</v>
      </c>
      <c r="K5487" t="s">
        <v>23</v>
      </c>
      <c r="M5487">
        <v>0</v>
      </c>
      <c r="N5487" t="s">
        <v>23</v>
      </c>
      <c r="P5487" t="s">
        <v>24</v>
      </c>
      <c r="Q5487">
        <v>5</v>
      </c>
      <c r="R5487" t="s">
        <v>1989</v>
      </c>
      <c r="S5487">
        <v>17</v>
      </c>
      <c r="T5487" t="s">
        <v>1990</v>
      </c>
      <c r="U5487" s="1">
        <v>4.2695280000000002</v>
      </c>
      <c r="V5487" s="1">
        <v>162.32695000000001</v>
      </c>
      <c r="W5487" s="1">
        <v>4.8471869999999999</v>
      </c>
      <c r="X5487" s="1">
        <v>12.808581999999999</v>
      </c>
      <c r="Y5487" s="1">
        <v>162.32695000000001</v>
      </c>
      <c r="Z5487" s="1" t="str">
        <f>IF(qGICXFormer_PWV[[#This Row],[GICMaxIEffective]]&lt;75,"&lt;75A",IF(qGICXFormer_PWV[[#This Row],[GICMaxIEffective]]&gt;85,"&gt;85A","&gt;75A"))</f>
        <v>&lt;75A</v>
      </c>
      <c r="AA5487" s="1" t="str" cm="1">
        <f t="array" ref="AA5487">_xlfn.CONCAT(TRANSPOSE(qGICXFormer_PWV[[#This Row],[BusNum3W]:[LineCircuit]])&amp;" : ")</f>
        <v xml:space="preserve">5322 : DALLAS 2 0 : 500 : 5325 : DALLAS 2 3 : 13.8 : 0 :  :  : 0 :  :  : 1 : </v>
      </c>
    </row>
    <row r="5488" spans="2:27" hidden="1" x14ac:dyDescent="0.25">
      <c r="B5488">
        <v>32</v>
      </c>
      <c r="C5488" t="s">
        <v>2130</v>
      </c>
      <c r="D5488">
        <v>5322</v>
      </c>
      <c r="E5488" t="s">
        <v>750</v>
      </c>
      <c r="F5488">
        <v>500</v>
      </c>
      <c r="G5488">
        <v>5326</v>
      </c>
      <c r="H5488" t="s">
        <v>2131</v>
      </c>
      <c r="I5488">
        <v>13.8</v>
      </c>
      <c r="J5488">
        <v>0</v>
      </c>
      <c r="K5488" t="s">
        <v>23</v>
      </c>
      <c r="M5488">
        <v>0</v>
      </c>
      <c r="N5488" t="s">
        <v>23</v>
      </c>
      <c r="P5488" t="s">
        <v>24</v>
      </c>
      <c r="Q5488">
        <v>5</v>
      </c>
      <c r="R5488" t="s">
        <v>1989</v>
      </c>
      <c r="S5488">
        <v>17</v>
      </c>
      <c r="T5488" t="s">
        <v>1990</v>
      </c>
      <c r="U5488" s="1">
        <v>6.7092580000000002</v>
      </c>
      <c r="V5488" s="1">
        <v>162.32695000000001</v>
      </c>
      <c r="W5488" s="1">
        <v>7.4891699999999997</v>
      </c>
      <c r="X5488" s="1">
        <v>20.127770999999999</v>
      </c>
      <c r="Y5488" s="1">
        <v>162.32695000000001</v>
      </c>
      <c r="Z5488" s="1" t="str">
        <f>IF(qGICXFormer_PWV[[#This Row],[GICMaxIEffective]]&lt;75,"&lt;75A",IF(qGICXFormer_PWV[[#This Row],[GICMaxIEffective]]&gt;85,"&gt;85A","&gt;75A"))</f>
        <v>&lt;75A</v>
      </c>
      <c r="AA5488" s="1" t="str" cm="1">
        <f t="array" ref="AA5488">_xlfn.CONCAT(TRANSPOSE(qGICXFormer_PWV[[#This Row],[BusNum3W]:[LineCircuit]])&amp;" : ")</f>
        <v xml:space="preserve">5322 : DALLAS 2 0 : 500 : 5326 : DALLAS 2 4 : 13.8 : 0 :  :  : 0 :  :  : 1 : </v>
      </c>
    </row>
    <row r="5489" spans="2:27" hidden="1" x14ac:dyDescent="0.25">
      <c r="B5489">
        <v>32</v>
      </c>
      <c r="C5489" t="s">
        <v>2132</v>
      </c>
      <c r="D5489">
        <v>5341</v>
      </c>
      <c r="E5489" t="s">
        <v>756</v>
      </c>
      <c r="F5489">
        <v>161</v>
      </c>
      <c r="G5489">
        <v>5342</v>
      </c>
      <c r="H5489" t="s">
        <v>2133</v>
      </c>
      <c r="I5489">
        <v>13.8</v>
      </c>
      <c r="J5489">
        <v>0</v>
      </c>
      <c r="K5489" t="s">
        <v>23</v>
      </c>
      <c r="M5489">
        <v>0</v>
      </c>
      <c r="N5489" t="s">
        <v>23</v>
      </c>
      <c r="P5489" t="s">
        <v>24</v>
      </c>
      <c r="Q5489">
        <v>5</v>
      </c>
      <c r="R5489" t="s">
        <v>1989</v>
      </c>
      <c r="S5489">
        <v>17</v>
      </c>
      <c r="T5489" t="s">
        <v>1990</v>
      </c>
      <c r="U5489" s="1">
        <v>0.31037399999999998</v>
      </c>
      <c r="V5489" s="1">
        <v>20.330181</v>
      </c>
      <c r="W5489" s="1">
        <v>9.2545000000000002E-2</v>
      </c>
      <c r="X5489" s="1">
        <v>0.93112099999999998</v>
      </c>
      <c r="Y5489" s="1">
        <v>20.330181</v>
      </c>
      <c r="Z5489" s="1" t="str">
        <f>IF(qGICXFormer_PWV[[#This Row],[GICMaxIEffective]]&lt;75,"&lt;75A",IF(qGICXFormer_PWV[[#This Row],[GICMaxIEffective]]&gt;85,"&gt;85A","&gt;75A"))</f>
        <v>&lt;75A</v>
      </c>
      <c r="AA5489" s="1" t="str" cm="1">
        <f t="array" ref="AA5489">_xlfn.CONCAT(TRANSPOSE(qGICXFormer_PWV[[#This Row],[BusNum3W]:[LineCircuit]])&amp;" : ")</f>
        <v xml:space="preserve">5341 : LEWISVILLE 1 0 : 161 : 5342 : LEWISVILLE 1 1 : 13.8 : 0 :  :  : 0 :  :  : 1 : </v>
      </c>
    </row>
    <row r="5490" spans="2:27" hidden="1" x14ac:dyDescent="0.25">
      <c r="B5490">
        <v>32</v>
      </c>
      <c r="C5490" t="s">
        <v>2134</v>
      </c>
      <c r="D5490">
        <v>5341</v>
      </c>
      <c r="E5490" t="s">
        <v>756</v>
      </c>
      <c r="F5490">
        <v>161</v>
      </c>
      <c r="G5490">
        <v>5343</v>
      </c>
      <c r="H5490" t="s">
        <v>2135</v>
      </c>
      <c r="I5490">
        <v>13.8</v>
      </c>
      <c r="J5490">
        <v>0</v>
      </c>
      <c r="K5490" t="s">
        <v>23</v>
      </c>
      <c r="M5490">
        <v>0</v>
      </c>
      <c r="N5490" t="s">
        <v>23</v>
      </c>
      <c r="P5490" t="s">
        <v>24</v>
      </c>
      <c r="Q5490">
        <v>5</v>
      </c>
      <c r="R5490" t="s">
        <v>1989</v>
      </c>
      <c r="S5490">
        <v>17</v>
      </c>
      <c r="T5490" t="s">
        <v>1990</v>
      </c>
      <c r="U5490" s="1">
        <v>3.4993780000000001</v>
      </c>
      <c r="V5490" s="1">
        <v>20.330181</v>
      </c>
      <c r="W5490" s="1">
        <v>1.069882</v>
      </c>
      <c r="X5490" s="1">
        <v>10.498132999999999</v>
      </c>
      <c r="Y5490" s="1">
        <v>20.330181</v>
      </c>
      <c r="Z5490" s="1" t="str">
        <f>IF(qGICXFormer_PWV[[#This Row],[GICMaxIEffective]]&lt;75,"&lt;75A",IF(qGICXFormer_PWV[[#This Row],[GICMaxIEffective]]&gt;85,"&gt;85A","&gt;75A"))</f>
        <v>&lt;75A</v>
      </c>
      <c r="AA5490" s="1" t="str" cm="1">
        <f t="array" ref="AA5490">_xlfn.CONCAT(TRANSPOSE(qGICXFormer_PWV[[#This Row],[BusNum3W]:[LineCircuit]])&amp;" : ")</f>
        <v xml:space="preserve">5341 : LEWISVILLE 1 0 : 161 : 5343 : LEWISVILLE 1 2 : 13.8 : 0 :  :  : 0 :  :  : 1 : </v>
      </c>
    </row>
    <row r="5491" spans="2:27" hidden="1" x14ac:dyDescent="0.25">
      <c r="B5491">
        <v>32</v>
      </c>
      <c r="C5491" t="s">
        <v>2136</v>
      </c>
      <c r="D5491">
        <v>5350</v>
      </c>
      <c r="E5491" t="s">
        <v>694</v>
      </c>
      <c r="F5491">
        <v>500</v>
      </c>
      <c r="G5491">
        <v>5351</v>
      </c>
      <c r="H5491" t="s">
        <v>594</v>
      </c>
      <c r="I5491">
        <v>161</v>
      </c>
      <c r="J5491">
        <v>0</v>
      </c>
      <c r="K5491" t="s">
        <v>23</v>
      </c>
      <c r="M5491">
        <v>0</v>
      </c>
      <c r="N5491" t="s">
        <v>23</v>
      </c>
      <c r="P5491" t="s">
        <v>24</v>
      </c>
      <c r="Q5491">
        <v>5</v>
      </c>
      <c r="R5491" t="s">
        <v>1989</v>
      </c>
      <c r="S5491">
        <v>16</v>
      </c>
      <c r="T5491" t="s">
        <v>2001</v>
      </c>
      <c r="U5491" s="1">
        <v>39.597304999999999</v>
      </c>
      <c r="V5491" s="1">
        <v>70.847274999999996</v>
      </c>
      <c r="W5491" s="1">
        <v>43.162094000000003</v>
      </c>
      <c r="X5491" s="1">
        <v>106.61927799999999</v>
      </c>
      <c r="Y5491" s="1">
        <v>61.102955000000001</v>
      </c>
      <c r="Z5491" s="1" t="str">
        <f>IF(qGICXFormer_PWV[[#This Row],[GICMaxIEffective]]&lt;75,"&lt;75A",IF(qGICXFormer_PWV[[#This Row],[GICMaxIEffective]]&gt;85,"&gt;85A","&gt;75A"))</f>
        <v>&lt;75A</v>
      </c>
      <c r="AA5491" s="1" t="str" cm="1">
        <f t="array" ref="AA5491">_xlfn.CONCAT(TRANSPOSE(qGICXFormer_PWV[[#This Row],[BusNum3W]:[LineCircuit]])&amp;" : ")</f>
        <v xml:space="preserve">5350 : GARLAND 1 0 : 500 : 5351 : GARLAND 1 1 : 161 : 0 :  :  : 0 :  :  : 1 : </v>
      </c>
    </row>
    <row r="5492" spans="2:27" hidden="1" x14ac:dyDescent="0.25">
      <c r="B5492">
        <v>32</v>
      </c>
      <c r="C5492" t="s">
        <v>2137</v>
      </c>
      <c r="D5492">
        <v>5350</v>
      </c>
      <c r="E5492" t="s">
        <v>694</v>
      </c>
      <c r="F5492">
        <v>500</v>
      </c>
      <c r="G5492">
        <v>5351</v>
      </c>
      <c r="H5492" t="s">
        <v>594</v>
      </c>
      <c r="I5492">
        <v>161</v>
      </c>
      <c r="J5492">
        <v>0</v>
      </c>
      <c r="K5492" t="s">
        <v>23</v>
      </c>
      <c r="M5492">
        <v>0</v>
      </c>
      <c r="N5492" t="s">
        <v>23</v>
      </c>
      <c r="P5492" t="s">
        <v>25</v>
      </c>
      <c r="Q5492">
        <v>5</v>
      </c>
      <c r="R5492" t="s">
        <v>1989</v>
      </c>
      <c r="S5492">
        <v>16</v>
      </c>
      <c r="T5492" t="s">
        <v>2001</v>
      </c>
      <c r="U5492" s="1">
        <v>39.597304999999999</v>
      </c>
      <c r="V5492" s="1">
        <v>70.847274999999996</v>
      </c>
      <c r="W5492" s="1">
        <v>43.162094000000003</v>
      </c>
      <c r="X5492" s="1">
        <v>106.61927799999999</v>
      </c>
      <c r="Y5492" s="1">
        <v>61.102955000000001</v>
      </c>
      <c r="Z5492" s="1" t="str">
        <f>IF(qGICXFormer_PWV[[#This Row],[GICMaxIEffective]]&lt;75,"&lt;75A",IF(qGICXFormer_PWV[[#This Row],[GICMaxIEffective]]&gt;85,"&gt;85A","&gt;75A"))</f>
        <v>&lt;75A</v>
      </c>
      <c r="AA5492" s="1" t="str" cm="1">
        <f t="array" ref="AA5492">_xlfn.CONCAT(TRANSPOSE(qGICXFormer_PWV[[#This Row],[BusNum3W]:[LineCircuit]])&amp;" : ")</f>
        <v xml:space="preserve">5350 : GARLAND 1 0 : 500 : 5351 : GARLAND 1 1 : 161 : 0 :  :  : 0 :  :  : 2 : </v>
      </c>
    </row>
    <row r="5493" spans="2:27" hidden="1" x14ac:dyDescent="0.25">
      <c r="B5493">
        <v>32</v>
      </c>
      <c r="C5493" t="s">
        <v>2138</v>
      </c>
      <c r="D5493">
        <v>5358</v>
      </c>
      <c r="E5493" t="s">
        <v>796</v>
      </c>
      <c r="F5493">
        <v>500</v>
      </c>
      <c r="G5493">
        <v>5359</v>
      </c>
      <c r="H5493" t="s">
        <v>781</v>
      </c>
      <c r="I5493">
        <v>161</v>
      </c>
      <c r="J5493">
        <v>0</v>
      </c>
      <c r="K5493" t="s">
        <v>23</v>
      </c>
      <c r="M5493">
        <v>0</v>
      </c>
      <c r="N5493" t="s">
        <v>23</v>
      </c>
      <c r="P5493" t="s">
        <v>24</v>
      </c>
      <c r="Q5493">
        <v>5</v>
      </c>
      <c r="R5493" t="s">
        <v>1989</v>
      </c>
      <c r="S5493">
        <v>13</v>
      </c>
      <c r="T5493" t="s">
        <v>2059</v>
      </c>
      <c r="U5493" s="1">
        <v>6.66662</v>
      </c>
      <c r="V5493" s="1">
        <v>90.410392999999999</v>
      </c>
      <c r="W5493" s="1">
        <v>7.4288920000000003</v>
      </c>
      <c r="X5493" s="1">
        <v>20.850971000000001</v>
      </c>
      <c r="Y5493" s="1">
        <v>130.883804</v>
      </c>
      <c r="Z5493" s="1" t="str">
        <f>IF(qGICXFormer_PWV[[#This Row],[GICMaxIEffective]]&lt;75,"&lt;75A",IF(qGICXFormer_PWV[[#This Row],[GICMaxIEffective]]&gt;85,"&gt;85A","&gt;75A"))</f>
        <v>&lt;75A</v>
      </c>
      <c r="AA5493" s="1" t="str" cm="1">
        <f t="array" ref="AA5493">_xlfn.CONCAT(TRANSPOSE(qGICXFormer_PWV[[#This Row],[BusNum3W]:[LineCircuit]])&amp;" : ")</f>
        <v xml:space="preserve">5358 : RIESEL 1 0 : 500 : 5359 : RIESEL 1 1 : 161 : 0 :  :  : 0 :  :  : 1 : </v>
      </c>
    </row>
    <row r="5494" spans="2:27" hidden="1" x14ac:dyDescent="0.25">
      <c r="B5494">
        <v>32</v>
      </c>
      <c r="C5494" t="s">
        <v>2139</v>
      </c>
      <c r="D5494">
        <v>5358</v>
      </c>
      <c r="E5494" t="s">
        <v>796</v>
      </c>
      <c r="F5494">
        <v>500</v>
      </c>
      <c r="G5494">
        <v>5360</v>
      </c>
      <c r="H5494" t="s">
        <v>2140</v>
      </c>
      <c r="I5494">
        <v>13.8</v>
      </c>
      <c r="J5494">
        <v>0</v>
      </c>
      <c r="K5494" t="s">
        <v>23</v>
      </c>
      <c r="M5494">
        <v>0</v>
      </c>
      <c r="N5494" t="s">
        <v>23</v>
      </c>
      <c r="P5494" t="s">
        <v>24</v>
      </c>
      <c r="Q5494">
        <v>5</v>
      </c>
      <c r="R5494" t="s">
        <v>1989</v>
      </c>
      <c r="S5494">
        <v>13</v>
      </c>
      <c r="T5494" t="s">
        <v>2059</v>
      </c>
      <c r="U5494" s="1">
        <v>19.426931</v>
      </c>
      <c r="V5494" s="1">
        <v>96.171325999999993</v>
      </c>
      <c r="W5494" s="1">
        <v>21.627867999999999</v>
      </c>
      <c r="X5494" s="1">
        <v>58.280791999999998</v>
      </c>
      <c r="Y5494" s="1">
        <v>96.171325999999993</v>
      </c>
      <c r="Z5494" s="1" t="str">
        <f>IF(qGICXFormer_PWV[[#This Row],[GICMaxIEffective]]&lt;75,"&lt;75A",IF(qGICXFormer_PWV[[#This Row],[GICMaxIEffective]]&gt;85,"&gt;85A","&gt;75A"))</f>
        <v>&lt;75A</v>
      </c>
      <c r="AA5494" s="1" t="str" cm="1">
        <f t="array" ref="AA5494">_xlfn.CONCAT(TRANSPOSE(qGICXFormer_PWV[[#This Row],[BusNum3W]:[LineCircuit]])&amp;" : ")</f>
        <v xml:space="preserve">5358 : RIESEL 1 0 : 500 : 5360 : RIESEL 1 2 : 13.8 : 0 :  :  : 0 :  :  : 1 : </v>
      </c>
    </row>
    <row r="5495" spans="2:27" hidden="1" x14ac:dyDescent="0.25">
      <c r="B5495">
        <v>32</v>
      </c>
      <c r="C5495" t="s">
        <v>2141</v>
      </c>
      <c r="D5495">
        <v>5361</v>
      </c>
      <c r="E5495" t="s">
        <v>675</v>
      </c>
      <c r="F5495">
        <v>500</v>
      </c>
      <c r="G5495">
        <v>5362</v>
      </c>
      <c r="H5495" t="s">
        <v>625</v>
      </c>
      <c r="I5495">
        <v>161</v>
      </c>
      <c r="J5495">
        <v>0</v>
      </c>
      <c r="K5495" t="s">
        <v>23</v>
      </c>
      <c r="M5495">
        <v>0</v>
      </c>
      <c r="N5495" t="s">
        <v>23</v>
      </c>
      <c r="P5495" t="s">
        <v>24</v>
      </c>
      <c r="Q5495">
        <v>5</v>
      </c>
      <c r="R5495" t="s">
        <v>1989</v>
      </c>
      <c r="S5495">
        <v>12</v>
      </c>
      <c r="T5495" t="s">
        <v>1993</v>
      </c>
      <c r="U5495" s="1">
        <v>25.074223</v>
      </c>
      <c r="V5495" s="1">
        <v>141.67300399999999</v>
      </c>
      <c r="W5495" s="1">
        <v>27.451391000000001</v>
      </c>
      <c r="X5495" s="1">
        <v>69.771407999999994</v>
      </c>
      <c r="Y5495" s="1">
        <v>143.52757299999999</v>
      </c>
      <c r="Z5495" s="1" t="str">
        <f>IF(qGICXFormer_PWV[[#This Row],[GICMaxIEffective]]&lt;75,"&lt;75A",IF(qGICXFormer_PWV[[#This Row],[GICMaxIEffective]]&gt;85,"&gt;85A","&gt;75A"))</f>
        <v>&lt;75A</v>
      </c>
      <c r="AA5495" s="1" t="str" cm="1">
        <f t="array" ref="AA5495">_xlfn.CONCAT(TRANSPOSE(qGICXFormer_PWV[[#This Row],[BusNum3W]:[LineCircuit]])&amp;" : ")</f>
        <v xml:space="preserve">5361 : BRIDGEPORT 0 : 500 : 5362 : BRIDGEPORT 1 : 161 : 0 :  :  : 0 :  :  : 1 : </v>
      </c>
    </row>
    <row r="5496" spans="2:27" hidden="1" x14ac:dyDescent="0.25">
      <c r="B5496">
        <v>32</v>
      </c>
      <c r="C5496" t="s">
        <v>2142</v>
      </c>
      <c r="D5496">
        <v>5361</v>
      </c>
      <c r="E5496" t="s">
        <v>675</v>
      </c>
      <c r="F5496">
        <v>500</v>
      </c>
      <c r="G5496">
        <v>5363</v>
      </c>
      <c r="H5496" t="s">
        <v>2143</v>
      </c>
      <c r="I5496">
        <v>13.8</v>
      </c>
      <c r="J5496">
        <v>0</v>
      </c>
      <c r="K5496" t="s">
        <v>23</v>
      </c>
      <c r="M5496">
        <v>0</v>
      </c>
      <c r="N5496" t="s">
        <v>23</v>
      </c>
      <c r="P5496" t="s">
        <v>24</v>
      </c>
      <c r="Q5496">
        <v>5</v>
      </c>
      <c r="R5496" t="s">
        <v>1989</v>
      </c>
      <c r="S5496">
        <v>12</v>
      </c>
      <c r="T5496" t="s">
        <v>1993</v>
      </c>
      <c r="U5496" s="1">
        <v>9.8483920000000005</v>
      </c>
      <c r="V5496" s="1">
        <v>141.328171</v>
      </c>
      <c r="W5496" s="1">
        <v>10.836494</v>
      </c>
      <c r="X5496" s="1">
        <v>29.545173999999999</v>
      </c>
      <c r="Y5496" s="1">
        <v>141.328171</v>
      </c>
      <c r="Z5496" s="1" t="str">
        <f>IF(qGICXFormer_PWV[[#This Row],[GICMaxIEffective]]&lt;75,"&lt;75A",IF(qGICXFormer_PWV[[#This Row],[GICMaxIEffective]]&gt;85,"&gt;85A","&gt;75A"))</f>
        <v>&lt;75A</v>
      </c>
      <c r="AA5496" s="1" t="str" cm="1">
        <f t="array" ref="AA5496">_xlfn.CONCAT(TRANSPOSE(qGICXFormer_PWV[[#This Row],[BusNum3W]:[LineCircuit]])&amp;" : ")</f>
        <v xml:space="preserve">5361 : BRIDGEPORT 0 : 500 : 5363 : BRIDGEPORT 2 : 13.8 : 0 :  :  : 0 :  :  : 1 : </v>
      </c>
    </row>
    <row r="5497" spans="2:27" hidden="1" x14ac:dyDescent="0.25">
      <c r="B5497">
        <v>32</v>
      </c>
      <c r="C5497" t="s">
        <v>2144</v>
      </c>
      <c r="D5497">
        <v>5361</v>
      </c>
      <c r="E5497" t="s">
        <v>675</v>
      </c>
      <c r="F5497">
        <v>500</v>
      </c>
      <c r="G5497">
        <v>5364</v>
      </c>
      <c r="H5497" t="s">
        <v>2145</v>
      </c>
      <c r="I5497">
        <v>13.8</v>
      </c>
      <c r="J5497">
        <v>0</v>
      </c>
      <c r="K5497" t="s">
        <v>23</v>
      </c>
      <c r="M5497">
        <v>0</v>
      </c>
      <c r="N5497" t="s">
        <v>23</v>
      </c>
      <c r="P5497" t="s">
        <v>24</v>
      </c>
      <c r="Q5497">
        <v>5</v>
      </c>
      <c r="R5497" t="s">
        <v>1989</v>
      </c>
      <c r="S5497">
        <v>12</v>
      </c>
      <c r="T5497" t="s">
        <v>1993</v>
      </c>
      <c r="U5497" s="1">
        <v>40.097019000000003</v>
      </c>
      <c r="V5497" s="1">
        <v>141.32818599999999</v>
      </c>
      <c r="W5497" s="1">
        <v>44.197757000000003</v>
      </c>
      <c r="X5497" s="1">
        <v>120.291054</v>
      </c>
      <c r="Y5497" s="1">
        <v>141.328171</v>
      </c>
      <c r="Z5497" s="1" t="str">
        <f>IF(qGICXFormer_PWV[[#This Row],[GICMaxIEffective]]&lt;75,"&lt;75A",IF(qGICXFormer_PWV[[#This Row],[GICMaxIEffective]]&gt;85,"&gt;85A","&gt;75A"))</f>
        <v>&lt;75A</v>
      </c>
      <c r="AA5497" s="1" t="str" cm="1">
        <f t="array" ref="AA5497">_xlfn.CONCAT(TRANSPOSE(qGICXFormer_PWV[[#This Row],[BusNum3W]:[LineCircuit]])&amp;" : ")</f>
        <v xml:space="preserve">5361 : BRIDGEPORT 0 : 500 : 5364 : BRIDGEPORT 3 : 13.8 : 0 :  :  : 0 :  :  : 1 : </v>
      </c>
    </row>
    <row r="5498" spans="2:27" hidden="1" x14ac:dyDescent="0.25">
      <c r="B5498">
        <v>32</v>
      </c>
      <c r="C5498" t="s">
        <v>2146</v>
      </c>
      <c r="D5498">
        <v>5361</v>
      </c>
      <c r="E5498" t="s">
        <v>675</v>
      </c>
      <c r="F5498">
        <v>500</v>
      </c>
      <c r="G5498">
        <v>5365</v>
      </c>
      <c r="H5498" t="s">
        <v>2147</v>
      </c>
      <c r="I5498">
        <v>13.8</v>
      </c>
      <c r="J5498">
        <v>0</v>
      </c>
      <c r="K5498" t="s">
        <v>23</v>
      </c>
      <c r="M5498">
        <v>0</v>
      </c>
      <c r="N5498" t="s">
        <v>23</v>
      </c>
      <c r="P5498" t="s">
        <v>24</v>
      </c>
      <c r="Q5498">
        <v>5</v>
      </c>
      <c r="R5498" t="s">
        <v>1989</v>
      </c>
      <c r="S5498">
        <v>12</v>
      </c>
      <c r="T5498" t="s">
        <v>1993</v>
      </c>
      <c r="U5498" s="1">
        <v>21.590703999999999</v>
      </c>
      <c r="V5498" s="1">
        <v>141.32818599999999</v>
      </c>
      <c r="W5498" s="1">
        <v>23.798793</v>
      </c>
      <c r="X5498" s="1">
        <v>64.772109999999998</v>
      </c>
      <c r="Y5498" s="1">
        <v>141.328171</v>
      </c>
      <c r="Z5498" s="1" t="str">
        <f>IF(qGICXFormer_PWV[[#This Row],[GICMaxIEffective]]&lt;75,"&lt;75A",IF(qGICXFormer_PWV[[#This Row],[GICMaxIEffective]]&gt;85,"&gt;85A","&gt;75A"))</f>
        <v>&lt;75A</v>
      </c>
      <c r="AA5498" s="1" t="str" cm="1">
        <f t="array" ref="AA5498">_xlfn.CONCAT(TRANSPOSE(qGICXFormer_PWV[[#This Row],[BusNum3W]:[LineCircuit]])&amp;" : ")</f>
        <v xml:space="preserve">5361 : BRIDGEPORT 0 : 500 : 5365 : BRIDGEPORT 4 : 13.8 : 0 :  :  : 0 :  :  : 1 : </v>
      </c>
    </row>
    <row r="5499" spans="2:27" hidden="1" x14ac:dyDescent="0.25">
      <c r="B5499">
        <v>32</v>
      </c>
      <c r="C5499" t="s">
        <v>2148</v>
      </c>
      <c r="D5499">
        <v>5361</v>
      </c>
      <c r="E5499" t="s">
        <v>675</v>
      </c>
      <c r="F5499">
        <v>500</v>
      </c>
      <c r="G5499">
        <v>5366</v>
      </c>
      <c r="H5499" t="s">
        <v>2149</v>
      </c>
      <c r="I5499">
        <v>13.8</v>
      </c>
      <c r="J5499">
        <v>0</v>
      </c>
      <c r="K5499" t="s">
        <v>23</v>
      </c>
      <c r="M5499">
        <v>0</v>
      </c>
      <c r="N5499" t="s">
        <v>23</v>
      </c>
      <c r="P5499" t="s">
        <v>24</v>
      </c>
      <c r="Q5499">
        <v>5</v>
      </c>
      <c r="R5499" t="s">
        <v>1989</v>
      </c>
      <c r="S5499">
        <v>12</v>
      </c>
      <c r="T5499" t="s">
        <v>1993</v>
      </c>
      <c r="U5499" s="1">
        <v>14.772586</v>
      </c>
      <c r="V5499" s="1">
        <v>141.32818599999999</v>
      </c>
      <c r="W5499" s="1">
        <v>16.283384000000002</v>
      </c>
      <c r="X5499" s="1">
        <v>44.317757</v>
      </c>
      <c r="Y5499" s="1">
        <v>141.328171</v>
      </c>
      <c r="Z5499" s="1" t="str">
        <f>IF(qGICXFormer_PWV[[#This Row],[GICMaxIEffective]]&lt;75,"&lt;75A",IF(qGICXFormer_PWV[[#This Row],[GICMaxIEffective]]&gt;85,"&gt;85A","&gt;75A"))</f>
        <v>&lt;75A</v>
      </c>
      <c r="AA5499" s="1" t="str" cm="1">
        <f t="array" ref="AA5499">_xlfn.CONCAT(TRANSPOSE(qGICXFormer_PWV[[#This Row],[BusNum3W]:[LineCircuit]])&amp;" : ")</f>
        <v xml:space="preserve">5361 : BRIDGEPORT 0 : 500 : 5366 : BRIDGEPORT 5 : 13.8 : 0 :  :  : 0 :  :  : 1 : </v>
      </c>
    </row>
    <row r="5500" spans="2:27" hidden="1" x14ac:dyDescent="0.25">
      <c r="B5500">
        <v>32</v>
      </c>
      <c r="C5500" t="s">
        <v>2150</v>
      </c>
      <c r="D5500">
        <v>5361</v>
      </c>
      <c r="E5500" t="s">
        <v>675</v>
      </c>
      <c r="F5500">
        <v>500</v>
      </c>
      <c r="G5500">
        <v>5367</v>
      </c>
      <c r="H5500" t="s">
        <v>2151</v>
      </c>
      <c r="I5500">
        <v>13.8</v>
      </c>
      <c r="J5500">
        <v>0</v>
      </c>
      <c r="K5500" t="s">
        <v>23</v>
      </c>
      <c r="M5500">
        <v>0</v>
      </c>
      <c r="N5500" t="s">
        <v>23</v>
      </c>
      <c r="P5500" t="s">
        <v>24</v>
      </c>
      <c r="Q5500">
        <v>5</v>
      </c>
      <c r="R5500" t="s">
        <v>1989</v>
      </c>
      <c r="S5500">
        <v>12</v>
      </c>
      <c r="T5500" t="s">
        <v>1993</v>
      </c>
      <c r="U5500" s="1">
        <v>18.108332000000001</v>
      </c>
      <c r="V5500" s="1">
        <v>141.32818599999999</v>
      </c>
      <c r="W5500" s="1">
        <v>19.960277999999999</v>
      </c>
      <c r="X5500" s="1">
        <v>54.324992999999999</v>
      </c>
      <c r="Y5500" s="1">
        <v>141.328171</v>
      </c>
      <c r="Z5500" s="1" t="str">
        <f>IF(qGICXFormer_PWV[[#This Row],[GICMaxIEffective]]&lt;75,"&lt;75A",IF(qGICXFormer_PWV[[#This Row],[GICMaxIEffective]]&gt;85,"&gt;85A","&gt;75A"))</f>
        <v>&lt;75A</v>
      </c>
      <c r="AA5500" s="1" t="str" cm="1">
        <f t="array" ref="AA5500">_xlfn.CONCAT(TRANSPOSE(qGICXFormer_PWV[[#This Row],[BusNum3W]:[LineCircuit]])&amp;" : ")</f>
        <v xml:space="preserve">5361 : BRIDGEPORT 0 : 500 : 5367 : BRIDGEPORT 6 : 13.8 : 0 :  :  : 0 :  :  : 1 : </v>
      </c>
    </row>
    <row r="5501" spans="2:27" hidden="1" x14ac:dyDescent="0.25">
      <c r="B5501">
        <v>32</v>
      </c>
      <c r="C5501" t="s">
        <v>2152</v>
      </c>
      <c r="D5501">
        <v>5361</v>
      </c>
      <c r="E5501" t="s">
        <v>675</v>
      </c>
      <c r="F5501">
        <v>500</v>
      </c>
      <c r="G5501">
        <v>5368</v>
      </c>
      <c r="H5501" t="s">
        <v>2153</v>
      </c>
      <c r="I5501">
        <v>13.8</v>
      </c>
      <c r="J5501">
        <v>0</v>
      </c>
      <c r="K5501" t="s">
        <v>23</v>
      </c>
      <c r="M5501">
        <v>0</v>
      </c>
      <c r="N5501" t="s">
        <v>23</v>
      </c>
      <c r="P5501" t="s">
        <v>24</v>
      </c>
      <c r="Q5501">
        <v>5</v>
      </c>
      <c r="R5501" t="s">
        <v>1989</v>
      </c>
      <c r="S5501">
        <v>12</v>
      </c>
      <c r="T5501" t="s">
        <v>1993</v>
      </c>
      <c r="U5501" s="1">
        <v>25.516285</v>
      </c>
      <c r="V5501" s="1">
        <v>141.328171</v>
      </c>
      <c r="W5501" s="1">
        <v>28.125845000000002</v>
      </c>
      <c r="X5501" s="1">
        <v>76.548858999999993</v>
      </c>
      <c r="Y5501" s="1">
        <v>141.328171</v>
      </c>
      <c r="Z5501" s="1" t="str">
        <f>IF(qGICXFormer_PWV[[#This Row],[GICMaxIEffective]]&lt;75,"&lt;75A",IF(qGICXFormer_PWV[[#This Row],[GICMaxIEffective]]&gt;85,"&gt;85A","&gt;75A"))</f>
        <v>&lt;75A</v>
      </c>
      <c r="AA5501" s="1" t="str" cm="1">
        <f t="array" ref="AA5501">_xlfn.CONCAT(TRANSPOSE(qGICXFormer_PWV[[#This Row],[BusNum3W]:[LineCircuit]])&amp;" : ")</f>
        <v xml:space="preserve">5361 : BRIDGEPORT 0 : 500 : 5368 : BRIDGEPORT 7 : 13.8 : 0 :  :  : 0 :  :  : 1 : </v>
      </c>
    </row>
    <row r="5502" spans="2:27" hidden="1" x14ac:dyDescent="0.25">
      <c r="B5502">
        <v>32</v>
      </c>
      <c r="C5502" t="s">
        <v>2154</v>
      </c>
      <c r="D5502">
        <v>5361</v>
      </c>
      <c r="E5502" t="s">
        <v>675</v>
      </c>
      <c r="F5502">
        <v>500</v>
      </c>
      <c r="G5502">
        <v>5369</v>
      </c>
      <c r="H5502" t="s">
        <v>2155</v>
      </c>
      <c r="I5502">
        <v>13.8</v>
      </c>
      <c r="J5502">
        <v>0</v>
      </c>
      <c r="K5502" t="s">
        <v>23</v>
      </c>
      <c r="M5502">
        <v>0</v>
      </c>
      <c r="N5502" t="s">
        <v>23</v>
      </c>
      <c r="P5502" t="s">
        <v>24</v>
      </c>
      <c r="Q5502">
        <v>5</v>
      </c>
      <c r="R5502" t="s">
        <v>1989</v>
      </c>
      <c r="S5502">
        <v>12</v>
      </c>
      <c r="T5502" t="s">
        <v>1993</v>
      </c>
      <c r="U5502" s="1">
        <v>13.691665</v>
      </c>
      <c r="V5502" s="1">
        <v>141.328171</v>
      </c>
      <c r="W5502" s="1">
        <v>15.091917</v>
      </c>
      <c r="X5502" s="1">
        <v>41.074992999999999</v>
      </c>
      <c r="Y5502" s="1">
        <v>141.328171</v>
      </c>
      <c r="Z5502" s="1" t="str">
        <f>IF(qGICXFormer_PWV[[#This Row],[GICMaxIEffective]]&lt;75,"&lt;75A",IF(qGICXFormer_PWV[[#This Row],[GICMaxIEffective]]&gt;85,"&gt;85A","&gt;75A"))</f>
        <v>&lt;75A</v>
      </c>
      <c r="AA5502" s="1" t="str" cm="1">
        <f t="array" ref="AA5502">_xlfn.CONCAT(TRANSPOSE(qGICXFormer_PWV[[#This Row],[BusNum3W]:[LineCircuit]])&amp;" : ")</f>
        <v xml:space="preserve">5361 : BRIDGEPORT 0 : 500 : 5369 : BRIDGEPORT 8 : 13.8 : 0 :  :  : 0 :  :  : 1 : </v>
      </c>
    </row>
    <row r="5503" spans="2:27" hidden="1" x14ac:dyDescent="0.25">
      <c r="B5503">
        <v>32</v>
      </c>
      <c r="C5503" t="s">
        <v>2156</v>
      </c>
      <c r="D5503">
        <v>5380</v>
      </c>
      <c r="E5503" t="s">
        <v>780</v>
      </c>
      <c r="F5503">
        <v>500</v>
      </c>
      <c r="G5503">
        <v>5381</v>
      </c>
      <c r="H5503" t="s">
        <v>708</v>
      </c>
      <c r="I5503">
        <v>161</v>
      </c>
      <c r="J5503">
        <v>0</v>
      </c>
      <c r="K5503" t="s">
        <v>23</v>
      </c>
      <c r="M5503">
        <v>0</v>
      </c>
      <c r="N5503" t="s">
        <v>23</v>
      </c>
      <c r="P5503" t="s">
        <v>24</v>
      </c>
      <c r="Q5503">
        <v>5</v>
      </c>
      <c r="R5503" t="s">
        <v>1989</v>
      </c>
      <c r="S5503">
        <v>14</v>
      </c>
      <c r="T5503" t="s">
        <v>2031</v>
      </c>
      <c r="U5503" s="1">
        <v>5.6393649999999997</v>
      </c>
      <c r="V5503" s="1">
        <v>7.5281070000000003</v>
      </c>
      <c r="W5503" s="1">
        <v>6.2115679999999998</v>
      </c>
      <c r="X5503" s="1">
        <v>28.319915999999999</v>
      </c>
      <c r="Y5503" s="1">
        <v>8.9453130000000005</v>
      </c>
      <c r="Z5503" s="1" t="str">
        <f>IF(qGICXFormer_PWV[[#This Row],[GICMaxIEffective]]&lt;75,"&lt;75A",IF(qGICXFormer_PWV[[#This Row],[GICMaxIEffective]]&gt;85,"&gt;85A","&gt;75A"))</f>
        <v>&lt;75A</v>
      </c>
      <c r="AA5503" s="1" t="str" cm="1">
        <f t="array" ref="AA5503">_xlfn.CONCAT(TRANSPOSE(qGICXFormer_PWV[[#This Row],[BusNum3W]:[LineCircuit]])&amp;" : ")</f>
        <v xml:space="preserve">5380 : ENNIS 0 : 500 : 5381 : ENNIS 1 : 161 : 0 :  :  : 0 :  :  : 1 : </v>
      </c>
    </row>
    <row r="5504" spans="2:27" hidden="1" x14ac:dyDescent="0.25">
      <c r="B5504">
        <v>32</v>
      </c>
      <c r="C5504" t="s">
        <v>2157</v>
      </c>
      <c r="D5504">
        <v>5380</v>
      </c>
      <c r="E5504" t="s">
        <v>780</v>
      </c>
      <c r="F5504">
        <v>500</v>
      </c>
      <c r="G5504">
        <v>5382</v>
      </c>
      <c r="H5504" t="s">
        <v>2158</v>
      </c>
      <c r="I5504">
        <v>13.8</v>
      </c>
      <c r="J5504">
        <v>0</v>
      </c>
      <c r="K5504" t="s">
        <v>23</v>
      </c>
      <c r="M5504">
        <v>0</v>
      </c>
      <c r="N5504" t="s">
        <v>23</v>
      </c>
      <c r="P5504" t="s">
        <v>24</v>
      </c>
      <c r="Q5504">
        <v>5</v>
      </c>
      <c r="R5504" t="s">
        <v>1989</v>
      </c>
      <c r="S5504">
        <v>14</v>
      </c>
      <c r="T5504" t="s">
        <v>2031</v>
      </c>
      <c r="U5504" s="1">
        <v>4.2604249999999997</v>
      </c>
      <c r="V5504" s="1">
        <v>6.9688109999999996</v>
      </c>
      <c r="W5504" s="1">
        <v>4.805161</v>
      </c>
      <c r="X5504" s="1">
        <v>12.781274</v>
      </c>
      <c r="Y5504" s="1">
        <v>6.9688109999999996</v>
      </c>
      <c r="Z5504" s="1" t="str">
        <f>IF(qGICXFormer_PWV[[#This Row],[GICMaxIEffective]]&lt;75,"&lt;75A",IF(qGICXFormer_PWV[[#This Row],[GICMaxIEffective]]&gt;85,"&gt;85A","&gt;75A"))</f>
        <v>&lt;75A</v>
      </c>
      <c r="AA5504" s="1" t="str" cm="1">
        <f t="array" ref="AA5504">_xlfn.CONCAT(TRANSPOSE(qGICXFormer_PWV[[#This Row],[BusNum3W]:[LineCircuit]])&amp;" : ")</f>
        <v xml:space="preserve">5380 : ENNIS 0 : 500 : 5382 : ENNIS 2 : 13.8 : 0 :  :  : 0 :  :  : 1 : </v>
      </c>
    </row>
    <row r="5505" spans="2:27" hidden="1" x14ac:dyDescent="0.25">
      <c r="B5505">
        <v>32</v>
      </c>
      <c r="C5505" t="s">
        <v>2159</v>
      </c>
      <c r="D5505">
        <v>5380</v>
      </c>
      <c r="E5505" t="s">
        <v>780</v>
      </c>
      <c r="F5505">
        <v>500</v>
      </c>
      <c r="G5505">
        <v>5383</v>
      </c>
      <c r="H5505" t="s">
        <v>2160</v>
      </c>
      <c r="I5505">
        <v>13.8</v>
      </c>
      <c r="J5505">
        <v>0</v>
      </c>
      <c r="K5505" t="s">
        <v>23</v>
      </c>
      <c r="M5505">
        <v>0</v>
      </c>
      <c r="N5505" t="s">
        <v>23</v>
      </c>
      <c r="P5505" t="s">
        <v>24</v>
      </c>
      <c r="Q5505">
        <v>5</v>
      </c>
      <c r="R5505" t="s">
        <v>1989</v>
      </c>
      <c r="S5505">
        <v>14</v>
      </c>
      <c r="T5505" t="s">
        <v>2031</v>
      </c>
      <c r="U5505" s="1">
        <v>3.8899530000000002</v>
      </c>
      <c r="V5505" s="1">
        <v>6.9688109999999996</v>
      </c>
      <c r="W5505" s="1">
        <v>4.3959820000000001</v>
      </c>
      <c r="X5505" s="1">
        <v>11.669857</v>
      </c>
      <c r="Y5505" s="1">
        <v>6.9688109999999996</v>
      </c>
      <c r="Z5505" s="1" t="str">
        <f>IF(qGICXFormer_PWV[[#This Row],[GICMaxIEffective]]&lt;75,"&lt;75A",IF(qGICXFormer_PWV[[#This Row],[GICMaxIEffective]]&gt;85,"&gt;85A","&gt;75A"))</f>
        <v>&lt;75A</v>
      </c>
      <c r="AA5505" s="1" t="str" cm="1">
        <f t="array" ref="AA5505">_xlfn.CONCAT(TRANSPOSE(qGICXFormer_PWV[[#This Row],[BusNum3W]:[LineCircuit]])&amp;" : ")</f>
        <v xml:space="preserve">5380 : ENNIS 0 : 500 : 5383 : ENNIS 3 : 13.8 : 0 :  :  : 0 :  :  : 1 : </v>
      </c>
    </row>
    <row r="5506" spans="2:27" hidden="1" x14ac:dyDescent="0.25">
      <c r="B5506">
        <v>32</v>
      </c>
      <c r="C5506" t="s">
        <v>2161</v>
      </c>
      <c r="D5506">
        <v>5384</v>
      </c>
      <c r="E5506" t="s">
        <v>736</v>
      </c>
      <c r="F5506">
        <v>500</v>
      </c>
      <c r="G5506">
        <v>5385</v>
      </c>
      <c r="H5506" t="s">
        <v>706</v>
      </c>
      <c r="I5506">
        <v>161</v>
      </c>
      <c r="J5506">
        <v>0</v>
      </c>
      <c r="K5506" t="s">
        <v>23</v>
      </c>
      <c r="M5506">
        <v>0</v>
      </c>
      <c r="N5506" t="s">
        <v>23</v>
      </c>
      <c r="P5506" t="s">
        <v>24</v>
      </c>
      <c r="Q5506">
        <v>5</v>
      </c>
      <c r="R5506" t="s">
        <v>1989</v>
      </c>
      <c r="S5506">
        <v>16</v>
      </c>
      <c r="T5506" t="s">
        <v>2001</v>
      </c>
      <c r="U5506" s="1">
        <v>15.683901000000001</v>
      </c>
      <c r="V5506" s="1">
        <v>45.070121999999998</v>
      </c>
      <c r="W5506" s="1">
        <v>17.259851999999999</v>
      </c>
      <c r="X5506" s="1">
        <v>10.672181</v>
      </c>
      <c r="Y5506" s="1">
        <v>58.816685</v>
      </c>
      <c r="Z5506" s="1" t="str">
        <f>IF(qGICXFormer_PWV[[#This Row],[GICMaxIEffective]]&lt;75,"&lt;75A",IF(qGICXFormer_PWV[[#This Row],[GICMaxIEffective]]&gt;85,"&gt;85A","&gt;75A"))</f>
        <v>&lt;75A</v>
      </c>
      <c r="AA5506" s="1" t="str" cm="1">
        <f t="array" ref="AA5506">_xlfn.CONCAT(TRANSPOSE(qGICXFormer_PWV[[#This Row],[BusNum3W]:[LineCircuit]])&amp;" : ")</f>
        <v xml:space="preserve">5384 : DALLAS 3 0 : 500 : 5385 : DALLAS 3 1 : 161 : 0 :  :  : 0 :  :  : 1 : </v>
      </c>
    </row>
    <row r="5507" spans="2:27" hidden="1" x14ac:dyDescent="0.25">
      <c r="B5507">
        <v>32</v>
      </c>
      <c r="C5507" t="s">
        <v>2162</v>
      </c>
      <c r="D5507">
        <v>5384</v>
      </c>
      <c r="E5507" t="s">
        <v>736</v>
      </c>
      <c r="F5507">
        <v>500</v>
      </c>
      <c r="G5507">
        <v>5385</v>
      </c>
      <c r="H5507" t="s">
        <v>706</v>
      </c>
      <c r="I5507">
        <v>161</v>
      </c>
      <c r="J5507">
        <v>0</v>
      </c>
      <c r="K5507" t="s">
        <v>23</v>
      </c>
      <c r="M5507">
        <v>0</v>
      </c>
      <c r="N5507" t="s">
        <v>23</v>
      </c>
      <c r="P5507" t="s">
        <v>25</v>
      </c>
      <c r="Q5507">
        <v>5</v>
      </c>
      <c r="R5507" t="s">
        <v>1989</v>
      </c>
      <c r="S5507">
        <v>16</v>
      </c>
      <c r="T5507" t="s">
        <v>2001</v>
      </c>
      <c r="U5507" s="1">
        <v>15.683901000000001</v>
      </c>
      <c r="V5507" s="1">
        <v>45.070121999999998</v>
      </c>
      <c r="W5507" s="1">
        <v>17.259851999999999</v>
      </c>
      <c r="X5507" s="1">
        <v>10.672181</v>
      </c>
      <c r="Y5507" s="1">
        <v>58.816685</v>
      </c>
      <c r="Z5507" s="1" t="str">
        <f>IF(qGICXFormer_PWV[[#This Row],[GICMaxIEffective]]&lt;75,"&lt;75A",IF(qGICXFormer_PWV[[#This Row],[GICMaxIEffective]]&gt;85,"&gt;85A","&gt;75A"))</f>
        <v>&lt;75A</v>
      </c>
      <c r="AA5507" s="1" t="str" cm="1">
        <f t="array" ref="AA5507">_xlfn.CONCAT(TRANSPOSE(qGICXFormer_PWV[[#This Row],[BusNum3W]:[LineCircuit]])&amp;" : ")</f>
        <v xml:space="preserve">5384 : DALLAS 3 0 : 500 : 5385 : DALLAS 3 1 : 161 : 0 :  :  : 0 :  :  : 2 : </v>
      </c>
    </row>
    <row r="5508" spans="2:27" hidden="1" x14ac:dyDescent="0.25">
      <c r="B5508">
        <v>32</v>
      </c>
      <c r="C5508" t="s">
        <v>2163</v>
      </c>
      <c r="D5508">
        <v>5388</v>
      </c>
      <c r="E5508" t="s">
        <v>777</v>
      </c>
      <c r="F5508">
        <v>500</v>
      </c>
      <c r="G5508">
        <v>5389</v>
      </c>
      <c r="H5508" t="s">
        <v>735</v>
      </c>
      <c r="I5508">
        <v>161</v>
      </c>
      <c r="J5508">
        <v>0</v>
      </c>
      <c r="K5508" t="s">
        <v>23</v>
      </c>
      <c r="M5508">
        <v>0</v>
      </c>
      <c r="N5508" t="s">
        <v>23</v>
      </c>
      <c r="P5508" t="s">
        <v>24</v>
      </c>
      <c r="Q5508">
        <v>5</v>
      </c>
      <c r="R5508" t="s">
        <v>1989</v>
      </c>
      <c r="S5508">
        <v>13</v>
      </c>
      <c r="T5508" t="s">
        <v>2059</v>
      </c>
      <c r="U5508" s="1">
        <v>41.344315000000002</v>
      </c>
      <c r="V5508" s="1">
        <v>87.307816000000003</v>
      </c>
      <c r="W5508" s="1">
        <v>45.821626999999999</v>
      </c>
      <c r="X5508" s="1">
        <v>113.607635</v>
      </c>
      <c r="Y5508" s="1">
        <v>81.714111000000003</v>
      </c>
      <c r="Z5508" s="1" t="str">
        <f>IF(qGICXFormer_PWV[[#This Row],[GICMaxIEffective]]&lt;75,"&lt;75A",IF(qGICXFormer_PWV[[#This Row],[GICMaxIEffective]]&gt;85,"&gt;85A","&gt;75A"))</f>
        <v>&lt;75A</v>
      </c>
      <c r="AA5508" s="1" t="str" cm="1">
        <f t="array" ref="AA5508">_xlfn.CONCAT(TRANSPOSE(qGICXFormer_PWV[[#This Row],[BusNum3W]:[LineCircuit]])&amp;" : ")</f>
        <v xml:space="preserve">5388 : WACO 2 0 : 500 : 5389 : WACO 2 1 : 161 : 0 :  :  : 0 :  :  : 1 : </v>
      </c>
    </row>
    <row r="5509" spans="2:27" hidden="1" x14ac:dyDescent="0.25">
      <c r="B5509">
        <v>32</v>
      </c>
      <c r="C5509" t="s">
        <v>2164</v>
      </c>
      <c r="D5509">
        <v>5390</v>
      </c>
      <c r="E5509" t="s">
        <v>747</v>
      </c>
      <c r="F5509">
        <v>161</v>
      </c>
      <c r="G5509">
        <v>5391</v>
      </c>
      <c r="H5509" t="s">
        <v>739</v>
      </c>
      <c r="I5509">
        <v>115</v>
      </c>
      <c r="J5509">
        <v>0</v>
      </c>
      <c r="K5509" t="s">
        <v>23</v>
      </c>
      <c r="M5509">
        <v>0</v>
      </c>
      <c r="N5509" t="s">
        <v>23</v>
      </c>
      <c r="P5509" t="s">
        <v>24</v>
      </c>
      <c r="Q5509">
        <v>5</v>
      </c>
      <c r="R5509" t="s">
        <v>1989</v>
      </c>
      <c r="S5509">
        <v>13</v>
      </c>
      <c r="T5509" t="s">
        <v>2059</v>
      </c>
      <c r="U5509" s="1">
        <v>1.1003400000000001</v>
      </c>
      <c r="V5509" s="1">
        <v>52.383957000000002</v>
      </c>
      <c r="W5509" s="1">
        <v>0.32657799999999998</v>
      </c>
      <c r="X5509" s="1">
        <v>1.6256250000000001</v>
      </c>
      <c r="Y5509" s="1">
        <v>43.926009999999998</v>
      </c>
      <c r="Z5509" s="1" t="str">
        <f>IF(qGICXFormer_PWV[[#This Row],[GICMaxIEffective]]&lt;75,"&lt;75A",IF(qGICXFormer_PWV[[#This Row],[GICMaxIEffective]]&gt;85,"&gt;85A","&gt;75A"))</f>
        <v>&lt;75A</v>
      </c>
      <c r="AA5509" s="1" t="str" cm="1">
        <f t="array" ref="AA5509">_xlfn.CONCAT(TRANSPOSE(qGICXFormer_PWV[[#This Row],[BusNum3W]:[LineCircuit]])&amp;" : ")</f>
        <v xml:space="preserve">5390 : ROGERS 0 : 161 : 5391 : ROGERS 1 : 115 : 0 :  :  : 0 :  :  : 1 : </v>
      </c>
    </row>
    <row r="5510" spans="2:27" hidden="1" x14ac:dyDescent="0.25">
      <c r="B5510">
        <v>32</v>
      </c>
      <c r="C5510" t="s">
        <v>2165</v>
      </c>
      <c r="D5510">
        <v>5392</v>
      </c>
      <c r="E5510" t="s">
        <v>649</v>
      </c>
      <c r="F5510">
        <v>115</v>
      </c>
      <c r="G5510">
        <v>5391</v>
      </c>
      <c r="H5510" t="s">
        <v>739</v>
      </c>
      <c r="I5510">
        <v>115</v>
      </c>
      <c r="J5510">
        <v>0</v>
      </c>
      <c r="K5510" t="s">
        <v>23</v>
      </c>
      <c r="M5510">
        <v>0</v>
      </c>
      <c r="N5510" t="s">
        <v>23</v>
      </c>
      <c r="P5510" t="s">
        <v>24</v>
      </c>
      <c r="Q5510">
        <v>5</v>
      </c>
      <c r="R5510" t="s">
        <v>1989</v>
      </c>
      <c r="S5510">
        <v>13</v>
      </c>
      <c r="T5510" t="s">
        <v>2059</v>
      </c>
      <c r="U5510" s="1">
        <v>1.9071940000000001</v>
      </c>
      <c r="V5510" s="1">
        <v>43.926009999999998</v>
      </c>
      <c r="W5510" s="1">
        <v>0.40076400000000001</v>
      </c>
      <c r="X5510" s="1">
        <v>5.7215829999999999</v>
      </c>
      <c r="Y5510" s="1">
        <v>43.926009999999998</v>
      </c>
      <c r="Z5510" s="1" t="str">
        <f>IF(qGICXFormer_PWV[[#This Row],[GICMaxIEffective]]&lt;75,"&lt;75A",IF(qGICXFormer_PWV[[#This Row],[GICMaxIEffective]]&gt;85,"&gt;85A","&gt;75A"))</f>
        <v>&lt;75A</v>
      </c>
      <c r="AA5510" s="1" t="str" cm="1">
        <f t="array" ref="AA5510">_xlfn.CONCAT(TRANSPOSE(qGICXFormer_PWV[[#This Row],[BusNum3W]:[LineCircuit]])&amp;" : ")</f>
        <v xml:space="preserve">5392 : ROGERS 2 : 115 : 5391 : ROGERS 1 : 115 : 0 :  :  : 0 :  :  : 1 : </v>
      </c>
    </row>
    <row r="5511" spans="2:27" hidden="1" x14ac:dyDescent="0.25">
      <c r="B5511">
        <v>32</v>
      </c>
      <c r="C5511" t="s">
        <v>2166</v>
      </c>
      <c r="D5511">
        <v>5394</v>
      </c>
      <c r="E5511" t="s">
        <v>811</v>
      </c>
      <c r="F5511">
        <v>500</v>
      </c>
      <c r="G5511">
        <v>5395</v>
      </c>
      <c r="H5511" t="s">
        <v>807</v>
      </c>
      <c r="I5511">
        <v>230</v>
      </c>
      <c r="J5511">
        <v>0</v>
      </c>
      <c r="K5511" t="s">
        <v>23</v>
      </c>
      <c r="M5511">
        <v>0</v>
      </c>
      <c r="N5511" t="s">
        <v>23</v>
      </c>
      <c r="P5511" t="s">
        <v>24</v>
      </c>
      <c r="Q5511">
        <v>5</v>
      </c>
      <c r="R5511" t="s">
        <v>1989</v>
      </c>
      <c r="S5511">
        <v>15</v>
      </c>
      <c r="T5511" t="s">
        <v>2057</v>
      </c>
      <c r="U5511" s="1">
        <v>7.944585</v>
      </c>
      <c r="V5511" s="1">
        <v>38.609028000000002</v>
      </c>
      <c r="W5511" s="1">
        <v>8.9289570000000005</v>
      </c>
      <c r="X5511" s="1">
        <v>250.78566000000001</v>
      </c>
      <c r="Y5511" s="1">
        <v>44.429797999999998</v>
      </c>
      <c r="Z5511" s="1" t="str">
        <f>IF(qGICXFormer_PWV[[#This Row],[GICMaxIEffective]]&lt;75,"&lt;75A",IF(qGICXFormer_PWV[[#This Row],[GICMaxIEffective]]&gt;85,"&gt;85A","&gt;75A"))</f>
        <v>&lt;75A</v>
      </c>
      <c r="AA5511" s="1" t="str" cm="1">
        <f t="array" ref="AA5511">_xlfn.CONCAT(TRANSPOSE(qGICXFormer_PWV[[#This Row],[BusNum3W]:[LineCircuit]])&amp;" : ")</f>
        <v xml:space="preserve">5394 : ALBANY 1 0 : 500 : 5395 : ALBANY 1 1 : 230 : 0 :  :  : 0 :  :  : 1 : </v>
      </c>
    </row>
    <row r="5512" spans="2:27" hidden="1" x14ac:dyDescent="0.25">
      <c r="B5512">
        <v>32</v>
      </c>
      <c r="C5512" t="s">
        <v>2167</v>
      </c>
      <c r="D5512">
        <v>5394</v>
      </c>
      <c r="E5512" t="s">
        <v>811</v>
      </c>
      <c r="F5512">
        <v>500</v>
      </c>
      <c r="G5512">
        <v>5399</v>
      </c>
      <c r="H5512" t="s">
        <v>2168</v>
      </c>
      <c r="I5512">
        <v>13.8</v>
      </c>
      <c r="J5512">
        <v>0</v>
      </c>
      <c r="K5512" t="s">
        <v>23</v>
      </c>
      <c r="M5512">
        <v>0</v>
      </c>
      <c r="N5512" t="s">
        <v>23</v>
      </c>
      <c r="P5512" t="s">
        <v>24</v>
      </c>
      <c r="Q5512">
        <v>5</v>
      </c>
      <c r="R5512" t="s">
        <v>1989</v>
      </c>
      <c r="S5512">
        <v>15</v>
      </c>
      <c r="T5512" t="s">
        <v>2057</v>
      </c>
      <c r="U5512" s="1">
        <v>4.3504670000000001</v>
      </c>
      <c r="V5512" s="1">
        <v>24.372053000000001</v>
      </c>
      <c r="W5512" s="1">
        <v>4.9052189999999998</v>
      </c>
      <c r="X5512" s="1">
        <v>13.051399999999999</v>
      </c>
      <c r="Y5512" s="1">
        <v>24.372050999999999</v>
      </c>
      <c r="Z5512" s="1" t="str">
        <f>IF(qGICXFormer_PWV[[#This Row],[GICMaxIEffective]]&lt;75,"&lt;75A",IF(qGICXFormer_PWV[[#This Row],[GICMaxIEffective]]&gt;85,"&gt;85A","&gt;75A"))</f>
        <v>&lt;75A</v>
      </c>
      <c r="AA5512" s="1" t="str" cm="1">
        <f t="array" ref="AA5512">_xlfn.CONCAT(TRANSPOSE(qGICXFormer_PWV[[#This Row],[BusNum3W]:[LineCircuit]])&amp;" : ")</f>
        <v xml:space="preserve">5394 : ALBANY 1 0 : 500 : 5399 : ALBANY 1 5 : 13.8 : 0 :  :  : 0 :  :  : 1 : </v>
      </c>
    </row>
    <row r="5513" spans="2:27" hidden="1" x14ac:dyDescent="0.25">
      <c r="B5513">
        <v>32</v>
      </c>
      <c r="C5513" t="s">
        <v>2169</v>
      </c>
      <c r="D5513">
        <v>5395</v>
      </c>
      <c r="E5513" t="s">
        <v>807</v>
      </c>
      <c r="F5513">
        <v>230</v>
      </c>
      <c r="G5513">
        <v>5396</v>
      </c>
      <c r="H5513" t="s">
        <v>790</v>
      </c>
      <c r="I5513">
        <v>161</v>
      </c>
      <c r="J5513">
        <v>0</v>
      </c>
      <c r="K5513" t="s">
        <v>23</v>
      </c>
      <c r="M5513">
        <v>0</v>
      </c>
      <c r="N5513" t="s">
        <v>23</v>
      </c>
      <c r="P5513" t="s">
        <v>24</v>
      </c>
      <c r="Q5513">
        <v>5</v>
      </c>
      <c r="R5513" t="s">
        <v>1989</v>
      </c>
      <c r="S5513">
        <v>15</v>
      </c>
      <c r="T5513" t="s">
        <v>2057</v>
      </c>
      <c r="U5513" s="1">
        <v>9.1390370000000001</v>
      </c>
      <c r="V5513" s="1">
        <v>43.415774999999996</v>
      </c>
      <c r="W5513" s="1">
        <v>3.9114010000000001</v>
      </c>
      <c r="X5513" s="1">
        <v>14.286887</v>
      </c>
      <c r="Y5513" s="1">
        <v>46.515113999999997</v>
      </c>
      <c r="Z5513" s="1" t="str">
        <f>IF(qGICXFormer_PWV[[#This Row],[GICMaxIEffective]]&lt;75,"&lt;75A",IF(qGICXFormer_PWV[[#This Row],[GICMaxIEffective]]&gt;85,"&gt;85A","&gt;75A"))</f>
        <v>&lt;75A</v>
      </c>
      <c r="AA5513" s="1" t="str" cm="1">
        <f t="array" ref="AA5513">_xlfn.CONCAT(TRANSPOSE(qGICXFormer_PWV[[#This Row],[BusNum3W]:[LineCircuit]])&amp;" : ")</f>
        <v xml:space="preserve">5395 : ALBANY 1 1 : 230 : 5396 : ALBANY 1 2 : 161 : 0 :  :  : 0 :  :  : 1 : </v>
      </c>
    </row>
    <row r="5514" spans="2:27" hidden="1" x14ac:dyDescent="0.25">
      <c r="B5514">
        <v>32</v>
      </c>
      <c r="C5514" t="s">
        <v>2170</v>
      </c>
      <c r="D5514">
        <v>5396</v>
      </c>
      <c r="E5514" t="s">
        <v>790</v>
      </c>
      <c r="F5514">
        <v>161</v>
      </c>
      <c r="G5514">
        <v>5397</v>
      </c>
      <c r="H5514" t="s">
        <v>716</v>
      </c>
      <c r="I5514">
        <v>115</v>
      </c>
      <c r="J5514">
        <v>0</v>
      </c>
      <c r="K5514" t="s">
        <v>23</v>
      </c>
      <c r="M5514">
        <v>0</v>
      </c>
      <c r="N5514" t="s">
        <v>23</v>
      </c>
      <c r="P5514" t="s">
        <v>24</v>
      </c>
      <c r="Q5514">
        <v>5</v>
      </c>
      <c r="R5514" t="s">
        <v>1989</v>
      </c>
      <c r="S5514">
        <v>15</v>
      </c>
      <c r="T5514" t="s">
        <v>2057</v>
      </c>
      <c r="U5514" s="1">
        <v>2.7791100000000002</v>
      </c>
      <c r="V5514" s="1">
        <v>47.305908000000002</v>
      </c>
      <c r="W5514" s="1">
        <v>0.82486800000000005</v>
      </c>
      <c r="X5514" s="1">
        <v>2.5772499999999998</v>
      </c>
      <c r="Y5514" s="1">
        <v>44.126846</v>
      </c>
      <c r="Z5514" s="1" t="str">
        <f>IF(qGICXFormer_PWV[[#This Row],[GICMaxIEffective]]&lt;75,"&lt;75A",IF(qGICXFormer_PWV[[#This Row],[GICMaxIEffective]]&gt;85,"&gt;85A","&gt;75A"))</f>
        <v>&lt;75A</v>
      </c>
      <c r="AA5514" s="1" t="str" cm="1">
        <f t="array" ref="AA5514">_xlfn.CONCAT(TRANSPOSE(qGICXFormer_PWV[[#This Row],[BusNum3W]:[LineCircuit]])&amp;" : ")</f>
        <v xml:space="preserve">5396 : ALBANY 1 2 : 161 : 5397 : ALBANY 1 3 : 115 : 0 :  :  : 0 :  :  : 1 : </v>
      </c>
    </row>
    <row r="5515" spans="2:27" hidden="1" x14ac:dyDescent="0.25">
      <c r="B5515">
        <v>32</v>
      </c>
      <c r="C5515" t="s">
        <v>2171</v>
      </c>
      <c r="D5515">
        <v>5398</v>
      </c>
      <c r="E5515" t="s">
        <v>712</v>
      </c>
      <c r="F5515">
        <v>115</v>
      </c>
      <c r="G5515">
        <v>5397</v>
      </c>
      <c r="H5515" t="s">
        <v>716</v>
      </c>
      <c r="I5515">
        <v>115</v>
      </c>
      <c r="J5515">
        <v>0</v>
      </c>
      <c r="K5515" t="s">
        <v>23</v>
      </c>
      <c r="M5515">
        <v>0</v>
      </c>
      <c r="N5515" t="s">
        <v>23</v>
      </c>
      <c r="P5515" t="s">
        <v>24</v>
      </c>
      <c r="Q5515">
        <v>5</v>
      </c>
      <c r="R5515" t="s">
        <v>1989</v>
      </c>
      <c r="S5515">
        <v>15</v>
      </c>
      <c r="T5515" t="s">
        <v>2057</v>
      </c>
      <c r="U5515" s="1">
        <v>1.2266330000000001</v>
      </c>
      <c r="V5515" s="1">
        <v>44.126854000000002</v>
      </c>
      <c r="W5515" s="1">
        <v>0.26005499999999998</v>
      </c>
      <c r="X5515" s="1">
        <v>3.6798989999999998</v>
      </c>
      <c r="Y5515" s="1">
        <v>44.126857999999999</v>
      </c>
      <c r="Z5515" s="1" t="str">
        <f>IF(qGICXFormer_PWV[[#This Row],[GICMaxIEffective]]&lt;75,"&lt;75A",IF(qGICXFormer_PWV[[#This Row],[GICMaxIEffective]]&gt;85,"&gt;85A","&gt;75A"))</f>
        <v>&lt;75A</v>
      </c>
      <c r="AA5515" s="1" t="str" cm="1">
        <f t="array" ref="AA5515">_xlfn.CONCAT(TRANSPOSE(qGICXFormer_PWV[[#This Row],[BusNum3W]:[LineCircuit]])&amp;" : ")</f>
        <v xml:space="preserve">5398 : ALBANY 1 4 : 115 : 5397 : ALBANY 1 3 : 115 : 0 :  :  : 0 :  :  : 1 : </v>
      </c>
    </row>
    <row r="5516" spans="2:27" hidden="1" x14ac:dyDescent="0.25">
      <c r="B5516">
        <v>32</v>
      </c>
      <c r="C5516" t="s">
        <v>2172</v>
      </c>
      <c r="D5516">
        <v>5401</v>
      </c>
      <c r="E5516" t="s">
        <v>731</v>
      </c>
      <c r="F5516">
        <v>500</v>
      </c>
      <c r="G5516">
        <v>5402</v>
      </c>
      <c r="H5516" t="s">
        <v>615</v>
      </c>
      <c r="I5516">
        <v>161</v>
      </c>
      <c r="J5516">
        <v>0</v>
      </c>
      <c r="K5516" t="s">
        <v>23</v>
      </c>
      <c r="M5516">
        <v>0</v>
      </c>
      <c r="N5516" t="s">
        <v>23</v>
      </c>
      <c r="P5516" t="s">
        <v>24</v>
      </c>
      <c r="Q5516">
        <v>5</v>
      </c>
      <c r="R5516" t="s">
        <v>1989</v>
      </c>
      <c r="S5516">
        <v>18</v>
      </c>
      <c r="T5516" t="s">
        <v>2019</v>
      </c>
      <c r="U5516" s="1">
        <v>9.5108490000000003</v>
      </c>
      <c r="V5516" s="1">
        <v>37.361159999999998</v>
      </c>
      <c r="W5516" s="1">
        <v>10.410731</v>
      </c>
      <c r="X5516" s="1">
        <v>16.732558999999998</v>
      </c>
      <c r="Y5516" s="1">
        <v>24.799316000000001</v>
      </c>
      <c r="Z5516" s="1" t="str">
        <f>IF(qGICXFormer_PWV[[#This Row],[GICMaxIEffective]]&lt;75,"&lt;75A",IF(qGICXFormer_PWV[[#This Row],[GICMaxIEffective]]&gt;85,"&gt;85A","&gt;75A"))</f>
        <v>&lt;75A</v>
      </c>
      <c r="AA5516" s="1" t="str" cm="1">
        <f t="array" ref="AA5516">_xlfn.CONCAT(TRANSPOSE(qGICXFormer_PWV[[#This Row],[BusNum3W]:[LineCircuit]])&amp;" : ")</f>
        <v xml:space="preserve">5401 : GRANBURY 2 0 : 500 : 5402 : GRANBURY 2 1 : 161 : 0 :  :  : 0 :  :  : 1 : </v>
      </c>
    </row>
    <row r="5517" spans="2:27" hidden="1" x14ac:dyDescent="0.25">
      <c r="B5517">
        <v>32</v>
      </c>
      <c r="C5517" t="s">
        <v>2173</v>
      </c>
      <c r="D5517">
        <v>5401</v>
      </c>
      <c r="E5517" t="s">
        <v>731</v>
      </c>
      <c r="F5517">
        <v>500</v>
      </c>
      <c r="G5517">
        <v>5403</v>
      </c>
      <c r="H5517" t="s">
        <v>2174</v>
      </c>
      <c r="I5517">
        <v>18</v>
      </c>
      <c r="J5517">
        <v>0</v>
      </c>
      <c r="K5517" t="s">
        <v>23</v>
      </c>
      <c r="M5517">
        <v>0</v>
      </c>
      <c r="N5517" t="s">
        <v>23</v>
      </c>
      <c r="P5517" t="s">
        <v>24</v>
      </c>
      <c r="Q5517">
        <v>5</v>
      </c>
      <c r="R5517" t="s">
        <v>1989</v>
      </c>
      <c r="S5517">
        <v>18</v>
      </c>
      <c r="T5517" t="s">
        <v>2019</v>
      </c>
      <c r="U5517" s="1">
        <v>8.6001010000000004</v>
      </c>
      <c r="V5517" s="1">
        <v>38.728850999999999</v>
      </c>
      <c r="W5517" s="1">
        <v>9.6219020000000004</v>
      </c>
      <c r="X5517" s="1">
        <v>25.800303</v>
      </c>
      <c r="Y5517" s="1">
        <v>38.728850999999999</v>
      </c>
      <c r="Z5517" s="1" t="str">
        <f>IF(qGICXFormer_PWV[[#This Row],[GICMaxIEffective]]&lt;75,"&lt;75A",IF(qGICXFormer_PWV[[#This Row],[GICMaxIEffective]]&gt;85,"&gt;85A","&gt;75A"))</f>
        <v>&lt;75A</v>
      </c>
      <c r="AA5517" s="1" t="str" cm="1">
        <f t="array" ref="AA5517">_xlfn.CONCAT(TRANSPOSE(qGICXFormer_PWV[[#This Row],[BusNum3W]:[LineCircuit]])&amp;" : ")</f>
        <v xml:space="preserve">5401 : GRANBURY 2 0 : 500 : 5403 : GRANBURY 2 2 : 18 : 0 :  :  : 0 :  :  : 1 : </v>
      </c>
    </row>
    <row r="5518" spans="2:27" hidden="1" x14ac:dyDescent="0.25">
      <c r="B5518">
        <v>32</v>
      </c>
      <c r="C5518" t="s">
        <v>2175</v>
      </c>
      <c r="D5518">
        <v>5401</v>
      </c>
      <c r="E5518" t="s">
        <v>731</v>
      </c>
      <c r="F5518">
        <v>500</v>
      </c>
      <c r="G5518">
        <v>5404</v>
      </c>
      <c r="H5518" t="s">
        <v>2176</v>
      </c>
      <c r="I5518">
        <v>18</v>
      </c>
      <c r="J5518">
        <v>0</v>
      </c>
      <c r="K5518" t="s">
        <v>23</v>
      </c>
      <c r="M5518">
        <v>0</v>
      </c>
      <c r="N5518" t="s">
        <v>23</v>
      </c>
      <c r="P5518" t="s">
        <v>24</v>
      </c>
      <c r="Q5518">
        <v>5</v>
      </c>
      <c r="R5518" t="s">
        <v>1989</v>
      </c>
      <c r="S5518">
        <v>18</v>
      </c>
      <c r="T5518" t="s">
        <v>2019</v>
      </c>
      <c r="U5518" s="1">
        <v>8.9186239999999994</v>
      </c>
      <c r="V5518" s="1">
        <v>38.728850999999999</v>
      </c>
      <c r="W5518" s="1">
        <v>9.9445730000000001</v>
      </c>
      <c r="X5518" s="1">
        <v>26.755870999999999</v>
      </c>
      <c r="Y5518" s="1">
        <v>38.728850999999999</v>
      </c>
      <c r="Z5518" s="1" t="str">
        <f>IF(qGICXFormer_PWV[[#This Row],[GICMaxIEffective]]&lt;75,"&lt;75A",IF(qGICXFormer_PWV[[#This Row],[GICMaxIEffective]]&gt;85,"&gt;85A","&gt;75A"))</f>
        <v>&lt;75A</v>
      </c>
      <c r="AA5518" s="1" t="str" cm="1">
        <f t="array" ref="AA5518">_xlfn.CONCAT(TRANSPOSE(qGICXFormer_PWV[[#This Row],[BusNum3W]:[LineCircuit]])&amp;" : ")</f>
        <v xml:space="preserve">5401 : GRANBURY 2 0 : 500 : 5404 : GRANBURY 2 3 : 18 : 0 :  :  : 0 :  :  : 1 : </v>
      </c>
    </row>
    <row r="5519" spans="2:27" hidden="1" x14ac:dyDescent="0.25">
      <c r="B5519">
        <v>32</v>
      </c>
      <c r="C5519" t="s">
        <v>2177</v>
      </c>
      <c r="D5519">
        <v>5401</v>
      </c>
      <c r="E5519" t="s">
        <v>731</v>
      </c>
      <c r="F5519">
        <v>500</v>
      </c>
      <c r="G5519">
        <v>5405</v>
      </c>
      <c r="H5519" t="s">
        <v>2178</v>
      </c>
      <c r="I5519">
        <v>18</v>
      </c>
      <c r="J5519">
        <v>0</v>
      </c>
      <c r="K5519" t="s">
        <v>23</v>
      </c>
      <c r="M5519">
        <v>0</v>
      </c>
      <c r="N5519" t="s">
        <v>23</v>
      </c>
      <c r="P5519" t="s">
        <v>24</v>
      </c>
      <c r="Q5519">
        <v>5</v>
      </c>
      <c r="R5519" t="s">
        <v>1989</v>
      </c>
      <c r="S5519">
        <v>18</v>
      </c>
      <c r="T5519" t="s">
        <v>2019</v>
      </c>
      <c r="U5519" s="1">
        <v>8.0267610000000005</v>
      </c>
      <c r="V5519" s="1">
        <v>38.728850999999999</v>
      </c>
      <c r="W5519" s="1">
        <v>8.9522630000000003</v>
      </c>
      <c r="X5519" s="1">
        <v>24.080282</v>
      </c>
      <c r="Y5519" s="1">
        <v>38.728850999999999</v>
      </c>
      <c r="Z5519" s="1" t="str">
        <f>IF(qGICXFormer_PWV[[#This Row],[GICMaxIEffective]]&lt;75,"&lt;75A",IF(qGICXFormer_PWV[[#This Row],[GICMaxIEffective]]&gt;85,"&gt;85A","&gt;75A"))</f>
        <v>&lt;75A</v>
      </c>
      <c r="AA5519" s="1" t="str" cm="1">
        <f t="array" ref="AA5519">_xlfn.CONCAT(TRANSPOSE(qGICXFormer_PWV[[#This Row],[BusNum3W]:[LineCircuit]])&amp;" : ")</f>
        <v xml:space="preserve">5401 : GRANBURY 2 0 : 500 : 5405 : GRANBURY 2 4 : 18 : 0 :  :  : 0 :  :  : 1 : </v>
      </c>
    </row>
    <row r="5520" spans="2:27" hidden="1" x14ac:dyDescent="0.25">
      <c r="B5520">
        <v>32</v>
      </c>
      <c r="C5520" t="s">
        <v>2179</v>
      </c>
      <c r="D5520">
        <v>5401</v>
      </c>
      <c r="E5520" t="s">
        <v>731</v>
      </c>
      <c r="F5520">
        <v>500</v>
      </c>
      <c r="G5520">
        <v>5406</v>
      </c>
      <c r="H5520" t="s">
        <v>2180</v>
      </c>
      <c r="I5520">
        <v>18</v>
      </c>
      <c r="J5520">
        <v>0</v>
      </c>
      <c r="K5520" t="s">
        <v>23</v>
      </c>
      <c r="M5520">
        <v>0</v>
      </c>
      <c r="N5520" t="s">
        <v>23</v>
      </c>
      <c r="P5520" t="s">
        <v>24</v>
      </c>
      <c r="Q5520">
        <v>5</v>
      </c>
      <c r="R5520" t="s">
        <v>1989</v>
      </c>
      <c r="S5520">
        <v>18</v>
      </c>
      <c r="T5520" t="s">
        <v>2019</v>
      </c>
      <c r="U5520" s="1">
        <v>10.033450999999999</v>
      </c>
      <c r="V5520" s="1">
        <v>38.728850999999999</v>
      </c>
      <c r="W5520" s="1">
        <v>11.217843</v>
      </c>
      <c r="X5520" s="1">
        <v>30.100355</v>
      </c>
      <c r="Y5520" s="1">
        <v>38.728850999999999</v>
      </c>
      <c r="Z5520" s="1" t="str">
        <f>IF(qGICXFormer_PWV[[#This Row],[GICMaxIEffective]]&lt;75,"&lt;75A",IF(qGICXFormer_PWV[[#This Row],[GICMaxIEffective]]&gt;85,"&gt;85A","&gt;75A"))</f>
        <v>&lt;75A</v>
      </c>
      <c r="AA5520" s="1" t="str" cm="1">
        <f t="array" ref="AA5520">_xlfn.CONCAT(TRANSPOSE(qGICXFormer_PWV[[#This Row],[BusNum3W]:[LineCircuit]])&amp;" : ")</f>
        <v xml:space="preserve">5401 : GRANBURY 2 0 : 500 : 5406 : GRANBURY 2 5 : 18 : 0 :  :  : 0 :  :  : 1 : </v>
      </c>
    </row>
    <row r="5521" spans="2:27" hidden="1" x14ac:dyDescent="0.25">
      <c r="B5521">
        <v>32</v>
      </c>
      <c r="C5521" t="s">
        <v>2181</v>
      </c>
      <c r="D5521">
        <v>5410</v>
      </c>
      <c r="E5521" t="s">
        <v>805</v>
      </c>
      <c r="F5521">
        <v>500</v>
      </c>
      <c r="G5521">
        <v>5411</v>
      </c>
      <c r="H5521" t="s">
        <v>803</v>
      </c>
      <c r="I5521">
        <v>161</v>
      </c>
      <c r="J5521">
        <v>0</v>
      </c>
      <c r="K5521" t="s">
        <v>23</v>
      </c>
      <c r="M5521">
        <v>0</v>
      </c>
      <c r="N5521" t="s">
        <v>23</v>
      </c>
      <c r="P5521" t="s">
        <v>24</v>
      </c>
      <c r="Q5521">
        <v>5</v>
      </c>
      <c r="R5521" t="s">
        <v>1989</v>
      </c>
      <c r="S5521">
        <v>13</v>
      </c>
      <c r="T5521" t="s">
        <v>2059</v>
      </c>
      <c r="U5521" s="1">
        <v>12.245198</v>
      </c>
      <c r="V5521" s="1">
        <v>75.843506000000005</v>
      </c>
      <c r="W5521" s="1">
        <v>13.728664</v>
      </c>
      <c r="X5521" s="1">
        <v>5.3120919999999998</v>
      </c>
      <c r="Y5521" s="1">
        <v>93.103881999999999</v>
      </c>
      <c r="Z5521" s="1" t="str">
        <f>IF(qGICXFormer_PWV[[#This Row],[GICMaxIEffective]]&lt;75,"&lt;75A",IF(qGICXFormer_PWV[[#This Row],[GICMaxIEffective]]&gt;85,"&gt;85A","&gt;75A"))</f>
        <v>&lt;75A</v>
      </c>
      <c r="AA5521" s="1" t="str" cm="1">
        <f t="array" ref="AA5521">_xlfn.CONCAT(TRANSPOSE(qGICXFormer_PWV[[#This Row],[BusNum3W]:[LineCircuit]])&amp;" : ")</f>
        <v xml:space="preserve">5410 : KILLEEN 3 0 : 500 : 5411 : KILLEEN 3 1 : 161 : 0 :  :  : 0 :  :  : 1 : </v>
      </c>
    </row>
    <row r="5522" spans="2:27" hidden="1" x14ac:dyDescent="0.25">
      <c r="B5522">
        <v>32</v>
      </c>
      <c r="C5522" t="s">
        <v>2182</v>
      </c>
      <c r="D5522">
        <v>5413</v>
      </c>
      <c r="E5522" t="s">
        <v>695</v>
      </c>
      <c r="F5522">
        <v>500</v>
      </c>
      <c r="G5522">
        <v>5414</v>
      </c>
      <c r="H5522" t="s">
        <v>792</v>
      </c>
      <c r="I5522">
        <v>161</v>
      </c>
      <c r="J5522">
        <v>0</v>
      </c>
      <c r="K5522" t="s">
        <v>23</v>
      </c>
      <c r="M5522">
        <v>0</v>
      </c>
      <c r="N5522" t="s">
        <v>23</v>
      </c>
      <c r="P5522" t="s">
        <v>24</v>
      </c>
      <c r="Q5522">
        <v>5</v>
      </c>
      <c r="R5522" t="s">
        <v>1989</v>
      </c>
      <c r="S5522">
        <v>12</v>
      </c>
      <c r="T5522" t="s">
        <v>1993</v>
      </c>
      <c r="U5522" s="1">
        <v>0.43663000000000002</v>
      </c>
      <c r="V5522" s="1">
        <v>43.406478999999997</v>
      </c>
      <c r="W5522" s="1">
        <v>0.487564</v>
      </c>
      <c r="X5522" s="1">
        <v>37.326270999999998</v>
      </c>
      <c r="Y5522" s="1">
        <v>31.457546000000001</v>
      </c>
      <c r="Z5522" s="1" t="str">
        <f>IF(qGICXFormer_PWV[[#This Row],[GICMaxIEffective]]&lt;75,"&lt;75A",IF(qGICXFormer_PWV[[#This Row],[GICMaxIEffective]]&gt;85,"&gt;85A","&gt;75A"))</f>
        <v>&lt;75A</v>
      </c>
      <c r="AA5522" s="1" t="str" cm="1">
        <f t="array" ref="AA5522">_xlfn.CONCAT(TRANSPOSE(qGICXFormer_PWV[[#This Row],[BusNum3W]:[LineCircuit]])&amp;" : ")</f>
        <v xml:space="preserve">5413 : PALO PINTO 1 0 : 500 : 5414 : PALO PINTO 1 1 : 161 : 0 :  :  : 0 :  :  : 1 : </v>
      </c>
    </row>
    <row r="5523" spans="2:27" hidden="1" x14ac:dyDescent="0.25">
      <c r="B5523">
        <v>32</v>
      </c>
      <c r="C5523" t="s">
        <v>2183</v>
      </c>
      <c r="D5523">
        <v>5413</v>
      </c>
      <c r="E5523" t="s">
        <v>695</v>
      </c>
      <c r="F5523">
        <v>500</v>
      </c>
      <c r="G5523">
        <v>5415</v>
      </c>
      <c r="H5523" t="s">
        <v>2184</v>
      </c>
      <c r="I5523">
        <v>13.8</v>
      </c>
      <c r="J5523">
        <v>0</v>
      </c>
      <c r="K5523" t="s">
        <v>23</v>
      </c>
      <c r="M5523">
        <v>0</v>
      </c>
      <c r="N5523" t="s">
        <v>23</v>
      </c>
      <c r="P5523" t="s">
        <v>24</v>
      </c>
      <c r="Q5523">
        <v>5</v>
      </c>
      <c r="R5523" t="s">
        <v>1989</v>
      </c>
      <c r="S5523">
        <v>12</v>
      </c>
      <c r="T5523" t="s">
        <v>1993</v>
      </c>
      <c r="U5523" s="1">
        <v>7.0256360000000004</v>
      </c>
      <c r="V5523" s="1">
        <v>28.370971999999998</v>
      </c>
      <c r="W5523" s="1">
        <v>7.7441509999999996</v>
      </c>
      <c r="X5523" s="1">
        <v>21.076910000000002</v>
      </c>
      <c r="Y5523" s="1">
        <v>28.370971999999998</v>
      </c>
      <c r="Z5523" s="1" t="str">
        <f>IF(qGICXFormer_PWV[[#This Row],[GICMaxIEffective]]&lt;75,"&lt;75A",IF(qGICXFormer_PWV[[#This Row],[GICMaxIEffective]]&gt;85,"&gt;85A","&gt;75A"))</f>
        <v>&lt;75A</v>
      </c>
      <c r="AA5523" s="1" t="str" cm="1">
        <f t="array" ref="AA5523">_xlfn.CONCAT(TRANSPOSE(qGICXFormer_PWV[[#This Row],[BusNum3W]:[LineCircuit]])&amp;" : ")</f>
        <v xml:space="preserve">5413 : PALO PINTO 1 0 : 500 : 5415 : PALO PINTO 1 2 : 13.8 : 0 :  :  : 0 :  :  : 1 : </v>
      </c>
    </row>
    <row r="5524" spans="2:27" hidden="1" x14ac:dyDescent="0.25">
      <c r="B5524">
        <v>32</v>
      </c>
      <c r="C5524" t="s">
        <v>2185</v>
      </c>
      <c r="D5524">
        <v>5413</v>
      </c>
      <c r="E5524" t="s">
        <v>695</v>
      </c>
      <c r="F5524">
        <v>500</v>
      </c>
      <c r="G5524">
        <v>5416</v>
      </c>
      <c r="H5524" t="s">
        <v>2186</v>
      </c>
      <c r="I5524">
        <v>13.8</v>
      </c>
      <c r="J5524">
        <v>0</v>
      </c>
      <c r="K5524" t="s">
        <v>23</v>
      </c>
      <c r="M5524">
        <v>0</v>
      </c>
      <c r="N5524" t="s">
        <v>23</v>
      </c>
      <c r="P5524" t="s">
        <v>24</v>
      </c>
      <c r="Q5524">
        <v>5</v>
      </c>
      <c r="R5524" t="s">
        <v>1989</v>
      </c>
      <c r="S5524">
        <v>12</v>
      </c>
      <c r="T5524" t="s">
        <v>1993</v>
      </c>
      <c r="U5524" s="1">
        <v>8.8853639999999992</v>
      </c>
      <c r="V5524" s="1">
        <v>28.370971999999998</v>
      </c>
      <c r="W5524" s="1">
        <v>9.7940729999999991</v>
      </c>
      <c r="X5524" s="1">
        <v>26.656089999999999</v>
      </c>
      <c r="Y5524" s="1">
        <v>28.370971999999998</v>
      </c>
      <c r="Z5524" s="1" t="str">
        <f>IF(qGICXFormer_PWV[[#This Row],[GICMaxIEffective]]&lt;75,"&lt;75A",IF(qGICXFormer_PWV[[#This Row],[GICMaxIEffective]]&gt;85,"&gt;85A","&gt;75A"))</f>
        <v>&lt;75A</v>
      </c>
      <c r="AA5524" s="1" t="str" cm="1">
        <f t="array" ref="AA5524">_xlfn.CONCAT(TRANSPOSE(qGICXFormer_PWV[[#This Row],[BusNum3W]:[LineCircuit]])&amp;" : ")</f>
        <v xml:space="preserve">5413 : PALO PINTO 1 0 : 500 : 5416 : PALO PINTO 1 3 : 13.8 : 0 :  :  : 0 :  :  : 1 : </v>
      </c>
    </row>
    <row r="5525" spans="2:27" hidden="1" x14ac:dyDescent="0.25">
      <c r="B5525">
        <v>32</v>
      </c>
      <c r="C5525" t="s">
        <v>2187</v>
      </c>
      <c r="D5525">
        <v>5413</v>
      </c>
      <c r="E5525" t="s">
        <v>695</v>
      </c>
      <c r="F5525">
        <v>500</v>
      </c>
      <c r="G5525">
        <v>5417</v>
      </c>
      <c r="H5525" t="s">
        <v>2188</v>
      </c>
      <c r="I5525">
        <v>13.8</v>
      </c>
      <c r="J5525">
        <v>0</v>
      </c>
      <c r="K5525" t="s">
        <v>23</v>
      </c>
      <c r="M5525">
        <v>0</v>
      </c>
      <c r="N5525" t="s">
        <v>23</v>
      </c>
      <c r="P5525" t="s">
        <v>24</v>
      </c>
      <c r="Q5525">
        <v>5</v>
      </c>
      <c r="R5525" t="s">
        <v>1989</v>
      </c>
      <c r="S5525">
        <v>12</v>
      </c>
      <c r="T5525" t="s">
        <v>1993</v>
      </c>
      <c r="U5525" s="1">
        <v>12.587598</v>
      </c>
      <c r="V5525" s="1">
        <v>28.370971999999998</v>
      </c>
      <c r="W5525" s="1">
        <v>13.874936</v>
      </c>
      <c r="X5525" s="1">
        <v>37.762794</v>
      </c>
      <c r="Y5525" s="1">
        <v>28.370971999999998</v>
      </c>
      <c r="Z5525" s="1" t="str">
        <f>IF(qGICXFormer_PWV[[#This Row],[GICMaxIEffective]]&lt;75,"&lt;75A",IF(qGICXFormer_PWV[[#This Row],[GICMaxIEffective]]&gt;85,"&gt;85A","&gt;75A"))</f>
        <v>&lt;75A</v>
      </c>
      <c r="AA5525" s="1" t="str" cm="1">
        <f t="array" ref="AA5525">_xlfn.CONCAT(TRANSPOSE(qGICXFormer_PWV[[#This Row],[BusNum3W]:[LineCircuit]])&amp;" : ")</f>
        <v xml:space="preserve">5413 : PALO PINTO 1 0 : 500 : 5417 : PALO PINTO 1 4 : 13.8 : 0 :  :  : 0 :  :  : 1 : </v>
      </c>
    </row>
    <row r="5526" spans="2:27" hidden="1" x14ac:dyDescent="0.25">
      <c r="B5526">
        <v>32</v>
      </c>
      <c r="C5526" t="s">
        <v>2189</v>
      </c>
      <c r="D5526">
        <v>5413</v>
      </c>
      <c r="E5526" t="s">
        <v>695</v>
      </c>
      <c r="F5526">
        <v>500</v>
      </c>
      <c r="G5526">
        <v>5418</v>
      </c>
      <c r="H5526" t="s">
        <v>2190</v>
      </c>
      <c r="I5526">
        <v>13.8</v>
      </c>
      <c r="J5526">
        <v>0</v>
      </c>
      <c r="K5526" t="s">
        <v>23</v>
      </c>
      <c r="M5526">
        <v>0</v>
      </c>
      <c r="N5526" t="s">
        <v>23</v>
      </c>
      <c r="P5526" t="s">
        <v>24</v>
      </c>
      <c r="Q5526">
        <v>5</v>
      </c>
      <c r="R5526" t="s">
        <v>1989</v>
      </c>
      <c r="S5526">
        <v>12</v>
      </c>
      <c r="T5526" t="s">
        <v>1993</v>
      </c>
      <c r="U5526" s="1">
        <v>5.2086610000000002</v>
      </c>
      <c r="V5526" s="1">
        <v>28.370971999999998</v>
      </c>
      <c r="W5526" s="1">
        <v>5.741352</v>
      </c>
      <c r="X5526" s="1">
        <v>15.625983</v>
      </c>
      <c r="Y5526" s="1">
        <v>28.370971999999998</v>
      </c>
      <c r="Z5526" s="1" t="str">
        <f>IF(qGICXFormer_PWV[[#This Row],[GICMaxIEffective]]&lt;75,"&lt;75A",IF(qGICXFormer_PWV[[#This Row],[GICMaxIEffective]]&gt;85,"&gt;85A","&gt;75A"))</f>
        <v>&lt;75A</v>
      </c>
      <c r="AA5526" s="1" t="str" cm="1">
        <f t="array" ref="AA5526">_xlfn.CONCAT(TRANSPOSE(qGICXFormer_PWV[[#This Row],[BusNum3W]:[LineCircuit]])&amp;" : ")</f>
        <v xml:space="preserve">5413 : PALO PINTO 1 0 : 500 : 5418 : PALO PINTO 1 5 : 13.8 : 0 :  :  : 0 :  :  : 1 : </v>
      </c>
    </row>
    <row r="5527" spans="2:27" hidden="1" x14ac:dyDescent="0.25">
      <c r="B5527">
        <v>32</v>
      </c>
      <c r="C5527" t="s">
        <v>2191</v>
      </c>
      <c r="D5527">
        <v>5413</v>
      </c>
      <c r="E5527" t="s">
        <v>695</v>
      </c>
      <c r="F5527">
        <v>500</v>
      </c>
      <c r="G5527">
        <v>5419</v>
      </c>
      <c r="H5527" t="s">
        <v>2192</v>
      </c>
      <c r="I5527">
        <v>13.8</v>
      </c>
      <c r="J5527">
        <v>0</v>
      </c>
      <c r="K5527" t="s">
        <v>23</v>
      </c>
      <c r="M5527">
        <v>0</v>
      </c>
      <c r="N5527" t="s">
        <v>23</v>
      </c>
      <c r="P5527" t="s">
        <v>24</v>
      </c>
      <c r="Q5527">
        <v>5</v>
      </c>
      <c r="R5527" t="s">
        <v>1989</v>
      </c>
      <c r="S5527">
        <v>12</v>
      </c>
      <c r="T5527" t="s">
        <v>1993</v>
      </c>
      <c r="U5527" s="1">
        <v>10.417320999999999</v>
      </c>
      <c r="V5527" s="1">
        <v>28.370971999999998</v>
      </c>
      <c r="W5527" s="1">
        <v>11.482704</v>
      </c>
      <c r="X5527" s="1">
        <v>31.251965999999999</v>
      </c>
      <c r="Y5527" s="1">
        <v>28.370971999999998</v>
      </c>
      <c r="Z5527" s="1" t="str">
        <f>IF(qGICXFormer_PWV[[#This Row],[GICMaxIEffective]]&lt;75,"&lt;75A",IF(qGICXFormer_PWV[[#This Row],[GICMaxIEffective]]&gt;85,"&gt;85A","&gt;75A"))</f>
        <v>&lt;75A</v>
      </c>
      <c r="AA5527" s="1" t="str" cm="1">
        <f t="array" ref="AA5527">_xlfn.CONCAT(TRANSPOSE(qGICXFormer_PWV[[#This Row],[BusNum3W]:[LineCircuit]])&amp;" : ")</f>
        <v xml:space="preserve">5413 : PALO PINTO 1 0 : 500 : 5419 : PALO PINTO 1 6 : 13.8 : 0 :  :  : 0 :  :  : 1 : </v>
      </c>
    </row>
    <row r="5528" spans="2:27" hidden="1" x14ac:dyDescent="0.25">
      <c r="B5528">
        <v>32</v>
      </c>
      <c r="C5528" t="s">
        <v>2193</v>
      </c>
      <c r="D5528">
        <v>5422</v>
      </c>
      <c r="E5528" t="s">
        <v>804</v>
      </c>
      <c r="F5528">
        <v>161</v>
      </c>
      <c r="G5528">
        <v>5423</v>
      </c>
      <c r="H5528" t="s">
        <v>2194</v>
      </c>
      <c r="I5528">
        <v>13.8</v>
      </c>
      <c r="J5528">
        <v>0</v>
      </c>
      <c r="K5528" t="s">
        <v>23</v>
      </c>
      <c r="M5528">
        <v>0</v>
      </c>
      <c r="N5528" t="s">
        <v>23</v>
      </c>
      <c r="P5528" t="s">
        <v>24</v>
      </c>
      <c r="Q5528">
        <v>5</v>
      </c>
      <c r="R5528" t="s">
        <v>1989</v>
      </c>
      <c r="S5528">
        <v>17</v>
      </c>
      <c r="T5528" t="s">
        <v>1990</v>
      </c>
      <c r="U5528" s="1">
        <v>19.374323</v>
      </c>
      <c r="V5528" s="1">
        <v>23.540341999999999</v>
      </c>
      <c r="W5528" s="1">
        <v>5.7545659999999996</v>
      </c>
      <c r="X5528" s="1">
        <v>58.122971</v>
      </c>
      <c r="Y5528" s="1">
        <v>23.540344000000001</v>
      </c>
      <c r="Z5528" s="1" t="str">
        <f>IF(qGICXFormer_PWV[[#This Row],[GICMaxIEffective]]&lt;75,"&lt;75A",IF(qGICXFormer_PWV[[#This Row],[GICMaxIEffective]]&gt;85,"&gt;85A","&gt;75A"))</f>
        <v>&lt;75A</v>
      </c>
      <c r="AA5528" s="1" t="str" cm="1">
        <f t="array" ref="AA5528">_xlfn.CONCAT(TRANSPOSE(qGICXFormer_PWV[[#This Row],[BusNum3W]:[LineCircuit]])&amp;" : ")</f>
        <v xml:space="preserve">5422 : LEWSIVILLE 0 : 161 : 5423 : LEWSIVILLE 1 : 13.8 : 0 :  :  : 0 :  :  : 1 : </v>
      </c>
    </row>
    <row r="5529" spans="2:27" hidden="1" x14ac:dyDescent="0.25">
      <c r="B5529">
        <v>32</v>
      </c>
      <c r="C5529" t="s">
        <v>2195</v>
      </c>
      <c r="D5529">
        <v>5422</v>
      </c>
      <c r="E5529" t="s">
        <v>804</v>
      </c>
      <c r="F5529">
        <v>161</v>
      </c>
      <c r="G5529">
        <v>5424</v>
      </c>
      <c r="H5529" t="s">
        <v>2196</v>
      </c>
      <c r="I5529">
        <v>13.8</v>
      </c>
      <c r="J5529">
        <v>0</v>
      </c>
      <c r="K5529" t="s">
        <v>23</v>
      </c>
      <c r="M5529">
        <v>0</v>
      </c>
      <c r="N5529" t="s">
        <v>23</v>
      </c>
      <c r="P5529" t="s">
        <v>24</v>
      </c>
      <c r="Q5529">
        <v>5</v>
      </c>
      <c r="R5529" t="s">
        <v>1989</v>
      </c>
      <c r="S5529">
        <v>17</v>
      </c>
      <c r="T5529" t="s">
        <v>1990</v>
      </c>
      <c r="U5529" s="1">
        <v>0</v>
      </c>
      <c r="V5529" s="1">
        <v>0</v>
      </c>
      <c r="W5529" s="1">
        <v>0</v>
      </c>
      <c r="X5529" s="1">
        <v>0</v>
      </c>
      <c r="Y5529" s="1">
        <v>0</v>
      </c>
      <c r="Z5529" s="1" t="str">
        <f>IF(qGICXFormer_PWV[[#This Row],[GICMaxIEffective]]&lt;75,"&lt;75A",IF(qGICXFormer_PWV[[#This Row],[GICMaxIEffective]]&gt;85,"&gt;85A","&gt;75A"))</f>
        <v>&lt;75A</v>
      </c>
      <c r="AA5529" s="1" t="str" cm="1">
        <f t="array" ref="AA5529">_xlfn.CONCAT(TRANSPOSE(qGICXFormer_PWV[[#This Row],[BusNum3W]:[LineCircuit]])&amp;" : ")</f>
        <v xml:space="preserve">5422 : LEWSIVILLE 0 : 161 : 5424 : LEWSIVILLE 2 : 13.8 : 0 :  :  : 0 :  :  : 1 : </v>
      </c>
    </row>
    <row r="5530" spans="2:27" hidden="1" x14ac:dyDescent="0.25">
      <c r="B5530">
        <v>32</v>
      </c>
      <c r="C5530" t="s">
        <v>2197</v>
      </c>
      <c r="D5530">
        <v>5444</v>
      </c>
      <c r="E5530" t="s">
        <v>762</v>
      </c>
      <c r="F5530">
        <v>500</v>
      </c>
      <c r="G5530">
        <v>5445</v>
      </c>
      <c r="H5530" t="s">
        <v>630</v>
      </c>
      <c r="I5530">
        <v>161</v>
      </c>
      <c r="J5530">
        <v>0</v>
      </c>
      <c r="K5530" t="s">
        <v>23</v>
      </c>
      <c r="M5530">
        <v>0</v>
      </c>
      <c r="N5530" t="s">
        <v>23</v>
      </c>
      <c r="P5530" t="s">
        <v>24</v>
      </c>
      <c r="Q5530">
        <v>5</v>
      </c>
      <c r="R5530" t="s">
        <v>1989</v>
      </c>
      <c r="S5530">
        <v>17</v>
      </c>
      <c r="T5530" t="s">
        <v>1990</v>
      </c>
      <c r="U5530" s="1">
        <v>1.099377</v>
      </c>
      <c r="V5530" s="1">
        <v>51.954532999999998</v>
      </c>
      <c r="W5530" s="1">
        <v>1.2066380000000001</v>
      </c>
      <c r="X5530" s="1">
        <v>78.183357000000001</v>
      </c>
      <c r="Y5530" s="1">
        <v>29.533563999999998</v>
      </c>
      <c r="Z5530" s="1" t="str">
        <f>IF(qGICXFormer_PWV[[#This Row],[GICMaxIEffective]]&lt;75,"&lt;75A",IF(qGICXFormer_PWV[[#This Row],[GICMaxIEffective]]&gt;85,"&gt;85A","&gt;75A"))</f>
        <v>&lt;75A</v>
      </c>
      <c r="AA5530" s="1" t="str" cm="1">
        <f t="array" ref="AA5530">_xlfn.CONCAT(TRANSPOSE(qGICXFormer_PWV[[#This Row],[BusNum3W]:[LineCircuit]])&amp;" : ")</f>
        <v xml:space="preserve">5444 : MIDLOTHIAN 1 0 : 500 : 5445 : MIDLOTHIAN 1 1 : 161 : 0 :  :  : 0 :  :  : 1 : </v>
      </c>
    </row>
    <row r="5531" spans="2:27" hidden="1" x14ac:dyDescent="0.25">
      <c r="B5531">
        <v>32</v>
      </c>
      <c r="C5531" t="s">
        <v>2198</v>
      </c>
      <c r="D5531">
        <v>5448</v>
      </c>
      <c r="E5531" t="s">
        <v>720</v>
      </c>
      <c r="F5531">
        <v>500</v>
      </c>
      <c r="G5531">
        <v>5449</v>
      </c>
      <c r="H5531" t="s">
        <v>727</v>
      </c>
      <c r="I5531">
        <v>161</v>
      </c>
      <c r="J5531">
        <v>0</v>
      </c>
      <c r="K5531" t="s">
        <v>23</v>
      </c>
      <c r="M5531">
        <v>0</v>
      </c>
      <c r="N5531" t="s">
        <v>23</v>
      </c>
      <c r="P5531" t="s">
        <v>24</v>
      </c>
      <c r="Q5531">
        <v>5</v>
      </c>
      <c r="R5531" t="s">
        <v>1989</v>
      </c>
      <c r="S5531">
        <v>17</v>
      </c>
      <c r="T5531" t="s">
        <v>1990</v>
      </c>
      <c r="U5531" s="1">
        <v>35.351723</v>
      </c>
      <c r="V5531" s="1">
        <v>36.787520999999998</v>
      </c>
      <c r="W5531" s="1">
        <v>38.949078</v>
      </c>
      <c r="X5531" s="1">
        <v>23.225318999999999</v>
      </c>
      <c r="Y5531" s="1">
        <v>9.8298649999999999</v>
      </c>
      <c r="Z5531" s="1" t="str">
        <f>IF(qGICXFormer_PWV[[#This Row],[GICMaxIEffective]]&lt;75,"&lt;75A",IF(qGICXFormer_PWV[[#This Row],[GICMaxIEffective]]&gt;85,"&gt;85A","&gt;75A"))</f>
        <v>&lt;75A</v>
      </c>
      <c r="AA5531" s="1" t="str" cm="1">
        <f t="array" ref="AA5531">_xlfn.CONCAT(TRANSPOSE(qGICXFormer_PWV[[#This Row],[BusNum3W]:[LineCircuit]])&amp;" : ")</f>
        <v xml:space="preserve">5448 : GRAND PRAIRIE 3 0 : 500 : 5449 : GRAND PRAIRIE 3 1 : 161 : 0 :  :  : 0 :  :  : 1 : </v>
      </c>
    </row>
    <row r="5532" spans="2:27" hidden="1" x14ac:dyDescent="0.25">
      <c r="B5532">
        <v>32</v>
      </c>
      <c r="C5532" t="s">
        <v>2199</v>
      </c>
      <c r="D5532">
        <v>5451</v>
      </c>
      <c r="E5532" t="s">
        <v>809</v>
      </c>
      <c r="F5532">
        <v>500</v>
      </c>
      <c r="G5532">
        <v>5452</v>
      </c>
      <c r="H5532" t="s">
        <v>786</v>
      </c>
      <c r="I5532">
        <v>161</v>
      </c>
      <c r="J5532">
        <v>0</v>
      </c>
      <c r="K5532" t="s">
        <v>23</v>
      </c>
      <c r="M5532">
        <v>0</v>
      </c>
      <c r="N5532" t="s">
        <v>23</v>
      </c>
      <c r="P5532" t="s">
        <v>24</v>
      </c>
      <c r="Q5532">
        <v>5</v>
      </c>
      <c r="R5532" t="s">
        <v>1989</v>
      </c>
      <c r="S5532">
        <v>13</v>
      </c>
      <c r="T5532" t="s">
        <v>2059</v>
      </c>
      <c r="U5532" s="1">
        <v>36.975955999999996</v>
      </c>
      <c r="V5532" s="1">
        <v>87.225548000000003</v>
      </c>
      <c r="W5532" s="1">
        <v>41.312894999999997</v>
      </c>
      <c r="X5532" s="1">
        <v>111.719551</v>
      </c>
      <c r="Y5532" s="1">
        <v>85.170524999999998</v>
      </c>
      <c r="Z5532" s="1" t="str">
        <f>IF(qGICXFormer_PWV[[#This Row],[GICMaxIEffective]]&lt;75,"&lt;75A",IF(qGICXFormer_PWV[[#This Row],[GICMaxIEffective]]&gt;85,"&gt;85A","&gt;75A"))</f>
        <v>&lt;75A</v>
      </c>
      <c r="AA5532" s="1" t="str" cm="1">
        <f t="array" ref="AA5532">_xlfn.CONCAT(TRANSPOSE(qGICXFormer_PWV[[#This Row],[BusNum3W]:[LineCircuit]])&amp;" : ")</f>
        <v xml:space="preserve">5451 : COPPERAS COVE 0 : 500 : 5452 : COPPERAS COVE 1 : 161 : 0 :  :  : 0 :  :  : 1 : </v>
      </c>
    </row>
    <row r="5533" spans="2:27" hidden="1" x14ac:dyDescent="0.25">
      <c r="B5533">
        <v>32</v>
      </c>
      <c r="C5533" t="s">
        <v>2200</v>
      </c>
      <c r="D5533">
        <v>5458</v>
      </c>
      <c r="E5533" t="s">
        <v>732</v>
      </c>
      <c r="F5533">
        <v>161</v>
      </c>
      <c r="G5533">
        <v>5459</v>
      </c>
      <c r="H5533" t="s">
        <v>740</v>
      </c>
      <c r="I5533">
        <v>115</v>
      </c>
      <c r="J5533">
        <v>0</v>
      </c>
      <c r="K5533" t="s">
        <v>23</v>
      </c>
      <c r="M5533">
        <v>0</v>
      </c>
      <c r="N5533" t="s">
        <v>23</v>
      </c>
      <c r="P5533" t="s">
        <v>24</v>
      </c>
      <c r="Q5533">
        <v>5</v>
      </c>
      <c r="R5533" t="s">
        <v>1989</v>
      </c>
      <c r="S5533">
        <v>13</v>
      </c>
      <c r="T5533" t="s">
        <v>2059</v>
      </c>
      <c r="U5533" s="1">
        <v>0.70728000000000002</v>
      </c>
      <c r="V5533" s="1">
        <v>48.465423999999999</v>
      </c>
      <c r="W5533" s="1">
        <v>0.209927</v>
      </c>
      <c r="X5533" s="1">
        <v>2.2582390000000001</v>
      </c>
      <c r="Y5533" s="1">
        <v>36.071457000000002</v>
      </c>
      <c r="Z5533" s="1" t="str">
        <f>IF(qGICXFormer_PWV[[#This Row],[GICMaxIEffective]]&lt;75,"&lt;75A",IF(qGICXFormer_PWV[[#This Row],[GICMaxIEffective]]&gt;85,"&gt;85A","&gt;75A"))</f>
        <v>&lt;75A</v>
      </c>
      <c r="AA5533" s="1" t="str" cm="1">
        <f t="array" ref="AA5533">_xlfn.CONCAT(TRANSPOSE(qGICXFormer_PWV[[#This Row],[BusNum3W]:[LineCircuit]])&amp;" : ")</f>
        <v xml:space="preserve">5458 : HOLLAND 0 : 161 : 5459 : HOLLAND 1 : 115 : 0 :  :  : 0 :  :  : 1 : </v>
      </c>
    </row>
    <row r="5534" spans="2:27" hidden="1" x14ac:dyDescent="0.25">
      <c r="B5534">
        <v>32</v>
      </c>
      <c r="C5534" t="s">
        <v>2201</v>
      </c>
      <c r="D5534">
        <v>5460</v>
      </c>
      <c r="E5534" t="s">
        <v>498</v>
      </c>
      <c r="F5534">
        <v>115</v>
      </c>
      <c r="G5534">
        <v>5459</v>
      </c>
      <c r="H5534" t="s">
        <v>740</v>
      </c>
      <c r="I5534">
        <v>115</v>
      </c>
      <c r="J5534">
        <v>0</v>
      </c>
      <c r="K5534" t="s">
        <v>23</v>
      </c>
      <c r="M5534">
        <v>0</v>
      </c>
      <c r="N5534" t="s">
        <v>23</v>
      </c>
      <c r="P5534" t="s">
        <v>24</v>
      </c>
      <c r="Q5534">
        <v>5</v>
      </c>
      <c r="R5534" t="s">
        <v>1989</v>
      </c>
      <c r="S5534">
        <v>13</v>
      </c>
      <c r="T5534" t="s">
        <v>2059</v>
      </c>
      <c r="U5534" s="1">
        <v>1.6360870000000001</v>
      </c>
      <c r="V5534" s="1">
        <v>36.071457000000002</v>
      </c>
      <c r="W5534" s="1">
        <v>0.34027499999999999</v>
      </c>
      <c r="X5534" s="1">
        <v>4.9082610000000004</v>
      </c>
      <c r="Y5534" s="1">
        <v>36.071457000000002</v>
      </c>
      <c r="Z5534" s="1" t="str">
        <f>IF(qGICXFormer_PWV[[#This Row],[GICMaxIEffective]]&lt;75,"&lt;75A",IF(qGICXFormer_PWV[[#This Row],[GICMaxIEffective]]&gt;85,"&gt;85A","&gt;75A"))</f>
        <v>&lt;75A</v>
      </c>
      <c r="AA5534" s="1" t="str" cm="1">
        <f t="array" ref="AA5534">_xlfn.CONCAT(TRANSPOSE(qGICXFormer_PWV[[#This Row],[BusNum3W]:[LineCircuit]])&amp;" : ")</f>
        <v xml:space="preserve">5460 : HOLLAND 2 : 115 : 5459 : HOLLAND 1 : 115 : 0 :  :  : 0 :  :  : 1 : </v>
      </c>
    </row>
    <row r="5535" spans="2:27" hidden="1" x14ac:dyDescent="0.25">
      <c r="B5535">
        <v>32</v>
      </c>
      <c r="C5535" t="s">
        <v>2202</v>
      </c>
      <c r="D5535">
        <v>5464</v>
      </c>
      <c r="E5535" t="s">
        <v>703</v>
      </c>
      <c r="F5535">
        <v>500</v>
      </c>
      <c r="G5535">
        <v>5465</v>
      </c>
      <c r="H5535" t="s">
        <v>718</v>
      </c>
      <c r="I5535">
        <v>161</v>
      </c>
      <c r="J5535">
        <v>0</v>
      </c>
      <c r="K5535" t="s">
        <v>23</v>
      </c>
      <c r="M5535">
        <v>0</v>
      </c>
      <c r="N5535" t="s">
        <v>23</v>
      </c>
      <c r="P5535" t="s">
        <v>24</v>
      </c>
      <c r="Q5535">
        <v>5</v>
      </c>
      <c r="R5535" t="s">
        <v>1989</v>
      </c>
      <c r="S5535">
        <v>16</v>
      </c>
      <c r="T5535" t="s">
        <v>2001</v>
      </c>
      <c r="U5535" s="1">
        <v>71.040085000000005</v>
      </c>
      <c r="V5535" s="1">
        <v>10.15436</v>
      </c>
      <c r="W5535" s="1">
        <v>77.892726999999994</v>
      </c>
      <c r="X5535" s="1">
        <v>142.335678</v>
      </c>
      <c r="Y5535" s="1">
        <v>15.287006</v>
      </c>
      <c r="Z5535" s="1" t="str">
        <f>IF(qGICXFormer_PWV[[#This Row],[GICMaxIEffective]]&lt;75,"&lt;75A",IF(qGICXFormer_PWV[[#This Row],[GICMaxIEffective]]&gt;85,"&gt;85A","&gt;75A"))</f>
        <v>&lt;75A</v>
      </c>
      <c r="AA5535" s="1" t="str" cm="1">
        <f t="array" ref="AA5535">_xlfn.CONCAT(TRANSPOSE(qGICXFormer_PWV[[#This Row],[BusNum3W]:[LineCircuit]])&amp;" : ")</f>
        <v xml:space="preserve">5464 : FRISCO 2 0 : 500 : 5465 : FRISCO 2 1 : 161 : 0 :  :  : 0 :  :  : 1 : </v>
      </c>
    </row>
    <row r="5536" spans="2:27" hidden="1" x14ac:dyDescent="0.25">
      <c r="B5536">
        <v>32</v>
      </c>
      <c r="C5536" t="s">
        <v>2203</v>
      </c>
      <c r="D5536">
        <v>5479</v>
      </c>
      <c r="E5536" t="s">
        <v>672</v>
      </c>
      <c r="F5536">
        <v>500</v>
      </c>
      <c r="G5536">
        <v>5480</v>
      </c>
      <c r="H5536" t="s">
        <v>488</v>
      </c>
      <c r="I5536">
        <v>161</v>
      </c>
      <c r="J5536">
        <v>0</v>
      </c>
      <c r="K5536" t="s">
        <v>23</v>
      </c>
      <c r="M5536">
        <v>0</v>
      </c>
      <c r="N5536" t="s">
        <v>23</v>
      </c>
      <c r="P5536" t="s">
        <v>24</v>
      </c>
      <c r="Q5536">
        <v>5</v>
      </c>
      <c r="R5536" t="s">
        <v>1989</v>
      </c>
      <c r="S5536">
        <v>17</v>
      </c>
      <c r="T5536" t="s">
        <v>1990</v>
      </c>
      <c r="U5536" s="1">
        <v>67.615539999999996</v>
      </c>
      <c r="V5536" s="1">
        <v>152.350739</v>
      </c>
      <c r="W5536" s="1">
        <v>73.214713000000003</v>
      </c>
      <c r="X5536" s="1">
        <v>5.8492940000000004</v>
      </c>
      <c r="Y5536" s="1">
        <v>38.538314999999997</v>
      </c>
      <c r="Z5536" s="1" t="str">
        <f>IF(qGICXFormer_PWV[[#This Row],[GICMaxIEffective]]&lt;75,"&lt;75A",IF(qGICXFormer_PWV[[#This Row],[GICMaxIEffective]]&gt;85,"&gt;85A","&gt;75A"))</f>
        <v>&lt;75A</v>
      </c>
      <c r="AA5536" s="1" t="str" cm="1">
        <f t="array" ref="AA5536">_xlfn.CONCAT(TRANSPOSE(qGICXFormer_PWV[[#This Row],[BusNum3W]:[LineCircuit]])&amp;" : ")</f>
        <v xml:space="preserve">5479 : BURLESON 0 : 500 : 5480 : BURLESON 1 : 161 : 0 :  :  : 0 :  :  : 1 : </v>
      </c>
    </row>
    <row r="5537" spans="2:27" hidden="1" x14ac:dyDescent="0.25">
      <c r="B5537">
        <v>32</v>
      </c>
      <c r="C5537" t="s">
        <v>2204</v>
      </c>
      <c r="D5537">
        <v>6003</v>
      </c>
      <c r="E5537" t="s">
        <v>1101</v>
      </c>
      <c r="F5537">
        <v>500</v>
      </c>
      <c r="G5537">
        <v>6004</v>
      </c>
      <c r="H5537" t="s">
        <v>1034</v>
      </c>
      <c r="I5537">
        <v>230</v>
      </c>
      <c r="J5537">
        <v>0</v>
      </c>
      <c r="K5537" t="s">
        <v>23</v>
      </c>
      <c r="M5537">
        <v>0</v>
      </c>
      <c r="N5537" t="s">
        <v>23</v>
      </c>
      <c r="P5537" t="s">
        <v>24</v>
      </c>
      <c r="Q5537">
        <v>6</v>
      </c>
      <c r="R5537" t="s">
        <v>2205</v>
      </c>
      <c r="S5537">
        <v>25</v>
      </c>
      <c r="T5537" t="s">
        <v>2206</v>
      </c>
      <c r="U5537" s="1">
        <v>4.653543</v>
      </c>
      <c r="V5537" s="1">
        <v>128.95150799999999</v>
      </c>
      <c r="W5537" s="1">
        <v>5.208825</v>
      </c>
      <c r="X5537" s="1">
        <v>127.531288</v>
      </c>
      <c r="Y5537" s="1">
        <v>122.668449</v>
      </c>
      <c r="Z5537" s="1" t="str">
        <f>IF(qGICXFormer_PWV[[#This Row],[GICMaxIEffective]]&lt;75,"&lt;75A",IF(qGICXFormer_PWV[[#This Row],[GICMaxIEffective]]&gt;85,"&gt;85A","&gt;75A"))</f>
        <v>&lt;75A</v>
      </c>
      <c r="AA5537" s="1" t="str" cm="1">
        <f t="array" ref="AA5537">_xlfn.CONCAT(TRANSPOSE(qGICXFormer_PWV[[#This Row],[BusNum3W]:[LineCircuit]])&amp;" : ")</f>
        <v xml:space="preserve">6003 : BASTROP 0 : 500 : 6004 : BASTROP 1 : 230 : 0 :  :  : 0 :  :  : 1 : </v>
      </c>
    </row>
    <row r="5538" spans="2:27" hidden="1" x14ac:dyDescent="0.25">
      <c r="B5538">
        <v>32</v>
      </c>
      <c r="C5538" t="s">
        <v>2207</v>
      </c>
      <c r="D5538">
        <v>6003</v>
      </c>
      <c r="E5538" t="s">
        <v>1101</v>
      </c>
      <c r="F5538">
        <v>500</v>
      </c>
      <c r="G5538">
        <v>6006</v>
      </c>
      <c r="H5538" t="s">
        <v>2208</v>
      </c>
      <c r="I5538">
        <v>13.8</v>
      </c>
      <c r="J5538">
        <v>0</v>
      </c>
      <c r="K5538" t="s">
        <v>23</v>
      </c>
      <c r="M5538">
        <v>0</v>
      </c>
      <c r="N5538" t="s">
        <v>23</v>
      </c>
      <c r="P5538" t="s">
        <v>24</v>
      </c>
      <c r="Q5538">
        <v>6</v>
      </c>
      <c r="R5538" t="s">
        <v>2205</v>
      </c>
      <c r="S5538">
        <v>25</v>
      </c>
      <c r="T5538" t="s">
        <v>2206</v>
      </c>
      <c r="U5538" s="1">
        <v>15.126177999999999</v>
      </c>
      <c r="V5538" s="1">
        <v>126.541512</v>
      </c>
      <c r="W5538" s="1">
        <v>17.379480000000001</v>
      </c>
      <c r="X5538" s="1">
        <v>45.378532</v>
      </c>
      <c r="Y5538" s="1">
        <v>126.541512</v>
      </c>
      <c r="Z5538" s="1" t="str">
        <f>IF(qGICXFormer_PWV[[#This Row],[GICMaxIEffective]]&lt;75,"&lt;75A",IF(qGICXFormer_PWV[[#This Row],[GICMaxIEffective]]&gt;85,"&gt;85A","&gt;75A"))</f>
        <v>&lt;75A</v>
      </c>
      <c r="AA5538" s="1" t="str" cm="1">
        <f t="array" ref="AA5538">_xlfn.CONCAT(TRANSPOSE(qGICXFormer_PWV[[#This Row],[BusNum3W]:[LineCircuit]])&amp;" : ")</f>
        <v xml:space="preserve">6003 : BASTROP 0 : 500 : 6006 : BASTROP 3 : 13.8 : 0 :  :  : 0 :  :  : 1 : </v>
      </c>
    </row>
    <row r="5539" spans="2:27" hidden="1" x14ac:dyDescent="0.25">
      <c r="B5539">
        <v>32</v>
      </c>
      <c r="C5539" t="s">
        <v>2209</v>
      </c>
      <c r="D5539">
        <v>6003</v>
      </c>
      <c r="E5539" t="s">
        <v>1101</v>
      </c>
      <c r="F5539">
        <v>500</v>
      </c>
      <c r="G5539">
        <v>6007</v>
      </c>
      <c r="H5539" t="s">
        <v>2210</v>
      </c>
      <c r="I5539">
        <v>13.8</v>
      </c>
      <c r="J5539">
        <v>0</v>
      </c>
      <c r="K5539" t="s">
        <v>23</v>
      </c>
      <c r="M5539">
        <v>0</v>
      </c>
      <c r="N5539" t="s">
        <v>23</v>
      </c>
      <c r="P5539" t="s">
        <v>24</v>
      </c>
      <c r="Q5539">
        <v>6</v>
      </c>
      <c r="R5539" t="s">
        <v>2205</v>
      </c>
      <c r="S5539">
        <v>25</v>
      </c>
      <c r="T5539" t="s">
        <v>2206</v>
      </c>
      <c r="U5539" s="1">
        <v>30.252355999999999</v>
      </c>
      <c r="V5539" s="1">
        <v>126.541512</v>
      </c>
      <c r="W5539" s="1">
        <v>34.363464</v>
      </c>
      <c r="X5539" s="1">
        <v>90.757064999999997</v>
      </c>
      <c r="Y5539" s="1">
        <v>126.541512</v>
      </c>
      <c r="Z5539" s="1" t="str">
        <f>IF(qGICXFormer_PWV[[#This Row],[GICMaxIEffective]]&lt;75,"&lt;75A",IF(qGICXFormer_PWV[[#This Row],[GICMaxIEffective]]&gt;85,"&gt;85A","&gt;75A"))</f>
        <v>&lt;75A</v>
      </c>
      <c r="AA5539" s="1" t="str" cm="1">
        <f t="array" ref="AA5539">_xlfn.CONCAT(TRANSPOSE(qGICXFormer_PWV[[#This Row],[BusNum3W]:[LineCircuit]])&amp;" : ")</f>
        <v xml:space="preserve">6003 : BASTROP 0 : 500 : 6007 : BASTROP 4 : 13.8 : 0 :  :  : 0 :  :  : 1 : </v>
      </c>
    </row>
    <row r="5540" spans="2:27" hidden="1" x14ac:dyDescent="0.25">
      <c r="B5540">
        <v>32</v>
      </c>
      <c r="C5540" t="s">
        <v>2211</v>
      </c>
      <c r="D5540">
        <v>6003</v>
      </c>
      <c r="E5540" t="s">
        <v>1101</v>
      </c>
      <c r="F5540">
        <v>500</v>
      </c>
      <c r="G5540">
        <v>6008</v>
      </c>
      <c r="H5540" t="s">
        <v>2212</v>
      </c>
      <c r="I5540">
        <v>13.8</v>
      </c>
      <c r="J5540">
        <v>0</v>
      </c>
      <c r="K5540" t="s">
        <v>23</v>
      </c>
      <c r="M5540">
        <v>0</v>
      </c>
      <c r="N5540" t="s">
        <v>23</v>
      </c>
      <c r="P5540" t="s">
        <v>24</v>
      </c>
      <c r="Q5540">
        <v>6</v>
      </c>
      <c r="R5540" t="s">
        <v>2205</v>
      </c>
      <c r="S5540">
        <v>25</v>
      </c>
      <c r="T5540" t="s">
        <v>2206</v>
      </c>
      <c r="U5540" s="1">
        <v>19.106750000000002</v>
      </c>
      <c r="V5540" s="1">
        <v>126.541512</v>
      </c>
      <c r="W5540" s="1">
        <v>21.959720000000001</v>
      </c>
      <c r="X5540" s="1">
        <v>57.320250999999999</v>
      </c>
      <c r="Y5540" s="1">
        <v>126.541512</v>
      </c>
      <c r="Z5540" s="1" t="str">
        <f>IF(qGICXFormer_PWV[[#This Row],[GICMaxIEffective]]&lt;75,"&lt;75A",IF(qGICXFormer_PWV[[#This Row],[GICMaxIEffective]]&gt;85,"&gt;85A","&gt;75A"))</f>
        <v>&lt;75A</v>
      </c>
      <c r="AA5540" s="1" t="str" cm="1">
        <f t="array" ref="AA5540">_xlfn.CONCAT(TRANSPOSE(qGICXFormer_PWV[[#This Row],[BusNum3W]:[LineCircuit]])&amp;" : ")</f>
        <v xml:space="preserve">6003 : BASTROP 0 : 500 : 6008 : BASTROP 5 : 13.8 : 0 :  :  : 0 :  :  : 1 : </v>
      </c>
    </row>
    <row r="5541" spans="2:27" hidden="1" x14ac:dyDescent="0.25">
      <c r="B5541">
        <v>32</v>
      </c>
      <c r="C5541" t="s">
        <v>2213</v>
      </c>
      <c r="D5541">
        <v>6003</v>
      </c>
      <c r="E5541" t="s">
        <v>1101</v>
      </c>
      <c r="F5541">
        <v>500</v>
      </c>
      <c r="G5541">
        <v>6009</v>
      </c>
      <c r="H5541" t="s">
        <v>2214</v>
      </c>
      <c r="I5541">
        <v>13.8</v>
      </c>
      <c r="J5541">
        <v>0</v>
      </c>
      <c r="K5541" t="s">
        <v>23</v>
      </c>
      <c r="M5541">
        <v>0</v>
      </c>
      <c r="N5541" t="s">
        <v>23</v>
      </c>
      <c r="P5541" t="s">
        <v>24</v>
      </c>
      <c r="Q5541">
        <v>6</v>
      </c>
      <c r="R5541" t="s">
        <v>2205</v>
      </c>
      <c r="S5541">
        <v>25</v>
      </c>
      <c r="T5541" t="s">
        <v>2206</v>
      </c>
      <c r="U5541" s="1">
        <v>11.000856000000001</v>
      </c>
      <c r="V5541" s="1">
        <v>126.541512</v>
      </c>
      <c r="W5541" s="1">
        <v>12.610955000000001</v>
      </c>
      <c r="X5541" s="1">
        <v>33.002566999999999</v>
      </c>
      <c r="Y5541" s="1">
        <v>126.541512</v>
      </c>
      <c r="Z5541" s="1" t="str">
        <f>IF(qGICXFormer_PWV[[#This Row],[GICMaxIEffective]]&lt;75,"&lt;75A",IF(qGICXFormer_PWV[[#This Row],[GICMaxIEffective]]&gt;85,"&gt;85A","&gt;75A"))</f>
        <v>&lt;75A</v>
      </c>
      <c r="AA5541" s="1" t="str" cm="1">
        <f t="array" ref="AA5541">_xlfn.CONCAT(TRANSPOSE(qGICXFormer_PWV[[#This Row],[BusNum3W]:[LineCircuit]])&amp;" : ")</f>
        <v xml:space="preserve">6003 : BASTROP 0 : 500 : 6009 : BASTROP 6 : 13.8 : 0 :  :  : 0 :  :  : 1 : </v>
      </c>
    </row>
    <row r="5542" spans="2:27" hidden="1" x14ac:dyDescent="0.25">
      <c r="B5542">
        <v>32</v>
      </c>
      <c r="C5542" t="s">
        <v>2215</v>
      </c>
      <c r="D5542">
        <v>6003</v>
      </c>
      <c r="E5542" t="s">
        <v>1101</v>
      </c>
      <c r="F5542">
        <v>500</v>
      </c>
      <c r="G5542">
        <v>6010</v>
      </c>
      <c r="H5542" t="s">
        <v>2216</v>
      </c>
      <c r="I5542">
        <v>13.8</v>
      </c>
      <c r="J5542">
        <v>0</v>
      </c>
      <c r="K5542" t="s">
        <v>23</v>
      </c>
      <c r="M5542">
        <v>0</v>
      </c>
      <c r="N5542" t="s">
        <v>23</v>
      </c>
      <c r="P5542" t="s">
        <v>24</v>
      </c>
      <c r="Q5542">
        <v>6</v>
      </c>
      <c r="R5542" t="s">
        <v>2205</v>
      </c>
      <c r="S5542">
        <v>25</v>
      </c>
      <c r="T5542" t="s">
        <v>2206</v>
      </c>
      <c r="U5542" s="1">
        <v>10.677301999999999</v>
      </c>
      <c r="V5542" s="1">
        <v>126.541512</v>
      </c>
      <c r="W5542" s="1">
        <v>12.240045</v>
      </c>
      <c r="X5542" s="1">
        <v>32.031905999999999</v>
      </c>
      <c r="Y5542" s="1">
        <v>126.541512</v>
      </c>
      <c r="Z5542" s="1" t="str">
        <f>IF(qGICXFormer_PWV[[#This Row],[GICMaxIEffective]]&lt;75,"&lt;75A",IF(qGICXFormer_PWV[[#This Row],[GICMaxIEffective]]&gt;85,"&gt;85A","&gt;75A"))</f>
        <v>&lt;75A</v>
      </c>
      <c r="AA5542" s="1" t="str" cm="1">
        <f t="array" ref="AA5542">_xlfn.CONCAT(TRANSPOSE(qGICXFormer_PWV[[#This Row],[BusNum3W]:[LineCircuit]])&amp;" : ")</f>
        <v xml:space="preserve">6003 : BASTROP 0 : 500 : 6010 : BASTROP 7 : 13.8 : 0 :  :  : 0 :  :  : 1 : </v>
      </c>
    </row>
    <row r="5543" spans="2:27" hidden="1" x14ac:dyDescent="0.25">
      <c r="B5543">
        <v>32</v>
      </c>
      <c r="C5543" t="s">
        <v>2217</v>
      </c>
      <c r="D5543">
        <v>6004</v>
      </c>
      <c r="E5543" t="s">
        <v>1034</v>
      </c>
      <c r="F5543">
        <v>230</v>
      </c>
      <c r="G5543">
        <v>6005</v>
      </c>
      <c r="H5543" t="s">
        <v>1059</v>
      </c>
      <c r="I5543">
        <v>115</v>
      </c>
      <c r="J5543">
        <v>0</v>
      </c>
      <c r="K5543" t="s">
        <v>23</v>
      </c>
      <c r="M5543">
        <v>0</v>
      </c>
      <c r="N5543" t="s">
        <v>23</v>
      </c>
      <c r="P5543" t="s">
        <v>24</v>
      </c>
      <c r="Q5543">
        <v>6</v>
      </c>
      <c r="R5543" t="s">
        <v>2205</v>
      </c>
      <c r="S5543">
        <v>25</v>
      </c>
      <c r="T5543" t="s">
        <v>2206</v>
      </c>
      <c r="U5543" s="1">
        <v>14.143162999999999</v>
      </c>
      <c r="V5543" s="1">
        <v>122.668449</v>
      </c>
      <c r="W5543" s="1">
        <v>6.0920699999999997</v>
      </c>
      <c r="X5543" s="1">
        <v>62.107272999999999</v>
      </c>
      <c r="Y5543" s="1">
        <v>129.516907</v>
      </c>
      <c r="Z5543" s="1" t="str">
        <f>IF(qGICXFormer_PWV[[#This Row],[GICMaxIEffective]]&lt;75,"&lt;75A",IF(qGICXFormer_PWV[[#This Row],[GICMaxIEffective]]&gt;85,"&gt;85A","&gt;75A"))</f>
        <v>&lt;75A</v>
      </c>
      <c r="AA5543" s="1" t="str" cm="1">
        <f t="array" ref="AA5543">_xlfn.CONCAT(TRANSPOSE(qGICXFormer_PWV[[#This Row],[BusNum3W]:[LineCircuit]])&amp;" : ")</f>
        <v xml:space="preserve">6004 : BASTROP 1 : 230 : 6005 : BASTROP 2 : 115 : 0 :  :  : 0 :  :  : 1 : </v>
      </c>
    </row>
    <row r="5544" spans="2:27" hidden="1" x14ac:dyDescent="0.25">
      <c r="B5544">
        <v>32</v>
      </c>
      <c r="C5544" t="s">
        <v>2218</v>
      </c>
      <c r="D5544">
        <v>6004</v>
      </c>
      <c r="E5544" t="s">
        <v>1034</v>
      </c>
      <c r="F5544">
        <v>230</v>
      </c>
      <c r="G5544">
        <v>6005</v>
      </c>
      <c r="H5544" t="s">
        <v>1059</v>
      </c>
      <c r="I5544">
        <v>115</v>
      </c>
      <c r="J5544">
        <v>0</v>
      </c>
      <c r="K5544" t="s">
        <v>23</v>
      </c>
      <c r="M5544">
        <v>0</v>
      </c>
      <c r="N5544" t="s">
        <v>23</v>
      </c>
      <c r="P5544" t="s">
        <v>25</v>
      </c>
      <c r="Q5544">
        <v>6</v>
      </c>
      <c r="R5544" t="s">
        <v>2205</v>
      </c>
      <c r="S5544">
        <v>25</v>
      </c>
      <c r="T5544" t="s">
        <v>2206</v>
      </c>
      <c r="U5544" s="1">
        <v>14.143162999999999</v>
      </c>
      <c r="V5544" s="1">
        <v>122.668449</v>
      </c>
      <c r="W5544" s="1">
        <v>6.0920699999999997</v>
      </c>
      <c r="X5544" s="1">
        <v>62.107272999999999</v>
      </c>
      <c r="Y5544" s="1">
        <v>129.516907</v>
      </c>
      <c r="Z5544" s="1" t="str">
        <f>IF(qGICXFormer_PWV[[#This Row],[GICMaxIEffective]]&lt;75,"&lt;75A",IF(qGICXFormer_PWV[[#This Row],[GICMaxIEffective]]&gt;85,"&gt;85A","&gt;75A"))</f>
        <v>&lt;75A</v>
      </c>
      <c r="AA5544" s="1" t="str" cm="1">
        <f t="array" ref="AA5544">_xlfn.CONCAT(TRANSPOSE(qGICXFormer_PWV[[#This Row],[BusNum3W]:[LineCircuit]])&amp;" : ")</f>
        <v xml:space="preserve">6004 : BASTROP 1 : 230 : 6005 : BASTROP 2 : 115 : 0 :  :  : 0 :  :  : 2 : </v>
      </c>
    </row>
    <row r="5545" spans="2:27" hidden="1" x14ac:dyDescent="0.25">
      <c r="B5545">
        <v>32</v>
      </c>
      <c r="C5545" t="s">
        <v>2219</v>
      </c>
      <c r="D5545">
        <v>6021</v>
      </c>
      <c r="E5545" t="s">
        <v>1082</v>
      </c>
      <c r="F5545">
        <v>500</v>
      </c>
      <c r="G5545">
        <v>6022</v>
      </c>
      <c r="H5545" t="s">
        <v>1007</v>
      </c>
      <c r="I5545">
        <v>230</v>
      </c>
      <c r="J5545">
        <v>0</v>
      </c>
      <c r="K5545" t="s">
        <v>23</v>
      </c>
      <c r="M5545">
        <v>0</v>
      </c>
      <c r="N5545" t="s">
        <v>23</v>
      </c>
      <c r="P5545" t="s">
        <v>24</v>
      </c>
      <c r="Q5545">
        <v>6</v>
      </c>
      <c r="R5545" t="s">
        <v>2205</v>
      </c>
      <c r="S5545">
        <v>23</v>
      </c>
      <c r="T5545" t="s">
        <v>2220</v>
      </c>
      <c r="U5545" s="1">
        <v>12.115247</v>
      </c>
      <c r="V5545" s="1">
        <v>166.06341599999999</v>
      </c>
      <c r="W5545" s="1">
        <v>13.50009</v>
      </c>
      <c r="X5545" s="1">
        <v>29.416269</v>
      </c>
      <c r="Y5545" s="1">
        <v>136.060059</v>
      </c>
      <c r="Z5545" s="1" t="str">
        <f>IF(qGICXFormer_PWV[[#This Row],[GICMaxIEffective]]&lt;75,"&lt;75A",IF(qGICXFormer_PWV[[#This Row],[GICMaxIEffective]]&gt;85,"&gt;85A","&gt;75A"))</f>
        <v>&lt;75A</v>
      </c>
      <c r="AA5545" s="1" t="str" cm="1">
        <f t="array" ref="AA5545">_xlfn.CONCAT(TRANSPOSE(qGICXFormer_PWV[[#This Row],[BusNum3W]:[LineCircuit]])&amp;" : ")</f>
        <v xml:space="preserve">6021 : LEANDER 1 0 : 500 : 6022 : LEANDER 1 1 : 230 : 0 :  :  : 0 :  :  : 1 : </v>
      </c>
    </row>
    <row r="5546" spans="2:27" hidden="1" x14ac:dyDescent="0.25">
      <c r="B5546">
        <v>32</v>
      </c>
      <c r="C5546" t="s">
        <v>2221</v>
      </c>
      <c r="D5546">
        <v>6022</v>
      </c>
      <c r="E5546" t="s">
        <v>1007</v>
      </c>
      <c r="F5546">
        <v>230</v>
      </c>
      <c r="G5546">
        <v>6023</v>
      </c>
      <c r="H5546" t="s">
        <v>897</v>
      </c>
      <c r="I5546">
        <v>115</v>
      </c>
      <c r="J5546">
        <v>0</v>
      </c>
      <c r="K5546" t="s">
        <v>23</v>
      </c>
      <c r="M5546">
        <v>0</v>
      </c>
      <c r="N5546" t="s">
        <v>23</v>
      </c>
      <c r="P5546" t="s">
        <v>24</v>
      </c>
      <c r="Q5546">
        <v>6</v>
      </c>
      <c r="R5546" t="s">
        <v>2205</v>
      </c>
      <c r="S5546">
        <v>23</v>
      </c>
      <c r="T5546" t="s">
        <v>2220</v>
      </c>
      <c r="U5546" s="1">
        <v>12.903107</v>
      </c>
      <c r="V5546" s="1">
        <v>136.060059</v>
      </c>
      <c r="W5546" s="1">
        <v>5.4200150000000002</v>
      </c>
      <c r="X5546" s="1">
        <v>45.831612</v>
      </c>
      <c r="Y5546" s="1">
        <v>132.16885400000001</v>
      </c>
      <c r="Z5546" s="1" t="str">
        <f>IF(qGICXFormer_PWV[[#This Row],[GICMaxIEffective]]&lt;75,"&lt;75A",IF(qGICXFormer_PWV[[#This Row],[GICMaxIEffective]]&gt;85,"&gt;85A","&gt;75A"))</f>
        <v>&lt;75A</v>
      </c>
      <c r="AA5546" s="1" t="str" cm="1">
        <f t="array" ref="AA5546">_xlfn.CONCAT(TRANSPOSE(qGICXFormer_PWV[[#This Row],[BusNum3W]:[LineCircuit]])&amp;" : ")</f>
        <v xml:space="preserve">6022 : LEANDER 1 1 : 230 : 6023 : LEANDER 1 2 : 115 : 0 :  :  : 0 :  :  : 1 : </v>
      </c>
    </row>
    <row r="5547" spans="2:27" hidden="1" x14ac:dyDescent="0.25">
      <c r="B5547">
        <v>32</v>
      </c>
      <c r="C5547" t="s">
        <v>2222</v>
      </c>
      <c r="D5547">
        <v>6030</v>
      </c>
      <c r="E5547" t="s">
        <v>1003</v>
      </c>
      <c r="F5547">
        <v>230</v>
      </c>
      <c r="G5547">
        <v>6031</v>
      </c>
      <c r="H5547" t="s">
        <v>964</v>
      </c>
      <c r="I5547">
        <v>115</v>
      </c>
      <c r="J5547">
        <v>0</v>
      </c>
      <c r="K5547" t="s">
        <v>23</v>
      </c>
      <c r="M5547">
        <v>0</v>
      </c>
      <c r="N5547" t="s">
        <v>23</v>
      </c>
      <c r="P5547" t="s">
        <v>24</v>
      </c>
      <c r="Q5547">
        <v>6</v>
      </c>
      <c r="R5547" t="s">
        <v>2205</v>
      </c>
      <c r="S5547">
        <v>24</v>
      </c>
      <c r="T5547" t="s">
        <v>2223</v>
      </c>
      <c r="U5547" s="1">
        <v>10.106477999999999</v>
      </c>
      <c r="V5547" s="1">
        <v>10.331272</v>
      </c>
      <c r="W5547" s="1">
        <v>4.2801910000000003</v>
      </c>
      <c r="X5547" s="1">
        <v>25.531573999999999</v>
      </c>
      <c r="Y5547" s="1">
        <v>2.9774090000000002</v>
      </c>
      <c r="Z5547" s="1" t="str">
        <f>IF(qGICXFormer_PWV[[#This Row],[GICMaxIEffective]]&lt;75,"&lt;75A",IF(qGICXFormer_PWV[[#This Row],[GICMaxIEffective]]&gt;85,"&gt;85A","&gt;75A"))</f>
        <v>&lt;75A</v>
      </c>
      <c r="AA5547" s="1" t="str" cm="1">
        <f t="array" ref="AA5547">_xlfn.CONCAT(TRANSPOSE(qGICXFormer_PWV[[#This Row],[BusNum3W]:[LineCircuit]])&amp;" : ")</f>
        <v xml:space="preserve">6030 : YOAKUM 0 : 230 : 6031 : YOAKUM 1 : 115 : 0 :  :  : 0 :  :  : 1 : </v>
      </c>
    </row>
    <row r="5548" spans="2:27" hidden="1" x14ac:dyDescent="0.25">
      <c r="B5548">
        <v>32</v>
      </c>
      <c r="C5548" t="s">
        <v>2224</v>
      </c>
      <c r="D5548">
        <v>6033</v>
      </c>
      <c r="E5548" t="s">
        <v>1011</v>
      </c>
      <c r="F5548">
        <v>500</v>
      </c>
      <c r="G5548">
        <v>6034</v>
      </c>
      <c r="H5548" t="s">
        <v>933</v>
      </c>
      <c r="I5548">
        <v>230</v>
      </c>
      <c r="J5548">
        <v>0</v>
      </c>
      <c r="K5548" t="s">
        <v>23</v>
      </c>
      <c r="M5548">
        <v>0</v>
      </c>
      <c r="N5548" t="s">
        <v>23</v>
      </c>
      <c r="P5548" t="s">
        <v>24</v>
      </c>
      <c r="Q5548">
        <v>6</v>
      </c>
      <c r="R5548" t="s">
        <v>2205</v>
      </c>
      <c r="S5548">
        <v>23</v>
      </c>
      <c r="T5548" t="s">
        <v>2220</v>
      </c>
      <c r="U5548" s="1">
        <v>53.502440999999997</v>
      </c>
      <c r="V5548" s="1">
        <v>62.800224</v>
      </c>
      <c r="W5548" s="1">
        <v>59.042346000000002</v>
      </c>
      <c r="X5548" s="1">
        <v>83.786179000000004</v>
      </c>
      <c r="Y5548" s="1">
        <v>72.754127999999994</v>
      </c>
      <c r="Z5548" s="1" t="str">
        <f>IF(qGICXFormer_PWV[[#This Row],[GICMaxIEffective]]&lt;75,"&lt;75A",IF(qGICXFormer_PWV[[#This Row],[GICMaxIEffective]]&gt;85,"&gt;85A","&gt;75A"))</f>
        <v>&lt;75A</v>
      </c>
      <c r="AA5548" s="1" t="str" cm="1">
        <f t="array" ref="AA5548">_xlfn.CONCAT(TRANSPOSE(qGICXFormer_PWV[[#This Row],[BusNum3W]:[LineCircuit]])&amp;" : ")</f>
        <v xml:space="preserve">6033 : PFLUGERVILLE 0 : 500 : 6034 : PFLUGERVILLE 1 : 230 : 0 :  :  : 0 :  :  : 1 : </v>
      </c>
    </row>
    <row r="5549" spans="2:27" hidden="1" x14ac:dyDescent="0.25">
      <c r="B5549">
        <v>32</v>
      </c>
      <c r="C5549" t="s">
        <v>2225</v>
      </c>
      <c r="D5549">
        <v>6034</v>
      </c>
      <c r="E5549" t="s">
        <v>933</v>
      </c>
      <c r="F5549">
        <v>230</v>
      </c>
      <c r="G5549">
        <v>6035</v>
      </c>
      <c r="H5549" t="s">
        <v>868</v>
      </c>
      <c r="I5549">
        <v>115</v>
      </c>
      <c r="J5549">
        <v>0</v>
      </c>
      <c r="K5549" t="s">
        <v>23</v>
      </c>
      <c r="M5549">
        <v>0</v>
      </c>
      <c r="N5549" t="s">
        <v>23</v>
      </c>
      <c r="P5549" t="s">
        <v>24</v>
      </c>
      <c r="Q5549">
        <v>6</v>
      </c>
      <c r="R5549" t="s">
        <v>2205</v>
      </c>
      <c r="S5549">
        <v>23</v>
      </c>
      <c r="T5549" t="s">
        <v>2220</v>
      </c>
      <c r="U5549" s="1">
        <v>16.761066</v>
      </c>
      <c r="V5549" s="1">
        <v>72.754127999999994</v>
      </c>
      <c r="W5549" s="1">
        <v>7.0133979999999996</v>
      </c>
      <c r="X5549" s="1">
        <v>43.401488999999998</v>
      </c>
      <c r="Y5549" s="1">
        <v>78.461815000000001</v>
      </c>
      <c r="Z5549" s="1" t="str">
        <f>IF(qGICXFormer_PWV[[#This Row],[GICMaxIEffective]]&lt;75,"&lt;75A",IF(qGICXFormer_PWV[[#This Row],[GICMaxIEffective]]&gt;85,"&gt;85A","&gt;75A"))</f>
        <v>&lt;75A</v>
      </c>
      <c r="AA5549" s="1" t="str" cm="1">
        <f t="array" ref="AA5549">_xlfn.CONCAT(TRANSPOSE(qGICXFormer_PWV[[#This Row],[BusNum3W]:[LineCircuit]])&amp;" : ")</f>
        <v xml:space="preserve">6034 : PFLUGERVILLE 1 : 230 : 6035 : PFLUGERVILLE 2 : 115 : 0 :  :  : 0 :  :  : 1 : </v>
      </c>
    </row>
    <row r="5550" spans="2:27" hidden="1" x14ac:dyDescent="0.25">
      <c r="B5550">
        <v>32</v>
      </c>
      <c r="C5550" t="s">
        <v>2226</v>
      </c>
      <c r="D5550">
        <v>6034</v>
      </c>
      <c r="E5550" t="s">
        <v>933</v>
      </c>
      <c r="F5550">
        <v>230</v>
      </c>
      <c r="G5550">
        <v>6035</v>
      </c>
      <c r="H5550" t="s">
        <v>868</v>
      </c>
      <c r="I5550">
        <v>115</v>
      </c>
      <c r="J5550">
        <v>0</v>
      </c>
      <c r="K5550" t="s">
        <v>23</v>
      </c>
      <c r="M5550">
        <v>0</v>
      </c>
      <c r="N5550" t="s">
        <v>23</v>
      </c>
      <c r="P5550" t="s">
        <v>25</v>
      </c>
      <c r="Q5550">
        <v>6</v>
      </c>
      <c r="R5550" t="s">
        <v>2205</v>
      </c>
      <c r="S5550">
        <v>23</v>
      </c>
      <c r="T5550" t="s">
        <v>2220</v>
      </c>
      <c r="U5550" s="1">
        <v>16.761066</v>
      </c>
      <c r="V5550" s="1">
        <v>72.754127999999994</v>
      </c>
      <c r="W5550" s="1">
        <v>7.0133979999999996</v>
      </c>
      <c r="X5550" s="1">
        <v>43.401488999999998</v>
      </c>
      <c r="Y5550" s="1">
        <v>78.461815000000001</v>
      </c>
      <c r="Z5550" s="1" t="str">
        <f>IF(qGICXFormer_PWV[[#This Row],[GICMaxIEffective]]&lt;75,"&lt;75A",IF(qGICXFormer_PWV[[#This Row],[GICMaxIEffective]]&gt;85,"&gt;85A","&gt;75A"))</f>
        <v>&lt;75A</v>
      </c>
      <c r="AA5550" s="1" t="str" cm="1">
        <f t="array" ref="AA5550">_xlfn.CONCAT(TRANSPOSE(qGICXFormer_PWV[[#This Row],[BusNum3W]:[LineCircuit]])&amp;" : ")</f>
        <v xml:space="preserve">6034 : PFLUGERVILLE 1 : 230 : 6035 : PFLUGERVILLE 2 : 115 : 0 :  :  : 0 :  :  : 2 : </v>
      </c>
    </row>
    <row r="5551" spans="2:27" hidden="1" x14ac:dyDescent="0.25">
      <c r="B5551">
        <v>32</v>
      </c>
      <c r="C5551" t="s">
        <v>2227</v>
      </c>
      <c r="D5551">
        <v>6036</v>
      </c>
      <c r="E5551" t="s">
        <v>997</v>
      </c>
      <c r="F5551">
        <v>230</v>
      </c>
      <c r="G5551">
        <v>6037</v>
      </c>
      <c r="H5551" t="s">
        <v>970</v>
      </c>
      <c r="I5551">
        <v>115</v>
      </c>
      <c r="J5551">
        <v>0</v>
      </c>
      <c r="K5551" t="s">
        <v>23</v>
      </c>
      <c r="M5551">
        <v>0</v>
      </c>
      <c r="N5551" t="s">
        <v>23</v>
      </c>
      <c r="P5551" t="s">
        <v>24</v>
      </c>
      <c r="Q5551">
        <v>6</v>
      </c>
      <c r="R5551" t="s">
        <v>2205</v>
      </c>
      <c r="S5551">
        <v>22</v>
      </c>
      <c r="T5551" t="s">
        <v>2228</v>
      </c>
      <c r="U5551" s="1">
        <v>9.5664709999999999</v>
      </c>
      <c r="V5551" s="1">
        <v>164.73788500000001</v>
      </c>
      <c r="W5551" s="1">
        <v>4.0731900000000003</v>
      </c>
      <c r="X5551" s="1">
        <v>4.8638389999999996</v>
      </c>
      <c r="Y5551" s="1">
        <v>151.76696799999999</v>
      </c>
      <c r="Z5551" s="1" t="str">
        <f>IF(qGICXFormer_PWV[[#This Row],[GICMaxIEffective]]&lt;75,"&lt;75A",IF(qGICXFormer_PWV[[#This Row],[GICMaxIEffective]]&gt;85,"&gt;85A","&gt;75A"))</f>
        <v>&lt;75A</v>
      </c>
      <c r="AA5551" s="1" t="str" cm="1">
        <f t="array" ref="AA5551">_xlfn.CONCAT(TRANSPOSE(qGICXFormer_PWV[[#This Row],[BusNum3W]:[LineCircuit]])&amp;" : ")</f>
        <v xml:space="preserve">6036 : SAN ANTONIO 12 0 : 230 : 6037 : SAN ANTONIO 12 1 : 115 : 0 :  :  : 0 :  :  : 1 : </v>
      </c>
    </row>
    <row r="5552" spans="2:27" hidden="1" x14ac:dyDescent="0.25">
      <c r="B5552">
        <v>32</v>
      </c>
      <c r="C5552" t="s">
        <v>2229</v>
      </c>
      <c r="D5552">
        <v>6036</v>
      </c>
      <c r="E5552" t="s">
        <v>997</v>
      </c>
      <c r="F5552">
        <v>230</v>
      </c>
      <c r="G5552">
        <v>6037</v>
      </c>
      <c r="H5552" t="s">
        <v>970</v>
      </c>
      <c r="I5552">
        <v>115</v>
      </c>
      <c r="J5552">
        <v>0</v>
      </c>
      <c r="K5552" t="s">
        <v>23</v>
      </c>
      <c r="M5552">
        <v>0</v>
      </c>
      <c r="N5552" t="s">
        <v>23</v>
      </c>
      <c r="P5552" t="s">
        <v>25</v>
      </c>
      <c r="Q5552">
        <v>6</v>
      </c>
      <c r="R5552" t="s">
        <v>2205</v>
      </c>
      <c r="S5552">
        <v>22</v>
      </c>
      <c r="T5552" t="s">
        <v>2228</v>
      </c>
      <c r="U5552" s="1">
        <v>9.5664709999999999</v>
      </c>
      <c r="V5552" s="1">
        <v>164.73788500000001</v>
      </c>
      <c r="W5552" s="1">
        <v>4.0731900000000003</v>
      </c>
      <c r="X5552" s="1">
        <v>4.8638389999999996</v>
      </c>
      <c r="Y5552" s="1">
        <v>151.76696799999999</v>
      </c>
      <c r="Z5552" s="1" t="str">
        <f>IF(qGICXFormer_PWV[[#This Row],[GICMaxIEffective]]&lt;75,"&lt;75A",IF(qGICXFormer_PWV[[#This Row],[GICMaxIEffective]]&gt;85,"&gt;85A","&gt;75A"))</f>
        <v>&lt;75A</v>
      </c>
      <c r="AA5552" s="1" t="str" cm="1">
        <f t="array" ref="AA5552">_xlfn.CONCAT(TRANSPOSE(qGICXFormer_PWV[[#This Row],[BusNum3W]:[LineCircuit]])&amp;" : ")</f>
        <v xml:space="preserve">6036 : SAN ANTONIO 12 0 : 230 : 6037 : SAN ANTONIO 12 1 : 115 : 0 :  :  : 0 :  :  : 2 : </v>
      </c>
    </row>
    <row r="5553" spans="2:27" hidden="1" x14ac:dyDescent="0.25">
      <c r="B5553">
        <v>32</v>
      </c>
      <c r="C5553" t="s">
        <v>2230</v>
      </c>
      <c r="D5553">
        <v>6036</v>
      </c>
      <c r="E5553" t="s">
        <v>997</v>
      </c>
      <c r="F5553">
        <v>230</v>
      </c>
      <c r="G5553">
        <v>6037</v>
      </c>
      <c r="H5553" t="s">
        <v>970</v>
      </c>
      <c r="I5553">
        <v>115</v>
      </c>
      <c r="J5553">
        <v>0</v>
      </c>
      <c r="K5553" t="s">
        <v>23</v>
      </c>
      <c r="M5553">
        <v>0</v>
      </c>
      <c r="N5553" t="s">
        <v>23</v>
      </c>
      <c r="P5553" t="s">
        <v>26</v>
      </c>
      <c r="Q5553">
        <v>6</v>
      </c>
      <c r="R5553" t="s">
        <v>2205</v>
      </c>
      <c r="S5553">
        <v>22</v>
      </c>
      <c r="T5553" t="s">
        <v>2228</v>
      </c>
      <c r="U5553" s="1">
        <v>9.5664709999999999</v>
      </c>
      <c r="V5553" s="1">
        <v>164.73788500000001</v>
      </c>
      <c r="W5553" s="1">
        <v>4.0731900000000003</v>
      </c>
      <c r="X5553" s="1">
        <v>4.8638389999999996</v>
      </c>
      <c r="Y5553" s="1">
        <v>151.76696799999999</v>
      </c>
      <c r="Z5553" s="1" t="str">
        <f>IF(qGICXFormer_PWV[[#This Row],[GICMaxIEffective]]&lt;75,"&lt;75A",IF(qGICXFormer_PWV[[#This Row],[GICMaxIEffective]]&gt;85,"&gt;85A","&gt;75A"))</f>
        <v>&lt;75A</v>
      </c>
      <c r="AA5553" s="1" t="str" cm="1">
        <f t="array" ref="AA5553">_xlfn.CONCAT(TRANSPOSE(qGICXFormer_PWV[[#This Row],[BusNum3W]:[LineCircuit]])&amp;" : ")</f>
        <v xml:space="preserve">6036 : SAN ANTONIO 12 0 : 230 : 6037 : SAN ANTONIO 12 1 : 115 : 0 :  :  : 0 :  :  : 3 : </v>
      </c>
    </row>
    <row r="5554" spans="2:27" hidden="1" x14ac:dyDescent="0.25">
      <c r="B5554">
        <v>32</v>
      </c>
      <c r="C5554" t="s">
        <v>2231</v>
      </c>
      <c r="D5554">
        <v>6038</v>
      </c>
      <c r="E5554" t="s">
        <v>1074</v>
      </c>
      <c r="F5554">
        <v>500</v>
      </c>
      <c r="G5554">
        <v>6039</v>
      </c>
      <c r="H5554" t="s">
        <v>948</v>
      </c>
      <c r="I5554">
        <v>230</v>
      </c>
      <c r="J5554">
        <v>0</v>
      </c>
      <c r="K5554" t="s">
        <v>23</v>
      </c>
      <c r="M5554">
        <v>0</v>
      </c>
      <c r="N5554" t="s">
        <v>23</v>
      </c>
      <c r="P5554" t="s">
        <v>24</v>
      </c>
      <c r="Q5554">
        <v>6</v>
      </c>
      <c r="R5554" t="s">
        <v>2205</v>
      </c>
      <c r="S5554">
        <v>23</v>
      </c>
      <c r="T5554" t="s">
        <v>2220</v>
      </c>
      <c r="U5554" s="1">
        <v>4.5683170000000004</v>
      </c>
      <c r="V5554" s="1">
        <v>149.782242</v>
      </c>
      <c r="W5554" s="1">
        <v>5.0525450000000003</v>
      </c>
      <c r="X5554" s="1">
        <v>9.6387140000000002</v>
      </c>
      <c r="Y5554" s="1">
        <v>153.21783400000001</v>
      </c>
      <c r="Z5554" s="1" t="str">
        <f>IF(qGICXFormer_PWV[[#This Row],[GICMaxIEffective]]&lt;75,"&lt;75A",IF(qGICXFormer_PWV[[#This Row],[GICMaxIEffective]]&gt;85,"&gt;85A","&gt;75A"))</f>
        <v>&lt;75A</v>
      </c>
      <c r="AA5554" s="1" t="str" cm="1">
        <f t="array" ref="AA5554">_xlfn.CONCAT(TRANSPOSE(qGICXFormer_PWV[[#This Row],[BusNum3W]:[LineCircuit]])&amp;" : ")</f>
        <v xml:space="preserve">6038 : AUSTIN 3 0 : 500 : 6039 : AUSTIN 3 1 : 230 : 0 :  :  : 0 :  :  : 1 : </v>
      </c>
    </row>
    <row r="5555" spans="2:27" hidden="1" x14ac:dyDescent="0.25">
      <c r="B5555">
        <v>32</v>
      </c>
      <c r="C5555" t="s">
        <v>2232</v>
      </c>
      <c r="D5555">
        <v>6038</v>
      </c>
      <c r="E5555" t="s">
        <v>1074</v>
      </c>
      <c r="F5555">
        <v>500</v>
      </c>
      <c r="G5555">
        <v>6041</v>
      </c>
      <c r="H5555" t="s">
        <v>2233</v>
      </c>
      <c r="I5555">
        <v>13.8</v>
      </c>
      <c r="J5555">
        <v>0</v>
      </c>
      <c r="K5555" t="s">
        <v>23</v>
      </c>
      <c r="M5555">
        <v>0</v>
      </c>
      <c r="N5555" t="s">
        <v>23</v>
      </c>
      <c r="P5555" t="s">
        <v>24</v>
      </c>
      <c r="Q5555">
        <v>6</v>
      </c>
      <c r="R5555" t="s">
        <v>2205</v>
      </c>
      <c r="S5555">
        <v>23</v>
      </c>
      <c r="T5555" t="s">
        <v>2220</v>
      </c>
      <c r="U5555" s="1">
        <v>5.4372210000000001</v>
      </c>
      <c r="V5555" s="1">
        <v>149.60940600000001</v>
      </c>
      <c r="W5555" s="1">
        <v>6.1511069999999997</v>
      </c>
      <c r="X5555" s="1">
        <v>16.311661000000001</v>
      </c>
      <c r="Y5555" s="1">
        <v>149.60940600000001</v>
      </c>
      <c r="Z5555" s="1" t="str">
        <f>IF(qGICXFormer_PWV[[#This Row],[GICMaxIEffective]]&lt;75,"&lt;75A",IF(qGICXFormer_PWV[[#This Row],[GICMaxIEffective]]&gt;85,"&gt;85A","&gt;75A"))</f>
        <v>&lt;75A</v>
      </c>
      <c r="AA5555" s="1" t="str" cm="1">
        <f t="array" ref="AA5555">_xlfn.CONCAT(TRANSPOSE(qGICXFormer_PWV[[#This Row],[BusNum3W]:[LineCircuit]])&amp;" : ")</f>
        <v xml:space="preserve">6038 : AUSTIN 3 0 : 500 : 6041 : AUSTIN 3 3 : 13.8 : 0 :  :  : 0 :  :  : 1 : </v>
      </c>
    </row>
    <row r="5556" spans="2:27" hidden="1" x14ac:dyDescent="0.25">
      <c r="B5556">
        <v>32</v>
      </c>
      <c r="C5556" t="s">
        <v>2234</v>
      </c>
      <c r="D5556">
        <v>6038</v>
      </c>
      <c r="E5556" t="s">
        <v>1074</v>
      </c>
      <c r="F5556">
        <v>500</v>
      </c>
      <c r="G5556">
        <v>6042</v>
      </c>
      <c r="H5556" t="s">
        <v>2235</v>
      </c>
      <c r="I5556">
        <v>13.8</v>
      </c>
      <c r="J5556">
        <v>0</v>
      </c>
      <c r="K5556" t="s">
        <v>23</v>
      </c>
      <c r="M5556">
        <v>0</v>
      </c>
      <c r="N5556" t="s">
        <v>23</v>
      </c>
      <c r="P5556" t="s">
        <v>24</v>
      </c>
      <c r="Q5556">
        <v>6</v>
      </c>
      <c r="R5556" t="s">
        <v>2205</v>
      </c>
      <c r="S5556">
        <v>23</v>
      </c>
      <c r="T5556" t="s">
        <v>2220</v>
      </c>
      <c r="U5556" s="1">
        <v>5.1783049999999999</v>
      </c>
      <c r="V5556" s="1">
        <v>149.60940600000001</v>
      </c>
      <c r="W5556" s="1">
        <v>5.9362079999999997</v>
      </c>
      <c r="X5556" s="1">
        <v>15.534916000000001</v>
      </c>
      <c r="Y5556" s="1">
        <v>149.60940600000001</v>
      </c>
      <c r="Z5556" s="1" t="str">
        <f>IF(qGICXFormer_PWV[[#This Row],[GICMaxIEffective]]&lt;75,"&lt;75A",IF(qGICXFormer_PWV[[#This Row],[GICMaxIEffective]]&gt;85,"&gt;85A","&gt;75A"))</f>
        <v>&lt;75A</v>
      </c>
      <c r="AA5556" s="1" t="str" cm="1">
        <f t="array" ref="AA5556">_xlfn.CONCAT(TRANSPOSE(qGICXFormer_PWV[[#This Row],[BusNum3W]:[LineCircuit]])&amp;" : ")</f>
        <v xml:space="preserve">6038 : AUSTIN 3 0 : 500 : 6042 : AUSTIN 3 4 : 13.8 : 0 :  :  : 0 :  :  : 1 : </v>
      </c>
    </row>
    <row r="5557" spans="2:27" hidden="1" x14ac:dyDescent="0.25">
      <c r="B5557">
        <v>32</v>
      </c>
      <c r="C5557" t="s">
        <v>2236</v>
      </c>
      <c r="D5557">
        <v>6039</v>
      </c>
      <c r="E5557" t="s">
        <v>948</v>
      </c>
      <c r="F5557">
        <v>230</v>
      </c>
      <c r="G5557">
        <v>6040</v>
      </c>
      <c r="H5557" t="s">
        <v>859</v>
      </c>
      <c r="I5557">
        <v>115</v>
      </c>
      <c r="J5557">
        <v>0</v>
      </c>
      <c r="K5557" t="s">
        <v>23</v>
      </c>
      <c r="M5557">
        <v>0</v>
      </c>
      <c r="N5557" t="s">
        <v>23</v>
      </c>
      <c r="P5557" t="s">
        <v>24</v>
      </c>
      <c r="Q5557">
        <v>6</v>
      </c>
      <c r="R5557" t="s">
        <v>2205</v>
      </c>
      <c r="S5557">
        <v>23</v>
      </c>
      <c r="T5557" t="s">
        <v>2220</v>
      </c>
      <c r="U5557" s="1">
        <v>2.3241499999999999</v>
      </c>
      <c r="V5557" s="1">
        <v>153.21781899999999</v>
      </c>
      <c r="W5557" s="1">
        <v>0.97173799999999999</v>
      </c>
      <c r="X5557" s="1">
        <v>11.113894</v>
      </c>
      <c r="Y5557" s="1">
        <v>170.94227599999999</v>
      </c>
      <c r="Z5557" s="1" t="str">
        <f>IF(qGICXFormer_PWV[[#This Row],[GICMaxIEffective]]&lt;75,"&lt;75A",IF(qGICXFormer_PWV[[#This Row],[GICMaxIEffective]]&gt;85,"&gt;85A","&gt;75A"))</f>
        <v>&lt;75A</v>
      </c>
      <c r="AA5557" s="1" t="str" cm="1">
        <f t="array" ref="AA5557">_xlfn.CONCAT(TRANSPOSE(qGICXFormer_PWV[[#This Row],[BusNum3W]:[LineCircuit]])&amp;" : ")</f>
        <v xml:space="preserve">6039 : AUSTIN 3 1 : 230 : 6040 : AUSTIN 3 2 : 115 : 0 :  :  : 0 :  :  : 1 : </v>
      </c>
    </row>
    <row r="5558" spans="2:27" hidden="1" x14ac:dyDescent="0.25">
      <c r="B5558">
        <v>32</v>
      </c>
      <c r="C5558" t="s">
        <v>2237</v>
      </c>
      <c r="D5558">
        <v>6039</v>
      </c>
      <c r="E5558" t="s">
        <v>948</v>
      </c>
      <c r="F5558">
        <v>230</v>
      </c>
      <c r="G5558">
        <v>6040</v>
      </c>
      <c r="H5558" t="s">
        <v>859</v>
      </c>
      <c r="I5558">
        <v>115</v>
      </c>
      <c r="J5558">
        <v>0</v>
      </c>
      <c r="K5558" t="s">
        <v>23</v>
      </c>
      <c r="M5558">
        <v>0</v>
      </c>
      <c r="N5558" t="s">
        <v>23</v>
      </c>
      <c r="P5558" t="s">
        <v>25</v>
      </c>
      <c r="Q5558">
        <v>6</v>
      </c>
      <c r="R5558" t="s">
        <v>2205</v>
      </c>
      <c r="S5558">
        <v>23</v>
      </c>
      <c r="T5558" t="s">
        <v>2220</v>
      </c>
      <c r="U5558" s="1">
        <v>2.3241499999999999</v>
      </c>
      <c r="V5558" s="1">
        <v>153.21781899999999</v>
      </c>
      <c r="W5558" s="1">
        <v>0.97173799999999999</v>
      </c>
      <c r="X5558" s="1">
        <v>11.113894</v>
      </c>
      <c r="Y5558" s="1">
        <v>170.94227599999999</v>
      </c>
      <c r="Z5558" s="1" t="str">
        <f>IF(qGICXFormer_PWV[[#This Row],[GICMaxIEffective]]&lt;75,"&lt;75A",IF(qGICXFormer_PWV[[#This Row],[GICMaxIEffective]]&gt;85,"&gt;85A","&gt;75A"))</f>
        <v>&lt;75A</v>
      </c>
      <c r="AA5558" s="1" t="str" cm="1">
        <f t="array" ref="AA5558">_xlfn.CONCAT(TRANSPOSE(qGICXFormer_PWV[[#This Row],[BusNum3W]:[LineCircuit]])&amp;" : ")</f>
        <v xml:space="preserve">6039 : AUSTIN 3 1 : 230 : 6040 : AUSTIN 3 2 : 115 : 0 :  :  : 0 :  :  : 2 : </v>
      </c>
    </row>
    <row r="5559" spans="2:27" hidden="1" x14ac:dyDescent="0.25">
      <c r="B5559">
        <v>32</v>
      </c>
      <c r="C5559" t="s">
        <v>2238</v>
      </c>
      <c r="D5559">
        <v>6045</v>
      </c>
      <c r="E5559" t="s">
        <v>1076</v>
      </c>
      <c r="F5559">
        <v>500</v>
      </c>
      <c r="G5559">
        <v>6046</v>
      </c>
      <c r="H5559" t="s">
        <v>1049</v>
      </c>
      <c r="I5559">
        <v>230</v>
      </c>
      <c r="J5559">
        <v>0</v>
      </c>
      <c r="K5559" t="s">
        <v>23</v>
      </c>
      <c r="M5559">
        <v>0</v>
      </c>
      <c r="N5559" t="s">
        <v>23</v>
      </c>
      <c r="P5559" t="s">
        <v>24</v>
      </c>
      <c r="Q5559">
        <v>6</v>
      </c>
      <c r="R5559" t="s">
        <v>2205</v>
      </c>
      <c r="S5559">
        <v>26</v>
      </c>
      <c r="T5559" t="s">
        <v>2239</v>
      </c>
      <c r="U5559" s="1">
        <v>15.077445000000001</v>
      </c>
      <c r="V5559" s="1">
        <v>86.630629999999996</v>
      </c>
      <c r="W5559" s="1">
        <v>16.939762000000002</v>
      </c>
      <c r="X5559" s="1">
        <v>30.493261</v>
      </c>
      <c r="Y5559" s="1">
        <v>125.654625</v>
      </c>
      <c r="Z5559" s="1" t="str">
        <f>IF(qGICXFormer_PWV[[#This Row],[GICMaxIEffective]]&lt;75,"&lt;75A",IF(qGICXFormer_PWV[[#This Row],[GICMaxIEffective]]&gt;85,"&gt;85A","&gt;75A"))</f>
        <v>&lt;75A</v>
      </c>
      <c r="AA5559" s="1" t="str" cm="1">
        <f t="array" ref="AA5559">_xlfn.CONCAT(TRANSPOSE(qGICXFormer_PWV[[#This Row],[BusNum3W]:[LineCircuit]])&amp;" : ")</f>
        <v xml:space="preserve">6045 : SAN ANTONIO 2 0 : 500 : 6046 : SAN ANTONIO 2 1 : 230 : 0 :  :  : 0 :  :  : 1 : </v>
      </c>
    </row>
    <row r="5560" spans="2:27" hidden="1" x14ac:dyDescent="0.25">
      <c r="B5560">
        <v>32</v>
      </c>
      <c r="C5560" t="s">
        <v>2240</v>
      </c>
      <c r="D5560">
        <v>6045</v>
      </c>
      <c r="E5560" t="s">
        <v>1076</v>
      </c>
      <c r="F5560">
        <v>500</v>
      </c>
      <c r="G5560">
        <v>6048</v>
      </c>
      <c r="H5560" t="s">
        <v>2241</v>
      </c>
      <c r="I5560">
        <v>13.8</v>
      </c>
      <c r="J5560">
        <v>0</v>
      </c>
      <c r="K5560" t="s">
        <v>23</v>
      </c>
      <c r="M5560">
        <v>0</v>
      </c>
      <c r="N5560" t="s">
        <v>23</v>
      </c>
      <c r="P5560" t="s">
        <v>24</v>
      </c>
      <c r="Q5560">
        <v>6</v>
      </c>
      <c r="R5560" t="s">
        <v>2205</v>
      </c>
      <c r="S5560">
        <v>26</v>
      </c>
      <c r="T5560" t="s">
        <v>2239</v>
      </c>
      <c r="U5560" s="1">
        <v>0</v>
      </c>
      <c r="V5560" s="1">
        <v>0</v>
      </c>
      <c r="W5560" s="1">
        <v>0</v>
      </c>
      <c r="X5560" s="1">
        <v>0</v>
      </c>
      <c r="Y5560" s="1">
        <v>0</v>
      </c>
      <c r="Z5560" s="1" t="str">
        <f>IF(qGICXFormer_PWV[[#This Row],[GICMaxIEffective]]&lt;75,"&lt;75A",IF(qGICXFormer_PWV[[#This Row],[GICMaxIEffective]]&gt;85,"&gt;85A","&gt;75A"))</f>
        <v>&lt;75A</v>
      </c>
      <c r="AA5560" s="1" t="str" cm="1">
        <f t="array" ref="AA5560">_xlfn.CONCAT(TRANSPOSE(qGICXFormer_PWV[[#This Row],[BusNum3W]:[LineCircuit]])&amp;" : ")</f>
        <v xml:space="preserve">6045 : SAN ANTONIO 2 0 : 500 : 6048 : SAN ANTONIO 2 3 : 13.8 : 0 :  :  : 0 :  :  : 1 : </v>
      </c>
    </row>
    <row r="5561" spans="2:27" hidden="1" x14ac:dyDescent="0.25">
      <c r="B5561">
        <v>32</v>
      </c>
      <c r="C5561" t="s">
        <v>2242</v>
      </c>
      <c r="D5561">
        <v>6045</v>
      </c>
      <c r="E5561" t="s">
        <v>1076</v>
      </c>
      <c r="F5561">
        <v>500</v>
      </c>
      <c r="G5561">
        <v>6049</v>
      </c>
      <c r="H5561" t="s">
        <v>2243</v>
      </c>
      <c r="I5561">
        <v>13.8</v>
      </c>
      <c r="J5561">
        <v>0</v>
      </c>
      <c r="K5561" t="s">
        <v>23</v>
      </c>
      <c r="M5561">
        <v>0</v>
      </c>
      <c r="N5561" t="s">
        <v>23</v>
      </c>
      <c r="P5561" t="s">
        <v>24</v>
      </c>
      <c r="Q5561">
        <v>6</v>
      </c>
      <c r="R5561" t="s">
        <v>2205</v>
      </c>
      <c r="S5561">
        <v>26</v>
      </c>
      <c r="T5561" t="s">
        <v>2239</v>
      </c>
      <c r="U5561" s="1">
        <v>0</v>
      </c>
      <c r="V5561" s="1">
        <v>0</v>
      </c>
      <c r="W5561" s="1">
        <v>0</v>
      </c>
      <c r="X5561" s="1">
        <v>0</v>
      </c>
      <c r="Y5561" s="1">
        <v>0</v>
      </c>
      <c r="Z5561" s="1" t="str">
        <f>IF(qGICXFormer_PWV[[#This Row],[GICMaxIEffective]]&lt;75,"&lt;75A",IF(qGICXFormer_PWV[[#This Row],[GICMaxIEffective]]&gt;85,"&gt;85A","&gt;75A"))</f>
        <v>&lt;75A</v>
      </c>
      <c r="AA5561" s="1" t="str" cm="1">
        <f t="array" ref="AA5561">_xlfn.CONCAT(TRANSPOSE(qGICXFormer_PWV[[#This Row],[BusNum3W]:[LineCircuit]])&amp;" : ")</f>
        <v xml:space="preserve">6045 : SAN ANTONIO 2 0 : 500 : 6049 : SAN ANTONIO 2 4 : 13.8 : 0 :  :  : 0 :  :  : 1 : </v>
      </c>
    </row>
    <row r="5562" spans="2:27" hidden="1" x14ac:dyDescent="0.25">
      <c r="B5562">
        <v>32</v>
      </c>
      <c r="C5562" t="s">
        <v>2244</v>
      </c>
      <c r="D5562">
        <v>6045</v>
      </c>
      <c r="E5562" t="s">
        <v>1076</v>
      </c>
      <c r="F5562">
        <v>500</v>
      </c>
      <c r="G5562">
        <v>6050</v>
      </c>
      <c r="H5562" t="s">
        <v>2245</v>
      </c>
      <c r="I5562">
        <v>13.8</v>
      </c>
      <c r="J5562">
        <v>0</v>
      </c>
      <c r="K5562" t="s">
        <v>23</v>
      </c>
      <c r="M5562">
        <v>0</v>
      </c>
      <c r="N5562" t="s">
        <v>23</v>
      </c>
      <c r="P5562" t="s">
        <v>24</v>
      </c>
      <c r="Q5562">
        <v>6</v>
      </c>
      <c r="R5562" t="s">
        <v>2205</v>
      </c>
      <c r="S5562">
        <v>26</v>
      </c>
      <c r="T5562" t="s">
        <v>2239</v>
      </c>
      <c r="U5562" s="1">
        <v>0</v>
      </c>
      <c r="V5562" s="1">
        <v>0</v>
      </c>
      <c r="W5562" s="1">
        <v>0</v>
      </c>
      <c r="X5562" s="1">
        <v>0</v>
      </c>
      <c r="Y5562" s="1">
        <v>0</v>
      </c>
      <c r="Z5562" s="1" t="str">
        <f>IF(qGICXFormer_PWV[[#This Row],[GICMaxIEffective]]&lt;75,"&lt;75A",IF(qGICXFormer_PWV[[#This Row],[GICMaxIEffective]]&gt;85,"&gt;85A","&gt;75A"))</f>
        <v>&lt;75A</v>
      </c>
      <c r="AA5562" s="1" t="str" cm="1">
        <f t="array" ref="AA5562">_xlfn.CONCAT(TRANSPOSE(qGICXFormer_PWV[[#This Row],[BusNum3W]:[LineCircuit]])&amp;" : ")</f>
        <v xml:space="preserve">6045 : SAN ANTONIO 2 0 : 500 : 6050 : SAN ANTONIO 2 5 : 13.8 : 0 :  :  : 0 :  :  : 1 : </v>
      </c>
    </row>
    <row r="5563" spans="2:27" hidden="1" x14ac:dyDescent="0.25">
      <c r="B5563">
        <v>32</v>
      </c>
      <c r="C5563" t="s">
        <v>2246</v>
      </c>
      <c r="D5563">
        <v>6045</v>
      </c>
      <c r="E5563" t="s">
        <v>1076</v>
      </c>
      <c r="F5563">
        <v>500</v>
      </c>
      <c r="G5563">
        <v>6051</v>
      </c>
      <c r="H5563" t="s">
        <v>2247</v>
      </c>
      <c r="I5563">
        <v>13.8</v>
      </c>
      <c r="J5563">
        <v>0</v>
      </c>
      <c r="K5563" t="s">
        <v>23</v>
      </c>
      <c r="M5563">
        <v>0</v>
      </c>
      <c r="N5563" t="s">
        <v>23</v>
      </c>
      <c r="P5563" t="s">
        <v>24</v>
      </c>
      <c r="Q5563">
        <v>6</v>
      </c>
      <c r="R5563" t="s">
        <v>2205</v>
      </c>
      <c r="S5563">
        <v>26</v>
      </c>
      <c r="T5563" t="s">
        <v>2239</v>
      </c>
      <c r="U5563" s="1">
        <v>6.1569729999999998</v>
      </c>
      <c r="V5563" s="1">
        <v>84.912398999999994</v>
      </c>
      <c r="W5563" s="1">
        <v>7.0016259999999999</v>
      </c>
      <c r="X5563" s="1">
        <v>18.470921000000001</v>
      </c>
      <c r="Y5563" s="1">
        <v>84.912398999999994</v>
      </c>
      <c r="Z5563" s="1" t="str">
        <f>IF(qGICXFormer_PWV[[#This Row],[GICMaxIEffective]]&lt;75,"&lt;75A",IF(qGICXFormer_PWV[[#This Row],[GICMaxIEffective]]&gt;85,"&gt;85A","&gt;75A"))</f>
        <v>&lt;75A</v>
      </c>
      <c r="AA5563" s="1" t="str" cm="1">
        <f t="array" ref="AA5563">_xlfn.CONCAT(TRANSPOSE(qGICXFormer_PWV[[#This Row],[BusNum3W]:[LineCircuit]])&amp;" : ")</f>
        <v xml:space="preserve">6045 : SAN ANTONIO 2 0 : 500 : 6051 : SAN ANTONIO 2 6 : 13.8 : 0 :  :  : 0 :  :  : 1 : </v>
      </c>
    </row>
    <row r="5564" spans="2:27" hidden="1" x14ac:dyDescent="0.25">
      <c r="B5564">
        <v>32</v>
      </c>
      <c r="C5564" t="s">
        <v>2248</v>
      </c>
      <c r="D5564">
        <v>6045</v>
      </c>
      <c r="E5564" t="s">
        <v>1076</v>
      </c>
      <c r="F5564">
        <v>500</v>
      </c>
      <c r="G5564">
        <v>6052</v>
      </c>
      <c r="H5564" t="s">
        <v>2249</v>
      </c>
      <c r="I5564">
        <v>13.8</v>
      </c>
      <c r="J5564">
        <v>0</v>
      </c>
      <c r="K5564" t="s">
        <v>23</v>
      </c>
      <c r="M5564">
        <v>0</v>
      </c>
      <c r="N5564" t="s">
        <v>23</v>
      </c>
      <c r="P5564" t="s">
        <v>24</v>
      </c>
      <c r="Q5564">
        <v>6</v>
      </c>
      <c r="R5564" t="s">
        <v>2205</v>
      </c>
      <c r="S5564">
        <v>26</v>
      </c>
      <c r="T5564" t="s">
        <v>2239</v>
      </c>
      <c r="U5564" s="1">
        <v>0</v>
      </c>
      <c r="V5564" s="1">
        <v>0</v>
      </c>
      <c r="W5564" s="1">
        <v>0</v>
      </c>
      <c r="X5564" s="1">
        <v>0</v>
      </c>
      <c r="Y5564" s="1">
        <v>0</v>
      </c>
      <c r="Z5564" s="1" t="str">
        <f>IF(qGICXFormer_PWV[[#This Row],[GICMaxIEffective]]&lt;75,"&lt;75A",IF(qGICXFormer_PWV[[#This Row],[GICMaxIEffective]]&gt;85,"&gt;85A","&gt;75A"))</f>
        <v>&lt;75A</v>
      </c>
      <c r="AA5564" s="1" t="str" cm="1">
        <f t="array" ref="AA5564">_xlfn.CONCAT(TRANSPOSE(qGICXFormer_PWV[[#This Row],[BusNum3W]:[LineCircuit]])&amp;" : ")</f>
        <v xml:space="preserve">6045 : SAN ANTONIO 2 0 : 500 : 6052 : SAN ANTONIO 2 7 : 13.8 : 0 :  :  : 0 :  :  : 1 : </v>
      </c>
    </row>
    <row r="5565" spans="2:27" hidden="1" x14ac:dyDescent="0.25">
      <c r="B5565">
        <v>32</v>
      </c>
      <c r="C5565" t="s">
        <v>2250</v>
      </c>
      <c r="D5565">
        <v>6045</v>
      </c>
      <c r="E5565" t="s">
        <v>1076</v>
      </c>
      <c r="F5565">
        <v>500</v>
      </c>
      <c r="G5565">
        <v>6053</v>
      </c>
      <c r="H5565" t="s">
        <v>2251</v>
      </c>
      <c r="I5565">
        <v>13.8</v>
      </c>
      <c r="J5565">
        <v>0</v>
      </c>
      <c r="K5565" t="s">
        <v>23</v>
      </c>
      <c r="M5565">
        <v>0</v>
      </c>
      <c r="N5565" t="s">
        <v>23</v>
      </c>
      <c r="P5565" t="s">
        <v>24</v>
      </c>
      <c r="Q5565">
        <v>6</v>
      </c>
      <c r="R5565" t="s">
        <v>2205</v>
      </c>
      <c r="S5565">
        <v>26</v>
      </c>
      <c r="T5565" t="s">
        <v>2239</v>
      </c>
      <c r="U5565" s="1">
        <v>7.6962169999999999</v>
      </c>
      <c r="V5565" s="1">
        <v>84.912398999999994</v>
      </c>
      <c r="W5565" s="1">
        <v>8.7599830000000001</v>
      </c>
      <c r="X5565" s="1">
        <v>23.088650000000001</v>
      </c>
      <c r="Y5565" s="1">
        <v>84.912398999999994</v>
      </c>
      <c r="Z5565" s="1" t="str">
        <f>IF(qGICXFormer_PWV[[#This Row],[GICMaxIEffective]]&lt;75,"&lt;75A",IF(qGICXFormer_PWV[[#This Row],[GICMaxIEffective]]&gt;85,"&gt;85A","&gt;75A"))</f>
        <v>&lt;75A</v>
      </c>
      <c r="AA5565" s="1" t="str" cm="1">
        <f t="array" ref="AA5565">_xlfn.CONCAT(TRANSPOSE(qGICXFormer_PWV[[#This Row],[BusNum3W]:[LineCircuit]])&amp;" : ")</f>
        <v xml:space="preserve">6045 : SAN ANTONIO 2 0 : 500 : 6053 : SAN ANTONIO 2 8 : 13.8 : 0 :  :  : 0 :  :  : 1 : </v>
      </c>
    </row>
    <row r="5566" spans="2:27" hidden="1" x14ac:dyDescent="0.25">
      <c r="B5566">
        <v>32</v>
      </c>
      <c r="C5566" t="s">
        <v>2252</v>
      </c>
      <c r="D5566">
        <v>6045</v>
      </c>
      <c r="E5566" t="s">
        <v>1076</v>
      </c>
      <c r="F5566">
        <v>500</v>
      </c>
      <c r="G5566">
        <v>6054</v>
      </c>
      <c r="H5566" t="s">
        <v>2253</v>
      </c>
      <c r="I5566">
        <v>13.8</v>
      </c>
      <c r="J5566">
        <v>0</v>
      </c>
      <c r="K5566" t="s">
        <v>23</v>
      </c>
      <c r="M5566">
        <v>0</v>
      </c>
      <c r="N5566" t="s">
        <v>23</v>
      </c>
      <c r="P5566" t="s">
        <v>24</v>
      </c>
      <c r="Q5566">
        <v>6</v>
      </c>
      <c r="R5566" t="s">
        <v>2205</v>
      </c>
      <c r="S5566">
        <v>26</v>
      </c>
      <c r="T5566" t="s">
        <v>2239</v>
      </c>
      <c r="U5566" s="1">
        <v>3.5326900000000001</v>
      </c>
      <c r="V5566" s="1">
        <v>84.912398999999994</v>
      </c>
      <c r="W5566" s="1">
        <v>4.0492309999999998</v>
      </c>
      <c r="X5566" s="1">
        <v>10.598069000000001</v>
      </c>
      <c r="Y5566" s="1">
        <v>84.912398999999994</v>
      </c>
      <c r="Z5566" s="1" t="str">
        <f>IF(qGICXFormer_PWV[[#This Row],[GICMaxIEffective]]&lt;75,"&lt;75A",IF(qGICXFormer_PWV[[#This Row],[GICMaxIEffective]]&gt;85,"&gt;85A","&gt;75A"))</f>
        <v>&lt;75A</v>
      </c>
      <c r="AA5566" s="1" t="str" cm="1">
        <f t="array" ref="AA5566">_xlfn.CONCAT(TRANSPOSE(qGICXFormer_PWV[[#This Row],[BusNum3W]:[LineCircuit]])&amp;" : ")</f>
        <v xml:space="preserve">6045 : SAN ANTONIO 2 0 : 500 : 6054 : SAN ANTONIO 2 9 : 13.8 : 0 :  :  : 0 :  :  : 1 : </v>
      </c>
    </row>
    <row r="5567" spans="2:27" hidden="1" x14ac:dyDescent="0.25">
      <c r="B5567">
        <v>32</v>
      </c>
      <c r="C5567" t="s">
        <v>2254</v>
      </c>
      <c r="D5567">
        <v>6046</v>
      </c>
      <c r="E5567" t="s">
        <v>1049</v>
      </c>
      <c r="F5567">
        <v>230</v>
      </c>
      <c r="G5567">
        <v>6047</v>
      </c>
      <c r="H5567" t="s">
        <v>1013</v>
      </c>
      <c r="I5567">
        <v>115</v>
      </c>
      <c r="J5567">
        <v>0</v>
      </c>
      <c r="K5567" t="s">
        <v>23</v>
      </c>
      <c r="M5567">
        <v>0</v>
      </c>
      <c r="N5567" t="s">
        <v>23</v>
      </c>
      <c r="P5567" t="s">
        <v>24</v>
      </c>
      <c r="Q5567">
        <v>6</v>
      </c>
      <c r="R5567" t="s">
        <v>2205</v>
      </c>
      <c r="S5567">
        <v>26</v>
      </c>
      <c r="T5567" t="s">
        <v>2239</v>
      </c>
      <c r="U5567" s="1">
        <v>2.4898150000000001</v>
      </c>
      <c r="V5567" s="1">
        <v>125.654625</v>
      </c>
      <c r="W5567" s="1">
        <v>1.0673569999999999</v>
      </c>
      <c r="X5567" s="1">
        <v>9.5096860000000003</v>
      </c>
      <c r="Y5567" s="1">
        <v>167.65017700000001</v>
      </c>
      <c r="Z5567" s="1" t="str">
        <f>IF(qGICXFormer_PWV[[#This Row],[GICMaxIEffective]]&lt;75,"&lt;75A",IF(qGICXFormer_PWV[[#This Row],[GICMaxIEffective]]&gt;85,"&gt;85A","&gt;75A"))</f>
        <v>&lt;75A</v>
      </c>
      <c r="AA5567" s="1" t="str" cm="1">
        <f t="array" ref="AA5567">_xlfn.CONCAT(TRANSPOSE(qGICXFormer_PWV[[#This Row],[BusNum3W]:[LineCircuit]])&amp;" : ")</f>
        <v xml:space="preserve">6046 : SAN ANTONIO 2 1 : 230 : 6047 : SAN ANTONIO 2 2 : 115 : 0 :  :  : 0 :  :  : 1 : </v>
      </c>
    </row>
    <row r="5568" spans="2:27" hidden="1" x14ac:dyDescent="0.25">
      <c r="B5568">
        <v>32</v>
      </c>
      <c r="C5568" t="s">
        <v>2255</v>
      </c>
      <c r="D5568">
        <v>6046</v>
      </c>
      <c r="E5568" t="s">
        <v>1049</v>
      </c>
      <c r="F5568">
        <v>230</v>
      </c>
      <c r="G5568">
        <v>6047</v>
      </c>
      <c r="H5568" t="s">
        <v>1013</v>
      </c>
      <c r="I5568">
        <v>115</v>
      </c>
      <c r="J5568">
        <v>0</v>
      </c>
      <c r="K5568" t="s">
        <v>23</v>
      </c>
      <c r="M5568">
        <v>0</v>
      </c>
      <c r="N5568" t="s">
        <v>23</v>
      </c>
      <c r="P5568" t="s">
        <v>25</v>
      </c>
      <c r="Q5568">
        <v>6</v>
      </c>
      <c r="R5568" t="s">
        <v>2205</v>
      </c>
      <c r="S5568">
        <v>26</v>
      </c>
      <c r="T5568" t="s">
        <v>2239</v>
      </c>
      <c r="U5568" s="1">
        <v>2.4898150000000001</v>
      </c>
      <c r="V5568" s="1">
        <v>125.654625</v>
      </c>
      <c r="W5568" s="1">
        <v>1.0673569999999999</v>
      </c>
      <c r="X5568" s="1">
        <v>9.5096860000000003</v>
      </c>
      <c r="Y5568" s="1">
        <v>167.65017700000001</v>
      </c>
      <c r="Z5568" s="1" t="str">
        <f>IF(qGICXFormer_PWV[[#This Row],[GICMaxIEffective]]&lt;75,"&lt;75A",IF(qGICXFormer_PWV[[#This Row],[GICMaxIEffective]]&gt;85,"&gt;85A","&gt;75A"))</f>
        <v>&lt;75A</v>
      </c>
      <c r="AA5568" s="1" t="str" cm="1">
        <f t="array" ref="AA5568">_xlfn.CONCAT(TRANSPOSE(qGICXFormer_PWV[[#This Row],[BusNum3W]:[LineCircuit]])&amp;" : ")</f>
        <v xml:space="preserve">6046 : SAN ANTONIO 2 1 : 230 : 6047 : SAN ANTONIO 2 2 : 115 : 0 :  :  : 0 :  :  : 2 : </v>
      </c>
    </row>
    <row r="5569" spans="2:27" hidden="1" x14ac:dyDescent="0.25">
      <c r="B5569">
        <v>32</v>
      </c>
      <c r="C5569" t="s">
        <v>2256</v>
      </c>
      <c r="D5569">
        <v>6056</v>
      </c>
      <c r="E5569" t="s">
        <v>1073</v>
      </c>
      <c r="F5569">
        <v>500</v>
      </c>
      <c r="G5569">
        <v>6057</v>
      </c>
      <c r="H5569" t="s">
        <v>1039</v>
      </c>
      <c r="I5569">
        <v>230</v>
      </c>
      <c r="J5569">
        <v>0</v>
      </c>
      <c r="K5569" t="s">
        <v>23</v>
      </c>
      <c r="M5569">
        <v>0</v>
      </c>
      <c r="N5569" t="s">
        <v>23</v>
      </c>
      <c r="P5569" t="s">
        <v>24</v>
      </c>
      <c r="Q5569">
        <v>6</v>
      </c>
      <c r="R5569" t="s">
        <v>2205</v>
      </c>
      <c r="S5569">
        <v>22</v>
      </c>
      <c r="T5569" t="s">
        <v>2228</v>
      </c>
      <c r="U5569" s="1">
        <v>15.878598999999999</v>
      </c>
      <c r="V5569" s="1">
        <v>109.497421</v>
      </c>
      <c r="W5569" s="1">
        <v>17.802396000000002</v>
      </c>
      <c r="X5569" s="1">
        <v>25.944026999999998</v>
      </c>
      <c r="Y5569" s="1">
        <v>40.000923</v>
      </c>
      <c r="Z5569" s="1" t="str">
        <f>IF(qGICXFormer_PWV[[#This Row],[GICMaxIEffective]]&lt;75,"&lt;75A",IF(qGICXFormer_PWV[[#This Row],[GICMaxIEffective]]&gt;85,"&gt;85A","&gt;75A"))</f>
        <v>&lt;75A</v>
      </c>
      <c r="AA5569" s="1" t="str" cm="1">
        <f t="array" ref="AA5569">_xlfn.CONCAT(TRANSPOSE(qGICXFormer_PWV[[#This Row],[BusNum3W]:[LineCircuit]])&amp;" : ")</f>
        <v xml:space="preserve">6056 : NEW BRAUNFELS 2 0 : 500 : 6057 : NEW BRAUNFELS 2 1 : 230 : 0 :  :  : 0 :  :  : 1 : </v>
      </c>
    </row>
    <row r="5570" spans="2:27" hidden="1" x14ac:dyDescent="0.25">
      <c r="B5570">
        <v>32</v>
      </c>
      <c r="C5570" t="s">
        <v>2257</v>
      </c>
      <c r="D5570">
        <v>6057</v>
      </c>
      <c r="E5570" t="s">
        <v>1039</v>
      </c>
      <c r="F5570">
        <v>230</v>
      </c>
      <c r="G5570">
        <v>6058</v>
      </c>
      <c r="H5570" t="s">
        <v>980</v>
      </c>
      <c r="I5570">
        <v>115</v>
      </c>
      <c r="J5570">
        <v>0</v>
      </c>
      <c r="K5570" t="s">
        <v>23</v>
      </c>
      <c r="M5570">
        <v>0</v>
      </c>
      <c r="N5570" t="s">
        <v>23</v>
      </c>
      <c r="P5570" t="s">
        <v>24</v>
      </c>
      <c r="Q5570">
        <v>6</v>
      </c>
      <c r="R5570" t="s">
        <v>2205</v>
      </c>
      <c r="S5570">
        <v>22</v>
      </c>
      <c r="T5570" t="s">
        <v>2228</v>
      </c>
      <c r="U5570" s="1">
        <v>5.5910919999999997</v>
      </c>
      <c r="V5570" s="1">
        <v>40.000923</v>
      </c>
      <c r="W5570" s="1">
        <v>2.3843909999999999</v>
      </c>
      <c r="X5570" s="1">
        <v>9.684355</v>
      </c>
      <c r="Y5570" s="1">
        <v>4.886558</v>
      </c>
      <c r="Z5570" s="1" t="str">
        <f>IF(qGICXFormer_PWV[[#This Row],[GICMaxIEffective]]&lt;75,"&lt;75A",IF(qGICXFormer_PWV[[#This Row],[GICMaxIEffective]]&gt;85,"&gt;85A","&gt;75A"))</f>
        <v>&lt;75A</v>
      </c>
      <c r="AA5570" s="1" t="str" cm="1">
        <f t="array" ref="AA5570">_xlfn.CONCAT(TRANSPOSE(qGICXFormer_PWV[[#This Row],[BusNum3W]:[LineCircuit]])&amp;" : ")</f>
        <v xml:space="preserve">6057 : NEW BRAUNFELS 2 1 : 230 : 6058 : NEW BRAUNFELS 2 2 : 115 : 0 :  :  : 0 :  :  : 1 : </v>
      </c>
    </row>
    <row r="5571" spans="2:27" hidden="1" x14ac:dyDescent="0.25">
      <c r="B5571">
        <v>32</v>
      </c>
      <c r="C5571" t="s">
        <v>2258</v>
      </c>
      <c r="D5571">
        <v>6057</v>
      </c>
      <c r="E5571" t="s">
        <v>1039</v>
      </c>
      <c r="F5571">
        <v>230</v>
      </c>
      <c r="G5571">
        <v>6058</v>
      </c>
      <c r="H5571" t="s">
        <v>980</v>
      </c>
      <c r="I5571">
        <v>115</v>
      </c>
      <c r="J5571">
        <v>0</v>
      </c>
      <c r="K5571" t="s">
        <v>23</v>
      </c>
      <c r="M5571">
        <v>0</v>
      </c>
      <c r="N5571" t="s">
        <v>23</v>
      </c>
      <c r="P5571" t="s">
        <v>25</v>
      </c>
      <c r="Q5571">
        <v>6</v>
      </c>
      <c r="R5571" t="s">
        <v>2205</v>
      </c>
      <c r="S5571">
        <v>22</v>
      </c>
      <c r="T5571" t="s">
        <v>2228</v>
      </c>
      <c r="U5571" s="1">
        <v>5.5910919999999997</v>
      </c>
      <c r="V5571" s="1">
        <v>40.000923</v>
      </c>
      <c r="W5571" s="1">
        <v>2.3843909999999999</v>
      </c>
      <c r="X5571" s="1">
        <v>9.684355</v>
      </c>
      <c r="Y5571" s="1">
        <v>4.886558</v>
      </c>
      <c r="Z5571" s="1" t="str">
        <f>IF(qGICXFormer_PWV[[#This Row],[GICMaxIEffective]]&lt;75,"&lt;75A",IF(qGICXFormer_PWV[[#This Row],[GICMaxIEffective]]&gt;85,"&gt;85A","&gt;75A"))</f>
        <v>&lt;75A</v>
      </c>
      <c r="AA5571" s="1" t="str" cm="1">
        <f t="array" ref="AA5571">_xlfn.CONCAT(TRANSPOSE(qGICXFormer_PWV[[#This Row],[BusNum3W]:[LineCircuit]])&amp;" : ")</f>
        <v xml:space="preserve">6057 : NEW BRAUNFELS 2 1 : 230 : 6058 : NEW BRAUNFELS 2 2 : 115 : 0 :  :  : 0 :  :  : 2 : </v>
      </c>
    </row>
    <row r="5572" spans="2:27" hidden="1" x14ac:dyDescent="0.25">
      <c r="B5572">
        <v>32</v>
      </c>
      <c r="C5572" t="s">
        <v>2259</v>
      </c>
      <c r="D5572">
        <v>6062</v>
      </c>
      <c r="E5572" t="s">
        <v>1017</v>
      </c>
      <c r="F5572">
        <v>500</v>
      </c>
      <c r="G5572">
        <v>6063</v>
      </c>
      <c r="H5572" t="s">
        <v>985</v>
      </c>
      <c r="I5572">
        <v>230</v>
      </c>
      <c r="J5572">
        <v>0</v>
      </c>
      <c r="K5572" t="s">
        <v>23</v>
      </c>
      <c r="M5572">
        <v>0</v>
      </c>
      <c r="N5572" t="s">
        <v>23</v>
      </c>
      <c r="P5572" t="s">
        <v>24</v>
      </c>
      <c r="Q5572">
        <v>6</v>
      </c>
      <c r="R5572" t="s">
        <v>2205</v>
      </c>
      <c r="S5572">
        <v>25</v>
      </c>
      <c r="T5572" t="s">
        <v>2206</v>
      </c>
      <c r="U5572" s="1">
        <v>51.131039000000001</v>
      </c>
      <c r="V5572" s="1">
        <v>166.479996</v>
      </c>
      <c r="W5572" s="1">
        <v>56.628343999999998</v>
      </c>
      <c r="X5572" s="1">
        <v>5.9368169999999996</v>
      </c>
      <c r="Y5572" s="1">
        <v>126.412773</v>
      </c>
      <c r="Z5572" s="1" t="str">
        <f>IF(qGICXFormer_PWV[[#This Row],[GICMaxIEffective]]&lt;75,"&lt;75A",IF(qGICXFormer_PWV[[#This Row],[GICMaxIEffective]]&gt;85,"&gt;85A","&gt;75A"))</f>
        <v>&lt;75A</v>
      </c>
      <c r="AA5572" s="1" t="str" cm="1">
        <f t="array" ref="AA5572">_xlfn.CONCAT(TRANSPOSE(qGICXFormer_PWV[[#This Row],[BusNum3W]:[LineCircuit]])&amp;" : ")</f>
        <v xml:space="preserve">6062 : BRENHAM 0 : 500 : 6063 : BRENHAM 1 : 230 : 0 :  :  : 0 :  :  : 1 : </v>
      </c>
    </row>
    <row r="5573" spans="2:27" hidden="1" x14ac:dyDescent="0.25">
      <c r="B5573">
        <v>32</v>
      </c>
      <c r="C5573" t="s">
        <v>2260</v>
      </c>
      <c r="D5573">
        <v>6063</v>
      </c>
      <c r="E5573" t="s">
        <v>985</v>
      </c>
      <c r="F5573">
        <v>230</v>
      </c>
      <c r="G5573">
        <v>6064</v>
      </c>
      <c r="H5573" t="s">
        <v>939</v>
      </c>
      <c r="I5573">
        <v>115</v>
      </c>
      <c r="J5573">
        <v>0</v>
      </c>
      <c r="K5573" t="s">
        <v>23</v>
      </c>
      <c r="M5573">
        <v>0</v>
      </c>
      <c r="N5573" t="s">
        <v>23</v>
      </c>
      <c r="P5573" t="s">
        <v>24</v>
      </c>
      <c r="Q5573">
        <v>6</v>
      </c>
      <c r="R5573" t="s">
        <v>2205</v>
      </c>
      <c r="S5573">
        <v>25</v>
      </c>
      <c r="T5573" t="s">
        <v>2206</v>
      </c>
      <c r="U5573" s="1">
        <v>0.39152799999999999</v>
      </c>
      <c r="V5573" s="1">
        <v>126.412773</v>
      </c>
      <c r="W5573" s="1">
        <v>0.16522800000000001</v>
      </c>
      <c r="X5573" s="1">
        <v>6.3838790000000003</v>
      </c>
      <c r="Y5573" s="1">
        <v>126.508804</v>
      </c>
      <c r="Z5573" s="1" t="str">
        <f>IF(qGICXFormer_PWV[[#This Row],[GICMaxIEffective]]&lt;75,"&lt;75A",IF(qGICXFormer_PWV[[#This Row],[GICMaxIEffective]]&gt;85,"&gt;85A","&gt;75A"))</f>
        <v>&lt;75A</v>
      </c>
      <c r="AA5573" s="1" t="str" cm="1">
        <f t="array" ref="AA5573">_xlfn.CONCAT(TRANSPOSE(qGICXFormer_PWV[[#This Row],[BusNum3W]:[LineCircuit]])&amp;" : ")</f>
        <v xml:space="preserve">6063 : BRENHAM 1 : 230 : 6064 : BRENHAM 2 : 115 : 0 :  :  : 0 :  :  : 1 : </v>
      </c>
    </row>
    <row r="5574" spans="2:27" hidden="1" x14ac:dyDescent="0.25">
      <c r="B5574">
        <v>32</v>
      </c>
      <c r="C5574" t="s">
        <v>2261</v>
      </c>
      <c r="D5574">
        <v>6066</v>
      </c>
      <c r="E5574" t="s">
        <v>1080</v>
      </c>
      <c r="F5574">
        <v>500</v>
      </c>
      <c r="G5574">
        <v>6067</v>
      </c>
      <c r="H5574" t="s">
        <v>1043</v>
      </c>
      <c r="I5574">
        <v>230</v>
      </c>
      <c r="J5574">
        <v>0</v>
      </c>
      <c r="K5574" t="s">
        <v>23</v>
      </c>
      <c r="M5574">
        <v>0</v>
      </c>
      <c r="N5574" t="s">
        <v>23</v>
      </c>
      <c r="P5574" t="s">
        <v>24</v>
      </c>
      <c r="Q5574">
        <v>6</v>
      </c>
      <c r="R5574" t="s">
        <v>2205</v>
      </c>
      <c r="S5574">
        <v>22</v>
      </c>
      <c r="T5574" t="s">
        <v>2228</v>
      </c>
      <c r="U5574" s="1">
        <v>2.0692379999999999</v>
      </c>
      <c r="V5574" s="1">
        <v>31.078415</v>
      </c>
      <c r="W5574" s="1">
        <v>2.3220019999999999</v>
      </c>
      <c r="X5574" s="1">
        <v>55.313102999999998</v>
      </c>
      <c r="Y5574" s="1">
        <v>28.621535999999999</v>
      </c>
      <c r="Z5574" s="1" t="str">
        <f>IF(qGICXFormer_PWV[[#This Row],[GICMaxIEffective]]&lt;75,"&lt;75A",IF(qGICXFormer_PWV[[#This Row],[GICMaxIEffective]]&gt;85,"&gt;85A","&gt;75A"))</f>
        <v>&lt;75A</v>
      </c>
      <c r="AA5574" s="1" t="str" cm="1">
        <f t="array" ref="AA5574">_xlfn.CONCAT(TRANSPOSE(qGICXFormer_PWV[[#This Row],[BusNum3W]:[LineCircuit]])&amp;" : ")</f>
        <v xml:space="preserve">6066 : MARION 1 0 : 500 : 6067 : MARION 1 1 : 230 : 0 :  :  : 0 :  :  : 1 : </v>
      </c>
    </row>
    <row r="5575" spans="2:27" hidden="1" x14ac:dyDescent="0.25">
      <c r="B5575">
        <v>32</v>
      </c>
      <c r="C5575" t="s">
        <v>2262</v>
      </c>
      <c r="D5575">
        <v>6066</v>
      </c>
      <c r="E5575" t="s">
        <v>1080</v>
      </c>
      <c r="F5575">
        <v>500</v>
      </c>
      <c r="G5575">
        <v>6069</v>
      </c>
      <c r="H5575" t="s">
        <v>2263</v>
      </c>
      <c r="I5575">
        <v>18</v>
      </c>
      <c r="J5575">
        <v>0</v>
      </c>
      <c r="K5575" t="s">
        <v>23</v>
      </c>
      <c r="M5575">
        <v>0</v>
      </c>
      <c r="N5575" t="s">
        <v>23</v>
      </c>
      <c r="P5575" t="s">
        <v>24</v>
      </c>
      <c r="Q5575">
        <v>6</v>
      </c>
      <c r="R5575" t="s">
        <v>2205</v>
      </c>
      <c r="S5575">
        <v>22</v>
      </c>
      <c r="T5575" t="s">
        <v>2228</v>
      </c>
      <c r="U5575" s="1">
        <v>4.5511470000000003</v>
      </c>
      <c r="V5575" s="1">
        <v>30.150223</v>
      </c>
      <c r="W5575" s="1">
        <v>5.1670920000000002</v>
      </c>
      <c r="X5575" s="1">
        <v>13.653439000000001</v>
      </c>
      <c r="Y5575" s="1">
        <v>30.150223</v>
      </c>
      <c r="Z5575" s="1" t="str">
        <f>IF(qGICXFormer_PWV[[#This Row],[GICMaxIEffective]]&lt;75,"&lt;75A",IF(qGICXFormer_PWV[[#This Row],[GICMaxIEffective]]&gt;85,"&gt;85A","&gt;75A"))</f>
        <v>&lt;75A</v>
      </c>
      <c r="AA5575" s="1" t="str" cm="1">
        <f t="array" ref="AA5575">_xlfn.CONCAT(TRANSPOSE(qGICXFormer_PWV[[#This Row],[BusNum3W]:[LineCircuit]])&amp;" : ")</f>
        <v xml:space="preserve">6066 : MARION 1 0 : 500 : 6069 : MARION 1 3 : 18 : 0 :  :  : 0 :  :  : 1 : </v>
      </c>
    </row>
    <row r="5576" spans="2:27" hidden="1" x14ac:dyDescent="0.25">
      <c r="B5576">
        <v>32</v>
      </c>
      <c r="C5576" t="s">
        <v>2264</v>
      </c>
      <c r="D5576">
        <v>6066</v>
      </c>
      <c r="E5576" t="s">
        <v>1080</v>
      </c>
      <c r="F5576">
        <v>500</v>
      </c>
      <c r="G5576">
        <v>6070</v>
      </c>
      <c r="H5576" t="s">
        <v>2265</v>
      </c>
      <c r="I5576">
        <v>18</v>
      </c>
      <c r="J5576">
        <v>0</v>
      </c>
      <c r="K5576" t="s">
        <v>23</v>
      </c>
      <c r="M5576">
        <v>0</v>
      </c>
      <c r="N5576" t="s">
        <v>23</v>
      </c>
      <c r="P5576" t="s">
        <v>24</v>
      </c>
      <c r="Q5576">
        <v>6</v>
      </c>
      <c r="R5576" t="s">
        <v>2205</v>
      </c>
      <c r="S5576">
        <v>22</v>
      </c>
      <c r="T5576" t="s">
        <v>2228</v>
      </c>
      <c r="U5576" s="1">
        <v>2.3790079999999998</v>
      </c>
      <c r="V5576" s="1">
        <v>30.150223</v>
      </c>
      <c r="W5576" s="1">
        <v>2.7009799999999999</v>
      </c>
      <c r="X5576" s="1">
        <v>7.1370250000000004</v>
      </c>
      <c r="Y5576" s="1">
        <v>30.150223</v>
      </c>
      <c r="Z5576" s="1" t="str">
        <f>IF(qGICXFormer_PWV[[#This Row],[GICMaxIEffective]]&lt;75,"&lt;75A",IF(qGICXFormer_PWV[[#This Row],[GICMaxIEffective]]&gt;85,"&gt;85A","&gt;75A"))</f>
        <v>&lt;75A</v>
      </c>
      <c r="AA5576" s="1" t="str" cm="1">
        <f t="array" ref="AA5576">_xlfn.CONCAT(TRANSPOSE(qGICXFormer_PWV[[#This Row],[BusNum3W]:[LineCircuit]])&amp;" : ")</f>
        <v xml:space="preserve">6066 : MARION 1 0 : 500 : 6070 : MARION 1 4 : 18 : 0 :  :  : 0 :  :  : 1 : </v>
      </c>
    </row>
    <row r="5577" spans="2:27" hidden="1" x14ac:dyDescent="0.25">
      <c r="B5577">
        <v>32</v>
      </c>
      <c r="C5577" t="s">
        <v>2266</v>
      </c>
      <c r="D5577">
        <v>6066</v>
      </c>
      <c r="E5577" t="s">
        <v>1080</v>
      </c>
      <c r="F5577">
        <v>500</v>
      </c>
      <c r="G5577">
        <v>6071</v>
      </c>
      <c r="H5577" t="s">
        <v>2267</v>
      </c>
      <c r="I5577">
        <v>18</v>
      </c>
      <c r="J5577">
        <v>0</v>
      </c>
      <c r="K5577" t="s">
        <v>23</v>
      </c>
      <c r="M5577">
        <v>0</v>
      </c>
      <c r="N5577" t="s">
        <v>23</v>
      </c>
      <c r="P5577" t="s">
        <v>24</v>
      </c>
      <c r="Q5577">
        <v>6</v>
      </c>
      <c r="R5577" t="s">
        <v>2205</v>
      </c>
      <c r="S5577">
        <v>22</v>
      </c>
      <c r="T5577" t="s">
        <v>2228</v>
      </c>
      <c r="U5577" s="1">
        <v>8.0520289999999992</v>
      </c>
      <c r="V5577" s="1">
        <v>30.150223</v>
      </c>
      <c r="W5577" s="1">
        <v>9.1417780000000004</v>
      </c>
      <c r="X5577" s="1">
        <v>24.156085999999998</v>
      </c>
      <c r="Y5577" s="1">
        <v>30.150223</v>
      </c>
      <c r="Z5577" s="1" t="str">
        <f>IF(qGICXFormer_PWV[[#This Row],[GICMaxIEffective]]&lt;75,"&lt;75A",IF(qGICXFormer_PWV[[#This Row],[GICMaxIEffective]]&gt;85,"&gt;85A","&gt;75A"))</f>
        <v>&lt;75A</v>
      </c>
      <c r="AA5577" s="1" t="str" cm="1">
        <f t="array" ref="AA5577">_xlfn.CONCAT(TRANSPOSE(qGICXFormer_PWV[[#This Row],[BusNum3W]:[LineCircuit]])&amp;" : ")</f>
        <v xml:space="preserve">6066 : MARION 1 0 : 500 : 6071 : MARION 1 5 : 18 : 0 :  :  : 0 :  :  : 1 : </v>
      </c>
    </row>
    <row r="5578" spans="2:27" hidden="1" x14ac:dyDescent="0.25">
      <c r="B5578">
        <v>32</v>
      </c>
      <c r="C5578" t="s">
        <v>2268</v>
      </c>
      <c r="D5578">
        <v>6066</v>
      </c>
      <c r="E5578" t="s">
        <v>1080</v>
      </c>
      <c r="F5578">
        <v>500</v>
      </c>
      <c r="G5578">
        <v>6072</v>
      </c>
      <c r="H5578" t="s">
        <v>2269</v>
      </c>
      <c r="I5578">
        <v>18</v>
      </c>
      <c r="J5578">
        <v>0</v>
      </c>
      <c r="K5578" t="s">
        <v>23</v>
      </c>
      <c r="M5578">
        <v>0</v>
      </c>
      <c r="N5578" t="s">
        <v>23</v>
      </c>
      <c r="P5578" t="s">
        <v>24</v>
      </c>
      <c r="Q5578">
        <v>6</v>
      </c>
      <c r="R5578" t="s">
        <v>2205</v>
      </c>
      <c r="S5578">
        <v>22</v>
      </c>
      <c r="T5578" t="s">
        <v>2228</v>
      </c>
      <c r="U5578" s="1">
        <v>0</v>
      </c>
      <c r="V5578" s="1">
        <v>0</v>
      </c>
      <c r="W5578" s="1">
        <v>0</v>
      </c>
      <c r="X5578" s="1">
        <v>0</v>
      </c>
      <c r="Y5578" s="1">
        <v>0</v>
      </c>
      <c r="Z5578" s="1" t="str">
        <f>IF(qGICXFormer_PWV[[#This Row],[GICMaxIEffective]]&lt;75,"&lt;75A",IF(qGICXFormer_PWV[[#This Row],[GICMaxIEffective]]&gt;85,"&gt;85A","&gt;75A"))</f>
        <v>&lt;75A</v>
      </c>
      <c r="AA5578" s="1" t="str" cm="1">
        <f t="array" ref="AA5578">_xlfn.CONCAT(TRANSPOSE(qGICXFormer_PWV[[#This Row],[BusNum3W]:[LineCircuit]])&amp;" : ")</f>
        <v xml:space="preserve">6066 : MARION 1 0 : 500 : 6072 : MARION 1 6 : 18 : 0 :  :  : 0 :  :  : 1 : </v>
      </c>
    </row>
    <row r="5579" spans="2:27" hidden="1" x14ac:dyDescent="0.25">
      <c r="B5579">
        <v>32</v>
      </c>
      <c r="C5579" t="s">
        <v>2270</v>
      </c>
      <c r="D5579">
        <v>6066</v>
      </c>
      <c r="E5579" t="s">
        <v>1080</v>
      </c>
      <c r="F5579">
        <v>500</v>
      </c>
      <c r="G5579">
        <v>6073</v>
      </c>
      <c r="H5579" t="s">
        <v>2271</v>
      </c>
      <c r="I5579">
        <v>18</v>
      </c>
      <c r="J5579">
        <v>0</v>
      </c>
      <c r="K5579" t="s">
        <v>23</v>
      </c>
      <c r="M5579">
        <v>0</v>
      </c>
      <c r="N5579" t="s">
        <v>23</v>
      </c>
      <c r="P5579" t="s">
        <v>24</v>
      </c>
      <c r="Q5579">
        <v>6</v>
      </c>
      <c r="R5579" t="s">
        <v>2205</v>
      </c>
      <c r="S5579">
        <v>22</v>
      </c>
      <c r="T5579" t="s">
        <v>2228</v>
      </c>
      <c r="U5579" s="1">
        <v>4.026014</v>
      </c>
      <c r="V5579" s="1">
        <v>30.150223</v>
      </c>
      <c r="W5579" s="1">
        <v>4.5708890000000002</v>
      </c>
      <c r="X5579" s="1">
        <v>12.078042999999999</v>
      </c>
      <c r="Y5579" s="1">
        <v>30.150223</v>
      </c>
      <c r="Z5579" s="1" t="str">
        <f>IF(qGICXFormer_PWV[[#This Row],[GICMaxIEffective]]&lt;75,"&lt;75A",IF(qGICXFormer_PWV[[#This Row],[GICMaxIEffective]]&gt;85,"&gt;85A","&gt;75A"))</f>
        <v>&lt;75A</v>
      </c>
      <c r="AA5579" s="1" t="str" cm="1">
        <f t="array" ref="AA5579">_xlfn.CONCAT(TRANSPOSE(qGICXFormer_PWV[[#This Row],[BusNum3W]:[LineCircuit]])&amp;" : ")</f>
        <v xml:space="preserve">6066 : MARION 1 0 : 500 : 6073 : MARION 1 7 : 18 : 0 :  :  : 0 :  :  : 1 : </v>
      </c>
    </row>
    <row r="5580" spans="2:27" hidden="1" x14ac:dyDescent="0.25">
      <c r="B5580">
        <v>32</v>
      </c>
      <c r="C5580" t="s">
        <v>2272</v>
      </c>
      <c r="D5580">
        <v>6066</v>
      </c>
      <c r="E5580" t="s">
        <v>1080</v>
      </c>
      <c r="F5580">
        <v>500</v>
      </c>
      <c r="G5580">
        <v>6074</v>
      </c>
      <c r="H5580" t="s">
        <v>2273</v>
      </c>
      <c r="I5580">
        <v>18</v>
      </c>
      <c r="J5580">
        <v>0</v>
      </c>
      <c r="K5580" t="s">
        <v>23</v>
      </c>
      <c r="M5580">
        <v>0</v>
      </c>
      <c r="N5580" t="s">
        <v>23</v>
      </c>
      <c r="P5580" t="s">
        <v>24</v>
      </c>
      <c r="Q5580">
        <v>6</v>
      </c>
      <c r="R5580" t="s">
        <v>2205</v>
      </c>
      <c r="S5580">
        <v>22</v>
      </c>
      <c r="T5580" t="s">
        <v>2228</v>
      </c>
      <c r="U5580" s="1">
        <v>2.9076770000000001</v>
      </c>
      <c r="V5580" s="1">
        <v>30.150223</v>
      </c>
      <c r="W5580" s="1">
        <v>3.3011979999999999</v>
      </c>
      <c r="X5580" s="1">
        <v>8.7230310000000006</v>
      </c>
      <c r="Y5580" s="1">
        <v>30.150223</v>
      </c>
      <c r="Z5580" s="1" t="str">
        <f>IF(qGICXFormer_PWV[[#This Row],[GICMaxIEffective]]&lt;75,"&lt;75A",IF(qGICXFormer_PWV[[#This Row],[GICMaxIEffective]]&gt;85,"&gt;85A","&gt;75A"))</f>
        <v>&lt;75A</v>
      </c>
      <c r="AA5580" s="1" t="str" cm="1">
        <f t="array" ref="AA5580">_xlfn.CONCAT(TRANSPOSE(qGICXFormer_PWV[[#This Row],[BusNum3W]:[LineCircuit]])&amp;" : ")</f>
        <v xml:space="preserve">6066 : MARION 1 0 : 500 : 6074 : MARION 1 8 : 18 : 0 :  :  : 0 :  :  : 1 : </v>
      </c>
    </row>
    <row r="5581" spans="2:27" hidden="1" x14ac:dyDescent="0.25">
      <c r="B5581">
        <v>32</v>
      </c>
      <c r="C5581" t="s">
        <v>2274</v>
      </c>
      <c r="D5581">
        <v>6067</v>
      </c>
      <c r="E5581" t="s">
        <v>1043</v>
      </c>
      <c r="F5581">
        <v>230</v>
      </c>
      <c r="G5581">
        <v>6068</v>
      </c>
      <c r="H5581" t="s">
        <v>990</v>
      </c>
      <c r="I5581">
        <v>115</v>
      </c>
      <c r="J5581">
        <v>0</v>
      </c>
      <c r="K5581" t="s">
        <v>23</v>
      </c>
      <c r="M5581">
        <v>0</v>
      </c>
      <c r="N5581" t="s">
        <v>23</v>
      </c>
      <c r="P5581" t="s">
        <v>24</v>
      </c>
      <c r="Q5581">
        <v>6</v>
      </c>
      <c r="R5581" t="s">
        <v>2205</v>
      </c>
      <c r="S5581">
        <v>22</v>
      </c>
      <c r="T5581" t="s">
        <v>2228</v>
      </c>
      <c r="U5581" s="1">
        <v>5.1185729999999996</v>
      </c>
      <c r="V5581" s="1">
        <v>28.62154</v>
      </c>
      <c r="W5581" s="1">
        <v>2.1858819999999999</v>
      </c>
      <c r="X5581" s="1">
        <v>17.967842000000001</v>
      </c>
      <c r="Y5581" s="1">
        <v>30.779951000000001</v>
      </c>
      <c r="Z5581" s="1" t="str">
        <f>IF(qGICXFormer_PWV[[#This Row],[GICMaxIEffective]]&lt;75,"&lt;75A",IF(qGICXFormer_PWV[[#This Row],[GICMaxIEffective]]&gt;85,"&gt;85A","&gt;75A"))</f>
        <v>&lt;75A</v>
      </c>
      <c r="AA5581" s="1" t="str" cm="1">
        <f t="array" ref="AA5581">_xlfn.CONCAT(TRANSPOSE(qGICXFormer_PWV[[#This Row],[BusNum3W]:[LineCircuit]])&amp;" : ")</f>
        <v xml:space="preserve">6067 : MARION 1 1 : 230 : 6068 : MARION 1 2 : 115 : 0 :  :  : 0 :  :  : 1 : </v>
      </c>
    </row>
    <row r="5582" spans="2:27" hidden="1" x14ac:dyDescent="0.25">
      <c r="B5582">
        <v>32</v>
      </c>
      <c r="C5582" t="s">
        <v>2275</v>
      </c>
      <c r="D5582">
        <v>6067</v>
      </c>
      <c r="E5582" t="s">
        <v>1043</v>
      </c>
      <c r="F5582">
        <v>230</v>
      </c>
      <c r="G5582">
        <v>6068</v>
      </c>
      <c r="H5582" t="s">
        <v>990</v>
      </c>
      <c r="I5582">
        <v>115</v>
      </c>
      <c r="J5582">
        <v>0</v>
      </c>
      <c r="K5582" t="s">
        <v>23</v>
      </c>
      <c r="M5582">
        <v>0</v>
      </c>
      <c r="N5582" t="s">
        <v>23</v>
      </c>
      <c r="P5582" t="s">
        <v>25</v>
      </c>
      <c r="Q5582">
        <v>6</v>
      </c>
      <c r="R5582" t="s">
        <v>2205</v>
      </c>
      <c r="S5582">
        <v>22</v>
      </c>
      <c r="T5582" t="s">
        <v>2228</v>
      </c>
      <c r="U5582" s="1">
        <v>5.1185729999999996</v>
      </c>
      <c r="V5582" s="1">
        <v>28.62154</v>
      </c>
      <c r="W5582" s="1">
        <v>2.1858819999999999</v>
      </c>
      <c r="X5582" s="1">
        <v>17.967842000000001</v>
      </c>
      <c r="Y5582" s="1">
        <v>30.779951000000001</v>
      </c>
      <c r="Z5582" s="1" t="str">
        <f>IF(qGICXFormer_PWV[[#This Row],[GICMaxIEffective]]&lt;75,"&lt;75A",IF(qGICXFormer_PWV[[#This Row],[GICMaxIEffective]]&gt;85,"&gt;85A","&gt;75A"))</f>
        <v>&lt;75A</v>
      </c>
      <c r="AA5582" s="1" t="str" cm="1">
        <f t="array" ref="AA5582">_xlfn.CONCAT(TRANSPOSE(qGICXFormer_PWV[[#This Row],[BusNum3W]:[LineCircuit]])&amp;" : ")</f>
        <v xml:space="preserve">6067 : MARION 1 1 : 230 : 6068 : MARION 1 2 : 115 : 0 :  :  : 0 :  :  : 2 : </v>
      </c>
    </row>
    <row r="5583" spans="2:27" hidden="1" x14ac:dyDescent="0.25">
      <c r="B5583">
        <v>32</v>
      </c>
      <c r="C5583" t="s">
        <v>2276</v>
      </c>
      <c r="D5583">
        <v>6075</v>
      </c>
      <c r="E5583" t="s">
        <v>1024</v>
      </c>
      <c r="F5583">
        <v>500</v>
      </c>
      <c r="G5583">
        <v>6076</v>
      </c>
      <c r="H5583" t="s">
        <v>1031</v>
      </c>
      <c r="I5583">
        <v>230</v>
      </c>
      <c r="J5583">
        <v>0</v>
      </c>
      <c r="K5583" t="s">
        <v>23</v>
      </c>
      <c r="M5583">
        <v>0</v>
      </c>
      <c r="N5583" t="s">
        <v>23</v>
      </c>
      <c r="P5583" t="s">
        <v>24</v>
      </c>
      <c r="Q5583">
        <v>6</v>
      </c>
      <c r="R5583" t="s">
        <v>2205</v>
      </c>
      <c r="S5583">
        <v>25</v>
      </c>
      <c r="T5583" t="s">
        <v>2206</v>
      </c>
      <c r="U5583" s="1">
        <v>1.974121</v>
      </c>
      <c r="V5583" s="1">
        <v>104.266777</v>
      </c>
      <c r="W5583" s="1">
        <v>2.205533</v>
      </c>
      <c r="X5583" s="1">
        <v>17.690624</v>
      </c>
      <c r="Y5583" s="1">
        <v>33.849442000000003</v>
      </c>
      <c r="Z5583" s="1" t="str">
        <f>IF(qGICXFormer_PWV[[#This Row],[GICMaxIEffective]]&lt;75,"&lt;75A",IF(qGICXFormer_PWV[[#This Row],[GICMaxIEffective]]&gt;85,"&gt;85A","&gt;75A"))</f>
        <v>&lt;75A</v>
      </c>
      <c r="AA5583" s="1" t="str" cm="1">
        <f t="array" ref="AA5583">_xlfn.CONCAT(TRANSPOSE(qGICXFormer_PWV[[#This Row],[BusNum3W]:[LineCircuit]])&amp;" : ")</f>
        <v xml:space="preserve">6075 : LA GRANGE 0 : 500 : 6076 : LA GRANGE 1 : 230 : 0 :  :  : 0 :  :  : 1 : </v>
      </c>
    </row>
    <row r="5584" spans="2:27" hidden="1" x14ac:dyDescent="0.25">
      <c r="B5584">
        <v>32</v>
      </c>
      <c r="C5584" t="s">
        <v>2277</v>
      </c>
      <c r="D5584">
        <v>6075</v>
      </c>
      <c r="E5584" t="s">
        <v>1024</v>
      </c>
      <c r="F5584">
        <v>500</v>
      </c>
      <c r="G5584">
        <v>6078</v>
      </c>
      <c r="H5584" t="s">
        <v>2278</v>
      </c>
      <c r="I5584">
        <v>22</v>
      </c>
      <c r="J5584">
        <v>0</v>
      </c>
      <c r="K5584" t="s">
        <v>23</v>
      </c>
      <c r="M5584">
        <v>0</v>
      </c>
      <c r="N5584" t="s">
        <v>23</v>
      </c>
      <c r="P5584" t="s">
        <v>24</v>
      </c>
      <c r="Q5584">
        <v>6</v>
      </c>
      <c r="R5584" t="s">
        <v>2205</v>
      </c>
      <c r="S5584">
        <v>25</v>
      </c>
      <c r="T5584" t="s">
        <v>2206</v>
      </c>
      <c r="U5584" s="1">
        <v>4.7819250000000002</v>
      </c>
      <c r="V5584" s="1">
        <v>115.897751</v>
      </c>
      <c r="W5584" s="1">
        <v>5.2860329999999998</v>
      </c>
      <c r="X5584" s="1">
        <v>14.345777</v>
      </c>
      <c r="Y5584" s="1">
        <v>115.897751</v>
      </c>
      <c r="Z5584" s="1" t="str">
        <f>IF(qGICXFormer_PWV[[#This Row],[GICMaxIEffective]]&lt;75,"&lt;75A",IF(qGICXFormer_PWV[[#This Row],[GICMaxIEffective]]&gt;85,"&gt;85A","&gt;75A"))</f>
        <v>&lt;75A</v>
      </c>
      <c r="AA5584" s="1" t="str" cm="1">
        <f t="array" ref="AA5584">_xlfn.CONCAT(TRANSPOSE(qGICXFormer_PWV[[#This Row],[BusNum3W]:[LineCircuit]])&amp;" : ")</f>
        <v xml:space="preserve">6075 : LA GRANGE 0 : 500 : 6078 : LA GRANGE 3 : 22 : 0 :  :  : 0 :  :  : 1 : </v>
      </c>
    </row>
    <row r="5585" spans="2:27" hidden="1" x14ac:dyDescent="0.25">
      <c r="B5585">
        <v>32</v>
      </c>
      <c r="C5585" t="s">
        <v>2279</v>
      </c>
      <c r="D5585">
        <v>6075</v>
      </c>
      <c r="E5585" t="s">
        <v>1024</v>
      </c>
      <c r="F5585">
        <v>500</v>
      </c>
      <c r="G5585">
        <v>6079</v>
      </c>
      <c r="H5585" t="s">
        <v>2280</v>
      </c>
      <c r="I5585">
        <v>22</v>
      </c>
      <c r="J5585">
        <v>0</v>
      </c>
      <c r="K5585" t="s">
        <v>23</v>
      </c>
      <c r="M5585">
        <v>0</v>
      </c>
      <c r="N5585" t="s">
        <v>23</v>
      </c>
      <c r="P5585" t="s">
        <v>24</v>
      </c>
      <c r="Q5585">
        <v>6</v>
      </c>
      <c r="R5585" t="s">
        <v>2205</v>
      </c>
      <c r="S5585">
        <v>25</v>
      </c>
      <c r="T5585" t="s">
        <v>2206</v>
      </c>
      <c r="U5585" s="1">
        <v>8.501201</v>
      </c>
      <c r="V5585" s="1">
        <v>115.897751</v>
      </c>
      <c r="W5585" s="1">
        <v>9.4463980000000003</v>
      </c>
      <c r="X5585" s="1">
        <v>25.503601</v>
      </c>
      <c r="Y5585" s="1">
        <v>115.897751</v>
      </c>
      <c r="Z5585" s="1" t="str">
        <f>IF(qGICXFormer_PWV[[#This Row],[GICMaxIEffective]]&lt;75,"&lt;75A",IF(qGICXFormer_PWV[[#This Row],[GICMaxIEffective]]&gt;85,"&gt;85A","&gt;75A"))</f>
        <v>&lt;75A</v>
      </c>
      <c r="AA5585" s="1" t="str" cm="1">
        <f t="array" ref="AA5585">_xlfn.CONCAT(TRANSPOSE(qGICXFormer_PWV[[#This Row],[BusNum3W]:[LineCircuit]])&amp;" : ")</f>
        <v xml:space="preserve">6075 : LA GRANGE 0 : 500 : 6079 : LA GRANGE 4 : 22 : 0 :  :  : 0 :  :  : 1 : </v>
      </c>
    </row>
    <row r="5586" spans="2:27" hidden="1" x14ac:dyDescent="0.25">
      <c r="B5586">
        <v>32</v>
      </c>
      <c r="C5586" t="s">
        <v>2281</v>
      </c>
      <c r="D5586">
        <v>6075</v>
      </c>
      <c r="E5586" t="s">
        <v>1024</v>
      </c>
      <c r="F5586">
        <v>500</v>
      </c>
      <c r="G5586">
        <v>6080</v>
      </c>
      <c r="H5586" t="s">
        <v>2282</v>
      </c>
      <c r="I5586">
        <v>22</v>
      </c>
      <c r="J5586">
        <v>0</v>
      </c>
      <c r="K5586" t="s">
        <v>23</v>
      </c>
      <c r="M5586">
        <v>0</v>
      </c>
      <c r="N5586" t="s">
        <v>23</v>
      </c>
      <c r="P5586" t="s">
        <v>24</v>
      </c>
      <c r="Q5586">
        <v>6</v>
      </c>
      <c r="R5586" t="s">
        <v>2205</v>
      </c>
      <c r="S5586">
        <v>25</v>
      </c>
      <c r="T5586" t="s">
        <v>2206</v>
      </c>
      <c r="U5586" s="1">
        <v>9.5638500000000004</v>
      </c>
      <c r="V5586" s="1">
        <v>115.897751</v>
      </c>
      <c r="W5586" s="1">
        <v>10.609864</v>
      </c>
      <c r="X5586" s="1">
        <v>28.691552999999999</v>
      </c>
      <c r="Y5586" s="1">
        <v>115.897751</v>
      </c>
      <c r="Z5586" s="1" t="str">
        <f>IF(qGICXFormer_PWV[[#This Row],[GICMaxIEffective]]&lt;75,"&lt;75A",IF(qGICXFormer_PWV[[#This Row],[GICMaxIEffective]]&gt;85,"&gt;85A","&gt;75A"))</f>
        <v>&lt;75A</v>
      </c>
      <c r="AA5586" s="1" t="str" cm="1">
        <f t="array" ref="AA5586">_xlfn.CONCAT(TRANSPOSE(qGICXFormer_PWV[[#This Row],[BusNum3W]:[LineCircuit]])&amp;" : ")</f>
        <v xml:space="preserve">6075 : LA GRANGE 0 : 500 : 6080 : LA GRANGE 5 : 22 : 0 :  :  : 0 :  :  : 1 : </v>
      </c>
    </row>
    <row r="5587" spans="2:27" hidden="1" x14ac:dyDescent="0.25">
      <c r="B5587">
        <v>32</v>
      </c>
      <c r="C5587" t="s">
        <v>2283</v>
      </c>
      <c r="D5587">
        <v>6076</v>
      </c>
      <c r="E5587" t="s">
        <v>1031</v>
      </c>
      <c r="F5587">
        <v>230</v>
      </c>
      <c r="G5587">
        <v>6077</v>
      </c>
      <c r="H5587" t="s">
        <v>1032</v>
      </c>
      <c r="I5587">
        <v>115</v>
      </c>
      <c r="J5587">
        <v>0</v>
      </c>
      <c r="K5587" t="s">
        <v>23</v>
      </c>
      <c r="M5587">
        <v>0</v>
      </c>
      <c r="N5587" t="s">
        <v>23</v>
      </c>
      <c r="P5587" t="s">
        <v>24</v>
      </c>
      <c r="Q5587">
        <v>6</v>
      </c>
      <c r="R5587" t="s">
        <v>2205</v>
      </c>
      <c r="S5587">
        <v>25</v>
      </c>
      <c r="T5587" t="s">
        <v>2206</v>
      </c>
      <c r="U5587" s="1">
        <v>3.1778179999999998</v>
      </c>
      <c r="V5587" s="1">
        <v>33.849442000000003</v>
      </c>
      <c r="W5587" s="1">
        <v>1.36178</v>
      </c>
      <c r="X5587" s="1">
        <v>8.2077650000000002</v>
      </c>
      <c r="Y5587" s="1">
        <v>4.4858779999999996</v>
      </c>
      <c r="Z5587" s="1" t="str">
        <f>IF(qGICXFormer_PWV[[#This Row],[GICMaxIEffective]]&lt;75,"&lt;75A",IF(qGICXFormer_PWV[[#This Row],[GICMaxIEffective]]&gt;85,"&gt;85A","&gt;75A"))</f>
        <v>&lt;75A</v>
      </c>
      <c r="AA5587" s="1" t="str" cm="1">
        <f t="array" ref="AA5587">_xlfn.CONCAT(TRANSPOSE(qGICXFormer_PWV[[#This Row],[BusNum3W]:[LineCircuit]])&amp;" : ")</f>
        <v xml:space="preserve">6076 : LA GRANGE 1 : 230 : 6077 : LA GRANGE 2 : 115 : 0 :  :  : 0 :  :  : 1 : </v>
      </c>
    </row>
    <row r="5588" spans="2:27" hidden="1" x14ac:dyDescent="0.25">
      <c r="B5588">
        <v>32</v>
      </c>
      <c r="C5588" t="s">
        <v>2284</v>
      </c>
      <c r="D5588">
        <v>6081</v>
      </c>
      <c r="E5588" t="s">
        <v>1065</v>
      </c>
      <c r="F5588">
        <v>115</v>
      </c>
      <c r="G5588">
        <v>6082</v>
      </c>
      <c r="H5588" t="s">
        <v>2285</v>
      </c>
      <c r="I5588">
        <v>13.8</v>
      </c>
      <c r="J5588">
        <v>0</v>
      </c>
      <c r="K5588" t="s">
        <v>23</v>
      </c>
      <c r="M5588">
        <v>0</v>
      </c>
      <c r="N5588" t="s">
        <v>23</v>
      </c>
      <c r="P5588" t="s">
        <v>24</v>
      </c>
      <c r="Q5588">
        <v>6</v>
      </c>
      <c r="R5588" t="s">
        <v>2205</v>
      </c>
      <c r="S5588">
        <v>23</v>
      </c>
      <c r="T5588" t="s">
        <v>2220</v>
      </c>
      <c r="U5588" s="1">
        <v>6.9588479999999997</v>
      </c>
      <c r="V5588" s="1">
        <v>108.731049</v>
      </c>
      <c r="W5588" s="1">
        <v>1.528993</v>
      </c>
      <c r="X5588" s="1">
        <v>20.876541</v>
      </c>
      <c r="Y5588" s="1">
        <v>108.731049</v>
      </c>
      <c r="Z5588" s="1" t="str">
        <f>IF(qGICXFormer_PWV[[#This Row],[GICMaxIEffective]]&lt;75,"&lt;75A",IF(qGICXFormer_PWV[[#This Row],[GICMaxIEffective]]&gt;85,"&gt;85A","&gt;75A"))</f>
        <v>&lt;75A</v>
      </c>
      <c r="AA5588" s="1" t="str" cm="1">
        <f t="array" ref="AA5588">_xlfn.CONCAT(TRANSPOSE(qGICXFormer_PWV[[#This Row],[BusNum3W]:[LineCircuit]])&amp;" : ")</f>
        <v xml:space="preserve">6081 : MARBLE FALLS 1 0 : 115 : 6082 : MARBLE FALLS 1 1 : 13.8 : 0 :  :  : 0 :  :  : 1 : </v>
      </c>
    </row>
    <row r="5589" spans="2:27" hidden="1" x14ac:dyDescent="0.25">
      <c r="B5589">
        <v>32</v>
      </c>
      <c r="C5589" t="s">
        <v>2286</v>
      </c>
      <c r="D5589">
        <v>6081</v>
      </c>
      <c r="E5589" t="s">
        <v>1065</v>
      </c>
      <c r="F5589">
        <v>115</v>
      </c>
      <c r="G5589">
        <v>6083</v>
      </c>
      <c r="H5589" t="s">
        <v>2287</v>
      </c>
      <c r="I5589">
        <v>13.8</v>
      </c>
      <c r="J5589">
        <v>0</v>
      </c>
      <c r="K5589" t="s">
        <v>23</v>
      </c>
      <c r="M5589">
        <v>0</v>
      </c>
      <c r="N5589" t="s">
        <v>23</v>
      </c>
      <c r="P5589" t="s">
        <v>24</v>
      </c>
      <c r="Q5589">
        <v>6</v>
      </c>
      <c r="R5589" t="s">
        <v>2205</v>
      </c>
      <c r="S5589">
        <v>23</v>
      </c>
      <c r="T5589" t="s">
        <v>2220</v>
      </c>
      <c r="U5589" s="1">
        <v>6.6390279999999997</v>
      </c>
      <c r="V5589" s="1">
        <v>108.731049</v>
      </c>
      <c r="W5589" s="1">
        <v>1.4587220000000001</v>
      </c>
      <c r="X5589" s="1">
        <v>19.917082000000001</v>
      </c>
      <c r="Y5589" s="1">
        <v>108.731049</v>
      </c>
      <c r="Z5589" s="1" t="str">
        <f>IF(qGICXFormer_PWV[[#This Row],[GICMaxIEffective]]&lt;75,"&lt;75A",IF(qGICXFormer_PWV[[#This Row],[GICMaxIEffective]]&gt;85,"&gt;85A","&gt;75A"))</f>
        <v>&lt;75A</v>
      </c>
      <c r="AA5589" s="1" t="str" cm="1">
        <f t="array" ref="AA5589">_xlfn.CONCAT(TRANSPOSE(qGICXFormer_PWV[[#This Row],[BusNum3W]:[LineCircuit]])&amp;" : ")</f>
        <v xml:space="preserve">6081 : MARBLE FALLS 1 0 : 115 : 6083 : MARBLE FALLS 1 2 : 13.8 : 0 :  :  : 0 :  :  : 1 : </v>
      </c>
    </row>
    <row r="5590" spans="2:27" hidden="1" x14ac:dyDescent="0.25">
      <c r="B5590">
        <v>32</v>
      </c>
      <c r="C5590" t="s">
        <v>2288</v>
      </c>
      <c r="D5590">
        <v>6084</v>
      </c>
      <c r="E5590" t="s">
        <v>931</v>
      </c>
      <c r="F5590">
        <v>115</v>
      </c>
      <c r="G5590">
        <v>6085</v>
      </c>
      <c r="H5590" t="s">
        <v>2289</v>
      </c>
      <c r="I5590">
        <v>13.8</v>
      </c>
      <c r="J5590">
        <v>0</v>
      </c>
      <c r="K5590" t="s">
        <v>23</v>
      </c>
      <c r="M5590">
        <v>0</v>
      </c>
      <c r="N5590" t="s">
        <v>23</v>
      </c>
      <c r="P5590" t="s">
        <v>24</v>
      </c>
      <c r="Q5590">
        <v>6</v>
      </c>
      <c r="R5590" t="s">
        <v>2205</v>
      </c>
      <c r="S5590">
        <v>23</v>
      </c>
      <c r="T5590" t="s">
        <v>2220</v>
      </c>
      <c r="U5590" s="1">
        <v>0.55635699999999999</v>
      </c>
      <c r="V5590" s="1">
        <v>148.35882599999999</v>
      </c>
      <c r="W5590" s="1">
        <v>0.117479</v>
      </c>
      <c r="X5590" s="1">
        <v>1.6690700000000001</v>
      </c>
      <c r="Y5590" s="1">
        <v>148.35882599999999</v>
      </c>
      <c r="Z5590" s="1" t="str">
        <f>IF(qGICXFormer_PWV[[#This Row],[GICMaxIEffective]]&lt;75,"&lt;75A",IF(qGICXFormer_PWV[[#This Row],[GICMaxIEffective]]&gt;85,"&gt;85A","&gt;75A"))</f>
        <v>&lt;75A</v>
      </c>
      <c r="AA5590" s="1" t="str" cm="1">
        <f t="array" ref="AA5590">_xlfn.CONCAT(TRANSPOSE(qGICXFormer_PWV[[#This Row],[BusNum3W]:[LineCircuit]])&amp;" : ")</f>
        <v xml:space="preserve">6084 : ROUND ROCK 1 0 : 115 : 6085 : ROUND ROCK 1 1 : 13.8 : 0 :  :  : 0 :  :  : 1 : </v>
      </c>
    </row>
    <row r="5591" spans="2:27" hidden="1" x14ac:dyDescent="0.25">
      <c r="B5591">
        <v>32</v>
      </c>
      <c r="C5591" t="s">
        <v>2290</v>
      </c>
      <c r="D5591">
        <v>6084</v>
      </c>
      <c r="E5591" t="s">
        <v>931</v>
      </c>
      <c r="F5591">
        <v>115</v>
      </c>
      <c r="G5591">
        <v>6086</v>
      </c>
      <c r="H5591" t="s">
        <v>2291</v>
      </c>
      <c r="I5591">
        <v>13.8</v>
      </c>
      <c r="J5591">
        <v>0</v>
      </c>
      <c r="K5591" t="s">
        <v>23</v>
      </c>
      <c r="M5591">
        <v>0</v>
      </c>
      <c r="N5591" t="s">
        <v>23</v>
      </c>
      <c r="P5591" t="s">
        <v>24</v>
      </c>
      <c r="Q5591">
        <v>6</v>
      </c>
      <c r="R5591" t="s">
        <v>2205</v>
      </c>
      <c r="S5591">
        <v>23</v>
      </c>
      <c r="T5591" t="s">
        <v>2220</v>
      </c>
      <c r="U5591" s="1">
        <v>1.067577</v>
      </c>
      <c r="V5591" s="1">
        <v>148.35882599999999</v>
      </c>
      <c r="W5591" s="1">
        <v>0.225442</v>
      </c>
      <c r="X5591" s="1">
        <v>3.202731</v>
      </c>
      <c r="Y5591" s="1">
        <v>148.35882599999999</v>
      </c>
      <c r="Z5591" s="1" t="str">
        <f>IF(qGICXFormer_PWV[[#This Row],[GICMaxIEffective]]&lt;75,"&lt;75A",IF(qGICXFormer_PWV[[#This Row],[GICMaxIEffective]]&gt;85,"&gt;85A","&gt;75A"))</f>
        <v>&lt;75A</v>
      </c>
      <c r="AA5591" s="1" t="str" cm="1">
        <f t="array" ref="AA5591">_xlfn.CONCAT(TRANSPOSE(qGICXFormer_PWV[[#This Row],[BusNum3W]:[LineCircuit]])&amp;" : ")</f>
        <v xml:space="preserve">6084 : ROUND ROCK 1 0 : 115 : 6086 : ROUND ROCK 1 2 : 13.8 : 0 :  :  : 0 :  :  : 1 : </v>
      </c>
    </row>
    <row r="5592" spans="2:27" hidden="1" x14ac:dyDescent="0.25">
      <c r="B5592">
        <v>32</v>
      </c>
      <c r="C5592" t="s">
        <v>2292</v>
      </c>
      <c r="D5592">
        <v>6084</v>
      </c>
      <c r="E5592" t="s">
        <v>931</v>
      </c>
      <c r="F5592">
        <v>115</v>
      </c>
      <c r="G5592">
        <v>6087</v>
      </c>
      <c r="H5592" t="s">
        <v>2293</v>
      </c>
      <c r="I5592">
        <v>13.8</v>
      </c>
      <c r="J5592">
        <v>0</v>
      </c>
      <c r="K5592" t="s">
        <v>23</v>
      </c>
      <c r="M5592">
        <v>0</v>
      </c>
      <c r="N5592" t="s">
        <v>23</v>
      </c>
      <c r="P5592" t="s">
        <v>24</v>
      </c>
      <c r="Q5592">
        <v>6</v>
      </c>
      <c r="R5592" t="s">
        <v>2205</v>
      </c>
      <c r="S5592">
        <v>23</v>
      </c>
      <c r="T5592" t="s">
        <v>2220</v>
      </c>
      <c r="U5592" s="1">
        <v>0</v>
      </c>
      <c r="V5592" s="1">
        <v>0</v>
      </c>
      <c r="W5592" s="1">
        <v>0</v>
      </c>
      <c r="X5592" s="1">
        <v>0</v>
      </c>
      <c r="Y5592" s="1">
        <v>0</v>
      </c>
      <c r="Z5592" s="1" t="str">
        <f>IF(qGICXFormer_PWV[[#This Row],[GICMaxIEffective]]&lt;75,"&lt;75A",IF(qGICXFormer_PWV[[#This Row],[GICMaxIEffective]]&gt;85,"&gt;85A","&gt;75A"))</f>
        <v>&lt;75A</v>
      </c>
      <c r="AA5592" s="1" t="str" cm="1">
        <f t="array" ref="AA5592">_xlfn.CONCAT(TRANSPOSE(qGICXFormer_PWV[[#This Row],[BusNum3W]:[LineCircuit]])&amp;" : ")</f>
        <v xml:space="preserve">6084 : ROUND ROCK 1 0 : 115 : 6087 : ROUND ROCK 1 3 : 13.8 : 0 :  :  : 0 :  :  : 1 : </v>
      </c>
    </row>
    <row r="5593" spans="2:27" hidden="1" x14ac:dyDescent="0.25">
      <c r="B5593">
        <v>32</v>
      </c>
      <c r="C5593" t="s">
        <v>2294</v>
      </c>
      <c r="D5593">
        <v>6084</v>
      </c>
      <c r="E5593" t="s">
        <v>931</v>
      </c>
      <c r="F5593">
        <v>115</v>
      </c>
      <c r="G5593">
        <v>6088</v>
      </c>
      <c r="H5593" t="s">
        <v>2295</v>
      </c>
      <c r="I5593">
        <v>13.8</v>
      </c>
      <c r="J5593">
        <v>0</v>
      </c>
      <c r="K5593" t="s">
        <v>23</v>
      </c>
      <c r="M5593">
        <v>0</v>
      </c>
      <c r="N5593" t="s">
        <v>23</v>
      </c>
      <c r="P5593" t="s">
        <v>24</v>
      </c>
      <c r="Q5593">
        <v>6</v>
      </c>
      <c r="R5593" t="s">
        <v>2205</v>
      </c>
      <c r="S5593">
        <v>23</v>
      </c>
      <c r="T5593" t="s">
        <v>2220</v>
      </c>
      <c r="U5593" s="1">
        <v>2.0730010000000001</v>
      </c>
      <c r="V5593" s="1">
        <v>148.35882599999999</v>
      </c>
      <c r="W5593" s="1">
        <v>0.43781900000000001</v>
      </c>
      <c r="X5593" s="1">
        <v>6.2190019999999997</v>
      </c>
      <c r="Y5593" s="1">
        <v>148.35882599999999</v>
      </c>
      <c r="Z5593" s="1" t="str">
        <f>IF(qGICXFormer_PWV[[#This Row],[GICMaxIEffective]]&lt;75,"&lt;75A",IF(qGICXFormer_PWV[[#This Row],[GICMaxIEffective]]&gt;85,"&gt;85A","&gt;75A"))</f>
        <v>&lt;75A</v>
      </c>
      <c r="AA5593" s="1" t="str" cm="1">
        <f t="array" ref="AA5593">_xlfn.CONCAT(TRANSPOSE(qGICXFormer_PWV[[#This Row],[BusNum3W]:[LineCircuit]])&amp;" : ")</f>
        <v xml:space="preserve">6084 : ROUND ROCK 1 0 : 115 : 6088 : ROUND ROCK 1 4 : 13.8 : 0 :  :  : 0 :  :  : 1 : </v>
      </c>
    </row>
    <row r="5594" spans="2:27" hidden="1" x14ac:dyDescent="0.25">
      <c r="B5594">
        <v>32</v>
      </c>
      <c r="C5594" t="s">
        <v>2296</v>
      </c>
      <c r="D5594">
        <v>6084</v>
      </c>
      <c r="E5594" t="s">
        <v>931</v>
      </c>
      <c r="F5594">
        <v>115</v>
      </c>
      <c r="G5594">
        <v>6089</v>
      </c>
      <c r="H5594" t="s">
        <v>2297</v>
      </c>
      <c r="I5594">
        <v>13.8</v>
      </c>
      <c r="J5594">
        <v>0</v>
      </c>
      <c r="K5594" t="s">
        <v>23</v>
      </c>
      <c r="M5594">
        <v>0</v>
      </c>
      <c r="N5594" t="s">
        <v>23</v>
      </c>
      <c r="P5594" t="s">
        <v>24</v>
      </c>
      <c r="Q5594">
        <v>6</v>
      </c>
      <c r="R5594" t="s">
        <v>2205</v>
      </c>
      <c r="S5594">
        <v>23</v>
      </c>
      <c r="T5594" t="s">
        <v>2220</v>
      </c>
      <c r="U5594" s="1">
        <v>1.0847960000000001</v>
      </c>
      <c r="V5594" s="1">
        <v>148.35882599999999</v>
      </c>
      <c r="W5594" s="1">
        <v>0.22908000000000001</v>
      </c>
      <c r="X5594" s="1">
        <v>3.2543880000000001</v>
      </c>
      <c r="Y5594" s="1">
        <v>148.35882599999999</v>
      </c>
      <c r="Z5594" s="1" t="str">
        <f>IF(qGICXFormer_PWV[[#This Row],[GICMaxIEffective]]&lt;75,"&lt;75A",IF(qGICXFormer_PWV[[#This Row],[GICMaxIEffective]]&gt;85,"&gt;85A","&gt;75A"))</f>
        <v>&lt;75A</v>
      </c>
      <c r="AA5594" s="1" t="str" cm="1">
        <f t="array" ref="AA5594">_xlfn.CONCAT(TRANSPOSE(qGICXFormer_PWV[[#This Row],[BusNum3W]:[LineCircuit]])&amp;" : ")</f>
        <v xml:space="preserve">6084 : ROUND ROCK 1 0 : 115 : 6089 : ROUND ROCK 1 5 : 13.8 : 0 :  :  : 0 :  :  : 1 : </v>
      </c>
    </row>
    <row r="5595" spans="2:27" hidden="1" x14ac:dyDescent="0.25">
      <c r="B5595">
        <v>32</v>
      </c>
      <c r="C5595" t="s">
        <v>2298</v>
      </c>
      <c r="D5595">
        <v>6084</v>
      </c>
      <c r="E5595" t="s">
        <v>931</v>
      </c>
      <c r="F5595">
        <v>115</v>
      </c>
      <c r="G5595">
        <v>6090</v>
      </c>
      <c r="H5595" t="s">
        <v>2299</v>
      </c>
      <c r="I5595">
        <v>13.8</v>
      </c>
      <c r="J5595">
        <v>0</v>
      </c>
      <c r="K5595" t="s">
        <v>23</v>
      </c>
      <c r="M5595">
        <v>0</v>
      </c>
      <c r="N5595" t="s">
        <v>23</v>
      </c>
      <c r="P5595" t="s">
        <v>24</v>
      </c>
      <c r="Q5595">
        <v>6</v>
      </c>
      <c r="R5595" t="s">
        <v>2205</v>
      </c>
      <c r="S5595">
        <v>23</v>
      </c>
      <c r="T5595" t="s">
        <v>2220</v>
      </c>
      <c r="U5595" s="1">
        <v>2.8418600000000001</v>
      </c>
      <c r="V5595" s="1">
        <v>148.35882599999999</v>
      </c>
      <c r="W5595" s="1">
        <v>0.60010300000000005</v>
      </c>
      <c r="X5595" s="1">
        <v>8.5255799999999997</v>
      </c>
      <c r="Y5595" s="1">
        <v>148.35882599999999</v>
      </c>
      <c r="Z5595" s="1" t="str">
        <f>IF(qGICXFormer_PWV[[#This Row],[GICMaxIEffective]]&lt;75,"&lt;75A",IF(qGICXFormer_PWV[[#This Row],[GICMaxIEffective]]&gt;85,"&gt;85A","&gt;75A"))</f>
        <v>&lt;75A</v>
      </c>
      <c r="AA5595" s="1" t="str" cm="1">
        <f t="array" ref="AA5595">_xlfn.CONCAT(TRANSPOSE(qGICXFormer_PWV[[#This Row],[BusNum3W]:[LineCircuit]])&amp;" : ")</f>
        <v xml:space="preserve">6084 : ROUND ROCK 1 0 : 115 : 6090 : ROUND ROCK 1 6 : 13.8 : 0 :  :  : 0 :  :  : 1 : </v>
      </c>
    </row>
    <row r="5596" spans="2:27" hidden="1" x14ac:dyDescent="0.25">
      <c r="B5596">
        <v>32</v>
      </c>
      <c r="C5596" t="s">
        <v>2300</v>
      </c>
      <c r="D5596">
        <v>6101</v>
      </c>
      <c r="E5596" t="s">
        <v>1042</v>
      </c>
      <c r="F5596">
        <v>500</v>
      </c>
      <c r="G5596">
        <v>6102</v>
      </c>
      <c r="H5596" t="s">
        <v>1036</v>
      </c>
      <c r="I5596">
        <v>230</v>
      </c>
      <c r="J5596">
        <v>0</v>
      </c>
      <c r="K5596" t="s">
        <v>23</v>
      </c>
      <c r="M5596">
        <v>0</v>
      </c>
      <c r="N5596" t="s">
        <v>23</v>
      </c>
      <c r="P5596" t="s">
        <v>24</v>
      </c>
      <c r="Q5596">
        <v>6</v>
      </c>
      <c r="R5596" t="s">
        <v>2205</v>
      </c>
      <c r="S5596">
        <v>25</v>
      </c>
      <c r="T5596" t="s">
        <v>2206</v>
      </c>
      <c r="U5596" s="1">
        <v>12.075787999999999</v>
      </c>
      <c r="V5596" s="1">
        <v>124.043594</v>
      </c>
      <c r="W5596" s="1">
        <v>13.502235000000001</v>
      </c>
      <c r="X5596" s="1">
        <v>69.927498</v>
      </c>
      <c r="Y5596" s="1">
        <v>119.45265999999999</v>
      </c>
      <c r="Z5596" s="1" t="str">
        <f>IF(qGICXFormer_PWV[[#This Row],[GICMaxIEffective]]&lt;75,"&lt;75A",IF(qGICXFormer_PWV[[#This Row],[GICMaxIEffective]]&gt;85,"&gt;85A","&gt;75A"))</f>
        <v>&lt;75A</v>
      </c>
      <c r="AA5596" s="1" t="str" cm="1">
        <f t="array" ref="AA5596">_xlfn.CONCAT(TRANSPOSE(qGICXFormer_PWV[[#This Row],[BusNum3W]:[LineCircuit]])&amp;" : ")</f>
        <v xml:space="preserve">6101 : WINCHESTER 0 : 500 : 6102 : WINCHESTER 1 : 230 : 0 :  :  : 0 :  :  : 1 : </v>
      </c>
    </row>
    <row r="5597" spans="2:27" hidden="1" x14ac:dyDescent="0.25">
      <c r="B5597">
        <v>32</v>
      </c>
      <c r="C5597" t="s">
        <v>2301</v>
      </c>
      <c r="D5597">
        <v>6101</v>
      </c>
      <c r="E5597" t="s">
        <v>1042</v>
      </c>
      <c r="F5597">
        <v>500</v>
      </c>
      <c r="G5597">
        <v>6104</v>
      </c>
      <c r="H5597" t="s">
        <v>2302</v>
      </c>
      <c r="I5597">
        <v>13.8</v>
      </c>
      <c r="J5597">
        <v>0</v>
      </c>
      <c r="K5597" t="s">
        <v>23</v>
      </c>
      <c r="M5597">
        <v>0</v>
      </c>
      <c r="N5597" t="s">
        <v>23</v>
      </c>
      <c r="P5597" t="s">
        <v>24</v>
      </c>
      <c r="Q5597">
        <v>6</v>
      </c>
      <c r="R5597" t="s">
        <v>2205</v>
      </c>
      <c r="S5597">
        <v>25</v>
      </c>
      <c r="T5597" t="s">
        <v>2206</v>
      </c>
      <c r="U5597" s="1">
        <v>10.607937</v>
      </c>
      <c r="V5597" s="1">
        <v>123.510284</v>
      </c>
      <c r="W5597" s="1">
        <v>11.929166</v>
      </c>
      <c r="X5597" s="1">
        <v>31.823812</v>
      </c>
      <c r="Y5597" s="1">
        <v>123.510284</v>
      </c>
      <c r="Z5597" s="1" t="str">
        <f>IF(qGICXFormer_PWV[[#This Row],[GICMaxIEffective]]&lt;75,"&lt;75A",IF(qGICXFormer_PWV[[#This Row],[GICMaxIEffective]]&gt;85,"&gt;85A","&gt;75A"))</f>
        <v>&lt;75A</v>
      </c>
      <c r="AA5597" s="1" t="str" cm="1">
        <f t="array" ref="AA5597">_xlfn.CONCAT(TRANSPOSE(qGICXFormer_PWV[[#This Row],[BusNum3W]:[LineCircuit]])&amp;" : ")</f>
        <v xml:space="preserve">6101 : WINCHESTER 0 : 500 : 6104 : WINCHESTER 3 : 13.8 : 0 :  :  : 0 :  :  : 1 : </v>
      </c>
    </row>
    <row r="5598" spans="2:27" hidden="1" x14ac:dyDescent="0.25">
      <c r="B5598">
        <v>32</v>
      </c>
      <c r="C5598" t="s">
        <v>2303</v>
      </c>
      <c r="D5598">
        <v>6101</v>
      </c>
      <c r="E5598" t="s">
        <v>1042</v>
      </c>
      <c r="F5598">
        <v>500</v>
      </c>
      <c r="G5598">
        <v>6105</v>
      </c>
      <c r="H5598" t="s">
        <v>2304</v>
      </c>
      <c r="I5598">
        <v>13.8</v>
      </c>
      <c r="J5598">
        <v>0</v>
      </c>
      <c r="K5598" t="s">
        <v>23</v>
      </c>
      <c r="M5598">
        <v>0</v>
      </c>
      <c r="N5598" t="s">
        <v>23</v>
      </c>
      <c r="P5598" t="s">
        <v>24</v>
      </c>
      <c r="Q5598">
        <v>6</v>
      </c>
      <c r="R5598" t="s">
        <v>2205</v>
      </c>
      <c r="S5598">
        <v>25</v>
      </c>
      <c r="T5598" t="s">
        <v>2206</v>
      </c>
      <c r="U5598" s="1">
        <v>8.8877319999999997</v>
      </c>
      <c r="V5598" s="1">
        <v>123.510284</v>
      </c>
      <c r="W5598" s="1">
        <v>10.031359</v>
      </c>
      <c r="X5598" s="1">
        <v>26.663195000000002</v>
      </c>
      <c r="Y5598" s="1">
        <v>123.510284</v>
      </c>
      <c r="Z5598" s="1" t="str">
        <f>IF(qGICXFormer_PWV[[#This Row],[GICMaxIEffective]]&lt;75,"&lt;75A",IF(qGICXFormer_PWV[[#This Row],[GICMaxIEffective]]&gt;85,"&gt;85A","&gt;75A"))</f>
        <v>&lt;75A</v>
      </c>
      <c r="AA5598" s="1" t="str" cm="1">
        <f t="array" ref="AA5598">_xlfn.CONCAT(TRANSPOSE(qGICXFormer_PWV[[#This Row],[BusNum3W]:[LineCircuit]])&amp;" : ")</f>
        <v xml:space="preserve">6101 : WINCHESTER 0 : 500 : 6105 : WINCHESTER 4 : 13.8 : 0 :  :  : 0 :  :  : 1 : </v>
      </c>
    </row>
    <row r="5599" spans="2:27" hidden="1" x14ac:dyDescent="0.25">
      <c r="B5599">
        <v>32</v>
      </c>
      <c r="C5599" t="s">
        <v>2305</v>
      </c>
      <c r="D5599">
        <v>6101</v>
      </c>
      <c r="E5599" t="s">
        <v>1042</v>
      </c>
      <c r="F5599">
        <v>500</v>
      </c>
      <c r="G5599">
        <v>6106</v>
      </c>
      <c r="H5599" t="s">
        <v>2306</v>
      </c>
      <c r="I5599">
        <v>13.8</v>
      </c>
      <c r="J5599">
        <v>0</v>
      </c>
      <c r="K5599" t="s">
        <v>23</v>
      </c>
      <c r="M5599">
        <v>0</v>
      </c>
      <c r="N5599" t="s">
        <v>23</v>
      </c>
      <c r="P5599" t="s">
        <v>24</v>
      </c>
      <c r="Q5599">
        <v>6</v>
      </c>
      <c r="R5599" t="s">
        <v>2205</v>
      </c>
      <c r="S5599">
        <v>25</v>
      </c>
      <c r="T5599" t="s">
        <v>2206</v>
      </c>
      <c r="U5599" s="1">
        <v>18.269226</v>
      </c>
      <c r="V5599" s="1">
        <v>123.510284</v>
      </c>
      <c r="W5599" s="1">
        <v>20.525883</v>
      </c>
      <c r="X5599" s="1">
        <v>54.807678000000003</v>
      </c>
      <c r="Y5599" s="1">
        <v>123.510284</v>
      </c>
      <c r="Z5599" s="1" t="str">
        <f>IF(qGICXFormer_PWV[[#This Row],[GICMaxIEffective]]&lt;75,"&lt;75A",IF(qGICXFormer_PWV[[#This Row],[GICMaxIEffective]]&gt;85,"&gt;85A","&gt;75A"))</f>
        <v>&lt;75A</v>
      </c>
      <c r="AA5599" s="1" t="str" cm="1">
        <f t="array" ref="AA5599">_xlfn.CONCAT(TRANSPOSE(qGICXFormer_PWV[[#This Row],[BusNum3W]:[LineCircuit]])&amp;" : ")</f>
        <v xml:space="preserve">6101 : WINCHESTER 0 : 500 : 6106 : WINCHESTER 5 : 13.8 : 0 :  :  : 0 :  :  : 1 : </v>
      </c>
    </row>
    <row r="5600" spans="2:27" hidden="1" x14ac:dyDescent="0.25">
      <c r="B5600">
        <v>32</v>
      </c>
      <c r="C5600" t="s">
        <v>2307</v>
      </c>
      <c r="D5600">
        <v>6102</v>
      </c>
      <c r="E5600" t="s">
        <v>1036</v>
      </c>
      <c r="F5600">
        <v>230</v>
      </c>
      <c r="G5600">
        <v>6103</v>
      </c>
      <c r="H5600" t="s">
        <v>1099</v>
      </c>
      <c r="I5600">
        <v>115</v>
      </c>
      <c r="J5600">
        <v>0</v>
      </c>
      <c r="K5600" t="s">
        <v>23</v>
      </c>
      <c r="M5600">
        <v>0</v>
      </c>
      <c r="N5600" t="s">
        <v>23</v>
      </c>
      <c r="P5600" t="s">
        <v>24</v>
      </c>
      <c r="Q5600">
        <v>6</v>
      </c>
      <c r="R5600" t="s">
        <v>2205</v>
      </c>
      <c r="S5600">
        <v>25</v>
      </c>
      <c r="T5600" t="s">
        <v>2206</v>
      </c>
      <c r="U5600" s="1">
        <v>5.0939230000000002</v>
      </c>
      <c r="V5600" s="1">
        <v>119.45265999999999</v>
      </c>
      <c r="W5600" s="1">
        <v>2.216942</v>
      </c>
      <c r="X5600" s="1">
        <v>41.434230999999997</v>
      </c>
      <c r="Y5600" s="1">
        <v>131.20443700000001</v>
      </c>
      <c r="Z5600" s="1" t="str">
        <f>IF(qGICXFormer_PWV[[#This Row],[GICMaxIEffective]]&lt;75,"&lt;75A",IF(qGICXFormer_PWV[[#This Row],[GICMaxIEffective]]&gt;85,"&gt;85A","&gt;75A"))</f>
        <v>&lt;75A</v>
      </c>
      <c r="AA5600" s="1" t="str" cm="1">
        <f t="array" ref="AA5600">_xlfn.CONCAT(TRANSPOSE(qGICXFormer_PWV[[#This Row],[BusNum3W]:[LineCircuit]])&amp;" : ")</f>
        <v xml:space="preserve">6102 : WINCHESTER 1 : 230 : 6103 : WINCHESTER 2 : 115 : 0 :  :  : 0 :  :  : 1 : </v>
      </c>
    </row>
    <row r="5601" spans="2:27" hidden="1" x14ac:dyDescent="0.25">
      <c r="B5601">
        <v>32</v>
      </c>
      <c r="C5601" t="s">
        <v>2308</v>
      </c>
      <c r="D5601">
        <v>6107</v>
      </c>
      <c r="E5601" t="s">
        <v>1089</v>
      </c>
      <c r="F5601">
        <v>500</v>
      </c>
      <c r="G5601">
        <v>6108</v>
      </c>
      <c r="H5601" t="s">
        <v>966</v>
      </c>
      <c r="I5601">
        <v>230</v>
      </c>
      <c r="J5601">
        <v>0</v>
      </c>
      <c r="K5601" t="s">
        <v>23</v>
      </c>
      <c r="M5601">
        <v>0</v>
      </c>
      <c r="N5601" t="s">
        <v>23</v>
      </c>
      <c r="P5601" t="s">
        <v>24</v>
      </c>
      <c r="Q5601">
        <v>6</v>
      </c>
      <c r="R5601" t="s">
        <v>2205</v>
      </c>
      <c r="S5601">
        <v>25</v>
      </c>
      <c r="T5601" t="s">
        <v>2206</v>
      </c>
      <c r="U5601" s="1">
        <v>6.4376139999999999</v>
      </c>
      <c r="V5601" s="1">
        <v>102.81147799999999</v>
      </c>
      <c r="W5601" s="1">
        <v>7.1315809999999997</v>
      </c>
      <c r="X5601" s="1">
        <v>31.416065</v>
      </c>
      <c r="Y5601" s="1">
        <v>7.3530540000000002</v>
      </c>
      <c r="Z5601" s="1" t="str">
        <f>IF(qGICXFormer_PWV[[#This Row],[GICMaxIEffective]]&lt;75,"&lt;75A",IF(qGICXFormer_PWV[[#This Row],[GICMaxIEffective]]&gt;85,"&gt;85A","&gt;75A"))</f>
        <v>&lt;75A</v>
      </c>
      <c r="AA5601" s="1" t="str" cm="1">
        <f t="array" ref="AA5601">_xlfn.CONCAT(TRANSPOSE(qGICXFormer_PWV[[#This Row],[BusNum3W]:[LineCircuit]])&amp;" : ")</f>
        <v xml:space="preserve">6107 : ROCKDALE 1 0 : 500 : 6108 : ROCKDALE 1 1 : 230 : 0 :  :  : 0 :  :  : 1 : </v>
      </c>
    </row>
    <row r="5602" spans="2:27" hidden="1" x14ac:dyDescent="0.25">
      <c r="B5602">
        <v>32</v>
      </c>
      <c r="C5602" t="s">
        <v>2309</v>
      </c>
      <c r="D5602">
        <v>6107</v>
      </c>
      <c r="E5602" t="s">
        <v>1089</v>
      </c>
      <c r="F5602">
        <v>500</v>
      </c>
      <c r="G5602">
        <v>6110</v>
      </c>
      <c r="H5602" t="s">
        <v>2310</v>
      </c>
      <c r="I5602">
        <v>13.8</v>
      </c>
      <c r="J5602">
        <v>0</v>
      </c>
      <c r="K5602" t="s">
        <v>23</v>
      </c>
      <c r="M5602">
        <v>0</v>
      </c>
      <c r="N5602" t="s">
        <v>23</v>
      </c>
      <c r="P5602" t="s">
        <v>24</v>
      </c>
      <c r="Q5602">
        <v>6</v>
      </c>
      <c r="R5602" t="s">
        <v>2205</v>
      </c>
      <c r="S5602">
        <v>25</v>
      </c>
      <c r="T5602" t="s">
        <v>2206</v>
      </c>
      <c r="U5602" s="1">
        <v>49.283279</v>
      </c>
      <c r="V5602" s="1">
        <v>109.043594</v>
      </c>
      <c r="W5602" s="1">
        <v>56.496436000000003</v>
      </c>
      <c r="X5602" s="1">
        <v>147.84983800000001</v>
      </c>
      <c r="Y5602" s="1">
        <v>109.043594</v>
      </c>
      <c r="Z5602" s="1" t="str">
        <f>IF(qGICXFormer_PWV[[#This Row],[GICMaxIEffective]]&lt;75,"&lt;75A",IF(qGICXFormer_PWV[[#This Row],[GICMaxIEffective]]&gt;85,"&gt;85A","&gt;75A"))</f>
        <v>&lt;75A</v>
      </c>
      <c r="AA5602" s="1" t="str" cm="1">
        <f t="array" ref="AA5602">_xlfn.CONCAT(TRANSPOSE(qGICXFormer_PWV[[#This Row],[BusNum3W]:[LineCircuit]])&amp;" : ")</f>
        <v xml:space="preserve">6107 : ROCKDALE 1 0 : 500 : 6110 : ROCKDALE 1 3 : 13.8 : 0 :  :  : 0 :  :  : 1 : </v>
      </c>
    </row>
    <row r="5603" spans="2:27" hidden="1" x14ac:dyDescent="0.25">
      <c r="B5603">
        <v>32</v>
      </c>
      <c r="C5603" t="s">
        <v>2311</v>
      </c>
      <c r="D5603">
        <v>6107</v>
      </c>
      <c r="E5603" t="s">
        <v>1089</v>
      </c>
      <c r="F5603">
        <v>500</v>
      </c>
      <c r="G5603">
        <v>6111</v>
      </c>
      <c r="H5603" t="s">
        <v>2312</v>
      </c>
      <c r="I5603">
        <v>13.8</v>
      </c>
      <c r="J5603">
        <v>0</v>
      </c>
      <c r="K5603" t="s">
        <v>23</v>
      </c>
      <c r="M5603">
        <v>0</v>
      </c>
      <c r="N5603" t="s">
        <v>23</v>
      </c>
      <c r="P5603" t="s">
        <v>24</v>
      </c>
      <c r="Q5603">
        <v>6</v>
      </c>
      <c r="R5603" t="s">
        <v>2205</v>
      </c>
      <c r="S5603">
        <v>25</v>
      </c>
      <c r="T5603" t="s">
        <v>2206</v>
      </c>
      <c r="U5603" s="1">
        <v>52.803516000000002</v>
      </c>
      <c r="V5603" s="1">
        <v>109.043594</v>
      </c>
      <c r="W5603" s="1">
        <v>60.531900999999998</v>
      </c>
      <c r="X5603" s="1">
        <v>158.410538</v>
      </c>
      <c r="Y5603" s="1">
        <v>109.043594</v>
      </c>
      <c r="Z5603" s="1" t="str">
        <f>IF(qGICXFormer_PWV[[#This Row],[GICMaxIEffective]]&lt;75,"&lt;75A",IF(qGICXFormer_PWV[[#This Row],[GICMaxIEffective]]&gt;85,"&gt;85A","&gt;75A"))</f>
        <v>&lt;75A</v>
      </c>
      <c r="AA5603" s="1" t="str" cm="1">
        <f t="array" ref="AA5603">_xlfn.CONCAT(TRANSPOSE(qGICXFormer_PWV[[#This Row],[BusNum3W]:[LineCircuit]])&amp;" : ")</f>
        <v xml:space="preserve">6107 : ROCKDALE 1 0 : 500 : 6111 : ROCKDALE 1 4 : 13.8 : 0 :  :  : 0 :  :  : 1 : </v>
      </c>
    </row>
    <row r="5604" spans="2:27" hidden="1" x14ac:dyDescent="0.25">
      <c r="B5604">
        <v>32</v>
      </c>
      <c r="C5604" t="s">
        <v>2313</v>
      </c>
      <c r="D5604">
        <v>6108</v>
      </c>
      <c r="E5604" t="s">
        <v>966</v>
      </c>
      <c r="F5604">
        <v>230</v>
      </c>
      <c r="G5604">
        <v>6109</v>
      </c>
      <c r="H5604" t="s">
        <v>930</v>
      </c>
      <c r="I5604">
        <v>115</v>
      </c>
      <c r="J5604">
        <v>0</v>
      </c>
      <c r="K5604" t="s">
        <v>23</v>
      </c>
      <c r="M5604">
        <v>0</v>
      </c>
      <c r="N5604" t="s">
        <v>23</v>
      </c>
      <c r="P5604" t="s">
        <v>24</v>
      </c>
      <c r="Q5604">
        <v>6</v>
      </c>
      <c r="R5604" t="s">
        <v>2205</v>
      </c>
      <c r="S5604">
        <v>25</v>
      </c>
      <c r="T5604" t="s">
        <v>2206</v>
      </c>
      <c r="U5604" s="1">
        <v>4.3465259999999999</v>
      </c>
      <c r="V5604" s="1">
        <v>7.3530530000000001</v>
      </c>
      <c r="W5604" s="1">
        <v>1.832449</v>
      </c>
      <c r="X5604" s="1">
        <v>10.451295999999999</v>
      </c>
      <c r="Y5604" s="1">
        <v>158.02652</v>
      </c>
      <c r="Z5604" s="1" t="str">
        <f>IF(qGICXFormer_PWV[[#This Row],[GICMaxIEffective]]&lt;75,"&lt;75A",IF(qGICXFormer_PWV[[#This Row],[GICMaxIEffective]]&gt;85,"&gt;85A","&gt;75A"))</f>
        <v>&lt;75A</v>
      </c>
      <c r="AA5604" s="1" t="str" cm="1">
        <f t="array" ref="AA5604">_xlfn.CONCAT(TRANSPOSE(qGICXFormer_PWV[[#This Row],[BusNum3W]:[LineCircuit]])&amp;" : ")</f>
        <v xml:space="preserve">6108 : ROCKDALE 1 1 : 230 : 6109 : ROCKDALE 1 2 : 115 : 0 :  :  : 0 :  :  : 1 : </v>
      </c>
    </row>
    <row r="5605" spans="2:27" hidden="1" x14ac:dyDescent="0.25">
      <c r="B5605">
        <v>32</v>
      </c>
      <c r="C5605" t="s">
        <v>2314</v>
      </c>
      <c r="D5605">
        <v>6118</v>
      </c>
      <c r="E5605" t="s">
        <v>1077</v>
      </c>
      <c r="F5605">
        <v>500</v>
      </c>
      <c r="G5605">
        <v>6119</v>
      </c>
      <c r="H5605" t="s">
        <v>956</v>
      </c>
      <c r="I5605">
        <v>230</v>
      </c>
      <c r="J5605">
        <v>0</v>
      </c>
      <c r="K5605" t="s">
        <v>23</v>
      </c>
      <c r="M5605">
        <v>0</v>
      </c>
      <c r="N5605" t="s">
        <v>23</v>
      </c>
      <c r="P5605" t="s">
        <v>24</v>
      </c>
      <c r="Q5605">
        <v>6</v>
      </c>
      <c r="R5605" t="s">
        <v>2205</v>
      </c>
      <c r="S5605">
        <v>23</v>
      </c>
      <c r="T5605" t="s">
        <v>2220</v>
      </c>
      <c r="U5605" s="1">
        <v>12.459453</v>
      </c>
      <c r="V5605" s="1">
        <v>53.195250999999999</v>
      </c>
      <c r="W5605" s="1">
        <v>13.798501</v>
      </c>
      <c r="X5605" s="1">
        <v>16.522590999999998</v>
      </c>
      <c r="Y5605" s="1">
        <v>126.96006800000001</v>
      </c>
      <c r="Z5605" s="1" t="str">
        <f>IF(qGICXFormer_PWV[[#This Row],[GICMaxIEffective]]&lt;75,"&lt;75A",IF(qGICXFormer_PWV[[#This Row],[GICMaxIEffective]]&gt;85,"&gt;85A","&gt;75A"))</f>
        <v>&lt;75A</v>
      </c>
      <c r="AA5605" s="1" t="str" cm="1">
        <f t="array" ref="AA5605">_xlfn.CONCAT(TRANSPOSE(qGICXFormer_PWV[[#This Row],[BusNum3W]:[LineCircuit]])&amp;" : ")</f>
        <v xml:space="preserve">6118 : CEDAR PARK 0 : 500 : 6119 : CEDAR PARK 1 : 230 : 0 :  :  : 0 :  :  : 1 : </v>
      </c>
    </row>
    <row r="5606" spans="2:27" hidden="1" x14ac:dyDescent="0.25">
      <c r="B5606">
        <v>32</v>
      </c>
      <c r="C5606" t="s">
        <v>2315</v>
      </c>
      <c r="D5606">
        <v>6119</v>
      </c>
      <c r="E5606" t="s">
        <v>956</v>
      </c>
      <c r="F5606">
        <v>230</v>
      </c>
      <c r="G5606">
        <v>6120</v>
      </c>
      <c r="H5606" t="s">
        <v>883</v>
      </c>
      <c r="I5606">
        <v>115</v>
      </c>
      <c r="J5606">
        <v>0</v>
      </c>
      <c r="K5606" t="s">
        <v>23</v>
      </c>
      <c r="M5606">
        <v>0</v>
      </c>
      <c r="N5606" t="s">
        <v>23</v>
      </c>
      <c r="P5606" t="s">
        <v>24</v>
      </c>
      <c r="Q5606">
        <v>6</v>
      </c>
      <c r="R5606" t="s">
        <v>2205</v>
      </c>
      <c r="S5606">
        <v>23</v>
      </c>
      <c r="T5606" t="s">
        <v>2220</v>
      </c>
      <c r="U5606" s="1">
        <v>3.5413649999999999</v>
      </c>
      <c r="V5606" s="1">
        <v>126.96006800000001</v>
      </c>
      <c r="W5606" s="1">
        <v>1.485784</v>
      </c>
      <c r="X5606" s="1">
        <v>4.386781</v>
      </c>
      <c r="Y5606" s="1">
        <v>111.67770400000001</v>
      </c>
      <c r="Z5606" s="1" t="str">
        <f>IF(qGICXFormer_PWV[[#This Row],[GICMaxIEffective]]&lt;75,"&lt;75A",IF(qGICXFormer_PWV[[#This Row],[GICMaxIEffective]]&gt;85,"&gt;85A","&gt;75A"))</f>
        <v>&lt;75A</v>
      </c>
      <c r="AA5606" s="1" t="str" cm="1">
        <f t="array" ref="AA5606">_xlfn.CONCAT(TRANSPOSE(qGICXFormer_PWV[[#This Row],[BusNum3W]:[LineCircuit]])&amp;" : ")</f>
        <v xml:space="preserve">6119 : CEDAR PARK 1 : 230 : 6120 : CEDAR PARK 2 : 115 : 0 :  :  : 0 :  :  : 1 : </v>
      </c>
    </row>
    <row r="5607" spans="2:27" hidden="1" x14ac:dyDescent="0.25">
      <c r="B5607">
        <v>32</v>
      </c>
      <c r="C5607" t="s">
        <v>2316</v>
      </c>
      <c r="D5607">
        <v>6119</v>
      </c>
      <c r="E5607" t="s">
        <v>956</v>
      </c>
      <c r="F5607">
        <v>230</v>
      </c>
      <c r="G5607">
        <v>6120</v>
      </c>
      <c r="H5607" t="s">
        <v>883</v>
      </c>
      <c r="I5607">
        <v>115</v>
      </c>
      <c r="J5607">
        <v>0</v>
      </c>
      <c r="K5607" t="s">
        <v>23</v>
      </c>
      <c r="M5607">
        <v>0</v>
      </c>
      <c r="N5607" t="s">
        <v>23</v>
      </c>
      <c r="P5607" t="s">
        <v>25</v>
      </c>
      <c r="Q5607">
        <v>6</v>
      </c>
      <c r="R5607" t="s">
        <v>2205</v>
      </c>
      <c r="S5607">
        <v>23</v>
      </c>
      <c r="T5607" t="s">
        <v>2220</v>
      </c>
      <c r="U5607" s="1">
        <v>3.5413649999999999</v>
      </c>
      <c r="V5607" s="1">
        <v>126.96006800000001</v>
      </c>
      <c r="W5607" s="1">
        <v>1.485784</v>
      </c>
      <c r="X5607" s="1">
        <v>4.386781</v>
      </c>
      <c r="Y5607" s="1">
        <v>111.67770400000001</v>
      </c>
      <c r="Z5607" s="1" t="str">
        <f>IF(qGICXFormer_PWV[[#This Row],[GICMaxIEffective]]&lt;75,"&lt;75A",IF(qGICXFormer_PWV[[#This Row],[GICMaxIEffective]]&gt;85,"&gt;85A","&gt;75A"))</f>
        <v>&lt;75A</v>
      </c>
      <c r="AA5607" s="1" t="str" cm="1">
        <f t="array" ref="AA5607">_xlfn.CONCAT(TRANSPOSE(qGICXFormer_PWV[[#This Row],[BusNum3W]:[LineCircuit]])&amp;" : ")</f>
        <v xml:space="preserve">6119 : CEDAR PARK 1 : 230 : 6120 : CEDAR PARK 2 : 115 : 0 :  :  : 0 :  :  : 2 : </v>
      </c>
    </row>
    <row r="5608" spans="2:27" hidden="1" x14ac:dyDescent="0.25">
      <c r="B5608">
        <v>32</v>
      </c>
      <c r="C5608" t="s">
        <v>2317</v>
      </c>
      <c r="D5608">
        <v>6141</v>
      </c>
      <c r="E5608" t="s">
        <v>1079</v>
      </c>
      <c r="F5608">
        <v>500</v>
      </c>
      <c r="G5608">
        <v>6142</v>
      </c>
      <c r="H5608" t="s">
        <v>1041</v>
      </c>
      <c r="I5608">
        <v>230</v>
      </c>
      <c r="J5608">
        <v>0</v>
      </c>
      <c r="K5608" t="s">
        <v>23</v>
      </c>
      <c r="M5608">
        <v>0</v>
      </c>
      <c r="N5608" t="s">
        <v>23</v>
      </c>
      <c r="P5608" t="s">
        <v>24</v>
      </c>
      <c r="Q5608">
        <v>6</v>
      </c>
      <c r="R5608" t="s">
        <v>2205</v>
      </c>
      <c r="S5608">
        <v>22</v>
      </c>
      <c r="T5608" t="s">
        <v>2228</v>
      </c>
      <c r="U5608" s="1">
        <v>2.638871</v>
      </c>
      <c r="V5608" s="1">
        <v>60.134155</v>
      </c>
      <c r="W5608" s="1">
        <v>2.9601890000000002</v>
      </c>
      <c r="X5608" s="1">
        <v>25.943172000000001</v>
      </c>
      <c r="Y5608" s="1">
        <v>24.242355</v>
      </c>
      <c r="Z5608" s="1" t="str">
        <f>IF(qGICXFormer_PWV[[#This Row],[GICMaxIEffective]]&lt;75,"&lt;75A",IF(qGICXFormer_PWV[[#This Row],[GICMaxIEffective]]&gt;85,"&gt;85A","&gt;75A"))</f>
        <v>&lt;75A</v>
      </c>
      <c r="AA5608" s="1" t="str" cm="1">
        <f t="array" ref="AA5608">_xlfn.CONCAT(TRANSPOSE(qGICXFormer_PWV[[#This Row],[BusNum3W]:[LineCircuit]])&amp;" : ")</f>
        <v xml:space="preserve">6141 : SAN ANTONIO 1 0 : 500 : 6142 : SAN ANTONIO 1 1 : 230 : 0 :  :  : 0 :  :  : 1 : </v>
      </c>
    </row>
    <row r="5609" spans="2:27" hidden="1" x14ac:dyDescent="0.25">
      <c r="B5609">
        <v>32</v>
      </c>
      <c r="C5609" t="s">
        <v>2318</v>
      </c>
      <c r="D5609">
        <v>6141</v>
      </c>
      <c r="E5609" t="s">
        <v>1079</v>
      </c>
      <c r="F5609">
        <v>500</v>
      </c>
      <c r="G5609">
        <v>6142</v>
      </c>
      <c r="H5609" t="s">
        <v>1041</v>
      </c>
      <c r="I5609">
        <v>230</v>
      </c>
      <c r="J5609">
        <v>0</v>
      </c>
      <c r="K5609" t="s">
        <v>23</v>
      </c>
      <c r="M5609">
        <v>0</v>
      </c>
      <c r="N5609" t="s">
        <v>23</v>
      </c>
      <c r="P5609" t="s">
        <v>25</v>
      </c>
      <c r="Q5609">
        <v>6</v>
      </c>
      <c r="R5609" t="s">
        <v>2205</v>
      </c>
      <c r="S5609">
        <v>22</v>
      </c>
      <c r="T5609" t="s">
        <v>2228</v>
      </c>
      <c r="U5609" s="1">
        <v>2.638871</v>
      </c>
      <c r="V5609" s="1">
        <v>60.134155</v>
      </c>
      <c r="W5609" s="1">
        <v>2.9601890000000002</v>
      </c>
      <c r="X5609" s="1">
        <v>25.943172000000001</v>
      </c>
      <c r="Y5609" s="1">
        <v>24.242355</v>
      </c>
      <c r="Z5609" s="1" t="str">
        <f>IF(qGICXFormer_PWV[[#This Row],[GICMaxIEffective]]&lt;75,"&lt;75A",IF(qGICXFormer_PWV[[#This Row],[GICMaxIEffective]]&gt;85,"&gt;85A","&gt;75A"))</f>
        <v>&lt;75A</v>
      </c>
      <c r="AA5609" s="1" t="str" cm="1">
        <f t="array" ref="AA5609">_xlfn.CONCAT(TRANSPOSE(qGICXFormer_PWV[[#This Row],[BusNum3W]:[LineCircuit]])&amp;" : ")</f>
        <v xml:space="preserve">6141 : SAN ANTONIO 1 0 : 500 : 6142 : SAN ANTONIO 1 1 : 230 : 0 :  :  : 0 :  :  : 2 : </v>
      </c>
    </row>
    <row r="5610" spans="2:27" hidden="1" x14ac:dyDescent="0.25">
      <c r="B5610">
        <v>32</v>
      </c>
      <c r="C5610" t="s">
        <v>2319</v>
      </c>
      <c r="D5610">
        <v>6141</v>
      </c>
      <c r="E5610" t="s">
        <v>1079</v>
      </c>
      <c r="F5610">
        <v>500</v>
      </c>
      <c r="G5610">
        <v>6144</v>
      </c>
      <c r="H5610" t="s">
        <v>2320</v>
      </c>
      <c r="I5610">
        <v>13.8</v>
      </c>
      <c r="J5610">
        <v>0</v>
      </c>
      <c r="K5610" t="s">
        <v>23</v>
      </c>
      <c r="M5610">
        <v>0</v>
      </c>
      <c r="N5610" t="s">
        <v>23</v>
      </c>
      <c r="P5610" t="s">
        <v>24</v>
      </c>
      <c r="Q5610">
        <v>6</v>
      </c>
      <c r="R5610" t="s">
        <v>2205</v>
      </c>
      <c r="S5610">
        <v>22</v>
      </c>
      <c r="T5610" t="s">
        <v>2228</v>
      </c>
      <c r="U5610" s="1">
        <v>0</v>
      </c>
      <c r="V5610" s="1">
        <v>0</v>
      </c>
      <c r="W5610" s="1">
        <v>0</v>
      </c>
      <c r="X5610" s="1">
        <v>0</v>
      </c>
      <c r="Y5610" s="1">
        <v>0</v>
      </c>
      <c r="Z5610" s="1" t="str">
        <f>IF(qGICXFormer_PWV[[#This Row],[GICMaxIEffective]]&lt;75,"&lt;75A",IF(qGICXFormer_PWV[[#This Row],[GICMaxIEffective]]&gt;85,"&gt;85A","&gt;75A"))</f>
        <v>&lt;75A</v>
      </c>
      <c r="AA5610" s="1" t="str" cm="1">
        <f t="array" ref="AA5610">_xlfn.CONCAT(TRANSPOSE(qGICXFormer_PWV[[#This Row],[BusNum3W]:[LineCircuit]])&amp;" : ")</f>
        <v xml:space="preserve">6141 : SAN ANTONIO 1 0 : 500 : 6144 : SAN ANTONIO 1 3 : 13.8 : 0 :  :  : 0 :  :  : 1 : </v>
      </c>
    </row>
    <row r="5611" spans="2:27" hidden="1" x14ac:dyDescent="0.25">
      <c r="B5611">
        <v>32</v>
      </c>
      <c r="C5611" t="s">
        <v>2321</v>
      </c>
      <c r="D5611">
        <v>6141</v>
      </c>
      <c r="E5611" t="s">
        <v>1079</v>
      </c>
      <c r="F5611">
        <v>500</v>
      </c>
      <c r="G5611">
        <v>6145</v>
      </c>
      <c r="H5611" t="s">
        <v>2322</v>
      </c>
      <c r="I5611">
        <v>13.8</v>
      </c>
      <c r="J5611">
        <v>0</v>
      </c>
      <c r="K5611" t="s">
        <v>23</v>
      </c>
      <c r="M5611">
        <v>0</v>
      </c>
      <c r="N5611" t="s">
        <v>23</v>
      </c>
      <c r="P5611" t="s">
        <v>24</v>
      </c>
      <c r="Q5611">
        <v>6</v>
      </c>
      <c r="R5611" t="s">
        <v>2205</v>
      </c>
      <c r="S5611">
        <v>22</v>
      </c>
      <c r="T5611" t="s">
        <v>2228</v>
      </c>
      <c r="U5611" s="1">
        <v>4.3009519999999997</v>
      </c>
      <c r="V5611" s="1">
        <v>53.807746999999999</v>
      </c>
      <c r="W5611" s="1">
        <v>4.8830359999999997</v>
      </c>
      <c r="X5611" s="1">
        <v>12.902856</v>
      </c>
      <c r="Y5611" s="1">
        <v>53.807746999999999</v>
      </c>
      <c r="Z5611" s="1" t="str">
        <f>IF(qGICXFormer_PWV[[#This Row],[GICMaxIEffective]]&lt;75,"&lt;75A",IF(qGICXFormer_PWV[[#This Row],[GICMaxIEffective]]&gt;85,"&gt;85A","&gt;75A"))</f>
        <v>&lt;75A</v>
      </c>
      <c r="AA5611" s="1" t="str" cm="1">
        <f t="array" ref="AA5611">_xlfn.CONCAT(TRANSPOSE(qGICXFormer_PWV[[#This Row],[BusNum3W]:[LineCircuit]])&amp;" : ")</f>
        <v xml:space="preserve">6141 : SAN ANTONIO 1 0 : 500 : 6145 : SAN ANTONIO 1 4 : 13.8 : 0 :  :  : 0 :  :  : 1 : </v>
      </c>
    </row>
    <row r="5612" spans="2:27" hidden="1" x14ac:dyDescent="0.25">
      <c r="B5612">
        <v>32</v>
      </c>
      <c r="C5612" t="s">
        <v>2323</v>
      </c>
      <c r="D5612">
        <v>6141</v>
      </c>
      <c r="E5612" t="s">
        <v>1079</v>
      </c>
      <c r="F5612">
        <v>500</v>
      </c>
      <c r="G5612">
        <v>6146</v>
      </c>
      <c r="H5612" t="s">
        <v>2324</v>
      </c>
      <c r="I5612">
        <v>13.8</v>
      </c>
      <c r="J5612">
        <v>0</v>
      </c>
      <c r="K5612" t="s">
        <v>23</v>
      </c>
      <c r="M5612">
        <v>0</v>
      </c>
      <c r="N5612" t="s">
        <v>23</v>
      </c>
      <c r="P5612" t="s">
        <v>24</v>
      </c>
      <c r="Q5612">
        <v>6</v>
      </c>
      <c r="R5612" t="s">
        <v>2205</v>
      </c>
      <c r="S5612">
        <v>22</v>
      </c>
      <c r="T5612" t="s">
        <v>2228</v>
      </c>
      <c r="U5612" s="1">
        <v>4.838571</v>
      </c>
      <c r="V5612" s="1">
        <v>53.807746999999999</v>
      </c>
      <c r="W5612" s="1">
        <v>5.4934149999999997</v>
      </c>
      <c r="X5612" s="1">
        <v>14.515712000000001</v>
      </c>
      <c r="Y5612" s="1">
        <v>53.807746999999999</v>
      </c>
      <c r="Z5612" s="1" t="str">
        <f>IF(qGICXFormer_PWV[[#This Row],[GICMaxIEffective]]&lt;75,"&lt;75A",IF(qGICXFormer_PWV[[#This Row],[GICMaxIEffective]]&gt;85,"&gt;85A","&gt;75A"))</f>
        <v>&lt;75A</v>
      </c>
      <c r="AA5612" s="1" t="str" cm="1">
        <f t="array" ref="AA5612">_xlfn.CONCAT(TRANSPOSE(qGICXFormer_PWV[[#This Row],[BusNum3W]:[LineCircuit]])&amp;" : ")</f>
        <v xml:space="preserve">6141 : SAN ANTONIO 1 0 : 500 : 6146 : SAN ANTONIO 1 5 : 13.8 : 0 :  :  : 0 :  :  : 1 : </v>
      </c>
    </row>
    <row r="5613" spans="2:27" hidden="1" x14ac:dyDescent="0.25">
      <c r="B5613">
        <v>32</v>
      </c>
      <c r="C5613" t="s">
        <v>2325</v>
      </c>
      <c r="D5613">
        <v>6141</v>
      </c>
      <c r="E5613" t="s">
        <v>1079</v>
      </c>
      <c r="F5613">
        <v>500</v>
      </c>
      <c r="G5613">
        <v>6147</v>
      </c>
      <c r="H5613" t="s">
        <v>2326</v>
      </c>
      <c r="I5613">
        <v>13.8</v>
      </c>
      <c r="J5613">
        <v>0</v>
      </c>
      <c r="K5613" t="s">
        <v>23</v>
      </c>
      <c r="M5613">
        <v>0</v>
      </c>
      <c r="N5613" t="s">
        <v>23</v>
      </c>
      <c r="P5613" t="s">
        <v>24</v>
      </c>
      <c r="Q5613">
        <v>6</v>
      </c>
      <c r="R5613" t="s">
        <v>2205</v>
      </c>
      <c r="S5613">
        <v>22</v>
      </c>
      <c r="T5613" t="s">
        <v>2228</v>
      </c>
      <c r="U5613" s="1">
        <v>5.8062839999999998</v>
      </c>
      <c r="V5613" s="1">
        <v>53.807746999999999</v>
      </c>
      <c r="W5613" s="1">
        <v>6.592098</v>
      </c>
      <c r="X5613" s="1">
        <v>17.418854</v>
      </c>
      <c r="Y5613" s="1">
        <v>53.807746999999999</v>
      </c>
      <c r="Z5613" s="1" t="str">
        <f>IF(qGICXFormer_PWV[[#This Row],[GICMaxIEffective]]&lt;75,"&lt;75A",IF(qGICXFormer_PWV[[#This Row],[GICMaxIEffective]]&gt;85,"&gt;85A","&gt;75A"))</f>
        <v>&lt;75A</v>
      </c>
      <c r="AA5613" s="1" t="str" cm="1">
        <f t="array" ref="AA5613">_xlfn.CONCAT(TRANSPOSE(qGICXFormer_PWV[[#This Row],[BusNum3W]:[LineCircuit]])&amp;" : ")</f>
        <v xml:space="preserve">6141 : SAN ANTONIO 1 0 : 500 : 6147 : SAN ANTONIO 1 6 : 13.8 : 0 :  :  : 0 :  :  : 1 : </v>
      </c>
    </row>
    <row r="5614" spans="2:27" hidden="1" x14ac:dyDescent="0.25">
      <c r="B5614">
        <v>32</v>
      </c>
      <c r="C5614" t="s">
        <v>2327</v>
      </c>
      <c r="D5614">
        <v>6141</v>
      </c>
      <c r="E5614" t="s">
        <v>1079</v>
      </c>
      <c r="F5614">
        <v>500</v>
      </c>
      <c r="G5614">
        <v>6148</v>
      </c>
      <c r="H5614" t="s">
        <v>2328</v>
      </c>
      <c r="I5614">
        <v>13.8</v>
      </c>
      <c r="J5614">
        <v>0</v>
      </c>
      <c r="K5614" t="s">
        <v>23</v>
      </c>
      <c r="M5614">
        <v>0</v>
      </c>
      <c r="N5614" t="s">
        <v>23</v>
      </c>
      <c r="P5614" t="s">
        <v>24</v>
      </c>
      <c r="Q5614">
        <v>6</v>
      </c>
      <c r="R5614" t="s">
        <v>2205</v>
      </c>
      <c r="S5614">
        <v>22</v>
      </c>
      <c r="T5614" t="s">
        <v>2228</v>
      </c>
      <c r="U5614" s="1">
        <v>0</v>
      </c>
      <c r="V5614" s="1">
        <v>0</v>
      </c>
      <c r="W5614" s="1">
        <v>0</v>
      </c>
      <c r="X5614" s="1">
        <v>0</v>
      </c>
      <c r="Y5614" s="1">
        <v>0</v>
      </c>
      <c r="Z5614" s="1" t="str">
        <f>IF(qGICXFormer_PWV[[#This Row],[GICMaxIEffective]]&lt;75,"&lt;75A",IF(qGICXFormer_PWV[[#This Row],[GICMaxIEffective]]&gt;85,"&gt;85A","&gt;75A"))</f>
        <v>&lt;75A</v>
      </c>
      <c r="AA5614" s="1" t="str" cm="1">
        <f t="array" ref="AA5614">_xlfn.CONCAT(TRANSPOSE(qGICXFormer_PWV[[#This Row],[BusNum3W]:[LineCircuit]])&amp;" : ")</f>
        <v xml:space="preserve">6141 : SAN ANTONIO 1 0 : 500 : 6148 : SAN ANTONIO 1 7 : 13.8 : 0 :  :  : 0 :  :  : 1 : </v>
      </c>
    </row>
    <row r="5615" spans="2:27" hidden="1" x14ac:dyDescent="0.25">
      <c r="B5615">
        <v>32</v>
      </c>
      <c r="C5615" t="s">
        <v>2329</v>
      </c>
      <c r="D5615">
        <v>6141</v>
      </c>
      <c r="E5615" t="s">
        <v>1079</v>
      </c>
      <c r="F5615">
        <v>500</v>
      </c>
      <c r="G5615">
        <v>6149</v>
      </c>
      <c r="H5615" t="s">
        <v>2330</v>
      </c>
      <c r="I5615">
        <v>13.8</v>
      </c>
      <c r="J5615">
        <v>0</v>
      </c>
      <c r="K5615" t="s">
        <v>23</v>
      </c>
      <c r="M5615">
        <v>0</v>
      </c>
      <c r="N5615" t="s">
        <v>23</v>
      </c>
      <c r="P5615" t="s">
        <v>24</v>
      </c>
      <c r="Q5615">
        <v>6</v>
      </c>
      <c r="R5615" t="s">
        <v>2205</v>
      </c>
      <c r="S5615">
        <v>22</v>
      </c>
      <c r="T5615" t="s">
        <v>2228</v>
      </c>
      <c r="U5615" s="1">
        <v>29.031424000000001</v>
      </c>
      <c r="V5615" s="1">
        <v>53.807746999999999</v>
      </c>
      <c r="W5615" s="1">
        <v>32.960492000000002</v>
      </c>
      <c r="X5615" s="1">
        <v>87.094268999999997</v>
      </c>
      <c r="Y5615" s="1">
        <v>53.807746999999999</v>
      </c>
      <c r="Z5615" s="1" t="str">
        <f>IF(qGICXFormer_PWV[[#This Row],[GICMaxIEffective]]&lt;75,"&lt;75A",IF(qGICXFormer_PWV[[#This Row],[GICMaxIEffective]]&gt;85,"&gt;85A","&gt;75A"))</f>
        <v>&lt;75A</v>
      </c>
      <c r="AA5615" s="1" t="str" cm="1">
        <f t="array" ref="AA5615">_xlfn.CONCAT(TRANSPOSE(qGICXFormer_PWV[[#This Row],[BusNum3W]:[LineCircuit]])&amp;" : ")</f>
        <v xml:space="preserve">6141 : SAN ANTONIO 1 0 : 500 : 6149 : SAN ANTONIO 1 8 : 13.8 : 0 :  :  : 0 :  :  : 1 : </v>
      </c>
    </row>
    <row r="5616" spans="2:27" hidden="1" x14ac:dyDescent="0.25">
      <c r="B5616">
        <v>32</v>
      </c>
      <c r="C5616" t="s">
        <v>2331</v>
      </c>
      <c r="D5616">
        <v>6142</v>
      </c>
      <c r="E5616" t="s">
        <v>1041</v>
      </c>
      <c r="F5616">
        <v>230</v>
      </c>
      <c r="G5616">
        <v>6143</v>
      </c>
      <c r="H5616" t="s">
        <v>1025</v>
      </c>
      <c r="I5616">
        <v>115</v>
      </c>
      <c r="J5616">
        <v>0</v>
      </c>
      <c r="K5616" t="s">
        <v>23</v>
      </c>
      <c r="M5616">
        <v>0</v>
      </c>
      <c r="N5616" t="s">
        <v>23</v>
      </c>
      <c r="P5616" t="s">
        <v>24</v>
      </c>
      <c r="Q5616">
        <v>6</v>
      </c>
      <c r="R5616" t="s">
        <v>2205</v>
      </c>
      <c r="S5616">
        <v>22</v>
      </c>
      <c r="T5616" t="s">
        <v>2228</v>
      </c>
      <c r="U5616" s="1">
        <v>9.8853720000000003</v>
      </c>
      <c r="V5616" s="1">
        <v>24.242355</v>
      </c>
      <c r="W5616" s="1">
        <v>4.2403380000000004</v>
      </c>
      <c r="X5616" s="1">
        <v>30.934206</v>
      </c>
      <c r="Y5616" s="1">
        <v>65.311165000000003</v>
      </c>
      <c r="Z5616" s="1" t="str">
        <f>IF(qGICXFormer_PWV[[#This Row],[GICMaxIEffective]]&lt;75,"&lt;75A",IF(qGICXFormer_PWV[[#This Row],[GICMaxIEffective]]&gt;85,"&gt;85A","&gt;75A"))</f>
        <v>&lt;75A</v>
      </c>
      <c r="AA5616" s="1" t="str" cm="1">
        <f t="array" ref="AA5616">_xlfn.CONCAT(TRANSPOSE(qGICXFormer_PWV[[#This Row],[BusNum3W]:[LineCircuit]])&amp;" : ")</f>
        <v xml:space="preserve">6142 : SAN ANTONIO 1 1 : 230 : 6143 : SAN ANTONIO 1 2 : 115 : 0 :  :  : 0 :  :  : 1 : </v>
      </c>
    </row>
    <row r="5617" spans="2:27" hidden="1" x14ac:dyDescent="0.25">
      <c r="B5617">
        <v>32</v>
      </c>
      <c r="C5617" t="s">
        <v>2332</v>
      </c>
      <c r="D5617">
        <v>6142</v>
      </c>
      <c r="E5617" t="s">
        <v>1041</v>
      </c>
      <c r="F5617">
        <v>230</v>
      </c>
      <c r="G5617">
        <v>6143</v>
      </c>
      <c r="H5617" t="s">
        <v>1025</v>
      </c>
      <c r="I5617">
        <v>115</v>
      </c>
      <c r="J5617">
        <v>0</v>
      </c>
      <c r="K5617" t="s">
        <v>23</v>
      </c>
      <c r="M5617">
        <v>0</v>
      </c>
      <c r="N5617" t="s">
        <v>23</v>
      </c>
      <c r="P5617" t="s">
        <v>25</v>
      </c>
      <c r="Q5617">
        <v>6</v>
      </c>
      <c r="R5617" t="s">
        <v>2205</v>
      </c>
      <c r="S5617">
        <v>22</v>
      </c>
      <c r="T5617" t="s">
        <v>2228</v>
      </c>
      <c r="U5617" s="1">
        <v>9.8853720000000003</v>
      </c>
      <c r="V5617" s="1">
        <v>24.242355</v>
      </c>
      <c r="W5617" s="1">
        <v>4.2403380000000004</v>
      </c>
      <c r="X5617" s="1">
        <v>30.934206</v>
      </c>
      <c r="Y5617" s="1">
        <v>65.311165000000003</v>
      </c>
      <c r="Z5617" s="1" t="str">
        <f>IF(qGICXFormer_PWV[[#This Row],[GICMaxIEffective]]&lt;75,"&lt;75A",IF(qGICXFormer_PWV[[#This Row],[GICMaxIEffective]]&gt;85,"&gt;85A","&gt;75A"))</f>
        <v>&lt;75A</v>
      </c>
      <c r="AA5617" s="1" t="str" cm="1">
        <f t="array" ref="AA5617">_xlfn.CONCAT(TRANSPOSE(qGICXFormer_PWV[[#This Row],[BusNum3W]:[LineCircuit]])&amp;" : ")</f>
        <v xml:space="preserve">6142 : SAN ANTONIO 1 1 : 230 : 6143 : SAN ANTONIO 1 2 : 115 : 0 :  :  : 0 :  :  : 2 : </v>
      </c>
    </row>
    <row r="5618" spans="2:27" hidden="1" x14ac:dyDescent="0.25">
      <c r="B5618">
        <v>32</v>
      </c>
      <c r="C5618" t="s">
        <v>2333</v>
      </c>
      <c r="D5618">
        <v>6142</v>
      </c>
      <c r="E5618" t="s">
        <v>1041</v>
      </c>
      <c r="F5618">
        <v>230</v>
      </c>
      <c r="G5618">
        <v>6143</v>
      </c>
      <c r="H5618" t="s">
        <v>1025</v>
      </c>
      <c r="I5618">
        <v>115</v>
      </c>
      <c r="J5618">
        <v>0</v>
      </c>
      <c r="K5618" t="s">
        <v>23</v>
      </c>
      <c r="M5618">
        <v>0</v>
      </c>
      <c r="N5618" t="s">
        <v>23</v>
      </c>
      <c r="P5618" t="s">
        <v>26</v>
      </c>
      <c r="Q5618">
        <v>6</v>
      </c>
      <c r="R5618" t="s">
        <v>2205</v>
      </c>
      <c r="S5618">
        <v>22</v>
      </c>
      <c r="T5618" t="s">
        <v>2228</v>
      </c>
      <c r="U5618" s="1">
        <v>9.8853720000000003</v>
      </c>
      <c r="V5618" s="1">
        <v>24.242355</v>
      </c>
      <c r="W5618" s="1">
        <v>4.2403380000000004</v>
      </c>
      <c r="X5618" s="1">
        <v>30.934206</v>
      </c>
      <c r="Y5618" s="1">
        <v>65.311165000000003</v>
      </c>
      <c r="Z5618" s="1" t="str">
        <f>IF(qGICXFormer_PWV[[#This Row],[GICMaxIEffective]]&lt;75,"&lt;75A",IF(qGICXFormer_PWV[[#This Row],[GICMaxIEffective]]&gt;85,"&gt;85A","&gt;75A"))</f>
        <v>&lt;75A</v>
      </c>
      <c r="AA5618" s="1" t="str" cm="1">
        <f t="array" ref="AA5618">_xlfn.CONCAT(TRANSPOSE(qGICXFormer_PWV[[#This Row],[BusNum3W]:[LineCircuit]])&amp;" : ")</f>
        <v xml:space="preserve">6142 : SAN ANTONIO 1 1 : 230 : 6143 : SAN ANTONIO 1 2 : 115 : 0 :  :  : 0 :  :  : 3 : </v>
      </c>
    </row>
    <row r="5619" spans="2:27" hidden="1" x14ac:dyDescent="0.25">
      <c r="B5619">
        <v>32</v>
      </c>
      <c r="C5619" t="s">
        <v>2334</v>
      </c>
      <c r="D5619">
        <v>6152</v>
      </c>
      <c r="E5619" t="s">
        <v>1033</v>
      </c>
      <c r="F5619">
        <v>230</v>
      </c>
      <c r="G5619">
        <v>6153</v>
      </c>
      <c r="H5619" t="s">
        <v>880</v>
      </c>
      <c r="I5619">
        <v>115</v>
      </c>
      <c r="J5619">
        <v>0</v>
      </c>
      <c r="K5619" t="s">
        <v>23</v>
      </c>
      <c r="M5619">
        <v>0</v>
      </c>
      <c r="N5619" t="s">
        <v>23</v>
      </c>
      <c r="P5619" t="s">
        <v>24</v>
      </c>
      <c r="Q5619">
        <v>6</v>
      </c>
      <c r="R5619" t="s">
        <v>2205</v>
      </c>
      <c r="S5619">
        <v>26</v>
      </c>
      <c r="T5619" t="s">
        <v>2239</v>
      </c>
      <c r="U5619" s="1">
        <v>21.728189</v>
      </c>
      <c r="V5619" s="1">
        <v>166.76823400000001</v>
      </c>
      <c r="W5619" s="1">
        <v>9.1171199999999999</v>
      </c>
      <c r="X5619" s="1">
        <v>28.029347999999999</v>
      </c>
      <c r="Y5619" s="1">
        <v>21.986098999999999</v>
      </c>
      <c r="Z5619" s="1" t="str">
        <f>IF(qGICXFormer_PWV[[#This Row],[GICMaxIEffective]]&lt;75,"&lt;75A",IF(qGICXFormer_PWV[[#This Row],[GICMaxIEffective]]&gt;85,"&gt;85A","&gt;75A"))</f>
        <v>&lt;75A</v>
      </c>
      <c r="AA5619" s="1" t="str" cm="1">
        <f t="array" ref="AA5619">_xlfn.CONCAT(TRANSPOSE(qGICXFormer_PWV[[#This Row],[BusNum3W]:[LineCircuit]])&amp;" : ")</f>
        <v xml:space="preserve">6152 : SAN ANTONIO 22 0 : 230 : 6153 : SAN ANTONIO 22 1 : 115 : 0 :  :  : 0 :  :  : 1 : </v>
      </c>
    </row>
    <row r="5620" spans="2:27" hidden="1" x14ac:dyDescent="0.25">
      <c r="B5620">
        <v>32</v>
      </c>
      <c r="C5620" t="s">
        <v>2335</v>
      </c>
      <c r="D5620">
        <v>6161</v>
      </c>
      <c r="E5620" t="s">
        <v>1075</v>
      </c>
      <c r="F5620">
        <v>500</v>
      </c>
      <c r="G5620">
        <v>6162</v>
      </c>
      <c r="H5620" t="s">
        <v>1054</v>
      </c>
      <c r="I5620">
        <v>230</v>
      </c>
      <c r="J5620">
        <v>0</v>
      </c>
      <c r="K5620" t="s">
        <v>23</v>
      </c>
      <c r="M5620">
        <v>0</v>
      </c>
      <c r="N5620" t="s">
        <v>23</v>
      </c>
      <c r="P5620" t="s">
        <v>24</v>
      </c>
      <c r="Q5620">
        <v>6</v>
      </c>
      <c r="R5620" t="s">
        <v>2205</v>
      </c>
      <c r="S5620">
        <v>22</v>
      </c>
      <c r="T5620" t="s">
        <v>2228</v>
      </c>
      <c r="U5620" s="1">
        <v>2.359715</v>
      </c>
      <c r="V5620" s="1">
        <v>14.17287</v>
      </c>
      <c r="W5620" s="1">
        <v>2.6507529999999999</v>
      </c>
      <c r="X5620" s="1">
        <v>41.799151999999999</v>
      </c>
      <c r="Y5620" s="1">
        <v>164.46313499999999</v>
      </c>
      <c r="Z5620" s="1" t="str">
        <f>IF(qGICXFormer_PWV[[#This Row],[GICMaxIEffective]]&lt;75,"&lt;75A",IF(qGICXFormer_PWV[[#This Row],[GICMaxIEffective]]&gt;85,"&gt;85A","&gt;75A"))</f>
        <v>&lt;75A</v>
      </c>
      <c r="AA5620" s="1" t="str" cm="1">
        <f t="array" ref="AA5620">_xlfn.CONCAT(TRANSPOSE(qGICXFormer_PWV[[#This Row],[BusNum3W]:[LineCircuit]])&amp;" : ")</f>
        <v xml:space="preserve">6161 : SEGUIN 1 0 : 500 : 6162 : SEGUIN 1 1 : 230 : 0 :  :  : 0 :  :  : 1 : </v>
      </c>
    </row>
    <row r="5621" spans="2:27" hidden="1" x14ac:dyDescent="0.25">
      <c r="B5621">
        <v>32</v>
      </c>
      <c r="C5621" t="s">
        <v>2336</v>
      </c>
      <c r="D5621">
        <v>6161</v>
      </c>
      <c r="E5621" t="s">
        <v>1075</v>
      </c>
      <c r="F5621">
        <v>500</v>
      </c>
      <c r="G5621">
        <v>6164</v>
      </c>
      <c r="H5621" t="s">
        <v>2337</v>
      </c>
      <c r="I5621">
        <v>13.8</v>
      </c>
      <c r="J5621">
        <v>0</v>
      </c>
      <c r="K5621" t="s">
        <v>23</v>
      </c>
      <c r="M5621">
        <v>0</v>
      </c>
      <c r="N5621" t="s">
        <v>23</v>
      </c>
      <c r="P5621" t="s">
        <v>24</v>
      </c>
      <c r="Q5621">
        <v>6</v>
      </c>
      <c r="R5621" t="s">
        <v>2205</v>
      </c>
      <c r="S5621">
        <v>22</v>
      </c>
      <c r="T5621" t="s">
        <v>2228</v>
      </c>
      <c r="U5621" s="1">
        <v>6.503018</v>
      </c>
      <c r="V5621" s="1">
        <v>5.766686</v>
      </c>
      <c r="W5621" s="1">
        <v>7.383127</v>
      </c>
      <c r="X5621" s="1">
        <v>19.509053999999999</v>
      </c>
      <c r="Y5621" s="1">
        <v>5.766686</v>
      </c>
      <c r="Z5621" s="1" t="str">
        <f>IF(qGICXFormer_PWV[[#This Row],[GICMaxIEffective]]&lt;75,"&lt;75A",IF(qGICXFormer_PWV[[#This Row],[GICMaxIEffective]]&gt;85,"&gt;85A","&gt;75A"))</f>
        <v>&lt;75A</v>
      </c>
      <c r="AA5621" s="1" t="str" cm="1">
        <f t="array" ref="AA5621">_xlfn.CONCAT(TRANSPOSE(qGICXFormer_PWV[[#This Row],[BusNum3W]:[LineCircuit]])&amp;" : ")</f>
        <v xml:space="preserve">6161 : SEGUIN 1 0 : 500 : 6164 : SEGUIN 1 3 : 13.8 : 0 :  :  : 0 :  :  : 1 : </v>
      </c>
    </row>
    <row r="5622" spans="2:27" hidden="1" x14ac:dyDescent="0.25">
      <c r="B5622">
        <v>32</v>
      </c>
      <c r="C5622" t="s">
        <v>2338</v>
      </c>
      <c r="D5622">
        <v>6161</v>
      </c>
      <c r="E5622" t="s">
        <v>1075</v>
      </c>
      <c r="F5622">
        <v>500</v>
      </c>
      <c r="G5622">
        <v>6165</v>
      </c>
      <c r="H5622" t="s">
        <v>2339</v>
      </c>
      <c r="I5622">
        <v>13.8</v>
      </c>
      <c r="J5622">
        <v>0</v>
      </c>
      <c r="K5622" t="s">
        <v>23</v>
      </c>
      <c r="M5622">
        <v>0</v>
      </c>
      <c r="N5622" t="s">
        <v>23</v>
      </c>
      <c r="P5622" t="s">
        <v>24</v>
      </c>
      <c r="Q5622">
        <v>6</v>
      </c>
      <c r="R5622" t="s">
        <v>2205</v>
      </c>
      <c r="S5622">
        <v>22</v>
      </c>
      <c r="T5622" t="s">
        <v>2228</v>
      </c>
      <c r="U5622" s="1">
        <v>4.2078350000000002</v>
      </c>
      <c r="V5622" s="1">
        <v>5.766686</v>
      </c>
      <c r="W5622" s="1">
        <v>4.777317</v>
      </c>
      <c r="X5622" s="1">
        <v>12.623506000000001</v>
      </c>
      <c r="Y5622" s="1">
        <v>5.766686</v>
      </c>
      <c r="Z5622" s="1" t="str">
        <f>IF(qGICXFormer_PWV[[#This Row],[GICMaxIEffective]]&lt;75,"&lt;75A",IF(qGICXFormer_PWV[[#This Row],[GICMaxIEffective]]&gt;85,"&gt;85A","&gt;75A"))</f>
        <v>&lt;75A</v>
      </c>
      <c r="AA5622" s="1" t="str" cm="1">
        <f t="array" ref="AA5622">_xlfn.CONCAT(TRANSPOSE(qGICXFormer_PWV[[#This Row],[BusNum3W]:[LineCircuit]])&amp;" : ")</f>
        <v xml:space="preserve">6161 : SEGUIN 1 0 : 500 : 6165 : SEGUIN 1 4 : 13.8 : 0 :  :  : 0 :  :  : 1 : </v>
      </c>
    </row>
    <row r="5623" spans="2:27" hidden="1" x14ac:dyDescent="0.25">
      <c r="B5623">
        <v>32</v>
      </c>
      <c r="C5623" t="s">
        <v>2340</v>
      </c>
      <c r="D5623">
        <v>6161</v>
      </c>
      <c r="E5623" t="s">
        <v>1075</v>
      </c>
      <c r="F5623">
        <v>500</v>
      </c>
      <c r="G5623">
        <v>6166</v>
      </c>
      <c r="H5623" t="s">
        <v>2341</v>
      </c>
      <c r="I5623">
        <v>13.8</v>
      </c>
      <c r="J5623">
        <v>0</v>
      </c>
      <c r="K5623" t="s">
        <v>23</v>
      </c>
      <c r="M5623">
        <v>0</v>
      </c>
      <c r="N5623" t="s">
        <v>23</v>
      </c>
      <c r="P5623" t="s">
        <v>24</v>
      </c>
      <c r="Q5623">
        <v>6</v>
      </c>
      <c r="R5623" t="s">
        <v>2205</v>
      </c>
      <c r="S5623">
        <v>22</v>
      </c>
      <c r="T5623" t="s">
        <v>2228</v>
      </c>
      <c r="U5623" s="1">
        <v>13.006036</v>
      </c>
      <c r="V5623" s="1">
        <v>5.766686</v>
      </c>
      <c r="W5623" s="1">
        <v>14.766253000000001</v>
      </c>
      <c r="X5623" s="1">
        <v>39.018107999999998</v>
      </c>
      <c r="Y5623" s="1">
        <v>5.766686</v>
      </c>
      <c r="Z5623" s="1" t="str">
        <f>IF(qGICXFormer_PWV[[#This Row],[GICMaxIEffective]]&lt;75,"&lt;75A",IF(qGICXFormer_PWV[[#This Row],[GICMaxIEffective]]&gt;85,"&gt;85A","&gt;75A"))</f>
        <v>&lt;75A</v>
      </c>
      <c r="AA5623" s="1" t="str" cm="1">
        <f t="array" ref="AA5623">_xlfn.CONCAT(TRANSPOSE(qGICXFormer_PWV[[#This Row],[BusNum3W]:[LineCircuit]])&amp;" : ")</f>
        <v xml:space="preserve">6161 : SEGUIN 1 0 : 500 : 6166 : SEGUIN 1 5 : 13.8 : 0 :  :  : 0 :  :  : 1 : </v>
      </c>
    </row>
    <row r="5624" spans="2:27" hidden="1" x14ac:dyDescent="0.25">
      <c r="B5624">
        <v>32</v>
      </c>
      <c r="C5624" t="s">
        <v>2342</v>
      </c>
      <c r="D5624">
        <v>6161</v>
      </c>
      <c r="E5624" t="s">
        <v>1075</v>
      </c>
      <c r="F5624">
        <v>500</v>
      </c>
      <c r="G5624">
        <v>6167</v>
      </c>
      <c r="H5624" t="s">
        <v>2343</v>
      </c>
      <c r="I5624">
        <v>13.8</v>
      </c>
      <c r="J5624">
        <v>0</v>
      </c>
      <c r="K5624" t="s">
        <v>23</v>
      </c>
      <c r="M5624">
        <v>0</v>
      </c>
      <c r="N5624" t="s">
        <v>23</v>
      </c>
      <c r="P5624" t="s">
        <v>24</v>
      </c>
      <c r="Q5624">
        <v>6</v>
      </c>
      <c r="R5624" t="s">
        <v>2205</v>
      </c>
      <c r="S5624">
        <v>22</v>
      </c>
      <c r="T5624" t="s">
        <v>2228</v>
      </c>
      <c r="U5624" s="1">
        <v>7.1533199999999999</v>
      </c>
      <c r="V5624" s="1">
        <v>5.766686</v>
      </c>
      <c r="W5624" s="1">
        <v>8.1214390000000005</v>
      </c>
      <c r="X5624" s="1">
        <v>21.459959000000001</v>
      </c>
      <c r="Y5624" s="1">
        <v>5.766686</v>
      </c>
      <c r="Z5624" s="1" t="str">
        <f>IF(qGICXFormer_PWV[[#This Row],[GICMaxIEffective]]&lt;75,"&lt;75A",IF(qGICXFormer_PWV[[#This Row],[GICMaxIEffective]]&gt;85,"&gt;85A","&gt;75A"))</f>
        <v>&lt;75A</v>
      </c>
      <c r="AA5624" s="1" t="str" cm="1">
        <f t="array" ref="AA5624">_xlfn.CONCAT(TRANSPOSE(qGICXFormer_PWV[[#This Row],[BusNum3W]:[LineCircuit]])&amp;" : ")</f>
        <v xml:space="preserve">6161 : SEGUIN 1 0 : 500 : 6167 : SEGUIN 1 6 : 13.8 : 0 :  :  : 0 :  :  : 1 : </v>
      </c>
    </row>
    <row r="5625" spans="2:27" hidden="1" x14ac:dyDescent="0.25">
      <c r="B5625">
        <v>32</v>
      </c>
      <c r="C5625" t="s">
        <v>2344</v>
      </c>
      <c r="D5625">
        <v>6162</v>
      </c>
      <c r="E5625" t="s">
        <v>1054</v>
      </c>
      <c r="F5625">
        <v>230</v>
      </c>
      <c r="G5625">
        <v>6163</v>
      </c>
      <c r="H5625" t="s">
        <v>1005</v>
      </c>
      <c r="I5625">
        <v>115</v>
      </c>
      <c r="J5625">
        <v>0</v>
      </c>
      <c r="K5625" t="s">
        <v>23</v>
      </c>
      <c r="M5625">
        <v>0</v>
      </c>
      <c r="N5625" t="s">
        <v>23</v>
      </c>
      <c r="P5625" t="s">
        <v>24</v>
      </c>
      <c r="Q5625">
        <v>6</v>
      </c>
      <c r="R5625" t="s">
        <v>2205</v>
      </c>
      <c r="S5625">
        <v>22</v>
      </c>
      <c r="T5625" t="s">
        <v>2228</v>
      </c>
      <c r="U5625" s="1">
        <v>5.2603350000000004</v>
      </c>
      <c r="V5625" s="1">
        <v>164.46313499999999</v>
      </c>
      <c r="W5625" s="1">
        <v>2.2500610000000001</v>
      </c>
      <c r="X5625" s="1">
        <v>51.012794</v>
      </c>
      <c r="Y5625" s="1">
        <v>18.508865</v>
      </c>
      <c r="Z5625" s="1" t="str">
        <f>IF(qGICXFormer_PWV[[#This Row],[GICMaxIEffective]]&lt;75,"&lt;75A",IF(qGICXFormer_PWV[[#This Row],[GICMaxIEffective]]&gt;85,"&gt;85A","&gt;75A"))</f>
        <v>&lt;75A</v>
      </c>
      <c r="AA5625" s="1" t="str" cm="1">
        <f t="array" ref="AA5625">_xlfn.CONCAT(TRANSPOSE(qGICXFormer_PWV[[#This Row],[BusNum3W]:[LineCircuit]])&amp;" : ")</f>
        <v xml:space="preserve">6162 : SEGUIN 1 1 : 230 : 6163 : SEGUIN 1 2 : 115 : 0 :  :  : 0 :  :  : 1 : </v>
      </c>
    </row>
    <row r="5626" spans="2:27" hidden="1" x14ac:dyDescent="0.25">
      <c r="B5626">
        <v>32</v>
      </c>
      <c r="C5626" t="s">
        <v>2345</v>
      </c>
      <c r="D5626">
        <v>6169</v>
      </c>
      <c r="E5626" t="s">
        <v>1084</v>
      </c>
      <c r="F5626">
        <v>500</v>
      </c>
      <c r="G5626">
        <v>6170</v>
      </c>
      <c r="H5626" t="s">
        <v>1050</v>
      </c>
      <c r="I5626">
        <v>230</v>
      </c>
      <c r="J5626">
        <v>0</v>
      </c>
      <c r="K5626" t="s">
        <v>23</v>
      </c>
      <c r="M5626">
        <v>0</v>
      </c>
      <c r="N5626" t="s">
        <v>23</v>
      </c>
      <c r="P5626" t="s">
        <v>24</v>
      </c>
      <c r="Q5626">
        <v>6</v>
      </c>
      <c r="R5626" t="s">
        <v>2205</v>
      </c>
      <c r="S5626">
        <v>26</v>
      </c>
      <c r="T5626" t="s">
        <v>2239</v>
      </c>
      <c r="U5626" s="1">
        <v>46.294376</v>
      </c>
      <c r="V5626" s="1">
        <v>99.625099000000006</v>
      </c>
      <c r="W5626" s="1">
        <v>52.060364999999997</v>
      </c>
      <c r="X5626" s="1">
        <v>95.420212000000006</v>
      </c>
      <c r="Y5626" s="1">
        <v>80.284110999999996</v>
      </c>
      <c r="Z5626" s="1" t="str">
        <f>IF(qGICXFormer_PWV[[#This Row],[GICMaxIEffective]]&lt;75,"&lt;75A",IF(qGICXFormer_PWV[[#This Row],[GICMaxIEffective]]&gt;85,"&gt;85A","&gt;75A"))</f>
        <v>&lt;75A</v>
      </c>
      <c r="AA5626" s="1" t="str" cm="1">
        <f t="array" ref="AA5626">_xlfn.CONCAT(TRANSPOSE(qGICXFormer_PWV[[#This Row],[BusNum3W]:[LineCircuit]])&amp;" : ")</f>
        <v xml:space="preserve">6169 : SAN ANTONIO 52 0 : 500 : 6170 : SAN ANTONIO 52 1 : 230 : 0 :  :  : 0 :  :  : 1 : </v>
      </c>
    </row>
    <row r="5627" spans="2:27" hidden="1" x14ac:dyDescent="0.25">
      <c r="B5627">
        <v>32</v>
      </c>
      <c r="C5627" t="s">
        <v>2346</v>
      </c>
      <c r="D5627">
        <v>6170</v>
      </c>
      <c r="E5627" t="s">
        <v>1050</v>
      </c>
      <c r="F5627">
        <v>230</v>
      </c>
      <c r="G5627">
        <v>6171</v>
      </c>
      <c r="H5627" t="s">
        <v>952</v>
      </c>
      <c r="I5627">
        <v>115</v>
      </c>
      <c r="J5627">
        <v>0</v>
      </c>
      <c r="K5627" t="s">
        <v>23</v>
      </c>
      <c r="M5627">
        <v>0</v>
      </c>
      <c r="N5627" t="s">
        <v>23</v>
      </c>
      <c r="P5627" t="s">
        <v>24</v>
      </c>
      <c r="Q5627">
        <v>6</v>
      </c>
      <c r="R5627" t="s">
        <v>2205</v>
      </c>
      <c r="S5627">
        <v>26</v>
      </c>
      <c r="T5627" t="s">
        <v>2239</v>
      </c>
      <c r="U5627" s="1">
        <v>25.833929000000001</v>
      </c>
      <c r="V5627" s="1">
        <v>80.284110999999996</v>
      </c>
      <c r="W5627" s="1">
        <v>10.98541</v>
      </c>
      <c r="X5627" s="1">
        <v>44.543261999999999</v>
      </c>
      <c r="Y5627" s="1">
        <v>78.672912999999994</v>
      </c>
      <c r="Z5627" s="1" t="str">
        <f>IF(qGICXFormer_PWV[[#This Row],[GICMaxIEffective]]&lt;75,"&lt;75A",IF(qGICXFormer_PWV[[#This Row],[GICMaxIEffective]]&gt;85,"&gt;85A","&gt;75A"))</f>
        <v>&lt;75A</v>
      </c>
      <c r="AA5627" s="1" t="str" cm="1">
        <f t="array" ref="AA5627">_xlfn.CONCAT(TRANSPOSE(qGICXFormer_PWV[[#This Row],[BusNum3W]:[LineCircuit]])&amp;" : ")</f>
        <v xml:space="preserve">6170 : SAN ANTONIO 52 1 : 230 : 6171 : SAN ANTONIO 52 2 : 115 : 0 :  :  : 0 :  :  : 1 : </v>
      </c>
    </row>
    <row r="5628" spans="2:27" hidden="1" x14ac:dyDescent="0.25">
      <c r="B5628">
        <v>32</v>
      </c>
      <c r="C5628" t="s">
        <v>2347</v>
      </c>
      <c r="D5628">
        <v>6172</v>
      </c>
      <c r="E5628" t="s">
        <v>991</v>
      </c>
      <c r="F5628">
        <v>230</v>
      </c>
      <c r="G5628">
        <v>6173</v>
      </c>
      <c r="H5628" t="s">
        <v>993</v>
      </c>
      <c r="I5628">
        <v>115</v>
      </c>
      <c r="J5628">
        <v>0</v>
      </c>
      <c r="K5628" t="s">
        <v>23</v>
      </c>
      <c r="M5628">
        <v>0</v>
      </c>
      <c r="N5628" t="s">
        <v>23</v>
      </c>
      <c r="P5628" t="s">
        <v>24</v>
      </c>
      <c r="Q5628">
        <v>6</v>
      </c>
      <c r="R5628" t="s">
        <v>2205</v>
      </c>
      <c r="S5628">
        <v>24</v>
      </c>
      <c r="T5628" t="s">
        <v>2223</v>
      </c>
      <c r="U5628" s="1">
        <v>12.583843999999999</v>
      </c>
      <c r="V5628" s="1">
        <v>74.187766999999994</v>
      </c>
      <c r="W5628" s="1">
        <v>5.3556920000000003</v>
      </c>
      <c r="X5628" s="1">
        <v>2.4297089999999999</v>
      </c>
      <c r="Y5628" s="1">
        <v>74.606589999999997</v>
      </c>
      <c r="Z5628" s="1" t="str">
        <f>IF(qGICXFormer_PWV[[#This Row],[GICMaxIEffective]]&lt;75,"&lt;75A",IF(qGICXFormer_PWV[[#This Row],[GICMaxIEffective]]&gt;85,"&gt;85A","&gt;75A"))</f>
        <v>&lt;75A</v>
      </c>
      <c r="AA5628" s="1" t="str" cm="1">
        <f t="array" ref="AA5628">_xlfn.CONCAT(TRANSPOSE(qGICXFormer_PWV[[#This Row],[BusNum3W]:[LineCircuit]])&amp;" : ")</f>
        <v xml:space="preserve">6172 : CUERO 2 0 : 230 : 6173 : CUERO 2 1 : 115 : 0 :  :  : 0 :  :  : 1 : </v>
      </c>
    </row>
    <row r="5629" spans="2:27" hidden="1" x14ac:dyDescent="0.25">
      <c r="B5629">
        <v>32</v>
      </c>
      <c r="C5629" t="s">
        <v>2348</v>
      </c>
      <c r="D5629">
        <v>6177</v>
      </c>
      <c r="E5629" t="s">
        <v>1090</v>
      </c>
      <c r="F5629">
        <v>230</v>
      </c>
      <c r="G5629">
        <v>6178</v>
      </c>
      <c r="H5629" t="s">
        <v>1006</v>
      </c>
      <c r="I5629">
        <v>115</v>
      </c>
      <c r="J5629">
        <v>0</v>
      </c>
      <c r="K5629" t="s">
        <v>23</v>
      </c>
      <c r="M5629">
        <v>0</v>
      </c>
      <c r="N5629" t="s">
        <v>23</v>
      </c>
      <c r="P5629" t="s">
        <v>24</v>
      </c>
      <c r="Q5629">
        <v>6</v>
      </c>
      <c r="R5629" t="s">
        <v>2205</v>
      </c>
      <c r="S5629">
        <v>26</v>
      </c>
      <c r="T5629" t="s">
        <v>2239</v>
      </c>
      <c r="U5629" s="1">
        <v>29.657608</v>
      </c>
      <c r="V5629" s="1">
        <v>112.14250199999999</v>
      </c>
      <c r="W5629" s="1">
        <v>12.700727000000001</v>
      </c>
      <c r="X5629" s="1">
        <v>82.837356999999997</v>
      </c>
      <c r="Y5629" s="1">
        <v>112.875778</v>
      </c>
      <c r="Z5629" s="1" t="str">
        <f>IF(qGICXFormer_PWV[[#This Row],[GICMaxIEffective]]&lt;75,"&lt;75A",IF(qGICXFormer_PWV[[#This Row],[GICMaxIEffective]]&gt;85,"&gt;85A","&gt;75A"))</f>
        <v>&lt;75A</v>
      </c>
      <c r="AA5629" s="1" t="str" cm="1">
        <f t="array" ref="AA5629">_xlfn.CONCAT(TRANSPOSE(qGICXFormer_PWV[[#This Row],[BusNum3W]:[LineCircuit]])&amp;" : ")</f>
        <v xml:space="preserve">6177 : SAN ANTONIO 51 0 : 230 : 6178 : SAN ANTONIO 51 1 : 115 : 0 :  :  : 0 :  :  : 1 : </v>
      </c>
    </row>
    <row r="5630" spans="2:27" hidden="1" x14ac:dyDescent="0.25">
      <c r="B5630">
        <v>32</v>
      </c>
      <c r="C5630" t="s">
        <v>2349</v>
      </c>
      <c r="D5630">
        <v>6177</v>
      </c>
      <c r="E5630" t="s">
        <v>1090</v>
      </c>
      <c r="F5630">
        <v>230</v>
      </c>
      <c r="G5630">
        <v>6178</v>
      </c>
      <c r="H5630" t="s">
        <v>1006</v>
      </c>
      <c r="I5630">
        <v>115</v>
      </c>
      <c r="J5630">
        <v>0</v>
      </c>
      <c r="K5630" t="s">
        <v>23</v>
      </c>
      <c r="M5630">
        <v>0</v>
      </c>
      <c r="N5630" t="s">
        <v>23</v>
      </c>
      <c r="P5630" t="s">
        <v>25</v>
      </c>
      <c r="Q5630">
        <v>6</v>
      </c>
      <c r="R5630" t="s">
        <v>2205</v>
      </c>
      <c r="S5630">
        <v>26</v>
      </c>
      <c r="T5630" t="s">
        <v>2239</v>
      </c>
      <c r="U5630" s="1">
        <v>29.657608</v>
      </c>
      <c r="V5630" s="1">
        <v>112.14250199999999</v>
      </c>
      <c r="W5630" s="1">
        <v>12.700727000000001</v>
      </c>
      <c r="X5630" s="1">
        <v>82.837356999999997</v>
      </c>
      <c r="Y5630" s="1">
        <v>112.875778</v>
      </c>
      <c r="Z5630" s="1" t="str">
        <f>IF(qGICXFormer_PWV[[#This Row],[GICMaxIEffective]]&lt;75,"&lt;75A",IF(qGICXFormer_PWV[[#This Row],[GICMaxIEffective]]&gt;85,"&gt;85A","&gt;75A"))</f>
        <v>&lt;75A</v>
      </c>
      <c r="AA5630" s="1" t="str" cm="1">
        <f t="array" ref="AA5630">_xlfn.CONCAT(TRANSPOSE(qGICXFormer_PWV[[#This Row],[BusNum3W]:[LineCircuit]])&amp;" : ")</f>
        <v xml:space="preserve">6177 : SAN ANTONIO 51 0 : 230 : 6178 : SAN ANTONIO 51 1 : 115 : 0 :  :  : 0 :  :  : 2 : </v>
      </c>
    </row>
    <row r="5631" spans="2:27" hidden="1" x14ac:dyDescent="0.25">
      <c r="B5631">
        <v>32</v>
      </c>
      <c r="C5631" t="s">
        <v>2350</v>
      </c>
      <c r="D5631">
        <v>6188</v>
      </c>
      <c r="E5631" t="s">
        <v>1022</v>
      </c>
      <c r="F5631">
        <v>230</v>
      </c>
      <c r="G5631">
        <v>6189</v>
      </c>
      <c r="H5631" t="s">
        <v>998</v>
      </c>
      <c r="I5631">
        <v>115</v>
      </c>
      <c r="J5631">
        <v>0</v>
      </c>
      <c r="K5631" t="s">
        <v>23</v>
      </c>
      <c r="M5631">
        <v>0</v>
      </c>
      <c r="N5631" t="s">
        <v>23</v>
      </c>
      <c r="P5631" t="s">
        <v>24</v>
      </c>
      <c r="Q5631">
        <v>6</v>
      </c>
      <c r="R5631" t="s">
        <v>2205</v>
      </c>
      <c r="S5631">
        <v>25</v>
      </c>
      <c r="T5631" t="s">
        <v>2206</v>
      </c>
      <c r="U5631" s="1">
        <v>21.423866</v>
      </c>
      <c r="V5631" s="1">
        <v>44.011229999999998</v>
      </c>
      <c r="W5631" s="1">
        <v>9.1231910000000003</v>
      </c>
      <c r="X5631" s="1">
        <v>60.385066999999999</v>
      </c>
      <c r="Y5631" s="1">
        <v>46.422500999999997</v>
      </c>
      <c r="Z5631" s="1" t="str">
        <f>IF(qGICXFormer_PWV[[#This Row],[GICMaxIEffective]]&lt;75,"&lt;75A",IF(qGICXFormer_PWV[[#This Row],[GICMaxIEffective]]&gt;85,"&gt;85A","&gt;75A"))</f>
        <v>&lt;75A</v>
      </c>
      <c r="AA5631" s="1" t="str" cm="1">
        <f t="array" ref="AA5631">_xlfn.CONCAT(TRANSPOSE(qGICXFormer_PWV[[#This Row],[BusNum3W]:[LineCircuit]])&amp;" : ")</f>
        <v xml:space="preserve">6188 : COLUMBUS 0 : 230 : 6189 : COLUMBUS 1 : 115 : 0 :  :  : 0 :  :  : 1 : </v>
      </c>
    </row>
    <row r="5632" spans="2:27" hidden="1" x14ac:dyDescent="0.25">
      <c r="B5632">
        <v>32</v>
      </c>
      <c r="C5632" t="s">
        <v>2351</v>
      </c>
      <c r="D5632">
        <v>6192</v>
      </c>
      <c r="E5632" t="s">
        <v>949</v>
      </c>
      <c r="F5632">
        <v>230</v>
      </c>
      <c r="G5632">
        <v>6193</v>
      </c>
      <c r="H5632" t="s">
        <v>917</v>
      </c>
      <c r="I5632">
        <v>115</v>
      </c>
      <c r="J5632">
        <v>0</v>
      </c>
      <c r="K5632" t="s">
        <v>23</v>
      </c>
      <c r="M5632">
        <v>0</v>
      </c>
      <c r="N5632" t="s">
        <v>23</v>
      </c>
      <c r="P5632" t="s">
        <v>24</v>
      </c>
      <c r="Q5632">
        <v>6</v>
      </c>
      <c r="R5632" t="s">
        <v>2205</v>
      </c>
      <c r="S5632">
        <v>25</v>
      </c>
      <c r="T5632" t="s">
        <v>2206</v>
      </c>
      <c r="U5632" s="1">
        <v>27.507452000000001</v>
      </c>
      <c r="V5632" s="1">
        <v>21.791682999999999</v>
      </c>
      <c r="W5632" s="1">
        <v>11.550411</v>
      </c>
      <c r="X5632" s="1">
        <v>76.534965999999997</v>
      </c>
      <c r="Y5632" s="1">
        <v>21.567253000000001</v>
      </c>
      <c r="Z5632" s="1" t="str">
        <f>IF(qGICXFormer_PWV[[#This Row],[GICMaxIEffective]]&lt;75,"&lt;75A",IF(qGICXFormer_PWV[[#This Row],[GICMaxIEffective]]&gt;85,"&gt;85A","&gt;75A"))</f>
        <v>&lt;75A</v>
      </c>
      <c r="AA5632" s="1" t="str" cm="1">
        <f t="array" ref="AA5632">_xlfn.CONCAT(TRANSPOSE(qGICXFormer_PWV[[#This Row],[BusNum3W]:[LineCircuit]])&amp;" : ")</f>
        <v xml:space="preserve">6192 : CALDWELL 0 : 230 : 6193 : CALDWELL 1 : 115 : 0 :  :  : 0 :  :  : 1 : </v>
      </c>
    </row>
    <row r="5633" spans="2:27" hidden="1" x14ac:dyDescent="0.25">
      <c r="B5633">
        <v>32</v>
      </c>
      <c r="C5633" t="s">
        <v>2352</v>
      </c>
      <c r="D5633">
        <v>6197</v>
      </c>
      <c r="E5633" t="s">
        <v>1066</v>
      </c>
      <c r="F5633">
        <v>500</v>
      </c>
      <c r="G5633">
        <v>6198</v>
      </c>
      <c r="H5633" t="s">
        <v>1009</v>
      </c>
      <c r="I5633">
        <v>230</v>
      </c>
      <c r="J5633">
        <v>0</v>
      </c>
      <c r="K5633" t="s">
        <v>23</v>
      </c>
      <c r="M5633">
        <v>0</v>
      </c>
      <c r="N5633" t="s">
        <v>23</v>
      </c>
      <c r="P5633" t="s">
        <v>24</v>
      </c>
      <c r="Q5633">
        <v>6</v>
      </c>
      <c r="R5633" t="s">
        <v>2205</v>
      </c>
      <c r="S5633">
        <v>26</v>
      </c>
      <c r="T5633" t="s">
        <v>2239</v>
      </c>
      <c r="U5633" s="1">
        <v>19.018166000000001</v>
      </c>
      <c r="V5633" s="1">
        <v>130.35046399999999</v>
      </c>
      <c r="W5633" s="1">
        <v>21.250596000000002</v>
      </c>
      <c r="X5633" s="1">
        <v>38.609538999999998</v>
      </c>
      <c r="Y5633" s="1">
        <v>127.38613100000001</v>
      </c>
      <c r="Z5633" s="1" t="str">
        <f>IF(qGICXFormer_PWV[[#This Row],[GICMaxIEffective]]&lt;75,"&lt;75A",IF(qGICXFormer_PWV[[#This Row],[GICMaxIEffective]]&gt;85,"&gt;85A","&gt;75A"))</f>
        <v>&lt;75A</v>
      </c>
      <c r="AA5633" s="1" t="str" cm="1">
        <f t="array" ref="AA5633">_xlfn.CONCAT(TRANSPOSE(qGICXFormer_PWV[[#This Row],[BusNum3W]:[LineCircuit]])&amp;" : ")</f>
        <v xml:space="preserve">6197 : SAN ANTONIO 37 0 : 500 : 6198 : SAN ANTONIO 37 1 : 230 : 0 :  :  : 0 :  :  : 1 : </v>
      </c>
    </row>
    <row r="5634" spans="2:27" hidden="1" x14ac:dyDescent="0.25">
      <c r="B5634">
        <v>32</v>
      </c>
      <c r="C5634" t="s">
        <v>2353</v>
      </c>
      <c r="D5634">
        <v>6198</v>
      </c>
      <c r="E5634" t="s">
        <v>1009</v>
      </c>
      <c r="F5634">
        <v>230</v>
      </c>
      <c r="G5634">
        <v>6199</v>
      </c>
      <c r="H5634" t="s">
        <v>1000</v>
      </c>
      <c r="I5634">
        <v>115</v>
      </c>
      <c r="J5634">
        <v>0</v>
      </c>
      <c r="K5634" t="s">
        <v>23</v>
      </c>
      <c r="M5634">
        <v>0</v>
      </c>
      <c r="N5634" t="s">
        <v>23</v>
      </c>
      <c r="P5634" t="s">
        <v>24</v>
      </c>
      <c r="Q5634">
        <v>6</v>
      </c>
      <c r="R5634" t="s">
        <v>2205</v>
      </c>
      <c r="S5634">
        <v>26</v>
      </c>
      <c r="T5634" t="s">
        <v>2239</v>
      </c>
      <c r="U5634" s="1">
        <v>6.8961370000000004</v>
      </c>
      <c r="V5634" s="1">
        <v>127.386124</v>
      </c>
      <c r="W5634" s="1">
        <v>2.9503970000000002</v>
      </c>
      <c r="X5634" s="1">
        <v>12.878977000000001</v>
      </c>
      <c r="Y5634" s="1">
        <v>118.549179</v>
      </c>
      <c r="Z5634" s="1" t="str">
        <f>IF(qGICXFormer_PWV[[#This Row],[GICMaxIEffective]]&lt;75,"&lt;75A",IF(qGICXFormer_PWV[[#This Row],[GICMaxIEffective]]&gt;85,"&gt;85A","&gt;75A"))</f>
        <v>&lt;75A</v>
      </c>
      <c r="AA5634" s="1" t="str" cm="1">
        <f t="array" ref="AA5634">_xlfn.CONCAT(TRANSPOSE(qGICXFormer_PWV[[#This Row],[BusNum3W]:[LineCircuit]])&amp;" : ")</f>
        <v xml:space="preserve">6198 : SAN ANTONIO 37 1 : 230 : 6199 : SAN ANTONIO 37 2 : 115 : 0 :  :  : 0 :  :  : 1 : </v>
      </c>
    </row>
    <row r="5635" spans="2:27" hidden="1" x14ac:dyDescent="0.25">
      <c r="B5635">
        <v>32</v>
      </c>
      <c r="C5635" t="s">
        <v>2354</v>
      </c>
      <c r="D5635">
        <v>6198</v>
      </c>
      <c r="E5635" t="s">
        <v>1009</v>
      </c>
      <c r="F5635">
        <v>230</v>
      </c>
      <c r="G5635">
        <v>6199</v>
      </c>
      <c r="H5635" t="s">
        <v>1000</v>
      </c>
      <c r="I5635">
        <v>115</v>
      </c>
      <c r="J5635">
        <v>0</v>
      </c>
      <c r="K5635" t="s">
        <v>23</v>
      </c>
      <c r="M5635">
        <v>0</v>
      </c>
      <c r="N5635" t="s">
        <v>23</v>
      </c>
      <c r="P5635" t="s">
        <v>25</v>
      </c>
      <c r="Q5635">
        <v>6</v>
      </c>
      <c r="R5635" t="s">
        <v>2205</v>
      </c>
      <c r="S5635">
        <v>26</v>
      </c>
      <c r="T5635" t="s">
        <v>2239</v>
      </c>
      <c r="U5635" s="1">
        <v>6.8961370000000004</v>
      </c>
      <c r="V5635" s="1">
        <v>127.386124</v>
      </c>
      <c r="W5635" s="1">
        <v>2.9503970000000002</v>
      </c>
      <c r="X5635" s="1">
        <v>12.878977000000001</v>
      </c>
      <c r="Y5635" s="1">
        <v>118.549179</v>
      </c>
      <c r="Z5635" s="1" t="str">
        <f>IF(qGICXFormer_PWV[[#This Row],[GICMaxIEffective]]&lt;75,"&lt;75A",IF(qGICXFormer_PWV[[#This Row],[GICMaxIEffective]]&gt;85,"&gt;85A","&gt;75A"))</f>
        <v>&lt;75A</v>
      </c>
      <c r="AA5635" s="1" t="str" cm="1">
        <f t="array" ref="AA5635">_xlfn.CONCAT(TRANSPOSE(qGICXFormer_PWV[[#This Row],[BusNum3W]:[LineCircuit]])&amp;" : ")</f>
        <v xml:space="preserve">6198 : SAN ANTONIO 37 1 : 230 : 6199 : SAN ANTONIO 37 2 : 115 : 0 :  :  : 0 :  :  : 2 : </v>
      </c>
    </row>
    <row r="5636" spans="2:27" hidden="1" x14ac:dyDescent="0.25">
      <c r="B5636">
        <v>32</v>
      </c>
      <c r="C5636" t="s">
        <v>2355</v>
      </c>
      <c r="D5636">
        <v>6198</v>
      </c>
      <c r="E5636" t="s">
        <v>1009</v>
      </c>
      <c r="F5636">
        <v>230</v>
      </c>
      <c r="G5636">
        <v>6199</v>
      </c>
      <c r="H5636" t="s">
        <v>1000</v>
      </c>
      <c r="I5636">
        <v>115</v>
      </c>
      <c r="J5636">
        <v>0</v>
      </c>
      <c r="K5636" t="s">
        <v>23</v>
      </c>
      <c r="M5636">
        <v>0</v>
      </c>
      <c r="N5636" t="s">
        <v>23</v>
      </c>
      <c r="P5636" t="s">
        <v>26</v>
      </c>
      <c r="Q5636">
        <v>6</v>
      </c>
      <c r="R5636" t="s">
        <v>2205</v>
      </c>
      <c r="S5636">
        <v>26</v>
      </c>
      <c r="T5636" t="s">
        <v>2239</v>
      </c>
      <c r="U5636" s="1">
        <v>6.8961370000000004</v>
      </c>
      <c r="V5636" s="1">
        <v>127.386124</v>
      </c>
      <c r="W5636" s="1">
        <v>2.9503970000000002</v>
      </c>
      <c r="X5636" s="1">
        <v>12.878977000000001</v>
      </c>
      <c r="Y5636" s="1">
        <v>118.549179</v>
      </c>
      <c r="Z5636" s="1" t="str">
        <f>IF(qGICXFormer_PWV[[#This Row],[GICMaxIEffective]]&lt;75,"&lt;75A",IF(qGICXFormer_PWV[[#This Row],[GICMaxIEffective]]&gt;85,"&gt;85A","&gt;75A"))</f>
        <v>&lt;75A</v>
      </c>
      <c r="AA5636" s="1" t="str" cm="1">
        <f t="array" ref="AA5636">_xlfn.CONCAT(TRANSPOSE(qGICXFormer_PWV[[#This Row],[BusNum3W]:[LineCircuit]])&amp;" : ")</f>
        <v xml:space="preserve">6198 : SAN ANTONIO 37 1 : 230 : 6199 : SAN ANTONIO 37 2 : 115 : 0 :  :  : 0 :  :  : 3 : </v>
      </c>
    </row>
    <row r="5637" spans="2:27" hidden="1" x14ac:dyDescent="0.25">
      <c r="B5637">
        <v>32</v>
      </c>
      <c r="C5637" t="s">
        <v>2356</v>
      </c>
      <c r="D5637">
        <v>6210</v>
      </c>
      <c r="E5637" t="s">
        <v>1103</v>
      </c>
      <c r="F5637">
        <v>500</v>
      </c>
      <c r="G5637">
        <v>6211</v>
      </c>
      <c r="H5637" t="s">
        <v>1085</v>
      </c>
      <c r="I5637">
        <v>230</v>
      </c>
      <c r="J5637">
        <v>0</v>
      </c>
      <c r="K5637" t="s">
        <v>23</v>
      </c>
      <c r="M5637">
        <v>0</v>
      </c>
      <c r="N5637" t="s">
        <v>23</v>
      </c>
      <c r="P5637" t="s">
        <v>24</v>
      </c>
      <c r="Q5637">
        <v>6</v>
      </c>
      <c r="R5637" t="s">
        <v>2205</v>
      </c>
      <c r="S5637">
        <v>23</v>
      </c>
      <c r="T5637" t="s">
        <v>2220</v>
      </c>
      <c r="U5637" s="1">
        <v>4.3502980000000004</v>
      </c>
      <c r="V5637" s="1">
        <v>107.499336</v>
      </c>
      <c r="W5637" s="1">
        <v>4.9218710000000003</v>
      </c>
      <c r="X5637" s="1">
        <v>7.555917</v>
      </c>
      <c r="Y5637" s="1">
        <v>13.213469999999999</v>
      </c>
      <c r="Z5637" s="1" t="str">
        <f>IF(qGICXFormer_PWV[[#This Row],[GICMaxIEffective]]&lt;75,"&lt;75A",IF(qGICXFormer_PWV[[#This Row],[GICMaxIEffective]]&gt;85,"&gt;85A","&gt;75A"))</f>
        <v>&lt;75A</v>
      </c>
      <c r="AA5637" s="1" t="str" cm="1">
        <f t="array" ref="AA5637">_xlfn.CONCAT(TRANSPOSE(qGICXFormer_PWV[[#This Row],[BusNum3W]:[LineCircuit]])&amp;" : ")</f>
        <v xml:space="preserve">6210 : MARBLE FALLS 2 0 : 500 : 6211 : MARBLE FALLS 2 1 : 230 : 0 :  :  : 0 :  :  : 1 : </v>
      </c>
    </row>
    <row r="5638" spans="2:27" hidden="1" x14ac:dyDescent="0.25">
      <c r="B5638">
        <v>32</v>
      </c>
      <c r="C5638" t="s">
        <v>2357</v>
      </c>
      <c r="D5638">
        <v>6210</v>
      </c>
      <c r="E5638" t="s">
        <v>1103</v>
      </c>
      <c r="F5638">
        <v>500</v>
      </c>
      <c r="G5638">
        <v>6213</v>
      </c>
      <c r="H5638" t="s">
        <v>2358</v>
      </c>
      <c r="I5638">
        <v>13.8</v>
      </c>
      <c r="J5638">
        <v>0</v>
      </c>
      <c r="K5638" t="s">
        <v>23</v>
      </c>
      <c r="M5638">
        <v>0</v>
      </c>
      <c r="N5638" t="s">
        <v>23</v>
      </c>
      <c r="P5638" t="s">
        <v>24</v>
      </c>
      <c r="Q5638">
        <v>6</v>
      </c>
      <c r="R5638" t="s">
        <v>2205</v>
      </c>
      <c r="S5638">
        <v>23</v>
      </c>
      <c r="T5638" t="s">
        <v>2220</v>
      </c>
      <c r="U5638" s="1">
        <v>3.6754899999999999</v>
      </c>
      <c r="V5638" s="1">
        <v>109.745834</v>
      </c>
      <c r="W5638" s="1">
        <v>4.2134390000000002</v>
      </c>
      <c r="X5638" s="1">
        <v>11.026469000000001</v>
      </c>
      <c r="Y5638" s="1">
        <v>109.745834</v>
      </c>
      <c r="Z5638" s="1" t="str">
        <f>IF(qGICXFormer_PWV[[#This Row],[GICMaxIEffective]]&lt;75,"&lt;75A",IF(qGICXFormer_PWV[[#This Row],[GICMaxIEffective]]&gt;85,"&gt;85A","&gt;75A"))</f>
        <v>&lt;75A</v>
      </c>
      <c r="AA5638" s="1" t="str" cm="1">
        <f t="array" ref="AA5638">_xlfn.CONCAT(TRANSPOSE(qGICXFormer_PWV[[#This Row],[BusNum3W]:[LineCircuit]])&amp;" : ")</f>
        <v xml:space="preserve">6210 : MARBLE FALLS 2 0 : 500 : 6213 : MARBLE FALLS 2 3 : 13.8 : 0 :  :  : 0 :  :  : 1 : </v>
      </c>
    </row>
    <row r="5639" spans="2:27" hidden="1" x14ac:dyDescent="0.25">
      <c r="B5639">
        <v>32</v>
      </c>
      <c r="C5639" t="s">
        <v>2359</v>
      </c>
      <c r="D5639">
        <v>6210</v>
      </c>
      <c r="E5639" t="s">
        <v>1103</v>
      </c>
      <c r="F5639">
        <v>500</v>
      </c>
      <c r="G5639">
        <v>6214</v>
      </c>
      <c r="H5639" t="s">
        <v>2360</v>
      </c>
      <c r="I5639">
        <v>13.8</v>
      </c>
      <c r="J5639">
        <v>0</v>
      </c>
      <c r="K5639" t="s">
        <v>23</v>
      </c>
      <c r="M5639">
        <v>0</v>
      </c>
      <c r="N5639" t="s">
        <v>23</v>
      </c>
      <c r="P5639" t="s">
        <v>24</v>
      </c>
      <c r="Q5639">
        <v>6</v>
      </c>
      <c r="R5639" t="s">
        <v>2205</v>
      </c>
      <c r="S5639">
        <v>23</v>
      </c>
      <c r="T5639" t="s">
        <v>2220</v>
      </c>
      <c r="U5639" s="1">
        <v>5.5132349999999999</v>
      </c>
      <c r="V5639" s="1">
        <v>109.745834</v>
      </c>
      <c r="W5639" s="1">
        <v>6.3201580000000002</v>
      </c>
      <c r="X5639" s="1">
        <v>16.539705000000001</v>
      </c>
      <c r="Y5639" s="1">
        <v>109.745834</v>
      </c>
      <c r="Z5639" s="1" t="str">
        <f>IF(qGICXFormer_PWV[[#This Row],[GICMaxIEffective]]&lt;75,"&lt;75A",IF(qGICXFormer_PWV[[#This Row],[GICMaxIEffective]]&gt;85,"&gt;85A","&gt;75A"))</f>
        <v>&lt;75A</v>
      </c>
      <c r="AA5639" s="1" t="str" cm="1">
        <f t="array" ref="AA5639">_xlfn.CONCAT(TRANSPOSE(qGICXFormer_PWV[[#This Row],[BusNum3W]:[LineCircuit]])&amp;" : ")</f>
        <v xml:space="preserve">6210 : MARBLE FALLS 2 0 : 500 : 6214 : MARBLE FALLS 2 4 : 13.8 : 0 :  :  : 0 :  :  : 1 : </v>
      </c>
    </row>
    <row r="5640" spans="2:27" hidden="1" x14ac:dyDescent="0.25">
      <c r="B5640">
        <v>32</v>
      </c>
      <c r="C5640" t="s">
        <v>2361</v>
      </c>
      <c r="D5640">
        <v>6210</v>
      </c>
      <c r="E5640" t="s">
        <v>1103</v>
      </c>
      <c r="F5640">
        <v>500</v>
      </c>
      <c r="G5640">
        <v>6215</v>
      </c>
      <c r="H5640" t="s">
        <v>2362</v>
      </c>
      <c r="I5640">
        <v>13.8</v>
      </c>
      <c r="J5640">
        <v>0</v>
      </c>
      <c r="K5640" t="s">
        <v>23</v>
      </c>
      <c r="M5640">
        <v>0</v>
      </c>
      <c r="N5640" t="s">
        <v>23</v>
      </c>
      <c r="P5640" t="s">
        <v>24</v>
      </c>
      <c r="Q5640">
        <v>6</v>
      </c>
      <c r="R5640" t="s">
        <v>2205</v>
      </c>
      <c r="S5640">
        <v>23</v>
      </c>
      <c r="T5640" t="s">
        <v>2220</v>
      </c>
      <c r="U5640" s="1">
        <v>24.258234000000002</v>
      </c>
      <c r="V5640" s="1">
        <v>109.745834</v>
      </c>
      <c r="W5640" s="1">
        <v>27.808696000000001</v>
      </c>
      <c r="X5640" s="1">
        <v>72.774696000000006</v>
      </c>
      <c r="Y5640" s="1">
        <v>109.745834</v>
      </c>
      <c r="Z5640" s="1" t="str">
        <f>IF(qGICXFormer_PWV[[#This Row],[GICMaxIEffective]]&lt;75,"&lt;75A",IF(qGICXFormer_PWV[[#This Row],[GICMaxIEffective]]&gt;85,"&gt;85A","&gt;75A"))</f>
        <v>&lt;75A</v>
      </c>
      <c r="AA5640" s="1" t="str" cm="1">
        <f t="array" ref="AA5640">_xlfn.CONCAT(TRANSPOSE(qGICXFormer_PWV[[#This Row],[BusNum3W]:[LineCircuit]])&amp;" : ")</f>
        <v xml:space="preserve">6210 : MARBLE FALLS 2 0 : 500 : 6215 : MARBLE FALLS 2 5 : 13.8 : 0 :  :  : 0 :  :  : 1 : </v>
      </c>
    </row>
    <row r="5641" spans="2:27" hidden="1" x14ac:dyDescent="0.25">
      <c r="B5641">
        <v>32</v>
      </c>
      <c r="C5641" t="s">
        <v>2363</v>
      </c>
      <c r="D5641">
        <v>6210</v>
      </c>
      <c r="E5641" t="s">
        <v>1103</v>
      </c>
      <c r="F5641">
        <v>500</v>
      </c>
      <c r="G5641">
        <v>6216</v>
      </c>
      <c r="H5641" t="s">
        <v>2364</v>
      </c>
      <c r="I5641">
        <v>13.8</v>
      </c>
      <c r="J5641">
        <v>0</v>
      </c>
      <c r="K5641" t="s">
        <v>23</v>
      </c>
      <c r="M5641">
        <v>0</v>
      </c>
      <c r="N5641" t="s">
        <v>23</v>
      </c>
      <c r="P5641" t="s">
        <v>24</v>
      </c>
      <c r="Q5641">
        <v>6</v>
      </c>
      <c r="R5641" t="s">
        <v>2205</v>
      </c>
      <c r="S5641">
        <v>23</v>
      </c>
      <c r="T5641" t="s">
        <v>2220</v>
      </c>
      <c r="U5641" s="1">
        <v>11.551539999999999</v>
      </c>
      <c r="V5641" s="1">
        <v>109.745834</v>
      </c>
      <c r="W5641" s="1">
        <v>13.242236999999999</v>
      </c>
      <c r="X5641" s="1">
        <v>34.654617000000002</v>
      </c>
      <c r="Y5641" s="1">
        <v>109.745834</v>
      </c>
      <c r="Z5641" s="1" t="str">
        <f>IF(qGICXFormer_PWV[[#This Row],[GICMaxIEffective]]&lt;75,"&lt;75A",IF(qGICXFormer_PWV[[#This Row],[GICMaxIEffective]]&gt;85,"&gt;85A","&gt;75A"))</f>
        <v>&lt;75A</v>
      </c>
      <c r="AA5641" s="1" t="str" cm="1">
        <f t="array" ref="AA5641">_xlfn.CONCAT(TRANSPOSE(qGICXFormer_PWV[[#This Row],[BusNum3W]:[LineCircuit]])&amp;" : ")</f>
        <v xml:space="preserve">6210 : MARBLE FALLS 2 0 : 500 : 6216 : MARBLE FALLS 2 6 : 13.8 : 0 :  :  : 0 :  :  : 1 : </v>
      </c>
    </row>
    <row r="5642" spans="2:27" hidden="1" x14ac:dyDescent="0.25">
      <c r="B5642">
        <v>32</v>
      </c>
      <c r="C5642" t="s">
        <v>2365</v>
      </c>
      <c r="D5642">
        <v>6211</v>
      </c>
      <c r="E5642" t="s">
        <v>1085</v>
      </c>
      <c r="F5642">
        <v>230</v>
      </c>
      <c r="G5642">
        <v>6212</v>
      </c>
      <c r="H5642" t="s">
        <v>1067</v>
      </c>
      <c r="I5642">
        <v>115</v>
      </c>
      <c r="J5642">
        <v>0</v>
      </c>
      <c r="K5642" t="s">
        <v>23</v>
      </c>
      <c r="M5642">
        <v>0</v>
      </c>
      <c r="N5642" t="s">
        <v>23</v>
      </c>
      <c r="P5642" t="s">
        <v>24</v>
      </c>
      <c r="Q5642">
        <v>6</v>
      </c>
      <c r="R5642" t="s">
        <v>2205</v>
      </c>
      <c r="S5642">
        <v>23</v>
      </c>
      <c r="T5642" t="s">
        <v>2220</v>
      </c>
      <c r="U5642" s="1">
        <v>1.560959</v>
      </c>
      <c r="V5642" s="1">
        <v>13.213486</v>
      </c>
      <c r="W5642" s="1">
        <v>0.67354700000000001</v>
      </c>
      <c r="X5642" s="1">
        <v>25.121603</v>
      </c>
      <c r="Y5642" s="1">
        <v>105.062546</v>
      </c>
      <c r="Z5642" s="1" t="str">
        <f>IF(qGICXFormer_PWV[[#This Row],[GICMaxIEffective]]&lt;75,"&lt;75A",IF(qGICXFormer_PWV[[#This Row],[GICMaxIEffective]]&gt;85,"&gt;85A","&gt;75A"))</f>
        <v>&lt;75A</v>
      </c>
      <c r="AA5642" s="1" t="str" cm="1">
        <f t="array" ref="AA5642">_xlfn.CONCAT(TRANSPOSE(qGICXFormer_PWV[[#This Row],[BusNum3W]:[LineCircuit]])&amp;" : ")</f>
        <v xml:space="preserve">6211 : MARBLE FALLS 2 1 : 230 : 6212 : MARBLE FALLS 2 2 : 115 : 0 :  :  : 0 :  :  : 1 : </v>
      </c>
    </row>
    <row r="5643" spans="2:27" hidden="1" x14ac:dyDescent="0.25">
      <c r="B5643">
        <v>32</v>
      </c>
      <c r="C5643" t="s">
        <v>2366</v>
      </c>
      <c r="D5643">
        <v>6222</v>
      </c>
      <c r="E5643" t="s">
        <v>924</v>
      </c>
      <c r="F5643">
        <v>230</v>
      </c>
      <c r="G5643">
        <v>6223</v>
      </c>
      <c r="H5643" t="s">
        <v>864</v>
      </c>
      <c r="I5643">
        <v>115</v>
      </c>
      <c r="J5643">
        <v>0</v>
      </c>
      <c r="K5643" t="s">
        <v>23</v>
      </c>
      <c r="M5643">
        <v>0</v>
      </c>
      <c r="N5643" t="s">
        <v>23</v>
      </c>
      <c r="P5643" t="s">
        <v>24</v>
      </c>
      <c r="Q5643">
        <v>6</v>
      </c>
      <c r="R5643" t="s">
        <v>2205</v>
      </c>
      <c r="S5643">
        <v>23</v>
      </c>
      <c r="T5643" t="s">
        <v>2220</v>
      </c>
      <c r="U5643" s="1">
        <v>11.942097</v>
      </c>
      <c r="V5643" s="1">
        <v>89.148337999999995</v>
      </c>
      <c r="W5643" s="1">
        <v>4.9942549999999999</v>
      </c>
      <c r="X5643" s="1">
        <v>24.641470000000002</v>
      </c>
      <c r="Y5643" s="1">
        <v>104.69959299999999</v>
      </c>
      <c r="Z5643" s="1" t="str">
        <f>IF(qGICXFormer_PWV[[#This Row],[GICMaxIEffective]]&lt;75,"&lt;75A",IF(qGICXFormer_PWV[[#This Row],[GICMaxIEffective]]&gt;85,"&gt;85A","&gt;75A"))</f>
        <v>&lt;75A</v>
      </c>
      <c r="AA5643" s="1" t="str" cm="1">
        <f t="array" ref="AA5643">_xlfn.CONCAT(TRANSPOSE(qGICXFormer_PWV[[#This Row],[BusNum3W]:[LineCircuit]])&amp;" : ")</f>
        <v xml:space="preserve">6222 : AUSTIN 27 0 : 230 : 6223 : AUSTIN 27 1 : 115 : 0 :  :  : 0 :  :  : 1 : </v>
      </c>
    </row>
    <row r="5644" spans="2:27" hidden="1" x14ac:dyDescent="0.25">
      <c r="B5644">
        <v>32</v>
      </c>
      <c r="C5644" t="s">
        <v>2367</v>
      </c>
      <c r="D5644">
        <v>6222</v>
      </c>
      <c r="E5644" t="s">
        <v>924</v>
      </c>
      <c r="F5644">
        <v>230</v>
      </c>
      <c r="G5644">
        <v>6223</v>
      </c>
      <c r="H5644" t="s">
        <v>864</v>
      </c>
      <c r="I5644">
        <v>115</v>
      </c>
      <c r="J5644">
        <v>0</v>
      </c>
      <c r="K5644" t="s">
        <v>23</v>
      </c>
      <c r="M5644">
        <v>0</v>
      </c>
      <c r="N5644" t="s">
        <v>23</v>
      </c>
      <c r="P5644" t="s">
        <v>25</v>
      </c>
      <c r="Q5644">
        <v>6</v>
      </c>
      <c r="R5644" t="s">
        <v>2205</v>
      </c>
      <c r="S5644">
        <v>23</v>
      </c>
      <c r="T5644" t="s">
        <v>2220</v>
      </c>
      <c r="U5644" s="1">
        <v>11.942097</v>
      </c>
      <c r="V5644" s="1">
        <v>89.148337999999995</v>
      </c>
      <c r="W5644" s="1">
        <v>4.9942549999999999</v>
      </c>
      <c r="X5644" s="1">
        <v>24.641470000000002</v>
      </c>
      <c r="Y5644" s="1">
        <v>104.69959299999999</v>
      </c>
      <c r="Z5644" s="1" t="str">
        <f>IF(qGICXFormer_PWV[[#This Row],[GICMaxIEffective]]&lt;75,"&lt;75A",IF(qGICXFormer_PWV[[#This Row],[GICMaxIEffective]]&gt;85,"&gt;85A","&gt;75A"))</f>
        <v>&lt;75A</v>
      </c>
      <c r="AA5644" s="1" t="str" cm="1">
        <f t="array" ref="AA5644">_xlfn.CONCAT(TRANSPOSE(qGICXFormer_PWV[[#This Row],[BusNum3W]:[LineCircuit]])&amp;" : ")</f>
        <v xml:space="preserve">6222 : AUSTIN 27 0 : 230 : 6223 : AUSTIN 27 1 : 115 : 0 :  :  : 0 :  :  : 2 : </v>
      </c>
    </row>
    <row r="5645" spans="2:27" hidden="1" x14ac:dyDescent="0.25">
      <c r="B5645">
        <v>32</v>
      </c>
      <c r="C5645" t="s">
        <v>2368</v>
      </c>
      <c r="D5645">
        <v>6222</v>
      </c>
      <c r="E5645" t="s">
        <v>924</v>
      </c>
      <c r="F5645">
        <v>230</v>
      </c>
      <c r="G5645">
        <v>6223</v>
      </c>
      <c r="H5645" t="s">
        <v>864</v>
      </c>
      <c r="I5645">
        <v>115</v>
      </c>
      <c r="J5645">
        <v>0</v>
      </c>
      <c r="K5645" t="s">
        <v>23</v>
      </c>
      <c r="M5645">
        <v>0</v>
      </c>
      <c r="N5645" t="s">
        <v>23</v>
      </c>
      <c r="P5645" t="s">
        <v>26</v>
      </c>
      <c r="Q5645">
        <v>6</v>
      </c>
      <c r="R5645" t="s">
        <v>2205</v>
      </c>
      <c r="S5645">
        <v>23</v>
      </c>
      <c r="T5645" t="s">
        <v>2220</v>
      </c>
      <c r="U5645" s="1">
        <v>11.942097</v>
      </c>
      <c r="V5645" s="1">
        <v>89.148337999999995</v>
      </c>
      <c r="W5645" s="1">
        <v>4.9942549999999999</v>
      </c>
      <c r="X5645" s="1">
        <v>24.641470000000002</v>
      </c>
      <c r="Y5645" s="1">
        <v>104.69959299999999</v>
      </c>
      <c r="Z5645" s="1" t="str">
        <f>IF(qGICXFormer_PWV[[#This Row],[GICMaxIEffective]]&lt;75,"&lt;75A",IF(qGICXFormer_PWV[[#This Row],[GICMaxIEffective]]&gt;85,"&gt;85A","&gt;75A"))</f>
        <v>&lt;75A</v>
      </c>
      <c r="AA5645" s="1" t="str" cm="1">
        <f t="array" ref="AA5645">_xlfn.CONCAT(TRANSPOSE(qGICXFormer_PWV[[#This Row],[BusNum3W]:[LineCircuit]])&amp;" : ")</f>
        <v xml:space="preserve">6222 : AUSTIN 27 0 : 230 : 6223 : AUSTIN 27 1 : 115 : 0 :  :  : 0 :  :  : 3 : </v>
      </c>
    </row>
    <row r="5646" spans="2:27" hidden="1" x14ac:dyDescent="0.25">
      <c r="B5646">
        <v>32</v>
      </c>
      <c r="C5646" t="s">
        <v>2369</v>
      </c>
      <c r="D5646">
        <v>6228</v>
      </c>
      <c r="E5646" t="s">
        <v>1069</v>
      </c>
      <c r="F5646">
        <v>500</v>
      </c>
      <c r="G5646">
        <v>6229</v>
      </c>
      <c r="H5646" t="s">
        <v>1088</v>
      </c>
      <c r="I5646">
        <v>230</v>
      </c>
      <c r="J5646">
        <v>0</v>
      </c>
      <c r="K5646" t="s">
        <v>23</v>
      </c>
      <c r="M5646">
        <v>0</v>
      </c>
      <c r="N5646" t="s">
        <v>23</v>
      </c>
      <c r="P5646" t="s">
        <v>24</v>
      </c>
      <c r="Q5646">
        <v>6</v>
      </c>
      <c r="R5646" t="s">
        <v>2205</v>
      </c>
      <c r="S5646">
        <v>22</v>
      </c>
      <c r="T5646" t="s">
        <v>2228</v>
      </c>
      <c r="U5646" s="1">
        <v>57.000652000000002</v>
      </c>
      <c r="V5646" s="1">
        <v>21.821932</v>
      </c>
      <c r="W5646" s="1">
        <v>64.349512000000004</v>
      </c>
      <c r="X5646" s="1">
        <v>59.501193999999998</v>
      </c>
      <c r="Y5646" s="1">
        <v>179.22547900000001</v>
      </c>
      <c r="Z5646" s="1" t="str">
        <f>IF(qGICXFormer_PWV[[#This Row],[GICMaxIEffective]]&lt;75,"&lt;75A",IF(qGICXFormer_PWV[[#This Row],[GICMaxIEffective]]&gt;85,"&gt;85A","&gt;75A"))</f>
        <v>&lt;75A</v>
      </c>
      <c r="AA5646" s="1" t="str" cm="1">
        <f t="array" ref="AA5646">_xlfn.CONCAT(TRANSPOSE(qGICXFormer_PWV[[#This Row],[BusNum3W]:[LineCircuit]])&amp;" : ")</f>
        <v xml:space="preserve">6228 : SAN MARCOS 0 : 500 : 6229 : SAN MARCOS 1 : 230 : 0 :  :  : 0 :  :  : 1 : </v>
      </c>
    </row>
    <row r="5647" spans="2:27" hidden="1" x14ac:dyDescent="0.25">
      <c r="B5647">
        <v>32</v>
      </c>
      <c r="C5647" t="s">
        <v>2370</v>
      </c>
      <c r="D5647">
        <v>6229</v>
      </c>
      <c r="E5647" t="s">
        <v>1088</v>
      </c>
      <c r="F5647">
        <v>230</v>
      </c>
      <c r="G5647">
        <v>6230</v>
      </c>
      <c r="H5647" t="s">
        <v>954</v>
      </c>
      <c r="I5647">
        <v>115</v>
      </c>
      <c r="J5647">
        <v>0</v>
      </c>
      <c r="K5647" t="s">
        <v>23</v>
      </c>
      <c r="M5647">
        <v>0</v>
      </c>
      <c r="N5647" t="s">
        <v>23</v>
      </c>
      <c r="P5647" t="s">
        <v>24</v>
      </c>
      <c r="Q5647">
        <v>6</v>
      </c>
      <c r="R5647" t="s">
        <v>2205</v>
      </c>
      <c r="S5647">
        <v>22</v>
      </c>
      <c r="T5647" t="s">
        <v>2228</v>
      </c>
      <c r="U5647" s="1">
        <v>6.1326720000000003</v>
      </c>
      <c r="V5647" s="1">
        <v>179.22546399999999</v>
      </c>
      <c r="W5647" s="1">
        <v>2.5958399999999999</v>
      </c>
      <c r="X5647" s="1">
        <v>4.6494489999999997</v>
      </c>
      <c r="Y5647" s="1">
        <v>87.513794000000004</v>
      </c>
      <c r="Z5647" s="1" t="str">
        <f>IF(qGICXFormer_PWV[[#This Row],[GICMaxIEffective]]&lt;75,"&lt;75A",IF(qGICXFormer_PWV[[#This Row],[GICMaxIEffective]]&gt;85,"&gt;85A","&gt;75A"))</f>
        <v>&lt;75A</v>
      </c>
      <c r="AA5647" s="1" t="str" cm="1">
        <f t="array" ref="AA5647">_xlfn.CONCAT(TRANSPOSE(qGICXFormer_PWV[[#This Row],[BusNum3W]:[LineCircuit]])&amp;" : ")</f>
        <v xml:space="preserve">6229 : SAN MARCOS 1 : 230 : 6230 : SAN MARCOS 2 : 115 : 0 :  :  : 0 :  :  : 1 : </v>
      </c>
    </row>
    <row r="5648" spans="2:27" hidden="1" x14ac:dyDescent="0.25">
      <c r="B5648">
        <v>32</v>
      </c>
      <c r="C5648" t="s">
        <v>2371</v>
      </c>
      <c r="D5648">
        <v>6229</v>
      </c>
      <c r="E5648" t="s">
        <v>1088</v>
      </c>
      <c r="F5648">
        <v>230</v>
      </c>
      <c r="G5648">
        <v>6230</v>
      </c>
      <c r="H5648" t="s">
        <v>954</v>
      </c>
      <c r="I5648">
        <v>115</v>
      </c>
      <c r="J5648">
        <v>0</v>
      </c>
      <c r="K5648" t="s">
        <v>23</v>
      </c>
      <c r="M5648">
        <v>0</v>
      </c>
      <c r="N5648" t="s">
        <v>23</v>
      </c>
      <c r="P5648" t="s">
        <v>25</v>
      </c>
      <c r="Q5648">
        <v>6</v>
      </c>
      <c r="R5648" t="s">
        <v>2205</v>
      </c>
      <c r="S5648">
        <v>22</v>
      </c>
      <c r="T5648" t="s">
        <v>2228</v>
      </c>
      <c r="U5648" s="1">
        <v>6.1326720000000003</v>
      </c>
      <c r="V5648" s="1">
        <v>179.22546399999999</v>
      </c>
      <c r="W5648" s="1">
        <v>2.5958399999999999</v>
      </c>
      <c r="X5648" s="1">
        <v>4.6494489999999997</v>
      </c>
      <c r="Y5648" s="1">
        <v>87.513794000000004</v>
      </c>
      <c r="Z5648" s="1" t="str">
        <f>IF(qGICXFormer_PWV[[#This Row],[GICMaxIEffective]]&lt;75,"&lt;75A",IF(qGICXFormer_PWV[[#This Row],[GICMaxIEffective]]&gt;85,"&gt;85A","&gt;75A"))</f>
        <v>&lt;75A</v>
      </c>
      <c r="AA5648" s="1" t="str" cm="1">
        <f t="array" ref="AA5648">_xlfn.CONCAT(TRANSPOSE(qGICXFormer_PWV[[#This Row],[BusNum3W]:[LineCircuit]])&amp;" : ")</f>
        <v xml:space="preserve">6229 : SAN MARCOS 1 : 230 : 6230 : SAN MARCOS 2 : 115 : 0 :  :  : 0 :  :  : 2 : </v>
      </c>
    </row>
    <row r="5649" spans="2:27" x14ac:dyDescent="0.25">
      <c r="B5649">
        <v>32</v>
      </c>
      <c r="C5649" t="s">
        <v>2372</v>
      </c>
      <c r="D5649">
        <v>6234</v>
      </c>
      <c r="E5649" t="s">
        <v>1063</v>
      </c>
      <c r="F5649">
        <v>500</v>
      </c>
      <c r="G5649">
        <v>6235</v>
      </c>
      <c r="H5649" t="s">
        <v>1044</v>
      </c>
      <c r="I5649">
        <v>230</v>
      </c>
      <c r="J5649">
        <v>0</v>
      </c>
      <c r="K5649" t="s">
        <v>23</v>
      </c>
      <c r="M5649">
        <v>0</v>
      </c>
      <c r="N5649" t="s">
        <v>23</v>
      </c>
      <c r="P5649" t="s">
        <v>24</v>
      </c>
      <c r="Q5649">
        <v>6</v>
      </c>
      <c r="R5649" t="s">
        <v>2205</v>
      </c>
      <c r="S5649">
        <v>26</v>
      </c>
      <c r="T5649" t="s">
        <v>2239</v>
      </c>
      <c r="U5649" s="1">
        <v>95.260834000000003</v>
      </c>
      <c r="V5649" s="1">
        <v>62.066527999999998</v>
      </c>
      <c r="W5649" s="1">
        <v>106.926833</v>
      </c>
      <c r="X5649" s="1">
        <v>234.30396999999999</v>
      </c>
      <c r="Y5649" s="1">
        <v>64.141129000000006</v>
      </c>
      <c r="Z5649" s="1" t="str">
        <f>IF(qGICXFormer_PWV[[#This Row],[GICMaxIEffective]]&lt;75,"&lt;75A",IF(qGICXFormer_PWV[[#This Row],[GICMaxIEffective]]&gt;85,"&gt;85A","&gt;75A"))</f>
        <v>&gt;85A</v>
      </c>
      <c r="AA5649" s="1" t="str" cm="1">
        <f t="array" ref="AA5649">_xlfn.CONCAT(TRANSPOSE(qGICXFormer_PWV[[#This Row],[BusNum3W]:[LineCircuit]])&amp;" : ")</f>
        <v xml:space="preserve">6234 : SAN ANTONIO 50 0 : 500 : 6235 : SAN ANTONIO 50 1 : 230 : 0 :  :  : 0 :  :  : 1 : </v>
      </c>
    </row>
    <row r="5650" spans="2:27" hidden="1" x14ac:dyDescent="0.25">
      <c r="B5650">
        <v>32</v>
      </c>
      <c r="C5650" t="s">
        <v>2373</v>
      </c>
      <c r="D5650">
        <v>6235</v>
      </c>
      <c r="E5650" t="s">
        <v>1044</v>
      </c>
      <c r="F5650">
        <v>230</v>
      </c>
      <c r="G5650">
        <v>6236</v>
      </c>
      <c r="H5650" t="s">
        <v>935</v>
      </c>
      <c r="I5650">
        <v>115</v>
      </c>
      <c r="J5650">
        <v>0</v>
      </c>
      <c r="K5650" t="s">
        <v>23</v>
      </c>
      <c r="M5650">
        <v>0</v>
      </c>
      <c r="N5650" t="s">
        <v>23</v>
      </c>
      <c r="P5650" t="s">
        <v>24</v>
      </c>
      <c r="Q5650">
        <v>6</v>
      </c>
      <c r="R5650" t="s">
        <v>2205</v>
      </c>
      <c r="S5650">
        <v>26</v>
      </c>
      <c r="T5650" t="s">
        <v>2239</v>
      </c>
      <c r="U5650" s="1">
        <v>10.713486</v>
      </c>
      <c r="V5650" s="1">
        <v>64.141129000000006</v>
      </c>
      <c r="W5650" s="1">
        <v>4.5412879999999998</v>
      </c>
      <c r="X5650" s="1">
        <v>38.391399</v>
      </c>
      <c r="Y5650" s="1">
        <v>102.767769</v>
      </c>
      <c r="Z5650" s="1" t="str">
        <f>IF(qGICXFormer_PWV[[#This Row],[GICMaxIEffective]]&lt;75,"&lt;75A",IF(qGICXFormer_PWV[[#This Row],[GICMaxIEffective]]&gt;85,"&gt;85A","&gt;75A"))</f>
        <v>&lt;75A</v>
      </c>
      <c r="AA5650" s="1" t="str" cm="1">
        <f t="array" ref="AA5650">_xlfn.CONCAT(TRANSPOSE(qGICXFormer_PWV[[#This Row],[BusNum3W]:[LineCircuit]])&amp;" : ")</f>
        <v xml:space="preserve">6235 : SAN ANTONIO 50 1 : 230 : 6236 : SAN ANTONIO 50 2 : 115 : 0 :  :  : 0 :  :  : 1 : </v>
      </c>
    </row>
    <row r="5651" spans="2:27" hidden="1" x14ac:dyDescent="0.25">
      <c r="B5651">
        <v>32</v>
      </c>
      <c r="C5651" t="s">
        <v>2374</v>
      </c>
      <c r="D5651">
        <v>6235</v>
      </c>
      <c r="E5651" t="s">
        <v>1044</v>
      </c>
      <c r="F5651">
        <v>230</v>
      </c>
      <c r="G5651">
        <v>6236</v>
      </c>
      <c r="H5651" t="s">
        <v>935</v>
      </c>
      <c r="I5651">
        <v>115</v>
      </c>
      <c r="J5651">
        <v>0</v>
      </c>
      <c r="K5651" t="s">
        <v>23</v>
      </c>
      <c r="M5651">
        <v>0</v>
      </c>
      <c r="N5651" t="s">
        <v>23</v>
      </c>
      <c r="P5651" t="s">
        <v>25</v>
      </c>
      <c r="Q5651">
        <v>6</v>
      </c>
      <c r="R5651" t="s">
        <v>2205</v>
      </c>
      <c r="S5651">
        <v>26</v>
      </c>
      <c r="T5651" t="s">
        <v>2239</v>
      </c>
      <c r="U5651" s="1">
        <v>10.713486</v>
      </c>
      <c r="V5651" s="1">
        <v>64.141129000000006</v>
      </c>
      <c r="W5651" s="1">
        <v>4.5412879999999998</v>
      </c>
      <c r="X5651" s="1">
        <v>38.391399</v>
      </c>
      <c r="Y5651" s="1">
        <v>102.767769</v>
      </c>
      <c r="Z5651" s="1" t="str">
        <f>IF(qGICXFormer_PWV[[#This Row],[GICMaxIEffective]]&lt;75,"&lt;75A",IF(qGICXFormer_PWV[[#This Row],[GICMaxIEffective]]&gt;85,"&gt;85A","&gt;75A"))</f>
        <v>&lt;75A</v>
      </c>
      <c r="AA5651" s="1" t="str" cm="1">
        <f t="array" ref="AA5651">_xlfn.CONCAT(TRANSPOSE(qGICXFormer_PWV[[#This Row],[BusNum3W]:[LineCircuit]])&amp;" : ")</f>
        <v xml:space="preserve">6235 : SAN ANTONIO 50 1 : 230 : 6236 : SAN ANTONIO 50 2 : 115 : 0 :  :  : 0 :  :  : 2 : </v>
      </c>
    </row>
    <row r="5652" spans="2:27" hidden="1" x14ac:dyDescent="0.25">
      <c r="B5652">
        <v>32</v>
      </c>
      <c r="C5652" t="s">
        <v>2375</v>
      </c>
      <c r="D5652">
        <v>6239</v>
      </c>
      <c r="E5652" t="s">
        <v>1102</v>
      </c>
      <c r="F5652">
        <v>500</v>
      </c>
      <c r="G5652">
        <v>6240</v>
      </c>
      <c r="H5652" t="s">
        <v>1021</v>
      </c>
      <c r="I5652">
        <v>230</v>
      </c>
      <c r="J5652">
        <v>0</v>
      </c>
      <c r="K5652" t="s">
        <v>23</v>
      </c>
      <c r="M5652">
        <v>0</v>
      </c>
      <c r="N5652" t="s">
        <v>23</v>
      </c>
      <c r="P5652" t="s">
        <v>24</v>
      </c>
      <c r="Q5652">
        <v>6</v>
      </c>
      <c r="R5652" t="s">
        <v>2205</v>
      </c>
      <c r="S5652">
        <v>22</v>
      </c>
      <c r="T5652" t="s">
        <v>2228</v>
      </c>
      <c r="U5652" s="1">
        <v>0.75469900000000001</v>
      </c>
      <c r="V5652" s="1">
        <v>114.268456</v>
      </c>
      <c r="W5652" s="1">
        <v>0.84415099999999998</v>
      </c>
      <c r="X5652" s="1">
        <v>22.864197000000001</v>
      </c>
      <c r="Y5652" s="1">
        <v>163.703552</v>
      </c>
      <c r="Z5652" s="1" t="str">
        <f>IF(qGICXFormer_PWV[[#This Row],[GICMaxIEffective]]&lt;75,"&lt;75A",IF(qGICXFormer_PWV[[#This Row],[GICMaxIEffective]]&gt;85,"&gt;85A","&gt;75A"))</f>
        <v>&lt;75A</v>
      </c>
      <c r="AA5652" s="1" t="str" cm="1">
        <f t="array" ref="AA5652">_xlfn.CONCAT(TRANSPOSE(qGICXFormer_PWV[[#This Row],[BusNum3W]:[LineCircuit]])&amp;" : ")</f>
        <v xml:space="preserve">6239 : ELMENDORF 0 : 500 : 6240 : ELMENDORF 1 : 230 : 0 :  :  : 0 :  :  : 1 : </v>
      </c>
    </row>
    <row r="5653" spans="2:27" hidden="1" x14ac:dyDescent="0.25">
      <c r="B5653">
        <v>32</v>
      </c>
      <c r="C5653" t="s">
        <v>2376</v>
      </c>
      <c r="D5653">
        <v>6239</v>
      </c>
      <c r="E5653" t="s">
        <v>1102</v>
      </c>
      <c r="F5653">
        <v>500</v>
      </c>
      <c r="G5653">
        <v>6242</v>
      </c>
      <c r="H5653" t="s">
        <v>2377</v>
      </c>
      <c r="I5653">
        <v>13.8</v>
      </c>
      <c r="J5653">
        <v>0</v>
      </c>
      <c r="K5653" t="s">
        <v>23</v>
      </c>
      <c r="M5653">
        <v>0</v>
      </c>
      <c r="N5653" t="s">
        <v>23</v>
      </c>
      <c r="P5653" t="s">
        <v>24</v>
      </c>
      <c r="Q5653">
        <v>6</v>
      </c>
      <c r="R5653" t="s">
        <v>2205</v>
      </c>
      <c r="S5653">
        <v>22</v>
      </c>
      <c r="T5653" t="s">
        <v>2228</v>
      </c>
      <c r="U5653" s="1">
        <v>1.5056830000000001</v>
      </c>
      <c r="V5653" s="1">
        <v>134.12651099999999</v>
      </c>
      <c r="W5653" s="1">
        <v>1.726057</v>
      </c>
      <c r="X5653" s="1">
        <v>4.5170500000000002</v>
      </c>
      <c r="Y5653" s="1">
        <v>134.12651099999999</v>
      </c>
      <c r="Z5653" s="1" t="str">
        <f>IF(qGICXFormer_PWV[[#This Row],[GICMaxIEffective]]&lt;75,"&lt;75A",IF(qGICXFormer_PWV[[#This Row],[GICMaxIEffective]]&gt;85,"&gt;85A","&gt;75A"))</f>
        <v>&lt;75A</v>
      </c>
      <c r="AA5653" s="1" t="str" cm="1">
        <f t="array" ref="AA5653">_xlfn.CONCAT(TRANSPOSE(qGICXFormer_PWV[[#This Row],[BusNum3W]:[LineCircuit]])&amp;" : ")</f>
        <v xml:space="preserve">6239 : ELMENDORF 0 : 500 : 6242 : ELMENDORF 3 : 13.8 : 0 :  :  : 0 :  :  : 1 : </v>
      </c>
    </row>
    <row r="5654" spans="2:27" hidden="1" x14ac:dyDescent="0.25">
      <c r="B5654">
        <v>32</v>
      </c>
      <c r="C5654" t="s">
        <v>2378</v>
      </c>
      <c r="D5654">
        <v>6239</v>
      </c>
      <c r="E5654" t="s">
        <v>1102</v>
      </c>
      <c r="F5654">
        <v>500</v>
      </c>
      <c r="G5654">
        <v>6243</v>
      </c>
      <c r="H5654" t="s">
        <v>2379</v>
      </c>
      <c r="I5654">
        <v>13.8</v>
      </c>
      <c r="J5654">
        <v>0</v>
      </c>
      <c r="K5654" t="s">
        <v>23</v>
      </c>
      <c r="M5654">
        <v>0</v>
      </c>
      <c r="N5654" t="s">
        <v>23</v>
      </c>
      <c r="P5654" t="s">
        <v>24</v>
      </c>
      <c r="Q5654">
        <v>6</v>
      </c>
      <c r="R5654" t="s">
        <v>2205</v>
      </c>
      <c r="S5654">
        <v>22</v>
      </c>
      <c r="T5654" t="s">
        <v>2228</v>
      </c>
      <c r="U5654" s="1">
        <v>2.5094720000000001</v>
      </c>
      <c r="V5654" s="1">
        <v>134.12651099999999</v>
      </c>
      <c r="W5654" s="1">
        <v>2.8767610000000001</v>
      </c>
      <c r="X5654" s="1">
        <v>7.5284170000000001</v>
      </c>
      <c r="Y5654" s="1">
        <v>134.12651099999999</v>
      </c>
      <c r="Z5654" s="1" t="str">
        <f>IF(qGICXFormer_PWV[[#This Row],[GICMaxIEffective]]&lt;75,"&lt;75A",IF(qGICXFormer_PWV[[#This Row],[GICMaxIEffective]]&gt;85,"&gt;85A","&gt;75A"))</f>
        <v>&lt;75A</v>
      </c>
      <c r="AA5654" s="1" t="str" cm="1">
        <f t="array" ref="AA5654">_xlfn.CONCAT(TRANSPOSE(qGICXFormer_PWV[[#This Row],[BusNum3W]:[LineCircuit]])&amp;" : ")</f>
        <v xml:space="preserve">6239 : ELMENDORF 0 : 500 : 6243 : ELMENDORF 4 : 13.8 : 0 :  :  : 0 :  :  : 1 : </v>
      </c>
    </row>
    <row r="5655" spans="2:27" hidden="1" x14ac:dyDescent="0.25">
      <c r="B5655">
        <v>32</v>
      </c>
      <c r="C5655" t="s">
        <v>2380</v>
      </c>
      <c r="D5655">
        <v>6239</v>
      </c>
      <c r="E5655" t="s">
        <v>1102</v>
      </c>
      <c r="F5655">
        <v>500</v>
      </c>
      <c r="G5655">
        <v>6244</v>
      </c>
      <c r="H5655" t="s">
        <v>2381</v>
      </c>
      <c r="I5655">
        <v>13.8</v>
      </c>
      <c r="J5655">
        <v>0</v>
      </c>
      <c r="K5655" t="s">
        <v>23</v>
      </c>
      <c r="M5655">
        <v>0</v>
      </c>
      <c r="N5655" t="s">
        <v>23</v>
      </c>
      <c r="P5655" t="s">
        <v>24</v>
      </c>
      <c r="Q5655">
        <v>6</v>
      </c>
      <c r="R5655" t="s">
        <v>2205</v>
      </c>
      <c r="S5655">
        <v>22</v>
      </c>
      <c r="T5655" t="s">
        <v>2228</v>
      </c>
      <c r="U5655" s="1">
        <v>2.5094720000000001</v>
      </c>
      <c r="V5655" s="1">
        <v>134.12651099999999</v>
      </c>
      <c r="W5655" s="1">
        <v>2.8767610000000001</v>
      </c>
      <c r="X5655" s="1">
        <v>7.5284170000000001</v>
      </c>
      <c r="Y5655" s="1">
        <v>134.12651099999999</v>
      </c>
      <c r="Z5655" s="1" t="str">
        <f>IF(qGICXFormer_PWV[[#This Row],[GICMaxIEffective]]&lt;75,"&lt;75A",IF(qGICXFormer_PWV[[#This Row],[GICMaxIEffective]]&gt;85,"&gt;85A","&gt;75A"))</f>
        <v>&lt;75A</v>
      </c>
      <c r="AA5655" s="1" t="str" cm="1">
        <f t="array" ref="AA5655">_xlfn.CONCAT(TRANSPOSE(qGICXFormer_PWV[[#This Row],[BusNum3W]:[LineCircuit]])&amp;" : ")</f>
        <v xml:space="preserve">6239 : ELMENDORF 0 : 500 : 6244 : ELMENDORF 5 : 13.8 : 0 :  :  : 0 :  :  : 1 : </v>
      </c>
    </row>
    <row r="5656" spans="2:27" hidden="1" x14ac:dyDescent="0.25">
      <c r="B5656">
        <v>32</v>
      </c>
      <c r="C5656" t="s">
        <v>2382</v>
      </c>
      <c r="D5656">
        <v>6239</v>
      </c>
      <c r="E5656" t="s">
        <v>1102</v>
      </c>
      <c r="F5656">
        <v>500</v>
      </c>
      <c r="G5656">
        <v>6245</v>
      </c>
      <c r="H5656" t="s">
        <v>2383</v>
      </c>
      <c r="I5656">
        <v>13.8</v>
      </c>
      <c r="J5656">
        <v>0</v>
      </c>
      <c r="K5656" t="s">
        <v>23</v>
      </c>
      <c r="M5656">
        <v>0</v>
      </c>
      <c r="N5656" t="s">
        <v>23</v>
      </c>
      <c r="P5656" t="s">
        <v>24</v>
      </c>
      <c r="Q5656">
        <v>6</v>
      </c>
      <c r="R5656" t="s">
        <v>2205</v>
      </c>
      <c r="S5656">
        <v>22</v>
      </c>
      <c r="T5656" t="s">
        <v>2228</v>
      </c>
      <c r="U5656" s="1">
        <v>2.8679679999999999</v>
      </c>
      <c r="V5656" s="1">
        <v>134.12652600000001</v>
      </c>
      <c r="W5656" s="1">
        <v>3.287728</v>
      </c>
      <c r="X5656" s="1">
        <v>8.6039049999999992</v>
      </c>
      <c r="Y5656" s="1">
        <v>134.12652600000001</v>
      </c>
      <c r="Z5656" s="1" t="str">
        <f>IF(qGICXFormer_PWV[[#This Row],[GICMaxIEffective]]&lt;75,"&lt;75A",IF(qGICXFormer_PWV[[#This Row],[GICMaxIEffective]]&gt;85,"&gt;85A","&gt;75A"))</f>
        <v>&lt;75A</v>
      </c>
      <c r="AA5656" s="1" t="str" cm="1">
        <f t="array" ref="AA5656">_xlfn.CONCAT(TRANSPOSE(qGICXFormer_PWV[[#This Row],[BusNum3W]:[LineCircuit]])&amp;" : ")</f>
        <v xml:space="preserve">6239 : ELMENDORF 0 : 500 : 6245 : ELMENDORF 6 : 13.8 : 0 :  :  : 0 :  :  : 1 : </v>
      </c>
    </row>
    <row r="5657" spans="2:27" hidden="1" x14ac:dyDescent="0.25">
      <c r="B5657">
        <v>32</v>
      </c>
      <c r="C5657" t="s">
        <v>2384</v>
      </c>
      <c r="D5657">
        <v>6239</v>
      </c>
      <c r="E5657" t="s">
        <v>1102</v>
      </c>
      <c r="F5657">
        <v>500</v>
      </c>
      <c r="G5657">
        <v>6246</v>
      </c>
      <c r="H5657" t="s">
        <v>2385</v>
      </c>
      <c r="I5657">
        <v>13.8</v>
      </c>
      <c r="J5657">
        <v>0</v>
      </c>
      <c r="K5657" t="s">
        <v>23</v>
      </c>
      <c r="M5657">
        <v>0</v>
      </c>
      <c r="N5657" t="s">
        <v>23</v>
      </c>
      <c r="P5657" t="s">
        <v>24</v>
      </c>
      <c r="Q5657">
        <v>6</v>
      </c>
      <c r="R5657" t="s">
        <v>2205</v>
      </c>
      <c r="S5657">
        <v>22</v>
      </c>
      <c r="T5657" t="s">
        <v>2228</v>
      </c>
      <c r="U5657" s="1">
        <v>5.475212</v>
      </c>
      <c r="V5657" s="1">
        <v>134.12651099999999</v>
      </c>
      <c r="W5657" s="1">
        <v>6.2765700000000004</v>
      </c>
      <c r="X5657" s="1">
        <v>16.425636000000001</v>
      </c>
      <c r="Y5657" s="1">
        <v>134.12651099999999</v>
      </c>
      <c r="Z5657" s="1" t="str">
        <f>IF(qGICXFormer_PWV[[#This Row],[GICMaxIEffective]]&lt;75,"&lt;75A",IF(qGICXFormer_PWV[[#This Row],[GICMaxIEffective]]&gt;85,"&gt;85A","&gt;75A"))</f>
        <v>&lt;75A</v>
      </c>
      <c r="AA5657" s="1" t="str" cm="1">
        <f t="array" ref="AA5657">_xlfn.CONCAT(TRANSPOSE(qGICXFormer_PWV[[#This Row],[BusNum3W]:[LineCircuit]])&amp;" : ")</f>
        <v xml:space="preserve">6239 : ELMENDORF 0 : 500 : 6246 : ELMENDORF 7 : 13.8 : 0 :  :  : 0 :  :  : 1 : </v>
      </c>
    </row>
    <row r="5658" spans="2:27" hidden="1" x14ac:dyDescent="0.25">
      <c r="B5658">
        <v>32</v>
      </c>
      <c r="C5658" t="s">
        <v>2386</v>
      </c>
      <c r="D5658">
        <v>6239</v>
      </c>
      <c r="E5658" t="s">
        <v>1102</v>
      </c>
      <c r="F5658">
        <v>500</v>
      </c>
      <c r="G5658">
        <v>6247</v>
      </c>
      <c r="H5658" t="s">
        <v>2387</v>
      </c>
      <c r="I5658">
        <v>13.8</v>
      </c>
      <c r="J5658">
        <v>0</v>
      </c>
      <c r="K5658" t="s">
        <v>23</v>
      </c>
      <c r="M5658">
        <v>0</v>
      </c>
      <c r="N5658" t="s">
        <v>23</v>
      </c>
      <c r="P5658" t="s">
        <v>24</v>
      </c>
      <c r="Q5658">
        <v>6</v>
      </c>
      <c r="R5658" t="s">
        <v>2205</v>
      </c>
      <c r="S5658">
        <v>22</v>
      </c>
      <c r="T5658" t="s">
        <v>2228</v>
      </c>
      <c r="U5658" s="1">
        <v>4.301952</v>
      </c>
      <c r="V5658" s="1">
        <v>134.12651099999999</v>
      </c>
      <c r="W5658" s="1">
        <v>4.9304040000000002</v>
      </c>
      <c r="X5658" s="1">
        <v>12.905856</v>
      </c>
      <c r="Y5658" s="1">
        <v>134.12651099999999</v>
      </c>
      <c r="Z5658" s="1" t="str">
        <f>IF(qGICXFormer_PWV[[#This Row],[GICMaxIEffective]]&lt;75,"&lt;75A",IF(qGICXFormer_PWV[[#This Row],[GICMaxIEffective]]&gt;85,"&gt;85A","&gt;75A"))</f>
        <v>&lt;75A</v>
      </c>
      <c r="AA5658" s="1" t="str" cm="1">
        <f t="array" ref="AA5658">_xlfn.CONCAT(TRANSPOSE(qGICXFormer_PWV[[#This Row],[BusNum3W]:[LineCircuit]])&amp;" : ")</f>
        <v xml:space="preserve">6239 : ELMENDORF 0 : 500 : 6247 : ELMENDORF 8 : 13.8 : 0 :  :  : 0 :  :  : 1 : </v>
      </c>
    </row>
    <row r="5659" spans="2:27" hidden="1" x14ac:dyDescent="0.25">
      <c r="B5659">
        <v>32</v>
      </c>
      <c r="C5659" t="s">
        <v>2388</v>
      </c>
      <c r="D5659">
        <v>6239</v>
      </c>
      <c r="E5659" t="s">
        <v>1102</v>
      </c>
      <c r="F5659">
        <v>500</v>
      </c>
      <c r="G5659">
        <v>6248</v>
      </c>
      <c r="H5659" t="s">
        <v>2389</v>
      </c>
      <c r="I5659">
        <v>13.8</v>
      </c>
      <c r="J5659">
        <v>0</v>
      </c>
      <c r="K5659" t="s">
        <v>23</v>
      </c>
      <c r="M5659">
        <v>0</v>
      </c>
      <c r="N5659" t="s">
        <v>23</v>
      </c>
      <c r="P5659" t="s">
        <v>24</v>
      </c>
      <c r="Q5659">
        <v>6</v>
      </c>
      <c r="R5659" t="s">
        <v>2205</v>
      </c>
      <c r="S5659">
        <v>22</v>
      </c>
      <c r="T5659" t="s">
        <v>2228</v>
      </c>
      <c r="U5659" s="1">
        <v>3.3459629999999998</v>
      </c>
      <c r="V5659" s="1">
        <v>134.12651099999999</v>
      </c>
      <c r="W5659" s="1">
        <v>3.8356819999999998</v>
      </c>
      <c r="X5659" s="1">
        <v>10.037889</v>
      </c>
      <c r="Y5659" s="1">
        <v>134.12651099999999</v>
      </c>
      <c r="Z5659" s="1" t="str">
        <f>IF(qGICXFormer_PWV[[#This Row],[GICMaxIEffective]]&lt;75,"&lt;75A",IF(qGICXFormer_PWV[[#This Row],[GICMaxIEffective]]&gt;85,"&gt;85A","&gt;75A"))</f>
        <v>&lt;75A</v>
      </c>
      <c r="AA5659" s="1" t="str" cm="1">
        <f t="array" ref="AA5659">_xlfn.CONCAT(TRANSPOSE(qGICXFormer_PWV[[#This Row],[BusNum3W]:[LineCircuit]])&amp;" : ")</f>
        <v xml:space="preserve">6239 : ELMENDORF 0 : 500 : 6248 : ELMENDORF 9 : 13.8 : 0 :  :  : 0 :  :  : 1 : </v>
      </c>
    </row>
    <row r="5660" spans="2:27" hidden="1" x14ac:dyDescent="0.25">
      <c r="B5660">
        <v>32</v>
      </c>
      <c r="C5660" t="s">
        <v>2390</v>
      </c>
      <c r="D5660">
        <v>6239</v>
      </c>
      <c r="E5660" t="s">
        <v>1102</v>
      </c>
      <c r="F5660">
        <v>500</v>
      </c>
      <c r="G5660">
        <v>6249</v>
      </c>
      <c r="H5660" t="s">
        <v>2391</v>
      </c>
      <c r="I5660">
        <v>13.8</v>
      </c>
      <c r="J5660">
        <v>0</v>
      </c>
      <c r="K5660" t="s">
        <v>23</v>
      </c>
      <c r="M5660">
        <v>0</v>
      </c>
      <c r="N5660" t="s">
        <v>23</v>
      </c>
      <c r="P5660" t="s">
        <v>24</v>
      </c>
      <c r="Q5660">
        <v>6</v>
      </c>
      <c r="R5660" t="s">
        <v>2205</v>
      </c>
      <c r="S5660">
        <v>22</v>
      </c>
      <c r="T5660" t="s">
        <v>2228</v>
      </c>
      <c r="U5660" s="1">
        <v>1.3092900000000001</v>
      </c>
      <c r="V5660" s="1">
        <v>134.12651099999999</v>
      </c>
      <c r="W5660" s="1">
        <v>1.5009189999999999</v>
      </c>
      <c r="X5660" s="1">
        <v>3.9278689999999998</v>
      </c>
      <c r="Y5660" s="1">
        <v>134.12651099999999</v>
      </c>
      <c r="Z5660" s="1" t="str">
        <f>IF(qGICXFormer_PWV[[#This Row],[GICMaxIEffective]]&lt;75,"&lt;75A",IF(qGICXFormer_PWV[[#This Row],[GICMaxIEffective]]&gt;85,"&gt;85A","&gt;75A"))</f>
        <v>&lt;75A</v>
      </c>
      <c r="AA5660" s="1" t="str" cm="1">
        <f t="array" ref="AA5660">_xlfn.CONCAT(TRANSPOSE(qGICXFormer_PWV[[#This Row],[BusNum3W]:[LineCircuit]])&amp;" : ")</f>
        <v xml:space="preserve">6239 : ELMENDORF 0 : 500 : 6249 : ELMENDORF 10 : 13.8 : 0 :  :  : 0 :  :  : 1 : </v>
      </c>
    </row>
    <row r="5661" spans="2:27" hidden="1" x14ac:dyDescent="0.25">
      <c r="B5661">
        <v>32</v>
      </c>
      <c r="C5661" t="s">
        <v>2392</v>
      </c>
      <c r="D5661">
        <v>6240</v>
      </c>
      <c r="E5661" t="s">
        <v>1021</v>
      </c>
      <c r="F5661">
        <v>230</v>
      </c>
      <c r="G5661">
        <v>6241</v>
      </c>
      <c r="H5661" t="s">
        <v>900</v>
      </c>
      <c r="I5661">
        <v>115</v>
      </c>
      <c r="J5661">
        <v>0</v>
      </c>
      <c r="K5661" t="s">
        <v>23</v>
      </c>
      <c r="M5661">
        <v>0</v>
      </c>
      <c r="N5661" t="s">
        <v>23</v>
      </c>
      <c r="P5661" t="s">
        <v>24</v>
      </c>
      <c r="Q5661">
        <v>6</v>
      </c>
      <c r="R5661" t="s">
        <v>2205</v>
      </c>
      <c r="S5661">
        <v>22</v>
      </c>
      <c r="T5661" t="s">
        <v>2228</v>
      </c>
      <c r="U5661" s="1">
        <v>3.296494</v>
      </c>
      <c r="V5661" s="1">
        <v>163.703552</v>
      </c>
      <c r="W5661" s="1">
        <v>1.3875759999999999</v>
      </c>
      <c r="X5661" s="1">
        <v>23.269299</v>
      </c>
      <c r="Y5661" s="1">
        <v>141.71142599999999</v>
      </c>
      <c r="Z5661" s="1" t="str">
        <f>IF(qGICXFormer_PWV[[#This Row],[GICMaxIEffective]]&lt;75,"&lt;75A",IF(qGICXFormer_PWV[[#This Row],[GICMaxIEffective]]&gt;85,"&gt;85A","&gt;75A"))</f>
        <v>&lt;75A</v>
      </c>
      <c r="AA5661" s="1" t="str" cm="1">
        <f t="array" ref="AA5661">_xlfn.CONCAT(TRANSPOSE(qGICXFormer_PWV[[#This Row],[BusNum3W]:[LineCircuit]])&amp;" : ")</f>
        <v xml:space="preserve">6240 : ELMENDORF 1 : 230 : 6241 : ELMENDORF 2 : 115 : 0 :  :  : 0 :  :  : 1 : </v>
      </c>
    </row>
    <row r="5662" spans="2:27" hidden="1" x14ac:dyDescent="0.25">
      <c r="B5662">
        <v>32</v>
      </c>
      <c r="C5662" t="s">
        <v>2393</v>
      </c>
      <c r="D5662">
        <v>6240</v>
      </c>
      <c r="E5662" t="s">
        <v>1021</v>
      </c>
      <c r="F5662">
        <v>230</v>
      </c>
      <c r="G5662">
        <v>6241</v>
      </c>
      <c r="H5662" t="s">
        <v>900</v>
      </c>
      <c r="I5662">
        <v>115</v>
      </c>
      <c r="J5662">
        <v>0</v>
      </c>
      <c r="K5662" t="s">
        <v>23</v>
      </c>
      <c r="M5662">
        <v>0</v>
      </c>
      <c r="N5662" t="s">
        <v>23</v>
      </c>
      <c r="P5662" t="s">
        <v>25</v>
      </c>
      <c r="Q5662">
        <v>6</v>
      </c>
      <c r="R5662" t="s">
        <v>2205</v>
      </c>
      <c r="S5662">
        <v>22</v>
      </c>
      <c r="T5662" t="s">
        <v>2228</v>
      </c>
      <c r="U5662" s="1">
        <v>3.296494</v>
      </c>
      <c r="V5662" s="1">
        <v>163.703552</v>
      </c>
      <c r="W5662" s="1">
        <v>1.3875759999999999</v>
      </c>
      <c r="X5662" s="1">
        <v>23.269299</v>
      </c>
      <c r="Y5662" s="1">
        <v>141.71142599999999</v>
      </c>
      <c r="Z5662" s="1" t="str">
        <f>IF(qGICXFormer_PWV[[#This Row],[GICMaxIEffective]]&lt;75,"&lt;75A",IF(qGICXFormer_PWV[[#This Row],[GICMaxIEffective]]&gt;85,"&gt;85A","&gt;75A"))</f>
        <v>&lt;75A</v>
      </c>
      <c r="AA5662" s="1" t="str" cm="1">
        <f t="array" ref="AA5662">_xlfn.CONCAT(TRANSPOSE(qGICXFormer_PWV[[#This Row],[BusNum3W]:[LineCircuit]])&amp;" : ")</f>
        <v xml:space="preserve">6240 : ELMENDORF 1 : 230 : 6241 : ELMENDORF 2 : 115 : 0 :  :  : 0 :  :  : 2 : </v>
      </c>
    </row>
    <row r="5663" spans="2:27" hidden="1" x14ac:dyDescent="0.25">
      <c r="B5663">
        <v>32</v>
      </c>
      <c r="C5663" t="s">
        <v>2394</v>
      </c>
      <c r="D5663">
        <v>6254</v>
      </c>
      <c r="E5663" t="s">
        <v>1061</v>
      </c>
      <c r="F5663">
        <v>500</v>
      </c>
      <c r="G5663">
        <v>6255</v>
      </c>
      <c r="H5663" t="s">
        <v>1001</v>
      </c>
      <c r="I5663">
        <v>230</v>
      </c>
      <c r="J5663">
        <v>0</v>
      </c>
      <c r="K5663" t="s">
        <v>23</v>
      </c>
      <c r="M5663">
        <v>0</v>
      </c>
      <c r="N5663" t="s">
        <v>23</v>
      </c>
      <c r="P5663" t="s">
        <v>24</v>
      </c>
      <c r="Q5663">
        <v>6</v>
      </c>
      <c r="R5663" t="s">
        <v>2205</v>
      </c>
      <c r="S5663">
        <v>23</v>
      </c>
      <c r="T5663" t="s">
        <v>2220</v>
      </c>
      <c r="U5663" s="1">
        <v>4.419028</v>
      </c>
      <c r="V5663" s="1">
        <v>18.256149000000001</v>
      </c>
      <c r="W5663" s="1">
        <v>4.9286989999999999</v>
      </c>
      <c r="X5663" s="1">
        <v>47.441989999999997</v>
      </c>
      <c r="Y5663" s="1">
        <v>145.66990699999999</v>
      </c>
      <c r="Z5663" s="1" t="str">
        <f>IF(qGICXFormer_PWV[[#This Row],[GICMaxIEffective]]&lt;75,"&lt;75A",IF(qGICXFormer_PWV[[#This Row],[GICMaxIEffective]]&gt;85,"&gt;85A","&gt;75A"))</f>
        <v>&lt;75A</v>
      </c>
      <c r="AA5663" s="1" t="str" cm="1">
        <f t="array" ref="AA5663">_xlfn.CONCAT(TRANSPOSE(qGICXFormer_PWV[[#This Row],[BusNum3W]:[LineCircuit]])&amp;" : ")</f>
        <v xml:space="preserve">6254 : AUSTIN 2 0 : 500 : 6255 : AUSTIN 2 1 : 230 : 0 :  :  : 0 :  :  : 1 : </v>
      </c>
    </row>
    <row r="5664" spans="2:27" hidden="1" x14ac:dyDescent="0.25">
      <c r="B5664">
        <v>32</v>
      </c>
      <c r="C5664" t="s">
        <v>2395</v>
      </c>
      <c r="D5664">
        <v>6254</v>
      </c>
      <c r="E5664" t="s">
        <v>1061</v>
      </c>
      <c r="F5664">
        <v>500</v>
      </c>
      <c r="G5664">
        <v>6257</v>
      </c>
      <c r="H5664" t="s">
        <v>2396</v>
      </c>
      <c r="I5664">
        <v>13.8</v>
      </c>
      <c r="J5664">
        <v>0</v>
      </c>
      <c r="K5664" t="s">
        <v>23</v>
      </c>
      <c r="M5664">
        <v>0</v>
      </c>
      <c r="N5664" t="s">
        <v>23</v>
      </c>
      <c r="P5664" t="s">
        <v>24</v>
      </c>
      <c r="Q5664">
        <v>6</v>
      </c>
      <c r="R5664" t="s">
        <v>2205</v>
      </c>
      <c r="S5664">
        <v>23</v>
      </c>
      <c r="T5664" t="s">
        <v>2220</v>
      </c>
      <c r="U5664" s="1">
        <v>2.5995650000000001</v>
      </c>
      <c r="V5664" s="1">
        <v>31.067169</v>
      </c>
      <c r="W5664" s="1">
        <v>2.9227310000000002</v>
      </c>
      <c r="X5664" s="1">
        <v>7.7986940000000002</v>
      </c>
      <c r="Y5664" s="1">
        <v>31.067169</v>
      </c>
      <c r="Z5664" s="1" t="str">
        <f>IF(qGICXFormer_PWV[[#This Row],[GICMaxIEffective]]&lt;75,"&lt;75A",IF(qGICXFormer_PWV[[#This Row],[GICMaxIEffective]]&gt;85,"&gt;85A","&gt;75A"))</f>
        <v>&lt;75A</v>
      </c>
      <c r="AA5664" s="1" t="str" cm="1">
        <f t="array" ref="AA5664">_xlfn.CONCAT(TRANSPOSE(qGICXFormer_PWV[[#This Row],[BusNum3W]:[LineCircuit]])&amp;" : ")</f>
        <v xml:space="preserve">6254 : AUSTIN 2 0 : 500 : 6257 : AUSTIN 2 3 : 13.8 : 0 :  :  : 0 :  :  : 1 : </v>
      </c>
    </row>
    <row r="5665" spans="2:27" hidden="1" x14ac:dyDescent="0.25">
      <c r="B5665">
        <v>32</v>
      </c>
      <c r="C5665" t="s">
        <v>2397</v>
      </c>
      <c r="D5665">
        <v>6254</v>
      </c>
      <c r="E5665" t="s">
        <v>1061</v>
      </c>
      <c r="F5665">
        <v>500</v>
      </c>
      <c r="G5665">
        <v>6258</v>
      </c>
      <c r="H5665" t="s">
        <v>2398</v>
      </c>
      <c r="I5665">
        <v>13.8</v>
      </c>
      <c r="J5665">
        <v>0</v>
      </c>
      <c r="K5665" t="s">
        <v>23</v>
      </c>
      <c r="M5665">
        <v>0</v>
      </c>
      <c r="N5665" t="s">
        <v>23</v>
      </c>
      <c r="P5665" t="s">
        <v>24</v>
      </c>
      <c r="Q5665">
        <v>6</v>
      </c>
      <c r="R5665" t="s">
        <v>2205</v>
      </c>
      <c r="S5665">
        <v>23</v>
      </c>
      <c r="T5665" t="s">
        <v>2220</v>
      </c>
      <c r="U5665" s="1">
        <v>0.77284399999999998</v>
      </c>
      <c r="V5665" s="1">
        <v>31.067169</v>
      </c>
      <c r="W5665" s="1">
        <v>0.86892000000000003</v>
      </c>
      <c r="X5665" s="1">
        <v>2.3185310000000001</v>
      </c>
      <c r="Y5665" s="1">
        <v>31.067169</v>
      </c>
      <c r="Z5665" s="1" t="str">
        <f>IF(qGICXFormer_PWV[[#This Row],[GICMaxIEffective]]&lt;75,"&lt;75A",IF(qGICXFormer_PWV[[#This Row],[GICMaxIEffective]]&gt;85,"&gt;85A","&gt;75A"))</f>
        <v>&lt;75A</v>
      </c>
      <c r="AA5665" s="1" t="str" cm="1">
        <f t="array" ref="AA5665">_xlfn.CONCAT(TRANSPOSE(qGICXFormer_PWV[[#This Row],[BusNum3W]:[LineCircuit]])&amp;" : ")</f>
        <v xml:space="preserve">6254 : AUSTIN 2 0 : 500 : 6258 : AUSTIN 2 4 : 13.8 : 0 :  :  : 0 :  :  : 1 : </v>
      </c>
    </row>
    <row r="5666" spans="2:27" hidden="1" x14ac:dyDescent="0.25">
      <c r="B5666">
        <v>32</v>
      </c>
      <c r="C5666" t="s">
        <v>2399</v>
      </c>
      <c r="D5666">
        <v>6254</v>
      </c>
      <c r="E5666" t="s">
        <v>1061</v>
      </c>
      <c r="F5666">
        <v>500</v>
      </c>
      <c r="G5666">
        <v>6259</v>
      </c>
      <c r="H5666" t="s">
        <v>2400</v>
      </c>
      <c r="I5666">
        <v>13.8</v>
      </c>
      <c r="J5666">
        <v>0</v>
      </c>
      <c r="K5666" t="s">
        <v>23</v>
      </c>
      <c r="M5666">
        <v>0</v>
      </c>
      <c r="N5666" t="s">
        <v>23</v>
      </c>
      <c r="P5666" t="s">
        <v>24</v>
      </c>
      <c r="Q5666">
        <v>6</v>
      </c>
      <c r="R5666" t="s">
        <v>2205</v>
      </c>
      <c r="S5666">
        <v>23</v>
      </c>
      <c r="T5666" t="s">
        <v>2220</v>
      </c>
      <c r="U5666" s="1">
        <v>0</v>
      </c>
      <c r="V5666" s="1">
        <v>0</v>
      </c>
      <c r="W5666" s="1">
        <v>0</v>
      </c>
      <c r="X5666" s="1">
        <v>0</v>
      </c>
      <c r="Y5666" s="1">
        <v>0</v>
      </c>
      <c r="Z5666" s="1" t="str">
        <f>IF(qGICXFormer_PWV[[#This Row],[GICMaxIEffective]]&lt;75,"&lt;75A",IF(qGICXFormer_PWV[[#This Row],[GICMaxIEffective]]&gt;85,"&gt;85A","&gt;75A"))</f>
        <v>&lt;75A</v>
      </c>
      <c r="AA5666" s="1" t="str" cm="1">
        <f t="array" ref="AA5666">_xlfn.CONCAT(TRANSPOSE(qGICXFormer_PWV[[#This Row],[BusNum3W]:[LineCircuit]])&amp;" : ")</f>
        <v xml:space="preserve">6254 : AUSTIN 2 0 : 500 : 6259 : AUSTIN 2 5 : 13.8 : 0 :  :  : 0 :  :  : 1 : </v>
      </c>
    </row>
    <row r="5667" spans="2:27" hidden="1" x14ac:dyDescent="0.25">
      <c r="B5667">
        <v>32</v>
      </c>
      <c r="C5667" t="s">
        <v>2401</v>
      </c>
      <c r="D5667">
        <v>6254</v>
      </c>
      <c r="E5667" t="s">
        <v>1061</v>
      </c>
      <c r="F5667">
        <v>500</v>
      </c>
      <c r="G5667">
        <v>6260</v>
      </c>
      <c r="H5667" t="s">
        <v>2402</v>
      </c>
      <c r="I5667">
        <v>13.8</v>
      </c>
      <c r="J5667">
        <v>0</v>
      </c>
      <c r="K5667" t="s">
        <v>23</v>
      </c>
      <c r="M5667">
        <v>0</v>
      </c>
      <c r="N5667" t="s">
        <v>23</v>
      </c>
      <c r="P5667" t="s">
        <v>24</v>
      </c>
      <c r="Q5667">
        <v>6</v>
      </c>
      <c r="R5667" t="s">
        <v>2205</v>
      </c>
      <c r="S5667">
        <v>23</v>
      </c>
      <c r="T5667" t="s">
        <v>2220</v>
      </c>
      <c r="U5667" s="1">
        <v>1.5886229999999999</v>
      </c>
      <c r="V5667" s="1">
        <v>31.067169</v>
      </c>
      <c r="W5667" s="1">
        <v>1.786114</v>
      </c>
      <c r="X5667" s="1">
        <v>4.7658690000000004</v>
      </c>
      <c r="Y5667" s="1">
        <v>31.067169</v>
      </c>
      <c r="Z5667" s="1" t="str">
        <f>IF(qGICXFormer_PWV[[#This Row],[GICMaxIEffective]]&lt;75,"&lt;75A",IF(qGICXFormer_PWV[[#This Row],[GICMaxIEffective]]&gt;85,"&gt;85A","&gt;75A"))</f>
        <v>&lt;75A</v>
      </c>
      <c r="AA5667" s="1" t="str" cm="1">
        <f t="array" ref="AA5667">_xlfn.CONCAT(TRANSPOSE(qGICXFormer_PWV[[#This Row],[BusNum3W]:[LineCircuit]])&amp;" : ")</f>
        <v xml:space="preserve">6254 : AUSTIN 2 0 : 500 : 6260 : AUSTIN 2 6 : 13.8 : 0 :  :  : 0 :  :  : 1 : </v>
      </c>
    </row>
    <row r="5668" spans="2:27" hidden="1" x14ac:dyDescent="0.25">
      <c r="B5668">
        <v>32</v>
      </c>
      <c r="C5668" t="s">
        <v>2403</v>
      </c>
      <c r="D5668">
        <v>6255</v>
      </c>
      <c r="E5668" t="s">
        <v>1001</v>
      </c>
      <c r="F5668">
        <v>230</v>
      </c>
      <c r="G5668">
        <v>6256</v>
      </c>
      <c r="H5668" t="s">
        <v>889</v>
      </c>
      <c r="I5668">
        <v>115</v>
      </c>
      <c r="J5668">
        <v>0</v>
      </c>
      <c r="K5668" t="s">
        <v>23</v>
      </c>
      <c r="M5668">
        <v>0</v>
      </c>
      <c r="N5668" t="s">
        <v>23</v>
      </c>
      <c r="P5668" t="s">
        <v>24</v>
      </c>
      <c r="Q5668">
        <v>6</v>
      </c>
      <c r="R5668" t="s">
        <v>2205</v>
      </c>
      <c r="S5668">
        <v>23</v>
      </c>
      <c r="T5668" t="s">
        <v>2220</v>
      </c>
      <c r="U5668" s="1">
        <v>1.276043</v>
      </c>
      <c r="V5668" s="1">
        <v>145.66990699999999</v>
      </c>
      <c r="W5668" s="1">
        <v>0.53616399999999997</v>
      </c>
      <c r="X5668" s="1">
        <v>14.396459</v>
      </c>
      <c r="Y5668" s="1">
        <v>144.66387900000001</v>
      </c>
      <c r="Z5668" s="1" t="str">
        <f>IF(qGICXFormer_PWV[[#This Row],[GICMaxIEffective]]&lt;75,"&lt;75A",IF(qGICXFormer_PWV[[#This Row],[GICMaxIEffective]]&gt;85,"&gt;85A","&gt;75A"))</f>
        <v>&lt;75A</v>
      </c>
      <c r="AA5668" s="1" t="str" cm="1">
        <f t="array" ref="AA5668">_xlfn.CONCAT(TRANSPOSE(qGICXFormer_PWV[[#This Row],[BusNum3W]:[LineCircuit]])&amp;" : ")</f>
        <v xml:space="preserve">6255 : AUSTIN 2 1 : 230 : 6256 : AUSTIN 2 2 : 115 : 0 :  :  : 0 :  :  : 1 : </v>
      </c>
    </row>
    <row r="5669" spans="2:27" hidden="1" x14ac:dyDescent="0.25">
      <c r="B5669">
        <v>32</v>
      </c>
      <c r="C5669" t="s">
        <v>2404</v>
      </c>
      <c r="D5669">
        <v>6255</v>
      </c>
      <c r="E5669" t="s">
        <v>1001</v>
      </c>
      <c r="F5669">
        <v>230</v>
      </c>
      <c r="G5669">
        <v>6256</v>
      </c>
      <c r="H5669" t="s">
        <v>889</v>
      </c>
      <c r="I5669">
        <v>115</v>
      </c>
      <c r="J5669">
        <v>0</v>
      </c>
      <c r="K5669" t="s">
        <v>23</v>
      </c>
      <c r="M5669">
        <v>0</v>
      </c>
      <c r="N5669" t="s">
        <v>23</v>
      </c>
      <c r="P5669" t="s">
        <v>25</v>
      </c>
      <c r="Q5669">
        <v>6</v>
      </c>
      <c r="R5669" t="s">
        <v>2205</v>
      </c>
      <c r="S5669">
        <v>23</v>
      </c>
      <c r="T5669" t="s">
        <v>2220</v>
      </c>
      <c r="U5669" s="1">
        <v>1.276043</v>
      </c>
      <c r="V5669" s="1">
        <v>145.66990699999999</v>
      </c>
      <c r="W5669" s="1">
        <v>0.53616399999999997</v>
      </c>
      <c r="X5669" s="1">
        <v>14.396459</v>
      </c>
      <c r="Y5669" s="1">
        <v>144.66387900000001</v>
      </c>
      <c r="Z5669" s="1" t="str">
        <f>IF(qGICXFormer_PWV[[#This Row],[GICMaxIEffective]]&lt;75,"&lt;75A",IF(qGICXFormer_PWV[[#This Row],[GICMaxIEffective]]&gt;85,"&gt;85A","&gt;75A"))</f>
        <v>&lt;75A</v>
      </c>
      <c r="AA5669" s="1" t="str" cm="1">
        <f t="array" ref="AA5669">_xlfn.CONCAT(TRANSPOSE(qGICXFormer_PWV[[#This Row],[BusNum3W]:[LineCircuit]])&amp;" : ")</f>
        <v xml:space="preserve">6255 : AUSTIN 2 1 : 230 : 6256 : AUSTIN 2 2 : 115 : 0 :  :  : 0 :  :  : 2 : </v>
      </c>
    </row>
    <row r="5670" spans="2:27" hidden="1" x14ac:dyDescent="0.25">
      <c r="B5670">
        <v>32</v>
      </c>
      <c r="C5670" t="s">
        <v>2405</v>
      </c>
      <c r="D5670">
        <v>6263</v>
      </c>
      <c r="E5670" t="s">
        <v>975</v>
      </c>
      <c r="F5670">
        <v>230</v>
      </c>
      <c r="G5670">
        <v>6264</v>
      </c>
      <c r="H5670" t="s">
        <v>951</v>
      </c>
      <c r="I5670">
        <v>115</v>
      </c>
      <c r="J5670">
        <v>0</v>
      </c>
      <c r="K5670" t="s">
        <v>23</v>
      </c>
      <c r="M5670">
        <v>0</v>
      </c>
      <c r="N5670" t="s">
        <v>23</v>
      </c>
      <c r="P5670" t="s">
        <v>24</v>
      </c>
      <c r="Q5670">
        <v>6</v>
      </c>
      <c r="R5670" t="s">
        <v>2205</v>
      </c>
      <c r="S5670">
        <v>24</v>
      </c>
      <c r="T5670" t="s">
        <v>2223</v>
      </c>
      <c r="U5670" s="1">
        <v>15.073195</v>
      </c>
      <c r="V5670" s="1">
        <v>15.300841999999999</v>
      </c>
      <c r="W5670" s="1">
        <v>6.3865319999999999</v>
      </c>
      <c r="X5670" s="1">
        <v>38.902312999999999</v>
      </c>
      <c r="Y5670" s="1">
        <v>14.868668</v>
      </c>
      <c r="Z5670" s="1" t="str">
        <f>IF(qGICXFormer_PWV[[#This Row],[GICMaxIEffective]]&lt;75,"&lt;75A",IF(qGICXFormer_PWV[[#This Row],[GICMaxIEffective]]&gt;85,"&gt;85A","&gt;75A"))</f>
        <v>&lt;75A</v>
      </c>
      <c r="AA5670" s="1" t="str" cm="1">
        <f t="array" ref="AA5670">_xlfn.CONCAT(TRANSPOSE(qGICXFormer_PWV[[#This Row],[BusNum3W]:[LineCircuit]])&amp;" : ")</f>
        <v xml:space="preserve">6263 : KENEDY 0 : 230 : 6264 : KENEDY 1 : 115 : 0 :  :  : 0 :  :  : 1 : </v>
      </c>
    </row>
    <row r="5671" spans="2:27" hidden="1" x14ac:dyDescent="0.25">
      <c r="B5671">
        <v>32</v>
      </c>
      <c r="C5671" t="s">
        <v>2406</v>
      </c>
      <c r="D5671">
        <v>6265</v>
      </c>
      <c r="E5671" t="s">
        <v>1012</v>
      </c>
      <c r="F5671">
        <v>115</v>
      </c>
      <c r="G5671">
        <v>6266</v>
      </c>
      <c r="H5671" t="s">
        <v>2407</v>
      </c>
      <c r="I5671">
        <v>13.8</v>
      </c>
      <c r="J5671">
        <v>0</v>
      </c>
      <c r="K5671" t="s">
        <v>23</v>
      </c>
      <c r="M5671">
        <v>0</v>
      </c>
      <c r="N5671" t="s">
        <v>23</v>
      </c>
      <c r="P5671" t="s">
        <v>24</v>
      </c>
      <c r="Q5671">
        <v>6</v>
      </c>
      <c r="R5671" t="s">
        <v>2205</v>
      </c>
      <c r="S5671">
        <v>24</v>
      </c>
      <c r="T5671" t="s">
        <v>2223</v>
      </c>
      <c r="U5671" s="1">
        <v>5.1146000000000003</v>
      </c>
      <c r="V5671" s="1">
        <v>72.588454999999996</v>
      </c>
      <c r="W5671" s="1">
        <v>1.0955729999999999</v>
      </c>
      <c r="X5671" s="1">
        <v>15.3438</v>
      </c>
      <c r="Y5671" s="1">
        <v>72.588454999999996</v>
      </c>
      <c r="Z5671" s="1" t="str">
        <f>IF(qGICXFormer_PWV[[#This Row],[GICMaxIEffective]]&lt;75,"&lt;75A",IF(qGICXFormer_PWV[[#This Row],[GICMaxIEffective]]&gt;85,"&gt;85A","&gt;75A"))</f>
        <v>&lt;75A</v>
      </c>
      <c r="AA5671" s="1" t="str" cm="1">
        <f t="array" ref="AA5671">_xlfn.CONCAT(TRANSPOSE(qGICXFormer_PWV[[#This Row],[BusNum3W]:[LineCircuit]])&amp;" : ")</f>
        <v xml:space="preserve">6265 : CUERO 1 0 : 115 : 6266 : CUERO 1 1 : 13.8 : 0 :  :  : 0 :  :  : 1 : </v>
      </c>
    </row>
    <row r="5672" spans="2:27" hidden="1" x14ac:dyDescent="0.25">
      <c r="B5672">
        <v>32</v>
      </c>
      <c r="C5672" t="s">
        <v>2408</v>
      </c>
      <c r="D5672">
        <v>6265</v>
      </c>
      <c r="E5672" t="s">
        <v>1012</v>
      </c>
      <c r="F5672">
        <v>115</v>
      </c>
      <c r="G5672">
        <v>6267</v>
      </c>
      <c r="H5672" t="s">
        <v>2409</v>
      </c>
      <c r="I5672">
        <v>13.8</v>
      </c>
      <c r="J5672">
        <v>0</v>
      </c>
      <c r="K5672" t="s">
        <v>23</v>
      </c>
      <c r="M5672">
        <v>0</v>
      </c>
      <c r="N5672" t="s">
        <v>23</v>
      </c>
      <c r="P5672" t="s">
        <v>24</v>
      </c>
      <c r="Q5672">
        <v>6</v>
      </c>
      <c r="R5672" t="s">
        <v>2205</v>
      </c>
      <c r="S5672">
        <v>24</v>
      </c>
      <c r="T5672" t="s">
        <v>2223</v>
      </c>
      <c r="U5672" s="1">
        <v>1.8658870000000001</v>
      </c>
      <c r="V5672" s="1">
        <v>72.588454999999996</v>
      </c>
      <c r="W5672" s="1">
        <v>0.40405799999999997</v>
      </c>
      <c r="X5672" s="1">
        <v>5.5976600000000003</v>
      </c>
      <c r="Y5672" s="1">
        <v>72.588454999999996</v>
      </c>
      <c r="Z5672" s="1" t="str">
        <f>IF(qGICXFormer_PWV[[#This Row],[GICMaxIEffective]]&lt;75,"&lt;75A",IF(qGICXFormer_PWV[[#This Row],[GICMaxIEffective]]&gt;85,"&gt;85A","&gt;75A"))</f>
        <v>&lt;75A</v>
      </c>
      <c r="AA5672" s="1" t="str" cm="1">
        <f t="array" ref="AA5672">_xlfn.CONCAT(TRANSPOSE(qGICXFormer_PWV[[#This Row],[BusNum3W]:[LineCircuit]])&amp;" : ")</f>
        <v xml:space="preserve">6265 : CUERO 1 0 : 115 : 6267 : CUERO 1 2 : 13.8 : 0 :  :  : 0 :  :  : 1 : </v>
      </c>
    </row>
    <row r="5673" spans="2:27" hidden="1" x14ac:dyDescent="0.25">
      <c r="B5673">
        <v>32</v>
      </c>
      <c r="C5673" t="s">
        <v>2410</v>
      </c>
      <c r="D5673">
        <v>6265</v>
      </c>
      <c r="E5673" t="s">
        <v>1012</v>
      </c>
      <c r="F5673">
        <v>115</v>
      </c>
      <c r="G5673">
        <v>6268</v>
      </c>
      <c r="H5673" t="s">
        <v>2411</v>
      </c>
      <c r="I5673">
        <v>13.8</v>
      </c>
      <c r="J5673">
        <v>0</v>
      </c>
      <c r="K5673" t="s">
        <v>23</v>
      </c>
      <c r="M5673">
        <v>0</v>
      </c>
      <c r="N5673" t="s">
        <v>23</v>
      </c>
      <c r="P5673" t="s">
        <v>24</v>
      </c>
      <c r="Q5673">
        <v>6</v>
      </c>
      <c r="R5673" t="s">
        <v>2205</v>
      </c>
      <c r="S5673">
        <v>24</v>
      </c>
      <c r="T5673" t="s">
        <v>2223</v>
      </c>
      <c r="U5673" s="1">
        <v>4.3741649999999996</v>
      </c>
      <c r="V5673" s="1">
        <v>72.588454999999996</v>
      </c>
      <c r="W5673" s="1">
        <v>0.936276</v>
      </c>
      <c r="X5673" s="1">
        <v>13.122494</v>
      </c>
      <c r="Y5673" s="1">
        <v>72.588454999999996</v>
      </c>
      <c r="Z5673" s="1" t="str">
        <f>IF(qGICXFormer_PWV[[#This Row],[GICMaxIEffective]]&lt;75,"&lt;75A",IF(qGICXFormer_PWV[[#This Row],[GICMaxIEffective]]&gt;85,"&gt;85A","&gt;75A"))</f>
        <v>&lt;75A</v>
      </c>
      <c r="AA5673" s="1" t="str" cm="1">
        <f t="array" ref="AA5673">_xlfn.CONCAT(TRANSPOSE(qGICXFormer_PWV[[#This Row],[BusNum3W]:[LineCircuit]])&amp;" : ")</f>
        <v xml:space="preserve">6265 : CUERO 1 0 : 115 : 6268 : CUERO 1 3 : 13.8 : 0 :  :  : 0 :  :  : 1 : </v>
      </c>
    </row>
    <row r="5674" spans="2:27" hidden="1" x14ac:dyDescent="0.25">
      <c r="B5674">
        <v>32</v>
      </c>
      <c r="C5674" t="s">
        <v>2412</v>
      </c>
      <c r="D5674">
        <v>6265</v>
      </c>
      <c r="E5674" t="s">
        <v>1012</v>
      </c>
      <c r="F5674">
        <v>115</v>
      </c>
      <c r="G5674">
        <v>6269</v>
      </c>
      <c r="H5674" t="s">
        <v>2413</v>
      </c>
      <c r="I5674">
        <v>13.8</v>
      </c>
      <c r="J5674">
        <v>0</v>
      </c>
      <c r="K5674" t="s">
        <v>23</v>
      </c>
      <c r="M5674">
        <v>0</v>
      </c>
      <c r="N5674" t="s">
        <v>23</v>
      </c>
      <c r="P5674" t="s">
        <v>24</v>
      </c>
      <c r="Q5674">
        <v>6</v>
      </c>
      <c r="R5674" t="s">
        <v>2205</v>
      </c>
      <c r="S5674">
        <v>24</v>
      </c>
      <c r="T5674" t="s">
        <v>2223</v>
      </c>
      <c r="U5674" s="1">
        <v>1.7369870000000001</v>
      </c>
      <c r="V5674" s="1">
        <v>72.588454999999996</v>
      </c>
      <c r="W5674" s="1">
        <v>0.37651299999999999</v>
      </c>
      <c r="X5674" s="1">
        <v>5.2109620000000003</v>
      </c>
      <c r="Y5674" s="1">
        <v>72.588454999999996</v>
      </c>
      <c r="Z5674" s="1" t="str">
        <f>IF(qGICXFormer_PWV[[#This Row],[GICMaxIEffective]]&lt;75,"&lt;75A",IF(qGICXFormer_PWV[[#This Row],[GICMaxIEffective]]&gt;85,"&gt;85A","&gt;75A"))</f>
        <v>&lt;75A</v>
      </c>
      <c r="AA5674" s="1" t="str" cm="1">
        <f t="array" ref="AA5674">_xlfn.CONCAT(TRANSPOSE(qGICXFormer_PWV[[#This Row],[BusNum3W]:[LineCircuit]])&amp;" : ")</f>
        <v xml:space="preserve">6265 : CUERO 1 0 : 115 : 6269 : CUERO 1 4 : 13.8 : 0 :  :  : 0 :  :  : 1 : </v>
      </c>
    </row>
    <row r="5675" spans="2:27" hidden="1" x14ac:dyDescent="0.25">
      <c r="B5675">
        <v>32</v>
      </c>
      <c r="C5675" t="s">
        <v>2414</v>
      </c>
      <c r="D5675">
        <v>6265</v>
      </c>
      <c r="E5675" t="s">
        <v>1012</v>
      </c>
      <c r="F5675">
        <v>115</v>
      </c>
      <c r="G5675">
        <v>6270</v>
      </c>
      <c r="H5675" t="s">
        <v>2415</v>
      </c>
      <c r="I5675">
        <v>13.8</v>
      </c>
      <c r="J5675">
        <v>0</v>
      </c>
      <c r="K5675" t="s">
        <v>23</v>
      </c>
      <c r="M5675">
        <v>0</v>
      </c>
      <c r="N5675" t="s">
        <v>23</v>
      </c>
      <c r="P5675" t="s">
        <v>24</v>
      </c>
      <c r="Q5675">
        <v>6</v>
      </c>
      <c r="R5675" t="s">
        <v>2205</v>
      </c>
      <c r="S5675">
        <v>24</v>
      </c>
      <c r="T5675" t="s">
        <v>2223</v>
      </c>
      <c r="U5675" s="1">
        <v>0</v>
      </c>
      <c r="V5675" s="1">
        <v>0</v>
      </c>
      <c r="W5675" s="1">
        <v>0</v>
      </c>
      <c r="X5675" s="1">
        <v>0</v>
      </c>
      <c r="Y5675" s="1">
        <v>0</v>
      </c>
      <c r="Z5675" s="1" t="str">
        <f>IF(qGICXFormer_PWV[[#This Row],[GICMaxIEffective]]&lt;75,"&lt;75A",IF(qGICXFormer_PWV[[#This Row],[GICMaxIEffective]]&gt;85,"&gt;85A","&gt;75A"))</f>
        <v>&lt;75A</v>
      </c>
      <c r="AA5675" s="1" t="str" cm="1">
        <f t="array" ref="AA5675">_xlfn.CONCAT(TRANSPOSE(qGICXFormer_PWV[[#This Row],[BusNum3W]:[LineCircuit]])&amp;" : ")</f>
        <v xml:space="preserve">6265 : CUERO 1 0 : 115 : 6270 : CUERO 1 5 : 13.8 : 0 :  :  : 0 :  :  : 1 : </v>
      </c>
    </row>
    <row r="5676" spans="2:27" hidden="1" x14ac:dyDescent="0.25">
      <c r="B5676">
        <v>32</v>
      </c>
      <c r="C5676" t="s">
        <v>2416</v>
      </c>
      <c r="D5676">
        <v>6265</v>
      </c>
      <c r="E5676" t="s">
        <v>1012</v>
      </c>
      <c r="F5676">
        <v>115</v>
      </c>
      <c r="G5676">
        <v>6271</v>
      </c>
      <c r="H5676" t="s">
        <v>2417</v>
      </c>
      <c r="I5676">
        <v>13.8</v>
      </c>
      <c r="J5676">
        <v>0</v>
      </c>
      <c r="K5676" t="s">
        <v>23</v>
      </c>
      <c r="M5676">
        <v>0</v>
      </c>
      <c r="N5676" t="s">
        <v>23</v>
      </c>
      <c r="P5676" t="s">
        <v>24</v>
      </c>
      <c r="Q5676">
        <v>6</v>
      </c>
      <c r="R5676" t="s">
        <v>2205</v>
      </c>
      <c r="S5676">
        <v>24</v>
      </c>
      <c r="T5676" t="s">
        <v>2223</v>
      </c>
      <c r="U5676" s="1">
        <v>0</v>
      </c>
      <c r="V5676" s="1">
        <v>0</v>
      </c>
      <c r="W5676" s="1">
        <v>0</v>
      </c>
      <c r="X5676" s="1">
        <v>0</v>
      </c>
      <c r="Y5676" s="1">
        <v>0</v>
      </c>
      <c r="Z5676" s="1" t="str">
        <f>IF(qGICXFormer_PWV[[#This Row],[GICMaxIEffective]]&lt;75,"&lt;75A",IF(qGICXFormer_PWV[[#This Row],[GICMaxIEffective]]&gt;85,"&gt;85A","&gt;75A"))</f>
        <v>&lt;75A</v>
      </c>
      <c r="AA5676" s="1" t="str" cm="1">
        <f t="array" ref="AA5676">_xlfn.CONCAT(TRANSPOSE(qGICXFormer_PWV[[#This Row],[BusNum3W]:[LineCircuit]])&amp;" : ")</f>
        <v xml:space="preserve">6265 : CUERO 1 0 : 115 : 6271 : CUERO 1 6 : 13.8 : 0 :  :  : 0 :  :  : 1 : </v>
      </c>
    </row>
    <row r="5677" spans="2:27" hidden="1" x14ac:dyDescent="0.25">
      <c r="B5677">
        <v>32</v>
      </c>
      <c r="C5677" t="s">
        <v>2418</v>
      </c>
      <c r="D5677">
        <v>6265</v>
      </c>
      <c r="E5677" t="s">
        <v>1012</v>
      </c>
      <c r="F5677">
        <v>115</v>
      </c>
      <c r="G5677">
        <v>6272</v>
      </c>
      <c r="H5677" t="s">
        <v>2419</v>
      </c>
      <c r="I5677">
        <v>13.8</v>
      </c>
      <c r="J5677">
        <v>0</v>
      </c>
      <c r="K5677" t="s">
        <v>23</v>
      </c>
      <c r="M5677">
        <v>0</v>
      </c>
      <c r="N5677" t="s">
        <v>23</v>
      </c>
      <c r="P5677" t="s">
        <v>24</v>
      </c>
      <c r="Q5677">
        <v>6</v>
      </c>
      <c r="R5677" t="s">
        <v>2205</v>
      </c>
      <c r="S5677">
        <v>24</v>
      </c>
      <c r="T5677" t="s">
        <v>2223</v>
      </c>
      <c r="U5677" s="1">
        <v>0</v>
      </c>
      <c r="V5677" s="1">
        <v>0</v>
      </c>
      <c r="W5677" s="1">
        <v>0</v>
      </c>
      <c r="X5677" s="1">
        <v>0</v>
      </c>
      <c r="Y5677" s="1">
        <v>0</v>
      </c>
      <c r="Z5677" s="1" t="str">
        <f>IF(qGICXFormer_PWV[[#This Row],[GICMaxIEffective]]&lt;75,"&lt;75A",IF(qGICXFormer_PWV[[#This Row],[GICMaxIEffective]]&gt;85,"&gt;85A","&gt;75A"))</f>
        <v>&lt;75A</v>
      </c>
      <c r="AA5677" s="1" t="str" cm="1">
        <f t="array" ref="AA5677">_xlfn.CONCAT(TRANSPOSE(qGICXFormer_PWV[[#This Row],[BusNum3W]:[LineCircuit]])&amp;" : ")</f>
        <v xml:space="preserve">6265 : CUERO 1 0 : 115 : 6272 : CUERO 1 7 : 13.8 : 0 :  :  : 0 :  :  : 1 : </v>
      </c>
    </row>
    <row r="5678" spans="2:27" hidden="1" x14ac:dyDescent="0.25">
      <c r="B5678">
        <v>32</v>
      </c>
      <c r="C5678" t="s">
        <v>2420</v>
      </c>
      <c r="D5678">
        <v>6265</v>
      </c>
      <c r="E5678" t="s">
        <v>1012</v>
      </c>
      <c r="F5678">
        <v>115</v>
      </c>
      <c r="G5678">
        <v>6273</v>
      </c>
      <c r="H5678" t="s">
        <v>2421</v>
      </c>
      <c r="I5678">
        <v>13.8</v>
      </c>
      <c r="J5678">
        <v>0</v>
      </c>
      <c r="K5678" t="s">
        <v>23</v>
      </c>
      <c r="M5678">
        <v>0</v>
      </c>
      <c r="N5678" t="s">
        <v>23</v>
      </c>
      <c r="P5678" t="s">
        <v>24</v>
      </c>
      <c r="Q5678">
        <v>6</v>
      </c>
      <c r="R5678" t="s">
        <v>2205</v>
      </c>
      <c r="S5678">
        <v>24</v>
      </c>
      <c r="T5678" t="s">
        <v>2223</v>
      </c>
      <c r="U5678" s="1">
        <v>0</v>
      </c>
      <c r="V5678" s="1">
        <v>0</v>
      </c>
      <c r="W5678" s="1">
        <v>0</v>
      </c>
      <c r="X5678" s="1">
        <v>0</v>
      </c>
      <c r="Y5678" s="1">
        <v>0</v>
      </c>
      <c r="Z5678" s="1" t="str">
        <f>IF(qGICXFormer_PWV[[#This Row],[GICMaxIEffective]]&lt;75,"&lt;75A",IF(qGICXFormer_PWV[[#This Row],[GICMaxIEffective]]&gt;85,"&gt;85A","&gt;75A"))</f>
        <v>&lt;75A</v>
      </c>
      <c r="AA5678" s="1" t="str" cm="1">
        <f t="array" ref="AA5678">_xlfn.CONCAT(TRANSPOSE(qGICXFormer_PWV[[#This Row],[BusNum3W]:[LineCircuit]])&amp;" : ")</f>
        <v xml:space="preserve">6265 : CUERO 1 0 : 115 : 6273 : CUERO 1 8 : 13.8 : 0 :  :  : 0 :  :  : 1 : </v>
      </c>
    </row>
    <row r="5679" spans="2:27" hidden="1" x14ac:dyDescent="0.25">
      <c r="B5679">
        <v>32</v>
      </c>
      <c r="C5679" t="s">
        <v>2422</v>
      </c>
      <c r="D5679">
        <v>6265</v>
      </c>
      <c r="E5679" t="s">
        <v>1012</v>
      </c>
      <c r="F5679">
        <v>115</v>
      </c>
      <c r="G5679">
        <v>6274</v>
      </c>
      <c r="H5679" t="s">
        <v>2423</v>
      </c>
      <c r="I5679">
        <v>13.8</v>
      </c>
      <c r="J5679">
        <v>0</v>
      </c>
      <c r="K5679" t="s">
        <v>23</v>
      </c>
      <c r="M5679">
        <v>0</v>
      </c>
      <c r="N5679" t="s">
        <v>23</v>
      </c>
      <c r="P5679" t="s">
        <v>24</v>
      </c>
      <c r="Q5679">
        <v>6</v>
      </c>
      <c r="R5679" t="s">
        <v>2205</v>
      </c>
      <c r="S5679">
        <v>24</v>
      </c>
      <c r="T5679" t="s">
        <v>2223</v>
      </c>
      <c r="U5679" s="1">
        <v>3.9862120000000001</v>
      </c>
      <c r="V5679" s="1">
        <v>72.588454999999996</v>
      </c>
      <c r="W5679" s="1">
        <v>0.86113300000000004</v>
      </c>
      <c r="X5679" s="1">
        <v>11.958637</v>
      </c>
      <c r="Y5679" s="1">
        <v>72.588454999999996</v>
      </c>
      <c r="Z5679" s="1" t="str">
        <f>IF(qGICXFormer_PWV[[#This Row],[GICMaxIEffective]]&lt;75,"&lt;75A",IF(qGICXFormer_PWV[[#This Row],[GICMaxIEffective]]&gt;85,"&gt;85A","&gt;75A"))</f>
        <v>&lt;75A</v>
      </c>
      <c r="AA5679" s="1" t="str" cm="1">
        <f t="array" ref="AA5679">_xlfn.CONCAT(TRANSPOSE(qGICXFormer_PWV[[#This Row],[BusNum3W]:[LineCircuit]])&amp;" : ")</f>
        <v xml:space="preserve">6265 : CUERO 1 0 : 115 : 6274 : CUERO 1 9 : 13.8 : 0 :  :  : 0 :  :  : 1 : </v>
      </c>
    </row>
    <row r="5680" spans="2:27" hidden="1" x14ac:dyDescent="0.25">
      <c r="B5680">
        <v>32</v>
      </c>
      <c r="C5680" t="s">
        <v>2424</v>
      </c>
      <c r="D5680">
        <v>6277</v>
      </c>
      <c r="E5680" t="s">
        <v>1038</v>
      </c>
      <c r="F5680">
        <v>230</v>
      </c>
      <c r="G5680">
        <v>6278</v>
      </c>
      <c r="H5680" t="s">
        <v>928</v>
      </c>
      <c r="I5680">
        <v>115</v>
      </c>
      <c r="J5680">
        <v>0</v>
      </c>
      <c r="K5680" t="s">
        <v>23</v>
      </c>
      <c r="M5680">
        <v>0</v>
      </c>
      <c r="N5680" t="s">
        <v>23</v>
      </c>
      <c r="P5680" t="s">
        <v>24</v>
      </c>
      <c r="Q5680">
        <v>6</v>
      </c>
      <c r="R5680" t="s">
        <v>2205</v>
      </c>
      <c r="S5680">
        <v>23</v>
      </c>
      <c r="T5680" t="s">
        <v>2220</v>
      </c>
      <c r="U5680" s="1">
        <v>29.995304000000001</v>
      </c>
      <c r="V5680" s="1">
        <v>50.533546000000001</v>
      </c>
      <c r="W5680" s="1">
        <v>12.638210000000001</v>
      </c>
      <c r="X5680" s="1">
        <v>46.748061999999997</v>
      </c>
      <c r="Y5680" s="1">
        <v>40.844475000000003</v>
      </c>
      <c r="Z5680" s="1" t="str">
        <f>IF(qGICXFormer_PWV[[#This Row],[GICMaxIEffective]]&lt;75,"&lt;75A",IF(qGICXFormer_PWV[[#This Row],[GICMaxIEffective]]&gt;85,"&gt;85A","&gt;75A"))</f>
        <v>&lt;75A</v>
      </c>
      <c r="AA5680" s="1" t="str" cm="1">
        <f t="array" ref="AA5680">_xlfn.CONCAT(TRANSPOSE(qGICXFormer_PWV[[#This Row],[BusNum3W]:[LineCircuit]])&amp;" : ")</f>
        <v xml:space="preserve">6277 : KYLE 0 : 230 : 6278 : KYLE 1 : 115 : 0 :  :  : 0 :  :  : 1 : </v>
      </c>
    </row>
    <row r="5681" spans="2:27" hidden="1" x14ac:dyDescent="0.25">
      <c r="B5681">
        <v>32</v>
      </c>
      <c r="C5681" t="s">
        <v>2425</v>
      </c>
      <c r="D5681">
        <v>6279</v>
      </c>
      <c r="E5681" t="s">
        <v>1048</v>
      </c>
      <c r="F5681">
        <v>230</v>
      </c>
      <c r="G5681">
        <v>6280</v>
      </c>
      <c r="H5681" t="s">
        <v>978</v>
      </c>
      <c r="I5681">
        <v>115</v>
      </c>
      <c r="J5681">
        <v>0</v>
      </c>
      <c r="K5681" t="s">
        <v>23</v>
      </c>
      <c r="M5681">
        <v>0</v>
      </c>
      <c r="N5681" t="s">
        <v>23</v>
      </c>
      <c r="P5681" t="s">
        <v>24</v>
      </c>
      <c r="Q5681">
        <v>6</v>
      </c>
      <c r="R5681" t="s">
        <v>2205</v>
      </c>
      <c r="S5681">
        <v>22</v>
      </c>
      <c r="T5681" t="s">
        <v>2228</v>
      </c>
      <c r="U5681" s="1">
        <v>41.716583</v>
      </c>
      <c r="V5681" s="1">
        <v>108.879333</v>
      </c>
      <c r="W5681" s="1">
        <v>17.781870999999999</v>
      </c>
      <c r="X5681" s="1">
        <v>117.339867</v>
      </c>
      <c r="Y5681" s="1">
        <v>97.024673000000007</v>
      </c>
      <c r="Z5681" s="1" t="str">
        <f>IF(qGICXFormer_PWV[[#This Row],[GICMaxIEffective]]&lt;75,"&lt;75A",IF(qGICXFormer_PWV[[#This Row],[GICMaxIEffective]]&gt;85,"&gt;85A","&gt;75A"))</f>
        <v>&lt;75A</v>
      </c>
      <c r="AA5681" s="1" t="str" cm="1">
        <f t="array" ref="AA5681">_xlfn.CONCAT(TRANSPOSE(qGICXFormer_PWV[[#This Row],[BusNum3W]:[LineCircuit]])&amp;" : ")</f>
        <v xml:space="preserve">6279 : SEGUIN 2 0 : 230 : 6280 : SEGUIN 2 1 : 115 : 0 :  :  : 0 :  :  : 1 : </v>
      </c>
    </row>
    <row r="5682" spans="2:27" hidden="1" x14ac:dyDescent="0.25">
      <c r="B5682">
        <v>32</v>
      </c>
      <c r="C5682" t="s">
        <v>2426</v>
      </c>
      <c r="D5682">
        <v>6285</v>
      </c>
      <c r="E5682" t="s">
        <v>1052</v>
      </c>
      <c r="F5682">
        <v>230</v>
      </c>
      <c r="G5682">
        <v>6286</v>
      </c>
      <c r="H5682" t="s">
        <v>1097</v>
      </c>
      <c r="I5682">
        <v>115</v>
      </c>
      <c r="J5682">
        <v>0</v>
      </c>
      <c r="K5682" t="s">
        <v>23</v>
      </c>
      <c r="M5682">
        <v>0</v>
      </c>
      <c r="N5682" t="s">
        <v>23</v>
      </c>
      <c r="P5682" t="s">
        <v>24</v>
      </c>
      <c r="Q5682">
        <v>6</v>
      </c>
      <c r="R5682" t="s">
        <v>2205</v>
      </c>
      <c r="S5682">
        <v>26</v>
      </c>
      <c r="T5682" t="s">
        <v>2239</v>
      </c>
      <c r="U5682" s="1">
        <v>26.755253</v>
      </c>
      <c r="V5682" s="1">
        <v>148.40644800000001</v>
      </c>
      <c r="W5682" s="1">
        <v>11.644235999999999</v>
      </c>
      <c r="X5682" s="1">
        <v>83.017837999999998</v>
      </c>
      <c r="Y5682" s="1">
        <v>145.03727699999999</v>
      </c>
      <c r="Z5682" s="1" t="str">
        <f>IF(qGICXFormer_PWV[[#This Row],[GICMaxIEffective]]&lt;75,"&lt;75A",IF(qGICXFormer_PWV[[#This Row],[GICMaxIEffective]]&gt;85,"&gt;85A","&gt;75A"))</f>
        <v>&lt;75A</v>
      </c>
      <c r="AA5682" s="1" t="str" cm="1">
        <f t="array" ref="AA5682">_xlfn.CONCAT(TRANSPOSE(qGICXFormer_PWV[[#This Row],[BusNum3W]:[LineCircuit]])&amp;" : ")</f>
        <v xml:space="preserve">6285 : BOERNE 2 0 : 230 : 6286 : BOERNE 2 1 : 115 : 0 :  :  : 0 :  :  : 1 : </v>
      </c>
    </row>
    <row r="5683" spans="2:27" hidden="1" x14ac:dyDescent="0.25">
      <c r="B5683">
        <v>32</v>
      </c>
      <c r="C5683" t="s">
        <v>2427</v>
      </c>
      <c r="D5683">
        <v>6287</v>
      </c>
      <c r="E5683" t="s">
        <v>989</v>
      </c>
      <c r="F5683">
        <v>230</v>
      </c>
      <c r="G5683">
        <v>6288</v>
      </c>
      <c r="H5683" t="s">
        <v>881</v>
      </c>
      <c r="I5683">
        <v>115</v>
      </c>
      <c r="J5683">
        <v>0</v>
      </c>
      <c r="K5683" t="s">
        <v>23</v>
      </c>
      <c r="M5683">
        <v>0</v>
      </c>
      <c r="N5683" t="s">
        <v>23</v>
      </c>
      <c r="P5683" t="s">
        <v>24</v>
      </c>
      <c r="Q5683">
        <v>6</v>
      </c>
      <c r="R5683" t="s">
        <v>2205</v>
      </c>
      <c r="S5683">
        <v>26</v>
      </c>
      <c r="T5683" t="s">
        <v>2239</v>
      </c>
      <c r="U5683" s="1">
        <v>5.7842440000000002</v>
      </c>
      <c r="V5683" s="1">
        <v>52.897475999999997</v>
      </c>
      <c r="W5683" s="1">
        <v>2.4305599999999998</v>
      </c>
      <c r="X5683" s="1">
        <v>1.738958</v>
      </c>
      <c r="Y5683" s="1">
        <v>82.820167999999995</v>
      </c>
      <c r="Z5683" s="1" t="str">
        <f>IF(qGICXFormer_PWV[[#This Row],[GICMaxIEffective]]&lt;75,"&lt;75A",IF(qGICXFormer_PWV[[#This Row],[GICMaxIEffective]]&gt;85,"&gt;85A","&gt;75A"))</f>
        <v>&lt;75A</v>
      </c>
      <c r="AA5683" s="1" t="str" cm="1">
        <f t="array" ref="AA5683">_xlfn.CONCAT(TRANSPOSE(qGICXFormer_PWV[[#This Row],[BusNum3W]:[LineCircuit]])&amp;" : ")</f>
        <v xml:space="preserve">6287 : SAN ANTONIO 32 0 : 230 : 6288 : SAN ANTONIO 32 1 : 115 : 0 :  :  : 0 :  :  : 1 : </v>
      </c>
    </row>
    <row r="5684" spans="2:27" hidden="1" x14ac:dyDescent="0.25">
      <c r="B5684">
        <v>32</v>
      </c>
      <c r="C5684" t="s">
        <v>2428</v>
      </c>
      <c r="D5684">
        <v>6287</v>
      </c>
      <c r="E5684" t="s">
        <v>989</v>
      </c>
      <c r="F5684">
        <v>230</v>
      </c>
      <c r="G5684">
        <v>6288</v>
      </c>
      <c r="H5684" t="s">
        <v>881</v>
      </c>
      <c r="I5684">
        <v>115</v>
      </c>
      <c r="J5684">
        <v>0</v>
      </c>
      <c r="K5684" t="s">
        <v>23</v>
      </c>
      <c r="M5684">
        <v>0</v>
      </c>
      <c r="N5684" t="s">
        <v>23</v>
      </c>
      <c r="P5684" t="s">
        <v>25</v>
      </c>
      <c r="Q5684">
        <v>6</v>
      </c>
      <c r="R5684" t="s">
        <v>2205</v>
      </c>
      <c r="S5684">
        <v>26</v>
      </c>
      <c r="T5684" t="s">
        <v>2239</v>
      </c>
      <c r="U5684" s="1">
        <v>5.7842440000000002</v>
      </c>
      <c r="V5684" s="1">
        <v>52.897475999999997</v>
      </c>
      <c r="W5684" s="1">
        <v>2.4305599999999998</v>
      </c>
      <c r="X5684" s="1">
        <v>1.738958</v>
      </c>
      <c r="Y5684" s="1">
        <v>82.820167999999995</v>
      </c>
      <c r="Z5684" s="1" t="str">
        <f>IF(qGICXFormer_PWV[[#This Row],[GICMaxIEffective]]&lt;75,"&lt;75A",IF(qGICXFormer_PWV[[#This Row],[GICMaxIEffective]]&gt;85,"&gt;85A","&gt;75A"))</f>
        <v>&lt;75A</v>
      </c>
      <c r="AA5684" s="1" t="str" cm="1">
        <f t="array" ref="AA5684">_xlfn.CONCAT(TRANSPOSE(qGICXFormer_PWV[[#This Row],[BusNum3W]:[LineCircuit]])&amp;" : ")</f>
        <v xml:space="preserve">6287 : SAN ANTONIO 32 0 : 230 : 6288 : SAN ANTONIO 32 1 : 115 : 0 :  :  : 0 :  :  : 2 : </v>
      </c>
    </row>
    <row r="5685" spans="2:27" hidden="1" x14ac:dyDescent="0.25">
      <c r="B5685">
        <v>32</v>
      </c>
      <c r="C5685" t="s">
        <v>2429</v>
      </c>
      <c r="D5685">
        <v>6292</v>
      </c>
      <c r="E5685" t="s">
        <v>1072</v>
      </c>
      <c r="F5685">
        <v>500</v>
      </c>
      <c r="G5685">
        <v>6293</v>
      </c>
      <c r="H5685" t="s">
        <v>992</v>
      </c>
      <c r="I5685">
        <v>230</v>
      </c>
      <c r="J5685">
        <v>0</v>
      </c>
      <c r="K5685" t="s">
        <v>23</v>
      </c>
      <c r="M5685">
        <v>0</v>
      </c>
      <c r="N5685" t="s">
        <v>23</v>
      </c>
      <c r="P5685" t="s">
        <v>24</v>
      </c>
      <c r="Q5685">
        <v>6</v>
      </c>
      <c r="R5685" t="s">
        <v>2205</v>
      </c>
      <c r="S5685">
        <v>23</v>
      </c>
      <c r="T5685" t="s">
        <v>2220</v>
      </c>
      <c r="U5685" s="1">
        <v>3.3101150000000001</v>
      </c>
      <c r="V5685" s="1">
        <v>30.397704999999998</v>
      </c>
      <c r="W5685" s="1">
        <v>3.686293</v>
      </c>
      <c r="X5685" s="1">
        <v>37.878185000000002</v>
      </c>
      <c r="Y5685" s="1">
        <v>67.111808999999994</v>
      </c>
      <c r="Z5685" s="1" t="str">
        <f>IF(qGICXFormer_PWV[[#This Row],[GICMaxIEffective]]&lt;75,"&lt;75A",IF(qGICXFormer_PWV[[#This Row],[GICMaxIEffective]]&gt;85,"&gt;85A","&gt;75A"))</f>
        <v>&lt;75A</v>
      </c>
      <c r="AA5685" s="1" t="str" cm="1">
        <f t="array" ref="AA5685">_xlfn.CONCAT(TRANSPOSE(qGICXFormer_PWV[[#This Row],[BusNum3W]:[LineCircuit]])&amp;" : ")</f>
        <v xml:space="preserve">6292 : CEDAR CREEK 1 0 : 500 : 6293 : CEDAR CREEK 1 1 : 230 : 0 :  :  : 0 :  :  : 1 : </v>
      </c>
    </row>
    <row r="5686" spans="2:27" hidden="1" x14ac:dyDescent="0.25">
      <c r="B5686">
        <v>32</v>
      </c>
      <c r="C5686" t="s">
        <v>2430</v>
      </c>
      <c r="D5686">
        <v>6292</v>
      </c>
      <c r="E5686" t="s">
        <v>1072</v>
      </c>
      <c r="F5686">
        <v>500</v>
      </c>
      <c r="G5686">
        <v>6295</v>
      </c>
      <c r="H5686" t="s">
        <v>2431</v>
      </c>
      <c r="I5686">
        <v>13.8</v>
      </c>
      <c r="J5686">
        <v>0</v>
      </c>
      <c r="K5686" t="s">
        <v>23</v>
      </c>
      <c r="M5686">
        <v>0</v>
      </c>
      <c r="N5686" t="s">
        <v>23</v>
      </c>
      <c r="P5686" t="s">
        <v>24</v>
      </c>
      <c r="Q5686">
        <v>6</v>
      </c>
      <c r="R5686" t="s">
        <v>2205</v>
      </c>
      <c r="S5686">
        <v>23</v>
      </c>
      <c r="T5686" t="s">
        <v>2220</v>
      </c>
      <c r="U5686" s="1">
        <v>8.7860800000000001</v>
      </c>
      <c r="V5686" s="1">
        <v>37.725845</v>
      </c>
      <c r="W5686" s="1">
        <v>9.8783290000000008</v>
      </c>
      <c r="X5686" s="1">
        <v>26.358239999999999</v>
      </c>
      <c r="Y5686" s="1">
        <v>37.725845</v>
      </c>
      <c r="Z5686" s="1" t="str">
        <f>IF(qGICXFormer_PWV[[#This Row],[GICMaxIEffective]]&lt;75,"&lt;75A",IF(qGICXFormer_PWV[[#This Row],[GICMaxIEffective]]&gt;85,"&gt;85A","&gt;75A"))</f>
        <v>&lt;75A</v>
      </c>
      <c r="AA5686" s="1" t="str" cm="1">
        <f t="array" ref="AA5686">_xlfn.CONCAT(TRANSPOSE(qGICXFormer_PWV[[#This Row],[BusNum3W]:[LineCircuit]])&amp;" : ")</f>
        <v xml:space="preserve">6292 : CEDAR CREEK 1 0 : 500 : 6295 : CEDAR CREEK 1 3 : 13.8 : 0 :  :  : 0 :  :  : 1 : </v>
      </c>
    </row>
    <row r="5687" spans="2:27" hidden="1" x14ac:dyDescent="0.25">
      <c r="B5687">
        <v>32</v>
      </c>
      <c r="C5687" t="s">
        <v>2432</v>
      </c>
      <c r="D5687">
        <v>6292</v>
      </c>
      <c r="E5687" t="s">
        <v>1072</v>
      </c>
      <c r="F5687">
        <v>500</v>
      </c>
      <c r="G5687">
        <v>6296</v>
      </c>
      <c r="H5687" t="s">
        <v>2433</v>
      </c>
      <c r="I5687">
        <v>13.8</v>
      </c>
      <c r="J5687">
        <v>0</v>
      </c>
      <c r="K5687" t="s">
        <v>23</v>
      </c>
      <c r="M5687">
        <v>0</v>
      </c>
      <c r="N5687" t="s">
        <v>23</v>
      </c>
      <c r="P5687" t="s">
        <v>24</v>
      </c>
      <c r="Q5687">
        <v>6</v>
      </c>
      <c r="R5687" t="s">
        <v>2205</v>
      </c>
      <c r="S5687">
        <v>23</v>
      </c>
      <c r="T5687" t="s">
        <v>2220</v>
      </c>
      <c r="U5687" s="1">
        <v>11.489489000000001</v>
      </c>
      <c r="V5687" s="1">
        <v>37.725845</v>
      </c>
      <c r="W5687" s="1">
        <v>12.919445</v>
      </c>
      <c r="X5687" s="1">
        <v>34.468468000000001</v>
      </c>
      <c r="Y5687" s="1">
        <v>37.725845</v>
      </c>
      <c r="Z5687" s="1" t="str">
        <f>IF(qGICXFormer_PWV[[#This Row],[GICMaxIEffective]]&lt;75,"&lt;75A",IF(qGICXFormer_PWV[[#This Row],[GICMaxIEffective]]&gt;85,"&gt;85A","&gt;75A"))</f>
        <v>&lt;75A</v>
      </c>
      <c r="AA5687" s="1" t="str" cm="1">
        <f t="array" ref="AA5687">_xlfn.CONCAT(TRANSPOSE(qGICXFormer_PWV[[#This Row],[BusNum3W]:[LineCircuit]])&amp;" : ")</f>
        <v xml:space="preserve">6292 : CEDAR CREEK 1 0 : 500 : 6296 : CEDAR CREEK 1 4 : 13.8 : 0 :  :  : 0 :  :  : 1 : </v>
      </c>
    </row>
    <row r="5688" spans="2:27" hidden="1" x14ac:dyDescent="0.25">
      <c r="B5688">
        <v>32</v>
      </c>
      <c r="C5688" t="s">
        <v>2434</v>
      </c>
      <c r="D5688">
        <v>6292</v>
      </c>
      <c r="E5688" t="s">
        <v>1072</v>
      </c>
      <c r="F5688">
        <v>500</v>
      </c>
      <c r="G5688">
        <v>6297</v>
      </c>
      <c r="H5688" t="s">
        <v>2435</v>
      </c>
      <c r="I5688">
        <v>13.8</v>
      </c>
      <c r="J5688">
        <v>0</v>
      </c>
      <c r="K5688" t="s">
        <v>23</v>
      </c>
      <c r="M5688">
        <v>0</v>
      </c>
      <c r="N5688" t="s">
        <v>23</v>
      </c>
      <c r="P5688" t="s">
        <v>24</v>
      </c>
      <c r="Q5688">
        <v>6</v>
      </c>
      <c r="R5688" t="s">
        <v>2205</v>
      </c>
      <c r="S5688">
        <v>23</v>
      </c>
      <c r="T5688" t="s">
        <v>2220</v>
      </c>
      <c r="U5688" s="1">
        <v>5.150461</v>
      </c>
      <c r="V5688" s="1">
        <v>37.725845</v>
      </c>
      <c r="W5688" s="1">
        <v>5.7907440000000001</v>
      </c>
      <c r="X5688" s="1">
        <v>15.451383</v>
      </c>
      <c r="Y5688" s="1">
        <v>37.725845</v>
      </c>
      <c r="Z5688" s="1" t="str">
        <f>IF(qGICXFormer_PWV[[#This Row],[GICMaxIEffective]]&lt;75,"&lt;75A",IF(qGICXFormer_PWV[[#This Row],[GICMaxIEffective]]&gt;85,"&gt;85A","&gt;75A"))</f>
        <v>&lt;75A</v>
      </c>
      <c r="AA5688" s="1" t="str" cm="1">
        <f t="array" ref="AA5688">_xlfn.CONCAT(TRANSPOSE(qGICXFormer_PWV[[#This Row],[BusNum3W]:[LineCircuit]])&amp;" : ")</f>
        <v xml:space="preserve">6292 : CEDAR CREEK 1 0 : 500 : 6297 : CEDAR CREEK 1 5 : 13.8 : 0 :  :  : 0 :  :  : 1 : </v>
      </c>
    </row>
    <row r="5689" spans="2:27" hidden="1" x14ac:dyDescent="0.25">
      <c r="B5689">
        <v>32</v>
      </c>
      <c r="C5689" t="s">
        <v>2436</v>
      </c>
      <c r="D5689">
        <v>6293</v>
      </c>
      <c r="E5689" t="s">
        <v>992</v>
      </c>
      <c r="F5689">
        <v>230</v>
      </c>
      <c r="G5689">
        <v>6294</v>
      </c>
      <c r="H5689" t="s">
        <v>932</v>
      </c>
      <c r="I5689">
        <v>115</v>
      </c>
      <c r="J5689">
        <v>0</v>
      </c>
      <c r="K5689" t="s">
        <v>23</v>
      </c>
      <c r="M5689">
        <v>0</v>
      </c>
      <c r="N5689" t="s">
        <v>23</v>
      </c>
      <c r="P5689" t="s">
        <v>24</v>
      </c>
      <c r="Q5689">
        <v>6</v>
      </c>
      <c r="R5689" t="s">
        <v>2205</v>
      </c>
      <c r="S5689">
        <v>23</v>
      </c>
      <c r="T5689" t="s">
        <v>2220</v>
      </c>
      <c r="U5689" s="1">
        <v>7.4653869999999998</v>
      </c>
      <c r="V5689" s="1">
        <v>67.111808999999994</v>
      </c>
      <c r="W5689" s="1">
        <v>3.1585049999999999</v>
      </c>
      <c r="X5689" s="1">
        <v>41.289836999999999</v>
      </c>
      <c r="Y5689" s="1">
        <v>19.726521000000002</v>
      </c>
      <c r="Z5689" s="1" t="str">
        <f>IF(qGICXFormer_PWV[[#This Row],[GICMaxIEffective]]&lt;75,"&lt;75A",IF(qGICXFormer_PWV[[#This Row],[GICMaxIEffective]]&gt;85,"&gt;85A","&gt;75A"))</f>
        <v>&lt;75A</v>
      </c>
      <c r="AA5689" s="1" t="str" cm="1">
        <f t="array" ref="AA5689">_xlfn.CONCAT(TRANSPOSE(qGICXFormer_PWV[[#This Row],[BusNum3W]:[LineCircuit]])&amp;" : ")</f>
        <v xml:space="preserve">6293 : CEDAR CREEK 1 1 : 230 : 6294 : CEDAR CREEK 1 2 : 115 : 0 :  :  : 0 :  :  : 1 : </v>
      </c>
    </row>
    <row r="5690" spans="2:27" hidden="1" x14ac:dyDescent="0.25">
      <c r="B5690">
        <v>32</v>
      </c>
      <c r="C5690" t="s">
        <v>2437</v>
      </c>
      <c r="D5690">
        <v>6298</v>
      </c>
      <c r="E5690" t="s">
        <v>1070</v>
      </c>
      <c r="F5690">
        <v>500</v>
      </c>
      <c r="G5690">
        <v>6299</v>
      </c>
      <c r="H5690" t="s">
        <v>1068</v>
      </c>
      <c r="I5690">
        <v>230</v>
      </c>
      <c r="J5690">
        <v>0</v>
      </c>
      <c r="K5690" t="s">
        <v>23</v>
      </c>
      <c r="M5690">
        <v>0</v>
      </c>
      <c r="N5690" t="s">
        <v>23</v>
      </c>
      <c r="P5690" t="s">
        <v>24</v>
      </c>
      <c r="Q5690">
        <v>6</v>
      </c>
      <c r="R5690" t="s">
        <v>2205</v>
      </c>
      <c r="S5690">
        <v>22</v>
      </c>
      <c r="T5690" t="s">
        <v>2228</v>
      </c>
      <c r="U5690" s="1">
        <v>0.214754</v>
      </c>
      <c r="V5690" s="1">
        <v>106.138535</v>
      </c>
      <c r="W5690" s="1">
        <v>0.24176700000000001</v>
      </c>
      <c r="X5690" s="1">
        <v>44.806164000000003</v>
      </c>
      <c r="Y5690" s="1">
        <v>31.050903000000002</v>
      </c>
      <c r="Z5690" s="1" t="str">
        <f>IF(qGICXFormer_PWV[[#This Row],[GICMaxIEffective]]&lt;75,"&lt;75A",IF(qGICXFormer_PWV[[#This Row],[GICMaxIEffective]]&gt;85,"&gt;85A","&gt;75A"))</f>
        <v>&lt;75A</v>
      </c>
      <c r="AA5690" s="1" t="str" cm="1">
        <f t="array" ref="AA5690">_xlfn.CONCAT(TRANSPOSE(qGICXFormer_PWV[[#This Row],[BusNum3W]:[LineCircuit]])&amp;" : ")</f>
        <v xml:space="preserve">6298 : NEW BRAUNFELS 1 0 : 500 : 6299 : NEW BRAUNFELS 1 1 : 230 : 0 :  :  : 0 :  :  : 1 : </v>
      </c>
    </row>
    <row r="5691" spans="2:27" hidden="1" x14ac:dyDescent="0.25">
      <c r="B5691">
        <v>32</v>
      </c>
      <c r="C5691" t="s">
        <v>2438</v>
      </c>
      <c r="D5691">
        <v>6298</v>
      </c>
      <c r="E5691" t="s">
        <v>1070</v>
      </c>
      <c r="F5691">
        <v>500</v>
      </c>
      <c r="G5691">
        <v>6301</v>
      </c>
      <c r="H5691" t="s">
        <v>2439</v>
      </c>
      <c r="I5691">
        <v>22</v>
      </c>
      <c r="J5691">
        <v>0</v>
      </c>
      <c r="K5691" t="s">
        <v>23</v>
      </c>
      <c r="M5691">
        <v>0</v>
      </c>
      <c r="N5691" t="s">
        <v>23</v>
      </c>
      <c r="P5691" t="s">
        <v>24</v>
      </c>
      <c r="Q5691">
        <v>6</v>
      </c>
      <c r="R5691" t="s">
        <v>2205</v>
      </c>
      <c r="S5691">
        <v>22</v>
      </c>
      <c r="T5691" t="s">
        <v>2228</v>
      </c>
      <c r="U5691" s="1">
        <v>0</v>
      </c>
      <c r="V5691" s="1">
        <v>0</v>
      </c>
      <c r="W5691" s="1">
        <v>0</v>
      </c>
      <c r="X5691" s="1">
        <v>0</v>
      </c>
      <c r="Y5691" s="1">
        <v>0</v>
      </c>
      <c r="Z5691" s="1" t="str">
        <f>IF(qGICXFormer_PWV[[#This Row],[GICMaxIEffective]]&lt;75,"&lt;75A",IF(qGICXFormer_PWV[[#This Row],[GICMaxIEffective]]&gt;85,"&gt;85A","&gt;75A"))</f>
        <v>&lt;75A</v>
      </c>
      <c r="AA5691" s="1" t="str" cm="1">
        <f t="array" ref="AA5691">_xlfn.CONCAT(TRANSPOSE(qGICXFormer_PWV[[#This Row],[BusNum3W]:[LineCircuit]])&amp;" : ")</f>
        <v xml:space="preserve">6298 : NEW BRAUNFELS 1 0 : 500 : 6301 : NEW BRAUNFELS 1 3 : 22 : 0 :  :  : 0 :  :  : 1 : </v>
      </c>
    </row>
    <row r="5692" spans="2:27" hidden="1" x14ac:dyDescent="0.25">
      <c r="B5692">
        <v>32</v>
      </c>
      <c r="C5692" t="s">
        <v>2440</v>
      </c>
      <c r="D5692">
        <v>6298</v>
      </c>
      <c r="E5692" t="s">
        <v>1070</v>
      </c>
      <c r="F5692">
        <v>500</v>
      </c>
      <c r="G5692">
        <v>6302</v>
      </c>
      <c r="H5692" t="s">
        <v>2441</v>
      </c>
      <c r="I5692">
        <v>22</v>
      </c>
      <c r="J5692">
        <v>0</v>
      </c>
      <c r="K5692" t="s">
        <v>23</v>
      </c>
      <c r="M5692">
        <v>0</v>
      </c>
      <c r="N5692" t="s">
        <v>23</v>
      </c>
      <c r="P5692" t="s">
        <v>24</v>
      </c>
      <c r="Q5692">
        <v>6</v>
      </c>
      <c r="R5692" t="s">
        <v>2205</v>
      </c>
      <c r="S5692">
        <v>22</v>
      </c>
      <c r="T5692" t="s">
        <v>2228</v>
      </c>
      <c r="U5692" s="1">
        <v>1.3958699999999999</v>
      </c>
      <c r="V5692" s="1">
        <v>41.996062999999999</v>
      </c>
      <c r="W5692" s="1">
        <v>1.561682</v>
      </c>
      <c r="X5692" s="1">
        <v>4.1876110000000004</v>
      </c>
      <c r="Y5692" s="1">
        <v>41.996062999999999</v>
      </c>
      <c r="Z5692" s="1" t="str">
        <f>IF(qGICXFormer_PWV[[#This Row],[GICMaxIEffective]]&lt;75,"&lt;75A",IF(qGICXFormer_PWV[[#This Row],[GICMaxIEffective]]&gt;85,"&gt;85A","&gt;75A"))</f>
        <v>&lt;75A</v>
      </c>
      <c r="AA5692" s="1" t="str" cm="1">
        <f t="array" ref="AA5692">_xlfn.CONCAT(TRANSPOSE(qGICXFormer_PWV[[#This Row],[BusNum3W]:[LineCircuit]])&amp;" : ")</f>
        <v xml:space="preserve">6298 : NEW BRAUNFELS 1 0 : 500 : 6302 : NEW BRAUNFELS 1 4 : 22 : 0 :  :  : 0 :  :  : 1 : </v>
      </c>
    </row>
    <row r="5693" spans="2:27" hidden="1" x14ac:dyDescent="0.25">
      <c r="B5693">
        <v>32</v>
      </c>
      <c r="C5693" t="s">
        <v>2442</v>
      </c>
      <c r="D5693">
        <v>6298</v>
      </c>
      <c r="E5693" t="s">
        <v>1070</v>
      </c>
      <c r="F5693">
        <v>500</v>
      </c>
      <c r="G5693">
        <v>6303</v>
      </c>
      <c r="H5693" t="s">
        <v>2443</v>
      </c>
      <c r="I5693">
        <v>22</v>
      </c>
      <c r="J5693">
        <v>0</v>
      </c>
      <c r="K5693" t="s">
        <v>23</v>
      </c>
      <c r="M5693">
        <v>0</v>
      </c>
      <c r="N5693" t="s">
        <v>23</v>
      </c>
      <c r="P5693" t="s">
        <v>24</v>
      </c>
      <c r="Q5693">
        <v>6</v>
      </c>
      <c r="R5693" t="s">
        <v>2205</v>
      </c>
      <c r="S5693">
        <v>22</v>
      </c>
      <c r="T5693" t="s">
        <v>2228</v>
      </c>
      <c r="U5693" s="1">
        <v>4.0480239999999998</v>
      </c>
      <c r="V5693" s="1">
        <v>41.996062999999999</v>
      </c>
      <c r="W5693" s="1">
        <v>4.5494979999999998</v>
      </c>
      <c r="X5693" s="1">
        <v>12.144071</v>
      </c>
      <c r="Y5693" s="1">
        <v>41.996062999999999</v>
      </c>
      <c r="Z5693" s="1" t="str">
        <f>IF(qGICXFormer_PWV[[#This Row],[GICMaxIEffective]]&lt;75,"&lt;75A",IF(qGICXFormer_PWV[[#This Row],[GICMaxIEffective]]&gt;85,"&gt;85A","&gt;75A"))</f>
        <v>&lt;75A</v>
      </c>
      <c r="AA5693" s="1" t="str" cm="1">
        <f t="array" ref="AA5693">_xlfn.CONCAT(TRANSPOSE(qGICXFormer_PWV[[#This Row],[BusNum3W]:[LineCircuit]])&amp;" : ")</f>
        <v xml:space="preserve">6298 : NEW BRAUNFELS 1 0 : 500 : 6303 : NEW BRAUNFELS 1 5 : 22 : 0 :  :  : 0 :  :  : 1 : </v>
      </c>
    </row>
    <row r="5694" spans="2:27" hidden="1" x14ac:dyDescent="0.25">
      <c r="B5694">
        <v>32</v>
      </c>
      <c r="C5694" t="s">
        <v>2444</v>
      </c>
      <c r="D5694">
        <v>6298</v>
      </c>
      <c r="E5694" t="s">
        <v>1070</v>
      </c>
      <c r="F5694">
        <v>500</v>
      </c>
      <c r="G5694">
        <v>6304</v>
      </c>
      <c r="H5694" t="s">
        <v>2445</v>
      </c>
      <c r="I5694">
        <v>22</v>
      </c>
      <c r="J5694">
        <v>0</v>
      </c>
      <c r="K5694" t="s">
        <v>23</v>
      </c>
      <c r="M5694">
        <v>0</v>
      </c>
      <c r="N5694" t="s">
        <v>23</v>
      </c>
      <c r="P5694" t="s">
        <v>24</v>
      </c>
      <c r="Q5694">
        <v>6</v>
      </c>
      <c r="R5694" t="s">
        <v>2205</v>
      </c>
      <c r="S5694">
        <v>22</v>
      </c>
      <c r="T5694" t="s">
        <v>2228</v>
      </c>
      <c r="U5694" s="1">
        <v>1.556932</v>
      </c>
      <c r="V5694" s="1">
        <v>41.996062999999999</v>
      </c>
      <c r="W5694" s="1">
        <v>1.7440819999999999</v>
      </c>
      <c r="X5694" s="1">
        <v>4.6707960000000002</v>
      </c>
      <c r="Y5694" s="1">
        <v>41.996062999999999</v>
      </c>
      <c r="Z5694" s="1" t="str">
        <f>IF(qGICXFormer_PWV[[#This Row],[GICMaxIEffective]]&lt;75,"&lt;75A",IF(qGICXFormer_PWV[[#This Row],[GICMaxIEffective]]&gt;85,"&gt;85A","&gt;75A"))</f>
        <v>&lt;75A</v>
      </c>
      <c r="AA5694" s="1" t="str" cm="1">
        <f t="array" ref="AA5694">_xlfn.CONCAT(TRANSPOSE(qGICXFormer_PWV[[#This Row],[BusNum3W]:[LineCircuit]])&amp;" : ")</f>
        <v xml:space="preserve">6298 : NEW BRAUNFELS 1 0 : 500 : 6304 : NEW BRAUNFELS 1 6 : 22 : 0 :  :  : 0 :  :  : 1 : </v>
      </c>
    </row>
    <row r="5695" spans="2:27" hidden="1" x14ac:dyDescent="0.25">
      <c r="B5695">
        <v>32</v>
      </c>
      <c r="C5695" t="s">
        <v>2446</v>
      </c>
      <c r="D5695">
        <v>6298</v>
      </c>
      <c r="E5695" t="s">
        <v>1070</v>
      </c>
      <c r="F5695">
        <v>500</v>
      </c>
      <c r="G5695">
        <v>6305</v>
      </c>
      <c r="H5695" t="s">
        <v>2447</v>
      </c>
      <c r="I5695">
        <v>22</v>
      </c>
      <c r="J5695">
        <v>0</v>
      </c>
      <c r="K5695" t="s">
        <v>23</v>
      </c>
      <c r="M5695">
        <v>0</v>
      </c>
      <c r="N5695" t="s">
        <v>23</v>
      </c>
      <c r="P5695" t="s">
        <v>24</v>
      </c>
      <c r="Q5695">
        <v>6</v>
      </c>
      <c r="R5695" t="s">
        <v>2205</v>
      </c>
      <c r="S5695">
        <v>22</v>
      </c>
      <c r="T5695" t="s">
        <v>2228</v>
      </c>
      <c r="U5695" s="1">
        <v>1.09406</v>
      </c>
      <c r="V5695" s="1">
        <v>41.996062999999999</v>
      </c>
      <c r="W5695" s="1">
        <v>1.2241930000000001</v>
      </c>
      <c r="X5695" s="1">
        <v>3.282181</v>
      </c>
      <c r="Y5695" s="1">
        <v>41.996062999999999</v>
      </c>
      <c r="Z5695" s="1" t="str">
        <f>IF(qGICXFormer_PWV[[#This Row],[GICMaxIEffective]]&lt;75,"&lt;75A",IF(qGICXFormer_PWV[[#This Row],[GICMaxIEffective]]&gt;85,"&gt;85A","&gt;75A"))</f>
        <v>&lt;75A</v>
      </c>
      <c r="AA5695" s="1" t="str" cm="1">
        <f t="array" ref="AA5695">_xlfn.CONCAT(TRANSPOSE(qGICXFormer_PWV[[#This Row],[BusNum3W]:[LineCircuit]])&amp;" : ")</f>
        <v xml:space="preserve">6298 : NEW BRAUNFELS 1 0 : 500 : 6305 : NEW BRAUNFELS 1 7 : 22 : 0 :  :  : 0 :  :  : 1 : </v>
      </c>
    </row>
    <row r="5696" spans="2:27" hidden="1" x14ac:dyDescent="0.25">
      <c r="B5696">
        <v>32</v>
      </c>
      <c r="C5696" t="s">
        <v>2448</v>
      </c>
      <c r="D5696">
        <v>6299</v>
      </c>
      <c r="E5696" t="s">
        <v>1068</v>
      </c>
      <c r="F5696">
        <v>230</v>
      </c>
      <c r="G5696">
        <v>6300</v>
      </c>
      <c r="H5696" t="s">
        <v>1008</v>
      </c>
      <c r="I5696">
        <v>115</v>
      </c>
      <c r="J5696">
        <v>0</v>
      </c>
      <c r="K5696" t="s">
        <v>23</v>
      </c>
      <c r="M5696">
        <v>0</v>
      </c>
      <c r="N5696" t="s">
        <v>23</v>
      </c>
      <c r="P5696" t="s">
        <v>24</v>
      </c>
      <c r="Q5696">
        <v>6</v>
      </c>
      <c r="R5696" t="s">
        <v>2205</v>
      </c>
      <c r="S5696">
        <v>22</v>
      </c>
      <c r="T5696" t="s">
        <v>2228</v>
      </c>
      <c r="U5696" s="1">
        <v>2.7099869999999999</v>
      </c>
      <c r="V5696" s="1">
        <v>31.050903000000002</v>
      </c>
      <c r="W5696" s="1">
        <v>1.1597029999999999</v>
      </c>
      <c r="X5696" s="1">
        <v>3.2874569999999999</v>
      </c>
      <c r="Y5696" s="1">
        <v>168.28291300000001</v>
      </c>
      <c r="Z5696" s="1" t="str">
        <f>IF(qGICXFormer_PWV[[#This Row],[GICMaxIEffective]]&lt;75,"&lt;75A",IF(qGICXFormer_PWV[[#This Row],[GICMaxIEffective]]&gt;85,"&gt;85A","&gt;75A"))</f>
        <v>&lt;75A</v>
      </c>
      <c r="AA5696" s="1" t="str" cm="1">
        <f t="array" ref="AA5696">_xlfn.CONCAT(TRANSPOSE(qGICXFormer_PWV[[#This Row],[BusNum3W]:[LineCircuit]])&amp;" : ")</f>
        <v xml:space="preserve">6299 : NEW BRAUNFELS 1 1 : 230 : 6300 : NEW BRAUNFELS 1 2 : 115 : 0 :  :  : 0 :  :  : 1 : </v>
      </c>
    </row>
    <row r="5697" spans="2:27" hidden="1" x14ac:dyDescent="0.25">
      <c r="B5697">
        <v>32</v>
      </c>
      <c r="C5697" t="s">
        <v>2449</v>
      </c>
      <c r="D5697">
        <v>6308</v>
      </c>
      <c r="E5697" t="s">
        <v>1064</v>
      </c>
      <c r="F5697">
        <v>230</v>
      </c>
      <c r="G5697">
        <v>6309</v>
      </c>
      <c r="H5697" t="s">
        <v>974</v>
      </c>
      <c r="I5697">
        <v>115</v>
      </c>
      <c r="J5697">
        <v>0</v>
      </c>
      <c r="K5697" t="s">
        <v>23</v>
      </c>
      <c r="M5697">
        <v>0</v>
      </c>
      <c r="N5697" t="s">
        <v>23</v>
      </c>
      <c r="P5697" t="s">
        <v>24</v>
      </c>
      <c r="Q5697">
        <v>6</v>
      </c>
      <c r="R5697" t="s">
        <v>2205</v>
      </c>
      <c r="S5697">
        <v>26</v>
      </c>
      <c r="T5697" t="s">
        <v>2239</v>
      </c>
      <c r="U5697" s="1">
        <v>48.990409999999997</v>
      </c>
      <c r="V5697" s="1">
        <v>116.07506600000001</v>
      </c>
      <c r="W5697" s="1">
        <v>20.882642000000001</v>
      </c>
      <c r="X5697" s="1">
        <v>136.05577099999999</v>
      </c>
      <c r="Y5697" s="1">
        <v>116.183136</v>
      </c>
      <c r="Z5697" s="1" t="str">
        <f>IF(qGICXFormer_PWV[[#This Row],[GICMaxIEffective]]&lt;75,"&lt;75A",IF(qGICXFormer_PWV[[#This Row],[GICMaxIEffective]]&gt;85,"&gt;85A","&gt;75A"))</f>
        <v>&lt;75A</v>
      </c>
      <c r="AA5697" s="1" t="str" cm="1">
        <f t="array" ref="AA5697">_xlfn.CONCAT(TRANSPOSE(qGICXFormer_PWV[[#This Row],[BusNum3W]:[LineCircuit]])&amp;" : ")</f>
        <v xml:space="preserve">6308 : HONDO 0 : 230 : 6309 : HONDO 1 : 115 : 0 :  :  : 0 :  :  : 1 : </v>
      </c>
    </row>
    <row r="5698" spans="2:27" hidden="1" x14ac:dyDescent="0.25">
      <c r="B5698">
        <v>32</v>
      </c>
      <c r="C5698" t="s">
        <v>2450</v>
      </c>
      <c r="D5698">
        <v>6315</v>
      </c>
      <c r="E5698" t="s">
        <v>979</v>
      </c>
      <c r="F5698">
        <v>230</v>
      </c>
      <c r="G5698">
        <v>6316</v>
      </c>
      <c r="H5698" t="s">
        <v>983</v>
      </c>
      <c r="I5698">
        <v>161</v>
      </c>
      <c r="J5698">
        <v>0</v>
      </c>
      <c r="K5698" t="s">
        <v>23</v>
      </c>
      <c r="M5698">
        <v>0</v>
      </c>
      <c r="N5698" t="s">
        <v>23</v>
      </c>
      <c r="P5698" t="s">
        <v>24</v>
      </c>
      <c r="Q5698">
        <v>6</v>
      </c>
      <c r="R5698" t="s">
        <v>2205</v>
      </c>
      <c r="S5698">
        <v>23</v>
      </c>
      <c r="T5698" t="s">
        <v>2220</v>
      </c>
      <c r="U5698" s="1">
        <v>8.6404099999999993</v>
      </c>
      <c r="V5698" s="1">
        <v>171.15699799999999</v>
      </c>
      <c r="W5698" s="1">
        <v>3.6782979999999998</v>
      </c>
      <c r="X5698" s="1">
        <v>5.1022670000000003</v>
      </c>
      <c r="Y5698" s="1">
        <v>137.84887699999999</v>
      </c>
      <c r="Z5698" s="1" t="str">
        <f>IF(qGICXFormer_PWV[[#This Row],[GICMaxIEffective]]&lt;75,"&lt;75A",IF(qGICXFormer_PWV[[#This Row],[GICMaxIEffective]]&gt;85,"&gt;85A","&gt;75A"))</f>
        <v>&lt;75A</v>
      </c>
      <c r="AA5698" s="1" t="str" cm="1">
        <f t="array" ref="AA5698">_xlfn.CONCAT(TRANSPOSE(qGICXFormer_PWV[[#This Row],[BusNum3W]:[LineCircuit]])&amp;" : ")</f>
        <v xml:space="preserve">6315 : GEORGETOWN 3 0 : 230 : 6316 : GEORGETOWN 3 1 : 161 : 0 :  :  : 0 :  :  : 1 : </v>
      </c>
    </row>
    <row r="5699" spans="2:27" hidden="1" x14ac:dyDescent="0.25">
      <c r="B5699">
        <v>32</v>
      </c>
      <c r="C5699" t="s">
        <v>2451</v>
      </c>
      <c r="D5699">
        <v>6317</v>
      </c>
      <c r="E5699" t="s">
        <v>914</v>
      </c>
      <c r="F5699">
        <v>161</v>
      </c>
      <c r="G5699">
        <v>6316</v>
      </c>
      <c r="H5699" t="s">
        <v>983</v>
      </c>
      <c r="I5699">
        <v>161</v>
      </c>
      <c r="J5699">
        <v>0</v>
      </c>
      <c r="K5699" t="s">
        <v>23</v>
      </c>
      <c r="M5699">
        <v>0</v>
      </c>
      <c r="N5699" t="s">
        <v>23</v>
      </c>
      <c r="P5699" t="s">
        <v>24</v>
      </c>
      <c r="Q5699">
        <v>6</v>
      </c>
      <c r="R5699" t="s">
        <v>2205</v>
      </c>
      <c r="S5699">
        <v>23</v>
      </c>
      <c r="T5699" t="s">
        <v>2220</v>
      </c>
      <c r="U5699" s="1">
        <v>14.929895</v>
      </c>
      <c r="V5699" s="1">
        <v>137.84887699999999</v>
      </c>
      <c r="W5699" s="1">
        <v>4.3946610000000002</v>
      </c>
      <c r="X5699" s="1">
        <v>44.789687999999998</v>
      </c>
      <c r="Y5699" s="1">
        <v>137.84887699999999</v>
      </c>
      <c r="Z5699" s="1" t="str">
        <f>IF(qGICXFormer_PWV[[#This Row],[GICMaxIEffective]]&lt;75,"&lt;75A",IF(qGICXFormer_PWV[[#This Row],[GICMaxIEffective]]&gt;85,"&gt;85A","&gt;75A"))</f>
        <v>&lt;75A</v>
      </c>
      <c r="AA5699" s="1" t="str" cm="1">
        <f t="array" ref="AA5699">_xlfn.CONCAT(TRANSPOSE(qGICXFormer_PWV[[#This Row],[BusNum3W]:[LineCircuit]])&amp;" : ")</f>
        <v xml:space="preserve">6317 : GEORGETOWN 3 2 : 161 : 6316 : GEORGETOWN 3 1 : 161 : 0 :  :  : 0 :  :  : 1 : </v>
      </c>
    </row>
    <row r="5700" spans="2:27" hidden="1" x14ac:dyDescent="0.25">
      <c r="B5700">
        <v>32</v>
      </c>
      <c r="C5700" t="s">
        <v>2452</v>
      </c>
      <c r="D5700">
        <v>6318</v>
      </c>
      <c r="E5700" t="s">
        <v>849</v>
      </c>
      <c r="F5700">
        <v>161</v>
      </c>
      <c r="G5700">
        <v>6317</v>
      </c>
      <c r="H5700" t="s">
        <v>914</v>
      </c>
      <c r="I5700">
        <v>161</v>
      </c>
      <c r="J5700">
        <v>0</v>
      </c>
      <c r="K5700" t="s">
        <v>23</v>
      </c>
      <c r="M5700">
        <v>0</v>
      </c>
      <c r="N5700" t="s">
        <v>23</v>
      </c>
      <c r="P5700" t="s">
        <v>24</v>
      </c>
      <c r="Q5700">
        <v>6</v>
      </c>
      <c r="R5700" t="s">
        <v>2205</v>
      </c>
      <c r="S5700">
        <v>23</v>
      </c>
      <c r="T5700" t="s">
        <v>2220</v>
      </c>
      <c r="U5700" s="1">
        <v>6.7629469999999996</v>
      </c>
      <c r="V5700" s="1">
        <v>137.30396999999999</v>
      </c>
      <c r="W5700" s="1">
        <v>1.9686870000000001</v>
      </c>
      <c r="X5700" s="1">
        <v>20.288838999999999</v>
      </c>
      <c r="Y5700" s="1">
        <v>137.30396999999999</v>
      </c>
      <c r="Z5700" s="1" t="str">
        <f>IF(qGICXFormer_PWV[[#This Row],[GICMaxIEffective]]&lt;75,"&lt;75A",IF(qGICXFormer_PWV[[#This Row],[GICMaxIEffective]]&gt;85,"&gt;85A","&gt;75A"))</f>
        <v>&lt;75A</v>
      </c>
      <c r="AA5700" s="1" t="str" cm="1">
        <f t="array" ref="AA5700">_xlfn.CONCAT(TRANSPOSE(qGICXFormer_PWV[[#This Row],[BusNum3W]:[LineCircuit]])&amp;" : ")</f>
        <v xml:space="preserve">6318 : GEORGETOWN 3 3 : 161 : 6317 : GEORGETOWN 3 2 : 161 : 0 :  :  : 0 :  :  : 1 : </v>
      </c>
    </row>
    <row r="5701" spans="2:27" hidden="1" x14ac:dyDescent="0.25">
      <c r="B5701">
        <v>32</v>
      </c>
      <c r="C5701" t="s">
        <v>2453</v>
      </c>
      <c r="D5701">
        <v>6318</v>
      </c>
      <c r="E5701" t="s">
        <v>849</v>
      </c>
      <c r="F5701">
        <v>161</v>
      </c>
      <c r="G5701">
        <v>6319</v>
      </c>
      <c r="H5701" t="s">
        <v>827</v>
      </c>
      <c r="I5701">
        <v>115</v>
      </c>
      <c r="J5701">
        <v>0</v>
      </c>
      <c r="K5701" t="s">
        <v>23</v>
      </c>
      <c r="M5701">
        <v>0</v>
      </c>
      <c r="N5701" t="s">
        <v>23</v>
      </c>
      <c r="P5701" t="s">
        <v>24</v>
      </c>
      <c r="Q5701">
        <v>6</v>
      </c>
      <c r="R5701" t="s">
        <v>2205</v>
      </c>
      <c r="S5701">
        <v>23</v>
      </c>
      <c r="T5701" t="s">
        <v>2220</v>
      </c>
      <c r="U5701" s="1">
        <v>0.74313700000000005</v>
      </c>
      <c r="V5701" s="1">
        <v>138.09371899999999</v>
      </c>
      <c r="W5701" s="1">
        <v>0.21482100000000001</v>
      </c>
      <c r="X5701" s="1">
        <v>1.9343429999999999</v>
      </c>
      <c r="Y5701" s="1">
        <v>133.528717</v>
      </c>
      <c r="Z5701" s="1" t="str">
        <f>IF(qGICXFormer_PWV[[#This Row],[GICMaxIEffective]]&lt;75,"&lt;75A",IF(qGICXFormer_PWV[[#This Row],[GICMaxIEffective]]&gt;85,"&gt;85A","&gt;75A"))</f>
        <v>&lt;75A</v>
      </c>
      <c r="AA5701" s="1" t="str" cm="1">
        <f t="array" ref="AA5701">_xlfn.CONCAT(TRANSPOSE(qGICXFormer_PWV[[#This Row],[BusNum3W]:[LineCircuit]])&amp;" : ")</f>
        <v xml:space="preserve">6318 : GEORGETOWN 3 3 : 161 : 6319 : GEORGETOWN 3 4 : 115 : 0 :  :  : 0 :  :  : 1 : </v>
      </c>
    </row>
    <row r="5702" spans="2:27" hidden="1" x14ac:dyDescent="0.25">
      <c r="B5702">
        <v>32</v>
      </c>
      <c r="C5702" t="s">
        <v>2454</v>
      </c>
      <c r="D5702">
        <v>6321</v>
      </c>
      <c r="E5702" t="s">
        <v>977</v>
      </c>
      <c r="F5702">
        <v>230</v>
      </c>
      <c r="G5702">
        <v>6322</v>
      </c>
      <c r="H5702" t="s">
        <v>972</v>
      </c>
      <c r="I5702">
        <v>115</v>
      </c>
      <c r="J5702">
        <v>0</v>
      </c>
      <c r="K5702" t="s">
        <v>23</v>
      </c>
      <c r="M5702">
        <v>0</v>
      </c>
      <c r="N5702" t="s">
        <v>23</v>
      </c>
      <c r="P5702" t="s">
        <v>24</v>
      </c>
      <c r="Q5702">
        <v>6</v>
      </c>
      <c r="R5702" t="s">
        <v>2205</v>
      </c>
      <c r="S5702">
        <v>22</v>
      </c>
      <c r="T5702" t="s">
        <v>2228</v>
      </c>
      <c r="U5702" s="1">
        <v>5.9236560000000003</v>
      </c>
      <c r="V5702" s="1">
        <v>4.5522499999999999</v>
      </c>
      <c r="W5702" s="1">
        <v>2.522815</v>
      </c>
      <c r="X5702" s="1">
        <v>14.543554</v>
      </c>
      <c r="Y5702" s="1">
        <v>175.19450399999999</v>
      </c>
      <c r="Z5702" s="1" t="str">
        <f>IF(qGICXFormer_PWV[[#This Row],[GICMaxIEffective]]&lt;75,"&lt;75A",IF(qGICXFormer_PWV[[#This Row],[GICMaxIEffective]]&gt;85,"&gt;85A","&gt;75A"))</f>
        <v>&lt;75A</v>
      </c>
      <c r="AA5702" s="1" t="str" cm="1">
        <f t="array" ref="AA5702">_xlfn.CONCAT(TRANSPOSE(qGICXFormer_PWV[[#This Row],[BusNum3W]:[LineCircuit]])&amp;" : ")</f>
        <v xml:space="preserve">6321 : FLORESVILLE 0 : 230 : 6322 : FLORESVILLE 1 : 115 : 0 :  :  : 0 :  :  : 1 : </v>
      </c>
    </row>
    <row r="5703" spans="2:27" hidden="1" x14ac:dyDescent="0.25">
      <c r="B5703">
        <v>32</v>
      </c>
      <c r="C5703" t="s">
        <v>2455</v>
      </c>
      <c r="D5703">
        <v>6333</v>
      </c>
      <c r="E5703" t="s">
        <v>1062</v>
      </c>
      <c r="F5703">
        <v>500</v>
      </c>
      <c r="G5703">
        <v>6334</v>
      </c>
      <c r="H5703" t="s">
        <v>1056</v>
      </c>
      <c r="I5703">
        <v>230</v>
      </c>
      <c r="J5703">
        <v>0</v>
      </c>
      <c r="K5703" t="s">
        <v>23</v>
      </c>
      <c r="M5703">
        <v>0</v>
      </c>
      <c r="N5703" t="s">
        <v>23</v>
      </c>
      <c r="P5703" t="s">
        <v>24</v>
      </c>
      <c r="Q5703">
        <v>6</v>
      </c>
      <c r="R5703" t="s">
        <v>2205</v>
      </c>
      <c r="S5703">
        <v>26</v>
      </c>
      <c r="T5703" t="s">
        <v>2239</v>
      </c>
      <c r="U5703" s="1">
        <v>35.753585999999999</v>
      </c>
      <c r="V5703" s="1">
        <v>110.248566</v>
      </c>
      <c r="W5703" s="1">
        <v>40.229125000000003</v>
      </c>
      <c r="X5703" s="1">
        <v>90.485916000000003</v>
      </c>
      <c r="Y5703" s="1">
        <v>111.73210899999999</v>
      </c>
      <c r="Z5703" s="1" t="str">
        <f>IF(qGICXFormer_PWV[[#This Row],[GICMaxIEffective]]&lt;75,"&lt;75A",IF(qGICXFormer_PWV[[#This Row],[GICMaxIEffective]]&gt;85,"&gt;85A","&gt;75A"))</f>
        <v>&lt;75A</v>
      </c>
      <c r="AA5703" s="1" t="str" cm="1">
        <f t="array" ref="AA5703">_xlfn.CONCAT(TRANSPOSE(qGICXFormer_PWV[[#This Row],[BusNum3W]:[LineCircuit]])&amp;" : ")</f>
        <v xml:space="preserve">6333 : SAN ANTONIO 47 0 : 500 : 6334 : SAN ANTONIO 47 1 : 230 : 0 :  :  : 0 :  :  : 1 : </v>
      </c>
    </row>
    <row r="5704" spans="2:27" hidden="1" x14ac:dyDescent="0.25">
      <c r="B5704">
        <v>32</v>
      </c>
      <c r="C5704" t="s">
        <v>2456</v>
      </c>
      <c r="D5704">
        <v>6334</v>
      </c>
      <c r="E5704" t="s">
        <v>1056</v>
      </c>
      <c r="F5704">
        <v>230</v>
      </c>
      <c r="G5704">
        <v>6335</v>
      </c>
      <c r="H5704" t="s">
        <v>899</v>
      </c>
      <c r="I5704">
        <v>115</v>
      </c>
      <c r="J5704">
        <v>0</v>
      </c>
      <c r="K5704" t="s">
        <v>23</v>
      </c>
      <c r="M5704">
        <v>0</v>
      </c>
      <c r="N5704" t="s">
        <v>23</v>
      </c>
      <c r="P5704" t="s">
        <v>24</v>
      </c>
      <c r="Q5704">
        <v>6</v>
      </c>
      <c r="R5704" t="s">
        <v>2205</v>
      </c>
      <c r="S5704">
        <v>26</v>
      </c>
      <c r="T5704" t="s">
        <v>2239</v>
      </c>
      <c r="U5704" s="1">
        <v>27.090409999999999</v>
      </c>
      <c r="V5704" s="1">
        <v>111.732117</v>
      </c>
      <c r="W5704" s="1">
        <v>11.415863999999999</v>
      </c>
      <c r="X5704" s="1">
        <v>78.773978999999997</v>
      </c>
      <c r="Y5704" s="1">
        <v>90.702774000000005</v>
      </c>
      <c r="Z5704" s="1" t="str">
        <f>IF(qGICXFormer_PWV[[#This Row],[GICMaxIEffective]]&lt;75,"&lt;75A",IF(qGICXFormer_PWV[[#This Row],[GICMaxIEffective]]&gt;85,"&gt;85A","&gt;75A"))</f>
        <v>&lt;75A</v>
      </c>
      <c r="AA5704" s="1" t="str" cm="1">
        <f t="array" ref="AA5704">_xlfn.CONCAT(TRANSPOSE(qGICXFormer_PWV[[#This Row],[BusNum3W]:[LineCircuit]])&amp;" : ")</f>
        <v xml:space="preserve">6334 : SAN ANTONIO 47 1 : 230 : 6335 : SAN ANTONIO 47 2 : 115 : 0 :  :  : 0 :  :  : 1 : </v>
      </c>
    </row>
    <row r="5705" spans="2:27" hidden="1" x14ac:dyDescent="0.25">
      <c r="B5705">
        <v>32</v>
      </c>
      <c r="C5705" t="s">
        <v>2457</v>
      </c>
      <c r="D5705">
        <v>6342</v>
      </c>
      <c r="E5705" t="s">
        <v>1002</v>
      </c>
      <c r="F5705">
        <v>500</v>
      </c>
      <c r="G5705">
        <v>6343</v>
      </c>
      <c r="H5705" t="s">
        <v>941</v>
      </c>
      <c r="I5705">
        <v>230</v>
      </c>
      <c r="J5705">
        <v>0</v>
      </c>
      <c r="K5705" t="s">
        <v>23</v>
      </c>
      <c r="M5705">
        <v>0</v>
      </c>
      <c r="N5705" t="s">
        <v>23</v>
      </c>
      <c r="P5705" t="s">
        <v>24</v>
      </c>
      <c r="Q5705">
        <v>6</v>
      </c>
      <c r="R5705" t="s">
        <v>2205</v>
      </c>
      <c r="S5705">
        <v>23</v>
      </c>
      <c r="T5705" t="s">
        <v>2220</v>
      </c>
      <c r="U5705" s="1">
        <v>18.607243</v>
      </c>
      <c r="V5705" s="1">
        <v>82.097778000000005</v>
      </c>
      <c r="W5705" s="1">
        <v>20.560013000000001</v>
      </c>
      <c r="X5705" s="1">
        <v>1.982424</v>
      </c>
      <c r="Y5705" s="1">
        <v>110.092522</v>
      </c>
      <c r="Z5705" s="1" t="str">
        <f>IF(qGICXFormer_PWV[[#This Row],[GICMaxIEffective]]&lt;75,"&lt;75A",IF(qGICXFormer_PWV[[#This Row],[GICMaxIEffective]]&gt;85,"&gt;85A","&gt;75A"))</f>
        <v>&lt;75A</v>
      </c>
      <c r="AA5705" s="1" t="str" cm="1">
        <f t="array" ref="AA5705">_xlfn.CONCAT(TRANSPOSE(qGICXFormer_PWV[[#This Row],[BusNum3W]:[LineCircuit]])&amp;" : ")</f>
        <v xml:space="preserve">6342 : ROUND ROCK 3 0 : 500 : 6343 : ROUND ROCK 3 1 : 230 : 0 :  :  : 0 :  :  : 1 : </v>
      </c>
    </row>
    <row r="5706" spans="2:27" hidden="1" x14ac:dyDescent="0.25">
      <c r="B5706">
        <v>32</v>
      </c>
      <c r="C5706" t="s">
        <v>2458</v>
      </c>
      <c r="D5706">
        <v>6343</v>
      </c>
      <c r="E5706" t="s">
        <v>941</v>
      </c>
      <c r="F5706">
        <v>230</v>
      </c>
      <c r="G5706">
        <v>6344</v>
      </c>
      <c r="H5706" t="s">
        <v>915</v>
      </c>
      <c r="I5706">
        <v>115</v>
      </c>
      <c r="J5706">
        <v>0</v>
      </c>
      <c r="K5706" t="s">
        <v>23</v>
      </c>
      <c r="M5706">
        <v>0</v>
      </c>
      <c r="N5706" t="s">
        <v>23</v>
      </c>
      <c r="P5706" t="s">
        <v>24</v>
      </c>
      <c r="Q5706">
        <v>6</v>
      </c>
      <c r="R5706" t="s">
        <v>2205</v>
      </c>
      <c r="S5706">
        <v>23</v>
      </c>
      <c r="T5706" t="s">
        <v>2220</v>
      </c>
      <c r="U5706" s="1">
        <v>1.0116719999999999</v>
      </c>
      <c r="V5706" s="1">
        <v>110.092506</v>
      </c>
      <c r="W5706" s="1">
        <v>0.42646600000000001</v>
      </c>
      <c r="X5706" s="1">
        <v>0.24825800000000001</v>
      </c>
      <c r="Y5706" s="1">
        <v>92.115729999999999</v>
      </c>
      <c r="Z5706" s="1" t="str">
        <f>IF(qGICXFormer_PWV[[#This Row],[GICMaxIEffective]]&lt;75,"&lt;75A",IF(qGICXFormer_PWV[[#This Row],[GICMaxIEffective]]&gt;85,"&gt;85A","&gt;75A"))</f>
        <v>&lt;75A</v>
      </c>
      <c r="AA5706" s="1" t="str" cm="1">
        <f t="array" ref="AA5706">_xlfn.CONCAT(TRANSPOSE(qGICXFormer_PWV[[#This Row],[BusNum3W]:[LineCircuit]])&amp;" : ")</f>
        <v xml:space="preserve">6343 : ROUND ROCK 3 1 : 230 : 6344 : ROUND ROCK 3 2 : 115 : 0 :  :  : 0 :  :  : 1 : </v>
      </c>
    </row>
    <row r="5707" spans="2:27" hidden="1" x14ac:dyDescent="0.25">
      <c r="B5707">
        <v>32</v>
      </c>
      <c r="C5707" t="s">
        <v>2459</v>
      </c>
      <c r="D5707">
        <v>6343</v>
      </c>
      <c r="E5707" t="s">
        <v>941</v>
      </c>
      <c r="F5707">
        <v>230</v>
      </c>
      <c r="G5707">
        <v>6344</v>
      </c>
      <c r="H5707" t="s">
        <v>915</v>
      </c>
      <c r="I5707">
        <v>115</v>
      </c>
      <c r="J5707">
        <v>0</v>
      </c>
      <c r="K5707" t="s">
        <v>23</v>
      </c>
      <c r="M5707">
        <v>0</v>
      </c>
      <c r="N5707" t="s">
        <v>23</v>
      </c>
      <c r="P5707" t="s">
        <v>25</v>
      </c>
      <c r="Q5707">
        <v>6</v>
      </c>
      <c r="R5707" t="s">
        <v>2205</v>
      </c>
      <c r="S5707">
        <v>23</v>
      </c>
      <c r="T5707" t="s">
        <v>2220</v>
      </c>
      <c r="U5707" s="1">
        <v>1.0116719999999999</v>
      </c>
      <c r="V5707" s="1">
        <v>110.092506</v>
      </c>
      <c r="W5707" s="1">
        <v>0.42646600000000001</v>
      </c>
      <c r="X5707" s="1">
        <v>0.24825800000000001</v>
      </c>
      <c r="Y5707" s="1">
        <v>92.115729999999999</v>
      </c>
      <c r="Z5707" s="1" t="str">
        <f>IF(qGICXFormer_PWV[[#This Row],[GICMaxIEffective]]&lt;75,"&lt;75A",IF(qGICXFormer_PWV[[#This Row],[GICMaxIEffective]]&gt;85,"&gt;85A","&gt;75A"))</f>
        <v>&lt;75A</v>
      </c>
      <c r="AA5707" s="1" t="str" cm="1">
        <f t="array" ref="AA5707">_xlfn.CONCAT(TRANSPOSE(qGICXFormer_PWV[[#This Row],[BusNum3W]:[LineCircuit]])&amp;" : ")</f>
        <v xml:space="preserve">6343 : ROUND ROCK 3 1 : 230 : 6344 : ROUND ROCK 3 2 : 115 : 0 :  :  : 0 :  :  : 2 : </v>
      </c>
    </row>
    <row r="5708" spans="2:27" hidden="1" x14ac:dyDescent="0.25">
      <c r="B5708">
        <v>32</v>
      </c>
      <c r="C5708" t="s">
        <v>2460</v>
      </c>
      <c r="D5708">
        <v>6349</v>
      </c>
      <c r="E5708" t="s">
        <v>1086</v>
      </c>
      <c r="F5708">
        <v>500</v>
      </c>
      <c r="G5708">
        <v>6350</v>
      </c>
      <c r="H5708" t="s">
        <v>1018</v>
      </c>
      <c r="I5708">
        <v>230</v>
      </c>
      <c r="J5708">
        <v>0</v>
      </c>
      <c r="K5708" t="s">
        <v>23</v>
      </c>
      <c r="M5708">
        <v>0</v>
      </c>
      <c r="N5708" t="s">
        <v>23</v>
      </c>
      <c r="P5708" t="s">
        <v>24</v>
      </c>
      <c r="Q5708">
        <v>6</v>
      </c>
      <c r="R5708" t="s">
        <v>2205</v>
      </c>
      <c r="S5708">
        <v>23</v>
      </c>
      <c r="T5708" t="s">
        <v>2220</v>
      </c>
      <c r="U5708" s="1">
        <v>0.47144599999999998</v>
      </c>
      <c r="V5708" s="1">
        <v>34.022689999999997</v>
      </c>
      <c r="W5708" s="1">
        <v>0.52652600000000005</v>
      </c>
      <c r="X5708" s="1">
        <v>35.197082999999999</v>
      </c>
      <c r="Y5708" s="1">
        <v>177.185486</v>
      </c>
      <c r="Z5708" s="1" t="str">
        <f>IF(qGICXFormer_PWV[[#This Row],[GICMaxIEffective]]&lt;75,"&lt;75A",IF(qGICXFormer_PWV[[#This Row],[GICMaxIEffective]]&gt;85,"&gt;85A","&gt;75A"))</f>
        <v>&lt;75A</v>
      </c>
      <c r="AA5708" s="1" t="str" cm="1">
        <f t="array" ref="AA5708">_xlfn.CONCAT(TRANSPOSE(qGICXFormer_PWV[[#This Row],[BusNum3W]:[LineCircuit]])&amp;" : ")</f>
        <v xml:space="preserve">6349 : AUSTIN 1 0 : 500 : 6350 : AUSTIN 1 1 : 230 : 0 :  :  : 0 :  :  : 1 : </v>
      </c>
    </row>
    <row r="5709" spans="2:27" hidden="1" x14ac:dyDescent="0.25">
      <c r="B5709">
        <v>32</v>
      </c>
      <c r="C5709" t="s">
        <v>2461</v>
      </c>
      <c r="D5709">
        <v>6350</v>
      </c>
      <c r="E5709" t="s">
        <v>1018</v>
      </c>
      <c r="F5709">
        <v>230</v>
      </c>
      <c r="G5709">
        <v>6351</v>
      </c>
      <c r="H5709" t="s">
        <v>892</v>
      </c>
      <c r="I5709">
        <v>115</v>
      </c>
      <c r="J5709">
        <v>0</v>
      </c>
      <c r="K5709" t="s">
        <v>23</v>
      </c>
      <c r="M5709">
        <v>0</v>
      </c>
      <c r="N5709" t="s">
        <v>23</v>
      </c>
      <c r="P5709" t="s">
        <v>24</v>
      </c>
      <c r="Q5709">
        <v>6</v>
      </c>
      <c r="R5709" t="s">
        <v>2205</v>
      </c>
      <c r="S5709">
        <v>23</v>
      </c>
      <c r="T5709" t="s">
        <v>2220</v>
      </c>
      <c r="U5709" s="1">
        <v>2.1353469999999999</v>
      </c>
      <c r="V5709" s="1">
        <v>177.185486</v>
      </c>
      <c r="W5709" s="1">
        <v>0.89715299999999998</v>
      </c>
      <c r="X5709" s="1">
        <v>4.9804820000000003</v>
      </c>
      <c r="Y5709" s="1">
        <v>168.087616</v>
      </c>
      <c r="Z5709" s="1" t="str">
        <f>IF(qGICXFormer_PWV[[#This Row],[GICMaxIEffective]]&lt;75,"&lt;75A",IF(qGICXFormer_PWV[[#This Row],[GICMaxIEffective]]&gt;85,"&gt;85A","&gt;75A"))</f>
        <v>&lt;75A</v>
      </c>
      <c r="AA5709" s="1" t="str" cm="1">
        <f t="array" ref="AA5709">_xlfn.CONCAT(TRANSPOSE(qGICXFormer_PWV[[#This Row],[BusNum3W]:[LineCircuit]])&amp;" : ")</f>
        <v xml:space="preserve">6350 : AUSTIN 1 1 : 230 : 6351 : AUSTIN 1 2 : 115 : 0 :  :  : 0 :  :  : 1 : </v>
      </c>
    </row>
    <row r="5710" spans="2:27" hidden="1" x14ac:dyDescent="0.25">
      <c r="B5710">
        <v>32</v>
      </c>
      <c r="C5710" t="s">
        <v>2462</v>
      </c>
      <c r="D5710">
        <v>6350</v>
      </c>
      <c r="E5710" t="s">
        <v>1018</v>
      </c>
      <c r="F5710">
        <v>230</v>
      </c>
      <c r="G5710">
        <v>6351</v>
      </c>
      <c r="H5710" t="s">
        <v>892</v>
      </c>
      <c r="I5710">
        <v>115</v>
      </c>
      <c r="J5710">
        <v>0</v>
      </c>
      <c r="K5710" t="s">
        <v>23</v>
      </c>
      <c r="M5710">
        <v>0</v>
      </c>
      <c r="N5710" t="s">
        <v>23</v>
      </c>
      <c r="P5710" t="s">
        <v>25</v>
      </c>
      <c r="Q5710">
        <v>6</v>
      </c>
      <c r="R5710" t="s">
        <v>2205</v>
      </c>
      <c r="S5710">
        <v>23</v>
      </c>
      <c r="T5710" t="s">
        <v>2220</v>
      </c>
      <c r="U5710" s="1">
        <v>2.1353469999999999</v>
      </c>
      <c r="V5710" s="1">
        <v>177.185486</v>
      </c>
      <c r="W5710" s="1">
        <v>0.89715299999999998</v>
      </c>
      <c r="X5710" s="1">
        <v>4.9804820000000003</v>
      </c>
      <c r="Y5710" s="1">
        <v>168.087616</v>
      </c>
      <c r="Z5710" s="1" t="str">
        <f>IF(qGICXFormer_PWV[[#This Row],[GICMaxIEffective]]&lt;75,"&lt;75A",IF(qGICXFormer_PWV[[#This Row],[GICMaxIEffective]]&gt;85,"&gt;85A","&gt;75A"))</f>
        <v>&lt;75A</v>
      </c>
      <c r="AA5710" s="1" t="str" cm="1">
        <f t="array" ref="AA5710">_xlfn.CONCAT(TRANSPOSE(qGICXFormer_PWV[[#This Row],[BusNum3W]:[LineCircuit]])&amp;" : ")</f>
        <v xml:space="preserve">6350 : AUSTIN 1 1 : 230 : 6351 : AUSTIN 1 2 : 115 : 0 :  :  : 0 :  :  : 2 : </v>
      </c>
    </row>
    <row r="5711" spans="2:27" hidden="1" x14ac:dyDescent="0.25">
      <c r="B5711">
        <v>32</v>
      </c>
      <c r="C5711" t="s">
        <v>2463</v>
      </c>
      <c r="D5711">
        <v>6354</v>
      </c>
      <c r="E5711" t="s">
        <v>936</v>
      </c>
      <c r="F5711">
        <v>230</v>
      </c>
      <c r="G5711">
        <v>6355</v>
      </c>
      <c r="H5711" t="s">
        <v>919</v>
      </c>
      <c r="I5711">
        <v>115</v>
      </c>
      <c r="J5711">
        <v>0</v>
      </c>
      <c r="K5711" t="s">
        <v>23</v>
      </c>
      <c r="M5711">
        <v>0</v>
      </c>
      <c r="N5711" t="s">
        <v>23</v>
      </c>
      <c r="P5711" t="s">
        <v>24</v>
      </c>
      <c r="Q5711">
        <v>6</v>
      </c>
      <c r="R5711" t="s">
        <v>2205</v>
      </c>
      <c r="S5711">
        <v>23</v>
      </c>
      <c r="T5711" t="s">
        <v>2220</v>
      </c>
      <c r="U5711" s="1">
        <v>4.6703099999999997</v>
      </c>
      <c r="V5711" s="1">
        <v>155.75415000000001</v>
      </c>
      <c r="W5711" s="1">
        <v>1.968105</v>
      </c>
      <c r="X5711" s="1">
        <v>7.6669169999999998</v>
      </c>
      <c r="Y5711" s="1">
        <v>152.580704</v>
      </c>
      <c r="Z5711" s="1" t="str">
        <f>IF(qGICXFormer_PWV[[#This Row],[GICMaxIEffective]]&lt;75,"&lt;75A",IF(qGICXFormer_PWV[[#This Row],[GICMaxIEffective]]&gt;85,"&gt;85A","&gt;75A"))</f>
        <v>&lt;75A</v>
      </c>
      <c r="AA5711" s="1" t="str" cm="1">
        <f t="array" ref="AA5711">_xlfn.CONCAT(TRANSPOSE(qGICXFormer_PWV[[#This Row],[BusNum3W]:[LineCircuit]])&amp;" : ")</f>
        <v xml:space="preserve">6354 : ROUND ROCK 4 0 : 230 : 6355 : ROUND ROCK 4 1 : 115 : 0 :  :  : 0 :  :  : 1 : </v>
      </c>
    </row>
    <row r="5712" spans="2:27" hidden="1" x14ac:dyDescent="0.25">
      <c r="B5712">
        <v>32</v>
      </c>
      <c r="C5712" t="s">
        <v>2464</v>
      </c>
      <c r="D5712">
        <v>6354</v>
      </c>
      <c r="E5712" t="s">
        <v>936</v>
      </c>
      <c r="F5712">
        <v>230</v>
      </c>
      <c r="G5712">
        <v>6355</v>
      </c>
      <c r="H5712" t="s">
        <v>919</v>
      </c>
      <c r="I5712">
        <v>115</v>
      </c>
      <c r="J5712">
        <v>0</v>
      </c>
      <c r="K5712" t="s">
        <v>23</v>
      </c>
      <c r="M5712">
        <v>0</v>
      </c>
      <c r="N5712" t="s">
        <v>23</v>
      </c>
      <c r="P5712" t="s">
        <v>25</v>
      </c>
      <c r="Q5712">
        <v>6</v>
      </c>
      <c r="R5712" t="s">
        <v>2205</v>
      </c>
      <c r="S5712">
        <v>23</v>
      </c>
      <c r="T5712" t="s">
        <v>2220</v>
      </c>
      <c r="U5712" s="1">
        <v>4.6703099999999997</v>
      </c>
      <c r="V5712" s="1">
        <v>155.75415000000001</v>
      </c>
      <c r="W5712" s="1">
        <v>1.968105</v>
      </c>
      <c r="X5712" s="1">
        <v>7.6669169999999998</v>
      </c>
      <c r="Y5712" s="1">
        <v>152.580704</v>
      </c>
      <c r="Z5712" s="1" t="str">
        <f>IF(qGICXFormer_PWV[[#This Row],[GICMaxIEffective]]&lt;75,"&lt;75A",IF(qGICXFormer_PWV[[#This Row],[GICMaxIEffective]]&gt;85,"&gt;85A","&gt;75A"))</f>
        <v>&lt;75A</v>
      </c>
      <c r="AA5712" s="1" t="str" cm="1">
        <f t="array" ref="AA5712">_xlfn.CONCAT(TRANSPOSE(qGICXFormer_PWV[[#This Row],[BusNum3W]:[LineCircuit]])&amp;" : ")</f>
        <v xml:space="preserve">6354 : ROUND ROCK 4 0 : 230 : 6355 : ROUND ROCK 4 1 : 115 : 0 :  :  : 0 :  :  : 2 : </v>
      </c>
    </row>
    <row r="5713" spans="2:27" hidden="1" x14ac:dyDescent="0.25">
      <c r="B5713">
        <v>32</v>
      </c>
      <c r="C5713" t="s">
        <v>2465</v>
      </c>
      <c r="D5713">
        <v>6359</v>
      </c>
      <c r="E5713" t="s">
        <v>1057</v>
      </c>
      <c r="F5713">
        <v>230</v>
      </c>
      <c r="G5713">
        <v>6360</v>
      </c>
      <c r="H5713" t="s">
        <v>906</v>
      </c>
      <c r="I5713">
        <v>115</v>
      </c>
      <c r="J5713">
        <v>0</v>
      </c>
      <c r="K5713" t="s">
        <v>23</v>
      </c>
      <c r="M5713">
        <v>0</v>
      </c>
      <c r="N5713" t="s">
        <v>23</v>
      </c>
      <c r="P5713" t="s">
        <v>24</v>
      </c>
      <c r="Q5713">
        <v>6</v>
      </c>
      <c r="R5713" t="s">
        <v>2205</v>
      </c>
      <c r="S5713">
        <v>23</v>
      </c>
      <c r="T5713" t="s">
        <v>2220</v>
      </c>
      <c r="U5713" s="1">
        <v>16.265142000000001</v>
      </c>
      <c r="V5713" s="1">
        <v>149.45519999999999</v>
      </c>
      <c r="W5713" s="1">
        <v>6.833977</v>
      </c>
      <c r="X5713" s="1">
        <v>45.360095999999999</v>
      </c>
      <c r="Y5713" s="1">
        <v>149.09478799999999</v>
      </c>
      <c r="Z5713" s="1" t="str">
        <f>IF(qGICXFormer_PWV[[#This Row],[GICMaxIEffective]]&lt;75,"&lt;75A",IF(qGICXFormer_PWV[[#This Row],[GICMaxIEffective]]&gt;85,"&gt;85A","&gt;75A"))</f>
        <v>&lt;75A</v>
      </c>
      <c r="AA5713" s="1" t="str" cm="1">
        <f t="array" ref="AA5713">_xlfn.CONCAT(TRANSPOSE(qGICXFormer_PWV[[#This Row],[BusNum3W]:[LineCircuit]])&amp;" : ")</f>
        <v xml:space="preserve">6359 : BURNET 0 : 230 : 6360 : BURNET 1 : 115 : 0 :  :  : 0 :  :  : 1 : </v>
      </c>
    </row>
    <row r="5714" spans="2:27" hidden="1" x14ac:dyDescent="0.25">
      <c r="B5714">
        <v>32</v>
      </c>
      <c r="C5714" t="s">
        <v>2466</v>
      </c>
      <c r="D5714">
        <v>7002</v>
      </c>
      <c r="E5714" t="s">
        <v>406</v>
      </c>
      <c r="F5714">
        <v>500</v>
      </c>
      <c r="G5714">
        <v>7003</v>
      </c>
      <c r="H5714" t="s">
        <v>344</v>
      </c>
      <c r="I5714">
        <v>230</v>
      </c>
      <c r="J5714">
        <v>0</v>
      </c>
      <c r="K5714" t="s">
        <v>23</v>
      </c>
      <c r="M5714">
        <v>0</v>
      </c>
      <c r="N5714" t="s">
        <v>23</v>
      </c>
      <c r="P5714" t="s">
        <v>24</v>
      </c>
      <c r="Q5714">
        <v>7</v>
      </c>
      <c r="R5714" t="s">
        <v>2467</v>
      </c>
      <c r="S5714">
        <v>4</v>
      </c>
      <c r="T5714" t="s">
        <v>2468</v>
      </c>
      <c r="U5714" s="1">
        <v>3.5326590000000002</v>
      </c>
      <c r="V5714" s="1">
        <v>48.284301999999997</v>
      </c>
      <c r="W5714" s="1">
        <v>3.951803</v>
      </c>
      <c r="X5714" s="1">
        <v>19.054817</v>
      </c>
      <c r="Y5714" s="1">
        <v>171.05973800000001</v>
      </c>
      <c r="Z5714" s="1" t="str">
        <f>IF(qGICXFormer_PWV[[#This Row],[GICMaxIEffective]]&lt;75,"&lt;75A",IF(qGICXFormer_PWV[[#This Row],[GICMaxIEffective]]&gt;85,"&gt;85A","&gt;75A"))</f>
        <v>&lt;75A</v>
      </c>
      <c r="AA5714" s="1" t="str" cm="1">
        <f t="array" ref="AA5714">_xlfn.CONCAT(TRANSPOSE(qGICXFormer_PWV[[#This Row],[BusNum3W]:[LineCircuit]])&amp;" : ")</f>
        <v xml:space="preserve">7002 : PASADENA 2 0 : 500 : 7003 : PASADENA 2 1 : 230 : 0 :  :  : 0 :  :  : 1 : </v>
      </c>
    </row>
    <row r="5715" spans="2:27" hidden="1" x14ac:dyDescent="0.25">
      <c r="B5715">
        <v>32</v>
      </c>
      <c r="C5715" t="s">
        <v>2469</v>
      </c>
      <c r="D5715">
        <v>7002</v>
      </c>
      <c r="E5715" t="s">
        <v>406</v>
      </c>
      <c r="F5715">
        <v>500</v>
      </c>
      <c r="G5715">
        <v>7005</v>
      </c>
      <c r="H5715" t="s">
        <v>2470</v>
      </c>
      <c r="I5715">
        <v>13.8</v>
      </c>
      <c r="J5715">
        <v>0</v>
      </c>
      <c r="K5715" t="s">
        <v>23</v>
      </c>
      <c r="M5715">
        <v>0</v>
      </c>
      <c r="N5715" t="s">
        <v>23</v>
      </c>
      <c r="P5715" t="s">
        <v>24</v>
      </c>
      <c r="Q5715">
        <v>7</v>
      </c>
      <c r="R5715" t="s">
        <v>2467</v>
      </c>
      <c r="S5715">
        <v>4</v>
      </c>
      <c r="T5715" t="s">
        <v>2468</v>
      </c>
      <c r="U5715" s="1">
        <v>3.7605900000000001</v>
      </c>
      <c r="V5715" s="1">
        <v>42.765900000000002</v>
      </c>
      <c r="W5715" s="1">
        <v>4.310994</v>
      </c>
      <c r="X5715" s="1">
        <v>11.28177</v>
      </c>
      <c r="Y5715" s="1">
        <v>42.765900000000002</v>
      </c>
      <c r="Z5715" s="1" t="str">
        <f>IF(qGICXFormer_PWV[[#This Row],[GICMaxIEffective]]&lt;75,"&lt;75A",IF(qGICXFormer_PWV[[#This Row],[GICMaxIEffective]]&gt;85,"&gt;85A","&gt;75A"))</f>
        <v>&lt;75A</v>
      </c>
      <c r="AA5715" s="1" t="str" cm="1">
        <f t="array" ref="AA5715">_xlfn.CONCAT(TRANSPOSE(qGICXFormer_PWV[[#This Row],[BusNum3W]:[LineCircuit]])&amp;" : ")</f>
        <v xml:space="preserve">7002 : PASADENA 2 0 : 500 : 7005 : PASADENA 2 3 : 13.8 : 0 :  :  : 0 :  :  : 1 : </v>
      </c>
    </row>
    <row r="5716" spans="2:27" hidden="1" x14ac:dyDescent="0.25">
      <c r="B5716">
        <v>32</v>
      </c>
      <c r="C5716" t="s">
        <v>2471</v>
      </c>
      <c r="D5716">
        <v>7002</v>
      </c>
      <c r="E5716" t="s">
        <v>406</v>
      </c>
      <c r="F5716">
        <v>500</v>
      </c>
      <c r="G5716">
        <v>7006</v>
      </c>
      <c r="H5716" t="s">
        <v>2472</v>
      </c>
      <c r="I5716">
        <v>13.8</v>
      </c>
      <c r="J5716">
        <v>0</v>
      </c>
      <c r="K5716" t="s">
        <v>23</v>
      </c>
      <c r="M5716">
        <v>0</v>
      </c>
      <c r="N5716" t="s">
        <v>23</v>
      </c>
      <c r="P5716" t="s">
        <v>24</v>
      </c>
      <c r="Q5716">
        <v>7</v>
      </c>
      <c r="R5716" t="s">
        <v>2467</v>
      </c>
      <c r="S5716">
        <v>4</v>
      </c>
      <c r="T5716" t="s">
        <v>2468</v>
      </c>
      <c r="U5716" s="1">
        <v>12.848682999999999</v>
      </c>
      <c r="V5716" s="1">
        <v>42.765900000000002</v>
      </c>
      <c r="W5716" s="1">
        <v>14.729232</v>
      </c>
      <c r="X5716" s="1">
        <v>38.546050999999999</v>
      </c>
      <c r="Y5716" s="1">
        <v>42.765900000000002</v>
      </c>
      <c r="Z5716" s="1" t="str">
        <f>IF(qGICXFormer_PWV[[#This Row],[GICMaxIEffective]]&lt;75,"&lt;75A",IF(qGICXFormer_PWV[[#This Row],[GICMaxIEffective]]&gt;85,"&gt;85A","&gt;75A"))</f>
        <v>&lt;75A</v>
      </c>
      <c r="AA5716" s="1" t="str" cm="1">
        <f t="array" ref="AA5716">_xlfn.CONCAT(TRANSPOSE(qGICXFormer_PWV[[#This Row],[BusNum3W]:[LineCircuit]])&amp;" : ")</f>
        <v xml:space="preserve">7002 : PASADENA 2 0 : 500 : 7006 : PASADENA 2 4 : 13.8 : 0 :  :  : 0 :  :  : 1 : </v>
      </c>
    </row>
    <row r="5717" spans="2:27" hidden="1" x14ac:dyDescent="0.25">
      <c r="B5717">
        <v>32</v>
      </c>
      <c r="C5717" t="s">
        <v>2473</v>
      </c>
      <c r="D5717">
        <v>7002</v>
      </c>
      <c r="E5717" t="s">
        <v>406</v>
      </c>
      <c r="F5717">
        <v>500</v>
      </c>
      <c r="G5717">
        <v>7007</v>
      </c>
      <c r="H5717" t="s">
        <v>2474</v>
      </c>
      <c r="I5717">
        <v>13.8</v>
      </c>
      <c r="J5717">
        <v>0</v>
      </c>
      <c r="K5717" t="s">
        <v>23</v>
      </c>
      <c r="M5717">
        <v>0</v>
      </c>
      <c r="N5717" t="s">
        <v>23</v>
      </c>
      <c r="P5717" t="s">
        <v>24</v>
      </c>
      <c r="Q5717">
        <v>7</v>
      </c>
      <c r="R5717" t="s">
        <v>2467</v>
      </c>
      <c r="S5717">
        <v>4</v>
      </c>
      <c r="T5717" t="s">
        <v>2468</v>
      </c>
      <c r="U5717" s="1">
        <v>4.5348290000000002</v>
      </c>
      <c r="V5717" s="1">
        <v>42.765900000000002</v>
      </c>
      <c r="W5717" s="1">
        <v>5.1985520000000003</v>
      </c>
      <c r="X5717" s="1">
        <v>13.604488</v>
      </c>
      <c r="Y5717" s="1">
        <v>42.765900000000002</v>
      </c>
      <c r="Z5717" s="1" t="str">
        <f>IF(qGICXFormer_PWV[[#This Row],[GICMaxIEffective]]&lt;75,"&lt;75A",IF(qGICXFormer_PWV[[#This Row],[GICMaxIEffective]]&gt;85,"&gt;85A","&gt;75A"))</f>
        <v>&lt;75A</v>
      </c>
      <c r="AA5717" s="1" t="str" cm="1">
        <f t="array" ref="AA5717">_xlfn.CONCAT(TRANSPOSE(qGICXFormer_PWV[[#This Row],[BusNum3W]:[LineCircuit]])&amp;" : ")</f>
        <v xml:space="preserve">7002 : PASADENA 2 0 : 500 : 7007 : PASADENA 2 5 : 13.8 : 0 :  :  : 0 :  :  : 1 : </v>
      </c>
    </row>
    <row r="5718" spans="2:27" hidden="1" x14ac:dyDescent="0.25">
      <c r="B5718">
        <v>32</v>
      </c>
      <c r="C5718" t="s">
        <v>2475</v>
      </c>
      <c r="D5718">
        <v>7002</v>
      </c>
      <c r="E5718" t="s">
        <v>406</v>
      </c>
      <c r="F5718">
        <v>500</v>
      </c>
      <c r="G5718">
        <v>7008</v>
      </c>
      <c r="H5718" t="s">
        <v>2476</v>
      </c>
      <c r="I5718">
        <v>13.8</v>
      </c>
      <c r="J5718">
        <v>0</v>
      </c>
      <c r="K5718" t="s">
        <v>23</v>
      </c>
      <c r="M5718">
        <v>0</v>
      </c>
      <c r="N5718" t="s">
        <v>23</v>
      </c>
      <c r="P5718" t="s">
        <v>24</v>
      </c>
      <c r="Q5718">
        <v>7</v>
      </c>
      <c r="R5718" t="s">
        <v>2467</v>
      </c>
      <c r="S5718">
        <v>4</v>
      </c>
      <c r="T5718" t="s">
        <v>2468</v>
      </c>
      <c r="U5718" s="1">
        <v>3.4263159999999999</v>
      </c>
      <c r="V5718" s="1">
        <v>42.765900000000002</v>
      </c>
      <c r="W5718" s="1">
        <v>3.9277950000000001</v>
      </c>
      <c r="X5718" s="1">
        <v>10.278947000000001</v>
      </c>
      <c r="Y5718" s="1">
        <v>42.765900000000002</v>
      </c>
      <c r="Z5718" s="1" t="str">
        <f>IF(qGICXFormer_PWV[[#This Row],[GICMaxIEffective]]&lt;75,"&lt;75A",IF(qGICXFormer_PWV[[#This Row],[GICMaxIEffective]]&gt;85,"&gt;85A","&gt;75A"))</f>
        <v>&lt;75A</v>
      </c>
      <c r="AA5718" s="1" t="str" cm="1">
        <f t="array" ref="AA5718">_xlfn.CONCAT(TRANSPOSE(qGICXFormer_PWV[[#This Row],[BusNum3W]:[LineCircuit]])&amp;" : ")</f>
        <v xml:space="preserve">7002 : PASADENA 2 0 : 500 : 7008 : PASADENA 2 6 : 13.8 : 0 :  :  : 0 :  :  : 1 : </v>
      </c>
    </row>
    <row r="5719" spans="2:27" hidden="1" x14ac:dyDescent="0.25">
      <c r="B5719">
        <v>32</v>
      </c>
      <c r="C5719" t="s">
        <v>2477</v>
      </c>
      <c r="D5719">
        <v>7002</v>
      </c>
      <c r="E5719" t="s">
        <v>406</v>
      </c>
      <c r="F5719">
        <v>500</v>
      </c>
      <c r="G5719">
        <v>7009</v>
      </c>
      <c r="H5719" t="s">
        <v>2478</v>
      </c>
      <c r="I5719">
        <v>13.8</v>
      </c>
      <c r="J5719">
        <v>0</v>
      </c>
      <c r="K5719" t="s">
        <v>23</v>
      </c>
      <c r="M5719">
        <v>0</v>
      </c>
      <c r="N5719" t="s">
        <v>23</v>
      </c>
      <c r="P5719" t="s">
        <v>24</v>
      </c>
      <c r="Q5719">
        <v>7</v>
      </c>
      <c r="R5719" t="s">
        <v>2467</v>
      </c>
      <c r="S5719">
        <v>4</v>
      </c>
      <c r="T5719" t="s">
        <v>2468</v>
      </c>
      <c r="U5719" s="1">
        <v>3.1466159999999999</v>
      </c>
      <c r="V5719" s="1">
        <v>42.765900000000002</v>
      </c>
      <c r="W5719" s="1">
        <v>3.6071589999999998</v>
      </c>
      <c r="X5719" s="1">
        <v>9.4398490000000006</v>
      </c>
      <c r="Y5719" s="1">
        <v>42.765900000000002</v>
      </c>
      <c r="Z5719" s="1" t="str">
        <f>IF(qGICXFormer_PWV[[#This Row],[GICMaxIEffective]]&lt;75,"&lt;75A",IF(qGICXFormer_PWV[[#This Row],[GICMaxIEffective]]&gt;85,"&gt;85A","&gt;75A"))</f>
        <v>&lt;75A</v>
      </c>
      <c r="AA5719" s="1" t="str" cm="1">
        <f t="array" ref="AA5719">_xlfn.CONCAT(TRANSPOSE(qGICXFormer_PWV[[#This Row],[BusNum3W]:[LineCircuit]])&amp;" : ")</f>
        <v xml:space="preserve">7002 : PASADENA 2 0 : 500 : 7009 : PASADENA 2 7 : 13.8 : 0 :  :  : 0 :  :  : 1 : </v>
      </c>
    </row>
    <row r="5720" spans="2:27" hidden="1" x14ac:dyDescent="0.25">
      <c r="B5720">
        <v>32</v>
      </c>
      <c r="C5720" t="s">
        <v>2479</v>
      </c>
      <c r="D5720">
        <v>7003</v>
      </c>
      <c r="E5720" t="s">
        <v>344</v>
      </c>
      <c r="F5720">
        <v>230</v>
      </c>
      <c r="G5720">
        <v>7004</v>
      </c>
      <c r="H5720" t="s">
        <v>306</v>
      </c>
      <c r="I5720">
        <v>115</v>
      </c>
      <c r="J5720">
        <v>0</v>
      </c>
      <c r="K5720" t="s">
        <v>23</v>
      </c>
      <c r="M5720">
        <v>0</v>
      </c>
      <c r="N5720" t="s">
        <v>23</v>
      </c>
      <c r="P5720" t="s">
        <v>24</v>
      </c>
      <c r="Q5720">
        <v>7</v>
      </c>
      <c r="R5720" t="s">
        <v>2467</v>
      </c>
      <c r="S5720">
        <v>4</v>
      </c>
      <c r="T5720" t="s">
        <v>2468</v>
      </c>
      <c r="U5720" s="1">
        <v>2.6622340000000002</v>
      </c>
      <c r="V5720" s="1">
        <v>171.05973800000001</v>
      </c>
      <c r="W5720" s="1">
        <v>1.13418</v>
      </c>
      <c r="X5720" s="1">
        <v>25.293748999999998</v>
      </c>
      <c r="Y5720" s="1">
        <v>58.021999000000001</v>
      </c>
      <c r="Z5720" s="1" t="str">
        <f>IF(qGICXFormer_PWV[[#This Row],[GICMaxIEffective]]&lt;75,"&lt;75A",IF(qGICXFormer_PWV[[#This Row],[GICMaxIEffective]]&gt;85,"&gt;85A","&gt;75A"))</f>
        <v>&lt;75A</v>
      </c>
      <c r="AA5720" s="1" t="str" cm="1">
        <f t="array" ref="AA5720">_xlfn.CONCAT(TRANSPOSE(qGICXFormer_PWV[[#This Row],[BusNum3W]:[LineCircuit]])&amp;" : ")</f>
        <v xml:space="preserve">7003 : PASADENA 2 1 : 230 : 7004 : PASADENA 2 2 : 115 : 0 :  :  : 0 :  :  : 1 : </v>
      </c>
    </row>
    <row r="5721" spans="2:27" hidden="1" x14ac:dyDescent="0.25">
      <c r="B5721">
        <v>32</v>
      </c>
      <c r="C5721" t="s">
        <v>2480</v>
      </c>
      <c r="D5721">
        <v>7003</v>
      </c>
      <c r="E5721" t="s">
        <v>344</v>
      </c>
      <c r="F5721">
        <v>230</v>
      </c>
      <c r="G5721">
        <v>7004</v>
      </c>
      <c r="H5721" t="s">
        <v>306</v>
      </c>
      <c r="I5721">
        <v>115</v>
      </c>
      <c r="J5721">
        <v>0</v>
      </c>
      <c r="K5721" t="s">
        <v>23</v>
      </c>
      <c r="M5721">
        <v>0</v>
      </c>
      <c r="N5721" t="s">
        <v>23</v>
      </c>
      <c r="P5721" t="s">
        <v>25</v>
      </c>
      <c r="Q5721">
        <v>7</v>
      </c>
      <c r="R5721" t="s">
        <v>2467</v>
      </c>
      <c r="S5721">
        <v>4</v>
      </c>
      <c r="T5721" t="s">
        <v>2468</v>
      </c>
      <c r="U5721" s="1">
        <v>2.6622340000000002</v>
      </c>
      <c r="V5721" s="1">
        <v>171.05973800000001</v>
      </c>
      <c r="W5721" s="1">
        <v>1.13418</v>
      </c>
      <c r="X5721" s="1">
        <v>25.293748999999998</v>
      </c>
      <c r="Y5721" s="1">
        <v>58.021999000000001</v>
      </c>
      <c r="Z5721" s="1" t="str">
        <f>IF(qGICXFormer_PWV[[#This Row],[GICMaxIEffective]]&lt;75,"&lt;75A",IF(qGICXFormer_PWV[[#This Row],[GICMaxIEffective]]&gt;85,"&gt;85A","&gt;75A"))</f>
        <v>&lt;75A</v>
      </c>
      <c r="AA5721" s="1" t="str" cm="1">
        <f t="array" ref="AA5721">_xlfn.CONCAT(TRANSPOSE(qGICXFormer_PWV[[#This Row],[BusNum3W]:[LineCircuit]])&amp;" : ")</f>
        <v xml:space="preserve">7003 : PASADENA 2 1 : 230 : 7004 : PASADENA 2 2 : 115 : 0 :  :  : 0 :  :  : 2 : </v>
      </c>
    </row>
    <row r="5722" spans="2:27" hidden="1" x14ac:dyDescent="0.25">
      <c r="B5722">
        <v>32</v>
      </c>
      <c r="C5722" t="s">
        <v>2481</v>
      </c>
      <c r="D5722">
        <v>7003</v>
      </c>
      <c r="E5722" t="s">
        <v>344</v>
      </c>
      <c r="F5722">
        <v>230</v>
      </c>
      <c r="G5722">
        <v>7004</v>
      </c>
      <c r="H5722" t="s">
        <v>306</v>
      </c>
      <c r="I5722">
        <v>115</v>
      </c>
      <c r="J5722">
        <v>0</v>
      </c>
      <c r="K5722" t="s">
        <v>23</v>
      </c>
      <c r="M5722">
        <v>0</v>
      </c>
      <c r="N5722" t="s">
        <v>23</v>
      </c>
      <c r="P5722" t="s">
        <v>26</v>
      </c>
      <c r="Q5722">
        <v>7</v>
      </c>
      <c r="R5722" t="s">
        <v>2467</v>
      </c>
      <c r="S5722">
        <v>4</v>
      </c>
      <c r="T5722" t="s">
        <v>2468</v>
      </c>
      <c r="U5722" s="1">
        <v>2.6622340000000002</v>
      </c>
      <c r="V5722" s="1">
        <v>171.05973800000001</v>
      </c>
      <c r="W5722" s="1">
        <v>1.13418</v>
      </c>
      <c r="X5722" s="1">
        <v>25.293748999999998</v>
      </c>
      <c r="Y5722" s="1">
        <v>58.021999000000001</v>
      </c>
      <c r="Z5722" s="1" t="str">
        <f>IF(qGICXFormer_PWV[[#This Row],[GICMaxIEffective]]&lt;75,"&lt;75A",IF(qGICXFormer_PWV[[#This Row],[GICMaxIEffective]]&gt;85,"&gt;85A","&gt;75A"))</f>
        <v>&lt;75A</v>
      </c>
      <c r="AA5722" s="1" t="str" cm="1">
        <f t="array" ref="AA5722">_xlfn.CONCAT(TRANSPOSE(qGICXFormer_PWV[[#This Row],[BusNum3W]:[LineCircuit]])&amp;" : ")</f>
        <v xml:space="preserve">7003 : PASADENA 2 1 : 230 : 7004 : PASADENA 2 2 : 115 : 0 :  :  : 0 :  :  : 3 : </v>
      </c>
    </row>
    <row r="5723" spans="2:27" hidden="1" x14ac:dyDescent="0.25">
      <c r="B5723">
        <v>32</v>
      </c>
      <c r="C5723" t="s">
        <v>2482</v>
      </c>
      <c r="D5723">
        <v>7014</v>
      </c>
      <c r="E5723" t="s">
        <v>172</v>
      </c>
      <c r="F5723">
        <v>115</v>
      </c>
      <c r="G5723">
        <v>7015</v>
      </c>
      <c r="H5723" t="s">
        <v>2483</v>
      </c>
      <c r="I5723">
        <v>18</v>
      </c>
      <c r="J5723">
        <v>0</v>
      </c>
      <c r="K5723" t="s">
        <v>23</v>
      </c>
      <c r="M5723">
        <v>0</v>
      </c>
      <c r="N5723" t="s">
        <v>23</v>
      </c>
      <c r="P5723" t="s">
        <v>24</v>
      </c>
      <c r="Q5723">
        <v>7</v>
      </c>
      <c r="R5723" t="s">
        <v>2467</v>
      </c>
      <c r="S5723">
        <v>4</v>
      </c>
      <c r="T5723" t="s">
        <v>2468</v>
      </c>
      <c r="U5723" s="1">
        <v>0</v>
      </c>
      <c r="V5723" s="1">
        <v>0</v>
      </c>
      <c r="W5723" s="1">
        <v>0</v>
      </c>
      <c r="X5723" s="1">
        <v>0</v>
      </c>
      <c r="Y5723" s="1">
        <v>0</v>
      </c>
      <c r="Z5723" s="1" t="str">
        <f>IF(qGICXFormer_PWV[[#This Row],[GICMaxIEffective]]&lt;75,"&lt;75A",IF(qGICXFormer_PWV[[#This Row],[GICMaxIEffective]]&gt;85,"&gt;85A","&gt;75A"))</f>
        <v>&lt;75A</v>
      </c>
      <c r="AA5723" s="1" t="str" cm="1">
        <f t="array" ref="AA5723">_xlfn.CONCAT(TRANSPOSE(qGICXFormer_PWV[[#This Row],[BusNum3W]:[LineCircuit]])&amp;" : ")</f>
        <v xml:space="preserve">7014 : HOUSTON 1 0 : 115 : 7015 : HOUSTON 1 1 : 18 : 0 :  :  : 0 :  :  : 1 : </v>
      </c>
    </row>
    <row r="5724" spans="2:27" hidden="1" x14ac:dyDescent="0.25">
      <c r="B5724">
        <v>32</v>
      </c>
      <c r="C5724" t="s">
        <v>2484</v>
      </c>
      <c r="D5724">
        <v>7018</v>
      </c>
      <c r="E5724" t="s">
        <v>377</v>
      </c>
      <c r="F5724">
        <v>500</v>
      </c>
      <c r="G5724">
        <v>7019</v>
      </c>
      <c r="H5724" t="s">
        <v>343</v>
      </c>
      <c r="I5724">
        <v>230</v>
      </c>
      <c r="J5724">
        <v>0</v>
      </c>
      <c r="K5724" t="s">
        <v>23</v>
      </c>
      <c r="M5724">
        <v>0</v>
      </c>
      <c r="N5724" t="s">
        <v>23</v>
      </c>
      <c r="P5724" t="s">
        <v>24</v>
      </c>
      <c r="Q5724">
        <v>7</v>
      </c>
      <c r="R5724" t="s">
        <v>2467</v>
      </c>
      <c r="S5724">
        <v>6</v>
      </c>
      <c r="T5724" t="s">
        <v>2485</v>
      </c>
      <c r="U5724" s="1">
        <v>2.5244239999999998</v>
      </c>
      <c r="V5724" s="1">
        <v>176.081512</v>
      </c>
      <c r="W5724" s="1">
        <v>2.8168570000000002</v>
      </c>
      <c r="X5724" s="1">
        <v>30.104149</v>
      </c>
      <c r="Y5724" s="1">
        <v>173.668823</v>
      </c>
      <c r="Z5724" s="1" t="str">
        <f>IF(qGICXFormer_PWV[[#This Row],[GICMaxIEffective]]&lt;75,"&lt;75A",IF(qGICXFormer_PWV[[#This Row],[GICMaxIEffective]]&gt;85,"&gt;85A","&gt;75A"))</f>
        <v>&lt;75A</v>
      </c>
      <c r="AA5724" s="1" t="str" cm="1">
        <f t="array" ref="AA5724">_xlfn.CONCAT(TRANSPOSE(qGICXFormer_PWV[[#This Row],[BusNum3W]:[LineCircuit]])&amp;" : ")</f>
        <v xml:space="preserve">7018 : NURSERY 0 : 500 : 7019 : NURSERY 1 : 230 : 0 :  :  : 0 :  :  : 1 : </v>
      </c>
    </row>
    <row r="5725" spans="2:27" hidden="1" x14ac:dyDescent="0.25">
      <c r="B5725">
        <v>32</v>
      </c>
      <c r="C5725" t="s">
        <v>2486</v>
      </c>
      <c r="D5725">
        <v>7018</v>
      </c>
      <c r="E5725" t="s">
        <v>377</v>
      </c>
      <c r="F5725">
        <v>500</v>
      </c>
      <c r="G5725">
        <v>7021</v>
      </c>
      <c r="H5725" t="s">
        <v>2487</v>
      </c>
      <c r="I5725">
        <v>18</v>
      </c>
      <c r="J5725">
        <v>0</v>
      </c>
      <c r="K5725" t="s">
        <v>23</v>
      </c>
      <c r="M5725">
        <v>0</v>
      </c>
      <c r="N5725" t="s">
        <v>23</v>
      </c>
      <c r="P5725" t="s">
        <v>24</v>
      </c>
      <c r="Q5725">
        <v>7</v>
      </c>
      <c r="R5725" t="s">
        <v>2467</v>
      </c>
      <c r="S5725">
        <v>6</v>
      </c>
      <c r="T5725" t="s">
        <v>2485</v>
      </c>
      <c r="U5725" s="1">
        <v>8.1787550000000007</v>
      </c>
      <c r="V5725" s="1">
        <v>175.56732199999999</v>
      </c>
      <c r="W5725" s="1">
        <v>9.1956089999999993</v>
      </c>
      <c r="X5725" s="1">
        <v>24.536266000000001</v>
      </c>
      <c r="Y5725" s="1">
        <v>175.56732199999999</v>
      </c>
      <c r="Z5725" s="1" t="str">
        <f>IF(qGICXFormer_PWV[[#This Row],[GICMaxIEffective]]&lt;75,"&lt;75A",IF(qGICXFormer_PWV[[#This Row],[GICMaxIEffective]]&gt;85,"&gt;85A","&gt;75A"))</f>
        <v>&lt;75A</v>
      </c>
      <c r="AA5725" s="1" t="str" cm="1">
        <f t="array" ref="AA5725">_xlfn.CONCAT(TRANSPOSE(qGICXFormer_PWV[[#This Row],[BusNum3W]:[LineCircuit]])&amp;" : ")</f>
        <v xml:space="preserve">7018 : NURSERY 0 : 500 : 7021 : NURSERY 3 : 18 : 0 :  :  : 0 :  :  : 1 : </v>
      </c>
    </row>
    <row r="5726" spans="2:27" hidden="1" x14ac:dyDescent="0.25">
      <c r="B5726">
        <v>32</v>
      </c>
      <c r="C5726" t="s">
        <v>2488</v>
      </c>
      <c r="D5726">
        <v>7018</v>
      </c>
      <c r="E5726" t="s">
        <v>377</v>
      </c>
      <c r="F5726">
        <v>500</v>
      </c>
      <c r="G5726">
        <v>7022</v>
      </c>
      <c r="H5726" t="s">
        <v>2489</v>
      </c>
      <c r="I5726">
        <v>18</v>
      </c>
      <c r="J5726">
        <v>0</v>
      </c>
      <c r="K5726" t="s">
        <v>23</v>
      </c>
      <c r="M5726">
        <v>0</v>
      </c>
      <c r="N5726" t="s">
        <v>23</v>
      </c>
      <c r="P5726" t="s">
        <v>24</v>
      </c>
      <c r="Q5726">
        <v>7</v>
      </c>
      <c r="R5726" t="s">
        <v>2467</v>
      </c>
      <c r="S5726">
        <v>6</v>
      </c>
      <c r="T5726" t="s">
        <v>2485</v>
      </c>
      <c r="U5726" s="1">
        <v>8.0619160000000001</v>
      </c>
      <c r="V5726" s="1">
        <v>175.56732199999999</v>
      </c>
      <c r="W5726" s="1">
        <v>9.1267630000000004</v>
      </c>
      <c r="X5726" s="1">
        <v>24.185749000000001</v>
      </c>
      <c r="Y5726" s="1">
        <v>175.56732199999999</v>
      </c>
      <c r="Z5726" s="1" t="str">
        <f>IF(qGICXFormer_PWV[[#This Row],[GICMaxIEffective]]&lt;75,"&lt;75A",IF(qGICXFormer_PWV[[#This Row],[GICMaxIEffective]]&gt;85,"&gt;85A","&gt;75A"))</f>
        <v>&lt;75A</v>
      </c>
      <c r="AA5726" s="1" t="str" cm="1">
        <f t="array" ref="AA5726">_xlfn.CONCAT(TRANSPOSE(qGICXFormer_PWV[[#This Row],[BusNum3W]:[LineCircuit]])&amp;" : ")</f>
        <v xml:space="preserve">7018 : NURSERY 0 : 500 : 7022 : NURSERY 4 : 18 : 0 :  :  : 0 :  :  : 1 : </v>
      </c>
    </row>
    <row r="5727" spans="2:27" hidden="1" x14ac:dyDescent="0.25">
      <c r="B5727">
        <v>32</v>
      </c>
      <c r="C5727" t="s">
        <v>2490</v>
      </c>
      <c r="D5727">
        <v>7018</v>
      </c>
      <c r="E5727" t="s">
        <v>377</v>
      </c>
      <c r="F5727">
        <v>500</v>
      </c>
      <c r="G5727">
        <v>7023</v>
      </c>
      <c r="H5727" t="s">
        <v>2491</v>
      </c>
      <c r="I5727">
        <v>18</v>
      </c>
      <c r="J5727">
        <v>0</v>
      </c>
      <c r="K5727" t="s">
        <v>23</v>
      </c>
      <c r="M5727">
        <v>0</v>
      </c>
      <c r="N5727" t="s">
        <v>23</v>
      </c>
      <c r="P5727" t="s">
        <v>24</v>
      </c>
      <c r="Q5727">
        <v>7</v>
      </c>
      <c r="R5727" t="s">
        <v>2467</v>
      </c>
      <c r="S5727">
        <v>6</v>
      </c>
      <c r="T5727" t="s">
        <v>2485</v>
      </c>
      <c r="U5727" s="1">
        <v>10.077394999999999</v>
      </c>
      <c r="V5727" s="1">
        <v>175.56732199999999</v>
      </c>
      <c r="W5727" s="1">
        <v>11.366334</v>
      </c>
      <c r="X5727" s="1">
        <v>30.232182999999999</v>
      </c>
      <c r="Y5727" s="1">
        <v>175.56732199999999</v>
      </c>
      <c r="Z5727" s="1" t="str">
        <f>IF(qGICXFormer_PWV[[#This Row],[GICMaxIEffective]]&lt;75,"&lt;75A",IF(qGICXFormer_PWV[[#This Row],[GICMaxIEffective]]&gt;85,"&gt;85A","&gt;75A"))</f>
        <v>&lt;75A</v>
      </c>
      <c r="AA5727" s="1" t="str" cm="1">
        <f t="array" ref="AA5727">_xlfn.CONCAT(TRANSPOSE(qGICXFormer_PWV[[#This Row],[BusNum3W]:[LineCircuit]])&amp;" : ")</f>
        <v xml:space="preserve">7018 : NURSERY 0 : 500 : 7023 : NURSERY 5 : 18 : 0 :  :  : 0 :  :  : 1 : </v>
      </c>
    </row>
    <row r="5728" spans="2:27" hidden="1" x14ac:dyDescent="0.25">
      <c r="B5728">
        <v>32</v>
      </c>
      <c r="C5728" t="s">
        <v>2492</v>
      </c>
      <c r="D5728">
        <v>7018</v>
      </c>
      <c r="E5728" t="s">
        <v>377</v>
      </c>
      <c r="F5728">
        <v>500</v>
      </c>
      <c r="G5728">
        <v>7024</v>
      </c>
      <c r="H5728" t="s">
        <v>2493</v>
      </c>
      <c r="I5728">
        <v>18</v>
      </c>
      <c r="J5728">
        <v>0</v>
      </c>
      <c r="K5728" t="s">
        <v>23</v>
      </c>
      <c r="M5728">
        <v>0</v>
      </c>
      <c r="N5728" t="s">
        <v>23</v>
      </c>
      <c r="P5728" t="s">
        <v>24</v>
      </c>
      <c r="Q5728">
        <v>7</v>
      </c>
      <c r="R5728" t="s">
        <v>2467</v>
      </c>
      <c r="S5728">
        <v>6</v>
      </c>
      <c r="T5728" t="s">
        <v>2485</v>
      </c>
      <c r="U5728" s="1">
        <v>29.701796000000002</v>
      </c>
      <c r="V5728" s="1">
        <v>175.56732199999999</v>
      </c>
      <c r="W5728" s="1">
        <v>33.413460999999998</v>
      </c>
      <c r="X5728" s="1">
        <v>89.105384999999998</v>
      </c>
      <c r="Y5728" s="1">
        <v>175.56732199999999</v>
      </c>
      <c r="Z5728" s="1" t="str">
        <f>IF(qGICXFormer_PWV[[#This Row],[GICMaxIEffective]]&lt;75,"&lt;75A",IF(qGICXFormer_PWV[[#This Row],[GICMaxIEffective]]&gt;85,"&gt;85A","&gt;75A"))</f>
        <v>&lt;75A</v>
      </c>
      <c r="AA5728" s="1" t="str" cm="1">
        <f t="array" ref="AA5728">_xlfn.CONCAT(TRANSPOSE(qGICXFormer_PWV[[#This Row],[BusNum3W]:[LineCircuit]])&amp;" : ")</f>
        <v xml:space="preserve">7018 : NURSERY 0 : 500 : 7024 : NURSERY 6 : 18 : 0 :  :  : 0 :  :  : 1 : </v>
      </c>
    </row>
    <row r="5729" spans="2:27" hidden="1" x14ac:dyDescent="0.25">
      <c r="B5729">
        <v>32</v>
      </c>
      <c r="C5729" t="s">
        <v>2494</v>
      </c>
      <c r="D5729">
        <v>7018</v>
      </c>
      <c r="E5729" t="s">
        <v>377</v>
      </c>
      <c r="F5729">
        <v>500</v>
      </c>
      <c r="G5729">
        <v>7025</v>
      </c>
      <c r="H5729" t="s">
        <v>2495</v>
      </c>
      <c r="I5729">
        <v>18</v>
      </c>
      <c r="J5729">
        <v>0</v>
      </c>
      <c r="K5729" t="s">
        <v>23</v>
      </c>
      <c r="M5729">
        <v>0</v>
      </c>
      <c r="N5729" t="s">
        <v>23</v>
      </c>
      <c r="P5729" t="s">
        <v>24</v>
      </c>
      <c r="Q5729">
        <v>7</v>
      </c>
      <c r="R5729" t="s">
        <v>2467</v>
      </c>
      <c r="S5729">
        <v>6</v>
      </c>
      <c r="T5729" t="s">
        <v>2485</v>
      </c>
      <c r="U5729" s="1">
        <v>0</v>
      </c>
      <c r="V5729" s="1">
        <v>0</v>
      </c>
      <c r="W5729" s="1">
        <v>0</v>
      </c>
      <c r="X5729" s="1">
        <v>0</v>
      </c>
      <c r="Y5729" s="1">
        <v>0</v>
      </c>
      <c r="Z5729" s="1" t="str">
        <f>IF(qGICXFormer_PWV[[#This Row],[GICMaxIEffective]]&lt;75,"&lt;75A",IF(qGICXFormer_PWV[[#This Row],[GICMaxIEffective]]&gt;85,"&gt;85A","&gt;75A"))</f>
        <v>&lt;75A</v>
      </c>
      <c r="AA5729" s="1" t="str" cm="1">
        <f t="array" ref="AA5729">_xlfn.CONCAT(TRANSPOSE(qGICXFormer_PWV[[#This Row],[BusNum3W]:[LineCircuit]])&amp;" : ")</f>
        <v xml:space="preserve">7018 : NURSERY 0 : 500 : 7025 : NURSERY 7 : 18 : 0 :  :  : 0 :  :  : 1 : </v>
      </c>
    </row>
    <row r="5730" spans="2:27" hidden="1" x14ac:dyDescent="0.25">
      <c r="B5730">
        <v>32</v>
      </c>
      <c r="C5730" t="s">
        <v>2496</v>
      </c>
      <c r="D5730">
        <v>7019</v>
      </c>
      <c r="E5730" t="s">
        <v>343</v>
      </c>
      <c r="F5730">
        <v>230</v>
      </c>
      <c r="G5730">
        <v>7020</v>
      </c>
      <c r="H5730" t="s">
        <v>308</v>
      </c>
      <c r="I5730">
        <v>115</v>
      </c>
      <c r="J5730">
        <v>0</v>
      </c>
      <c r="K5730" t="s">
        <v>23</v>
      </c>
      <c r="M5730">
        <v>0</v>
      </c>
      <c r="N5730" t="s">
        <v>23</v>
      </c>
      <c r="P5730" t="s">
        <v>24</v>
      </c>
      <c r="Q5730">
        <v>7</v>
      </c>
      <c r="R5730" t="s">
        <v>2467</v>
      </c>
      <c r="S5730">
        <v>6</v>
      </c>
      <c r="T5730" t="s">
        <v>2485</v>
      </c>
      <c r="U5730" s="1">
        <v>21.507877000000001</v>
      </c>
      <c r="V5730" s="1">
        <v>173.668823</v>
      </c>
      <c r="W5730" s="1">
        <v>9.1325489999999991</v>
      </c>
      <c r="X5730" s="1">
        <v>66.521927000000005</v>
      </c>
      <c r="Y5730" s="1">
        <v>171.08839399999999</v>
      </c>
      <c r="Z5730" s="1" t="str">
        <f>IF(qGICXFormer_PWV[[#This Row],[GICMaxIEffective]]&lt;75,"&lt;75A",IF(qGICXFormer_PWV[[#This Row],[GICMaxIEffective]]&gt;85,"&gt;85A","&gt;75A"))</f>
        <v>&lt;75A</v>
      </c>
      <c r="AA5730" s="1" t="str" cm="1">
        <f t="array" ref="AA5730">_xlfn.CONCAT(TRANSPOSE(qGICXFormer_PWV[[#This Row],[BusNum3W]:[LineCircuit]])&amp;" : ")</f>
        <v xml:space="preserve">7019 : NURSERY 1 : 230 : 7020 : NURSERY 2 : 115 : 0 :  :  : 0 :  :  : 1 : </v>
      </c>
    </row>
    <row r="5731" spans="2:27" hidden="1" x14ac:dyDescent="0.25">
      <c r="B5731">
        <v>32</v>
      </c>
      <c r="C5731" t="s">
        <v>2497</v>
      </c>
      <c r="D5731">
        <v>7029</v>
      </c>
      <c r="E5731" t="s">
        <v>336</v>
      </c>
      <c r="F5731">
        <v>230</v>
      </c>
      <c r="G5731">
        <v>7030</v>
      </c>
      <c r="H5731" t="s">
        <v>312</v>
      </c>
      <c r="I5731">
        <v>115</v>
      </c>
      <c r="J5731">
        <v>0</v>
      </c>
      <c r="K5731" t="s">
        <v>23</v>
      </c>
      <c r="M5731">
        <v>0</v>
      </c>
      <c r="N5731" t="s">
        <v>23</v>
      </c>
      <c r="P5731" t="s">
        <v>24</v>
      </c>
      <c r="Q5731">
        <v>7</v>
      </c>
      <c r="R5731" t="s">
        <v>2467</v>
      </c>
      <c r="S5731">
        <v>6</v>
      </c>
      <c r="T5731" t="s">
        <v>2485</v>
      </c>
      <c r="U5731" s="1">
        <v>16.632185</v>
      </c>
      <c r="V5731" s="1">
        <v>155.873932</v>
      </c>
      <c r="W5731" s="1">
        <v>7.0610119999999998</v>
      </c>
      <c r="X5731" s="1">
        <v>40.645611000000002</v>
      </c>
      <c r="Y5731" s="1">
        <v>152.50608800000001</v>
      </c>
      <c r="Z5731" s="1" t="str">
        <f>IF(qGICXFormer_PWV[[#This Row],[GICMaxIEffective]]&lt;75,"&lt;75A",IF(qGICXFormer_PWV[[#This Row],[GICMaxIEffective]]&gt;85,"&gt;85A","&gt;75A"))</f>
        <v>&lt;75A</v>
      </c>
      <c r="AA5731" s="1" t="str" cm="1">
        <f t="array" ref="AA5731">_xlfn.CONCAT(TRANSPOSE(qGICXFormer_PWV[[#This Row],[BusNum3W]:[LineCircuit]])&amp;" : ")</f>
        <v xml:space="preserve">7029 : PORT LAVACA 0 : 230 : 7030 : PORT LAVACA 1 : 115 : 0 :  :  : 0 :  :  : 1 : </v>
      </c>
    </row>
    <row r="5732" spans="2:27" hidden="1" x14ac:dyDescent="0.25">
      <c r="B5732">
        <v>32</v>
      </c>
      <c r="C5732" t="s">
        <v>2498</v>
      </c>
      <c r="D5732">
        <v>7029</v>
      </c>
      <c r="E5732" t="s">
        <v>336</v>
      </c>
      <c r="F5732">
        <v>230</v>
      </c>
      <c r="G5732">
        <v>7031</v>
      </c>
      <c r="H5732" t="s">
        <v>2499</v>
      </c>
      <c r="I5732">
        <v>13.8</v>
      </c>
      <c r="J5732">
        <v>0</v>
      </c>
      <c r="K5732" t="s">
        <v>23</v>
      </c>
      <c r="M5732">
        <v>0</v>
      </c>
      <c r="N5732" t="s">
        <v>23</v>
      </c>
      <c r="P5732" t="s">
        <v>24</v>
      </c>
      <c r="Q5732">
        <v>7</v>
      </c>
      <c r="R5732" t="s">
        <v>2467</v>
      </c>
      <c r="S5732">
        <v>6</v>
      </c>
      <c r="T5732" t="s">
        <v>2485</v>
      </c>
      <c r="U5732" s="1">
        <v>9.1956799999999994</v>
      </c>
      <c r="V5732" s="1">
        <v>155.873932</v>
      </c>
      <c r="W5732" s="1">
        <v>3.8987660000000002</v>
      </c>
      <c r="X5732" s="1">
        <v>27.587038</v>
      </c>
      <c r="Y5732" s="1">
        <v>155.873932</v>
      </c>
      <c r="Z5732" s="1" t="str">
        <f>IF(qGICXFormer_PWV[[#This Row],[GICMaxIEffective]]&lt;75,"&lt;75A",IF(qGICXFormer_PWV[[#This Row],[GICMaxIEffective]]&gt;85,"&gt;85A","&gt;75A"))</f>
        <v>&lt;75A</v>
      </c>
      <c r="AA5732" s="1" t="str" cm="1">
        <f t="array" ref="AA5732">_xlfn.CONCAT(TRANSPOSE(qGICXFormer_PWV[[#This Row],[BusNum3W]:[LineCircuit]])&amp;" : ")</f>
        <v xml:space="preserve">7029 : PORT LAVACA 0 : 230 : 7031 : PORT LAVACA 2 : 13.8 : 0 :  :  : 0 :  :  : 1 : </v>
      </c>
    </row>
    <row r="5733" spans="2:27" hidden="1" x14ac:dyDescent="0.25">
      <c r="B5733">
        <v>32</v>
      </c>
      <c r="C5733" t="s">
        <v>2500</v>
      </c>
      <c r="D5733">
        <v>7029</v>
      </c>
      <c r="E5733" t="s">
        <v>336</v>
      </c>
      <c r="F5733">
        <v>230</v>
      </c>
      <c r="G5733">
        <v>7032</v>
      </c>
      <c r="H5733" t="s">
        <v>2501</v>
      </c>
      <c r="I5733">
        <v>13.8</v>
      </c>
      <c r="J5733">
        <v>0</v>
      </c>
      <c r="K5733" t="s">
        <v>23</v>
      </c>
      <c r="M5733">
        <v>0</v>
      </c>
      <c r="N5733" t="s">
        <v>23</v>
      </c>
      <c r="P5733" t="s">
        <v>24</v>
      </c>
      <c r="Q5733">
        <v>7</v>
      </c>
      <c r="R5733" t="s">
        <v>2467</v>
      </c>
      <c r="S5733">
        <v>6</v>
      </c>
      <c r="T5733" t="s">
        <v>2485</v>
      </c>
      <c r="U5733" s="1">
        <v>5.4805190000000001</v>
      </c>
      <c r="V5733" s="1">
        <v>155.873932</v>
      </c>
      <c r="W5733" s="1">
        <v>2.3289119999999999</v>
      </c>
      <c r="X5733" s="1">
        <v>16.441557</v>
      </c>
      <c r="Y5733" s="1">
        <v>155.873932</v>
      </c>
      <c r="Z5733" s="1" t="str">
        <f>IF(qGICXFormer_PWV[[#This Row],[GICMaxIEffective]]&lt;75,"&lt;75A",IF(qGICXFormer_PWV[[#This Row],[GICMaxIEffective]]&gt;85,"&gt;85A","&gt;75A"))</f>
        <v>&lt;75A</v>
      </c>
      <c r="AA5733" s="1" t="str" cm="1">
        <f t="array" ref="AA5733">_xlfn.CONCAT(TRANSPOSE(qGICXFormer_PWV[[#This Row],[BusNum3W]:[LineCircuit]])&amp;" : ")</f>
        <v xml:space="preserve">7029 : PORT LAVACA 0 : 230 : 7032 : PORT LAVACA 3 : 13.8 : 0 :  :  : 0 :  :  : 1 : </v>
      </c>
    </row>
    <row r="5734" spans="2:27" hidden="1" x14ac:dyDescent="0.25">
      <c r="B5734">
        <v>32</v>
      </c>
      <c r="C5734" t="s">
        <v>2502</v>
      </c>
      <c r="D5734">
        <v>7029</v>
      </c>
      <c r="E5734" t="s">
        <v>336</v>
      </c>
      <c r="F5734">
        <v>230</v>
      </c>
      <c r="G5734">
        <v>7033</v>
      </c>
      <c r="H5734" t="s">
        <v>2503</v>
      </c>
      <c r="I5734">
        <v>13.8</v>
      </c>
      <c r="J5734">
        <v>0</v>
      </c>
      <c r="K5734" t="s">
        <v>23</v>
      </c>
      <c r="M5734">
        <v>0</v>
      </c>
      <c r="N5734" t="s">
        <v>23</v>
      </c>
      <c r="P5734" t="s">
        <v>24</v>
      </c>
      <c r="Q5734">
        <v>7</v>
      </c>
      <c r="R5734" t="s">
        <v>2467</v>
      </c>
      <c r="S5734">
        <v>6</v>
      </c>
      <c r="T5734" t="s">
        <v>2485</v>
      </c>
      <c r="U5734" s="1">
        <v>6.7586620000000002</v>
      </c>
      <c r="V5734" s="1">
        <v>155.873932</v>
      </c>
      <c r="W5734" s="1">
        <v>2.869875</v>
      </c>
      <c r="X5734" s="1">
        <v>20.275986</v>
      </c>
      <c r="Y5734" s="1">
        <v>155.873932</v>
      </c>
      <c r="Z5734" s="1" t="str">
        <f>IF(qGICXFormer_PWV[[#This Row],[GICMaxIEffective]]&lt;75,"&lt;75A",IF(qGICXFormer_PWV[[#This Row],[GICMaxIEffective]]&gt;85,"&gt;85A","&gt;75A"))</f>
        <v>&lt;75A</v>
      </c>
      <c r="AA5734" s="1" t="str" cm="1">
        <f t="array" ref="AA5734">_xlfn.CONCAT(TRANSPOSE(qGICXFormer_PWV[[#This Row],[BusNum3W]:[LineCircuit]])&amp;" : ")</f>
        <v xml:space="preserve">7029 : PORT LAVACA 0 : 230 : 7033 : PORT LAVACA 4 : 13.8 : 0 :  :  : 0 :  :  : 1 : </v>
      </c>
    </row>
    <row r="5735" spans="2:27" hidden="1" x14ac:dyDescent="0.25">
      <c r="B5735">
        <v>32</v>
      </c>
      <c r="C5735" t="s">
        <v>2504</v>
      </c>
      <c r="D5735">
        <v>7029</v>
      </c>
      <c r="E5735" t="s">
        <v>336</v>
      </c>
      <c r="F5735">
        <v>230</v>
      </c>
      <c r="G5735">
        <v>7034</v>
      </c>
      <c r="H5735" t="s">
        <v>2505</v>
      </c>
      <c r="I5735">
        <v>13.8</v>
      </c>
      <c r="J5735">
        <v>0</v>
      </c>
      <c r="K5735" t="s">
        <v>23</v>
      </c>
      <c r="M5735">
        <v>0</v>
      </c>
      <c r="N5735" t="s">
        <v>23</v>
      </c>
      <c r="P5735" t="s">
        <v>24</v>
      </c>
      <c r="Q5735">
        <v>7</v>
      </c>
      <c r="R5735" t="s">
        <v>2467</v>
      </c>
      <c r="S5735">
        <v>6</v>
      </c>
      <c r="T5735" t="s">
        <v>2485</v>
      </c>
      <c r="U5735" s="1">
        <v>0</v>
      </c>
      <c r="V5735" s="1">
        <v>0</v>
      </c>
      <c r="W5735" s="1">
        <v>0</v>
      </c>
      <c r="X5735" s="1">
        <v>0</v>
      </c>
      <c r="Y5735" s="1">
        <v>0</v>
      </c>
      <c r="Z5735" s="1" t="str">
        <f>IF(qGICXFormer_PWV[[#This Row],[GICMaxIEffective]]&lt;75,"&lt;75A",IF(qGICXFormer_PWV[[#This Row],[GICMaxIEffective]]&gt;85,"&gt;85A","&gt;75A"))</f>
        <v>&lt;75A</v>
      </c>
      <c r="AA5735" s="1" t="str" cm="1">
        <f t="array" ref="AA5735">_xlfn.CONCAT(TRANSPOSE(qGICXFormer_PWV[[#This Row],[BusNum3W]:[LineCircuit]])&amp;" : ")</f>
        <v xml:space="preserve">7029 : PORT LAVACA 0 : 230 : 7034 : PORT LAVACA 5 : 13.8 : 0 :  :  : 0 :  :  : 1 : </v>
      </c>
    </row>
    <row r="5736" spans="2:27" hidden="1" x14ac:dyDescent="0.25">
      <c r="B5736">
        <v>32</v>
      </c>
      <c r="C5736" t="s">
        <v>2506</v>
      </c>
      <c r="D5736">
        <v>7035</v>
      </c>
      <c r="E5736" t="s">
        <v>324</v>
      </c>
      <c r="F5736">
        <v>230</v>
      </c>
      <c r="G5736">
        <v>7036</v>
      </c>
      <c r="H5736" t="s">
        <v>254</v>
      </c>
      <c r="I5736">
        <v>115</v>
      </c>
      <c r="J5736">
        <v>0</v>
      </c>
      <c r="K5736" t="s">
        <v>23</v>
      </c>
      <c r="M5736">
        <v>0</v>
      </c>
      <c r="N5736" t="s">
        <v>23</v>
      </c>
      <c r="P5736" t="s">
        <v>24</v>
      </c>
      <c r="Q5736">
        <v>7</v>
      </c>
      <c r="R5736" t="s">
        <v>2467</v>
      </c>
      <c r="S5736">
        <v>5</v>
      </c>
      <c r="T5736" t="s">
        <v>2507</v>
      </c>
      <c r="U5736" s="1">
        <v>29.419065</v>
      </c>
      <c r="V5736" s="1">
        <v>48.233184999999999</v>
      </c>
      <c r="W5736" s="1">
        <v>12.399817000000001</v>
      </c>
      <c r="X5736" s="1">
        <v>86.723365999999999</v>
      </c>
      <c r="Y5736" s="1">
        <v>28.006824000000002</v>
      </c>
      <c r="Z5736" s="1" t="str">
        <f>IF(qGICXFormer_PWV[[#This Row],[GICMaxIEffective]]&lt;75,"&lt;75A",IF(qGICXFormer_PWV[[#This Row],[GICMaxIEffective]]&gt;85,"&gt;85A","&gt;75A"))</f>
        <v>&lt;75A</v>
      </c>
      <c r="AA5736" s="1" t="str" cm="1">
        <f t="array" ref="AA5736">_xlfn.CONCAT(TRANSPOSE(qGICXFormer_PWV[[#This Row],[BusNum3W]:[LineCircuit]])&amp;" : ")</f>
        <v xml:space="preserve">7035 : CONROE 5 0 : 230 : 7036 : CONROE 5 1 : 115 : 0 :  :  : 0 :  :  : 1 : </v>
      </c>
    </row>
    <row r="5737" spans="2:27" hidden="1" x14ac:dyDescent="0.25">
      <c r="B5737">
        <v>32</v>
      </c>
      <c r="C5737" t="s">
        <v>2508</v>
      </c>
      <c r="D5737">
        <v>7037</v>
      </c>
      <c r="E5737" t="s">
        <v>369</v>
      </c>
      <c r="F5737">
        <v>500</v>
      </c>
      <c r="G5737">
        <v>7038</v>
      </c>
      <c r="H5737" t="s">
        <v>296</v>
      </c>
      <c r="I5737">
        <v>230</v>
      </c>
      <c r="J5737">
        <v>0</v>
      </c>
      <c r="K5737" t="s">
        <v>23</v>
      </c>
      <c r="M5737">
        <v>0</v>
      </c>
      <c r="N5737" t="s">
        <v>23</v>
      </c>
      <c r="P5737" t="s">
        <v>24</v>
      </c>
      <c r="Q5737">
        <v>7</v>
      </c>
      <c r="R5737" t="s">
        <v>2467</v>
      </c>
      <c r="S5737">
        <v>3</v>
      </c>
      <c r="T5737" t="s">
        <v>2509</v>
      </c>
      <c r="U5737" s="1">
        <v>15.997450000000001</v>
      </c>
      <c r="V5737" s="1">
        <v>139.88162199999999</v>
      </c>
      <c r="W5737" s="1">
        <v>17.735994999999999</v>
      </c>
      <c r="X5737" s="1">
        <v>24.210561999999999</v>
      </c>
      <c r="Y5737" s="1">
        <v>113.79497499999999</v>
      </c>
      <c r="Z5737" s="1" t="str">
        <f>IF(qGICXFormer_PWV[[#This Row],[GICMaxIEffective]]&lt;75,"&lt;75A",IF(qGICXFormer_PWV[[#This Row],[GICMaxIEffective]]&gt;85,"&gt;85A","&gt;75A"))</f>
        <v>&lt;75A</v>
      </c>
      <c r="AA5737" s="1" t="str" cm="1">
        <f t="array" ref="AA5737">_xlfn.CONCAT(TRANSPOSE(qGICXFormer_PWV[[#This Row],[BusNum3W]:[LineCircuit]])&amp;" : ")</f>
        <v xml:space="preserve">7037 : SUGAR LAND 3 0 : 500 : 7038 : SUGAR LAND 3 1 : 230 : 0 :  :  : 0 :  :  : 1 : </v>
      </c>
    </row>
    <row r="5738" spans="2:27" hidden="1" x14ac:dyDescent="0.25">
      <c r="B5738">
        <v>32</v>
      </c>
      <c r="C5738" t="s">
        <v>2510</v>
      </c>
      <c r="D5738">
        <v>7038</v>
      </c>
      <c r="E5738" t="s">
        <v>296</v>
      </c>
      <c r="F5738">
        <v>230</v>
      </c>
      <c r="G5738">
        <v>7039</v>
      </c>
      <c r="H5738" t="s">
        <v>257</v>
      </c>
      <c r="I5738">
        <v>115</v>
      </c>
      <c r="J5738">
        <v>0</v>
      </c>
      <c r="K5738" t="s">
        <v>23</v>
      </c>
      <c r="M5738">
        <v>0</v>
      </c>
      <c r="N5738" t="s">
        <v>23</v>
      </c>
      <c r="P5738" t="s">
        <v>24</v>
      </c>
      <c r="Q5738">
        <v>7</v>
      </c>
      <c r="R5738" t="s">
        <v>2467</v>
      </c>
      <c r="S5738">
        <v>3</v>
      </c>
      <c r="T5738" t="s">
        <v>2509</v>
      </c>
      <c r="U5738" s="1">
        <v>2.6357659999999998</v>
      </c>
      <c r="V5738" s="1">
        <v>113.79497499999999</v>
      </c>
      <c r="W5738" s="1">
        <v>1.112274</v>
      </c>
      <c r="X5738" s="1">
        <v>7.5940620000000001</v>
      </c>
      <c r="Y5738" s="1">
        <v>121.617462</v>
      </c>
      <c r="Z5738" s="1" t="str">
        <f>IF(qGICXFormer_PWV[[#This Row],[GICMaxIEffective]]&lt;75,"&lt;75A",IF(qGICXFormer_PWV[[#This Row],[GICMaxIEffective]]&gt;85,"&gt;85A","&gt;75A"))</f>
        <v>&lt;75A</v>
      </c>
      <c r="AA5738" s="1" t="str" cm="1">
        <f t="array" ref="AA5738">_xlfn.CONCAT(TRANSPOSE(qGICXFormer_PWV[[#This Row],[BusNum3W]:[LineCircuit]])&amp;" : ")</f>
        <v xml:space="preserve">7038 : SUGAR LAND 3 1 : 230 : 7039 : SUGAR LAND 3 2 : 115 : 0 :  :  : 0 :  :  : 1 : </v>
      </c>
    </row>
    <row r="5739" spans="2:27" hidden="1" x14ac:dyDescent="0.25">
      <c r="B5739">
        <v>32</v>
      </c>
      <c r="C5739" t="s">
        <v>2511</v>
      </c>
      <c r="D5739">
        <v>7038</v>
      </c>
      <c r="E5739" t="s">
        <v>296</v>
      </c>
      <c r="F5739">
        <v>230</v>
      </c>
      <c r="G5739">
        <v>7039</v>
      </c>
      <c r="H5739" t="s">
        <v>257</v>
      </c>
      <c r="I5739">
        <v>115</v>
      </c>
      <c r="J5739">
        <v>0</v>
      </c>
      <c r="K5739" t="s">
        <v>23</v>
      </c>
      <c r="M5739">
        <v>0</v>
      </c>
      <c r="N5739" t="s">
        <v>23</v>
      </c>
      <c r="P5739" t="s">
        <v>25</v>
      </c>
      <c r="Q5739">
        <v>7</v>
      </c>
      <c r="R5739" t="s">
        <v>2467</v>
      </c>
      <c r="S5739">
        <v>3</v>
      </c>
      <c r="T5739" t="s">
        <v>2509</v>
      </c>
      <c r="U5739" s="1">
        <v>2.6357659999999998</v>
      </c>
      <c r="V5739" s="1">
        <v>113.79497499999999</v>
      </c>
      <c r="W5739" s="1">
        <v>1.112274</v>
      </c>
      <c r="X5739" s="1">
        <v>7.5940620000000001</v>
      </c>
      <c r="Y5739" s="1">
        <v>121.617462</v>
      </c>
      <c r="Z5739" s="1" t="str">
        <f>IF(qGICXFormer_PWV[[#This Row],[GICMaxIEffective]]&lt;75,"&lt;75A",IF(qGICXFormer_PWV[[#This Row],[GICMaxIEffective]]&gt;85,"&gt;85A","&gt;75A"))</f>
        <v>&lt;75A</v>
      </c>
      <c r="AA5739" s="1" t="str" cm="1">
        <f t="array" ref="AA5739">_xlfn.CONCAT(TRANSPOSE(qGICXFormer_PWV[[#This Row],[BusNum3W]:[LineCircuit]])&amp;" : ")</f>
        <v xml:space="preserve">7038 : SUGAR LAND 3 1 : 230 : 7039 : SUGAR LAND 3 2 : 115 : 0 :  :  : 0 :  :  : 2 : </v>
      </c>
    </row>
    <row r="5740" spans="2:27" hidden="1" x14ac:dyDescent="0.25">
      <c r="B5740">
        <v>32</v>
      </c>
      <c r="C5740" t="s">
        <v>2512</v>
      </c>
      <c r="D5740">
        <v>7040</v>
      </c>
      <c r="E5740" t="s">
        <v>333</v>
      </c>
      <c r="F5740">
        <v>230</v>
      </c>
      <c r="G5740">
        <v>7041</v>
      </c>
      <c r="H5740" t="s">
        <v>274</v>
      </c>
      <c r="I5740">
        <v>115</v>
      </c>
      <c r="J5740">
        <v>0</v>
      </c>
      <c r="K5740" t="s">
        <v>23</v>
      </c>
      <c r="M5740">
        <v>0</v>
      </c>
      <c r="N5740" t="s">
        <v>23</v>
      </c>
      <c r="P5740" t="s">
        <v>24</v>
      </c>
      <c r="Q5740">
        <v>7</v>
      </c>
      <c r="R5740" t="s">
        <v>2467</v>
      </c>
      <c r="S5740">
        <v>4</v>
      </c>
      <c r="T5740" t="s">
        <v>2468</v>
      </c>
      <c r="U5740" s="1">
        <v>15.044582</v>
      </c>
      <c r="V5740" s="1">
        <v>25.861494</v>
      </c>
      <c r="W5740" s="1">
        <v>6.3641170000000002</v>
      </c>
      <c r="X5740" s="1">
        <v>7.415616</v>
      </c>
      <c r="Y5740" s="1">
        <v>32.625098999999999</v>
      </c>
      <c r="Z5740" s="1" t="str">
        <f>IF(qGICXFormer_PWV[[#This Row],[GICMaxIEffective]]&lt;75,"&lt;75A",IF(qGICXFormer_PWV[[#This Row],[GICMaxIEffective]]&gt;85,"&gt;85A","&gt;75A"))</f>
        <v>&lt;75A</v>
      </c>
      <c r="AA5740" s="1" t="str" cm="1">
        <f t="array" ref="AA5740">_xlfn.CONCAT(TRANSPOSE(qGICXFormer_PWV[[#This Row],[BusNum3W]:[LineCircuit]])&amp;" : ")</f>
        <v xml:space="preserve">7040 : DAYTON 0 : 230 : 7041 : DAYTON 1 : 115 : 0 :  :  : 0 :  :  : 1 : </v>
      </c>
    </row>
    <row r="5741" spans="2:27" hidden="1" x14ac:dyDescent="0.25">
      <c r="B5741">
        <v>32</v>
      </c>
      <c r="C5741" t="s">
        <v>2513</v>
      </c>
      <c r="D5741">
        <v>7040</v>
      </c>
      <c r="E5741" t="s">
        <v>333</v>
      </c>
      <c r="F5741">
        <v>230</v>
      </c>
      <c r="G5741">
        <v>7041</v>
      </c>
      <c r="H5741" t="s">
        <v>274</v>
      </c>
      <c r="I5741">
        <v>115</v>
      </c>
      <c r="J5741">
        <v>0</v>
      </c>
      <c r="K5741" t="s">
        <v>23</v>
      </c>
      <c r="M5741">
        <v>0</v>
      </c>
      <c r="N5741" t="s">
        <v>23</v>
      </c>
      <c r="P5741" t="s">
        <v>25</v>
      </c>
      <c r="Q5741">
        <v>7</v>
      </c>
      <c r="R5741" t="s">
        <v>2467</v>
      </c>
      <c r="S5741">
        <v>4</v>
      </c>
      <c r="T5741" t="s">
        <v>2468</v>
      </c>
      <c r="U5741" s="1">
        <v>15.044582</v>
      </c>
      <c r="V5741" s="1">
        <v>25.861494</v>
      </c>
      <c r="W5741" s="1">
        <v>6.3641170000000002</v>
      </c>
      <c r="X5741" s="1">
        <v>7.415616</v>
      </c>
      <c r="Y5741" s="1">
        <v>32.625098999999999</v>
      </c>
      <c r="Z5741" s="1" t="str">
        <f>IF(qGICXFormer_PWV[[#This Row],[GICMaxIEffective]]&lt;75,"&lt;75A",IF(qGICXFormer_PWV[[#This Row],[GICMaxIEffective]]&gt;85,"&gt;85A","&gt;75A"))</f>
        <v>&lt;75A</v>
      </c>
      <c r="AA5741" s="1" t="str" cm="1">
        <f t="array" ref="AA5741">_xlfn.CONCAT(TRANSPOSE(qGICXFormer_PWV[[#This Row],[BusNum3W]:[LineCircuit]])&amp;" : ")</f>
        <v xml:space="preserve">7040 : DAYTON 0 : 230 : 7041 : DAYTON 1 : 115 : 0 :  :  : 0 :  :  : 2 : </v>
      </c>
    </row>
    <row r="5742" spans="2:27" hidden="1" x14ac:dyDescent="0.25">
      <c r="B5742">
        <v>32</v>
      </c>
      <c r="C5742" t="s">
        <v>2514</v>
      </c>
      <c r="D5742">
        <v>7042</v>
      </c>
      <c r="E5742" t="s">
        <v>379</v>
      </c>
      <c r="F5742">
        <v>500</v>
      </c>
      <c r="G5742">
        <v>7043</v>
      </c>
      <c r="H5742" t="s">
        <v>357</v>
      </c>
      <c r="I5742">
        <v>230</v>
      </c>
      <c r="J5742">
        <v>0</v>
      </c>
      <c r="K5742" t="s">
        <v>23</v>
      </c>
      <c r="M5742">
        <v>0</v>
      </c>
      <c r="N5742" t="s">
        <v>23</v>
      </c>
      <c r="P5742" t="s">
        <v>24</v>
      </c>
      <c r="Q5742">
        <v>7</v>
      </c>
      <c r="R5742" t="s">
        <v>2467</v>
      </c>
      <c r="S5742">
        <v>6</v>
      </c>
      <c r="T5742" t="s">
        <v>2485</v>
      </c>
      <c r="U5742" s="1">
        <v>9.0367800000000003</v>
      </c>
      <c r="V5742" s="1">
        <v>63.864364999999999</v>
      </c>
      <c r="W5742" s="1">
        <v>10.110837</v>
      </c>
      <c r="X5742" s="1">
        <v>48.944961999999997</v>
      </c>
      <c r="Y5742" s="1">
        <v>75.674126000000001</v>
      </c>
      <c r="Z5742" s="1" t="str">
        <f>IF(qGICXFormer_PWV[[#This Row],[GICMaxIEffective]]&lt;75,"&lt;75A",IF(qGICXFormer_PWV[[#This Row],[GICMaxIEffective]]&gt;85,"&gt;85A","&gt;75A"))</f>
        <v>&lt;75A</v>
      </c>
      <c r="AA5742" s="1" t="str" cm="1">
        <f t="array" ref="AA5742">_xlfn.CONCAT(TRANSPOSE(qGICXFormer_PWV[[#This Row],[BusNum3W]:[LineCircuit]])&amp;" : ")</f>
        <v xml:space="preserve">7042 : VICTORIA 2 0 : 500 : 7043 : VICTORIA 2 1 : 230 : 0 :  :  : 0 :  :  : 1 : </v>
      </c>
    </row>
    <row r="5743" spans="2:27" hidden="1" x14ac:dyDescent="0.25">
      <c r="B5743">
        <v>32</v>
      </c>
      <c r="C5743" t="s">
        <v>2515</v>
      </c>
      <c r="D5743">
        <v>7042</v>
      </c>
      <c r="E5743" t="s">
        <v>379</v>
      </c>
      <c r="F5743">
        <v>500</v>
      </c>
      <c r="G5743">
        <v>7045</v>
      </c>
      <c r="H5743" t="s">
        <v>2516</v>
      </c>
      <c r="I5743">
        <v>20</v>
      </c>
      <c r="J5743">
        <v>0</v>
      </c>
      <c r="K5743" t="s">
        <v>23</v>
      </c>
      <c r="M5743">
        <v>0</v>
      </c>
      <c r="N5743" t="s">
        <v>23</v>
      </c>
      <c r="P5743" t="s">
        <v>24</v>
      </c>
      <c r="Q5743">
        <v>7</v>
      </c>
      <c r="R5743" t="s">
        <v>2467</v>
      </c>
      <c r="S5743">
        <v>6</v>
      </c>
      <c r="T5743" t="s">
        <v>2485</v>
      </c>
      <c r="U5743" s="1">
        <v>5.1737609999999998</v>
      </c>
      <c r="V5743" s="1">
        <v>65.151816999999994</v>
      </c>
      <c r="W5743" s="1">
        <v>5.8739699999999999</v>
      </c>
      <c r="X5743" s="1">
        <v>15.521284</v>
      </c>
      <c r="Y5743" s="1">
        <v>65.151816999999994</v>
      </c>
      <c r="Z5743" s="1" t="str">
        <f>IF(qGICXFormer_PWV[[#This Row],[GICMaxIEffective]]&lt;75,"&lt;75A",IF(qGICXFormer_PWV[[#This Row],[GICMaxIEffective]]&gt;85,"&gt;85A","&gt;75A"))</f>
        <v>&lt;75A</v>
      </c>
      <c r="AA5743" s="1" t="str" cm="1">
        <f t="array" ref="AA5743">_xlfn.CONCAT(TRANSPOSE(qGICXFormer_PWV[[#This Row],[BusNum3W]:[LineCircuit]])&amp;" : ")</f>
        <v xml:space="preserve">7042 : VICTORIA 2 0 : 500 : 7045 : VICTORIA 2 3 : 20 : 0 :  :  : 0 :  :  : 1 : </v>
      </c>
    </row>
    <row r="5744" spans="2:27" hidden="1" x14ac:dyDescent="0.25">
      <c r="B5744">
        <v>32</v>
      </c>
      <c r="C5744" t="s">
        <v>2517</v>
      </c>
      <c r="D5744">
        <v>7042</v>
      </c>
      <c r="E5744" t="s">
        <v>379</v>
      </c>
      <c r="F5744">
        <v>500</v>
      </c>
      <c r="G5744">
        <v>7046</v>
      </c>
      <c r="H5744" t="s">
        <v>2518</v>
      </c>
      <c r="I5744">
        <v>20</v>
      </c>
      <c r="J5744">
        <v>0</v>
      </c>
      <c r="K5744" t="s">
        <v>23</v>
      </c>
      <c r="M5744">
        <v>0</v>
      </c>
      <c r="N5744" t="s">
        <v>23</v>
      </c>
      <c r="P5744" t="s">
        <v>24</v>
      </c>
      <c r="Q5744">
        <v>7</v>
      </c>
      <c r="R5744" t="s">
        <v>2467</v>
      </c>
      <c r="S5744">
        <v>6</v>
      </c>
      <c r="T5744" t="s">
        <v>2485</v>
      </c>
      <c r="U5744" s="1">
        <v>11.541468999999999</v>
      </c>
      <c r="V5744" s="1">
        <v>65.151816999999994</v>
      </c>
      <c r="W5744" s="1">
        <v>13.072329999999999</v>
      </c>
      <c r="X5744" s="1">
        <v>34.624405000000003</v>
      </c>
      <c r="Y5744" s="1">
        <v>65.151816999999994</v>
      </c>
      <c r="Z5744" s="1" t="str">
        <f>IF(qGICXFormer_PWV[[#This Row],[GICMaxIEffective]]&lt;75,"&lt;75A",IF(qGICXFormer_PWV[[#This Row],[GICMaxIEffective]]&gt;85,"&gt;85A","&gt;75A"))</f>
        <v>&lt;75A</v>
      </c>
      <c r="AA5744" s="1" t="str" cm="1">
        <f t="array" ref="AA5744">_xlfn.CONCAT(TRANSPOSE(qGICXFormer_PWV[[#This Row],[BusNum3W]:[LineCircuit]])&amp;" : ")</f>
        <v xml:space="preserve">7042 : VICTORIA 2 0 : 500 : 7046 : VICTORIA 2 4 : 20 : 0 :  :  : 0 :  :  : 1 : </v>
      </c>
    </row>
    <row r="5745" spans="2:27" hidden="1" x14ac:dyDescent="0.25">
      <c r="B5745">
        <v>32</v>
      </c>
      <c r="C5745" t="s">
        <v>2519</v>
      </c>
      <c r="D5745">
        <v>7043</v>
      </c>
      <c r="E5745" t="s">
        <v>357</v>
      </c>
      <c r="F5745">
        <v>230</v>
      </c>
      <c r="G5745">
        <v>7044</v>
      </c>
      <c r="H5745" t="s">
        <v>247</v>
      </c>
      <c r="I5745">
        <v>115</v>
      </c>
      <c r="J5745">
        <v>0</v>
      </c>
      <c r="K5745" t="s">
        <v>23</v>
      </c>
      <c r="M5745">
        <v>0</v>
      </c>
      <c r="N5745" t="s">
        <v>23</v>
      </c>
      <c r="P5745" t="s">
        <v>24</v>
      </c>
      <c r="Q5745">
        <v>7</v>
      </c>
      <c r="R5745" t="s">
        <v>2467</v>
      </c>
      <c r="S5745">
        <v>6</v>
      </c>
      <c r="T5745" t="s">
        <v>2485</v>
      </c>
      <c r="U5745" s="1">
        <v>1.804835</v>
      </c>
      <c r="V5745" s="1">
        <v>75.674126000000001</v>
      </c>
      <c r="W5745" s="1">
        <v>0.75981500000000002</v>
      </c>
      <c r="X5745" s="1">
        <v>3.8082229999999999</v>
      </c>
      <c r="Y5745" s="1">
        <v>12.762969</v>
      </c>
      <c r="Z5745" s="1" t="str">
        <f>IF(qGICXFormer_PWV[[#This Row],[GICMaxIEffective]]&lt;75,"&lt;75A",IF(qGICXFormer_PWV[[#This Row],[GICMaxIEffective]]&gt;85,"&gt;85A","&gt;75A"))</f>
        <v>&lt;75A</v>
      </c>
      <c r="AA5745" s="1" t="str" cm="1">
        <f t="array" ref="AA5745">_xlfn.CONCAT(TRANSPOSE(qGICXFormer_PWV[[#This Row],[BusNum3W]:[LineCircuit]])&amp;" : ")</f>
        <v xml:space="preserve">7043 : VICTORIA 2 1 : 230 : 7044 : VICTORIA 2 2 : 115 : 0 :  :  : 0 :  :  : 1 : </v>
      </c>
    </row>
    <row r="5746" spans="2:27" hidden="1" x14ac:dyDescent="0.25">
      <c r="B5746">
        <v>32</v>
      </c>
      <c r="C5746" t="s">
        <v>2520</v>
      </c>
      <c r="D5746">
        <v>7047</v>
      </c>
      <c r="E5746" t="s">
        <v>359</v>
      </c>
      <c r="F5746">
        <v>500</v>
      </c>
      <c r="G5746">
        <v>7048</v>
      </c>
      <c r="H5746" t="s">
        <v>297</v>
      </c>
      <c r="I5746">
        <v>230</v>
      </c>
      <c r="J5746">
        <v>0</v>
      </c>
      <c r="K5746" t="s">
        <v>23</v>
      </c>
      <c r="M5746">
        <v>0</v>
      </c>
      <c r="N5746" t="s">
        <v>23</v>
      </c>
      <c r="P5746" t="s">
        <v>24</v>
      </c>
      <c r="Q5746">
        <v>7</v>
      </c>
      <c r="R5746" t="s">
        <v>2467</v>
      </c>
      <c r="S5746">
        <v>3</v>
      </c>
      <c r="T5746" t="s">
        <v>2509</v>
      </c>
      <c r="U5746" s="1">
        <v>64.743713</v>
      </c>
      <c r="V5746" s="1">
        <v>118.084839</v>
      </c>
      <c r="W5746" s="1">
        <v>71.839686999999998</v>
      </c>
      <c r="X5746" s="1">
        <v>251.00689700000001</v>
      </c>
      <c r="Y5746" s="1">
        <v>119.011566</v>
      </c>
      <c r="Z5746" s="1" t="str">
        <f>IF(qGICXFormer_PWV[[#This Row],[GICMaxIEffective]]&lt;75,"&lt;75A",IF(qGICXFormer_PWV[[#This Row],[GICMaxIEffective]]&gt;85,"&gt;85A","&gt;75A"))</f>
        <v>&lt;75A</v>
      </c>
      <c r="AA5746" s="1" t="str" cm="1">
        <f t="array" ref="AA5746">_xlfn.CONCAT(TRANSPOSE(qGICXFormer_PWV[[#This Row],[BusNum3W]:[LineCircuit]])&amp;" : ")</f>
        <v xml:space="preserve">7047 : KATY 1 0 : 500 : 7048 : KATY 1 1 : 230 : 0 :  :  : 0 :  :  : 1 : </v>
      </c>
    </row>
    <row r="5747" spans="2:27" hidden="1" x14ac:dyDescent="0.25">
      <c r="B5747">
        <v>32</v>
      </c>
      <c r="C5747" t="s">
        <v>2521</v>
      </c>
      <c r="D5747">
        <v>7048</v>
      </c>
      <c r="E5747" t="s">
        <v>297</v>
      </c>
      <c r="F5747">
        <v>230</v>
      </c>
      <c r="G5747">
        <v>7049</v>
      </c>
      <c r="H5747" t="s">
        <v>276</v>
      </c>
      <c r="I5747">
        <v>115</v>
      </c>
      <c r="J5747">
        <v>0</v>
      </c>
      <c r="K5747" t="s">
        <v>23</v>
      </c>
      <c r="M5747">
        <v>0</v>
      </c>
      <c r="N5747" t="s">
        <v>23</v>
      </c>
      <c r="P5747" t="s">
        <v>24</v>
      </c>
      <c r="Q5747">
        <v>7</v>
      </c>
      <c r="R5747" t="s">
        <v>2467</v>
      </c>
      <c r="S5747">
        <v>3</v>
      </c>
      <c r="T5747" t="s">
        <v>2509</v>
      </c>
      <c r="U5747" s="1">
        <v>23.207623000000002</v>
      </c>
      <c r="V5747" s="1">
        <v>119.011566</v>
      </c>
      <c r="W5747" s="1">
        <v>9.836487</v>
      </c>
      <c r="X5747" s="1">
        <v>65.871573999999995</v>
      </c>
      <c r="Y5747" s="1">
        <v>117.23127700000001</v>
      </c>
      <c r="Z5747" s="1" t="str">
        <f>IF(qGICXFormer_PWV[[#This Row],[GICMaxIEffective]]&lt;75,"&lt;75A",IF(qGICXFormer_PWV[[#This Row],[GICMaxIEffective]]&gt;85,"&gt;85A","&gt;75A"))</f>
        <v>&lt;75A</v>
      </c>
      <c r="AA5747" s="1" t="str" cm="1">
        <f t="array" ref="AA5747">_xlfn.CONCAT(TRANSPOSE(qGICXFormer_PWV[[#This Row],[BusNum3W]:[LineCircuit]])&amp;" : ")</f>
        <v xml:space="preserve">7048 : KATY 1 1 : 230 : 7049 : KATY 1 2 : 115 : 0 :  :  : 0 :  :  : 1 : </v>
      </c>
    </row>
    <row r="5748" spans="2:27" hidden="1" x14ac:dyDescent="0.25">
      <c r="B5748">
        <v>32</v>
      </c>
      <c r="C5748" t="s">
        <v>2522</v>
      </c>
      <c r="D5748">
        <v>7048</v>
      </c>
      <c r="E5748" t="s">
        <v>297</v>
      </c>
      <c r="F5748">
        <v>230</v>
      </c>
      <c r="G5748">
        <v>7049</v>
      </c>
      <c r="H5748" t="s">
        <v>276</v>
      </c>
      <c r="I5748">
        <v>115</v>
      </c>
      <c r="J5748">
        <v>0</v>
      </c>
      <c r="K5748" t="s">
        <v>23</v>
      </c>
      <c r="M5748">
        <v>0</v>
      </c>
      <c r="N5748" t="s">
        <v>23</v>
      </c>
      <c r="P5748" t="s">
        <v>25</v>
      </c>
      <c r="Q5748">
        <v>7</v>
      </c>
      <c r="R5748" t="s">
        <v>2467</v>
      </c>
      <c r="S5748">
        <v>3</v>
      </c>
      <c r="T5748" t="s">
        <v>2509</v>
      </c>
      <c r="U5748" s="1">
        <v>23.207623000000002</v>
      </c>
      <c r="V5748" s="1">
        <v>119.011566</v>
      </c>
      <c r="W5748" s="1">
        <v>9.836487</v>
      </c>
      <c r="X5748" s="1">
        <v>65.871573999999995</v>
      </c>
      <c r="Y5748" s="1">
        <v>117.23127700000001</v>
      </c>
      <c r="Z5748" s="1" t="str">
        <f>IF(qGICXFormer_PWV[[#This Row],[GICMaxIEffective]]&lt;75,"&lt;75A",IF(qGICXFormer_PWV[[#This Row],[GICMaxIEffective]]&gt;85,"&gt;85A","&gt;75A"))</f>
        <v>&lt;75A</v>
      </c>
      <c r="AA5748" s="1" t="str" cm="1">
        <f t="array" ref="AA5748">_xlfn.CONCAT(TRANSPOSE(qGICXFormer_PWV[[#This Row],[BusNum3W]:[LineCircuit]])&amp;" : ")</f>
        <v xml:space="preserve">7048 : KATY 1 1 : 230 : 7049 : KATY 1 2 : 115 : 0 :  :  : 0 :  :  : 2 : </v>
      </c>
    </row>
    <row r="5749" spans="2:27" hidden="1" x14ac:dyDescent="0.25">
      <c r="B5749">
        <v>32</v>
      </c>
      <c r="C5749" t="s">
        <v>2523</v>
      </c>
      <c r="D5749">
        <v>7056</v>
      </c>
      <c r="E5749" t="s">
        <v>293</v>
      </c>
      <c r="F5749">
        <v>230</v>
      </c>
      <c r="G5749">
        <v>7057</v>
      </c>
      <c r="H5749" t="s">
        <v>165</v>
      </c>
      <c r="I5749">
        <v>115</v>
      </c>
      <c r="J5749">
        <v>0</v>
      </c>
      <c r="K5749" t="s">
        <v>23</v>
      </c>
      <c r="M5749">
        <v>0</v>
      </c>
      <c r="N5749" t="s">
        <v>23</v>
      </c>
      <c r="P5749" t="s">
        <v>24</v>
      </c>
      <c r="Q5749">
        <v>7</v>
      </c>
      <c r="R5749" t="s">
        <v>2467</v>
      </c>
      <c r="S5749">
        <v>5</v>
      </c>
      <c r="T5749" t="s">
        <v>2507</v>
      </c>
      <c r="U5749" s="1">
        <v>22.054801999999999</v>
      </c>
      <c r="V5749" s="1">
        <v>161.410065</v>
      </c>
      <c r="W5749" s="1">
        <v>9.1824349999999999</v>
      </c>
      <c r="X5749" s="1">
        <v>49.503067000000001</v>
      </c>
      <c r="Y5749" s="1">
        <v>173.84637499999999</v>
      </c>
      <c r="Z5749" s="1" t="str">
        <f>IF(qGICXFormer_PWV[[#This Row],[GICMaxIEffective]]&lt;75,"&lt;75A",IF(qGICXFormer_PWV[[#This Row],[GICMaxIEffective]]&gt;85,"&gt;85A","&gt;75A"))</f>
        <v>&lt;75A</v>
      </c>
      <c r="AA5749" s="1" t="str" cm="1">
        <f t="array" ref="AA5749">_xlfn.CONCAT(TRANSPOSE(qGICXFormer_PWV[[#This Row],[BusNum3W]:[LineCircuit]])&amp;" : ")</f>
        <v xml:space="preserve">7056 : SPRING 8 0 : 230 : 7057 : SPRING 8 1 : 115 : 0 :  :  : 0 :  :  : 1 : </v>
      </c>
    </row>
    <row r="5750" spans="2:27" hidden="1" x14ac:dyDescent="0.25">
      <c r="B5750">
        <v>32</v>
      </c>
      <c r="C5750" t="s">
        <v>2524</v>
      </c>
      <c r="D5750">
        <v>7058</v>
      </c>
      <c r="E5750" t="s">
        <v>355</v>
      </c>
      <c r="F5750">
        <v>500</v>
      </c>
      <c r="G5750">
        <v>7059</v>
      </c>
      <c r="H5750" t="s">
        <v>354</v>
      </c>
      <c r="I5750">
        <v>230</v>
      </c>
      <c r="J5750">
        <v>0</v>
      </c>
      <c r="K5750" t="s">
        <v>23</v>
      </c>
      <c r="M5750">
        <v>0</v>
      </c>
      <c r="N5750" t="s">
        <v>23</v>
      </c>
      <c r="P5750" t="s">
        <v>24</v>
      </c>
      <c r="Q5750">
        <v>7</v>
      </c>
      <c r="R5750" t="s">
        <v>2467</v>
      </c>
      <c r="S5750">
        <v>6</v>
      </c>
      <c r="T5750" t="s">
        <v>2485</v>
      </c>
      <c r="U5750" s="1">
        <v>6.1654099999999996</v>
      </c>
      <c r="V5750" s="1">
        <v>114.37148999999999</v>
      </c>
      <c r="W5750" s="1">
        <v>6.8920089999999998</v>
      </c>
      <c r="X5750" s="1">
        <v>39.329929</v>
      </c>
      <c r="Y5750" s="1">
        <v>68.292168000000004</v>
      </c>
      <c r="Z5750" s="1" t="str">
        <f>IF(qGICXFormer_PWV[[#This Row],[GICMaxIEffective]]&lt;75,"&lt;75A",IF(qGICXFormer_PWV[[#This Row],[GICMaxIEffective]]&gt;85,"&gt;85A","&gt;75A"))</f>
        <v>&lt;75A</v>
      </c>
      <c r="AA5750" s="1" t="str" cm="1">
        <f t="array" ref="AA5750">_xlfn.CONCAT(TRANSPOSE(qGICXFormer_PWV[[#This Row],[BusNum3W]:[LineCircuit]])&amp;" : ")</f>
        <v xml:space="preserve">7058 : POINT COMFORT 2 0 : 500 : 7059 : POINT COMFORT 2 1 : 230 : 0 :  :  : 0 :  :  : 1 : </v>
      </c>
    </row>
    <row r="5751" spans="2:27" hidden="1" x14ac:dyDescent="0.25">
      <c r="B5751">
        <v>32</v>
      </c>
      <c r="C5751" t="s">
        <v>2525</v>
      </c>
      <c r="D5751">
        <v>7058</v>
      </c>
      <c r="E5751" t="s">
        <v>355</v>
      </c>
      <c r="F5751">
        <v>500</v>
      </c>
      <c r="G5751">
        <v>7061</v>
      </c>
      <c r="H5751" t="s">
        <v>2526</v>
      </c>
      <c r="I5751">
        <v>13.8</v>
      </c>
      <c r="J5751">
        <v>0</v>
      </c>
      <c r="K5751" t="s">
        <v>23</v>
      </c>
      <c r="M5751">
        <v>0</v>
      </c>
      <c r="N5751" t="s">
        <v>23</v>
      </c>
      <c r="P5751" t="s">
        <v>24</v>
      </c>
      <c r="Q5751">
        <v>7</v>
      </c>
      <c r="R5751" t="s">
        <v>2467</v>
      </c>
      <c r="S5751">
        <v>6</v>
      </c>
      <c r="T5751" t="s">
        <v>2485</v>
      </c>
      <c r="U5751" s="1">
        <v>6.8924580000000004</v>
      </c>
      <c r="V5751" s="1">
        <v>120.990616</v>
      </c>
      <c r="W5751" s="1">
        <v>7.6778849999999998</v>
      </c>
      <c r="X5751" s="1">
        <v>20.677371999999998</v>
      </c>
      <c r="Y5751" s="1">
        <v>120.990616</v>
      </c>
      <c r="Z5751" s="1" t="str">
        <f>IF(qGICXFormer_PWV[[#This Row],[GICMaxIEffective]]&lt;75,"&lt;75A",IF(qGICXFormer_PWV[[#This Row],[GICMaxIEffective]]&gt;85,"&gt;85A","&gt;75A"))</f>
        <v>&lt;75A</v>
      </c>
      <c r="AA5751" s="1" t="str" cm="1">
        <f t="array" ref="AA5751">_xlfn.CONCAT(TRANSPOSE(qGICXFormer_PWV[[#This Row],[BusNum3W]:[LineCircuit]])&amp;" : ")</f>
        <v xml:space="preserve">7058 : POINT COMFORT 2 0 : 500 : 7061 : POINT COMFORT 2 3 : 13.8 : 0 :  :  : 0 :  :  : 1 : </v>
      </c>
    </row>
    <row r="5752" spans="2:27" hidden="1" x14ac:dyDescent="0.25">
      <c r="B5752">
        <v>32</v>
      </c>
      <c r="C5752" t="s">
        <v>2527</v>
      </c>
      <c r="D5752">
        <v>7058</v>
      </c>
      <c r="E5752" t="s">
        <v>355</v>
      </c>
      <c r="F5752">
        <v>500</v>
      </c>
      <c r="G5752">
        <v>7062</v>
      </c>
      <c r="H5752" t="s">
        <v>2528</v>
      </c>
      <c r="I5752">
        <v>13.8</v>
      </c>
      <c r="J5752">
        <v>0</v>
      </c>
      <c r="K5752" t="s">
        <v>23</v>
      </c>
      <c r="M5752">
        <v>0</v>
      </c>
      <c r="N5752" t="s">
        <v>23</v>
      </c>
      <c r="P5752" t="s">
        <v>24</v>
      </c>
      <c r="Q5752">
        <v>7</v>
      </c>
      <c r="R5752" t="s">
        <v>2467</v>
      </c>
      <c r="S5752">
        <v>6</v>
      </c>
      <c r="T5752" t="s">
        <v>2485</v>
      </c>
      <c r="U5752" s="1">
        <v>6.8924580000000004</v>
      </c>
      <c r="V5752" s="1">
        <v>120.990616</v>
      </c>
      <c r="W5752" s="1">
        <v>7.6806929999999998</v>
      </c>
      <c r="X5752" s="1">
        <v>20.677371999999998</v>
      </c>
      <c r="Y5752" s="1">
        <v>120.990616</v>
      </c>
      <c r="Z5752" s="1" t="str">
        <f>IF(qGICXFormer_PWV[[#This Row],[GICMaxIEffective]]&lt;75,"&lt;75A",IF(qGICXFormer_PWV[[#This Row],[GICMaxIEffective]]&gt;85,"&gt;85A","&gt;75A"))</f>
        <v>&lt;75A</v>
      </c>
      <c r="AA5752" s="1" t="str" cm="1">
        <f t="array" ref="AA5752">_xlfn.CONCAT(TRANSPOSE(qGICXFormer_PWV[[#This Row],[BusNum3W]:[LineCircuit]])&amp;" : ")</f>
        <v xml:space="preserve">7058 : POINT COMFORT 2 0 : 500 : 7062 : POINT COMFORT 2 4 : 13.8 : 0 :  :  : 0 :  :  : 1 : </v>
      </c>
    </row>
    <row r="5753" spans="2:27" hidden="1" x14ac:dyDescent="0.25">
      <c r="B5753">
        <v>32</v>
      </c>
      <c r="C5753" t="s">
        <v>2529</v>
      </c>
      <c r="D5753">
        <v>7058</v>
      </c>
      <c r="E5753" t="s">
        <v>355</v>
      </c>
      <c r="F5753">
        <v>500</v>
      </c>
      <c r="G5753">
        <v>7063</v>
      </c>
      <c r="H5753" t="s">
        <v>2530</v>
      </c>
      <c r="I5753">
        <v>13.8</v>
      </c>
      <c r="J5753">
        <v>0</v>
      </c>
      <c r="K5753" t="s">
        <v>23</v>
      </c>
      <c r="M5753">
        <v>0</v>
      </c>
      <c r="N5753" t="s">
        <v>23</v>
      </c>
      <c r="P5753" t="s">
        <v>24</v>
      </c>
      <c r="Q5753">
        <v>7</v>
      </c>
      <c r="R5753" t="s">
        <v>2467</v>
      </c>
      <c r="S5753">
        <v>6</v>
      </c>
      <c r="T5753" t="s">
        <v>2485</v>
      </c>
      <c r="U5753" s="1">
        <v>5.3018910000000004</v>
      </c>
      <c r="V5753" s="1">
        <v>120.990616</v>
      </c>
      <c r="W5753" s="1">
        <v>5.908023</v>
      </c>
      <c r="X5753" s="1">
        <v>15.905673</v>
      </c>
      <c r="Y5753" s="1">
        <v>120.990616</v>
      </c>
      <c r="Z5753" s="1" t="str">
        <f>IF(qGICXFormer_PWV[[#This Row],[GICMaxIEffective]]&lt;75,"&lt;75A",IF(qGICXFormer_PWV[[#This Row],[GICMaxIEffective]]&gt;85,"&gt;85A","&gt;75A"))</f>
        <v>&lt;75A</v>
      </c>
      <c r="AA5753" s="1" t="str" cm="1">
        <f t="array" ref="AA5753">_xlfn.CONCAT(TRANSPOSE(qGICXFormer_PWV[[#This Row],[BusNum3W]:[LineCircuit]])&amp;" : ")</f>
        <v xml:space="preserve">7058 : POINT COMFORT 2 0 : 500 : 7063 : POINT COMFORT 2 5 : 13.8 : 0 :  :  : 0 :  :  : 1 : </v>
      </c>
    </row>
    <row r="5754" spans="2:27" hidden="1" x14ac:dyDescent="0.25">
      <c r="B5754">
        <v>32</v>
      </c>
      <c r="C5754" t="s">
        <v>2531</v>
      </c>
      <c r="D5754">
        <v>7058</v>
      </c>
      <c r="E5754" t="s">
        <v>355</v>
      </c>
      <c r="F5754">
        <v>500</v>
      </c>
      <c r="G5754">
        <v>7064</v>
      </c>
      <c r="H5754" t="s">
        <v>2532</v>
      </c>
      <c r="I5754">
        <v>13.8</v>
      </c>
      <c r="J5754">
        <v>0</v>
      </c>
      <c r="K5754" t="s">
        <v>23</v>
      </c>
      <c r="M5754">
        <v>0</v>
      </c>
      <c r="N5754" t="s">
        <v>23</v>
      </c>
      <c r="P5754" t="s">
        <v>24</v>
      </c>
      <c r="Q5754">
        <v>7</v>
      </c>
      <c r="R5754" t="s">
        <v>2467</v>
      </c>
      <c r="S5754">
        <v>6</v>
      </c>
      <c r="T5754" t="s">
        <v>2485</v>
      </c>
      <c r="U5754" s="1">
        <v>12.163161000000001</v>
      </c>
      <c r="V5754" s="1">
        <v>120.990616</v>
      </c>
      <c r="W5754" s="1">
        <v>13.554472000000001</v>
      </c>
      <c r="X5754" s="1">
        <v>36.489483</v>
      </c>
      <c r="Y5754" s="1">
        <v>120.990616</v>
      </c>
      <c r="Z5754" s="1" t="str">
        <f>IF(qGICXFormer_PWV[[#This Row],[GICMaxIEffective]]&lt;75,"&lt;75A",IF(qGICXFormer_PWV[[#This Row],[GICMaxIEffective]]&gt;85,"&gt;85A","&gt;75A"))</f>
        <v>&lt;75A</v>
      </c>
      <c r="AA5754" s="1" t="str" cm="1">
        <f t="array" ref="AA5754">_xlfn.CONCAT(TRANSPOSE(qGICXFormer_PWV[[#This Row],[BusNum3W]:[LineCircuit]])&amp;" : ")</f>
        <v xml:space="preserve">7058 : POINT COMFORT 2 0 : 500 : 7064 : POINT COMFORT 2 6 : 13.8 : 0 :  :  : 0 :  :  : 1 : </v>
      </c>
    </row>
    <row r="5755" spans="2:27" hidden="1" x14ac:dyDescent="0.25">
      <c r="B5755">
        <v>32</v>
      </c>
      <c r="C5755" t="s">
        <v>2533</v>
      </c>
      <c r="D5755">
        <v>7058</v>
      </c>
      <c r="E5755" t="s">
        <v>355</v>
      </c>
      <c r="F5755">
        <v>500</v>
      </c>
      <c r="G5755">
        <v>7065</v>
      </c>
      <c r="H5755" t="s">
        <v>2534</v>
      </c>
      <c r="I5755">
        <v>13.8</v>
      </c>
      <c r="J5755">
        <v>0</v>
      </c>
      <c r="K5755" t="s">
        <v>23</v>
      </c>
      <c r="M5755">
        <v>0</v>
      </c>
      <c r="N5755" t="s">
        <v>23</v>
      </c>
      <c r="P5755" t="s">
        <v>24</v>
      </c>
      <c r="Q5755">
        <v>7</v>
      </c>
      <c r="R5755" t="s">
        <v>2467</v>
      </c>
      <c r="S5755">
        <v>6</v>
      </c>
      <c r="T5755" t="s">
        <v>2485</v>
      </c>
      <c r="U5755" s="1">
        <v>6.670121</v>
      </c>
      <c r="V5755" s="1">
        <v>120.990616</v>
      </c>
      <c r="W5755" s="1">
        <v>7.435797</v>
      </c>
      <c r="X5755" s="1">
        <v>20.010361</v>
      </c>
      <c r="Y5755" s="1">
        <v>120.990616</v>
      </c>
      <c r="Z5755" s="1" t="str">
        <f>IF(qGICXFormer_PWV[[#This Row],[GICMaxIEffective]]&lt;75,"&lt;75A",IF(qGICXFormer_PWV[[#This Row],[GICMaxIEffective]]&gt;85,"&gt;85A","&gt;75A"))</f>
        <v>&lt;75A</v>
      </c>
      <c r="AA5755" s="1" t="str" cm="1">
        <f t="array" ref="AA5755">_xlfn.CONCAT(TRANSPOSE(qGICXFormer_PWV[[#This Row],[BusNum3W]:[LineCircuit]])&amp;" : ")</f>
        <v xml:space="preserve">7058 : POINT COMFORT 2 0 : 500 : 7065 : POINT COMFORT 2 7 : 13.8 : 0 :  :  : 0 :  :  : 1 : </v>
      </c>
    </row>
    <row r="5756" spans="2:27" hidden="1" x14ac:dyDescent="0.25">
      <c r="B5756">
        <v>32</v>
      </c>
      <c r="C5756" t="s">
        <v>2535</v>
      </c>
      <c r="D5756">
        <v>7058</v>
      </c>
      <c r="E5756" t="s">
        <v>355</v>
      </c>
      <c r="F5756">
        <v>500</v>
      </c>
      <c r="G5756">
        <v>7066</v>
      </c>
      <c r="H5756" t="s">
        <v>2536</v>
      </c>
      <c r="I5756">
        <v>13.8</v>
      </c>
      <c r="J5756">
        <v>0</v>
      </c>
      <c r="K5756" t="s">
        <v>23</v>
      </c>
      <c r="M5756">
        <v>0</v>
      </c>
      <c r="N5756" t="s">
        <v>23</v>
      </c>
      <c r="P5756" t="s">
        <v>24</v>
      </c>
      <c r="Q5756">
        <v>7</v>
      </c>
      <c r="R5756" t="s">
        <v>2467</v>
      </c>
      <c r="S5756">
        <v>6</v>
      </c>
      <c r="T5756" t="s">
        <v>2485</v>
      </c>
      <c r="U5756" s="1">
        <v>6.8924580000000004</v>
      </c>
      <c r="V5756" s="1">
        <v>120.990616</v>
      </c>
      <c r="W5756" s="1">
        <v>7.6813710000000004</v>
      </c>
      <c r="X5756" s="1">
        <v>20.677371999999998</v>
      </c>
      <c r="Y5756" s="1">
        <v>120.990616</v>
      </c>
      <c r="Z5756" s="1" t="str">
        <f>IF(qGICXFormer_PWV[[#This Row],[GICMaxIEffective]]&lt;75,"&lt;75A",IF(qGICXFormer_PWV[[#This Row],[GICMaxIEffective]]&gt;85,"&gt;85A","&gt;75A"))</f>
        <v>&lt;75A</v>
      </c>
      <c r="AA5756" s="1" t="str" cm="1">
        <f t="array" ref="AA5756">_xlfn.CONCAT(TRANSPOSE(qGICXFormer_PWV[[#This Row],[BusNum3W]:[LineCircuit]])&amp;" : ")</f>
        <v xml:space="preserve">7058 : POINT COMFORT 2 0 : 500 : 7066 : POINT COMFORT 2 8 : 13.8 : 0 :  :  : 0 :  :  : 1 : </v>
      </c>
    </row>
    <row r="5757" spans="2:27" hidden="1" x14ac:dyDescent="0.25">
      <c r="B5757">
        <v>32</v>
      </c>
      <c r="C5757" t="s">
        <v>2537</v>
      </c>
      <c r="D5757">
        <v>7059</v>
      </c>
      <c r="E5757" t="s">
        <v>354</v>
      </c>
      <c r="F5757">
        <v>230</v>
      </c>
      <c r="G5757">
        <v>7060</v>
      </c>
      <c r="H5757" t="s">
        <v>373</v>
      </c>
      <c r="I5757">
        <v>115</v>
      </c>
      <c r="J5757">
        <v>0</v>
      </c>
      <c r="K5757" t="s">
        <v>23</v>
      </c>
      <c r="M5757">
        <v>0</v>
      </c>
      <c r="N5757" t="s">
        <v>23</v>
      </c>
      <c r="P5757" t="s">
        <v>24</v>
      </c>
      <c r="Q5757">
        <v>7</v>
      </c>
      <c r="R5757" t="s">
        <v>2467</v>
      </c>
      <c r="S5757">
        <v>6</v>
      </c>
      <c r="T5757" t="s">
        <v>2485</v>
      </c>
      <c r="U5757" s="1">
        <v>2.6761170000000001</v>
      </c>
      <c r="V5757" s="1">
        <v>68.292168000000004</v>
      </c>
      <c r="W5757" s="1">
        <v>1.15266</v>
      </c>
      <c r="X5757" s="1">
        <v>5.9412510000000003</v>
      </c>
      <c r="Y5757" s="1">
        <v>76.676460000000006</v>
      </c>
      <c r="Z5757" s="1" t="str">
        <f>IF(qGICXFormer_PWV[[#This Row],[GICMaxIEffective]]&lt;75,"&lt;75A",IF(qGICXFormer_PWV[[#This Row],[GICMaxIEffective]]&gt;85,"&gt;85A","&gt;75A"))</f>
        <v>&lt;75A</v>
      </c>
      <c r="AA5757" s="1" t="str" cm="1">
        <f t="array" ref="AA5757">_xlfn.CONCAT(TRANSPOSE(qGICXFormer_PWV[[#This Row],[BusNum3W]:[LineCircuit]])&amp;" : ")</f>
        <v xml:space="preserve">7059 : POINT COMFORT 2 1 : 230 : 7060 : POINT COMFORT 2 2 : 115 : 0 :  :  : 0 :  :  : 1 : </v>
      </c>
    </row>
    <row r="5758" spans="2:27" hidden="1" x14ac:dyDescent="0.25">
      <c r="B5758">
        <v>32</v>
      </c>
      <c r="C5758" t="s">
        <v>2538</v>
      </c>
      <c r="D5758">
        <v>7068</v>
      </c>
      <c r="E5758" t="s">
        <v>320</v>
      </c>
      <c r="F5758">
        <v>230</v>
      </c>
      <c r="G5758">
        <v>7069</v>
      </c>
      <c r="H5758" t="s">
        <v>251</v>
      </c>
      <c r="I5758">
        <v>115</v>
      </c>
      <c r="J5758">
        <v>0</v>
      </c>
      <c r="K5758" t="s">
        <v>23</v>
      </c>
      <c r="M5758">
        <v>0</v>
      </c>
      <c r="N5758" t="s">
        <v>23</v>
      </c>
      <c r="P5758" t="s">
        <v>24</v>
      </c>
      <c r="Q5758">
        <v>7</v>
      </c>
      <c r="R5758" t="s">
        <v>2467</v>
      </c>
      <c r="S5758">
        <v>1</v>
      </c>
      <c r="T5758" t="s">
        <v>2539</v>
      </c>
      <c r="U5758" s="1">
        <v>17.506602999999998</v>
      </c>
      <c r="V5758" s="1">
        <v>67.004585000000006</v>
      </c>
      <c r="W5758" s="1">
        <v>7.3766559999999997</v>
      </c>
      <c r="X5758" s="1">
        <v>31.453475999999998</v>
      </c>
      <c r="Y5758" s="1">
        <v>68.57132</v>
      </c>
      <c r="Z5758" s="1" t="str">
        <f>IF(qGICXFormer_PWV[[#This Row],[GICMaxIEffective]]&lt;75,"&lt;75A",IF(qGICXFormer_PWV[[#This Row],[GICMaxIEffective]]&gt;85,"&gt;85A","&gt;75A"))</f>
        <v>&lt;75A</v>
      </c>
      <c r="AA5758" s="1" t="str" cm="1">
        <f t="array" ref="AA5758">_xlfn.CONCAT(TRANSPOSE(qGICXFormer_PWV[[#This Row],[BusNum3W]:[LineCircuit]])&amp;" : ")</f>
        <v xml:space="preserve">7068 : EL CAMPO 0 : 230 : 7069 : EL CAMPO 1 : 115 : 0 :  :  : 0 :  :  : 1 : </v>
      </c>
    </row>
    <row r="5759" spans="2:27" x14ac:dyDescent="0.25">
      <c r="B5759">
        <v>32</v>
      </c>
      <c r="C5759" t="s">
        <v>2540</v>
      </c>
      <c r="D5759">
        <v>7073</v>
      </c>
      <c r="E5759" t="s">
        <v>335</v>
      </c>
      <c r="F5759">
        <v>230</v>
      </c>
      <c r="G5759">
        <v>7074</v>
      </c>
      <c r="H5759" t="s">
        <v>299</v>
      </c>
      <c r="I5759">
        <v>115</v>
      </c>
      <c r="J5759">
        <v>0</v>
      </c>
      <c r="K5759" t="s">
        <v>23</v>
      </c>
      <c r="M5759">
        <v>0</v>
      </c>
      <c r="N5759" t="s">
        <v>23</v>
      </c>
      <c r="P5759" t="s">
        <v>24</v>
      </c>
      <c r="Q5759">
        <v>7</v>
      </c>
      <c r="R5759" t="s">
        <v>2467</v>
      </c>
      <c r="S5759">
        <v>2</v>
      </c>
      <c r="T5759" t="s">
        <v>2541</v>
      </c>
      <c r="U5759" s="1">
        <v>91.661582999999993</v>
      </c>
      <c r="V5759" s="1">
        <v>132.64523299999999</v>
      </c>
      <c r="W5759" s="1">
        <v>38.897424000000001</v>
      </c>
      <c r="X5759" s="1">
        <v>279.29522700000001</v>
      </c>
      <c r="Y5759" s="1">
        <v>131.077866</v>
      </c>
      <c r="Z5759" s="1" t="str">
        <f>IF(qGICXFormer_PWV[[#This Row],[GICMaxIEffective]]&lt;75,"&lt;75A",IF(qGICXFormer_PWV[[#This Row],[GICMaxIEffective]]&gt;85,"&gt;85A","&gt;75A"))</f>
        <v>&gt;85A</v>
      </c>
      <c r="AA5759" s="1" t="str" cm="1">
        <f t="array" ref="AA5759">_xlfn.CONCAT(TRANSPOSE(qGICXFormer_PWV[[#This Row],[BusNum3W]:[LineCircuit]])&amp;" : ")</f>
        <v xml:space="preserve">7073 : GALVESTON 1 0 : 230 : 7074 : GALVESTON 1 1 : 115 : 0 :  :  : 0 :  :  : 1 : </v>
      </c>
    </row>
    <row r="5760" spans="2:27" hidden="1" x14ac:dyDescent="0.25">
      <c r="B5760">
        <v>32</v>
      </c>
      <c r="C5760" t="s">
        <v>2542</v>
      </c>
      <c r="D5760">
        <v>7076</v>
      </c>
      <c r="E5760" t="s">
        <v>411</v>
      </c>
      <c r="F5760">
        <v>500</v>
      </c>
      <c r="G5760">
        <v>7077</v>
      </c>
      <c r="H5760" t="s">
        <v>386</v>
      </c>
      <c r="I5760">
        <v>230</v>
      </c>
      <c r="J5760">
        <v>0</v>
      </c>
      <c r="K5760" t="s">
        <v>23</v>
      </c>
      <c r="M5760">
        <v>0</v>
      </c>
      <c r="N5760" t="s">
        <v>23</v>
      </c>
      <c r="P5760" t="s">
        <v>24</v>
      </c>
      <c r="Q5760">
        <v>7</v>
      </c>
      <c r="R5760" t="s">
        <v>2467</v>
      </c>
      <c r="S5760">
        <v>4</v>
      </c>
      <c r="T5760" t="s">
        <v>2468</v>
      </c>
      <c r="U5760" s="1">
        <v>27.980578999999999</v>
      </c>
      <c r="V5760" s="1">
        <v>40.584491999999997</v>
      </c>
      <c r="W5760" s="1">
        <v>31.600321999999998</v>
      </c>
      <c r="X5760" s="1">
        <v>98.039230000000003</v>
      </c>
      <c r="Y5760" s="1">
        <v>130.60237100000001</v>
      </c>
      <c r="Z5760" s="1" t="str">
        <f>IF(qGICXFormer_PWV[[#This Row],[GICMaxIEffective]]&lt;75,"&lt;75A",IF(qGICXFormer_PWV[[#This Row],[GICMaxIEffective]]&gt;85,"&gt;85A","&gt;75A"))</f>
        <v>&lt;75A</v>
      </c>
      <c r="AA5760" s="1" t="str" cm="1">
        <f t="array" ref="AA5760">_xlfn.CONCAT(TRANSPOSE(qGICXFormer_PWV[[#This Row],[BusNum3W]:[LineCircuit]])&amp;" : ")</f>
        <v xml:space="preserve">7076 : BAYTOWN 2 0 : 500 : 7077 : BAYTOWN 2 1 : 230 : 0 :  :  : 0 :  :  : 1 : </v>
      </c>
    </row>
    <row r="5761" spans="2:27" hidden="1" x14ac:dyDescent="0.25">
      <c r="B5761">
        <v>32</v>
      </c>
      <c r="C5761" t="s">
        <v>2543</v>
      </c>
      <c r="D5761">
        <v>7076</v>
      </c>
      <c r="E5761" t="s">
        <v>411</v>
      </c>
      <c r="F5761">
        <v>500</v>
      </c>
      <c r="G5761">
        <v>7079</v>
      </c>
      <c r="H5761" t="s">
        <v>2544</v>
      </c>
      <c r="I5761">
        <v>13.8</v>
      </c>
      <c r="J5761">
        <v>0</v>
      </c>
      <c r="K5761" t="s">
        <v>23</v>
      </c>
      <c r="M5761">
        <v>0</v>
      </c>
      <c r="N5761" t="s">
        <v>23</v>
      </c>
      <c r="P5761" t="s">
        <v>24</v>
      </c>
      <c r="Q5761">
        <v>7</v>
      </c>
      <c r="R5761" t="s">
        <v>2467</v>
      </c>
      <c r="S5761">
        <v>4</v>
      </c>
      <c r="T5761" t="s">
        <v>2468</v>
      </c>
      <c r="U5761" s="1">
        <v>15.161137</v>
      </c>
      <c r="V5761" s="1">
        <v>36.033844000000002</v>
      </c>
      <c r="W5761" s="1">
        <v>17.380137999999999</v>
      </c>
      <c r="X5761" s="1">
        <v>45.483409999999999</v>
      </c>
      <c r="Y5761" s="1">
        <v>36.033847999999999</v>
      </c>
      <c r="Z5761" s="1" t="str">
        <f>IF(qGICXFormer_PWV[[#This Row],[GICMaxIEffective]]&lt;75,"&lt;75A",IF(qGICXFormer_PWV[[#This Row],[GICMaxIEffective]]&gt;85,"&gt;85A","&gt;75A"))</f>
        <v>&lt;75A</v>
      </c>
      <c r="AA5761" s="1" t="str" cm="1">
        <f t="array" ref="AA5761">_xlfn.CONCAT(TRANSPOSE(qGICXFormer_PWV[[#This Row],[BusNum3W]:[LineCircuit]])&amp;" : ")</f>
        <v xml:space="preserve">7076 : BAYTOWN 2 0 : 500 : 7079 : BAYTOWN 2 3 : 13.8 : 0 :  :  : 0 :  :  : 1 : </v>
      </c>
    </row>
    <row r="5762" spans="2:27" hidden="1" x14ac:dyDescent="0.25">
      <c r="B5762">
        <v>32</v>
      </c>
      <c r="C5762" t="s">
        <v>2545</v>
      </c>
      <c r="D5762">
        <v>7076</v>
      </c>
      <c r="E5762" t="s">
        <v>411</v>
      </c>
      <c r="F5762">
        <v>500</v>
      </c>
      <c r="G5762">
        <v>7080</v>
      </c>
      <c r="H5762" t="s">
        <v>2546</v>
      </c>
      <c r="I5762">
        <v>13.8</v>
      </c>
      <c r="J5762">
        <v>0</v>
      </c>
      <c r="K5762" t="s">
        <v>23</v>
      </c>
      <c r="M5762">
        <v>0</v>
      </c>
      <c r="N5762" t="s">
        <v>23</v>
      </c>
      <c r="P5762" t="s">
        <v>24</v>
      </c>
      <c r="Q5762">
        <v>7</v>
      </c>
      <c r="R5762" t="s">
        <v>2467</v>
      </c>
      <c r="S5762">
        <v>4</v>
      </c>
      <c r="T5762" t="s">
        <v>2468</v>
      </c>
      <c r="U5762" s="1">
        <v>9.8342510000000001</v>
      </c>
      <c r="V5762" s="1">
        <v>36.033847999999999</v>
      </c>
      <c r="W5762" s="1">
        <v>11.273604000000001</v>
      </c>
      <c r="X5762" s="1">
        <v>29.502752000000001</v>
      </c>
      <c r="Y5762" s="1">
        <v>36.033844000000002</v>
      </c>
      <c r="Z5762" s="1" t="str">
        <f>IF(qGICXFormer_PWV[[#This Row],[GICMaxIEffective]]&lt;75,"&lt;75A",IF(qGICXFormer_PWV[[#This Row],[GICMaxIEffective]]&gt;85,"&gt;85A","&gt;75A"))</f>
        <v>&lt;75A</v>
      </c>
      <c r="AA5762" s="1" t="str" cm="1">
        <f t="array" ref="AA5762">_xlfn.CONCAT(TRANSPOSE(qGICXFormer_PWV[[#This Row],[BusNum3W]:[LineCircuit]])&amp;" : ")</f>
        <v xml:space="preserve">7076 : BAYTOWN 2 0 : 500 : 7080 : BAYTOWN 2 4 : 13.8 : 0 :  :  : 0 :  :  : 1 : </v>
      </c>
    </row>
    <row r="5763" spans="2:27" hidden="1" x14ac:dyDescent="0.25">
      <c r="B5763">
        <v>32</v>
      </c>
      <c r="C5763" t="s">
        <v>2547</v>
      </c>
      <c r="D5763">
        <v>7076</v>
      </c>
      <c r="E5763" t="s">
        <v>411</v>
      </c>
      <c r="F5763">
        <v>500</v>
      </c>
      <c r="G5763">
        <v>7081</v>
      </c>
      <c r="H5763" t="s">
        <v>2548</v>
      </c>
      <c r="I5763">
        <v>13.8</v>
      </c>
      <c r="J5763">
        <v>0</v>
      </c>
      <c r="K5763" t="s">
        <v>23</v>
      </c>
      <c r="M5763">
        <v>0</v>
      </c>
      <c r="N5763" t="s">
        <v>23</v>
      </c>
      <c r="P5763" t="s">
        <v>24</v>
      </c>
      <c r="Q5763">
        <v>7</v>
      </c>
      <c r="R5763" t="s">
        <v>2467</v>
      </c>
      <c r="S5763">
        <v>4</v>
      </c>
      <c r="T5763" t="s">
        <v>2468</v>
      </c>
      <c r="U5763" s="1">
        <v>12.128907999999999</v>
      </c>
      <c r="V5763" s="1">
        <v>36.033847999999999</v>
      </c>
      <c r="W5763" s="1">
        <v>13.904109999999999</v>
      </c>
      <c r="X5763" s="1">
        <v>36.386726000000003</v>
      </c>
      <c r="Y5763" s="1">
        <v>36.033844000000002</v>
      </c>
      <c r="Z5763" s="1" t="str">
        <f>IF(qGICXFormer_PWV[[#This Row],[GICMaxIEffective]]&lt;75,"&lt;75A",IF(qGICXFormer_PWV[[#This Row],[GICMaxIEffective]]&gt;85,"&gt;85A","&gt;75A"))</f>
        <v>&lt;75A</v>
      </c>
      <c r="AA5763" s="1" t="str" cm="1">
        <f t="array" ref="AA5763">_xlfn.CONCAT(TRANSPOSE(qGICXFormer_PWV[[#This Row],[BusNum3W]:[LineCircuit]])&amp;" : ")</f>
        <v xml:space="preserve">7076 : BAYTOWN 2 0 : 500 : 7081 : BAYTOWN 2 5 : 13.8 : 0 :  :  : 0 :  :  : 1 : </v>
      </c>
    </row>
    <row r="5764" spans="2:27" hidden="1" x14ac:dyDescent="0.25">
      <c r="B5764">
        <v>32</v>
      </c>
      <c r="C5764" t="s">
        <v>2549</v>
      </c>
      <c r="D5764">
        <v>7076</v>
      </c>
      <c r="E5764" t="s">
        <v>411</v>
      </c>
      <c r="F5764">
        <v>500</v>
      </c>
      <c r="G5764">
        <v>7082</v>
      </c>
      <c r="H5764" t="s">
        <v>2550</v>
      </c>
      <c r="I5764">
        <v>13.8</v>
      </c>
      <c r="J5764">
        <v>0</v>
      </c>
      <c r="K5764" t="s">
        <v>23</v>
      </c>
      <c r="M5764">
        <v>0</v>
      </c>
      <c r="N5764" t="s">
        <v>23</v>
      </c>
      <c r="P5764" t="s">
        <v>24</v>
      </c>
      <c r="Q5764">
        <v>7</v>
      </c>
      <c r="R5764" t="s">
        <v>2467</v>
      </c>
      <c r="S5764">
        <v>4</v>
      </c>
      <c r="T5764" t="s">
        <v>2468</v>
      </c>
      <c r="U5764" s="1">
        <v>12.99526</v>
      </c>
      <c r="V5764" s="1">
        <v>36.033847999999999</v>
      </c>
      <c r="W5764" s="1">
        <v>14.897261</v>
      </c>
      <c r="X5764" s="1">
        <v>38.985779000000001</v>
      </c>
      <c r="Y5764" s="1">
        <v>36.033844000000002</v>
      </c>
      <c r="Z5764" s="1" t="str">
        <f>IF(qGICXFormer_PWV[[#This Row],[GICMaxIEffective]]&lt;75,"&lt;75A",IF(qGICXFormer_PWV[[#This Row],[GICMaxIEffective]]&gt;85,"&gt;85A","&gt;75A"))</f>
        <v>&lt;75A</v>
      </c>
      <c r="AA5764" s="1" t="str" cm="1">
        <f t="array" ref="AA5764">_xlfn.CONCAT(TRANSPOSE(qGICXFormer_PWV[[#This Row],[BusNum3W]:[LineCircuit]])&amp;" : ")</f>
        <v xml:space="preserve">7076 : BAYTOWN 2 0 : 500 : 7082 : BAYTOWN 2 6 : 13.8 : 0 :  :  : 0 :  :  : 1 : </v>
      </c>
    </row>
    <row r="5765" spans="2:27" hidden="1" x14ac:dyDescent="0.25">
      <c r="B5765">
        <v>32</v>
      </c>
      <c r="C5765" t="s">
        <v>2551</v>
      </c>
      <c r="D5765">
        <v>7077</v>
      </c>
      <c r="E5765" t="s">
        <v>386</v>
      </c>
      <c r="F5765">
        <v>230</v>
      </c>
      <c r="G5765">
        <v>7078</v>
      </c>
      <c r="H5765" t="s">
        <v>334</v>
      </c>
      <c r="I5765">
        <v>115</v>
      </c>
      <c r="J5765">
        <v>0</v>
      </c>
      <c r="K5765" t="s">
        <v>23</v>
      </c>
      <c r="M5765">
        <v>0</v>
      </c>
      <c r="N5765" t="s">
        <v>23</v>
      </c>
      <c r="P5765" t="s">
        <v>24</v>
      </c>
      <c r="Q5765">
        <v>7</v>
      </c>
      <c r="R5765" t="s">
        <v>2467</v>
      </c>
      <c r="S5765">
        <v>4</v>
      </c>
      <c r="T5765" t="s">
        <v>2468</v>
      </c>
      <c r="U5765" s="1">
        <v>3.5658780000000001</v>
      </c>
      <c r="V5765" s="1">
        <v>130.60237100000001</v>
      </c>
      <c r="W5765" s="1">
        <v>1.5261819999999999</v>
      </c>
      <c r="X5765" s="1">
        <v>21.801601000000002</v>
      </c>
      <c r="Y5765" s="1">
        <v>45.325653000000003</v>
      </c>
      <c r="Z5765" s="1" t="str">
        <f>IF(qGICXFormer_PWV[[#This Row],[GICMaxIEffective]]&lt;75,"&lt;75A",IF(qGICXFormer_PWV[[#This Row],[GICMaxIEffective]]&gt;85,"&gt;85A","&gt;75A"))</f>
        <v>&lt;75A</v>
      </c>
      <c r="AA5765" s="1" t="str" cm="1">
        <f t="array" ref="AA5765">_xlfn.CONCAT(TRANSPOSE(qGICXFormer_PWV[[#This Row],[BusNum3W]:[LineCircuit]])&amp;" : ")</f>
        <v xml:space="preserve">7077 : BAYTOWN 2 1 : 230 : 7078 : BAYTOWN 2 2 : 115 : 0 :  :  : 0 :  :  : 1 : </v>
      </c>
    </row>
    <row r="5766" spans="2:27" hidden="1" x14ac:dyDescent="0.25">
      <c r="B5766">
        <v>32</v>
      </c>
      <c r="C5766" t="s">
        <v>2552</v>
      </c>
      <c r="D5766">
        <v>7083</v>
      </c>
      <c r="E5766" t="s">
        <v>338</v>
      </c>
      <c r="F5766">
        <v>230</v>
      </c>
      <c r="G5766">
        <v>7084</v>
      </c>
      <c r="H5766" t="s">
        <v>289</v>
      </c>
      <c r="I5766">
        <v>115</v>
      </c>
      <c r="J5766">
        <v>0</v>
      </c>
      <c r="K5766" t="s">
        <v>23</v>
      </c>
      <c r="M5766">
        <v>0</v>
      </c>
      <c r="N5766" t="s">
        <v>23</v>
      </c>
      <c r="P5766" t="s">
        <v>24</v>
      </c>
      <c r="Q5766">
        <v>7</v>
      </c>
      <c r="R5766" t="s">
        <v>2467</v>
      </c>
      <c r="S5766">
        <v>4</v>
      </c>
      <c r="T5766" t="s">
        <v>2468</v>
      </c>
      <c r="U5766" s="1">
        <v>12.732839</v>
      </c>
      <c r="V5766" s="1">
        <v>141.523438</v>
      </c>
      <c r="W5766" s="1">
        <v>5.4081619999999999</v>
      </c>
      <c r="X5766" s="1">
        <v>38.080962999999997</v>
      </c>
      <c r="Y5766" s="1">
        <v>133.95143100000001</v>
      </c>
      <c r="Z5766" s="1" t="str">
        <f>IF(qGICXFormer_PWV[[#This Row],[GICMaxIEffective]]&lt;75,"&lt;75A",IF(qGICXFormer_PWV[[#This Row],[GICMaxIEffective]]&gt;85,"&gt;85A","&gt;75A"))</f>
        <v>&lt;75A</v>
      </c>
      <c r="AA5766" s="1" t="str" cm="1">
        <f t="array" ref="AA5766">_xlfn.CONCAT(TRANSPOSE(qGICXFormer_PWV[[#This Row],[BusNum3W]:[LineCircuit]])&amp;" : ")</f>
        <v xml:space="preserve">7083 : LEAGUE CITY 0 : 230 : 7084 : LEAGUE CITY 1 : 115 : 0 :  :  : 0 :  :  : 1 : </v>
      </c>
    </row>
    <row r="5767" spans="2:27" hidden="1" x14ac:dyDescent="0.25">
      <c r="B5767">
        <v>32</v>
      </c>
      <c r="C5767" t="s">
        <v>2553</v>
      </c>
      <c r="D5767">
        <v>7083</v>
      </c>
      <c r="E5767" t="s">
        <v>338</v>
      </c>
      <c r="F5767">
        <v>230</v>
      </c>
      <c r="G5767">
        <v>7084</v>
      </c>
      <c r="H5767" t="s">
        <v>289</v>
      </c>
      <c r="I5767">
        <v>115</v>
      </c>
      <c r="J5767">
        <v>0</v>
      </c>
      <c r="K5767" t="s">
        <v>23</v>
      </c>
      <c r="M5767">
        <v>0</v>
      </c>
      <c r="N5767" t="s">
        <v>23</v>
      </c>
      <c r="P5767" t="s">
        <v>25</v>
      </c>
      <c r="Q5767">
        <v>7</v>
      </c>
      <c r="R5767" t="s">
        <v>2467</v>
      </c>
      <c r="S5767">
        <v>4</v>
      </c>
      <c r="T5767" t="s">
        <v>2468</v>
      </c>
      <c r="U5767" s="1">
        <v>12.732839</v>
      </c>
      <c r="V5767" s="1">
        <v>141.523438</v>
      </c>
      <c r="W5767" s="1">
        <v>5.4081619999999999</v>
      </c>
      <c r="X5767" s="1">
        <v>38.080962999999997</v>
      </c>
      <c r="Y5767" s="1">
        <v>133.95143100000001</v>
      </c>
      <c r="Z5767" s="1" t="str">
        <f>IF(qGICXFormer_PWV[[#This Row],[GICMaxIEffective]]&lt;75,"&lt;75A",IF(qGICXFormer_PWV[[#This Row],[GICMaxIEffective]]&gt;85,"&gt;85A","&gt;75A"))</f>
        <v>&lt;75A</v>
      </c>
      <c r="AA5767" s="1" t="str" cm="1">
        <f t="array" ref="AA5767">_xlfn.CONCAT(TRANSPOSE(qGICXFormer_PWV[[#This Row],[BusNum3W]:[LineCircuit]])&amp;" : ")</f>
        <v xml:space="preserve">7083 : LEAGUE CITY 0 : 230 : 7084 : LEAGUE CITY 1 : 115 : 0 :  :  : 0 :  :  : 2 : </v>
      </c>
    </row>
    <row r="5768" spans="2:27" hidden="1" x14ac:dyDescent="0.25">
      <c r="B5768">
        <v>32</v>
      </c>
      <c r="C5768" t="s">
        <v>2554</v>
      </c>
      <c r="D5768">
        <v>7095</v>
      </c>
      <c r="E5768" t="s">
        <v>292</v>
      </c>
      <c r="F5768">
        <v>500</v>
      </c>
      <c r="G5768">
        <v>7096</v>
      </c>
      <c r="H5768" t="s">
        <v>319</v>
      </c>
      <c r="I5768">
        <v>230</v>
      </c>
      <c r="J5768">
        <v>0</v>
      </c>
      <c r="K5768" t="s">
        <v>23</v>
      </c>
      <c r="M5768">
        <v>0</v>
      </c>
      <c r="N5768" t="s">
        <v>23</v>
      </c>
      <c r="P5768" t="s">
        <v>24</v>
      </c>
      <c r="Q5768">
        <v>7</v>
      </c>
      <c r="R5768" t="s">
        <v>2467</v>
      </c>
      <c r="S5768">
        <v>1</v>
      </c>
      <c r="T5768" t="s">
        <v>2539</v>
      </c>
      <c r="U5768" s="1">
        <v>15.427261</v>
      </c>
      <c r="V5768" s="1">
        <v>139.95907600000001</v>
      </c>
      <c r="W5768" s="1">
        <v>17.141728000000001</v>
      </c>
      <c r="X5768" s="1">
        <v>45.404530000000001</v>
      </c>
      <c r="Y5768" s="1">
        <v>57.606955999999997</v>
      </c>
      <c r="Z5768" s="1" t="str">
        <f>IF(qGICXFormer_PWV[[#This Row],[GICMaxIEffective]]&lt;75,"&lt;75A",IF(qGICXFormer_PWV[[#This Row],[GICMaxIEffective]]&gt;85,"&gt;85A","&gt;75A"))</f>
        <v>&lt;75A</v>
      </c>
      <c r="AA5768" s="1" t="str" cm="1">
        <f t="array" ref="AA5768">_xlfn.CONCAT(TRANSPOSE(qGICXFormer_PWV[[#This Row],[BusNum3W]:[LineCircuit]])&amp;" : ")</f>
        <v xml:space="preserve">7095 : WADSWORTH 0 : 500 : 7096 : WADSWORTH 1 : 230 : 0 :  :  : 0 :  :  : 1 : </v>
      </c>
    </row>
    <row r="5769" spans="2:27" hidden="1" x14ac:dyDescent="0.25">
      <c r="B5769">
        <v>32</v>
      </c>
      <c r="C5769" t="s">
        <v>2555</v>
      </c>
      <c r="D5769">
        <v>7095</v>
      </c>
      <c r="E5769" t="s">
        <v>292</v>
      </c>
      <c r="F5769">
        <v>500</v>
      </c>
      <c r="G5769">
        <v>7098</v>
      </c>
      <c r="H5769" t="s">
        <v>2556</v>
      </c>
      <c r="I5769">
        <v>13.8</v>
      </c>
      <c r="J5769">
        <v>0</v>
      </c>
      <c r="K5769" t="s">
        <v>23</v>
      </c>
      <c r="M5769">
        <v>0</v>
      </c>
      <c r="N5769" t="s">
        <v>23</v>
      </c>
      <c r="P5769" t="s">
        <v>24</v>
      </c>
      <c r="Q5769">
        <v>7</v>
      </c>
      <c r="R5769" t="s">
        <v>2467</v>
      </c>
      <c r="S5769">
        <v>1</v>
      </c>
      <c r="T5769" t="s">
        <v>2539</v>
      </c>
      <c r="U5769" s="1">
        <v>22.695587</v>
      </c>
      <c r="V5769" s="1">
        <v>136.20143100000001</v>
      </c>
      <c r="W5769" s="1">
        <v>25.016673999999998</v>
      </c>
      <c r="X5769" s="1">
        <v>68.086760999999996</v>
      </c>
      <c r="Y5769" s="1">
        <v>136.20143100000001</v>
      </c>
      <c r="Z5769" s="1" t="str">
        <f>IF(qGICXFormer_PWV[[#This Row],[GICMaxIEffective]]&lt;75,"&lt;75A",IF(qGICXFormer_PWV[[#This Row],[GICMaxIEffective]]&gt;85,"&gt;85A","&gt;75A"))</f>
        <v>&lt;75A</v>
      </c>
      <c r="AA5769" s="1" t="str" cm="1">
        <f t="array" ref="AA5769">_xlfn.CONCAT(TRANSPOSE(qGICXFormer_PWV[[#This Row],[BusNum3W]:[LineCircuit]])&amp;" : ")</f>
        <v xml:space="preserve">7095 : WADSWORTH 0 : 500 : 7098 : WADSWORTH 3 : 13.8 : 0 :  :  : 0 :  :  : 1 : </v>
      </c>
    </row>
    <row r="5770" spans="2:27" hidden="1" x14ac:dyDescent="0.25">
      <c r="B5770">
        <v>32</v>
      </c>
      <c r="C5770" t="s">
        <v>2557</v>
      </c>
      <c r="D5770">
        <v>7095</v>
      </c>
      <c r="E5770" t="s">
        <v>292</v>
      </c>
      <c r="F5770">
        <v>500</v>
      </c>
      <c r="G5770">
        <v>7099</v>
      </c>
      <c r="H5770" t="s">
        <v>2558</v>
      </c>
      <c r="I5770">
        <v>13.8</v>
      </c>
      <c r="J5770">
        <v>0</v>
      </c>
      <c r="K5770" t="s">
        <v>23</v>
      </c>
      <c r="M5770">
        <v>0</v>
      </c>
      <c r="N5770" t="s">
        <v>23</v>
      </c>
      <c r="P5770" t="s">
        <v>24</v>
      </c>
      <c r="Q5770">
        <v>7</v>
      </c>
      <c r="R5770" t="s">
        <v>2467</v>
      </c>
      <c r="S5770">
        <v>1</v>
      </c>
      <c r="T5770" t="s">
        <v>2539</v>
      </c>
      <c r="U5770" s="1">
        <v>28.885296</v>
      </c>
      <c r="V5770" s="1">
        <v>136.20143100000001</v>
      </c>
      <c r="W5770" s="1">
        <v>31.839406</v>
      </c>
      <c r="X5770" s="1">
        <v>86.655884</v>
      </c>
      <c r="Y5770" s="1">
        <v>136.20143100000001</v>
      </c>
      <c r="Z5770" s="1" t="str">
        <f>IF(qGICXFormer_PWV[[#This Row],[GICMaxIEffective]]&lt;75,"&lt;75A",IF(qGICXFormer_PWV[[#This Row],[GICMaxIEffective]]&gt;85,"&gt;85A","&gt;75A"))</f>
        <v>&lt;75A</v>
      </c>
      <c r="AA5770" s="1" t="str" cm="1">
        <f t="array" ref="AA5770">_xlfn.CONCAT(TRANSPOSE(qGICXFormer_PWV[[#This Row],[BusNum3W]:[LineCircuit]])&amp;" : ")</f>
        <v xml:space="preserve">7095 : WADSWORTH 0 : 500 : 7099 : WADSWORTH 4 : 13.8 : 0 :  :  : 0 :  :  : 1 : </v>
      </c>
    </row>
    <row r="5771" spans="2:27" hidden="1" x14ac:dyDescent="0.25">
      <c r="B5771">
        <v>32</v>
      </c>
      <c r="C5771" t="s">
        <v>2559</v>
      </c>
      <c r="D5771">
        <v>7096</v>
      </c>
      <c r="E5771" t="s">
        <v>319</v>
      </c>
      <c r="F5771">
        <v>230</v>
      </c>
      <c r="G5771">
        <v>7097</v>
      </c>
      <c r="H5771" t="s">
        <v>321</v>
      </c>
      <c r="I5771">
        <v>115</v>
      </c>
      <c r="J5771">
        <v>0</v>
      </c>
      <c r="K5771" t="s">
        <v>23</v>
      </c>
      <c r="M5771">
        <v>0</v>
      </c>
      <c r="N5771" t="s">
        <v>23</v>
      </c>
      <c r="P5771" t="s">
        <v>24</v>
      </c>
      <c r="Q5771">
        <v>7</v>
      </c>
      <c r="R5771" t="s">
        <v>2467</v>
      </c>
      <c r="S5771">
        <v>1</v>
      </c>
      <c r="T5771" t="s">
        <v>2539</v>
      </c>
      <c r="U5771" s="1">
        <v>5.8858790000000001</v>
      </c>
      <c r="V5771" s="1">
        <v>57.606955999999997</v>
      </c>
      <c r="W5771" s="1">
        <v>2.505814</v>
      </c>
      <c r="X5771" s="1">
        <v>16.735938999999998</v>
      </c>
      <c r="Y5771" s="1">
        <v>58.703217000000002</v>
      </c>
      <c r="Z5771" s="1" t="str">
        <f>IF(qGICXFormer_PWV[[#This Row],[GICMaxIEffective]]&lt;75,"&lt;75A",IF(qGICXFormer_PWV[[#This Row],[GICMaxIEffective]]&gt;85,"&gt;85A","&gt;75A"))</f>
        <v>&lt;75A</v>
      </c>
      <c r="AA5771" s="1" t="str" cm="1">
        <f t="array" ref="AA5771">_xlfn.CONCAT(TRANSPOSE(qGICXFormer_PWV[[#This Row],[BusNum3W]:[LineCircuit]])&amp;" : ")</f>
        <v xml:space="preserve">7096 : WADSWORTH 1 : 230 : 7097 : WADSWORTH 2 : 115 : 0 :  :  : 0 :  :  : 1 : </v>
      </c>
    </row>
    <row r="5772" spans="2:27" hidden="1" x14ac:dyDescent="0.25">
      <c r="B5772">
        <v>32</v>
      </c>
      <c r="C5772" t="s">
        <v>2560</v>
      </c>
      <c r="D5772">
        <v>7104</v>
      </c>
      <c r="E5772" t="s">
        <v>407</v>
      </c>
      <c r="F5772">
        <v>500</v>
      </c>
      <c r="G5772">
        <v>7105</v>
      </c>
      <c r="H5772" t="s">
        <v>351</v>
      </c>
      <c r="I5772">
        <v>230</v>
      </c>
      <c r="J5772">
        <v>0</v>
      </c>
      <c r="K5772" t="s">
        <v>23</v>
      </c>
      <c r="M5772">
        <v>0</v>
      </c>
      <c r="N5772" t="s">
        <v>23</v>
      </c>
      <c r="P5772" t="s">
        <v>24</v>
      </c>
      <c r="Q5772">
        <v>7</v>
      </c>
      <c r="R5772" t="s">
        <v>2467</v>
      </c>
      <c r="S5772">
        <v>4</v>
      </c>
      <c r="T5772" t="s">
        <v>2468</v>
      </c>
      <c r="U5772" s="1">
        <v>5.8004069999999999</v>
      </c>
      <c r="V5772" s="1">
        <v>105.129532</v>
      </c>
      <c r="W5772" s="1">
        <v>6.4961679999999999</v>
      </c>
      <c r="X5772" s="1">
        <v>65.775908999999999</v>
      </c>
      <c r="Y5772" s="1">
        <v>52.522804000000001</v>
      </c>
      <c r="Z5772" s="1" t="str">
        <f>IF(qGICXFormer_PWV[[#This Row],[GICMaxIEffective]]&lt;75,"&lt;75A",IF(qGICXFormer_PWV[[#This Row],[GICMaxIEffective]]&gt;85,"&gt;85A","&gt;75A"))</f>
        <v>&lt;75A</v>
      </c>
      <c r="AA5772" s="1" t="str" cm="1">
        <f t="array" ref="AA5772">_xlfn.CONCAT(TRANSPOSE(qGICXFormer_PWV[[#This Row],[BusNum3W]:[LineCircuit]])&amp;" : ")</f>
        <v xml:space="preserve">7104 : DEER PARK 0 : 500 : 7105 : DEER PARK 1 : 230 : 0 :  :  : 0 :  :  : 1 : </v>
      </c>
    </row>
    <row r="5773" spans="2:27" hidden="1" x14ac:dyDescent="0.25">
      <c r="B5773">
        <v>32</v>
      </c>
      <c r="C5773" t="s">
        <v>2561</v>
      </c>
      <c r="D5773">
        <v>7104</v>
      </c>
      <c r="E5773" t="s">
        <v>407</v>
      </c>
      <c r="F5773">
        <v>500</v>
      </c>
      <c r="G5773">
        <v>7107</v>
      </c>
      <c r="H5773" t="s">
        <v>2562</v>
      </c>
      <c r="I5773">
        <v>24</v>
      </c>
      <c r="J5773">
        <v>0</v>
      </c>
      <c r="K5773" t="s">
        <v>23</v>
      </c>
      <c r="M5773">
        <v>0</v>
      </c>
      <c r="N5773" t="s">
        <v>23</v>
      </c>
      <c r="P5773" t="s">
        <v>24</v>
      </c>
      <c r="Q5773">
        <v>7</v>
      </c>
      <c r="R5773" t="s">
        <v>2467</v>
      </c>
      <c r="S5773">
        <v>4</v>
      </c>
      <c r="T5773" t="s">
        <v>2468</v>
      </c>
      <c r="U5773" s="1">
        <v>6.9930089999999998</v>
      </c>
      <c r="V5773" s="1">
        <v>118.766563</v>
      </c>
      <c r="W5773" s="1">
        <v>7.9989679999999996</v>
      </c>
      <c r="X5773" s="1">
        <v>20.979025</v>
      </c>
      <c r="Y5773" s="1">
        <v>118.76657899999999</v>
      </c>
      <c r="Z5773" s="1" t="str">
        <f>IF(qGICXFormer_PWV[[#This Row],[GICMaxIEffective]]&lt;75,"&lt;75A",IF(qGICXFormer_PWV[[#This Row],[GICMaxIEffective]]&gt;85,"&gt;85A","&gt;75A"))</f>
        <v>&lt;75A</v>
      </c>
      <c r="AA5773" s="1" t="str" cm="1">
        <f t="array" ref="AA5773">_xlfn.CONCAT(TRANSPOSE(qGICXFormer_PWV[[#This Row],[BusNum3W]:[LineCircuit]])&amp;" : ")</f>
        <v xml:space="preserve">7104 : DEER PARK 0 : 500 : 7107 : DEER PARK 3 : 24 : 0 :  :  : 0 :  :  : 1 : </v>
      </c>
    </row>
    <row r="5774" spans="2:27" hidden="1" x14ac:dyDescent="0.25">
      <c r="B5774">
        <v>32</v>
      </c>
      <c r="C5774" t="s">
        <v>2563</v>
      </c>
      <c r="D5774">
        <v>7104</v>
      </c>
      <c r="E5774" t="s">
        <v>407</v>
      </c>
      <c r="F5774">
        <v>500</v>
      </c>
      <c r="G5774">
        <v>7108</v>
      </c>
      <c r="H5774" t="s">
        <v>2564</v>
      </c>
      <c r="I5774">
        <v>24</v>
      </c>
      <c r="J5774">
        <v>0</v>
      </c>
      <c r="K5774" t="s">
        <v>23</v>
      </c>
      <c r="M5774">
        <v>0</v>
      </c>
      <c r="N5774" t="s">
        <v>23</v>
      </c>
      <c r="P5774" t="s">
        <v>24</v>
      </c>
      <c r="Q5774">
        <v>7</v>
      </c>
      <c r="R5774" t="s">
        <v>2467</v>
      </c>
      <c r="S5774">
        <v>4</v>
      </c>
      <c r="T5774" t="s">
        <v>2468</v>
      </c>
      <c r="U5774" s="1">
        <v>1.6952750000000001</v>
      </c>
      <c r="V5774" s="1">
        <v>118.766563</v>
      </c>
      <c r="W5774" s="1">
        <v>1.943397</v>
      </c>
      <c r="X5774" s="1">
        <v>5.0858239999999997</v>
      </c>
      <c r="Y5774" s="1">
        <v>118.76657899999999</v>
      </c>
      <c r="Z5774" s="1" t="str">
        <f>IF(qGICXFormer_PWV[[#This Row],[GICMaxIEffective]]&lt;75,"&lt;75A",IF(qGICXFormer_PWV[[#This Row],[GICMaxIEffective]]&gt;85,"&gt;85A","&gt;75A"))</f>
        <v>&lt;75A</v>
      </c>
      <c r="AA5774" s="1" t="str" cm="1">
        <f t="array" ref="AA5774">_xlfn.CONCAT(TRANSPOSE(qGICXFormer_PWV[[#This Row],[BusNum3W]:[LineCircuit]])&amp;" : ")</f>
        <v xml:space="preserve">7104 : DEER PARK 0 : 500 : 7108 : DEER PARK 4 : 24 : 0 :  :  : 0 :  :  : 1 : </v>
      </c>
    </row>
    <row r="5775" spans="2:27" hidden="1" x14ac:dyDescent="0.25">
      <c r="B5775">
        <v>32</v>
      </c>
      <c r="C5775" t="s">
        <v>2565</v>
      </c>
      <c r="D5775">
        <v>7104</v>
      </c>
      <c r="E5775" t="s">
        <v>407</v>
      </c>
      <c r="F5775">
        <v>500</v>
      </c>
      <c r="G5775">
        <v>7109</v>
      </c>
      <c r="H5775" t="s">
        <v>2566</v>
      </c>
      <c r="I5775">
        <v>24</v>
      </c>
      <c r="J5775">
        <v>0</v>
      </c>
      <c r="K5775" t="s">
        <v>23</v>
      </c>
      <c r="M5775">
        <v>0</v>
      </c>
      <c r="N5775" t="s">
        <v>23</v>
      </c>
      <c r="P5775" t="s">
        <v>24</v>
      </c>
      <c r="Q5775">
        <v>7</v>
      </c>
      <c r="R5775" t="s">
        <v>2467</v>
      </c>
      <c r="S5775">
        <v>4</v>
      </c>
      <c r="T5775" t="s">
        <v>2468</v>
      </c>
      <c r="U5775" s="1">
        <v>2.9444249999999998</v>
      </c>
      <c r="V5775" s="1">
        <v>118.76657899999999</v>
      </c>
      <c r="W5775" s="1">
        <v>3.3733209999999998</v>
      </c>
      <c r="X5775" s="1">
        <v>8.8332739999999994</v>
      </c>
      <c r="Y5775" s="1">
        <v>118.766563</v>
      </c>
      <c r="Z5775" s="1" t="str">
        <f>IF(qGICXFormer_PWV[[#This Row],[GICMaxIEffective]]&lt;75,"&lt;75A",IF(qGICXFormer_PWV[[#This Row],[GICMaxIEffective]]&gt;85,"&gt;85A","&gt;75A"))</f>
        <v>&lt;75A</v>
      </c>
      <c r="AA5775" s="1" t="str" cm="1">
        <f t="array" ref="AA5775">_xlfn.CONCAT(TRANSPOSE(qGICXFormer_PWV[[#This Row],[BusNum3W]:[LineCircuit]])&amp;" : ")</f>
        <v xml:space="preserve">7104 : DEER PARK 0 : 500 : 7109 : DEER PARK 5 : 24 : 0 :  :  : 0 :  :  : 1 : </v>
      </c>
    </row>
    <row r="5776" spans="2:27" hidden="1" x14ac:dyDescent="0.25">
      <c r="B5776">
        <v>32</v>
      </c>
      <c r="C5776" t="s">
        <v>2567</v>
      </c>
      <c r="D5776">
        <v>7104</v>
      </c>
      <c r="E5776" t="s">
        <v>407</v>
      </c>
      <c r="F5776">
        <v>500</v>
      </c>
      <c r="G5776">
        <v>7110</v>
      </c>
      <c r="H5776" t="s">
        <v>2568</v>
      </c>
      <c r="I5776">
        <v>24</v>
      </c>
      <c r="J5776">
        <v>0</v>
      </c>
      <c r="K5776" t="s">
        <v>23</v>
      </c>
      <c r="M5776">
        <v>0</v>
      </c>
      <c r="N5776" t="s">
        <v>23</v>
      </c>
      <c r="P5776" t="s">
        <v>24</v>
      </c>
      <c r="Q5776">
        <v>7</v>
      </c>
      <c r="R5776" t="s">
        <v>2467</v>
      </c>
      <c r="S5776">
        <v>4</v>
      </c>
      <c r="T5776" t="s">
        <v>2468</v>
      </c>
      <c r="U5776" s="1">
        <v>6.2160080000000004</v>
      </c>
      <c r="V5776" s="1">
        <v>118.766563</v>
      </c>
      <c r="W5776" s="1">
        <v>7.1257900000000003</v>
      </c>
      <c r="X5776" s="1">
        <v>18.648023999999999</v>
      </c>
      <c r="Y5776" s="1">
        <v>118.766563</v>
      </c>
      <c r="Z5776" s="1" t="str">
        <f>IF(qGICXFormer_PWV[[#This Row],[GICMaxIEffective]]&lt;75,"&lt;75A",IF(qGICXFormer_PWV[[#This Row],[GICMaxIEffective]]&gt;85,"&gt;85A","&gt;75A"))</f>
        <v>&lt;75A</v>
      </c>
      <c r="AA5776" s="1" t="str" cm="1">
        <f t="array" ref="AA5776">_xlfn.CONCAT(TRANSPOSE(qGICXFormer_PWV[[#This Row],[BusNum3W]:[LineCircuit]])&amp;" : ")</f>
        <v xml:space="preserve">7104 : DEER PARK 0 : 500 : 7110 : DEER PARK 6 : 24 : 0 :  :  : 0 :  :  : 1 : </v>
      </c>
    </row>
    <row r="5777" spans="2:27" hidden="1" x14ac:dyDescent="0.25">
      <c r="B5777">
        <v>32</v>
      </c>
      <c r="C5777" t="s">
        <v>2569</v>
      </c>
      <c r="D5777">
        <v>7104</v>
      </c>
      <c r="E5777" t="s">
        <v>407</v>
      </c>
      <c r="F5777">
        <v>500</v>
      </c>
      <c r="G5777">
        <v>7111</v>
      </c>
      <c r="H5777" t="s">
        <v>2570</v>
      </c>
      <c r="I5777">
        <v>24</v>
      </c>
      <c r="J5777">
        <v>0</v>
      </c>
      <c r="K5777" t="s">
        <v>23</v>
      </c>
      <c r="M5777">
        <v>0</v>
      </c>
      <c r="N5777" t="s">
        <v>23</v>
      </c>
      <c r="P5777" t="s">
        <v>24</v>
      </c>
      <c r="Q5777">
        <v>7</v>
      </c>
      <c r="R5777" t="s">
        <v>2467</v>
      </c>
      <c r="S5777">
        <v>4</v>
      </c>
      <c r="T5777" t="s">
        <v>2468</v>
      </c>
      <c r="U5777" s="1">
        <v>5.5944070000000004</v>
      </c>
      <c r="V5777" s="1">
        <v>118.766563</v>
      </c>
      <c r="W5777" s="1">
        <v>6.4132110000000004</v>
      </c>
      <c r="X5777" s="1">
        <v>16.78322</v>
      </c>
      <c r="Y5777" s="1">
        <v>118.76657899999999</v>
      </c>
      <c r="Z5777" s="1" t="str">
        <f>IF(qGICXFormer_PWV[[#This Row],[GICMaxIEffective]]&lt;75,"&lt;75A",IF(qGICXFormer_PWV[[#This Row],[GICMaxIEffective]]&gt;85,"&gt;85A","&gt;75A"))</f>
        <v>&lt;75A</v>
      </c>
      <c r="AA5777" s="1" t="str" cm="1">
        <f t="array" ref="AA5777">_xlfn.CONCAT(TRANSPOSE(qGICXFormer_PWV[[#This Row],[BusNum3W]:[LineCircuit]])&amp;" : ")</f>
        <v xml:space="preserve">7104 : DEER PARK 0 : 500 : 7111 : DEER PARK 7 : 24 : 0 :  :  : 0 :  :  : 1 : </v>
      </c>
    </row>
    <row r="5778" spans="2:27" hidden="1" x14ac:dyDescent="0.25">
      <c r="B5778">
        <v>32</v>
      </c>
      <c r="C5778" t="s">
        <v>2571</v>
      </c>
      <c r="D5778">
        <v>7104</v>
      </c>
      <c r="E5778" t="s">
        <v>407</v>
      </c>
      <c r="F5778">
        <v>500</v>
      </c>
      <c r="G5778">
        <v>7112</v>
      </c>
      <c r="H5778" t="s">
        <v>2572</v>
      </c>
      <c r="I5778">
        <v>24</v>
      </c>
      <c r="J5778">
        <v>0</v>
      </c>
      <c r="K5778" t="s">
        <v>23</v>
      </c>
      <c r="M5778">
        <v>0</v>
      </c>
      <c r="N5778" t="s">
        <v>23</v>
      </c>
      <c r="P5778" t="s">
        <v>24</v>
      </c>
      <c r="Q5778">
        <v>7</v>
      </c>
      <c r="R5778" t="s">
        <v>2467</v>
      </c>
      <c r="S5778">
        <v>4</v>
      </c>
      <c r="T5778" t="s">
        <v>2468</v>
      </c>
      <c r="U5778" s="1">
        <v>6.9930089999999998</v>
      </c>
      <c r="V5778" s="1">
        <v>118.766563</v>
      </c>
      <c r="W5778" s="1">
        <v>8.0165140000000008</v>
      </c>
      <c r="X5778" s="1">
        <v>20.979025</v>
      </c>
      <c r="Y5778" s="1">
        <v>118.76657899999999</v>
      </c>
      <c r="Z5778" s="1" t="str">
        <f>IF(qGICXFormer_PWV[[#This Row],[GICMaxIEffective]]&lt;75,"&lt;75A",IF(qGICXFormer_PWV[[#This Row],[GICMaxIEffective]]&gt;85,"&gt;85A","&gt;75A"))</f>
        <v>&lt;75A</v>
      </c>
      <c r="AA5778" s="1" t="str" cm="1">
        <f t="array" ref="AA5778">_xlfn.CONCAT(TRANSPOSE(qGICXFormer_PWV[[#This Row],[BusNum3W]:[LineCircuit]])&amp;" : ")</f>
        <v xml:space="preserve">7104 : DEER PARK 0 : 500 : 7112 : DEER PARK 8 : 24 : 0 :  :  : 0 :  :  : 1 : </v>
      </c>
    </row>
    <row r="5779" spans="2:27" hidden="1" x14ac:dyDescent="0.25">
      <c r="B5779">
        <v>32</v>
      </c>
      <c r="C5779" t="s">
        <v>2573</v>
      </c>
      <c r="D5779">
        <v>7104</v>
      </c>
      <c r="E5779" t="s">
        <v>407</v>
      </c>
      <c r="F5779">
        <v>500</v>
      </c>
      <c r="G5779">
        <v>7113</v>
      </c>
      <c r="H5779" t="s">
        <v>2574</v>
      </c>
      <c r="I5779">
        <v>24</v>
      </c>
      <c r="J5779">
        <v>0</v>
      </c>
      <c r="K5779" t="s">
        <v>23</v>
      </c>
      <c r="M5779">
        <v>0</v>
      </c>
      <c r="N5779" t="s">
        <v>23</v>
      </c>
      <c r="P5779" t="s">
        <v>24</v>
      </c>
      <c r="Q5779">
        <v>7</v>
      </c>
      <c r="R5779" t="s">
        <v>2467</v>
      </c>
      <c r="S5779">
        <v>4</v>
      </c>
      <c r="T5779" t="s">
        <v>2468</v>
      </c>
      <c r="U5779" s="1">
        <v>3.6092949999999999</v>
      </c>
      <c r="V5779" s="1">
        <v>118.76657899999999</v>
      </c>
      <c r="W5779" s="1">
        <v>4.1375549999999999</v>
      </c>
      <c r="X5779" s="1">
        <v>10.827885</v>
      </c>
      <c r="Y5779" s="1">
        <v>118.766563</v>
      </c>
      <c r="Z5779" s="1" t="str">
        <f>IF(qGICXFormer_PWV[[#This Row],[GICMaxIEffective]]&lt;75,"&lt;75A",IF(qGICXFormer_PWV[[#This Row],[GICMaxIEffective]]&gt;85,"&gt;85A","&gt;75A"))</f>
        <v>&lt;75A</v>
      </c>
      <c r="AA5779" s="1" t="str" cm="1">
        <f t="array" ref="AA5779">_xlfn.CONCAT(TRANSPOSE(qGICXFormer_PWV[[#This Row],[BusNum3W]:[LineCircuit]])&amp;" : ")</f>
        <v xml:space="preserve">7104 : DEER PARK 0 : 500 : 7113 : DEER PARK 9 : 24 : 0 :  :  : 0 :  :  : 1 : </v>
      </c>
    </row>
    <row r="5780" spans="2:27" hidden="1" x14ac:dyDescent="0.25">
      <c r="B5780">
        <v>32</v>
      </c>
      <c r="C5780" t="s">
        <v>2575</v>
      </c>
      <c r="D5780">
        <v>7104</v>
      </c>
      <c r="E5780" t="s">
        <v>407</v>
      </c>
      <c r="F5780">
        <v>500</v>
      </c>
      <c r="G5780">
        <v>7114</v>
      </c>
      <c r="H5780" t="s">
        <v>2576</v>
      </c>
      <c r="I5780">
        <v>24</v>
      </c>
      <c r="J5780">
        <v>0</v>
      </c>
      <c r="K5780" t="s">
        <v>23</v>
      </c>
      <c r="M5780">
        <v>0</v>
      </c>
      <c r="N5780" t="s">
        <v>23</v>
      </c>
      <c r="P5780" t="s">
        <v>24</v>
      </c>
      <c r="Q5780">
        <v>7</v>
      </c>
      <c r="R5780" t="s">
        <v>2467</v>
      </c>
      <c r="S5780">
        <v>4</v>
      </c>
      <c r="T5780" t="s">
        <v>2468</v>
      </c>
      <c r="U5780" s="1">
        <v>6.2160080000000004</v>
      </c>
      <c r="V5780" s="1">
        <v>118.766563</v>
      </c>
      <c r="W5780" s="1">
        <v>7.1257900000000003</v>
      </c>
      <c r="X5780" s="1">
        <v>18.648023999999999</v>
      </c>
      <c r="Y5780" s="1">
        <v>118.766563</v>
      </c>
      <c r="Z5780" s="1" t="str">
        <f>IF(qGICXFormer_PWV[[#This Row],[GICMaxIEffective]]&lt;75,"&lt;75A",IF(qGICXFormer_PWV[[#This Row],[GICMaxIEffective]]&gt;85,"&gt;85A","&gt;75A"))</f>
        <v>&lt;75A</v>
      </c>
      <c r="AA5780" s="1" t="str" cm="1">
        <f t="array" ref="AA5780">_xlfn.CONCAT(TRANSPOSE(qGICXFormer_PWV[[#This Row],[BusNum3W]:[LineCircuit]])&amp;" : ")</f>
        <v xml:space="preserve">7104 : DEER PARK 0 : 500 : 7114 : DEER PARK 10 : 24 : 0 :  :  : 0 :  :  : 1 : </v>
      </c>
    </row>
    <row r="5781" spans="2:27" hidden="1" x14ac:dyDescent="0.25">
      <c r="B5781">
        <v>32</v>
      </c>
      <c r="C5781" t="s">
        <v>2577</v>
      </c>
      <c r="D5781">
        <v>7104</v>
      </c>
      <c r="E5781" t="s">
        <v>407</v>
      </c>
      <c r="F5781">
        <v>500</v>
      </c>
      <c r="G5781">
        <v>7115</v>
      </c>
      <c r="H5781" t="s">
        <v>2578</v>
      </c>
      <c r="I5781">
        <v>24</v>
      </c>
      <c r="J5781">
        <v>0</v>
      </c>
      <c r="K5781" t="s">
        <v>23</v>
      </c>
      <c r="M5781">
        <v>0</v>
      </c>
      <c r="N5781" t="s">
        <v>23</v>
      </c>
      <c r="P5781" t="s">
        <v>24</v>
      </c>
      <c r="Q5781">
        <v>7</v>
      </c>
      <c r="R5781" t="s">
        <v>2467</v>
      </c>
      <c r="S5781">
        <v>4</v>
      </c>
      <c r="T5781" t="s">
        <v>2468</v>
      </c>
      <c r="U5781" s="1">
        <v>6.9930089999999998</v>
      </c>
      <c r="V5781" s="1">
        <v>118.766563</v>
      </c>
      <c r="W5781" s="1">
        <v>8.0165140000000008</v>
      </c>
      <c r="X5781" s="1">
        <v>20.979025</v>
      </c>
      <c r="Y5781" s="1">
        <v>118.76657899999999</v>
      </c>
      <c r="Z5781" s="1" t="str">
        <f>IF(qGICXFormer_PWV[[#This Row],[GICMaxIEffective]]&lt;75,"&lt;75A",IF(qGICXFormer_PWV[[#This Row],[GICMaxIEffective]]&gt;85,"&gt;85A","&gt;75A"))</f>
        <v>&lt;75A</v>
      </c>
      <c r="AA5781" s="1" t="str" cm="1">
        <f t="array" ref="AA5781">_xlfn.CONCAT(TRANSPOSE(qGICXFormer_PWV[[#This Row],[BusNum3W]:[LineCircuit]])&amp;" : ")</f>
        <v xml:space="preserve">7104 : DEER PARK 0 : 500 : 7115 : DEER PARK 11 : 24 : 0 :  :  : 0 :  :  : 1 : </v>
      </c>
    </row>
    <row r="5782" spans="2:27" hidden="1" x14ac:dyDescent="0.25">
      <c r="B5782">
        <v>32</v>
      </c>
      <c r="C5782" t="s">
        <v>2579</v>
      </c>
      <c r="D5782">
        <v>7105</v>
      </c>
      <c r="E5782" t="s">
        <v>351</v>
      </c>
      <c r="F5782">
        <v>230</v>
      </c>
      <c r="G5782">
        <v>7106</v>
      </c>
      <c r="H5782" t="s">
        <v>313</v>
      </c>
      <c r="I5782">
        <v>115</v>
      </c>
      <c r="J5782">
        <v>0</v>
      </c>
      <c r="K5782" t="s">
        <v>23</v>
      </c>
      <c r="M5782">
        <v>0</v>
      </c>
      <c r="N5782" t="s">
        <v>23</v>
      </c>
      <c r="P5782" t="s">
        <v>24</v>
      </c>
      <c r="Q5782">
        <v>7</v>
      </c>
      <c r="R5782" t="s">
        <v>2467</v>
      </c>
      <c r="S5782">
        <v>4</v>
      </c>
      <c r="T5782" t="s">
        <v>2468</v>
      </c>
      <c r="U5782" s="1">
        <v>8.8458419999999993</v>
      </c>
      <c r="V5782" s="1">
        <v>52.522799999999997</v>
      </c>
      <c r="W5782" s="1">
        <v>3.7734619999999999</v>
      </c>
      <c r="X5782" s="1">
        <v>10.044219</v>
      </c>
      <c r="Y5782" s="1">
        <v>112.69244399999999</v>
      </c>
      <c r="Z5782" s="1" t="str">
        <f>IF(qGICXFormer_PWV[[#This Row],[GICMaxIEffective]]&lt;75,"&lt;75A",IF(qGICXFormer_PWV[[#This Row],[GICMaxIEffective]]&gt;85,"&gt;85A","&gt;75A"))</f>
        <v>&lt;75A</v>
      </c>
      <c r="AA5782" s="1" t="str" cm="1">
        <f t="array" ref="AA5782">_xlfn.CONCAT(TRANSPOSE(qGICXFormer_PWV[[#This Row],[BusNum3W]:[LineCircuit]])&amp;" : ")</f>
        <v xml:space="preserve">7105 : DEER PARK 1 : 230 : 7106 : DEER PARK 2 : 115 : 0 :  :  : 0 :  :  : 1 : </v>
      </c>
    </row>
    <row r="5783" spans="2:27" hidden="1" x14ac:dyDescent="0.25">
      <c r="B5783">
        <v>32</v>
      </c>
      <c r="C5783" t="s">
        <v>2580</v>
      </c>
      <c r="D5783">
        <v>7105</v>
      </c>
      <c r="E5783" t="s">
        <v>351</v>
      </c>
      <c r="F5783">
        <v>230</v>
      </c>
      <c r="G5783">
        <v>7106</v>
      </c>
      <c r="H5783" t="s">
        <v>313</v>
      </c>
      <c r="I5783">
        <v>115</v>
      </c>
      <c r="J5783">
        <v>0</v>
      </c>
      <c r="K5783" t="s">
        <v>23</v>
      </c>
      <c r="M5783">
        <v>0</v>
      </c>
      <c r="N5783" t="s">
        <v>23</v>
      </c>
      <c r="P5783" t="s">
        <v>25</v>
      </c>
      <c r="Q5783">
        <v>7</v>
      </c>
      <c r="R5783" t="s">
        <v>2467</v>
      </c>
      <c r="S5783">
        <v>4</v>
      </c>
      <c r="T5783" t="s">
        <v>2468</v>
      </c>
      <c r="U5783" s="1">
        <v>8.8458419999999993</v>
      </c>
      <c r="V5783" s="1">
        <v>52.522799999999997</v>
      </c>
      <c r="W5783" s="1">
        <v>3.7734619999999999</v>
      </c>
      <c r="X5783" s="1">
        <v>10.044219</v>
      </c>
      <c r="Y5783" s="1">
        <v>112.69244399999999</v>
      </c>
      <c r="Z5783" s="1" t="str">
        <f>IF(qGICXFormer_PWV[[#This Row],[GICMaxIEffective]]&lt;75,"&lt;75A",IF(qGICXFormer_PWV[[#This Row],[GICMaxIEffective]]&gt;85,"&gt;85A","&gt;75A"))</f>
        <v>&lt;75A</v>
      </c>
      <c r="AA5783" s="1" t="str" cm="1">
        <f t="array" ref="AA5783">_xlfn.CONCAT(TRANSPOSE(qGICXFormer_PWV[[#This Row],[BusNum3W]:[LineCircuit]])&amp;" : ")</f>
        <v xml:space="preserve">7105 : DEER PARK 1 : 230 : 7106 : DEER PARK 2 : 115 : 0 :  :  : 0 :  :  : 2 : </v>
      </c>
    </row>
    <row r="5784" spans="2:27" hidden="1" x14ac:dyDescent="0.25">
      <c r="B5784">
        <v>32</v>
      </c>
      <c r="C5784" t="s">
        <v>2581</v>
      </c>
      <c r="D5784">
        <v>7120</v>
      </c>
      <c r="E5784" t="s">
        <v>118</v>
      </c>
      <c r="F5784">
        <v>115</v>
      </c>
      <c r="G5784">
        <v>7121</v>
      </c>
      <c r="H5784" t="s">
        <v>2582</v>
      </c>
      <c r="I5784">
        <v>18</v>
      </c>
      <c r="J5784">
        <v>0</v>
      </c>
      <c r="K5784" t="s">
        <v>23</v>
      </c>
      <c r="M5784">
        <v>0</v>
      </c>
      <c r="N5784" t="s">
        <v>23</v>
      </c>
      <c r="P5784" t="s">
        <v>24</v>
      </c>
      <c r="Q5784">
        <v>7</v>
      </c>
      <c r="R5784" t="s">
        <v>2467</v>
      </c>
      <c r="S5784">
        <v>3</v>
      </c>
      <c r="T5784" t="s">
        <v>2509</v>
      </c>
      <c r="U5784" s="1">
        <v>0</v>
      </c>
      <c r="V5784" s="1">
        <v>0</v>
      </c>
      <c r="W5784" s="1">
        <v>0</v>
      </c>
      <c r="X5784" s="1">
        <v>0</v>
      </c>
      <c r="Y5784" s="1">
        <v>0</v>
      </c>
      <c r="Z5784" s="1" t="str">
        <f>IF(qGICXFormer_PWV[[#This Row],[GICMaxIEffective]]&lt;75,"&lt;75A",IF(qGICXFormer_PWV[[#This Row],[GICMaxIEffective]]&gt;85,"&gt;85A","&gt;75A"))</f>
        <v>&lt;75A</v>
      </c>
      <c r="AA5784" s="1" t="str" cm="1">
        <f t="array" ref="AA5784">_xlfn.CONCAT(TRANSPOSE(qGICXFormer_PWV[[#This Row],[BusNum3W]:[LineCircuit]])&amp;" : ")</f>
        <v xml:space="preserve">7120 : HOUSTON 3 0 : 115 : 7121 : HOUSTON 3 1 : 18 : 0 :  :  : 0 :  :  : 1 : </v>
      </c>
    </row>
    <row r="5785" spans="2:27" hidden="1" x14ac:dyDescent="0.25">
      <c r="B5785">
        <v>32</v>
      </c>
      <c r="C5785" t="s">
        <v>2583</v>
      </c>
      <c r="D5785">
        <v>7120</v>
      </c>
      <c r="E5785" t="s">
        <v>118</v>
      </c>
      <c r="F5785">
        <v>115</v>
      </c>
      <c r="G5785">
        <v>7122</v>
      </c>
      <c r="H5785" t="s">
        <v>2584</v>
      </c>
      <c r="I5785">
        <v>18</v>
      </c>
      <c r="J5785">
        <v>0</v>
      </c>
      <c r="K5785" t="s">
        <v>23</v>
      </c>
      <c r="M5785">
        <v>0</v>
      </c>
      <c r="N5785" t="s">
        <v>23</v>
      </c>
      <c r="P5785" t="s">
        <v>24</v>
      </c>
      <c r="Q5785">
        <v>7</v>
      </c>
      <c r="R5785" t="s">
        <v>2467</v>
      </c>
      <c r="S5785">
        <v>3</v>
      </c>
      <c r="T5785" t="s">
        <v>2509</v>
      </c>
      <c r="U5785" s="1">
        <v>0</v>
      </c>
      <c r="V5785" s="1">
        <v>0</v>
      </c>
      <c r="W5785" s="1">
        <v>0</v>
      </c>
      <c r="X5785" s="1">
        <v>0</v>
      </c>
      <c r="Y5785" s="1">
        <v>0</v>
      </c>
      <c r="Z5785" s="1" t="str">
        <f>IF(qGICXFormer_PWV[[#This Row],[GICMaxIEffective]]&lt;75,"&lt;75A",IF(qGICXFormer_PWV[[#This Row],[GICMaxIEffective]]&gt;85,"&gt;85A","&gt;75A"))</f>
        <v>&lt;75A</v>
      </c>
      <c r="AA5785" s="1" t="str" cm="1">
        <f t="array" ref="AA5785">_xlfn.CONCAT(TRANSPOSE(qGICXFormer_PWV[[#This Row],[BusNum3W]:[LineCircuit]])&amp;" : ")</f>
        <v xml:space="preserve">7120 : HOUSTON 3 0 : 115 : 7122 : HOUSTON 3 2 : 18 : 0 :  :  : 0 :  :  : 1 : </v>
      </c>
    </row>
    <row r="5786" spans="2:27" hidden="1" x14ac:dyDescent="0.25">
      <c r="B5786">
        <v>32</v>
      </c>
      <c r="C5786" t="s">
        <v>2585</v>
      </c>
      <c r="D5786">
        <v>7125</v>
      </c>
      <c r="E5786" t="s">
        <v>391</v>
      </c>
      <c r="F5786">
        <v>500</v>
      </c>
      <c r="G5786">
        <v>7126</v>
      </c>
      <c r="H5786" t="s">
        <v>304</v>
      </c>
      <c r="I5786">
        <v>230</v>
      </c>
      <c r="J5786">
        <v>0</v>
      </c>
      <c r="K5786" t="s">
        <v>23</v>
      </c>
      <c r="M5786">
        <v>0</v>
      </c>
      <c r="N5786" t="s">
        <v>23</v>
      </c>
      <c r="P5786" t="s">
        <v>24</v>
      </c>
      <c r="Q5786">
        <v>7</v>
      </c>
      <c r="R5786" t="s">
        <v>2467</v>
      </c>
      <c r="S5786">
        <v>3</v>
      </c>
      <c r="T5786" t="s">
        <v>2509</v>
      </c>
      <c r="U5786" s="1">
        <v>20.507384999999999</v>
      </c>
      <c r="V5786" s="1">
        <v>120.174255</v>
      </c>
      <c r="W5786" s="1">
        <v>22.782329000000001</v>
      </c>
      <c r="X5786" s="1">
        <v>24.733796999999999</v>
      </c>
      <c r="Y5786" s="1">
        <v>58.784126000000001</v>
      </c>
      <c r="Z5786" s="1" t="str">
        <f>IF(qGICXFormer_PWV[[#This Row],[GICMaxIEffective]]&lt;75,"&lt;75A",IF(qGICXFormer_PWV[[#This Row],[GICMaxIEffective]]&gt;85,"&gt;85A","&gt;75A"))</f>
        <v>&lt;75A</v>
      </c>
      <c r="AA5786" s="1" t="str" cm="1">
        <f t="array" ref="AA5786">_xlfn.CONCAT(TRANSPOSE(qGICXFormer_PWV[[#This Row],[BusNum3W]:[LineCircuit]])&amp;" : ")</f>
        <v xml:space="preserve">7125 : SUGAR LAND 2 0 : 500 : 7126 : SUGAR LAND 2 1 : 230 : 0 :  :  : 0 :  :  : 1 : </v>
      </c>
    </row>
    <row r="5787" spans="2:27" hidden="1" x14ac:dyDescent="0.25">
      <c r="B5787">
        <v>32</v>
      </c>
      <c r="C5787" t="s">
        <v>2586</v>
      </c>
      <c r="D5787">
        <v>7125</v>
      </c>
      <c r="E5787" t="s">
        <v>391</v>
      </c>
      <c r="F5787">
        <v>500</v>
      </c>
      <c r="G5787">
        <v>7126</v>
      </c>
      <c r="H5787" t="s">
        <v>304</v>
      </c>
      <c r="I5787">
        <v>230</v>
      </c>
      <c r="J5787">
        <v>0</v>
      </c>
      <c r="K5787" t="s">
        <v>23</v>
      </c>
      <c r="M5787">
        <v>0</v>
      </c>
      <c r="N5787" t="s">
        <v>23</v>
      </c>
      <c r="P5787" t="s">
        <v>25</v>
      </c>
      <c r="Q5787">
        <v>7</v>
      </c>
      <c r="R5787" t="s">
        <v>2467</v>
      </c>
      <c r="S5787">
        <v>3</v>
      </c>
      <c r="T5787" t="s">
        <v>2509</v>
      </c>
      <c r="U5787" s="1">
        <v>20.507384999999999</v>
      </c>
      <c r="V5787" s="1">
        <v>120.174255</v>
      </c>
      <c r="W5787" s="1">
        <v>22.782329000000001</v>
      </c>
      <c r="X5787" s="1">
        <v>24.733796999999999</v>
      </c>
      <c r="Y5787" s="1">
        <v>58.784126000000001</v>
      </c>
      <c r="Z5787" s="1" t="str">
        <f>IF(qGICXFormer_PWV[[#This Row],[GICMaxIEffective]]&lt;75,"&lt;75A",IF(qGICXFormer_PWV[[#This Row],[GICMaxIEffective]]&gt;85,"&gt;85A","&gt;75A"))</f>
        <v>&lt;75A</v>
      </c>
      <c r="AA5787" s="1" t="str" cm="1">
        <f t="array" ref="AA5787">_xlfn.CONCAT(TRANSPOSE(qGICXFormer_PWV[[#This Row],[BusNum3W]:[LineCircuit]])&amp;" : ")</f>
        <v xml:space="preserve">7125 : SUGAR LAND 2 0 : 500 : 7126 : SUGAR LAND 2 1 : 230 : 0 :  :  : 0 :  :  : 2 : </v>
      </c>
    </row>
    <row r="5788" spans="2:27" hidden="1" x14ac:dyDescent="0.25">
      <c r="B5788">
        <v>32</v>
      </c>
      <c r="C5788" t="s">
        <v>2587</v>
      </c>
      <c r="D5788">
        <v>7126</v>
      </c>
      <c r="E5788" t="s">
        <v>304</v>
      </c>
      <c r="F5788">
        <v>230</v>
      </c>
      <c r="G5788">
        <v>7127</v>
      </c>
      <c r="H5788" t="s">
        <v>281</v>
      </c>
      <c r="I5788">
        <v>115</v>
      </c>
      <c r="J5788">
        <v>0</v>
      </c>
      <c r="K5788" t="s">
        <v>23</v>
      </c>
      <c r="M5788">
        <v>0</v>
      </c>
      <c r="N5788" t="s">
        <v>23</v>
      </c>
      <c r="P5788" t="s">
        <v>24</v>
      </c>
      <c r="Q5788">
        <v>7</v>
      </c>
      <c r="R5788" t="s">
        <v>2467</v>
      </c>
      <c r="S5788">
        <v>3</v>
      </c>
      <c r="T5788" t="s">
        <v>2509</v>
      </c>
      <c r="U5788" s="1">
        <v>8.1844809999999999</v>
      </c>
      <c r="V5788" s="1">
        <v>58.784126000000001</v>
      </c>
      <c r="W5788" s="1">
        <v>3.470129</v>
      </c>
      <c r="X5788" s="1">
        <v>9.5596180000000004</v>
      </c>
      <c r="Y5788" s="1">
        <v>81.733986000000002</v>
      </c>
      <c r="Z5788" s="1" t="str">
        <f>IF(qGICXFormer_PWV[[#This Row],[GICMaxIEffective]]&lt;75,"&lt;75A",IF(qGICXFormer_PWV[[#This Row],[GICMaxIEffective]]&gt;85,"&gt;85A","&gt;75A"))</f>
        <v>&lt;75A</v>
      </c>
      <c r="AA5788" s="1" t="str" cm="1">
        <f t="array" ref="AA5788">_xlfn.CONCAT(TRANSPOSE(qGICXFormer_PWV[[#This Row],[BusNum3W]:[LineCircuit]])&amp;" : ")</f>
        <v xml:space="preserve">7126 : SUGAR LAND 2 1 : 230 : 7127 : SUGAR LAND 2 2 : 115 : 0 :  :  : 0 :  :  : 1 : </v>
      </c>
    </row>
    <row r="5789" spans="2:27" hidden="1" x14ac:dyDescent="0.25">
      <c r="B5789">
        <v>32</v>
      </c>
      <c r="C5789" t="s">
        <v>2588</v>
      </c>
      <c r="D5789">
        <v>7126</v>
      </c>
      <c r="E5789" t="s">
        <v>304</v>
      </c>
      <c r="F5789">
        <v>230</v>
      </c>
      <c r="G5789">
        <v>7127</v>
      </c>
      <c r="H5789" t="s">
        <v>281</v>
      </c>
      <c r="I5789">
        <v>115</v>
      </c>
      <c r="J5789">
        <v>0</v>
      </c>
      <c r="K5789" t="s">
        <v>23</v>
      </c>
      <c r="M5789">
        <v>0</v>
      </c>
      <c r="N5789" t="s">
        <v>23</v>
      </c>
      <c r="P5789" t="s">
        <v>25</v>
      </c>
      <c r="Q5789">
        <v>7</v>
      </c>
      <c r="R5789" t="s">
        <v>2467</v>
      </c>
      <c r="S5789">
        <v>3</v>
      </c>
      <c r="T5789" t="s">
        <v>2509</v>
      </c>
      <c r="U5789" s="1">
        <v>8.1844809999999999</v>
      </c>
      <c r="V5789" s="1">
        <v>58.784126000000001</v>
      </c>
      <c r="W5789" s="1">
        <v>3.470129</v>
      </c>
      <c r="X5789" s="1">
        <v>9.5596180000000004</v>
      </c>
      <c r="Y5789" s="1">
        <v>81.733986000000002</v>
      </c>
      <c r="Z5789" s="1" t="str">
        <f>IF(qGICXFormer_PWV[[#This Row],[GICMaxIEffective]]&lt;75,"&lt;75A",IF(qGICXFormer_PWV[[#This Row],[GICMaxIEffective]]&gt;85,"&gt;85A","&gt;75A"))</f>
        <v>&lt;75A</v>
      </c>
      <c r="AA5789" s="1" t="str" cm="1">
        <f t="array" ref="AA5789">_xlfn.CONCAT(TRANSPOSE(qGICXFormer_PWV[[#This Row],[BusNum3W]:[LineCircuit]])&amp;" : ")</f>
        <v xml:space="preserve">7126 : SUGAR LAND 2 1 : 230 : 7127 : SUGAR LAND 2 2 : 115 : 0 :  :  : 0 :  :  : 2 : </v>
      </c>
    </row>
    <row r="5790" spans="2:27" hidden="1" x14ac:dyDescent="0.25">
      <c r="B5790">
        <v>32</v>
      </c>
      <c r="C5790" t="s">
        <v>2589</v>
      </c>
      <c r="D5790">
        <v>7126</v>
      </c>
      <c r="E5790" t="s">
        <v>304</v>
      </c>
      <c r="F5790">
        <v>230</v>
      </c>
      <c r="G5790">
        <v>7127</v>
      </c>
      <c r="H5790" t="s">
        <v>281</v>
      </c>
      <c r="I5790">
        <v>115</v>
      </c>
      <c r="J5790">
        <v>0</v>
      </c>
      <c r="K5790" t="s">
        <v>23</v>
      </c>
      <c r="M5790">
        <v>0</v>
      </c>
      <c r="N5790" t="s">
        <v>23</v>
      </c>
      <c r="P5790" t="s">
        <v>26</v>
      </c>
      <c r="Q5790">
        <v>7</v>
      </c>
      <c r="R5790" t="s">
        <v>2467</v>
      </c>
      <c r="S5790">
        <v>3</v>
      </c>
      <c r="T5790" t="s">
        <v>2509</v>
      </c>
      <c r="U5790" s="1">
        <v>8.1844809999999999</v>
      </c>
      <c r="V5790" s="1">
        <v>58.784126000000001</v>
      </c>
      <c r="W5790" s="1">
        <v>3.470129</v>
      </c>
      <c r="X5790" s="1">
        <v>9.5596180000000004</v>
      </c>
      <c r="Y5790" s="1">
        <v>81.733986000000002</v>
      </c>
      <c r="Z5790" s="1" t="str">
        <f>IF(qGICXFormer_PWV[[#This Row],[GICMaxIEffective]]&lt;75,"&lt;75A",IF(qGICXFormer_PWV[[#This Row],[GICMaxIEffective]]&gt;85,"&gt;85A","&gt;75A"))</f>
        <v>&lt;75A</v>
      </c>
      <c r="AA5790" s="1" t="str" cm="1">
        <f t="array" ref="AA5790">_xlfn.CONCAT(TRANSPOSE(qGICXFormer_PWV[[#This Row],[BusNum3W]:[LineCircuit]])&amp;" : ")</f>
        <v xml:space="preserve">7126 : SUGAR LAND 2 1 : 230 : 7127 : SUGAR LAND 2 2 : 115 : 0 :  :  : 0 :  :  : 3 : </v>
      </c>
    </row>
    <row r="5791" spans="2:27" hidden="1" x14ac:dyDescent="0.25">
      <c r="B5791">
        <v>32</v>
      </c>
      <c r="C5791" t="s">
        <v>2590</v>
      </c>
      <c r="D5791">
        <v>7126</v>
      </c>
      <c r="E5791" t="s">
        <v>304</v>
      </c>
      <c r="F5791">
        <v>230</v>
      </c>
      <c r="G5791">
        <v>7127</v>
      </c>
      <c r="H5791" t="s">
        <v>281</v>
      </c>
      <c r="I5791">
        <v>115</v>
      </c>
      <c r="J5791">
        <v>0</v>
      </c>
      <c r="K5791" t="s">
        <v>23</v>
      </c>
      <c r="M5791">
        <v>0</v>
      </c>
      <c r="N5791" t="s">
        <v>23</v>
      </c>
      <c r="P5791" t="s">
        <v>27</v>
      </c>
      <c r="Q5791">
        <v>7</v>
      </c>
      <c r="R5791" t="s">
        <v>2467</v>
      </c>
      <c r="S5791">
        <v>3</v>
      </c>
      <c r="T5791" t="s">
        <v>2509</v>
      </c>
      <c r="U5791" s="1">
        <v>8.1844809999999999</v>
      </c>
      <c r="V5791" s="1">
        <v>58.784126000000001</v>
      </c>
      <c r="W5791" s="1">
        <v>3.470129</v>
      </c>
      <c r="X5791" s="1">
        <v>9.5596180000000004</v>
      </c>
      <c r="Y5791" s="1">
        <v>81.733986000000002</v>
      </c>
      <c r="Z5791" s="1" t="str">
        <f>IF(qGICXFormer_PWV[[#This Row],[GICMaxIEffective]]&lt;75,"&lt;75A",IF(qGICXFormer_PWV[[#This Row],[GICMaxIEffective]]&gt;85,"&gt;85A","&gt;75A"))</f>
        <v>&lt;75A</v>
      </c>
      <c r="AA5791" s="1" t="str" cm="1">
        <f t="array" ref="AA5791">_xlfn.CONCAT(TRANSPOSE(qGICXFormer_PWV[[#This Row],[BusNum3W]:[LineCircuit]])&amp;" : ")</f>
        <v xml:space="preserve">7126 : SUGAR LAND 2 1 : 230 : 7127 : SUGAR LAND 2 2 : 115 : 0 :  :  : 0 :  :  : 4 : </v>
      </c>
    </row>
    <row r="5792" spans="2:27" hidden="1" x14ac:dyDescent="0.25">
      <c r="B5792">
        <v>32</v>
      </c>
      <c r="C5792" t="s">
        <v>2591</v>
      </c>
      <c r="D5792">
        <v>7130</v>
      </c>
      <c r="E5792" t="s">
        <v>395</v>
      </c>
      <c r="F5792">
        <v>500</v>
      </c>
      <c r="G5792">
        <v>7131</v>
      </c>
      <c r="H5792" t="s">
        <v>340</v>
      </c>
      <c r="I5792">
        <v>230</v>
      </c>
      <c r="J5792">
        <v>0</v>
      </c>
      <c r="K5792" t="s">
        <v>23</v>
      </c>
      <c r="M5792">
        <v>0</v>
      </c>
      <c r="N5792" t="s">
        <v>23</v>
      </c>
      <c r="P5792" t="s">
        <v>24</v>
      </c>
      <c r="Q5792">
        <v>7</v>
      </c>
      <c r="R5792" t="s">
        <v>2467</v>
      </c>
      <c r="S5792">
        <v>4</v>
      </c>
      <c r="T5792" t="s">
        <v>2468</v>
      </c>
      <c r="U5792" s="1">
        <v>1.352427</v>
      </c>
      <c r="V5792" s="1">
        <v>71.789421000000004</v>
      </c>
      <c r="W5792" s="1">
        <v>1.5116160000000001</v>
      </c>
      <c r="X5792" s="1">
        <v>47.887791</v>
      </c>
      <c r="Y5792" s="1">
        <v>161.52448999999999</v>
      </c>
      <c r="Z5792" s="1" t="str">
        <f>IF(qGICXFormer_PWV[[#This Row],[GICMaxIEffective]]&lt;75,"&lt;75A",IF(qGICXFormer_PWV[[#This Row],[GICMaxIEffective]]&gt;85,"&gt;85A","&gt;75A"))</f>
        <v>&lt;75A</v>
      </c>
      <c r="AA5792" s="1" t="str" cm="1">
        <f t="array" ref="AA5792">_xlfn.CONCAT(TRANSPOSE(qGICXFormer_PWV[[#This Row],[BusNum3W]:[LineCircuit]])&amp;" : ")</f>
        <v xml:space="preserve">7130 : LAPORTE 0 : 500 : 7131 : LAPORTE 1 : 230 : 0 :  :  : 0 :  :  : 1 : </v>
      </c>
    </row>
    <row r="5793" spans="2:27" hidden="1" x14ac:dyDescent="0.25">
      <c r="B5793">
        <v>32</v>
      </c>
      <c r="C5793" t="s">
        <v>2592</v>
      </c>
      <c r="D5793">
        <v>7130</v>
      </c>
      <c r="E5793" t="s">
        <v>395</v>
      </c>
      <c r="F5793">
        <v>500</v>
      </c>
      <c r="G5793">
        <v>7133</v>
      </c>
      <c r="H5793" t="s">
        <v>2593</v>
      </c>
      <c r="I5793">
        <v>13.8</v>
      </c>
      <c r="J5793">
        <v>0</v>
      </c>
      <c r="K5793" t="s">
        <v>23</v>
      </c>
      <c r="M5793">
        <v>0</v>
      </c>
      <c r="N5793" t="s">
        <v>23</v>
      </c>
      <c r="P5793" t="s">
        <v>24</v>
      </c>
      <c r="Q5793">
        <v>7</v>
      </c>
      <c r="R5793" t="s">
        <v>2467</v>
      </c>
      <c r="S5793">
        <v>4</v>
      </c>
      <c r="T5793" t="s">
        <v>2468</v>
      </c>
      <c r="U5793" s="1">
        <v>2.091434</v>
      </c>
      <c r="V5793" s="1">
        <v>32.874031000000002</v>
      </c>
      <c r="W5793" s="1">
        <v>2.363391</v>
      </c>
      <c r="X5793" s="1">
        <v>6.2743010000000004</v>
      </c>
      <c r="Y5793" s="1">
        <v>32.874031000000002</v>
      </c>
      <c r="Z5793" s="1" t="str">
        <f>IF(qGICXFormer_PWV[[#This Row],[GICMaxIEffective]]&lt;75,"&lt;75A",IF(qGICXFormer_PWV[[#This Row],[GICMaxIEffective]]&gt;85,"&gt;85A","&gt;75A"))</f>
        <v>&lt;75A</v>
      </c>
      <c r="AA5793" s="1" t="str" cm="1">
        <f t="array" ref="AA5793">_xlfn.CONCAT(TRANSPOSE(qGICXFormer_PWV[[#This Row],[BusNum3W]:[LineCircuit]])&amp;" : ")</f>
        <v xml:space="preserve">7130 : LAPORTE 0 : 500 : 7133 : LAPORTE 3 : 13.8 : 0 :  :  : 0 :  :  : 1 : </v>
      </c>
    </row>
    <row r="5794" spans="2:27" hidden="1" x14ac:dyDescent="0.25">
      <c r="B5794">
        <v>32</v>
      </c>
      <c r="C5794" t="s">
        <v>2594</v>
      </c>
      <c r="D5794">
        <v>7130</v>
      </c>
      <c r="E5794" t="s">
        <v>395</v>
      </c>
      <c r="F5794">
        <v>500</v>
      </c>
      <c r="G5794">
        <v>7134</v>
      </c>
      <c r="H5794" t="s">
        <v>2595</v>
      </c>
      <c r="I5794">
        <v>13.8</v>
      </c>
      <c r="J5794">
        <v>0</v>
      </c>
      <c r="K5794" t="s">
        <v>23</v>
      </c>
      <c r="M5794">
        <v>0</v>
      </c>
      <c r="N5794" t="s">
        <v>23</v>
      </c>
      <c r="P5794" t="s">
        <v>24</v>
      </c>
      <c r="Q5794">
        <v>7</v>
      </c>
      <c r="R5794" t="s">
        <v>2467</v>
      </c>
      <c r="S5794">
        <v>4</v>
      </c>
      <c r="T5794" t="s">
        <v>2468</v>
      </c>
      <c r="U5794" s="1">
        <v>4.8102970000000003</v>
      </c>
      <c r="V5794" s="1">
        <v>32.874031000000002</v>
      </c>
      <c r="W5794" s="1">
        <v>5.4271649999999996</v>
      </c>
      <c r="X5794" s="1">
        <v>14.430892999999999</v>
      </c>
      <c r="Y5794" s="1">
        <v>32.874031000000002</v>
      </c>
      <c r="Z5794" s="1" t="str">
        <f>IF(qGICXFormer_PWV[[#This Row],[GICMaxIEffective]]&lt;75,"&lt;75A",IF(qGICXFormer_PWV[[#This Row],[GICMaxIEffective]]&gt;85,"&gt;85A","&gt;75A"))</f>
        <v>&lt;75A</v>
      </c>
      <c r="AA5794" s="1" t="str" cm="1">
        <f t="array" ref="AA5794">_xlfn.CONCAT(TRANSPOSE(qGICXFormer_PWV[[#This Row],[BusNum3W]:[LineCircuit]])&amp;" : ")</f>
        <v xml:space="preserve">7130 : LAPORTE 0 : 500 : 7134 : LAPORTE 4 : 13.8 : 0 :  :  : 0 :  :  : 1 : </v>
      </c>
    </row>
    <row r="5795" spans="2:27" hidden="1" x14ac:dyDescent="0.25">
      <c r="B5795">
        <v>32</v>
      </c>
      <c r="C5795" t="s">
        <v>2596</v>
      </c>
      <c r="D5795">
        <v>7130</v>
      </c>
      <c r="E5795" t="s">
        <v>395</v>
      </c>
      <c r="F5795">
        <v>500</v>
      </c>
      <c r="G5795">
        <v>7135</v>
      </c>
      <c r="H5795" t="s">
        <v>2597</v>
      </c>
      <c r="I5795">
        <v>13.8</v>
      </c>
      <c r="J5795">
        <v>0</v>
      </c>
      <c r="K5795" t="s">
        <v>23</v>
      </c>
      <c r="M5795">
        <v>0</v>
      </c>
      <c r="N5795" t="s">
        <v>23</v>
      </c>
      <c r="P5795" t="s">
        <v>24</v>
      </c>
      <c r="Q5795">
        <v>7</v>
      </c>
      <c r="R5795" t="s">
        <v>2467</v>
      </c>
      <c r="S5795">
        <v>4</v>
      </c>
      <c r="T5795" t="s">
        <v>2468</v>
      </c>
      <c r="U5795" s="1">
        <v>4.0085819999999996</v>
      </c>
      <c r="V5795" s="1">
        <v>32.874031000000002</v>
      </c>
      <c r="W5795" s="1">
        <v>4.5185199999999996</v>
      </c>
      <c r="X5795" s="1">
        <v>12.025743</v>
      </c>
      <c r="Y5795" s="1">
        <v>32.874031000000002</v>
      </c>
      <c r="Z5795" s="1" t="str">
        <f>IF(qGICXFormer_PWV[[#This Row],[GICMaxIEffective]]&lt;75,"&lt;75A",IF(qGICXFormer_PWV[[#This Row],[GICMaxIEffective]]&gt;85,"&gt;85A","&gt;75A"))</f>
        <v>&lt;75A</v>
      </c>
      <c r="AA5795" s="1" t="str" cm="1">
        <f t="array" ref="AA5795">_xlfn.CONCAT(TRANSPOSE(qGICXFormer_PWV[[#This Row],[BusNum3W]:[LineCircuit]])&amp;" : ")</f>
        <v xml:space="preserve">7130 : LAPORTE 0 : 500 : 7135 : LAPORTE 5 : 13.8 : 0 :  :  : 0 :  :  : 1 : </v>
      </c>
    </row>
    <row r="5796" spans="2:27" hidden="1" x14ac:dyDescent="0.25">
      <c r="B5796">
        <v>32</v>
      </c>
      <c r="C5796" t="s">
        <v>2598</v>
      </c>
      <c r="D5796">
        <v>7130</v>
      </c>
      <c r="E5796" t="s">
        <v>395</v>
      </c>
      <c r="F5796">
        <v>500</v>
      </c>
      <c r="G5796">
        <v>7136</v>
      </c>
      <c r="H5796" t="s">
        <v>2599</v>
      </c>
      <c r="I5796">
        <v>13.8</v>
      </c>
      <c r="J5796">
        <v>0</v>
      </c>
      <c r="K5796" t="s">
        <v>23</v>
      </c>
      <c r="M5796">
        <v>0</v>
      </c>
      <c r="N5796" t="s">
        <v>23</v>
      </c>
      <c r="P5796" t="s">
        <v>24</v>
      </c>
      <c r="Q5796">
        <v>7</v>
      </c>
      <c r="R5796" t="s">
        <v>2467</v>
      </c>
      <c r="S5796">
        <v>4</v>
      </c>
      <c r="T5796" t="s">
        <v>2468</v>
      </c>
      <c r="U5796" s="1">
        <v>3.8482379999999998</v>
      </c>
      <c r="V5796" s="1">
        <v>32.874031000000002</v>
      </c>
      <c r="W5796" s="1">
        <v>4.3356060000000003</v>
      </c>
      <c r="X5796" s="1">
        <v>11.544713</v>
      </c>
      <c r="Y5796" s="1">
        <v>32.874034999999999</v>
      </c>
      <c r="Z5796" s="1" t="str">
        <f>IF(qGICXFormer_PWV[[#This Row],[GICMaxIEffective]]&lt;75,"&lt;75A",IF(qGICXFormer_PWV[[#This Row],[GICMaxIEffective]]&gt;85,"&gt;85A","&gt;75A"))</f>
        <v>&lt;75A</v>
      </c>
      <c r="AA5796" s="1" t="str" cm="1">
        <f t="array" ref="AA5796">_xlfn.CONCAT(TRANSPOSE(qGICXFormer_PWV[[#This Row],[BusNum3W]:[LineCircuit]])&amp;" : ")</f>
        <v xml:space="preserve">7130 : LAPORTE 0 : 500 : 7136 : LAPORTE 6 : 13.8 : 0 :  :  : 0 :  :  : 1 : </v>
      </c>
    </row>
    <row r="5797" spans="2:27" hidden="1" x14ac:dyDescent="0.25">
      <c r="B5797">
        <v>32</v>
      </c>
      <c r="C5797" t="s">
        <v>2600</v>
      </c>
      <c r="D5797">
        <v>7130</v>
      </c>
      <c r="E5797" t="s">
        <v>395</v>
      </c>
      <c r="F5797">
        <v>500</v>
      </c>
      <c r="G5797">
        <v>7137</v>
      </c>
      <c r="H5797" t="s">
        <v>2601</v>
      </c>
      <c r="I5797">
        <v>13.8</v>
      </c>
      <c r="J5797">
        <v>0</v>
      </c>
      <c r="K5797" t="s">
        <v>23</v>
      </c>
      <c r="M5797">
        <v>0</v>
      </c>
      <c r="N5797" t="s">
        <v>23</v>
      </c>
      <c r="P5797" t="s">
        <v>24</v>
      </c>
      <c r="Q5797">
        <v>7</v>
      </c>
      <c r="R5797" t="s">
        <v>2467</v>
      </c>
      <c r="S5797">
        <v>4</v>
      </c>
      <c r="T5797" t="s">
        <v>2468</v>
      </c>
      <c r="U5797" s="1">
        <v>2.2373479999999999</v>
      </c>
      <c r="V5797" s="1">
        <v>32.874031000000002</v>
      </c>
      <c r="W5797" s="1">
        <v>2.5217450000000001</v>
      </c>
      <c r="X5797" s="1">
        <v>6.7120439999999997</v>
      </c>
      <c r="Y5797" s="1">
        <v>32.874031000000002</v>
      </c>
      <c r="Z5797" s="1" t="str">
        <f>IF(qGICXFormer_PWV[[#This Row],[GICMaxIEffective]]&lt;75,"&lt;75A",IF(qGICXFormer_PWV[[#This Row],[GICMaxIEffective]]&gt;85,"&gt;85A","&gt;75A"))</f>
        <v>&lt;75A</v>
      </c>
      <c r="AA5797" s="1" t="str" cm="1">
        <f t="array" ref="AA5797">_xlfn.CONCAT(TRANSPOSE(qGICXFormer_PWV[[#This Row],[BusNum3W]:[LineCircuit]])&amp;" : ")</f>
        <v xml:space="preserve">7130 : LAPORTE 0 : 500 : 7137 : LAPORTE 7 : 13.8 : 0 :  :  : 0 :  :  : 1 : </v>
      </c>
    </row>
    <row r="5798" spans="2:27" hidden="1" x14ac:dyDescent="0.25">
      <c r="B5798">
        <v>32</v>
      </c>
      <c r="C5798" t="s">
        <v>2602</v>
      </c>
      <c r="D5798">
        <v>7130</v>
      </c>
      <c r="E5798" t="s">
        <v>395</v>
      </c>
      <c r="F5798">
        <v>500</v>
      </c>
      <c r="G5798">
        <v>7138</v>
      </c>
      <c r="H5798" t="s">
        <v>2603</v>
      </c>
      <c r="I5798">
        <v>13.8</v>
      </c>
      <c r="J5798">
        <v>0</v>
      </c>
      <c r="K5798" t="s">
        <v>23</v>
      </c>
      <c r="M5798">
        <v>0</v>
      </c>
      <c r="N5798" t="s">
        <v>23</v>
      </c>
      <c r="P5798" t="s">
        <v>24</v>
      </c>
      <c r="Q5798">
        <v>7</v>
      </c>
      <c r="R5798" t="s">
        <v>2467</v>
      </c>
      <c r="S5798">
        <v>4</v>
      </c>
      <c r="T5798" t="s">
        <v>2468</v>
      </c>
      <c r="U5798" s="1">
        <v>9.6205949999999998</v>
      </c>
      <c r="V5798" s="1">
        <v>32.874031000000002</v>
      </c>
      <c r="W5798" s="1">
        <v>10.855606</v>
      </c>
      <c r="X5798" s="1">
        <v>28.861785999999999</v>
      </c>
      <c r="Y5798" s="1">
        <v>32.874031000000002</v>
      </c>
      <c r="Z5798" s="1" t="str">
        <f>IF(qGICXFormer_PWV[[#This Row],[GICMaxIEffective]]&lt;75,"&lt;75A",IF(qGICXFormer_PWV[[#This Row],[GICMaxIEffective]]&gt;85,"&gt;85A","&gt;75A"))</f>
        <v>&lt;75A</v>
      </c>
      <c r="AA5798" s="1" t="str" cm="1">
        <f t="array" ref="AA5798">_xlfn.CONCAT(TRANSPOSE(qGICXFormer_PWV[[#This Row],[BusNum3W]:[LineCircuit]])&amp;" : ")</f>
        <v xml:space="preserve">7130 : LAPORTE 0 : 500 : 7138 : LAPORTE 8 : 13.8 : 0 :  :  : 0 :  :  : 1 : </v>
      </c>
    </row>
    <row r="5799" spans="2:27" hidden="1" x14ac:dyDescent="0.25">
      <c r="B5799">
        <v>32</v>
      </c>
      <c r="C5799" t="s">
        <v>2604</v>
      </c>
      <c r="D5799">
        <v>7130</v>
      </c>
      <c r="E5799" t="s">
        <v>395</v>
      </c>
      <c r="F5799">
        <v>500</v>
      </c>
      <c r="G5799">
        <v>7139</v>
      </c>
      <c r="H5799" t="s">
        <v>2605</v>
      </c>
      <c r="I5799">
        <v>13.8</v>
      </c>
      <c r="J5799">
        <v>0</v>
      </c>
      <c r="K5799" t="s">
        <v>23</v>
      </c>
      <c r="M5799">
        <v>0</v>
      </c>
      <c r="N5799" t="s">
        <v>23</v>
      </c>
      <c r="P5799" t="s">
        <v>24</v>
      </c>
      <c r="Q5799">
        <v>7</v>
      </c>
      <c r="R5799" t="s">
        <v>2467</v>
      </c>
      <c r="S5799">
        <v>4</v>
      </c>
      <c r="T5799" t="s">
        <v>2468</v>
      </c>
      <c r="U5799" s="1">
        <v>0.962059</v>
      </c>
      <c r="V5799" s="1">
        <v>32.874031000000002</v>
      </c>
      <c r="W5799" s="1">
        <v>1.0858589999999999</v>
      </c>
      <c r="X5799" s="1">
        <v>2.8861780000000001</v>
      </c>
      <c r="Y5799" s="1">
        <v>32.874034999999999</v>
      </c>
      <c r="Z5799" s="1" t="str">
        <f>IF(qGICXFormer_PWV[[#This Row],[GICMaxIEffective]]&lt;75,"&lt;75A",IF(qGICXFormer_PWV[[#This Row],[GICMaxIEffective]]&gt;85,"&gt;85A","&gt;75A"))</f>
        <v>&lt;75A</v>
      </c>
      <c r="AA5799" s="1" t="str" cm="1">
        <f t="array" ref="AA5799">_xlfn.CONCAT(TRANSPOSE(qGICXFormer_PWV[[#This Row],[BusNum3W]:[LineCircuit]])&amp;" : ")</f>
        <v xml:space="preserve">7130 : LAPORTE 0 : 500 : 7139 : LAPORTE 9 : 13.8 : 0 :  :  : 0 :  :  : 1 : </v>
      </c>
    </row>
    <row r="5800" spans="2:27" hidden="1" x14ac:dyDescent="0.25">
      <c r="B5800">
        <v>32</v>
      </c>
      <c r="C5800" t="s">
        <v>2606</v>
      </c>
      <c r="D5800">
        <v>7130</v>
      </c>
      <c r="E5800" t="s">
        <v>395</v>
      </c>
      <c r="F5800">
        <v>500</v>
      </c>
      <c r="G5800">
        <v>7140</v>
      </c>
      <c r="H5800" t="s">
        <v>2607</v>
      </c>
      <c r="I5800">
        <v>13.8</v>
      </c>
      <c r="J5800">
        <v>0</v>
      </c>
      <c r="K5800" t="s">
        <v>23</v>
      </c>
      <c r="M5800">
        <v>0</v>
      </c>
      <c r="N5800" t="s">
        <v>23</v>
      </c>
      <c r="P5800" t="s">
        <v>24</v>
      </c>
      <c r="Q5800">
        <v>7</v>
      </c>
      <c r="R5800" t="s">
        <v>2467</v>
      </c>
      <c r="S5800">
        <v>4</v>
      </c>
      <c r="T5800" t="s">
        <v>2468</v>
      </c>
      <c r="U5800" s="1">
        <v>2.2373479999999999</v>
      </c>
      <c r="V5800" s="1">
        <v>32.874031000000002</v>
      </c>
      <c r="W5800" s="1">
        <v>2.524848</v>
      </c>
      <c r="X5800" s="1">
        <v>6.7120439999999997</v>
      </c>
      <c r="Y5800" s="1">
        <v>32.874031000000002</v>
      </c>
      <c r="Z5800" s="1" t="str">
        <f>IF(qGICXFormer_PWV[[#This Row],[GICMaxIEffective]]&lt;75,"&lt;75A",IF(qGICXFormer_PWV[[#This Row],[GICMaxIEffective]]&gt;85,"&gt;85A","&gt;75A"))</f>
        <v>&lt;75A</v>
      </c>
      <c r="AA5800" s="1" t="str" cm="1">
        <f t="array" ref="AA5800">_xlfn.CONCAT(TRANSPOSE(qGICXFormer_PWV[[#This Row],[BusNum3W]:[LineCircuit]])&amp;" : ")</f>
        <v xml:space="preserve">7130 : LAPORTE 0 : 500 : 7140 : LAPORTE 10 : 13.8 : 0 :  :  : 0 :  :  : 1 : </v>
      </c>
    </row>
    <row r="5801" spans="2:27" hidden="1" x14ac:dyDescent="0.25">
      <c r="B5801">
        <v>32</v>
      </c>
      <c r="C5801" t="s">
        <v>2608</v>
      </c>
      <c r="D5801">
        <v>7130</v>
      </c>
      <c r="E5801" t="s">
        <v>395</v>
      </c>
      <c r="F5801">
        <v>500</v>
      </c>
      <c r="G5801">
        <v>7141</v>
      </c>
      <c r="H5801" t="s">
        <v>2609</v>
      </c>
      <c r="I5801">
        <v>13.8</v>
      </c>
      <c r="J5801">
        <v>0</v>
      </c>
      <c r="K5801" t="s">
        <v>23</v>
      </c>
      <c r="M5801">
        <v>0</v>
      </c>
      <c r="N5801" t="s">
        <v>23</v>
      </c>
      <c r="P5801" t="s">
        <v>24</v>
      </c>
      <c r="Q5801">
        <v>7</v>
      </c>
      <c r="R5801" t="s">
        <v>2467</v>
      </c>
      <c r="S5801">
        <v>4</v>
      </c>
      <c r="T5801" t="s">
        <v>2468</v>
      </c>
      <c r="U5801" s="1">
        <v>2.6001609999999999</v>
      </c>
      <c r="V5801" s="1">
        <v>32.874031000000002</v>
      </c>
      <c r="W5801" s="1">
        <v>2.9376319999999998</v>
      </c>
      <c r="X5801" s="1">
        <v>7.8004819999999997</v>
      </c>
      <c r="Y5801" s="1">
        <v>32.874031000000002</v>
      </c>
      <c r="Z5801" s="1" t="str">
        <f>IF(qGICXFormer_PWV[[#This Row],[GICMaxIEffective]]&lt;75,"&lt;75A",IF(qGICXFormer_PWV[[#This Row],[GICMaxIEffective]]&gt;85,"&gt;85A","&gt;75A"))</f>
        <v>&lt;75A</v>
      </c>
      <c r="AA5801" s="1" t="str" cm="1">
        <f t="array" ref="AA5801">_xlfn.CONCAT(TRANSPOSE(qGICXFormer_PWV[[#This Row],[BusNum3W]:[LineCircuit]])&amp;" : ")</f>
        <v xml:space="preserve">7130 : LAPORTE 0 : 500 : 7141 : LAPORTE 11 : 13.8 : 0 :  :  : 0 :  :  : 1 : </v>
      </c>
    </row>
    <row r="5802" spans="2:27" hidden="1" x14ac:dyDescent="0.25">
      <c r="B5802">
        <v>32</v>
      </c>
      <c r="C5802" t="s">
        <v>2610</v>
      </c>
      <c r="D5802">
        <v>7130</v>
      </c>
      <c r="E5802" t="s">
        <v>395</v>
      </c>
      <c r="F5802">
        <v>500</v>
      </c>
      <c r="G5802">
        <v>7142</v>
      </c>
      <c r="H5802" t="s">
        <v>2611</v>
      </c>
      <c r="I5802">
        <v>13.8</v>
      </c>
      <c r="J5802">
        <v>0</v>
      </c>
      <c r="K5802" t="s">
        <v>23</v>
      </c>
      <c r="M5802">
        <v>0</v>
      </c>
      <c r="N5802" t="s">
        <v>23</v>
      </c>
      <c r="P5802" t="s">
        <v>24</v>
      </c>
      <c r="Q5802">
        <v>7</v>
      </c>
      <c r="R5802" t="s">
        <v>2467</v>
      </c>
      <c r="S5802">
        <v>4</v>
      </c>
      <c r="T5802" t="s">
        <v>2468</v>
      </c>
      <c r="U5802" s="1">
        <v>2.1379100000000002</v>
      </c>
      <c r="V5802" s="1">
        <v>32.874031000000002</v>
      </c>
      <c r="W5802" s="1">
        <v>2.4139279999999999</v>
      </c>
      <c r="X5802" s="1">
        <v>6.4137310000000003</v>
      </c>
      <c r="Y5802" s="1">
        <v>32.874031000000002</v>
      </c>
      <c r="Z5802" s="1" t="str">
        <f>IF(qGICXFormer_PWV[[#This Row],[GICMaxIEffective]]&lt;75,"&lt;75A",IF(qGICXFormer_PWV[[#This Row],[GICMaxIEffective]]&gt;85,"&gt;85A","&gt;75A"))</f>
        <v>&lt;75A</v>
      </c>
      <c r="AA5802" s="1" t="str" cm="1">
        <f t="array" ref="AA5802">_xlfn.CONCAT(TRANSPOSE(qGICXFormer_PWV[[#This Row],[BusNum3W]:[LineCircuit]])&amp;" : ")</f>
        <v xml:space="preserve">7130 : LAPORTE 0 : 500 : 7142 : LAPORTE 12 : 13.8 : 0 :  :  : 0 :  :  : 1 : </v>
      </c>
    </row>
    <row r="5803" spans="2:27" hidden="1" x14ac:dyDescent="0.25">
      <c r="B5803">
        <v>32</v>
      </c>
      <c r="C5803" t="s">
        <v>2612</v>
      </c>
      <c r="D5803">
        <v>7131</v>
      </c>
      <c r="E5803" t="s">
        <v>340</v>
      </c>
      <c r="F5803">
        <v>230</v>
      </c>
      <c r="G5803">
        <v>7132</v>
      </c>
      <c r="H5803" t="s">
        <v>265</v>
      </c>
      <c r="I5803">
        <v>115</v>
      </c>
      <c r="J5803">
        <v>0</v>
      </c>
      <c r="K5803" t="s">
        <v>23</v>
      </c>
      <c r="M5803">
        <v>0</v>
      </c>
      <c r="N5803" t="s">
        <v>23</v>
      </c>
      <c r="P5803" t="s">
        <v>24</v>
      </c>
      <c r="Q5803">
        <v>7</v>
      </c>
      <c r="R5803" t="s">
        <v>2467</v>
      </c>
      <c r="S5803">
        <v>4</v>
      </c>
      <c r="T5803" t="s">
        <v>2468</v>
      </c>
      <c r="U5803" s="1">
        <v>7.5332210000000002</v>
      </c>
      <c r="V5803" s="1">
        <v>161.524475</v>
      </c>
      <c r="W5803" s="1">
        <v>3.1899169999999999</v>
      </c>
      <c r="X5803" s="1">
        <v>33.854633</v>
      </c>
      <c r="Y5803" s="1">
        <v>51.023665999999999</v>
      </c>
      <c r="Z5803" s="1" t="str">
        <f>IF(qGICXFormer_PWV[[#This Row],[GICMaxIEffective]]&lt;75,"&lt;75A",IF(qGICXFormer_PWV[[#This Row],[GICMaxIEffective]]&gt;85,"&gt;85A","&gt;75A"))</f>
        <v>&lt;75A</v>
      </c>
      <c r="AA5803" s="1" t="str" cm="1">
        <f t="array" ref="AA5803">_xlfn.CONCAT(TRANSPOSE(qGICXFormer_PWV[[#This Row],[BusNum3W]:[LineCircuit]])&amp;" : ")</f>
        <v xml:space="preserve">7131 : LAPORTE 1 : 230 : 7132 : LAPORTE 2 : 115 : 0 :  :  : 0 :  :  : 1 : </v>
      </c>
    </row>
    <row r="5804" spans="2:27" hidden="1" x14ac:dyDescent="0.25">
      <c r="B5804">
        <v>32</v>
      </c>
      <c r="C5804" t="s">
        <v>2613</v>
      </c>
      <c r="D5804">
        <v>7131</v>
      </c>
      <c r="E5804" t="s">
        <v>340</v>
      </c>
      <c r="F5804">
        <v>230</v>
      </c>
      <c r="G5804">
        <v>7132</v>
      </c>
      <c r="H5804" t="s">
        <v>265</v>
      </c>
      <c r="I5804">
        <v>115</v>
      </c>
      <c r="J5804">
        <v>0</v>
      </c>
      <c r="K5804" t="s">
        <v>23</v>
      </c>
      <c r="M5804">
        <v>0</v>
      </c>
      <c r="N5804" t="s">
        <v>23</v>
      </c>
      <c r="P5804" t="s">
        <v>25</v>
      </c>
      <c r="Q5804">
        <v>7</v>
      </c>
      <c r="R5804" t="s">
        <v>2467</v>
      </c>
      <c r="S5804">
        <v>4</v>
      </c>
      <c r="T5804" t="s">
        <v>2468</v>
      </c>
      <c r="U5804" s="1">
        <v>7.5332210000000002</v>
      </c>
      <c r="V5804" s="1">
        <v>161.524475</v>
      </c>
      <c r="W5804" s="1">
        <v>3.1899169999999999</v>
      </c>
      <c r="X5804" s="1">
        <v>33.854633</v>
      </c>
      <c r="Y5804" s="1">
        <v>51.023665999999999</v>
      </c>
      <c r="Z5804" s="1" t="str">
        <f>IF(qGICXFormer_PWV[[#This Row],[GICMaxIEffective]]&lt;75,"&lt;75A",IF(qGICXFormer_PWV[[#This Row],[GICMaxIEffective]]&gt;85,"&gt;85A","&gt;75A"))</f>
        <v>&lt;75A</v>
      </c>
      <c r="AA5804" s="1" t="str" cm="1">
        <f t="array" ref="AA5804">_xlfn.CONCAT(TRANSPOSE(qGICXFormer_PWV[[#This Row],[BusNum3W]:[LineCircuit]])&amp;" : ")</f>
        <v xml:space="preserve">7131 : LAPORTE 1 : 230 : 7132 : LAPORTE 2 : 115 : 0 :  :  : 0 :  :  : 2 : </v>
      </c>
    </row>
    <row r="5805" spans="2:27" hidden="1" x14ac:dyDescent="0.25">
      <c r="B5805">
        <v>32</v>
      </c>
      <c r="C5805" t="s">
        <v>2614</v>
      </c>
      <c r="D5805">
        <v>7145</v>
      </c>
      <c r="E5805" t="s">
        <v>401</v>
      </c>
      <c r="F5805">
        <v>115</v>
      </c>
      <c r="G5805">
        <v>7146</v>
      </c>
      <c r="H5805" t="s">
        <v>2615</v>
      </c>
      <c r="I5805">
        <v>13.8</v>
      </c>
      <c r="J5805">
        <v>0</v>
      </c>
      <c r="K5805" t="s">
        <v>23</v>
      </c>
      <c r="M5805">
        <v>0</v>
      </c>
      <c r="N5805" t="s">
        <v>23</v>
      </c>
      <c r="P5805" t="s">
        <v>24</v>
      </c>
      <c r="Q5805">
        <v>7</v>
      </c>
      <c r="R5805" t="s">
        <v>2467</v>
      </c>
      <c r="S5805">
        <v>4</v>
      </c>
      <c r="T5805" t="s">
        <v>2468</v>
      </c>
      <c r="U5805" s="1">
        <v>8.9477670000000007</v>
      </c>
      <c r="V5805" s="1">
        <v>31.400877000000001</v>
      </c>
      <c r="W5805" s="1">
        <v>1.9366030000000001</v>
      </c>
      <c r="X5805" s="1">
        <v>26.843299999999999</v>
      </c>
      <c r="Y5805" s="1">
        <v>31.400873000000001</v>
      </c>
      <c r="Z5805" s="1" t="str">
        <f>IF(qGICXFormer_PWV[[#This Row],[GICMaxIEffective]]&lt;75,"&lt;75A",IF(qGICXFormer_PWV[[#This Row],[GICMaxIEffective]]&gt;85,"&gt;85A","&gt;75A"))</f>
        <v>&lt;75A</v>
      </c>
      <c r="AA5805" s="1" t="str" cm="1">
        <f t="array" ref="AA5805">_xlfn.CONCAT(TRANSPOSE(qGICXFormer_PWV[[#This Row],[BusNum3W]:[LineCircuit]])&amp;" : ")</f>
        <v xml:space="preserve">7145 : HOUSTON 2 0 : 115 : 7146 : HOUSTON 2 1 : 13.8 : 0 :  :  : 0 :  :  : 1 : </v>
      </c>
    </row>
    <row r="5806" spans="2:27" hidden="1" x14ac:dyDescent="0.25">
      <c r="B5806">
        <v>32</v>
      </c>
      <c r="C5806" t="s">
        <v>2616</v>
      </c>
      <c r="D5806">
        <v>7150</v>
      </c>
      <c r="E5806" t="s">
        <v>400</v>
      </c>
      <c r="F5806">
        <v>230</v>
      </c>
      <c r="G5806">
        <v>7151</v>
      </c>
      <c r="H5806" t="s">
        <v>362</v>
      </c>
      <c r="I5806">
        <v>115</v>
      </c>
      <c r="J5806">
        <v>0</v>
      </c>
      <c r="K5806" t="s">
        <v>23</v>
      </c>
      <c r="M5806">
        <v>0</v>
      </c>
      <c r="N5806" t="s">
        <v>23</v>
      </c>
      <c r="P5806" t="s">
        <v>24</v>
      </c>
      <c r="Q5806">
        <v>7</v>
      </c>
      <c r="R5806" t="s">
        <v>2467</v>
      </c>
      <c r="S5806">
        <v>5</v>
      </c>
      <c r="T5806" t="s">
        <v>2507</v>
      </c>
      <c r="U5806" s="1">
        <v>41.929287000000002</v>
      </c>
      <c r="V5806" s="1">
        <v>47.197048000000002</v>
      </c>
      <c r="W5806" s="1">
        <v>18.023759999999999</v>
      </c>
      <c r="X5806" s="1">
        <v>118.059555</v>
      </c>
      <c r="Y5806" s="1">
        <v>45.461880000000001</v>
      </c>
      <c r="Z5806" s="1" t="str">
        <f>IF(qGICXFormer_PWV[[#This Row],[GICMaxIEffective]]&lt;75,"&lt;75A",IF(qGICXFormer_PWV[[#This Row],[GICMaxIEffective]]&gt;85,"&gt;85A","&gt;75A"))</f>
        <v>&lt;75A</v>
      </c>
      <c r="AA5806" s="1" t="str" cm="1">
        <f t="array" ref="AA5806">_xlfn.CONCAT(TRANSPOSE(qGICXFormer_PWV[[#This Row],[BusNum3W]:[LineCircuit]])&amp;" : ")</f>
        <v xml:space="preserve">7150 : WILLIS 2 0 : 230 : 7151 : WILLIS 2 1 : 115 : 0 :  :  : 0 :  :  : 1 : </v>
      </c>
    </row>
    <row r="5807" spans="2:27" hidden="1" x14ac:dyDescent="0.25">
      <c r="B5807">
        <v>32</v>
      </c>
      <c r="C5807" t="s">
        <v>2617</v>
      </c>
      <c r="D5807">
        <v>7156</v>
      </c>
      <c r="E5807" t="s">
        <v>268</v>
      </c>
      <c r="F5807">
        <v>230</v>
      </c>
      <c r="G5807">
        <v>7157</v>
      </c>
      <c r="H5807" t="s">
        <v>220</v>
      </c>
      <c r="I5807">
        <v>115</v>
      </c>
      <c r="J5807">
        <v>0</v>
      </c>
      <c r="K5807" t="s">
        <v>23</v>
      </c>
      <c r="M5807">
        <v>0</v>
      </c>
      <c r="N5807" t="s">
        <v>23</v>
      </c>
      <c r="P5807" t="s">
        <v>24</v>
      </c>
      <c r="Q5807">
        <v>7</v>
      </c>
      <c r="R5807" t="s">
        <v>2467</v>
      </c>
      <c r="S5807">
        <v>5</v>
      </c>
      <c r="T5807" t="s">
        <v>2507</v>
      </c>
      <c r="U5807" s="1">
        <v>35.662205</v>
      </c>
      <c r="V5807" s="1">
        <v>0.87517</v>
      </c>
      <c r="W5807" s="1">
        <v>14.961285999999999</v>
      </c>
      <c r="X5807" s="1">
        <v>108.882408</v>
      </c>
      <c r="Y5807" s="1">
        <v>4.5349370000000002</v>
      </c>
      <c r="Z5807" s="1" t="str">
        <f>IF(qGICXFormer_PWV[[#This Row],[GICMaxIEffective]]&lt;75,"&lt;75A",IF(qGICXFormer_PWV[[#This Row],[GICMaxIEffective]]&gt;85,"&gt;85A","&gt;75A"))</f>
        <v>&lt;75A</v>
      </c>
      <c r="AA5807" s="1" t="str" cm="1">
        <f t="array" ref="AA5807">_xlfn.CONCAT(TRANSPOSE(qGICXFormer_PWV[[#This Row],[BusNum3W]:[LineCircuit]])&amp;" : ")</f>
        <v xml:space="preserve">7156 : SPRING 2 0 : 230 : 7157 : SPRING 2 1 : 115 : 0 :  :  : 0 :  :  : 1 : </v>
      </c>
    </row>
    <row r="5808" spans="2:27" hidden="1" x14ac:dyDescent="0.25">
      <c r="B5808">
        <v>32</v>
      </c>
      <c r="C5808" t="s">
        <v>2618</v>
      </c>
      <c r="D5808">
        <v>7156</v>
      </c>
      <c r="E5808" t="s">
        <v>268</v>
      </c>
      <c r="F5808">
        <v>230</v>
      </c>
      <c r="G5808">
        <v>7157</v>
      </c>
      <c r="H5808" t="s">
        <v>220</v>
      </c>
      <c r="I5808">
        <v>115</v>
      </c>
      <c r="J5808">
        <v>0</v>
      </c>
      <c r="K5808" t="s">
        <v>23</v>
      </c>
      <c r="M5808">
        <v>0</v>
      </c>
      <c r="N5808" t="s">
        <v>23</v>
      </c>
      <c r="P5808" t="s">
        <v>25</v>
      </c>
      <c r="Q5808">
        <v>7</v>
      </c>
      <c r="R5808" t="s">
        <v>2467</v>
      </c>
      <c r="S5808">
        <v>5</v>
      </c>
      <c r="T5808" t="s">
        <v>2507</v>
      </c>
      <c r="U5808" s="1">
        <v>35.662205</v>
      </c>
      <c r="V5808" s="1">
        <v>0.87517</v>
      </c>
      <c r="W5808" s="1">
        <v>14.961285999999999</v>
      </c>
      <c r="X5808" s="1">
        <v>108.882408</v>
      </c>
      <c r="Y5808" s="1">
        <v>4.5349370000000002</v>
      </c>
      <c r="Z5808" s="1" t="str">
        <f>IF(qGICXFormer_PWV[[#This Row],[GICMaxIEffective]]&lt;75,"&lt;75A",IF(qGICXFormer_PWV[[#This Row],[GICMaxIEffective]]&gt;85,"&gt;85A","&gt;75A"))</f>
        <v>&lt;75A</v>
      </c>
      <c r="AA5808" s="1" t="str" cm="1">
        <f t="array" ref="AA5808">_xlfn.CONCAT(TRANSPOSE(qGICXFormer_PWV[[#This Row],[BusNum3W]:[LineCircuit]])&amp;" : ")</f>
        <v xml:space="preserve">7156 : SPRING 2 0 : 230 : 7157 : SPRING 2 1 : 115 : 0 :  :  : 0 :  :  : 2 : </v>
      </c>
    </row>
    <row r="5809" spans="2:27" hidden="1" x14ac:dyDescent="0.25">
      <c r="B5809">
        <v>32</v>
      </c>
      <c r="C5809" t="s">
        <v>2619</v>
      </c>
      <c r="D5809">
        <v>7156</v>
      </c>
      <c r="E5809" t="s">
        <v>268</v>
      </c>
      <c r="F5809">
        <v>230</v>
      </c>
      <c r="G5809">
        <v>7157</v>
      </c>
      <c r="H5809" t="s">
        <v>220</v>
      </c>
      <c r="I5809">
        <v>115</v>
      </c>
      <c r="J5809">
        <v>0</v>
      </c>
      <c r="K5809" t="s">
        <v>23</v>
      </c>
      <c r="M5809">
        <v>0</v>
      </c>
      <c r="N5809" t="s">
        <v>23</v>
      </c>
      <c r="P5809" t="s">
        <v>26</v>
      </c>
      <c r="Q5809">
        <v>7</v>
      </c>
      <c r="R5809" t="s">
        <v>2467</v>
      </c>
      <c r="S5809">
        <v>5</v>
      </c>
      <c r="T5809" t="s">
        <v>2507</v>
      </c>
      <c r="U5809" s="1">
        <v>35.662205</v>
      </c>
      <c r="V5809" s="1">
        <v>0.87517</v>
      </c>
      <c r="W5809" s="1">
        <v>14.961285999999999</v>
      </c>
      <c r="X5809" s="1">
        <v>108.882408</v>
      </c>
      <c r="Y5809" s="1">
        <v>4.5349370000000002</v>
      </c>
      <c r="Z5809" s="1" t="str">
        <f>IF(qGICXFormer_PWV[[#This Row],[GICMaxIEffective]]&lt;75,"&lt;75A",IF(qGICXFormer_PWV[[#This Row],[GICMaxIEffective]]&gt;85,"&gt;85A","&gt;75A"))</f>
        <v>&lt;75A</v>
      </c>
      <c r="AA5809" s="1" t="str" cm="1">
        <f t="array" ref="AA5809">_xlfn.CONCAT(TRANSPOSE(qGICXFormer_PWV[[#This Row],[BusNum3W]:[LineCircuit]])&amp;" : ")</f>
        <v xml:space="preserve">7156 : SPRING 2 0 : 230 : 7157 : SPRING 2 1 : 115 : 0 :  :  : 0 :  :  : 3 : </v>
      </c>
    </row>
    <row r="5810" spans="2:27" hidden="1" x14ac:dyDescent="0.25">
      <c r="B5810">
        <v>32</v>
      </c>
      <c r="C5810" t="s">
        <v>2620</v>
      </c>
      <c r="D5810">
        <v>7159</v>
      </c>
      <c r="E5810" t="s">
        <v>388</v>
      </c>
      <c r="F5810">
        <v>500</v>
      </c>
      <c r="G5810">
        <v>7160</v>
      </c>
      <c r="H5810" t="s">
        <v>328</v>
      </c>
      <c r="I5810">
        <v>230</v>
      </c>
      <c r="J5810">
        <v>0</v>
      </c>
      <c r="K5810" t="s">
        <v>23</v>
      </c>
      <c r="M5810">
        <v>0</v>
      </c>
      <c r="N5810" t="s">
        <v>23</v>
      </c>
      <c r="P5810" t="s">
        <v>24</v>
      </c>
      <c r="Q5810">
        <v>7</v>
      </c>
      <c r="R5810" t="s">
        <v>2467</v>
      </c>
      <c r="S5810">
        <v>3</v>
      </c>
      <c r="T5810" t="s">
        <v>2509</v>
      </c>
      <c r="U5810" s="1">
        <v>2.6075339999999998</v>
      </c>
      <c r="V5810" s="1">
        <v>10.799962000000001</v>
      </c>
      <c r="W5810" s="1">
        <v>2.9076599999999999</v>
      </c>
      <c r="X5810" s="1">
        <v>44.179870999999999</v>
      </c>
      <c r="Y5810" s="1">
        <v>103.528229</v>
      </c>
      <c r="Z5810" s="1" t="str">
        <f>IF(qGICXFormer_PWV[[#This Row],[GICMaxIEffective]]&lt;75,"&lt;75A",IF(qGICXFormer_PWV[[#This Row],[GICMaxIEffective]]&gt;85,"&gt;85A","&gt;75A"))</f>
        <v>&lt;75A</v>
      </c>
      <c r="AA5810" s="1" t="str" cm="1">
        <f t="array" ref="AA5810">_xlfn.CONCAT(TRANSPOSE(qGICXFormer_PWV[[#This Row],[BusNum3W]:[LineCircuit]])&amp;" : ")</f>
        <v xml:space="preserve">7159 : HOUSTON 5 0 : 500 : 7160 : HOUSTON 5 1 : 230 : 0 :  :  : 0 :  :  : 1 : </v>
      </c>
    </row>
    <row r="5811" spans="2:27" hidden="1" x14ac:dyDescent="0.25">
      <c r="B5811">
        <v>32</v>
      </c>
      <c r="C5811" t="s">
        <v>2621</v>
      </c>
      <c r="D5811">
        <v>7159</v>
      </c>
      <c r="E5811" t="s">
        <v>388</v>
      </c>
      <c r="F5811">
        <v>500</v>
      </c>
      <c r="G5811">
        <v>7162</v>
      </c>
      <c r="H5811" t="s">
        <v>2622</v>
      </c>
      <c r="I5811">
        <v>18</v>
      </c>
      <c r="J5811">
        <v>0</v>
      </c>
      <c r="K5811" t="s">
        <v>23</v>
      </c>
      <c r="M5811">
        <v>0</v>
      </c>
      <c r="N5811" t="s">
        <v>23</v>
      </c>
      <c r="P5811" t="s">
        <v>24</v>
      </c>
      <c r="Q5811">
        <v>7</v>
      </c>
      <c r="R5811" t="s">
        <v>2467</v>
      </c>
      <c r="S5811">
        <v>3</v>
      </c>
      <c r="T5811" t="s">
        <v>2509</v>
      </c>
      <c r="U5811" s="1">
        <v>2.3140200000000002</v>
      </c>
      <c r="V5811" s="1">
        <v>32.186275000000002</v>
      </c>
      <c r="W5811" s="1">
        <v>2.6340509999999999</v>
      </c>
      <c r="X5811" s="1">
        <v>6.9420599999999997</v>
      </c>
      <c r="Y5811" s="1">
        <v>32.186275000000002</v>
      </c>
      <c r="Z5811" s="1" t="str">
        <f>IF(qGICXFormer_PWV[[#This Row],[GICMaxIEffective]]&lt;75,"&lt;75A",IF(qGICXFormer_PWV[[#This Row],[GICMaxIEffective]]&gt;85,"&gt;85A","&gt;75A"))</f>
        <v>&lt;75A</v>
      </c>
      <c r="AA5811" s="1" t="str" cm="1">
        <f t="array" ref="AA5811">_xlfn.CONCAT(TRANSPOSE(qGICXFormer_PWV[[#This Row],[BusNum3W]:[LineCircuit]])&amp;" : ")</f>
        <v xml:space="preserve">7159 : HOUSTON 5 0 : 500 : 7162 : HOUSTON 5 3 : 18 : 0 :  :  : 0 :  :  : 1 : </v>
      </c>
    </row>
    <row r="5812" spans="2:27" hidden="1" x14ac:dyDescent="0.25">
      <c r="B5812">
        <v>32</v>
      </c>
      <c r="C5812" t="s">
        <v>2623</v>
      </c>
      <c r="D5812">
        <v>7159</v>
      </c>
      <c r="E5812" t="s">
        <v>388</v>
      </c>
      <c r="F5812">
        <v>500</v>
      </c>
      <c r="G5812">
        <v>7163</v>
      </c>
      <c r="H5812" t="s">
        <v>2624</v>
      </c>
      <c r="I5812">
        <v>18</v>
      </c>
      <c r="J5812">
        <v>0</v>
      </c>
      <c r="K5812" t="s">
        <v>23</v>
      </c>
      <c r="M5812">
        <v>0</v>
      </c>
      <c r="N5812" t="s">
        <v>23</v>
      </c>
      <c r="P5812" t="s">
        <v>24</v>
      </c>
      <c r="Q5812">
        <v>7</v>
      </c>
      <c r="R5812" t="s">
        <v>2467</v>
      </c>
      <c r="S5812">
        <v>3</v>
      </c>
      <c r="T5812" t="s">
        <v>2509</v>
      </c>
      <c r="U5812" s="1">
        <v>1.4973069999999999</v>
      </c>
      <c r="V5812" s="1">
        <v>32.186272000000002</v>
      </c>
      <c r="W5812" s="1">
        <v>1.7121390000000001</v>
      </c>
      <c r="X5812" s="1">
        <v>4.4919209999999996</v>
      </c>
      <c r="Y5812" s="1">
        <v>32.186272000000002</v>
      </c>
      <c r="Z5812" s="1" t="str">
        <f>IF(qGICXFormer_PWV[[#This Row],[GICMaxIEffective]]&lt;75,"&lt;75A",IF(qGICXFormer_PWV[[#This Row],[GICMaxIEffective]]&gt;85,"&gt;85A","&gt;75A"))</f>
        <v>&lt;75A</v>
      </c>
      <c r="AA5812" s="1" t="str" cm="1">
        <f t="array" ref="AA5812">_xlfn.CONCAT(TRANSPOSE(qGICXFormer_PWV[[#This Row],[BusNum3W]:[LineCircuit]])&amp;" : ")</f>
        <v xml:space="preserve">7159 : HOUSTON 5 0 : 500 : 7163 : HOUSTON 5 4 : 18 : 0 :  :  : 0 :  :  : 1 : </v>
      </c>
    </row>
    <row r="5813" spans="2:27" hidden="1" x14ac:dyDescent="0.25">
      <c r="B5813">
        <v>32</v>
      </c>
      <c r="C5813" t="s">
        <v>2625</v>
      </c>
      <c r="D5813">
        <v>7159</v>
      </c>
      <c r="E5813" t="s">
        <v>388</v>
      </c>
      <c r="F5813">
        <v>500</v>
      </c>
      <c r="G5813">
        <v>7164</v>
      </c>
      <c r="H5813" t="s">
        <v>2626</v>
      </c>
      <c r="I5813">
        <v>18</v>
      </c>
      <c r="J5813">
        <v>0</v>
      </c>
      <c r="K5813" t="s">
        <v>23</v>
      </c>
      <c r="M5813">
        <v>0</v>
      </c>
      <c r="N5813" t="s">
        <v>23</v>
      </c>
      <c r="P5813" t="s">
        <v>24</v>
      </c>
      <c r="Q5813">
        <v>7</v>
      </c>
      <c r="R5813" t="s">
        <v>2467</v>
      </c>
      <c r="S5813">
        <v>3</v>
      </c>
      <c r="T5813" t="s">
        <v>2509</v>
      </c>
      <c r="U5813" s="1">
        <v>2.9946139999999999</v>
      </c>
      <c r="V5813" s="1">
        <v>32.186272000000002</v>
      </c>
      <c r="W5813" s="1">
        <v>3.4115380000000002</v>
      </c>
      <c r="X5813" s="1">
        <v>8.9838419999999992</v>
      </c>
      <c r="Y5813" s="1">
        <v>32.186272000000002</v>
      </c>
      <c r="Z5813" s="1" t="str">
        <f>IF(qGICXFormer_PWV[[#This Row],[GICMaxIEffective]]&lt;75,"&lt;75A",IF(qGICXFormer_PWV[[#This Row],[GICMaxIEffective]]&gt;85,"&gt;85A","&gt;75A"))</f>
        <v>&lt;75A</v>
      </c>
      <c r="AA5813" s="1" t="str" cm="1">
        <f t="array" ref="AA5813">_xlfn.CONCAT(TRANSPOSE(qGICXFormer_PWV[[#This Row],[BusNum3W]:[LineCircuit]])&amp;" : ")</f>
        <v xml:space="preserve">7159 : HOUSTON 5 0 : 500 : 7164 : HOUSTON 5 5 : 18 : 0 :  :  : 0 :  :  : 1 : </v>
      </c>
    </row>
    <row r="5814" spans="2:27" hidden="1" x14ac:dyDescent="0.25">
      <c r="B5814">
        <v>32</v>
      </c>
      <c r="C5814" t="s">
        <v>2627</v>
      </c>
      <c r="D5814">
        <v>7159</v>
      </c>
      <c r="E5814" t="s">
        <v>388</v>
      </c>
      <c r="F5814">
        <v>500</v>
      </c>
      <c r="G5814">
        <v>7165</v>
      </c>
      <c r="H5814" t="s">
        <v>2628</v>
      </c>
      <c r="I5814">
        <v>18</v>
      </c>
      <c r="J5814">
        <v>0</v>
      </c>
      <c r="K5814" t="s">
        <v>23</v>
      </c>
      <c r="M5814">
        <v>0</v>
      </c>
      <c r="N5814" t="s">
        <v>23</v>
      </c>
      <c r="P5814" t="s">
        <v>24</v>
      </c>
      <c r="Q5814">
        <v>7</v>
      </c>
      <c r="R5814" t="s">
        <v>2467</v>
      </c>
      <c r="S5814">
        <v>3</v>
      </c>
      <c r="T5814" t="s">
        <v>2509</v>
      </c>
      <c r="U5814" s="1">
        <v>2.9946139999999999</v>
      </c>
      <c r="V5814" s="1">
        <v>32.186272000000002</v>
      </c>
      <c r="W5814" s="1">
        <v>3.4086050000000001</v>
      </c>
      <c r="X5814" s="1">
        <v>8.9838419999999992</v>
      </c>
      <c r="Y5814" s="1">
        <v>32.186272000000002</v>
      </c>
      <c r="Z5814" s="1" t="str">
        <f>IF(qGICXFormer_PWV[[#This Row],[GICMaxIEffective]]&lt;75,"&lt;75A",IF(qGICXFormer_PWV[[#This Row],[GICMaxIEffective]]&gt;85,"&gt;85A","&gt;75A"))</f>
        <v>&lt;75A</v>
      </c>
      <c r="AA5814" s="1" t="str" cm="1">
        <f t="array" ref="AA5814">_xlfn.CONCAT(TRANSPOSE(qGICXFormer_PWV[[#This Row],[BusNum3W]:[LineCircuit]])&amp;" : ")</f>
        <v xml:space="preserve">7159 : HOUSTON 5 0 : 500 : 7165 : HOUSTON 5 6 : 18 : 0 :  :  : 0 :  :  : 1 : </v>
      </c>
    </row>
    <row r="5815" spans="2:27" hidden="1" x14ac:dyDescent="0.25">
      <c r="B5815">
        <v>32</v>
      </c>
      <c r="C5815" t="s">
        <v>2629</v>
      </c>
      <c r="D5815">
        <v>7159</v>
      </c>
      <c r="E5815" t="s">
        <v>388</v>
      </c>
      <c r="F5815">
        <v>500</v>
      </c>
      <c r="G5815">
        <v>7166</v>
      </c>
      <c r="H5815" t="s">
        <v>2630</v>
      </c>
      <c r="I5815">
        <v>18</v>
      </c>
      <c r="J5815">
        <v>0</v>
      </c>
      <c r="K5815" t="s">
        <v>23</v>
      </c>
      <c r="M5815">
        <v>0</v>
      </c>
      <c r="N5815" t="s">
        <v>23</v>
      </c>
      <c r="P5815" t="s">
        <v>24</v>
      </c>
      <c r="Q5815">
        <v>7</v>
      </c>
      <c r="R5815" t="s">
        <v>2467</v>
      </c>
      <c r="S5815">
        <v>3</v>
      </c>
      <c r="T5815" t="s">
        <v>2509</v>
      </c>
      <c r="U5815" s="1">
        <v>1.1839170000000001</v>
      </c>
      <c r="V5815" s="1">
        <v>32.186272000000002</v>
      </c>
      <c r="W5815" s="1">
        <v>1.3567210000000001</v>
      </c>
      <c r="X5815" s="1">
        <v>3.551752</v>
      </c>
      <c r="Y5815" s="1">
        <v>32.186272000000002</v>
      </c>
      <c r="Z5815" s="1" t="str">
        <f>IF(qGICXFormer_PWV[[#This Row],[GICMaxIEffective]]&lt;75,"&lt;75A",IF(qGICXFormer_PWV[[#This Row],[GICMaxIEffective]]&gt;85,"&gt;85A","&gt;75A"))</f>
        <v>&lt;75A</v>
      </c>
      <c r="AA5815" s="1" t="str" cm="1">
        <f t="array" ref="AA5815">_xlfn.CONCAT(TRANSPOSE(qGICXFormer_PWV[[#This Row],[BusNum3W]:[LineCircuit]])&amp;" : ")</f>
        <v xml:space="preserve">7159 : HOUSTON 5 0 : 500 : 7166 : HOUSTON 5 7 : 18 : 0 :  :  : 0 :  :  : 1 : </v>
      </c>
    </row>
    <row r="5816" spans="2:27" hidden="1" x14ac:dyDescent="0.25">
      <c r="B5816">
        <v>32</v>
      </c>
      <c r="C5816" t="s">
        <v>2631</v>
      </c>
      <c r="D5816">
        <v>7159</v>
      </c>
      <c r="E5816" t="s">
        <v>388</v>
      </c>
      <c r="F5816">
        <v>500</v>
      </c>
      <c r="G5816">
        <v>7167</v>
      </c>
      <c r="H5816" t="s">
        <v>2632</v>
      </c>
      <c r="I5816">
        <v>18</v>
      </c>
      <c r="J5816">
        <v>0</v>
      </c>
      <c r="K5816" t="s">
        <v>23</v>
      </c>
      <c r="M5816">
        <v>0</v>
      </c>
      <c r="N5816" t="s">
        <v>23</v>
      </c>
      <c r="P5816" t="s">
        <v>24</v>
      </c>
      <c r="Q5816">
        <v>7</v>
      </c>
      <c r="R5816" t="s">
        <v>2467</v>
      </c>
      <c r="S5816">
        <v>3</v>
      </c>
      <c r="T5816" t="s">
        <v>2509</v>
      </c>
      <c r="U5816" s="1">
        <v>1.0181690000000001</v>
      </c>
      <c r="V5816" s="1">
        <v>32.186272000000002</v>
      </c>
      <c r="W5816" s="1">
        <v>1.167189</v>
      </c>
      <c r="X5816" s="1">
        <v>3.0545059999999999</v>
      </c>
      <c r="Y5816" s="1">
        <v>32.186272000000002</v>
      </c>
      <c r="Z5816" s="1" t="str">
        <f>IF(qGICXFormer_PWV[[#This Row],[GICMaxIEffective]]&lt;75,"&lt;75A",IF(qGICXFormer_PWV[[#This Row],[GICMaxIEffective]]&gt;85,"&gt;85A","&gt;75A"))</f>
        <v>&lt;75A</v>
      </c>
      <c r="AA5816" s="1" t="str" cm="1">
        <f t="array" ref="AA5816">_xlfn.CONCAT(TRANSPOSE(qGICXFormer_PWV[[#This Row],[BusNum3W]:[LineCircuit]])&amp;" : ")</f>
        <v xml:space="preserve">7159 : HOUSTON 5 0 : 500 : 7167 : HOUSTON 5 8 : 18 : 0 :  :  : 0 :  :  : 1 : </v>
      </c>
    </row>
    <row r="5817" spans="2:27" hidden="1" x14ac:dyDescent="0.25">
      <c r="B5817">
        <v>32</v>
      </c>
      <c r="C5817" t="s">
        <v>2633</v>
      </c>
      <c r="D5817">
        <v>7159</v>
      </c>
      <c r="E5817" t="s">
        <v>388</v>
      </c>
      <c r="F5817">
        <v>500</v>
      </c>
      <c r="G5817">
        <v>7168</v>
      </c>
      <c r="H5817" t="s">
        <v>2634</v>
      </c>
      <c r="I5817">
        <v>18</v>
      </c>
      <c r="J5817">
        <v>0</v>
      </c>
      <c r="K5817" t="s">
        <v>23</v>
      </c>
      <c r="M5817">
        <v>0</v>
      </c>
      <c r="N5817" t="s">
        <v>23</v>
      </c>
      <c r="P5817" t="s">
        <v>24</v>
      </c>
      <c r="Q5817">
        <v>7</v>
      </c>
      <c r="R5817" t="s">
        <v>2467</v>
      </c>
      <c r="S5817">
        <v>3</v>
      </c>
      <c r="T5817" t="s">
        <v>2509</v>
      </c>
      <c r="U5817" s="1">
        <v>2.0363370000000001</v>
      </c>
      <c r="V5817" s="1">
        <v>32.186272000000002</v>
      </c>
      <c r="W5817" s="1">
        <v>2.3207110000000002</v>
      </c>
      <c r="X5817" s="1">
        <v>6.1090119999999999</v>
      </c>
      <c r="Y5817" s="1">
        <v>32.186272000000002</v>
      </c>
      <c r="Z5817" s="1" t="str">
        <f>IF(qGICXFormer_PWV[[#This Row],[GICMaxIEffective]]&lt;75,"&lt;75A",IF(qGICXFormer_PWV[[#This Row],[GICMaxIEffective]]&gt;85,"&gt;85A","&gt;75A"))</f>
        <v>&lt;75A</v>
      </c>
      <c r="AA5817" s="1" t="str" cm="1">
        <f t="array" ref="AA5817">_xlfn.CONCAT(TRANSPOSE(qGICXFormer_PWV[[#This Row],[BusNum3W]:[LineCircuit]])&amp;" : ")</f>
        <v xml:space="preserve">7159 : HOUSTON 5 0 : 500 : 7168 : HOUSTON 5 9 : 18 : 0 :  :  : 0 :  :  : 1 : </v>
      </c>
    </row>
    <row r="5818" spans="2:27" hidden="1" x14ac:dyDescent="0.25">
      <c r="B5818">
        <v>32</v>
      </c>
      <c r="C5818" t="s">
        <v>2635</v>
      </c>
      <c r="D5818">
        <v>7159</v>
      </c>
      <c r="E5818" t="s">
        <v>388</v>
      </c>
      <c r="F5818">
        <v>500</v>
      </c>
      <c r="G5818">
        <v>7169</v>
      </c>
      <c r="H5818" t="s">
        <v>2636</v>
      </c>
      <c r="I5818">
        <v>18</v>
      </c>
      <c r="J5818">
        <v>0</v>
      </c>
      <c r="K5818" t="s">
        <v>23</v>
      </c>
      <c r="M5818">
        <v>0</v>
      </c>
      <c r="N5818" t="s">
        <v>23</v>
      </c>
      <c r="P5818" t="s">
        <v>24</v>
      </c>
      <c r="Q5818">
        <v>7</v>
      </c>
      <c r="R5818" t="s">
        <v>2467</v>
      </c>
      <c r="S5818">
        <v>3</v>
      </c>
      <c r="T5818" t="s">
        <v>2509</v>
      </c>
      <c r="U5818" s="1">
        <v>3.1817769999999999</v>
      </c>
      <c r="V5818" s="1">
        <v>32.186272000000002</v>
      </c>
      <c r="W5818" s="1">
        <v>3.6191620000000002</v>
      </c>
      <c r="X5818" s="1">
        <v>9.5453320000000001</v>
      </c>
      <c r="Y5818" s="1">
        <v>32.186272000000002</v>
      </c>
      <c r="Z5818" s="1" t="str">
        <f>IF(qGICXFormer_PWV[[#This Row],[GICMaxIEffective]]&lt;75,"&lt;75A",IF(qGICXFormer_PWV[[#This Row],[GICMaxIEffective]]&gt;85,"&gt;85A","&gt;75A"))</f>
        <v>&lt;75A</v>
      </c>
      <c r="AA5818" s="1" t="str" cm="1">
        <f t="array" ref="AA5818">_xlfn.CONCAT(TRANSPOSE(qGICXFormer_PWV[[#This Row],[BusNum3W]:[LineCircuit]])&amp;" : ")</f>
        <v xml:space="preserve">7159 : HOUSTON 5 0 : 500 : 7169 : HOUSTON 5 10 : 18 : 0 :  :  : 0 :  :  : 1 : </v>
      </c>
    </row>
    <row r="5819" spans="2:27" hidden="1" x14ac:dyDescent="0.25">
      <c r="B5819">
        <v>32</v>
      </c>
      <c r="C5819" t="s">
        <v>2637</v>
      </c>
      <c r="D5819">
        <v>7159</v>
      </c>
      <c r="E5819" t="s">
        <v>388</v>
      </c>
      <c r="F5819">
        <v>500</v>
      </c>
      <c r="G5819">
        <v>7170</v>
      </c>
      <c r="H5819" t="s">
        <v>2638</v>
      </c>
      <c r="I5819">
        <v>18</v>
      </c>
      <c r="J5819">
        <v>0</v>
      </c>
      <c r="K5819" t="s">
        <v>23</v>
      </c>
      <c r="M5819">
        <v>0</v>
      </c>
      <c r="N5819" t="s">
        <v>23</v>
      </c>
      <c r="P5819" t="s">
        <v>24</v>
      </c>
      <c r="Q5819">
        <v>7</v>
      </c>
      <c r="R5819" t="s">
        <v>2467</v>
      </c>
      <c r="S5819">
        <v>3</v>
      </c>
      <c r="T5819" t="s">
        <v>2509</v>
      </c>
      <c r="U5819" s="1">
        <v>3.1817769999999999</v>
      </c>
      <c r="V5819" s="1">
        <v>32.186272000000002</v>
      </c>
      <c r="W5819" s="1">
        <v>3.6474660000000001</v>
      </c>
      <c r="X5819" s="1">
        <v>9.5453320000000001</v>
      </c>
      <c r="Y5819" s="1">
        <v>32.186272000000002</v>
      </c>
      <c r="Z5819" s="1" t="str">
        <f>IF(qGICXFormer_PWV[[#This Row],[GICMaxIEffective]]&lt;75,"&lt;75A",IF(qGICXFormer_PWV[[#This Row],[GICMaxIEffective]]&gt;85,"&gt;85A","&gt;75A"))</f>
        <v>&lt;75A</v>
      </c>
      <c r="AA5819" s="1" t="str" cm="1">
        <f t="array" ref="AA5819">_xlfn.CONCAT(TRANSPOSE(qGICXFormer_PWV[[#This Row],[BusNum3W]:[LineCircuit]])&amp;" : ")</f>
        <v xml:space="preserve">7159 : HOUSTON 5 0 : 500 : 7170 : HOUSTON 5 11 : 18 : 0 :  :  : 0 :  :  : 1 : </v>
      </c>
    </row>
    <row r="5820" spans="2:27" hidden="1" x14ac:dyDescent="0.25">
      <c r="B5820">
        <v>32</v>
      </c>
      <c r="C5820" t="s">
        <v>2639</v>
      </c>
      <c r="D5820">
        <v>7160</v>
      </c>
      <c r="E5820" t="s">
        <v>328</v>
      </c>
      <c r="F5820">
        <v>230</v>
      </c>
      <c r="G5820">
        <v>7161</v>
      </c>
      <c r="H5820" t="s">
        <v>275</v>
      </c>
      <c r="I5820">
        <v>115</v>
      </c>
      <c r="J5820">
        <v>0</v>
      </c>
      <c r="K5820" t="s">
        <v>23</v>
      </c>
      <c r="M5820">
        <v>0</v>
      </c>
      <c r="N5820" t="s">
        <v>23</v>
      </c>
      <c r="P5820" t="s">
        <v>24</v>
      </c>
      <c r="Q5820">
        <v>7</v>
      </c>
      <c r="R5820" t="s">
        <v>2467</v>
      </c>
      <c r="S5820">
        <v>3</v>
      </c>
      <c r="T5820" t="s">
        <v>2509</v>
      </c>
      <c r="U5820" s="1">
        <v>6.8247059999999999</v>
      </c>
      <c r="V5820" s="1">
        <v>103.528229</v>
      </c>
      <c r="W5820" s="1">
        <v>2.890342</v>
      </c>
      <c r="X5820" s="1">
        <v>12.876485000000001</v>
      </c>
      <c r="Y5820" s="1">
        <v>99.679771000000002</v>
      </c>
      <c r="Z5820" s="1" t="str">
        <f>IF(qGICXFormer_PWV[[#This Row],[GICMaxIEffective]]&lt;75,"&lt;75A",IF(qGICXFormer_PWV[[#This Row],[GICMaxIEffective]]&gt;85,"&gt;85A","&gt;75A"))</f>
        <v>&lt;75A</v>
      </c>
      <c r="AA5820" s="1" t="str" cm="1">
        <f t="array" ref="AA5820">_xlfn.CONCAT(TRANSPOSE(qGICXFormer_PWV[[#This Row],[BusNum3W]:[LineCircuit]])&amp;" : ")</f>
        <v xml:space="preserve">7160 : HOUSTON 5 1 : 230 : 7161 : HOUSTON 5 2 : 115 : 0 :  :  : 0 :  :  : 1 : </v>
      </c>
    </row>
    <row r="5821" spans="2:27" hidden="1" x14ac:dyDescent="0.25">
      <c r="B5821">
        <v>32</v>
      </c>
      <c r="C5821" t="s">
        <v>2640</v>
      </c>
      <c r="D5821">
        <v>7160</v>
      </c>
      <c r="E5821" t="s">
        <v>328</v>
      </c>
      <c r="F5821">
        <v>230</v>
      </c>
      <c r="G5821">
        <v>7161</v>
      </c>
      <c r="H5821" t="s">
        <v>275</v>
      </c>
      <c r="I5821">
        <v>115</v>
      </c>
      <c r="J5821">
        <v>0</v>
      </c>
      <c r="K5821" t="s">
        <v>23</v>
      </c>
      <c r="M5821">
        <v>0</v>
      </c>
      <c r="N5821" t="s">
        <v>23</v>
      </c>
      <c r="P5821" t="s">
        <v>25</v>
      </c>
      <c r="Q5821">
        <v>7</v>
      </c>
      <c r="R5821" t="s">
        <v>2467</v>
      </c>
      <c r="S5821">
        <v>3</v>
      </c>
      <c r="T5821" t="s">
        <v>2509</v>
      </c>
      <c r="U5821" s="1">
        <v>6.8247059999999999</v>
      </c>
      <c r="V5821" s="1">
        <v>103.528229</v>
      </c>
      <c r="W5821" s="1">
        <v>2.890342</v>
      </c>
      <c r="X5821" s="1">
        <v>12.876485000000001</v>
      </c>
      <c r="Y5821" s="1">
        <v>99.679771000000002</v>
      </c>
      <c r="Z5821" s="1" t="str">
        <f>IF(qGICXFormer_PWV[[#This Row],[GICMaxIEffective]]&lt;75,"&lt;75A",IF(qGICXFormer_PWV[[#This Row],[GICMaxIEffective]]&gt;85,"&gt;85A","&gt;75A"))</f>
        <v>&lt;75A</v>
      </c>
      <c r="AA5821" s="1" t="str" cm="1">
        <f t="array" ref="AA5821">_xlfn.CONCAT(TRANSPOSE(qGICXFormer_PWV[[#This Row],[BusNum3W]:[LineCircuit]])&amp;" : ")</f>
        <v xml:space="preserve">7160 : HOUSTON 5 1 : 230 : 7161 : HOUSTON 5 2 : 115 : 0 :  :  : 0 :  :  : 2 : </v>
      </c>
    </row>
    <row r="5822" spans="2:27" hidden="1" x14ac:dyDescent="0.25">
      <c r="B5822">
        <v>32</v>
      </c>
      <c r="C5822" t="s">
        <v>2641</v>
      </c>
      <c r="D5822">
        <v>7160</v>
      </c>
      <c r="E5822" t="s">
        <v>328</v>
      </c>
      <c r="F5822">
        <v>230</v>
      </c>
      <c r="G5822">
        <v>7161</v>
      </c>
      <c r="H5822" t="s">
        <v>275</v>
      </c>
      <c r="I5822">
        <v>115</v>
      </c>
      <c r="J5822">
        <v>0</v>
      </c>
      <c r="K5822" t="s">
        <v>23</v>
      </c>
      <c r="M5822">
        <v>0</v>
      </c>
      <c r="N5822" t="s">
        <v>23</v>
      </c>
      <c r="P5822" t="s">
        <v>26</v>
      </c>
      <c r="Q5822">
        <v>7</v>
      </c>
      <c r="R5822" t="s">
        <v>2467</v>
      </c>
      <c r="S5822">
        <v>3</v>
      </c>
      <c r="T5822" t="s">
        <v>2509</v>
      </c>
      <c r="U5822" s="1">
        <v>6.8247059999999999</v>
      </c>
      <c r="V5822" s="1">
        <v>103.528229</v>
      </c>
      <c r="W5822" s="1">
        <v>2.890342</v>
      </c>
      <c r="X5822" s="1">
        <v>12.876485000000001</v>
      </c>
      <c r="Y5822" s="1">
        <v>99.679771000000002</v>
      </c>
      <c r="Z5822" s="1" t="str">
        <f>IF(qGICXFormer_PWV[[#This Row],[GICMaxIEffective]]&lt;75,"&lt;75A",IF(qGICXFormer_PWV[[#This Row],[GICMaxIEffective]]&gt;85,"&gt;85A","&gt;75A"))</f>
        <v>&lt;75A</v>
      </c>
      <c r="AA5822" s="1" t="str" cm="1">
        <f t="array" ref="AA5822">_xlfn.CONCAT(TRANSPOSE(qGICXFormer_PWV[[#This Row],[BusNum3W]:[LineCircuit]])&amp;" : ")</f>
        <v xml:space="preserve">7160 : HOUSTON 5 1 : 230 : 7161 : HOUSTON 5 2 : 115 : 0 :  :  : 0 :  :  : 3 : </v>
      </c>
    </row>
    <row r="5823" spans="2:27" hidden="1" x14ac:dyDescent="0.25">
      <c r="B5823">
        <v>32</v>
      </c>
      <c r="C5823" t="s">
        <v>2642</v>
      </c>
      <c r="D5823">
        <v>7161</v>
      </c>
      <c r="E5823" t="s">
        <v>275</v>
      </c>
      <c r="F5823">
        <v>115</v>
      </c>
      <c r="G5823">
        <v>7292</v>
      </c>
      <c r="H5823" t="s">
        <v>250</v>
      </c>
      <c r="I5823">
        <v>115</v>
      </c>
      <c r="J5823">
        <v>0</v>
      </c>
      <c r="K5823" t="s">
        <v>23</v>
      </c>
      <c r="M5823">
        <v>0</v>
      </c>
      <c r="N5823" t="s">
        <v>23</v>
      </c>
      <c r="P5823" t="s">
        <v>24</v>
      </c>
      <c r="Q5823">
        <v>7</v>
      </c>
      <c r="R5823" t="s">
        <v>2467</v>
      </c>
      <c r="S5823">
        <v>3</v>
      </c>
      <c r="T5823" t="s">
        <v>2509</v>
      </c>
      <c r="U5823" s="1">
        <v>17.051660999999999</v>
      </c>
      <c r="V5823" s="1">
        <v>144.98654199999999</v>
      </c>
      <c r="W5823" s="1">
        <v>3.6107879999999999</v>
      </c>
      <c r="X5823" s="1">
        <v>51.154983999999999</v>
      </c>
      <c r="Y5823" s="1">
        <v>144.98654199999999</v>
      </c>
      <c r="Z5823" s="1" t="str">
        <f>IF(qGICXFormer_PWV[[#This Row],[GICMaxIEffective]]&lt;75,"&lt;75A",IF(qGICXFormer_PWV[[#This Row],[GICMaxIEffective]]&gt;85,"&gt;85A","&gt;75A"))</f>
        <v>&lt;75A</v>
      </c>
      <c r="AA5823" s="1" t="str" cm="1">
        <f t="array" ref="AA5823">_xlfn.CONCAT(TRANSPOSE(qGICXFormer_PWV[[#This Row],[BusNum3W]:[LineCircuit]])&amp;" : ")</f>
        <v xml:space="preserve">7161 : HOUSTON 5 2 : 115 : 7292 : HOUSTON 69 0 : 115 : 0 :  :  : 0 :  :  : 1 : </v>
      </c>
    </row>
    <row r="5824" spans="2:27" hidden="1" x14ac:dyDescent="0.25">
      <c r="B5824">
        <v>32</v>
      </c>
      <c r="C5824" t="s">
        <v>2643</v>
      </c>
      <c r="D5824">
        <v>7171</v>
      </c>
      <c r="E5824" t="s">
        <v>339</v>
      </c>
      <c r="F5824">
        <v>230</v>
      </c>
      <c r="G5824">
        <v>7172</v>
      </c>
      <c r="H5824" t="s">
        <v>356</v>
      </c>
      <c r="I5824">
        <v>115</v>
      </c>
      <c r="J5824">
        <v>0</v>
      </c>
      <c r="K5824" t="s">
        <v>23</v>
      </c>
      <c r="M5824">
        <v>0</v>
      </c>
      <c r="N5824" t="s">
        <v>23</v>
      </c>
      <c r="P5824" t="s">
        <v>24</v>
      </c>
      <c r="Q5824">
        <v>7</v>
      </c>
      <c r="R5824" t="s">
        <v>2467</v>
      </c>
      <c r="S5824">
        <v>2</v>
      </c>
      <c r="T5824" t="s">
        <v>2541</v>
      </c>
      <c r="U5824" s="1">
        <v>11.956363</v>
      </c>
      <c r="V5824" s="1">
        <v>100.19297</v>
      </c>
      <c r="W5824" s="1">
        <v>5.1408199999999997</v>
      </c>
      <c r="X5824" s="1">
        <v>9.5916029999999992</v>
      </c>
      <c r="Y5824" s="1">
        <v>120.331146</v>
      </c>
      <c r="Z5824" s="1" t="str">
        <f>IF(qGICXFormer_PWV[[#This Row],[GICMaxIEffective]]&lt;75,"&lt;75A",IF(qGICXFormer_PWV[[#This Row],[GICMaxIEffective]]&gt;85,"&gt;85A","&gt;75A"))</f>
        <v>&lt;75A</v>
      </c>
      <c r="AA5824" s="1" t="str" cm="1">
        <f t="array" ref="AA5824">_xlfn.CONCAT(TRANSPOSE(qGICXFormer_PWV[[#This Row],[BusNum3W]:[LineCircuit]])&amp;" : ")</f>
        <v xml:space="preserve">7171 : TEXAS CITY 1 0 : 230 : 7172 : TEXAS CITY 1 1 : 115 : 0 :  :  : 0 :  :  : 1 : </v>
      </c>
    </row>
    <row r="5825" spans="2:27" hidden="1" x14ac:dyDescent="0.25">
      <c r="B5825">
        <v>32</v>
      </c>
      <c r="C5825" t="s">
        <v>2644</v>
      </c>
      <c r="D5825">
        <v>7175</v>
      </c>
      <c r="E5825" t="s">
        <v>382</v>
      </c>
      <c r="F5825">
        <v>500</v>
      </c>
      <c r="G5825">
        <v>7176</v>
      </c>
      <c r="H5825" t="s">
        <v>305</v>
      </c>
      <c r="I5825">
        <v>230</v>
      </c>
      <c r="J5825">
        <v>0</v>
      </c>
      <c r="K5825" t="s">
        <v>23</v>
      </c>
      <c r="M5825">
        <v>0</v>
      </c>
      <c r="N5825" t="s">
        <v>23</v>
      </c>
      <c r="P5825" t="s">
        <v>24</v>
      </c>
      <c r="Q5825">
        <v>7</v>
      </c>
      <c r="R5825" t="s">
        <v>2467</v>
      </c>
      <c r="S5825">
        <v>5</v>
      </c>
      <c r="T5825" t="s">
        <v>2507</v>
      </c>
      <c r="U5825" s="1">
        <v>6.7225910000000004</v>
      </c>
      <c r="V5825" s="1">
        <v>18.217205</v>
      </c>
      <c r="W5825" s="1">
        <v>7.4612639999999999</v>
      </c>
      <c r="X5825" s="1">
        <v>18.077332999999999</v>
      </c>
      <c r="Y5825" s="1">
        <v>154.73529099999999</v>
      </c>
      <c r="Z5825" s="1" t="str">
        <f>IF(qGICXFormer_PWV[[#This Row],[GICMaxIEffective]]&lt;75,"&lt;75A",IF(qGICXFormer_PWV[[#This Row],[GICMaxIEffective]]&gt;85,"&gt;85A","&gt;75A"))</f>
        <v>&lt;75A</v>
      </c>
      <c r="AA5825" s="1" t="str" cm="1">
        <f t="array" ref="AA5825">_xlfn.CONCAT(TRANSPOSE(qGICXFormer_PWV[[#This Row],[BusNum3W]:[LineCircuit]])&amp;" : ")</f>
        <v xml:space="preserve">7175 : SPRING 7 0 : 500 : 7176 : SPRING 7 1 : 230 : 0 :  :  : 0 :  :  : 1 : </v>
      </c>
    </row>
    <row r="5826" spans="2:27" hidden="1" x14ac:dyDescent="0.25">
      <c r="B5826">
        <v>32</v>
      </c>
      <c r="C5826" t="s">
        <v>2645</v>
      </c>
      <c r="D5826">
        <v>7175</v>
      </c>
      <c r="E5826" t="s">
        <v>382</v>
      </c>
      <c r="F5826">
        <v>500</v>
      </c>
      <c r="G5826">
        <v>7176</v>
      </c>
      <c r="H5826" t="s">
        <v>305</v>
      </c>
      <c r="I5826">
        <v>230</v>
      </c>
      <c r="J5826">
        <v>0</v>
      </c>
      <c r="K5826" t="s">
        <v>23</v>
      </c>
      <c r="M5826">
        <v>0</v>
      </c>
      <c r="N5826" t="s">
        <v>23</v>
      </c>
      <c r="P5826" t="s">
        <v>25</v>
      </c>
      <c r="Q5826">
        <v>7</v>
      </c>
      <c r="R5826" t="s">
        <v>2467</v>
      </c>
      <c r="S5826">
        <v>5</v>
      </c>
      <c r="T5826" t="s">
        <v>2507</v>
      </c>
      <c r="U5826" s="1">
        <v>6.7225910000000004</v>
      </c>
      <c r="V5826" s="1">
        <v>18.217205</v>
      </c>
      <c r="W5826" s="1">
        <v>7.4612639999999999</v>
      </c>
      <c r="X5826" s="1">
        <v>18.077332999999999</v>
      </c>
      <c r="Y5826" s="1">
        <v>154.73529099999999</v>
      </c>
      <c r="Z5826" s="1" t="str">
        <f>IF(qGICXFormer_PWV[[#This Row],[GICMaxIEffective]]&lt;75,"&lt;75A",IF(qGICXFormer_PWV[[#This Row],[GICMaxIEffective]]&gt;85,"&gt;85A","&gt;75A"))</f>
        <v>&lt;75A</v>
      </c>
      <c r="AA5826" s="1" t="str" cm="1">
        <f t="array" ref="AA5826">_xlfn.CONCAT(TRANSPOSE(qGICXFormer_PWV[[#This Row],[BusNum3W]:[LineCircuit]])&amp;" : ")</f>
        <v xml:space="preserve">7175 : SPRING 7 0 : 500 : 7176 : SPRING 7 1 : 230 : 0 :  :  : 0 :  :  : 2 : </v>
      </c>
    </row>
    <row r="5827" spans="2:27" hidden="1" x14ac:dyDescent="0.25">
      <c r="B5827">
        <v>32</v>
      </c>
      <c r="C5827" t="s">
        <v>2646</v>
      </c>
      <c r="D5827">
        <v>7176</v>
      </c>
      <c r="E5827" t="s">
        <v>305</v>
      </c>
      <c r="F5827">
        <v>230</v>
      </c>
      <c r="G5827">
        <v>7177</v>
      </c>
      <c r="H5827" t="s">
        <v>160</v>
      </c>
      <c r="I5827">
        <v>115</v>
      </c>
      <c r="J5827">
        <v>0</v>
      </c>
      <c r="K5827" t="s">
        <v>23</v>
      </c>
      <c r="M5827">
        <v>0</v>
      </c>
      <c r="N5827" t="s">
        <v>23</v>
      </c>
      <c r="P5827" t="s">
        <v>24</v>
      </c>
      <c r="Q5827">
        <v>7</v>
      </c>
      <c r="R5827" t="s">
        <v>2467</v>
      </c>
      <c r="S5827">
        <v>5</v>
      </c>
      <c r="T5827" t="s">
        <v>2507</v>
      </c>
      <c r="U5827" s="1">
        <v>1.869648</v>
      </c>
      <c r="V5827" s="1">
        <v>154.73529099999999</v>
      </c>
      <c r="W5827" s="1">
        <v>0.77860300000000005</v>
      </c>
      <c r="X5827" s="1">
        <v>10.025434000000001</v>
      </c>
      <c r="Y5827" s="1">
        <v>153.70851099999999</v>
      </c>
      <c r="Z5827" s="1" t="str">
        <f>IF(qGICXFormer_PWV[[#This Row],[GICMaxIEffective]]&lt;75,"&lt;75A",IF(qGICXFormer_PWV[[#This Row],[GICMaxIEffective]]&gt;85,"&gt;85A","&gt;75A"))</f>
        <v>&lt;75A</v>
      </c>
      <c r="AA5827" s="1" t="str" cm="1">
        <f t="array" ref="AA5827">_xlfn.CONCAT(TRANSPOSE(qGICXFormer_PWV[[#This Row],[BusNum3W]:[LineCircuit]])&amp;" : ")</f>
        <v xml:space="preserve">7176 : SPRING 7 1 : 230 : 7177 : SPRING 7 2 : 115 : 0 :  :  : 0 :  :  : 1 : </v>
      </c>
    </row>
    <row r="5828" spans="2:27" hidden="1" x14ac:dyDescent="0.25">
      <c r="B5828">
        <v>32</v>
      </c>
      <c r="C5828" t="s">
        <v>2647</v>
      </c>
      <c r="D5828">
        <v>7176</v>
      </c>
      <c r="E5828" t="s">
        <v>305</v>
      </c>
      <c r="F5828">
        <v>230</v>
      </c>
      <c r="G5828">
        <v>7177</v>
      </c>
      <c r="H5828" t="s">
        <v>160</v>
      </c>
      <c r="I5828">
        <v>115</v>
      </c>
      <c r="J5828">
        <v>0</v>
      </c>
      <c r="K5828" t="s">
        <v>23</v>
      </c>
      <c r="M5828">
        <v>0</v>
      </c>
      <c r="N5828" t="s">
        <v>23</v>
      </c>
      <c r="P5828" t="s">
        <v>25</v>
      </c>
      <c r="Q5828">
        <v>7</v>
      </c>
      <c r="R5828" t="s">
        <v>2467</v>
      </c>
      <c r="S5828">
        <v>5</v>
      </c>
      <c r="T5828" t="s">
        <v>2507</v>
      </c>
      <c r="U5828" s="1">
        <v>1.869648</v>
      </c>
      <c r="V5828" s="1">
        <v>154.73529099999999</v>
      </c>
      <c r="W5828" s="1">
        <v>0.77860300000000005</v>
      </c>
      <c r="X5828" s="1">
        <v>10.025434000000001</v>
      </c>
      <c r="Y5828" s="1">
        <v>153.70851099999999</v>
      </c>
      <c r="Z5828" s="1" t="str">
        <f>IF(qGICXFormer_PWV[[#This Row],[GICMaxIEffective]]&lt;75,"&lt;75A",IF(qGICXFormer_PWV[[#This Row],[GICMaxIEffective]]&gt;85,"&gt;85A","&gt;75A"))</f>
        <v>&lt;75A</v>
      </c>
      <c r="AA5828" s="1" t="str" cm="1">
        <f t="array" ref="AA5828">_xlfn.CONCAT(TRANSPOSE(qGICXFormer_PWV[[#This Row],[BusNum3W]:[LineCircuit]])&amp;" : ")</f>
        <v xml:space="preserve">7176 : SPRING 7 1 : 230 : 7177 : SPRING 7 2 : 115 : 0 :  :  : 0 :  :  : 2 : </v>
      </c>
    </row>
    <row r="5829" spans="2:27" hidden="1" x14ac:dyDescent="0.25">
      <c r="B5829">
        <v>32</v>
      </c>
      <c r="C5829" t="s">
        <v>2648</v>
      </c>
      <c r="D5829">
        <v>7176</v>
      </c>
      <c r="E5829" t="s">
        <v>305</v>
      </c>
      <c r="F5829">
        <v>230</v>
      </c>
      <c r="G5829">
        <v>7177</v>
      </c>
      <c r="H5829" t="s">
        <v>160</v>
      </c>
      <c r="I5829">
        <v>115</v>
      </c>
      <c r="J5829">
        <v>0</v>
      </c>
      <c r="K5829" t="s">
        <v>23</v>
      </c>
      <c r="M5829">
        <v>0</v>
      </c>
      <c r="N5829" t="s">
        <v>23</v>
      </c>
      <c r="P5829" t="s">
        <v>26</v>
      </c>
      <c r="Q5829">
        <v>7</v>
      </c>
      <c r="R5829" t="s">
        <v>2467</v>
      </c>
      <c r="S5829">
        <v>5</v>
      </c>
      <c r="T5829" t="s">
        <v>2507</v>
      </c>
      <c r="U5829" s="1">
        <v>1.869648</v>
      </c>
      <c r="V5829" s="1">
        <v>154.73529099999999</v>
      </c>
      <c r="W5829" s="1">
        <v>0.77860300000000005</v>
      </c>
      <c r="X5829" s="1">
        <v>10.025434000000001</v>
      </c>
      <c r="Y5829" s="1">
        <v>153.70851099999999</v>
      </c>
      <c r="Z5829" s="1" t="str">
        <f>IF(qGICXFormer_PWV[[#This Row],[GICMaxIEffective]]&lt;75,"&lt;75A",IF(qGICXFormer_PWV[[#This Row],[GICMaxIEffective]]&gt;85,"&gt;85A","&gt;75A"))</f>
        <v>&lt;75A</v>
      </c>
      <c r="AA5829" s="1" t="str" cm="1">
        <f t="array" ref="AA5829">_xlfn.CONCAT(TRANSPOSE(qGICXFormer_PWV[[#This Row],[BusNum3W]:[LineCircuit]])&amp;" : ")</f>
        <v xml:space="preserve">7176 : SPRING 7 1 : 230 : 7177 : SPRING 7 2 : 115 : 0 :  :  : 0 :  :  : 3 : </v>
      </c>
    </row>
    <row r="5830" spans="2:27" hidden="1" x14ac:dyDescent="0.25">
      <c r="B5830">
        <v>32</v>
      </c>
      <c r="C5830" t="s">
        <v>2649</v>
      </c>
      <c r="D5830">
        <v>7184</v>
      </c>
      <c r="E5830" t="s">
        <v>348</v>
      </c>
      <c r="F5830">
        <v>230</v>
      </c>
      <c r="G5830">
        <v>7185</v>
      </c>
      <c r="H5830" t="s">
        <v>287</v>
      </c>
      <c r="I5830">
        <v>115</v>
      </c>
      <c r="J5830">
        <v>0</v>
      </c>
      <c r="K5830" t="s">
        <v>23</v>
      </c>
      <c r="M5830">
        <v>0</v>
      </c>
      <c r="N5830" t="s">
        <v>23</v>
      </c>
      <c r="P5830" t="s">
        <v>24</v>
      </c>
      <c r="Q5830">
        <v>7</v>
      </c>
      <c r="R5830" t="s">
        <v>2467</v>
      </c>
      <c r="S5830">
        <v>3</v>
      </c>
      <c r="T5830" t="s">
        <v>2509</v>
      </c>
      <c r="U5830" s="1">
        <v>8.6641530000000007</v>
      </c>
      <c r="V5830" s="1">
        <v>174.04109199999999</v>
      </c>
      <c r="W5830" s="1">
        <v>3.6746829999999999</v>
      </c>
      <c r="X5830" s="1">
        <v>21.564516000000001</v>
      </c>
      <c r="Y5830" s="1">
        <v>171.36451700000001</v>
      </c>
      <c r="Z5830" s="1" t="str">
        <f>IF(qGICXFormer_PWV[[#This Row],[GICMaxIEffective]]&lt;75,"&lt;75A",IF(qGICXFormer_PWV[[#This Row],[GICMaxIEffective]]&gt;85,"&gt;85A","&gt;75A"))</f>
        <v>&lt;75A</v>
      </c>
      <c r="AA5830" s="1" t="str" cm="1">
        <f t="array" ref="AA5830">_xlfn.CONCAT(TRANSPOSE(qGICXFormer_PWV[[#This Row],[BusNum3W]:[LineCircuit]])&amp;" : ")</f>
        <v xml:space="preserve">7184 : MISSOURI CITY 2 0 : 230 : 7185 : MISSOURI CITY 2 1 : 115 : 0 :  :  : 0 :  :  : 1 : </v>
      </c>
    </row>
    <row r="5831" spans="2:27" hidden="1" x14ac:dyDescent="0.25">
      <c r="B5831">
        <v>32</v>
      </c>
      <c r="C5831" t="s">
        <v>2650</v>
      </c>
      <c r="D5831">
        <v>7184</v>
      </c>
      <c r="E5831" t="s">
        <v>348</v>
      </c>
      <c r="F5831">
        <v>230</v>
      </c>
      <c r="G5831">
        <v>7185</v>
      </c>
      <c r="H5831" t="s">
        <v>287</v>
      </c>
      <c r="I5831">
        <v>115</v>
      </c>
      <c r="J5831">
        <v>0</v>
      </c>
      <c r="K5831" t="s">
        <v>23</v>
      </c>
      <c r="M5831">
        <v>0</v>
      </c>
      <c r="N5831" t="s">
        <v>23</v>
      </c>
      <c r="P5831" t="s">
        <v>25</v>
      </c>
      <c r="Q5831">
        <v>7</v>
      </c>
      <c r="R5831" t="s">
        <v>2467</v>
      </c>
      <c r="S5831">
        <v>3</v>
      </c>
      <c r="T5831" t="s">
        <v>2509</v>
      </c>
      <c r="U5831" s="1">
        <v>8.6641530000000007</v>
      </c>
      <c r="V5831" s="1">
        <v>174.04109199999999</v>
      </c>
      <c r="W5831" s="1">
        <v>3.6746829999999999</v>
      </c>
      <c r="X5831" s="1">
        <v>21.564516000000001</v>
      </c>
      <c r="Y5831" s="1">
        <v>171.36451700000001</v>
      </c>
      <c r="Z5831" s="1" t="str">
        <f>IF(qGICXFormer_PWV[[#This Row],[GICMaxIEffective]]&lt;75,"&lt;75A",IF(qGICXFormer_PWV[[#This Row],[GICMaxIEffective]]&gt;85,"&gt;85A","&gt;75A"))</f>
        <v>&lt;75A</v>
      </c>
      <c r="AA5831" s="1" t="str" cm="1">
        <f t="array" ref="AA5831">_xlfn.CONCAT(TRANSPOSE(qGICXFormer_PWV[[#This Row],[BusNum3W]:[LineCircuit]])&amp;" : ")</f>
        <v xml:space="preserve">7184 : MISSOURI CITY 2 0 : 230 : 7185 : MISSOURI CITY 2 1 : 115 : 0 :  :  : 0 :  :  : 2 : </v>
      </c>
    </row>
    <row r="5832" spans="2:27" hidden="1" x14ac:dyDescent="0.25">
      <c r="B5832">
        <v>32</v>
      </c>
      <c r="C5832" t="s">
        <v>2651</v>
      </c>
      <c r="D5832">
        <v>7184</v>
      </c>
      <c r="E5832" t="s">
        <v>348</v>
      </c>
      <c r="F5832">
        <v>230</v>
      </c>
      <c r="G5832">
        <v>7185</v>
      </c>
      <c r="H5832" t="s">
        <v>287</v>
      </c>
      <c r="I5832">
        <v>115</v>
      </c>
      <c r="J5832">
        <v>0</v>
      </c>
      <c r="K5832" t="s">
        <v>23</v>
      </c>
      <c r="M5832">
        <v>0</v>
      </c>
      <c r="N5832" t="s">
        <v>23</v>
      </c>
      <c r="P5832" t="s">
        <v>26</v>
      </c>
      <c r="Q5832">
        <v>7</v>
      </c>
      <c r="R5832" t="s">
        <v>2467</v>
      </c>
      <c r="S5832">
        <v>3</v>
      </c>
      <c r="T5832" t="s">
        <v>2509</v>
      </c>
      <c r="U5832" s="1">
        <v>8.6641530000000007</v>
      </c>
      <c r="V5832" s="1">
        <v>174.04109199999999</v>
      </c>
      <c r="W5832" s="1">
        <v>3.6746829999999999</v>
      </c>
      <c r="X5832" s="1">
        <v>21.564516000000001</v>
      </c>
      <c r="Y5832" s="1">
        <v>171.36451700000001</v>
      </c>
      <c r="Z5832" s="1" t="str">
        <f>IF(qGICXFormer_PWV[[#This Row],[GICMaxIEffective]]&lt;75,"&lt;75A",IF(qGICXFormer_PWV[[#This Row],[GICMaxIEffective]]&gt;85,"&gt;85A","&gt;75A"))</f>
        <v>&lt;75A</v>
      </c>
      <c r="AA5832" s="1" t="str" cm="1">
        <f t="array" ref="AA5832">_xlfn.CONCAT(TRANSPOSE(qGICXFormer_PWV[[#This Row],[BusNum3W]:[LineCircuit]])&amp;" : ")</f>
        <v xml:space="preserve">7184 : MISSOURI CITY 2 0 : 230 : 7185 : MISSOURI CITY 2 1 : 115 : 0 :  :  : 0 :  :  : 3 : </v>
      </c>
    </row>
    <row r="5833" spans="2:27" hidden="1" x14ac:dyDescent="0.25">
      <c r="B5833">
        <v>32</v>
      </c>
      <c r="C5833" t="s">
        <v>2652</v>
      </c>
      <c r="D5833">
        <v>7186</v>
      </c>
      <c r="E5833" t="s">
        <v>378</v>
      </c>
      <c r="F5833">
        <v>500</v>
      </c>
      <c r="G5833">
        <v>7187</v>
      </c>
      <c r="H5833" t="s">
        <v>300</v>
      </c>
      <c r="I5833">
        <v>230</v>
      </c>
      <c r="J5833">
        <v>0</v>
      </c>
      <c r="K5833" t="s">
        <v>23</v>
      </c>
      <c r="M5833">
        <v>0</v>
      </c>
      <c r="N5833" t="s">
        <v>23</v>
      </c>
      <c r="P5833" t="s">
        <v>24</v>
      </c>
      <c r="Q5833">
        <v>7</v>
      </c>
      <c r="R5833" t="s">
        <v>2467</v>
      </c>
      <c r="S5833">
        <v>3</v>
      </c>
      <c r="T5833" t="s">
        <v>2509</v>
      </c>
      <c r="U5833" s="1">
        <v>10.943417999999999</v>
      </c>
      <c r="V5833" s="1">
        <v>56.569499999999998</v>
      </c>
      <c r="W5833" s="1">
        <v>12.151123</v>
      </c>
      <c r="X5833" s="1">
        <v>36.227885999999998</v>
      </c>
      <c r="Y5833" s="1">
        <v>49.575713999999998</v>
      </c>
      <c r="Z5833" s="1" t="str">
        <f>IF(qGICXFormer_PWV[[#This Row],[GICMaxIEffective]]&lt;75,"&lt;75A",IF(qGICXFormer_PWV[[#This Row],[GICMaxIEffective]]&gt;85,"&gt;85A","&gt;75A"))</f>
        <v>&lt;75A</v>
      </c>
      <c r="AA5833" s="1" t="str" cm="1">
        <f t="array" ref="AA5833">_xlfn.CONCAT(TRANSPOSE(qGICXFormer_PWV[[#This Row],[BusNum3W]:[LineCircuit]])&amp;" : ")</f>
        <v xml:space="preserve">7186 : HOUSTON 4 0 : 500 : 7187 : HOUSTON 4 1 : 230 : 0 :  :  : 0 :  :  : 1 : </v>
      </c>
    </row>
    <row r="5834" spans="2:27" hidden="1" x14ac:dyDescent="0.25">
      <c r="B5834">
        <v>32</v>
      </c>
      <c r="C5834" t="s">
        <v>2653</v>
      </c>
      <c r="D5834">
        <v>7186</v>
      </c>
      <c r="E5834" t="s">
        <v>378</v>
      </c>
      <c r="F5834">
        <v>500</v>
      </c>
      <c r="G5834">
        <v>7187</v>
      </c>
      <c r="H5834" t="s">
        <v>300</v>
      </c>
      <c r="I5834">
        <v>230</v>
      </c>
      <c r="J5834">
        <v>0</v>
      </c>
      <c r="K5834" t="s">
        <v>23</v>
      </c>
      <c r="M5834">
        <v>0</v>
      </c>
      <c r="N5834" t="s">
        <v>23</v>
      </c>
      <c r="P5834" t="s">
        <v>25</v>
      </c>
      <c r="Q5834">
        <v>7</v>
      </c>
      <c r="R5834" t="s">
        <v>2467</v>
      </c>
      <c r="S5834">
        <v>3</v>
      </c>
      <c r="T5834" t="s">
        <v>2509</v>
      </c>
      <c r="U5834" s="1">
        <v>10.943417999999999</v>
      </c>
      <c r="V5834" s="1">
        <v>56.569499999999998</v>
      </c>
      <c r="W5834" s="1">
        <v>12.151123</v>
      </c>
      <c r="X5834" s="1">
        <v>36.227885999999998</v>
      </c>
      <c r="Y5834" s="1">
        <v>49.575713999999998</v>
      </c>
      <c r="Z5834" s="1" t="str">
        <f>IF(qGICXFormer_PWV[[#This Row],[GICMaxIEffective]]&lt;75,"&lt;75A",IF(qGICXFormer_PWV[[#This Row],[GICMaxIEffective]]&gt;85,"&gt;85A","&gt;75A"))</f>
        <v>&lt;75A</v>
      </c>
      <c r="AA5834" s="1" t="str" cm="1">
        <f t="array" ref="AA5834">_xlfn.CONCAT(TRANSPOSE(qGICXFormer_PWV[[#This Row],[BusNum3W]:[LineCircuit]])&amp;" : ")</f>
        <v xml:space="preserve">7186 : HOUSTON 4 0 : 500 : 7187 : HOUSTON 4 1 : 230 : 0 :  :  : 0 :  :  : 2 : </v>
      </c>
    </row>
    <row r="5835" spans="2:27" hidden="1" x14ac:dyDescent="0.25">
      <c r="B5835">
        <v>32</v>
      </c>
      <c r="C5835" t="s">
        <v>2654</v>
      </c>
      <c r="D5835">
        <v>7186</v>
      </c>
      <c r="E5835" t="s">
        <v>378</v>
      </c>
      <c r="F5835">
        <v>500</v>
      </c>
      <c r="G5835">
        <v>7189</v>
      </c>
      <c r="H5835" t="s">
        <v>2655</v>
      </c>
      <c r="I5835">
        <v>13.8</v>
      </c>
      <c r="J5835">
        <v>0</v>
      </c>
      <c r="K5835" t="s">
        <v>23</v>
      </c>
      <c r="M5835">
        <v>0</v>
      </c>
      <c r="N5835" t="s">
        <v>23</v>
      </c>
      <c r="P5835" t="s">
        <v>24</v>
      </c>
      <c r="Q5835">
        <v>7</v>
      </c>
      <c r="R5835" t="s">
        <v>2467</v>
      </c>
      <c r="S5835">
        <v>3</v>
      </c>
      <c r="T5835" t="s">
        <v>2509</v>
      </c>
      <c r="U5835" s="1">
        <v>4.9178459999999999</v>
      </c>
      <c r="V5835" s="1">
        <v>56.081322</v>
      </c>
      <c r="W5835" s="1">
        <v>5.5398480000000001</v>
      </c>
      <c r="X5835" s="1">
        <v>14.753537</v>
      </c>
      <c r="Y5835" s="1">
        <v>56.081322</v>
      </c>
      <c r="Z5835" s="1" t="str">
        <f>IF(qGICXFormer_PWV[[#This Row],[GICMaxIEffective]]&lt;75,"&lt;75A",IF(qGICXFormer_PWV[[#This Row],[GICMaxIEffective]]&gt;85,"&gt;85A","&gt;75A"))</f>
        <v>&lt;75A</v>
      </c>
      <c r="AA5835" s="1" t="str" cm="1">
        <f t="array" ref="AA5835">_xlfn.CONCAT(TRANSPOSE(qGICXFormer_PWV[[#This Row],[BusNum3W]:[LineCircuit]])&amp;" : ")</f>
        <v xml:space="preserve">7186 : HOUSTON 4 0 : 500 : 7189 : HOUSTON 4 3 : 13.8 : 0 :  :  : 0 :  :  : 1 : </v>
      </c>
    </row>
    <row r="5836" spans="2:27" hidden="1" x14ac:dyDescent="0.25">
      <c r="B5836">
        <v>32</v>
      </c>
      <c r="C5836" t="s">
        <v>2656</v>
      </c>
      <c r="D5836">
        <v>7186</v>
      </c>
      <c r="E5836" t="s">
        <v>378</v>
      </c>
      <c r="F5836">
        <v>500</v>
      </c>
      <c r="G5836">
        <v>7190</v>
      </c>
      <c r="H5836" t="s">
        <v>2657</v>
      </c>
      <c r="I5836">
        <v>13.8</v>
      </c>
      <c r="J5836">
        <v>0</v>
      </c>
      <c r="K5836" t="s">
        <v>23</v>
      </c>
      <c r="M5836">
        <v>0</v>
      </c>
      <c r="N5836" t="s">
        <v>23</v>
      </c>
      <c r="P5836" t="s">
        <v>24</v>
      </c>
      <c r="Q5836">
        <v>7</v>
      </c>
      <c r="R5836" t="s">
        <v>2467</v>
      </c>
      <c r="S5836">
        <v>3</v>
      </c>
      <c r="T5836" t="s">
        <v>2509</v>
      </c>
      <c r="U5836" s="1">
        <v>6.6284000000000001</v>
      </c>
      <c r="V5836" s="1">
        <v>56.081322</v>
      </c>
      <c r="W5836" s="1">
        <v>7.5254779999999997</v>
      </c>
      <c r="X5836" s="1">
        <v>19.885200999999999</v>
      </c>
      <c r="Y5836" s="1">
        <v>56.081322</v>
      </c>
      <c r="Z5836" s="1" t="str">
        <f>IF(qGICXFormer_PWV[[#This Row],[GICMaxIEffective]]&lt;75,"&lt;75A",IF(qGICXFormer_PWV[[#This Row],[GICMaxIEffective]]&gt;85,"&gt;85A","&gt;75A"))</f>
        <v>&lt;75A</v>
      </c>
      <c r="AA5836" s="1" t="str" cm="1">
        <f t="array" ref="AA5836">_xlfn.CONCAT(TRANSPOSE(qGICXFormer_PWV[[#This Row],[BusNum3W]:[LineCircuit]])&amp;" : ")</f>
        <v xml:space="preserve">7186 : HOUSTON 4 0 : 500 : 7190 : HOUSTON 4 4 : 13.8 : 0 :  :  : 0 :  :  : 1 : </v>
      </c>
    </row>
    <row r="5837" spans="2:27" hidden="1" x14ac:dyDescent="0.25">
      <c r="B5837">
        <v>32</v>
      </c>
      <c r="C5837" t="s">
        <v>2658</v>
      </c>
      <c r="D5837">
        <v>7186</v>
      </c>
      <c r="E5837" t="s">
        <v>378</v>
      </c>
      <c r="F5837">
        <v>500</v>
      </c>
      <c r="G5837">
        <v>7191</v>
      </c>
      <c r="H5837" t="s">
        <v>2659</v>
      </c>
      <c r="I5837">
        <v>13.8</v>
      </c>
      <c r="J5837">
        <v>0</v>
      </c>
      <c r="K5837" t="s">
        <v>23</v>
      </c>
      <c r="M5837">
        <v>0</v>
      </c>
      <c r="N5837" t="s">
        <v>23</v>
      </c>
      <c r="P5837" t="s">
        <v>24</v>
      </c>
      <c r="Q5837">
        <v>7</v>
      </c>
      <c r="R5837" t="s">
        <v>2467</v>
      </c>
      <c r="S5837">
        <v>3</v>
      </c>
      <c r="T5837" t="s">
        <v>2509</v>
      </c>
      <c r="U5837" s="1">
        <v>0</v>
      </c>
      <c r="V5837" s="1">
        <v>0</v>
      </c>
      <c r="W5837" s="1">
        <v>0</v>
      </c>
      <c r="X5837" s="1">
        <v>0</v>
      </c>
      <c r="Y5837" s="1">
        <v>0</v>
      </c>
      <c r="Z5837" s="1" t="str">
        <f>IF(qGICXFormer_PWV[[#This Row],[GICMaxIEffective]]&lt;75,"&lt;75A",IF(qGICXFormer_PWV[[#This Row],[GICMaxIEffective]]&gt;85,"&gt;85A","&gt;75A"))</f>
        <v>&lt;75A</v>
      </c>
      <c r="AA5837" s="1" t="str" cm="1">
        <f t="array" ref="AA5837">_xlfn.CONCAT(TRANSPOSE(qGICXFormer_PWV[[#This Row],[BusNum3W]:[LineCircuit]])&amp;" : ")</f>
        <v xml:space="preserve">7186 : HOUSTON 4 0 : 500 : 7191 : HOUSTON 4 5 : 13.8 : 0 :  :  : 0 :  :  : 1 : </v>
      </c>
    </row>
    <row r="5838" spans="2:27" hidden="1" x14ac:dyDescent="0.25">
      <c r="B5838">
        <v>32</v>
      </c>
      <c r="C5838" t="s">
        <v>2660</v>
      </c>
      <c r="D5838">
        <v>7186</v>
      </c>
      <c r="E5838" t="s">
        <v>378</v>
      </c>
      <c r="F5838">
        <v>500</v>
      </c>
      <c r="G5838">
        <v>7192</v>
      </c>
      <c r="H5838" t="s">
        <v>2661</v>
      </c>
      <c r="I5838">
        <v>13.8</v>
      </c>
      <c r="J5838">
        <v>0</v>
      </c>
      <c r="K5838" t="s">
        <v>23</v>
      </c>
      <c r="M5838">
        <v>0</v>
      </c>
      <c r="N5838" t="s">
        <v>23</v>
      </c>
      <c r="P5838" t="s">
        <v>24</v>
      </c>
      <c r="Q5838">
        <v>7</v>
      </c>
      <c r="R5838" t="s">
        <v>2467</v>
      </c>
      <c r="S5838">
        <v>3</v>
      </c>
      <c r="T5838" t="s">
        <v>2509</v>
      </c>
      <c r="U5838" s="1">
        <v>6.098128</v>
      </c>
      <c r="V5838" s="1">
        <v>56.081322</v>
      </c>
      <c r="W5838" s="1">
        <v>6.9020669999999997</v>
      </c>
      <c r="X5838" s="1">
        <v>18.294385999999999</v>
      </c>
      <c r="Y5838" s="1">
        <v>56.081322</v>
      </c>
      <c r="Z5838" s="1" t="str">
        <f>IF(qGICXFormer_PWV[[#This Row],[GICMaxIEffective]]&lt;75,"&lt;75A",IF(qGICXFormer_PWV[[#This Row],[GICMaxIEffective]]&gt;85,"&gt;85A","&gt;75A"))</f>
        <v>&lt;75A</v>
      </c>
      <c r="AA5838" s="1" t="str" cm="1">
        <f t="array" ref="AA5838">_xlfn.CONCAT(TRANSPOSE(qGICXFormer_PWV[[#This Row],[BusNum3W]:[LineCircuit]])&amp;" : ")</f>
        <v xml:space="preserve">7186 : HOUSTON 4 0 : 500 : 7192 : HOUSTON 4 6 : 13.8 : 0 :  :  : 0 :  :  : 1 : </v>
      </c>
    </row>
    <row r="5839" spans="2:27" hidden="1" x14ac:dyDescent="0.25">
      <c r="B5839">
        <v>32</v>
      </c>
      <c r="C5839" t="s">
        <v>2662</v>
      </c>
      <c r="D5839">
        <v>7186</v>
      </c>
      <c r="E5839" t="s">
        <v>378</v>
      </c>
      <c r="F5839">
        <v>500</v>
      </c>
      <c r="G5839">
        <v>7193</v>
      </c>
      <c r="H5839" t="s">
        <v>2663</v>
      </c>
      <c r="I5839">
        <v>13.8</v>
      </c>
      <c r="J5839">
        <v>0</v>
      </c>
      <c r="K5839" t="s">
        <v>23</v>
      </c>
      <c r="M5839">
        <v>0</v>
      </c>
      <c r="N5839" t="s">
        <v>23</v>
      </c>
      <c r="P5839" t="s">
        <v>24</v>
      </c>
      <c r="Q5839">
        <v>7</v>
      </c>
      <c r="R5839" t="s">
        <v>2467</v>
      </c>
      <c r="S5839">
        <v>3</v>
      </c>
      <c r="T5839" t="s">
        <v>2509</v>
      </c>
      <c r="U5839" s="1">
        <v>6.6284000000000001</v>
      </c>
      <c r="V5839" s="1">
        <v>56.081322</v>
      </c>
      <c r="W5839" s="1">
        <v>7.464772</v>
      </c>
      <c r="X5839" s="1">
        <v>19.885200999999999</v>
      </c>
      <c r="Y5839" s="1">
        <v>56.081322</v>
      </c>
      <c r="Z5839" s="1" t="str">
        <f>IF(qGICXFormer_PWV[[#This Row],[GICMaxIEffective]]&lt;75,"&lt;75A",IF(qGICXFormer_PWV[[#This Row],[GICMaxIEffective]]&gt;85,"&gt;85A","&gt;75A"))</f>
        <v>&lt;75A</v>
      </c>
      <c r="AA5839" s="1" t="str" cm="1">
        <f t="array" ref="AA5839">_xlfn.CONCAT(TRANSPOSE(qGICXFormer_PWV[[#This Row],[BusNum3W]:[LineCircuit]])&amp;" : ")</f>
        <v xml:space="preserve">7186 : HOUSTON 4 0 : 500 : 7193 : HOUSTON 4 7 : 13.8 : 0 :  :  : 0 :  :  : 1 : </v>
      </c>
    </row>
    <row r="5840" spans="2:27" hidden="1" x14ac:dyDescent="0.25">
      <c r="B5840">
        <v>32</v>
      </c>
      <c r="C5840" t="s">
        <v>2664</v>
      </c>
      <c r="D5840">
        <v>7186</v>
      </c>
      <c r="E5840" t="s">
        <v>378</v>
      </c>
      <c r="F5840">
        <v>500</v>
      </c>
      <c r="G5840">
        <v>7194</v>
      </c>
      <c r="H5840" t="s">
        <v>2665</v>
      </c>
      <c r="I5840">
        <v>13.8</v>
      </c>
      <c r="J5840">
        <v>0</v>
      </c>
      <c r="K5840" t="s">
        <v>23</v>
      </c>
      <c r="M5840">
        <v>0</v>
      </c>
      <c r="N5840" t="s">
        <v>23</v>
      </c>
      <c r="P5840" t="s">
        <v>24</v>
      </c>
      <c r="Q5840">
        <v>7</v>
      </c>
      <c r="R5840" t="s">
        <v>2467</v>
      </c>
      <c r="S5840">
        <v>3</v>
      </c>
      <c r="T5840" t="s">
        <v>2509</v>
      </c>
      <c r="U5840" s="1">
        <v>15.245322</v>
      </c>
      <c r="V5840" s="1">
        <v>56.081322</v>
      </c>
      <c r="W5840" s="1">
        <v>17.308600999999999</v>
      </c>
      <c r="X5840" s="1">
        <v>45.735965999999998</v>
      </c>
      <c r="Y5840" s="1">
        <v>56.081322</v>
      </c>
      <c r="Z5840" s="1" t="str">
        <f>IF(qGICXFormer_PWV[[#This Row],[GICMaxIEffective]]&lt;75,"&lt;75A",IF(qGICXFormer_PWV[[#This Row],[GICMaxIEffective]]&gt;85,"&gt;85A","&gt;75A"))</f>
        <v>&lt;75A</v>
      </c>
      <c r="AA5840" s="1" t="str" cm="1">
        <f t="array" ref="AA5840">_xlfn.CONCAT(TRANSPOSE(qGICXFormer_PWV[[#This Row],[BusNum3W]:[LineCircuit]])&amp;" : ")</f>
        <v xml:space="preserve">7186 : HOUSTON 4 0 : 500 : 7194 : HOUSTON 4 8 : 13.8 : 0 :  :  : 0 :  :  : 1 : </v>
      </c>
    </row>
    <row r="5841" spans="2:27" hidden="1" x14ac:dyDescent="0.25">
      <c r="B5841">
        <v>32</v>
      </c>
      <c r="C5841" t="s">
        <v>2666</v>
      </c>
      <c r="D5841">
        <v>7186</v>
      </c>
      <c r="E5841" t="s">
        <v>378</v>
      </c>
      <c r="F5841">
        <v>500</v>
      </c>
      <c r="G5841">
        <v>7195</v>
      </c>
      <c r="H5841" t="s">
        <v>2667</v>
      </c>
      <c r="I5841">
        <v>13.8</v>
      </c>
      <c r="J5841">
        <v>0</v>
      </c>
      <c r="K5841" t="s">
        <v>23</v>
      </c>
      <c r="M5841">
        <v>0</v>
      </c>
      <c r="N5841" t="s">
        <v>23</v>
      </c>
      <c r="P5841" t="s">
        <v>24</v>
      </c>
      <c r="Q5841">
        <v>7</v>
      </c>
      <c r="R5841" t="s">
        <v>2467</v>
      </c>
      <c r="S5841">
        <v>3</v>
      </c>
      <c r="T5841" t="s">
        <v>2509</v>
      </c>
      <c r="U5841" s="1">
        <v>10.514014</v>
      </c>
      <c r="V5841" s="1">
        <v>56.081318000000003</v>
      </c>
      <c r="W5841" s="1">
        <v>11.936964</v>
      </c>
      <c r="X5841" s="1">
        <v>31.542044000000001</v>
      </c>
      <c r="Y5841" s="1">
        <v>56.081322</v>
      </c>
      <c r="Z5841" s="1" t="str">
        <f>IF(qGICXFormer_PWV[[#This Row],[GICMaxIEffective]]&lt;75,"&lt;75A",IF(qGICXFormer_PWV[[#This Row],[GICMaxIEffective]]&gt;85,"&gt;85A","&gt;75A"))</f>
        <v>&lt;75A</v>
      </c>
      <c r="AA5841" s="1" t="str" cm="1">
        <f t="array" ref="AA5841">_xlfn.CONCAT(TRANSPOSE(qGICXFormer_PWV[[#This Row],[BusNum3W]:[LineCircuit]])&amp;" : ")</f>
        <v xml:space="preserve">7186 : HOUSTON 4 0 : 500 : 7195 : HOUSTON 4 9 : 13.8 : 0 :  :  : 0 :  :  : 1 : </v>
      </c>
    </row>
    <row r="5842" spans="2:27" hidden="1" x14ac:dyDescent="0.25">
      <c r="B5842">
        <v>32</v>
      </c>
      <c r="C5842" t="s">
        <v>2668</v>
      </c>
      <c r="D5842">
        <v>7186</v>
      </c>
      <c r="E5842" t="s">
        <v>378</v>
      </c>
      <c r="F5842">
        <v>500</v>
      </c>
      <c r="G5842">
        <v>7196</v>
      </c>
      <c r="H5842" t="s">
        <v>2669</v>
      </c>
      <c r="I5842">
        <v>13.8</v>
      </c>
      <c r="J5842">
        <v>0</v>
      </c>
      <c r="K5842" t="s">
        <v>23</v>
      </c>
      <c r="M5842">
        <v>0</v>
      </c>
      <c r="N5842" t="s">
        <v>23</v>
      </c>
      <c r="P5842" t="s">
        <v>24</v>
      </c>
      <c r="Q5842">
        <v>7</v>
      </c>
      <c r="R5842" t="s">
        <v>2467</v>
      </c>
      <c r="S5842">
        <v>3</v>
      </c>
      <c r="T5842" t="s">
        <v>2509</v>
      </c>
      <c r="U5842" s="1">
        <v>23.454342</v>
      </c>
      <c r="V5842" s="1">
        <v>56.081322</v>
      </c>
      <c r="W5842" s="1">
        <v>26.628616999999998</v>
      </c>
      <c r="X5842" s="1">
        <v>70.363022000000001</v>
      </c>
      <c r="Y5842" s="1">
        <v>56.081318000000003</v>
      </c>
      <c r="Z5842" s="1" t="str">
        <f>IF(qGICXFormer_PWV[[#This Row],[GICMaxIEffective]]&lt;75,"&lt;75A",IF(qGICXFormer_PWV[[#This Row],[GICMaxIEffective]]&gt;85,"&gt;85A","&gt;75A"))</f>
        <v>&lt;75A</v>
      </c>
      <c r="AA5842" s="1" t="str" cm="1">
        <f t="array" ref="AA5842">_xlfn.CONCAT(TRANSPOSE(qGICXFormer_PWV[[#This Row],[BusNum3W]:[LineCircuit]])&amp;" : ")</f>
        <v xml:space="preserve">7186 : HOUSTON 4 0 : 500 : 7196 : HOUSTON 4 10 : 13.8 : 0 :  :  : 0 :  :  : 1 : </v>
      </c>
    </row>
    <row r="5843" spans="2:27" hidden="1" x14ac:dyDescent="0.25">
      <c r="B5843">
        <v>32</v>
      </c>
      <c r="C5843" t="s">
        <v>2670</v>
      </c>
      <c r="D5843">
        <v>7186</v>
      </c>
      <c r="E5843" t="s">
        <v>378</v>
      </c>
      <c r="F5843">
        <v>500</v>
      </c>
      <c r="G5843">
        <v>7197</v>
      </c>
      <c r="H5843" t="s">
        <v>2671</v>
      </c>
      <c r="I5843">
        <v>13.8</v>
      </c>
      <c r="J5843">
        <v>0</v>
      </c>
      <c r="K5843" t="s">
        <v>23</v>
      </c>
      <c r="M5843">
        <v>0</v>
      </c>
      <c r="N5843" t="s">
        <v>23</v>
      </c>
      <c r="P5843" t="s">
        <v>24</v>
      </c>
      <c r="Q5843">
        <v>7</v>
      </c>
      <c r="R5843" t="s">
        <v>2467</v>
      </c>
      <c r="S5843">
        <v>3</v>
      </c>
      <c r="T5843" t="s">
        <v>2509</v>
      </c>
      <c r="U5843" s="1">
        <v>38.113303999999999</v>
      </c>
      <c r="V5843" s="1">
        <v>56.081322</v>
      </c>
      <c r="W5843" s="1">
        <v>43.159627</v>
      </c>
      <c r="X5843" s="1">
        <v>114.339912</v>
      </c>
      <c r="Y5843" s="1">
        <v>56.081322</v>
      </c>
      <c r="Z5843" s="1" t="str">
        <f>IF(qGICXFormer_PWV[[#This Row],[GICMaxIEffective]]&lt;75,"&lt;75A",IF(qGICXFormer_PWV[[#This Row],[GICMaxIEffective]]&gt;85,"&gt;85A","&gt;75A"))</f>
        <v>&lt;75A</v>
      </c>
      <c r="AA5843" s="1" t="str" cm="1">
        <f t="array" ref="AA5843">_xlfn.CONCAT(TRANSPOSE(qGICXFormer_PWV[[#This Row],[BusNum3W]:[LineCircuit]])&amp;" : ")</f>
        <v xml:space="preserve">7186 : HOUSTON 4 0 : 500 : 7197 : HOUSTON 4 11 : 13.8 : 0 :  :  : 0 :  :  : 1 : </v>
      </c>
    </row>
    <row r="5844" spans="2:27" hidden="1" x14ac:dyDescent="0.25">
      <c r="B5844">
        <v>32</v>
      </c>
      <c r="C5844" t="s">
        <v>2672</v>
      </c>
      <c r="D5844">
        <v>7187</v>
      </c>
      <c r="E5844" t="s">
        <v>300</v>
      </c>
      <c r="F5844">
        <v>230</v>
      </c>
      <c r="G5844">
        <v>7188</v>
      </c>
      <c r="H5844" t="s">
        <v>238</v>
      </c>
      <c r="I5844">
        <v>115</v>
      </c>
      <c r="J5844">
        <v>0</v>
      </c>
      <c r="K5844" t="s">
        <v>23</v>
      </c>
      <c r="M5844">
        <v>0</v>
      </c>
      <c r="N5844" t="s">
        <v>23</v>
      </c>
      <c r="P5844" t="s">
        <v>24</v>
      </c>
      <c r="Q5844">
        <v>7</v>
      </c>
      <c r="R5844" t="s">
        <v>2467</v>
      </c>
      <c r="S5844">
        <v>3</v>
      </c>
      <c r="T5844" t="s">
        <v>2509</v>
      </c>
      <c r="U5844" s="1">
        <v>11.595573999999999</v>
      </c>
      <c r="V5844" s="1">
        <v>49.575713999999998</v>
      </c>
      <c r="W5844" s="1">
        <v>4.8852200000000003</v>
      </c>
      <c r="X5844" s="1">
        <v>57.753394999999998</v>
      </c>
      <c r="Y5844" s="1">
        <v>57.446503</v>
      </c>
      <c r="Z5844" s="1" t="str">
        <f>IF(qGICXFormer_PWV[[#This Row],[GICMaxIEffective]]&lt;75,"&lt;75A",IF(qGICXFormer_PWV[[#This Row],[GICMaxIEffective]]&gt;85,"&gt;85A","&gt;75A"))</f>
        <v>&lt;75A</v>
      </c>
      <c r="AA5844" s="1" t="str" cm="1">
        <f t="array" ref="AA5844">_xlfn.CONCAT(TRANSPOSE(qGICXFormer_PWV[[#This Row],[BusNum3W]:[LineCircuit]])&amp;" : ")</f>
        <v xml:space="preserve">7187 : HOUSTON 4 1 : 230 : 7188 : HOUSTON 4 2 : 115 : 0 :  :  : 0 :  :  : 1 : </v>
      </c>
    </row>
    <row r="5845" spans="2:27" hidden="1" x14ac:dyDescent="0.25">
      <c r="B5845">
        <v>32</v>
      </c>
      <c r="C5845" t="s">
        <v>2673</v>
      </c>
      <c r="D5845">
        <v>7187</v>
      </c>
      <c r="E5845" t="s">
        <v>300</v>
      </c>
      <c r="F5845">
        <v>230</v>
      </c>
      <c r="G5845">
        <v>7188</v>
      </c>
      <c r="H5845" t="s">
        <v>238</v>
      </c>
      <c r="I5845">
        <v>115</v>
      </c>
      <c r="J5845">
        <v>0</v>
      </c>
      <c r="K5845" t="s">
        <v>23</v>
      </c>
      <c r="M5845">
        <v>0</v>
      </c>
      <c r="N5845" t="s">
        <v>23</v>
      </c>
      <c r="P5845" t="s">
        <v>25</v>
      </c>
      <c r="Q5845">
        <v>7</v>
      </c>
      <c r="R5845" t="s">
        <v>2467</v>
      </c>
      <c r="S5845">
        <v>3</v>
      </c>
      <c r="T5845" t="s">
        <v>2509</v>
      </c>
      <c r="U5845" s="1">
        <v>11.595573999999999</v>
      </c>
      <c r="V5845" s="1">
        <v>49.575713999999998</v>
      </c>
      <c r="W5845" s="1">
        <v>4.8852200000000003</v>
      </c>
      <c r="X5845" s="1">
        <v>57.753394999999998</v>
      </c>
      <c r="Y5845" s="1">
        <v>57.446503</v>
      </c>
      <c r="Z5845" s="1" t="str">
        <f>IF(qGICXFormer_PWV[[#This Row],[GICMaxIEffective]]&lt;75,"&lt;75A",IF(qGICXFormer_PWV[[#This Row],[GICMaxIEffective]]&gt;85,"&gt;85A","&gt;75A"))</f>
        <v>&lt;75A</v>
      </c>
      <c r="AA5845" s="1" t="str" cm="1">
        <f t="array" ref="AA5845">_xlfn.CONCAT(TRANSPOSE(qGICXFormer_PWV[[#This Row],[BusNum3W]:[LineCircuit]])&amp;" : ")</f>
        <v xml:space="preserve">7187 : HOUSTON 4 1 : 230 : 7188 : HOUSTON 4 2 : 115 : 0 :  :  : 0 :  :  : 2 : </v>
      </c>
    </row>
    <row r="5846" spans="2:27" hidden="1" x14ac:dyDescent="0.25">
      <c r="B5846">
        <v>32</v>
      </c>
      <c r="C5846" t="s">
        <v>2674</v>
      </c>
      <c r="D5846">
        <v>7187</v>
      </c>
      <c r="E5846" t="s">
        <v>300</v>
      </c>
      <c r="F5846">
        <v>230</v>
      </c>
      <c r="G5846">
        <v>7188</v>
      </c>
      <c r="H5846" t="s">
        <v>238</v>
      </c>
      <c r="I5846">
        <v>115</v>
      </c>
      <c r="J5846">
        <v>0</v>
      </c>
      <c r="K5846" t="s">
        <v>23</v>
      </c>
      <c r="M5846">
        <v>0</v>
      </c>
      <c r="N5846" t="s">
        <v>23</v>
      </c>
      <c r="P5846" t="s">
        <v>26</v>
      </c>
      <c r="Q5846">
        <v>7</v>
      </c>
      <c r="R5846" t="s">
        <v>2467</v>
      </c>
      <c r="S5846">
        <v>3</v>
      </c>
      <c r="T5846" t="s">
        <v>2509</v>
      </c>
      <c r="U5846" s="1">
        <v>10.736644</v>
      </c>
      <c r="V5846" s="1">
        <v>49.575713999999998</v>
      </c>
      <c r="W5846" s="1">
        <v>4.5233509999999999</v>
      </c>
      <c r="X5846" s="1">
        <v>53.475368000000003</v>
      </c>
      <c r="Y5846" s="1">
        <v>57.446503</v>
      </c>
      <c r="Z5846" s="1" t="str">
        <f>IF(qGICXFormer_PWV[[#This Row],[GICMaxIEffective]]&lt;75,"&lt;75A",IF(qGICXFormer_PWV[[#This Row],[GICMaxIEffective]]&gt;85,"&gt;85A","&gt;75A"))</f>
        <v>&lt;75A</v>
      </c>
      <c r="AA5846" s="1" t="str" cm="1">
        <f t="array" ref="AA5846">_xlfn.CONCAT(TRANSPOSE(qGICXFormer_PWV[[#This Row],[BusNum3W]:[LineCircuit]])&amp;" : ")</f>
        <v xml:space="preserve">7187 : HOUSTON 4 1 : 230 : 7188 : HOUSTON 4 2 : 115 : 0 :  :  : 0 :  :  : 3 : </v>
      </c>
    </row>
    <row r="5847" spans="2:27" hidden="1" x14ac:dyDescent="0.25">
      <c r="B5847">
        <v>32</v>
      </c>
      <c r="C5847" t="s">
        <v>2675</v>
      </c>
      <c r="D5847">
        <v>7187</v>
      </c>
      <c r="E5847" t="s">
        <v>300</v>
      </c>
      <c r="F5847">
        <v>230</v>
      </c>
      <c r="G5847">
        <v>7188</v>
      </c>
      <c r="H5847" t="s">
        <v>238</v>
      </c>
      <c r="I5847">
        <v>115</v>
      </c>
      <c r="J5847">
        <v>0</v>
      </c>
      <c r="K5847" t="s">
        <v>23</v>
      </c>
      <c r="M5847">
        <v>0</v>
      </c>
      <c r="N5847" t="s">
        <v>23</v>
      </c>
      <c r="P5847" t="s">
        <v>27</v>
      </c>
      <c r="Q5847">
        <v>7</v>
      </c>
      <c r="R5847" t="s">
        <v>2467</v>
      </c>
      <c r="S5847">
        <v>3</v>
      </c>
      <c r="T5847" t="s">
        <v>2509</v>
      </c>
      <c r="U5847" s="1">
        <v>10.736644</v>
      </c>
      <c r="V5847" s="1">
        <v>49.575713999999998</v>
      </c>
      <c r="W5847" s="1">
        <v>4.5233509999999999</v>
      </c>
      <c r="X5847" s="1">
        <v>53.475368000000003</v>
      </c>
      <c r="Y5847" s="1">
        <v>57.446503</v>
      </c>
      <c r="Z5847" s="1" t="str">
        <f>IF(qGICXFormer_PWV[[#This Row],[GICMaxIEffective]]&lt;75,"&lt;75A",IF(qGICXFormer_PWV[[#This Row],[GICMaxIEffective]]&gt;85,"&gt;85A","&gt;75A"))</f>
        <v>&lt;75A</v>
      </c>
      <c r="AA5847" s="1" t="str" cm="1">
        <f t="array" ref="AA5847">_xlfn.CONCAT(TRANSPOSE(qGICXFormer_PWV[[#This Row],[BusNum3W]:[LineCircuit]])&amp;" : ")</f>
        <v xml:space="preserve">7187 : HOUSTON 4 1 : 230 : 7188 : HOUSTON 4 2 : 115 : 0 :  :  : 0 :  :  : 4 : </v>
      </c>
    </row>
    <row r="5848" spans="2:27" hidden="1" x14ac:dyDescent="0.25">
      <c r="B5848">
        <v>32</v>
      </c>
      <c r="C5848" t="s">
        <v>2676</v>
      </c>
      <c r="D5848">
        <v>7199</v>
      </c>
      <c r="E5848" t="s">
        <v>375</v>
      </c>
      <c r="F5848">
        <v>500</v>
      </c>
      <c r="G5848">
        <v>7200</v>
      </c>
      <c r="H5848" t="s">
        <v>314</v>
      </c>
      <c r="I5848">
        <v>230</v>
      </c>
      <c r="J5848">
        <v>0</v>
      </c>
      <c r="K5848" t="s">
        <v>23</v>
      </c>
      <c r="M5848">
        <v>0</v>
      </c>
      <c r="N5848" t="s">
        <v>23</v>
      </c>
      <c r="P5848" t="s">
        <v>24</v>
      </c>
      <c r="Q5848">
        <v>7</v>
      </c>
      <c r="R5848" t="s">
        <v>2467</v>
      </c>
      <c r="S5848">
        <v>5</v>
      </c>
      <c r="T5848" t="s">
        <v>2507</v>
      </c>
      <c r="U5848" s="1">
        <v>45.399268999999997</v>
      </c>
      <c r="V5848" s="1">
        <v>163.82943700000001</v>
      </c>
      <c r="W5848" s="1">
        <v>50.427981000000003</v>
      </c>
      <c r="X5848" s="1">
        <v>46.757156000000002</v>
      </c>
      <c r="Y5848" s="1">
        <v>119.473511</v>
      </c>
      <c r="Z5848" s="1" t="str">
        <f>IF(qGICXFormer_PWV[[#This Row],[GICMaxIEffective]]&lt;75,"&lt;75A",IF(qGICXFormer_PWV[[#This Row],[GICMaxIEffective]]&gt;85,"&gt;85A","&gt;75A"))</f>
        <v>&lt;75A</v>
      </c>
      <c r="AA5848" s="1" t="str" cm="1">
        <f t="array" ref="AA5848">_xlfn.CONCAT(TRANSPOSE(qGICXFormer_PWV[[#This Row],[BusNum3W]:[LineCircuit]])&amp;" : ")</f>
        <v xml:space="preserve">7199 : CYPRESS 1 0 : 500 : 7200 : CYPRESS 1 1 : 230 : 0 :  :  : 0 :  :  : 1 : </v>
      </c>
    </row>
    <row r="5849" spans="2:27" hidden="1" x14ac:dyDescent="0.25">
      <c r="B5849">
        <v>32</v>
      </c>
      <c r="C5849" t="s">
        <v>2677</v>
      </c>
      <c r="D5849">
        <v>7200</v>
      </c>
      <c r="E5849" t="s">
        <v>314</v>
      </c>
      <c r="F5849">
        <v>230</v>
      </c>
      <c r="G5849">
        <v>7201</v>
      </c>
      <c r="H5849" t="s">
        <v>317</v>
      </c>
      <c r="I5849">
        <v>115</v>
      </c>
      <c r="J5849">
        <v>0</v>
      </c>
      <c r="K5849" t="s">
        <v>23</v>
      </c>
      <c r="M5849">
        <v>0</v>
      </c>
      <c r="N5849" t="s">
        <v>23</v>
      </c>
      <c r="P5849" t="s">
        <v>24</v>
      </c>
      <c r="Q5849">
        <v>7</v>
      </c>
      <c r="R5849" t="s">
        <v>2467</v>
      </c>
      <c r="S5849">
        <v>5</v>
      </c>
      <c r="T5849" t="s">
        <v>2507</v>
      </c>
      <c r="U5849" s="1">
        <v>8.9081589999999995</v>
      </c>
      <c r="V5849" s="1">
        <v>119.473511</v>
      </c>
      <c r="W5849" s="1">
        <v>3.8022040000000001</v>
      </c>
      <c r="X5849" s="1">
        <v>21.393941999999999</v>
      </c>
      <c r="Y5849" s="1">
        <v>119.778442</v>
      </c>
      <c r="Z5849" s="1" t="str">
        <f>IF(qGICXFormer_PWV[[#This Row],[GICMaxIEffective]]&lt;75,"&lt;75A",IF(qGICXFormer_PWV[[#This Row],[GICMaxIEffective]]&gt;85,"&gt;85A","&gt;75A"))</f>
        <v>&lt;75A</v>
      </c>
      <c r="AA5849" s="1" t="str" cm="1">
        <f t="array" ref="AA5849">_xlfn.CONCAT(TRANSPOSE(qGICXFormer_PWV[[#This Row],[BusNum3W]:[LineCircuit]])&amp;" : ")</f>
        <v xml:space="preserve">7200 : CYPRESS 1 1 : 230 : 7201 : CYPRESS 1 2 : 115 : 0 :  :  : 0 :  :  : 1 : </v>
      </c>
    </row>
    <row r="5850" spans="2:27" hidden="1" x14ac:dyDescent="0.25">
      <c r="B5850">
        <v>32</v>
      </c>
      <c r="C5850" t="s">
        <v>2678</v>
      </c>
      <c r="D5850">
        <v>7200</v>
      </c>
      <c r="E5850" t="s">
        <v>314</v>
      </c>
      <c r="F5850">
        <v>230</v>
      </c>
      <c r="G5850">
        <v>7201</v>
      </c>
      <c r="H5850" t="s">
        <v>317</v>
      </c>
      <c r="I5850">
        <v>115</v>
      </c>
      <c r="J5850">
        <v>0</v>
      </c>
      <c r="K5850" t="s">
        <v>23</v>
      </c>
      <c r="M5850">
        <v>0</v>
      </c>
      <c r="N5850" t="s">
        <v>23</v>
      </c>
      <c r="P5850" t="s">
        <v>25</v>
      </c>
      <c r="Q5850">
        <v>7</v>
      </c>
      <c r="R5850" t="s">
        <v>2467</v>
      </c>
      <c r="S5850">
        <v>5</v>
      </c>
      <c r="T5850" t="s">
        <v>2507</v>
      </c>
      <c r="U5850" s="1">
        <v>8.9081589999999995</v>
      </c>
      <c r="V5850" s="1">
        <v>119.473511</v>
      </c>
      <c r="W5850" s="1">
        <v>3.8022040000000001</v>
      </c>
      <c r="X5850" s="1">
        <v>21.393941999999999</v>
      </c>
      <c r="Y5850" s="1">
        <v>119.778442</v>
      </c>
      <c r="Z5850" s="1" t="str">
        <f>IF(qGICXFormer_PWV[[#This Row],[GICMaxIEffective]]&lt;75,"&lt;75A",IF(qGICXFormer_PWV[[#This Row],[GICMaxIEffective]]&gt;85,"&gt;85A","&gt;75A"))</f>
        <v>&lt;75A</v>
      </c>
      <c r="AA5850" s="1" t="str" cm="1">
        <f t="array" ref="AA5850">_xlfn.CONCAT(TRANSPOSE(qGICXFormer_PWV[[#This Row],[BusNum3W]:[LineCircuit]])&amp;" : ")</f>
        <v xml:space="preserve">7200 : CYPRESS 1 1 : 230 : 7201 : CYPRESS 1 2 : 115 : 0 :  :  : 0 :  :  : 2 : </v>
      </c>
    </row>
    <row r="5851" spans="2:27" hidden="1" x14ac:dyDescent="0.25">
      <c r="B5851">
        <v>32</v>
      </c>
      <c r="C5851" t="s">
        <v>2679</v>
      </c>
      <c r="D5851">
        <v>7200</v>
      </c>
      <c r="E5851" t="s">
        <v>314</v>
      </c>
      <c r="F5851">
        <v>230</v>
      </c>
      <c r="G5851">
        <v>7201</v>
      </c>
      <c r="H5851" t="s">
        <v>317</v>
      </c>
      <c r="I5851">
        <v>115</v>
      </c>
      <c r="J5851">
        <v>0</v>
      </c>
      <c r="K5851" t="s">
        <v>23</v>
      </c>
      <c r="M5851">
        <v>0</v>
      </c>
      <c r="N5851" t="s">
        <v>23</v>
      </c>
      <c r="P5851" t="s">
        <v>26</v>
      </c>
      <c r="Q5851">
        <v>7</v>
      </c>
      <c r="R5851" t="s">
        <v>2467</v>
      </c>
      <c r="S5851">
        <v>5</v>
      </c>
      <c r="T5851" t="s">
        <v>2507</v>
      </c>
      <c r="U5851" s="1">
        <v>8.9081589999999995</v>
      </c>
      <c r="V5851" s="1">
        <v>119.473511</v>
      </c>
      <c r="W5851" s="1">
        <v>3.8022040000000001</v>
      </c>
      <c r="X5851" s="1">
        <v>21.393941999999999</v>
      </c>
      <c r="Y5851" s="1">
        <v>119.778442</v>
      </c>
      <c r="Z5851" s="1" t="str">
        <f>IF(qGICXFormer_PWV[[#This Row],[GICMaxIEffective]]&lt;75,"&lt;75A",IF(qGICXFormer_PWV[[#This Row],[GICMaxIEffective]]&gt;85,"&gt;85A","&gt;75A"))</f>
        <v>&lt;75A</v>
      </c>
      <c r="AA5851" s="1" t="str" cm="1">
        <f t="array" ref="AA5851">_xlfn.CONCAT(TRANSPOSE(qGICXFormer_PWV[[#This Row],[BusNum3W]:[LineCircuit]])&amp;" : ")</f>
        <v xml:space="preserve">7200 : CYPRESS 1 1 : 230 : 7201 : CYPRESS 1 2 : 115 : 0 :  :  : 0 :  :  : 3 : </v>
      </c>
    </row>
    <row r="5852" spans="2:27" hidden="1" x14ac:dyDescent="0.25">
      <c r="B5852">
        <v>32</v>
      </c>
      <c r="C5852" t="s">
        <v>2680</v>
      </c>
      <c r="D5852">
        <v>7204</v>
      </c>
      <c r="E5852" t="s">
        <v>410</v>
      </c>
      <c r="F5852">
        <v>500</v>
      </c>
      <c r="G5852">
        <v>7205</v>
      </c>
      <c r="H5852" t="s">
        <v>381</v>
      </c>
      <c r="I5852">
        <v>230</v>
      </c>
      <c r="J5852">
        <v>0</v>
      </c>
      <c r="K5852" t="s">
        <v>23</v>
      </c>
      <c r="M5852">
        <v>0</v>
      </c>
      <c r="N5852" t="s">
        <v>23</v>
      </c>
      <c r="P5852" t="s">
        <v>24</v>
      </c>
      <c r="Q5852">
        <v>7</v>
      </c>
      <c r="R5852" t="s">
        <v>2467</v>
      </c>
      <c r="S5852">
        <v>4</v>
      </c>
      <c r="T5852" t="s">
        <v>2468</v>
      </c>
      <c r="U5852" s="1">
        <v>14.816897000000001</v>
      </c>
      <c r="V5852" s="1">
        <v>90.572838000000004</v>
      </c>
      <c r="W5852" s="1">
        <v>16.714282000000001</v>
      </c>
      <c r="X5852" s="1">
        <v>106.134308</v>
      </c>
      <c r="Y5852" s="1">
        <v>102.719978</v>
      </c>
      <c r="Z5852" s="1" t="str">
        <f>IF(qGICXFormer_PWV[[#This Row],[GICMaxIEffective]]&lt;75,"&lt;75A",IF(qGICXFormer_PWV[[#This Row],[GICMaxIEffective]]&gt;85,"&gt;85A","&gt;75A"))</f>
        <v>&lt;75A</v>
      </c>
      <c r="AA5852" s="1" t="str" cm="1">
        <f t="array" ref="AA5852">_xlfn.CONCAT(TRANSPOSE(qGICXFormer_PWV[[#This Row],[BusNum3W]:[LineCircuit]])&amp;" : ")</f>
        <v xml:space="preserve">7204 : BAYTOWN 1 0 : 500 : 7205 : BAYTOWN 1 1 : 230 : 0 :  :  : 0 :  :  : 1 : </v>
      </c>
    </row>
    <row r="5853" spans="2:27" hidden="1" x14ac:dyDescent="0.25">
      <c r="B5853">
        <v>32</v>
      </c>
      <c r="C5853" t="s">
        <v>2681</v>
      </c>
      <c r="D5853">
        <v>7204</v>
      </c>
      <c r="E5853" t="s">
        <v>410</v>
      </c>
      <c r="F5853">
        <v>500</v>
      </c>
      <c r="G5853">
        <v>7207</v>
      </c>
      <c r="H5853" t="s">
        <v>2682</v>
      </c>
      <c r="I5853">
        <v>18</v>
      </c>
      <c r="J5853">
        <v>0</v>
      </c>
      <c r="K5853" t="s">
        <v>23</v>
      </c>
      <c r="M5853">
        <v>0</v>
      </c>
      <c r="N5853" t="s">
        <v>23</v>
      </c>
      <c r="P5853" t="s">
        <v>24</v>
      </c>
      <c r="Q5853">
        <v>7</v>
      </c>
      <c r="R5853" t="s">
        <v>2467</v>
      </c>
      <c r="S5853">
        <v>4</v>
      </c>
      <c r="T5853" t="s">
        <v>2468</v>
      </c>
      <c r="U5853" s="1">
        <v>0</v>
      </c>
      <c r="V5853" s="1">
        <v>0</v>
      </c>
      <c r="W5853" s="1">
        <v>0</v>
      </c>
      <c r="X5853" s="1">
        <v>0</v>
      </c>
      <c r="Y5853" s="1">
        <v>0</v>
      </c>
      <c r="Z5853" s="1" t="str">
        <f>IF(qGICXFormer_PWV[[#This Row],[GICMaxIEffective]]&lt;75,"&lt;75A",IF(qGICXFormer_PWV[[#This Row],[GICMaxIEffective]]&gt;85,"&gt;85A","&gt;75A"))</f>
        <v>&lt;75A</v>
      </c>
      <c r="AA5853" s="1" t="str" cm="1">
        <f t="array" ref="AA5853">_xlfn.CONCAT(TRANSPOSE(qGICXFormer_PWV[[#This Row],[BusNum3W]:[LineCircuit]])&amp;" : ")</f>
        <v xml:space="preserve">7204 : BAYTOWN 1 0 : 500 : 7207 : BAYTOWN 1 3 : 18 : 0 :  :  : 0 :  :  : 1 : </v>
      </c>
    </row>
    <row r="5854" spans="2:27" hidden="1" x14ac:dyDescent="0.25">
      <c r="B5854">
        <v>32</v>
      </c>
      <c r="C5854" t="s">
        <v>2683</v>
      </c>
      <c r="D5854">
        <v>7204</v>
      </c>
      <c r="E5854" t="s">
        <v>410</v>
      </c>
      <c r="F5854">
        <v>500</v>
      </c>
      <c r="G5854">
        <v>7208</v>
      </c>
      <c r="H5854" t="s">
        <v>2684</v>
      </c>
      <c r="I5854">
        <v>18</v>
      </c>
      <c r="J5854">
        <v>0</v>
      </c>
      <c r="K5854" t="s">
        <v>23</v>
      </c>
      <c r="M5854">
        <v>0</v>
      </c>
      <c r="N5854" t="s">
        <v>23</v>
      </c>
      <c r="P5854" t="s">
        <v>24</v>
      </c>
      <c r="Q5854">
        <v>7</v>
      </c>
      <c r="R5854" t="s">
        <v>2467</v>
      </c>
      <c r="S5854">
        <v>4</v>
      </c>
      <c r="T5854" t="s">
        <v>2468</v>
      </c>
      <c r="U5854" s="1">
        <v>24.869444000000001</v>
      </c>
      <c r="V5854" s="1">
        <v>88.241264000000001</v>
      </c>
      <c r="W5854" s="1">
        <v>28.509364999999999</v>
      </c>
      <c r="X5854" s="1">
        <v>74.608337000000006</v>
      </c>
      <c r="Y5854" s="1">
        <v>88.241264000000001</v>
      </c>
      <c r="Z5854" s="1" t="str">
        <f>IF(qGICXFormer_PWV[[#This Row],[GICMaxIEffective]]&lt;75,"&lt;75A",IF(qGICXFormer_PWV[[#This Row],[GICMaxIEffective]]&gt;85,"&gt;85A","&gt;75A"))</f>
        <v>&lt;75A</v>
      </c>
      <c r="AA5854" s="1" t="str" cm="1">
        <f t="array" ref="AA5854">_xlfn.CONCAT(TRANSPOSE(qGICXFormer_PWV[[#This Row],[BusNum3W]:[LineCircuit]])&amp;" : ")</f>
        <v xml:space="preserve">7204 : BAYTOWN 1 0 : 500 : 7208 : BAYTOWN 1 4 : 18 : 0 :  :  : 0 :  :  : 1 : </v>
      </c>
    </row>
    <row r="5855" spans="2:27" hidden="1" x14ac:dyDescent="0.25">
      <c r="B5855">
        <v>32</v>
      </c>
      <c r="C5855" t="s">
        <v>2685</v>
      </c>
      <c r="D5855">
        <v>7204</v>
      </c>
      <c r="E5855" t="s">
        <v>410</v>
      </c>
      <c r="F5855">
        <v>500</v>
      </c>
      <c r="G5855">
        <v>7209</v>
      </c>
      <c r="H5855" t="s">
        <v>2686</v>
      </c>
      <c r="I5855">
        <v>18</v>
      </c>
      <c r="J5855">
        <v>0</v>
      </c>
      <c r="K5855" t="s">
        <v>23</v>
      </c>
      <c r="M5855">
        <v>0</v>
      </c>
      <c r="N5855" t="s">
        <v>23</v>
      </c>
      <c r="P5855" t="s">
        <v>24</v>
      </c>
      <c r="Q5855">
        <v>7</v>
      </c>
      <c r="R5855" t="s">
        <v>2467</v>
      </c>
      <c r="S5855">
        <v>4</v>
      </c>
      <c r="T5855" t="s">
        <v>2468</v>
      </c>
      <c r="U5855" s="1">
        <v>46.186110999999997</v>
      </c>
      <c r="V5855" s="1">
        <v>88.241264000000001</v>
      </c>
      <c r="W5855" s="1">
        <v>52.945963999999996</v>
      </c>
      <c r="X5855" s="1">
        <v>138.558334</v>
      </c>
      <c r="Y5855" s="1">
        <v>88.241264000000001</v>
      </c>
      <c r="Z5855" s="1" t="str">
        <f>IF(qGICXFormer_PWV[[#This Row],[GICMaxIEffective]]&lt;75,"&lt;75A",IF(qGICXFormer_PWV[[#This Row],[GICMaxIEffective]]&gt;85,"&gt;85A","&gt;75A"))</f>
        <v>&lt;75A</v>
      </c>
      <c r="AA5855" s="1" t="str" cm="1">
        <f t="array" ref="AA5855">_xlfn.CONCAT(TRANSPOSE(qGICXFormer_PWV[[#This Row],[BusNum3W]:[LineCircuit]])&amp;" : ")</f>
        <v xml:space="preserve">7204 : BAYTOWN 1 0 : 500 : 7209 : BAYTOWN 1 5 : 18 : 0 :  :  : 0 :  :  : 1 : </v>
      </c>
    </row>
    <row r="5856" spans="2:27" hidden="1" x14ac:dyDescent="0.25">
      <c r="B5856">
        <v>32</v>
      </c>
      <c r="C5856" t="s">
        <v>2687</v>
      </c>
      <c r="D5856">
        <v>7204</v>
      </c>
      <c r="E5856" t="s">
        <v>410</v>
      </c>
      <c r="F5856">
        <v>500</v>
      </c>
      <c r="G5856">
        <v>7210</v>
      </c>
      <c r="H5856" t="s">
        <v>2688</v>
      </c>
      <c r="I5856">
        <v>18</v>
      </c>
      <c r="J5856">
        <v>0</v>
      </c>
      <c r="K5856" t="s">
        <v>23</v>
      </c>
      <c r="M5856">
        <v>0</v>
      </c>
      <c r="N5856" t="s">
        <v>23</v>
      </c>
      <c r="P5856" t="s">
        <v>24</v>
      </c>
      <c r="Q5856">
        <v>7</v>
      </c>
      <c r="R5856" t="s">
        <v>2467</v>
      </c>
      <c r="S5856">
        <v>4</v>
      </c>
      <c r="T5856" t="s">
        <v>2468</v>
      </c>
      <c r="U5856" s="1">
        <v>6.8787830000000003</v>
      </c>
      <c r="V5856" s="1">
        <v>88.241264000000001</v>
      </c>
      <c r="W5856" s="1">
        <v>7.8855690000000003</v>
      </c>
      <c r="X5856" s="1">
        <v>20.636347000000001</v>
      </c>
      <c r="Y5856" s="1">
        <v>88.241264000000001</v>
      </c>
      <c r="Z5856" s="1" t="str">
        <f>IF(qGICXFormer_PWV[[#This Row],[GICMaxIEffective]]&lt;75,"&lt;75A",IF(qGICXFormer_PWV[[#This Row],[GICMaxIEffective]]&gt;85,"&gt;85A","&gt;75A"))</f>
        <v>&lt;75A</v>
      </c>
      <c r="AA5856" s="1" t="str" cm="1">
        <f t="array" ref="AA5856">_xlfn.CONCAT(TRANSPOSE(qGICXFormer_PWV[[#This Row],[BusNum3W]:[LineCircuit]])&amp;" : ")</f>
        <v xml:space="preserve">7204 : BAYTOWN 1 0 : 500 : 7210 : BAYTOWN 1 6 : 18 : 0 :  :  : 0 :  :  : 1 : </v>
      </c>
    </row>
    <row r="5857" spans="2:27" hidden="1" x14ac:dyDescent="0.25">
      <c r="B5857">
        <v>32</v>
      </c>
      <c r="C5857" t="s">
        <v>2689</v>
      </c>
      <c r="D5857">
        <v>7204</v>
      </c>
      <c r="E5857" t="s">
        <v>410</v>
      </c>
      <c r="F5857">
        <v>500</v>
      </c>
      <c r="G5857">
        <v>7211</v>
      </c>
      <c r="H5857" t="s">
        <v>2690</v>
      </c>
      <c r="I5857">
        <v>18</v>
      </c>
      <c r="J5857">
        <v>0</v>
      </c>
      <c r="K5857" t="s">
        <v>23</v>
      </c>
      <c r="M5857">
        <v>0</v>
      </c>
      <c r="N5857" t="s">
        <v>23</v>
      </c>
      <c r="P5857" t="s">
        <v>24</v>
      </c>
      <c r="Q5857">
        <v>7</v>
      </c>
      <c r="R5857" t="s">
        <v>2467</v>
      </c>
      <c r="S5857">
        <v>4</v>
      </c>
      <c r="T5857" t="s">
        <v>2468</v>
      </c>
      <c r="U5857" s="1">
        <v>12.932111000000001</v>
      </c>
      <c r="V5857" s="1">
        <v>88.241264000000001</v>
      </c>
      <c r="W5857" s="1">
        <v>14.824870000000001</v>
      </c>
      <c r="X5857" s="1">
        <v>38.796332999999997</v>
      </c>
      <c r="Y5857" s="1">
        <v>88.241264000000001</v>
      </c>
      <c r="Z5857" s="1" t="str">
        <f>IF(qGICXFormer_PWV[[#This Row],[GICMaxIEffective]]&lt;75,"&lt;75A",IF(qGICXFormer_PWV[[#This Row],[GICMaxIEffective]]&gt;85,"&gt;85A","&gt;75A"))</f>
        <v>&lt;75A</v>
      </c>
      <c r="AA5857" s="1" t="str" cm="1">
        <f t="array" ref="AA5857">_xlfn.CONCAT(TRANSPOSE(qGICXFormer_PWV[[#This Row],[BusNum3W]:[LineCircuit]])&amp;" : ")</f>
        <v xml:space="preserve">7204 : BAYTOWN 1 0 : 500 : 7211 : BAYTOWN 1 7 : 18 : 0 :  :  : 0 :  :  : 1 : </v>
      </c>
    </row>
    <row r="5858" spans="2:27" hidden="1" x14ac:dyDescent="0.25">
      <c r="B5858">
        <v>32</v>
      </c>
      <c r="C5858" t="s">
        <v>2691</v>
      </c>
      <c r="D5858">
        <v>7204</v>
      </c>
      <c r="E5858" t="s">
        <v>410</v>
      </c>
      <c r="F5858">
        <v>500</v>
      </c>
      <c r="G5858">
        <v>7212</v>
      </c>
      <c r="H5858" t="s">
        <v>2692</v>
      </c>
      <c r="I5858">
        <v>18</v>
      </c>
      <c r="J5858">
        <v>0</v>
      </c>
      <c r="K5858" t="s">
        <v>23</v>
      </c>
      <c r="M5858">
        <v>0</v>
      </c>
      <c r="N5858" t="s">
        <v>23</v>
      </c>
      <c r="P5858" t="s">
        <v>24</v>
      </c>
      <c r="Q5858">
        <v>7</v>
      </c>
      <c r="R5858" t="s">
        <v>2467</v>
      </c>
      <c r="S5858">
        <v>4</v>
      </c>
      <c r="T5858" t="s">
        <v>2468</v>
      </c>
      <c r="U5858" s="1">
        <v>8.2898150000000008</v>
      </c>
      <c r="V5858" s="1">
        <v>88.241264000000001</v>
      </c>
      <c r="W5858" s="1">
        <v>9.5031219999999994</v>
      </c>
      <c r="X5858" s="1">
        <v>24.869444000000001</v>
      </c>
      <c r="Y5858" s="1">
        <v>88.241264000000001</v>
      </c>
      <c r="Z5858" s="1" t="str">
        <f>IF(qGICXFormer_PWV[[#This Row],[GICMaxIEffective]]&lt;75,"&lt;75A",IF(qGICXFormer_PWV[[#This Row],[GICMaxIEffective]]&gt;85,"&gt;85A","&gt;75A"))</f>
        <v>&lt;75A</v>
      </c>
      <c r="AA5858" s="1" t="str" cm="1">
        <f t="array" ref="AA5858">_xlfn.CONCAT(TRANSPOSE(qGICXFormer_PWV[[#This Row],[BusNum3W]:[LineCircuit]])&amp;" : ")</f>
        <v xml:space="preserve">7204 : BAYTOWN 1 0 : 500 : 7212 : BAYTOWN 1 8 : 18 : 0 :  :  : 0 :  :  : 1 : </v>
      </c>
    </row>
    <row r="5859" spans="2:27" hidden="1" x14ac:dyDescent="0.25">
      <c r="B5859">
        <v>32</v>
      </c>
      <c r="C5859" t="s">
        <v>2693</v>
      </c>
      <c r="D5859">
        <v>7205</v>
      </c>
      <c r="E5859" t="s">
        <v>381</v>
      </c>
      <c r="F5859">
        <v>230</v>
      </c>
      <c r="G5859">
        <v>7206</v>
      </c>
      <c r="H5859" t="s">
        <v>371</v>
      </c>
      <c r="I5859">
        <v>115</v>
      </c>
      <c r="J5859">
        <v>0</v>
      </c>
      <c r="K5859" t="s">
        <v>23</v>
      </c>
      <c r="M5859">
        <v>0</v>
      </c>
      <c r="N5859" t="s">
        <v>23</v>
      </c>
      <c r="P5859" t="s">
        <v>24</v>
      </c>
      <c r="Q5859">
        <v>7</v>
      </c>
      <c r="R5859" t="s">
        <v>2467</v>
      </c>
      <c r="S5859">
        <v>4</v>
      </c>
      <c r="T5859" t="s">
        <v>2468</v>
      </c>
      <c r="U5859" s="1">
        <v>3.708596</v>
      </c>
      <c r="V5859" s="1">
        <v>102.71998600000001</v>
      </c>
      <c r="W5859" s="1">
        <v>1.598503</v>
      </c>
      <c r="X5859" s="1">
        <v>10.971049000000001</v>
      </c>
      <c r="Y5859" s="1">
        <v>63.900790999999998</v>
      </c>
      <c r="Z5859" s="1" t="str">
        <f>IF(qGICXFormer_PWV[[#This Row],[GICMaxIEffective]]&lt;75,"&lt;75A",IF(qGICXFormer_PWV[[#This Row],[GICMaxIEffective]]&gt;85,"&gt;85A","&gt;75A"))</f>
        <v>&lt;75A</v>
      </c>
      <c r="AA5859" s="1" t="str" cm="1">
        <f t="array" ref="AA5859">_xlfn.CONCAT(TRANSPOSE(qGICXFormer_PWV[[#This Row],[BusNum3W]:[LineCircuit]])&amp;" : ")</f>
        <v xml:space="preserve">7205 : BAYTOWN 1 1 : 230 : 7206 : BAYTOWN 1 2 : 115 : 0 :  :  : 0 :  :  : 1 : </v>
      </c>
    </row>
    <row r="5860" spans="2:27" x14ac:dyDescent="0.25">
      <c r="B5860">
        <v>32</v>
      </c>
      <c r="C5860" t="s">
        <v>2694</v>
      </c>
      <c r="D5860">
        <v>7227</v>
      </c>
      <c r="E5860" t="s">
        <v>387</v>
      </c>
      <c r="F5860">
        <v>500</v>
      </c>
      <c r="G5860">
        <v>7228</v>
      </c>
      <c r="H5860" t="s">
        <v>295</v>
      </c>
      <c r="I5860">
        <v>230</v>
      </c>
      <c r="J5860">
        <v>0</v>
      </c>
      <c r="K5860" t="s">
        <v>23</v>
      </c>
      <c r="M5860">
        <v>0</v>
      </c>
      <c r="N5860" t="s">
        <v>23</v>
      </c>
      <c r="P5860" t="s">
        <v>24</v>
      </c>
      <c r="Q5860">
        <v>7</v>
      </c>
      <c r="R5860" t="s">
        <v>2467</v>
      </c>
      <c r="S5860">
        <v>3</v>
      </c>
      <c r="T5860" t="s">
        <v>2509</v>
      </c>
      <c r="U5860" s="1">
        <v>79.279289000000006</v>
      </c>
      <c r="V5860" s="1">
        <v>88.148155000000003</v>
      </c>
      <c r="W5860" s="1">
        <v>87.930544999999995</v>
      </c>
      <c r="X5860" s="1">
        <v>47.624268000000001</v>
      </c>
      <c r="Y5860" s="1">
        <v>111.130295</v>
      </c>
      <c r="Z5860" s="1" t="str">
        <f>IF(qGICXFormer_PWV[[#This Row],[GICMaxIEffective]]&lt;75,"&lt;75A",IF(qGICXFormer_PWV[[#This Row],[GICMaxIEffective]]&gt;85,"&gt;85A","&gt;75A"))</f>
        <v>&gt;75A</v>
      </c>
      <c r="AA5860" s="1" t="str" cm="1">
        <f t="array" ref="AA5860">_xlfn.CONCAT(TRANSPOSE(qGICXFormer_PWV[[#This Row],[BusNum3W]:[LineCircuit]])&amp;" : ")</f>
        <v xml:space="preserve">7227 : HOUSTON 90 0 : 500 : 7228 : HOUSTON 90 1 : 230 : 0 :  :  : 0 :  :  : 1 : </v>
      </c>
    </row>
    <row r="5861" spans="2:27" hidden="1" x14ac:dyDescent="0.25">
      <c r="B5861">
        <v>32</v>
      </c>
      <c r="C5861" t="s">
        <v>2695</v>
      </c>
      <c r="D5861">
        <v>7228</v>
      </c>
      <c r="E5861" t="s">
        <v>295</v>
      </c>
      <c r="F5861">
        <v>230</v>
      </c>
      <c r="G5861">
        <v>7229</v>
      </c>
      <c r="H5861" t="s">
        <v>258</v>
      </c>
      <c r="I5861">
        <v>115</v>
      </c>
      <c r="J5861">
        <v>0</v>
      </c>
      <c r="K5861" t="s">
        <v>23</v>
      </c>
      <c r="M5861">
        <v>0</v>
      </c>
      <c r="N5861" t="s">
        <v>23</v>
      </c>
      <c r="P5861" t="s">
        <v>24</v>
      </c>
      <c r="Q5861">
        <v>7</v>
      </c>
      <c r="R5861" t="s">
        <v>2467</v>
      </c>
      <c r="S5861">
        <v>3</v>
      </c>
      <c r="T5861" t="s">
        <v>2509</v>
      </c>
      <c r="U5861" s="1">
        <v>10.128404</v>
      </c>
      <c r="V5861" s="1">
        <v>111.130295</v>
      </c>
      <c r="W5861" s="1">
        <v>4.2789400000000004</v>
      </c>
      <c r="X5861" s="1">
        <v>17.157582999999999</v>
      </c>
      <c r="Y5861" s="1">
        <v>113.120239</v>
      </c>
      <c r="Z5861" s="1" t="str">
        <f>IF(qGICXFormer_PWV[[#This Row],[GICMaxIEffective]]&lt;75,"&lt;75A",IF(qGICXFormer_PWV[[#This Row],[GICMaxIEffective]]&gt;85,"&gt;85A","&gt;75A"))</f>
        <v>&lt;75A</v>
      </c>
      <c r="AA5861" s="1" t="str" cm="1">
        <f t="array" ref="AA5861">_xlfn.CONCAT(TRANSPOSE(qGICXFormer_PWV[[#This Row],[BusNum3W]:[LineCircuit]])&amp;" : ")</f>
        <v xml:space="preserve">7228 : HOUSTON 90 1 : 230 : 7229 : HOUSTON 90 2 : 115 : 0 :  :  : 0 :  :  : 1 : </v>
      </c>
    </row>
    <row r="5862" spans="2:27" hidden="1" x14ac:dyDescent="0.25">
      <c r="B5862">
        <v>32</v>
      </c>
      <c r="C5862" t="s">
        <v>2696</v>
      </c>
      <c r="D5862">
        <v>7228</v>
      </c>
      <c r="E5862" t="s">
        <v>295</v>
      </c>
      <c r="F5862">
        <v>230</v>
      </c>
      <c r="G5862">
        <v>7229</v>
      </c>
      <c r="H5862" t="s">
        <v>258</v>
      </c>
      <c r="I5862">
        <v>115</v>
      </c>
      <c r="J5862">
        <v>0</v>
      </c>
      <c r="K5862" t="s">
        <v>23</v>
      </c>
      <c r="M5862">
        <v>0</v>
      </c>
      <c r="N5862" t="s">
        <v>23</v>
      </c>
      <c r="P5862" t="s">
        <v>25</v>
      </c>
      <c r="Q5862">
        <v>7</v>
      </c>
      <c r="R5862" t="s">
        <v>2467</v>
      </c>
      <c r="S5862">
        <v>3</v>
      </c>
      <c r="T5862" t="s">
        <v>2509</v>
      </c>
      <c r="U5862" s="1">
        <v>10.128404</v>
      </c>
      <c r="V5862" s="1">
        <v>111.130295</v>
      </c>
      <c r="W5862" s="1">
        <v>4.2789400000000004</v>
      </c>
      <c r="X5862" s="1">
        <v>17.157582999999999</v>
      </c>
      <c r="Y5862" s="1">
        <v>113.120239</v>
      </c>
      <c r="Z5862" s="1" t="str">
        <f>IF(qGICXFormer_PWV[[#This Row],[GICMaxIEffective]]&lt;75,"&lt;75A",IF(qGICXFormer_PWV[[#This Row],[GICMaxIEffective]]&gt;85,"&gt;85A","&gt;75A"))</f>
        <v>&lt;75A</v>
      </c>
      <c r="AA5862" s="1" t="str" cm="1">
        <f t="array" ref="AA5862">_xlfn.CONCAT(TRANSPOSE(qGICXFormer_PWV[[#This Row],[BusNum3W]:[LineCircuit]])&amp;" : ")</f>
        <v xml:space="preserve">7228 : HOUSTON 90 1 : 230 : 7229 : HOUSTON 90 2 : 115 : 0 :  :  : 0 :  :  : 2 : </v>
      </c>
    </row>
    <row r="5863" spans="2:27" hidden="1" x14ac:dyDescent="0.25">
      <c r="B5863">
        <v>32</v>
      </c>
      <c r="C5863" t="s">
        <v>2697</v>
      </c>
      <c r="D5863">
        <v>7228</v>
      </c>
      <c r="E5863" t="s">
        <v>295</v>
      </c>
      <c r="F5863">
        <v>230</v>
      </c>
      <c r="G5863">
        <v>7229</v>
      </c>
      <c r="H5863" t="s">
        <v>258</v>
      </c>
      <c r="I5863">
        <v>115</v>
      </c>
      <c r="J5863">
        <v>0</v>
      </c>
      <c r="K5863" t="s">
        <v>23</v>
      </c>
      <c r="M5863">
        <v>0</v>
      </c>
      <c r="N5863" t="s">
        <v>23</v>
      </c>
      <c r="P5863" t="s">
        <v>26</v>
      </c>
      <c r="Q5863">
        <v>7</v>
      </c>
      <c r="R5863" t="s">
        <v>2467</v>
      </c>
      <c r="S5863">
        <v>3</v>
      </c>
      <c r="T5863" t="s">
        <v>2509</v>
      </c>
      <c r="U5863" s="1">
        <v>10.128404</v>
      </c>
      <c r="V5863" s="1">
        <v>111.130295</v>
      </c>
      <c r="W5863" s="1">
        <v>4.2789400000000004</v>
      </c>
      <c r="X5863" s="1">
        <v>17.157582999999999</v>
      </c>
      <c r="Y5863" s="1">
        <v>113.120239</v>
      </c>
      <c r="Z5863" s="1" t="str">
        <f>IF(qGICXFormer_PWV[[#This Row],[GICMaxIEffective]]&lt;75,"&lt;75A",IF(qGICXFormer_PWV[[#This Row],[GICMaxIEffective]]&gt;85,"&gt;85A","&gt;75A"))</f>
        <v>&lt;75A</v>
      </c>
      <c r="AA5863" s="1" t="str" cm="1">
        <f t="array" ref="AA5863">_xlfn.CONCAT(TRANSPOSE(qGICXFormer_PWV[[#This Row],[BusNum3W]:[LineCircuit]])&amp;" : ")</f>
        <v xml:space="preserve">7228 : HOUSTON 90 1 : 230 : 7229 : HOUSTON 90 2 : 115 : 0 :  :  : 0 :  :  : 3 : </v>
      </c>
    </row>
    <row r="5864" spans="2:27" hidden="1" x14ac:dyDescent="0.25">
      <c r="B5864">
        <v>32</v>
      </c>
      <c r="C5864" t="s">
        <v>2698</v>
      </c>
      <c r="D5864">
        <v>7252</v>
      </c>
      <c r="E5864" t="s">
        <v>346</v>
      </c>
      <c r="F5864">
        <v>230</v>
      </c>
      <c r="G5864">
        <v>7253</v>
      </c>
      <c r="H5864" t="s">
        <v>260</v>
      </c>
      <c r="I5864">
        <v>115</v>
      </c>
      <c r="J5864">
        <v>0</v>
      </c>
      <c r="K5864" t="s">
        <v>23</v>
      </c>
      <c r="M5864">
        <v>0</v>
      </c>
      <c r="N5864" t="s">
        <v>23</v>
      </c>
      <c r="P5864" t="s">
        <v>24</v>
      </c>
      <c r="Q5864">
        <v>7</v>
      </c>
      <c r="R5864" t="s">
        <v>2467</v>
      </c>
      <c r="S5864">
        <v>2</v>
      </c>
      <c r="T5864" t="s">
        <v>2541</v>
      </c>
      <c r="U5864" s="1">
        <v>38.406979</v>
      </c>
      <c r="V5864" s="1">
        <v>164.701584</v>
      </c>
      <c r="W5864" s="1">
        <v>16.149560000000001</v>
      </c>
      <c r="X5864" s="1">
        <v>120.574219</v>
      </c>
      <c r="Y5864" s="1">
        <v>167.647583</v>
      </c>
      <c r="Z5864" s="1" t="str">
        <f>IF(qGICXFormer_PWV[[#This Row],[GICMaxIEffective]]&lt;75,"&lt;75A",IF(qGICXFormer_PWV[[#This Row],[GICMaxIEffective]]&gt;85,"&gt;85A","&gt;75A"))</f>
        <v>&lt;75A</v>
      </c>
      <c r="AA5864" s="1" t="str" cm="1">
        <f t="array" ref="AA5864">_xlfn.CONCAT(TRANSPOSE(qGICXFormer_PWV[[#This Row],[BusNum3W]:[LineCircuit]])&amp;" : ")</f>
        <v xml:space="preserve">7252 : ANGLETON 0 : 230 : 7253 : ANGLETON 1 : 115 : 0 :  :  : 0 :  :  : 1 : </v>
      </c>
    </row>
    <row r="5865" spans="2:27" hidden="1" x14ac:dyDescent="0.25">
      <c r="B5865">
        <v>32</v>
      </c>
      <c r="C5865" t="s">
        <v>2699</v>
      </c>
      <c r="D5865">
        <v>7261</v>
      </c>
      <c r="E5865" t="s">
        <v>349</v>
      </c>
      <c r="F5865">
        <v>230</v>
      </c>
      <c r="G5865">
        <v>7262</v>
      </c>
      <c r="H5865" t="s">
        <v>380</v>
      </c>
      <c r="I5865">
        <v>115</v>
      </c>
      <c r="J5865">
        <v>0</v>
      </c>
      <c r="K5865" t="s">
        <v>23</v>
      </c>
      <c r="M5865">
        <v>0</v>
      </c>
      <c r="N5865" t="s">
        <v>23</v>
      </c>
      <c r="P5865" t="s">
        <v>24</v>
      </c>
      <c r="Q5865">
        <v>7</v>
      </c>
      <c r="R5865" t="s">
        <v>2467</v>
      </c>
      <c r="S5865">
        <v>1</v>
      </c>
      <c r="T5865" t="s">
        <v>2539</v>
      </c>
      <c r="U5865" s="1">
        <v>46.543072000000002</v>
      </c>
      <c r="V5865" s="1">
        <v>0.49415599999999998</v>
      </c>
      <c r="W5865" s="1">
        <v>19.965319999999998</v>
      </c>
      <c r="X5865" s="1">
        <v>140.49148600000001</v>
      </c>
      <c r="Y5865" s="1">
        <v>1.034653</v>
      </c>
      <c r="Z5865" s="1" t="str">
        <f>IF(qGICXFormer_PWV[[#This Row],[GICMaxIEffective]]&lt;75,"&lt;75A",IF(qGICXFormer_PWV[[#This Row],[GICMaxIEffective]]&gt;85,"&gt;85A","&gt;75A"))</f>
        <v>&lt;75A</v>
      </c>
      <c r="AA5865" s="1" t="str" cm="1">
        <f t="array" ref="AA5865">_xlfn.CONCAT(TRANSPOSE(qGICXFormer_PWV[[#This Row],[BusNum3W]:[LineCircuit]])&amp;" : ")</f>
        <v xml:space="preserve">7261 : BAY CITY 0 : 230 : 7262 : BAY CITY 1 : 115 : 0 :  :  : 0 :  :  : 1 : </v>
      </c>
    </row>
    <row r="5866" spans="2:27" hidden="1" x14ac:dyDescent="0.25">
      <c r="B5866">
        <v>32</v>
      </c>
      <c r="C5866" t="s">
        <v>2700</v>
      </c>
      <c r="D5866">
        <v>7263</v>
      </c>
      <c r="E5866" t="s">
        <v>393</v>
      </c>
      <c r="F5866">
        <v>500</v>
      </c>
      <c r="G5866">
        <v>7264</v>
      </c>
      <c r="H5866" t="s">
        <v>360</v>
      </c>
      <c r="I5866">
        <v>230</v>
      </c>
      <c r="J5866">
        <v>0</v>
      </c>
      <c r="K5866" t="s">
        <v>23</v>
      </c>
      <c r="M5866">
        <v>0</v>
      </c>
      <c r="N5866" t="s">
        <v>23</v>
      </c>
      <c r="P5866" t="s">
        <v>24</v>
      </c>
      <c r="Q5866">
        <v>7</v>
      </c>
      <c r="R5866" t="s">
        <v>2467</v>
      </c>
      <c r="S5866">
        <v>4</v>
      </c>
      <c r="T5866" t="s">
        <v>2468</v>
      </c>
      <c r="U5866" s="1">
        <v>6.0115949999999998</v>
      </c>
      <c r="V5866" s="1">
        <v>171.05448899999999</v>
      </c>
      <c r="W5866" s="1">
        <v>6.7465489999999999</v>
      </c>
      <c r="X5866" s="1">
        <v>42.215744000000001</v>
      </c>
      <c r="Y5866" s="1">
        <v>92.449173000000002</v>
      </c>
      <c r="Z5866" s="1" t="str">
        <f>IF(qGICXFormer_PWV[[#This Row],[GICMaxIEffective]]&lt;75,"&lt;75A",IF(qGICXFormer_PWV[[#This Row],[GICMaxIEffective]]&gt;85,"&gt;85A","&gt;75A"))</f>
        <v>&lt;75A</v>
      </c>
      <c r="AA5866" s="1" t="str" cm="1">
        <f t="array" ref="AA5866">_xlfn.CONCAT(TRANSPOSE(qGICXFormer_PWV[[#This Row],[BusNum3W]:[LineCircuit]])&amp;" : ")</f>
        <v xml:space="preserve">7263 : PASADENA 3 0 : 500 : 7264 : PASADENA 3 1 : 230 : 0 :  :  : 0 :  :  : 1 : </v>
      </c>
    </row>
    <row r="5867" spans="2:27" hidden="1" x14ac:dyDescent="0.25">
      <c r="B5867">
        <v>32</v>
      </c>
      <c r="C5867" t="s">
        <v>2701</v>
      </c>
      <c r="D5867">
        <v>7263</v>
      </c>
      <c r="E5867" t="s">
        <v>393</v>
      </c>
      <c r="F5867">
        <v>500</v>
      </c>
      <c r="G5867">
        <v>7264</v>
      </c>
      <c r="H5867" t="s">
        <v>360</v>
      </c>
      <c r="I5867">
        <v>230</v>
      </c>
      <c r="J5867">
        <v>0</v>
      </c>
      <c r="K5867" t="s">
        <v>23</v>
      </c>
      <c r="M5867">
        <v>0</v>
      </c>
      <c r="N5867" t="s">
        <v>23</v>
      </c>
      <c r="P5867" t="s">
        <v>25</v>
      </c>
      <c r="Q5867">
        <v>7</v>
      </c>
      <c r="R5867" t="s">
        <v>2467</v>
      </c>
      <c r="S5867">
        <v>4</v>
      </c>
      <c r="T5867" t="s">
        <v>2468</v>
      </c>
      <c r="U5867" s="1">
        <v>6.0115949999999998</v>
      </c>
      <c r="V5867" s="1">
        <v>171.05448899999999</v>
      </c>
      <c r="W5867" s="1">
        <v>6.7465489999999999</v>
      </c>
      <c r="X5867" s="1">
        <v>42.215744000000001</v>
      </c>
      <c r="Y5867" s="1">
        <v>92.449173000000002</v>
      </c>
      <c r="Z5867" s="1" t="str">
        <f>IF(qGICXFormer_PWV[[#This Row],[GICMaxIEffective]]&lt;75,"&lt;75A",IF(qGICXFormer_PWV[[#This Row],[GICMaxIEffective]]&gt;85,"&gt;85A","&gt;75A"))</f>
        <v>&lt;75A</v>
      </c>
      <c r="AA5867" s="1" t="str" cm="1">
        <f t="array" ref="AA5867">_xlfn.CONCAT(TRANSPOSE(qGICXFormer_PWV[[#This Row],[BusNum3W]:[LineCircuit]])&amp;" : ")</f>
        <v xml:space="preserve">7263 : PASADENA 3 0 : 500 : 7264 : PASADENA 3 1 : 230 : 0 :  :  : 0 :  :  : 2 : </v>
      </c>
    </row>
    <row r="5868" spans="2:27" hidden="1" x14ac:dyDescent="0.25">
      <c r="B5868">
        <v>32</v>
      </c>
      <c r="C5868" t="s">
        <v>2702</v>
      </c>
      <c r="D5868">
        <v>7263</v>
      </c>
      <c r="E5868" t="s">
        <v>393</v>
      </c>
      <c r="F5868">
        <v>500</v>
      </c>
      <c r="G5868">
        <v>7266</v>
      </c>
      <c r="H5868" t="s">
        <v>2703</v>
      </c>
      <c r="I5868">
        <v>13.8</v>
      </c>
      <c r="J5868">
        <v>0</v>
      </c>
      <c r="K5868" t="s">
        <v>23</v>
      </c>
      <c r="M5868">
        <v>0</v>
      </c>
      <c r="N5868" t="s">
        <v>23</v>
      </c>
      <c r="P5868" t="s">
        <v>24</v>
      </c>
      <c r="Q5868">
        <v>7</v>
      </c>
      <c r="R5868" t="s">
        <v>2467</v>
      </c>
      <c r="S5868">
        <v>4</v>
      </c>
      <c r="T5868" t="s">
        <v>2468</v>
      </c>
      <c r="U5868" s="1">
        <v>10.921371000000001</v>
      </c>
      <c r="V5868" s="1">
        <v>0.226608</v>
      </c>
      <c r="W5868" s="1">
        <v>12.312498</v>
      </c>
      <c r="X5868" s="1">
        <v>32.764111</v>
      </c>
      <c r="Y5868" s="1">
        <v>0.226608</v>
      </c>
      <c r="Z5868" s="1" t="str">
        <f>IF(qGICXFormer_PWV[[#This Row],[GICMaxIEffective]]&lt;75,"&lt;75A",IF(qGICXFormer_PWV[[#This Row],[GICMaxIEffective]]&gt;85,"&gt;85A","&gt;75A"))</f>
        <v>&lt;75A</v>
      </c>
      <c r="AA5868" s="1" t="str" cm="1">
        <f t="array" ref="AA5868">_xlfn.CONCAT(TRANSPOSE(qGICXFormer_PWV[[#This Row],[BusNum3W]:[LineCircuit]])&amp;" : ")</f>
        <v xml:space="preserve">7263 : PASADENA 3 0 : 500 : 7266 : PASADENA 3 3 : 13.8 : 0 :  :  : 0 :  :  : 1 : </v>
      </c>
    </row>
    <row r="5869" spans="2:27" hidden="1" x14ac:dyDescent="0.25">
      <c r="B5869">
        <v>32</v>
      </c>
      <c r="C5869" t="s">
        <v>2704</v>
      </c>
      <c r="D5869">
        <v>7263</v>
      </c>
      <c r="E5869" t="s">
        <v>393</v>
      </c>
      <c r="F5869">
        <v>500</v>
      </c>
      <c r="G5869">
        <v>7267</v>
      </c>
      <c r="H5869" t="s">
        <v>2705</v>
      </c>
      <c r="I5869">
        <v>13.8</v>
      </c>
      <c r="J5869">
        <v>0</v>
      </c>
      <c r="K5869" t="s">
        <v>23</v>
      </c>
      <c r="M5869">
        <v>0</v>
      </c>
      <c r="N5869" t="s">
        <v>23</v>
      </c>
      <c r="P5869" t="s">
        <v>24</v>
      </c>
      <c r="Q5869">
        <v>7</v>
      </c>
      <c r="R5869" t="s">
        <v>2467</v>
      </c>
      <c r="S5869">
        <v>4</v>
      </c>
      <c r="T5869" t="s">
        <v>2468</v>
      </c>
      <c r="U5869" s="1">
        <v>2.0576490000000001</v>
      </c>
      <c r="V5869" s="1">
        <v>0.226608</v>
      </c>
      <c r="W5869" s="1">
        <v>2.3146620000000002</v>
      </c>
      <c r="X5869" s="1">
        <v>6.1729479999999999</v>
      </c>
      <c r="Y5869" s="1">
        <v>0.226608</v>
      </c>
      <c r="Z5869" s="1" t="str">
        <f>IF(qGICXFormer_PWV[[#This Row],[GICMaxIEffective]]&lt;75,"&lt;75A",IF(qGICXFormer_PWV[[#This Row],[GICMaxIEffective]]&gt;85,"&gt;85A","&gt;75A"))</f>
        <v>&lt;75A</v>
      </c>
      <c r="AA5869" s="1" t="str" cm="1">
        <f t="array" ref="AA5869">_xlfn.CONCAT(TRANSPOSE(qGICXFormer_PWV[[#This Row],[BusNum3W]:[LineCircuit]])&amp;" : ")</f>
        <v xml:space="preserve">7263 : PASADENA 3 0 : 500 : 7267 : PASADENA 3 4 : 13.8 : 0 :  :  : 0 :  :  : 1 : </v>
      </c>
    </row>
    <row r="5870" spans="2:27" hidden="1" x14ac:dyDescent="0.25">
      <c r="B5870">
        <v>32</v>
      </c>
      <c r="C5870" t="s">
        <v>2706</v>
      </c>
      <c r="D5870">
        <v>7263</v>
      </c>
      <c r="E5870" t="s">
        <v>393</v>
      </c>
      <c r="F5870">
        <v>500</v>
      </c>
      <c r="G5870">
        <v>7268</v>
      </c>
      <c r="H5870" t="s">
        <v>2707</v>
      </c>
      <c r="I5870">
        <v>13.8</v>
      </c>
      <c r="J5870">
        <v>0</v>
      </c>
      <c r="K5870" t="s">
        <v>23</v>
      </c>
      <c r="M5870">
        <v>0</v>
      </c>
      <c r="N5870" t="s">
        <v>23</v>
      </c>
      <c r="P5870" t="s">
        <v>24</v>
      </c>
      <c r="Q5870">
        <v>7</v>
      </c>
      <c r="R5870" t="s">
        <v>2467</v>
      </c>
      <c r="S5870">
        <v>4</v>
      </c>
      <c r="T5870" t="s">
        <v>2468</v>
      </c>
      <c r="U5870" s="1">
        <v>7.0988899999999999</v>
      </c>
      <c r="V5870" s="1">
        <v>0.226608</v>
      </c>
      <c r="W5870" s="1">
        <v>8.0107909999999993</v>
      </c>
      <c r="X5870" s="1">
        <v>21.296671</v>
      </c>
      <c r="Y5870" s="1">
        <v>0.226608</v>
      </c>
      <c r="Z5870" s="1" t="str">
        <f>IF(qGICXFormer_PWV[[#This Row],[GICMaxIEffective]]&lt;75,"&lt;75A",IF(qGICXFormer_PWV[[#This Row],[GICMaxIEffective]]&gt;85,"&gt;85A","&gt;75A"))</f>
        <v>&lt;75A</v>
      </c>
      <c r="AA5870" s="1" t="str" cm="1">
        <f t="array" ref="AA5870">_xlfn.CONCAT(TRANSPOSE(qGICXFormer_PWV[[#This Row],[BusNum3W]:[LineCircuit]])&amp;" : ")</f>
        <v xml:space="preserve">7263 : PASADENA 3 0 : 500 : 7268 : PASADENA 3 5 : 13.8 : 0 :  :  : 0 :  :  : 1 : </v>
      </c>
    </row>
    <row r="5871" spans="2:27" hidden="1" x14ac:dyDescent="0.25">
      <c r="B5871">
        <v>32</v>
      </c>
      <c r="C5871" t="s">
        <v>2708</v>
      </c>
      <c r="D5871">
        <v>7263</v>
      </c>
      <c r="E5871" t="s">
        <v>393</v>
      </c>
      <c r="F5871">
        <v>500</v>
      </c>
      <c r="G5871">
        <v>7269</v>
      </c>
      <c r="H5871" t="s">
        <v>2709</v>
      </c>
      <c r="I5871">
        <v>13.8</v>
      </c>
      <c r="J5871">
        <v>0</v>
      </c>
      <c r="K5871" t="s">
        <v>23</v>
      </c>
      <c r="M5871">
        <v>0</v>
      </c>
      <c r="N5871" t="s">
        <v>23</v>
      </c>
      <c r="P5871" t="s">
        <v>24</v>
      </c>
      <c r="Q5871">
        <v>7</v>
      </c>
      <c r="R5871" t="s">
        <v>2467</v>
      </c>
      <c r="S5871">
        <v>4</v>
      </c>
      <c r="T5871" t="s">
        <v>2468</v>
      </c>
      <c r="U5871" s="1">
        <v>3.7362579999999999</v>
      </c>
      <c r="V5871" s="1">
        <v>0.226608</v>
      </c>
      <c r="W5871" s="1">
        <v>4.2015669999999998</v>
      </c>
      <c r="X5871" s="1">
        <v>11.208774999999999</v>
      </c>
      <c r="Y5871" s="1">
        <v>0.226608</v>
      </c>
      <c r="Z5871" s="1" t="str">
        <f>IF(qGICXFormer_PWV[[#This Row],[GICMaxIEffective]]&lt;75,"&lt;75A",IF(qGICXFormer_PWV[[#This Row],[GICMaxIEffective]]&gt;85,"&gt;85A","&gt;75A"))</f>
        <v>&lt;75A</v>
      </c>
      <c r="AA5871" s="1" t="str" cm="1">
        <f t="array" ref="AA5871">_xlfn.CONCAT(TRANSPOSE(qGICXFormer_PWV[[#This Row],[BusNum3W]:[LineCircuit]])&amp;" : ")</f>
        <v xml:space="preserve">7263 : PASADENA 3 0 : 500 : 7269 : PASADENA 3 6 : 13.8 : 0 :  :  : 0 :  :  : 1 : </v>
      </c>
    </row>
    <row r="5872" spans="2:27" hidden="1" x14ac:dyDescent="0.25">
      <c r="B5872">
        <v>32</v>
      </c>
      <c r="C5872" t="s">
        <v>2710</v>
      </c>
      <c r="D5872">
        <v>7263</v>
      </c>
      <c r="E5872" t="s">
        <v>393</v>
      </c>
      <c r="F5872">
        <v>500</v>
      </c>
      <c r="G5872">
        <v>7270</v>
      </c>
      <c r="H5872" t="s">
        <v>2711</v>
      </c>
      <c r="I5872">
        <v>13.8</v>
      </c>
      <c r="J5872">
        <v>0</v>
      </c>
      <c r="K5872" t="s">
        <v>23</v>
      </c>
      <c r="M5872">
        <v>0</v>
      </c>
      <c r="N5872" t="s">
        <v>23</v>
      </c>
      <c r="P5872" t="s">
        <v>24</v>
      </c>
      <c r="Q5872">
        <v>7</v>
      </c>
      <c r="R5872" t="s">
        <v>2467</v>
      </c>
      <c r="S5872">
        <v>4</v>
      </c>
      <c r="T5872" t="s">
        <v>2468</v>
      </c>
      <c r="U5872" s="1">
        <v>7.4725159999999997</v>
      </c>
      <c r="V5872" s="1">
        <v>0.226608</v>
      </c>
      <c r="W5872" s="1">
        <v>8.4252029999999998</v>
      </c>
      <c r="X5872" s="1">
        <v>22.417549000000001</v>
      </c>
      <c r="Y5872" s="1">
        <v>0.226608</v>
      </c>
      <c r="Z5872" s="1" t="str">
        <f>IF(qGICXFormer_PWV[[#This Row],[GICMaxIEffective]]&lt;75,"&lt;75A",IF(qGICXFormer_PWV[[#This Row],[GICMaxIEffective]]&gt;85,"&gt;85A","&gt;75A"))</f>
        <v>&lt;75A</v>
      </c>
      <c r="AA5872" s="1" t="str" cm="1">
        <f t="array" ref="AA5872">_xlfn.CONCAT(TRANSPOSE(qGICXFormer_PWV[[#This Row],[BusNum3W]:[LineCircuit]])&amp;" : ")</f>
        <v xml:space="preserve">7263 : PASADENA 3 0 : 500 : 7270 : PASADENA 3 7 : 13.8 : 0 :  :  : 0 :  :  : 1 : </v>
      </c>
    </row>
    <row r="5873" spans="2:27" hidden="1" x14ac:dyDescent="0.25">
      <c r="B5873">
        <v>32</v>
      </c>
      <c r="C5873" t="s">
        <v>2712</v>
      </c>
      <c r="D5873">
        <v>7264</v>
      </c>
      <c r="E5873" t="s">
        <v>360</v>
      </c>
      <c r="F5873">
        <v>230</v>
      </c>
      <c r="G5873">
        <v>7265</v>
      </c>
      <c r="H5873" t="s">
        <v>269</v>
      </c>
      <c r="I5873">
        <v>115</v>
      </c>
      <c r="J5873">
        <v>0</v>
      </c>
      <c r="K5873" t="s">
        <v>23</v>
      </c>
      <c r="M5873">
        <v>0</v>
      </c>
      <c r="N5873" t="s">
        <v>23</v>
      </c>
      <c r="P5873" t="s">
        <v>24</v>
      </c>
      <c r="Q5873">
        <v>7</v>
      </c>
      <c r="R5873" t="s">
        <v>2467</v>
      </c>
      <c r="S5873">
        <v>4</v>
      </c>
      <c r="T5873" t="s">
        <v>2468</v>
      </c>
      <c r="U5873" s="1">
        <v>5.9183839999999996</v>
      </c>
      <c r="V5873" s="1">
        <v>92.449173000000002</v>
      </c>
      <c r="W5873" s="1">
        <v>2.5056769999999999</v>
      </c>
      <c r="X5873" s="1">
        <v>15.534352</v>
      </c>
      <c r="Y5873" s="1">
        <v>23.399239000000001</v>
      </c>
      <c r="Z5873" s="1" t="str">
        <f>IF(qGICXFormer_PWV[[#This Row],[GICMaxIEffective]]&lt;75,"&lt;75A",IF(qGICXFormer_PWV[[#This Row],[GICMaxIEffective]]&gt;85,"&gt;85A","&gt;75A"))</f>
        <v>&lt;75A</v>
      </c>
      <c r="AA5873" s="1" t="str" cm="1">
        <f t="array" ref="AA5873">_xlfn.CONCAT(TRANSPOSE(qGICXFormer_PWV[[#This Row],[BusNum3W]:[LineCircuit]])&amp;" : ")</f>
        <v xml:space="preserve">7264 : PASADENA 3 1 : 230 : 7265 : PASADENA 3 2 : 115 : 0 :  :  : 0 :  :  : 1 : </v>
      </c>
    </row>
    <row r="5874" spans="2:27" hidden="1" x14ac:dyDescent="0.25">
      <c r="B5874">
        <v>32</v>
      </c>
      <c r="C5874" t="s">
        <v>2713</v>
      </c>
      <c r="D5874">
        <v>7264</v>
      </c>
      <c r="E5874" t="s">
        <v>360</v>
      </c>
      <c r="F5874">
        <v>230</v>
      </c>
      <c r="G5874">
        <v>7265</v>
      </c>
      <c r="H5874" t="s">
        <v>269</v>
      </c>
      <c r="I5874">
        <v>115</v>
      </c>
      <c r="J5874">
        <v>0</v>
      </c>
      <c r="K5874" t="s">
        <v>23</v>
      </c>
      <c r="M5874">
        <v>0</v>
      </c>
      <c r="N5874" t="s">
        <v>23</v>
      </c>
      <c r="P5874" t="s">
        <v>25</v>
      </c>
      <c r="Q5874">
        <v>7</v>
      </c>
      <c r="R5874" t="s">
        <v>2467</v>
      </c>
      <c r="S5874">
        <v>4</v>
      </c>
      <c r="T5874" t="s">
        <v>2468</v>
      </c>
      <c r="U5874" s="1">
        <v>5.9183839999999996</v>
      </c>
      <c r="V5874" s="1">
        <v>92.449173000000002</v>
      </c>
      <c r="W5874" s="1">
        <v>2.5056769999999999</v>
      </c>
      <c r="X5874" s="1">
        <v>15.534352</v>
      </c>
      <c r="Y5874" s="1">
        <v>23.399239000000001</v>
      </c>
      <c r="Z5874" s="1" t="str">
        <f>IF(qGICXFormer_PWV[[#This Row],[GICMaxIEffective]]&lt;75,"&lt;75A",IF(qGICXFormer_PWV[[#This Row],[GICMaxIEffective]]&gt;85,"&gt;85A","&gt;75A"))</f>
        <v>&lt;75A</v>
      </c>
      <c r="AA5874" s="1" t="str" cm="1">
        <f t="array" ref="AA5874">_xlfn.CONCAT(TRANSPOSE(qGICXFormer_PWV[[#This Row],[BusNum3W]:[LineCircuit]])&amp;" : ")</f>
        <v xml:space="preserve">7264 : PASADENA 3 1 : 230 : 7265 : PASADENA 3 2 : 115 : 0 :  :  : 0 :  :  : 2 : </v>
      </c>
    </row>
    <row r="5875" spans="2:27" hidden="1" x14ac:dyDescent="0.25">
      <c r="B5875">
        <v>32</v>
      </c>
      <c r="C5875" t="s">
        <v>2714</v>
      </c>
      <c r="D5875">
        <v>7274</v>
      </c>
      <c r="E5875" t="s">
        <v>332</v>
      </c>
      <c r="F5875">
        <v>230</v>
      </c>
      <c r="G5875">
        <v>7275</v>
      </c>
      <c r="H5875" t="s">
        <v>316</v>
      </c>
      <c r="I5875">
        <v>115</v>
      </c>
      <c r="J5875">
        <v>0</v>
      </c>
      <c r="K5875" t="s">
        <v>23</v>
      </c>
      <c r="M5875">
        <v>0</v>
      </c>
      <c r="N5875" t="s">
        <v>23</v>
      </c>
      <c r="P5875" t="s">
        <v>24</v>
      </c>
      <c r="Q5875">
        <v>7</v>
      </c>
      <c r="R5875" t="s">
        <v>2467</v>
      </c>
      <c r="S5875">
        <v>6</v>
      </c>
      <c r="T5875" t="s">
        <v>2485</v>
      </c>
      <c r="U5875" s="1">
        <v>9.2310540000000003</v>
      </c>
      <c r="V5875" s="1">
        <v>161.264374</v>
      </c>
      <c r="W5875" s="1">
        <v>3.9331999999999998</v>
      </c>
      <c r="X5875" s="1">
        <v>12.702973</v>
      </c>
      <c r="Y5875" s="1">
        <v>174.146332</v>
      </c>
      <c r="Z5875" s="1" t="str">
        <f>IF(qGICXFormer_PWV[[#This Row],[GICMaxIEffective]]&lt;75,"&lt;75A",IF(qGICXFormer_PWV[[#This Row],[GICMaxIEffective]]&gt;85,"&gt;85A","&gt;75A"))</f>
        <v>&lt;75A</v>
      </c>
      <c r="AA5875" s="1" t="str" cm="1">
        <f t="array" ref="AA5875">_xlfn.CONCAT(TRANSPOSE(qGICXFormer_PWV[[#This Row],[BusNum3W]:[LineCircuit]])&amp;" : ")</f>
        <v xml:space="preserve">7274 : VICTORIA 3 0 : 230 : 7275 : VICTORIA 3 1 : 115 : 0 :  :  : 0 :  :  : 1 : </v>
      </c>
    </row>
    <row r="5876" spans="2:27" hidden="1" x14ac:dyDescent="0.25">
      <c r="B5876">
        <v>32</v>
      </c>
      <c r="C5876" t="s">
        <v>2715</v>
      </c>
      <c r="D5876">
        <v>7278</v>
      </c>
      <c r="E5876" t="s">
        <v>325</v>
      </c>
      <c r="F5876">
        <v>230</v>
      </c>
      <c r="G5876">
        <v>7279</v>
      </c>
      <c r="H5876" t="s">
        <v>302</v>
      </c>
      <c r="I5876">
        <v>115</v>
      </c>
      <c r="J5876">
        <v>0</v>
      </c>
      <c r="K5876" t="s">
        <v>23</v>
      </c>
      <c r="M5876">
        <v>0</v>
      </c>
      <c r="N5876" t="s">
        <v>23</v>
      </c>
      <c r="P5876" t="s">
        <v>24</v>
      </c>
      <c r="Q5876">
        <v>7</v>
      </c>
      <c r="R5876" t="s">
        <v>2467</v>
      </c>
      <c r="S5876">
        <v>4</v>
      </c>
      <c r="T5876" t="s">
        <v>2468</v>
      </c>
      <c r="U5876" s="1">
        <v>15.857969000000001</v>
      </c>
      <c r="V5876" s="1">
        <v>76.422225999999995</v>
      </c>
      <c r="W5876" s="1">
        <v>6.7523350000000004</v>
      </c>
      <c r="X5876" s="1">
        <v>68.619613999999999</v>
      </c>
      <c r="Y5876" s="1">
        <v>70.740241999999995</v>
      </c>
      <c r="Z5876" s="1" t="str">
        <f>IF(qGICXFormer_PWV[[#This Row],[GICMaxIEffective]]&lt;75,"&lt;75A",IF(qGICXFormer_PWV[[#This Row],[GICMaxIEffective]]&gt;85,"&gt;85A","&gt;75A"))</f>
        <v>&lt;75A</v>
      </c>
      <c r="AA5876" s="1" t="str" cm="1">
        <f t="array" ref="AA5876">_xlfn.CONCAT(TRANSPOSE(qGICXFormer_PWV[[#This Row],[BusNum3W]:[LineCircuit]])&amp;" : ")</f>
        <v xml:space="preserve">7278 : MONT BELVIEU 0 : 230 : 7279 : MONT BELVIEU 1 : 115 : 0 :  :  : 0 :  :  : 1 : </v>
      </c>
    </row>
    <row r="5877" spans="2:27" hidden="1" x14ac:dyDescent="0.25">
      <c r="B5877">
        <v>32</v>
      </c>
      <c r="C5877" t="s">
        <v>2716</v>
      </c>
      <c r="D5877">
        <v>7278</v>
      </c>
      <c r="E5877" t="s">
        <v>325</v>
      </c>
      <c r="F5877">
        <v>230</v>
      </c>
      <c r="G5877">
        <v>7280</v>
      </c>
      <c r="H5877" t="s">
        <v>2717</v>
      </c>
      <c r="I5877">
        <v>13.8</v>
      </c>
      <c r="J5877">
        <v>0</v>
      </c>
      <c r="K5877" t="s">
        <v>23</v>
      </c>
      <c r="M5877">
        <v>0</v>
      </c>
      <c r="N5877" t="s">
        <v>23</v>
      </c>
      <c r="P5877" t="s">
        <v>24</v>
      </c>
      <c r="Q5877">
        <v>7</v>
      </c>
      <c r="R5877" t="s">
        <v>2467</v>
      </c>
      <c r="S5877">
        <v>4</v>
      </c>
      <c r="T5877" t="s">
        <v>2468</v>
      </c>
      <c r="U5877" s="1">
        <v>23.741644000000001</v>
      </c>
      <c r="V5877" s="1">
        <v>76.422225999999995</v>
      </c>
      <c r="W5877" s="1">
        <v>10.154782000000001</v>
      </c>
      <c r="X5877" s="1">
        <v>71.224936999999997</v>
      </c>
      <c r="Y5877" s="1">
        <v>76.422225999999995</v>
      </c>
      <c r="Z5877" s="1" t="str">
        <f>IF(qGICXFormer_PWV[[#This Row],[GICMaxIEffective]]&lt;75,"&lt;75A",IF(qGICXFormer_PWV[[#This Row],[GICMaxIEffective]]&gt;85,"&gt;85A","&gt;75A"))</f>
        <v>&lt;75A</v>
      </c>
      <c r="AA5877" s="1" t="str" cm="1">
        <f t="array" ref="AA5877">_xlfn.CONCAT(TRANSPOSE(qGICXFormer_PWV[[#This Row],[BusNum3W]:[LineCircuit]])&amp;" : ")</f>
        <v xml:space="preserve">7278 : MONT BELVIEU 0 : 230 : 7280 : MONT BELVIEU 2 : 13.8 : 0 :  :  : 0 :  :  : 1 : </v>
      </c>
    </row>
    <row r="5878" spans="2:27" hidden="1" x14ac:dyDescent="0.25">
      <c r="B5878">
        <v>32</v>
      </c>
      <c r="C5878" t="s">
        <v>2718</v>
      </c>
      <c r="D5878">
        <v>7278</v>
      </c>
      <c r="E5878" t="s">
        <v>325</v>
      </c>
      <c r="F5878">
        <v>230</v>
      </c>
      <c r="G5878">
        <v>7281</v>
      </c>
      <c r="H5878" t="s">
        <v>2719</v>
      </c>
      <c r="I5878">
        <v>13.8</v>
      </c>
      <c r="J5878">
        <v>0</v>
      </c>
      <c r="K5878" t="s">
        <v>23</v>
      </c>
      <c r="M5878">
        <v>0</v>
      </c>
      <c r="N5878" t="s">
        <v>23</v>
      </c>
      <c r="P5878" t="s">
        <v>24</v>
      </c>
      <c r="Q5878">
        <v>7</v>
      </c>
      <c r="R5878" t="s">
        <v>2467</v>
      </c>
      <c r="S5878">
        <v>4</v>
      </c>
      <c r="T5878" t="s">
        <v>2468</v>
      </c>
      <c r="U5878" s="1">
        <v>24.584544999999999</v>
      </c>
      <c r="V5878" s="1">
        <v>76.422225999999995</v>
      </c>
      <c r="W5878" s="1">
        <v>10.515307</v>
      </c>
      <c r="X5878" s="1">
        <v>73.753639000000007</v>
      </c>
      <c r="Y5878" s="1">
        <v>76.422225999999995</v>
      </c>
      <c r="Z5878" s="1" t="str">
        <f>IF(qGICXFormer_PWV[[#This Row],[GICMaxIEffective]]&lt;75,"&lt;75A",IF(qGICXFormer_PWV[[#This Row],[GICMaxIEffective]]&gt;85,"&gt;85A","&gt;75A"))</f>
        <v>&lt;75A</v>
      </c>
      <c r="AA5878" s="1" t="str" cm="1">
        <f t="array" ref="AA5878">_xlfn.CONCAT(TRANSPOSE(qGICXFormer_PWV[[#This Row],[BusNum3W]:[LineCircuit]])&amp;" : ")</f>
        <v xml:space="preserve">7278 : MONT BELVIEU 0 : 230 : 7281 : MONT BELVIEU 3 : 13.8 : 0 :  :  : 0 :  :  : 1 : </v>
      </c>
    </row>
    <row r="5879" spans="2:27" hidden="1" x14ac:dyDescent="0.25">
      <c r="B5879">
        <v>32</v>
      </c>
      <c r="C5879" t="s">
        <v>2720</v>
      </c>
      <c r="D5879">
        <v>7282</v>
      </c>
      <c r="E5879" t="s">
        <v>365</v>
      </c>
      <c r="F5879">
        <v>230</v>
      </c>
      <c r="G5879">
        <v>7283</v>
      </c>
      <c r="H5879" t="s">
        <v>248</v>
      </c>
      <c r="I5879">
        <v>115</v>
      </c>
      <c r="J5879">
        <v>0</v>
      </c>
      <c r="K5879" t="s">
        <v>23</v>
      </c>
      <c r="M5879">
        <v>0</v>
      </c>
      <c r="N5879" t="s">
        <v>23</v>
      </c>
      <c r="P5879" t="s">
        <v>24</v>
      </c>
      <c r="Q5879">
        <v>7</v>
      </c>
      <c r="R5879" t="s">
        <v>2467</v>
      </c>
      <c r="S5879">
        <v>4</v>
      </c>
      <c r="T5879" t="s">
        <v>2468</v>
      </c>
      <c r="U5879" s="1">
        <v>3.4415900000000001</v>
      </c>
      <c r="V5879" s="1">
        <v>69.679077000000007</v>
      </c>
      <c r="W5879" s="1">
        <v>1.453945</v>
      </c>
      <c r="X5879" s="1">
        <v>29.145382000000001</v>
      </c>
      <c r="Y5879" s="1">
        <v>113.584351</v>
      </c>
      <c r="Z5879" s="1" t="str">
        <f>IF(qGICXFormer_PWV[[#This Row],[GICMaxIEffective]]&lt;75,"&lt;75A",IF(qGICXFormer_PWV[[#This Row],[GICMaxIEffective]]&gt;85,"&gt;85A","&gt;75A"))</f>
        <v>&lt;75A</v>
      </c>
      <c r="AA5879" s="1" t="str" cm="1">
        <f t="array" ref="AA5879">_xlfn.CONCAT(TRANSPOSE(qGICXFormer_PWV[[#This Row],[BusNum3W]:[LineCircuit]])&amp;" : ")</f>
        <v xml:space="preserve">7282 : BAYTOWN 3 0 : 230 : 7283 : BAYTOWN 3 1 : 115 : 0 :  :  : 0 :  :  : 1 : </v>
      </c>
    </row>
    <row r="5880" spans="2:27" hidden="1" x14ac:dyDescent="0.25">
      <c r="B5880">
        <v>32</v>
      </c>
      <c r="C5880" t="s">
        <v>2721</v>
      </c>
      <c r="D5880">
        <v>7282</v>
      </c>
      <c r="E5880" t="s">
        <v>365</v>
      </c>
      <c r="F5880">
        <v>230</v>
      </c>
      <c r="G5880">
        <v>7284</v>
      </c>
      <c r="H5880" t="s">
        <v>2722</v>
      </c>
      <c r="I5880">
        <v>13.2</v>
      </c>
      <c r="J5880">
        <v>0</v>
      </c>
      <c r="K5880" t="s">
        <v>23</v>
      </c>
      <c r="M5880">
        <v>0</v>
      </c>
      <c r="N5880" t="s">
        <v>23</v>
      </c>
      <c r="P5880" t="s">
        <v>24</v>
      </c>
      <c r="Q5880">
        <v>7</v>
      </c>
      <c r="R5880" t="s">
        <v>2467</v>
      </c>
      <c r="S5880">
        <v>4</v>
      </c>
      <c r="T5880" t="s">
        <v>2468</v>
      </c>
      <c r="U5880" s="1">
        <v>0</v>
      </c>
      <c r="V5880" s="1">
        <v>0</v>
      </c>
      <c r="W5880" s="1">
        <v>0</v>
      </c>
      <c r="X5880" s="1">
        <v>0</v>
      </c>
      <c r="Y5880" s="1">
        <v>0</v>
      </c>
      <c r="Z5880" s="1" t="str">
        <f>IF(qGICXFormer_PWV[[#This Row],[GICMaxIEffective]]&lt;75,"&lt;75A",IF(qGICXFormer_PWV[[#This Row],[GICMaxIEffective]]&gt;85,"&gt;85A","&gt;75A"))</f>
        <v>&lt;75A</v>
      </c>
      <c r="AA5880" s="1" t="str" cm="1">
        <f t="array" ref="AA5880">_xlfn.CONCAT(TRANSPOSE(qGICXFormer_PWV[[#This Row],[BusNum3W]:[LineCircuit]])&amp;" : ")</f>
        <v xml:space="preserve">7282 : BAYTOWN 3 0 : 230 : 7284 : BAYTOWN 3 2 : 13.2 : 0 :  :  : 0 :  :  : 1 : </v>
      </c>
    </row>
    <row r="5881" spans="2:27" hidden="1" x14ac:dyDescent="0.25">
      <c r="B5881">
        <v>32</v>
      </c>
      <c r="C5881" t="s">
        <v>2723</v>
      </c>
      <c r="D5881">
        <v>7282</v>
      </c>
      <c r="E5881" t="s">
        <v>365</v>
      </c>
      <c r="F5881">
        <v>230</v>
      </c>
      <c r="G5881">
        <v>7285</v>
      </c>
      <c r="H5881" t="s">
        <v>2724</v>
      </c>
      <c r="I5881">
        <v>13.2</v>
      </c>
      <c r="J5881">
        <v>0</v>
      </c>
      <c r="K5881" t="s">
        <v>23</v>
      </c>
      <c r="M5881">
        <v>0</v>
      </c>
      <c r="N5881" t="s">
        <v>23</v>
      </c>
      <c r="P5881" t="s">
        <v>24</v>
      </c>
      <c r="Q5881">
        <v>7</v>
      </c>
      <c r="R5881" t="s">
        <v>2467</v>
      </c>
      <c r="S5881">
        <v>4</v>
      </c>
      <c r="T5881" t="s">
        <v>2468</v>
      </c>
      <c r="U5881" s="1">
        <v>12.761516</v>
      </c>
      <c r="V5881" s="1">
        <v>69.679077000000007</v>
      </c>
      <c r="W5881" s="1">
        <v>5.4874710000000002</v>
      </c>
      <c r="X5881" s="1">
        <v>38.284550000000003</v>
      </c>
      <c r="Y5881" s="1">
        <v>69.679077000000007</v>
      </c>
      <c r="Z5881" s="1" t="str">
        <f>IF(qGICXFormer_PWV[[#This Row],[GICMaxIEffective]]&lt;75,"&lt;75A",IF(qGICXFormer_PWV[[#This Row],[GICMaxIEffective]]&gt;85,"&gt;85A","&gt;75A"))</f>
        <v>&lt;75A</v>
      </c>
      <c r="AA5881" s="1" t="str" cm="1">
        <f t="array" ref="AA5881">_xlfn.CONCAT(TRANSPOSE(qGICXFormer_PWV[[#This Row],[BusNum3W]:[LineCircuit]])&amp;" : ")</f>
        <v xml:space="preserve">7282 : BAYTOWN 3 0 : 230 : 7285 : BAYTOWN 3 3 : 13.2 : 0 :  :  : 0 :  :  : 1 : </v>
      </c>
    </row>
    <row r="5882" spans="2:27" hidden="1" x14ac:dyDescent="0.25">
      <c r="B5882">
        <v>32</v>
      </c>
      <c r="C5882" t="s">
        <v>2725</v>
      </c>
      <c r="D5882">
        <v>7282</v>
      </c>
      <c r="E5882" t="s">
        <v>365</v>
      </c>
      <c r="F5882">
        <v>230</v>
      </c>
      <c r="G5882">
        <v>7286</v>
      </c>
      <c r="H5882" t="s">
        <v>2726</v>
      </c>
      <c r="I5882">
        <v>13.2</v>
      </c>
      <c r="J5882">
        <v>0</v>
      </c>
      <c r="K5882" t="s">
        <v>23</v>
      </c>
      <c r="M5882">
        <v>0</v>
      </c>
      <c r="N5882" t="s">
        <v>23</v>
      </c>
      <c r="P5882" t="s">
        <v>24</v>
      </c>
      <c r="Q5882">
        <v>7</v>
      </c>
      <c r="R5882" t="s">
        <v>2467</v>
      </c>
      <c r="S5882">
        <v>4</v>
      </c>
      <c r="T5882" t="s">
        <v>2468</v>
      </c>
      <c r="U5882" s="1">
        <v>3.2079399999999998</v>
      </c>
      <c r="V5882" s="1">
        <v>69.679077000000007</v>
      </c>
      <c r="W5882" s="1">
        <v>1.3805339999999999</v>
      </c>
      <c r="X5882" s="1">
        <v>9.6238209999999995</v>
      </c>
      <c r="Y5882" s="1">
        <v>69.679077000000007</v>
      </c>
      <c r="Z5882" s="1" t="str">
        <f>IF(qGICXFormer_PWV[[#This Row],[GICMaxIEffective]]&lt;75,"&lt;75A",IF(qGICXFormer_PWV[[#This Row],[GICMaxIEffective]]&gt;85,"&gt;85A","&gt;75A"))</f>
        <v>&lt;75A</v>
      </c>
      <c r="AA5882" s="1" t="str" cm="1">
        <f t="array" ref="AA5882">_xlfn.CONCAT(TRANSPOSE(qGICXFormer_PWV[[#This Row],[BusNum3W]:[LineCircuit]])&amp;" : ")</f>
        <v xml:space="preserve">7282 : BAYTOWN 3 0 : 230 : 7286 : BAYTOWN 3 4 : 13.2 : 0 :  :  : 0 :  :  : 1 : </v>
      </c>
    </row>
    <row r="5883" spans="2:27" hidden="1" x14ac:dyDescent="0.25">
      <c r="B5883">
        <v>32</v>
      </c>
      <c r="C5883" t="s">
        <v>2727</v>
      </c>
      <c r="D5883">
        <v>7282</v>
      </c>
      <c r="E5883" t="s">
        <v>365</v>
      </c>
      <c r="F5883">
        <v>230</v>
      </c>
      <c r="G5883">
        <v>7287</v>
      </c>
      <c r="H5883" t="s">
        <v>2728</v>
      </c>
      <c r="I5883">
        <v>13.2</v>
      </c>
      <c r="J5883">
        <v>0</v>
      </c>
      <c r="K5883" t="s">
        <v>23</v>
      </c>
      <c r="M5883">
        <v>0</v>
      </c>
      <c r="N5883" t="s">
        <v>23</v>
      </c>
      <c r="P5883" t="s">
        <v>24</v>
      </c>
      <c r="Q5883">
        <v>7</v>
      </c>
      <c r="R5883" t="s">
        <v>2467</v>
      </c>
      <c r="S5883">
        <v>4</v>
      </c>
      <c r="T5883" t="s">
        <v>2468</v>
      </c>
      <c r="U5883" s="1">
        <v>5.3302659999999999</v>
      </c>
      <c r="V5883" s="1">
        <v>69.679077000000007</v>
      </c>
      <c r="W5883" s="1">
        <v>2.2924090000000001</v>
      </c>
      <c r="X5883" s="1">
        <v>15.9908</v>
      </c>
      <c r="Y5883" s="1">
        <v>69.679077000000007</v>
      </c>
      <c r="Z5883" s="1" t="str">
        <f>IF(qGICXFormer_PWV[[#This Row],[GICMaxIEffective]]&lt;75,"&lt;75A",IF(qGICXFormer_PWV[[#This Row],[GICMaxIEffective]]&gt;85,"&gt;85A","&gt;75A"))</f>
        <v>&lt;75A</v>
      </c>
      <c r="AA5883" s="1" t="str" cm="1">
        <f t="array" ref="AA5883">_xlfn.CONCAT(TRANSPOSE(qGICXFormer_PWV[[#This Row],[BusNum3W]:[LineCircuit]])&amp;" : ")</f>
        <v xml:space="preserve">7282 : BAYTOWN 3 0 : 230 : 7287 : BAYTOWN 3 5 : 13.2 : 0 :  :  : 0 :  :  : 1 : </v>
      </c>
    </row>
    <row r="5884" spans="2:27" hidden="1" x14ac:dyDescent="0.25">
      <c r="B5884">
        <v>32</v>
      </c>
      <c r="C5884" t="s">
        <v>2729</v>
      </c>
      <c r="D5884">
        <v>7282</v>
      </c>
      <c r="E5884" t="s">
        <v>365</v>
      </c>
      <c r="F5884">
        <v>230</v>
      </c>
      <c r="G5884">
        <v>7288</v>
      </c>
      <c r="H5884" t="s">
        <v>2730</v>
      </c>
      <c r="I5884">
        <v>13.2</v>
      </c>
      <c r="J5884">
        <v>0</v>
      </c>
      <c r="K5884" t="s">
        <v>23</v>
      </c>
      <c r="M5884">
        <v>0</v>
      </c>
      <c r="N5884" t="s">
        <v>23</v>
      </c>
      <c r="P5884" t="s">
        <v>24</v>
      </c>
      <c r="Q5884">
        <v>7</v>
      </c>
      <c r="R5884" t="s">
        <v>2467</v>
      </c>
      <c r="S5884">
        <v>4</v>
      </c>
      <c r="T5884" t="s">
        <v>2468</v>
      </c>
      <c r="U5884" s="1">
        <v>3.7437420000000001</v>
      </c>
      <c r="V5884" s="1">
        <v>69.679077000000007</v>
      </c>
      <c r="W5884" s="1">
        <v>1.610957</v>
      </c>
      <c r="X5884" s="1">
        <v>11.231225999999999</v>
      </c>
      <c r="Y5884" s="1">
        <v>69.679077000000007</v>
      </c>
      <c r="Z5884" s="1" t="str">
        <f>IF(qGICXFormer_PWV[[#This Row],[GICMaxIEffective]]&lt;75,"&lt;75A",IF(qGICXFormer_PWV[[#This Row],[GICMaxIEffective]]&gt;85,"&gt;85A","&gt;75A"))</f>
        <v>&lt;75A</v>
      </c>
      <c r="AA5884" s="1" t="str" cm="1">
        <f t="array" ref="AA5884">_xlfn.CONCAT(TRANSPOSE(qGICXFormer_PWV[[#This Row],[BusNum3W]:[LineCircuit]])&amp;" : ")</f>
        <v xml:space="preserve">7282 : BAYTOWN 3 0 : 230 : 7288 : BAYTOWN 3 6 : 13.2 : 0 :  :  : 0 :  :  : 1 : </v>
      </c>
    </row>
    <row r="5885" spans="2:27" hidden="1" x14ac:dyDescent="0.25">
      <c r="B5885">
        <v>32</v>
      </c>
      <c r="C5885" t="s">
        <v>2731</v>
      </c>
      <c r="D5885">
        <v>7282</v>
      </c>
      <c r="E5885" t="s">
        <v>365</v>
      </c>
      <c r="F5885">
        <v>230</v>
      </c>
      <c r="G5885">
        <v>7289</v>
      </c>
      <c r="H5885" t="s">
        <v>2732</v>
      </c>
      <c r="I5885">
        <v>13.2</v>
      </c>
      <c r="J5885">
        <v>0</v>
      </c>
      <c r="K5885" t="s">
        <v>23</v>
      </c>
      <c r="M5885">
        <v>0</v>
      </c>
      <c r="N5885" t="s">
        <v>23</v>
      </c>
      <c r="P5885" t="s">
        <v>24</v>
      </c>
      <c r="Q5885">
        <v>7</v>
      </c>
      <c r="R5885" t="s">
        <v>2467</v>
      </c>
      <c r="S5885">
        <v>4</v>
      </c>
      <c r="T5885" t="s">
        <v>2468</v>
      </c>
      <c r="U5885" s="1">
        <v>11.279532</v>
      </c>
      <c r="V5885" s="1">
        <v>69.679077000000007</v>
      </c>
      <c r="W5885" s="1">
        <v>4.853116</v>
      </c>
      <c r="X5885" s="1">
        <v>33.838596000000003</v>
      </c>
      <c r="Y5885" s="1">
        <v>69.679077000000007</v>
      </c>
      <c r="Z5885" s="1" t="str">
        <f>IF(qGICXFormer_PWV[[#This Row],[GICMaxIEffective]]&lt;75,"&lt;75A",IF(qGICXFormer_PWV[[#This Row],[GICMaxIEffective]]&gt;85,"&gt;85A","&gt;75A"))</f>
        <v>&lt;75A</v>
      </c>
      <c r="AA5885" s="1" t="str" cm="1">
        <f t="array" ref="AA5885">_xlfn.CONCAT(TRANSPOSE(qGICXFormer_PWV[[#This Row],[BusNum3W]:[LineCircuit]])&amp;" : ")</f>
        <v xml:space="preserve">7282 : BAYTOWN 3 0 : 230 : 7289 : BAYTOWN 3 7 : 13.2 : 0 :  :  : 0 :  :  : 1 : </v>
      </c>
    </row>
    <row r="5886" spans="2:27" hidden="1" x14ac:dyDescent="0.25">
      <c r="B5886">
        <v>32</v>
      </c>
      <c r="C5886" t="s">
        <v>2733</v>
      </c>
      <c r="D5886">
        <v>7304</v>
      </c>
      <c r="E5886" t="s">
        <v>367</v>
      </c>
      <c r="F5886">
        <v>500</v>
      </c>
      <c r="G5886">
        <v>7305</v>
      </c>
      <c r="H5886" t="s">
        <v>353</v>
      </c>
      <c r="I5886">
        <v>230</v>
      </c>
      <c r="J5886">
        <v>0</v>
      </c>
      <c r="K5886" t="s">
        <v>23</v>
      </c>
      <c r="M5886">
        <v>0</v>
      </c>
      <c r="N5886" t="s">
        <v>23</v>
      </c>
      <c r="P5886" t="s">
        <v>24</v>
      </c>
      <c r="Q5886">
        <v>7</v>
      </c>
      <c r="R5886" t="s">
        <v>2467</v>
      </c>
      <c r="S5886">
        <v>1</v>
      </c>
      <c r="T5886" t="s">
        <v>2539</v>
      </c>
      <c r="U5886" s="1">
        <v>3.57437</v>
      </c>
      <c r="V5886" s="1">
        <v>107.81139400000001</v>
      </c>
      <c r="W5886" s="1">
        <v>3.9981119999999999</v>
      </c>
      <c r="X5886" s="1">
        <v>34.846724999999999</v>
      </c>
      <c r="Y5886" s="1">
        <v>178.38183599999999</v>
      </c>
      <c r="Z5886" s="1" t="str">
        <f>IF(qGICXFormer_PWV[[#This Row],[GICMaxIEffective]]&lt;75,"&lt;75A",IF(qGICXFormer_PWV[[#This Row],[GICMaxIEffective]]&gt;85,"&gt;85A","&gt;75A"))</f>
        <v>&lt;75A</v>
      </c>
      <c r="AA5886" s="1" t="str" cm="1">
        <f t="array" ref="AA5886">_xlfn.CONCAT(TRANSPOSE(qGICXFormer_PWV[[#This Row],[BusNum3W]:[LineCircuit]])&amp;" : ")</f>
        <v xml:space="preserve">7304 : WHARTON 1 0 : 500 : 7305 : WHARTON 1 1 : 230 : 0 :  :  : 0 :  :  : 1 : </v>
      </c>
    </row>
    <row r="5887" spans="2:27" hidden="1" x14ac:dyDescent="0.25">
      <c r="B5887">
        <v>32</v>
      </c>
      <c r="C5887" t="s">
        <v>2734</v>
      </c>
      <c r="D5887">
        <v>7304</v>
      </c>
      <c r="E5887" t="s">
        <v>367</v>
      </c>
      <c r="F5887">
        <v>500</v>
      </c>
      <c r="G5887">
        <v>7307</v>
      </c>
      <c r="H5887" t="s">
        <v>2735</v>
      </c>
      <c r="I5887">
        <v>24</v>
      </c>
      <c r="J5887">
        <v>0</v>
      </c>
      <c r="K5887" t="s">
        <v>23</v>
      </c>
      <c r="M5887">
        <v>0</v>
      </c>
      <c r="N5887" t="s">
        <v>23</v>
      </c>
      <c r="P5887" t="s">
        <v>24</v>
      </c>
      <c r="Q5887">
        <v>7</v>
      </c>
      <c r="R5887" t="s">
        <v>2467</v>
      </c>
      <c r="S5887">
        <v>1</v>
      </c>
      <c r="T5887" t="s">
        <v>2539</v>
      </c>
      <c r="U5887" s="1">
        <v>3.5165869999999999</v>
      </c>
      <c r="V5887" s="1">
        <v>118.819016</v>
      </c>
      <c r="W5887" s="1">
        <v>3.9864639999999998</v>
      </c>
      <c r="X5887" s="1">
        <v>10.549761</v>
      </c>
      <c r="Y5887" s="1">
        <v>118.819016</v>
      </c>
      <c r="Z5887" s="1" t="str">
        <f>IF(qGICXFormer_PWV[[#This Row],[GICMaxIEffective]]&lt;75,"&lt;75A",IF(qGICXFormer_PWV[[#This Row],[GICMaxIEffective]]&gt;85,"&gt;85A","&gt;75A"))</f>
        <v>&lt;75A</v>
      </c>
      <c r="AA5887" s="1" t="str" cm="1">
        <f t="array" ref="AA5887">_xlfn.CONCAT(TRANSPOSE(qGICXFormer_PWV[[#This Row],[BusNum3W]:[LineCircuit]])&amp;" : ")</f>
        <v xml:space="preserve">7304 : WHARTON 1 0 : 500 : 7307 : WHARTON 1 3 : 24 : 0 :  :  : 0 :  :  : 1 : </v>
      </c>
    </row>
    <row r="5888" spans="2:27" hidden="1" x14ac:dyDescent="0.25">
      <c r="B5888">
        <v>32</v>
      </c>
      <c r="C5888" t="s">
        <v>2736</v>
      </c>
      <c r="D5888">
        <v>7304</v>
      </c>
      <c r="E5888" t="s">
        <v>367</v>
      </c>
      <c r="F5888">
        <v>500</v>
      </c>
      <c r="G5888">
        <v>7308</v>
      </c>
      <c r="H5888" t="s">
        <v>2737</v>
      </c>
      <c r="I5888">
        <v>24</v>
      </c>
      <c r="J5888">
        <v>0</v>
      </c>
      <c r="K5888" t="s">
        <v>23</v>
      </c>
      <c r="M5888">
        <v>0</v>
      </c>
      <c r="N5888" t="s">
        <v>23</v>
      </c>
      <c r="P5888" t="s">
        <v>24</v>
      </c>
      <c r="Q5888">
        <v>7</v>
      </c>
      <c r="R5888" t="s">
        <v>2467</v>
      </c>
      <c r="S5888">
        <v>1</v>
      </c>
      <c r="T5888" t="s">
        <v>2539</v>
      </c>
      <c r="U5888" s="1">
        <v>5.8609780000000002</v>
      </c>
      <c r="V5888" s="1">
        <v>118.819016</v>
      </c>
      <c r="W5888" s="1">
        <v>6.6385889999999996</v>
      </c>
      <c r="X5888" s="1">
        <v>17.582933000000001</v>
      </c>
      <c r="Y5888" s="1">
        <v>118.819016</v>
      </c>
      <c r="Z5888" s="1" t="str">
        <f>IF(qGICXFormer_PWV[[#This Row],[GICMaxIEffective]]&lt;75,"&lt;75A",IF(qGICXFormer_PWV[[#This Row],[GICMaxIEffective]]&gt;85,"&gt;85A","&gt;75A"))</f>
        <v>&lt;75A</v>
      </c>
      <c r="AA5888" s="1" t="str" cm="1">
        <f t="array" ref="AA5888">_xlfn.CONCAT(TRANSPOSE(qGICXFormer_PWV[[#This Row],[BusNum3W]:[LineCircuit]])&amp;" : ")</f>
        <v xml:space="preserve">7304 : WHARTON 1 0 : 500 : 7308 : WHARTON 1 4 : 24 : 0 :  :  : 0 :  :  : 1 : </v>
      </c>
    </row>
    <row r="5889" spans="2:27" hidden="1" x14ac:dyDescent="0.25">
      <c r="B5889">
        <v>32</v>
      </c>
      <c r="C5889" t="s">
        <v>2738</v>
      </c>
      <c r="D5889">
        <v>7304</v>
      </c>
      <c r="E5889" t="s">
        <v>367</v>
      </c>
      <c r="F5889">
        <v>500</v>
      </c>
      <c r="G5889">
        <v>7309</v>
      </c>
      <c r="H5889" t="s">
        <v>2739</v>
      </c>
      <c r="I5889">
        <v>24</v>
      </c>
      <c r="J5889">
        <v>0</v>
      </c>
      <c r="K5889" t="s">
        <v>23</v>
      </c>
      <c r="M5889">
        <v>0</v>
      </c>
      <c r="N5889" t="s">
        <v>23</v>
      </c>
      <c r="P5889" t="s">
        <v>24</v>
      </c>
      <c r="Q5889">
        <v>7</v>
      </c>
      <c r="R5889" t="s">
        <v>2467</v>
      </c>
      <c r="S5889">
        <v>1</v>
      </c>
      <c r="T5889" t="s">
        <v>2539</v>
      </c>
      <c r="U5889" s="1">
        <v>0</v>
      </c>
      <c r="V5889" s="1">
        <v>0</v>
      </c>
      <c r="W5889" s="1">
        <v>0</v>
      </c>
      <c r="X5889" s="1">
        <v>0</v>
      </c>
      <c r="Y5889" s="1">
        <v>0</v>
      </c>
      <c r="Z5889" s="1" t="str">
        <f>IF(qGICXFormer_PWV[[#This Row],[GICMaxIEffective]]&lt;75,"&lt;75A",IF(qGICXFormer_PWV[[#This Row],[GICMaxIEffective]]&gt;85,"&gt;85A","&gt;75A"))</f>
        <v>&lt;75A</v>
      </c>
      <c r="AA5889" s="1" t="str" cm="1">
        <f t="array" ref="AA5889">_xlfn.CONCAT(TRANSPOSE(qGICXFormer_PWV[[#This Row],[BusNum3W]:[LineCircuit]])&amp;" : ")</f>
        <v xml:space="preserve">7304 : WHARTON 1 0 : 500 : 7309 : WHARTON 1 5 : 24 : 0 :  :  : 0 :  :  : 1 : </v>
      </c>
    </row>
    <row r="5890" spans="2:27" hidden="1" x14ac:dyDescent="0.25">
      <c r="B5890">
        <v>32</v>
      </c>
      <c r="C5890" t="s">
        <v>2740</v>
      </c>
      <c r="D5890">
        <v>7304</v>
      </c>
      <c r="E5890" t="s">
        <v>367</v>
      </c>
      <c r="F5890">
        <v>500</v>
      </c>
      <c r="G5890">
        <v>7310</v>
      </c>
      <c r="H5890" t="s">
        <v>2741</v>
      </c>
      <c r="I5890">
        <v>24</v>
      </c>
      <c r="J5890">
        <v>0</v>
      </c>
      <c r="K5890" t="s">
        <v>23</v>
      </c>
      <c r="M5890">
        <v>0</v>
      </c>
      <c r="N5890" t="s">
        <v>23</v>
      </c>
      <c r="P5890" t="s">
        <v>24</v>
      </c>
      <c r="Q5890">
        <v>7</v>
      </c>
      <c r="R5890" t="s">
        <v>2467</v>
      </c>
      <c r="S5890">
        <v>1</v>
      </c>
      <c r="T5890" t="s">
        <v>2539</v>
      </c>
      <c r="U5890" s="1">
        <v>1.953659</v>
      </c>
      <c r="V5890" s="1">
        <v>118.819016</v>
      </c>
      <c r="W5890" s="1">
        <v>2.2309040000000002</v>
      </c>
      <c r="X5890" s="1">
        <v>5.8609780000000002</v>
      </c>
      <c r="Y5890" s="1">
        <v>118.819016</v>
      </c>
      <c r="Z5890" s="1" t="str">
        <f>IF(qGICXFormer_PWV[[#This Row],[GICMaxIEffective]]&lt;75,"&lt;75A",IF(qGICXFormer_PWV[[#This Row],[GICMaxIEffective]]&gt;85,"&gt;85A","&gt;75A"))</f>
        <v>&lt;75A</v>
      </c>
      <c r="AA5890" s="1" t="str" cm="1">
        <f t="array" ref="AA5890">_xlfn.CONCAT(TRANSPOSE(qGICXFormer_PWV[[#This Row],[BusNum3W]:[LineCircuit]])&amp;" : ")</f>
        <v xml:space="preserve">7304 : WHARTON 1 0 : 500 : 7310 : WHARTON 1 6 : 24 : 0 :  :  : 0 :  :  : 1 : </v>
      </c>
    </row>
    <row r="5891" spans="2:27" hidden="1" x14ac:dyDescent="0.25">
      <c r="B5891">
        <v>32</v>
      </c>
      <c r="C5891" t="s">
        <v>2742</v>
      </c>
      <c r="D5891">
        <v>7304</v>
      </c>
      <c r="E5891" t="s">
        <v>367</v>
      </c>
      <c r="F5891">
        <v>500</v>
      </c>
      <c r="G5891">
        <v>7311</v>
      </c>
      <c r="H5891" t="s">
        <v>2743</v>
      </c>
      <c r="I5891">
        <v>24</v>
      </c>
      <c r="J5891">
        <v>0</v>
      </c>
      <c r="K5891" t="s">
        <v>23</v>
      </c>
      <c r="M5891">
        <v>0</v>
      </c>
      <c r="N5891" t="s">
        <v>23</v>
      </c>
      <c r="P5891" t="s">
        <v>24</v>
      </c>
      <c r="Q5891">
        <v>7</v>
      </c>
      <c r="R5891" t="s">
        <v>2467</v>
      </c>
      <c r="S5891">
        <v>1</v>
      </c>
      <c r="T5891" t="s">
        <v>2539</v>
      </c>
      <c r="U5891" s="1">
        <v>6.4779220000000004</v>
      </c>
      <c r="V5891" s="1">
        <v>118.819016</v>
      </c>
      <c r="W5891" s="1">
        <v>7.3493750000000002</v>
      </c>
      <c r="X5891" s="1">
        <v>19.433767</v>
      </c>
      <c r="Y5891" s="1">
        <v>118.819016</v>
      </c>
      <c r="Z5891" s="1" t="str">
        <f>IF(qGICXFormer_PWV[[#This Row],[GICMaxIEffective]]&lt;75,"&lt;75A",IF(qGICXFormer_PWV[[#This Row],[GICMaxIEffective]]&gt;85,"&gt;85A","&gt;75A"))</f>
        <v>&lt;75A</v>
      </c>
      <c r="AA5891" s="1" t="str" cm="1">
        <f t="array" ref="AA5891">_xlfn.CONCAT(TRANSPOSE(qGICXFormer_PWV[[#This Row],[BusNum3W]:[LineCircuit]])&amp;" : ")</f>
        <v xml:space="preserve">7304 : WHARTON 1 0 : 500 : 7311 : WHARTON 1 7 : 24 : 0 :  :  : 0 :  :  : 1 : </v>
      </c>
    </row>
    <row r="5892" spans="2:27" hidden="1" x14ac:dyDescent="0.25">
      <c r="B5892">
        <v>32</v>
      </c>
      <c r="C5892" t="s">
        <v>2744</v>
      </c>
      <c r="D5892">
        <v>7305</v>
      </c>
      <c r="E5892" t="s">
        <v>353</v>
      </c>
      <c r="F5892">
        <v>230</v>
      </c>
      <c r="G5892">
        <v>7306</v>
      </c>
      <c r="H5892" t="s">
        <v>284</v>
      </c>
      <c r="I5892">
        <v>115</v>
      </c>
      <c r="J5892">
        <v>0</v>
      </c>
      <c r="K5892" t="s">
        <v>23</v>
      </c>
      <c r="M5892">
        <v>0</v>
      </c>
      <c r="N5892" t="s">
        <v>23</v>
      </c>
      <c r="P5892" t="s">
        <v>24</v>
      </c>
      <c r="Q5892">
        <v>7</v>
      </c>
      <c r="R5892" t="s">
        <v>2467</v>
      </c>
      <c r="S5892">
        <v>1</v>
      </c>
      <c r="T5892" t="s">
        <v>2539</v>
      </c>
      <c r="U5892" s="1">
        <v>4.340878</v>
      </c>
      <c r="V5892" s="1">
        <v>178.38183599999999</v>
      </c>
      <c r="W5892" s="1">
        <v>1.8389660000000001</v>
      </c>
      <c r="X5892" s="1">
        <v>11.388204999999999</v>
      </c>
      <c r="Y5892" s="1">
        <v>28.710464000000002</v>
      </c>
      <c r="Z5892" s="1" t="str">
        <f>IF(qGICXFormer_PWV[[#This Row],[GICMaxIEffective]]&lt;75,"&lt;75A",IF(qGICXFormer_PWV[[#This Row],[GICMaxIEffective]]&gt;85,"&gt;85A","&gt;75A"))</f>
        <v>&lt;75A</v>
      </c>
      <c r="AA5892" s="1" t="str" cm="1">
        <f t="array" ref="AA5892">_xlfn.CONCAT(TRANSPOSE(qGICXFormer_PWV[[#This Row],[BusNum3W]:[LineCircuit]])&amp;" : ")</f>
        <v xml:space="preserve">7305 : WHARTON 1 1 : 230 : 7306 : WHARTON 1 2 : 115 : 0 :  :  : 0 :  :  : 1 : </v>
      </c>
    </row>
    <row r="5893" spans="2:27" hidden="1" x14ac:dyDescent="0.25">
      <c r="B5893">
        <v>32</v>
      </c>
      <c r="C5893" t="s">
        <v>2745</v>
      </c>
      <c r="D5893">
        <v>7312</v>
      </c>
      <c r="E5893" t="s">
        <v>374</v>
      </c>
      <c r="F5893">
        <v>230</v>
      </c>
      <c r="G5893">
        <v>7313</v>
      </c>
      <c r="H5893" t="s">
        <v>261</v>
      </c>
      <c r="I5893">
        <v>115</v>
      </c>
      <c r="J5893">
        <v>0</v>
      </c>
      <c r="K5893" t="s">
        <v>23</v>
      </c>
      <c r="M5893">
        <v>0</v>
      </c>
      <c r="N5893" t="s">
        <v>23</v>
      </c>
      <c r="P5893" t="s">
        <v>24</v>
      </c>
      <c r="Q5893">
        <v>7</v>
      </c>
      <c r="R5893" t="s">
        <v>2467</v>
      </c>
      <c r="S5893">
        <v>2</v>
      </c>
      <c r="T5893" t="s">
        <v>2541</v>
      </c>
      <c r="U5893" s="1">
        <v>51.818607</v>
      </c>
      <c r="V5893" s="1">
        <v>11.783813</v>
      </c>
      <c r="W5893" s="1">
        <v>21.768941999999999</v>
      </c>
      <c r="X5893" s="1">
        <v>179.587479</v>
      </c>
      <c r="Y5893" s="1">
        <v>3.051132</v>
      </c>
      <c r="Z5893" s="1" t="str">
        <f>IF(qGICXFormer_PWV[[#This Row],[GICMaxIEffective]]&lt;75,"&lt;75A",IF(qGICXFormer_PWV[[#This Row],[GICMaxIEffective]]&gt;85,"&gt;85A","&gt;75A"))</f>
        <v>&lt;75A</v>
      </c>
      <c r="AA5893" s="1" t="str" cm="1">
        <f t="array" ref="AA5893">_xlfn.CONCAT(TRANSPOSE(qGICXFormer_PWV[[#This Row],[BusNum3W]:[LineCircuit]])&amp;" : ")</f>
        <v xml:space="preserve">7312 : LAKE JACKSON 0 : 230 : 7313 : LAKE JACKSON 1 : 115 : 0 :  :  : 0 :  :  : 1 : </v>
      </c>
    </row>
    <row r="5894" spans="2:27" hidden="1" x14ac:dyDescent="0.25">
      <c r="B5894">
        <v>32</v>
      </c>
      <c r="C5894" t="s">
        <v>2746</v>
      </c>
      <c r="D5894">
        <v>7320</v>
      </c>
      <c r="E5894" t="s">
        <v>409</v>
      </c>
      <c r="F5894">
        <v>500</v>
      </c>
      <c r="G5894">
        <v>7321</v>
      </c>
      <c r="H5894" t="s">
        <v>385</v>
      </c>
      <c r="I5894">
        <v>230</v>
      </c>
      <c r="J5894">
        <v>0</v>
      </c>
      <c r="K5894" t="s">
        <v>23</v>
      </c>
      <c r="M5894">
        <v>0</v>
      </c>
      <c r="N5894" t="s">
        <v>23</v>
      </c>
      <c r="P5894" t="s">
        <v>24</v>
      </c>
      <c r="Q5894">
        <v>7</v>
      </c>
      <c r="R5894" t="s">
        <v>2467</v>
      </c>
      <c r="S5894">
        <v>2</v>
      </c>
      <c r="T5894" t="s">
        <v>2541</v>
      </c>
      <c r="U5894" s="1">
        <v>8.4015989999999992</v>
      </c>
      <c r="V5894" s="1">
        <v>3.0893549999999999</v>
      </c>
      <c r="W5894" s="1">
        <v>9.4668609999999997</v>
      </c>
      <c r="X5894" s="1">
        <v>39.959907999999999</v>
      </c>
      <c r="Y5894" s="1">
        <v>96.628212000000005</v>
      </c>
      <c r="Z5894" s="1" t="str">
        <f>IF(qGICXFormer_PWV[[#This Row],[GICMaxIEffective]]&lt;75,"&lt;75A",IF(qGICXFormer_PWV[[#This Row],[GICMaxIEffective]]&gt;85,"&gt;85A","&gt;75A"))</f>
        <v>&lt;75A</v>
      </c>
      <c r="AA5894" s="1" t="str" cm="1">
        <f t="array" ref="AA5894">_xlfn.CONCAT(TRANSPOSE(qGICXFormer_PWV[[#This Row],[BusNum3W]:[LineCircuit]])&amp;" : ")</f>
        <v xml:space="preserve">7320 : FREEPORT 1 0 : 500 : 7321 : FREEPORT 1 1 : 230 : 0 :  :  : 0 :  :  : 1 : </v>
      </c>
    </row>
    <row r="5895" spans="2:27" hidden="1" x14ac:dyDescent="0.25">
      <c r="B5895">
        <v>32</v>
      </c>
      <c r="C5895" t="s">
        <v>2747</v>
      </c>
      <c r="D5895">
        <v>7320</v>
      </c>
      <c r="E5895" t="s">
        <v>409</v>
      </c>
      <c r="F5895">
        <v>500</v>
      </c>
      <c r="G5895">
        <v>7323</v>
      </c>
      <c r="H5895" t="s">
        <v>2748</v>
      </c>
      <c r="I5895">
        <v>13.8</v>
      </c>
      <c r="J5895">
        <v>0</v>
      </c>
      <c r="K5895" t="s">
        <v>23</v>
      </c>
      <c r="M5895">
        <v>0</v>
      </c>
      <c r="N5895" t="s">
        <v>23</v>
      </c>
      <c r="P5895" t="s">
        <v>24</v>
      </c>
      <c r="Q5895">
        <v>7</v>
      </c>
      <c r="R5895" t="s">
        <v>2467</v>
      </c>
      <c r="S5895">
        <v>2</v>
      </c>
      <c r="T5895" t="s">
        <v>2541</v>
      </c>
      <c r="U5895" s="1">
        <v>9.9318869999999997</v>
      </c>
      <c r="V5895" s="1">
        <v>9.2851560000000006</v>
      </c>
      <c r="W5895" s="1">
        <v>11.215949</v>
      </c>
      <c r="X5895" s="1">
        <v>29.795658</v>
      </c>
      <c r="Y5895" s="1">
        <v>9.2851560000000006</v>
      </c>
      <c r="Z5895" s="1" t="str">
        <f>IF(qGICXFormer_PWV[[#This Row],[GICMaxIEffective]]&lt;75,"&lt;75A",IF(qGICXFormer_PWV[[#This Row],[GICMaxIEffective]]&gt;85,"&gt;85A","&gt;75A"))</f>
        <v>&lt;75A</v>
      </c>
      <c r="AA5895" s="1" t="str" cm="1">
        <f t="array" ref="AA5895">_xlfn.CONCAT(TRANSPOSE(qGICXFormer_PWV[[#This Row],[BusNum3W]:[LineCircuit]])&amp;" : ")</f>
        <v xml:space="preserve">7320 : FREEPORT 1 0 : 500 : 7323 : FREEPORT 1 3 : 13.8 : 0 :  :  : 0 :  :  : 1 : </v>
      </c>
    </row>
    <row r="5896" spans="2:27" hidden="1" x14ac:dyDescent="0.25">
      <c r="B5896">
        <v>32</v>
      </c>
      <c r="C5896" t="s">
        <v>2749</v>
      </c>
      <c r="D5896">
        <v>7320</v>
      </c>
      <c r="E5896" t="s">
        <v>409</v>
      </c>
      <c r="F5896">
        <v>500</v>
      </c>
      <c r="G5896">
        <v>7324</v>
      </c>
      <c r="H5896" t="s">
        <v>2750</v>
      </c>
      <c r="I5896">
        <v>13.8</v>
      </c>
      <c r="J5896">
        <v>0</v>
      </c>
      <c r="K5896" t="s">
        <v>23</v>
      </c>
      <c r="M5896">
        <v>0</v>
      </c>
      <c r="N5896" t="s">
        <v>23</v>
      </c>
      <c r="P5896" t="s">
        <v>24</v>
      </c>
      <c r="Q5896">
        <v>7</v>
      </c>
      <c r="R5896" t="s">
        <v>2467</v>
      </c>
      <c r="S5896">
        <v>2</v>
      </c>
      <c r="T5896" t="s">
        <v>2541</v>
      </c>
      <c r="U5896" s="1">
        <v>11.173372000000001</v>
      </c>
      <c r="V5896" s="1">
        <v>9.2851560000000006</v>
      </c>
      <c r="W5896" s="1">
        <v>12.590108000000001</v>
      </c>
      <c r="X5896" s="1">
        <v>33.520119000000001</v>
      </c>
      <c r="Y5896" s="1">
        <v>9.2851560000000006</v>
      </c>
      <c r="Z5896" s="1" t="str">
        <f>IF(qGICXFormer_PWV[[#This Row],[GICMaxIEffective]]&lt;75,"&lt;75A",IF(qGICXFormer_PWV[[#This Row],[GICMaxIEffective]]&gt;85,"&gt;85A","&gt;75A"))</f>
        <v>&lt;75A</v>
      </c>
      <c r="AA5896" s="1" t="str" cm="1">
        <f t="array" ref="AA5896">_xlfn.CONCAT(TRANSPOSE(qGICXFormer_PWV[[#This Row],[BusNum3W]:[LineCircuit]])&amp;" : ")</f>
        <v xml:space="preserve">7320 : FREEPORT 1 0 : 500 : 7324 : FREEPORT 1 4 : 13.8 : 0 :  :  : 0 :  :  : 1 : </v>
      </c>
    </row>
    <row r="5897" spans="2:27" hidden="1" x14ac:dyDescent="0.25">
      <c r="B5897">
        <v>32</v>
      </c>
      <c r="C5897" t="s">
        <v>2751</v>
      </c>
      <c r="D5897">
        <v>7320</v>
      </c>
      <c r="E5897" t="s">
        <v>409</v>
      </c>
      <c r="F5897">
        <v>500</v>
      </c>
      <c r="G5897">
        <v>7325</v>
      </c>
      <c r="H5897" t="s">
        <v>2752</v>
      </c>
      <c r="I5897">
        <v>13.8</v>
      </c>
      <c r="J5897">
        <v>0</v>
      </c>
      <c r="K5897" t="s">
        <v>23</v>
      </c>
      <c r="M5897">
        <v>0</v>
      </c>
      <c r="N5897" t="s">
        <v>23</v>
      </c>
      <c r="P5897" t="s">
        <v>24</v>
      </c>
      <c r="Q5897">
        <v>7</v>
      </c>
      <c r="R5897" t="s">
        <v>2467</v>
      </c>
      <c r="S5897">
        <v>2</v>
      </c>
      <c r="T5897" t="s">
        <v>2541</v>
      </c>
      <c r="U5897" s="1">
        <v>11.918263</v>
      </c>
      <c r="V5897" s="1">
        <v>9.2851560000000006</v>
      </c>
      <c r="W5897" s="1">
        <v>13.425737</v>
      </c>
      <c r="X5897" s="1">
        <v>35.754787</v>
      </c>
      <c r="Y5897" s="1">
        <v>9.2851560000000006</v>
      </c>
      <c r="Z5897" s="1" t="str">
        <f>IF(qGICXFormer_PWV[[#This Row],[GICMaxIEffective]]&lt;75,"&lt;75A",IF(qGICXFormer_PWV[[#This Row],[GICMaxIEffective]]&gt;85,"&gt;85A","&gt;75A"))</f>
        <v>&lt;75A</v>
      </c>
      <c r="AA5897" s="1" t="str" cm="1">
        <f t="array" ref="AA5897">_xlfn.CONCAT(TRANSPOSE(qGICXFormer_PWV[[#This Row],[BusNum3W]:[LineCircuit]])&amp;" : ")</f>
        <v xml:space="preserve">7320 : FREEPORT 1 0 : 500 : 7325 : FREEPORT 1 5 : 13.8 : 0 :  :  : 0 :  :  : 1 : </v>
      </c>
    </row>
    <row r="5898" spans="2:27" hidden="1" x14ac:dyDescent="0.25">
      <c r="B5898">
        <v>32</v>
      </c>
      <c r="C5898" t="s">
        <v>2753</v>
      </c>
      <c r="D5898">
        <v>7320</v>
      </c>
      <c r="E5898" t="s">
        <v>409</v>
      </c>
      <c r="F5898">
        <v>500</v>
      </c>
      <c r="G5898">
        <v>7326</v>
      </c>
      <c r="H5898" t="s">
        <v>2754</v>
      </c>
      <c r="I5898">
        <v>13.8</v>
      </c>
      <c r="J5898">
        <v>0</v>
      </c>
      <c r="K5898" t="s">
        <v>23</v>
      </c>
      <c r="M5898">
        <v>0</v>
      </c>
      <c r="N5898" t="s">
        <v>23</v>
      </c>
      <c r="P5898" t="s">
        <v>24</v>
      </c>
      <c r="Q5898">
        <v>7</v>
      </c>
      <c r="R5898" t="s">
        <v>2467</v>
      </c>
      <c r="S5898">
        <v>2</v>
      </c>
      <c r="T5898" t="s">
        <v>2541</v>
      </c>
      <c r="U5898" s="1">
        <v>21.032229999999998</v>
      </c>
      <c r="V5898" s="1">
        <v>9.2851560000000006</v>
      </c>
      <c r="W5898" s="1">
        <v>23.751245000000001</v>
      </c>
      <c r="X5898" s="1">
        <v>63.096691</v>
      </c>
      <c r="Y5898" s="1">
        <v>9.2851560000000006</v>
      </c>
      <c r="Z5898" s="1" t="str">
        <f>IF(qGICXFormer_PWV[[#This Row],[GICMaxIEffective]]&lt;75,"&lt;75A",IF(qGICXFormer_PWV[[#This Row],[GICMaxIEffective]]&gt;85,"&gt;85A","&gt;75A"))</f>
        <v>&lt;75A</v>
      </c>
      <c r="AA5898" s="1" t="str" cm="1">
        <f t="array" ref="AA5898">_xlfn.CONCAT(TRANSPOSE(qGICXFormer_PWV[[#This Row],[BusNum3W]:[LineCircuit]])&amp;" : ")</f>
        <v xml:space="preserve">7320 : FREEPORT 1 0 : 500 : 7326 : FREEPORT 1 6 : 13.8 : 0 :  :  : 0 :  :  : 1 : </v>
      </c>
    </row>
    <row r="5899" spans="2:27" hidden="1" x14ac:dyDescent="0.25">
      <c r="B5899">
        <v>32</v>
      </c>
      <c r="C5899" t="s">
        <v>2755</v>
      </c>
      <c r="D5899">
        <v>7321</v>
      </c>
      <c r="E5899" t="s">
        <v>385</v>
      </c>
      <c r="F5899">
        <v>230</v>
      </c>
      <c r="G5899">
        <v>7322</v>
      </c>
      <c r="H5899" t="s">
        <v>331</v>
      </c>
      <c r="I5899">
        <v>115</v>
      </c>
      <c r="J5899">
        <v>0</v>
      </c>
      <c r="K5899" t="s">
        <v>23</v>
      </c>
      <c r="M5899">
        <v>0</v>
      </c>
      <c r="N5899" t="s">
        <v>23</v>
      </c>
      <c r="P5899" t="s">
        <v>24</v>
      </c>
      <c r="Q5899">
        <v>7</v>
      </c>
      <c r="R5899" t="s">
        <v>2467</v>
      </c>
      <c r="S5899">
        <v>2</v>
      </c>
      <c r="T5899" t="s">
        <v>2541</v>
      </c>
      <c r="U5899" s="1">
        <v>2.6530680000000002</v>
      </c>
      <c r="V5899" s="1">
        <v>96.628212000000005</v>
      </c>
      <c r="W5899" s="1">
        <v>1.133745</v>
      </c>
      <c r="X5899" s="1">
        <v>13.056051</v>
      </c>
      <c r="Y5899" s="1">
        <v>54.651668999999998</v>
      </c>
      <c r="Z5899" s="1" t="str">
        <f>IF(qGICXFormer_PWV[[#This Row],[GICMaxIEffective]]&lt;75,"&lt;75A",IF(qGICXFormer_PWV[[#This Row],[GICMaxIEffective]]&gt;85,"&gt;85A","&gt;75A"))</f>
        <v>&lt;75A</v>
      </c>
      <c r="AA5899" s="1" t="str" cm="1">
        <f t="array" ref="AA5899">_xlfn.CONCAT(TRANSPOSE(qGICXFormer_PWV[[#This Row],[BusNum3W]:[LineCircuit]])&amp;" : ")</f>
        <v xml:space="preserve">7321 : FREEPORT 1 1 : 230 : 7322 : FREEPORT 1 2 : 115 : 0 :  :  : 0 :  :  : 1 : </v>
      </c>
    </row>
    <row r="5900" spans="2:27" hidden="1" x14ac:dyDescent="0.25">
      <c r="B5900">
        <v>32</v>
      </c>
      <c r="C5900" t="s">
        <v>2756</v>
      </c>
      <c r="D5900">
        <v>7327</v>
      </c>
      <c r="E5900" t="s">
        <v>364</v>
      </c>
      <c r="F5900">
        <v>230</v>
      </c>
      <c r="G5900">
        <v>7328</v>
      </c>
      <c r="H5900" t="s">
        <v>329</v>
      </c>
      <c r="I5900">
        <v>115</v>
      </c>
      <c r="J5900">
        <v>0</v>
      </c>
      <c r="K5900" t="s">
        <v>23</v>
      </c>
      <c r="M5900">
        <v>0</v>
      </c>
      <c r="N5900" t="s">
        <v>23</v>
      </c>
      <c r="P5900" t="s">
        <v>24</v>
      </c>
      <c r="Q5900">
        <v>7</v>
      </c>
      <c r="R5900" t="s">
        <v>2467</v>
      </c>
      <c r="S5900">
        <v>1</v>
      </c>
      <c r="T5900" t="s">
        <v>2539</v>
      </c>
      <c r="U5900" s="1">
        <v>0.816631</v>
      </c>
      <c r="V5900" s="1">
        <v>70.384872000000001</v>
      </c>
      <c r="W5900" s="1">
        <v>0.34868700000000002</v>
      </c>
      <c r="X5900" s="1">
        <v>1.984097</v>
      </c>
      <c r="Y5900" s="1">
        <v>121.179169</v>
      </c>
      <c r="Z5900" s="1" t="str">
        <f>IF(qGICXFormer_PWV[[#This Row],[GICMaxIEffective]]&lt;75,"&lt;75A",IF(qGICXFormer_PWV[[#This Row],[GICMaxIEffective]]&gt;85,"&gt;85A","&gt;75A"))</f>
        <v>&lt;75A</v>
      </c>
      <c r="AA5900" s="1" t="str" cm="1">
        <f t="array" ref="AA5900">_xlfn.CONCAT(TRANSPOSE(qGICXFormer_PWV[[#This Row],[BusNum3W]:[LineCircuit]])&amp;" : ")</f>
        <v xml:space="preserve">7327 : NEWGULF 0 : 230 : 7328 : NEWGULF 1 : 115 : 0 :  :  : 0 :  :  : 1 : </v>
      </c>
    </row>
    <row r="5901" spans="2:27" hidden="1" x14ac:dyDescent="0.25">
      <c r="B5901">
        <v>32</v>
      </c>
      <c r="C5901" t="s">
        <v>2757</v>
      </c>
      <c r="D5901">
        <v>7327</v>
      </c>
      <c r="E5901" t="s">
        <v>364</v>
      </c>
      <c r="F5901">
        <v>230</v>
      </c>
      <c r="G5901">
        <v>7329</v>
      </c>
      <c r="H5901" t="s">
        <v>2758</v>
      </c>
      <c r="I5901">
        <v>13.8</v>
      </c>
      <c r="J5901">
        <v>0</v>
      </c>
      <c r="K5901" t="s">
        <v>23</v>
      </c>
      <c r="M5901">
        <v>0</v>
      </c>
      <c r="N5901" t="s">
        <v>23</v>
      </c>
      <c r="P5901" t="s">
        <v>24</v>
      </c>
      <c r="Q5901">
        <v>7</v>
      </c>
      <c r="R5901" t="s">
        <v>2467</v>
      </c>
      <c r="S5901">
        <v>1</v>
      </c>
      <c r="T5901" t="s">
        <v>2539</v>
      </c>
      <c r="U5901" s="1">
        <v>2.528416</v>
      </c>
      <c r="V5901" s="1">
        <v>70.384872000000001</v>
      </c>
      <c r="W5901" s="1">
        <v>1.111083</v>
      </c>
      <c r="X5901" s="1">
        <v>7.5852490000000001</v>
      </c>
      <c r="Y5901" s="1">
        <v>70.384872000000001</v>
      </c>
      <c r="Z5901" s="1" t="str">
        <f>IF(qGICXFormer_PWV[[#This Row],[GICMaxIEffective]]&lt;75,"&lt;75A",IF(qGICXFormer_PWV[[#This Row],[GICMaxIEffective]]&gt;85,"&gt;85A","&gt;75A"))</f>
        <v>&lt;75A</v>
      </c>
      <c r="AA5901" s="1" t="str" cm="1">
        <f t="array" ref="AA5901">_xlfn.CONCAT(TRANSPOSE(qGICXFormer_PWV[[#This Row],[BusNum3W]:[LineCircuit]])&amp;" : ")</f>
        <v xml:space="preserve">7327 : NEWGULF 0 : 230 : 7329 : NEWGULF 2 : 13.8 : 0 :  :  : 0 :  :  : 1 : </v>
      </c>
    </row>
    <row r="5902" spans="2:27" hidden="1" x14ac:dyDescent="0.25">
      <c r="B5902">
        <v>32</v>
      </c>
      <c r="C5902" t="s">
        <v>2759</v>
      </c>
      <c r="D5902">
        <v>7331</v>
      </c>
      <c r="E5902" t="s">
        <v>390</v>
      </c>
      <c r="F5902">
        <v>500</v>
      </c>
      <c r="G5902">
        <v>7332</v>
      </c>
      <c r="H5902" t="s">
        <v>327</v>
      </c>
      <c r="I5902">
        <v>230</v>
      </c>
      <c r="J5902">
        <v>0</v>
      </c>
      <c r="K5902" t="s">
        <v>23</v>
      </c>
      <c r="M5902">
        <v>0</v>
      </c>
      <c r="N5902" t="s">
        <v>23</v>
      </c>
      <c r="P5902" t="s">
        <v>24</v>
      </c>
      <c r="Q5902">
        <v>7</v>
      </c>
      <c r="R5902" t="s">
        <v>2467</v>
      </c>
      <c r="S5902">
        <v>4</v>
      </c>
      <c r="T5902" t="s">
        <v>2468</v>
      </c>
      <c r="U5902" s="1">
        <v>19.972137</v>
      </c>
      <c r="V5902" s="1">
        <v>111.139641</v>
      </c>
      <c r="W5902" s="1">
        <v>22.285449</v>
      </c>
      <c r="X5902" s="1">
        <v>43.003273</v>
      </c>
      <c r="Y5902" s="1">
        <v>111.31974</v>
      </c>
      <c r="Z5902" s="1" t="str">
        <f>IF(qGICXFormer_PWV[[#This Row],[GICMaxIEffective]]&lt;75,"&lt;75A",IF(qGICXFormer_PWV[[#This Row],[GICMaxIEffective]]&gt;85,"&gt;85A","&gt;75A"))</f>
        <v>&lt;75A</v>
      </c>
      <c r="AA5902" s="1" t="str" cm="1">
        <f t="array" ref="AA5902">_xlfn.CONCAT(TRANSPOSE(qGICXFormer_PWV[[#This Row],[BusNum3W]:[LineCircuit]])&amp;" : ")</f>
        <v xml:space="preserve">7331 : PASADENA 1 0 : 500 : 7332 : PASADENA 1 1 : 230 : 0 :  :  : 0 :  :  : 1 : </v>
      </c>
    </row>
    <row r="5903" spans="2:27" hidden="1" x14ac:dyDescent="0.25">
      <c r="B5903">
        <v>32</v>
      </c>
      <c r="C5903" t="s">
        <v>2760</v>
      </c>
      <c r="D5903">
        <v>7331</v>
      </c>
      <c r="E5903" t="s">
        <v>390</v>
      </c>
      <c r="F5903">
        <v>500</v>
      </c>
      <c r="G5903">
        <v>7334</v>
      </c>
      <c r="H5903" t="s">
        <v>2761</v>
      </c>
      <c r="I5903">
        <v>20</v>
      </c>
      <c r="J5903">
        <v>0</v>
      </c>
      <c r="K5903" t="s">
        <v>23</v>
      </c>
      <c r="M5903">
        <v>0</v>
      </c>
      <c r="N5903" t="s">
        <v>23</v>
      </c>
      <c r="P5903" t="s">
        <v>24</v>
      </c>
      <c r="Q5903">
        <v>7</v>
      </c>
      <c r="R5903" t="s">
        <v>2467</v>
      </c>
      <c r="S5903">
        <v>4</v>
      </c>
      <c r="T5903" t="s">
        <v>2468</v>
      </c>
      <c r="U5903" s="1">
        <v>0</v>
      </c>
      <c r="V5903" s="1">
        <v>0</v>
      </c>
      <c r="W5903" s="1">
        <v>0</v>
      </c>
      <c r="X5903" s="1">
        <v>0</v>
      </c>
      <c r="Y5903" s="1">
        <v>0</v>
      </c>
      <c r="Z5903" s="1" t="str">
        <f>IF(qGICXFormer_PWV[[#This Row],[GICMaxIEffective]]&lt;75,"&lt;75A",IF(qGICXFormer_PWV[[#This Row],[GICMaxIEffective]]&gt;85,"&gt;85A","&gt;75A"))</f>
        <v>&lt;75A</v>
      </c>
      <c r="AA5903" s="1" t="str" cm="1">
        <f t="array" ref="AA5903">_xlfn.CONCAT(TRANSPOSE(qGICXFormer_PWV[[#This Row],[BusNum3W]:[LineCircuit]])&amp;" : ")</f>
        <v xml:space="preserve">7331 : PASADENA 1 0 : 500 : 7334 : PASADENA 1 3 : 20 : 0 :  :  : 0 :  :  : 1 : </v>
      </c>
    </row>
    <row r="5904" spans="2:27" hidden="1" x14ac:dyDescent="0.25">
      <c r="B5904">
        <v>32</v>
      </c>
      <c r="C5904" t="s">
        <v>2762</v>
      </c>
      <c r="D5904">
        <v>7331</v>
      </c>
      <c r="E5904" t="s">
        <v>390</v>
      </c>
      <c r="F5904">
        <v>500</v>
      </c>
      <c r="G5904">
        <v>7335</v>
      </c>
      <c r="H5904" t="s">
        <v>2763</v>
      </c>
      <c r="I5904">
        <v>20</v>
      </c>
      <c r="J5904">
        <v>0</v>
      </c>
      <c r="K5904" t="s">
        <v>23</v>
      </c>
      <c r="M5904">
        <v>0</v>
      </c>
      <c r="N5904" t="s">
        <v>23</v>
      </c>
      <c r="P5904" t="s">
        <v>24</v>
      </c>
      <c r="Q5904">
        <v>7</v>
      </c>
      <c r="R5904" t="s">
        <v>2467</v>
      </c>
      <c r="S5904">
        <v>4</v>
      </c>
      <c r="T5904" t="s">
        <v>2468</v>
      </c>
      <c r="U5904" s="1">
        <v>54.768622999999998</v>
      </c>
      <c r="V5904" s="1">
        <v>111.14804100000001</v>
      </c>
      <c r="W5904" s="1">
        <v>62.784621000000001</v>
      </c>
      <c r="X5904" s="1">
        <v>164.30586199999999</v>
      </c>
      <c r="Y5904" s="1">
        <v>111.14804100000001</v>
      </c>
      <c r="Z5904" s="1" t="str">
        <f>IF(qGICXFormer_PWV[[#This Row],[GICMaxIEffective]]&lt;75,"&lt;75A",IF(qGICXFormer_PWV[[#This Row],[GICMaxIEffective]]&gt;85,"&gt;85A","&gt;75A"))</f>
        <v>&lt;75A</v>
      </c>
      <c r="AA5904" s="1" t="str" cm="1">
        <f t="array" ref="AA5904">_xlfn.CONCAT(TRANSPOSE(qGICXFormer_PWV[[#This Row],[BusNum3W]:[LineCircuit]])&amp;" : ")</f>
        <v xml:space="preserve">7331 : PASADENA 1 0 : 500 : 7335 : PASADENA 1 4 : 20 : 0 :  :  : 0 :  :  : 1 : </v>
      </c>
    </row>
    <row r="5905" spans="2:27" hidden="1" x14ac:dyDescent="0.25">
      <c r="B5905">
        <v>32</v>
      </c>
      <c r="C5905" t="s">
        <v>2764</v>
      </c>
      <c r="D5905">
        <v>7332</v>
      </c>
      <c r="E5905" t="s">
        <v>327</v>
      </c>
      <c r="F5905">
        <v>230</v>
      </c>
      <c r="G5905">
        <v>7333</v>
      </c>
      <c r="H5905" t="s">
        <v>232</v>
      </c>
      <c r="I5905">
        <v>115</v>
      </c>
      <c r="J5905">
        <v>0</v>
      </c>
      <c r="K5905" t="s">
        <v>23</v>
      </c>
      <c r="M5905">
        <v>0</v>
      </c>
      <c r="N5905" t="s">
        <v>23</v>
      </c>
      <c r="P5905" t="s">
        <v>24</v>
      </c>
      <c r="Q5905">
        <v>7</v>
      </c>
      <c r="R5905" t="s">
        <v>2467</v>
      </c>
      <c r="S5905">
        <v>4</v>
      </c>
      <c r="T5905" t="s">
        <v>2468</v>
      </c>
      <c r="U5905" s="1">
        <v>6.3429460000000004</v>
      </c>
      <c r="V5905" s="1">
        <v>111.31974</v>
      </c>
      <c r="W5905" s="1">
        <v>2.6705990000000002</v>
      </c>
      <c r="X5905" s="1">
        <v>29.019939000000001</v>
      </c>
      <c r="Y5905" s="1">
        <v>110.489594</v>
      </c>
      <c r="Z5905" s="1" t="str">
        <f>IF(qGICXFormer_PWV[[#This Row],[GICMaxIEffective]]&lt;75,"&lt;75A",IF(qGICXFormer_PWV[[#This Row],[GICMaxIEffective]]&gt;85,"&gt;85A","&gt;75A"))</f>
        <v>&lt;75A</v>
      </c>
      <c r="AA5905" s="1" t="str" cm="1">
        <f t="array" ref="AA5905">_xlfn.CONCAT(TRANSPOSE(qGICXFormer_PWV[[#This Row],[BusNum3W]:[LineCircuit]])&amp;" : ")</f>
        <v xml:space="preserve">7332 : PASADENA 1 1 : 230 : 7333 : PASADENA 1 2 : 115 : 0 :  :  : 0 :  :  : 1 : </v>
      </c>
    </row>
    <row r="5906" spans="2:27" hidden="1" x14ac:dyDescent="0.25">
      <c r="B5906">
        <v>32</v>
      </c>
      <c r="C5906" t="s">
        <v>2765</v>
      </c>
      <c r="D5906">
        <v>7332</v>
      </c>
      <c r="E5906" t="s">
        <v>327</v>
      </c>
      <c r="F5906">
        <v>230</v>
      </c>
      <c r="G5906">
        <v>7333</v>
      </c>
      <c r="H5906" t="s">
        <v>232</v>
      </c>
      <c r="I5906">
        <v>115</v>
      </c>
      <c r="J5906">
        <v>0</v>
      </c>
      <c r="K5906" t="s">
        <v>23</v>
      </c>
      <c r="M5906">
        <v>0</v>
      </c>
      <c r="N5906" t="s">
        <v>23</v>
      </c>
      <c r="P5906" t="s">
        <v>25</v>
      </c>
      <c r="Q5906">
        <v>7</v>
      </c>
      <c r="R5906" t="s">
        <v>2467</v>
      </c>
      <c r="S5906">
        <v>4</v>
      </c>
      <c r="T5906" t="s">
        <v>2468</v>
      </c>
      <c r="U5906" s="1">
        <v>6.3429460000000004</v>
      </c>
      <c r="V5906" s="1">
        <v>111.31974</v>
      </c>
      <c r="W5906" s="1">
        <v>2.6705990000000002</v>
      </c>
      <c r="X5906" s="1">
        <v>29.019939000000001</v>
      </c>
      <c r="Y5906" s="1">
        <v>110.489594</v>
      </c>
      <c r="Z5906" s="1" t="str">
        <f>IF(qGICXFormer_PWV[[#This Row],[GICMaxIEffective]]&lt;75,"&lt;75A",IF(qGICXFormer_PWV[[#This Row],[GICMaxIEffective]]&gt;85,"&gt;85A","&gt;75A"))</f>
        <v>&lt;75A</v>
      </c>
      <c r="AA5906" s="1" t="str" cm="1">
        <f t="array" ref="AA5906">_xlfn.CONCAT(TRANSPOSE(qGICXFormer_PWV[[#This Row],[BusNum3W]:[LineCircuit]])&amp;" : ")</f>
        <v xml:space="preserve">7332 : PASADENA 1 1 : 230 : 7333 : PASADENA 1 2 : 115 : 0 :  :  : 0 :  :  : 2 : </v>
      </c>
    </row>
    <row r="5907" spans="2:27" hidden="1" x14ac:dyDescent="0.25">
      <c r="B5907">
        <v>32</v>
      </c>
      <c r="C5907" t="s">
        <v>2766</v>
      </c>
      <c r="D5907">
        <v>7332</v>
      </c>
      <c r="E5907" t="s">
        <v>327</v>
      </c>
      <c r="F5907">
        <v>230</v>
      </c>
      <c r="G5907">
        <v>7333</v>
      </c>
      <c r="H5907" t="s">
        <v>232</v>
      </c>
      <c r="I5907">
        <v>115</v>
      </c>
      <c r="J5907">
        <v>0</v>
      </c>
      <c r="K5907" t="s">
        <v>23</v>
      </c>
      <c r="M5907">
        <v>0</v>
      </c>
      <c r="N5907" t="s">
        <v>23</v>
      </c>
      <c r="P5907" t="s">
        <v>26</v>
      </c>
      <c r="Q5907">
        <v>7</v>
      </c>
      <c r="R5907" t="s">
        <v>2467</v>
      </c>
      <c r="S5907">
        <v>4</v>
      </c>
      <c r="T5907" t="s">
        <v>2468</v>
      </c>
      <c r="U5907" s="1">
        <v>6.3429460000000004</v>
      </c>
      <c r="V5907" s="1">
        <v>111.31974</v>
      </c>
      <c r="W5907" s="1">
        <v>2.6705990000000002</v>
      </c>
      <c r="X5907" s="1">
        <v>29.019939000000001</v>
      </c>
      <c r="Y5907" s="1">
        <v>110.489594</v>
      </c>
      <c r="Z5907" s="1" t="str">
        <f>IF(qGICXFormer_PWV[[#This Row],[GICMaxIEffective]]&lt;75,"&lt;75A",IF(qGICXFormer_PWV[[#This Row],[GICMaxIEffective]]&gt;85,"&gt;85A","&gt;75A"))</f>
        <v>&lt;75A</v>
      </c>
      <c r="AA5907" s="1" t="str" cm="1">
        <f t="array" ref="AA5907">_xlfn.CONCAT(TRANSPOSE(qGICXFormer_PWV[[#This Row],[BusNum3W]:[LineCircuit]])&amp;" : ")</f>
        <v xml:space="preserve">7332 : PASADENA 1 1 : 230 : 7333 : PASADENA 1 2 : 115 : 0 :  :  : 0 :  :  : 3 : </v>
      </c>
    </row>
    <row r="5908" spans="2:27" hidden="1" x14ac:dyDescent="0.25">
      <c r="B5908">
        <v>32</v>
      </c>
      <c r="C5908" t="s">
        <v>2767</v>
      </c>
      <c r="D5908">
        <v>7341</v>
      </c>
      <c r="E5908" t="s">
        <v>350</v>
      </c>
      <c r="F5908">
        <v>500</v>
      </c>
      <c r="G5908">
        <v>7342</v>
      </c>
      <c r="H5908" t="s">
        <v>283</v>
      </c>
      <c r="I5908">
        <v>230</v>
      </c>
      <c r="J5908">
        <v>0</v>
      </c>
      <c r="K5908" t="s">
        <v>23</v>
      </c>
      <c r="M5908">
        <v>0</v>
      </c>
      <c r="N5908" t="s">
        <v>23</v>
      </c>
      <c r="P5908" t="s">
        <v>24</v>
      </c>
      <c r="Q5908">
        <v>7</v>
      </c>
      <c r="R5908" t="s">
        <v>2467</v>
      </c>
      <c r="S5908">
        <v>3</v>
      </c>
      <c r="T5908" t="s">
        <v>2509</v>
      </c>
      <c r="U5908" s="1">
        <v>39.564663000000003</v>
      </c>
      <c r="V5908" s="1">
        <v>144.04122899999999</v>
      </c>
      <c r="W5908" s="1">
        <v>43.758788000000003</v>
      </c>
      <c r="X5908" s="1">
        <v>68.633133000000001</v>
      </c>
      <c r="Y5908" s="1">
        <v>100.21498099999999</v>
      </c>
      <c r="Z5908" s="1" t="str">
        <f>IF(qGICXFormer_PWV[[#This Row],[GICMaxIEffective]]&lt;75,"&lt;75A",IF(qGICXFormer_PWV[[#This Row],[GICMaxIEffective]]&gt;85,"&gt;85A","&gt;75A"))</f>
        <v>&lt;75A</v>
      </c>
      <c r="AA5908" s="1" t="str" cm="1">
        <f t="array" ref="AA5908">_xlfn.CONCAT(TRANSPOSE(qGICXFormer_PWV[[#This Row],[BusNum3W]:[LineCircuit]])&amp;" : ")</f>
        <v xml:space="preserve">7341 : KATY 3 0 : 500 : 7342 : KATY 3 1 : 230 : 0 :  :  : 0 :  :  : 1 : </v>
      </c>
    </row>
    <row r="5909" spans="2:27" hidden="1" x14ac:dyDescent="0.25">
      <c r="B5909">
        <v>32</v>
      </c>
      <c r="C5909" t="s">
        <v>2768</v>
      </c>
      <c r="D5909">
        <v>7342</v>
      </c>
      <c r="E5909" t="s">
        <v>283</v>
      </c>
      <c r="F5909">
        <v>230</v>
      </c>
      <c r="G5909">
        <v>7343</v>
      </c>
      <c r="H5909" t="s">
        <v>110</v>
      </c>
      <c r="I5909">
        <v>115</v>
      </c>
      <c r="J5909">
        <v>0</v>
      </c>
      <c r="K5909" t="s">
        <v>23</v>
      </c>
      <c r="M5909">
        <v>0</v>
      </c>
      <c r="N5909" t="s">
        <v>23</v>
      </c>
      <c r="P5909" t="s">
        <v>24</v>
      </c>
      <c r="Q5909">
        <v>7</v>
      </c>
      <c r="R5909" t="s">
        <v>2467</v>
      </c>
      <c r="S5909">
        <v>3</v>
      </c>
      <c r="T5909" t="s">
        <v>2509</v>
      </c>
      <c r="U5909" s="1">
        <v>3.6047259999999999</v>
      </c>
      <c r="V5909" s="1">
        <v>100.214989</v>
      </c>
      <c r="W5909" s="1">
        <v>1.487412</v>
      </c>
      <c r="X5909" s="1">
        <v>2.7965559999999998</v>
      </c>
      <c r="Y5909" s="1">
        <v>76.750900000000001</v>
      </c>
      <c r="Z5909" s="1" t="str">
        <f>IF(qGICXFormer_PWV[[#This Row],[GICMaxIEffective]]&lt;75,"&lt;75A",IF(qGICXFormer_PWV[[#This Row],[GICMaxIEffective]]&gt;85,"&gt;85A","&gt;75A"))</f>
        <v>&lt;75A</v>
      </c>
      <c r="AA5909" s="1" t="str" cm="1">
        <f t="array" ref="AA5909">_xlfn.CONCAT(TRANSPOSE(qGICXFormer_PWV[[#This Row],[BusNum3W]:[LineCircuit]])&amp;" : ")</f>
        <v xml:space="preserve">7342 : KATY 3 1 : 230 : 7343 : KATY 3 2 : 115 : 0 :  :  : 0 :  :  : 1 : </v>
      </c>
    </row>
    <row r="5910" spans="2:27" hidden="1" x14ac:dyDescent="0.25">
      <c r="B5910">
        <v>32</v>
      </c>
      <c r="C5910" t="s">
        <v>2769</v>
      </c>
      <c r="D5910">
        <v>7342</v>
      </c>
      <c r="E5910" t="s">
        <v>283</v>
      </c>
      <c r="F5910">
        <v>230</v>
      </c>
      <c r="G5910">
        <v>7343</v>
      </c>
      <c r="H5910" t="s">
        <v>110</v>
      </c>
      <c r="I5910">
        <v>115</v>
      </c>
      <c r="J5910">
        <v>0</v>
      </c>
      <c r="K5910" t="s">
        <v>23</v>
      </c>
      <c r="M5910">
        <v>0</v>
      </c>
      <c r="N5910" t="s">
        <v>23</v>
      </c>
      <c r="P5910" t="s">
        <v>25</v>
      </c>
      <c r="Q5910">
        <v>7</v>
      </c>
      <c r="R5910" t="s">
        <v>2467</v>
      </c>
      <c r="S5910">
        <v>3</v>
      </c>
      <c r="T5910" t="s">
        <v>2509</v>
      </c>
      <c r="U5910" s="1">
        <v>3.6047259999999999</v>
      </c>
      <c r="V5910" s="1">
        <v>100.214989</v>
      </c>
      <c r="W5910" s="1">
        <v>1.487412</v>
      </c>
      <c r="X5910" s="1">
        <v>2.7965559999999998</v>
      </c>
      <c r="Y5910" s="1">
        <v>76.750900000000001</v>
      </c>
      <c r="Z5910" s="1" t="str">
        <f>IF(qGICXFormer_PWV[[#This Row],[GICMaxIEffective]]&lt;75,"&lt;75A",IF(qGICXFormer_PWV[[#This Row],[GICMaxIEffective]]&gt;85,"&gt;85A","&gt;75A"))</f>
        <v>&lt;75A</v>
      </c>
      <c r="AA5910" s="1" t="str" cm="1">
        <f t="array" ref="AA5910">_xlfn.CONCAT(TRANSPOSE(qGICXFormer_PWV[[#This Row],[BusNum3W]:[LineCircuit]])&amp;" : ")</f>
        <v xml:space="preserve">7342 : KATY 3 1 : 230 : 7343 : KATY 3 2 : 115 : 0 :  :  : 0 :  :  : 2 : </v>
      </c>
    </row>
    <row r="5911" spans="2:27" hidden="1" x14ac:dyDescent="0.25">
      <c r="B5911">
        <v>32</v>
      </c>
      <c r="C5911" t="s">
        <v>2770</v>
      </c>
      <c r="D5911">
        <v>7346</v>
      </c>
      <c r="E5911" t="s">
        <v>408</v>
      </c>
      <c r="F5911">
        <v>500</v>
      </c>
      <c r="G5911">
        <v>7347</v>
      </c>
      <c r="H5911" t="s">
        <v>363</v>
      </c>
      <c r="I5911">
        <v>230</v>
      </c>
      <c r="J5911">
        <v>0</v>
      </c>
      <c r="K5911" t="s">
        <v>23</v>
      </c>
      <c r="M5911">
        <v>0</v>
      </c>
      <c r="N5911" t="s">
        <v>23</v>
      </c>
      <c r="P5911" t="s">
        <v>24</v>
      </c>
      <c r="Q5911">
        <v>7</v>
      </c>
      <c r="R5911" t="s">
        <v>2467</v>
      </c>
      <c r="S5911">
        <v>3</v>
      </c>
      <c r="T5911" t="s">
        <v>2509</v>
      </c>
      <c r="U5911" s="1">
        <v>6.980048</v>
      </c>
      <c r="V5911" s="1">
        <v>36.739928999999997</v>
      </c>
      <c r="W5911" s="1">
        <v>7.8359019999999999</v>
      </c>
      <c r="X5911" s="1">
        <v>42.832157000000002</v>
      </c>
      <c r="Y5911" s="1">
        <v>117.649323</v>
      </c>
      <c r="Z5911" s="1" t="str">
        <f>IF(qGICXFormer_PWV[[#This Row],[GICMaxIEffective]]&lt;75,"&lt;75A",IF(qGICXFormer_PWV[[#This Row],[GICMaxIEffective]]&gt;85,"&gt;85A","&gt;75A"))</f>
        <v>&lt;75A</v>
      </c>
      <c r="AA5911" s="1" t="str" cm="1">
        <f t="array" ref="AA5911">_xlfn.CONCAT(TRANSPOSE(qGICXFormer_PWV[[#This Row],[BusNum3W]:[LineCircuit]])&amp;" : ")</f>
        <v xml:space="preserve">7346 : THOMPSONS 0 : 500 : 7347 : THOMPSONS 1 : 230 : 0 :  :  : 0 :  :  : 1 : </v>
      </c>
    </row>
    <row r="5912" spans="2:27" hidden="1" x14ac:dyDescent="0.25">
      <c r="B5912">
        <v>32</v>
      </c>
      <c r="C5912" t="s">
        <v>2771</v>
      </c>
      <c r="D5912">
        <v>7346</v>
      </c>
      <c r="E5912" t="s">
        <v>408</v>
      </c>
      <c r="F5912">
        <v>500</v>
      </c>
      <c r="G5912">
        <v>7347</v>
      </c>
      <c r="H5912" t="s">
        <v>363</v>
      </c>
      <c r="I5912">
        <v>230</v>
      </c>
      <c r="J5912">
        <v>0</v>
      </c>
      <c r="K5912" t="s">
        <v>23</v>
      </c>
      <c r="M5912">
        <v>0</v>
      </c>
      <c r="N5912" t="s">
        <v>23</v>
      </c>
      <c r="P5912" t="s">
        <v>25</v>
      </c>
      <c r="Q5912">
        <v>7</v>
      </c>
      <c r="R5912" t="s">
        <v>2467</v>
      </c>
      <c r="S5912">
        <v>3</v>
      </c>
      <c r="T5912" t="s">
        <v>2509</v>
      </c>
      <c r="U5912" s="1">
        <v>6.980048</v>
      </c>
      <c r="V5912" s="1">
        <v>36.739928999999997</v>
      </c>
      <c r="W5912" s="1">
        <v>7.8359019999999999</v>
      </c>
      <c r="X5912" s="1">
        <v>42.832157000000002</v>
      </c>
      <c r="Y5912" s="1">
        <v>117.649323</v>
      </c>
      <c r="Z5912" s="1" t="str">
        <f>IF(qGICXFormer_PWV[[#This Row],[GICMaxIEffective]]&lt;75,"&lt;75A",IF(qGICXFormer_PWV[[#This Row],[GICMaxIEffective]]&gt;85,"&gt;85A","&gt;75A"))</f>
        <v>&lt;75A</v>
      </c>
      <c r="AA5912" s="1" t="str" cm="1">
        <f t="array" ref="AA5912">_xlfn.CONCAT(TRANSPOSE(qGICXFormer_PWV[[#This Row],[BusNum3W]:[LineCircuit]])&amp;" : ")</f>
        <v xml:space="preserve">7346 : THOMPSONS 0 : 500 : 7347 : THOMPSONS 1 : 230 : 0 :  :  : 0 :  :  : 2 : </v>
      </c>
    </row>
    <row r="5913" spans="2:27" hidden="1" x14ac:dyDescent="0.25">
      <c r="B5913">
        <v>32</v>
      </c>
      <c r="C5913" t="s">
        <v>2772</v>
      </c>
      <c r="D5913">
        <v>7346</v>
      </c>
      <c r="E5913" t="s">
        <v>408</v>
      </c>
      <c r="F5913">
        <v>500</v>
      </c>
      <c r="G5913">
        <v>7349</v>
      </c>
      <c r="H5913" t="s">
        <v>2773</v>
      </c>
      <c r="I5913">
        <v>13.8</v>
      </c>
      <c r="J5913">
        <v>0</v>
      </c>
      <c r="K5913" t="s">
        <v>23</v>
      </c>
      <c r="M5913">
        <v>0</v>
      </c>
      <c r="N5913" t="s">
        <v>23</v>
      </c>
      <c r="P5913" t="s">
        <v>24</v>
      </c>
      <c r="Q5913">
        <v>7</v>
      </c>
      <c r="R5913" t="s">
        <v>2467</v>
      </c>
      <c r="S5913">
        <v>3</v>
      </c>
      <c r="T5913" t="s">
        <v>2509</v>
      </c>
      <c r="U5913" s="1">
        <v>22.34037</v>
      </c>
      <c r="V5913" s="1">
        <v>28.728577000000001</v>
      </c>
      <c r="W5913" s="1">
        <v>25.595694999999999</v>
      </c>
      <c r="X5913" s="1">
        <v>67.021111000000005</v>
      </c>
      <c r="Y5913" s="1">
        <v>28.728577000000001</v>
      </c>
      <c r="Z5913" s="1" t="str">
        <f>IF(qGICXFormer_PWV[[#This Row],[GICMaxIEffective]]&lt;75,"&lt;75A",IF(qGICXFormer_PWV[[#This Row],[GICMaxIEffective]]&gt;85,"&gt;85A","&gt;75A"))</f>
        <v>&lt;75A</v>
      </c>
      <c r="AA5913" s="1" t="str" cm="1">
        <f t="array" ref="AA5913">_xlfn.CONCAT(TRANSPOSE(qGICXFormer_PWV[[#This Row],[BusNum3W]:[LineCircuit]])&amp;" : ")</f>
        <v xml:space="preserve">7346 : THOMPSONS 0 : 500 : 7349 : THOMPSONS 3 : 13.8 : 0 :  :  : 0 :  :  : 1 : </v>
      </c>
    </row>
    <row r="5914" spans="2:27" hidden="1" x14ac:dyDescent="0.25">
      <c r="B5914">
        <v>32</v>
      </c>
      <c r="C5914" t="s">
        <v>2774</v>
      </c>
      <c r="D5914">
        <v>7346</v>
      </c>
      <c r="E5914" t="s">
        <v>408</v>
      </c>
      <c r="F5914">
        <v>500</v>
      </c>
      <c r="G5914">
        <v>7350</v>
      </c>
      <c r="H5914" t="s">
        <v>2775</v>
      </c>
      <c r="I5914">
        <v>13.8</v>
      </c>
      <c r="J5914">
        <v>0</v>
      </c>
      <c r="K5914" t="s">
        <v>23</v>
      </c>
      <c r="M5914">
        <v>0</v>
      </c>
      <c r="N5914" t="s">
        <v>23</v>
      </c>
      <c r="P5914" t="s">
        <v>24</v>
      </c>
      <c r="Q5914">
        <v>7</v>
      </c>
      <c r="R5914" t="s">
        <v>2467</v>
      </c>
      <c r="S5914">
        <v>3</v>
      </c>
      <c r="T5914" t="s">
        <v>2509</v>
      </c>
      <c r="U5914" s="1">
        <v>8.1237709999999996</v>
      </c>
      <c r="V5914" s="1">
        <v>28.728577000000001</v>
      </c>
      <c r="W5914" s="1">
        <v>9.3127750000000002</v>
      </c>
      <c r="X5914" s="1">
        <v>24.371313000000001</v>
      </c>
      <c r="Y5914" s="1">
        <v>28.728577000000001</v>
      </c>
      <c r="Z5914" s="1" t="str">
        <f>IF(qGICXFormer_PWV[[#This Row],[GICMaxIEffective]]&lt;75,"&lt;75A",IF(qGICXFormer_PWV[[#This Row],[GICMaxIEffective]]&gt;85,"&gt;85A","&gt;75A"))</f>
        <v>&lt;75A</v>
      </c>
      <c r="AA5914" s="1" t="str" cm="1">
        <f t="array" ref="AA5914">_xlfn.CONCAT(TRANSPOSE(qGICXFormer_PWV[[#This Row],[BusNum3W]:[LineCircuit]])&amp;" : ")</f>
        <v xml:space="preserve">7346 : THOMPSONS 0 : 500 : 7350 : THOMPSONS 4 : 13.8 : 0 :  :  : 0 :  :  : 1 : </v>
      </c>
    </row>
    <row r="5915" spans="2:27" hidden="1" x14ac:dyDescent="0.25">
      <c r="B5915">
        <v>32</v>
      </c>
      <c r="C5915" t="s">
        <v>2776</v>
      </c>
      <c r="D5915">
        <v>7346</v>
      </c>
      <c r="E5915" t="s">
        <v>408</v>
      </c>
      <c r="F5915">
        <v>500</v>
      </c>
      <c r="G5915">
        <v>7351</v>
      </c>
      <c r="H5915" t="s">
        <v>2777</v>
      </c>
      <c r="I5915">
        <v>13.8</v>
      </c>
      <c r="J5915">
        <v>0</v>
      </c>
      <c r="K5915" t="s">
        <v>23</v>
      </c>
      <c r="M5915">
        <v>0</v>
      </c>
      <c r="N5915" t="s">
        <v>23</v>
      </c>
      <c r="P5915" t="s">
        <v>24</v>
      </c>
      <c r="Q5915">
        <v>7</v>
      </c>
      <c r="R5915" t="s">
        <v>2467</v>
      </c>
      <c r="S5915">
        <v>3</v>
      </c>
      <c r="T5915" t="s">
        <v>2509</v>
      </c>
      <c r="U5915" s="1">
        <v>5.7652570000000001</v>
      </c>
      <c r="V5915" s="1">
        <v>28.728577000000001</v>
      </c>
      <c r="W5915" s="1">
        <v>6.6090669999999996</v>
      </c>
      <c r="X5915" s="1">
        <v>17.295769</v>
      </c>
      <c r="Y5915" s="1">
        <v>28.728577000000001</v>
      </c>
      <c r="Z5915" s="1" t="str">
        <f>IF(qGICXFormer_PWV[[#This Row],[GICMaxIEffective]]&lt;75,"&lt;75A",IF(qGICXFormer_PWV[[#This Row],[GICMaxIEffective]]&gt;85,"&gt;85A","&gt;75A"))</f>
        <v>&lt;75A</v>
      </c>
      <c r="AA5915" s="1" t="str" cm="1">
        <f t="array" ref="AA5915">_xlfn.CONCAT(TRANSPOSE(qGICXFormer_PWV[[#This Row],[BusNum3W]:[LineCircuit]])&amp;" : ")</f>
        <v xml:space="preserve">7346 : THOMPSONS 0 : 500 : 7351 : THOMPSONS 5 : 13.8 : 0 :  :  : 0 :  :  : 1 : </v>
      </c>
    </row>
    <row r="5916" spans="2:27" hidden="1" x14ac:dyDescent="0.25">
      <c r="B5916">
        <v>32</v>
      </c>
      <c r="C5916" t="s">
        <v>2778</v>
      </c>
      <c r="D5916">
        <v>7346</v>
      </c>
      <c r="E5916" t="s">
        <v>408</v>
      </c>
      <c r="F5916">
        <v>500</v>
      </c>
      <c r="G5916">
        <v>7352</v>
      </c>
      <c r="H5916" t="s">
        <v>2779</v>
      </c>
      <c r="I5916">
        <v>13.8</v>
      </c>
      <c r="J5916">
        <v>0</v>
      </c>
      <c r="K5916" t="s">
        <v>23</v>
      </c>
      <c r="M5916">
        <v>0</v>
      </c>
      <c r="N5916" t="s">
        <v>23</v>
      </c>
      <c r="P5916" t="s">
        <v>24</v>
      </c>
      <c r="Q5916">
        <v>7</v>
      </c>
      <c r="R5916" t="s">
        <v>2467</v>
      </c>
      <c r="S5916">
        <v>3</v>
      </c>
      <c r="T5916" t="s">
        <v>2509</v>
      </c>
      <c r="U5916" s="1">
        <v>5.2565569999999999</v>
      </c>
      <c r="V5916" s="1">
        <v>28.728577000000001</v>
      </c>
      <c r="W5916" s="1">
        <v>6.0259130000000001</v>
      </c>
      <c r="X5916" s="1">
        <v>15.769672999999999</v>
      </c>
      <c r="Y5916" s="1">
        <v>28.728577000000001</v>
      </c>
      <c r="Z5916" s="1" t="str">
        <f>IF(qGICXFormer_PWV[[#This Row],[GICMaxIEffective]]&lt;75,"&lt;75A",IF(qGICXFormer_PWV[[#This Row],[GICMaxIEffective]]&gt;85,"&gt;85A","&gt;75A"))</f>
        <v>&lt;75A</v>
      </c>
      <c r="AA5916" s="1" t="str" cm="1">
        <f t="array" ref="AA5916">_xlfn.CONCAT(TRANSPOSE(qGICXFormer_PWV[[#This Row],[BusNum3W]:[LineCircuit]])&amp;" : ")</f>
        <v xml:space="preserve">7346 : THOMPSONS 0 : 500 : 7352 : THOMPSONS 6 : 13.8 : 0 :  :  : 0 :  :  : 1 : </v>
      </c>
    </row>
    <row r="5917" spans="2:27" hidden="1" x14ac:dyDescent="0.25">
      <c r="B5917">
        <v>32</v>
      </c>
      <c r="C5917" t="s">
        <v>2780</v>
      </c>
      <c r="D5917">
        <v>7346</v>
      </c>
      <c r="E5917" t="s">
        <v>408</v>
      </c>
      <c r="F5917">
        <v>500</v>
      </c>
      <c r="G5917">
        <v>7353</v>
      </c>
      <c r="H5917" t="s">
        <v>2781</v>
      </c>
      <c r="I5917">
        <v>13.8</v>
      </c>
      <c r="J5917">
        <v>0</v>
      </c>
      <c r="K5917" t="s">
        <v>23</v>
      </c>
      <c r="M5917">
        <v>0</v>
      </c>
      <c r="N5917" t="s">
        <v>23</v>
      </c>
      <c r="P5917" t="s">
        <v>24</v>
      </c>
      <c r="Q5917">
        <v>7</v>
      </c>
      <c r="R5917" t="s">
        <v>2467</v>
      </c>
      <c r="S5917">
        <v>3</v>
      </c>
      <c r="T5917" t="s">
        <v>2509</v>
      </c>
      <c r="U5917" s="1">
        <v>9.4064709999999998</v>
      </c>
      <c r="V5917" s="1">
        <v>28.728577000000001</v>
      </c>
      <c r="W5917" s="1">
        <v>10.783213</v>
      </c>
      <c r="X5917" s="1">
        <v>28.219411999999998</v>
      </c>
      <c r="Y5917" s="1">
        <v>28.728577000000001</v>
      </c>
      <c r="Z5917" s="1" t="str">
        <f>IF(qGICXFormer_PWV[[#This Row],[GICMaxIEffective]]&lt;75,"&lt;75A",IF(qGICXFormer_PWV[[#This Row],[GICMaxIEffective]]&gt;85,"&gt;85A","&gt;75A"))</f>
        <v>&lt;75A</v>
      </c>
      <c r="AA5917" s="1" t="str" cm="1">
        <f t="array" ref="AA5917">_xlfn.CONCAT(TRANSPOSE(qGICXFormer_PWV[[#This Row],[BusNum3W]:[LineCircuit]])&amp;" : ")</f>
        <v xml:space="preserve">7346 : THOMPSONS 0 : 500 : 7353 : THOMPSONS 7 : 13.8 : 0 :  :  : 0 :  :  : 1 : </v>
      </c>
    </row>
    <row r="5918" spans="2:27" hidden="1" x14ac:dyDescent="0.25">
      <c r="B5918">
        <v>32</v>
      </c>
      <c r="C5918" t="s">
        <v>2782</v>
      </c>
      <c r="D5918">
        <v>7346</v>
      </c>
      <c r="E5918" t="s">
        <v>408</v>
      </c>
      <c r="F5918">
        <v>500</v>
      </c>
      <c r="G5918">
        <v>7354</v>
      </c>
      <c r="H5918" t="s">
        <v>2783</v>
      </c>
      <c r="I5918">
        <v>13.8</v>
      </c>
      <c r="J5918">
        <v>0</v>
      </c>
      <c r="K5918" t="s">
        <v>23</v>
      </c>
      <c r="M5918">
        <v>0</v>
      </c>
      <c r="N5918" t="s">
        <v>23</v>
      </c>
      <c r="P5918" t="s">
        <v>24</v>
      </c>
      <c r="Q5918">
        <v>7</v>
      </c>
      <c r="R5918" t="s">
        <v>2467</v>
      </c>
      <c r="S5918">
        <v>3</v>
      </c>
      <c r="T5918" t="s">
        <v>2509</v>
      </c>
      <c r="U5918" s="1">
        <v>29.787158999999999</v>
      </c>
      <c r="V5918" s="1">
        <v>28.728577000000001</v>
      </c>
      <c r="W5918" s="1">
        <v>34.146841000000002</v>
      </c>
      <c r="X5918" s="1">
        <v>89.361480999999998</v>
      </c>
      <c r="Y5918" s="1">
        <v>28.728577000000001</v>
      </c>
      <c r="Z5918" s="1" t="str">
        <f>IF(qGICXFormer_PWV[[#This Row],[GICMaxIEffective]]&lt;75,"&lt;75A",IF(qGICXFormer_PWV[[#This Row],[GICMaxIEffective]]&gt;85,"&gt;85A","&gt;75A"))</f>
        <v>&lt;75A</v>
      </c>
      <c r="AA5918" s="1" t="str" cm="1">
        <f t="array" ref="AA5918">_xlfn.CONCAT(TRANSPOSE(qGICXFormer_PWV[[#This Row],[BusNum3W]:[LineCircuit]])&amp;" : ")</f>
        <v xml:space="preserve">7346 : THOMPSONS 0 : 500 : 7354 : THOMPSONS 8 : 13.8 : 0 :  :  : 0 :  :  : 1 : </v>
      </c>
    </row>
    <row r="5919" spans="2:27" hidden="1" x14ac:dyDescent="0.25">
      <c r="B5919">
        <v>32</v>
      </c>
      <c r="C5919" t="s">
        <v>2784</v>
      </c>
      <c r="D5919">
        <v>7346</v>
      </c>
      <c r="E5919" t="s">
        <v>408</v>
      </c>
      <c r="F5919">
        <v>500</v>
      </c>
      <c r="G5919">
        <v>7355</v>
      </c>
      <c r="H5919" t="s">
        <v>2785</v>
      </c>
      <c r="I5919">
        <v>13.8</v>
      </c>
      <c r="J5919">
        <v>0</v>
      </c>
      <c r="K5919" t="s">
        <v>23</v>
      </c>
      <c r="M5919">
        <v>0</v>
      </c>
      <c r="N5919" t="s">
        <v>23</v>
      </c>
      <c r="P5919" t="s">
        <v>24</v>
      </c>
      <c r="Q5919">
        <v>7</v>
      </c>
      <c r="R5919" t="s">
        <v>2467</v>
      </c>
      <c r="S5919">
        <v>3</v>
      </c>
      <c r="T5919" t="s">
        <v>2509</v>
      </c>
      <c r="U5919" s="1">
        <v>29.787158999999999</v>
      </c>
      <c r="V5919" s="1">
        <v>28.728577000000001</v>
      </c>
      <c r="W5919" s="1">
        <v>34.146841000000002</v>
      </c>
      <c r="X5919" s="1">
        <v>89.361480999999998</v>
      </c>
      <c r="Y5919" s="1">
        <v>28.728577000000001</v>
      </c>
      <c r="Z5919" s="1" t="str">
        <f>IF(qGICXFormer_PWV[[#This Row],[GICMaxIEffective]]&lt;75,"&lt;75A",IF(qGICXFormer_PWV[[#This Row],[GICMaxIEffective]]&gt;85,"&gt;85A","&gt;75A"))</f>
        <v>&lt;75A</v>
      </c>
      <c r="AA5919" s="1" t="str" cm="1">
        <f t="array" ref="AA5919">_xlfn.CONCAT(TRANSPOSE(qGICXFormer_PWV[[#This Row],[BusNum3W]:[LineCircuit]])&amp;" : ")</f>
        <v xml:space="preserve">7346 : THOMPSONS 0 : 500 : 7355 : THOMPSONS 9 : 13.8 : 0 :  :  : 0 :  :  : 1 : </v>
      </c>
    </row>
    <row r="5920" spans="2:27" hidden="1" x14ac:dyDescent="0.25">
      <c r="B5920">
        <v>32</v>
      </c>
      <c r="C5920" t="s">
        <v>2786</v>
      </c>
      <c r="D5920">
        <v>7346</v>
      </c>
      <c r="E5920" t="s">
        <v>408</v>
      </c>
      <c r="F5920">
        <v>500</v>
      </c>
      <c r="G5920">
        <v>7356</v>
      </c>
      <c r="H5920" t="s">
        <v>2787</v>
      </c>
      <c r="I5920">
        <v>13.8</v>
      </c>
      <c r="J5920">
        <v>0</v>
      </c>
      <c r="K5920" t="s">
        <v>23</v>
      </c>
      <c r="M5920">
        <v>0</v>
      </c>
      <c r="N5920" t="s">
        <v>23</v>
      </c>
      <c r="P5920" t="s">
        <v>24</v>
      </c>
      <c r="Q5920">
        <v>7</v>
      </c>
      <c r="R5920" t="s">
        <v>2467</v>
      </c>
      <c r="S5920">
        <v>3</v>
      </c>
      <c r="T5920" t="s">
        <v>2509</v>
      </c>
      <c r="U5920" s="1">
        <v>14.893579000000001</v>
      </c>
      <c r="V5920" s="1">
        <v>28.728577000000001</v>
      </c>
      <c r="W5920" s="1">
        <v>17.073421</v>
      </c>
      <c r="X5920" s="1">
        <v>44.68074</v>
      </c>
      <c r="Y5920" s="1">
        <v>28.728577000000001</v>
      </c>
      <c r="Z5920" s="1" t="str">
        <f>IF(qGICXFormer_PWV[[#This Row],[GICMaxIEffective]]&lt;75,"&lt;75A",IF(qGICXFormer_PWV[[#This Row],[GICMaxIEffective]]&gt;85,"&gt;85A","&gt;75A"))</f>
        <v>&lt;75A</v>
      </c>
      <c r="AA5920" s="1" t="str" cm="1">
        <f t="array" ref="AA5920">_xlfn.CONCAT(TRANSPOSE(qGICXFormer_PWV[[#This Row],[BusNum3W]:[LineCircuit]])&amp;" : ")</f>
        <v xml:space="preserve">7346 : THOMPSONS 0 : 500 : 7356 : THOMPSONS 10 : 13.8 : 0 :  :  : 0 :  :  : 1 : </v>
      </c>
    </row>
    <row r="5921" spans="2:27" hidden="1" x14ac:dyDescent="0.25">
      <c r="B5921">
        <v>32</v>
      </c>
      <c r="C5921" t="s">
        <v>2788</v>
      </c>
      <c r="D5921">
        <v>7346</v>
      </c>
      <c r="E5921" t="s">
        <v>408</v>
      </c>
      <c r="F5921">
        <v>500</v>
      </c>
      <c r="G5921">
        <v>7357</v>
      </c>
      <c r="H5921" t="s">
        <v>2789</v>
      </c>
      <c r="I5921">
        <v>13.8</v>
      </c>
      <c r="J5921">
        <v>0</v>
      </c>
      <c r="K5921" t="s">
        <v>23</v>
      </c>
      <c r="M5921">
        <v>0</v>
      </c>
      <c r="N5921" t="s">
        <v>23</v>
      </c>
      <c r="P5921" t="s">
        <v>24</v>
      </c>
      <c r="Q5921">
        <v>7</v>
      </c>
      <c r="R5921" t="s">
        <v>2467</v>
      </c>
      <c r="S5921">
        <v>3</v>
      </c>
      <c r="T5921" t="s">
        <v>2509</v>
      </c>
      <c r="U5921" s="1">
        <v>2.7079240000000002</v>
      </c>
      <c r="V5921" s="1">
        <v>28.728577000000001</v>
      </c>
      <c r="W5921" s="1">
        <v>3.0868199999999999</v>
      </c>
      <c r="X5921" s="1">
        <v>8.1237709999999996</v>
      </c>
      <c r="Y5921" s="1">
        <v>28.728577000000001</v>
      </c>
      <c r="Z5921" s="1" t="str">
        <f>IF(qGICXFormer_PWV[[#This Row],[GICMaxIEffective]]&lt;75,"&lt;75A",IF(qGICXFormer_PWV[[#This Row],[GICMaxIEffective]]&gt;85,"&gt;85A","&gt;75A"))</f>
        <v>&lt;75A</v>
      </c>
      <c r="AA5921" s="1" t="str" cm="1">
        <f t="array" ref="AA5921">_xlfn.CONCAT(TRANSPOSE(qGICXFormer_PWV[[#This Row],[BusNum3W]:[LineCircuit]])&amp;" : ")</f>
        <v xml:space="preserve">7346 : THOMPSONS 0 : 500 : 7357 : THOMPSONS 11 : 13.8 : 0 :  :  : 0 :  :  : 1 : </v>
      </c>
    </row>
    <row r="5922" spans="2:27" hidden="1" x14ac:dyDescent="0.25">
      <c r="B5922">
        <v>32</v>
      </c>
      <c r="C5922" t="s">
        <v>2790</v>
      </c>
      <c r="D5922">
        <v>7346</v>
      </c>
      <c r="E5922" t="s">
        <v>408</v>
      </c>
      <c r="F5922">
        <v>500</v>
      </c>
      <c r="G5922">
        <v>7358</v>
      </c>
      <c r="H5922" t="s">
        <v>2791</v>
      </c>
      <c r="I5922">
        <v>13.8</v>
      </c>
      <c r="J5922">
        <v>0</v>
      </c>
      <c r="K5922" t="s">
        <v>23</v>
      </c>
      <c r="M5922">
        <v>0</v>
      </c>
      <c r="N5922" t="s">
        <v>23</v>
      </c>
      <c r="P5922" t="s">
        <v>24</v>
      </c>
      <c r="Q5922">
        <v>7</v>
      </c>
      <c r="R5922" t="s">
        <v>2467</v>
      </c>
      <c r="S5922">
        <v>3</v>
      </c>
      <c r="T5922" t="s">
        <v>2509</v>
      </c>
      <c r="U5922" s="1">
        <v>5.9574319999999998</v>
      </c>
      <c r="V5922" s="1">
        <v>28.728577000000001</v>
      </c>
      <c r="W5922" s="1">
        <v>6.8293689999999998</v>
      </c>
      <c r="X5922" s="1">
        <v>17.872295000000001</v>
      </c>
      <c r="Y5922" s="1">
        <v>28.728577000000001</v>
      </c>
      <c r="Z5922" s="1" t="str">
        <f>IF(qGICXFormer_PWV[[#This Row],[GICMaxIEffective]]&lt;75,"&lt;75A",IF(qGICXFormer_PWV[[#This Row],[GICMaxIEffective]]&gt;85,"&gt;85A","&gt;75A"))</f>
        <v>&lt;75A</v>
      </c>
      <c r="AA5922" s="1" t="str" cm="1">
        <f t="array" ref="AA5922">_xlfn.CONCAT(TRANSPOSE(qGICXFormer_PWV[[#This Row],[BusNum3W]:[LineCircuit]])&amp;" : ")</f>
        <v xml:space="preserve">7346 : THOMPSONS 0 : 500 : 7358 : THOMPSONS 12 : 13.8 : 0 :  :  : 0 :  :  : 1 : </v>
      </c>
    </row>
    <row r="5923" spans="2:27" hidden="1" x14ac:dyDescent="0.25">
      <c r="B5923">
        <v>32</v>
      </c>
      <c r="C5923" t="s">
        <v>2792</v>
      </c>
      <c r="D5923">
        <v>7346</v>
      </c>
      <c r="E5923" t="s">
        <v>408</v>
      </c>
      <c r="F5923">
        <v>500</v>
      </c>
      <c r="G5923">
        <v>7359</v>
      </c>
      <c r="H5923" t="s">
        <v>2793</v>
      </c>
      <c r="I5923">
        <v>13.8</v>
      </c>
      <c r="J5923">
        <v>0</v>
      </c>
      <c r="K5923" t="s">
        <v>23</v>
      </c>
      <c r="M5923">
        <v>0</v>
      </c>
      <c r="N5923" t="s">
        <v>23</v>
      </c>
      <c r="P5923" t="s">
        <v>24</v>
      </c>
      <c r="Q5923">
        <v>7</v>
      </c>
      <c r="R5923" t="s">
        <v>2467</v>
      </c>
      <c r="S5923">
        <v>3</v>
      </c>
      <c r="T5923" t="s">
        <v>2509</v>
      </c>
      <c r="U5923" s="1">
        <v>13.747920000000001</v>
      </c>
      <c r="V5923" s="1">
        <v>28.728577000000001</v>
      </c>
      <c r="W5923" s="1">
        <v>15.760082000000001</v>
      </c>
      <c r="X5923" s="1">
        <v>41.243758999999997</v>
      </c>
      <c r="Y5923" s="1">
        <v>28.728577000000001</v>
      </c>
      <c r="Z5923" s="1" t="str">
        <f>IF(qGICXFormer_PWV[[#This Row],[GICMaxIEffective]]&lt;75,"&lt;75A",IF(qGICXFormer_PWV[[#This Row],[GICMaxIEffective]]&gt;85,"&gt;85A","&gt;75A"))</f>
        <v>&lt;75A</v>
      </c>
      <c r="AA5923" s="1" t="str" cm="1">
        <f t="array" ref="AA5923">_xlfn.CONCAT(TRANSPOSE(qGICXFormer_PWV[[#This Row],[BusNum3W]:[LineCircuit]])&amp;" : ")</f>
        <v xml:space="preserve">7346 : THOMPSONS 0 : 500 : 7359 : THOMPSONS 13 : 13.8 : 0 :  :  : 0 :  :  : 1 : </v>
      </c>
    </row>
    <row r="5924" spans="2:27" hidden="1" x14ac:dyDescent="0.25">
      <c r="B5924">
        <v>32</v>
      </c>
      <c r="C5924" t="s">
        <v>2794</v>
      </c>
      <c r="D5924">
        <v>7346</v>
      </c>
      <c r="E5924" t="s">
        <v>408</v>
      </c>
      <c r="F5924">
        <v>500</v>
      </c>
      <c r="G5924">
        <v>7360</v>
      </c>
      <c r="H5924" t="s">
        <v>2795</v>
      </c>
      <c r="I5924">
        <v>13.8</v>
      </c>
      <c r="J5924">
        <v>0</v>
      </c>
      <c r="K5924" t="s">
        <v>23</v>
      </c>
      <c r="M5924">
        <v>0</v>
      </c>
      <c r="N5924" t="s">
        <v>23</v>
      </c>
      <c r="P5924" t="s">
        <v>24</v>
      </c>
      <c r="Q5924">
        <v>7</v>
      </c>
      <c r="R5924" t="s">
        <v>2467</v>
      </c>
      <c r="S5924">
        <v>3</v>
      </c>
      <c r="T5924" t="s">
        <v>2509</v>
      </c>
      <c r="U5924" s="1">
        <v>8.5106169999999999</v>
      </c>
      <c r="V5924" s="1">
        <v>28.728577000000001</v>
      </c>
      <c r="W5924" s="1">
        <v>9.7562409999999993</v>
      </c>
      <c r="X5924" s="1">
        <v>25.531853000000002</v>
      </c>
      <c r="Y5924" s="1">
        <v>28.728577000000001</v>
      </c>
      <c r="Z5924" s="1" t="str">
        <f>IF(qGICXFormer_PWV[[#This Row],[GICMaxIEffective]]&lt;75,"&lt;75A",IF(qGICXFormer_PWV[[#This Row],[GICMaxIEffective]]&gt;85,"&gt;85A","&gt;75A"))</f>
        <v>&lt;75A</v>
      </c>
      <c r="AA5924" s="1" t="str" cm="1">
        <f t="array" ref="AA5924">_xlfn.CONCAT(TRANSPOSE(qGICXFormer_PWV[[#This Row],[BusNum3W]:[LineCircuit]])&amp;" : ")</f>
        <v xml:space="preserve">7346 : THOMPSONS 0 : 500 : 7360 : THOMPSONS 14 : 13.8 : 0 :  :  : 0 :  :  : 1 : </v>
      </c>
    </row>
    <row r="5925" spans="2:27" hidden="1" x14ac:dyDescent="0.25">
      <c r="B5925">
        <v>32</v>
      </c>
      <c r="C5925" t="s">
        <v>2796</v>
      </c>
      <c r="D5925">
        <v>7346</v>
      </c>
      <c r="E5925" t="s">
        <v>408</v>
      </c>
      <c r="F5925">
        <v>500</v>
      </c>
      <c r="G5925">
        <v>7361</v>
      </c>
      <c r="H5925" t="s">
        <v>2797</v>
      </c>
      <c r="I5925">
        <v>13.8</v>
      </c>
      <c r="J5925">
        <v>0</v>
      </c>
      <c r="K5925" t="s">
        <v>23</v>
      </c>
      <c r="M5925">
        <v>0</v>
      </c>
      <c r="N5925" t="s">
        <v>23</v>
      </c>
      <c r="P5925" t="s">
        <v>24</v>
      </c>
      <c r="Q5925">
        <v>7</v>
      </c>
      <c r="R5925" t="s">
        <v>2467</v>
      </c>
      <c r="S5925">
        <v>3</v>
      </c>
      <c r="T5925" t="s">
        <v>2509</v>
      </c>
      <c r="U5925" s="1">
        <v>6.8739600000000003</v>
      </c>
      <c r="V5925" s="1">
        <v>28.728577000000001</v>
      </c>
      <c r="W5925" s="1">
        <v>7.8800410000000003</v>
      </c>
      <c r="X5925" s="1">
        <v>20.621880000000001</v>
      </c>
      <c r="Y5925" s="1">
        <v>28.728577000000001</v>
      </c>
      <c r="Z5925" s="1" t="str">
        <f>IF(qGICXFormer_PWV[[#This Row],[GICMaxIEffective]]&lt;75,"&lt;75A",IF(qGICXFormer_PWV[[#This Row],[GICMaxIEffective]]&gt;85,"&gt;85A","&gt;75A"))</f>
        <v>&lt;75A</v>
      </c>
      <c r="AA5925" s="1" t="str" cm="1">
        <f t="array" ref="AA5925">_xlfn.CONCAT(TRANSPOSE(qGICXFormer_PWV[[#This Row],[BusNum3W]:[LineCircuit]])&amp;" : ")</f>
        <v xml:space="preserve">7346 : THOMPSONS 0 : 500 : 7361 : THOMPSONS 15 : 13.8 : 0 :  :  : 0 :  :  : 1 : </v>
      </c>
    </row>
    <row r="5926" spans="2:27" hidden="1" x14ac:dyDescent="0.25">
      <c r="B5926">
        <v>32</v>
      </c>
      <c r="C5926" t="s">
        <v>2798</v>
      </c>
      <c r="D5926">
        <v>7347</v>
      </c>
      <c r="E5926" t="s">
        <v>363</v>
      </c>
      <c r="F5926">
        <v>230</v>
      </c>
      <c r="G5926">
        <v>7348</v>
      </c>
      <c r="H5926" t="s">
        <v>310</v>
      </c>
      <c r="I5926">
        <v>115</v>
      </c>
      <c r="J5926">
        <v>0</v>
      </c>
      <c r="K5926" t="s">
        <v>23</v>
      </c>
      <c r="M5926">
        <v>0</v>
      </c>
      <c r="N5926" t="s">
        <v>23</v>
      </c>
      <c r="P5926" t="s">
        <v>24</v>
      </c>
      <c r="Q5926">
        <v>7</v>
      </c>
      <c r="R5926" t="s">
        <v>2467</v>
      </c>
      <c r="S5926">
        <v>3</v>
      </c>
      <c r="T5926" t="s">
        <v>2509</v>
      </c>
      <c r="U5926" s="1">
        <v>5.5279939999999996</v>
      </c>
      <c r="V5926" s="1">
        <v>117.649323</v>
      </c>
      <c r="W5926" s="1">
        <v>2.356919</v>
      </c>
      <c r="X5926" s="1">
        <v>20.756564999999998</v>
      </c>
      <c r="Y5926" s="1">
        <v>152.857056</v>
      </c>
      <c r="Z5926" s="1" t="str">
        <f>IF(qGICXFormer_PWV[[#This Row],[GICMaxIEffective]]&lt;75,"&lt;75A",IF(qGICXFormer_PWV[[#This Row],[GICMaxIEffective]]&gt;85,"&gt;85A","&gt;75A"))</f>
        <v>&lt;75A</v>
      </c>
      <c r="AA5926" s="1" t="str" cm="1">
        <f t="array" ref="AA5926">_xlfn.CONCAT(TRANSPOSE(qGICXFormer_PWV[[#This Row],[BusNum3W]:[LineCircuit]])&amp;" : ")</f>
        <v xml:space="preserve">7347 : THOMPSONS 1 : 230 : 7348 : THOMPSONS 2 : 115 : 0 :  :  : 0 :  :  : 1 : </v>
      </c>
    </row>
    <row r="5927" spans="2:27" hidden="1" x14ac:dyDescent="0.25">
      <c r="B5927">
        <v>32</v>
      </c>
      <c r="C5927" t="s">
        <v>2799</v>
      </c>
      <c r="D5927">
        <v>7347</v>
      </c>
      <c r="E5927" t="s">
        <v>363</v>
      </c>
      <c r="F5927">
        <v>230</v>
      </c>
      <c r="G5927">
        <v>7348</v>
      </c>
      <c r="H5927" t="s">
        <v>310</v>
      </c>
      <c r="I5927">
        <v>115</v>
      </c>
      <c r="J5927">
        <v>0</v>
      </c>
      <c r="K5927" t="s">
        <v>23</v>
      </c>
      <c r="M5927">
        <v>0</v>
      </c>
      <c r="N5927" t="s">
        <v>23</v>
      </c>
      <c r="P5927" t="s">
        <v>25</v>
      </c>
      <c r="Q5927">
        <v>7</v>
      </c>
      <c r="R5927" t="s">
        <v>2467</v>
      </c>
      <c r="S5927">
        <v>3</v>
      </c>
      <c r="T5927" t="s">
        <v>2509</v>
      </c>
      <c r="U5927" s="1">
        <v>5.5279939999999996</v>
      </c>
      <c r="V5927" s="1">
        <v>117.649323</v>
      </c>
      <c r="W5927" s="1">
        <v>2.356919</v>
      </c>
      <c r="X5927" s="1">
        <v>20.756564999999998</v>
      </c>
      <c r="Y5927" s="1">
        <v>152.857056</v>
      </c>
      <c r="Z5927" s="1" t="str">
        <f>IF(qGICXFormer_PWV[[#This Row],[GICMaxIEffective]]&lt;75,"&lt;75A",IF(qGICXFormer_PWV[[#This Row],[GICMaxIEffective]]&gt;85,"&gt;85A","&gt;75A"))</f>
        <v>&lt;75A</v>
      </c>
      <c r="AA5927" s="1" t="str" cm="1">
        <f t="array" ref="AA5927">_xlfn.CONCAT(TRANSPOSE(qGICXFormer_PWV[[#This Row],[BusNum3W]:[LineCircuit]])&amp;" : ")</f>
        <v xml:space="preserve">7347 : THOMPSONS 1 : 230 : 7348 : THOMPSONS 2 : 115 : 0 :  :  : 0 :  :  : 2 : </v>
      </c>
    </row>
    <row r="5928" spans="2:27" hidden="1" x14ac:dyDescent="0.25">
      <c r="B5928">
        <v>32</v>
      </c>
      <c r="C5928" t="s">
        <v>2800</v>
      </c>
      <c r="D5928">
        <v>7366</v>
      </c>
      <c r="E5928" t="s">
        <v>405</v>
      </c>
      <c r="F5928">
        <v>500</v>
      </c>
      <c r="G5928">
        <v>7367</v>
      </c>
      <c r="H5928" t="s">
        <v>341</v>
      </c>
      <c r="I5928">
        <v>230</v>
      </c>
      <c r="J5928">
        <v>0</v>
      </c>
      <c r="K5928" t="s">
        <v>23</v>
      </c>
      <c r="M5928">
        <v>0</v>
      </c>
      <c r="N5928" t="s">
        <v>23</v>
      </c>
      <c r="P5928" t="s">
        <v>24</v>
      </c>
      <c r="Q5928">
        <v>7</v>
      </c>
      <c r="R5928" t="s">
        <v>2467</v>
      </c>
      <c r="S5928">
        <v>4</v>
      </c>
      <c r="T5928" t="s">
        <v>2468</v>
      </c>
      <c r="U5928" s="1">
        <v>9.2052139999999998</v>
      </c>
      <c r="V5928" s="1">
        <v>69.234382999999994</v>
      </c>
      <c r="W5928" s="1">
        <v>10.285242</v>
      </c>
      <c r="X5928" s="1">
        <v>46.766216</v>
      </c>
      <c r="Y5928" s="1">
        <v>123.16316999999999</v>
      </c>
      <c r="Z5928" s="1" t="str">
        <f>IF(qGICXFormer_PWV[[#This Row],[GICMaxIEffective]]&lt;75,"&lt;75A",IF(qGICXFormer_PWV[[#This Row],[GICMaxIEffective]]&gt;85,"&gt;85A","&gt;75A"))</f>
        <v>&lt;75A</v>
      </c>
      <c r="AA5928" s="1" t="str" cm="1">
        <f t="array" ref="AA5928">_xlfn.CONCAT(TRANSPOSE(qGICXFormer_PWV[[#This Row],[BusNum3W]:[LineCircuit]])&amp;" : ")</f>
        <v xml:space="preserve">7366 : CHANNELVIEW 1 0 : 500 : 7367 : CHANNELVIEW 1 1 : 230 : 0 :  :  : 0 :  :  : 1 : </v>
      </c>
    </row>
    <row r="5929" spans="2:27" hidden="1" x14ac:dyDescent="0.25">
      <c r="B5929">
        <v>32</v>
      </c>
      <c r="C5929" t="s">
        <v>2801</v>
      </c>
      <c r="D5929">
        <v>7366</v>
      </c>
      <c r="E5929" t="s">
        <v>405</v>
      </c>
      <c r="F5929">
        <v>500</v>
      </c>
      <c r="G5929">
        <v>7367</v>
      </c>
      <c r="H5929" t="s">
        <v>341</v>
      </c>
      <c r="I5929">
        <v>230</v>
      </c>
      <c r="J5929">
        <v>0</v>
      </c>
      <c r="K5929" t="s">
        <v>23</v>
      </c>
      <c r="M5929">
        <v>0</v>
      </c>
      <c r="N5929" t="s">
        <v>23</v>
      </c>
      <c r="P5929" t="s">
        <v>25</v>
      </c>
      <c r="Q5929">
        <v>7</v>
      </c>
      <c r="R5929" t="s">
        <v>2467</v>
      </c>
      <c r="S5929">
        <v>4</v>
      </c>
      <c r="T5929" t="s">
        <v>2468</v>
      </c>
      <c r="U5929" s="1">
        <v>9.2052139999999998</v>
      </c>
      <c r="V5929" s="1">
        <v>69.234382999999994</v>
      </c>
      <c r="W5929" s="1">
        <v>10.285242</v>
      </c>
      <c r="X5929" s="1">
        <v>46.766216</v>
      </c>
      <c r="Y5929" s="1">
        <v>123.16316999999999</v>
      </c>
      <c r="Z5929" s="1" t="str">
        <f>IF(qGICXFormer_PWV[[#This Row],[GICMaxIEffective]]&lt;75,"&lt;75A",IF(qGICXFormer_PWV[[#This Row],[GICMaxIEffective]]&gt;85,"&gt;85A","&gt;75A"))</f>
        <v>&lt;75A</v>
      </c>
      <c r="AA5929" s="1" t="str" cm="1">
        <f t="array" ref="AA5929">_xlfn.CONCAT(TRANSPOSE(qGICXFormer_PWV[[#This Row],[BusNum3W]:[LineCircuit]])&amp;" : ")</f>
        <v xml:space="preserve">7366 : CHANNELVIEW 1 0 : 500 : 7367 : CHANNELVIEW 1 1 : 230 : 0 :  :  : 0 :  :  : 2 : </v>
      </c>
    </row>
    <row r="5930" spans="2:27" hidden="1" x14ac:dyDescent="0.25">
      <c r="B5930">
        <v>32</v>
      </c>
      <c r="C5930" t="s">
        <v>2802</v>
      </c>
      <c r="D5930">
        <v>7366</v>
      </c>
      <c r="E5930" t="s">
        <v>405</v>
      </c>
      <c r="F5930">
        <v>500</v>
      </c>
      <c r="G5930">
        <v>7369</v>
      </c>
      <c r="H5930" t="s">
        <v>2803</v>
      </c>
      <c r="I5930">
        <v>18</v>
      </c>
      <c r="J5930">
        <v>0</v>
      </c>
      <c r="K5930" t="s">
        <v>23</v>
      </c>
      <c r="M5930">
        <v>0</v>
      </c>
      <c r="N5930" t="s">
        <v>23</v>
      </c>
      <c r="P5930" t="s">
        <v>24</v>
      </c>
      <c r="Q5930">
        <v>7</v>
      </c>
      <c r="R5930" t="s">
        <v>2467</v>
      </c>
      <c r="S5930">
        <v>4</v>
      </c>
      <c r="T5930" t="s">
        <v>2468</v>
      </c>
      <c r="U5930" s="1">
        <v>6.3268380000000004</v>
      </c>
      <c r="V5930" s="1">
        <v>63.519126999999997</v>
      </c>
      <c r="W5930" s="1">
        <v>7.2528420000000002</v>
      </c>
      <c r="X5930" s="1">
        <v>18.980516000000001</v>
      </c>
      <c r="Y5930" s="1">
        <v>63.519126999999997</v>
      </c>
      <c r="Z5930" s="1" t="str">
        <f>IF(qGICXFormer_PWV[[#This Row],[GICMaxIEffective]]&lt;75,"&lt;75A",IF(qGICXFormer_PWV[[#This Row],[GICMaxIEffective]]&gt;85,"&gt;85A","&gt;75A"))</f>
        <v>&lt;75A</v>
      </c>
      <c r="AA5930" s="1" t="str" cm="1">
        <f t="array" ref="AA5930">_xlfn.CONCAT(TRANSPOSE(qGICXFormer_PWV[[#This Row],[BusNum3W]:[LineCircuit]])&amp;" : ")</f>
        <v xml:space="preserve">7366 : CHANNELVIEW 1 0 : 500 : 7369 : CHANNELVIEW 1 3 : 18 : 0 :  :  : 0 :  :  : 1 : </v>
      </c>
    </row>
    <row r="5931" spans="2:27" hidden="1" x14ac:dyDescent="0.25">
      <c r="B5931">
        <v>32</v>
      </c>
      <c r="C5931" t="s">
        <v>2804</v>
      </c>
      <c r="D5931">
        <v>7366</v>
      </c>
      <c r="E5931" t="s">
        <v>405</v>
      </c>
      <c r="F5931">
        <v>500</v>
      </c>
      <c r="G5931">
        <v>7370</v>
      </c>
      <c r="H5931" t="s">
        <v>2805</v>
      </c>
      <c r="I5931">
        <v>18</v>
      </c>
      <c r="J5931">
        <v>0</v>
      </c>
      <c r="K5931" t="s">
        <v>23</v>
      </c>
      <c r="M5931">
        <v>0</v>
      </c>
      <c r="N5931" t="s">
        <v>23</v>
      </c>
      <c r="P5931" t="s">
        <v>24</v>
      </c>
      <c r="Q5931">
        <v>7</v>
      </c>
      <c r="R5931" t="s">
        <v>2467</v>
      </c>
      <c r="S5931">
        <v>4</v>
      </c>
      <c r="T5931" t="s">
        <v>2468</v>
      </c>
      <c r="U5931" s="1">
        <v>5.1588070000000004</v>
      </c>
      <c r="V5931" s="1">
        <v>63.519126999999997</v>
      </c>
      <c r="W5931" s="1">
        <v>5.913856</v>
      </c>
      <c r="X5931" s="1">
        <v>15.476421999999999</v>
      </c>
      <c r="Y5931" s="1">
        <v>63.519126999999997</v>
      </c>
      <c r="Z5931" s="1" t="str">
        <f>IF(qGICXFormer_PWV[[#This Row],[GICMaxIEffective]]&lt;75,"&lt;75A",IF(qGICXFormer_PWV[[#This Row],[GICMaxIEffective]]&gt;85,"&gt;85A","&gt;75A"))</f>
        <v>&lt;75A</v>
      </c>
      <c r="AA5931" s="1" t="str" cm="1">
        <f t="array" ref="AA5931">_xlfn.CONCAT(TRANSPOSE(qGICXFormer_PWV[[#This Row],[BusNum3W]:[LineCircuit]])&amp;" : ")</f>
        <v xml:space="preserve">7366 : CHANNELVIEW 1 0 : 500 : 7370 : CHANNELVIEW 1 4 : 18 : 0 :  :  : 0 :  :  : 1 : </v>
      </c>
    </row>
    <row r="5932" spans="2:27" hidden="1" x14ac:dyDescent="0.25">
      <c r="B5932">
        <v>32</v>
      </c>
      <c r="C5932" t="s">
        <v>2806</v>
      </c>
      <c r="D5932">
        <v>7366</v>
      </c>
      <c r="E5932" t="s">
        <v>405</v>
      </c>
      <c r="F5932">
        <v>500</v>
      </c>
      <c r="G5932">
        <v>7371</v>
      </c>
      <c r="H5932" t="s">
        <v>2807</v>
      </c>
      <c r="I5932">
        <v>18</v>
      </c>
      <c r="J5932">
        <v>0</v>
      </c>
      <c r="K5932" t="s">
        <v>23</v>
      </c>
      <c r="M5932">
        <v>0</v>
      </c>
      <c r="N5932" t="s">
        <v>23</v>
      </c>
      <c r="P5932" t="s">
        <v>24</v>
      </c>
      <c r="Q5932">
        <v>7</v>
      </c>
      <c r="R5932" t="s">
        <v>2467</v>
      </c>
      <c r="S5932">
        <v>4</v>
      </c>
      <c r="T5932" t="s">
        <v>2468</v>
      </c>
      <c r="U5932" s="1">
        <v>6.8433159999999997</v>
      </c>
      <c r="V5932" s="1">
        <v>63.519126999999997</v>
      </c>
      <c r="W5932" s="1">
        <v>7.8449109999999997</v>
      </c>
      <c r="X5932" s="1">
        <v>20.529947</v>
      </c>
      <c r="Y5932" s="1">
        <v>63.519126999999997</v>
      </c>
      <c r="Z5932" s="1" t="str">
        <f>IF(qGICXFormer_PWV[[#This Row],[GICMaxIEffective]]&lt;75,"&lt;75A",IF(qGICXFormer_PWV[[#This Row],[GICMaxIEffective]]&gt;85,"&gt;85A","&gt;75A"))</f>
        <v>&lt;75A</v>
      </c>
      <c r="AA5932" s="1" t="str" cm="1">
        <f t="array" ref="AA5932">_xlfn.CONCAT(TRANSPOSE(qGICXFormer_PWV[[#This Row],[BusNum3W]:[LineCircuit]])&amp;" : ")</f>
        <v xml:space="preserve">7366 : CHANNELVIEW 1 0 : 500 : 7371 : CHANNELVIEW 1 5 : 18 : 0 :  :  : 0 :  :  : 1 : </v>
      </c>
    </row>
    <row r="5933" spans="2:27" hidden="1" x14ac:dyDescent="0.25">
      <c r="B5933">
        <v>32</v>
      </c>
      <c r="C5933" t="s">
        <v>2808</v>
      </c>
      <c r="D5933">
        <v>7366</v>
      </c>
      <c r="E5933" t="s">
        <v>405</v>
      </c>
      <c r="F5933">
        <v>500</v>
      </c>
      <c r="G5933">
        <v>7372</v>
      </c>
      <c r="H5933" t="s">
        <v>2809</v>
      </c>
      <c r="I5933">
        <v>18</v>
      </c>
      <c r="J5933">
        <v>0</v>
      </c>
      <c r="K5933" t="s">
        <v>23</v>
      </c>
      <c r="M5933">
        <v>0</v>
      </c>
      <c r="N5933" t="s">
        <v>23</v>
      </c>
      <c r="P5933" t="s">
        <v>24</v>
      </c>
      <c r="Q5933">
        <v>7</v>
      </c>
      <c r="R5933" t="s">
        <v>2467</v>
      </c>
      <c r="S5933">
        <v>4</v>
      </c>
      <c r="T5933" t="s">
        <v>2468</v>
      </c>
      <c r="U5933" s="1">
        <v>6.8433159999999997</v>
      </c>
      <c r="V5933" s="1">
        <v>63.519126999999997</v>
      </c>
      <c r="W5933" s="1">
        <v>7.8449109999999997</v>
      </c>
      <c r="X5933" s="1">
        <v>20.529947</v>
      </c>
      <c r="Y5933" s="1">
        <v>63.519126999999997</v>
      </c>
      <c r="Z5933" s="1" t="str">
        <f>IF(qGICXFormer_PWV[[#This Row],[GICMaxIEffective]]&lt;75,"&lt;75A",IF(qGICXFormer_PWV[[#This Row],[GICMaxIEffective]]&gt;85,"&gt;85A","&gt;75A"))</f>
        <v>&lt;75A</v>
      </c>
      <c r="AA5933" s="1" t="str" cm="1">
        <f t="array" ref="AA5933">_xlfn.CONCAT(TRANSPOSE(qGICXFormer_PWV[[#This Row],[BusNum3W]:[LineCircuit]])&amp;" : ")</f>
        <v xml:space="preserve">7366 : CHANNELVIEW 1 0 : 500 : 7372 : CHANNELVIEW 1 6 : 18 : 0 :  :  : 0 :  :  : 1 : </v>
      </c>
    </row>
    <row r="5934" spans="2:27" hidden="1" x14ac:dyDescent="0.25">
      <c r="B5934">
        <v>32</v>
      </c>
      <c r="C5934" t="s">
        <v>2810</v>
      </c>
      <c r="D5934">
        <v>7366</v>
      </c>
      <c r="E5934" t="s">
        <v>405</v>
      </c>
      <c r="F5934">
        <v>500</v>
      </c>
      <c r="G5934">
        <v>7373</v>
      </c>
      <c r="H5934" t="s">
        <v>2811</v>
      </c>
      <c r="I5934">
        <v>18</v>
      </c>
      <c r="J5934">
        <v>0</v>
      </c>
      <c r="K5934" t="s">
        <v>23</v>
      </c>
      <c r="M5934">
        <v>0</v>
      </c>
      <c r="N5934" t="s">
        <v>23</v>
      </c>
      <c r="P5934" t="s">
        <v>24</v>
      </c>
      <c r="Q5934">
        <v>7</v>
      </c>
      <c r="R5934" t="s">
        <v>2467</v>
      </c>
      <c r="S5934">
        <v>4</v>
      </c>
      <c r="T5934" t="s">
        <v>2468</v>
      </c>
      <c r="U5934" s="1">
        <v>33.532246000000001</v>
      </c>
      <c r="V5934" s="1">
        <v>63.519126999999997</v>
      </c>
      <c r="W5934" s="1">
        <v>38.202390000000001</v>
      </c>
      <c r="X5934" s="1">
        <v>100.59674099999999</v>
      </c>
      <c r="Y5934" s="1">
        <v>63.519126999999997</v>
      </c>
      <c r="Z5934" s="1" t="str">
        <f>IF(qGICXFormer_PWV[[#This Row],[GICMaxIEffective]]&lt;75,"&lt;75A",IF(qGICXFormer_PWV[[#This Row],[GICMaxIEffective]]&gt;85,"&gt;85A","&gt;75A"))</f>
        <v>&lt;75A</v>
      </c>
      <c r="AA5934" s="1" t="str" cm="1">
        <f t="array" ref="AA5934">_xlfn.CONCAT(TRANSPOSE(qGICXFormer_PWV[[#This Row],[BusNum3W]:[LineCircuit]])&amp;" : ")</f>
        <v xml:space="preserve">7366 : CHANNELVIEW 1 0 : 500 : 7373 : CHANNELVIEW 1 7 : 18 : 0 :  :  : 0 :  :  : 1 : </v>
      </c>
    </row>
    <row r="5935" spans="2:27" hidden="1" x14ac:dyDescent="0.25">
      <c r="B5935">
        <v>32</v>
      </c>
      <c r="C5935" t="s">
        <v>2812</v>
      </c>
      <c r="D5935">
        <v>7366</v>
      </c>
      <c r="E5935" t="s">
        <v>405</v>
      </c>
      <c r="F5935">
        <v>500</v>
      </c>
      <c r="G5935">
        <v>7374</v>
      </c>
      <c r="H5935" t="s">
        <v>2813</v>
      </c>
      <c r="I5935">
        <v>18</v>
      </c>
      <c r="J5935">
        <v>0</v>
      </c>
      <c r="K5935" t="s">
        <v>23</v>
      </c>
      <c r="M5935">
        <v>0</v>
      </c>
      <c r="N5935" t="s">
        <v>23</v>
      </c>
      <c r="P5935" t="s">
        <v>24</v>
      </c>
      <c r="Q5935">
        <v>7</v>
      </c>
      <c r="R5935" t="s">
        <v>2467</v>
      </c>
      <c r="S5935">
        <v>4</v>
      </c>
      <c r="T5935" t="s">
        <v>2468</v>
      </c>
      <c r="U5935" s="1">
        <v>8.3830609999999997</v>
      </c>
      <c r="V5935" s="1">
        <v>63.519126999999997</v>
      </c>
      <c r="W5935" s="1">
        <v>9.6251119999999997</v>
      </c>
      <c r="X5935" s="1">
        <v>25.149184999999999</v>
      </c>
      <c r="Y5935" s="1">
        <v>63.519126999999997</v>
      </c>
      <c r="Z5935" s="1" t="str">
        <f>IF(qGICXFormer_PWV[[#This Row],[GICMaxIEffective]]&lt;75,"&lt;75A",IF(qGICXFormer_PWV[[#This Row],[GICMaxIEffective]]&gt;85,"&gt;85A","&gt;75A"))</f>
        <v>&lt;75A</v>
      </c>
      <c r="AA5935" s="1" t="str" cm="1">
        <f t="array" ref="AA5935">_xlfn.CONCAT(TRANSPOSE(qGICXFormer_PWV[[#This Row],[BusNum3W]:[LineCircuit]])&amp;" : ")</f>
        <v xml:space="preserve">7366 : CHANNELVIEW 1 0 : 500 : 7374 : CHANNELVIEW 1 8 : 18 : 0 :  :  : 0 :  :  : 1 : </v>
      </c>
    </row>
    <row r="5936" spans="2:27" hidden="1" x14ac:dyDescent="0.25">
      <c r="B5936">
        <v>32</v>
      </c>
      <c r="C5936" t="s">
        <v>2814</v>
      </c>
      <c r="D5936">
        <v>7366</v>
      </c>
      <c r="E5936" t="s">
        <v>405</v>
      </c>
      <c r="F5936">
        <v>500</v>
      </c>
      <c r="G5936">
        <v>7375</v>
      </c>
      <c r="H5936" t="s">
        <v>2815</v>
      </c>
      <c r="I5936">
        <v>18</v>
      </c>
      <c r="J5936">
        <v>0</v>
      </c>
      <c r="K5936" t="s">
        <v>23</v>
      </c>
      <c r="M5936">
        <v>0</v>
      </c>
      <c r="N5936" t="s">
        <v>23</v>
      </c>
      <c r="P5936" t="s">
        <v>24</v>
      </c>
      <c r="Q5936">
        <v>7</v>
      </c>
      <c r="R5936" t="s">
        <v>2467</v>
      </c>
      <c r="S5936">
        <v>4</v>
      </c>
      <c r="T5936" t="s">
        <v>2468</v>
      </c>
      <c r="U5936" s="1">
        <v>7.4516109999999998</v>
      </c>
      <c r="V5936" s="1">
        <v>63.519126999999997</v>
      </c>
      <c r="W5936" s="1">
        <v>8.5422370000000001</v>
      </c>
      <c r="X5936" s="1">
        <v>22.354831999999998</v>
      </c>
      <c r="Y5936" s="1">
        <v>63.519126999999997</v>
      </c>
      <c r="Z5936" s="1" t="str">
        <f>IF(qGICXFormer_PWV[[#This Row],[GICMaxIEffective]]&lt;75,"&lt;75A",IF(qGICXFormer_PWV[[#This Row],[GICMaxIEffective]]&gt;85,"&gt;85A","&gt;75A"))</f>
        <v>&lt;75A</v>
      </c>
      <c r="AA5936" s="1" t="str" cm="1">
        <f t="array" ref="AA5936">_xlfn.CONCAT(TRANSPOSE(qGICXFormer_PWV[[#This Row],[BusNum3W]:[LineCircuit]])&amp;" : ")</f>
        <v xml:space="preserve">7366 : CHANNELVIEW 1 0 : 500 : 7375 : CHANNELVIEW 1 9 : 18 : 0 :  :  : 0 :  :  : 1 : </v>
      </c>
    </row>
    <row r="5937" spans="2:27" hidden="1" x14ac:dyDescent="0.25">
      <c r="B5937">
        <v>32</v>
      </c>
      <c r="C5937" t="s">
        <v>2816</v>
      </c>
      <c r="D5937">
        <v>7366</v>
      </c>
      <c r="E5937" t="s">
        <v>405</v>
      </c>
      <c r="F5937">
        <v>500</v>
      </c>
      <c r="G5937">
        <v>7376</v>
      </c>
      <c r="H5937" t="s">
        <v>2817</v>
      </c>
      <c r="I5937">
        <v>18</v>
      </c>
      <c r="J5937">
        <v>0</v>
      </c>
      <c r="K5937" t="s">
        <v>23</v>
      </c>
      <c r="M5937">
        <v>0</v>
      </c>
      <c r="N5937" t="s">
        <v>23</v>
      </c>
      <c r="P5937" t="s">
        <v>24</v>
      </c>
      <c r="Q5937">
        <v>7</v>
      </c>
      <c r="R5937" t="s">
        <v>2467</v>
      </c>
      <c r="S5937">
        <v>4</v>
      </c>
      <c r="T5937" t="s">
        <v>2468</v>
      </c>
      <c r="U5937" s="1">
        <v>9.5806419999999992</v>
      </c>
      <c r="V5937" s="1">
        <v>63.519126999999997</v>
      </c>
      <c r="W5937" s="1">
        <v>10.982875999999999</v>
      </c>
      <c r="X5937" s="1">
        <v>28.741925999999999</v>
      </c>
      <c r="Y5937" s="1">
        <v>63.519126999999997</v>
      </c>
      <c r="Z5937" s="1" t="str">
        <f>IF(qGICXFormer_PWV[[#This Row],[GICMaxIEffective]]&lt;75,"&lt;75A",IF(qGICXFormer_PWV[[#This Row],[GICMaxIEffective]]&gt;85,"&gt;85A","&gt;75A"))</f>
        <v>&lt;75A</v>
      </c>
      <c r="AA5937" s="1" t="str" cm="1">
        <f t="array" ref="AA5937">_xlfn.CONCAT(TRANSPOSE(qGICXFormer_PWV[[#This Row],[BusNum3W]:[LineCircuit]])&amp;" : ")</f>
        <v xml:space="preserve">7366 : CHANNELVIEW 1 0 : 500 : 7376 : CHANNELVIEW 1 10 : 18 : 0 :  :  : 0 :  :  : 1 : </v>
      </c>
    </row>
    <row r="5938" spans="2:27" hidden="1" x14ac:dyDescent="0.25">
      <c r="B5938">
        <v>32</v>
      </c>
      <c r="C5938" t="s">
        <v>2818</v>
      </c>
      <c r="D5938">
        <v>7366</v>
      </c>
      <c r="E5938" t="s">
        <v>405</v>
      </c>
      <c r="F5938">
        <v>500</v>
      </c>
      <c r="G5938">
        <v>7377</v>
      </c>
      <c r="H5938" t="s">
        <v>2819</v>
      </c>
      <c r="I5938">
        <v>18</v>
      </c>
      <c r="J5938">
        <v>0</v>
      </c>
      <c r="K5938" t="s">
        <v>23</v>
      </c>
      <c r="M5938">
        <v>0</v>
      </c>
      <c r="N5938" t="s">
        <v>23</v>
      </c>
      <c r="P5938" t="s">
        <v>24</v>
      </c>
      <c r="Q5938">
        <v>7</v>
      </c>
      <c r="R5938" t="s">
        <v>2467</v>
      </c>
      <c r="S5938">
        <v>4</v>
      </c>
      <c r="T5938" t="s">
        <v>2468</v>
      </c>
      <c r="U5938" s="1">
        <v>10.816853999999999</v>
      </c>
      <c r="V5938" s="1">
        <v>63.519119000000003</v>
      </c>
      <c r="W5938" s="1">
        <v>12.400021000000001</v>
      </c>
      <c r="X5938" s="1">
        <v>32.450561999999998</v>
      </c>
      <c r="Y5938" s="1">
        <v>63.519126999999997</v>
      </c>
      <c r="Z5938" s="1" t="str">
        <f>IF(qGICXFormer_PWV[[#This Row],[GICMaxIEffective]]&lt;75,"&lt;75A",IF(qGICXFormer_PWV[[#This Row],[GICMaxIEffective]]&gt;85,"&gt;85A","&gt;75A"))</f>
        <v>&lt;75A</v>
      </c>
      <c r="AA5938" s="1" t="str" cm="1">
        <f t="array" ref="AA5938">_xlfn.CONCAT(TRANSPOSE(qGICXFormer_PWV[[#This Row],[BusNum3W]:[LineCircuit]])&amp;" : ")</f>
        <v xml:space="preserve">7366 : CHANNELVIEW 1 0 : 500 : 7377 : CHANNELVIEW 1 11 : 18 : 0 :  :  : 0 :  :  : 1 : </v>
      </c>
    </row>
    <row r="5939" spans="2:27" hidden="1" x14ac:dyDescent="0.25">
      <c r="B5939">
        <v>32</v>
      </c>
      <c r="C5939" t="s">
        <v>2820</v>
      </c>
      <c r="D5939">
        <v>7366</v>
      </c>
      <c r="E5939" t="s">
        <v>405</v>
      </c>
      <c r="F5939">
        <v>500</v>
      </c>
      <c r="G5939">
        <v>7378</v>
      </c>
      <c r="H5939" t="s">
        <v>2821</v>
      </c>
      <c r="I5939">
        <v>18</v>
      </c>
      <c r="J5939">
        <v>0</v>
      </c>
      <c r="K5939" t="s">
        <v>23</v>
      </c>
      <c r="M5939">
        <v>0</v>
      </c>
      <c r="N5939" t="s">
        <v>23</v>
      </c>
      <c r="P5939" t="s">
        <v>24</v>
      </c>
      <c r="Q5939">
        <v>7</v>
      </c>
      <c r="R5939" t="s">
        <v>2467</v>
      </c>
      <c r="S5939">
        <v>4</v>
      </c>
      <c r="T5939" t="s">
        <v>2468</v>
      </c>
      <c r="U5939" s="1">
        <v>9.3145120000000006</v>
      </c>
      <c r="V5939" s="1">
        <v>63.519119000000003</v>
      </c>
      <c r="W5939" s="1">
        <v>10.677795</v>
      </c>
      <c r="X5939" s="1">
        <v>27.943539000000001</v>
      </c>
      <c r="Y5939" s="1">
        <v>63.519126999999997</v>
      </c>
      <c r="Z5939" s="1" t="str">
        <f>IF(qGICXFormer_PWV[[#This Row],[GICMaxIEffective]]&lt;75,"&lt;75A",IF(qGICXFormer_PWV[[#This Row],[GICMaxIEffective]]&gt;85,"&gt;85A","&gt;75A"))</f>
        <v>&lt;75A</v>
      </c>
      <c r="AA5939" s="1" t="str" cm="1">
        <f t="array" ref="AA5939">_xlfn.CONCAT(TRANSPOSE(qGICXFormer_PWV[[#This Row],[BusNum3W]:[LineCircuit]])&amp;" : ")</f>
        <v xml:space="preserve">7366 : CHANNELVIEW 1 0 : 500 : 7378 : CHANNELVIEW 1 12 : 18 : 0 :  :  : 0 :  :  : 1 : </v>
      </c>
    </row>
    <row r="5940" spans="2:27" hidden="1" x14ac:dyDescent="0.25">
      <c r="B5940">
        <v>32</v>
      </c>
      <c r="C5940" t="s">
        <v>2822</v>
      </c>
      <c r="D5940">
        <v>7366</v>
      </c>
      <c r="E5940" t="s">
        <v>405</v>
      </c>
      <c r="F5940">
        <v>500</v>
      </c>
      <c r="G5940">
        <v>7379</v>
      </c>
      <c r="H5940" t="s">
        <v>2823</v>
      </c>
      <c r="I5940">
        <v>18</v>
      </c>
      <c r="J5940">
        <v>0</v>
      </c>
      <c r="K5940" t="s">
        <v>23</v>
      </c>
      <c r="M5940">
        <v>0</v>
      </c>
      <c r="N5940" t="s">
        <v>23</v>
      </c>
      <c r="P5940" t="s">
        <v>24</v>
      </c>
      <c r="Q5940">
        <v>7</v>
      </c>
      <c r="R5940" t="s">
        <v>2467</v>
      </c>
      <c r="S5940">
        <v>4</v>
      </c>
      <c r="T5940" t="s">
        <v>2468</v>
      </c>
      <c r="U5940" s="1">
        <v>10.816853999999999</v>
      </c>
      <c r="V5940" s="1">
        <v>63.519119000000003</v>
      </c>
      <c r="W5940" s="1">
        <v>12.400021000000001</v>
      </c>
      <c r="X5940" s="1">
        <v>32.450561999999998</v>
      </c>
      <c r="Y5940" s="1">
        <v>63.519126999999997</v>
      </c>
      <c r="Z5940" s="1" t="str">
        <f>IF(qGICXFormer_PWV[[#This Row],[GICMaxIEffective]]&lt;75,"&lt;75A",IF(qGICXFormer_PWV[[#This Row],[GICMaxIEffective]]&gt;85,"&gt;85A","&gt;75A"))</f>
        <v>&lt;75A</v>
      </c>
      <c r="AA5940" s="1" t="str" cm="1">
        <f t="array" ref="AA5940">_xlfn.CONCAT(TRANSPOSE(qGICXFormer_PWV[[#This Row],[BusNum3W]:[LineCircuit]])&amp;" : ")</f>
        <v xml:space="preserve">7366 : CHANNELVIEW 1 0 : 500 : 7379 : CHANNELVIEW 1 13 : 18 : 0 :  :  : 0 :  :  : 1 : </v>
      </c>
    </row>
    <row r="5941" spans="2:27" hidden="1" x14ac:dyDescent="0.25">
      <c r="B5941">
        <v>32</v>
      </c>
      <c r="C5941" t="s">
        <v>2824</v>
      </c>
      <c r="D5941">
        <v>7367</v>
      </c>
      <c r="E5941" t="s">
        <v>341</v>
      </c>
      <c r="F5941">
        <v>230</v>
      </c>
      <c r="G5941">
        <v>7368</v>
      </c>
      <c r="H5941" t="s">
        <v>273</v>
      </c>
      <c r="I5941">
        <v>115</v>
      </c>
      <c r="J5941">
        <v>0</v>
      </c>
      <c r="K5941" t="s">
        <v>23</v>
      </c>
      <c r="M5941">
        <v>0</v>
      </c>
      <c r="N5941" t="s">
        <v>23</v>
      </c>
      <c r="P5941" t="s">
        <v>24</v>
      </c>
      <c r="Q5941">
        <v>7</v>
      </c>
      <c r="R5941" t="s">
        <v>2467</v>
      </c>
      <c r="S5941">
        <v>4</v>
      </c>
      <c r="T5941" t="s">
        <v>2468</v>
      </c>
      <c r="U5941" s="1">
        <v>6.5270109999999999</v>
      </c>
      <c r="V5941" s="1">
        <v>123.16316999999999</v>
      </c>
      <c r="W5941" s="1">
        <v>2.7643879999999998</v>
      </c>
      <c r="X5941" s="1">
        <v>10.364817</v>
      </c>
      <c r="Y5941" s="1">
        <v>43.121166000000002</v>
      </c>
      <c r="Z5941" s="1" t="str">
        <f>IF(qGICXFormer_PWV[[#This Row],[GICMaxIEffective]]&lt;75,"&lt;75A",IF(qGICXFormer_PWV[[#This Row],[GICMaxIEffective]]&gt;85,"&gt;85A","&gt;75A"))</f>
        <v>&lt;75A</v>
      </c>
      <c r="AA5941" s="1" t="str" cm="1">
        <f t="array" ref="AA5941">_xlfn.CONCAT(TRANSPOSE(qGICXFormer_PWV[[#This Row],[BusNum3W]:[LineCircuit]])&amp;" : ")</f>
        <v xml:space="preserve">7367 : CHANNELVIEW 1 1 : 230 : 7368 : CHANNELVIEW 1 2 : 115 : 0 :  :  : 0 :  :  : 1 : </v>
      </c>
    </row>
    <row r="5942" spans="2:27" hidden="1" x14ac:dyDescent="0.25">
      <c r="B5942">
        <v>32</v>
      </c>
      <c r="C5942" t="s">
        <v>2825</v>
      </c>
      <c r="D5942">
        <v>7367</v>
      </c>
      <c r="E5942" t="s">
        <v>341</v>
      </c>
      <c r="F5942">
        <v>230</v>
      </c>
      <c r="G5942">
        <v>7368</v>
      </c>
      <c r="H5942" t="s">
        <v>273</v>
      </c>
      <c r="I5942">
        <v>115</v>
      </c>
      <c r="J5942">
        <v>0</v>
      </c>
      <c r="K5942" t="s">
        <v>23</v>
      </c>
      <c r="M5942">
        <v>0</v>
      </c>
      <c r="N5942" t="s">
        <v>23</v>
      </c>
      <c r="P5942" t="s">
        <v>25</v>
      </c>
      <c r="Q5942">
        <v>7</v>
      </c>
      <c r="R5942" t="s">
        <v>2467</v>
      </c>
      <c r="S5942">
        <v>4</v>
      </c>
      <c r="T5942" t="s">
        <v>2468</v>
      </c>
      <c r="U5942" s="1">
        <v>6.5270109999999999</v>
      </c>
      <c r="V5942" s="1">
        <v>123.16316999999999</v>
      </c>
      <c r="W5942" s="1">
        <v>2.7643879999999998</v>
      </c>
      <c r="X5942" s="1">
        <v>10.364817</v>
      </c>
      <c r="Y5942" s="1">
        <v>43.121166000000002</v>
      </c>
      <c r="Z5942" s="1" t="str">
        <f>IF(qGICXFormer_PWV[[#This Row],[GICMaxIEffective]]&lt;75,"&lt;75A",IF(qGICXFormer_PWV[[#This Row],[GICMaxIEffective]]&gt;85,"&gt;85A","&gt;75A"))</f>
        <v>&lt;75A</v>
      </c>
      <c r="AA5942" s="1" t="str" cm="1">
        <f t="array" ref="AA5942">_xlfn.CONCAT(TRANSPOSE(qGICXFormer_PWV[[#This Row],[BusNum3W]:[LineCircuit]])&amp;" : ")</f>
        <v xml:space="preserve">7367 : CHANNELVIEW 1 1 : 230 : 7368 : CHANNELVIEW 1 2 : 115 : 0 :  :  : 0 :  :  : 2 : </v>
      </c>
    </row>
    <row r="5943" spans="2:27" hidden="1" x14ac:dyDescent="0.25">
      <c r="B5943">
        <v>32</v>
      </c>
      <c r="C5943" t="s">
        <v>2826</v>
      </c>
      <c r="D5943">
        <v>7367</v>
      </c>
      <c r="E5943" t="s">
        <v>341</v>
      </c>
      <c r="F5943">
        <v>230</v>
      </c>
      <c r="G5943">
        <v>7368</v>
      </c>
      <c r="H5943" t="s">
        <v>273</v>
      </c>
      <c r="I5943">
        <v>115</v>
      </c>
      <c r="J5943">
        <v>0</v>
      </c>
      <c r="K5943" t="s">
        <v>23</v>
      </c>
      <c r="M5943">
        <v>0</v>
      </c>
      <c r="N5943" t="s">
        <v>23</v>
      </c>
      <c r="P5943" t="s">
        <v>26</v>
      </c>
      <c r="Q5943">
        <v>7</v>
      </c>
      <c r="R5943" t="s">
        <v>2467</v>
      </c>
      <c r="S5943">
        <v>4</v>
      </c>
      <c r="T5943" t="s">
        <v>2468</v>
      </c>
      <c r="U5943" s="1">
        <v>6.5270109999999999</v>
      </c>
      <c r="V5943" s="1">
        <v>123.16316999999999</v>
      </c>
      <c r="W5943" s="1">
        <v>2.7643879999999998</v>
      </c>
      <c r="X5943" s="1">
        <v>10.364817</v>
      </c>
      <c r="Y5943" s="1">
        <v>43.121166000000002</v>
      </c>
      <c r="Z5943" s="1" t="str">
        <f>IF(qGICXFormer_PWV[[#This Row],[GICMaxIEffective]]&lt;75,"&lt;75A",IF(qGICXFormer_PWV[[#This Row],[GICMaxIEffective]]&gt;85,"&gt;85A","&gt;75A"))</f>
        <v>&lt;75A</v>
      </c>
      <c r="AA5943" s="1" t="str" cm="1">
        <f t="array" ref="AA5943">_xlfn.CONCAT(TRANSPOSE(qGICXFormer_PWV[[#This Row],[BusNum3W]:[LineCircuit]])&amp;" : ")</f>
        <v xml:space="preserve">7367 : CHANNELVIEW 1 1 : 230 : 7368 : CHANNELVIEW 1 2 : 115 : 0 :  :  : 0 :  :  : 3 : </v>
      </c>
    </row>
    <row r="5944" spans="2:27" hidden="1" x14ac:dyDescent="0.25">
      <c r="B5944">
        <v>32</v>
      </c>
      <c r="C5944" t="s">
        <v>2827</v>
      </c>
      <c r="D5944">
        <v>7389</v>
      </c>
      <c r="E5944" t="s">
        <v>412</v>
      </c>
      <c r="F5944">
        <v>500</v>
      </c>
      <c r="G5944">
        <v>7390</v>
      </c>
      <c r="H5944" t="s">
        <v>394</v>
      </c>
      <c r="I5944">
        <v>230</v>
      </c>
      <c r="J5944">
        <v>0</v>
      </c>
      <c r="K5944" t="s">
        <v>23</v>
      </c>
      <c r="M5944">
        <v>0</v>
      </c>
      <c r="N5944" t="s">
        <v>23</v>
      </c>
      <c r="P5944" t="s">
        <v>24</v>
      </c>
      <c r="Q5944">
        <v>7</v>
      </c>
      <c r="R5944" t="s">
        <v>2467</v>
      </c>
      <c r="S5944">
        <v>5</v>
      </c>
      <c r="T5944" t="s">
        <v>2507</v>
      </c>
      <c r="U5944" s="1">
        <v>0.86213099999999998</v>
      </c>
      <c r="V5944" s="1">
        <v>146.028458</v>
      </c>
      <c r="W5944" s="1">
        <v>0.97452899999999998</v>
      </c>
      <c r="X5944" s="1">
        <v>97.219871999999995</v>
      </c>
      <c r="Y5944" s="1">
        <v>67.300681999999995</v>
      </c>
      <c r="Z5944" s="1" t="str">
        <f>IF(qGICXFormer_PWV[[#This Row],[GICMaxIEffective]]&lt;75,"&lt;75A",IF(qGICXFormer_PWV[[#This Row],[GICMaxIEffective]]&gt;85,"&gt;85A","&gt;75A"))</f>
        <v>&lt;75A</v>
      </c>
      <c r="AA5944" s="1" t="str" cm="1">
        <f t="array" ref="AA5944">_xlfn.CONCAT(TRANSPOSE(qGICXFormer_PWV[[#This Row],[BusNum3W]:[LineCircuit]])&amp;" : ")</f>
        <v xml:space="preserve">7389 : WILLIS 1 0 : 500 : 7390 : WILLIS 1 1 : 230 : 0 :  :  : 0 :  :  : 1 : </v>
      </c>
    </row>
    <row r="5945" spans="2:27" hidden="1" x14ac:dyDescent="0.25">
      <c r="B5945">
        <v>32</v>
      </c>
      <c r="C5945" t="s">
        <v>2828</v>
      </c>
      <c r="D5945">
        <v>7390</v>
      </c>
      <c r="E5945" t="s">
        <v>394</v>
      </c>
      <c r="F5945">
        <v>230</v>
      </c>
      <c r="G5945">
        <v>7391</v>
      </c>
      <c r="H5945" t="s">
        <v>307</v>
      </c>
      <c r="I5945">
        <v>115</v>
      </c>
      <c r="J5945">
        <v>0</v>
      </c>
      <c r="K5945" t="s">
        <v>23</v>
      </c>
      <c r="M5945">
        <v>0</v>
      </c>
      <c r="N5945" t="s">
        <v>23</v>
      </c>
      <c r="P5945" t="s">
        <v>24</v>
      </c>
      <c r="Q5945">
        <v>7</v>
      </c>
      <c r="R5945" t="s">
        <v>2467</v>
      </c>
      <c r="S5945">
        <v>5</v>
      </c>
      <c r="T5945" t="s">
        <v>2507</v>
      </c>
      <c r="U5945" s="1">
        <v>7.133591</v>
      </c>
      <c r="V5945" s="1">
        <v>67.300681999999995</v>
      </c>
      <c r="W5945" s="1">
        <v>3.0382959999999999</v>
      </c>
      <c r="X5945" s="1">
        <v>27.111436999999999</v>
      </c>
      <c r="Y5945" s="1">
        <v>27.165588</v>
      </c>
      <c r="Z5945" s="1" t="str">
        <f>IF(qGICXFormer_PWV[[#This Row],[GICMaxIEffective]]&lt;75,"&lt;75A",IF(qGICXFormer_PWV[[#This Row],[GICMaxIEffective]]&gt;85,"&gt;85A","&gt;75A"))</f>
        <v>&lt;75A</v>
      </c>
      <c r="AA5945" s="1" t="str" cm="1">
        <f t="array" ref="AA5945">_xlfn.CONCAT(TRANSPOSE(qGICXFormer_PWV[[#This Row],[BusNum3W]:[LineCircuit]])&amp;" : ")</f>
        <v xml:space="preserve">7390 : WILLIS 1 1 : 230 : 7391 : WILLIS 1 2 : 115 : 0 :  :  : 0 :  :  : 1 : </v>
      </c>
    </row>
    <row r="5946" spans="2:27" hidden="1" x14ac:dyDescent="0.25">
      <c r="B5946">
        <v>32</v>
      </c>
      <c r="C5946" t="s">
        <v>2829</v>
      </c>
      <c r="D5946">
        <v>7400</v>
      </c>
      <c r="E5946" t="s">
        <v>389</v>
      </c>
      <c r="F5946">
        <v>500</v>
      </c>
      <c r="G5946">
        <v>7401</v>
      </c>
      <c r="H5946" t="s">
        <v>345</v>
      </c>
      <c r="I5946">
        <v>230</v>
      </c>
      <c r="J5946">
        <v>0</v>
      </c>
      <c r="K5946" t="s">
        <v>23</v>
      </c>
      <c r="M5946">
        <v>0</v>
      </c>
      <c r="N5946" t="s">
        <v>23</v>
      </c>
      <c r="P5946" t="s">
        <v>24</v>
      </c>
      <c r="Q5946">
        <v>7</v>
      </c>
      <c r="R5946" t="s">
        <v>2467</v>
      </c>
      <c r="S5946">
        <v>4</v>
      </c>
      <c r="T5946" t="s">
        <v>2468</v>
      </c>
      <c r="U5946" s="1">
        <v>1.3251120000000001</v>
      </c>
      <c r="V5946" s="1">
        <v>19.561451000000002</v>
      </c>
      <c r="W5946" s="1">
        <v>1.48289</v>
      </c>
      <c r="X5946" s="1">
        <v>70.969688000000005</v>
      </c>
      <c r="Y5946" s="1">
        <v>56.454704</v>
      </c>
      <c r="Z5946" s="1" t="str">
        <f>IF(qGICXFormer_PWV[[#This Row],[GICMaxIEffective]]&lt;75,"&lt;75A",IF(qGICXFormer_PWV[[#This Row],[GICMaxIEffective]]&gt;85,"&gt;85A","&gt;75A"))</f>
        <v>&lt;75A</v>
      </c>
      <c r="AA5946" s="1" t="str" cm="1">
        <f t="array" ref="AA5946">_xlfn.CONCAT(TRANSPOSE(qGICXFormer_PWV[[#This Row],[BusNum3W]:[LineCircuit]])&amp;" : ")</f>
        <v xml:space="preserve">7400 : HOUSTON 6 0 : 500 : 7401 : HOUSTON 6 1 : 230 : 0 :  :  : 0 :  :  : 1 : </v>
      </c>
    </row>
    <row r="5947" spans="2:27" hidden="1" x14ac:dyDescent="0.25">
      <c r="B5947">
        <v>32</v>
      </c>
      <c r="C5947" t="s">
        <v>2830</v>
      </c>
      <c r="D5947">
        <v>7401</v>
      </c>
      <c r="E5947" t="s">
        <v>345</v>
      </c>
      <c r="F5947">
        <v>230</v>
      </c>
      <c r="G5947">
        <v>7402</v>
      </c>
      <c r="H5947" t="s">
        <v>286</v>
      </c>
      <c r="I5947">
        <v>115</v>
      </c>
      <c r="J5947">
        <v>0</v>
      </c>
      <c r="K5947" t="s">
        <v>23</v>
      </c>
      <c r="M5947">
        <v>0</v>
      </c>
      <c r="N5947" t="s">
        <v>23</v>
      </c>
      <c r="P5947" t="s">
        <v>24</v>
      </c>
      <c r="Q5947">
        <v>7</v>
      </c>
      <c r="R5947" t="s">
        <v>2467</v>
      </c>
      <c r="S5947">
        <v>4</v>
      </c>
      <c r="T5947" t="s">
        <v>2468</v>
      </c>
      <c r="U5947" s="1">
        <v>9.1060649999999992</v>
      </c>
      <c r="V5947" s="1">
        <v>56.454704</v>
      </c>
      <c r="W5947" s="1">
        <v>3.8658860000000002</v>
      </c>
      <c r="X5947" s="1">
        <v>45.736232999999999</v>
      </c>
      <c r="Y5947" s="1">
        <v>164.92974899999999</v>
      </c>
      <c r="Z5947" s="1" t="str">
        <f>IF(qGICXFormer_PWV[[#This Row],[GICMaxIEffective]]&lt;75,"&lt;75A",IF(qGICXFormer_PWV[[#This Row],[GICMaxIEffective]]&gt;85,"&gt;85A","&gt;75A"))</f>
        <v>&lt;75A</v>
      </c>
      <c r="AA5947" s="1" t="str" cm="1">
        <f t="array" ref="AA5947">_xlfn.CONCAT(TRANSPOSE(qGICXFormer_PWV[[#This Row],[BusNum3W]:[LineCircuit]])&amp;" : ")</f>
        <v xml:space="preserve">7401 : HOUSTON 6 1 : 230 : 7402 : HOUSTON 6 2 : 115 : 0 :  :  : 0 :  :  : 1 : </v>
      </c>
    </row>
    <row r="5948" spans="2:27" hidden="1" x14ac:dyDescent="0.25">
      <c r="B5948">
        <v>32</v>
      </c>
      <c r="C5948" t="s">
        <v>2831</v>
      </c>
      <c r="D5948">
        <v>7406</v>
      </c>
      <c r="E5948" t="s">
        <v>361</v>
      </c>
      <c r="F5948">
        <v>500</v>
      </c>
      <c r="G5948">
        <v>7407</v>
      </c>
      <c r="H5948" t="s">
        <v>347</v>
      </c>
      <c r="I5948">
        <v>230</v>
      </c>
      <c r="J5948">
        <v>0</v>
      </c>
      <c r="K5948" t="s">
        <v>23</v>
      </c>
      <c r="M5948">
        <v>0</v>
      </c>
      <c r="N5948" t="s">
        <v>23</v>
      </c>
      <c r="P5948" t="s">
        <v>24</v>
      </c>
      <c r="Q5948">
        <v>7</v>
      </c>
      <c r="R5948" t="s">
        <v>2467</v>
      </c>
      <c r="S5948">
        <v>6</v>
      </c>
      <c r="T5948" t="s">
        <v>2485</v>
      </c>
      <c r="U5948" s="1">
        <v>12.633053</v>
      </c>
      <c r="V5948" s="1">
        <v>118.156532</v>
      </c>
      <c r="W5948" s="1">
        <v>14.111060999999999</v>
      </c>
      <c r="X5948" s="1">
        <v>82.389481000000004</v>
      </c>
      <c r="Y5948" s="1">
        <v>118.156532</v>
      </c>
      <c r="Z5948" s="1" t="str">
        <f>IF(qGICXFormer_PWV[[#This Row],[GICMaxIEffective]]&lt;75,"&lt;75A",IF(qGICXFormer_PWV[[#This Row],[GICMaxIEffective]]&gt;85,"&gt;85A","&gt;75A"))</f>
        <v>&lt;75A</v>
      </c>
      <c r="AA5948" s="1" t="str" cm="1">
        <f t="array" ref="AA5948">_xlfn.CONCAT(TRANSPOSE(qGICXFormer_PWV[[#This Row],[BusNum3W]:[LineCircuit]])&amp;" : ")</f>
        <v xml:space="preserve">7406 : POINT COMFORT 1 0 : 500 : 7407 : POINT COMFORT 1 1 : 230 : 0 :  :  : 0 :  :  : 1 : </v>
      </c>
    </row>
    <row r="5949" spans="2:27" hidden="1" x14ac:dyDescent="0.25">
      <c r="B5949">
        <v>32</v>
      </c>
      <c r="C5949" t="s">
        <v>2832</v>
      </c>
      <c r="D5949">
        <v>7407</v>
      </c>
      <c r="E5949" t="s">
        <v>347</v>
      </c>
      <c r="F5949">
        <v>230</v>
      </c>
      <c r="G5949">
        <v>7408</v>
      </c>
      <c r="H5949" t="s">
        <v>234</v>
      </c>
      <c r="I5949">
        <v>115</v>
      </c>
      <c r="J5949">
        <v>0</v>
      </c>
      <c r="K5949" t="s">
        <v>23</v>
      </c>
      <c r="M5949">
        <v>0</v>
      </c>
      <c r="N5949" t="s">
        <v>23</v>
      </c>
      <c r="P5949" t="s">
        <v>24</v>
      </c>
      <c r="Q5949">
        <v>7</v>
      </c>
      <c r="R5949" t="s">
        <v>2467</v>
      </c>
      <c r="S5949">
        <v>6</v>
      </c>
      <c r="T5949" t="s">
        <v>2485</v>
      </c>
      <c r="U5949" s="1">
        <v>2.3273860000000002</v>
      </c>
      <c r="V5949" s="1">
        <v>118.156532</v>
      </c>
      <c r="W5949" s="1">
        <v>0.97781899999999999</v>
      </c>
      <c r="X5949" s="1">
        <v>8.61477</v>
      </c>
      <c r="Y5949" s="1">
        <v>141.480133</v>
      </c>
      <c r="Z5949" s="1" t="str">
        <f>IF(qGICXFormer_PWV[[#This Row],[GICMaxIEffective]]&lt;75,"&lt;75A",IF(qGICXFormer_PWV[[#This Row],[GICMaxIEffective]]&gt;85,"&gt;85A","&gt;75A"))</f>
        <v>&lt;75A</v>
      </c>
      <c r="AA5949" s="1" t="str" cm="1">
        <f t="array" ref="AA5949">_xlfn.CONCAT(TRANSPOSE(qGICXFormer_PWV[[#This Row],[BusNum3W]:[LineCircuit]])&amp;" : ")</f>
        <v xml:space="preserve">7407 : POINT COMFORT 1 1 : 230 : 7408 : POINT COMFORT 1 2 : 115 : 0 :  :  : 0 :  :  : 1 : </v>
      </c>
    </row>
    <row r="5950" spans="2:27" hidden="1" x14ac:dyDescent="0.25">
      <c r="B5950">
        <v>32</v>
      </c>
      <c r="C5950" t="s">
        <v>2833</v>
      </c>
      <c r="D5950">
        <v>7409</v>
      </c>
      <c r="E5950" t="s">
        <v>278</v>
      </c>
      <c r="F5950">
        <v>230</v>
      </c>
      <c r="G5950">
        <v>7410</v>
      </c>
      <c r="H5950" t="s">
        <v>169</v>
      </c>
      <c r="I5950">
        <v>115</v>
      </c>
      <c r="J5950">
        <v>0</v>
      </c>
      <c r="K5950" t="s">
        <v>23</v>
      </c>
      <c r="M5950">
        <v>0</v>
      </c>
      <c r="N5950" t="s">
        <v>23</v>
      </c>
      <c r="P5950" t="s">
        <v>24</v>
      </c>
      <c r="Q5950">
        <v>7</v>
      </c>
      <c r="R5950" t="s">
        <v>2467</v>
      </c>
      <c r="S5950">
        <v>3</v>
      </c>
      <c r="T5950" t="s">
        <v>2509</v>
      </c>
      <c r="U5950" s="1">
        <v>21.056557000000002</v>
      </c>
      <c r="V5950" s="1">
        <v>105.558189</v>
      </c>
      <c r="W5950" s="1">
        <v>8.7822849999999999</v>
      </c>
      <c r="X5950" s="1">
        <v>36.533481999999999</v>
      </c>
      <c r="Y5950" s="1">
        <v>105.211433</v>
      </c>
      <c r="Z5950" s="1" t="str">
        <f>IF(qGICXFormer_PWV[[#This Row],[GICMaxIEffective]]&lt;75,"&lt;75A",IF(qGICXFormer_PWV[[#This Row],[GICMaxIEffective]]&gt;85,"&gt;85A","&gt;75A"))</f>
        <v>&lt;75A</v>
      </c>
      <c r="AA5950" s="1" t="str" cm="1">
        <f t="array" ref="AA5950">_xlfn.CONCAT(TRANSPOSE(qGICXFormer_PWV[[#This Row],[BusNum3W]:[LineCircuit]])&amp;" : ")</f>
        <v xml:space="preserve">7409 : KATY 2 0 : 230 : 7410 : KATY 2 1 : 115 : 0 :  :  : 0 :  :  : 1 : </v>
      </c>
    </row>
    <row r="5951" spans="2:27" hidden="1" x14ac:dyDescent="0.25">
      <c r="B5951">
        <v>32</v>
      </c>
      <c r="C5951" t="s">
        <v>2834</v>
      </c>
      <c r="D5951">
        <v>7409</v>
      </c>
      <c r="E5951" t="s">
        <v>278</v>
      </c>
      <c r="F5951">
        <v>230</v>
      </c>
      <c r="G5951">
        <v>7410</v>
      </c>
      <c r="H5951" t="s">
        <v>169</v>
      </c>
      <c r="I5951">
        <v>115</v>
      </c>
      <c r="J5951">
        <v>0</v>
      </c>
      <c r="K5951" t="s">
        <v>23</v>
      </c>
      <c r="M5951">
        <v>0</v>
      </c>
      <c r="N5951" t="s">
        <v>23</v>
      </c>
      <c r="P5951" t="s">
        <v>25</v>
      </c>
      <c r="Q5951">
        <v>7</v>
      </c>
      <c r="R5951" t="s">
        <v>2467</v>
      </c>
      <c r="S5951">
        <v>3</v>
      </c>
      <c r="T5951" t="s">
        <v>2509</v>
      </c>
      <c r="U5951" s="1">
        <v>21.056557000000002</v>
      </c>
      <c r="V5951" s="1">
        <v>105.558189</v>
      </c>
      <c r="W5951" s="1">
        <v>8.7822849999999999</v>
      </c>
      <c r="X5951" s="1">
        <v>36.533481999999999</v>
      </c>
      <c r="Y5951" s="1">
        <v>105.211433</v>
      </c>
      <c r="Z5951" s="1" t="str">
        <f>IF(qGICXFormer_PWV[[#This Row],[GICMaxIEffective]]&lt;75,"&lt;75A",IF(qGICXFormer_PWV[[#This Row],[GICMaxIEffective]]&gt;85,"&gt;85A","&gt;75A"))</f>
        <v>&lt;75A</v>
      </c>
      <c r="AA5951" s="1" t="str" cm="1">
        <f t="array" ref="AA5951">_xlfn.CONCAT(TRANSPOSE(qGICXFormer_PWV[[#This Row],[BusNum3W]:[LineCircuit]])&amp;" : ")</f>
        <v xml:space="preserve">7409 : KATY 2 0 : 230 : 7410 : KATY 2 1 : 115 : 0 :  :  : 0 :  :  : 2 : </v>
      </c>
    </row>
    <row r="5952" spans="2:27" hidden="1" x14ac:dyDescent="0.25">
      <c r="B5952">
        <v>32</v>
      </c>
      <c r="C5952" t="s">
        <v>2835</v>
      </c>
      <c r="D5952">
        <v>7409</v>
      </c>
      <c r="E5952" t="s">
        <v>278</v>
      </c>
      <c r="F5952">
        <v>230</v>
      </c>
      <c r="G5952">
        <v>7410</v>
      </c>
      <c r="H5952" t="s">
        <v>169</v>
      </c>
      <c r="I5952">
        <v>115</v>
      </c>
      <c r="J5952">
        <v>0</v>
      </c>
      <c r="K5952" t="s">
        <v>23</v>
      </c>
      <c r="M5952">
        <v>0</v>
      </c>
      <c r="N5952" t="s">
        <v>23</v>
      </c>
      <c r="P5952" t="s">
        <v>26</v>
      </c>
      <c r="Q5952">
        <v>7</v>
      </c>
      <c r="R5952" t="s">
        <v>2467</v>
      </c>
      <c r="S5952">
        <v>3</v>
      </c>
      <c r="T5952" t="s">
        <v>2509</v>
      </c>
      <c r="U5952" s="1">
        <v>21.056557000000002</v>
      </c>
      <c r="V5952" s="1">
        <v>105.558189</v>
      </c>
      <c r="W5952" s="1">
        <v>8.7822849999999999</v>
      </c>
      <c r="X5952" s="1">
        <v>36.533481999999999</v>
      </c>
      <c r="Y5952" s="1">
        <v>105.211433</v>
      </c>
      <c r="Z5952" s="1" t="str">
        <f>IF(qGICXFormer_PWV[[#This Row],[GICMaxIEffective]]&lt;75,"&lt;75A",IF(qGICXFormer_PWV[[#This Row],[GICMaxIEffective]]&gt;85,"&gt;85A","&gt;75A"))</f>
        <v>&lt;75A</v>
      </c>
      <c r="AA5952" s="1" t="str" cm="1">
        <f t="array" ref="AA5952">_xlfn.CONCAT(TRANSPOSE(qGICXFormer_PWV[[#This Row],[BusNum3W]:[LineCircuit]])&amp;" : ")</f>
        <v xml:space="preserve">7409 : KATY 2 0 : 230 : 7410 : KATY 2 1 : 115 : 0 :  :  : 0 :  :  : 3 : </v>
      </c>
    </row>
    <row r="5953" spans="2:27" hidden="1" x14ac:dyDescent="0.25">
      <c r="B5953">
        <v>32</v>
      </c>
      <c r="C5953" t="s">
        <v>2836</v>
      </c>
      <c r="D5953">
        <v>7414</v>
      </c>
      <c r="E5953" t="s">
        <v>370</v>
      </c>
      <c r="F5953">
        <v>500</v>
      </c>
      <c r="G5953">
        <v>7415</v>
      </c>
      <c r="H5953" t="s">
        <v>342</v>
      </c>
      <c r="I5953">
        <v>230</v>
      </c>
      <c r="J5953">
        <v>0</v>
      </c>
      <c r="K5953" t="s">
        <v>23</v>
      </c>
      <c r="M5953">
        <v>0</v>
      </c>
      <c r="N5953" t="s">
        <v>23</v>
      </c>
      <c r="P5953" t="s">
        <v>24</v>
      </c>
      <c r="Q5953">
        <v>7</v>
      </c>
      <c r="R5953" t="s">
        <v>2467</v>
      </c>
      <c r="S5953">
        <v>6</v>
      </c>
      <c r="T5953" t="s">
        <v>2485</v>
      </c>
      <c r="U5953" s="1">
        <v>4.6864189999999999</v>
      </c>
      <c r="V5953" s="1">
        <v>164.23919699999999</v>
      </c>
      <c r="W5953" s="1">
        <v>5.2219810000000004</v>
      </c>
      <c r="X5953" s="1">
        <v>32.689242999999998</v>
      </c>
      <c r="Y5953" s="1">
        <v>139.00479100000001</v>
      </c>
      <c r="Z5953" s="1" t="str">
        <f>IF(qGICXFormer_PWV[[#This Row],[GICMaxIEffective]]&lt;75,"&lt;75A",IF(qGICXFormer_PWV[[#This Row],[GICMaxIEffective]]&gt;85,"&gt;85A","&gt;75A"))</f>
        <v>&lt;75A</v>
      </c>
      <c r="AA5953" s="1" t="str" cm="1">
        <f t="array" ref="AA5953">_xlfn.CONCAT(TRANSPOSE(qGICXFormer_PWV[[#This Row],[BusNum3W]:[LineCircuit]])&amp;" : ")</f>
        <v xml:space="preserve">7414 : VICTORIA 1 0 : 500 : 7415 : VICTORIA 1 1 : 230 : 0 :  :  : 0 :  :  : 1 : </v>
      </c>
    </row>
    <row r="5954" spans="2:27" hidden="1" x14ac:dyDescent="0.25">
      <c r="B5954">
        <v>32</v>
      </c>
      <c r="C5954" t="s">
        <v>2837</v>
      </c>
      <c r="D5954">
        <v>7415</v>
      </c>
      <c r="E5954" t="s">
        <v>342</v>
      </c>
      <c r="F5954">
        <v>230</v>
      </c>
      <c r="G5954">
        <v>7416</v>
      </c>
      <c r="H5954" t="s">
        <v>303</v>
      </c>
      <c r="I5954">
        <v>115</v>
      </c>
      <c r="J5954">
        <v>0</v>
      </c>
      <c r="K5954" t="s">
        <v>23</v>
      </c>
      <c r="M5954">
        <v>0</v>
      </c>
      <c r="N5954" t="s">
        <v>23</v>
      </c>
      <c r="P5954" t="s">
        <v>24</v>
      </c>
      <c r="Q5954">
        <v>7</v>
      </c>
      <c r="R5954" t="s">
        <v>2467</v>
      </c>
      <c r="S5954">
        <v>6</v>
      </c>
      <c r="T5954" t="s">
        <v>2485</v>
      </c>
      <c r="U5954" s="1">
        <v>5.8386990000000001</v>
      </c>
      <c r="V5954" s="1">
        <v>139.00479100000001</v>
      </c>
      <c r="W5954" s="1">
        <v>2.4803760000000001</v>
      </c>
      <c r="X5954" s="1">
        <v>18.436879999999999</v>
      </c>
      <c r="Y5954" s="1">
        <v>157.314941</v>
      </c>
      <c r="Z5954" s="1" t="str">
        <f>IF(qGICXFormer_PWV[[#This Row],[GICMaxIEffective]]&lt;75,"&lt;75A",IF(qGICXFormer_PWV[[#This Row],[GICMaxIEffective]]&gt;85,"&gt;85A","&gt;75A"))</f>
        <v>&lt;75A</v>
      </c>
      <c r="AA5954" s="1" t="str" cm="1">
        <f t="array" ref="AA5954">_xlfn.CONCAT(TRANSPOSE(qGICXFormer_PWV[[#This Row],[BusNum3W]:[LineCircuit]])&amp;" : ")</f>
        <v xml:space="preserve">7415 : VICTORIA 1 1 : 230 : 7416 : VICTORIA 1 2 : 115 : 0 :  :  : 0 :  :  : 1 : </v>
      </c>
    </row>
    <row r="5955" spans="2:27" hidden="1" x14ac:dyDescent="0.25">
      <c r="B5955">
        <v>32</v>
      </c>
      <c r="C5955" t="s">
        <v>2838</v>
      </c>
      <c r="D5955">
        <v>7420</v>
      </c>
      <c r="E5955" t="s">
        <v>290</v>
      </c>
      <c r="F5955">
        <v>230</v>
      </c>
      <c r="G5955">
        <v>7421</v>
      </c>
      <c r="H5955" t="s">
        <v>166</v>
      </c>
      <c r="I5955">
        <v>115</v>
      </c>
      <c r="J5955">
        <v>0</v>
      </c>
      <c r="K5955" t="s">
        <v>23</v>
      </c>
      <c r="M5955">
        <v>0</v>
      </c>
      <c r="N5955" t="s">
        <v>23</v>
      </c>
      <c r="P5955" t="s">
        <v>24</v>
      </c>
      <c r="Q5955">
        <v>7</v>
      </c>
      <c r="R5955" t="s">
        <v>2467</v>
      </c>
      <c r="S5955">
        <v>5</v>
      </c>
      <c r="T5955" t="s">
        <v>2507</v>
      </c>
      <c r="U5955" s="1">
        <v>42.878574</v>
      </c>
      <c r="V5955" s="1">
        <v>152.73644999999999</v>
      </c>
      <c r="W5955" s="1">
        <v>17.783328999999998</v>
      </c>
      <c r="X5955" s="1">
        <v>127.500328</v>
      </c>
      <c r="Y5955" s="1">
        <v>151.020004</v>
      </c>
      <c r="Z5955" s="1" t="str">
        <f>IF(qGICXFormer_PWV[[#This Row],[GICMaxIEffective]]&lt;75,"&lt;75A",IF(qGICXFormer_PWV[[#This Row],[GICMaxIEffective]]&gt;85,"&gt;85A","&gt;75A"))</f>
        <v>&lt;75A</v>
      </c>
      <c r="AA5955" s="1" t="str" cm="1">
        <f t="array" ref="AA5955">_xlfn.CONCAT(TRANSPOSE(qGICXFormer_PWV[[#This Row],[BusNum3W]:[LineCircuit]])&amp;" : ")</f>
        <v xml:space="preserve">7420 : MAGNOLIA 1 0 : 230 : 7421 : MAGNOLIA 1 1 : 115 : 0 :  :  : 0 :  :  : 1 : </v>
      </c>
    </row>
    <row r="5956" spans="2:27" hidden="1" x14ac:dyDescent="0.25">
      <c r="B5956">
        <v>32</v>
      </c>
      <c r="C5956" t="s">
        <v>2839</v>
      </c>
      <c r="D5956">
        <v>7420</v>
      </c>
      <c r="E5956" t="s">
        <v>290</v>
      </c>
      <c r="F5956">
        <v>230</v>
      </c>
      <c r="G5956">
        <v>7421</v>
      </c>
      <c r="H5956" t="s">
        <v>166</v>
      </c>
      <c r="I5956">
        <v>115</v>
      </c>
      <c r="J5956">
        <v>0</v>
      </c>
      <c r="K5956" t="s">
        <v>23</v>
      </c>
      <c r="M5956">
        <v>0</v>
      </c>
      <c r="N5956" t="s">
        <v>23</v>
      </c>
      <c r="P5956" t="s">
        <v>25</v>
      </c>
      <c r="Q5956">
        <v>7</v>
      </c>
      <c r="R5956" t="s">
        <v>2467</v>
      </c>
      <c r="S5956">
        <v>5</v>
      </c>
      <c r="T5956" t="s">
        <v>2507</v>
      </c>
      <c r="U5956" s="1">
        <v>42.878574</v>
      </c>
      <c r="V5956" s="1">
        <v>152.73644999999999</v>
      </c>
      <c r="W5956" s="1">
        <v>17.783328999999998</v>
      </c>
      <c r="X5956" s="1">
        <v>127.500328</v>
      </c>
      <c r="Y5956" s="1">
        <v>151.020004</v>
      </c>
      <c r="Z5956" s="1" t="str">
        <f>IF(qGICXFormer_PWV[[#This Row],[GICMaxIEffective]]&lt;75,"&lt;75A",IF(qGICXFormer_PWV[[#This Row],[GICMaxIEffective]]&gt;85,"&gt;85A","&gt;75A"))</f>
        <v>&lt;75A</v>
      </c>
      <c r="AA5956" s="1" t="str" cm="1">
        <f t="array" ref="AA5956">_xlfn.CONCAT(TRANSPOSE(qGICXFormer_PWV[[#This Row],[BusNum3W]:[LineCircuit]])&amp;" : ")</f>
        <v xml:space="preserve">7420 : MAGNOLIA 1 0 : 230 : 7421 : MAGNOLIA 1 1 : 115 : 0 :  :  : 0 :  :  : 2 : </v>
      </c>
    </row>
    <row r="5957" spans="2:27" hidden="1" x14ac:dyDescent="0.25">
      <c r="B5957">
        <v>32</v>
      </c>
      <c r="C5957" t="s">
        <v>2840</v>
      </c>
      <c r="D5957">
        <v>7422</v>
      </c>
      <c r="E5957" t="s">
        <v>414</v>
      </c>
      <c r="F5957">
        <v>500</v>
      </c>
      <c r="G5957">
        <v>7423</v>
      </c>
      <c r="H5957" t="s">
        <v>368</v>
      </c>
      <c r="I5957">
        <v>230</v>
      </c>
      <c r="J5957">
        <v>0</v>
      </c>
      <c r="K5957" t="s">
        <v>23</v>
      </c>
      <c r="M5957">
        <v>0</v>
      </c>
      <c r="N5957" t="s">
        <v>23</v>
      </c>
      <c r="P5957" t="s">
        <v>24</v>
      </c>
      <c r="Q5957">
        <v>7</v>
      </c>
      <c r="R5957" t="s">
        <v>2467</v>
      </c>
      <c r="S5957">
        <v>2</v>
      </c>
      <c r="T5957" t="s">
        <v>2541</v>
      </c>
      <c r="U5957" s="1">
        <v>1.5443439999999999</v>
      </c>
      <c r="V5957" s="1">
        <v>155.440155</v>
      </c>
      <c r="W5957" s="1">
        <v>1.73634</v>
      </c>
      <c r="X5957" s="1">
        <v>9.0064519999999995</v>
      </c>
      <c r="Y5957" s="1">
        <v>19.054428000000001</v>
      </c>
      <c r="Z5957" s="1" t="str">
        <f>IF(qGICXFormer_PWV[[#This Row],[GICMaxIEffective]]&lt;75,"&lt;75A",IF(qGICXFormer_PWV[[#This Row],[GICMaxIEffective]]&gt;85,"&gt;85A","&gt;75A"))</f>
        <v>&lt;75A</v>
      </c>
      <c r="AA5957" s="1" t="str" cm="1">
        <f t="array" ref="AA5957">_xlfn.CONCAT(TRANSPOSE(qGICXFormer_PWV[[#This Row],[BusNum3W]:[LineCircuit]])&amp;" : ")</f>
        <v xml:space="preserve">7422 : ALVIN 0 : 500 : 7423 : ALVIN 1 : 230 : 0 :  :  : 0 :  :  : 1 : </v>
      </c>
    </row>
    <row r="5958" spans="2:27" hidden="1" x14ac:dyDescent="0.25">
      <c r="B5958">
        <v>32</v>
      </c>
      <c r="C5958" t="s">
        <v>2841</v>
      </c>
      <c r="D5958">
        <v>7423</v>
      </c>
      <c r="E5958" t="s">
        <v>368</v>
      </c>
      <c r="F5958">
        <v>230</v>
      </c>
      <c r="G5958">
        <v>7424</v>
      </c>
      <c r="H5958" t="s">
        <v>266</v>
      </c>
      <c r="I5958">
        <v>115</v>
      </c>
      <c r="J5958">
        <v>0</v>
      </c>
      <c r="K5958" t="s">
        <v>23</v>
      </c>
      <c r="M5958">
        <v>0</v>
      </c>
      <c r="N5958" t="s">
        <v>23</v>
      </c>
      <c r="P5958" t="s">
        <v>24</v>
      </c>
      <c r="Q5958">
        <v>7</v>
      </c>
      <c r="R5958" t="s">
        <v>2467</v>
      </c>
      <c r="S5958">
        <v>2</v>
      </c>
      <c r="T5958" t="s">
        <v>2541</v>
      </c>
      <c r="U5958" s="1">
        <v>0.68636299999999995</v>
      </c>
      <c r="V5958" s="1">
        <v>19.054428000000001</v>
      </c>
      <c r="W5958" s="1">
        <v>0.290466</v>
      </c>
      <c r="X5958" s="1">
        <v>19.836314999999999</v>
      </c>
      <c r="Y5958" s="1">
        <v>160.68208300000001</v>
      </c>
      <c r="Z5958" s="1" t="str">
        <f>IF(qGICXFormer_PWV[[#This Row],[GICMaxIEffective]]&lt;75,"&lt;75A",IF(qGICXFormer_PWV[[#This Row],[GICMaxIEffective]]&gt;85,"&gt;85A","&gt;75A"))</f>
        <v>&lt;75A</v>
      </c>
      <c r="AA5958" s="1" t="str" cm="1">
        <f t="array" ref="AA5958">_xlfn.CONCAT(TRANSPOSE(qGICXFormer_PWV[[#This Row],[BusNum3W]:[LineCircuit]])&amp;" : ")</f>
        <v xml:space="preserve">7423 : ALVIN 1 : 230 : 7424 : ALVIN 2 : 115 : 0 :  :  : 0 :  :  : 1 : </v>
      </c>
    </row>
    <row r="5959" spans="2:27" hidden="1" x14ac:dyDescent="0.25">
      <c r="B5959">
        <v>32</v>
      </c>
      <c r="C5959" t="s">
        <v>2842</v>
      </c>
      <c r="D5959">
        <v>7423</v>
      </c>
      <c r="E5959" t="s">
        <v>368</v>
      </c>
      <c r="F5959">
        <v>230</v>
      </c>
      <c r="G5959">
        <v>7424</v>
      </c>
      <c r="H5959" t="s">
        <v>266</v>
      </c>
      <c r="I5959">
        <v>115</v>
      </c>
      <c r="J5959">
        <v>0</v>
      </c>
      <c r="K5959" t="s">
        <v>23</v>
      </c>
      <c r="M5959">
        <v>0</v>
      </c>
      <c r="N5959" t="s">
        <v>23</v>
      </c>
      <c r="P5959" t="s">
        <v>25</v>
      </c>
      <c r="Q5959">
        <v>7</v>
      </c>
      <c r="R5959" t="s">
        <v>2467</v>
      </c>
      <c r="S5959">
        <v>2</v>
      </c>
      <c r="T5959" t="s">
        <v>2541</v>
      </c>
      <c r="U5959" s="1">
        <v>0.68636299999999995</v>
      </c>
      <c r="V5959" s="1">
        <v>19.054428000000001</v>
      </c>
      <c r="W5959" s="1">
        <v>0.290466</v>
      </c>
      <c r="X5959" s="1">
        <v>19.836314999999999</v>
      </c>
      <c r="Y5959" s="1">
        <v>160.68208300000001</v>
      </c>
      <c r="Z5959" s="1" t="str">
        <f>IF(qGICXFormer_PWV[[#This Row],[GICMaxIEffective]]&lt;75,"&lt;75A",IF(qGICXFormer_PWV[[#This Row],[GICMaxIEffective]]&gt;85,"&gt;85A","&gt;75A"))</f>
        <v>&lt;75A</v>
      </c>
      <c r="AA5959" s="1" t="str" cm="1">
        <f t="array" ref="AA5959">_xlfn.CONCAT(TRANSPOSE(qGICXFormer_PWV[[#This Row],[BusNum3W]:[LineCircuit]])&amp;" : ")</f>
        <v xml:space="preserve">7423 : ALVIN 1 : 230 : 7424 : ALVIN 2 : 115 : 0 :  :  : 0 :  :  : 2 : </v>
      </c>
    </row>
    <row r="5960" spans="2:27" hidden="1" x14ac:dyDescent="0.25">
      <c r="B5960">
        <v>32</v>
      </c>
      <c r="C5960" t="s">
        <v>2843</v>
      </c>
      <c r="D5960">
        <v>7423</v>
      </c>
      <c r="E5960" t="s">
        <v>368</v>
      </c>
      <c r="F5960">
        <v>230</v>
      </c>
      <c r="G5960">
        <v>7424</v>
      </c>
      <c r="H5960" t="s">
        <v>266</v>
      </c>
      <c r="I5960">
        <v>115</v>
      </c>
      <c r="J5960">
        <v>0</v>
      </c>
      <c r="K5960" t="s">
        <v>23</v>
      </c>
      <c r="M5960">
        <v>0</v>
      </c>
      <c r="N5960" t="s">
        <v>23</v>
      </c>
      <c r="P5960" t="s">
        <v>26</v>
      </c>
      <c r="Q5960">
        <v>7</v>
      </c>
      <c r="R5960" t="s">
        <v>2467</v>
      </c>
      <c r="S5960">
        <v>2</v>
      </c>
      <c r="T5960" t="s">
        <v>2541</v>
      </c>
      <c r="U5960" s="1">
        <v>0.68636299999999995</v>
      </c>
      <c r="V5960" s="1">
        <v>19.054428000000001</v>
      </c>
      <c r="W5960" s="1">
        <v>0.290466</v>
      </c>
      <c r="X5960" s="1">
        <v>19.836314999999999</v>
      </c>
      <c r="Y5960" s="1">
        <v>160.68208300000001</v>
      </c>
      <c r="Z5960" s="1" t="str">
        <f>IF(qGICXFormer_PWV[[#This Row],[GICMaxIEffective]]&lt;75,"&lt;75A",IF(qGICXFormer_PWV[[#This Row],[GICMaxIEffective]]&gt;85,"&gt;85A","&gt;75A"))</f>
        <v>&lt;75A</v>
      </c>
      <c r="AA5960" s="1" t="str" cm="1">
        <f t="array" ref="AA5960">_xlfn.CONCAT(TRANSPOSE(qGICXFormer_PWV[[#This Row],[BusNum3W]:[LineCircuit]])&amp;" : ")</f>
        <v xml:space="preserve">7423 : ALVIN 1 : 230 : 7424 : ALVIN 2 : 115 : 0 :  :  : 0 :  :  : 3 : </v>
      </c>
    </row>
    <row r="5961" spans="2:27" hidden="1" x14ac:dyDescent="0.25">
      <c r="B5961">
        <v>32</v>
      </c>
      <c r="C5961" t="s">
        <v>2844</v>
      </c>
      <c r="D5961">
        <v>7428</v>
      </c>
      <c r="E5961" t="s">
        <v>413</v>
      </c>
      <c r="F5961">
        <v>500</v>
      </c>
      <c r="G5961">
        <v>7429</v>
      </c>
      <c r="H5961" t="s">
        <v>392</v>
      </c>
      <c r="I5961">
        <v>230</v>
      </c>
      <c r="J5961">
        <v>0</v>
      </c>
      <c r="K5961" t="s">
        <v>23</v>
      </c>
      <c r="M5961">
        <v>0</v>
      </c>
      <c r="N5961" t="s">
        <v>23</v>
      </c>
      <c r="P5961" t="s">
        <v>24</v>
      </c>
      <c r="Q5961">
        <v>7</v>
      </c>
      <c r="R5961" t="s">
        <v>2467</v>
      </c>
      <c r="S5961">
        <v>2</v>
      </c>
      <c r="T5961" t="s">
        <v>2541</v>
      </c>
      <c r="U5961" s="1">
        <v>1.714502</v>
      </c>
      <c r="V5961" s="1">
        <v>127.266434</v>
      </c>
      <c r="W5961" s="1">
        <v>1.9365870000000001</v>
      </c>
      <c r="X5961" s="1">
        <v>90.262282999999996</v>
      </c>
      <c r="Y5961" s="1">
        <v>39.728667999999999</v>
      </c>
      <c r="Z5961" s="1" t="str">
        <f>IF(qGICXFormer_PWV[[#This Row],[GICMaxIEffective]]&lt;75,"&lt;75A",IF(qGICXFormer_PWV[[#This Row],[GICMaxIEffective]]&gt;85,"&gt;85A","&gt;75A"))</f>
        <v>&lt;75A</v>
      </c>
      <c r="AA5961" s="1" t="str" cm="1">
        <f t="array" ref="AA5961">_xlfn.CONCAT(TRANSPOSE(qGICXFormer_PWV[[#This Row],[BusNum3W]:[LineCircuit]])&amp;" : ")</f>
        <v xml:space="preserve">7428 : FREEPORT 2 0 : 500 : 7429 : FREEPORT 2 1 : 230 : 0 :  :  : 0 :  :  : 1 : </v>
      </c>
    </row>
    <row r="5962" spans="2:27" hidden="1" x14ac:dyDescent="0.25">
      <c r="B5962">
        <v>32</v>
      </c>
      <c r="C5962" t="s">
        <v>2845</v>
      </c>
      <c r="D5962">
        <v>7429</v>
      </c>
      <c r="E5962" t="s">
        <v>392</v>
      </c>
      <c r="F5962">
        <v>230</v>
      </c>
      <c r="G5962">
        <v>7430</v>
      </c>
      <c r="H5962" t="s">
        <v>279</v>
      </c>
      <c r="I5962">
        <v>115</v>
      </c>
      <c r="J5962">
        <v>0</v>
      </c>
      <c r="K5962" t="s">
        <v>23</v>
      </c>
      <c r="M5962">
        <v>0</v>
      </c>
      <c r="N5962" t="s">
        <v>23</v>
      </c>
      <c r="P5962" t="s">
        <v>24</v>
      </c>
      <c r="Q5962">
        <v>7</v>
      </c>
      <c r="R5962" t="s">
        <v>2467</v>
      </c>
      <c r="S5962">
        <v>2</v>
      </c>
      <c r="T5962" t="s">
        <v>2541</v>
      </c>
      <c r="U5962" s="1">
        <v>6.2679729999999996</v>
      </c>
      <c r="V5962" s="1">
        <v>39.728667999999999</v>
      </c>
      <c r="W5962" s="1">
        <v>2.645286</v>
      </c>
      <c r="X5962" s="1">
        <v>59.789088999999997</v>
      </c>
      <c r="Y5962" s="1">
        <v>170.38767999999999</v>
      </c>
      <c r="Z5962" s="1" t="str">
        <f>IF(qGICXFormer_PWV[[#This Row],[GICMaxIEffective]]&lt;75,"&lt;75A",IF(qGICXFormer_PWV[[#This Row],[GICMaxIEffective]]&gt;85,"&gt;85A","&gt;75A"))</f>
        <v>&lt;75A</v>
      </c>
      <c r="AA5962" s="1" t="str" cm="1">
        <f t="array" ref="AA5962">_xlfn.CONCAT(TRANSPOSE(qGICXFormer_PWV[[#This Row],[BusNum3W]:[LineCircuit]])&amp;" : ")</f>
        <v xml:space="preserve">7429 : FREEPORT 2 1 : 230 : 7430 : FREEPORT 2 2 : 115 : 0 :  :  : 0 :  :  : 1 : </v>
      </c>
    </row>
    <row r="5963" spans="2:27" hidden="1" x14ac:dyDescent="0.25">
      <c r="B5963">
        <v>32</v>
      </c>
      <c r="C5963" t="s">
        <v>2846</v>
      </c>
      <c r="D5963">
        <v>8004</v>
      </c>
      <c r="E5963" t="s">
        <v>1461</v>
      </c>
      <c r="F5963">
        <v>230</v>
      </c>
      <c r="G5963">
        <v>8005</v>
      </c>
      <c r="H5963" t="s">
        <v>1476</v>
      </c>
      <c r="I5963">
        <v>115</v>
      </c>
      <c r="J5963">
        <v>0</v>
      </c>
      <c r="K5963" t="s">
        <v>23</v>
      </c>
      <c r="M5963">
        <v>0</v>
      </c>
      <c r="N5963" t="s">
        <v>23</v>
      </c>
      <c r="P5963" t="s">
        <v>24</v>
      </c>
      <c r="Q5963">
        <v>8</v>
      </c>
      <c r="R5963" t="s">
        <v>2847</v>
      </c>
      <c r="S5963">
        <v>8</v>
      </c>
      <c r="T5963" t="s">
        <v>2848</v>
      </c>
      <c r="U5963" s="1">
        <v>22.138097999999999</v>
      </c>
      <c r="V5963" s="1">
        <v>87.661499000000006</v>
      </c>
      <c r="W5963" s="1">
        <v>9.6347900000000006</v>
      </c>
      <c r="X5963" s="1">
        <v>68.817345000000003</v>
      </c>
      <c r="Y5963" s="1">
        <v>92.163071000000002</v>
      </c>
      <c r="Z5963" s="1" t="str">
        <f>IF(qGICXFormer_PWV[[#This Row],[GICMaxIEffective]]&lt;75,"&lt;75A",IF(qGICXFormer_PWV[[#This Row],[GICMaxIEffective]]&gt;85,"&gt;85A","&gt;75A"))</f>
        <v>&lt;75A</v>
      </c>
      <c r="AA5963" s="1" t="str" cm="1">
        <f t="array" ref="AA5963">_xlfn.CONCAT(TRANSPOSE(qGICXFormer_PWV[[#This Row],[BusNum3W]:[LineCircuit]])&amp;" : ")</f>
        <v xml:space="preserve">8004 : LUFKIN 3 0 : 230 : 8005 : LUFKIN 3 1 : 115 : 0 :  :  : 0 :  :  : 1 : </v>
      </c>
    </row>
    <row r="5964" spans="2:27" hidden="1" x14ac:dyDescent="0.25">
      <c r="B5964">
        <v>32</v>
      </c>
      <c r="C5964" t="s">
        <v>2849</v>
      </c>
      <c r="D5964">
        <v>8004</v>
      </c>
      <c r="E5964" t="s">
        <v>1461</v>
      </c>
      <c r="F5964">
        <v>230</v>
      </c>
      <c r="G5964">
        <v>8005</v>
      </c>
      <c r="H5964" t="s">
        <v>1476</v>
      </c>
      <c r="I5964">
        <v>115</v>
      </c>
      <c r="J5964">
        <v>0</v>
      </c>
      <c r="K5964" t="s">
        <v>23</v>
      </c>
      <c r="M5964">
        <v>0</v>
      </c>
      <c r="N5964" t="s">
        <v>23</v>
      </c>
      <c r="P5964" t="s">
        <v>25</v>
      </c>
      <c r="Q5964">
        <v>8</v>
      </c>
      <c r="R5964" t="s">
        <v>2847</v>
      </c>
      <c r="S5964">
        <v>8</v>
      </c>
      <c r="T5964" t="s">
        <v>2848</v>
      </c>
      <c r="U5964" s="1">
        <v>22.138097999999999</v>
      </c>
      <c r="V5964" s="1">
        <v>87.661499000000006</v>
      </c>
      <c r="W5964" s="1">
        <v>9.6347900000000006</v>
      </c>
      <c r="X5964" s="1">
        <v>68.817345000000003</v>
      </c>
      <c r="Y5964" s="1">
        <v>92.163071000000002</v>
      </c>
      <c r="Z5964" s="1" t="str">
        <f>IF(qGICXFormer_PWV[[#This Row],[GICMaxIEffective]]&lt;75,"&lt;75A",IF(qGICXFormer_PWV[[#This Row],[GICMaxIEffective]]&gt;85,"&gt;85A","&gt;75A"))</f>
        <v>&lt;75A</v>
      </c>
      <c r="AA5964" s="1" t="str" cm="1">
        <f t="array" ref="AA5964">_xlfn.CONCAT(TRANSPOSE(qGICXFormer_PWV[[#This Row],[BusNum3W]:[LineCircuit]])&amp;" : ")</f>
        <v xml:space="preserve">8004 : LUFKIN 3 0 : 230 : 8005 : LUFKIN 3 1 : 115 : 0 :  :  : 0 :  :  : 2 : </v>
      </c>
    </row>
    <row r="5965" spans="2:27" hidden="1" x14ac:dyDescent="0.25">
      <c r="B5965">
        <v>32</v>
      </c>
      <c r="C5965" t="s">
        <v>2850</v>
      </c>
      <c r="D5965">
        <v>8018</v>
      </c>
      <c r="E5965" t="s">
        <v>1443</v>
      </c>
      <c r="F5965">
        <v>230</v>
      </c>
      <c r="G5965">
        <v>8019</v>
      </c>
      <c r="H5965" t="s">
        <v>1480</v>
      </c>
      <c r="I5965">
        <v>115</v>
      </c>
      <c r="J5965">
        <v>0</v>
      </c>
      <c r="K5965" t="s">
        <v>23</v>
      </c>
      <c r="M5965">
        <v>0</v>
      </c>
      <c r="N5965" t="s">
        <v>23</v>
      </c>
      <c r="P5965" t="s">
        <v>24</v>
      </c>
      <c r="Q5965">
        <v>8</v>
      </c>
      <c r="R5965" t="s">
        <v>2847</v>
      </c>
      <c r="S5965">
        <v>8</v>
      </c>
      <c r="T5965" t="s">
        <v>2848</v>
      </c>
      <c r="U5965" s="1">
        <v>7.2105819999999996</v>
      </c>
      <c r="V5965" s="1">
        <v>161.92851300000001</v>
      </c>
      <c r="W5965" s="1">
        <v>3.13428</v>
      </c>
      <c r="X5965" s="1">
        <v>24.778009000000001</v>
      </c>
      <c r="Y5965" s="1">
        <v>168.33879099999999</v>
      </c>
      <c r="Z5965" s="1" t="str">
        <f>IF(qGICXFormer_PWV[[#This Row],[GICMaxIEffective]]&lt;75,"&lt;75A",IF(qGICXFormer_PWV[[#This Row],[GICMaxIEffective]]&gt;85,"&gt;85A","&gt;75A"))</f>
        <v>&lt;75A</v>
      </c>
      <c r="AA5965" s="1" t="str" cm="1">
        <f t="array" ref="AA5965">_xlfn.CONCAT(TRANSPOSE(qGICXFormer_PWV[[#This Row],[BusNum3W]:[LineCircuit]])&amp;" : ")</f>
        <v xml:space="preserve">8018 : TYLER 4 0 : 230 : 8019 : TYLER 4 1 : 115 : 0 :  :  : 0 :  :  : 1 : </v>
      </c>
    </row>
    <row r="5966" spans="2:27" hidden="1" x14ac:dyDescent="0.25">
      <c r="B5966">
        <v>32</v>
      </c>
      <c r="C5966" t="s">
        <v>2851</v>
      </c>
      <c r="D5966">
        <v>8018</v>
      </c>
      <c r="E5966" t="s">
        <v>1443</v>
      </c>
      <c r="F5966">
        <v>230</v>
      </c>
      <c r="G5966">
        <v>8019</v>
      </c>
      <c r="H5966" t="s">
        <v>1480</v>
      </c>
      <c r="I5966">
        <v>115</v>
      </c>
      <c r="J5966">
        <v>0</v>
      </c>
      <c r="K5966" t="s">
        <v>23</v>
      </c>
      <c r="M5966">
        <v>0</v>
      </c>
      <c r="N5966" t="s">
        <v>23</v>
      </c>
      <c r="P5966" t="s">
        <v>25</v>
      </c>
      <c r="Q5966">
        <v>8</v>
      </c>
      <c r="R5966" t="s">
        <v>2847</v>
      </c>
      <c r="S5966">
        <v>8</v>
      </c>
      <c r="T5966" t="s">
        <v>2848</v>
      </c>
      <c r="U5966" s="1">
        <v>7.2105819999999996</v>
      </c>
      <c r="V5966" s="1">
        <v>161.92851300000001</v>
      </c>
      <c r="W5966" s="1">
        <v>3.13428</v>
      </c>
      <c r="X5966" s="1">
        <v>24.778009000000001</v>
      </c>
      <c r="Y5966" s="1">
        <v>168.33879099999999</v>
      </c>
      <c r="Z5966" s="1" t="str">
        <f>IF(qGICXFormer_PWV[[#This Row],[GICMaxIEffective]]&lt;75,"&lt;75A",IF(qGICXFormer_PWV[[#This Row],[GICMaxIEffective]]&gt;85,"&gt;85A","&gt;75A"))</f>
        <v>&lt;75A</v>
      </c>
      <c r="AA5966" s="1" t="str" cm="1">
        <f t="array" ref="AA5966">_xlfn.CONCAT(TRANSPOSE(qGICXFormer_PWV[[#This Row],[BusNum3W]:[LineCircuit]])&amp;" : ")</f>
        <v xml:space="preserve">8018 : TYLER 4 0 : 230 : 8019 : TYLER 4 1 : 115 : 0 :  :  : 0 :  :  : 2 : </v>
      </c>
    </row>
    <row r="5967" spans="2:27" hidden="1" x14ac:dyDescent="0.25">
      <c r="B5967">
        <v>32</v>
      </c>
      <c r="C5967" t="s">
        <v>2852</v>
      </c>
      <c r="D5967">
        <v>8023</v>
      </c>
      <c r="E5967" t="s">
        <v>1451</v>
      </c>
      <c r="F5967">
        <v>115</v>
      </c>
      <c r="G5967">
        <v>8024</v>
      </c>
      <c r="H5967" t="s">
        <v>2853</v>
      </c>
      <c r="I5967">
        <v>13.8</v>
      </c>
      <c r="J5967">
        <v>0</v>
      </c>
      <c r="K5967" t="s">
        <v>23</v>
      </c>
      <c r="M5967">
        <v>0</v>
      </c>
      <c r="N5967" t="s">
        <v>23</v>
      </c>
      <c r="P5967" t="s">
        <v>24</v>
      </c>
      <c r="Q5967">
        <v>8</v>
      </c>
      <c r="R5967" t="s">
        <v>2847</v>
      </c>
      <c r="S5967">
        <v>8</v>
      </c>
      <c r="T5967" t="s">
        <v>2848</v>
      </c>
      <c r="U5967" s="1">
        <v>8.0172980000000003</v>
      </c>
      <c r="V5967" s="1">
        <v>95.094031999999999</v>
      </c>
      <c r="W5967" s="1">
        <v>1.7352110000000001</v>
      </c>
      <c r="X5967" s="1">
        <v>24.051893</v>
      </c>
      <c r="Y5967" s="1">
        <v>95.094031999999999</v>
      </c>
      <c r="Z5967" s="1" t="str">
        <f>IF(qGICXFormer_PWV[[#This Row],[GICMaxIEffective]]&lt;75,"&lt;75A",IF(qGICXFormer_PWV[[#This Row],[GICMaxIEffective]]&gt;85,"&gt;85A","&gt;75A"))</f>
        <v>&lt;75A</v>
      </c>
      <c r="AA5967" s="1" t="str" cm="1">
        <f t="array" ref="AA5967">_xlfn.CONCAT(TRANSPOSE(qGICXFormer_PWV[[#This Row],[BusNum3W]:[LineCircuit]])&amp;" : ")</f>
        <v xml:space="preserve">8023 : LUFKIN 1 0 : 115 : 8024 : LUFKIN 1 1 : 13.8 : 0 :  :  : 0 :  :  : 1 : </v>
      </c>
    </row>
    <row r="5968" spans="2:27" hidden="1" x14ac:dyDescent="0.25">
      <c r="B5968">
        <v>32</v>
      </c>
      <c r="C5968" t="s">
        <v>2854</v>
      </c>
      <c r="D5968">
        <v>8030</v>
      </c>
      <c r="E5968" t="s">
        <v>1485</v>
      </c>
      <c r="F5968">
        <v>500</v>
      </c>
      <c r="G5968">
        <v>8031</v>
      </c>
      <c r="H5968" t="s">
        <v>1469</v>
      </c>
      <c r="I5968">
        <v>230</v>
      </c>
      <c r="J5968">
        <v>0</v>
      </c>
      <c r="K5968" t="s">
        <v>23</v>
      </c>
      <c r="M5968">
        <v>0</v>
      </c>
      <c r="N5968" t="s">
        <v>23</v>
      </c>
      <c r="P5968" t="s">
        <v>24</v>
      </c>
      <c r="Q5968">
        <v>8</v>
      </c>
      <c r="R5968" t="s">
        <v>2847</v>
      </c>
      <c r="S5968">
        <v>7</v>
      </c>
      <c r="T5968" t="s">
        <v>2855</v>
      </c>
      <c r="U5968" s="1">
        <v>9.1156769999999998</v>
      </c>
      <c r="V5968" s="1">
        <v>42.889575999999998</v>
      </c>
      <c r="W5968" s="1">
        <v>10.296540999999999</v>
      </c>
      <c r="X5968" s="1">
        <v>63.22213</v>
      </c>
      <c r="Y5968" s="1">
        <v>147.182648</v>
      </c>
      <c r="Z5968" s="1" t="str">
        <f>IF(qGICXFormer_PWV[[#This Row],[GICMaxIEffective]]&lt;75,"&lt;75A",IF(qGICXFormer_PWV[[#This Row],[GICMaxIEffective]]&gt;85,"&gt;85A","&gt;75A"))</f>
        <v>&lt;75A</v>
      </c>
      <c r="AA5968" s="1" t="str" cm="1">
        <f t="array" ref="AA5968">_xlfn.CONCAT(TRANSPOSE(qGICXFormer_PWV[[#This Row],[BusNum3W]:[LineCircuit]])&amp;" : ")</f>
        <v xml:space="preserve">8030 : SHIRO 0 : 500 : 8031 : SHIRO 1 : 230 : 0 :  :  : 0 :  :  : 1 : </v>
      </c>
    </row>
    <row r="5969" spans="2:27" hidden="1" x14ac:dyDescent="0.25">
      <c r="B5969">
        <v>32</v>
      </c>
      <c r="C5969" t="s">
        <v>2856</v>
      </c>
      <c r="D5969">
        <v>8030</v>
      </c>
      <c r="E5969" t="s">
        <v>1485</v>
      </c>
      <c r="F5969">
        <v>500</v>
      </c>
      <c r="G5969">
        <v>8033</v>
      </c>
      <c r="H5969" t="s">
        <v>2857</v>
      </c>
      <c r="I5969">
        <v>13.8</v>
      </c>
      <c r="J5969">
        <v>0</v>
      </c>
      <c r="K5969" t="s">
        <v>23</v>
      </c>
      <c r="M5969">
        <v>0</v>
      </c>
      <c r="N5969" t="s">
        <v>23</v>
      </c>
      <c r="P5969" t="s">
        <v>24</v>
      </c>
      <c r="Q5969">
        <v>8</v>
      </c>
      <c r="R5969" t="s">
        <v>2847</v>
      </c>
      <c r="S5969">
        <v>7</v>
      </c>
      <c r="T5969" t="s">
        <v>2855</v>
      </c>
      <c r="U5969" s="1">
        <v>0</v>
      </c>
      <c r="V5969" s="1">
        <v>0</v>
      </c>
      <c r="W5969" s="1">
        <v>0</v>
      </c>
      <c r="X5969" s="1">
        <v>0</v>
      </c>
      <c r="Y5969" s="1">
        <v>0</v>
      </c>
      <c r="Z5969" s="1" t="str">
        <f>IF(qGICXFormer_PWV[[#This Row],[GICMaxIEffective]]&lt;75,"&lt;75A",IF(qGICXFormer_PWV[[#This Row],[GICMaxIEffective]]&gt;85,"&gt;85A","&gt;75A"))</f>
        <v>&lt;75A</v>
      </c>
      <c r="AA5969" s="1" t="str" cm="1">
        <f t="array" ref="AA5969">_xlfn.CONCAT(TRANSPOSE(qGICXFormer_PWV[[#This Row],[BusNum3W]:[LineCircuit]])&amp;" : ")</f>
        <v xml:space="preserve">8030 : SHIRO 0 : 500 : 8033 : SHIRO 3 : 13.8 : 0 :  :  : 0 :  :  : 1 : </v>
      </c>
    </row>
    <row r="5970" spans="2:27" hidden="1" x14ac:dyDescent="0.25">
      <c r="B5970">
        <v>32</v>
      </c>
      <c r="C5970" t="s">
        <v>2858</v>
      </c>
      <c r="D5970">
        <v>8030</v>
      </c>
      <c r="E5970" t="s">
        <v>1485</v>
      </c>
      <c r="F5970">
        <v>500</v>
      </c>
      <c r="G5970">
        <v>8034</v>
      </c>
      <c r="H5970" t="s">
        <v>2859</v>
      </c>
      <c r="I5970">
        <v>13.8</v>
      </c>
      <c r="J5970">
        <v>0</v>
      </c>
      <c r="K5970" t="s">
        <v>23</v>
      </c>
      <c r="M5970">
        <v>0</v>
      </c>
      <c r="N5970" t="s">
        <v>23</v>
      </c>
      <c r="P5970" t="s">
        <v>24</v>
      </c>
      <c r="Q5970">
        <v>8</v>
      </c>
      <c r="R5970" t="s">
        <v>2847</v>
      </c>
      <c r="S5970">
        <v>7</v>
      </c>
      <c r="T5970" t="s">
        <v>2855</v>
      </c>
      <c r="U5970" s="1">
        <v>0</v>
      </c>
      <c r="V5970" s="1">
        <v>0</v>
      </c>
      <c r="W5970" s="1">
        <v>0</v>
      </c>
      <c r="X5970" s="1">
        <v>0</v>
      </c>
      <c r="Y5970" s="1">
        <v>0</v>
      </c>
      <c r="Z5970" s="1" t="str">
        <f>IF(qGICXFormer_PWV[[#This Row],[GICMaxIEffective]]&lt;75,"&lt;75A",IF(qGICXFormer_PWV[[#This Row],[GICMaxIEffective]]&gt;85,"&gt;85A","&gt;75A"))</f>
        <v>&lt;75A</v>
      </c>
      <c r="AA5970" s="1" t="str" cm="1">
        <f t="array" ref="AA5970">_xlfn.CONCAT(TRANSPOSE(qGICXFormer_PWV[[#This Row],[BusNum3W]:[LineCircuit]])&amp;" : ")</f>
        <v xml:space="preserve">8030 : SHIRO 0 : 500 : 8034 : SHIRO 4 : 13.8 : 0 :  :  : 0 :  :  : 1 : </v>
      </c>
    </row>
    <row r="5971" spans="2:27" hidden="1" x14ac:dyDescent="0.25">
      <c r="B5971">
        <v>32</v>
      </c>
      <c r="C5971" t="s">
        <v>2860</v>
      </c>
      <c r="D5971">
        <v>8030</v>
      </c>
      <c r="E5971" t="s">
        <v>1485</v>
      </c>
      <c r="F5971">
        <v>500</v>
      </c>
      <c r="G5971">
        <v>8035</v>
      </c>
      <c r="H5971" t="s">
        <v>2861</v>
      </c>
      <c r="I5971">
        <v>13.8</v>
      </c>
      <c r="J5971">
        <v>0</v>
      </c>
      <c r="K5971" t="s">
        <v>23</v>
      </c>
      <c r="M5971">
        <v>0</v>
      </c>
      <c r="N5971" t="s">
        <v>23</v>
      </c>
      <c r="P5971" t="s">
        <v>24</v>
      </c>
      <c r="Q5971">
        <v>8</v>
      </c>
      <c r="R5971" t="s">
        <v>2847</v>
      </c>
      <c r="S5971">
        <v>7</v>
      </c>
      <c r="T5971" t="s">
        <v>2855</v>
      </c>
      <c r="U5971" s="1">
        <v>0</v>
      </c>
      <c r="V5971" s="1">
        <v>0</v>
      </c>
      <c r="W5971" s="1">
        <v>0</v>
      </c>
      <c r="X5971" s="1">
        <v>0</v>
      </c>
      <c r="Y5971" s="1">
        <v>0</v>
      </c>
      <c r="Z5971" s="1" t="str">
        <f>IF(qGICXFormer_PWV[[#This Row],[GICMaxIEffective]]&lt;75,"&lt;75A",IF(qGICXFormer_PWV[[#This Row],[GICMaxIEffective]]&gt;85,"&gt;85A","&gt;75A"))</f>
        <v>&lt;75A</v>
      </c>
      <c r="AA5971" s="1" t="str" cm="1">
        <f t="array" ref="AA5971">_xlfn.CONCAT(TRANSPOSE(qGICXFormer_PWV[[#This Row],[BusNum3W]:[LineCircuit]])&amp;" : ")</f>
        <v xml:space="preserve">8030 : SHIRO 0 : 500 : 8035 : SHIRO 5 : 13.8 : 0 :  :  : 0 :  :  : 1 : </v>
      </c>
    </row>
    <row r="5972" spans="2:27" hidden="1" x14ac:dyDescent="0.25">
      <c r="B5972">
        <v>32</v>
      </c>
      <c r="C5972" t="s">
        <v>2862</v>
      </c>
      <c r="D5972">
        <v>8030</v>
      </c>
      <c r="E5972" t="s">
        <v>1485</v>
      </c>
      <c r="F5972">
        <v>500</v>
      </c>
      <c r="G5972">
        <v>8036</v>
      </c>
      <c r="H5972" t="s">
        <v>2863</v>
      </c>
      <c r="I5972">
        <v>13.8</v>
      </c>
      <c r="J5972">
        <v>0</v>
      </c>
      <c r="K5972" t="s">
        <v>23</v>
      </c>
      <c r="M5972">
        <v>0</v>
      </c>
      <c r="N5972" t="s">
        <v>23</v>
      </c>
      <c r="P5972" t="s">
        <v>24</v>
      </c>
      <c r="Q5972">
        <v>8</v>
      </c>
      <c r="R5972" t="s">
        <v>2847</v>
      </c>
      <c r="S5972">
        <v>7</v>
      </c>
      <c r="T5972" t="s">
        <v>2855</v>
      </c>
      <c r="U5972" s="1">
        <v>0</v>
      </c>
      <c r="V5972" s="1">
        <v>0</v>
      </c>
      <c r="W5972" s="1">
        <v>0</v>
      </c>
      <c r="X5972" s="1">
        <v>0</v>
      </c>
      <c r="Y5972" s="1">
        <v>0</v>
      </c>
      <c r="Z5972" s="1" t="str">
        <f>IF(qGICXFormer_PWV[[#This Row],[GICMaxIEffective]]&lt;75,"&lt;75A",IF(qGICXFormer_PWV[[#This Row],[GICMaxIEffective]]&gt;85,"&gt;85A","&gt;75A"))</f>
        <v>&lt;75A</v>
      </c>
      <c r="AA5972" s="1" t="str" cm="1">
        <f t="array" ref="AA5972">_xlfn.CONCAT(TRANSPOSE(qGICXFormer_PWV[[#This Row],[BusNum3W]:[LineCircuit]])&amp;" : ")</f>
        <v xml:space="preserve">8030 : SHIRO 0 : 500 : 8036 : SHIRO 6 : 13.8 : 0 :  :  : 0 :  :  : 1 : </v>
      </c>
    </row>
    <row r="5973" spans="2:27" hidden="1" x14ac:dyDescent="0.25">
      <c r="B5973">
        <v>32</v>
      </c>
      <c r="C5973" t="s">
        <v>2864</v>
      </c>
      <c r="D5973">
        <v>8031</v>
      </c>
      <c r="E5973" t="s">
        <v>1469</v>
      </c>
      <c r="F5973">
        <v>230</v>
      </c>
      <c r="G5973">
        <v>8032</v>
      </c>
      <c r="H5973" t="s">
        <v>1442</v>
      </c>
      <c r="I5973">
        <v>115</v>
      </c>
      <c r="J5973">
        <v>0</v>
      </c>
      <c r="K5973" t="s">
        <v>23</v>
      </c>
      <c r="M5973">
        <v>0</v>
      </c>
      <c r="N5973" t="s">
        <v>23</v>
      </c>
      <c r="P5973" t="s">
        <v>24</v>
      </c>
      <c r="Q5973">
        <v>8</v>
      </c>
      <c r="R5973" t="s">
        <v>2847</v>
      </c>
      <c r="S5973">
        <v>7</v>
      </c>
      <c r="T5973" t="s">
        <v>2855</v>
      </c>
      <c r="U5973" s="1">
        <v>2.5550130000000002</v>
      </c>
      <c r="V5973" s="1">
        <v>147.182648</v>
      </c>
      <c r="W5973" s="1">
        <v>1.097658</v>
      </c>
      <c r="X5973" s="1">
        <v>10.069134</v>
      </c>
      <c r="Y5973" s="1">
        <v>141.705231</v>
      </c>
      <c r="Z5973" s="1" t="str">
        <f>IF(qGICXFormer_PWV[[#This Row],[GICMaxIEffective]]&lt;75,"&lt;75A",IF(qGICXFormer_PWV[[#This Row],[GICMaxIEffective]]&gt;85,"&gt;85A","&gt;75A"))</f>
        <v>&lt;75A</v>
      </c>
      <c r="AA5973" s="1" t="str" cm="1">
        <f t="array" ref="AA5973">_xlfn.CONCAT(TRANSPOSE(qGICXFormer_PWV[[#This Row],[BusNum3W]:[LineCircuit]])&amp;" : ")</f>
        <v xml:space="preserve">8031 : SHIRO 1 : 230 : 8032 : SHIRO 2 : 115 : 0 :  :  : 0 :  :  : 1 : </v>
      </c>
    </row>
    <row r="5974" spans="2:27" hidden="1" x14ac:dyDescent="0.25">
      <c r="B5974">
        <v>32</v>
      </c>
      <c r="C5974" t="s">
        <v>2865</v>
      </c>
      <c r="D5974">
        <v>8043</v>
      </c>
      <c r="E5974" t="s">
        <v>1417</v>
      </c>
      <c r="F5974">
        <v>500</v>
      </c>
      <c r="G5974">
        <v>8044</v>
      </c>
      <c r="H5974" t="s">
        <v>1411</v>
      </c>
      <c r="I5974">
        <v>230</v>
      </c>
      <c r="J5974">
        <v>0</v>
      </c>
      <c r="K5974" t="s">
        <v>23</v>
      </c>
      <c r="M5974">
        <v>0</v>
      </c>
      <c r="N5974" t="s">
        <v>23</v>
      </c>
      <c r="P5974" t="s">
        <v>24</v>
      </c>
      <c r="Q5974">
        <v>8</v>
      </c>
      <c r="R5974" t="s">
        <v>2847</v>
      </c>
      <c r="S5974">
        <v>7</v>
      </c>
      <c r="T5974" t="s">
        <v>2855</v>
      </c>
      <c r="U5974" s="1">
        <v>22.776997000000001</v>
      </c>
      <c r="V5974" s="1">
        <v>87.086510000000004</v>
      </c>
      <c r="W5974" s="1">
        <v>25.307708999999999</v>
      </c>
      <c r="X5974" s="1">
        <v>47.187645000000003</v>
      </c>
      <c r="Y5974" s="1">
        <v>20.579163000000001</v>
      </c>
      <c r="Z5974" s="1" t="str">
        <f>IF(qGICXFormer_PWV[[#This Row],[GICMaxIEffective]]&lt;75,"&lt;75A",IF(qGICXFormer_PWV[[#This Row],[GICMaxIEffective]]&gt;85,"&gt;85A","&gt;75A"))</f>
        <v>&lt;75A</v>
      </c>
      <c r="AA5974" s="1" t="str" cm="1">
        <f t="array" ref="AA5974">_xlfn.CONCAT(TRANSPOSE(qGICXFormer_PWV[[#This Row],[BusNum3W]:[LineCircuit]])&amp;" : ")</f>
        <v xml:space="preserve">8043 : FAIRFIELD 1 0 : 500 : 8044 : FAIRFIELD 1 1 : 230 : 0 :  :  : 0 :  :  : 1 : </v>
      </c>
    </row>
    <row r="5975" spans="2:27" hidden="1" x14ac:dyDescent="0.25">
      <c r="B5975">
        <v>32</v>
      </c>
      <c r="C5975" t="s">
        <v>2866</v>
      </c>
      <c r="D5975">
        <v>8043</v>
      </c>
      <c r="E5975" t="s">
        <v>1417</v>
      </c>
      <c r="F5975">
        <v>500</v>
      </c>
      <c r="G5975">
        <v>8046</v>
      </c>
      <c r="H5975" t="s">
        <v>2867</v>
      </c>
      <c r="I5975">
        <v>18</v>
      </c>
      <c r="J5975">
        <v>0</v>
      </c>
      <c r="K5975" t="s">
        <v>23</v>
      </c>
      <c r="M5975">
        <v>0</v>
      </c>
      <c r="N5975" t="s">
        <v>23</v>
      </c>
      <c r="P5975" t="s">
        <v>24</v>
      </c>
      <c r="Q5975">
        <v>8</v>
      </c>
      <c r="R5975" t="s">
        <v>2847</v>
      </c>
      <c r="S5975">
        <v>7</v>
      </c>
      <c r="T5975" t="s">
        <v>2855</v>
      </c>
      <c r="U5975" s="1">
        <v>29.775784000000002</v>
      </c>
      <c r="V5975" s="1">
        <v>84.660583000000003</v>
      </c>
      <c r="W5975" s="1">
        <v>33.149172999999998</v>
      </c>
      <c r="X5975" s="1">
        <v>89.327347000000003</v>
      </c>
      <c r="Y5975" s="1">
        <v>84.660583000000003</v>
      </c>
      <c r="Z5975" s="1" t="str">
        <f>IF(qGICXFormer_PWV[[#This Row],[GICMaxIEffective]]&lt;75,"&lt;75A",IF(qGICXFormer_PWV[[#This Row],[GICMaxIEffective]]&gt;85,"&gt;85A","&gt;75A"))</f>
        <v>&lt;75A</v>
      </c>
      <c r="AA5975" s="1" t="str" cm="1">
        <f t="array" ref="AA5975">_xlfn.CONCAT(TRANSPOSE(qGICXFormer_PWV[[#This Row],[BusNum3W]:[LineCircuit]])&amp;" : ")</f>
        <v xml:space="preserve">8043 : FAIRFIELD 1 0 : 500 : 8046 : FAIRFIELD 1 3 : 18 : 0 :  :  : 0 :  :  : 1 : </v>
      </c>
    </row>
    <row r="5976" spans="2:27" hidden="1" x14ac:dyDescent="0.25">
      <c r="B5976">
        <v>32</v>
      </c>
      <c r="C5976" t="s">
        <v>2868</v>
      </c>
      <c r="D5976">
        <v>8043</v>
      </c>
      <c r="E5976" t="s">
        <v>1417</v>
      </c>
      <c r="F5976">
        <v>500</v>
      </c>
      <c r="G5976">
        <v>8047</v>
      </c>
      <c r="H5976" t="s">
        <v>2869</v>
      </c>
      <c r="I5976">
        <v>18</v>
      </c>
      <c r="J5976">
        <v>0</v>
      </c>
      <c r="K5976" t="s">
        <v>23</v>
      </c>
      <c r="M5976">
        <v>0</v>
      </c>
      <c r="N5976" t="s">
        <v>23</v>
      </c>
      <c r="P5976" t="s">
        <v>24</v>
      </c>
      <c r="Q5976">
        <v>8</v>
      </c>
      <c r="R5976" t="s">
        <v>2847</v>
      </c>
      <c r="S5976">
        <v>7</v>
      </c>
      <c r="T5976" t="s">
        <v>2855</v>
      </c>
      <c r="U5976" s="1">
        <v>0</v>
      </c>
      <c r="V5976" s="1">
        <v>0</v>
      </c>
      <c r="W5976" s="1">
        <v>0</v>
      </c>
      <c r="X5976" s="1">
        <v>0</v>
      </c>
      <c r="Y5976" s="1">
        <v>0</v>
      </c>
      <c r="Z5976" s="1" t="str">
        <f>IF(qGICXFormer_PWV[[#This Row],[GICMaxIEffective]]&lt;75,"&lt;75A",IF(qGICXFormer_PWV[[#This Row],[GICMaxIEffective]]&gt;85,"&gt;85A","&gt;75A"))</f>
        <v>&lt;75A</v>
      </c>
      <c r="AA5976" s="1" t="str" cm="1">
        <f t="array" ref="AA5976">_xlfn.CONCAT(TRANSPOSE(qGICXFormer_PWV[[#This Row],[BusNum3W]:[LineCircuit]])&amp;" : ")</f>
        <v xml:space="preserve">8043 : FAIRFIELD 1 0 : 500 : 8047 : FAIRFIELD 1 4 : 18 : 0 :  :  : 0 :  :  : 1 : </v>
      </c>
    </row>
    <row r="5977" spans="2:27" hidden="1" x14ac:dyDescent="0.25">
      <c r="B5977">
        <v>32</v>
      </c>
      <c r="C5977" t="s">
        <v>2870</v>
      </c>
      <c r="D5977">
        <v>8043</v>
      </c>
      <c r="E5977" t="s">
        <v>1417</v>
      </c>
      <c r="F5977">
        <v>500</v>
      </c>
      <c r="G5977">
        <v>8048</v>
      </c>
      <c r="H5977" t="s">
        <v>2871</v>
      </c>
      <c r="I5977">
        <v>18</v>
      </c>
      <c r="J5977">
        <v>0</v>
      </c>
      <c r="K5977" t="s">
        <v>23</v>
      </c>
      <c r="M5977">
        <v>0</v>
      </c>
      <c r="N5977" t="s">
        <v>23</v>
      </c>
      <c r="P5977" t="s">
        <v>24</v>
      </c>
      <c r="Q5977">
        <v>8</v>
      </c>
      <c r="R5977" t="s">
        <v>2847</v>
      </c>
      <c r="S5977">
        <v>7</v>
      </c>
      <c r="T5977" t="s">
        <v>2855</v>
      </c>
      <c r="U5977" s="1">
        <v>7.0379120000000004</v>
      </c>
      <c r="V5977" s="1">
        <v>84.660583000000003</v>
      </c>
      <c r="W5977" s="1">
        <v>8.0175009999999993</v>
      </c>
      <c r="X5977" s="1">
        <v>21.113737</v>
      </c>
      <c r="Y5977" s="1">
        <v>84.660583000000003</v>
      </c>
      <c r="Z5977" s="1" t="str">
        <f>IF(qGICXFormer_PWV[[#This Row],[GICMaxIEffective]]&lt;75,"&lt;75A",IF(qGICXFormer_PWV[[#This Row],[GICMaxIEffective]]&gt;85,"&gt;85A","&gt;75A"))</f>
        <v>&lt;75A</v>
      </c>
      <c r="AA5977" s="1" t="str" cm="1">
        <f t="array" ref="AA5977">_xlfn.CONCAT(TRANSPOSE(qGICXFormer_PWV[[#This Row],[BusNum3W]:[LineCircuit]])&amp;" : ")</f>
        <v xml:space="preserve">8043 : FAIRFIELD 1 0 : 500 : 8048 : FAIRFIELD 1 5 : 18 : 0 :  :  : 0 :  :  : 1 : </v>
      </c>
    </row>
    <row r="5978" spans="2:27" hidden="1" x14ac:dyDescent="0.25">
      <c r="B5978">
        <v>32</v>
      </c>
      <c r="C5978" t="s">
        <v>2872</v>
      </c>
      <c r="D5978">
        <v>8043</v>
      </c>
      <c r="E5978" t="s">
        <v>1417</v>
      </c>
      <c r="F5978">
        <v>500</v>
      </c>
      <c r="G5978">
        <v>8049</v>
      </c>
      <c r="H5978" t="s">
        <v>2873</v>
      </c>
      <c r="I5978">
        <v>18</v>
      </c>
      <c r="J5978">
        <v>0</v>
      </c>
      <c r="K5978" t="s">
        <v>23</v>
      </c>
      <c r="M5978">
        <v>0</v>
      </c>
      <c r="N5978" t="s">
        <v>23</v>
      </c>
      <c r="P5978" t="s">
        <v>24</v>
      </c>
      <c r="Q5978">
        <v>8</v>
      </c>
      <c r="R5978" t="s">
        <v>2847</v>
      </c>
      <c r="S5978">
        <v>7</v>
      </c>
      <c r="T5978" t="s">
        <v>2855</v>
      </c>
      <c r="U5978" s="1">
        <v>22.769715999999999</v>
      </c>
      <c r="V5978" s="1">
        <v>84.660583000000003</v>
      </c>
      <c r="W5978" s="1">
        <v>25.349367999999998</v>
      </c>
      <c r="X5978" s="1">
        <v>68.309151</v>
      </c>
      <c r="Y5978" s="1">
        <v>84.660583000000003</v>
      </c>
      <c r="Z5978" s="1" t="str">
        <f>IF(qGICXFormer_PWV[[#This Row],[GICMaxIEffective]]&lt;75,"&lt;75A",IF(qGICXFormer_PWV[[#This Row],[GICMaxIEffective]]&gt;85,"&gt;85A","&gt;75A"))</f>
        <v>&lt;75A</v>
      </c>
      <c r="AA5978" s="1" t="str" cm="1">
        <f t="array" ref="AA5978">_xlfn.CONCAT(TRANSPOSE(qGICXFormer_PWV[[#This Row],[BusNum3W]:[LineCircuit]])&amp;" : ")</f>
        <v xml:space="preserve">8043 : FAIRFIELD 1 0 : 500 : 8049 : FAIRFIELD 1 6 : 18 : 0 :  :  : 0 :  :  : 1 : </v>
      </c>
    </row>
    <row r="5979" spans="2:27" hidden="1" x14ac:dyDescent="0.25">
      <c r="B5979">
        <v>32</v>
      </c>
      <c r="C5979" t="s">
        <v>2874</v>
      </c>
      <c r="D5979">
        <v>8043</v>
      </c>
      <c r="E5979" t="s">
        <v>1417</v>
      </c>
      <c r="F5979">
        <v>500</v>
      </c>
      <c r="G5979">
        <v>8050</v>
      </c>
      <c r="H5979" t="s">
        <v>2875</v>
      </c>
      <c r="I5979">
        <v>18</v>
      </c>
      <c r="J5979">
        <v>0</v>
      </c>
      <c r="K5979" t="s">
        <v>23</v>
      </c>
      <c r="M5979">
        <v>0</v>
      </c>
      <c r="N5979" t="s">
        <v>23</v>
      </c>
      <c r="P5979" t="s">
        <v>24</v>
      </c>
      <c r="Q5979">
        <v>8</v>
      </c>
      <c r="R5979" t="s">
        <v>2847</v>
      </c>
      <c r="S5979">
        <v>7</v>
      </c>
      <c r="T5979" t="s">
        <v>2855</v>
      </c>
      <c r="U5979" s="1">
        <v>0</v>
      </c>
      <c r="V5979" s="1">
        <v>0</v>
      </c>
      <c r="W5979" s="1">
        <v>0</v>
      </c>
      <c r="X5979" s="1">
        <v>0</v>
      </c>
      <c r="Y5979" s="1">
        <v>0</v>
      </c>
      <c r="Z5979" s="1" t="str">
        <f>IF(qGICXFormer_PWV[[#This Row],[GICMaxIEffective]]&lt;75,"&lt;75A",IF(qGICXFormer_PWV[[#This Row],[GICMaxIEffective]]&gt;85,"&gt;85A","&gt;75A"))</f>
        <v>&lt;75A</v>
      </c>
      <c r="AA5979" s="1" t="str" cm="1">
        <f t="array" ref="AA5979">_xlfn.CONCAT(TRANSPOSE(qGICXFormer_PWV[[#This Row],[BusNum3W]:[LineCircuit]])&amp;" : ")</f>
        <v xml:space="preserve">8043 : FAIRFIELD 1 0 : 500 : 8050 : FAIRFIELD 1 7 : 18 : 0 :  :  : 0 :  :  : 1 : </v>
      </c>
    </row>
    <row r="5980" spans="2:27" hidden="1" x14ac:dyDescent="0.25">
      <c r="B5980">
        <v>32</v>
      </c>
      <c r="C5980" t="s">
        <v>2876</v>
      </c>
      <c r="D5980">
        <v>8043</v>
      </c>
      <c r="E5980" t="s">
        <v>1417</v>
      </c>
      <c r="F5980">
        <v>500</v>
      </c>
      <c r="G5980">
        <v>8051</v>
      </c>
      <c r="H5980" t="s">
        <v>2877</v>
      </c>
      <c r="I5980">
        <v>18</v>
      </c>
      <c r="J5980">
        <v>0</v>
      </c>
      <c r="K5980" t="s">
        <v>23</v>
      </c>
      <c r="M5980">
        <v>0</v>
      </c>
      <c r="N5980" t="s">
        <v>23</v>
      </c>
      <c r="P5980" t="s">
        <v>24</v>
      </c>
      <c r="Q5980">
        <v>8</v>
      </c>
      <c r="R5980" t="s">
        <v>2847</v>
      </c>
      <c r="S5980">
        <v>7</v>
      </c>
      <c r="T5980" t="s">
        <v>2855</v>
      </c>
      <c r="U5980" s="1">
        <v>29.775784000000002</v>
      </c>
      <c r="V5980" s="1">
        <v>84.660583000000003</v>
      </c>
      <c r="W5980" s="1">
        <v>33.177388000000001</v>
      </c>
      <c r="X5980" s="1">
        <v>89.327347000000003</v>
      </c>
      <c r="Y5980" s="1">
        <v>84.660583000000003</v>
      </c>
      <c r="Z5980" s="1" t="str">
        <f>IF(qGICXFormer_PWV[[#This Row],[GICMaxIEffective]]&lt;75,"&lt;75A",IF(qGICXFormer_PWV[[#This Row],[GICMaxIEffective]]&gt;85,"&gt;85A","&gt;75A"))</f>
        <v>&lt;75A</v>
      </c>
      <c r="AA5980" s="1" t="str" cm="1">
        <f t="array" ref="AA5980">_xlfn.CONCAT(TRANSPOSE(qGICXFormer_PWV[[#This Row],[BusNum3W]:[LineCircuit]])&amp;" : ")</f>
        <v xml:space="preserve">8043 : FAIRFIELD 1 0 : 500 : 8051 : FAIRFIELD 1 8 : 18 : 0 :  :  : 0 :  :  : 1 : </v>
      </c>
    </row>
    <row r="5981" spans="2:27" hidden="1" x14ac:dyDescent="0.25">
      <c r="B5981">
        <v>32</v>
      </c>
      <c r="C5981" t="s">
        <v>2878</v>
      </c>
      <c r="D5981">
        <v>8044</v>
      </c>
      <c r="E5981" t="s">
        <v>1411</v>
      </c>
      <c r="F5981">
        <v>230</v>
      </c>
      <c r="G5981">
        <v>8045</v>
      </c>
      <c r="H5981" t="s">
        <v>1405</v>
      </c>
      <c r="I5981">
        <v>115</v>
      </c>
      <c r="J5981">
        <v>0</v>
      </c>
      <c r="K5981" t="s">
        <v>23</v>
      </c>
      <c r="M5981">
        <v>0</v>
      </c>
      <c r="N5981" t="s">
        <v>23</v>
      </c>
      <c r="P5981" t="s">
        <v>24</v>
      </c>
      <c r="Q5981">
        <v>8</v>
      </c>
      <c r="R5981" t="s">
        <v>2847</v>
      </c>
      <c r="S5981">
        <v>7</v>
      </c>
      <c r="T5981" t="s">
        <v>2855</v>
      </c>
      <c r="U5981" s="1">
        <v>5.7793999999999999</v>
      </c>
      <c r="V5981" s="1">
        <v>20.579163000000001</v>
      </c>
      <c r="W5981" s="1">
        <v>2.4546199999999998</v>
      </c>
      <c r="X5981" s="1">
        <v>33.959743000000003</v>
      </c>
      <c r="Y5981" s="1">
        <v>60.860954</v>
      </c>
      <c r="Z5981" s="1" t="str">
        <f>IF(qGICXFormer_PWV[[#This Row],[GICMaxIEffective]]&lt;75,"&lt;75A",IF(qGICXFormer_PWV[[#This Row],[GICMaxIEffective]]&gt;85,"&gt;85A","&gt;75A"))</f>
        <v>&lt;75A</v>
      </c>
      <c r="AA5981" s="1" t="str" cm="1">
        <f t="array" ref="AA5981">_xlfn.CONCAT(TRANSPOSE(qGICXFormer_PWV[[#This Row],[BusNum3W]:[LineCircuit]])&amp;" : ")</f>
        <v xml:space="preserve">8044 : FAIRFIELD 1 1 : 230 : 8045 : FAIRFIELD 1 2 : 115 : 0 :  :  : 0 :  :  : 1 : </v>
      </c>
    </row>
    <row r="5982" spans="2:27" hidden="1" x14ac:dyDescent="0.25">
      <c r="B5982">
        <v>32</v>
      </c>
      <c r="C5982" t="s">
        <v>2879</v>
      </c>
      <c r="D5982">
        <v>8057</v>
      </c>
      <c r="E5982" t="s">
        <v>1450</v>
      </c>
      <c r="F5982">
        <v>500</v>
      </c>
      <c r="G5982">
        <v>8058</v>
      </c>
      <c r="H5982" t="s">
        <v>1420</v>
      </c>
      <c r="I5982">
        <v>230</v>
      </c>
      <c r="J5982">
        <v>0</v>
      </c>
      <c r="K5982" t="s">
        <v>23</v>
      </c>
      <c r="M5982">
        <v>0</v>
      </c>
      <c r="N5982" t="s">
        <v>23</v>
      </c>
      <c r="P5982" t="s">
        <v>24</v>
      </c>
      <c r="Q5982">
        <v>8</v>
      </c>
      <c r="R5982" t="s">
        <v>2847</v>
      </c>
      <c r="S5982">
        <v>7</v>
      </c>
      <c r="T5982" t="s">
        <v>2855</v>
      </c>
      <c r="U5982" s="1">
        <v>35.756039000000001</v>
      </c>
      <c r="V5982" s="1">
        <v>161.383194</v>
      </c>
      <c r="W5982" s="1">
        <v>39.691001</v>
      </c>
      <c r="X5982" s="1">
        <v>67.315978999999999</v>
      </c>
      <c r="Y5982" s="1">
        <v>137.378998</v>
      </c>
      <c r="Z5982" s="1" t="str">
        <f>IF(qGICXFormer_PWV[[#This Row],[GICMaxIEffective]]&lt;75,"&lt;75A",IF(qGICXFormer_PWV[[#This Row],[GICMaxIEffective]]&gt;85,"&gt;85A","&gt;75A"))</f>
        <v>&lt;75A</v>
      </c>
      <c r="AA5982" s="1" t="str" cm="1">
        <f t="array" ref="AA5982">_xlfn.CONCAT(TRANSPOSE(qGICXFormer_PWV[[#This Row],[BusNum3W]:[LineCircuit]])&amp;" : ")</f>
        <v xml:space="preserve">8057 : FAIRFIELD 2 0 : 500 : 8058 : FAIRFIELD 2 1 : 230 : 0 :  :  : 0 :  :  : 1 : </v>
      </c>
    </row>
    <row r="5983" spans="2:27" hidden="1" x14ac:dyDescent="0.25">
      <c r="B5983">
        <v>32</v>
      </c>
      <c r="C5983" t="s">
        <v>2880</v>
      </c>
      <c r="D5983">
        <v>8057</v>
      </c>
      <c r="E5983" t="s">
        <v>1450</v>
      </c>
      <c r="F5983">
        <v>500</v>
      </c>
      <c r="G5983">
        <v>8060</v>
      </c>
      <c r="H5983" t="s">
        <v>2881</v>
      </c>
      <c r="I5983">
        <v>13.8</v>
      </c>
      <c r="J5983">
        <v>0</v>
      </c>
      <c r="K5983" t="s">
        <v>23</v>
      </c>
      <c r="M5983">
        <v>0</v>
      </c>
      <c r="N5983" t="s">
        <v>23</v>
      </c>
      <c r="P5983" t="s">
        <v>24</v>
      </c>
      <c r="Q5983">
        <v>8</v>
      </c>
      <c r="R5983" t="s">
        <v>2847</v>
      </c>
      <c r="S5983">
        <v>7</v>
      </c>
      <c r="T5983" t="s">
        <v>2855</v>
      </c>
      <c r="U5983" s="1">
        <v>0</v>
      </c>
      <c r="V5983" s="1">
        <v>0</v>
      </c>
      <c r="W5983" s="1">
        <v>0</v>
      </c>
      <c r="X5983" s="1">
        <v>0</v>
      </c>
      <c r="Y5983" s="1">
        <v>0</v>
      </c>
      <c r="Z5983" s="1" t="str">
        <f>IF(qGICXFormer_PWV[[#This Row],[GICMaxIEffective]]&lt;75,"&lt;75A",IF(qGICXFormer_PWV[[#This Row],[GICMaxIEffective]]&gt;85,"&gt;85A","&gt;75A"))</f>
        <v>&lt;75A</v>
      </c>
      <c r="AA5983" s="1" t="str" cm="1">
        <f t="array" ref="AA5983">_xlfn.CONCAT(TRANSPOSE(qGICXFormer_PWV[[#This Row],[BusNum3W]:[LineCircuit]])&amp;" : ")</f>
        <v xml:space="preserve">8057 : FAIRFIELD 2 0 : 500 : 8060 : FAIRFIELD 2 3 : 13.8 : 0 :  :  : 0 :  :  : 1 : </v>
      </c>
    </row>
    <row r="5984" spans="2:27" hidden="1" x14ac:dyDescent="0.25">
      <c r="B5984">
        <v>32</v>
      </c>
      <c r="C5984" t="s">
        <v>2882</v>
      </c>
      <c r="D5984">
        <v>8057</v>
      </c>
      <c r="E5984" t="s">
        <v>1450</v>
      </c>
      <c r="F5984">
        <v>500</v>
      </c>
      <c r="G5984">
        <v>8061</v>
      </c>
      <c r="H5984" t="s">
        <v>2883</v>
      </c>
      <c r="I5984">
        <v>13.8</v>
      </c>
      <c r="J5984">
        <v>0</v>
      </c>
      <c r="K5984" t="s">
        <v>23</v>
      </c>
      <c r="M5984">
        <v>0</v>
      </c>
      <c r="N5984" t="s">
        <v>23</v>
      </c>
      <c r="P5984" t="s">
        <v>24</v>
      </c>
      <c r="Q5984">
        <v>8</v>
      </c>
      <c r="R5984" t="s">
        <v>2847</v>
      </c>
      <c r="S5984">
        <v>7</v>
      </c>
      <c r="T5984" t="s">
        <v>2855</v>
      </c>
      <c r="U5984" s="1">
        <v>0</v>
      </c>
      <c r="V5984" s="1">
        <v>0</v>
      </c>
      <c r="W5984" s="1">
        <v>0</v>
      </c>
      <c r="X5984" s="1">
        <v>0</v>
      </c>
      <c r="Y5984" s="1">
        <v>0</v>
      </c>
      <c r="Z5984" s="1" t="str">
        <f>IF(qGICXFormer_PWV[[#This Row],[GICMaxIEffective]]&lt;75,"&lt;75A",IF(qGICXFormer_PWV[[#This Row],[GICMaxIEffective]]&gt;85,"&gt;85A","&gt;75A"))</f>
        <v>&lt;75A</v>
      </c>
      <c r="AA5984" s="1" t="str" cm="1">
        <f t="array" ref="AA5984">_xlfn.CONCAT(TRANSPOSE(qGICXFormer_PWV[[#This Row],[BusNum3W]:[LineCircuit]])&amp;" : ")</f>
        <v xml:space="preserve">8057 : FAIRFIELD 2 0 : 500 : 8061 : FAIRFIELD 2 4 : 13.8 : 0 :  :  : 0 :  :  : 1 : </v>
      </c>
    </row>
    <row r="5985" spans="2:27" hidden="1" x14ac:dyDescent="0.25">
      <c r="B5985">
        <v>32</v>
      </c>
      <c r="C5985" t="s">
        <v>2884</v>
      </c>
      <c r="D5985">
        <v>8058</v>
      </c>
      <c r="E5985" t="s">
        <v>1420</v>
      </c>
      <c r="F5985">
        <v>230</v>
      </c>
      <c r="G5985">
        <v>8059</v>
      </c>
      <c r="H5985" t="s">
        <v>1409</v>
      </c>
      <c r="I5985">
        <v>115</v>
      </c>
      <c r="J5985">
        <v>0</v>
      </c>
      <c r="K5985" t="s">
        <v>23</v>
      </c>
      <c r="M5985">
        <v>0</v>
      </c>
      <c r="N5985" t="s">
        <v>23</v>
      </c>
      <c r="P5985" t="s">
        <v>24</v>
      </c>
      <c r="Q5985">
        <v>8</v>
      </c>
      <c r="R5985" t="s">
        <v>2847</v>
      </c>
      <c r="S5985">
        <v>7</v>
      </c>
      <c r="T5985" t="s">
        <v>2855</v>
      </c>
      <c r="U5985" s="1">
        <v>3.8273630000000001</v>
      </c>
      <c r="V5985" s="1">
        <v>137.378998</v>
      </c>
      <c r="W5985" s="1">
        <v>1.6229359999999999</v>
      </c>
      <c r="X5985" s="1">
        <v>10.097227</v>
      </c>
      <c r="Y5985" s="1">
        <v>80.926826000000005</v>
      </c>
      <c r="Z5985" s="1" t="str">
        <f>IF(qGICXFormer_PWV[[#This Row],[GICMaxIEffective]]&lt;75,"&lt;75A",IF(qGICXFormer_PWV[[#This Row],[GICMaxIEffective]]&gt;85,"&gt;85A","&gt;75A"))</f>
        <v>&lt;75A</v>
      </c>
      <c r="AA5985" s="1" t="str" cm="1">
        <f t="array" ref="AA5985">_xlfn.CONCAT(TRANSPOSE(qGICXFormer_PWV[[#This Row],[BusNum3W]:[LineCircuit]])&amp;" : ")</f>
        <v xml:space="preserve">8058 : FAIRFIELD 2 1 : 230 : 8059 : FAIRFIELD 2 2 : 115 : 0 :  :  : 0 :  :  : 1 : </v>
      </c>
    </row>
    <row r="5986" spans="2:27" hidden="1" x14ac:dyDescent="0.25">
      <c r="B5986">
        <v>32</v>
      </c>
      <c r="C5986" t="s">
        <v>2885</v>
      </c>
      <c r="D5986">
        <v>8067</v>
      </c>
      <c r="E5986" t="s">
        <v>1410</v>
      </c>
      <c r="F5986">
        <v>500</v>
      </c>
      <c r="G5986">
        <v>8068</v>
      </c>
      <c r="H5986" t="s">
        <v>1426</v>
      </c>
      <c r="I5986">
        <v>230</v>
      </c>
      <c r="J5986">
        <v>0</v>
      </c>
      <c r="K5986" t="s">
        <v>23</v>
      </c>
      <c r="M5986">
        <v>0</v>
      </c>
      <c r="N5986" t="s">
        <v>23</v>
      </c>
      <c r="P5986" t="s">
        <v>24</v>
      </c>
      <c r="Q5986">
        <v>8</v>
      </c>
      <c r="R5986" t="s">
        <v>2847</v>
      </c>
      <c r="S5986">
        <v>7</v>
      </c>
      <c r="T5986" t="s">
        <v>2855</v>
      </c>
      <c r="U5986" s="1">
        <v>9.7451629999999998</v>
      </c>
      <c r="V5986" s="1">
        <v>143.749405</v>
      </c>
      <c r="W5986" s="1">
        <v>10.861352999999999</v>
      </c>
      <c r="X5986" s="1">
        <v>20.060589</v>
      </c>
      <c r="Y5986" s="1">
        <v>0.960731</v>
      </c>
      <c r="Z5986" s="1" t="str">
        <f>IF(qGICXFormer_PWV[[#This Row],[GICMaxIEffective]]&lt;75,"&lt;75A",IF(qGICXFormer_PWV[[#This Row],[GICMaxIEffective]]&gt;85,"&gt;85A","&gt;75A"))</f>
        <v>&lt;75A</v>
      </c>
      <c r="AA5986" s="1" t="str" cm="1">
        <f t="array" ref="AA5986">_xlfn.CONCAT(TRANSPOSE(qGICXFormer_PWV[[#This Row],[BusNum3W]:[LineCircuit]])&amp;" : ")</f>
        <v xml:space="preserve">8067 : JEWETT 1 0 : 500 : 8068 : JEWETT 1 1 : 230 : 0 :  :  : 0 :  :  : 1 : </v>
      </c>
    </row>
    <row r="5987" spans="2:27" hidden="1" x14ac:dyDescent="0.25">
      <c r="B5987">
        <v>32</v>
      </c>
      <c r="C5987" t="s">
        <v>2886</v>
      </c>
      <c r="D5987">
        <v>8067</v>
      </c>
      <c r="E5987" t="s">
        <v>1410</v>
      </c>
      <c r="F5987">
        <v>500</v>
      </c>
      <c r="G5987">
        <v>8070</v>
      </c>
      <c r="H5987" t="s">
        <v>2887</v>
      </c>
      <c r="I5987">
        <v>13.8</v>
      </c>
      <c r="J5987">
        <v>0</v>
      </c>
      <c r="K5987" t="s">
        <v>23</v>
      </c>
      <c r="M5987">
        <v>0</v>
      </c>
      <c r="N5987" t="s">
        <v>23</v>
      </c>
      <c r="P5987" t="s">
        <v>24</v>
      </c>
      <c r="Q5987">
        <v>8</v>
      </c>
      <c r="R5987" t="s">
        <v>2847</v>
      </c>
      <c r="S5987">
        <v>7</v>
      </c>
      <c r="T5987" t="s">
        <v>2855</v>
      </c>
      <c r="U5987" s="1">
        <v>40.962318000000003</v>
      </c>
      <c r="V5987" s="1">
        <v>145.311127</v>
      </c>
      <c r="W5987" s="1">
        <v>45.494354000000001</v>
      </c>
      <c r="X5987" s="1">
        <v>122.886955</v>
      </c>
      <c r="Y5987" s="1">
        <v>145.311127</v>
      </c>
      <c r="Z5987" s="1" t="str">
        <f>IF(qGICXFormer_PWV[[#This Row],[GICMaxIEffective]]&lt;75,"&lt;75A",IF(qGICXFormer_PWV[[#This Row],[GICMaxIEffective]]&gt;85,"&gt;85A","&gt;75A"))</f>
        <v>&lt;75A</v>
      </c>
      <c r="AA5987" s="1" t="str" cm="1">
        <f t="array" ref="AA5987">_xlfn.CONCAT(TRANSPOSE(qGICXFormer_PWV[[#This Row],[BusNum3W]:[LineCircuit]])&amp;" : ")</f>
        <v xml:space="preserve">8067 : JEWETT 1 0 : 500 : 8070 : JEWETT 1 3 : 13.8 : 0 :  :  : 0 :  :  : 1 : </v>
      </c>
    </row>
    <row r="5988" spans="2:27" hidden="1" x14ac:dyDescent="0.25">
      <c r="B5988">
        <v>32</v>
      </c>
      <c r="C5988" t="s">
        <v>2888</v>
      </c>
      <c r="D5988">
        <v>8067</v>
      </c>
      <c r="E5988" t="s">
        <v>1410</v>
      </c>
      <c r="F5988">
        <v>500</v>
      </c>
      <c r="G5988">
        <v>8071</v>
      </c>
      <c r="H5988" t="s">
        <v>2889</v>
      </c>
      <c r="I5988">
        <v>13.8</v>
      </c>
      <c r="J5988">
        <v>0</v>
      </c>
      <c r="K5988" t="s">
        <v>23</v>
      </c>
      <c r="M5988">
        <v>0</v>
      </c>
      <c r="N5988" t="s">
        <v>23</v>
      </c>
      <c r="P5988" t="s">
        <v>24</v>
      </c>
      <c r="Q5988">
        <v>8</v>
      </c>
      <c r="R5988" t="s">
        <v>2847</v>
      </c>
      <c r="S5988">
        <v>7</v>
      </c>
      <c r="T5988" t="s">
        <v>2855</v>
      </c>
      <c r="U5988" s="1">
        <v>46.814075000000003</v>
      </c>
      <c r="V5988" s="1">
        <v>145.311127</v>
      </c>
      <c r="W5988" s="1">
        <v>51.601768999999997</v>
      </c>
      <c r="X5988" s="1">
        <v>140.44223</v>
      </c>
      <c r="Y5988" s="1">
        <v>145.311127</v>
      </c>
      <c r="Z5988" s="1" t="str">
        <f>IF(qGICXFormer_PWV[[#This Row],[GICMaxIEffective]]&lt;75,"&lt;75A",IF(qGICXFormer_PWV[[#This Row],[GICMaxIEffective]]&gt;85,"&gt;85A","&gt;75A"))</f>
        <v>&lt;75A</v>
      </c>
      <c r="AA5988" s="1" t="str" cm="1">
        <f t="array" ref="AA5988">_xlfn.CONCAT(TRANSPOSE(qGICXFormer_PWV[[#This Row],[BusNum3W]:[LineCircuit]])&amp;" : ")</f>
        <v xml:space="preserve">8067 : JEWETT 1 0 : 500 : 8071 : JEWETT 1 4 : 13.8 : 0 :  :  : 0 :  :  : 1 : </v>
      </c>
    </row>
    <row r="5989" spans="2:27" hidden="1" x14ac:dyDescent="0.25">
      <c r="B5989">
        <v>32</v>
      </c>
      <c r="C5989" t="s">
        <v>2890</v>
      </c>
      <c r="D5989">
        <v>8068</v>
      </c>
      <c r="E5989" t="s">
        <v>1426</v>
      </c>
      <c r="F5989">
        <v>230</v>
      </c>
      <c r="G5989">
        <v>8069</v>
      </c>
      <c r="H5989" t="s">
        <v>1434</v>
      </c>
      <c r="I5989">
        <v>115</v>
      </c>
      <c r="J5989">
        <v>0</v>
      </c>
      <c r="K5989" t="s">
        <v>23</v>
      </c>
      <c r="M5989">
        <v>0</v>
      </c>
      <c r="N5989" t="s">
        <v>23</v>
      </c>
      <c r="P5989" t="s">
        <v>24</v>
      </c>
      <c r="Q5989">
        <v>8</v>
      </c>
      <c r="R5989" t="s">
        <v>2847</v>
      </c>
      <c r="S5989">
        <v>7</v>
      </c>
      <c r="T5989" t="s">
        <v>2855</v>
      </c>
      <c r="U5989" s="1">
        <v>5.4230200000000002</v>
      </c>
      <c r="V5989" s="1">
        <v>0.96073299999999995</v>
      </c>
      <c r="W5989" s="1">
        <v>2.321237</v>
      </c>
      <c r="X5989" s="1">
        <v>37.862751000000003</v>
      </c>
      <c r="Y5989" s="1">
        <v>163.63729900000001</v>
      </c>
      <c r="Z5989" s="1" t="str">
        <f>IF(qGICXFormer_PWV[[#This Row],[GICMaxIEffective]]&lt;75,"&lt;75A",IF(qGICXFormer_PWV[[#This Row],[GICMaxIEffective]]&gt;85,"&gt;85A","&gt;75A"))</f>
        <v>&lt;75A</v>
      </c>
      <c r="AA5989" s="1" t="str" cm="1">
        <f t="array" ref="AA5989">_xlfn.CONCAT(TRANSPOSE(qGICXFormer_PWV[[#This Row],[BusNum3W]:[LineCircuit]])&amp;" : ")</f>
        <v xml:space="preserve">8068 : JEWETT 1 1 : 230 : 8069 : JEWETT 1 2 : 115 : 0 :  :  : 0 :  :  : 1 : </v>
      </c>
    </row>
    <row r="5990" spans="2:27" hidden="1" x14ac:dyDescent="0.25">
      <c r="B5990">
        <v>32</v>
      </c>
      <c r="C5990" t="s">
        <v>2891</v>
      </c>
      <c r="D5990">
        <v>8074</v>
      </c>
      <c r="E5990" t="s">
        <v>1471</v>
      </c>
      <c r="F5990">
        <v>500</v>
      </c>
      <c r="G5990">
        <v>8075</v>
      </c>
      <c r="H5990" t="s">
        <v>1466</v>
      </c>
      <c r="I5990">
        <v>230</v>
      </c>
      <c r="J5990">
        <v>0</v>
      </c>
      <c r="K5990" t="s">
        <v>23</v>
      </c>
      <c r="M5990">
        <v>0</v>
      </c>
      <c r="N5990" t="s">
        <v>23</v>
      </c>
      <c r="P5990" t="s">
        <v>24</v>
      </c>
      <c r="Q5990">
        <v>8</v>
      </c>
      <c r="R5990" t="s">
        <v>2847</v>
      </c>
      <c r="S5990">
        <v>8</v>
      </c>
      <c r="T5990" t="s">
        <v>2848</v>
      </c>
      <c r="U5990" s="1">
        <v>11.745317</v>
      </c>
      <c r="V5990" s="1">
        <v>123.76824999999999</v>
      </c>
      <c r="W5990" s="1">
        <v>13.267733</v>
      </c>
      <c r="X5990" s="1">
        <v>28.033187999999999</v>
      </c>
      <c r="Y5990" s="1">
        <v>60.232140000000001</v>
      </c>
      <c r="Z5990" s="1" t="str">
        <f>IF(qGICXFormer_PWV[[#This Row],[GICMaxIEffective]]&lt;75,"&lt;75A",IF(qGICXFormer_PWV[[#This Row],[GICMaxIEffective]]&gt;85,"&gt;85A","&gt;75A"))</f>
        <v>&lt;75A</v>
      </c>
      <c r="AA5990" s="1" t="str" cm="1">
        <f t="array" ref="AA5990">_xlfn.CONCAT(TRANSPOSE(qGICXFormer_PWV[[#This Row],[BusNum3W]:[LineCircuit]])&amp;" : ")</f>
        <v xml:space="preserve">8074 : MT. ENTERPRISE 0 : 500 : 8075 : MT. ENTERPRISE 1 : 230 : 0 :  :  : 0 :  :  : 1 : </v>
      </c>
    </row>
    <row r="5991" spans="2:27" hidden="1" x14ac:dyDescent="0.25">
      <c r="B5991">
        <v>32</v>
      </c>
      <c r="C5991" t="s">
        <v>2892</v>
      </c>
      <c r="D5991">
        <v>8074</v>
      </c>
      <c r="E5991" t="s">
        <v>1471</v>
      </c>
      <c r="F5991">
        <v>500</v>
      </c>
      <c r="G5991">
        <v>8075</v>
      </c>
      <c r="H5991" t="s">
        <v>1466</v>
      </c>
      <c r="I5991">
        <v>230</v>
      </c>
      <c r="J5991">
        <v>0</v>
      </c>
      <c r="K5991" t="s">
        <v>23</v>
      </c>
      <c r="M5991">
        <v>0</v>
      </c>
      <c r="N5991" t="s">
        <v>23</v>
      </c>
      <c r="P5991" t="s">
        <v>25</v>
      </c>
      <c r="Q5991">
        <v>8</v>
      </c>
      <c r="R5991" t="s">
        <v>2847</v>
      </c>
      <c r="S5991">
        <v>8</v>
      </c>
      <c r="T5991" t="s">
        <v>2848</v>
      </c>
      <c r="U5991" s="1">
        <v>11.745317</v>
      </c>
      <c r="V5991" s="1">
        <v>123.76824999999999</v>
      </c>
      <c r="W5991" s="1">
        <v>13.267733</v>
      </c>
      <c r="X5991" s="1">
        <v>28.033187999999999</v>
      </c>
      <c r="Y5991" s="1">
        <v>60.232140000000001</v>
      </c>
      <c r="Z5991" s="1" t="str">
        <f>IF(qGICXFormer_PWV[[#This Row],[GICMaxIEffective]]&lt;75,"&lt;75A",IF(qGICXFormer_PWV[[#This Row],[GICMaxIEffective]]&gt;85,"&gt;85A","&gt;75A"))</f>
        <v>&lt;75A</v>
      </c>
      <c r="AA5991" s="1" t="str" cm="1">
        <f t="array" ref="AA5991">_xlfn.CONCAT(TRANSPOSE(qGICXFormer_PWV[[#This Row],[BusNum3W]:[LineCircuit]])&amp;" : ")</f>
        <v xml:space="preserve">8074 : MT. ENTERPRISE 0 : 500 : 8075 : MT. ENTERPRISE 1 : 230 : 0 :  :  : 0 :  :  : 2 : </v>
      </c>
    </row>
    <row r="5992" spans="2:27" hidden="1" x14ac:dyDescent="0.25">
      <c r="B5992">
        <v>32</v>
      </c>
      <c r="C5992" t="s">
        <v>2893</v>
      </c>
      <c r="D5992">
        <v>8074</v>
      </c>
      <c r="E5992" t="s">
        <v>1471</v>
      </c>
      <c r="F5992">
        <v>500</v>
      </c>
      <c r="G5992">
        <v>8077</v>
      </c>
      <c r="H5992" t="s">
        <v>2894</v>
      </c>
      <c r="I5992">
        <v>13.8</v>
      </c>
      <c r="J5992">
        <v>0</v>
      </c>
      <c r="K5992" t="s">
        <v>23</v>
      </c>
      <c r="M5992">
        <v>0</v>
      </c>
      <c r="N5992" t="s">
        <v>23</v>
      </c>
      <c r="P5992" t="s">
        <v>24</v>
      </c>
      <c r="Q5992">
        <v>8</v>
      </c>
      <c r="R5992" t="s">
        <v>2847</v>
      </c>
      <c r="S5992">
        <v>8</v>
      </c>
      <c r="T5992" t="s">
        <v>2848</v>
      </c>
      <c r="U5992" s="1">
        <v>37.189785000000001</v>
      </c>
      <c r="V5992" s="1">
        <v>126.615685</v>
      </c>
      <c r="W5992" s="1">
        <v>42.222993000000002</v>
      </c>
      <c r="X5992" s="1">
        <v>111.56935900000001</v>
      </c>
      <c r="Y5992" s="1">
        <v>126.615685</v>
      </c>
      <c r="Z5992" s="1" t="str">
        <f>IF(qGICXFormer_PWV[[#This Row],[GICMaxIEffective]]&lt;75,"&lt;75A",IF(qGICXFormer_PWV[[#This Row],[GICMaxIEffective]]&gt;85,"&gt;85A","&gt;75A"))</f>
        <v>&lt;75A</v>
      </c>
      <c r="AA5992" s="1" t="str" cm="1">
        <f t="array" ref="AA5992">_xlfn.CONCAT(TRANSPOSE(qGICXFormer_PWV[[#This Row],[BusNum3W]:[LineCircuit]])&amp;" : ")</f>
        <v xml:space="preserve">8074 : MT. ENTERPRISE 0 : 500 : 8077 : MT. ENTERPRISE 3 : 13.8 : 0 :  :  : 0 :  :  : 1 : </v>
      </c>
    </row>
    <row r="5993" spans="2:27" hidden="1" x14ac:dyDescent="0.25">
      <c r="B5993">
        <v>32</v>
      </c>
      <c r="C5993" t="s">
        <v>2895</v>
      </c>
      <c r="D5993">
        <v>8074</v>
      </c>
      <c r="E5993" t="s">
        <v>1471</v>
      </c>
      <c r="F5993">
        <v>500</v>
      </c>
      <c r="G5993">
        <v>8078</v>
      </c>
      <c r="H5993" t="s">
        <v>2896</v>
      </c>
      <c r="I5993">
        <v>13.8</v>
      </c>
      <c r="J5993">
        <v>0</v>
      </c>
      <c r="K5993" t="s">
        <v>23</v>
      </c>
      <c r="M5993">
        <v>0</v>
      </c>
      <c r="N5993" t="s">
        <v>23</v>
      </c>
      <c r="P5993" t="s">
        <v>24</v>
      </c>
      <c r="Q5993">
        <v>8</v>
      </c>
      <c r="R5993" t="s">
        <v>2847</v>
      </c>
      <c r="S5993">
        <v>8</v>
      </c>
      <c r="T5993" t="s">
        <v>2848</v>
      </c>
      <c r="U5993" s="1">
        <v>20.518501000000001</v>
      </c>
      <c r="V5993" s="1">
        <v>126.615685</v>
      </c>
      <c r="W5993" s="1">
        <v>23.295444</v>
      </c>
      <c r="X5993" s="1">
        <v>61.555500000000002</v>
      </c>
      <c r="Y5993" s="1">
        <v>126.615685</v>
      </c>
      <c r="Z5993" s="1" t="str">
        <f>IF(qGICXFormer_PWV[[#This Row],[GICMaxIEffective]]&lt;75,"&lt;75A",IF(qGICXFormer_PWV[[#This Row],[GICMaxIEffective]]&gt;85,"&gt;85A","&gt;75A"))</f>
        <v>&lt;75A</v>
      </c>
      <c r="AA5993" s="1" t="str" cm="1">
        <f t="array" ref="AA5993">_xlfn.CONCAT(TRANSPOSE(qGICXFormer_PWV[[#This Row],[BusNum3W]:[LineCircuit]])&amp;" : ")</f>
        <v xml:space="preserve">8074 : MT. ENTERPRISE 0 : 500 : 8078 : MT. ENTERPRISE 4 : 13.8 : 0 :  :  : 0 :  :  : 1 : </v>
      </c>
    </row>
    <row r="5994" spans="2:27" hidden="1" x14ac:dyDescent="0.25">
      <c r="B5994">
        <v>32</v>
      </c>
      <c r="C5994" t="s">
        <v>2897</v>
      </c>
      <c r="D5994">
        <v>8074</v>
      </c>
      <c r="E5994" t="s">
        <v>1471</v>
      </c>
      <c r="F5994">
        <v>500</v>
      </c>
      <c r="G5994">
        <v>8079</v>
      </c>
      <c r="H5994" t="s">
        <v>2898</v>
      </c>
      <c r="I5994">
        <v>13.8</v>
      </c>
      <c r="J5994">
        <v>0</v>
      </c>
      <c r="K5994" t="s">
        <v>23</v>
      </c>
      <c r="M5994">
        <v>0</v>
      </c>
      <c r="N5994" t="s">
        <v>23</v>
      </c>
      <c r="P5994" t="s">
        <v>24</v>
      </c>
      <c r="Q5994">
        <v>8</v>
      </c>
      <c r="R5994" t="s">
        <v>2847</v>
      </c>
      <c r="S5994">
        <v>8</v>
      </c>
      <c r="T5994" t="s">
        <v>2848</v>
      </c>
      <c r="U5994" s="1">
        <v>29.751826999999999</v>
      </c>
      <c r="V5994" s="1">
        <v>126.615685</v>
      </c>
      <c r="W5994" s="1">
        <v>33.778393000000001</v>
      </c>
      <c r="X5994" s="1">
        <v>89.255486000000005</v>
      </c>
      <c r="Y5994" s="1">
        <v>126.615685</v>
      </c>
      <c r="Z5994" s="1" t="str">
        <f>IF(qGICXFormer_PWV[[#This Row],[GICMaxIEffective]]&lt;75,"&lt;75A",IF(qGICXFormer_PWV[[#This Row],[GICMaxIEffective]]&gt;85,"&gt;85A","&gt;75A"))</f>
        <v>&lt;75A</v>
      </c>
      <c r="AA5994" s="1" t="str" cm="1">
        <f t="array" ref="AA5994">_xlfn.CONCAT(TRANSPOSE(qGICXFormer_PWV[[#This Row],[BusNum3W]:[LineCircuit]])&amp;" : ")</f>
        <v xml:space="preserve">8074 : MT. ENTERPRISE 0 : 500 : 8079 : MT. ENTERPRISE 5 : 13.8 : 0 :  :  : 0 :  :  : 1 : </v>
      </c>
    </row>
    <row r="5995" spans="2:27" hidden="1" x14ac:dyDescent="0.25">
      <c r="B5995">
        <v>32</v>
      </c>
      <c r="C5995" t="s">
        <v>2899</v>
      </c>
      <c r="D5995">
        <v>8074</v>
      </c>
      <c r="E5995" t="s">
        <v>1471</v>
      </c>
      <c r="F5995">
        <v>500</v>
      </c>
      <c r="G5995">
        <v>8080</v>
      </c>
      <c r="H5995" t="s">
        <v>2900</v>
      </c>
      <c r="I5995">
        <v>13.8</v>
      </c>
      <c r="J5995">
        <v>0</v>
      </c>
      <c r="K5995" t="s">
        <v>23</v>
      </c>
      <c r="M5995">
        <v>0</v>
      </c>
      <c r="N5995" t="s">
        <v>23</v>
      </c>
      <c r="P5995" t="s">
        <v>24</v>
      </c>
      <c r="Q5995">
        <v>8</v>
      </c>
      <c r="R5995" t="s">
        <v>2847</v>
      </c>
      <c r="S5995">
        <v>8</v>
      </c>
      <c r="T5995" t="s">
        <v>2848</v>
      </c>
      <c r="U5995" s="1">
        <v>27.047117</v>
      </c>
      <c r="V5995" s="1">
        <v>126.615685</v>
      </c>
      <c r="W5995" s="1">
        <v>30.707632</v>
      </c>
      <c r="X5995" s="1">
        <v>81.141350000000003</v>
      </c>
      <c r="Y5995" s="1">
        <v>126.615685</v>
      </c>
      <c r="Z5995" s="1" t="str">
        <f>IF(qGICXFormer_PWV[[#This Row],[GICMaxIEffective]]&lt;75,"&lt;75A",IF(qGICXFormer_PWV[[#This Row],[GICMaxIEffective]]&gt;85,"&gt;85A","&gt;75A"))</f>
        <v>&lt;75A</v>
      </c>
      <c r="AA5995" s="1" t="str" cm="1">
        <f t="array" ref="AA5995">_xlfn.CONCAT(TRANSPOSE(qGICXFormer_PWV[[#This Row],[BusNum3W]:[LineCircuit]])&amp;" : ")</f>
        <v xml:space="preserve">8074 : MT. ENTERPRISE 0 : 500 : 8080 : MT. ENTERPRISE 6 : 13.8 : 0 :  :  : 0 :  :  : 1 : </v>
      </c>
    </row>
    <row r="5996" spans="2:27" hidden="1" x14ac:dyDescent="0.25">
      <c r="B5996">
        <v>32</v>
      </c>
      <c r="C5996" t="s">
        <v>2901</v>
      </c>
      <c r="D5996">
        <v>8075</v>
      </c>
      <c r="E5996" t="s">
        <v>1466</v>
      </c>
      <c r="F5996">
        <v>230</v>
      </c>
      <c r="G5996">
        <v>8076</v>
      </c>
      <c r="H5996" t="s">
        <v>1453</v>
      </c>
      <c r="I5996">
        <v>115</v>
      </c>
      <c r="J5996">
        <v>0</v>
      </c>
      <c r="K5996" t="s">
        <v>23</v>
      </c>
      <c r="M5996">
        <v>0</v>
      </c>
      <c r="N5996" t="s">
        <v>23</v>
      </c>
      <c r="P5996" t="s">
        <v>24</v>
      </c>
      <c r="Q5996">
        <v>8</v>
      </c>
      <c r="R5996" t="s">
        <v>2847</v>
      </c>
      <c r="S5996">
        <v>8</v>
      </c>
      <c r="T5996" t="s">
        <v>2848</v>
      </c>
      <c r="U5996" s="1">
        <v>4.5316520000000002</v>
      </c>
      <c r="V5996" s="1">
        <v>60.232140000000001</v>
      </c>
      <c r="W5996" s="1">
        <v>1.9570339999999999</v>
      </c>
      <c r="X5996" s="1">
        <v>38.008750999999997</v>
      </c>
      <c r="Y5996" s="1">
        <v>131.546448</v>
      </c>
      <c r="Z5996" s="1" t="str">
        <f>IF(qGICXFormer_PWV[[#This Row],[GICMaxIEffective]]&lt;75,"&lt;75A",IF(qGICXFormer_PWV[[#This Row],[GICMaxIEffective]]&gt;85,"&gt;85A","&gt;75A"))</f>
        <v>&lt;75A</v>
      </c>
      <c r="AA5996" s="1" t="str" cm="1">
        <f t="array" ref="AA5996">_xlfn.CONCAT(TRANSPOSE(qGICXFormer_PWV[[#This Row],[BusNum3W]:[LineCircuit]])&amp;" : ")</f>
        <v xml:space="preserve">8075 : MT. ENTERPRISE 1 : 230 : 8076 : MT. ENTERPRISE 2 : 115 : 0 :  :  : 0 :  :  : 1 : </v>
      </c>
    </row>
    <row r="5997" spans="2:27" hidden="1" x14ac:dyDescent="0.25">
      <c r="B5997">
        <v>32</v>
      </c>
      <c r="C5997" t="s">
        <v>2902</v>
      </c>
      <c r="D5997">
        <v>8082</v>
      </c>
      <c r="E5997" t="s">
        <v>1483</v>
      </c>
      <c r="F5997">
        <v>500</v>
      </c>
      <c r="G5997">
        <v>8083</v>
      </c>
      <c r="H5997" t="s">
        <v>1455</v>
      </c>
      <c r="I5997">
        <v>230</v>
      </c>
      <c r="J5997">
        <v>0</v>
      </c>
      <c r="K5997" t="s">
        <v>23</v>
      </c>
      <c r="M5997">
        <v>0</v>
      </c>
      <c r="N5997" t="s">
        <v>23</v>
      </c>
      <c r="P5997" t="s">
        <v>24</v>
      </c>
      <c r="Q5997">
        <v>8</v>
      </c>
      <c r="R5997" t="s">
        <v>2847</v>
      </c>
      <c r="S5997">
        <v>7</v>
      </c>
      <c r="T5997" t="s">
        <v>2855</v>
      </c>
      <c r="U5997" s="1">
        <v>5.5972429999999997</v>
      </c>
      <c r="V5997" s="1">
        <v>93.909187000000003</v>
      </c>
      <c r="W5997" s="1">
        <v>6.3024100000000001</v>
      </c>
      <c r="X5997" s="1">
        <v>102.113297</v>
      </c>
      <c r="Y5997" s="1">
        <v>8.5922850000000004</v>
      </c>
      <c r="Z5997" s="1" t="str">
        <f>IF(qGICXFormer_PWV[[#This Row],[GICMaxIEffective]]&lt;75,"&lt;75A",IF(qGICXFormer_PWV[[#This Row],[GICMaxIEffective]]&gt;85,"&gt;85A","&gt;75A"))</f>
        <v>&lt;75A</v>
      </c>
      <c r="AA5997" s="1" t="str" cm="1">
        <f t="array" ref="AA5997">_xlfn.CONCAT(TRANSPOSE(qGICXFormer_PWV[[#This Row],[BusNum3W]:[LineCircuit]])&amp;" : ")</f>
        <v xml:space="preserve">8082 : FRANKLIN 0 : 500 : 8083 : FRANKLIN 1 : 230 : 0 :  :  : 0 :  :  : 1 : </v>
      </c>
    </row>
    <row r="5998" spans="2:27" hidden="1" x14ac:dyDescent="0.25">
      <c r="B5998">
        <v>32</v>
      </c>
      <c r="C5998" t="s">
        <v>2903</v>
      </c>
      <c r="D5998">
        <v>8082</v>
      </c>
      <c r="E5998" t="s">
        <v>1483</v>
      </c>
      <c r="F5998">
        <v>500</v>
      </c>
      <c r="G5998">
        <v>8087</v>
      </c>
      <c r="H5998" t="s">
        <v>2904</v>
      </c>
      <c r="I5998">
        <v>18</v>
      </c>
      <c r="J5998">
        <v>0</v>
      </c>
      <c r="K5998" t="s">
        <v>23</v>
      </c>
      <c r="M5998">
        <v>0</v>
      </c>
      <c r="N5998" t="s">
        <v>23</v>
      </c>
      <c r="P5998" t="s">
        <v>24</v>
      </c>
      <c r="Q5998">
        <v>8</v>
      </c>
      <c r="R5998" t="s">
        <v>2847</v>
      </c>
      <c r="S5998">
        <v>7</v>
      </c>
      <c r="T5998" t="s">
        <v>2855</v>
      </c>
      <c r="U5998" s="1">
        <v>44.715736</v>
      </c>
      <c r="V5998" s="1">
        <v>72.131538000000006</v>
      </c>
      <c r="W5998" s="1">
        <v>50.767181000000001</v>
      </c>
      <c r="X5998" s="1">
        <v>134.14720199999999</v>
      </c>
      <c r="Y5998" s="1">
        <v>72.131538000000006</v>
      </c>
      <c r="Z5998" s="1" t="str">
        <f>IF(qGICXFormer_PWV[[#This Row],[GICMaxIEffective]]&lt;75,"&lt;75A",IF(qGICXFormer_PWV[[#This Row],[GICMaxIEffective]]&gt;85,"&gt;85A","&gt;75A"))</f>
        <v>&lt;75A</v>
      </c>
      <c r="AA5998" s="1" t="str" cm="1">
        <f t="array" ref="AA5998">_xlfn.CONCAT(TRANSPOSE(qGICXFormer_PWV[[#This Row],[BusNum3W]:[LineCircuit]])&amp;" : ")</f>
        <v xml:space="preserve">8082 : FRANKLIN 0 : 500 : 8087 : FRANKLIN 5 : 18 : 0 :  :  : 0 :  :  : 1 : </v>
      </c>
    </row>
    <row r="5999" spans="2:27" hidden="1" x14ac:dyDescent="0.25">
      <c r="B5999">
        <v>32</v>
      </c>
      <c r="C5999" t="s">
        <v>2905</v>
      </c>
      <c r="D5999">
        <v>8082</v>
      </c>
      <c r="E5999" t="s">
        <v>1483</v>
      </c>
      <c r="F5999">
        <v>500</v>
      </c>
      <c r="G5999">
        <v>8088</v>
      </c>
      <c r="H5999" t="s">
        <v>2906</v>
      </c>
      <c r="I5999">
        <v>18</v>
      </c>
      <c r="J5999">
        <v>0</v>
      </c>
      <c r="K5999" t="s">
        <v>23</v>
      </c>
      <c r="M5999">
        <v>0</v>
      </c>
      <c r="N5999" t="s">
        <v>23</v>
      </c>
      <c r="P5999" t="s">
        <v>24</v>
      </c>
      <c r="Q5999">
        <v>8</v>
      </c>
      <c r="R5999" t="s">
        <v>2847</v>
      </c>
      <c r="S5999">
        <v>7</v>
      </c>
      <c r="T5999" t="s">
        <v>2855</v>
      </c>
      <c r="U5999" s="1">
        <v>44.715736</v>
      </c>
      <c r="V5999" s="1">
        <v>72.131538000000006</v>
      </c>
      <c r="W5999" s="1">
        <v>51.260382</v>
      </c>
      <c r="X5999" s="1">
        <v>134.14720199999999</v>
      </c>
      <c r="Y5999" s="1">
        <v>72.131538000000006</v>
      </c>
      <c r="Z5999" s="1" t="str">
        <f>IF(qGICXFormer_PWV[[#This Row],[GICMaxIEffective]]&lt;75,"&lt;75A",IF(qGICXFormer_PWV[[#This Row],[GICMaxIEffective]]&gt;85,"&gt;85A","&gt;75A"))</f>
        <v>&lt;75A</v>
      </c>
      <c r="AA5999" s="1" t="str" cm="1">
        <f t="array" ref="AA5999">_xlfn.CONCAT(TRANSPOSE(qGICXFormer_PWV[[#This Row],[BusNum3W]:[LineCircuit]])&amp;" : ")</f>
        <v xml:space="preserve">8082 : FRANKLIN 0 : 500 : 8088 : FRANKLIN 6 : 18 : 0 :  :  : 0 :  :  : 1 : </v>
      </c>
    </row>
    <row r="6000" spans="2:27" hidden="1" x14ac:dyDescent="0.25">
      <c r="B6000">
        <v>32</v>
      </c>
      <c r="C6000" t="s">
        <v>2907</v>
      </c>
      <c r="D6000">
        <v>8083</v>
      </c>
      <c r="E6000" t="s">
        <v>1455</v>
      </c>
      <c r="F6000">
        <v>230</v>
      </c>
      <c r="G6000">
        <v>8084</v>
      </c>
      <c r="H6000" t="s">
        <v>1413</v>
      </c>
      <c r="I6000">
        <v>161</v>
      </c>
      <c r="J6000">
        <v>0</v>
      </c>
      <c r="K6000" t="s">
        <v>23</v>
      </c>
      <c r="M6000">
        <v>0</v>
      </c>
      <c r="N6000" t="s">
        <v>23</v>
      </c>
      <c r="P6000" t="s">
        <v>24</v>
      </c>
      <c r="Q6000">
        <v>8</v>
      </c>
      <c r="R6000" t="s">
        <v>2847</v>
      </c>
      <c r="S6000">
        <v>7</v>
      </c>
      <c r="T6000" t="s">
        <v>2855</v>
      </c>
      <c r="U6000" s="1">
        <v>4.037096</v>
      </c>
      <c r="V6000" s="1">
        <v>8.8022310000000008</v>
      </c>
      <c r="W6000" s="1">
        <v>1.716345</v>
      </c>
      <c r="X6000" s="1">
        <v>1.8095909999999999</v>
      </c>
      <c r="Y6000" s="1">
        <v>7.0865780000000003</v>
      </c>
      <c r="Z6000" s="1" t="str">
        <f>IF(qGICXFormer_PWV[[#This Row],[GICMaxIEffective]]&lt;75,"&lt;75A",IF(qGICXFormer_PWV[[#This Row],[GICMaxIEffective]]&gt;85,"&gt;85A","&gt;75A"))</f>
        <v>&lt;75A</v>
      </c>
      <c r="AA6000" s="1" t="str" cm="1">
        <f t="array" ref="AA6000">_xlfn.CONCAT(TRANSPOSE(qGICXFormer_PWV[[#This Row],[BusNum3W]:[LineCircuit]])&amp;" : ")</f>
        <v xml:space="preserve">8083 : FRANKLIN 1 : 230 : 8084 : FRANKLIN 2 : 161 : 0 :  :  : 0 :  :  : 1 : </v>
      </c>
    </row>
    <row r="6001" spans="2:27" hidden="1" x14ac:dyDescent="0.25">
      <c r="B6001">
        <v>32</v>
      </c>
      <c r="C6001" t="s">
        <v>2908</v>
      </c>
      <c r="D6001">
        <v>8085</v>
      </c>
      <c r="E6001" t="s">
        <v>1412</v>
      </c>
      <c r="F6001">
        <v>161</v>
      </c>
      <c r="G6001">
        <v>8084</v>
      </c>
      <c r="H6001" t="s">
        <v>1413</v>
      </c>
      <c r="I6001">
        <v>161</v>
      </c>
      <c r="J6001">
        <v>0</v>
      </c>
      <c r="K6001" t="s">
        <v>23</v>
      </c>
      <c r="M6001">
        <v>0</v>
      </c>
      <c r="N6001" t="s">
        <v>23</v>
      </c>
      <c r="P6001" t="s">
        <v>24</v>
      </c>
      <c r="Q6001">
        <v>8</v>
      </c>
      <c r="R6001" t="s">
        <v>2847</v>
      </c>
      <c r="S6001">
        <v>7</v>
      </c>
      <c r="T6001" t="s">
        <v>2855</v>
      </c>
      <c r="U6001" s="1">
        <v>17.192578999999999</v>
      </c>
      <c r="V6001" s="1">
        <v>7.0865780000000003</v>
      </c>
      <c r="W6001" s="1">
        <v>5.1124169999999998</v>
      </c>
      <c r="X6001" s="1">
        <v>51.577736000000002</v>
      </c>
      <c r="Y6001" s="1">
        <v>7.0865780000000003</v>
      </c>
      <c r="Z6001" s="1" t="str">
        <f>IF(qGICXFormer_PWV[[#This Row],[GICMaxIEffective]]&lt;75,"&lt;75A",IF(qGICXFormer_PWV[[#This Row],[GICMaxIEffective]]&gt;85,"&gt;85A","&gt;75A"))</f>
        <v>&lt;75A</v>
      </c>
      <c r="AA6001" s="1" t="str" cm="1">
        <f t="array" ref="AA6001">_xlfn.CONCAT(TRANSPOSE(qGICXFormer_PWV[[#This Row],[BusNum3W]:[LineCircuit]])&amp;" : ")</f>
        <v xml:space="preserve">8085 : FRANKLIN 3 : 161 : 8084 : FRANKLIN 2 : 161 : 0 :  :  : 0 :  :  : 1 : </v>
      </c>
    </row>
    <row r="6002" spans="2:27" hidden="1" x14ac:dyDescent="0.25">
      <c r="B6002">
        <v>32</v>
      </c>
      <c r="C6002" t="s">
        <v>2909</v>
      </c>
      <c r="D6002">
        <v>8085</v>
      </c>
      <c r="E6002" t="s">
        <v>1412</v>
      </c>
      <c r="F6002">
        <v>161</v>
      </c>
      <c r="G6002">
        <v>8086</v>
      </c>
      <c r="H6002" t="s">
        <v>1419</v>
      </c>
      <c r="I6002">
        <v>115</v>
      </c>
      <c r="J6002">
        <v>0</v>
      </c>
      <c r="K6002" t="s">
        <v>23</v>
      </c>
      <c r="M6002">
        <v>0</v>
      </c>
      <c r="N6002" t="s">
        <v>23</v>
      </c>
      <c r="P6002" t="s">
        <v>24</v>
      </c>
      <c r="Q6002">
        <v>8</v>
      </c>
      <c r="R6002" t="s">
        <v>2847</v>
      </c>
      <c r="S6002">
        <v>7</v>
      </c>
      <c r="T6002" t="s">
        <v>2855</v>
      </c>
      <c r="U6002" s="1">
        <v>0.61303200000000002</v>
      </c>
      <c r="V6002" s="1">
        <v>74.497710999999995</v>
      </c>
      <c r="W6002" s="1">
        <v>0.18262500000000001</v>
      </c>
      <c r="X6002" s="1">
        <v>9.5246949999999995</v>
      </c>
      <c r="Y6002" s="1">
        <v>165.10083</v>
      </c>
      <c r="Z6002" s="1" t="str">
        <f>IF(qGICXFormer_PWV[[#This Row],[GICMaxIEffective]]&lt;75,"&lt;75A",IF(qGICXFormer_PWV[[#This Row],[GICMaxIEffective]]&gt;85,"&gt;85A","&gt;75A"))</f>
        <v>&lt;75A</v>
      </c>
      <c r="AA6002" s="1" t="str" cm="1">
        <f t="array" ref="AA6002">_xlfn.CONCAT(TRANSPOSE(qGICXFormer_PWV[[#This Row],[BusNum3W]:[LineCircuit]])&amp;" : ")</f>
        <v xml:space="preserve">8085 : FRANKLIN 3 : 161 : 8086 : FRANKLIN 4 : 115 : 0 :  :  : 0 :  :  : 1 : </v>
      </c>
    </row>
    <row r="6003" spans="2:27" hidden="1" x14ac:dyDescent="0.25">
      <c r="B6003">
        <v>32</v>
      </c>
      <c r="C6003" t="s">
        <v>2910</v>
      </c>
      <c r="D6003">
        <v>8094</v>
      </c>
      <c r="E6003" t="s">
        <v>1398</v>
      </c>
      <c r="F6003">
        <v>230</v>
      </c>
      <c r="G6003">
        <v>8095</v>
      </c>
      <c r="H6003" t="s">
        <v>1372</v>
      </c>
      <c r="I6003">
        <v>115</v>
      </c>
      <c r="J6003">
        <v>0</v>
      </c>
      <c r="K6003" t="s">
        <v>23</v>
      </c>
      <c r="M6003">
        <v>0</v>
      </c>
      <c r="N6003" t="s">
        <v>23</v>
      </c>
      <c r="P6003" t="s">
        <v>24</v>
      </c>
      <c r="Q6003">
        <v>8</v>
      </c>
      <c r="R6003" t="s">
        <v>2847</v>
      </c>
      <c r="S6003">
        <v>7</v>
      </c>
      <c r="T6003" t="s">
        <v>2855</v>
      </c>
      <c r="U6003" s="1">
        <v>34.157145999999997</v>
      </c>
      <c r="V6003" s="1">
        <v>82.844161999999997</v>
      </c>
      <c r="W6003" s="1">
        <v>14.33084</v>
      </c>
      <c r="X6003" s="1">
        <v>94.451133999999996</v>
      </c>
      <c r="Y6003" s="1">
        <v>76.213486000000003</v>
      </c>
      <c r="Z6003" s="1" t="str">
        <f>IF(qGICXFormer_PWV[[#This Row],[GICMaxIEffective]]&lt;75,"&lt;75A",IF(qGICXFormer_PWV[[#This Row],[GICMaxIEffective]]&gt;85,"&gt;85A","&gt;75A"))</f>
        <v>&lt;75A</v>
      </c>
      <c r="AA6003" s="1" t="str" cm="1">
        <f t="array" ref="AA6003">_xlfn.CONCAT(TRANSPOSE(qGICXFormer_PWV[[#This Row],[BusNum3W]:[LineCircuit]])&amp;" : ")</f>
        <v xml:space="preserve">8094 : COLLEGE STATION 1 0 : 230 : 8095 : COLLEGE STATION 1 1 : 115 : 0 :  :  : 0 :  :  : 1 : </v>
      </c>
    </row>
    <row r="6004" spans="2:27" hidden="1" x14ac:dyDescent="0.25">
      <c r="B6004">
        <v>32</v>
      </c>
      <c r="C6004" t="s">
        <v>2911</v>
      </c>
      <c r="D6004">
        <v>8097</v>
      </c>
      <c r="E6004" t="s">
        <v>1460</v>
      </c>
      <c r="F6004">
        <v>230</v>
      </c>
      <c r="G6004">
        <v>8098</v>
      </c>
      <c r="H6004" t="s">
        <v>1440</v>
      </c>
      <c r="I6004">
        <v>115</v>
      </c>
      <c r="J6004">
        <v>0</v>
      </c>
      <c r="K6004" t="s">
        <v>23</v>
      </c>
      <c r="M6004">
        <v>0</v>
      </c>
      <c r="N6004" t="s">
        <v>23</v>
      </c>
      <c r="P6004" t="s">
        <v>24</v>
      </c>
      <c r="Q6004">
        <v>8</v>
      </c>
      <c r="R6004" t="s">
        <v>2847</v>
      </c>
      <c r="S6004">
        <v>8</v>
      </c>
      <c r="T6004" t="s">
        <v>2848</v>
      </c>
      <c r="U6004" s="1">
        <v>5.815906</v>
      </c>
      <c r="V6004" s="1">
        <v>132.63206500000001</v>
      </c>
      <c r="W6004" s="1">
        <v>2.4999020000000001</v>
      </c>
      <c r="X6004" s="1">
        <v>40.224632</v>
      </c>
      <c r="Y6004" s="1">
        <v>115.076859</v>
      </c>
      <c r="Z6004" s="1" t="str">
        <f>IF(qGICXFormer_PWV[[#This Row],[GICMaxIEffective]]&lt;75,"&lt;75A",IF(qGICXFormer_PWV[[#This Row],[GICMaxIEffective]]&gt;85,"&gt;85A","&gt;75A"))</f>
        <v>&lt;75A</v>
      </c>
      <c r="AA6004" s="1" t="str" cm="1">
        <f t="array" ref="AA6004">_xlfn.CONCAT(TRANSPOSE(qGICXFormer_PWV[[#This Row],[BusNum3W]:[LineCircuit]])&amp;" : ")</f>
        <v xml:space="preserve">8097 : CUSHING 1 0 : 230 : 8098 : CUSHING 1 1 : 115 : 0 :  :  : 0 :  :  : 1 : </v>
      </c>
    </row>
    <row r="6005" spans="2:27" hidden="1" x14ac:dyDescent="0.25">
      <c r="B6005">
        <v>32</v>
      </c>
      <c r="C6005" t="s">
        <v>2912</v>
      </c>
      <c r="D6005">
        <v>8097</v>
      </c>
      <c r="E6005" t="s">
        <v>1460</v>
      </c>
      <c r="F6005">
        <v>230</v>
      </c>
      <c r="G6005">
        <v>8099</v>
      </c>
      <c r="H6005" t="s">
        <v>2913</v>
      </c>
      <c r="I6005">
        <v>13.8</v>
      </c>
      <c r="J6005">
        <v>0</v>
      </c>
      <c r="K6005" t="s">
        <v>23</v>
      </c>
      <c r="M6005">
        <v>0</v>
      </c>
      <c r="N6005" t="s">
        <v>23</v>
      </c>
      <c r="P6005" t="s">
        <v>24</v>
      </c>
      <c r="Q6005">
        <v>8</v>
      </c>
      <c r="R6005" t="s">
        <v>2847</v>
      </c>
      <c r="S6005">
        <v>8</v>
      </c>
      <c r="T6005" t="s">
        <v>2848</v>
      </c>
      <c r="U6005" s="1">
        <v>14.319027999999999</v>
      </c>
      <c r="V6005" s="1">
        <v>132.63206500000001</v>
      </c>
      <c r="W6005" s="1">
        <v>6.1630469999999997</v>
      </c>
      <c r="X6005" s="1">
        <v>42.957084999999999</v>
      </c>
      <c r="Y6005" s="1">
        <v>132.63206500000001</v>
      </c>
      <c r="Z6005" s="1" t="str">
        <f>IF(qGICXFormer_PWV[[#This Row],[GICMaxIEffective]]&lt;75,"&lt;75A",IF(qGICXFormer_PWV[[#This Row],[GICMaxIEffective]]&gt;85,"&gt;85A","&gt;75A"))</f>
        <v>&lt;75A</v>
      </c>
      <c r="AA6005" s="1" t="str" cm="1">
        <f t="array" ref="AA6005">_xlfn.CONCAT(TRANSPOSE(qGICXFormer_PWV[[#This Row],[BusNum3W]:[LineCircuit]])&amp;" : ")</f>
        <v xml:space="preserve">8097 : CUSHING 1 0 : 230 : 8099 : CUSHING 1 2 : 13.8 : 0 :  :  : 0 :  :  : 1 : </v>
      </c>
    </row>
    <row r="6006" spans="2:27" hidden="1" x14ac:dyDescent="0.25">
      <c r="B6006">
        <v>32</v>
      </c>
      <c r="C6006" t="s">
        <v>2914</v>
      </c>
      <c r="D6006">
        <v>8105</v>
      </c>
      <c r="E6006" t="s">
        <v>1428</v>
      </c>
      <c r="F6006">
        <v>230</v>
      </c>
      <c r="G6006">
        <v>8106</v>
      </c>
      <c r="H6006" t="s">
        <v>1376</v>
      </c>
      <c r="I6006">
        <v>115</v>
      </c>
      <c r="J6006">
        <v>0</v>
      </c>
      <c r="K6006" t="s">
        <v>23</v>
      </c>
      <c r="M6006">
        <v>0</v>
      </c>
      <c r="N6006" t="s">
        <v>23</v>
      </c>
      <c r="P6006" t="s">
        <v>24</v>
      </c>
      <c r="Q6006">
        <v>8</v>
      </c>
      <c r="R6006" t="s">
        <v>2847</v>
      </c>
      <c r="S6006">
        <v>8</v>
      </c>
      <c r="T6006" t="s">
        <v>2848</v>
      </c>
      <c r="U6006" s="1">
        <v>44.871223000000001</v>
      </c>
      <c r="V6006" s="1">
        <v>162.29913300000001</v>
      </c>
      <c r="W6006" s="1">
        <v>18.753032000000001</v>
      </c>
      <c r="X6006" s="1">
        <v>121.31371300000001</v>
      </c>
      <c r="Y6006" s="1">
        <v>163.68829299999999</v>
      </c>
      <c r="Z6006" s="1" t="str">
        <f>IF(qGICXFormer_PWV[[#This Row],[GICMaxIEffective]]&lt;75,"&lt;75A",IF(qGICXFormer_PWV[[#This Row],[GICMaxIEffective]]&gt;85,"&gt;85A","&gt;75A"))</f>
        <v>&lt;75A</v>
      </c>
      <c r="AA6006" s="1" t="str" cm="1">
        <f t="array" ref="AA6006">_xlfn.CONCAT(TRANSPOSE(qGICXFormer_PWV[[#This Row],[BusNum3W]:[LineCircuit]])&amp;" : ")</f>
        <v xml:space="preserve">8105 : MOUNT PLEASANT 2 0 : 230 : 8106 : MOUNT PLEASANT 2 1 : 115 : 0 :  :  : 0 :  :  : 1 : </v>
      </c>
    </row>
    <row r="6007" spans="2:27" hidden="1" x14ac:dyDescent="0.25">
      <c r="B6007">
        <v>32</v>
      </c>
      <c r="C6007" t="s">
        <v>2915</v>
      </c>
      <c r="D6007">
        <v>8112</v>
      </c>
      <c r="E6007" t="s">
        <v>1473</v>
      </c>
      <c r="F6007">
        <v>500</v>
      </c>
      <c r="G6007">
        <v>8113</v>
      </c>
      <c r="H6007" t="s">
        <v>1462</v>
      </c>
      <c r="I6007">
        <v>230</v>
      </c>
      <c r="J6007">
        <v>0</v>
      </c>
      <c r="K6007" t="s">
        <v>23</v>
      </c>
      <c r="M6007">
        <v>0</v>
      </c>
      <c r="N6007" t="s">
        <v>23</v>
      </c>
      <c r="P6007" t="s">
        <v>24</v>
      </c>
      <c r="Q6007">
        <v>8</v>
      </c>
      <c r="R6007" t="s">
        <v>2847</v>
      </c>
      <c r="S6007">
        <v>8</v>
      </c>
      <c r="T6007" t="s">
        <v>2848</v>
      </c>
      <c r="U6007" s="1">
        <v>49.483845000000002</v>
      </c>
      <c r="V6007" s="1">
        <v>102.474159</v>
      </c>
      <c r="W6007" s="1">
        <v>55.865954000000002</v>
      </c>
      <c r="X6007" s="1">
        <v>214.72141999999999</v>
      </c>
      <c r="Y6007" s="1">
        <v>124.514595</v>
      </c>
      <c r="Z6007" s="1" t="str">
        <f>IF(qGICXFormer_PWV[[#This Row],[GICMaxIEffective]]&lt;75,"&lt;75A",IF(qGICXFormer_PWV[[#This Row],[GICMaxIEffective]]&gt;85,"&gt;85A","&gt;75A"))</f>
        <v>&lt;75A</v>
      </c>
      <c r="AA6007" s="1" t="str" cm="1">
        <f t="array" ref="AA6007">_xlfn.CONCAT(TRANSPOSE(qGICXFormer_PWV[[#This Row],[BusNum3W]:[LineCircuit]])&amp;" : ")</f>
        <v xml:space="preserve">8112 : JACKSONVILLE 1 0 : 500 : 8113 : JACKSONVILLE 1 1 : 230 : 0 :  :  : 0 :  :  : 1 : </v>
      </c>
    </row>
    <row r="6008" spans="2:27" hidden="1" x14ac:dyDescent="0.25">
      <c r="B6008">
        <v>32</v>
      </c>
      <c r="C6008" t="s">
        <v>2916</v>
      </c>
      <c r="D6008">
        <v>8112</v>
      </c>
      <c r="E6008" t="s">
        <v>1473</v>
      </c>
      <c r="F6008">
        <v>500</v>
      </c>
      <c r="G6008">
        <v>8115</v>
      </c>
      <c r="H6008" t="s">
        <v>2917</v>
      </c>
      <c r="I6008">
        <v>13.8</v>
      </c>
      <c r="J6008">
        <v>0</v>
      </c>
      <c r="K6008" t="s">
        <v>23</v>
      </c>
      <c r="M6008">
        <v>0</v>
      </c>
      <c r="N6008" t="s">
        <v>23</v>
      </c>
      <c r="P6008" t="s">
        <v>24</v>
      </c>
      <c r="Q6008">
        <v>8</v>
      </c>
      <c r="R6008" t="s">
        <v>2847</v>
      </c>
      <c r="S6008">
        <v>8</v>
      </c>
      <c r="T6008" t="s">
        <v>2848</v>
      </c>
      <c r="U6008" s="1">
        <v>0</v>
      </c>
      <c r="V6008" s="1">
        <v>0</v>
      </c>
      <c r="W6008" s="1">
        <v>0</v>
      </c>
      <c r="X6008" s="1">
        <v>0</v>
      </c>
      <c r="Y6008" s="1">
        <v>0</v>
      </c>
      <c r="Z6008" s="1" t="str">
        <f>IF(qGICXFormer_PWV[[#This Row],[GICMaxIEffective]]&lt;75,"&lt;75A",IF(qGICXFormer_PWV[[#This Row],[GICMaxIEffective]]&gt;85,"&gt;85A","&gt;75A"))</f>
        <v>&lt;75A</v>
      </c>
      <c r="AA6008" s="1" t="str" cm="1">
        <f t="array" ref="AA6008">_xlfn.CONCAT(TRANSPOSE(qGICXFormer_PWV[[#This Row],[BusNum3W]:[LineCircuit]])&amp;" : ")</f>
        <v xml:space="preserve">8112 : JACKSONVILLE 1 0 : 500 : 8115 : JACKSONVILLE 1 3 : 13.8 : 0 :  :  : 0 :  :  : 1 : </v>
      </c>
    </row>
    <row r="6009" spans="2:27" hidden="1" x14ac:dyDescent="0.25">
      <c r="B6009">
        <v>32</v>
      </c>
      <c r="C6009" t="s">
        <v>2918</v>
      </c>
      <c r="D6009">
        <v>8112</v>
      </c>
      <c r="E6009" t="s">
        <v>1473</v>
      </c>
      <c r="F6009">
        <v>500</v>
      </c>
      <c r="G6009">
        <v>8116</v>
      </c>
      <c r="H6009" t="s">
        <v>2919</v>
      </c>
      <c r="I6009">
        <v>13.8</v>
      </c>
      <c r="J6009">
        <v>0</v>
      </c>
      <c r="K6009" t="s">
        <v>23</v>
      </c>
      <c r="M6009">
        <v>0</v>
      </c>
      <c r="N6009" t="s">
        <v>23</v>
      </c>
      <c r="P6009" t="s">
        <v>24</v>
      </c>
      <c r="Q6009">
        <v>8</v>
      </c>
      <c r="R6009" t="s">
        <v>2847</v>
      </c>
      <c r="S6009">
        <v>8</v>
      </c>
      <c r="T6009" t="s">
        <v>2848</v>
      </c>
      <c r="U6009" s="1">
        <v>31.249949000000001</v>
      </c>
      <c r="V6009" s="1">
        <v>100.14299800000001</v>
      </c>
      <c r="W6009" s="1">
        <v>35.416429999999998</v>
      </c>
      <c r="X6009" s="1">
        <v>93.749847000000003</v>
      </c>
      <c r="Y6009" s="1">
        <v>100.14299800000001</v>
      </c>
      <c r="Z6009" s="1" t="str">
        <f>IF(qGICXFormer_PWV[[#This Row],[GICMaxIEffective]]&lt;75,"&lt;75A",IF(qGICXFormer_PWV[[#This Row],[GICMaxIEffective]]&gt;85,"&gt;85A","&gt;75A"))</f>
        <v>&lt;75A</v>
      </c>
      <c r="AA6009" s="1" t="str" cm="1">
        <f t="array" ref="AA6009">_xlfn.CONCAT(TRANSPOSE(qGICXFormer_PWV[[#This Row],[BusNum3W]:[LineCircuit]])&amp;" : ")</f>
        <v xml:space="preserve">8112 : JACKSONVILLE 1 0 : 500 : 8116 : JACKSONVILLE 1 4 : 13.8 : 0 :  :  : 0 :  :  : 1 : </v>
      </c>
    </row>
    <row r="6010" spans="2:27" hidden="1" x14ac:dyDescent="0.25">
      <c r="B6010">
        <v>32</v>
      </c>
      <c r="C6010" t="s">
        <v>2920</v>
      </c>
      <c r="D6010">
        <v>8112</v>
      </c>
      <c r="E6010" t="s">
        <v>1473</v>
      </c>
      <c r="F6010">
        <v>500</v>
      </c>
      <c r="G6010">
        <v>8117</v>
      </c>
      <c r="H6010" t="s">
        <v>2921</v>
      </c>
      <c r="I6010">
        <v>13.8</v>
      </c>
      <c r="J6010">
        <v>0</v>
      </c>
      <c r="K6010" t="s">
        <v>23</v>
      </c>
      <c r="M6010">
        <v>0</v>
      </c>
      <c r="N6010" t="s">
        <v>23</v>
      </c>
      <c r="P6010" t="s">
        <v>24</v>
      </c>
      <c r="Q6010">
        <v>8</v>
      </c>
      <c r="R6010" t="s">
        <v>2847</v>
      </c>
      <c r="S6010">
        <v>8</v>
      </c>
      <c r="T6010" t="s">
        <v>2848</v>
      </c>
      <c r="U6010" s="1">
        <v>29.999949999999998</v>
      </c>
      <c r="V6010" s="1">
        <v>100.14299800000001</v>
      </c>
      <c r="W6010" s="1">
        <v>34.390777</v>
      </c>
      <c r="X6010" s="1">
        <v>89.999847000000003</v>
      </c>
      <c r="Y6010" s="1">
        <v>100.14299800000001</v>
      </c>
      <c r="Z6010" s="1" t="str">
        <f>IF(qGICXFormer_PWV[[#This Row],[GICMaxIEffective]]&lt;75,"&lt;75A",IF(qGICXFormer_PWV[[#This Row],[GICMaxIEffective]]&gt;85,"&gt;85A","&gt;75A"))</f>
        <v>&lt;75A</v>
      </c>
      <c r="AA6010" s="1" t="str" cm="1">
        <f t="array" ref="AA6010">_xlfn.CONCAT(TRANSPOSE(qGICXFormer_PWV[[#This Row],[BusNum3W]:[LineCircuit]])&amp;" : ")</f>
        <v xml:space="preserve">8112 : JACKSONVILLE 1 0 : 500 : 8117 : JACKSONVILLE 1 5 : 13.8 : 0 :  :  : 0 :  :  : 1 : </v>
      </c>
    </row>
    <row r="6011" spans="2:27" hidden="1" x14ac:dyDescent="0.25">
      <c r="B6011">
        <v>32</v>
      </c>
      <c r="C6011" t="s">
        <v>2922</v>
      </c>
      <c r="D6011">
        <v>8113</v>
      </c>
      <c r="E6011" t="s">
        <v>1462</v>
      </c>
      <c r="F6011">
        <v>230</v>
      </c>
      <c r="G6011">
        <v>8114</v>
      </c>
      <c r="H6011" t="s">
        <v>1446</v>
      </c>
      <c r="I6011">
        <v>115</v>
      </c>
      <c r="J6011">
        <v>0</v>
      </c>
      <c r="K6011" t="s">
        <v>23</v>
      </c>
      <c r="M6011">
        <v>0</v>
      </c>
      <c r="N6011" t="s">
        <v>23</v>
      </c>
      <c r="P6011" t="s">
        <v>24</v>
      </c>
      <c r="Q6011">
        <v>8</v>
      </c>
      <c r="R6011" t="s">
        <v>2847</v>
      </c>
      <c r="S6011">
        <v>8</v>
      </c>
      <c r="T6011" t="s">
        <v>2848</v>
      </c>
      <c r="U6011" s="1">
        <v>14.3446</v>
      </c>
      <c r="V6011" s="1">
        <v>124.51461</v>
      </c>
      <c r="W6011" s="1">
        <v>6.1775539999999998</v>
      </c>
      <c r="X6011" s="1">
        <v>43.207988999999998</v>
      </c>
      <c r="Y6011" s="1">
        <v>126.674042</v>
      </c>
      <c r="Z6011" s="1" t="str">
        <f>IF(qGICXFormer_PWV[[#This Row],[GICMaxIEffective]]&lt;75,"&lt;75A",IF(qGICXFormer_PWV[[#This Row],[GICMaxIEffective]]&gt;85,"&gt;85A","&gt;75A"))</f>
        <v>&lt;75A</v>
      </c>
      <c r="AA6011" s="1" t="str" cm="1">
        <f t="array" ref="AA6011">_xlfn.CONCAT(TRANSPOSE(qGICXFormer_PWV[[#This Row],[BusNum3W]:[LineCircuit]])&amp;" : ")</f>
        <v xml:space="preserve">8113 : JACKSONVILLE 1 1 : 230 : 8114 : JACKSONVILLE 1 2 : 115 : 0 :  :  : 0 :  :  : 1 : </v>
      </c>
    </row>
    <row r="6012" spans="2:27" hidden="1" x14ac:dyDescent="0.25">
      <c r="B6012">
        <v>32</v>
      </c>
      <c r="C6012" t="s">
        <v>2923</v>
      </c>
      <c r="D6012">
        <v>8126</v>
      </c>
      <c r="E6012" t="s">
        <v>1484</v>
      </c>
      <c r="F6012">
        <v>500</v>
      </c>
      <c r="G6012">
        <v>8127</v>
      </c>
      <c r="H6012" t="s">
        <v>1472</v>
      </c>
      <c r="I6012">
        <v>230</v>
      </c>
      <c r="J6012">
        <v>0</v>
      </c>
      <c r="K6012" t="s">
        <v>23</v>
      </c>
      <c r="M6012">
        <v>0</v>
      </c>
      <c r="N6012" t="s">
        <v>23</v>
      </c>
      <c r="P6012" t="s">
        <v>24</v>
      </c>
      <c r="Q6012">
        <v>8</v>
      </c>
      <c r="R6012" t="s">
        <v>2847</v>
      </c>
      <c r="S6012">
        <v>8</v>
      </c>
      <c r="T6012" t="s">
        <v>2848</v>
      </c>
      <c r="U6012" s="1">
        <v>29.800335</v>
      </c>
      <c r="V6012" s="1">
        <v>112.29608899999999</v>
      </c>
      <c r="W6012" s="1">
        <v>33.698557000000001</v>
      </c>
      <c r="X6012" s="1">
        <v>96.674637000000004</v>
      </c>
      <c r="Y6012" s="1">
        <v>94.167877000000004</v>
      </c>
      <c r="Z6012" s="1" t="str">
        <f>IF(qGICXFormer_PWV[[#This Row],[GICMaxIEffective]]&lt;75,"&lt;75A",IF(qGICXFormer_PWV[[#This Row],[GICMaxIEffective]]&gt;85,"&gt;85A","&gt;75A"))</f>
        <v>&lt;75A</v>
      </c>
      <c r="AA6012" s="1" t="str" cm="1">
        <f t="array" ref="AA6012">_xlfn.CONCAT(TRANSPOSE(qGICXFormer_PWV[[#This Row],[BusNum3W]:[LineCircuit]])&amp;" : ")</f>
        <v xml:space="preserve">8126 : MOUNT PLEASANT 1 0 : 500 : 8127 : MOUNT PLEASANT 1 1 : 230 : 0 :  :  : 0 :  :  : 1 : </v>
      </c>
    </row>
    <row r="6013" spans="2:27" hidden="1" x14ac:dyDescent="0.25">
      <c r="B6013">
        <v>32</v>
      </c>
      <c r="C6013" t="s">
        <v>2924</v>
      </c>
      <c r="D6013">
        <v>8126</v>
      </c>
      <c r="E6013" t="s">
        <v>1484</v>
      </c>
      <c r="F6013">
        <v>500</v>
      </c>
      <c r="G6013">
        <v>8127</v>
      </c>
      <c r="H6013" t="s">
        <v>1472</v>
      </c>
      <c r="I6013">
        <v>230</v>
      </c>
      <c r="J6013">
        <v>0</v>
      </c>
      <c r="K6013" t="s">
        <v>23</v>
      </c>
      <c r="M6013">
        <v>0</v>
      </c>
      <c r="N6013" t="s">
        <v>23</v>
      </c>
      <c r="P6013" t="s">
        <v>25</v>
      </c>
      <c r="Q6013">
        <v>8</v>
      </c>
      <c r="R6013" t="s">
        <v>2847</v>
      </c>
      <c r="S6013">
        <v>8</v>
      </c>
      <c r="T6013" t="s">
        <v>2848</v>
      </c>
      <c r="U6013" s="1">
        <v>29.800335</v>
      </c>
      <c r="V6013" s="1">
        <v>112.29608899999999</v>
      </c>
      <c r="W6013" s="1">
        <v>33.698557000000001</v>
      </c>
      <c r="X6013" s="1">
        <v>96.674637000000004</v>
      </c>
      <c r="Y6013" s="1">
        <v>94.167877000000004</v>
      </c>
      <c r="Z6013" s="1" t="str">
        <f>IF(qGICXFormer_PWV[[#This Row],[GICMaxIEffective]]&lt;75,"&lt;75A",IF(qGICXFormer_PWV[[#This Row],[GICMaxIEffective]]&gt;85,"&gt;85A","&gt;75A"))</f>
        <v>&lt;75A</v>
      </c>
      <c r="AA6013" s="1" t="str" cm="1">
        <f t="array" ref="AA6013">_xlfn.CONCAT(TRANSPOSE(qGICXFormer_PWV[[#This Row],[BusNum3W]:[LineCircuit]])&amp;" : ")</f>
        <v xml:space="preserve">8126 : MOUNT PLEASANT 1 0 : 500 : 8127 : MOUNT PLEASANT 1 1 : 230 : 0 :  :  : 0 :  :  : 2 : </v>
      </c>
    </row>
    <row r="6014" spans="2:27" hidden="1" x14ac:dyDescent="0.25">
      <c r="B6014">
        <v>32</v>
      </c>
      <c r="C6014" t="s">
        <v>2925</v>
      </c>
      <c r="D6014">
        <v>8126</v>
      </c>
      <c r="E6014" t="s">
        <v>1484</v>
      </c>
      <c r="F6014">
        <v>500</v>
      </c>
      <c r="G6014">
        <v>8129</v>
      </c>
      <c r="H6014" t="s">
        <v>2926</v>
      </c>
      <c r="I6014">
        <v>18</v>
      </c>
      <c r="J6014">
        <v>0</v>
      </c>
      <c r="K6014" t="s">
        <v>23</v>
      </c>
      <c r="M6014">
        <v>0</v>
      </c>
      <c r="N6014" t="s">
        <v>23</v>
      </c>
      <c r="P6014" t="s">
        <v>24</v>
      </c>
      <c r="Q6014">
        <v>8</v>
      </c>
      <c r="R6014" t="s">
        <v>2847</v>
      </c>
      <c r="S6014">
        <v>8</v>
      </c>
      <c r="T6014" t="s">
        <v>2848</v>
      </c>
      <c r="U6014" s="1">
        <v>70.587654000000001</v>
      </c>
      <c r="V6014" s="1">
        <v>113.70848100000001</v>
      </c>
      <c r="W6014" s="1">
        <v>80.140880999999993</v>
      </c>
      <c r="X6014" s="1">
        <v>211.76297</v>
      </c>
      <c r="Y6014" s="1">
        <v>113.70848100000001</v>
      </c>
      <c r="Z6014" s="1" t="str">
        <f>IF(qGICXFormer_PWV[[#This Row],[GICMaxIEffective]]&lt;75,"&lt;75A",IF(qGICXFormer_PWV[[#This Row],[GICMaxIEffective]]&gt;85,"&gt;85A","&gt;75A"))</f>
        <v>&lt;75A</v>
      </c>
      <c r="AA6014" s="1" t="str" cm="1">
        <f t="array" ref="AA6014">_xlfn.CONCAT(TRANSPOSE(qGICXFormer_PWV[[#This Row],[BusNum3W]:[LineCircuit]])&amp;" : ")</f>
        <v xml:space="preserve">8126 : MOUNT PLEASANT 1 0 : 500 : 8129 : MOUNT PLEASANT 1 3 : 18 : 0 :  :  : 0 :  :  : 1 : </v>
      </c>
    </row>
    <row r="6015" spans="2:27" hidden="1" x14ac:dyDescent="0.25">
      <c r="B6015">
        <v>32</v>
      </c>
      <c r="C6015" t="s">
        <v>2927</v>
      </c>
      <c r="D6015">
        <v>8126</v>
      </c>
      <c r="E6015" t="s">
        <v>1484</v>
      </c>
      <c r="F6015">
        <v>500</v>
      </c>
      <c r="G6015">
        <v>8130</v>
      </c>
      <c r="H6015" t="s">
        <v>2928</v>
      </c>
      <c r="I6015">
        <v>18</v>
      </c>
      <c r="J6015">
        <v>0</v>
      </c>
      <c r="K6015" t="s">
        <v>23</v>
      </c>
      <c r="M6015">
        <v>0</v>
      </c>
      <c r="N6015" t="s">
        <v>23</v>
      </c>
      <c r="P6015" t="s">
        <v>24</v>
      </c>
      <c r="Q6015">
        <v>8</v>
      </c>
      <c r="R6015" t="s">
        <v>2847</v>
      </c>
      <c r="S6015">
        <v>8</v>
      </c>
      <c r="T6015" t="s">
        <v>2848</v>
      </c>
      <c r="U6015" s="1">
        <v>21.719280000000001</v>
      </c>
      <c r="V6015" s="1">
        <v>113.70848100000001</v>
      </c>
      <c r="W6015" s="1">
        <v>24.658736000000001</v>
      </c>
      <c r="X6015" s="1">
        <v>65.157837000000001</v>
      </c>
      <c r="Y6015" s="1">
        <v>113.70848100000001</v>
      </c>
      <c r="Z6015" s="1" t="str">
        <f>IF(qGICXFormer_PWV[[#This Row],[GICMaxIEffective]]&lt;75,"&lt;75A",IF(qGICXFormer_PWV[[#This Row],[GICMaxIEffective]]&gt;85,"&gt;85A","&gt;75A"))</f>
        <v>&lt;75A</v>
      </c>
      <c r="AA6015" s="1" t="str" cm="1">
        <f t="array" ref="AA6015">_xlfn.CONCAT(TRANSPOSE(qGICXFormer_PWV[[#This Row],[BusNum3W]:[LineCircuit]])&amp;" : ")</f>
        <v xml:space="preserve">8126 : MOUNT PLEASANT 1 0 : 500 : 8130 : MOUNT PLEASANT 1 4 : 18 : 0 :  :  : 0 :  :  : 1 : </v>
      </c>
    </row>
    <row r="6016" spans="2:27" hidden="1" x14ac:dyDescent="0.25">
      <c r="B6016">
        <v>32</v>
      </c>
      <c r="C6016" t="s">
        <v>2929</v>
      </c>
      <c r="D6016">
        <v>8126</v>
      </c>
      <c r="E6016" t="s">
        <v>1484</v>
      </c>
      <c r="F6016">
        <v>500</v>
      </c>
      <c r="G6016">
        <v>8131</v>
      </c>
      <c r="H6016" t="s">
        <v>2930</v>
      </c>
      <c r="I6016">
        <v>18</v>
      </c>
      <c r="J6016">
        <v>0</v>
      </c>
      <c r="K6016" t="s">
        <v>23</v>
      </c>
      <c r="M6016">
        <v>0</v>
      </c>
      <c r="N6016" t="s">
        <v>23</v>
      </c>
      <c r="P6016" t="s">
        <v>24</v>
      </c>
      <c r="Q6016">
        <v>8</v>
      </c>
      <c r="R6016" t="s">
        <v>2847</v>
      </c>
      <c r="S6016">
        <v>8</v>
      </c>
      <c r="T6016" t="s">
        <v>2848</v>
      </c>
      <c r="U6016" s="1">
        <v>56.470126999999998</v>
      </c>
      <c r="V6016" s="1">
        <v>113.70848100000001</v>
      </c>
      <c r="W6016" s="1">
        <v>64.112707</v>
      </c>
      <c r="X6016" s="1">
        <v>169.41038499999999</v>
      </c>
      <c r="Y6016" s="1">
        <v>113.70848100000001</v>
      </c>
      <c r="Z6016" s="1" t="str">
        <f>IF(qGICXFormer_PWV[[#This Row],[GICMaxIEffective]]&lt;75,"&lt;75A",IF(qGICXFormer_PWV[[#This Row],[GICMaxIEffective]]&gt;85,"&gt;85A","&gt;75A"))</f>
        <v>&lt;75A</v>
      </c>
      <c r="AA6016" s="1" t="str" cm="1">
        <f t="array" ref="AA6016">_xlfn.CONCAT(TRANSPOSE(qGICXFormer_PWV[[#This Row],[BusNum3W]:[LineCircuit]])&amp;" : ")</f>
        <v xml:space="preserve">8126 : MOUNT PLEASANT 1 0 : 500 : 8131 : MOUNT PLEASANT 1 5 : 18 : 0 :  :  : 0 :  :  : 1 : </v>
      </c>
    </row>
    <row r="6017" spans="2:27" hidden="1" x14ac:dyDescent="0.25">
      <c r="B6017">
        <v>32</v>
      </c>
      <c r="C6017" t="s">
        <v>2931</v>
      </c>
      <c r="D6017">
        <v>8127</v>
      </c>
      <c r="E6017" t="s">
        <v>1472</v>
      </c>
      <c r="F6017">
        <v>230</v>
      </c>
      <c r="G6017">
        <v>8128</v>
      </c>
      <c r="H6017" t="s">
        <v>1470</v>
      </c>
      <c r="I6017">
        <v>115</v>
      </c>
      <c r="J6017">
        <v>0</v>
      </c>
      <c r="K6017" t="s">
        <v>23</v>
      </c>
      <c r="M6017">
        <v>0</v>
      </c>
      <c r="N6017" t="s">
        <v>23</v>
      </c>
      <c r="P6017" t="s">
        <v>24</v>
      </c>
      <c r="Q6017">
        <v>8</v>
      </c>
      <c r="R6017" t="s">
        <v>2847</v>
      </c>
      <c r="S6017">
        <v>8</v>
      </c>
      <c r="T6017" t="s">
        <v>2848</v>
      </c>
      <c r="U6017" s="1">
        <v>15.195202</v>
      </c>
      <c r="V6017" s="1">
        <v>94.167877000000004</v>
      </c>
      <c r="W6017" s="1">
        <v>6.5794750000000004</v>
      </c>
      <c r="X6017" s="1">
        <v>39.940804</v>
      </c>
      <c r="Y6017" s="1">
        <v>77.684807000000006</v>
      </c>
      <c r="Z6017" s="1" t="str">
        <f>IF(qGICXFormer_PWV[[#This Row],[GICMaxIEffective]]&lt;75,"&lt;75A",IF(qGICXFormer_PWV[[#This Row],[GICMaxIEffective]]&gt;85,"&gt;85A","&gt;75A"))</f>
        <v>&lt;75A</v>
      </c>
      <c r="AA6017" s="1" t="str" cm="1">
        <f t="array" ref="AA6017">_xlfn.CONCAT(TRANSPOSE(qGICXFormer_PWV[[#This Row],[BusNum3W]:[LineCircuit]])&amp;" : ")</f>
        <v xml:space="preserve">8127 : MOUNT PLEASANT 1 1 : 230 : 8128 : MOUNT PLEASANT 1 2 : 115 : 0 :  :  : 0 :  :  : 1 : </v>
      </c>
    </row>
    <row r="6018" spans="2:27" hidden="1" x14ac:dyDescent="0.25">
      <c r="B6018">
        <v>32</v>
      </c>
      <c r="C6018" t="s">
        <v>2932</v>
      </c>
      <c r="D6018">
        <v>8133</v>
      </c>
      <c r="E6018" t="s">
        <v>1441</v>
      </c>
      <c r="F6018">
        <v>230</v>
      </c>
      <c r="G6018">
        <v>8134</v>
      </c>
      <c r="H6018" t="s">
        <v>1439</v>
      </c>
      <c r="I6018">
        <v>115</v>
      </c>
      <c r="J6018">
        <v>0</v>
      </c>
      <c r="K6018" t="s">
        <v>23</v>
      </c>
      <c r="M6018">
        <v>0</v>
      </c>
      <c r="N6018" t="s">
        <v>23</v>
      </c>
      <c r="P6018" t="s">
        <v>24</v>
      </c>
      <c r="Q6018">
        <v>8</v>
      </c>
      <c r="R6018" t="s">
        <v>2847</v>
      </c>
      <c r="S6018">
        <v>8</v>
      </c>
      <c r="T6018" t="s">
        <v>2848</v>
      </c>
      <c r="U6018" s="1">
        <v>9.7545319999999993</v>
      </c>
      <c r="V6018" s="1">
        <v>169.09655799999999</v>
      </c>
      <c r="W6018" s="1">
        <v>4.1883850000000002</v>
      </c>
      <c r="X6018" s="1">
        <v>25.609676</v>
      </c>
      <c r="Y6018" s="1">
        <v>174.72062700000001</v>
      </c>
      <c r="Z6018" s="1" t="str">
        <f>IF(qGICXFormer_PWV[[#This Row],[GICMaxIEffective]]&lt;75,"&lt;75A",IF(qGICXFormer_PWV[[#This Row],[GICMaxIEffective]]&gt;85,"&gt;85A","&gt;75A"))</f>
        <v>&lt;75A</v>
      </c>
      <c r="AA6018" s="1" t="str" cm="1">
        <f t="array" ref="AA6018">_xlfn.CONCAT(TRANSPOSE(qGICXFormer_PWV[[#This Row],[BusNum3W]:[LineCircuit]])&amp;" : ")</f>
        <v xml:space="preserve">8133 : TYLER 7 0 : 230 : 8134 : TYLER 7 1 : 115 : 0 :  :  : 0 :  :  : 1 : </v>
      </c>
    </row>
    <row r="6019" spans="2:27" hidden="1" x14ac:dyDescent="0.25">
      <c r="B6019">
        <v>32</v>
      </c>
      <c r="C6019" t="s">
        <v>2933</v>
      </c>
      <c r="D6019">
        <v>8133</v>
      </c>
      <c r="E6019" t="s">
        <v>1441</v>
      </c>
      <c r="F6019">
        <v>230</v>
      </c>
      <c r="G6019">
        <v>8134</v>
      </c>
      <c r="H6019" t="s">
        <v>1439</v>
      </c>
      <c r="I6019">
        <v>115</v>
      </c>
      <c r="J6019">
        <v>0</v>
      </c>
      <c r="K6019" t="s">
        <v>23</v>
      </c>
      <c r="M6019">
        <v>0</v>
      </c>
      <c r="N6019" t="s">
        <v>23</v>
      </c>
      <c r="P6019" t="s">
        <v>25</v>
      </c>
      <c r="Q6019">
        <v>8</v>
      </c>
      <c r="R6019" t="s">
        <v>2847</v>
      </c>
      <c r="S6019">
        <v>8</v>
      </c>
      <c r="T6019" t="s">
        <v>2848</v>
      </c>
      <c r="U6019" s="1">
        <v>9.7545319999999993</v>
      </c>
      <c r="V6019" s="1">
        <v>169.09655799999999</v>
      </c>
      <c r="W6019" s="1">
        <v>4.1883850000000002</v>
      </c>
      <c r="X6019" s="1">
        <v>25.609676</v>
      </c>
      <c r="Y6019" s="1">
        <v>174.72062700000001</v>
      </c>
      <c r="Z6019" s="1" t="str">
        <f>IF(qGICXFormer_PWV[[#This Row],[GICMaxIEffective]]&lt;75,"&lt;75A",IF(qGICXFormer_PWV[[#This Row],[GICMaxIEffective]]&gt;85,"&gt;85A","&gt;75A"))</f>
        <v>&lt;75A</v>
      </c>
      <c r="AA6019" s="1" t="str" cm="1">
        <f t="array" ref="AA6019">_xlfn.CONCAT(TRANSPOSE(qGICXFormer_PWV[[#This Row],[BusNum3W]:[LineCircuit]])&amp;" : ")</f>
        <v xml:space="preserve">8133 : TYLER 7 0 : 230 : 8134 : TYLER 7 1 : 115 : 0 :  :  : 0 :  :  : 2 : </v>
      </c>
    </row>
    <row r="6020" spans="2:27" hidden="1" x14ac:dyDescent="0.25">
      <c r="B6020">
        <v>32</v>
      </c>
      <c r="C6020" t="s">
        <v>2934</v>
      </c>
      <c r="D6020">
        <v>8139</v>
      </c>
      <c r="E6020" t="s">
        <v>1390</v>
      </c>
      <c r="F6020">
        <v>230</v>
      </c>
      <c r="G6020">
        <v>8140</v>
      </c>
      <c r="H6020" t="s">
        <v>1373</v>
      </c>
      <c r="I6020">
        <v>115</v>
      </c>
      <c r="J6020">
        <v>0</v>
      </c>
      <c r="K6020" t="s">
        <v>23</v>
      </c>
      <c r="M6020">
        <v>0</v>
      </c>
      <c r="N6020" t="s">
        <v>23</v>
      </c>
      <c r="P6020" t="s">
        <v>24</v>
      </c>
      <c r="Q6020">
        <v>8</v>
      </c>
      <c r="R6020" t="s">
        <v>2847</v>
      </c>
      <c r="S6020">
        <v>7</v>
      </c>
      <c r="T6020" t="s">
        <v>2855</v>
      </c>
      <c r="U6020" s="1">
        <v>12.706291999999999</v>
      </c>
      <c r="V6020" s="1">
        <v>171.096069</v>
      </c>
      <c r="W6020" s="1">
        <v>5.3366709999999999</v>
      </c>
      <c r="X6020" s="1">
        <v>29.849630000000001</v>
      </c>
      <c r="Y6020" s="1">
        <v>4.6114030000000001</v>
      </c>
      <c r="Z6020" s="1" t="str">
        <f>IF(qGICXFormer_PWV[[#This Row],[GICMaxIEffective]]&lt;75,"&lt;75A",IF(qGICXFormer_PWV[[#This Row],[GICMaxIEffective]]&gt;85,"&gt;85A","&gt;75A"))</f>
        <v>&lt;75A</v>
      </c>
      <c r="AA6020" s="1" t="str" cm="1">
        <f t="array" ref="AA6020">_xlfn.CONCAT(TRANSPOSE(qGICXFormer_PWV[[#This Row],[BusNum3W]:[LineCircuit]])&amp;" : ")</f>
        <v xml:space="preserve">8139 : COLLEGE STATION 2 0 : 230 : 8140 : COLLEGE STATION 2 1 : 115 : 0 :  :  : 0 :  :  : 1 : </v>
      </c>
    </row>
    <row r="6021" spans="2:27" hidden="1" x14ac:dyDescent="0.25">
      <c r="B6021">
        <v>32</v>
      </c>
      <c r="C6021" t="s">
        <v>2935</v>
      </c>
      <c r="D6021">
        <v>8147</v>
      </c>
      <c r="E6021" t="s">
        <v>1401</v>
      </c>
      <c r="F6021">
        <v>230</v>
      </c>
      <c r="G6021">
        <v>8148</v>
      </c>
      <c r="H6021" t="s">
        <v>1387</v>
      </c>
      <c r="I6021">
        <v>161</v>
      </c>
      <c r="J6021">
        <v>0</v>
      </c>
      <c r="K6021" t="s">
        <v>23</v>
      </c>
      <c r="M6021">
        <v>0</v>
      </c>
      <c r="N6021" t="s">
        <v>23</v>
      </c>
      <c r="P6021" t="s">
        <v>24</v>
      </c>
      <c r="Q6021">
        <v>8</v>
      </c>
      <c r="R6021" t="s">
        <v>2847</v>
      </c>
      <c r="S6021">
        <v>7</v>
      </c>
      <c r="T6021" t="s">
        <v>2855</v>
      </c>
      <c r="U6021" s="1">
        <v>10.477722</v>
      </c>
      <c r="V6021" s="1">
        <v>178.10617099999999</v>
      </c>
      <c r="W6021" s="1">
        <v>4.4125730000000001</v>
      </c>
      <c r="X6021" s="1">
        <v>18.924889</v>
      </c>
      <c r="Y6021" s="1">
        <v>2.6708059999999998</v>
      </c>
      <c r="Z6021" s="1" t="str">
        <f>IF(qGICXFormer_PWV[[#This Row],[GICMaxIEffective]]&lt;75,"&lt;75A",IF(qGICXFormer_PWV[[#This Row],[GICMaxIEffective]]&gt;85,"&gt;85A","&gt;75A"))</f>
        <v>&lt;75A</v>
      </c>
      <c r="AA6021" s="1" t="str" cm="1">
        <f t="array" ref="AA6021">_xlfn.CONCAT(TRANSPOSE(qGICXFormer_PWV[[#This Row],[BusNum3W]:[LineCircuit]])&amp;" : ")</f>
        <v xml:space="preserve">8147 : TRINIDAD 1 0 : 230 : 8148 : TRINIDAD 1 1 : 161 : 0 :  :  : 0 :  :  : 1 : </v>
      </c>
    </row>
    <row r="6022" spans="2:27" hidden="1" x14ac:dyDescent="0.25">
      <c r="B6022">
        <v>32</v>
      </c>
      <c r="C6022" t="s">
        <v>2936</v>
      </c>
      <c r="D6022">
        <v>8147</v>
      </c>
      <c r="E6022" t="s">
        <v>1401</v>
      </c>
      <c r="F6022">
        <v>230</v>
      </c>
      <c r="G6022">
        <v>8148</v>
      </c>
      <c r="H6022" t="s">
        <v>1387</v>
      </c>
      <c r="I6022">
        <v>161</v>
      </c>
      <c r="J6022">
        <v>0</v>
      </c>
      <c r="K6022" t="s">
        <v>23</v>
      </c>
      <c r="M6022">
        <v>0</v>
      </c>
      <c r="N6022" t="s">
        <v>23</v>
      </c>
      <c r="P6022" t="s">
        <v>25</v>
      </c>
      <c r="Q6022">
        <v>8</v>
      </c>
      <c r="R6022" t="s">
        <v>2847</v>
      </c>
      <c r="S6022">
        <v>7</v>
      </c>
      <c r="T6022" t="s">
        <v>2855</v>
      </c>
      <c r="U6022" s="1">
        <v>10.477722</v>
      </c>
      <c r="V6022" s="1">
        <v>178.10617099999999</v>
      </c>
      <c r="W6022" s="1">
        <v>4.4125730000000001</v>
      </c>
      <c r="X6022" s="1">
        <v>18.924889</v>
      </c>
      <c r="Y6022" s="1">
        <v>2.6708059999999998</v>
      </c>
      <c r="Z6022" s="1" t="str">
        <f>IF(qGICXFormer_PWV[[#This Row],[GICMaxIEffective]]&lt;75,"&lt;75A",IF(qGICXFormer_PWV[[#This Row],[GICMaxIEffective]]&gt;85,"&gt;85A","&gt;75A"))</f>
        <v>&lt;75A</v>
      </c>
      <c r="AA6022" s="1" t="str" cm="1">
        <f t="array" ref="AA6022">_xlfn.CONCAT(TRANSPOSE(qGICXFormer_PWV[[#This Row],[BusNum3W]:[LineCircuit]])&amp;" : ")</f>
        <v xml:space="preserve">8147 : TRINIDAD 1 0 : 230 : 8148 : TRINIDAD 1 1 : 161 : 0 :  :  : 0 :  :  : 2 : </v>
      </c>
    </row>
    <row r="6023" spans="2:27" hidden="1" x14ac:dyDescent="0.25">
      <c r="B6023">
        <v>32</v>
      </c>
      <c r="C6023" t="s">
        <v>2937</v>
      </c>
      <c r="D6023">
        <v>8148</v>
      </c>
      <c r="E6023" t="s">
        <v>1387</v>
      </c>
      <c r="F6023">
        <v>161</v>
      </c>
      <c r="G6023">
        <v>8149</v>
      </c>
      <c r="H6023" t="s">
        <v>1374</v>
      </c>
      <c r="I6023">
        <v>115</v>
      </c>
      <c r="J6023">
        <v>0</v>
      </c>
      <c r="K6023" t="s">
        <v>23</v>
      </c>
      <c r="M6023">
        <v>0</v>
      </c>
      <c r="N6023" t="s">
        <v>23</v>
      </c>
      <c r="P6023" t="s">
        <v>24</v>
      </c>
      <c r="Q6023">
        <v>8</v>
      </c>
      <c r="R6023" t="s">
        <v>2847</v>
      </c>
      <c r="S6023">
        <v>7</v>
      </c>
      <c r="T6023" t="s">
        <v>2855</v>
      </c>
      <c r="U6023" s="1">
        <v>4.2987960000000003</v>
      </c>
      <c r="V6023" s="1">
        <v>171.86187699999999</v>
      </c>
      <c r="W6023" s="1">
        <v>1.2596270000000001</v>
      </c>
      <c r="X6023" s="1">
        <v>2.5632769999999998</v>
      </c>
      <c r="Y6023" s="1">
        <v>120.953239</v>
      </c>
      <c r="Z6023" s="1" t="str">
        <f>IF(qGICXFormer_PWV[[#This Row],[GICMaxIEffective]]&lt;75,"&lt;75A",IF(qGICXFormer_PWV[[#This Row],[GICMaxIEffective]]&gt;85,"&gt;85A","&gt;75A"))</f>
        <v>&lt;75A</v>
      </c>
      <c r="AA6023" s="1" t="str" cm="1">
        <f t="array" ref="AA6023">_xlfn.CONCAT(TRANSPOSE(qGICXFormer_PWV[[#This Row],[BusNum3W]:[LineCircuit]])&amp;" : ")</f>
        <v xml:space="preserve">8148 : TRINIDAD 1 1 : 161 : 8149 : TRINIDAD 1 2 : 115 : 0 :  :  : 0 :  :  : 1 : </v>
      </c>
    </row>
    <row r="6024" spans="2:27" hidden="1" x14ac:dyDescent="0.25">
      <c r="B6024">
        <v>32</v>
      </c>
      <c r="C6024" t="s">
        <v>2938</v>
      </c>
      <c r="D6024">
        <v>8155</v>
      </c>
      <c r="E6024" t="s">
        <v>1467</v>
      </c>
      <c r="F6024">
        <v>500</v>
      </c>
      <c r="G6024">
        <v>8156</v>
      </c>
      <c r="H6024" t="s">
        <v>1445</v>
      </c>
      <c r="I6024">
        <v>230</v>
      </c>
      <c r="J6024">
        <v>0</v>
      </c>
      <c r="K6024" t="s">
        <v>23</v>
      </c>
      <c r="M6024">
        <v>0</v>
      </c>
      <c r="N6024" t="s">
        <v>23</v>
      </c>
      <c r="P6024" t="s">
        <v>24</v>
      </c>
      <c r="Q6024">
        <v>8</v>
      </c>
      <c r="R6024" t="s">
        <v>2847</v>
      </c>
      <c r="S6024">
        <v>7</v>
      </c>
      <c r="T6024" t="s">
        <v>2855</v>
      </c>
      <c r="U6024" s="1">
        <v>0.74642500000000001</v>
      </c>
      <c r="V6024" s="1">
        <v>15.423218</v>
      </c>
      <c r="W6024" s="1">
        <v>0.83771399999999996</v>
      </c>
      <c r="X6024" s="1">
        <v>59.376922999999998</v>
      </c>
      <c r="Y6024" s="1">
        <v>160.38464400000001</v>
      </c>
      <c r="Z6024" s="1" t="str">
        <f>IF(qGICXFormer_PWV[[#This Row],[GICMaxIEffective]]&lt;75,"&lt;75A",IF(qGICXFormer_PWV[[#This Row],[GICMaxIEffective]]&gt;85,"&gt;85A","&gt;75A"))</f>
        <v>&lt;75A</v>
      </c>
      <c r="AA6024" s="1" t="str" cm="1">
        <f t="array" ref="AA6024">_xlfn.CONCAT(TRANSPOSE(qGICXFormer_PWV[[#This Row],[BusNum3W]:[LineCircuit]])&amp;" : ")</f>
        <v xml:space="preserve">8155 : BREMOND 0 : 500 : 8156 : BREMOND 1 : 230 : 0 :  :  : 0 :  :  : 1 : </v>
      </c>
    </row>
    <row r="6025" spans="2:27" hidden="1" x14ac:dyDescent="0.25">
      <c r="B6025">
        <v>32</v>
      </c>
      <c r="C6025" t="s">
        <v>2939</v>
      </c>
      <c r="D6025">
        <v>8156</v>
      </c>
      <c r="E6025" t="s">
        <v>1445</v>
      </c>
      <c r="F6025">
        <v>230</v>
      </c>
      <c r="G6025">
        <v>8157</v>
      </c>
      <c r="H6025" t="s">
        <v>1416</v>
      </c>
      <c r="I6025">
        <v>115</v>
      </c>
      <c r="J6025">
        <v>0</v>
      </c>
      <c r="K6025" t="s">
        <v>23</v>
      </c>
      <c r="M6025">
        <v>0</v>
      </c>
      <c r="N6025" t="s">
        <v>23</v>
      </c>
      <c r="P6025" t="s">
        <v>24</v>
      </c>
      <c r="Q6025">
        <v>8</v>
      </c>
      <c r="R6025" t="s">
        <v>2847</v>
      </c>
      <c r="S6025">
        <v>7</v>
      </c>
      <c r="T6025" t="s">
        <v>2855</v>
      </c>
      <c r="U6025" s="1">
        <v>20.101396999999999</v>
      </c>
      <c r="V6025" s="1">
        <v>160.38464400000001</v>
      </c>
      <c r="W6025" s="1">
        <v>8.5528530000000007</v>
      </c>
      <c r="X6025" s="1">
        <v>75.933434000000005</v>
      </c>
      <c r="Y6025" s="1">
        <v>170.06088299999999</v>
      </c>
      <c r="Z6025" s="1" t="str">
        <f>IF(qGICXFormer_PWV[[#This Row],[GICMaxIEffective]]&lt;75,"&lt;75A",IF(qGICXFormer_PWV[[#This Row],[GICMaxIEffective]]&gt;85,"&gt;85A","&gt;75A"))</f>
        <v>&lt;75A</v>
      </c>
      <c r="AA6025" s="1" t="str" cm="1">
        <f t="array" ref="AA6025">_xlfn.CONCAT(TRANSPOSE(qGICXFormer_PWV[[#This Row],[BusNum3W]:[LineCircuit]])&amp;" : ")</f>
        <v xml:space="preserve">8156 : BREMOND 1 : 230 : 8157 : BREMOND 2 : 115 : 0 :  :  : 0 :  :  : 1 : </v>
      </c>
    </row>
    <row r="6026" spans="2:27" x14ac:dyDescent="0.25">
      <c r="B6026">
        <v>32</v>
      </c>
      <c r="C6026" t="s">
        <v>2940</v>
      </c>
      <c r="D6026">
        <v>8158</v>
      </c>
      <c r="E6026" t="s">
        <v>1474</v>
      </c>
      <c r="F6026">
        <v>500</v>
      </c>
      <c r="G6026">
        <v>8159</v>
      </c>
      <c r="H6026" t="s">
        <v>1481</v>
      </c>
      <c r="I6026">
        <v>230</v>
      </c>
      <c r="J6026">
        <v>0</v>
      </c>
      <c r="K6026" t="s">
        <v>23</v>
      </c>
      <c r="M6026">
        <v>0</v>
      </c>
      <c r="N6026" t="s">
        <v>23</v>
      </c>
      <c r="P6026" t="s">
        <v>24</v>
      </c>
      <c r="Q6026">
        <v>8</v>
      </c>
      <c r="R6026" t="s">
        <v>2847</v>
      </c>
      <c r="S6026">
        <v>7</v>
      </c>
      <c r="T6026" t="s">
        <v>2855</v>
      </c>
      <c r="U6026" s="1">
        <v>79.075691000000006</v>
      </c>
      <c r="V6026" s="1">
        <v>113.250893</v>
      </c>
      <c r="W6026" s="1">
        <v>89.777672999999993</v>
      </c>
      <c r="X6026" s="1">
        <v>177.04364000000001</v>
      </c>
      <c r="Y6026" s="1">
        <v>110.495445</v>
      </c>
      <c r="Z6026" s="1" t="str">
        <f>IF(qGICXFormer_PWV[[#This Row],[GICMaxIEffective]]&lt;75,"&lt;75A",IF(qGICXFormer_PWV[[#This Row],[GICMaxIEffective]]&gt;85,"&gt;85A","&gt;75A"))</f>
        <v>&gt;75A</v>
      </c>
      <c r="AA6026" s="1" t="str" cm="1">
        <f t="array" ref="AA6026">_xlfn.CONCAT(TRANSPOSE(qGICXFormer_PWV[[#This Row],[BusNum3W]:[LineCircuit]])&amp;" : ")</f>
        <v xml:space="preserve">8158 : BRYAN 1 0 : 500 : 8159 : BRYAN 1 1 : 230 : 0 :  :  : 0 :  :  : 1 : </v>
      </c>
    </row>
    <row r="6027" spans="2:27" hidden="1" x14ac:dyDescent="0.25">
      <c r="B6027">
        <v>32</v>
      </c>
      <c r="C6027" t="s">
        <v>2941</v>
      </c>
      <c r="D6027">
        <v>8159</v>
      </c>
      <c r="E6027" t="s">
        <v>1481</v>
      </c>
      <c r="F6027">
        <v>230</v>
      </c>
      <c r="G6027">
        <v>8160</v>
      </c>
      <c r="H6027" t="s">
        <v>1465</v>
      </c>
      <c r="I6027">
        <v>115</v>
      </c>
      <c r="J6027">
        <v>0</v>
      </c>
      <c r="K6027" t="s">
        <v>23</v>
      </c>
      <c r="M6027">
        <v>0</v>
      </c>
      <c r="N6027" t="s">
        <v>23</v>
      </c>
      <c r="P6027" t="s">
        <v>24</v>
      </c>
      <c r="Q6027">
        <v>8</v>
      </c>
      <c r="R6027" t="s">
        <v>2847</v>
      </c>
      <c r="S6027">
        <v>7</v>
      </c>
      <c r="T6027" t="s">
        <v>2855</v>
      </c>
      <c r="U6027" s="1">
        <v>16.443525000000001</v>
      </c>
      <c r="V6027" s="1">
        <v>110.495445</v>
      </c>
      <c r="W6027" s="1">
        <v>7.1286880000000004</v>
      </c>
      <c r="X6027" s="1">
        <v>48.858058999999997</v>
      </c>
      <c r="Y6027" s="1">
        <v>111.516693</v>
      </c>
      <c r="Z6027" s="1" t="str">
        <f>IF(qGICXFormer_PWV[[#This Row],[GICMaxIEffective]]&lt;75,"&lt;75A",IF(qGICXFormer_PWV[[#This Row],[GICMaxIEffective]]&gt;85,"&gt;85A","&gt;75A"))</f>
        <v>&lt;75A</v>
      </c>
      <c r="AA6027" s="1" t="str" cm="1">
        <f t="array" ref="AA6027">_xlfn.CONCAT(TRANSPOSE(qGICXFormer_PWV[[#This Row],[BusNum3W]:[LineCircuit]])&amp;" : ")</f>
        <v xml:space="preserve">8159 : BRYAN 1 1 : 230 : 8160 : BRYAN 1 2 : 115 : 0 :  :  : 0 :  :  : 1 : </v>
      </c>
    </row>
    <row r="6028" spans="2:27" hidden="1" x14ac:dyDescent="0.25">
      <c r="B6028">
        <v>32</v>
      </c>
      <c r="C6028" t="s">
        <v>2942</v>
      </c>
      <c r="D6028">
        <v>8159</v>
      </c>
      <c r="E6028" t="s">
        <v>1481</v>
      </c>
      <c r="F6028">
        <v>230</v>
      </c>
      <c r="G6028">
        <v>8160</v>
      </c>
      <c r="H6028" t="s">
        <v>1465</v>
      </c>
      <c r="I6028">
        <v>115</v>
      </c>
      <c r="J6028">
        <v>0</v>
      </c>
      <c r="K6028" t="s">
        <v>23</v>
      </c>
      <c r="M6028">
        <v>0</v>
      </c>
      <c r="N6028" t="s">
        <v>23</v>
      </c>
      <c r="P6028" t="s">
        <v>25</v>
      </c>
      <c r="Q6028">
        <v>8</v>
      </c>
      <c r="R6028" t="s">
        <v>2847</v>
      </c>
      <c r="S6028">
        <v>7</v>
      </c>
      <c r="T6028" t="s">
        <v>2855</v>
      </c>
      <c r="U6028" s="1">
        <v>16.443525000000001</v>
      </c>
      <c r="V6028" s="1">
        <v>110.495445</v>
      </c>
      <c r="W6028" s="1">
        <v>7.1286880000000004</v>
      </c>
      <c r="X6028" s="1">
        <v>48.858058999999997</v>
      </c>
      <c r="Y6028" s="1">
        <v>111.516693</v>
      </c>
      <c r="Z6028" s="1" t="str">
        <f>IF(qGICXFormer_PWV[[#This Row],[GICMaxIEffective]]&lt;75,"&lt;75A",IF(qGICXFormer_PWV[[#This Row],[GICMaxIEffective]]&gt;85,"&gt;85A","&gt;75A"))</f>
        <v>&lt;75A</v>
      </c>
      <c r="AA6028" s="1" t="str" cm="1">
        <f t="array" ref="AA6028">_xlfn.CONCAT(TRANSPOSE(qGICXFormer_PWV[[#This Row],[BusNum3W]:[LineCircuit]])&amp;" : ")</f>
        <v xml:space="preserve">8159 : BRYAN 1 1 : 230 : 8160 : BRYAN 1 2 : 115 : 0 :  :  : 0 :  :  : 2 : </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128D9-E671-4352-925A-6D47E6E2675E}">
  <dimension ref="B2:P14"/>
  <sheetViews>
    <sheetView workbookViewId="0">
      <pane ySplit="5" topLeftCell="A6" activePane="bottomLeft" state="frozen"/>
      <selection pane="bottomLeft" activeCell="B1" sqref="B1"/>
    </sheetView>
  </sheetViews>
  <sheetFormatPr defaultRowHeight="15" x14ac:dyDescent="0.25"/>
  <cols>
    <col min="1" max="1" width="20.28515625" customWidth="1"/>
    <col min="2" max="2" width="6.7109375" customWidth="1"/>
    <col min="3" max="3" width="6.5703125" customWidth="1"/>
    <col min="4" max="4" width="15.5703125" customWidth="1"/>
    <col min="5" max="5" width="5.85546875" customWidth="1"/>
    <col min="6" max="6" width="6.5703125" customWidth="1"/>
    <col min="7" max="7" width="15.5703125" customWidth="1"/>
    <col min="8" max="8" width="5.85546875" customWidth="1"/>
    <col min="9" max="9" width="6.5703125" customWidth="1"/>
    <col min="10" max="10" width="15.5703125" customWidth="1"/>
    <col min="11" max="11" width="5.85546875" customWidth="1"/>
    <col min="12" max="12" width="6.5703125" customWidth="1"/>
    <col min="13" max="19" width="7.42578125" customWidth="1"/>
  </cols>
  <sheetData>
    <row r="2" spans="2:16" x14ac:dyDescent="0.25">
      <c r="B2" s="4" t="s">
        <v>35</v>
      </c>
      <c r="C2" t="s">
        <v>38</v>
      </c>
    </row>
    <row r="4" spans="2:16" x14ac:dyDescent="0.25">
      <c r="B4" s="4" t="s">
        <v>39</v>
      </c>
      <c r="M4" s="4" t="s">
        <v>29</v>
      </c>
    </row>
    <row r="5" spans="2:16" x14ac:dyDescent="0.25">
      <c r="B5" s="4" t="s">
        <v>14</v>
      </c>
      <c r="C5" s="4" t="s">
        <v>1</v>
      </c>
      <c r="D5" s="4" t="s">
        <v>2</v>
      </c>
      <c r="E5" s="4" t="s">
        <v>3</v>
      </c>
      <c r="F5" s="4" t="s">
        <v>4</v>
      </c>
      <c r="G5" s="4" t="s">
        <v>5</v>
      </c>
      <c r="H5" s="4" t="s">
        <v>6</v>
      </c>
      <c r="I5" s="4" t="s">
        <v>7</v>
      </c>
      <c r="J5" s="4" t="s">
        <v>8</v>
      </c>
      <c r="K5" s="4" t="s">
        <v>9</v>
      </c>
      <c r="L5" s="4" t="s">
        <v>13</v>
      </c>
      <c r="M5">
        <v>20</v>
      </c>
      <c r="N5">
        <v>24</v>
      </c>
      <c r="O5">
        <v>28</v>
      </c>
      <c r="P5">
        <v>32</v>
      </c>
    </row>
    <row r="6" spans="2:16" x14ac:dyDescent="0.25">
      <c r="B6">
        <v>5</v>
      </c>
      <c r="C6">
        <v>5164</v>
      </c>
      <c r="D6" t="s">
        <v>664</v>
      </c>
      <c r="E6">
        <v>500</v>
      </c>
      <c r="F6">
        <v>5165</v>
      </c>
      <c r="G6" t="s">
        <v>572</v>
      </c>
      <c r="H6">
        <v>161</v>
      </c>
      <c r="I6">
        <v>0</v>
      </c>
      <c r="K6" t="s">
        <v>36</v>
      </c>
      <c r="L6" t="s">
        <v>24</v>
      </c>
      <c r="M6" s="1">
        <v>80.316710999999998</v>
      </c>
      <c r="N6" s="1">
        <v>96.380050999999995</v>
      </c>
      <c r="O6" s="1">
        <v>112.443382</v>
      </c>
      <c r="P6" s="1">
        <v>128.50672900000001</v>
      </c>
    </row>
    <row r="7" spans="2:16" x14ac:dyDescent="0.25">
      <c r="B7">
        <v>5</v>
      </c>
      <c r="C7">
        <v>5047</v>
      </c>
      <c r="D7" t="s">
        <v>737</v>
      </c>
      <c r="E7">
        <v>500</v>
      </c>
      <c r="F7">
        <v>5048</v>
      </c>
      <c r="G7" t="s">
        <v>531</v>
      </c>
      <c r="H7">
        <v>161</v>
      </c>
      <c r="I7">
        <v>0</v>
      </c>
      <c r="K7" t="s">
        <v>36</v>
      </c>
      <c r="L7" t="s">
        <v>24</v>
      </c>
      <c r="M7" s="1">
        <v>76.500625999999997</v>
      </c>
      <c r="N7" s="1">
        <v>91.800758000000002</v>
      </c>
      <c r="O7" s="1">
        <v>107.100883</v>
      </c>
      <c r="P7" s="1">
        <v>122.401009</v>
      </c>
    </row>
    <row r="8" spans="2:16" x14ac:dyDescent="0.25">
      <c r="B8">
        <v>5</v>
      </c>
      <c r="C8">
        <v>5045</v>
      </c>
      <c r="D8" t="s">
        <v>753</v>
      </c>
      <c r="E8">
        <v>500</v>
      </c>
      <c r="F8">
        <v>5046</v>
      </c>
      <c r="G8" t="s">
        <v>656</v>
      </c>
      <c r="H8">
        <v>161</v>
      </c>
      <c r="I8">
        <v>0</v>
      </c>
      <c r="K8" t="s">
        <v>36</v>
      </c>
      <c r="L8" t="s">
        <v>24</v>
      </c>
      <c r="M8" s="1"/>
      <c r="N8" s="1">
        <v>75.723740000000006</v>
      </c>
      <c r="O8" s="1">
        <v>88.344359999999995</v>
      </c>
      <c r="P8" s="1">
        <v>100.964996</v>
      </c>
    </row>
    <row r="9" spans="2:16" x14ac:dyDescent="0.25">
      <c r="B9">
        <v>5</v>
      </c>
      <c r="C9">
        <v>5236</v>
      </c>
      <c r="D9" t="s">
        <v>705</v>
      </c>
      <c r="E9">
        <v>500</v>
      </c>
      <c r="F9">
        <v>5238</v>
      </c>
      <c r="G9" t="s">
        <v>2083</v>
      </c>
      <c r="H9">
        <v>18</v>
      </c>
      <c r="I9">
        <v>0</v>
      </c>
      <c r="K9" t="s">
        <v>36</v>
      </c>
      <c r="L9" t="s">
        <v>24</v>
      </c>
      <c r="M9" s="1"/>
      <c r="N9" s="1"/>
      <c r="O9" s="1"/>
      <c r="P9" s="1">
        <v>79.087044000000006</v>
      </c>
    </row>
    <row r="10" spans="2:16" x14ac:dyDescent="0.25">
      <c r="B10">
        <v>4</v>
      </c>
      <c r="C10">
        <v>4146</v>
      </c>
      <c r="D10" t="s">
        <v>1232</v>
      </c>
      <c r="E10">
        <v>230</v>
      </c>
      <c r="F10">
        <v>4147</v>
      </c>
      <c r="G10" t="s">
        <v>1226</v>
      </c>
      <c r="H10">
        <v>115</v>
      </c>
      <c r="I10">
        <v>0</v>
      </c>
      <c r="K10" t="s">
        <v>36</v>
      </c>
      <c r="L10" t="s">
        <v>24</v>
      </c>
      <c r="M10" s="1"/>
      <c r="N10" s="1">
        <v>75.243851000000006</v>
      </c>
      <c r="O10" s="1">
        <v>87.784469999999999</v>
      </c>
      <c r="P10" s="1">
        <v>100.32512699999999</v>
      </c>
    </row>
    <row r="11" spans="2:16" x14ac:dyDescent="0.25">
      <c r="B11">
        <v>6</v>
      </c>
      <c r="C11">
        <v>6234</v>
      </c>
      <c r="D11" t="s">
        <v>1063</v>
      </c>
      <c r="E11">
        <v>500</v>
      </c>
      <c r="F11">
        <v>6235</v>
      </c>
      <c r="G11" t="s">
        <v>1044</v>
      </c>
      <c r="H11">
        <v>230</v>
      </c>
      <c r="I11">
        <v>0</v>
      </c>
      <c r="K11" t="s">
        <v>36</v>
      </c>
      <c r="L11" t="s">
        <v>24</v>
      </c>
      <c r="M11" s="1"/>
      <c r="N11" s="1"/>
      <c r="O11" s="1">
        <v>83.353226000000006</v>
      </c>
      <c r="P11" s="1">
        <v>95.260834000000003</v>
      </c>
    </row>
    <row r="12" spans="2:16" x14ac:dyDescent="0.25">
      <c r="B12">
        <v>7</v>
      </c>
      <c r="C12">
        <v>7073</v>
      </c>
      <c r="D12" t="s">
        <v>335</v>
      </c>
      <c r="E12">
        <v>230</v>
      </c>
      <c r="F12">
        <v>7074</v>
      </c>
      <c r="G12" t="s">
        <v>299</v>
      </c>
      <c r="H12">
        <v>115</v>
      </c>
      <c r="I12">
        <v>0</v>
      </c>
      <c r="K12" t="s">
        <v>36</v>
      </c>
      <c r="L12" t="s">
        <v>24</v>
      </c>
      <c r="M12" s="1"/>
      <c r="N12" s="1"/>
      <c r="O12" s="1">
        <v>80.203896</v>
      </c>
      <c r="P12" s="1">
        <v>91.661582999999993</v>
      </c>
    </row>
    <row r="13" spans="2:16" x14ac:dyDescent="0.25">
      <c r="B13">
        <v>7</v>
      </c>
      <c r="C13">
        <v>7227</v>
      </c>
      <c r="D13" t="s">
        <v>387</v>
      </c>
      <c r="E13">
        <v>500</v>
      </c>
      <c r="F13">
        <v>7228</v>
      </c>
      <c r="G13" t="s">
        <v>295</v>
      </c>
      <c r="H13">
        <v>230</v>
      </c>
      <c r="I13">
        <v>0</v>
      </c>
      <c r="K13" t="s">
        <v>36</v>
      </c>
      <c r="L13" t="s">
        <v>24</v>
      </c>
      <c r="M13" s="1"/>
      <c r="N13" s="1"/>
      <c r="O13" s="1"/>
      <c r="P13" s="1">
        <v>79.279289000000006</v>
      </c>
    </row>
    <row r="14" spans="2:16" x14ac:dyDescent="0.25">
      <c r="B14">
        <v>8</v>
      </c>
      <c r="C14">
        <v>8158</v>
      </c>
      <c r="D14" t="s">
        <v>1474</v>
      </c>
      <c r="E14">
        <v>500</v>
      </c>
      <c r="F14">
        <v>8159</v>
      </c>
      <c r="G14" t="s">
        <v>1481</v>
      </c>
      <c r="H14">
        <v>230</v>
      </c>
      <c r="I14">
        <v>0</v>
      </c>
      <c r="K14" t="s">
        <v>36</v>
      </c>
      <c r="L14" t="s">
        <v>24</v>
      </c>
      <c r="M14" s="1"/>
      <c r="N14" s="1"/>
      <c r="O14" s="1"/>
      <c r="P14" s="1">
        <v>79.075691000000006</v>
      </c>
    </row>
  </sheetData>
  <conditionalFormatting pivot="1" sqref="M6:P14">
    <cfRule type="colorScale" priority="1">
      <colorScale>
        <cfvo type="min"/>
        <cfvo type="max"/>
        <color rgb="FFFCFCFF"/>
        <color rgb="FFF8696B"/>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41EEA-D0E8-4C1C-B4E1-2B6F330AEA40}">
  <dimension ref="A3:F1556"/>
  <sheetViews>
    <sheetView zoomScaleNormal="100" workbookViewId="0"/>
  </sheetViews>
  <sheetFormatPr defaultRowHeight="15" x14ac:dyDescent="0.25"/>
  <cols>
    <col min="1" max="1" width="23.140625" bestFit="1" customWidth="1"/>
    <col min="2" max="2" width="16.28515625" bestFit="1" customWidth="1"/>
    <col min="3" max="3" width="19.42578125" bestFit="1" customWidth="1"/>
    <col min="4" max="4" width="9.85546875" bestFit="1" customWidth="1"/>
    <col min="5" max="5" width="8.140625" bestFit="1" customWidth="1"/>
    <col min="6" max="16" width="10.5703125" bestFit="1" customWidth="1"/>
    <col min="17" max="17" width="11.28515625" bestFit="1" customWidth="1"/>
  </cols>
  <sheetData>
    <row r="3" spans="1:6" x14ac:dyDescent="0.25">
      <c r="A3" s="4" t="s">
        <v>41</v>
      </c>
      <c r="E3" s="4" t="s">
        <v>29</v>
      </c>
      <c r="F3" s="4" t="s">
        <v>44</v>
      </c>
    </row>
    <row r="4" spans="1:6" x14ac:dyDescent="0.25">
      <c r="E4" t="s">
        <v>43</v>
      </c>
      <c r="F4" t="s">
        <v>28</v>
      </c>
    </row>
    <row r="5" spans="1:6" x14ac:dyDescent="0.25">
      <c r="A5" s="4" t="s">
        <v>42</v>
      </c>
      <c r="B5" s="4" t="s">
        <v>30</v>
      </c>
      <c r="C5" s="4" t="s">
        <v>31</v>
      </c>
      <c r="D5" s="4" t="s">
        <v>40</v>
      </c>
    </row>
    <row r="6" spans="1:6" x14ac:dyDescent="0.25">
      <c r="A6">
        <v>1</v>
      </c>
      <c r="B6">
        <v>1064</v>
      </c>
      <c r="C6" t="s">
        <v>46</v>
      </c>
      <c r="D6">
        <v>115</v>
      </c>
      <c r="E6" s="5">
        <v>0.97545300000000001</v>
      </c>
      <c r="F6" s="5">
        <v>0.975047</v>
      </c>
    </row>
    <row r="7" spans="1:6" x14ac:dyDescent="0.25">
      <c r="B7">
        <v>1037</v>
      </c>
      <c r="C7" t="s">
        <v>47</v>
      </c>
      <c r="D7">
        <v>115</v>
      </c>
      <c r="E7" s="5">
        <v>0.97768900000000003</v>
      </c>
      <c r="F7" s="5">
        <v>0.97737700000000005</v>
      </c>
    </row>
    <row r="8" spans="1:6" x14ac:dyDescent="0.25">
      <c r="B8">
        <v>1045</v>
      </c>
      <c r="C8" t="s">
        <v>48</v>
      </c>
      <c r="D8">
        <v>115</v>
      </c>
      <c r="E8" s="5">
        <v>0.98150000000000004</v>
      </c>
      <c r="F8" s="5">
        <v>0.98112699999999997</v>
      </c>
    </row>
    <row r="9" spans="1:6" x14ac:dyDescent="0.25">
      <c r="B9">
        <v>1001</v>
      </c>
      <c r="C9" t="s">
        <v>49</v>
      </c>
      <c r="D9">
        <v>115</v>
      </c>
      <c r="E9" s="5">
        <v>0.98250899999999997</v>
      </c>
      <c r="F9" s="5">
        <v>0.98209100000000005</v>
      </c>
    </row>
    <row r="10" spans="1:6" x14ac:dyDescent="0.25">
      <c r="B10">
        <v>1017</v>
      </c>
      <c r="C10" t="s">
        <v>50</v>
      </c>
      <c r="D10">
        <v>115</v>
      </c>
      <c r="E10" s="5">
        <v>0.98508700000000005</v>
      </c>
      <c r="F10" s="5">
        <v>0.98486799999999997</v>
      </c>
    </row>
    <row r="11" spans="1:6" x14ac:dyDescent="0.25">
      <c r="B11">
        <v>1089</v>
      </c>
      <c r="C11" t="s">
        <v>51</v>
      </c>
      <c r="D11">
        <v>115</v>
      </c>
      <c r="E11" s="5">
        <v>0.98584799999999995</v>
      </c>
      <c r="F11" s="5">
        <v>0.98541900000000004</v>
      </c>
    </row>
    <row r="12" spans="1:6" x14ac:dyDescent="0.25">
      <c r="B12">
        <v>1068</v>
      </c>
      <c r="C12" t="s">
        <v>52</v>
      </c>
      <c r="D12">
        <v>115</v>
      </c>
      <c r="E12" s="5">
        <v>0.98756200000000005</v>
      </c>
      <c r="F12" s="5">
        <v>0.98753999999999997</v>
      </c>
    </row>
    <row r="13" spans="1:6" x14ac:dyDescent="0.25">
      <c r="B13">
        <v>1071</v>
      </c>
      <c r="C13" t="s">
        <v>53</v>
      </c>
      <c r="D13">
        <v>115</v>
      </c>
      <c r="E13" s="5">
        <v>0.98982199999999998</v>
      </c>
      <c r="F13" s="5">
        <v>0.98939699999999997</v>
      </c>
    </row>
    <row r="14" spans="1:6" x14ac:dyDescent="0.25">
      <c r="B14">
        <v>1018</v>
      </c>
      <c r="C14" t="s">
        <v>54</v>
      </c>
      <c r="D14">
        <v>115</v>
      </c>
      <c r="E14" s="5">
        <v>0.99324199999999996</v>
      </c>
      <c r="F14" s="5">
        <v>0.99310600000000004</v>
      </c>
    </row>
    <row r="15" spans="1:6" x14ac:dyDescent="0.25">
      <c r="B15">
        <v>1040</v>
      </c>
      <c r="C15" t="s">
        <v>55</v>
      </c>
      <c r="D15">
        <v>115</v>
      </c>
      <c r="E15" s="5">
        <v>0.99530700000000005</v>
      </c>
      <c r="F15" s="5">
        <v>0.99514800000000003</v>
      </c>
    </row>
    <row r="16" spans="1:6" x14ac:dyDescent="0.25">
      <c r="B16">
        <v>1024</v>
      </c>
      <c r="C16" t="s">
        <v>56</v>
      </c>
      <c r="D16">
        <v>115</v>
      </c>
      <c r="E16" s="5">
        <v>0.99553499999999995</v>
      </c>
      <c r="F16" s="5">
        <v>0.99546800000000002</v>
      </c>
    </row>
    <row r="17" spans="2:6" x14ac:dyDescent="0.25">
      <c r="B17">
        <v>1088</v>
      </c>
      <c r="C17" t="s">
        <v>57</v>
      </c>
      <c r="D17">
        <v>115</v>
      </c>
      <c r="E17" s="5">
        <v>1</v>
      </c>
      <c r="F17" s="5">
        <v>1</v>
      </c>
    </row>
    <row r="18" spans="2:6" x14ac:dyDescent="0.25">
      <c r="B18">
        <v>1036</v>
      </c>
      <c r="C18" t="s">
        <v>58</v>
      </c>
      <c r="D18">
        <v>115</v>
      </c>
      <c r="E18" s="5">
        <v>1.0004999999999999</v>
      </c>
      <c r="F18" s="5">
        <v>1.000478</v>
      </c>
    </row>
    <row r="19" spans="2:6" x14ac:dyDescent="0.25">
      <c r="B19">
        <v>1067</v>
      </c>
      <c r="C19" t="s">
        <v>59</v>
      </c>
      <c r="D19">
        <v>115</v>
      </c>
      <c r="E19" s="5">
        <v>1.0016290000000001</v>
      </c>
      <c r="F19" s="5">
        <v>1.001541</v>
      </c>
    </row>
    <row r="20" spans="2:6" x14ac:dyDescent="0.25">
      <c r="B20">
        <v>1019</v>
      </c>
      <c r="C20" t="s">
        <v>60</v>
      </c>
      <c r="D20">
        <v>115</v>
      </c>
      <c r="E20" s="5">
        <v>1.002705</v>
      </c>
      <c r="F20" s="5">
        <v>1.0023029999999999</v>
      </c>
    </row>
    <row r="21" spans="2:6" x14ac:dyDescent="0.25">
      <c r="B21">
        <v>1055</v>
      </c>
      <c r="C21" t="s">
        <v>61</v>
      </c>
      <c r="D21">
        <v>115</v>
      </c>
      <c r="E21" s="5">
        <v>1.004516</v>
      </c>
      <c r="F21" s="5">
        <v>1.0039610000000001</v>
      </c>
    </row>
    <row r="22" spans="2:6" x14ac:dyDescent="0.25">
      <c r="B22">
        <v>1041</v>
      </c>
      <c r="C22" t="s">
        <v>62</v>
      </c>
      <c r="D22">
        <v>115</v>
      </c>
      <c r="E22" s="5">
        <v>1.004772</v>
      </c>
      <c r="F22" s="5">
        <v>1.004707</v>
      </c>
    </row>
    <row r="23" spans="2:6" x14ac:dyDescent="0.25">
      <c r="B23">
        <v>1034</v>
      </c>
      <c r="C23" t="s">
        <v>63</v>
      </c>
      <c r="D23">
        <v>115</v>
      </c>
      <c r="E23" s="5">
        <v>1.0063599999999999</v>
      </c>
      <c r="F23" s="5">
        <v>1.0063059999999999</v>
      </c>
    </row>
    <row r="24" spans="2:6" x14ac:dyDescent="0.25">
      <c r="B24">
        <v>1032</v>
      </c>
      <c r="C24" t="s">
        <v>64</v>
      </c>
      <c r="D24">
        <v>115</v>
      </c>
      <c r="E24" s="5">
        <v>1.006378</v>
      </c>
      <c r="F24" s="5">
        <v>1.0063329999999999</v>
      </c>
    </row>
    <row r="25" spans="2:6" x14ac:dyDescent="0.25">
      <c r="B25">
        <v>1047</v>
      </c>
      <c r="C25" t="s">
        <v>65</v>
      </c>
      <c r="D25">
        <v>115</v>
      </c>
      <c r="E25" s="5">
        <v>1.007639</v>
      </c>
      <c r="F25" s="5">
        <v>1.00756</v>
      </c>
    </row>
    <row r="26" spans="2:6" x14ac:dyDescent="0.25">
      <c r="B26">
        <v>1065</v>
      </c>
      <c r="C26" t="s">
        <v>66</v>
      </c>
      <c r="D26">
        <v>115</v>
      </c>
      <c r="E26" s="5">
        <v>1.0077339999999999</v>
      </c>
      <c r="F26" s="5">
        <v>1.0076849999999999</v>
      </c>
    </row>
    <row r="27" spans="2:6" x14ac:dyDescent="0.25">
      <c r="B27">
        <v>1013</v>
      </c>
      <c r="C27" t="s">
        <v>67</v>
      </c>
      <c r="D27">
        <v>115</v>
      </c>
      <c r="E27" s="5">
        <v>1.0087120000000001</v>
      </c>
      <c r="F27" s="5">
        <v>1.0086409999999999</v>
      </c>
    </row>
    <row r="28" spans="2:6" x14ac:dyDescent="0.25">
      <c r="B28">
        <v>1005</v>
      </c>
      <c r="C28" t="s">
        <v>68</v>
      </c>
      <c r="D28">
        <v>115</v>
      </c>
      <c r="E28" s="5">
        <v>1.009735</v>
      </c>
      <c r="F28" s="5">
        <v>1.0095620000000001</v>
      </c>
    </row>
    <row r="29" spans="2:6" x14ac:dyDescent="0.25">
      <c r="B29">
        <v>1029</v>
      </c>
      <c r="C29" t="s">
        <v>69</v>
      </c>
      <c r="D29">
        <v>115</v>
      </c>
      <c r="E29" s="5">
        <v>1.0098469999999999</v>
      </c>
      <c r="F29" s="5">
        <v>1.009741</v>
      </c>
    </row>
    <row r="30" spans="2:6" x14ac:dyDescent="0.25">
      <c r="B30">
        <v>1085</v>
      </c>
      <c r="C30" t="s">
        <v>70</v>
      </c>
      <c r="D30">
        <v>115</v>
      </c>
      <c r="E30" s="5">
        <v>1.0108459999999999</v>
      </c>
      <c r="F30" s="5">
        <v>1.0107889999999999</v>
      </c>
    </row>
    <row r="31" spans="2:6" x14ac:dyDescent="0.25">
      <c r="B31">
        <v>1003</v>
      </c>
      <c r="C31" t="s">
        <v>71</v>
      </c>
      <c r="D31">
        <v>115</v>
      </c>
      <c r="E31" s="5">
        <v>1.0117210000000001</v>
      </c>
      <c r="F31" s="5">
        <v>1.011134</v>
      </c>
    </row>
    <row r="32" spans="2:6" x14ac:dyDescent="0.25">
      <c r="B32">
        <v>1061</v>
      </c>
      <c r="C32" t="s">
        <v>72</v>
      </c>
      <c r="D32">
        <v>115</v>
      </c>
      <c r="E32" s="5">
        <v>1.011493</v>
      </c>
      <c r="F32" s="5">
        <v>1.0113049999999999</v>
      </c>
    </row>
    <row r="33" spans="2:6" x14ac:dyDescent="0.25">
      <c r="B33">
        <v>1054</v>
      </c>
      <c r="C33" t="s">
        <v>73</v>
      </c>
      <c r="D33">
        <v>115</v>
      </c>
      <c r="E33" s="5">
        <v>1.0122770000000001</v>
      </c>
      <c r="F33" s="5">
        <v>1.01213</v>
      </c>
    </row>
    <row r="34" spans="2:6" x14ac:dyDescent="0.25">
      <c r="B34">
        <v>1027</v>
      </c>
      <c r="C34" t="s">
        <v>74</v>
      </c>
      <c r="D34">
        <v>115</v>
      </c>
      <c r="E34" s="5">
        <v>1.0134350000000001</v>
      </c>
      <c r="F34" s="5">
        <v>1.013271</v>
      </c>
    </row>
    <row r="35" spans="2:6" x14ac:dyDescent="0.25">
      <c r="B35">
        <v>1022</v>
      </c>
      <c r="C35" t="s">
        <v>75</v>
      </c>
      <c r="D35">
        <v>115</v>
      </c>
      <c r="E35" s="5">
        <v>1.0144979999999999</v>
      </c>
      <c r="F35" s="5">
        <v>1.0139370000000001</v>
      </c>
    </row>
    <row r="36" spans="2:6" x14ac:dyDescent="0.25">
      <c r="B36">
        <v>1044</v>
      </c>
      <c r="C36" t="s">
        <v>76</v>
      </c>
      <c r="D36">
        <v>115</v>
      </c>
      <c r="E36" s="5">
        <v>1.0147969999999999</v>
      </c>
      <c r="F36" s="5">
        <v>1.014635</v>
      </c>
    </row>
    <row r="37" spans="2:6" x14ac:dyDescent="0.25">
      <c r="B37">
        <v>1079</v>
      </c>
      <c r="C37" t="s">
        <v>77</v>
      </c>
      <c r="D37">
        <v>500</v>
      </c>
      <c r="E37" s="5">
        <v>1.016411</v>
      </c>
      <c r="F37" s="5">
        <v>1.014651</v>
      </c>
    </row>
    <row r="38" spans="2:6" x14ac:dyDescent="0.25">
      <c r="B38">
        <v>1004</v>
      </c>
      <c r="C38" t="s">
        <v>78</v>
      </c>
      <c r="D38">
        <v>230</v>
      </c>
      <c r="E38" s="5">
        <v>1.015781</v>
      </c>
      <c r="F38" s="5">
        <v>1.014947</v>
      </c>
    </row>
    <row r="39" spans="2:6" x14ac:dyDescent="0.25">
      <c r="B39">
        <v>1014</v>
      </c>
      <c r="C39" t="s">
        <v>79</v>
      </c>
      <c r="D39">
        <v>115</v>
      </c>
      <c r="E39" s="5">
        <v>1.0153239999999999</v>
      </c>
      <c r="F39" s="5">
        <v>1.015266</v>
      </c>
    </row>
    <row r="40" spans="2:6" x14ac:dyDescent="0.25">
      <c r="B40">
        <v>1012</v>
      </c>
      <c r="C40" t="s">
        <v>80</v>
      </c>
      <c r="D40">
        <v>115</v>
      </c>
      <c r="E40" s="5">
        <v>1.0164260000000001</v>
      </c>
      <c r="F40" s="5">
        <v>1.0162100000000001</v>
      </c>
    </row>
    <row r="41" spans="2:6" x14ac:dyDescent="0.25">
      <c r="B41">
        <v>1028</v>
      </c>
      <c r="C41" t="s">
        <v>81</v>
      </c>
      <c r="D41">
        <v>115</v>
      </c>
      <c r="E41" s="5">
        <v>1.017441</v>
      </c>
      <c r="F41" s="5">
        <v>1.0167079999999999</v>
      </c>
    </row>
    <row r="42" spans="2:6" x14ac:dyDescent="0.25">
      <c r="B42">
        <v>1086</v>
      </c>
      <c r="C42" t="s">
        <v>82</v>
      </c>
      <c r="D42">
        <v>115</v>
      </c>
      <c r="E42" s="5">
        <v>1.017865</v>
      </c>
      <c r="F42" s="5">
        <v>1.017798</v>
      </c>
    </row>
    <row r="43" spans="2:6" x14ac:dyDescent="0.25">
      <c r="B43">
        <v>1030</v>
      </c>
      <c r="C43" t="s">
        <v>83</v>
      </c>
      <c r="D43">
        <v>115</v>
      </c>
      <c r="E43" s="5">
        <v>1.018176</v>
      </c>
      <c r="F43" s="5">
        <v>1.0181579999999999</v>
      </c>
    </row>
    <row r="44" spans="2:6" x14ac:dyDescent="0.25">
      <c r="B44">
        <v>1031</v>
      </c>
      <c r="C44" t="s">
        <v>84</v>
      </c>
      <c r="D44">
        <v>115</v>
      </c>
      <c r="E44" s="5">
        <v>1.018745</v>
      </c>
      <c r="F44" s="5">
        <v>1.0187079999999999</v>
      </c>
    </row>
    <row r="45" spans="2:6" x14ac:dyDescent="0.25">
      <c r="B45">
        <v>1016</v>
      </c>
      <c r="C45" t="s">
        <v>85</v>
      </c>
      <c r="D45">
        <v>115</v>
      </c>
      <c r="E45" s="5">
        <v>1.0188250000000001</v>
      </c>
      <c r="F45" s="5">
        <v>1.0187839999999999</v>
      </c>
    </row>
    <row r="46" spans="2:6" x14ac:dyDescent="0.25">
      <c r="B46">
        <v>1038</v>
      </c>
      <c r="C46" t="s">
        <v>86</v>
      </c>
      <c r="D46">
        <v>115</v>
      </c>
      <c r="E46" s="5">
        <v>1.019965</v>
      </c>
      <c r="F46" s="5">
        <v>1.0199389999999999</v>
      </c>
    </row>
    <row r="47" spans="2:6" x14ac:dyDescent="0.25">
      <c r="B47">
        <v>1090</v>
      </c>
      <c r="C47" t="s">
        <v>87</v>
      </c>
      <c r="D47">
        <v>115</v>
      </c>
      <c r="E47" s="5">
        <v>1.02</v>
      </c>
      <c r="F47" s="5">
        <v>1.02</v>
      </c>
    </row>
    <row r="48" spans="2:6" x14ac:dyDescent="0.25">
      <c r="B48">
        <v>1025</v>
      </c>
      <c r="C48" t="s">
        <v>88</v>
      </c>
      <c r="D48">
        <v>115</v>
      </c>
      <c r="E48" s="5">
        <v>1.020553</v>
      </c>
      <c r="F48" s="5">
        <v>1.020297</v>
      </c>
    </row>
    <row r="49" spans="2:6" x14ac:dyDescent="0.25">
      <c r="B49">
        <v>1083</v>
      </c>
      <c r="C49" t="s">
        <v>89</v>
      </c>
      <c r="D49">
        <v>115</v>
      </c>
      <c r="E49" s="5">
        <v>1.0224949999999999</v>
      </c>
      <c r="F49" s="5">
        <v>1.022464</v>
      </c>
    </row>
    <row r="50" spans="2:6" x14ac:dyDescent="0.25">
      <c r="B50">
        <v>1002</v>
      </c>
      <c r="C50" t="s">
        <v>90</v>
      </c>
      <c r="D50">
        <v>115</v>
      </c>
      <c r="E50" s="5">
        <v>1.022899</v>
      </c>
      <c r="F50" s="5">
        <v>1.022899</v>
      </c>
    </row>
    <row r="51" spans="2:6" x14ac:dyDescent="0.25">
      <c r="B51">
        <v>1082</v>
      </c>
      <c r="C51" t="s">
        <v>91</v>
      </c>
      <c r="D51">
        <v>115</v>
      </c>
      <c r="E51" s="5">
        <v>1.023212</v>
      </c>
      <c r="F51" s="5">
        <v>1.023183</v>
      </c>
    </row>
    <row r="52" spans="2:6" x14ac:dyDescent="0.25">
      <c r="B52">
        <v>1008</v>
      </c>
      <c r="C52" t="s">
        <v>92</v>
      </c>
      <c r="D52">
        <v>115</v>
      </c>
      <c r="E52" s="5">
        <v>1.024095</v>
      </c>
      <c r="F52" s="5">
        <v>1.0240370000000001</v>
      </c>
    </row>
    <row r="53" spans="2:6" x14ac:dyDescent="0.25">
      <c r="B53">
        <v>1053</v>
      </c>
      <c r="C53" t="s">
        <v>93</v>
      </c>
      <c r="D53">
        <v>230</v>
      </c>
      <c r="E53" s="5">
        <v>1.0249900000000001</v>
      </c>
      <c r="F53" s="5">
        <v>1.0247250000000001</v>
      </c>
    </row>
    <row r="54" spans="2:6" x14ac:dyDescent="0.25">
      <c r="B54">
        <v>1020</v>
      </c>
      <c r="C54" t="s">
        <v>94</v>
      </c>
      <c r="D54">
        <v>115</v>
      </c>
      <c r="E54" s="5">
        <v>1.0251300000000001</v>
      </c>
      <c r="F54" s="5">
        <v>1.024791</v>
      </c>
    </row>
    <row r="55" spans="2:6" x14ac:dyDescent="0.25">
      <c r="B55">
        <v>1058</v>
      </c>
      <c r="C55" t="s">
        <v>95</v>
      </c>
      <c r="D55">
        <v>115</v>
      </c>
      <c r="E55" s="5">
        <v>1.0256730000000001</v>
      </c>
      <c r="F55" s="5">
        <v>1.025638</v>
      </c>
    </row>
    <row r="56" spans="2:6" x14ac:dyDescent="0.25">
      <c r="B56">
        <v>1033</v>
      </c>
      <c r="C56" t="s">
        <v>96</v>
      </c>
      <c r="D56">
        <v>230</v>
      </c>
      <c r="E56" s="5">
        <v>1.025784</v>
      </c>
      <c r="F56" s="5">
        <v>1.025714</v>
      </c>
    </row>
    <row r="57" spans="2:6" x14ac:dyDescent="0.25">
      <c r="B57">
        <v>1069</v>
      </c>
      <c r="C57" t="s">
        <v>97</v>
      </c>
      <c r="D57">
        <v>115</v>
      </c>
      <c r="E57" s="5">
        <v>1.0271239999999999</v>
      </c>
      <c r="F57" s="5">
        <v>1.027088</v>
      </c>
    </row>
    <row r="58" spans="2:6" x14ac:dyDescent="0.25">
      <c r="B58">
        <v>1084</v>
      </c>
      <c r="C58" t="s">
        <v>98</v>
      </c>
      <c r="D58">
        <v>115</v>
      </c>
      <c r="E58" s="5">
        <v>1.0274399999999999</v>
      </c>
      <c r="F58" s="5">
        <v>1.027101</v>
      </c>
    </row>
    <row r="59" spans="2:6" x14ac:dyDescent="0.25">
      <c r="B59">
        <v>1046</v>
      </c>
      <c r="C59" t="s">
        <v>99</v>
      </c>
      <c r="D59">
        <v>115</v>
      </c>
      <c r="E59" s="5">
        <v>1.0280450000000001</v>
      </c>
      <c r="F59" s="5">
        <v>1.028011</v>
      </c>
    </row>
    <row r="60" spans="2:6" x14ac:dyDescent="0.25">
      <c r="B60">
        <v>1091</v>
      </c>
      <c r="C60" t="s">
        <v>100</v>
      </c>
      <c r="D60">
        <v>161</v>
      </c>
      <c r="E60" s="5">
        <v>1.030289</v>
      </c>
      <c r="F60" s="5">
        <v>1.028154</v>
      </c>
    </row>
    <row r="61" spans="2:6" x14ac:dyDescent="0.25">
      <c r="B61">
        <v>1081</v>
      </c>
      <c r="C61" t="s">
        <v>101</v>
      </c>
      <c r="D61">
        <v>230</v>
      </c>
      <c r="E61" s="5">
        <v>1.03</v>
      </c>
      <c r="F61" s="5">
        <v>1.03</v>
      </c>
    </row>
    <row r="62" spans="2:6" x14ac:dyDescent="0.25">
      <c r="B62">
        <v>1056</v>
      </c>
      <c r="C62" t="s">
        <v>102</v>
      </c>
      <c r="D62">
        <v>115</v>
      </c>
      <c r="E62" s="5">
        <v>1.03</v>
      </c>
      <c r="F62" s="5">
        <v>1.03</v>
      </c>
    </row>
    <row r="63" spans="2:6" x14ac:dyDescent="0.25">
      <c r="B63">
        <v>1087</v>
      </c>
      <c r="C63" t="s">
        <v>103</v>
      </c>
      <c r="D63">
        <v>115</v>
      </c>
      <c r="E63" s="5">
        <v>1.03</v>
      </c>
      <c r="F63" s="5">
        <v>1.03</v>
      </c>
    </row>
    <row r="64" spans="2:6" x14ac:dyDescent="0.25">
      <c r="B64">
        <v>1010</v>
      </c>
      <c r="C64" t="s">
        <v>104</v>
      </c>
      <c r="D64">
        <v>115</v>
      </c>
      <c r="E64" s="5">
        <v>1.03</v>
      </c>
      <c r="F64" s="5">
        <v>1.03</v>
      </c>
    </row>
    <row r="65" spans="1:6" x14ac:dyDescent="0.25">
      <c r="B65">
        <v>1007</v>
      </c>
      <c r="C65" t="s">
        <v>105</v>
      </c>
      <c r="D65">
        <v>115</v>
      </c>
      <c r="E65" s="5">
        <v>1.03</v>
      </c>
      <c r="F65" s="5">
        <v>1.03</v>
      </c>
    </row>
    <row r="66" spans="1:6" x14ac:dyDescent="0.25">
      <c r="B66">
        <v>1015</v>
      </c>
      <c r="C66" t="s">
        <v>106</v>
      </c>
      <c r="D66">
        <v>115</v>
      </c>
      <c r="E66" s="5">
        <v>1.0319480000000001</v>
      </c>
      <c r="F66" s="5">
        <v>1.0319469999999999</v>
      </c>
    </row>
    <row r="67" spans="1:6" x14ac:dyDescent="0.25">
      <c r="A67">
        <v>7</v>
      </c>
      <c r="B67">
        <v>7291</v>
      </c>
      <c r="C67" t="s">
        <v>107</v>
      </c>
      <c r="D67">
        <v>115</v>
      </c>
      <c r="E67" s="5">
        <v>0.976383</v>
      </c>
      <c r="F67" s="5">
        <v>0.97586099999999998</v>
      </c>
    </row>
    <row r="68" spans="1:6" x14ac:dyDescent="0.25">
      <c r="B68">
        <v>7088</v>
      </c>
      <c r="C68" t="s">
        <v>108</v>
      </c>
      <c r="D68">
        <v>115</v>
      </c>
      <c r="E68" s="5">
        <v>0.97750099999999995</v>
      </c>
      <c r="F68" s="5">
        <v>0.97664099999999998</v>
      </c>
    </row>
    <row r="69" spans="1:6" x14ac:dyDescent="0.25">
      <c r="B69">
        <v>7067</v>
      </c>
      <c r="C69" t="s">
        <v>109</v>
      </c>
      <c r="D69">
        <v>115</v>
      </c>
      <c r="E69" s="5">
        <v>0.97926899999999995</v>
      </c>
      <c r="F69" s="5">
        <v>0.97882100000000005</v>
      </c>
    </row>
    <row r="70" spans="1:6" x14ac:dyDescent="0.25">
      <c r="B70">
        <v>7343</v>
      </c>
      <c r="C70" t="s">
        <v>110</v>
      </c>
      <c r="D70">
        <v>115</v>
      </c>
      <c r="E70" s="5">
        <v>0.98046</v>
      </c>
      <c r="F70" s="5">
        <v>0.97933300000000001</v>
      </c>
    </row>
    <row r="71" spans="1:6" x14ac:dyDescent="0.25">
      <c r="B71">
        <v>7012</v>
      </c>
      <c r="C71" t="s">
        <v>111</v>
      </c>
      <c r="D71">
        <v>115</v>
      </c>
      <c r="E71" s="5">
        <v>0.98042099999999999</v>
      </c>
      <c r="F71" s="5">
        <v>0.97938199999999997</v>
      </c>
    </row>
    <row r="72" spans="1:6" x14ac:dyDescent="0.25">
      <c r="B72">
        <v>7116</v>
      </c>
      <c r="C72" t="s">
        <v>112</v>
      </c>
      <c r="D72">
        <v>115</v>
      </c>
      <c r="E72" s="5">
        <v>0.98044799999999999</v>
      </c>
      <c r="F72" s="5">
        <v>0.97948599999999997</v>
      </c>
    </row>
    <row r="73" spans="1:6" x14ac:dyDescent="0.25">
      <c r="B73">
        <v>7246</v>
      </c>
      <c r="C73" t="s">
        <v>113</v>
      </c>
      <c r="D73">
        <v>115</v>
      </c>
      <c r="E73" s="5">
        <v>0.98130899999999999</v>
      </c>
      <c r="F73" s="5">
        <v>0.98058000000000001</v>
      </c>
    </row>
    <row r="74" spans="1:6" x14ac:dyDescent="0.25">
      <c r="B74">
        <v>7173</v>
      </c>
      <c r="C74" t="s">
        <v>114</v>
      </c>
      <c r="D74">
        <v>115</v>
      </c>
      <c r="E74" s="5">
        <v>0.98103499999999999</v>
      </c>
      <c r="F74" s="5">
        <v>0.98058999999999996</v>
      </c>
    </row>
    <row r="75" spans="1:6" x14ac:dyDescent="0.25">
      <c r="B75">
        <v>7158</v>
      </c>
      <c r="C75" t="s">
        <v>115</v>
      </c>
      <c r="D75">
        <v>115</v>
      </c>
      <c r="E75" s="5">
        <v>0.98230700000000004</v>
      </c>
      <c r="F75" s="5">
        <v>0.98177899999999996</v>
      </c>
    </row>
    <row r="76" spans="1:6" x14ac:dyDescent="0.25">
      <c r="B76">
        <v>7296</v>
      </c>
      <c r="C76" t="s">
        <v>116</v>
      </c>
      <c r="D76">
        <v>115</v>
      </c>
      <c r="E76" s="5">
        <v>0.98263999999999996</v>
      </c>
      <c r="F76" s="5">
        <v>0.98181200000000002</v>
      </c>
    </row>
    <row r="77" spans="1:6" x14ac:dyDescent="0.25">
      <c r="B77">
        <v>7340</v>
      </c>
      <c r="C77" t="s">
        <v>117</v>
      </c>
      <c r="D77">
        <v>115</v>
      </c>
      <c r="E77" s="5">
        <v>0.98344200000000004</v>
      </c>
      <c r="F77" s="5">
        <v>0.98255300000000001</v>
      </c>
    </row>
    <row r="78" spans="1:6" x14ac:dyDescent="0.25">
      <c r="B78">
        <v>7120</v>
      </c>
      <c r="C78" t="s">
        <v>118</v>
      </c>
      <c r="D78">
        <v>115</v>
      </c>
      <c r="E78" s="5">
        <v>0.98358699999999999</v>
      </c>
      <c r="F78" s="5">
        <v>0.98269799999999996</v>
      </c>
    </row>
    <row r="79" spans="1:6" x14ac:dyDescent="0.25">
      <c r="B79">
        <v>7364</v>
      </c>
      <c r="C79" t="s">
        <v>119</v>
      </c>
      <c r="D79">
        <v>115</v>
      </c>
      <c r="E79" s="5">
        <v>0.98389300000000002</v>
      </c>
      <c r="F79" s="5">
        <v>0.982927</v>
      </c>
    </row>
    <row r="80" spans="1:6" x14ac:dyDescent="0.25">
      <c r="B80">
        <v>7387</v>
      </c>
      <c r="C80" t="s">
        <v>120</v>
      </c>
      <c r="D80">
        <v>115</v>
      </c>
      <c r="E80" s="5">
        <v>0.98339200000000004</v>
      </c>
      <c r="F80" s="5">
        <v>0.98297599999999996</v>
      </c>
    </row>
    <row r="81" spans="2:6" x14ac:dyDescent="0.25">
      <c r="B81">
        <v>7314</v>
      </c>
      <c r="C81" t="s">
        <v>121</v>
      </c>
      <c r="D81">
        <v>115</v>
      </c>
      <c r="E81" s="5">
        <v>0.984236</v>
      </c>
      <c r="F81" s="5">
        <v>0.98329100000000003</v>
      </c>
    </row>
    <row r="82" spans="2:6" x14ac:dyDescent="0.25">
      <c r="B82">
        <v>7344</v>
      </c>
      <c r="C82" t="s">
        <v>122</v>
      </c>
      <c r="D82">
        <v>115</v>
      </c>
      <c r="E82" s="5">
        <v>0.98384099999999997</v>
      </c>
      <c r="F82" s="5">
        <v>0.98333499999999996</v>
      </c>
    </row>
    <row r="83" spans="2:6" x14ac:dyDescent="0.25">
      <c r="B83">
        <v>7318</v>
      </c>
      <c r="C83" t="s">
        <v>123</v>
      </c>
      <c r="D83">
        <v>115</v>
      </c>
      <c r="E83" s="5">
        <v>0.98431500000000005</v>
      </c>
      <c r="F83" s="5">
        <v>0.98383600000000004</v>
      </c>
    </row>
    <row r="84" spans="2:6" x14ac:dyDescent="0.25">
      <c r="B84">
        <v>7427</v>
      </c>
      <c r="C84" t="s">
        <v>124</v>
      </c>
      <c r="D84">
        <v>115</v>
      </c>
      <c r="E84" s="5">
        <v>0.98470899999999995</v>
      </c>
      <c r="F84" s="5">
        <v>0.98384000000000005</v>
      </c>
    </row>
    <row r="85" spans="2:6" x14ac:dyDescent="0.25">
      <c r="B85">
        <v>7102</v>
      </c>
      <c r="C85" t="s">
        <v>125</v>
      </c>
      <c r="D85">
        <v>115</v>
      </c>
      <c r="E85" s="5">
        <v>0.98442300000000005</v>
      </c>
      <c r="F85" s="5">
        <v>0.98385900000000004</v>
      </c>
    </row>
    <row r="86" spans="2:6" x14ac:dyDescent="0.25">
      <c r="B86">
        <v>7118</v>
      </c>
      <c r="C86" t="s">
        <v>126</v>
      </c>
      <c r="D86">
        <v>115</v>
      </c>
      <c r="E86" s="5">
        <v>0.98462700000000003</v>
      </c>
      <c r="F86" s="5">
        <v>0.98406000000000005</v>
      </c>
    </row>
    <row r="87" spans="2:6" x14ac:dyDescent="0.25">
      <c r="B87">
        <v>7054</v>
      </c>
      <c r="C87" t="s">
        <v>127</v>
      </c>
      <c r="D87">
        <v>115</v>
      </c>
      <c r="E87" s="5">
        <v>0.98493900000000001</v>
      </c>
      <c r="F87" s="5">
        <v>0.98455999999999999</v>
      </c>
    </row>
    <row r="88" spans="2:6" x14ac:dyDescent="0.25">
      <c r="B88">
        <v>7181</v>
      </c>
      <c r="C88" t="s">
        <v>128</v>
      </c>
      <c r="D88">
        <v>115</v>
      </c>
      <c r="E88" s="5">
        <v>0.98536599999999996</v>
      </c>
      <c r="F88" s="5">
        <v>0.98476200000000003</v>
      </c>
    </row>
    <row r="89" spans="2:6" x14ac:dyDescent="0.25">
      <c r="B89">
        <v>7248</v>
      </c>
      <c r="C89" t="s">
        <v>129</v>
      </c>
      <c r="D89">
        <v>115</v>
      </c>
      <c r="E89" s="5">
        <v>0.98565800000000003</v>
      </c>
      <c r="F89" s="5">
        <v>0.98496399999999995</v>
      </c>
    </row>
    <row r="90" spans="2:6" x14ac:dyDescent="0.25">
      <c r="B90">
        <v>7237</v>
      </c>
      <c r="C90" t="s">
        <v>130</v>
      </c>
      <c r="D90">
        <v>115</v>
      </c>
      <c r="E90" s="5">
        <v>0.98585500000000004</v>
      </c>
      <c r="F90" s="5">
        <v>0.98496700000000004</v>
      </c>
    </row>
    <row r="91" spans="2:6" x14ac:dyDescent="0.25">
      <c r="B91">
        <v>7178</v>
      </c>
      <c r="C91" t="s">
        <v>131</v>
      </c>
      <c r="D91">
        <v>115</v>
      </c>
      <c r="E91" s="5">
        <v>0.98558000000000001</v>
      </c>
      <c r="F91" s="5">
        <v>0.98506899999999997</v>
      </c>
    </row>
    <row r="92" spans="2:6" x14ac:dyDescent="0.25">
      <c r="B92">
        <v>7404</v>
      </c>
      <c r="C92" t="s">
        <v>132</v>
      </c>
      <c r="D92">
        <v>115</v>
      </c>
      <c r="E92" s="5">
        <v>0.98614999999999997</v>
      </c>
      <c r="F92" s="5">
        <v>0.98563000000000001</v>
      </c>
    </row>
    <row r="93" spans="2:6" x14ac:dyDescent="0.25">
      <c r="B93">
        <v>7297</v>
      </c>
      <c r="C93" t="s">
        <v>133</v>
      </c>
      <c r="D93">
        <v>115</v>
      </c>
      <c r="E93" s="5">
        <v>0.98618799999999995</v>
      </c>
      <c r="F93" s="5">
        <v>0.98564799999999997</v>
      </c>
    </row>
    <row r="94" spans="2:6" x14ac:dyDescent="0.25">
      <c r="B94">
        <v>7155</v>
      </c>
      <c r="C94" t="s">
        <v>134</v>
      </c>
      <c r="D94">
        <v>115</v>
      </c>
      <c r="E94" s="5">
        <v>0.98621300000000001</v>
      </c>
      <c r="F94" s="5">
        <v>0.98565100000000005</v>
      </c>
    </row>
    <row r="95" spans="2:6" x14ac:dyDescent="0.25">
      <c r="B95">
        <v>7182</v>
      </c>
      <c r="C95" t="s">
        <v>135</v>
      </c>
      <c r="D95">
        <v>115</v>
      </c>
      <c r="E95" s="5">
        <v>0.98660899999999996</v>
      </c>
      <c r="F95" s="5">
        <v>0.98573100000000002</v>
      </c>
    </row>
    <row r="96" spans="2:6" x14ac:dyDescent="0.25">
      <c r="B96">
        <v>7394</v>
      </c>
      <c r="C96" t="s">
        <v>136</v>
      </c>
      <c r="D96">
        <v>115</v>
      </c>
      <c r="E96" s="5">
        <v>0.98631599999999997</v>
      </c>
      <c r="F96" s="5">
        <v>0.98575000000000002</v>
      </c>
    </row>
    <row r="97" spans="2:6" x14ac:dyDescent="0.25">
      <c r="B97">
        <v>7050</v>
      </c>
      <c r="C97" t="s">
        <v>137</v>
      </c>
      <c r="D97">
        <v>115</v>
      </c>
      <c r="E97" s="5">
        <v>0.98756200000000005</v>
      </c>
      <c r="F97" s="5">
        <v>0.98612699999999998</v>
      </c>
    </row>
    <row r="98" spans="2:6" x14ac:dyDescent="0.25">
      <c r="B98">
        <v>7362</v>
      </c>
      <c r="C98" t="s">
        <v>138</v>
      </c>
      <c r="D98">
        <v>115</v>
      </c>
      <c r="E98" s="5">
        <v>0.98677599999999999</v>
      </c>
      <c r="F98" s="5">
        <v>0.98612999999999995</v>
      </c>
    </row>
    <row r="99" spans="2:6" x14ac:dyDescent="0.25">
      <c r="B99">
        <v>7290</v>
      </c>
      <c r="C99" t="s">
        <v>139</v>
      </c>
      <c r="D99">
        <v>115</v>
      </c>
      <c r="E99" s="5">
        <v>0.98667099999999996</v>
      </c>
      <c r="F99" s="5">
        <v>0.98615699999999995</v>
      </c>
    </row>
    <row r="100" spans="2:6" x14ac:dyDescent="0.25">
      <c r="B100">
        <v>7218</v>
      </c>
      <c r="C100" t="s">
        <v>140</v>
      </c>
      <c r="D100">
        <v>115</v>
      </c>
      <c r="E100" s="5">
        <v>0.98797699999999999</v>
      </c>
      <c r="F100" s="5">
        <v>0.98637699999999995</v>
      </c>
    </row>
    <row r="101" spans="2:6" x14ac:dyDescent="0.25">
      <c r="B101">
        <v>7425</v>
      </c>
      <c r="C101" t="s">
        <v>141</v>
      </c>
      <c r="D101">
        <v>115</v>
      </c>
      <c r="E101" s="5">
        <v>0.98705900000000002</v>
      </c>
      <c r="F101" s="5">
        <v>0.98644299999999996</v>
      </c>
    </row>
    <row r="102" spans="2:6" x14ac:dyDescent="0.25">
      <c r="B102">
        <v>7225</v>
      </c>
      <c r="C102" t="s">
        <v>142</v>
      </c>
      <c r="D102">
        <v>115</v>
      </c>
      <c r="E102" s="5">
        <v>0.987039</v>
      </c>
      <c r="F102" s="5">
        <v>0.98645300000000002</v>
      </c>
    </row>
    <row r="103" spans="2:6" x14ac:dyDescent="0.25">
      <c r="B103">
        <v>7301</v>
      </c>
      <c r="C103" t="s">
        <v>143</v>
      </c>
      <c r="D103">
        <v>115</v>
      </c>
      <c r="E103" s="5">
        <v>0.98691499999999999</v>
      </c>
      <c r="F103" s="5">
        <v>0.98652700000000004</v>
      </c>
    </row>
    <row r="104" spans="2:6" x14ac:dyDescent="0.25">
      <c r="B104">
        <v>7396</v>
      </c>
      <c r="C104" t="s">
        <v>144</v>
      </c>
      <c r="D104">
        <v>115</v>
      </c>
      <c r="E104" s="5">
        <v>0.98752300000000004</v>
      </c>
      <c r="F104" s="5">
        <v>0.98655000000000004</v>
      </c>
    </row>
    <row r="105" spans="2:6" x14ac:dyDescent="0.25">
      <c r="B105">
        <v>7241</v>
      </c>
      <c r="C105" t="s">
        <v>145</v>
      </c>
      <c r="D105">
        <v>115</v>
      </c>
      <c r="E105" s="5">
        <v>0.987375</v>
      </c>
      <c r="F105" s="5">
        <v>0.98665199999999997</v>
      </c>
    </row>
    <row r="106" spans="2:6" x14ac:dyDescent="0.25">
      <c r="B106">
        <v>7093</v>
      </c>
      <c r="C106" t="s">
        <v>146</v>
      </c>
      <c r="D106">
        <v>115</v>
      </c>
      <c r="E106" s="5">
        <v>0.98777000000000004</v>
      </c>
      <c r="F106" s="5">
        <v>0.98708099999999999</v>
      </c>
    </row>
    <row r="107" spans="2:6" x14ac:dyDescent="0.25">
      <c r="B107">
        <v>7316</v>
      </c>
      <c r="C107" t="s">
        <v>147</v>
      </c>
      <c r="D107">
        <v>115</v>
      </c>
      <c r="E107" s="5">
        <v>0.98776699999999995</v>
      </c>
      <c r="F107" s="5">
        <v>0.98721999999999999</v>
      </c>
    </row>
    <row r="108" spans="2:6" x14ac:dyDescent="0.25">
      <c r="B108">
        <v>7384</v>
      </c>
      <c r="C108" t="s">
        <v>148</v>
      </c>
      <c r="D108">
        <v>115</v>
      </c>
      <c r="E108" s="5">
        <v>0.98797500000000005</v>
      </c>
      <c r="F108" s="5">
        <v>0.98740300000000003</v>
      </c>
    </row>
    <row r="109" spans="2:6" x14ac:dyDescent="0.25">
      <c r="B109">
        <v>7382</v>
      </c>
      <c r="C109" t="s">
        <v>149</v>
      </c>
      <c r="D109">
        <v>115</v>
      </c>
      <c r="E109" s="5">
        <v>0.98793200000000003</v>
      </c>
      <c r="F109" s="5">
        <v>0.98742200000000002</v>
      </c>
    </row>
    <row r="110" spans="2:6" x14ac:dyDescent="0.25">
      <c r="B110">
        <v>7299</v>
      </c>
      <c r="C110" t="s">
        <v>150</v>
      </c>
      <c r="D110">
        <v>115</v>
      </c>
      <c r="E110" s="5">
        <v>0.988398</v>
      </c>
      <c r="F110" s="5">
        <v>0.98743000000000003</v>
      </c>
    </row>
    <row r="111" spans="2:6" x14ac:dyDescent="0.25">
      <c r="B111">
        <v>7090</v>
      </c>
      <c r="C111" t="s">
        <v>151</v>
      </c>
      <c r="D111">
        <v>115</v>
      </c>
      <c r="E111" s="5">
        <v>0.98910799999999999</v>
      </c>
      <c r="F111" s="5">
        <v>0.98752200000000001</v>
      </c>
    </row>
    <row r="112" spans="2:6" x14ac:dyDescent="0.25">
      <c r="B112">
        <v>7295</v>
      </c>
      <c r="C112" t="s">
        <v>152</v>
      </c>
      <c r="D112">
        <v>115</v>
      </c>
      <c r="E112" s="5">
        <v>0.98827600000000004</v>
      </c>
      <c r="F112" s="5">
        <v>0.98767700000000003</v>
      </c>
    </row>
    <row r="113" spans="2:6" x14ac:dyDescent="0.25">
      <c r="B113">
        <v>7216</v>
      </c>
      <c r="C113" t="s">
        <v>153</v>
      </c>
      <c r="D113">
        <v>115</v>
      </c>
      <c r="E113" s="5">
        <v>0.98844600000000005</v>
      </c>
      <c r="F113" s="5">
        <v>0.98785900000000004</v>
      </c>
    </row>
    <row r="114" spans="2:6" x14ac:dyDescent="0.25">
      <c r="B114">
        <v>7319</v>
      </c>
      <c r="C114" t="s">
        <v>154</v>
      </c>
      <c r="D114">
        <v>115</v>
      </c>
      <c r="E114" s="5">
        <v>0.98847099999999999</v>
      </c>
      <c r="F114" s="5">
        <v>0.98790100000000003</v>
      </c>
    </row>
    <row r="115" spans="2:6" x14ac:dyDescent="0.25">
      <c r="B115">
        <v>7214</v>
      </c>
      <c r="C115" t="s">
        <v>155</v>
      </c>
      <c r="D115">
        <v>115</v>
      </c>
      <c r="E115" s="5">
        <v>0.98846100000000003</v>
      </c>
      <c r="F115" s="5">
        <v>0.987981</v>
      </c>
    </row>
    <row r="116" spans="2:6" x14ac:dyDescent="0.25">
      <c r="B116">
        <v>7148</v>
      </c>
      <c r="C116" t="s">
        <v>156</v>
      </c>
      <c r="D116">
        <v>115</v>
      </c>
      <c r="E116" s="5">
        <v>0.98851699999999998</v>
      </c>
      <c r="F116" s="5">
        <v>0.98802599999999996</v>
      </c>
    </row>
    <row r="117" spans="2:6" x14ac:dyDescent="0.25">
      <c r="B117">
        <v>7233</v>
      </c>
      <c r="C117" t="s">
        <v>157</v>
      </c>
      <c r="D117">
        <v>115</v>
      </c>
      <c r="E117" s="5">
        <v>0.98895900000000003</v>
      </c>
      <c r="F117" s="5">
        <v>0.98807999999999996</v>
      </c>
    </row>
    <row r="118" spans="2:6" x14ac:dyDescent="0.25">
      <c r="B118">
        <v>7010</v>
      </c>
      <c r="C118" t="s">
        <v>158</v>
      </c>
      <c r="D118">
        <v>115</v>
      </c>
      <c r="E118" s="5">
        <v>0.98910799999999999</v>
      </c>
      <c r="F118" s="5">
        <v>0.98817900000000003</v>
      </c>
    </row>
    <row r="119" spans="2:6" x14ac:dyDescent="0.25">
      <c r="B119">
        <v>7242</v>
      </c>
      <c r="C119" t="s">
        <v>159</v>
      </c>
      <c r="D119">
        <v>115</v>
      </c>
      <c r="E119" s="5">
        <v>0.98905399999999999</v>
      </c>
      <c r="F119" s="5">
        <v>0.988479</v>
      </c>
    </row>
    <row r="120" spans="2:6" x14ac:dyDescent="0.25">
      <c r="B120">
        <v>7177</v>
      </c>
      <c r="C120" t="s">
        <v>160</v>
      </c>
      <c r="D120">
        <v>115</v>
      </c>
      <c r="E120" s="5">
        <v>0.98918399999999995</v>
      </c>
      <c r="F120" s="5">
        <v>0.98859799999999998</v>
      </c>
    </row>
    <row r="121" spans="2:6" x14ac:dyDescent="0.25">
      <c r="B121">
        <v>7249</v>
      </c>
      <c r="C121" t="s">
        <v>161</v>
      </c>
      <c r="D121">
        <v>115</v>
      </c>
      <c r="E121" s="5">
        <v>0.989151</v>
      </c>
      <c r="F121" s="5">
        <v>0.98861100000000002</v>
      </c>
    </row>
    <row r="122" spans="2:6" x14ac:dyDescent="0.25">
      <c r="B122">
        <v>7257</v>
      </c>
      <c r="C122" t="s">
        <v>162</v>
      </c>
      <c r="D122">
        <v>115</v>
      </c>
      <c r="E122" s="5">
        <v>0.98905500000000002</v>
      </c>
      <c r="F122" s="5">
        <v>0.98865400000000003</v>
      </c>
    </row>
    <row r="123" spans="2:6" x14ac:dyDescent="0.25">
      <c r="B123">
        <v>7385</v>
      </c>
      <c r="C123" t="s">
        <v>163</v>
      </c>
      <c r="D123">
        <v>115</v>
      </c>
      <c r="E123" s="5">
        <v>0.98952300000000004</v>
      </c>
      <c r="F123" s="5">
        <v>0.988792</v>
      </c>
    </row>
    <row r="124" spans="2:6" x14ac:dyDescent="0.25">
      <c r="B124">
        <v>7298</v>
      </c>
      <c r="C124" t="s">
        <v>164</v>
      </c>
      <c r="D124">
        <v>115</v>
      </c>
      <c r="E124" s="5">
        <v>0.98949799999999999</v>
      </c>
      <c r="F124" s="5">
        <v>0.98892199999999997</v>
      </c>
    </row>
    <row r="125" spans="2:6" x14ac:dyDescent="0.25">
      <c r="B125">
        <v>7057</v>
      </c>
      <c r="C125" t="s">
        <v>165</v>
      </c>
      <c r="D125">
        <v>115</v>
      </c>
      <c r="E125" s="5">
        <v>0.99</v>
      </c>
      <c r="F125" s="5">
        <v>0.98930600000000002</v>
      </c>
    </row>
    <row r="126" spans="2:6" x14ac:dyDescent="0.25">
      <c r="B126">
        <v>7421</v>
      </c>
      <c r="C126" t="s">
        <v>166</v>
      </c>
      <c r="D126">
        <v>115</v>
      </c>
      <c r="E126" s="5">
        <v>0.99105699999999997</v>
      </c>
      <c r="F126" s="5">
        <v>0.98933499999999996</v>
      </c>
    </row>
    <row r="127" spans="2:6" x14ac:dyDescent="0.25">
      <c r="B127">
        <v>7224</v>
      </c>
      <c r="C127" t="s">
        <v>167</v>
      </c>
      <c r="D127">
        <v>115</v>
      </c>
      <c r="E127" s="5">
        <v>0.98995299999999997</v>
      </c>
      <c r="F127" s="5">
        <v>0.98936500000000005</v>
      </c>
    </row>
    <row r="128" spans="2:6" x14ac:dyDescent="0.25">
      <c r="B128">
        <v>7215</v>
      </c>
      <c r="C128" t="s">
        <v>168</v>
      </c>
      <c r="D128">
        <v>115</v>
      </c>
      <c r="E128" s="5">
        <v>0.98999199999999998</v>
      </c>
      <c r="F128" s="5">
        <v>0.98936599999999997</v>
      </c>
    </row>
    <row r="129" spans="2:6" x14ac:dyDescent="0.25">
      <c r="B129">
        <v>7410</v>
      </c>
      <c r="C129" t="s">
        <v>169</v>
      </c>
      <c r="D129">
        <v>115</v>
      </c>
      <c r="E129" s="5">
        <v>0.99046100000000004</v>
      </c>
      <c r="F129" s="5">
        <v>0.98940300000000003</v>
      </c>
    </row>
    <row r="130" spans="2:6" x14ac:dyDescent="0.25">
      <c r="B130">
        <v>7179</v>
      </c>
      <c r="C130" t="s">
        <v>170</v>
      </c>
      <c r="D130">
        <v>115</v>
      </c>
      <c r="E130" s="5">
        <v>0.99015900000000001</v>
      </c>
      <c r="F130" s="5">
        <v>0.98955099999999996</v>
      </c>
    </row>
    <row r="131" spans="2:6" x14ac:dyDescent="0.25">
      <c r="B131">
        <v>7222</v>
      </c>
      <c r="C131" t="s">
        <v>171</v>
      </c>
      <c r="D131">
        <v>115</v>
      </c>
      <c r="E131" s="5">
        <v>0.99029999999999996</v>
      </c>
      <c r="F131" s="5">
        <v>0.989815</v>
      </c>
    </row>
    <row r="132" spans="2:6" x14ac:dyDescent="0.25">
      <c r="B132">
        <v>7014</v>
      </c>
      <c r="C132" t="s">
        <v>172</v>
      </c>
      <c r="D132">
        <v>115</v>
      </c>
      <c r="E132" s="5">
        <v>0.99047099999999999</v>
      </c>
      <c r="F132" s="5">
        <v>0.98993900000000001</v>
      </c>
    </row>
    <row r="133" spans="2:6" x14ac:dyDescent="0.25">
      <c r="B133">
        <v>7426</v>
      </c>
      <c r="C133" t="s">
        <v>173</v>
      </c>
      <c r="D133">
        <v>115</v>
      </c>
      <c r="E133" s="5">
        <v>0.99139200000000005</v>
      </c>
      <c r="F133" s="5">
        <v>0.98994000000000004</v>
      </c>
    </row>
    <row r="134" spans="2:6" x14ac:dyDescent="0.25">
      <c r="B134">
        <v>7202</v>
      </c>
      <c r="C134" t="s">
        <v>174</v>
      </c>
      <c r="D134">
        <v>115</v>
      </c>
      <c r="E134" s="5">
        <v>0.99104400000000004</v>
      </c>
      <c r="F134" s="5">
        <v>0.99004199999999998</v>
      </c>
    </row>
    <row r="135" spans="2:6" x14ac:dyDescent="0.25">
      <c r="B135">
        <v>7124</v>
      </c>
      <c r="C135" t="s">
        <v>175</v>
      </c>
      <c r="D135">
        <v>115</v>
      </c>
      <c r="E135" s="5">
        <v>0.99072199999999999</v>
      </c>
      <c r="F135" s="5">
        <v>0.99014000000000002</v>
      </c>
    </row>
    <row r="136" spans="2:6" x14ac:dyDescent="0.25">
      <c r="B136">
        <v>7338</v>
      </c>
      <c r="C136" t="s">
        <v>176</v>
      </c>
      <c r="D136">
        <v>115</v>
      </c>
      <c r="E136" s="5">
        <v>0.990726</v>
      </c>
      <c r="F136" s="5">
        <v>0.99023300000000003</v>
      </c>
    </row>
    <row r="137" spans="2:6" x14ac:dyDescent="0.25">
      <c r="B137">
        <v>7221</v>
      </c>
      <c r="C137" t="s">
        <v>177</v>
      </c>
      <c r="D137">
        <v>115</v>
      </c>
      <c r="E137" s="5">
        <v>0.990977</v>
      </c>
      <c r="F137" s="5">
        <v>0.990263</v>
      </c>
    </row>
    <row r="138" spans="2:6" x14ac:dyDescent="0.25">
      <c r="B138">
        <v>7174</v>
      </c>
      <c r="C138" t="s">
        <v>178</v>
      </c>
      <c r="D138">
        <v>115</v>
      </c>
      <c r="E138" s="5">
        <v>0.99074300000000004</v>
      </c>
      <c r="F138" s="5">
        <v>0.99037600000000003</v>
      </c>
    </row>
    <row r="139" spans="2:6" x14ac:dyDescent="0.25">
      <c r="B139">
        <v>7086</v>
      </c>
      <c r="C139" t="s">
        <v>179</v>
      </c>
      <c r="D139">
        <v>115</v>
      </c>
      <c r="E139" s="5">
        <v>0.99111000000000005</v>
      </c>
      <c r="F139" s="5">
        <v>0.99077199999999999</v>
      </c>
    </row>
    <row r="140" spans="2:6" x14ac:dyDescent="0.25">
      <c r="B140">
        <v>7244</v>
      </c>
      <c r="C140" t="s">
        <v>180</v>
      </c>
      <c r="D140">
        <v>115</v>
      </c>
      <c r="E140" s="5">
        <v>0.991483</v>
      </c>
      <c r="F140" s="5">
        <v>0.99078900000000003</v>
      </c>
    </row>
    <row r="141" spans="2:6" x14ac:dyDescent="0.25">
      <c r="B141">
        <v>7180</v>
      </c>
      <c r="C141" t="s">
        <v>181</v>
      </c>
      <c r="D141">
        <v>115</v>
      </c>
      <c r="E141" s="5">
        <v>0.99143400000000004</v>
      </c>
      <c r="F141" s="5">
        <v>0.99083900000000003</v>
      </c>
    </row>
    <row r="142" spans="2:6" x14ac:dyDescent="0.25">
      <c r="B142">
        <v>7220</v>
      </c>
      <c r="C142" t="s">
        <v>182</v>
      </c>
      <c r="D142">
        <v>115</v>
      </c>
      <c r="E142" s="5">
        <v>0.99190100000000003</v>
      </c>
      <c r="F142" s="5">
        <v>0.99116800000000005</v>
      </c>
    </row>
    <row r="143" spans="2:6" x14ac:dyDescent="0.25">
      <c r="B143">
        <v>7330</v>
      </c>
      <c r="C143" t="s">
        <v>183</v>
      </c>
      <c r="D143">
        <v>115</v>
      </c>
      <c r="E143" s="5">
        <v>0.99182599999999999</v>
      </c>
      <c r="F143" s="5">
        <v>0.99121300000000001</v>
      </c>
    </row>
    <row r="144" spans="2:6" x14ac:dyDescent="0.25">
      <c r="B144">
        <v>7092</v>
      </c>
      <c r="C144" t="s">
        <v>184</v>
      </c>
      <c r="D144">
        <v>115</v>
      </c>
      <c r="E144" s="5">
        <v>0.991838</v>
      </c>
      <c r="F144" s="5">
        <v>0.99124999999999996</v>
      </c>
    </row>
    <row r="145" spans="2:6" x14ac:dyDescent="0.25">
      <c r="B145">
        <v>7217</v>
      </c>
      <c r="C145" t="s">
        <v>185</v>
      </c>
      <c r="D145">
        <v>115</v>
      </c>
      <c r="E145" s="5">
        <v>0.99193799999999999</v>
      </c>
      <c r="F145" s="5">
        <v>0.99139500000000003</v>
      </c>
    </row>
    <row r="146" spans="2:6" x14ac:dyDescent="0.25">
      <c r="B146">
        <v>7272</v>
      </c>
      <c r="C146" t="s">
        <v>186</v>
      </c>
      <c r="D146">
        <v>115</v>
      </c>
      <c r="E146" s="5">
        <v>0.99212800000000001</v>
      </c>
      <c r="F146" s="5">
        <v>0.99157700000000004</v>
      </c>
    </row>
    <row r="147" spans="2:6" x14ac:dyDescent="0.25">
      <c r="B147">
        <v>7345</v>
      </c>
      <c r="C147" t="s">
        <v>187</v>
      </c>
      <c r="D147">
        <v>115</v>
      </c>
      <c r="E147" s="5">
        <v>0.99238999999999999</v>
      </c>
      <c r="F147" s="5">
        <v>0.99191200000000002</v>
      </c>
    </row>
    <row r="148" spans="2:6" x14ac:dyDescent="0.25">
      <c r="B148">
        <v>7100</v>
      </c>
      <c r="C148" t="s">
        <v>188</v>
      </c>
      <c r="D148">
        <v>115</v>
      </c>
      <c r="E148" s="5">
        <v>0.99253999999999998</v>
      </c>
      <c r="F148" s="5">
        <v>0.99203799999999998</v>
      </c>
    </row>
    <row r="149" spans="2:6" x14ac:dyDescent="0.25">
      <c r="B149">
        <v>7386</v>
      </c>
      <c r="C149" t="s">
        <v>189</v>
      </c>
      <c r="D149">
        <v>115</v>
      </c>
      <c r="E149" s="5">
        <v>0.99286399999999997</v>
      </c>
      <c r="F149" s="5">
        <v>0.99217500000000003</v>
      </c>
    </row>
    <row r="150" spans="2:6" x14ac:dyDescent="0.25">
      <c r="B150">
        <v>7070</v>
      </c>
      <c r="C150" t="s">
        <v>190</v>
      </c>
      <c r="D150">
        <v>115</v>
      </c>
      <c r="E150" s="5">
        <v>0.99260099999999996</v>
      </c>
      <c r="F150" s="5">
        <v>0.99222399999999999</v>
      </c>
    </row>
    <row r="151" spans="2:6" x14ac:dyDescent="0.25">
      <c r="B151">
        <v>7256</v>
      </c>
      <c r="C151" t="s">
        <v>191</v>
      </c>
      <c r="D151">
        <v>115</v>
      </c>
      <c r="E151" s="5">
        <v>0.99287400000000003</v>
      </c>
      <c r="F151" s="5">
        <v>0.99234299999999998</v>
      </c>
    </row>
    <row r="152" spans="2:6" x14ac:dyDescent="0.25">
      <c r="B152">
        <v>7258</v>
      </c>
      <c r="C152" t="s">
        <v>192</v>
      </c>
      <c r="D152">
        <v>115</v>
      </c>
      <c r="E152" s="5">
        <v>0.99302500000000005</v>
      </c>
      <c r="F152" s="5">
        <v>0.99243599999999998</v>
      </c>
    </row>
    <row r="153" spans="2:6" x14ac:dyDescent="0.25">
      <c r="B153">
        <v>7119</v>
      </c>
      <c r="C153" t="s">
        <v>193</v>
      </c>
      <c r="D153">
        <v>115</v>
      </c>
      <c r="E153" s="5">
        <v>0.99307199999999995</v>
      </c>
      <c r="F153" s="5">
        <v>0.99257799999999996</v>
      </c>
    </row>
    <row r="154" spans="2:6" x14ac:dyDescent="0.25">
      <c r="B154">
        <v>7271</v>
      </c>
      <c r="C154" t="s">
        <v>194</v>
      </c>
      <c r="D154">
        <v>115</v>
      </c>
      <c r="E154" s="5">
        <v>0.99339900000000003</v>
      </c>
      <c r="F154" s="5">
        <v>0.99259900000000001</v>
      </c>
    </row>
    <row r="155" spans="2:6" x14ac:dyDescent="0.25">
      <c r="B155">
        <v>7103</v>
      </c>
      <c r="C155" t="s">
        <v>195</v>
      </c>
      <c r="D155">
        <v>115</v>
      </c>
      <c r="E155" s="5">
        <v>0.99328499999999997</v>
      </c>
      <c r="F155" s="5">
        <v>0.99277899999999997</v>
      </c>
    </row>
    <row r="156" spans="2:6" x14ac:dyDescent="0.25">
      <c r="B156">
        <v>7123</v>
      </c>
      <c r="C156" t="s">
        <v>196</v>
      </c>
      <c r="D156">
        <v>115</v>
      </c>
      <c r="E156" s="5">
        <v>0.99419999999999997</v>
      </c>
      <c r="F156" s="5">
        <v>0.99311099999999997</v>
      </c>
    </row>
    <row r="157" spans="2:6" x14ac:dyDescent="0.25">
      <c r="B157">
        <v>7117</v>
      </c>
      <c r="C157" t="s">
        <v>197</v>
      </c>
      <c r="D157">
        <v>115</v>
      </c>
      <c r="E157" s="5">
        <v>0.99400100000000002</v>
      </c>
      <c r="F157" s="5">
        <v>0.99344200000000005</v>
      </c>
    </row>
    <row r="158" spans="2:6" x14ac:dyDescent="0.25">
      <c r="B158">
        <v>7411</v>
      </c>
      <c r="C158" t="s">
        <v>198</v>
      </c>
      <c r="D158">
        <v>115</v>
      </c>
      <c r="E158" s="5">
        <v>0.99393100000000001</v>
      </c>
      <c r="F158" s="5">
        <v>0.993448</v>
      </c>
    </row>
    <row r="159" spans="2:6" x14ac:dyDescent="0.25">
      <c r="B159">
        <v>7152</v>
      </c>
      <c r="C159" t="s">
        <v>199</v>
      </c>
      <c r="D159">
        <v>115</v>
      </c>
      <c r="E159" s="5">
        <v>0.99416099999999996</v>
      </c>
      <c r="F159" s="5">
        <v>0.993564</v>
      </c>
    </row>
    <row r="160" spans="2:6" x14ac:dyDescent="0.25">
      <c r="B160">
        <v>7203</v>
      </c>
      <c r="C160" t="s">
        <v>200</v>
      </c>
      <c r="D160">
        <v>115</v>
      </c>
      <c r="E160" s="5">
        <v>0.99482099999999996</v>
      </c>
      <c r="F160" s="5">
        <v>0.99362600000000001</v>
      </c>
    </row>
    <row r="161" spans="2:6" x14ac:dyDescent="0.25">
      <c r="B161">
        <v>7247</v>
      </c>
      <c r="C161" t="s">
        <v>201</v>
      </c>
      <c r="D161">
        <v>115</v>
      </c>
      <c r="E161" s="5">
        <v>0.99470999999999998</v>
      </c>
      <c r="F161" s="5">
        <v>0.99368800000000002</v>
      </c>
    </row>
    <row r="162" spans="2:6" x14ac:dyDescent="0.25">
      <c r="B162">
        <v>7383</v>
      </c>
      <c r="C162" t="s">
        <v>202</v>
      </c>
      <c r="D162">
        <v>115</v>
      </c>
      <c r="E162" s="5">
        <v>0.99433000000000005</v>
      </c>
      <c r="F162" s="5">
        <v>0.99381699999999995</v>
      </c>
    </row>
    <row r="163" spans="2:6" x14ac:dyDescent="0.25">
      <c r="B163">
        <v>7071</v>
      </c>
      <c r="C163" t="s">
        <v>203</v>
      </c>
      <c r="D163">
        <v>115</v>
      </c>
      <c r="E163" s="5">
        <v>0.99501399999999995</v>
      </c>
      <c r="F163" s="5">
        <v>0.993923</v>
      </c>
    </row>
    <row r="164" spans="2:6" x14ac:dyDescent="0.25">
      <c r="B164">
        <v>7144</v>
      </c>
      <c r="C164" t="s">
        <v>204</v>
      </c>
      <c r="D164">
        <v>115</v>
      </c>
      <c r="E164" s="5">
        <v>0.99448099999999995</v>
      </c>
      <c r="F164" s="5">
        <v>0.99396499999999999</v>
      </c>
    </row>
    <row r="165" spans="2:6" x14ac:dyDescent="0.25">
      <c r="B165">
        <v>7365</v>
      </c>
      <c r="C165" t="s">
        <v>205</v>
      </c>
      <c r="D165">
        <v>115</v>
      </c>
      <c r="E165" s="5">
        <v>0.99452499999999999</v>
      </c>
      <c r="F165" s="5">
        <v>0.99405100000000002</v>
      </c>
    </row>
    <row r="166" spans="2:6" x14ac:dyDescent="0.25">
      <c r="B166">
        <v>7395</v>
      </c>
      <c r="C166" t="s">
        <v>206</v>
      </c>
      <c r="D166">
        <v>115</v>
      </c>
      <c r="E166" s="5">
        <v>0.99475800000000003</v>
      </c>
      <c r="F166" s="5">
        <v>0.99419000000000002</v>
      </c>
    </row>
    <row r="167" spans="2:6" x14ac:dyDescent="0.25">
      <c r="B167">
        <v>7051</v>
      </c>
      <c r="C167" t="s">
        <v>207</v>
      </c>
      <c r="D167">
        <v>115</v>
      </c>
      <c r="E167" s="5">
        <v>0.99495900000000004</v>
      </c>
      <c r="F167" s="5">
        <v>0.99446199999999996</v>
      </c>
    </row>
    <row r="168" spans="2:6" x14ac:dyDescent="0.25">
      <c r="B168">
        <v>7317</v>
      </c>
      <c r="C168" t="s">
        <v>208</v>
      </c>
      <c r="D168">
        <v>115</v>
      </c>
      <c r="E168" s="5">
        <v>0.99492499999999995</v>
      </c>
      <c r="F168" s="5">
        <v>0.99458899999999995</v>
      </c>
    </row>
    <row r="169" spans="2:6" x14ac:dyDescent="0.25">
      <c r="B169">
        <v>7388</v>
      </c>
      <c r="C169" t="s">
        <v>209</v>
      </c>
      <c r="D169">
        <v>115</v>
      </c>
      <c r="E169" s="5">
        <v>0.99566500000000002</v>
      </c>
      <c r="F169" s="5">
        <v>0.99502400000000002</v>
      </c>
    </row>
    <row r="170" spans="2:6" x14ac:dyDescent="0.25">
      <c r="B170">
        <v>7431</v>
      </c>
      <c r="C170" t="s">
        <v>210</v>
      </c>
      <c r="D170">
        <v>115</v>
      </c>
      <c r="E170" s="5">
        <v>0.99584499999999998</v>
      </c>
      <c r="F170" s="5">
        <v>0.99523399999999995</v>
      </c>
    </row>
    <row r="171" spans="2:6" x14ac:dyDescent="0.25">
      <c r="B171">
        <v>7251</v>
      </c>
      <c r="C171" t="s">
        <v>211</v>
      </c>
      <c r="D171">
        <v>115</v>
      </c>
      <c r="E171" s="5">
        <v>0.99601799999999996</v>
      </c>
      <c r="F171" s="5">
        <v>0.99524999999999997</v>
      </c>
    </row>
    <row r="172" spans="2:6" x14ac:dyDescent="0.25">
      <c r="B172">
        <v>7027</v>
      </c>
      <c r="C172" t="s">
        <v>212</v>
      </c>
      <c r="D172">
        <v>115</v>
      </c>
      <c r="E172" s="5">
        <v>0.99597999999999998</v>
      </c>
      <c r="F172" s="5">
        <v>0.99537600000000004</v>
      </c>
    </row>
    <row r="173" spans="2:6" x14ac:dyDescent="0.25">
      <c r="B173">
        <v>7153</v>
      </c>
      <c r="C173" t="s">
        <v>213</v>
      </c>
      <c r="D173">
        <v>115</v>
      </c>
      <c r="E173" s="5">
        <v>0.996502</v>
      </c>
      <c r="F173" s="5">
        <v>0.99544299999999997</v>
      </c>
    </row>
    <row r="174" spans="2:6" x14ac:dyDescent="0.25">
      <c r="B174">
        <v>7223</v>
      </c>
      <c r="C174" t="s">
        <v>214</v>
      </c>
      <c r="D174">
        <v>115</v>
      </c>
      <c r="E174" s="5">
        <v>0.99599199999999999</v>
      </c>
      <c r="F174" s="5">
        <v>0.99544500000000002</v>
      </c>
    </row>
    <row r="175" spans="2:6" x14ac:dyDescent="0.25">
      <c r="B175">
        <v>7399</v>
      </c>
      <c r="C175" t="s">
        <v>215</v>
      </c>
      <c r="D175">
        <v>115</v>
      </c>
      <c r="E175" s="5">
        <v>0.99610100000000001</v>
      </c>
      <c r="F175" s="5">
        <v>0.99551699999999999</v>
      </c>
    </row>
    <row r="176" spans="2:6" x14ac:dyDescent="0.25">
      <c r="B176">
        <v>7085</v>
      </c>
      <c r="C176" t="s">
        <v>216</v>
      </c>
      <c r="D176">
        <v>115</v>
      </c>
      <c r="E176" s="5">
        <v>0.99657600000000002</v>
      </c>
      <c r="F176" s="5">
        <v>0.99559699999999995</v>
      </c>
    </row>
    <row r="177" spans="2:6" x14ac:dyDescent="0.25">
      <c r="B177">
        <v>7381</v>
      </c>
      <c r="C177" t="s">
        <v>217</v>
      </c>
      <c r="D177">
        <v>115</v>
      </c>
      <c r="E177" s="5">
        <v>0.99640700000000004</v>
      </c>
      <c r="F177" s="5">
        <v>0.99602999999999997</v>
      </c>
    </row>
    <row r="178" spans="2:6" x14ac:dyDescent="0.25">
      <c r="B178">
        <v>7013</v>
      </c>
      <c r="C178" t="s">
        <v>218</v>
      </c>
      <c r="D178">
        <v>115</v>
      </c>
      <c r="E178" s="5">
        <v>0.99660899999999997</v>
      </c>
      <c r="F178" s="5">
        <v>0.99607999999999997</v>
      </c>
    </row>
    <row r="179" spans="2:6" x14ac:dyDescent="0.25">
      <c r="B179">
        <v>7017</v>
      </c>
      <c r="C179" t="s">
        <v>219</v>
      </c>
      <c r="D179">
        <v>115</v>
      </c>
      <c r="E179" s="5">
        <v>0.99740399999999996</v>
      </c>
      <c r="F179" s="5">
        <v>0.99658199999999997</v>
      </c>
    </row>
    <row r="180" spans="2:6" x14ac:dyDescent="0.25">
      <c r="B180">
        <v>7157</v>
      </c>
      <c r="C180" t="s">
        <v>220</v>
      </c>
      <c r="D180">
        <v>115</v>
      </c>
      <c r="E180" s="5">
        <v>0.99754100000000001</v>
      </c>
      <c r="F180" s="5">
        <v>0.99681699999999995</v>
      </c>
    </row>
    <row r="181" spans="2:6" x14ac:dyDescent="0.25">
      <c r="B181">
        <v>7231</v>
      </c>
      <c r="C181" t="s">
        <v>221</v>
      </c>
      <c r="D181">
        <v>115</v>
      </c>
      <c r="E181" s="5">
        <v>0.99729800000000002</v>
      </c>
      <c r="F181" s="5">
        <v>0.99695199999999995</v>
      </c>
    </row>
    <row r="182" spans="2:6" x14ac:dyDescent="0.25">
      <c r="B182">
        <v>7226</v>
      </c>
      <c r="C182" t="s">
        <v>222</v>
      </c>
      <c r="D182">
        <v>115</v>
      </c>
      <c r="E182" s="5">
        <v>0.99765300000000001</v>
      </c>
      <c r="F182" s="5">
        <v>0.99709999999999999</v>
      </c>
    </row>
    <row r="183" spans="2:6" x14ac:dyDescent="0.25">
      <c r="B183">
        <v>7255</v>
      </c>
      <c r="C183" t="s">
        <v>223</v>
      </c>
      <c r="D183">
        <v>115</v>
      </c>
      <c r="E183" s="5">
        <v>0.99768900000000005</v>
      </c>
      <c r="F183" s="5">
        <v>0.99710799999999999</v>
      </c>
    </row>
    <row r="184" spans="2:6" x14ac:dyDescent="0.25">
      <c r="B184">
        <v>7412</v>
      </c>
      <c r="C184" t="s">
        <v>224</v>
      </c>
      <c r="D184">
        <v>115</v>
      </c>
      <c r="E184" s="5">
        <v>0.99826000000000004</v>
      </c>
      <c r="F184" s="5">
        <v>0.99719500000000005</v>
      </c>
    </row>
    <row r="185" spans="2:6" x14ac:dyDescent="0.25">
      <c r="B185">
        <v>7052</v>
      </c>
      <c r="C185" t="s">
        <v>225</v>
      </c>
      <c r="D185">
        <v>115</v>
      </c>
      <c r="E185" s="5">
        <v>0.99777899999999997</v>
      </c>
      <c r="F185" s="5">
        <v>0.99725399999999997</v>
      </c>
    </row>
    <row r="186" spans="2:6" x14ac:dyDescent="0.25">
      <c r="B186">
        <v>7403</v>
      </c>
      <c r="C186" t="s">
        <v>226</v>
      </c>
      <c r="D186">
        <v>115</v>
      </c>
      <c r="E186" s="5">
        <v>0.99782700000000002</v>
      </c>
      <c r="F186" s="5">
        <v>0.99751900000000004</v>
      </c>
    </row>
    <row r="187" spans="2:6" x14ac:dyDescent="0.25">
      <c r="B187">
        <v>7055</v>
      </c>
      <c r="C187" t="s">
        <v>227</v>
      </c>
      <c r="D187">
        <v>115</v>
      </c>
      <c r="E187" s="5">
        <v>0.998193</v>
      </c>
      <c r="F187" s="5">
        <v>0.99761</v>
      </c>
    </row>
    <row r="188" spans="2:6" x14ac:dyDescent="0.25">
      <c r="B188">
        <v>7243</v>
      </c>
      <c r="C188" t="s">
        <v>228</v>
      </c>
      <c r="D188">
        <v>115</v>
      </c>
      <c r="E188" s="5">
        <v>0.99818399999999996</v>
      </c>
      <c r="F188" s="5">
        <v>0.997811</v>
      </c>
    </row>
    <row r="189" spans="2:6" x14ac:dyDescent="0.25">
      <c r="B189">
        <v>7234</v>
      </c>
      <c r="C189" t="s">
        <v>229</v>
      </c>
      <c r="D189">
        <v>115</v>
      </c>
      <c r="E189" s="5">
        <v>0.99827999999999995</v>
      </c>
      <c r="F189" s="5">
        <v>0.99784799999999996</v>
      </c>
    </row>
    <row r="190" spans="2:6" x14ac:dyDescent="0.25">
      <c r="B190">
        <v>7398</v>
      </c>
      <c r="C190" t="s">
        <v>230</v>
      </c>
      <c r="D190">
        <v>115</v>
      </c>
      <c r="E190" s="5">
        <v>0.99843599999999999</v>
      </c>
      <c r="F190" s="5">
        <v>0.99808600000000003</v>
      </c>
    </row>
    <row r="191" spans="2:6" x14ac:dyDescent="0.25">
      <c r="B191">
        <v>7245</v>
      </c>
      <c r="C191" t="s">
        <v>231</v>
      </c>
      <c r="D191">
        <v>115</v>
      </c>
      <c r="E191" s="5">
        <v>0.99855000000000005</v>
      </c>
      <c r="F191" s="5">
        <v>0.99823600000000001</v>
      </c>
    </row>
    <row r="192" spans="2:6" x14ac:dyDescent="0.25">
      <c r="B192">
        <v>7333</v>
      </c>
      <c r="C192" t="s">
        <v>232</v>
      </c>
      <c r="D192">
        <v>115</v>
      </c>
      <c r="E192" s="5">
        <v>0.99890299999999999</v>
      </c>
      <c r="F192" s="5">
        <v>0.99837100000000001</v>
      </c>
    </row>
    <row r="193" spans="2:6" x14ac:dyDescent="0.25">
      <c r="B193">
        <v>7239</v>
      </c>
      <c r="C193" t="s">
        <v>233</v>
      </c>
      <c r="D193">
        <v>115</v>
      </c>
      <c r="E193" s="5">
        <v>0.99913799999999997</v>
      </c>
      <c r="F193" s="5">
        <v>0.99838000000000005</v>
      </c>
    </row>
    <row r="194" spans="2:6" x14ac:dyDescent="0.25">
      <c r="B194">
        <v>7408</v>
      </c>
      <c r="C194" t="s">
        <v>234</v>
      </c>
      <c r="D194">
        <v>115</v>
      </c>
      <c r="E194" s="5">
        <v>0.99952700000000005</v>
      </c>
      <c r="F194" s="5">
        <v>0.99843099999999996</v>
      </c>
    </row>
    <row r="195" spans="2:6" x14ac:dyDescent="0.25">
      <c r="B195">
        <v>7393</v>
      </c>
      <c r="C195" t="s">
        <v>235</v>
      </c>
      <c r="D195">
        <v>115</v>
      </c>
      <c r="E195" s="5">
        <v>0.99946900000000005</v>
      </c>
      <c r="F195" s="5">
        <v>0.99846800000000002</v>
      </c>
    </row>
    <row r="196" spans="2:6" x14ac:dyDescent="0.25">
      <c r="B196">
        <v>7143</v>
      </c>
      <c r="C196" t="s">
        <v>236</v>
      </c>
      <c r="D196">
        <v>115</v>
      </c>
      <c r="E196" s="5">
        <v>0.99889000000000006</v>
      </c>
      <c r="F196" s="5">
        <v>0.99855700000000003</v>
      </c>
    </row>
    <row r="197" spans="2:6" x14ac:dyDescent="0.25">
      <c r="B197">
        <v>7413</v>
      </c>
      <c r="C197" t="s">
        <v>237</v>
      </c>
      <c r="D197">
        <v>115</v>
      </c>
      <c r="E197" s="5">
        <v>1.000006</v>
      </c>
      <c r="F197" s="5">
        <v>0.99904599999999999</v>
      </c>
    </row>
    <row r="198" spans="2:6" x14ac:dyDescent="0.25">
      <c r="B198">
        <v>7188</v>
      </c>
      <c r="C198" t="s">
        <v>238</v>
      </c>
      <c r="D198">
        <v>115</v>
      </c>
      <c r="E198" s="5">
        <v>0.99998699999999996</v>
      </c>
      <c r="F198" s="5">
        <v>0.99940300000000004</v>
      </c>
    </row>
    <row r="199" spans="2:6" x14ac:dyDescent="0.25">
      <c r="B199">
        <v>7219</v>
      </c>
      <c r="C199" t="s">
        <v>239</v>
      </c>
      <c r="D199">
        <v>115</v>
      </c>
      <c r="E199" s="5">
        <v>1.0003629999999999</v>
      </c>
      <c r="F199" s="5">
        <v>0.99942200000000003</v>
      </c>
    </row>
    <row r="200" spans="2:6" x14ac:dyDescent="0.25">
      <c r="B200">
        <v>7250</v>
      </c>
      <c r="C200" t="s">
        <v>240</v>
      </c>
      <c r="D200">
        <v>115</v>
      </c>
      <c r="E200" s="5">
        <v>1.0000249999999999</v>
      </c>
      <c r="F200" s="5">
        <v>0.999448</v>
      </c>
    </row>
    <row r="201" spans="2:6" x14ac:dyDescent="0.25">
      <c r="B201">
        <v>7101</v>
      </c>
      <c r="C201" t="s">
        <v>241</v>
      </c>
      <c r="D201">
        <v>115</v>
      </c>
      <c r="E201" s="5">
        <v>1.000421</v>
      </c>
      <c r="F201" s="5">
        <v>0.99971200000000005</v>
      </c>
    </row>
    <row r="202" spans="2:6" x14ac:dyDescent="0.25">
      <c r="B202">
        <v>7240</v>
      </c>
      <c r="C202" t="s">
        <v>242</v>
      </c>
      <c r="D202">
        <v>115</v>
      </c>
      <c r="E202" s="5">
        <v>1.0004189999999999</v>
      </c>
      <c r="F202" s="5">
        <v>0.99977000000000005</v>
      </c>
    </row>
    <row r="203" spans="2:6" x14ac:dyDescent="0.25">
      <c r="B203">
        <v>7339</v>
      </c>
      <c r="C203" t="s">
        <v>243</v>
      </c>
      <c r="D203">
        <v>115</v>
      </c>
      <c r="E203" s="5">
        <v>1.0006949999999999</v>
      </c>
      <c r="F203" s="5">
        <v>0.99984899999999999</v>
      </c>
    </row>
    <row r="204" spans="2:6" x14ac:dyDescent="0.25">
      <c r="B204">
        <v>7149</v>
      </c>
      <c r="C204" t="s">
        <v>244</v>
      </c>
      <c r="D204">
        <v>115</v>
      </c>
      <c r="E204" s="5">
        <v>1.000837</v>
      </c>
      <c r="F204" s="5">
        <v>0.99988699999999997</v>
      </c>
    </row>
    <row r="205" spans="2:6" x14ac:dyDescent="0.25">
      <c r="B205">
        <v>7260</v>
      </c>
      <c r="C205" t="s">
        <v>245</v>
      </c>
      <c r="D205">
        <v>115</v>
      </c>
      <c r="E205" s="5">
        <v>1.000408</v>
      </c>
      <c r="F205" s="5">
        <v>0.99993500000000002</v>
      </c>
    </row>
    <row r="206" spans="2:6" x14ac:dyDescent="0.25">
      <c r="B206">
        <v>7419</v>
      </c>
      <c r="C206" t="s">
        <v>246</v>
      </c>
      <c r="D206">
        <v>115</v>
      </c>
      <c r="E206" s="5">
        <v>1</v>
      </c>
      <c r="F206" s="5">
        <v>1</v>
      </c>
    </row>
    <row r="207" spans="2:6" x14ac:dyDescent="0.25">
      <c r="B207">
        <v>7044</v>
      </c>
      <c r="C207" t="s">
        <v>247</v>
      </c>
      <c r="D207">
        <v>115</v>
      </c>
      <c r="E207" s="5">
        <v>1.0012669999999999</v>
      </c>
      <c r="F207" s="5">
        <v>1.000351</v>
      </c>
    </row>
    <row r="208" spans="2:6" x14ac:dyDescent="0.25">
      <c r="B208">
        <v>7283</v>
      </c>
      <c r="C208" t="s">
        <v>248</v>
      </c>
      <c r="D208">
        <v>115</v>
      </c>
      <c r="E208" s="5">
        <v>1.0007280000000001</v>
      </c>
      <c r="F208" s="5">
        <v>1.0005189999999999</v>
      </c>
    </row>
    <row r="209" spans="2:6" x14ac:dyDescent="0.25">
      <c r="B209">
        <v>7128</v>
      </c>
      <c r="C209" t="s">
        <v>249</v>
      </c>
      <c r="D209">
        <v>115</v>
      </c>
      <c r="E209" s="5">
        <v>1.0011159999999999</v>
      </c>
      <c r="F209" s="5">
        <v>1.000553</v>
      </c>
    </row>
    <row r="210" spans="2:6" x14ac:dyDescent="0.25">
      <c r="B210">
        <v>7292</v>
      </c>
      <c r="C210" t="s">
        <v>250</v>
      </c>
      <c r="D210">
        <v>115</v>
      </c>
      <c r="E210" s="5">
        <v>1.0011939999999999</v>
      </c>
      <c r="F210" s="5">
        <v>1.0006569999999999</v>
      </c>
    </row>
    <row r="211" spans="2:6" x14ac:dyDescent="0.25">
      <c r="B211">
        <v>7069</v>
      </c>
      <c r="C211" t="s">
        <v>251</v>
      </c>
      <c r="D211">
        <v>115</v>
      </c>
      <c r="E211" s="5">
        <v>1.002129</v>
      </c>
      <c r="F211" s="5">
        <v>1.000985</v>
      </c>
    </row>
    <row r="212" spans="2:6" x14ac:dyDescent="0.25">
      <c r="B212">
        <v>7336</v>
      </c>
      <c r="C212" t="s">
        <v>252</v>
      </c>
      <c r="D212">
        <v>115</v>
      </c>
      <c r="E212" s="5">
        <v>1.0016890000000001</v>
      </c>
      <c r="F212" s="5">
        <v>1.000999</v>
      </c>
    </row>
    <row r="213" spans="2:6" x14ac:dyDescent="0.25">
      <c r="B213">
        <v>7001</v>
      </c>
      <c r="C213" t="s">
        <v>253</v>
      </c>
      <c r="D213">
        <v>115</v>
      </c>
      <c r="E213" s="5">
        <v>1.001916</v>
      </c>
      <c r="F213" s="5">
        <v>1.001099</v>
      </c>
    </row>
    <row r="214" spans="2:6" x14ac:dyDescent="0.25">
      <c r="B214">
        <v>7036</v>
      </c>
      <c r="C214" t="s">
        <v>254</v>
      </c>
      <c r="D214">
        <v>115</v>
      </c>
      <c r="E214" s="5">
        <v>1.0017959999999999</v>
      </c>
      <c r="F214" s="5">
        <v>1.001169</v>
      </c>
    </row>
    <row r="215" spans="2:6" x14ac:dyDescent="0.25">
      <c r="B215">
        <v>7016</v>
      </c>
      <c r="C215" t="s">
        <v>255</v>
      </c>
      <c r="D215">
        <v>115</v>
      </c>
      <c r="E215" s="5">
        <v>1.0017510000000001</v>
      </c>
      <c r="F215" s="5">
        <v>1.0012479999999999</v>
      </c>
    </row>
    <row r="216" spans="2:6" x14ac:dyDescent="0.25">
      <c r="B216">
        <v>7087</v>
      </c>
      <c r="C216" t="s">
        <v>256</v>
      </c>
      <c r="D216">
        <v>115</v>
      </c>
      <c r="E216" s="5">
        <v>1.001992</v>
      </c>
      <c r="F216" s="5">
        <v>1.001287</v>
      </c>
    </row>
    <row r="217" spans="2:6" x14ac:dyDescent="0.25">
      <c r="B217">
        <v>7039</v>
      </c>
      <c r="C217" t="s">
        <v>257</v>
      </c>
      <c r="D217">
        <v>115</v>
      </c>
      <c r="E217" s="5">
        <v>1.0020530000000001</v>
      </c>
      <c r="F217" s="5">
        <v>1.001287</v>
      </c>
    </row>
    <row r="218" spans="2:6" x14ac:dyDescent="0.25">
      <c r="B218">
        <v>7229</v>
      </c>
      <c r="C218" t="s">
        <v>258</v>
      </c>
      <c r="D218">
        <v>115</v>
      </c>
      <c r="E218" s="5">
        <v>1.0026219999999999</v>
      </c>
      <c r="F218" s="5">
        <v>1.001476</v>
      </c>
    </row>
    <row r="219" spans="2:6" x14ac:dyDescent="0.25">
      <c r="B219">
        <v>7259</v>
      </c>
      <c r="C219" t="s">
        <v>259</v>
      </c>
      <c r="D219">
        <v>115</v>
      </c>
      <c r="E219" s="5">
        <v>1.0019229999999999</v>
      </c>
      <c r="F219" s="5">
        <v>1.00152</v>
      </c>
    </row>
    <row r="220" spans="2:6" x14ac:dyDescent="0.25">
      <c r="B220">
        <v>7253</v>
      </c>
      <c r="C220" t="s">
        <v>260</v>
      </c>
      <c r="D220">
        <v>115</v>
      </c>
      <c r="E220" s="5">
        <v>1.0027710000000001</v>
      </c>
      <c r="F220" s="5">
        <v>1.0015339999999999</v>
      </c>
    </row>
    <row r="221" spans="2:6" x14ac:dyDescent="0.25">
      <c r="B221">
        <v>7313</v>
      </c>
      <c r="C221" t="s">
        <v>261</v>
      </c>
      <c r="D221">
        <v>115</v>
      </c>
      <c r="E221" s="5">
        <v>1.003306</v>
      </c>
      <c r="F221" s="5">
        <v>1.001819</v>
      </c>
    </row>
    <row r="222" spans="2:6" x14ac:dyDescent="0.25">
      <c r="B222">
        <v>7094</v>
      </c>
      <c r="C222" t="s">
        <v>262</v>
      </c>
      <c r="D222">
        <v>115</v>
      </c>
      <c r="E222" s="5">
        <v>1.002988</v>
      </c>
      <c r="F222" s="5">
        <v>1.0023960000000001</v>
      </c>
    </row>
    <row r="223" spans="2:6" x14ac:dyDescent="0.25">
      <c r="B223">
        <v>7147</v>
      </c>
      <c r="C223" t="s">
        <v>263</v>
      </c>
      <c r="D223">
        <v>115</v>
      </c>
      <c r="E223" s="5">
        <v>1.0031699999999999</v>
      </c>
      <c r="F223" s="5">
        <v>1.0024770000000001</v>
      </c>
    </row>
    <row r="224" spans="2:6" x14ac:dyDescent="0.25">
      <c r="B224">
        <v>7363</v>
      </c>
      <c r="C224" t="s">
        <v>264</v>
      </c>
      <c r="D224">
        <v>115</v>
      </c>
      <c r="E224" s="5">
        <v>1.002767</v>
      </c>
      <c r="F224" s="5">
        <v>1.002524</v>
      </c>
    </row>
    <row r="225" spans="2:6" x14ac:dyDescent="0.25">
      <c r="B225">
        <v>7132</v>
      </c>
      <c r="C225" t="s">
        <v>265</v>
      </c>
      <c r="D225">
        <v>115</v>
      </c>
      <c r="E225" s="5">
        <v>1.0027090000000001</v>
      </c>
      <c r="F225" s="5">
        <v>1.0026090000000001</v>
      </c>
    </row>
    <row r="226" spans="2:6" x14ac:dyDescent="0.25">
      <c r="B226">
        <v>7424</v>
      </c>
      <c r="C226" t="s">
        <v>266</v>
      </c>
      <c r="D226">
        <v>115</v>
      </c>
      <c r="E226" s="5">
        <v>1.003193</v>
      </c>
      <c r="F226" s="5">
        <v>1.0028980000000001</v>
      </c>
    </row>
    <row r="227" spans="2:6" x14ac:dyDescent="0.25">
      <c r="B227">
        <v>7293</v>
      </c>
      <c r="C227" t="s">
        <v>267</v>
      </c>
      <c r="D227">
        <v>115</v>
      </c>
      <c r="E227" s="5">
        <v>1.003369</v>
      </c>
      <c r="F227" s="5">
        <v>1.003144</v>
      </c>
    </row>
    <row r="228" spans="2:6" x14ac:dyDescent="0.25">
      <c r="B228">
        <v>7156</v>
      </c>
      <c r="C228" t="s">
        <v>268</v>
      </c>
      <c r="D228">
        <v>230</v>
      </c>
      <c r="E228" s="5">
        <v>1.0037370000000001</v>
      </c>
      <c r="F228" s="5">
        <v>1.003147</v>
      </c>
    </row>
    <row r="229" spans="2:6" x14ac:dyDescent="0.25">
      <c r="B229">
        <v>7265</v>
      </c>
      <c r="C229" t="s">
        <v>269</v>
      </c>
      <c r="D229">
        <v>115</v>
      </c>
      <c r="E229" s="5">
        <v>1.003763</v>
      </c>
      <c r="F229" s="5">
        <v>1.0034000000000001</v>
      </c>
    </row>
    <row r="230" spans="2:6" x14ac:dyDescent="0.25">
      <c r="B230">
        <v>7417</v>
      </c>
      <c r="C230" t="s">
        <v>270</v>
      </c>
      <c r="D230">
        <v>115</v>
      </c>
      <c r="E230" s="5">
        <v>1.004035</v>
      </c>
      <c r="F230" s="5">
        <v>1.0034890000000001</v>
      </c>
    </row>
    <row r="231" spans="2:6" x14ac:dyDescent="0.25">
      <c r="B231">
        <v>7418</v>
      </c>
      <c r="C231" t="s">
        <v>271</v>
      </c>
      <c r="D231">
        <v>115</v>
      </c>
      <c r="E231" s="5">
        <v>1.0042740000000001</v>
      </c>
      <c r="F231" s="5">
        <v>1.003673</v>
      </c>
    </row>
    <row r="232" spans="2:6" x14ac:dyDescent="0.25">
      <c r="B232">
        <v>7154</v>
      </c>
      <c r="C232" t="s">
        <v>272</v>
      </c>
      <c r="D232">
        <v>115</v>
      </c>
      <c r="E232" s="5">
        <v>1.0042359999999999</v>
      </c>
      <c r="F232" s="5">
        <v>1.003809</v>
      </c>
    </row>
    <row r="233" spans="2:6" x14ac:dyDescent="0.25">
      <c r="B233">
        <v>7368</v>
      </c>
      <c r="C233" t="s">
        <v>273</v>
      </c>
      <c r="D233">
        <v>115</v>
      </c>
      <c r="E233" s="5">
        <v>1.0047489999999999</v>
      </c>
      <c r="F233" s="5">
        <v>1.0042420000000001</v>
      </c>
    </row>
    <row r="234" spans="2:6" x14ac:dyDescent="0.25">
      <c r="B234">
        <v>7041</v>
      </c>
      <c r="C234" t="s">
        <v>274</v>
      </c>
      <c r="D234">
        <v>115</v>
      </c>
      <c r="E234" s="5">
        <v>1.00499</v>
      </c>
      <c r="F234" s="5">
        <v>1.0043089999999999</v>
      </c>
    </row>
    <row r="235" spans="2:6" x14ac:dyDescent="0.25">
      <c r="B235">
        <v>7161</v>
      </c>
      <c r="C235" t="s">
        <v>275</v>
      </c>
      <c r="D235">
        <v>115</v>
      </c>
      <c r="E235" s="5">
        <v>1.005123</v>
      </c>
      <c r="F235" s="5">
        <v>1.00457</v>
      </c>
    </row>
    <row r="236" spans="2:6" x14ac:dyDescent="0.25">
      <c r="B236">
        <v>7049</v>
      </c>
      <c r="C236" t="s">
        <v>276</v>
      </c>
      <c r="D236">
        <v>115</v>
      </c>
      <c r="E236" s="5">
        <v>1.006154</v>
      </c>
      <c r="F236" s="5">
        <v>1.0051079999999999</v>
      </c>
    </row>
    <row r="237" spans="2:6" x14ac:dyDescent="0.25">
      <c r="B237">
        <v>7230</v>
      </c>
      <c r="C237" t="s">
        <v>277</v>
      </c>
      <c r="D237">
        <v>115</v>
      </c>
      <c r="E237" s="5">
        <v>1.006113</v>
      </c>
      <c r="F237" s="5">
        <v>1.0051870000000001</v>
      </c>
    </row>
    <row r="238" spans="2:6" x14ac:dyDescent="0.25">
      <c r="B238">
        <v>7409</v>
      </c>
      <c r="C238" t="s">
        <v>278</v>
      </c>
      <c r="D238">
        <v>230</v>
      </c>
      <c r="E238" s="5">
        <v>1.0061880000000001</v>
      </c>
      <c r="F238" s="5">
        <v>1.0052570000000001</v>
      </c>
    </row>
    <row r="239" spans="2:6" x14ac:dyDescent="0.25">
      <c r="B239">
        <v>7430</v>
      </c>
      <c r="C239" t="s">
        <v>279</v>
      </c>
      <c r="D239">
        <v>115</v>
      </c>
      <c r="E239" s="5">
        <v>1.006745</v>
      </c>
      <c r="F239" s="5">
        <v>1.0054430000000001</v>
      </c>
    </row>
    <row r="240" spans="2:6" x14ac:dyDescent="0.25">
      <c r="B240">
        <v>7302</v>
      </c>
      <c r="C240" t="s">
        <v>280</v>
      </c>
      <c r="D240">
        <v>115</v>
      </c>
      <c r="E240" s="5">
        <v>1.0070589999999999</v>
      </c>
      <c r="F240" s="5">
        <v>1.0054559999999999</v>
      </c>
    </row>
    <row r="241" spans="2:6" x14ac:dyDescent="0.25">
      <c r="B241">
        <v>7127</v>
      </c>
      <c r="C241" t="s">
        <v>281</v>
      </c>
      <c r="D241">
        <v>115</v>
      </c>
      <c r="E241" s="5">
        <v>1.0065219999999999</v>
      </c>
      <c r="F241" s="5">
        <v>1.005806</v>
      </c>
    </row>
    <row r="242" spans="2:6" x14ac:dyDescent="0.25">
      <c r="B242">
        <v>7053</v>
      </c>
      <c r="C242" t="s">
        <v>282</v>
      </c>
      <c r="D242">
        <v>115</v>
      </c>
      <c r="E242" s="5">
        <v>1.006551</v>
      </c>
      <c r="F242" s="5">
        <v>1.0060690000000001</v>
      </c>
    </row>
    <row r="243" spans="2:6" x14ac:dyDescent="0.25">
      <c r="B243">
        <v>7342</v>
      </c>
      <c r="C243" t="s">
        <v>283</v>
      </c>
      <c r="D243">
        <v>230</v>
      </c>
      <c r="E243" s="5">
        <v>1.0072209999999999</v>
      </c>
      <c r="F243" s="5">
        <v>1.0061960000000001</v>
      </c>
    </row>
    <row r="244" spans="2:6" x14ac:dyDescent="0.25">
      <c r="B244">
        <v>7306</v>
      </c>
      <c r="C244" t="s">
        <v>284</v>
      </c>
      <c r="D244">
        <v>115</v>
      </c>
      <c r="E244" s="5">
        <v>1.00722</v>
      </c>
      <c r="F244" s="5">
        <v>1.0063</v>
      </c>
    </row>
    <row r="245" spans="2:6" x14ac:dyDescent="0.25">
      <c r="B245">
        <v>7213</v>
      </c>
      <c r="C245" t="s">
        <v>285</v>
      </c>
      <c r="D245">
        <v>115</v>
      </c>
      <c r="E245" s="5">
        <v>1.0066360000000001</v>
      </c>
      <c r="F245" s="5">
        <v>1.0064789999999999</v>
      </c>
    </row>
    <row r="246" spans="2:6" x14ac:dyDescent="0.25">
      <c r="B246">
        <v>7402</v>
      </c>
      <c r="C246" t="s">
        <v>286</v>
      </c>
      <c r="D246">
        <v>115</v>
      </c>
      <c r="E246" s="5">
        <v>1.0071699999999999</v>
      </c>
      <c r="F246" s="5">
        <v>1.006653</v>
      </c>
    </row>
    <row r="247" spans="2:6" x14ac:dyDescent="0.25">
      <c r="B247">
        <v>7185</v>
      </c>
      <c r="C247" t="s">
        <v>287</v>
      </c>
      <c r="D247">
        <v>115</v>
      </c>
      <c r="E247" s="5">
        <v>1.007201</v>
      </c>
      <c r="F247" s="5">
        <v>1.0066729999999999</v>
      </c>
    </row>
    <row r="248" spans="2:6" x14ac:dyDescent="0.25">
      <c r="B248">
        <v>7380</v>
      </c>
      <c r="C248" t="s">
        <v>288</v>
      </c>
      <c r="D248">
        <v>115</v>
      </c>
      <c r="E248" s="5">
        <v>1.0074559999999999</v>
      </c>
      <c r="F248" s="5">
        <v>1.006912</v>
      </c>
    </row>
    <row r="249" spans="2:6" x14ac:dyDescent="0.25">
      <c r="B249">
        <v>7084</v>
      </c>
      <c r="C249" t="s">
        <v>289</v>
      </c>
      <c r="D249">
        <v>115</v>
      </c>
      <c r="E249" s="5">
        <v>1.0074080000000001</v>
      </c>
      <c r="F249" s="5">
        <v>1.006985</v>
      </c>
    </row>
    <row r="250" spans="2:6" x14ac:dyDescent="0.25">
      <c r="B250">
        <v>7420</v>
      </c>
      <c r="C250" t="s">
        <v>290</v>
      </c>
      <c r="D250">
        <v>230</v>
      </c>
      <c r="E250" s="5">
        <v>1.0080089999999999</v>
      </c>
      <c r="F250" s="5">
        <v>1.007282</v>
      </c>
    </row>
    <row r="251" spans="2:6" x14ac:dyDescent="0.25">
      <c r="B251">
        <v>7392</v>
      </c>
      <c r="C251" t="s">
        <v>291</v>
      </c>
      <c r="D251">
        <v>115</v>
      </c>
      <c r="E251" s="5">
        <v>1.008121</v>
      </c>
      <c r="F251" s="5">
        <v>1.0074110000000001</v>
      </c>
    </row>
    <row r="252" spans="2:6" x14ac:dyDescent="0.25">
      <c r="B252">
        <v>7095</v>
      </c>
      <c r="C252" t="s">
        <v>292</v>
      </c>
      <c r="D252">
        <v>500</v>
      </c>
      <c r="E252" s="5">
        <v>1.0080899999999999</v>
      </c>
      <c r="F252" s="5">
        <v>1.0074460000000001</v>
      </c>
    </row>
    <row r="253" spans="2:6" x14ac:dyDescent="0.25">
      <c r="B253">
        <v>7056</v>
      </c>
      <c r="C253" t="s">
        <v>293</v>
      </c>
      <c r="D253">
        <v>230</v>
      </c>
      <c r="E253" s="5">
        <v>1.008035</v>
      </c>
      <c r="F253" s="5">
        <v>1.0074479999999999</v>
      </c>
    </row>
    <row r="254" spans="2:6" x14ac:dyDescent="0.25">
      <c r="B254">
        <v>7072</v>
      </c>
      <c r="C254" t="s">
        <v>294</v>
      </c>
      <c r="D254">
        <v>115</v>
      </c>
      <c r="E254" s="5">
        <v>1.0078</v>
      </c>
      <c r="F254" s="5">
        <v>1.0074810000000001</v>
      </c>
    </row>
    <row r="255" spans="2:6" x14ac:dyDescent="0.25">
      <c r="B255">
        <v>7228</v>
      </c>
      <c r="C255" t="s">
        <v>295</v>
      </c>
      <c r="D255">
        <v>230</v>
      </c>
      <c r="E255" s="5">
        <v>1.008813</v>
      </c>
      <c r="F255" s="5">
        <v>1.00763</v>
      </c>
    </row>
    <row r="256" spans="2:6" x14ac:dyDescent="0.25">
      <c r="B256">
        <v>7038</v>
      </c>
      <c r="C256" t="s">
        <v>296</v>
      </c>
      <c r="D256">
        <v>230</v>
      </c>
      <c r="E256" s="5">
        <v>1.0090300000000001</v>
      </c>
      <c r="F256" s="5">
        <v>1.008224</v>
      </c>
    </row>
    <row r="257" spans="2:6" x14ac:dyDescent="0.25">
      <c r="B257">
        <v>7048</v>
      </c>
      <c r="C257" t="s">
        <v>297</v>
      </c>
      <c r="D257">
        <v>230</v>
      </c>
      <c r="E257" s="5">
        <v>1.0099959999999999</v>
      </c>
      <c r="F257" s="5">
        <v>1.008794</v>
      </c>
    </row>
    <row r="258" spans="2:6" x14ac:dyDescent="0.25">
      <c r="B258">
        <v>7315</v>
      </c>
      <c r="C258" t="s">
        <v>298</v>
      </c>
      <c r="D258">
        <v>115</v>
      </c>
      <c r="E258" s="5">
        <v>1.00976</v>
      </c>
      <c r="F258" s="5">
        <v>1.009056</v>
      </c>
    </row>
    <row r="259" spans="2:6" x14ac:dyDescent="0.25">
      <c r="B259">
        <v>7074</v>
      </c>
      <c r="C259" t="s">
        <v>299</v>
      </c>
      <c r="D259">
        <v>115</v>
      </c>
      <c r="E259" s="5">
        <v>1.0109159999999999</v>
      </c>
      <c r="F259" s="5">
        <v>1.009158</v>
      </c>
    </row>
    <row r="260" spans="2:6" x14ac:dyDescent="0.25">
      <c r="B260">
        <v>7187</v>
      </c>
      <c r="C260" t="s">
        <v>300</v>
      </c>
      <c r="D260">
        <v>230</v>
      </c>
      <c r="E260" s="5">
        <v>1.0097929999999999</v>
      </c>
      <c r="F260" s="5">
        <v>1.0092760000000001</v>
      </c>
    </row>
    <row r="261" spans="2:6" x14ac:dyDescent="0.25">
      <c r="B261">
        <v>7337</v>
      </c>
      <c r="C261" t="s">
        <v>301</v>
      </c>
      <c r="D261">
        <v>115</v>
      </c>
      <c r="E261" s="5">
        <v>1.0096560000000001</v>
      </c>
      <c r="F261" s="5">
        <v>1.0093030000000001</v>
      </c>
    </row>
    <row r="262" spans="2:6" x14ac:dyDescent="0.25">
      <c r="B262">
        <v>7279</v>
      </c>
      <c r="C262" t="s">
        <v>302</v>
      </c>
      <c r="D262">
        <v>115</v>
      </c>
      <c r="E262" s="5">
        <v>1.010445</v>
      </c>
      <c r="F262" s="5">
        <v>1.00969</v>
      </c>
    </row>
    <row r="263" spans="2:6" x14ac:dyDescent="0.25">
      <c r="B263">
        <v>7416</v>
      </c>
      <c r="C263" t="s">
        <v>303</v>
      </c>
      <c r="D263">
        <v>115</v>
      </c>
      <c r="E263" s="5">
        <v>1.0110699999999999</v>
      </c>
      <c r="F263" s="5">
        <v>1.0099860000000001</v>
      </c>
    </row>
    <row r="264" spans="2:6" x14ac:dyDescent="0.25">
      <c r="B264">
        <v>7126</v>
      </c>
      <c r="C264" t="s">
        <v>304</v>
      </c>
      <c r="D264">
        <v>230</v>
      </c>
      <c r="E264" s="5">
        <v>1.010726</v>
      </c>
      <c r="F264" s="5">
        <v>1.0100210000000001</v>
      </c>
    </row>
    <row r="265" spans="2:6" x14ac:dyDescent="0.25">
      <c r="B265">
        <v>7176</v>
      </c>
      <c r="C265" t="s">
        <v>305</v>
      </c>
      <c r="D265">
        <v>230</v>
      </c>
      <c r="E265" s="5">
        <v>1.01074</v>
      </c>
      <c r="F265" s="5">
        <v>1.0101169999999999</v>
      </c>
    </row>
    <row r="266" spans="2:6" x14ac:dyDescent="0.25">
      <c r="B266">
        <v>7004</v>
      </c>
      <c r="C266" t="s">
        <v>306</v>
      </c>
      <c r="D266">
        <v>115</v>
      </c>
      <c r="E266" s="5">
        <v>1.010686</v>
      </c>
      <c r="F266" s="5">
        <v>1.0102599999999999</v>
      </c>
    </row>
    <row r="267" spans="2:6" x14ac:dyDescent="0.25">
      <c r="B267">
        <v>7391</v>
      </c>
      <c r="C267" t="s">
        <v>307</v>
      </c>
      <c r="D267">
        <v>115</v>
      </c>
      <c r="E267" s="5">
        <v>1.0113540000000001</v>
      </c>
      <c r="F267" s="5">
        <v>1.010907</v>
      </c>
    </row>
    <row r="268" spans="2:6" x14ac:dyDescent="0.25">
      <c r="B268">
        <v>7020</v>
      </c>
      <c r="C268" t="s">
        <v>308</v>
      </c>
      <c r="D268">
        <v>115</v>
      </c>
      <c r="E268" s="5">
        <v>1.0125059999999999</v>
      </c>
      <c r="F268" s="5">
        <v>1.011285</v>
      </c>
    </row>
    <row r="269" spans="2:6" x14ac:dyDescent="0.25">
      <c r="B269">
        <v>7432</v>
      </c>
      <c r="C269" t="s">
        <v>309</v>
      </c>
      <c r="D269">
        <v>115</v>
      </c>
      <c r="E269" s="5">
        <v>1.0113209999999999</v>
      </c>
      <c r="F269" s="5">
        <v>1.0113049999999999</v>
      </c>
    </row>
    <row r="270" spans="2:6" x14ac:dyDescent="0.25">
      <c r="B270">
        <v>7348</v>
      </c>
      <c r="C270" t="s">
        <v>310</v>
      </c>
      <c r="D270">
        <v>115</v>
      </c>
      <c r="E270" s="5">
        <v>1.0117700000000001</v>
      </c>
      <c r="F270" s="5">
        <v>1.011306</v>
      </c>
    </row>
    <row r="271" spans="2:6" x14ac:dyDescent="0.25">
      <c r="B271">
        <v>7405</v>
      </c>
      <c r="C271" t="s">
        <v>311</v>
      </c>
      <c r="D271">
        <v>115</v>
      </c>
      <c r="E271" s="5">
        <v>1.012648</v>
      </c>
      <c r="F271" s="5">
        <v>1.011347</v>
      </c>
    </row>
    <row r="272" spans="2:6" x14ac:dyDescent="0.25">
      <c r="B272">
        <v>7030</v>
      </c>
      <c r="C272" t="s">
        <v>312</v>
      </c>
      <c r="D272">
        <v>115</v>
      </c>
      <c r="E272" s="5">
        <v>1.012953</v>
      </c>
      <c r="F272" s="5">
        <v>1.0114019999999999</v>
      </c>
    </row>
    <row r="273" spans="2:6" x14ac:dyDescent="0.25">
      <c r="B273">
        <v>7106</v>
      </c>
      <c r="C273" t="s">
        <v>313</v>
      </c>
      <c r="D273">
        <v>115</v>
      </c>
      <c r="E273" s="5">
        <v>1.0119990000000001</v>
      </c>
      <c r="F273" s="5">
        <v>1.011555</v>
      </c>
    </row>
    <row r="274" spans="2:6" x14ac:dyDescent="0.25">
      <c r="B274">
        <v>7200</v>
      </c>
      <c r="C274" t="s">
        <v>314</v>
      </c>
      <c r="D274">
        <v>230</v>
      </c>
      <c r="E274" s="5">
        <v>1.0124</v>
      </c>
      <c r="F274" s="5">
        <v>1.011587</v>
      </c>
    </row>
    <row r="275" spans="2:6" x14ac:dyDescent="0.25">
      <c r="B275">
        <v>7028</v>
      </c>
      <c r="C275" t="s">
        <v>315</v>
      </c>
      <c r="D275">
        <v>115</v>
      </c>
      <c r="E275" s="5">
        <v>1.012502</v>
      </c>
      <c r="F275" s="5">
        <v>1.0118100000000001</v>
      </c>
    </row>
    <row r="276" spans="2:6" x14ac:dyDescent="0.25">
      <c r="B276">
        <v>7275</v>
      </c>
      <c r="C276" t="s">
        <v>316</v>
      </c>
      <c r="D276">
        <v>115</v>
      </c>
      <c r="E276" s="5">
        <v>1.012669</v>
      </c>
      <c r="F276" s="5">
        <v>1.011957</v>
      </c>
    </row>
    <row r="277" spans="2:6" x14ac:dyDescent="0.25">
      <c r="B277">
        <v>7201</v>
      </c>
      <c r="C277" t="s">
        <v>317</v>
      </c>
      <c r="D277">
        <v>115</v>
      </c>
      <c r="E277" s="5">
        <v>1.0126230000000001</v>
      </c>
      <c r="F277" s="5">
        <v>1.0121500000000001</v>
      </c>
    </row>
    <row r="278" spans="2:6" x14ac:dyDescent="0.25">
      <c r="B278">
        <v>7276</v>
      </c>
      <c r="C278" t="s">
        <v>318</v>
      </c>
      <c r="D278">
        <v>115</v>
      </c>
      <c r="E278" s="5">
        <v>1.0128980000000001</v>
      </c>
      <c r="F278" s="5">
        <v>1.012337</v>
      </c>
    </row>
    <row r="279" spans="2:6" x14ac:dyDescent="0.25">
      <c r="B279">
        <v>7096</v>
      </c>
      <c r="C279" t="s">
        <v>319</v>
      </c>
      <c r="D279">
        <v>230</v>
      </c>
      <c r="E279" s="5">
        <v>1.0135449999999999</v>
      </c>
      <c r="F279" s="5">
        <v>1.012535</v>
      </c>
    </row>
    <row r="280" spans="2:6" x14ac:dyDescent="0.25">
      <c r="B280">
        <v>7068</v>
      </c>
      <c r="C280" t="s">
        <v>320</v>
      </c>
      <c r="D280">
        <v>230</v>
      </c>
      <c r="E280" s="5">
        <v>1.0134510000000001</v>
      </c>
      <c r="F280" s="5">
        <v>1.012602</v>
      </c>
    </row>
    <row r="281" spans="2:6" x14ac:dyDescent="0.25">
      <c r="B281">
        <v>7097</v>
      </c>
      <c r="C281" t="s">
        <v>321</v>
      </c>
      <c r="D281">
        <v>115</v>
      </c>
      <c r="E281" s="5">
        <v>1.013671</v>
      </c>
      <c r="F281" s="5">
        <v>1.012642</v>
      </c>
    </row>
    <row r="282" spans="2:6" x14ac:dyDescent="0.25">
      <c r="B282">
        <v>7089</v>
      </c>
      <c r="C282" t="s">
        <v>322</v>
      </c>
      <c r="D282">
        <v>115</v>
      </c>
      <c r="E282" s="5">
        <v>1.0139419999999999</v>
      </c>
      <c r="F282" s="5">
        <v>1.0130969999999999</v>
      </c>
    </row>
    <row r="283" spans="2:6" x14ac:dyDescent="0.25">
      <c r="B283">
        <v>7026</v>
      </c>
      <c r="C283" t="s">
        <v>323</v>
      </c>
      <c r="D283">
        <v>115</v>
      </c>
      <c r="E283" s="5">
        <v>1.0133270000000001</v>
      </c>
      <c r="F283" s="5">
        <v>1.0131019999999999</v>
      </c>
    </row>
    <row r="284" spans="2:6" x14ac:dyDescent="0.25">
      <c r="B284">
        <v>7035</v>
      </c>
      <c r="C284" t="s">
        <v>324</v>
      </c>
      <c r="D284">
        <v>230</v>
      </c>
      <c r="E284" s="5">
        <v>1.0136719999999999</v>
      </c>
      <c r="F284" s="5">
        <v>1.0132350000000001</v>
      </c>
    </row>
    <row r="285" spans="2:6" x14ac:dyDescent="0.25">
      <c r="B285">
        <v>7278</v>
      </c>
      <c r="C285" t="s">
        <v>325</v>
      </c>
      <c r="D285">
        <v>230</v>
      </c>
      <c r="E285" s="5">
        <v>1.0142420000000001</v>
      </c>
      <c r="F285" s="5">
        <v>1.013603</v>
      </c>
    </row>
    <row r="286" spans="2:6" x14ac:dyDescent="0.25">
      <c r="B286">
        <v>7397</v>
      </c>
      <c r="C286" t="s">
        <v>326</v>
      </c>
      <c r="D286">
        <v>115</v>
      </c>
      <c r="E286" s="5">
        <v>1.0148159999999999</v>
      </c>
      <c r="F286" s="5">
        <v>1.0139100000000001</v>
      </c>
    </row>
    <row r="287" spans="2:6" x14ac:dyDescent="0.25">
      <c r="B287">
        <v>7332</v>
      </c>
      <c r="C287" t="s">
        <v>327</v>
      </c>
      <c r="D287">
        <v>230</v>
      </c>
      <c r="E287" s="5">
        <v>1.014397</v>
      </c>
      <c r="F287" s="5">
        <v>1.0139180000000001</v>
      </c>
    </row>
    <row r="288" spans="2:6" x14ac:dyDescent="0.25">
      <c r="B288">
        <v>7160</v>
      </c>
      <c r="C288" t="s">
        <v>328</v>
      </c>
      <c r="D288">
        <v>230</v>
      </c>
      <c r="E288" s="5">
        <v>1.0144629999999999</v>
      </c>
      <c r="F288" s="5">
        <v>1.013965</v>
      </c>
    </row>
    <row r="289" spans="2:6" x14ac:dyDescent="0.25">
      <c r="B289">
        <v>7328</v>
      </c>
      <c r="C289" t="s">
        <v>329</v>
      </c>
      <c r="D289">
        <v>115</v>
      </c>
      <c r="E289" s="5">
        <v>1.0147470000000001</v>
      </c>
      <c r="F289" s="5">
        <v>1.0140480000000001</v>
      </c>
    </row>
    <row r="290" spans="2:6" x14ac:dyDescent="0.25">
      <c r="B290">
        <v>7303</v>
      </c>
      <c r="C290" t="s">
        <v>330</v>
      </c>
      <c r="D290">
        <v>115</v>
      </c>
      <c r="E290" s="5">
        <v>1.01468</v>
      </c>
      <c r="F290" s="5">
        <v>1.0140499999999999</v>
      </c>
    </row>
    <row r="291" spans="2:6" x14ac:dyDescent="0.25">
      <c r="B291">
        <v>7322</v>
      </c>
      <c r="C291" t="s">
        <v>331</v>
      </c>
      <c r="D291">
        <v>115</v>
      </c>
      <c r="E291" s="5">
        <v>1.0149859999999999</v>
      </c>
      <c r="F291" s="5">
        <v>1.014391</v>
      </c>
    </row>
    <row r="292" spans="2:6" x14ac:dyDescent="0.25">
      <c r="B292">
        <v>7274</v>
      </c>
      <c r="C292" t="s">
        <v>332</v>
      </c>
      <c r="D292">
        <v>230</v>
      </c>
      <c r="E292" s="5">
        <v>1.0150440000000001</v>
      </c>
      <c r="F292" s="5">
        <v>1.014459</v>
      </c>
    </row>
    <row r="293" spans="2:6" x14ac:dyDescent="0.25">
      <c r="B293">
        <v>7040</v>
      </c>
      <c r="C293" t="s">
        <v>333</v>
      </c>
      <c r="D293">
        <v>230</v>
      </c>
      <c r="E293" s="5">
        <v>1.015004</v>
      </c>
      <c r="F293" s="5">
        <v>1.014505</v>
      </c>
    </row>
    <row r="294" spans="2:6" x14ac:dyDescent="0.25">
      <c r="B294">
        <v>7078</v>
      </c>
      <c r="C294" t="s">
        <v>334</v>
      </c>
      <c r="D294">
        <v>115</v>
      </c>
      <c r="E294" s="5">
        <v>1.015603</v>
      </c>
      <c r="F294" s="5">
        <v>1.0148969999999999</v>
      </c>
    </row>
    <row r="295" spans="2:6" x14ac:dyDescent="0.25">
      <c r="B295">
        <v>7073</v>
      </c>
      <c r="C295" t="s">
        <v>335</v>
      </c>
      <c r="D295">
        <v>230</v>
      </c>
      <c r="E295" s="5">
        <v>1.0157389999999999</v>
      </c>
      <c r="F295" s="5">
        <v>1.014956</v>
      </c>
    </row>
    <row r="296" spans="2:6" x14ac:dyDescent="0.25">
      <c r="B296">
        <v>7029</v>
      </c>
      <c r="C296" t="s">
        <v>336</v>
      </c>
      <c r="D296">
        <v>230</v>
      </c>
      <c r="E296" s="5">
        <v>1.0160940000000001</v>
      </c>
      <c r="F296" s="5">
        <v>1.0149589999999999</v>
      </c>
    </row>
    <row r="297" spans="2:6" x14ac:dyDescent="0.25">
      <c r="B297">
        <v>7075</v>
      </c>
      <c r="C297" t="s">
        <v>337</v>
      </c>
      <c r="D297">
        <v>115</v>
      </c>
      <c r="E297" s="5">
        <v>1.015436</v>
      </c>
      <c r="F297" s="5">
        <v>1.0150189999999999</v>
      </c>
    </row>
    <row r="298" spans="2:6" x14ac:dyDescent="0.25">
      <c r="B298">
        <v>7083</v>
      </c>
      <c r="C298" t="s">
        <v>338</v>
      </c>
      <c r="D298">
        <v>230</v>
      </c>
      <c r="E298" s="5">
        <v>1.015444</v>
      </c>
      <c r="F298" s="5">
        <v>1.015074</v>
      </c>
    </row>
    <row r="299" spans="2:6" x14ac:dyDescent="0.25">
      <c r="B299">
        <v>7171</v>
      </c>
      <c r="C299" t="s">
        <v>339</v>
      </c>
      <c r="D299">
        <v>230</v>
      </c>
      <c r="E299" s="5">
        <v>1.0157799999999999</v>
      </c>
      <c r="F299" s="5">
        <v>1.0152559999999999</v>
      </c>
    </row>
    <row r="300" spans="2:6" x14ac:dyDescent="0.25">
      <c r="B300">
        <v>7131</v>
      </c>
      <c r="C300" t="s">
        <v>340</v>
      </c>
      <c r="D300">
        <v>230</v>
      </c>
      <c r="E300" s="5">
        <v>1.0156160000000001</v>
      </c>
      <c r="F300" s="5">
        <v>1.0152589999999999</v>
      </c>
    </row>
    <row r="301" spans="2:6" x14ac:dyDescent="0.25">
      <c r="B301">
        <v>7367</v>
      </c>
      <c r="C301" t="s">
        <v>341</v>
      </c>
      <c r="D301">
        <v>230</v>
      </c>
      <c r="E301" s="5">
        <v>1.0158560000000001</v>
      </c>
      <c r="F301" s="5">
        <v>1.0153749999999999</v>
      </c>
    </row>
    <row r="302" spans="2:6" x14ac:dyDescent="0.25">
      <c r="B302">
        <v>7415</v>
      </c>
      <c r="C302" t="s">
        <v>342</v>
      </c>
      <c r="D302">
        <v>230</v>
      </c>
      <c r="E302" s="5">
        <v>1.016834</v>
      </c>
      <c r="F302" s="5">
        <v>1.0156970000000001</v>
      </c>
    </row>
    <row r="303" spans="2:6" x14ac:dyDescent="0.25">
      <c r="B303">
        <v>7019</v>
      </c>
      <c r="C303" t="s">
        <v>343</v>
      </c>
      <c r="D303">
        <v>230</v>
      </c>
      <c r="E303" s="5">
        <v>1.0173160000000001</v>
      </c>
      <c r="F303" s="5">
        <v>1.0164709999999999</v>
      </c>
    </row>
    <row r="304" spans="2:6" x14ac:dyDescent="0.25">
      <c r="B304">
        <v>7003</v>
      </c>
      <c r="C304" t="s">
        <v>344</v>
      </c>
      <c r="D304">
        <v>230</v>
      </c>
      <c r="E304" s="5">
        <v>1.016831</v>
      </c>
      <c r="F304" s="5">
        <v>1.016491</v>
      </c>
    </row>
    <row r="305" spans="2:6" x14ac:dyDescent="0.25">
      <c r="B305">
        <v>7401</v>
      </c>
      <c r="C305" t="s">
        <v>345</v>
      </c>
      <c r="D305">
        <v>230</v>
      </c>
      <c r="E305" s="5">
        <v>1.017215</v>
      </c>
      <c r="F305" s="5">
        <v>1.0167870000000001</v>
      </c>
    </row>
    <row r="306" spans="2:6" x14ac:dyDescent="0.25">
      <c r="B306">
        <v>7252</v>
      </c>
      <c r="C306" t="s">
        <v>346</v>
      </c>
      <c r="D306">
        <v>230</v>
      </c>
      <c r="E306" s="5">
        <v>1.0179039999999999</v>
      </c>
      <c r="F306" s="5">
        <v>1.017225</v>
      </c>
    </row>
    <row r="307" spans="2:6" x14ac:dyDescent="0.25">
      <c r="B307">
        <v>7407</v>
      </c>
      <c r="C307" t="s">
        <v>347</v>
      </c>
      <c r="D307">
        <v>230</v>
      </c>
      <c r="E307" s="5">
        <v>1.018532</v>
      </c>
      <c r="F307" s="5">
        <v>1.0174019999999999</v>
      </c>
    </row>
    <row r="308" spans="2:6" x14ac:dyDescent="0.25">
      <c r="B308">
        <v>7184</v>
      </c>
      <c r="C308" t="s">
        <v>348</v>
      </c>
      <c r="D308">
        <v>230</v>
      </c>
      <c r="E308" s="5">
        <v>1.017852</v>
      </c>
      <c r="F308" s="5">
        <v>1.0174540000000001</v>
      </c>
    </row>
    <row r="309" spans="2:6" x14ac:dyDescent="0.25">
      <c r="B309">
        <v>7261</v>
      </c>
      <c r="C309" t="s">
        <v>349</v>
      </c>
      <c r="D309">
        <v>230</v>
      </c>
      <c r="E309" s="5">
        <v>1.018597</v>
      </c>
      <c r="F309" s="5">
        <v>1.0174620000000001</v>
      </c>
    </row>
    <row r="310" spans="2:6" x14ac:dyDescent="0.25">
      <c r="B310">
        <v>7341</v>
      </c>
      <c r="C310" t="s">
        <v>350</v>
      </c>
      <c r="D310">
        <v>500</v>
      </c>
      <c r="E310" s="5">
        <v>1.0180689999999999</v>
      </c>
      <c r="F310" s="5">
        <v>1.017469</v>
      </c>
    </row>
    <row r="311" spans="2:6" x14ac:dyDescent="0.25">
      <c r="B311">
        <v>7105</v>
      </c>
      <c r="C311" t="s">
        <v>351</v>
      </c>
      <c r="D311">
        <v>230</v>
      </c>
      <c r="E311" s="5">
        <v>1.01796</v>
      </c>
      <c r="F311" s="5">
        <v>1.0175400000000001</v>
      </c>
    </row>
    <row r="312" spans="2:6" x14ac:dyDescent="0.25">
      <c r="B312">
        <v>7254</v>
      </c>
      <c r="C312" t="s">
        <v>352</v>
      </c>
      <c r="D312">
        <v>115</v>
      </c>
      <c r="E312" s="5">
        <v>1.0180800000000001</v>
      </c>
      <c r="F312" s="5">
        <v>1.017639</v>
      </c>
    </row>
    <row r="313" spans="2:6" x14ac:dyDescent="0.25">
      <c r="B313">
        <v>7305</v>
      </c>
      <c r="C313" t="s">
        <v>353</v>
      </c>
      <c r="D313">
        <v>230</v>
      </c>
      <c r="E313" s="5">
        <v>1.0184839999999999</v>
      </c>
      <c r="F313" s="5">
        <v>1.017709</v>
      </c>
    </row>
    <row r="314" spans="2:6" x14ac:dyDescent="0.25">
      <c r="B314">
        <v>7059</v>
      </c>
      <c r="C314" t="s">
        <v>354</v>
      </c>
      <c r="D314">
        <v>230</v>
      </c>
      <c r="E314" s="5">
        <v>1.019177</v>
      </c>
      <c r="F314" s="5">
        <v>1.0180670000000001</v>
      </c>
    </row>
    <row r="315" spans="2:6" x14ac:dyDescent="0.25">
      <c r="B315">
        <v>7058</v>
      </c>
      <c r="C315" t="s">
        <v>355</v>
      </c>
      <c r="D315">
        <v>500</v>
      </c>
      <c r="E315" s="5">
        <v>1.0192699999999999</v>
      </c>
      <c r="F315" s="5">
        <v>1.0182880000000001</v>
      </c>
    </row>
    <row r="316" spans="2:6" x14ac:dyDescent="0.25">
      <c r="B316">
        <v>7172</v>
      </c>
      <c r="C316" t="s">
        <v>356</v>
      </c>
      <c r="D316">
        <v>115</v>
      </c>
      <c r="E316" s="5">
        <v>1.0190049999999999</v>
      </c>
      <c r="F316" s="5">
        <v>1.0186390000000001</v>
      </c>
    </row>
    <row r="317" spans="2:6" x14ac:dyDescent="0.25">
      <c r="B317">
        <v>7043</v>
      </c>
      <c r="C317" t="s">
        <v>357</v>
      </c>
      <c r="D317">
        <v>230</v>
      </c>
      <c r="E317" s="5">
        <v>1.0197050000000001</v>
      </c>
      <c r="F317" s="5">
        <v>1.0188980000000001</v>
      </c>
    </row>
    <row r="318" spans="2:6" x14ac:dyDescent="0.25">
      <c r="B318">
        <v>7238</v>
      </c>
      <c r="C318" t="s">
        <v>358</v>
      </c>
      <c r="D318">
        <v>115</v>
      </c>
      <c r="E318" s="5">
        <v>1.01976</v>
      </c>
      <c r="F318" s="5">
        <v>1.019109</v>
      </c>
    </row>
    <row r="319" spans="2:6" x14ac:dyDescent="0.25">
      <c r="B319">
        <v>7047</v>
      </c>
      <c r="C319" t="s">
        <v>359</v>
      </c>
      <c r="D319">
        <v>500</v>
      </c>
      <c r="E319" s="5">
        <v>1.0203</v>
      </c>
      <c r="F319" s="5">
        <v>1.0196069999999999</v>
      </c>
    </row>
    <row r="320" spans="2:6" x14ac:dyDescent="0.25">
      <c r="B320">
        <v>7264</v>
      </c>
      <c r="C320" t="s">
        <v>360</v>
      </c>
      <c r="D320">
        <v>230</v>
      </c>
      <c r="E320" s="5">
        <v>1.02013</v>
      </c>
      <c r="F320" s="5">
        <v>1.019811</v>
      </c>
    </row>
    <row r="321" spans="2:6" x14ac:dyDescent="0.25">
      <c r="B321">
        <v>7406</v>
      </c>
      <c r="C321" t="s">
        <v>361</v>
      </c>
      <c r="D321">
        <v>500</v>
      </c>
      <c r="E321" s="5">
        <v>1.020858</v>
      </c>
      <c r="F321" s="5">
        <v>1.0198849999999999</v>
      </c>
    </row>
    <row r="322" spans="2:6" x14ac:dyDescent="0.25">
      <c r="B322">
        <v>7151</v>
      </c>
      <c r="C322" t="s">
        <v>362</v>
      </c>
      <c r="D322">
        <v>115</v>
      </c>
      <c r="E322" s="5">
        <v>1.0208820000000001</v>
      </c>
      <c r="F322" s="5">
        <v>1.0202370000000001</v>
      </c>
    </row>
    <row r="323" spans="2:6" x14ac:dyDescent="0.25">
      <c r="B323">
        <v>7347</v>
      </c>
      <c r="C323" t="s">
        <v>363</v>
      </c>
      <c r="D323">
        <v>230</v>
      </c>
      <c r="E323" s="5">
        <v>1.0208459999999999</v>
      </c>
      <c r="F323" s="5">
        <v>1.0204869999999999</v>
      </c>
    </row>
    <row r="324" spans="2:6" x14ac:dyDescent="0.25">
      <c r="B324">
        <v>7327</v>
      </c>
      <c r="C324" t="s">
        <v>364</v>
      </c>
      <c r="D324">
        <v>230</v>
      </c>
      <c r="E324" s="5">
        <v>1.0211840000000001</v>
      </c>
      <c r="F324" s="5">
        <v>1.020597</v>
      </c>
    </row>
    <row r="325" spans="2:6" x14ac:dyDescent="0.25">
      <c r="B325">
        <v>7282</v>
      </c>
      <c r="C325" t="s">
        <v>365</v>
      </c>
      <c r="D325">
        <v>230</v>
      </c>
      <c r="E325" s="5">
        <v>1.0211920000000001</v>
      </c>
      <c r="F325" s="5">
        <v>1.0207200000000001</v>
      </c>
    </row>
    <row r="326" spans="2:6" x14ac:dyDescent="0.25">
      <c r="B326">
        <v>7129</v>
      </c>
      <c r="C326" t="s">
        <v>366</v>
      </c>
      <c r="D326">
        <v>115</v>
      </c>
      <c r="E326" s="5">
        <v>1.0212540000000001</v>
      </c>
      <c r="F326" s="5">
        <v>1.020732</v>
      </c>
    </row>
    <row r="327" spans="2:6" x14ac:dyDescent="0.25">
      <c r="B327">
        <v>7304</v>
      </c>
      <c r="C327" t="s">
        <v>367</v>
      </c>
      <c r="D327">
        <v>500</v>
      </c>
      <c r="E327" s="5">
        <v>1.021663</v>
      </c>
      <c r="F327" s="5">
        <v>1.0209220000000001</v>
      </c>
    </row>
    <row r="328" spans="2:6" x14ac:dyDescent="0.25">
      <c r="B328">
        <v>7423</v>
      </c>
      <c r="C328" t="s">
        <v>368</v>
      </c>
      <c r="D328">
        <v>230</v>
      </c>
      <c r="E328" s="5">
        <v>1.0212429999999999</v>
      </c>
      <c r="F328" s="5">
        <v>1.021002</v>
      </c>
    </row>
    <row r="329" spans="2:6" x14ac:dyDescent="0.25">
      <c r="B329">
        <v>7037</v>
      </c>
      <c r="C329" t="s">
        <v>369</v>
      </c>
      <c r="D329">
        <v>500</v>
      </c>
      <c r="E329" s="5">
        <v>1.021809</v>
      </c>
      <c r="F329" s="5">
        <v>1.021201</v>
      </c>
    </row>
    <row r="330" spans="2:6" x14ac:dyDescent="0.25">
      <c r="B330">
        <v>7414</v>
      </c>
      <c r="C330" t="s">
        <v>370</v>
      </c>
      <c r="D330">
        <v>500</v>
      </c>
      <c r="E330" s="5">
        <v>1.022918</v>
      </c>
      <c r="F330" s="5">
        <v>1.0220279999999999</v>
      </c>
    </row>
    <row r="331" spans="2:6" x14ac:dyDescent="0.25">
      <c r="B331">
        <v>7206</v>
      </c>
      <c r="C331" t="s">
        <v>371</v>
      </c>
      <c r="D331">
        <v>115</v>
      </c>
      <c r="E331" s="5">
        <v>1.022859</v>
      </c>
      <c r="F331" s="5">
        <v>1.02213</v>
      </c>
    </row>
    <row r="332" spans="2:6" x14ac:dyDescent="0.25">
      <c r="B332">
        <v>7232</v>
      </c>
      <c r="C332" t="s">
        <v>372</v>
      </c>
      <c r="D332">
        <v>115</v>
      </c>
      <c r="E332" s="5">
        <v>1.022627</v>
      </c>
      <c r="F332" s="5">
        <v>1.022418</v>
      </c>
    </row>
    <row r="333" spans="2:6" x14ac:dyDescent="0.25">
      <c r="B333">
        <v>7060</v>
      </c>
      <c r="C333" t="s">
        <v>373</v>
      </c>
      <c r="D333">
        <v>115</v>
      </c>
      <c r="E333" s="5">
        <v>1.0232619999999999</v>
      </c>
      <c r="F333" s="5">
        <v>1.0224439999999999</v>
      </c>
    </row>
    <row r="334" spans="2:6" x14ac:dyDescent="0.25">
      <c r="B334">
        <v>7312</v>
      </c>
      <c r="C334" t="s">
        <v>374</v>
      </c>
      <c r="D334">
        <v>230</v>
      </c>
      <c r="E334" s="5">
        <v>1.0231760000000001</v>
      </c>
      <c r="F334" s="5">
        <v>1.0225040000000001</v>
      </c>
    </row>
    <row r="335" spans="2:6" x14ac:dyDescent="0.25">
      <c r="B335">
        <v>7199</v>
      </c>
      <c r="C335" t="s">
        <v>375</v>
      </c>
      <c r="D335">
        <v>500</v>
      </c>
      <c r="E335" s="5">
        <v>1.023136</v>
      </c>
      <c r="F335" s="5">
        <v>1.022543</v>
      </c>
    </row>
    <row r="336" spans="2:6" x14ac:dyDescent="0.25">
      <c r="B336">
        <v>7011</v>
      </c>
      <c r="C336" t="s">
        <v>376</v>
      </c>
      <c r="D336">
        <v>115</v>
      </c>
      <c r="E336" s="5">
        <v>1.022769</v>
      </c>
      <c r="F336" s="5">
        <v>1.0226</v>
      </c>
    </row>
    <row r="337" spans="2:6" x14ac:dyDescent="0.25">
      <c r="B337">
        <v>7018</v>
      </c>
      <c r="C337" t="s">
        <v>377</v>
      </c>
      <c r="D337">
        <v>500</v>
      </c>
      <c r="E337" s="5">
        <v>1.0239579999999999</v>
      </c>
      <c r="F337" s="5">
        <v>1.0230090000000001</v>
      </c>
    </row>
    <row r="338" spans="2:6" x14ac:dyDescent="0.25">
      <c r="B338">
        <v>7186</v>
      </c>
      <c r="C338" t="s">
        <v>378</v>
      </c>
      <c r="D338">
        <v>500</v>
      </c>
      <c r="E338" s="5">
        <v>1.0234540000000001</v>
      </c>
      <c r="F338" s="5">
        <v>1.023082</v>
      </c>
    </row>
    <row r="339" spans="2:6" x14ac:dyDescent="0.25">
      <c r="B339">
        <v>7042</v>
      </c>
      <c r="C339" t="s">
        <v>379</v>
      </c>
      <c r="D339">
        <v>500</v>
      </c>
      <c r="E339" s="5">
        <v>1.0242169999999999</v>
      </c>
      <c r="F339" s="5">
        <v>1.023358</v>
      </c>
    </row>
    <row r="340" spans="2:6" x14ac:dyDescent="0.25">
      <c r="B340">
        <v>7262</v>
      </c>
      <c r="C340" t="s">
        <v>380</v>
      </c>
      <c r="D340">
        <v>115</v>
      </c>
      <c r="E340" s="5">
        <v>1.0257210000000001</v>
      </c>
      <c r="F340" s="5">
        <v>1.023987</v>
      </c>
    </row>
    <row r="341" spans="2:6" x14ac:dyDescent="0.25">
      <c r="B341">
        <v>7205</v>
      </c>
      <c r="C341" t="s">
        <v>381</v>
      </c>
      <c r="D341">
        <v>230</v>
      </c>
      <c r="E341" s="5">
        <v>1.025026</v>
      </c>
      <c r="F341" s="5">
        <v>1.024578</v>
      </c>
    </row>
    <row r="342" spans="2:6" x14ac:dyDescent="0.25">
      <c r="B342">
        <v>7175</v>
      </c>
      <c r="C342" t="s">
        <v>382</v>
      </c>
      <c r="D342">
        <v>500</v>
      </c>
      <c r="E342" s="5">
        <v>1.0253270000000001</v>
      </c>
      <c r="F342" s="5">
        <v>1.0248660000000001</v>
      </c>
    </row>
    <row r="343" spans="2:6" x14ac:dyDescent="0.25">
      <c r="B343">
        <v>7294</v>
      </c>
      <c r="C343" t="s">
        <v>383</v>
      </c>
      <c r="D343">
        <v>115</v>
      </c>
      <c r="E343" s="5">
        <v>1.0258320000000001</v>
      </c>
      <c r="F343" s="5">
        <v>1.025018</v>
      </c>
    </row>
    <row r="344" spans="2:6" x14ac:dyDescent="0.25">
      <c r="B344">
        <v>7091</v>
      </c>
      <c r="C344" t="s">
        <v>384</v>
      </c>
      <c r="D344">
        <v>115</v>
      </c>
      <c r="E344" s="5">
        <v>1.0255369999999999</v>
      </c>
      <c r="F344" s="5">
        <v>1.025034</v>
      </c>
    </row>
    <row r="345" spans="2:6" x14ac:dyDescent="0.25">
      <c r="B345">
        <v>7321</v>
      </c>
      <c r="C345" t="s">
        <v>385</v>
      </c>
      <c r="D345">
        <v>230</v>
      </c>
      <c r="E345" s="5">
        <v>1.026697</v>
      </c>
      <c r="F345" s="5">
        <v>1.025965</v>
      </c>
    </row>
    <row r="346" spans="2:6" x14ac:dyDescent="0.25">
      <c r="B346">
        <v>7077</v>
      </c>
      <c r="C346" t="s">
        <v>386</v>
      </c>
      <c r="D346">
        <v>230</v>
      </c>
      <c r="E346" s="5">
        <v>1.026559</v>
      </c>
      <c r="F346" s="5">
        <v>1.026146</v>
      </c>
    </row>
    <row r="347" spans="2:6" x14ac:dyDescent="0.25">
      <c r="B347">
        <v>7227</v>
      </c>
      <c r="C347" t="s">
        <v>387</v>
      </c>
      <c r="D347">
        <v>500</v>
      </c>
      <c r="E347" s="5">
        <v>1.026662</v>
      </c>
      <c r="F347" s="5">
        <v>1.0262290000000001</v>
      </c>
    </row>
    <row r="348" spans="2:6" x14ac:dyDescent="0.25">
      <c r="B348">
        <v>7159</v>
      </c>
      <c r="C348" t="s">
        <v>388</v>
      </c>
      <c r="D348">
        <v>500</v>
      </c>
      <c r="E348" s="5">
        <v>1.026756</v>
      </c>
      <c r="F348" s="5">
        <v>1.0262960000000001</v>
      </c>
    </row>
    <row r="349" spans="2:6" x14ac:dyDescent="0.25">
      <c r="B349">
        <v>7400</v>
      </c>
      <c r="C349" t="s">
        <v>389</v>
      </c>
      <c r="D349">
        <v>500</v>
      </c>
      <c r="E349" s="5">
        <v>1.026645</v>
      </c>
      <c r="F349" s="5">
        <v>1.0263610000000001</v>
      </c>
    </row>
    <row r="350" spans="2:6" x14ac:dyDescent="0.25">
      <c r="B350">
        <v>7331</v>
      </c>
      <c r="C350" t="s">
        <v>390</v>
      </c>
      <c r="D350">
        <v>500</v>
      </c>
      <c r="E350" s="5">
        <v>1.0269349999999999</v>
      </c>
      <c r="F350" s="5">
        <v>1.0266470000000001</v>
      </c>
    </row>
    <row r="351" spans="2:6" x14ac:dyDescent="0.25">
      <c r="B351">
        <v>7125</v>
      </c>
      <c r="C351" t="s">
        <v>391</v>
      </c>
      <c r="D351">
        <v>500</v>
      </c>
      <c r="E351" s="5">
        <v>1.0276110000000001</v>
      </c>
      <c r="F351" s="5">
        <v>1.0273600000000001</v>
      </c>
    </row>
    <row r="352" spans="2:6" x14ac:dyDescent="0.25">
      <c r="B352">
        <v>7429</v>
      </c>
      <c r="C352" t="s">
        <v>392</v>
      </c>
      <c r="D352">
        <v>230</v>
      </c>
      <c r="E352" s="5">
        <v>1.0279259999999999</v>
      </c>
      <c r="F352" s="5">
        <v>1.027404</v>
      </c>
    </row>
    <row r="353" spans="2:6" x14ac:dyDescent="0.25">
      <c r="B353">
        <v>7263</v>
      </c>
      <c r="C353" t="s">
        <v>393</v>
      </c>
      <c r="D353">
        <v>500</v>
      </c>
      <c r="E353" s="5">
        <v>1.027655</v>
      </c>
      <c r="F353" s="5">
        <v>1.0274129999999999</v>
      </c>
    </row>
    <row r="354" spans="2:6" x14ac:dyDescent="0.25">
      <c r="B354">
        <v>7390</v>
      </c>
      <c r="C354" t="s">
        <v>394</v>
      </c>
      <c r="D354">
        <v>230</v>
      </c>
      <c r="E354" s="5">
        <v>1.027898</v>
      </c>
      <c r="F354" s="5">
        <v>1.027711</v>
      </c>
    </row>
    <row r="355" spans="2:6" x14ac:dyDescent="0.25">
      <c r="B355">
        <v>7130</v>
      </c>
      <c r="C355" t="s">
        <v>395</v>
      </c>
      <c r="D355">
        <v>500</v>
      </c>
      <c r="E355" s="5">
        <v>1.0285169999999999</v>
      </c>
      <c r="F355" s="5">
        <v>1.0282819999999999</v>
      </c>
    </row>
    <row r="356" spans="2:6" x14ac:dyDescent="0.25">
      <c r="B356">
        <v>7183</v>
      </c>
      <c r="C356" t="s">
        <v>396</v>
      </c>
      <c r="D356">
        <v>115</v>
      </c>
      <c r="E356" s="5">
        <v>1.03</v>
      </c>
      <c r="F356" s="5">
        <v>1.029622</v>
      </c>
    </row>
    <row r="357" spans="2:6" x14ac:dyDescent="0.25">
      <c r="B357">
        <v>7236</v>
      </c>
      <c r="C357" t="s">
        <v>397</v>
      </c>
      <c r="D357">
        <v>115</v>
      </c>
      <c r="E357" s="5">
        <v>1.03</v>
      </c>
      <c r="F357" s="5">
        <v>1.03</v>
      </c>
    </row>
    <row r="358" spans="2:6" x14ac:dyDescent="0.25">
      <c r="B358">
        <v>7277</v>
      </c>
      <c r="C358" t="s">
        <v>398</v>
      </c>
      <c r="D358">
        <v>115</v>
      </c>
      <c r="E358" s="5">
        <v>1.03</v>
      </c>
      <c r="F358" s="5">
        <v>1.03</v>
      </c>
    </row>
    <row r="359" spans="2:6" x14ac:dyDescent="0.25">
      <c r="B359">
        <v>7235</v>
      </c>
      <c r="C359" t="s">
        <v>399</v>
      </c>
      <c r="D359">
        <v>115</v>
      </c>
      <c r="E359" s="5">
        <v>1.03</v>
      </c>
      <c r="F359" s="5">
        <v>1.03</v>
      </c>
    </row>
    <row r="360" spans="2:6" x14ac:dyDescent="0.25">
      <c r="B360">
        <v>7150</v>
      </c>
      <c r="C360" t="s">
        <v>400</v>
      </c>
      <c r="D360">
        <v>230</v>
      </c>
      <c r="E360" s="5">
        <v>1.03</v>
      </c>
      <c r="F360" s="5">
        <v>1.03</v>
      </c>
    </row>
    <row r="361" spans="2:6" x14ac:dyDescent="0.25">
      <c r="B361">
        <v>7145</v>
      </c>
      <c r="C361" t="s">
        <v>401</v>
      </c>
      <c r="D361">
        <v>115</v>
      </c>
      <c r="E361" s="5">
        <v>1.03</v>
      </c>
      <c r="F361" s="5">
        <v>1.03</v>
      </c>
    </row>
    <row r="362" spans="2:6" x14ac:dyDescent="0.25">
      <c r="B362">
        <v>7273</v>
      </c>
      <c r="C362" t="s">
        <v>402</v>
      </c>
      <c r="D362">
        <v>115</v>
      </c>
      <c r="E362" s="5">
        <v>1.03</v>
      </c>
      <c r="F362" s="5">
        <v>1.03</v>
      </c>
    </row>
    <row r="363" spans="2:6" x14ac:dyDescent="0.25">
      <c r="B363">
        <v>7198</v>
      </c>
      <c r="C363" t="s">
        <v>403</v>
      </c>
      <c r="D363">
        <v>115</v>
      </c>
      <c r="E363" s="5">
        <v>1.03</v>
      </c>
      <c r="F363" s="5">
        <v>1.03</v>
      </c>
    </row>
    <row r="364" spans="2:6" x14ac:dyDescent="0.25">
      <c r="B364">
        <v>7300</v>
      </c>
      <c r="C364" t="s">
        <v>404</v>
      </c>
      <c r="D364">
        <v>115</v>
      </c>
      <c r="E364" s="5">
        <v>1.03</v>
      </c>
      <c r="F364" s="5">
        <v>1.03</v>
      </c>
    </row>
    <row r="365" spans="2:6" x14ac:dyDescent="0.25">
      <c r="B365">
        <v>7366</v>
      </c>
      <c r="C365" t="s">
        <v>405</v>
      </c>
      <c r="D365">
        <v>500</v>
      </c>
      <c r="E365" s="5">
        <v>1.030341</v>
      </c>
      <c r="F365" s="5">
        <v>1.0300990000000001</v>
      </c>
    </row>
    <row r="366" spans="2:6" x14ac:dyDescent="0.25">
      <c r="B366">
        <v>7002</v>
      </c>
      <c r="C366" t="s">
        <v>406</v>
      </c>
      <c r="D366">
        <v>500</v>
      </c>
      <c r="E366" s="5">
        <v>1.0313600000000001</v>
      </c>
      <c r="F366" s="5">
        <v>1.0311680000000001</v>
      </c>
    </row>
    <row r="367" spans="2:6" x14ac:dyDescent="0.25">
      <c r="B367">
        <v>7104</v>
      </c>
      <c r="C367" t="s">
        <v>407</v>
      </c>
      <c r="D367">
        <v>500</v>
      </c>
      <c r="E367" s="5">
        <v>1.031549</v>
      </c>
      <c r="F367" s="5">
        <v>1.031366</v>
      </c>
    </row>
    <row r="368" spans="2:6" x14ac:dyDescent="0.25">
      <c r="B368">
        <v>7346</v>
      </c>
      <c r="C368" t="s">
        <v>408</v>
      </c>
      <c r="D368">
        <v>500</v>
      </c>
      <c r="E368" s="5">
        <v>1.032815</v>
      </c>
      <c r="F368" s="5">
        <v>1.032651</v>
      </c>
    </row>
    <row r="369" spans="1:6" x14ac:dyDescent="0.25">
      <c r="B369">
        <v>7320</v>
      </c>
      <c r="C369" t="s">
        <v>409</v>
      </c>
      <c r="D369">
        <v>500</v>
      </c>
      <c r="E369" s="5">
        <v>1.0334589999999999</v>
      </c>
      <c r="F369" s="5">
        <v>1.032818</v>
      </c>
    </row>
    <row r="370" spans="1:6" x14ac:dyDescent="0.25">
      <c r="B370">
        <v>7204</v>
      </c>
      <c r="C370" t="s">
        <v>410</v>
      </c>
      <c r="D370">
        <v>500</v>
      </c>
      <c r="E370" s="5">
        <v>1.0339879999999999</v>
      </c>
      <c r="F370" s="5">
        <v>1.0338419999999999</v>
      </c>
    </row>
    <row r="371" spans="1:6" x14ac:dyDescent="0.25">
      <c r="B371">
        <v>7076</v>
      </c>
      <c r="C371" t="s">
        <v>411</v>
      </c>
      <c r="D371">
        <v>500</v>
      </c>
      <c r="E371" s="5">
        <v>1.0341260000000001</v>
      </c>
      <c r="F371" s="5">
        <v>1.033973</v>
      </c>
    </row>
    <row r="372" spans="1:6" x14ac:dyDescent="0.25">
      <c r="B372">
        <v>7389</v>
      </c>
      <c r="C372" t="s">
        <v>412</v>
      </c>
      <c r="D372">
        <v>500</v>
      </c>
      <c r="E372" s="5">
        <v>1.036238</v>
      </c>
      <c r="F372" s="5">
        <v>1.0358989999999999</v>
      </c>
    </row>
    <row r="373" spans="1:6" x14ac:dyDescent="0.25">
      <c r="B373">
        <v>7428</v>
      </c>
      <c r="C373" t="s">
        <v>413</v>
      </c>
      <c r="D373">
        <v>500</v>
      </c>
      <c r="E373" s="5">
        <v>1.04</v>
      </c>
      <c r="F373" s="5">
        <v>1.04</v>
      </c>
    </row>
    <row r="374" spans="1:6" x14ac:dyDescent="0.25">
      <c r="B374">
        <v>7422</v>
      </c>
      <c r="C374" t="s">
        <v>414</v>
      </c>
      <c r="D374">
        <v>500</v>
      </c>
      <c r="E374" s="5">
        <v>1.04</v>
      </c>
      <c r="F374" s="5">
        <v>1.04</v>
      </c>
    </row>
    <row r="375" spans="1:6" x14ac:dyDescent="0.25">
      <c r="A375">
        <v>5</v>
      </c>
      <c r="B375">
        <v>5373</v>
      </c>
      <c r="C375" t="s">
        <v>415</v>
      </c>
      <c r="D375">
        <v>161</v>
      </c>
      <c r="E375" s="5">
        <v>0.981348</v>
      </c>
      <c r="F375" s="5">
        <v>0.97971799999999998</v>
      </c>
    </row>
    <row r="376" spans="1:6" x14ac:dyDescent="0.25">
      <c r="B376">
        <v>5184</v>
      </c>
      <c r="C376" t="s">
        <v>416</v>
      </c>
      <c r="D376">
        <v>161</v>
      </c>
      <c r="E376" s="5">
        <v>0.98191099999999998</v>
      </c>
      <c r="F376" s="5">
        <v>0.98030200000000001</v>
      </c>
    </row>
    <row r="377" spans="1:6" x14ac:dyDescent="0.25">
      <c r="B377">
        <v>5409</v>
      </c>
      <c r="C377" t="s">
        <v>417</v>
      </c>
      <c r="D377">
        <v>161</v>
      </c>
      <c r="E377" s="5">
        <v>0.98249500000000001</v>
      </c>
      <c r="F377" s="5">
        <v>0.98085999999999995</v>
      </c>
    </row>
    <row r="378" spans="1:6" x14ac:dyDescent="0.25">
      <c r="B378">
        <v>5212</v>
      </c>
      <c r="C378" t="s">
        <v>418</v>
      </c>
      <c r="D378">
        <v>161</v>
      </c>
      <c r="E378" s="5">
        <v>0.98365199999999997</v>
      </c>
      <c r="F378" s="5">
        <v>0.98233400000000004</v>
      </c>
    </row>
    <row r="379" spans="1:6" x14ac:dyDescent="0.25">
      <c r="B379">
        <v>5333</v>
      </c>
      <c r="C379" t="s">
        <v>419</v>
      </c>
      <c r="D379">
        <v>161</v>
      </c>
      <c r="E379" s="5">
        <v>0.98418499999999998</v>
      </c>
      <c r="F379" s="5">
        <v>0.98281399999999997</v>
      </c>
    </row>
    <row r="380" spans="1:6" x14ac:dyDescent="0.25">
      <c r="B380">
        <v>5043</v>
      </c>
      <c r="C380" t="s">
        <v>420</v>
      </c>
      <c r="D380">
        <v>161</v>
      </c>
      <c r="E380" s="5">
        <v>0.98469099999999998</v>
      </c>
      <c r="F380" s="5">
        <v>0.98287000000000002</v>
      </c>
    </row>
    <row r="381" spans="1:6" x14ac:dyDescent="0.25">
      <c r="B381">
        <v>5117</v>
      </c>
      <c r="C381" t="s">
        <v>421</v>
      </c>
      <c r="D381">
        <v>161</v>
      </c>
      <c r="E381" s="5">
        <v>0.98460599999999998</v>
      </c>
      <c r="F381" s="5">
        <v>0.982989</v>
      </c>
    </row>
    <row r="382" spans="1:6" x14ac:dyDescent="0.25">
      <c r="B382">
        <v>5338</v>
      </c>
      <c r="C382" t="s">
        <v>422</v>
      </c>
      <c r="D382">
        <v>161</v>
      </c>
      <c r="E382" s="5">
        <v>0.98445199999999999</v>
      </c>
      <c r="F382" s="5">
        <v>0.98312999999999995</v>
      </c>
    </row>
    <row r="383" spans="1:6" x14ac:dyDescent="0.25">
      <c r="B383">
        <v>5447</v>
      </c>
      <c r="C383" t="s">
        <v>423</v>
      </c>
      <c r="D383">
        <v>161</v>
      </c>
      <c r="E383" s="5">
        <v>0.98525499999999999</v>
      </c>
      <c r="F383" s="5">
        <v>0.98363</v>
      </c>
    </row>
    <row r="384" spans="1:6" x14ac:dyDescent="0.25">
      <c r="B384">
        <v>5157</v>
      </c>
      <c r="C384" t="s">
        <v>424</v>
      </c>
      <c r="D384">
        <v>161</v>
      </c>
      <c r="E384" s="5">
        <v>0.98559099999999999</v>
      </c>
      <c r="F384" s="5">
        <v>0.98411800000000005</v>
      </c>
    </row>
    <row r="385" spans="2:6" x14ac:dyDescent="0.25">
      <c r="B385">
        <v>5268</v>
      </c>
      <c r="C385" t="s">
        <v>425</v>
      </c>
      <c r="D385">
        <v>161</v>
      </c>
      <c r="E385" s="5">
        <v>0.98685900000000004</v>
      </c>
      <c r="F385" s="5">
        <v>0.98426899999999995</v>
      </c>
    </row>
    <row r="386" spans="2:6" x14ac:dyDescent="0.25">
      <c r="B386">
        <v>5312</v>
      </c>
      <c r="C386" t="s">
        <v>426</v>
      </c>
      <c r="D386">
        <v>161</v>
      </c>
      <c r="E386" s="5">
        <v>0.98582499999999995</v>
      </c>
      <c r="F386" s="5">
        <v>0.98432600000000003</v>
      </c>
    </row>
    <row r="387" spans="2:6" x14ac:dyDescent="0.25">
      <c r="B387">
        <v>5109</v>
      </c>
      <c r="C387" t="s">
        <v>427</v>
      </c>
      <c r="D387">
        <v>161</v>
      </c>
      <c r="E387" s="5">
        <v>0.98584700000000003</v>
      </c>
      <c r="F387" s="5">
        <v>0.98443899999999995</v>
      </c>
    </row>
    <row r="388" spans="2:6" x14ac:dyDescent="0.25">
      <c r="B388">
        <v>5387</v>
      </c>
      <c r="C388" t="s">
        <v>428</v>
      </c>
      <c r="D388">
        <v>161</v>
      </c>
      <c r="E388" s="5">
        <v>0.98605299999999996</v>
      </c>
      <c r="F388" s="5">
        <v>0.98445899999999997</v>
      </c>
    </row>
    <row r="389" spans="2:6" x14ac:dyDescent="0.25">
      <c r="B389">
        <v>5481</v>
      </c>
      <c r="C389" t="s">
        <v>429</v>
      </c>
      <c r="D389">
        <v>161</v>
      </c>
      <c r="E389" s="5">
        <v>0.98620600000000003</v>
      </c>
      <c r="F389" s="5">
        <v>0.98479300000000003</v>
      </c>
    </row>
    <row r="390" spans="2:6" x14ac:dyDescent="0.25">
      <c r="B390">
        <v>5429</v>
      </c>
      <c r="C390" t="s">
        <v>430</v>
      </c>
      <c r="D390">
        <v>161</v>
      </c>
      <c r="E390" s="5">
        <v>0.98653599999999997</v>
      </c>
      <c r="F390" s="5">
        <v>0.984904</v>
      </c>
    </row>
    <row r="391" spans="2:6" x14ac:dyDescent="0.25">
      <c r="B391">
        <v>5188</v>
      </c>
      <c r="C391" t="s">
        <v>431</v>
      </c>
      <c r="D391">
        <v>161</v>
      </c>
      <c r="E391" s="5">
        <v>0.98770500000000006</v>
      </c>
      <c r="F391" s="5">
        <v>0.98571799999999998</v>
      </c>
    </row>
    <row r="392" spans="2:6" x14ac:dyDescent="0.25">
      <c r="B392">
        <v>5329</v>
      </c>
      <c r="C392" t="s">
        <v>432</v>
      </c>
      <c r="D392">
        <v>161</v>
      </c>
      <c r="E392" s="5">
        <v>0.98750099999999996</v>
      </c>
      <c r="F392" s="5">
        <v>0.98601099999999997</v>
      </c>
    </row>
    <row r="393" spans="2:6" x14ac:dyDescent="0.25">
      <c r="B393">
        <v>5078</v>
      </c>
      <c r="C393" t="s">
        <v>433</v>
      </c>
      <c r="D393">
        <v>161</v>
      </c>
      <c r="E393" s="5">
        <v>0.98852099999999998</v>
      </c>
      <c r="F393" s="5">
        <v>0.98606199999999999</v>
      </c>
    </row>
    <row r="394" spans="2:6" x14ac:dyDescent="0.25">
      <c r="B394">
        <v>5126</v>
      </c>
      <c r="C394" t="s">
        <v>434</v>
      </c>
      <c r="D394">
        <v>161</v>
      </c>
      <c r="E394" s="5">
        <v>0.987923</v>
      </c>
      <c r="F394" s="5">
        <v>0.98608700000000005</v>
      </c>
    </row>
    <row r="395" spans="2:6" x14ac:dyDescent="0.25">
      <c r="B395">
        <v>5053</v>
      </c>
      <c r="C395" t="s">
        <v>435</v>
      </c>
      <c r="D395">
        <v>161</v>
      </c>
      <c r="E395" s="5">
        <v>0.98808099999999999</v>
      </c>
      <c r="F395" s="5">
        <v>0.98611800000000005</v>
      </c>
    </row>
    <row r="396" spans="2:6" x14ac:dyDescent="0.25">
      <c r="B396">
        <v>5450</v>
      </c>
      <c r="C396" t="s">
        <v>436</v>
      </c>
      <c r="D396">
        <v>161</v>
      </c>
      <c r="E396" s="5">
        <v>0.98838400000000004</v>
      </c>
      <c r="F396" s="5">
        <v>0.98616499999999996</v>
      </c>
    </row>
    <row r="397" spans="2:6" x14ac:dyDescent="0.25">
      <c r="B397">
        <v>5200</v>
      </c>
      <c r="C397" t="s">
        <v>437</v>
      </c>
      <c r="D397">
        <v>161</v>
      </c>
      <c r="E397" s="5">
        <v>0.98700699999999997</v>
      </c>
      <c r="F397" s="5">
        <v>0.98619299999999999</v>
      </c>
    </row>
    <row r="398" spans="2:6" x14ac:dyDescent="0.25">
      <c r="B398">
        <v>5309</v>
      </c>
      <c r="C398" t="s">
        <v>438</v>
      </c>
      <c r="D398">
        <v>161</v>
      </c>
      <c r="E398" s="5">
        <v>0.98801000000000005</v>
      </c>
      <c r="F398" s="5">
        <v>0.986267</v>
      </c>
    </row>
    <row r="399" spans="2:6" x14ac:dyDescent="0.25">
      <c r="B399">
        <v>5173</v>
      </c>
      <c r="C399" t="s">
        <v>439</v>
      </c>
      <c r="D399">
        <v>161</v>
      </c>
      <c r="E399" s="5">
        <v>0.98826099999999995</v>
      </c>
      <c r="F399" s="5">
        <v>0.98634100000000002</v>
      </c>
    </row>
    <row r="400" spans="2:6" x14ac:dyDescent="0.25">
      <c r="B400">
        <v>5288</v>
      </c>
      <c r="C400" t="s">
        <v>440</v>
      </c>
      <c r="D400">
        <v>161</v>
      </c>
      <c r="E400" s="5">
        <v>0.988931</v>
      </c>
      <c r="F400" s="5">
        <v>0.98635899999999999</v>
      </c>
    </row>
    <row r="401" spans="2:6" x14ac:dyDescent="0.25">
      <c r="B401">
        <v>5258</v>
      </c>
      <c r="C401" t="s">
        <v>441</v>
      </c>
      <c r="D401">
        <v>161</v>
      </c>
      <c r="E401" s="5">
        <v>0.98816199999999998</v>
      </c>
      <c r="F401" s="5">
        <v>0.98638000000000003</v>
      </c>
    </row>
    <row r="402" spans="2:6" x14ac:dyDescent="0.25">
      <c r="B402">
        <v>5147</v>
      </c>
      <c r="C402" t="s">
        <v>442</v>
      </c>
      <c r="D402">
        <v>161</v>
      </c>
      <c r="E402" s="5">
        <v>0.98843899999999996</v>
      </c>
      <c r="F402" s="5">
        <v>0.98641599999999996</v>
      </c>
    </row>
    <row r="403" spans="2:6" x14ac:dyDescent="0.25">
      <c r="B403">
        <v>5177</v>
      </c>
      <c r="C403" t="s">
        <v>443</v>
      </c>
      <c r="D403">
        <v>161</v>
      </c>
      <c r="E403" s="5">
        <v>0.98788600000000004</v>
      </c>
      <c r="F403" s="5">
        <v>0.98643599999999998</v>
      </c>
    </row>
    <row r="404" spans="2:6" x14ac:dyDescent="0.25">
      <c r="B404">
        <v>5149</v>
      </c>
      <c r="C404" t="s">
        <v>444</v>
      </c>
      <c r="D404">
        <v>161</v>
      </c>
      <c r="E404" s="5">
        <v>0.988232</v>
      </c>
      <c r="F404" s="5">
        <v>0.98644500000000002</v>
      </c>
    </row>
    <row r="405" spans="2:6" x14ac:dyDescent="0.25">
      <c r="B405">
        <v>5427</v>
      </c>
      <c r="C405" t="s">
        <v>445</v>
      </c>
      <c r="D405">
        <v>161</v>
      </c>
      <c r="E405" s="5">
        <v>0.98758800000000002</v>
      </c>
      <c r="F405" s="5">
        <v>0.98645799999999995</v>
      </c>
    </row>
    <row r="406" spans="2:6" x14ac:dyDescent="0.25">
      <c r="B406">
        <v>5203</v>
      </c>
      <c r="C406" t="s">
        <v>446</v>
      </c>
      <c r="D406">
        <v>161</v>
      </c>
      <c r="E406" s="5">
        <v>0.98842099999999999</v>
      </c>
      <c r="F406" s="5">
        <v>0.98651599999999995</v>
      </c>
    </row>
    <row r="407" spans="2:6" x14ac:dyDescent="0.25">
      <c r="B407">
        <v>5104</v>
      </c>
      <c r="C407" t="s">
        <v>447</v>
      </c>
      <c r="D407">
        <v>161</v>
      </c>
      <c r="E407" s="5">
        <v>0.98821999999999999</v>
      </c>
      <c r="F407" s="5">
        <v>0.98652700000000004</v>
      </c>
    </row>
    <row r="408" spans="2:6" x14ac:dyDescent="0.25">
      <c r="B408">
        <v>5335</v>
      </c>
      <c r="C408" t="s">
        <v>448</v>
      </c>
      <c r="D408">
        <v>161</v>
      </c>
      <c r="E408" s="5">
        <v>0.98840700000000004</v>
      </c>
      <c r="F408" s="5">
        <v>0.98661900000000002</v>
      </c>
    </row>
    <row r="409" spans="2:6" x14ac:dyDescent="0.25">
      <c r="B409">
        <v>5003</v>
      </c>
      <c r="C409" t="s">
        <v>449</v>
      </c>
      <c r="D409">
        <v>161</v>
      </c>
      <c r="E409" s="5">
        <v>0.98843700000000001</v>
      </c>
      <c r="F409" s="5">
        <v>0.98668</v>
      </c>
    </row>
    <row r="410" spans="2:6" x14ac:dyDescent="0.25">
      <c r="B410">
        <v>5253</v>
      </c>
      <c r="C410" t="s">
        <v>450</v>
      </c>
      <c r="D410">
        <v>161</v>
      </c>
      <c r="E410" s="5">
        <v>0.988954</v>
      </c>
      <c r="F410" s="5">
        <v>0.98672199999999999</v>
      </c>
    </row>
    <row r="411" spans="2:6" x14ac:dyDescent="0.25">
      <c r="B411">
        <v>5085</v>
      </c>
      <c r="C411" t="s">
        <v>451</v>
      </c>
      <c r="D411">
        <v>161</v>
      </c>
      <c r="E411" s="5">
        <v>0.98832799999999998</v>
      </c>
      <c r="F411" s="5">
        <v>0.98679099999999997</v>
      </c>
    </row>
    <row r="412" spans="2:6" x14ac:dyDescent="0.25">
      <c r="B412">
        <v>5004</v>
      </c>
      <c r="C412" t="s">
        <v>452</v>
      </c>
      <c r="D412">
        <v>161</v>
      </c>
      <c r="E412" s="5">
        <v>0.98817900000000003</v>
      </c>
      <c r="F412" s="5">
        <v>0.98681600000000003</v>
      </c>
    </row>
    <row r="413" spans="2:6" x14ac:dyDescent="0.25">
      <c r="B413">
        <v>5476</v>
      </c>
      <c r="C413" t="s">
        <v>453</v>
      </c>
      <c r="D413">
        <v>161</v>
      </c>
      <c r="E413" s="5">
        <v>0.98824699999999999</v>
      </c>
      <c r="F413" s="5">
        <v>0.98691499999999999</v>
      </c>
    </row>
    <row r="414" spans="2:6" x14ac:dyDescent="0.25">
      <c r="B414">
        <v>5213</v>
      </c>
      <c r="C414" t="s">
        <v>454</v>
      </c>
      <c r="D414">
        <v>161</v>
      </c>
      <c r="E414" s="5">
        <v>0.98896499999999998</v>
      </c>
      <c r="F414" s="5">
        <v>0.98726599999999998</v>
      </c>
    </row>
    <row r="415" spans="2:6" x14ac:dyDescent="0.25">
      <c r="B415">
        <v>5315</v>
      </c>
      <c r="C415" t="s">
        <v>455</v>
      </c>
      <c r="D415">
        <v>161</v>
      </c>
      <c r="E415" s="5">
        <v>0.98959699999999995</v>
      </c>
      <c r="F415" s="5">
        <v>0.98743300000000001</v>
      </c>
    </row>
    <row r="416" spans="2:6" x14ac:dyDescent="0.25">
      <c r="B416">
        <v>5026</v>
      </c>
      <c r="C416" t="s">
        <v>456</v>
      </c>
      <c r="D416">
        <v>161</v>
      </c>
      <c r="E416" s="5">
        <v>0.98914899999999994</v>
      </c>
      <c r="F416" s="5">
        <v>0.98752200000000001</v>
      </c>
    </row>
    <row r="417" spans="2:6" x14ac:dyDescent="0.25">
      <c r="B417">
        <v>5086</v>
      </c>
      <c r="C417" t="s">
        <v>457</v>
      </c>
      <c r="D417">
        <v>161</v>
      </c>
      <c r="E417" s="5">
        <v>0.989093</v>
      </c>
      <c r="F417" s="5">
        <v>0.98752300000000004</v>
      </c>
    </row>
    <row r="418" spans="2:6" x14ac:dyDescent="0.25">
      <c r="B418">
        <v>5370</v>
      </c>
      <c r="C418" t="s">
        <v>458</v>
      </c>
      <c r="D418">
        <v>161</v>
      </c>
      <c r="E418" s="5">
        <v>0.9899</v>
      </c>
      <c r="F418" s="5">
        <v>0.98759200000000003</v>
      </c>
    </row>
    <row r="419" spans="2:6" x14ac:dyDescent="0.25">
      <c r="B419">
        <v>5293</v>
      </c>
      <c r="C419" t="s">
        <v>459</v>
      </c>
      <c r="D419">
        <v>161</v>
      </c>
      <c r="E419" s="5">
        <v>0.98894400000000005</v>
      </c>
      <c r="F419" s="5">
        <v>0.98774399999999996</v>
      </c>
    </row>
    <row r="420" spans="2:6" x14ac:dyDescent="0.25">
      <c r="B420">
        <v>5222</v>
      </c>
      <c r="C420" t="s">
        <v>460</v>
      </c>
      <c r="D420">
        <v>161</v>
      </c>
      <c r="E420" s="5">
        <v>0.98936500000000005</v>
      </c>
      <c r="F420" s="5">
        <v>0.98794300000000002</v>
      </c>
    </row>
    <row r="421" spans="2:6" x14ac:dyDescent="0.25">
      <c r="B421">
        <v>5292</v>
      </c>
      <c r="C421" t="s">
        <v>461</v>
      </c>
      <c r="D421">
        <v>161</v>
      </c>
      <c r="E421" s="5">
        <v>0.98952200000000001</v>
      </c>
      <c r="F421" s="5">
        <v>0.98798200000000003</v>
      </c>
    </row>
    <row r="422" spans="2:6" x14ac:dyDescent="0.25">
      <c r="B422">
        <v>5287</v>
      </c>
      <c r="C422" t="s">
        <v>462</v>
      </c>
      <c r="D422">
        <v>161</v>
      </c>
      <c r="E422" s="5">
        <v>0.98966699999999996</v>
      </c>
      <c r="F422" s="5">
        <v>0.98807500000000004</v>
      </c>
    </row>
    <row r="423" spans="2:6" x14ac:dyDescent="0.25">
      <c r="B423">
        <v>5148</v>
      </c>
      <c r="C423" t="s">
        <v>463</v>
      </c>
      <c r="D423">
        <v>161</v>
      </c>
      <c r="E423" s="5">
        <v>0.990143</v>
      </c>
      <c r="F423" s="5">
        <v>0.98831999999999998</v>
      </c>
    </row>
    <row r="424" spans="2:6" x14ac:dyDescent="0.25">
      <c r="B424">
        <v>5012</v>
      </c>
      <c r="C424" t="s">
        <v>464</v>
      </c>
      <c r="D424">
        <v>161</v>
      </c>
      <c r="E424" s="5">
        <v>0.99078500000000003</v>
      </c>
      <c r="F424" s="5">
        <v>0.98838800000000004</v>
      </c>
    </row>
    <row r="425" spans="2:6" x14ac:dyDescent="0.25">
      <c r="B425">
        <v>5152</v>
      </c>
      <c r="C425" t="s">
        <v>465</v>
      </c>
      <c r="D425">
        <v>161</v>
      </c>
      <c r="E425" s="5">
        <v>0.99021199999999998</v>
      </c>
      <c r="F425" s="5">
        <v>0.98839900000000003</v>
      </c>
    </row>
    <row r="426" spans="2:6" x14ac:dyDescent="0.25">
      <c r="B426">
        <v>5130</v>
      </c>
      <c r="C426" t="s">
        <v>466</v>
      </c>
      <c r="D426">
        <v>161</v>
      </c>
      <c r="E426" s="5">
        <v>0.99033099999999996</v>
      </c>
      <c r="F426" s="5">
        <v>0.98846000000000001</v>
      </c>
    </row>
    <row r="427" spans="2:6" x14ac:dyDescent="0.25">
      <c r="B427">
        <v>5463</v>
      </c>
      <c r="C427" t="s">
        <v>467</v>
      </c>
      <c r="D427">
        <v>161</v>
      </c>
      <c r="E427" s="5">
        <v>0.99025099999999999</v>
      </c>
      <c r="F427" s="5">
        <v>0.98851999999999995</v>
      </c>
    </row>
    <row r="428" spans="2:6" x14ac:dyDescent="0.25">
      <c r="B428">
        <v>5181</v>
      </c>
      <c r="C428" t="s">
        <v>468</v>
      </c>
      <c r="D428">
        <v>161</v>
      </c>
      <c r="E428" s="5">
        <v>0.99041400000000002</v>
      </c>
      <c r="F428" s="5">
        <v>0.98862099999999997</v>
      </c>
    </row>
    <row r="429" spans="2:6" x14ac:dyDescent="0.25">
      <c r="B429">
        <v>5168</v>
      </c>
      <c r="C429" t="s">
        <v>469</v>
      </c>
      <c r="D429">
        <v>161</v>
      </c>
      <c r="E429" s="5">
        <v>0.990452</v>
      </c>
      <c r="F429" s="5">
        <v>0.98863800000000002</v>
      </c>
    </row>
    <row r="430" spans="2:6" x14ac:dyDescent="0.25">
      <c r="B430">
        <v>5234</v>
      </c>
      <c r="C430" t="s">
        <v>470</v>
      </c>
      <c r="D430">
        <v>161</v>
      </c>
      <c r="E430" s="5">
        <v>0.99055300000000002</v>
      </c>
      <c r="F430" s="5">
        <v>0.98866699999999996</v>
      </c>
    </row>
    <row r="431" spans="2:6" x14ac:dyDescent="0.25">
      <c r="B431">
        <v>5357</v>
      </c>
      <c r="C431" t="s">
        <v>471</v>
      </c>
      <c r="D431">
        <v>161</v>
      </c>
      <c r="E431" s="5">
        <v>0.99072499999999997</v>
      </c>
      <c r="F431" s="5">
        <v>0.988707</v>
      </c>
    </row>
    <row r="432" spans="2:6" x14ac:dyDescent="0.25">
      <c r="B432">
        <v>5216</v>
      </c>
      <c r="C432" t="s">
        <v>472</v>
      </c>
      <c r="D432">
        <v>161</v>
      </c>
      <c r="E432" s="5">
        <v>0.99035099999999998</v>
      </c>
      <c r="F432" s="5">
        <v>0.98875100000000005</v>
      </c>
    </row>
    <row r="433" spans="2:6" x14ac:dyDescent="0.25">
      <c r="B433">
        <v>5294</v>
      </c>
      <c r="C433" t="s">
        <v>473</v>
      </c>
      <c r="D433">
        <v>161</v>
      </c>
      <c r="E433" s="5">
        <v>0.99056699999999998</v>
      </c>
      <c r="F433" s="5">
        <v>0.98877099999999996</v>
      </c>
    </row>
    <row r="434" spans="2:6" x14ac:dyDescent="0.25">
      <c r="B434">
        <v>5345</v>
      </c>
      <c r="C434" t="s">
        <v>474</v>
      </c>
      <c r="D434">
        <v>161</v>
      </c>
      <c r="E434" s="5">
        <v>0.98996499999999998</v>
      </c>
      <c r="F434" s="5">
        <v>0.98882300000000001</v>
      </c>
    </row>
    <row r="435" spans="2:6" x14ac:dyDescent="0.25">
      <c r="B435">
        <v>5244</v>
      </c>
      <c r="C435" t="s">
        <v>475</v>
      </c>
      <c r="D435">
        <v>161</v>
      </c>
      <c r="E435" s="5">
        <v>0.99041400000000002</v>
      </c>
      <c r="F435" s="5">
        <v>0.98883799999999999</v>
      </c>
    </row>
    <row r="436" spans="2:6" x14ac:dyDescent="0.25">
      <c r="B436">
        <v>5257</v>
      </c>
      <c r="C436" t="s">
        <v>476</v>
      </c>
      <c r="D436">
        <v>161</v>
      </c>
      <c r="E436" s="5">
        <v>0.99002800000000002</v>
      </c>
      <c r="F436" s="5">
        <v>0.98884300000000003</v>
      </c>
    </row>
    <row r="437" spans="2:6" x14ac:dyDescent="0.25">
      <c r="B437">
        <v>5136</v>
      </c>
      <c r="C437" t="s">
        <v>477</v>
      </c>
      <c r="D437">
        <v>161</v>
      </c>
      <c r="E437" s="5">
        <v>0.99148099999999995</v>
      </c>
      <c r="F437" s="5">
        <v>0.988873</v>
      </c>
    </row>
    <row r="438" spans="2:6" x14ac:dyDescent="0.25">
      <c r="B438">
        <v>5256</v>
      </c>
      <c r="C438" t="s">
        <v>478</v>
      </c>
      <c r="D438">
        <v>161</v>
      </c>
      <c r="E438" s="5">
        <v>0.99010399999999998</v>
      </c>
      <c r="F438" s="5">
        <v>0.98889700000000003</v>
      </c>
    </row>
    <row r="439" spans="2:6" x14ac:dyDescent="0.25">
      <c r="B439">
        <v>5426</v>
      </c>
      <c r="C439" t="s">
        <v>479</v>
      </c>
      <c r="D439">
        <v>161</v>
      </c>
      <c r="E439" s="5">
        <v>0.99038099999999996</v>
      </c>
      <c r="F439" s="5">
        <v>0.98896700000000004</v>
      </c>
    </row>
    <row r="440" spans="2:6" x14ac:dyDescent="0.25">
      <c r="B440">
        <v>5030</v>
      </c>
      <c r="C440" t="s">
        <v>480</v>
      </c>
      <c r="D440">
        <v>161</v>
      </c>
      <c r="E440" s="5">
        <v>0.990479</v>
      </c>
      <c r="F440" s="5">
        <v>0.98905699999999996</v>
      </c>
    </row>
    <row r="441" spans="2:6" x14ac:dyDescent="0.25">
      <c r="B441">
        <v>5431</v>
      </c>
      <c r="C441" t="s">
        <v>481</v>
      </c>
      <c r="D441">
        <v>161</v>
      </c>
      <c r="E441" s="5">
        <v>0.99092499999999994</v>
      </c>
      <c r="F441" s="5">
        <v>0.98905699999999996</v>
      </c>
    </row>
    <row r="442" spans="2:6" x14ac:dyDescent="0.25">
      <c r="B442">
        <v>5070</v>
      </c>
      <c r="C442" t="s">
        <v>482</v>
      </c>
      <c r="D442">
        <v>161</v>
      </c>
      <c r="E442" s="5">
        <v>0.99075899999999995</v>
      </c>
      <c r="F442" s="5">
        <v>0.98911099999999996</v>
      </c>
    </row>
    <row r="443" spans="2:6" x14ac:dyDescent="0.25">
      <c r="B443">
        <v>5469</v>
      </c>
      <c r="C443" t="s">
        <v>483</v>
      </c>
      <c r="D443">
        <v>161</v>
      </c>
      <c r="E443" s="5">
        <v>0.99076900000000001</v>
      </c>
      <c r="F443" s="5">
        <v>0.98920600000000003</v>
      </c>
    </row>
    <row r="444" spans="2:6" x14ac:dyDescent="0.25">
      <c r="B444">
        <v>5252</v>
      </c>
      <c r="C444" t="s">
        <v>484</v>
      </c>
      <c r="D444">
        <v>161</v>
      </c>
      <c r="E444" s="5">
        <v>0.99111800000000005</v>
      </c>
      <c r="F444" s="5">
        <v>0.98931100000000005</v>
      </c>
    </row>
    <row r="445" spans="2:6" x14ac:dyDescent="0.25">
      <c r="B445">
        <v>5017</v>
      </c>
      <c r="C445" t="s">
        <v>485</v>
      </c>
      <c r="D445">
        <v>161</v>
      </c>
      <c r="E445" s="5">
        <v>0.99146999999999996</v>
      </c>
      <c r="F445" s="5">
        <v>0.98932399999999998</v>
      </c>
    </row>
    <row r="446" spans="2:6" x14ac:dyDescent="0.25">
      <c r="B446">
        <v>5110</v>
      </c>
      <c r="C446" t="s">
        <v>486</v>
      </c>
      <c r="D446">
        <v>161</v>
      </c>
      <c r="E446" s="5">
        <v>0.99022900000000003</v>
      </c>
      <c r="F446" s="5">
        <v>0.989367</v>
      </c>
    </row>
    <row r="447" spans="2:6" x14ac:dyDescent="0.25">
      <c r="B447">
        <v>5291</v>
      </c>
      <c r="C447" t="s">
        <v>487</v>
      </c>
      <c r="D447">
        <v>161</v>
      </c>
      <c r="E447" s="5">
        <v>0.991012</v>
      </c>
      <c r="F447" s="5">
        <v>0.98938300000000001</v>
      </c>
    </row>
    <row r="448" spans="2:6" x14ac:dyDescent="0.25">
      <c r="B448">
        <v>5480</v>
      </c>
      <c r="C448" t="s">
        <v>488</v>
      </c>
      <c r="D448">
        <v>161</v>
      </c>
      <c r="E448" s="5">
        <v>0.99124100000000004</v>
      </c>
      <c r="F448" s="5">
        <v>0.98939600000000005</v>
      </c>
    </row>
    <row r="449" spans="2:6" x14ac:dyDescent="0.25">
      <c r="B449">
        <v>5457</v>
      </c>
      <c r="C449" t="s">
        <v>489</v>
      </c>
      <c r="D449">
        <v>161</v>
      </c>
      <c r="E449" s="5">
        <v>0.99108700000000005</v>
      </c>
      <c r="F449" s="5">
        <v>0.98941900000000005</v>
      </c>
    </row>
    <row r="450" spans="2:6" x14ac:dyDescent="0.25">
      <c r="B450">
        <v>5091</v>
      </c>
      <c r="C450" t="s">
        <v>490</v>
      </c>
      <c r="D450">
        <v>161</v>
      </c>
      <c r="E450" s="5">
        <v>0.99060999999999999</v>
      </c>
      <c r="F450" s="5">
        <v>0.98942699999999995</v>
      </c>
    </row>
    <row r="451" spans="2:6" x14ac:dyDescent="0.25">
      <c r="B451">
        <v>5215</v>
      </c>
      <c r="C451" t="s">
        <v>491</v>
      </c>
      <c r="D451">
        <v>161</v>
      </c>
      <c r="E451" s="5">
        <v>0.99180800000000002</v>
      </c>
      <c r="F451" s="5">
        <v>0.98950400000000005</v>
      </c>
    </row>
    <row r="452" spans="2:6" x14ac:dyDescent="0.25">
      <c r="B452">
        <v>5284</v>
      </c>
      <c r="C452" t="s">
        <v>492</v>
      </c>
      <c r="D452">
        <v>161</v>
      </c>
      <c r="E452" s="5">
        <v>0.99133199999999999</v>
      </c>
      <c r="F452" s="5">
        <v>0.98953100000000005</v>
      </c>
    </row>
    <row r="453" spans="2:6" x14ac:dyDescent="0.25">
      <c r="B453">
        <v>5214</v>
      </c>
      <c r="C453" t="s">
        <v>493</v>
      </c>
      <c r="D453">
        <v>161</v>
      </c>
      <c r="E453" s="5">
        <v>0.99117100000000002</v>
      </c>
      <c r="F453" s="5">
        <v>0.989595</v>
      </c>
    </row>
    <row r="454" spans="2:6" x14ac:dyDescent="0.25">
      <c r="B454">
        <v>5178</v>
      </c>
      <c r="C454" t="s">
        <v>494</v>
      </c>
      <c r="D454">
        <v>161</v>
      </c>
      <c r="E454" s="5">
        <v>0.991371</v>
      </c>
      <c r="F454" s="5">
        <v>0.98960999999999999</v>
      </c>
    </row>
    <row r="455" spans="2:6" x14ac:dyDescent="0.25">
      <c r="B455">
        <v>5223</v>
      </c>
      <c r="C455" t="s">
        <v>495</v>
      </c>
      <c r="D455">
        <v>161</v>
      </c>
      <c r="E455" s="5">
        <v>0.99084099999999997</v>
      </c>
      <c r="F455" s="5">
        <v>0.98962499999999998</v>
      </c>
    </row>
    <row r="456" spans="2:6" x14ac:dyDescent="0.25">
      <c r="B456">
        <v>5087</v>
      </c>
      <c r="C456" t="s">
        <v>496</v>
      </c>
      <c r="D456">
        <v>161</v>
      </c>
      <c r="E456" s="5">
        <v>0.99074399999999996</v>
      </c>
      <c r="F456" s="5">
        <v>0.98965000000000003</v>
      </c>
    </row>
    <row r="457" spans="2:6" x14ac:dyDescent="0.25">
      <c r="B457">
        <v>5442</v>
      </c>
      <c r="C457" t="s">
        <v>497</v>
      </c>
      <c r="D457">
        <v>161</v>
      </c>
      <c r="E457" s="5">
        <v>0.991286</v>
      </c>
      <c r="F457" s="5">
        <v>0.98967499999999997</v>
      </c>
    </row>
    <row r="458" spans="2:6" x14ac:dyDescent="0.25">
      <c r="B458">
        <v>5460</v>
      </c>
      <c r="C458" t="s">
        <v>498</v>
      </c>
      <c r="D458">
        <v>115</v>
      </c>
      <c r="E458" s="5">
        <v>0.99106499999999997</v>
      </c>
      <c r="F458" s="5">
        <v>0.98968500000000004</v>
      </c>
    </row>
    <row r="459" spans="2:6" x14ac:dyDescent="0.25">
      <c r="B459">
        <v>5128</v>
      </c>
      <c r="C459" t="s">
        <v>499</v>
      </c>
      <c r="D459">
        <v>161</v>
      </c>
      <c r="E459" s="5">
        <v>0.99134800000000001</v>
      </c>
      <c r="F459" s="5">
        <v>0.98970999999999998</v>
      </c>
    </row>
    <row r="460" spans="2:6" x14ac:dyDescent="0.25">
      <c r="B460">
        <v>5146</v>
      </c>
      <c r="C460" t="s">
        <v>500</v>
      </c>
      <c r="D460">
        <v>161</v>
      </c>
      <c r="E460" s="5">
        <v>0.99157899999999999</v>
      </c>
      <c r="F460" s="5">
        <v>0.98975500000000005</v>
      </c>
    </row>
    <row r="461" spans="2:6" x14ac:dyDescent="0.25">
      <c r="B461">
        <v>5186</v>
      </c>
      <c r="C461" t="s">
        <v>501</v>
      </c>
      <c r="D461">
        <v>161</v>
      </c>
      <c r="E461" s="5">
        <v>0.99115600000000004</v>
      </c>
      <c r="F461" s="5">
        <v>0.99000900000000003</v>
      </c>
    </row>
    <row r="462" spans="2:6" x14ac:dyDescent="0.25">
      <c r="B462">
        <v>5433</v>
      </c>
      <c r="C462" t="s">
        <v>502</v>
      </c>
      <c r="D462">
        <v>161</v>
      </c>
      <c r="E462" s="5">
        <v>0.99164799999999997</v>
      </c>
      <c r="F462" s="5">
        <v>0.99002800000000002</v>
      </c>
    </row>
    <row r="463" spans="2:6" x14ac:dyDescent="0.25">
      <c r="B463">
        <v>5249</v>
      </c>
      <c r="C463" t="s">
        <v>503</v>
      </c>
      <c r="D463">
        <v>161</v>
      </c>
      <c r="E463" s="5">
        <v>0.99160400000000004</v>
      </c>
      <c r="F463" s="5">
        <v>0.99009100000000005</v>
      </c>
    </row>
    <row r="464" spans="2:6" x14ac:dyDescent="0.25">
      <c r="B464">
        <v>5274</v>
      </c>
      <c r="C464" t="s">
        <v>504</v>
      </c>
      <c r="D464">
        <v>161</v>
      </c>
      <c r="E464" s="5">
        <v>0.99156200000000005</v>
      </c>
      <c r="F464" s="5">
        <v>0.99011300000000002</v>
      </c>
    </row>
    <row r="465" spans="2:6" x14ac:dyDescent="0.25">
      <c r="B465">
        <v>5160</v>
      </c>
      <c r="C465" t="s">
        <v>505</v>
      </c>
      <c r="D465">
        <v>161</v>
      </c>
      <c r="E465" s="5">
        <v>0.99260300000000001</v>
      </c>
      <c r="F465" s="5">
        <v>0.99011899999999997</v>
      </c>
    </row>
    <row r="466" spans="2:6" x14ac:dyDescent="0.25">
      <c r="B466">
        <v>5331</v>
      </c>
      <c r="C466" t="s">
        <v>506</v>
      </c>
      <c r="D466">
        <v>161</v>
      </c>
      <c r="E466" s="5">
        <v>0.992259</v>
      </c>
      <c r="F466" s="5">
        <v>0.99014500000000005</v>
      </c>
    </row>
    <row r="467" spans="2:6" x14ac:dyDescent="0.25">
      <c r="B467">
        <v>5171</v>
      </c>
      <c r="C467" t="s">
        <v>507</v>
      </c>
      <c r="D467">
        <v>161</v>
      </c>
      <c r="E467" s="5">
        <v>0.99141999999999997</v>
      </c>
      <c r="F467" s="5">
        <v>0.99020699999999995</v>
      </c>
    </row>
    <row r="468" spans="2:6" x14ac:dyDescent="0.25">
      <c r="B468">
        <v>5199</v>
      </c>
      <c r="C468" t="s">
        <v>508</v>
      </c>
      <c r="D468">
        <v>161</v>
      </c>
      <c r="E468" s="5">
        <v>0.99187999999999998</v>
      </c>
      <c r="F468" s="5">
        <v>0.99022900000000003</v>
      </c>
    </row>
    <row r="469" spans="2:6" x14ac:dyDescent="0.25">
      <c r="B469">
        <v>5332</v>
      </c>
      <c r="C469" t="s">
        <v>509</v>
      </c>
      <c r="D469">
        <v>161</v>
      </c>
      <c r="E469" s="5">
        <v>0.99193299999999995</v>
      </c>
      <c r="F469" s="5">
        <v>0.99027799999999999</v>
      </c>
    </row>
    <row r="470" spans="2:6" x14ac:dyDescent="0.25">
      <c r="B470">
        <v>5468</v>
      </c>
      <c r="C470" t="s">
        <v>510</v>
      </c>
      <c r="D470">
        <v>161</v>
      </c>
      <c r="E470" s="5">
        <v>0.99194300000000002</v>
      </c>
      <c r="F470" s="5">
        <v>0.99036900000000005</v>
      </c>
    </row>
    <row r="471" spans="2:6" x14ac:dyDescent="0.25">
      <c r="B471">
        <v>5007</v>
      </c>
      <c r="C471" t="s">
        <v>511</v>
      </c>
      <c r="D471">
        <v>161</v>
      </c>
      <c r="E471" s="5">
        <v>0.992865</v>
      </c>
      <c r="F471" s="5">
        <v>0.99041999999999997</v>
      </c>
    </row>
    <row r="472" spans="2:6" x14ac:dyDescent="0.25">
      <c r="B472">
        <v>5462</v>
      </c>
      <c r="C472" t="s">
        <v>512</v>
      </c>
      <c r="D472">
        <v>161</v>
      </c>
      <c r="E472" s="5">
        <v>0.99208399999999997</v>
      </c>
      <c r="F472" s="5">
        <v>0.99055700000000002</v>
      </c>
    </row>
    <row r="473" spans="2:6" x14ac:dyDescent="0.25">
      <c r="B473">
        <v>5425</v>
      </c>
      <c r="C473" t="s">
        <v>513</v>
      </c>
      <c r="D473">
        <v>161</v>
      </c>
      <c r="E473" s="5">
        <v>0.99239200000000005</v>
      </c>
      <c r="F473" s="5">
        <v>0.99073999999999995</v>
      </c>
    </row>
    <row r="474" spans="2:6" x14ac:dyDescent="0.25">
      <c r="B474">
        <v>5277</v>
      </c>
      <c r="C474" t="s">
        <v>514</v>
      </c>
      <c r="D474">
        <v>161</v>
      </c>
      <c r="E474" s="5">
        <v>0.99300299999999997</v>
      </c>
      <c r="F474" s="5">
        <v>0.99082300000000001</v>
      </c>
    </row>
    <row r="475" spans="2:6" x14ac:dyDescent="0.25">
      <c r="B475">
        <v>5275</v>
      </c>
      <c r="C475" t="s">
        <v>515</v>
      </c>
      <c r="D475">
        <v>161</v>
      </c>
      <c r="E475" s="5">
        <v>0.99199700000000002</v>
      </c>
      <c r="F475" s="5">
        <v>0.99082400000000004</v>
      </c>
    </row>
    <row r="476" spans="2:6" x14ac:dyDescent="0.25">
      <c r="B476">
        <v>5412</v>
      </c>
      <c r="C476" t="s">
        <v>516</v>
      </c>
      <c r="D476">
        <v>161</v>
      </c>
      <c r="E476" s="5">
        <v>0.99278100000000002</v>
      </c>
      <c r="F476" s="5">
        <v>0.99083299999999996</v>
      </c>
    </row>
    <row r="477" spans="2:6" x14ac:dyDescent="0.25">
      <c r="B477">
        <v>5116</v>
      </c>
      <c r="C477" t="s">
        <v>517</v>
      </c>
      <c r="D477">
        <v>161</v>
      </c>
      <c r="E477" s="5">
        <v>0.99270800000000003</v>
      </c>
      <c r="F477" s="5">
        <v>0.99083500000000002</v>
      </c>
    </row>
    <row r="478" spans="2:6" x14ac:dyDescent="0.25">
      <c r="B478">
        <v>5032</v>
      </c>
      <c r="C478" t="s">
        <v>518</v>
      </c>
      <c r="D478">
        <v>161</v>
      </c>
      <c r="E478" s="5">
        <v>0.99234800000000001</v>
      </c>
      <c r="F478" s="5">
        <v>0.99085500000000004</v>
      </c>
    </row>
    <row r="479" spans="2:6" x14ac:dyDescent="0.25">
      <c r="B479">
        <v>5375</v>
      </c>
      <c r="C479" t="s">
        <v>519</v>
      </c>
      <c r="D479">
        <v>161</v>
      </c>
      <c r="E479" s="5">
        <v>0.99257700000000004</v>
      </c>
      <c r="F479" s="5">
        <v>0.99094700000000002</v>
      </c>
    </row>
    <row r="480" spans="2:6" x14ac:dyDescent="0.25">
      <c r="B480">
        <v>5285</v>
      </c>
      <c r="C480" t="s">
        <v>520</v>
      </c>
      <c r="D480">
        <v>161</v>
      </c>
      <c r="E480" s="5">
        <v>0.99218099999999998</v>
      </c>
      <c r="F480" s="5">
        <v>0.99098200000000003</v>
      </c>
    </row>
    <row r="481" spans="2:6" x14ac:dyDescent="0.25">
      <c r="B481">
        <v>5348</v>
      </c>
      <c r="C481" t="s">
        <v>521</v>
      </c>
      <c r="D481">
        <v>161</v>
      </c>
      <c r="E481" s="5">
        <v>0.99207999999999996</v>
      </c>
      <c r="F481" s="5">
        <v>0.99105500000000002</v>
      </c>
    </row>
    <row r="482" spans="2:6" x14ac:dyDescent="0.25">
      <c r="B482">
        <v>5114</v>
      </c>
      <c r="C482" t="s">
        <v>522</v>
      </c>
      <c r="D482">
        <v>161</v>
      </c>
      <c r="E482" s="5">
        <v>0.99251199999999995</v>
      </c>
      <c r="F482" s="5">
        <v>0.99108499999999999</v>
      </c>
    </row>
    <row r="483" spans="2:6" x14ac:dyDescent="0.25">
      <c r="B483">
        <v>5092</v>
      </c>
      <c r="C483" t="s">
        <v>523</v>
      </c>
      <c r="D483">
        <v>161</v>
      </c>
      <c r="E483" s="5">
        <v>0.99234999999999995</v>
      </c>
      <c r="F483" s="5">
        <v>0.99109100000000006</v>
      </c>
    </row>
    <row r="484" spans="2:6" x14ac:dyDescent="0.25">
      <c r="B484">
        <v>5174</v>
      </c>
      <c r="C484" t="s">
        <v>524</v>
      </c>
      <c r="D484">
        <v>161</v>
      </c>
      <c r="E484" s="5">
        <v>0.99262799999999995</v>
      </c>
      <c r="F484" s="5">
        <v>0.99139299999999997</v>
      </c>
    </row>
    <row r="485" spans="2:6" x14ac:dyDescent="0.25">
      <c r="B485">
        <v>5027</v>
      </c>
      <c r="C485" t="s">
        <v>525</v>
      </c>
      <c r="D485">
        <v>161</v>
      </c>
      <c r="E485" s="5">
        <v>0.99294499999999997</v>
      </c>
      <c r="F485" s="5">
        <v>0.99143300000000001</v>
      </c>
    </row>
    <row r="486" spans="2:6" x14ac:dyDescent="0.25">
      <c r="B486">
        <v>5438</v>
      </c>
      <c r="C486" t="s">
        <v>526</v>
      </c>
      <c r="D486">
        <v>161</v>
      </c>
      <c r="E486" s="5">
        <v>0.99310299999999996</v>
      </c>
      <c r="F486" s="5">
        <v>0.991448</v>
      </c>
    </row>
    <row r="487" spans="2:6" x14ac:dyDescent="0.25">
      <c r="B487">
        <v>5084</v>
      </c>
      <c r="C487" t="s">
        <v>527</v>
      </c>
      <c r="D487">
        <v>161</v>
      </c>
      <c r="E487" s="5">
        <v>0.99353400000000003</v>
      </c>
      <c r="F487" s="5">
        <v>0.99146599999999996</v>
      </c>
    </row>
    <row r="488" spans="2:6" x14ac:dyDescent="0.25">
      <c r="B488">
        <v>5141</v>
      </c>
      <c r="C488" t="s">
        <v>528</v>
      </c>
      <c r="D488">
        <v>161</v>
      </c>
      <c r="E488" s="5">
        <v>0.993815</v>
      </c>
      <c r="F488" s="5">
        <v>0.99154699999999996</v>
      </c>
    </row>
    <row r="489" spans="2:6" x14ac:dyDescent="0.25">
      <c r="B489">
        <v>5122</v>
      </c>
      <c r="C489" t="s">
        <v>529</v>
      </c>
      <c r="D489">
        <v>161</v>
      </c>
      <c r="E489" s="5">
        <v>0.99334299999999998</v>
      </c>
      <c r="F489" s="5">
        <v>0.99158999999999997</v>
      </c>
    </row>
    <row r="490" spans="2:6" x14ac:dyDescent="0.25">
      <c r="B490">
        <v>5111</v>
      </c>
      <c r="C490" t="s">
        <v>530</v>
      </c>
      <c r="D490">
        <v>161</v>
      </c>
      <c r="E490" s="5">
        <v>0.99364300000000005</v>
      </c>
      <c r="F490" s="5">
        <v>0.99178500000000003</v>
      </c>
    </row>
    <row r="491" spans="2:6" x14ac:dyDescent="0.25">
      <c r="B491">
        <v>5048</v>
      </c>
      <c r="C491" t="s">
        <v>531</v>
      </c>
      <c r="D491">
        <v>161</v>
      </c>
      <c r="E491" s="5">
        <v>0.99385400000000002</v>
      </c>
      <c r="F491" s="5">
        <v>0.99178599999999995</v>
      </c>
    </row>
    <row r="492" spans="2:6" x14ac:dyDescent="0.25">
      <c r="B492">
        <v>5349</v>
      </c>
      <c r="C492" t="s">
        <v>532</v>
      </c>
      <c r="D492">
        <v>161</v>
      </c>
      <c r="E492" s="5">
        <v>0.99320900000000001</v>
      </c>
      <c r="F492" s="5">
        <v>0.99180199999999996</v>
      </c>
    </row>
    <row r="493" spans="2:6" x14ac:dyDescent="0.25">
      <c r="B493">
        <v>5255</v>
      </c>
      <c r="C493" t="s">
        <v>533</v>
      </c>
      <c r="D493">
        <v>161</v>
      </c>
      <c r="E493" s="5">
        <v>0.99257300000000004</v>
      </c>
      <c r="F493" s="5">
        <v>0.99182400000000004</v>
      </c>
    </row>
    <row r="494" spans="2:6" x14ac:dyDescent="0.25">
      <c r="B494">
        <v>5336</v>
      </c>
      <c r="C494" t="s">
        <v>534</v>
      </c>
      <c r="D494">
        <v>161</v>
      </c>
      <c r="E494" s="5">
        <v>0.993703</v>
      </c>
      <c r="F494" s="5">
        <v>0.991892</v>
      </c>
    </row>
    <row r="495" spans="2:6" x14ac:dyDescent="0.25">
      <c r="B495">
        <v>5436</v>
      </c>
      <c r="C495" t="s">
        <v>535</v>
      </c>
      <c r="D495">
        <v>161</v>
      </c>
      <c r="E495" s="5">
        <v>0.99376100000000001</v>
      </c>
      <c r="F495" s="5">
        <v>0.99193100000000001</v>
      </c>
    </row>
    <row r="496" spans="2:6" x14ac:dyDescent="0.25">
      <c r="B496">
        <v>5072</v>
      </c>
      <c r="C496" t="s">
        <v>536</v>
      </c>
      <c r="D496">
        <v>161</v>
      </c>
      <c r="E496" s="5">
        <v>0.99379300000000004</v>
      </c>
      <c r="F496" s="5">
        <v>0.99196200000000001</v>
      </c>
    </row>
    <row r="497" spans="2:6" x14ac:dyDescent="0.25">
      <c r="B497">
        <v>5006</v>
      </c>
      <c r="C497" t="s">
        <v>537</v>
      </c>
      <c r="D497">
        <v>161</v>
      </c>
      <c r="E497" s="5">
        <v>0.993954</v>
      </c>
      <c r="F497" s="5">
        <v>0.99212</v>
      </c>
    </row>
    <row r="498" spans="2:6" x14ac:dyDescent="0.25">
      <c r="B498">
        <v>5441</v>
      </c>
      <c r="C498" t="s">
        <v>538</v>
      </c>
      <c r="D498">
        <v>161</v>
      </c>
      <c r="E498" s="5">
        <v>0.99375100000000005</v>
      </c>
      <c r="F498" s="5">
        <v>0.992178</v>
      </c>
    </row>
    <row r="499" spans="2:6" x14ac:dyDescent="0.25">
      <c r="B499">
        <v>5400</v>
      </c>
      <c r="C499" t="s">
        <v>539</v>
      </c>
      <c r="D499">
        <v>161</v>
      </c>
      <c r="E499" s="5">
        <v>0.99427600000000005</v>
      </c>
      <c r="F499" s="5">
        <v>0.99235099999999998</v>
      </c>
    </row>
    <row r="500" spans="2:6" x14ac:dyDescent="0.25">
      <c r="B500">
        <v>5308</v>
      </c>
      <c r="C500" t="s">
        <v>540</v>
      </c>
      <c r="D500">
        <v>161</v>
      </c>
      <c r="E500" s="5">
        <v>0.99431099999999994</v>
      </c>
      <c r="F500" s="5">
        <v>0.99252700000000005</v>
      </c>
    </row>
    <row r="501" spans="2:6" x14ac:dyDescent="0.25">
      <c r="B501">
        <v>5311</v>
      </c>
      <c r="C501" t="s">
        <v>541</v>
      </c>
      <c r="D501">
        <v>161</v>
      </c>
      <c r="E501" s="5">
        <v>0.99437900000000001</v>
      </c>
      <c r="F501" s="5">
        <v>0.99260999999999999</v>
      </c>
    </row>
    <row r="502" spans="2:6" x14ac:dyDescent="0.25">
      <c r="B502">
        <v>5175</v>
      </c>
      <c r="C502" t="s">
        <v>542</v>
      </c>
      <c r="D502">
        <v>161</v>
      </c>
      <c r="E502" s="5">
        <v>0.99505699999999997</v>
      </c>
      <c r="F502" s="5">
        <v>0.992645</v>
      </c>
    </row>
    <row r="503" spans="2:6" x14ac:dyDescent="0.25">
      <c r="B503">
        <v>5248</v>
      </c>
      <c r="C503" t="s">
        <v>543</v>
      </c>
      <c r="D503">
        <v>161</v>
      </c>
      <c r="E503" s="5">
        <v>0.99441400000000002</v>
      </c>
      <c r="F503" s="5">
        <v>0.99279600000000001</v>
      </c>
    </row>
    <row r="504" spans="2:6" x14ac:dyDescent="0.25">
      <c r="B504">
        <v>5251</v>
      </c>
      <c r="C504" t="s">
        <v>544</v>
      </c>
      <c r="D504">
        <v>161</v>
      </c>
      <c r="E504" s="5">
        <v>0.99444200000000005</v>
      </c>
      <c r="F504" s="5">
        <v>0.99280299999999999</v>
      </c>
    </row>
    <row r="505" spans="2:6" x14ac:dyDescent="0.25">
      <c r="B505">
        <v>5443</v>
      </c>
      <c r="C505" t="s">
        <v>545</v>
      </c>
      <c r="D505">
        <v>161</v>
      </c>
      <c r="E505" s="5">
        <v>0.99449600000000005</v>
      </c>
      <c r="F505" s="5">
        <v>0.99289799999999995</v>
      </c>
    </row>
    <row r="506" spans="2:6" x14ac:dyDescent="0.25">
      <c r="B506">
        <v>5103</v>
      </c>
      <c r="C506" t="s">
        <v>546</v>
      </c>
      <c r="D506">
        <v>161</v>
      </c>
      <c r="E506" s="5">
        <v>0.99471600000000004</v>
      </c>
      <c r="F506" s="5">
        <v>0.99290900000000004</v>
      </c>
    </row>
    <row r="507" spans="2:6" x14ac:dyDescent="0.25">
      <c r="B507">
        <v>5194</v>
      </c>
      <c r="C507" t="s">
        <v>547</v>
      </c>
      <c r="D507">
        <v>161</v>
      </c>
      <c r="E507" s="5">
        <v>0.994502</v>
      </c>
      <c r="F507" s="5">
        <v>0.99295100000000003</v>
      </c>
    </row>
    <row r="508" spans="2:6" x14ac:dyDescent="0.25">
      <c r="B508">
        <v>5010</v>
      </c>
      <c r="C508" t="s">
        <v>548</v>
      </c>
      <c r="D508">
        <v>161</v>
      </c>
      <c r="E508" s="5">
        <v>0.994973</v>
      </c>
      <c r="F508" s="5">
        <v>0.99297500000000005</v>
      </c>
    </row>
    <row r="509" spans="2:6" x14ac:dyDescent="0.25">
      <c r="B509">
        <v>5218</v>
      </c>
      <c r="C509" t="s">
        <v>549</v>
      </c>
      <c r="D509">
        <v>161</v>
      </c>
      <c r="E509" s="5">
        <v>0.99495500000000003</v>
      </c>
      <c r="F509" s="5">
        <v>0.99300500000000003</v>
      </c>
    </row>
    <row r="510" spans="2:6" x14ac:dyDescent="0.25">
      <c r="B510">
        <v>5229</v>
      </c>
      <c r="C510" t="s">
        <v>550</v>
      </c>
      <c r="D510">
        <v>161</v>
      </c>
      <c r="E510" s="5">
        <v>0.99465400000000004</v>
      </c>
      <c r="F510" s="5">
        <v>0.99306399999999995</v>
      </c>
    </row>
    <row r="511" spans="2:6" x14ac:dyDescent="0.25">
      <c r="B511">
        <v>5478</v>
      </c>
      <c r="C511" t="s">
        <v>551</v>
      </c>
      <c r="D511">
        <v>161</v>
      </c>
      <c r="E511" s="5">
        <v>0.99477499999999996</v>
      </c>
      <c r="F511" s="5">
        <v>0.99309899999999995</v>
      </c>
    </row>
    <row r="512" spans="2:6" x14ac:dyDescent="0.25">
      <c r="B512">
        <v>5475</v>
      </c>
      <c r="C512" t="s">
        <v>552</v>
      </c>
      <c r="D512">
        <v>161</v>
      </c>
      <c r="E512" s="5">
        <v>0.99445300000000003</v>
      </c>
      <c r="F512" s="5">
        <v>0.99311499999999997</v>
      </c>
    </row>
    <row r="513" spans="2:6" x14ac:dyDescent="0.25">
      <c r="B513">
        <v>5372</v>
      </c>
      <c r="C513" t="s">
        <v>553</v>
      </c>
      <c r="D513">
        <v>161</v>
      </c>
      <c r="E513" s="5">
        <v>0.99505699999999997</v>
      </c>
      <c r="F513" s="5">
        <v>0.99321000000000004</v>
      </c>
    </row>
    <row r="514" spans="2:6" x14ac:dyDescent="0.25">
      <c r="B514">
        <v>5025</v>
      </c>
      <c r="C514" t="s">
        <v>554</v>
      </c>
      <c r="D514">
        <v>161</v>
      </c>
      <c r="E514" s="5">
        <v>0.99441599999999997</v>
      </c>
      <c r="F514" s="5">
        <v>0.99324599999999996</v>
      </c>
    </row>
    <row r="515" spans="2:6" x14ac:dyDescent="0.25">
      <c r="B515">
        <v>5080</v>
      </c>
      <c r="C515" t="s">
        <v>555</v>
      </c>
      <c r="D515">
        <v>161</v>
      </c>
      <c r="E515" s="5">
        <v>0.99476500000000001</v>
      </c>
      <c r="F515" s="5">
        <v>0.99329999999999996</v>
      </c>
    </row>
    <row r="516" spans="2:6" x14ac:dyDescent="0.25">
      <c r="B516">
        <v>5105</v>
      </c>
      <c r="C516" t="s">
        <v>556</v>
      </c>
      <c r="D516">
        <v>161</v>
      </c>
      <c r="E516" s="5">
        <v>0.99529500000000004</v>
      </c>
      <c r="F516" s="5">
        <v>0.99331999999999998</v>
      </c>
    </row>
    <row r="517" spans="2:6" x14ac:dyDescent="0.25">
      <c r="B517">
        <v>5355</v>
      </c>
      <c r="C517" t="s">
        <v>557</v>
      </c>
      <c r="D517">
        <v>161</v>
      </c>
      <c r="E517" s="5">
        <v>0.994232</v>
      </c>
      <c r="F517" s="5">
        <v>0.99331999999999998</v>
      </c>
    </row>
    <row r="518" spans="2:6" x14ac:dyDescent="0.25">
      <c r="B518">
        <v>5224</v>
      </c>
      <c r="C518" t="s">
        <v>558</v>
      </c>
      <c r="D518">
        <v>161</v>
      </c>
      <c r="E518" s="5">
        <v>0.99529199999999995</v>
      </c>
      <c r="F518" s="5">
        <v>0.99334800000000001</v>
      </c>
    </row>
    <row r="519" spans="2:6" x14ac:dyDescent="0.25">
      <c r="B519">
        <v>5455</v>
      </c>
      <c r="C519" t="s">
        <v>559</v>
      </c>
      <c r="D519">
        <v>161</v>
      </c>
      <c r="E519" s="5">
        <v>0.99463699999999999</v>
      </c>
      <c r="F519" s="5">
        <v>0.99335200000000001</v>
      </c>
    </row>
    <row r="520" spans="2:6" x14ac:dyDescent="0.25">
      <c r="B520">
        <v>5096</v>
      </c>
      <c r="C520" t="s">
        <v>560</v>
      </c>
      <c r="D520">
        <v>161</v>
      </c>
      <c r="E520" s="5">
        <v>0.99538499999999996</v>
      </c>
      <c r="F520" s="5">
        <v>0.99335499999999999</v>
      </c>
    </row>
    <row r="521" spans="2:6" x14ac:dyDescent="0.25">
      <c r="B521">
        <v>5340</v>
      </c>
      <c r="C521" t="s">
        <v>561</v>
      </c>
      <c r="D521">
        <v>161</v>
      </c>
      <c r="E521" s="5">
        <v>0.99509099999999995</v>
      </c>
      <c r="F521" s="5">
        <v>0.99340399999999995</v>
      </c>
    </row>
    <row r="522" spans="2:6" x14ac:dyDescent="0.25">
      <c r="B522">
        <v>5082</v>
      </c>
      <c r="C522" t="s">
        <v>562</v>
      </c>
      <c r="D522">
        <v>161</v>
      </c>
      <c r="E522" s="5">
        <v>0.99508300000000005</v>
      </c>
      <c r="F522" s="5">
        <v>0.99349200000000004</v>
      </c>
    </row>
    <row r="523" spans="2:6" x14ac:dyDescent="0.25">
      <c r="B523">
        <v>5054</v>
      </c>
      <c r="C523" t="s">
        <v>563</v>
      </c>
      <c r="D523">
        <v>161</v>
      </c>
      <c r="E523" s="5">
        <v>0.99470999999999998</v>
      </c>
      <c r="F523" s="5">
        <v>0.99351100000000003</v>
      </c>
    </row>
    <row r="524" spans="2:6" x14ac:dyDescent="0.25">
      <c r="B524">
        <v>5290</v>
      </c>
      <c r="C524" t="s">
        <v>564</v>
      </c>
      <c r="D524">
        <v>161</v>
      </c>
      <c r="E524" s="5">
        <v>0.99492199999999997</v>
      </c>
      <c r="F524" s="5">
        <v>0.99364699999999995</v>
      </c>
    </row>
    <row r="525" spans="2:6" x14ac:dyDescent="0.25">
      <c r="B525">
        <v>5232</v>
      </c>
      <c r="C525" t="s">
        <v>565</v>
      </c>
      <c r="D525">
        <v>161</v>
      </c>
      <c r="E525" s="5">
        <v>0.995278</v>
      </c>
      <c r="F525" s="5">
        <v>0.99365199999999998</v>
      </c>
    </row>
    <row r="526" spans="2:6" x14ac:dyDescent="0.25">
      <c r="B526">
        <v>5474</v>
      </c>
      <c r="C526" t="s">
        <v>566</v>
      </c>
      <c r="D526">
        <v>161</v>
      </c>
      <c r="E526" s="5">
        <v>0.99497999999999998</v>
      </c>
      <c r="F526" s="5">
        <v>0.99368500000000004</v>
      </c>
    </row>
    <row r="527" spans="2:6" x14ac:dyDescent="0.25">
      <c r="B527">
        <v>5289</v>
      </c>
      <c r="C527" t="s">
        <v>567</v>
      </c>
      <c r="D527">
        <v>161</v>
      </c>
      <c r="E527" s="5">
        <v>0.99554699999999996</v>
      </c>
      <c r="F527" s="5">
        <v>0.99370499999999995</v>
      </c>
    </row>
    <row r="528" spans="2:6" x14ac:dyDescent="0.25">
      <c r="B528">
        <v>5074</v>
      </c>
      <c r="C528" t="s">
        <v>568</v>
      </c>
      <c r="D528">
        <v>161</v>
      </c>
      <c r="E528" s="5">
        <v>0.99594400000000005</v>
      </c>
      <c r="F528" s="5">
        <v>0.99375400000000003</v>
      </c>
    </row>
    <row r="529" spans="2:6" x14ac:dyDescent="0.25">
      <c r="B529">
        <v>5453</v>
      </c>
      <c r="C529" t="s">
        <v>569</v>
      </c>
      <c r="D529">
        <v>161</v>
      </c>
      <c r="E529" s="5">
        <v>0.995085</v>
      </c>
      <c r="F529" s="5">
        <v>0.99381399999999998</v>
      </c>
    </row>
    <row r="530" spans="2:6" x14ac:dyDescent="0.25">
      <c r="B530">
        <v>5269</v>
      </c>
      <c r="C530" t="s">
        <v>570</v>
      </c>
      <c r="D530">
        <v>161</v>
      </c>
      <c r="E530" s="5">
        <v>0.99461999999999995</v>
      </c>
      <c r="F530" s="5">
        <v>0.99388299999999996</v>
      </c>
    </row>
    <row r="531" spans="2:6" x14ac:dyDescent="0.25">
      <c r="B531">
        <v>5176</v>
      </c>
      <c r="C531" t="s">
        <v>571</v>
      </c>
      <c r="D531">
        <v>161</v>
      </c>
      <c r="E531" s="5">
        <v>0.99487599999999998</v>
      </c>
      <c r="F531" s="5">
        <v>0.99399700000000002</v>
      </c>
    </row>
    <row r="532" spans="2:6" x14ac:dyDescent="0.25">
      <c r="B532">
        <v>5165</v>
      </c>
      <c r="C532" t="s">
        <v>572</v>
      </c>
      <c r="D532">
        <v>161</v>
      </c>
      <c r="E532" s="5">
        <v>0.99672799999999995</v>
      </c>
      <c r="F532" s="5">
        <v>0.99423899999999998</v>
      </c>
    </row>
    <row r="533" spans="2:6" x14ac:dyDescent="0.25">
      <c r="B533">
        <v>5230</v>
      </c>
      <c r="C533" t="s">
        <v>573</v>
      </c>
      <c r="D533">
        <v>161</v>
      </c>
      <c r="E533" s="5">
        <v>0.99591499999999999</v>
      </c>
      <c r="F533" s="5">
        <v>0.99424699999999999</v>
      </c>
    </row>
    <row r="534" spans="2:6" x14ac:dyDescent="0.25">
      <c r="B534">
        <v>5356</v>
      </c>
      <c r="C534" t="s">
        <v>574</v>
      </c>
      <c r="D534">
        <v>161</v>
      </c>
      <c r="E534" s="5">
        <v>0.99620399999999998</v>
      </c>
      <c r="F534" s="5">
        <v>0.99427699999999997</v>
      </c>
    </row>
    <row r="535" spans="2:6" x14ac:dyDescent="0.25">
      <c r="B535">
        <v>5162</v>
      </c>
      <c r="C535" t="s">
        <v>575</v>
      </c>
      <c r="D535">
        <v>161</v>
      </c>
      <c r="E535" s="5">
        <v>0.99560099999999996</v>
      </c>
      <c r="F535" s="5">
        <v>0.99436100000000005</v>
      </c>
    </row>
    <row r="536" spans="2:6" x14ac:dyDescent="0.25">
      <c r="B536">
        <v>5210</v>
      </c>
      <c r="C536" t="s">
        <v>576</v>
      </c>
      <c r="D536">
        <v>161</v>
      </c>
      <c r="E536" s="5">
        <v>0.99599400000000005</v>
      </c>
      <c r="F536" s="5">
        <v>0.99439699999999998</v>
      </c>
    </row>
    <row r="537" spans="2:6" x14ac:dyDescent="0.25">
      <c r="B537">
        <v>5352</v>
      </c>
      <c r="C537" t="s">
        <v>577</v>
      </c>
      <c r="D537">
        <v>161</v>
      </c>
      <c r="E537" s="5">
        <v>0.99603399999999997</v>
      </c>
      <c r="F537" s="5">
        <v>0.99443499999999996</v>
      </c>
    </row>
    <row r="538" spans="2:6" x14ac:dyDescent="0.25">
      <c r="B538">
        <v>5009</v>
      </c>
      <c r="C538" t="s">
        <v>578</v>
      </c>
      <c r="D538">
        <v>161</v>
      </c>
      <c r="E538" s="5">
        <v>0.99622599999999994</v>
      </c>
      <c r="F538" s="5">
        <v>0.99444200000000005</v>
      </c>
    </row>
    <row r="539" spans="2:6" x14ac:dyDescent="0.25">
      <c r="B539">
        <v>5044</v>
      </c>
      <c r="C539" t="s">
        <v>579</v>
      </c>
      <c r="D539">
        <v>161</v>
      </c>
      <c r="E539" s="5">
        <v>0.99606799999999995</v>
      </c>
      <c r="F539" s="5">
        <v>0.99451299999999998</v>
      </c>
    </row>
    <row r="540" spans="2:6" x14ac:dyDescent="0.25">
      <c r="B540">
        <v>5100</v>
      </c>
      <c r="C540" t="s">
        <v>580</v>
      </c>
      <c r="D540">
        <v>161</v>
      </c>
      <c r="E540" s="5">
        <v>0.99618799999999996</v>
      </c>
      <c r="F540" s="5">
        <v>0.99461699999999997</v>
      </c>
    </row>
    <row r="541" spans="2:6" x14ac:dyDescent="0.25">
      <c r="B541">
        <v>5437</v>
      </c>
      <c r="C541" t="s">
        <v>581</v>
      </c>
      <c r="D541">
        <v>161</v>
      </c>
      <c r="E541" s="5">
        <v>0.99592800000000004</v>
      </c>
      <c r="F541" s="5">
        <v>0.99463800000000002</v>
      </c>
    </row>
    <row r="542" spans="2:6" x14ac:dyDescent="0.25">
      <c r="B542">
        <v>5211</v>
      </c>
      <c r="C542" t="s">
        <v>582</v>
      </c>
      <c r="D542">
        <v>161</v>
      </c>
      <c r="E542" s="5">
        <v>0.99578999999999995</v>
      </c>
      <c r="F542" s="5">
        <v>0.994645</v>
      </c>
    </row>
    <row r="543" spans="2:6" x14ac:dyDescent="0.25">
      <c r="B543">
        <v>5254</v>
      </c>
      <c r="C543" t="s">
        <v>583</v>
      </c>
      <c r="D543">
        <v>161</v>
      </c>
      <c r="E543" s="5">
        <v>0.99637299999999995</v>
      </c>
      <c r="F543" s="5">
        <v>0.99474200000000002</v>
      </c>
    </row>
    <row r="544" spans="2:6" x14ac:dyDescent="0.25">
      <c r="B544">
        <v>5145</v>
      </c>
      <c r="C544" t="s">
        <v>584</v>
      </c>
      <c r="D544">
        <v>161</v>
      </c>
      <c r="E544" s="5">
        <v>0.99636800000000003</v>
      </c>
      <c r="F544" s="5">
        <v>0.99476799999999999</v>
      </c>
    </row>
    <row r="545" spans="2:6" x14ac:dyDescent="0.25">
      <c r="B545">
        <v>5187</v>
      </c>
      <c r="C545" t="s">
        <v>585</v>
      </c>
      <c r="D545">
        <v>161</v>
      </c>
      <c r="E545" s="5">
        <v>0.99605200000000005</v>
      </c>
      <c r="F545" s="5">
        <v>0.99479899999999999</v>
      </c>
    </row>
    <row r="546" spans="2:6" x14ac:dyDescent="0.25">
      <c r="B546">
        <v>5467</v>
      </c>
      <c r="C546" t="s">
        <v>586</v>
      </c>
      <c r="D546">
        <v>161</v>
      </c>
      <c r="E546" s="5">
        <v>0.99651000000000001</v>
      </c>
      <c r="F546" s="5">
        <v>0.99482000000000004</v>
      </c>
    </row>
    <row r="547" spans="2:6" x14ac:dyDescent="0.25">
      <c r="B547">
        <v>5189</v>
      </c>
      <c r="C547" t="s">
        <v>587</v>
      </c>
      <c r="D547">
        <v>161</v>
      </c>
      <c r="E547" s="5">
        <v>0.99650700000000003</v>
      </c>
      <c r="F547" s="5">
        <v>0.99485999999999997</v>
      </c>
    </row>
    <row r="548" spans="2:6" x14ac:dyDescent="0.25">
      <c r="B548">
        <v>5228</v>
      </c>
      <c r="C548" t="s">
        <v>588</v>
      </c>
      <c r="D548">
        <v>161</v>
      </c>
      <c r="E548" s="5">
        <v>0.99627600000000005</v>
      </c>
      <c r="F548" s="5">
        <v>0.99496200000000001</v>
      </c>
    </row>
    <row r="549" spans="2:6" x14ac:dyDescent="0.25">
      <c r="B549">
        <v>5386</v>
      </c>
      <c r="C549" t="s">
        <v>589</v>
      </c>
      <c r="D549">
        <v>161</v>
      </c>
      <c r="E549" s="5">
        <v>0.99697899999999995</v>
      </c>
      <c r="F549" s="5">
        <v>0.99501200000000001</v>
      </c>
    </row>
    <row r="550" spans="2:6" x14ac:dyDescent="0.25">
      <c r="B550">
        <v>5428</v>
      </c>
      <c r="C550" t="s">
        <v>590</v>
      </c>
      <c r="D550">
        <v>161</v>
      </c>
      <c r="E550" s="5">
        <v>0.99667399999999995</v>
      </c>
      <c r="F550" s="5">
        <v>0.99511700000000003</v>
      </c>
    </row>
    <row r="551" spans="2:6" x14ac:dyDescent="0.25">
      <c r="B551">
        <v>5153</v>
      </c>
      <c r="C551" t="s">
        <v>591</v>
      </c>
      <c r="D551">
        <v>161</v>
      </c>
      <c r="E551" s="5">
        <v>0.99659500000000001</v>
      </c>
      <c r="F551" s="5">
        <v>0.99519000000000002</v>
      </c>
    </row>
    <row r="552" spans="2:6" x14ac:dyDescent="0.25">
      <c r="B552">
        <v>5328</v>
      </c>
      <c r="C552" t="s">
        <v>592</v>
      </c>
      <c r="D552">
        <v>161</v>
      </c>
      <c r="E552" s="5">
        <v>0.99671399999999999</v>
      </c>
      <c r="F552" s="5">
        <v>0.99524900000000005</v>
      </c>
    </row>
    <row r="553" spans="2:6" x14ac:dyDescent="0.25">
      <c r="B553">
        <v>5346</v>
      </c>
      <c r="C553" t="s">
        <v>593</v>
      </c>
      <c r="D553">
        <v>161</v>
      </c>
      <c r="E553" s="5">
        <v>0.99696799999999997</v>
      </c>
      <c r="F553" s="5">
        <v>0.99536100000000005</v>
      </c>
    </row>
    <row r="554" spans="2:6" x14ac:dyDescent="0.25">
      <c r="B554">
        <v>5351</v>
      </c>
      <c r="C554" t="s">
        <v>594</v>
      </c>
      <c r="D554">
        <v>161</v>
      </c>
      <c r="E554" s="5">
        <v>0.99722999999999995</v>
      </c>
      <c r="F554" s="5">
        <v>0.99543599999999999</v>
      </c>
    </row>
    <row r="555" spans="2:6" x14ac:dyDescent="0.25">
      <c r="B555">
        <v>5330</v>
      </c>
      <c r="C555" t="s">
        <v>595</v>
      </c>
      <c r="D555">
        <v>161</v>
      </c>
      <c r="E555" s="5">
        <v>0.99711300000000003</v>
      </c>
      <c r="F555" s="5">
        <v>0.99557399999999996</v>
      </c>
    </row>
    <row r="556" spans="2:6" x14ac:dyDescent="0.25">
      <c r="B556">
        <v>5088</v>
      </c>
      <c r="C556" t="s">
        <v>596</v>
      </c>
      <c r="D556">
        <v>161</v>
      </c>
      <c r="E556" s="5">
        <v>0.99714400000000003</v>
      </c>
      <c r="F556" s="5">
        <v>0.99580900000000006</v>
      </c>
    </row>
    <row r="557" spans="2:6" x14ac:dyDescent="0.25">
      <c r="B557">
        <v>5432</v>
      </c>
      <c r="C557" t="s">
        <v>597</v>
      </c>
      <c r="D557">
        <v>161</v>
      </c>
      <c r="E557" s="5">
        <v>0.99711099999999997</v>
      </c>
      <c r="F557" s="5">
        <v>0.995842</v>
      </c>
    </row>
    <row r="558" spans="2:6" x14ac:dyDescent="0.25">
      <c r="B558">
        <v>5305</v>
      </c>
      <c r="C558" t="s">
        <v>598</v>
      </c>
      <c r="D558">
        <v>161</v>
      </c>
      <c r="E558" s="5">
        <v>0.997923</v>
      </c>
      <c r="F558" s="5">
        <v>0.99584499999999998</v>
      </c>
    </row>
    <row r="559" spans="2:6" x14ac:dyDescent="0.25">
      <c r="B559">
        <v>5022</v>
      </c>
      <c r="C559" t="s">
        <v>599</v>
      </c>
      <c r="D559">
        <v>161</v>
      </c>
      <c r="E559" s="5">
        <v>0.99732900000000002</v>
      </c>
      <c r="F559" s="5">
        <v>0.99584799999999996</v>
      </c>
    </row>
    <row r="560" spans="2:6" x14ac:dyDescent="0.25">
      <c r="B560">
        <v>5090</v>
      </c>
      <c r="C560" t="s">
        <v>600</v>
      </c>
      <c r="D560">
        <v>161</v>
      </c>
      <c r="E560" s="5">
        <v>0.99760199999999999</v>
      </c>
      <c r="F560" s="5">
        <v>0.99590299999999998</v>
      </c>
    </row>
    <row r="561" spans="2:6" x14ac:dyDescent="0.25">
      <c r="B561">
        <v>5237</v>
      </c>
      <c r="C561" t="s">
        <v>601</v>
      </c>
      <c r="D561">
        <v>161</v>
      </c>
      <c r="E561" s="5">
        <v>0.99711499999999997</v>
      </c>
      <c r="F561" s="5">
        <v>0.99603600000000003</v>
      </c>
    </row>
    <row r="562" spans="2:6" x14ac:dyDescent="0.25">
      <c r="B562">
        <v>5270</v>
      </c>
      <c r="C562" t="s">
        <v>602</v>
      </c>
      <c r="D562">
        <v>161</v>
      </c>
      <c r="E562" s="5">
        <v>0.99768400000000002</v>
      </c>
      <c r="F562" s="5">
        <v>0.996313</v>
      </c>
    </row>
    <row r="563" spans="2:6" x14ac:dyDescent="0.25">
      <c r="B563">
        <v>5014</v>
      </c>
      <c r="C563" t="s">
        <v>603</v>
      </c>
      <c r="D563">
        <v>161</v>
      </c>
      <c r="E563" s="5">
        <v>0.99769200000000002</v>
      </c>
      <c r="F563" s="5">
        <v>0.99636000000000002</v>
      </c>
    </row>
    <row r="564" spans="2:6" x14ac:dyDescent="0.25">
      <c r="B564">
        <v>5379</v>
      </c>
      <c r="C564" t="s">
        <v>604</v>
      </c>
      <c r="D564">
        <v>161</v>
      </c>
      <c r="E564" s="5">
        <v>0.99803699999999995</v>
      </c>
      <c r="F564" s="5">
        <v>0.996363</v>
      </c>
    </row>
    <row r="565" spans="2:6" x14ac:dyDescent="0.25">
      <c r="B565">
        <v>5439</v>
      </c>
      <c r="C565" t="s">
        <v>605</v>
      </c>
      <c r="D565">
        <v>161</v>
      </c>
      <c r="E565" s="5">
        <v>0.99764799999999998</v>
      </c>
      <c r="F565" s="5">
        <v>0.99638499999999997</v>
      </c>
    </row>
    <row r="566" spans="2:6" x14ac:dyDescent="0.25">
      <c r="B566">
        <v>5272</v>
      </c>
      <c r="C566" t="s">
        <v>606</v>
      </c>
      <c r="D566">
        <v>161</v>
      </c>
      <c r="E566" s="5">
        <v>0.99806700000000004</v>
      </c>
      <c r="F566" s="5">
        <v>0.99639299999999997</v>
      </c>
    </row>
    <row r="567" spans="2:6" x14ac:dyDescent="0.25">
      <c r="B567">
        <v>5059</v>
      </c>
      <c r="C567" t="s">
        <v>607</v>
      </c>
      <c r="D567">
        <v>161</v>
      </c>
      <c r="E567" s="5">
        <v>0.99786699999999995</v>
      </c>
      <c r="F567" s="5">
        <v>0.99640799999999996</v>
      </c>
    </row>
    <row r="568" spans="2:6" x14ac:dyDescent="0.25">
      <c r="B568">
        <v>5185</v>
      </c>
      <c r="C568" t="s">
        <v>608</v>
      </c>
      <c r="D568">
        <v>161</v>
      </c>
      <c r="E568" s="5">
        <v>0.99814800000000004</v>
      </c>
      <c r="F568" s="5">
        <v>0.996448</v>
      </c>
    </row>
    <row r="569" spans="2:6" x14ac:dyDescent="0.25">
      <c r="B569">
        <v>5142</v>
      </c>
      <c r="C569" t="s">
        <v>609</v>
      </c>
      <c r="D569">
        <v>161</v>
      </c>
      <c r="E569" s="5">
        <v>0.99793600000000005</v>
      </c>
      <c r="F569" s="5">
        <v>0.99648000000000003</v>
      </c>
    </row>
    <row r="570" spans="2:6" x14ac:dyDescent="0.25">
      <c r="B570">
        <v>5202</v>
      </c>
      <c r="C570" t="s">
        <v>610</v>
      </c>
      <c r="D570">
        <v>161</v>
      </c>
      <c r="E570" s="5">
        <v>0.99796399999999996</v>
      </c>
      <c r="F570" s="5">
        <v>0.99662499999999998</v>
      </c>
    </row>
    <row r="571" spans="2:6" x14ac:dyDescent="0.25">
      <c r="B571">
        <v>5097</v>
      </c>
      <c r="C571" t="s">
        <v>611</v>
      </c>
      <c r="D571">
        <v>161</v>
      </c>
      <c r="E571" s="5">
        <v>0.99853499999999995</v>
      </c>
      <c r="F571" s="5">
        <v>0.99698500000000001</v>
      </c>
    </row>
    <row r="572" spans="2:6" x14ac:dyDescent="0.25">
      <c r="B572">
        <v>5028</v>
      </c>
      <c r="C572" t="s">
        <v>612</v>
      </c>
      <c r="D572">
        <v>161</v>
      </c>
      <c r="E572" s="5">
        <v>0.99870700000000001</v>
      </c>
      <c r="F572" s="5">
        <v>0.99711099999999997</v>
      </c>
    </row>
    <row r="573" spans="2:6" x14ac:dyDescent="0.25">
      <c r="B573">
        <v>5183</v>
      </c>
      <c r="C573" t="s">
        <v>613</v>
      </c>
      <c r="D573">
        <v>161</v>
      </c>
      <c r="E573" s="5">
        <v>0.99907299999999999</v>
      </c>
      <c r="F573" s="5">
        <v>0.99715100000000001</v>
      </c>
    </row>
    <row r="574" spans="2:6" x14ac:dyDescent="0.25">
      <c r="B574">
        <v>5227</v>
      </c>
      <c r="C574" t="s">
        <v>614</v>
      </c>
      <c r="D574">
        <v>161</v>
      </c>
      <c r="E574" s="5">
        <v>0.99870199999999998</v>
      </c>
      <c r="F574" s="5">
        <v>0.99717599999999995</v>
      </c>
    </row>
    <row r="575" spans="2:6" x14ac:dyDescent="0.25">
      <c r="B575">
        <v>5402</v>
      </c>
      <c r="C575" t="s">
        <v>615</v>
      </c>
      <c r="D575">
        <v>161</v>
      </c>
      <c r="E575" s="5">
        <v>0.99834299999999998</v>
      </c>
      <c r="F575" s="5">
        <v>0.99726000000000004</v>
      </c>
    </row>
    <row r="576" spans="2:6" x14ac:dyDescent="0.25">
      <c r="B576">
        <v>5472</v>
      </c>
      <c r="C576" t="s">
        <v>616</v>
      </c>
      <c r="D576">
        <v>161</v>
      </c>
      <c r="E576" s="5">
        <v>0.99843300000000001</v>
      </c>
      <c r="F576" s="5">
        <v>0.99733700000000003</v>
      </c>
    </row>
    <row r="577" spans="2:6" x14ac:dyDescent="0.25">
      <c r="B577">
        <v>5376</v>
      </c>
      <c r="C577" t="s">
        <v>617</v>
      </c>
      <c r="D577">
        <v>161</v>
      </c>
      <c r="E577" s="5">
        <v>0.99906399999999995</v>
      </c>
      <c r="F577" s="5">
        <v>0.99747600000000003</v>
      </c>
    </row>
    <row r="578" spans="2:6" x14ac:dyDescent="0.25">
      <c r="B578">
        <v>5143</v>
      </c>
      <c r="C578" t="s">
        <v>618</v>
      </c>
      <c r="D578">
        <v>161</v>
      </c>
      <c r="E578" s="5">
        <v>0.99901499999999999</v>
      </c>
      <c r="F578" s="5">
        <v>0.99750799999999995</v>
      </c>
    </row>
    <row r="579" spans="2:6" x14ac:dyDescent="0.25">
      <c r="B579">
        <v>5337</v>
      </c>
      <c r="C579" t="s">
        <v>619</v>
      </c>
      <c r="D579">
        <v>161</v>
      </c>
      <c r="E579" s="5">
        <v>0.99856800000000001</v>
      </c>
      <c r="F579" s="5">
        <v>0.997529</v>
      </c>
    </row>
    <row r="580" spans="2:6" x14ac:dyDescent="0.25">
      <c r="B580">
        <v>5150</v>
      </c>
      <c r="C580" t="s">
        <v>620</v>
      </c>
      <c r="D580">
        <v>161</v>
      </c>
      <c r="E580" s="5">
        <v>0.998637</v>
      </c>
      <c r="F580" s="5">
        <v>0.99760099999999996</v>
      </c>
    </row>
    <row r="581" spans="2:6" x14ac:dyDescent="0.25">
      <c r="B581">
        <v>5250</v>
      </c>
      <c r="C581" t="s">
        <v>621</v>
      </c>
      <c r="D581">
        <v>161</v>
      </c>
      <c r="E581" s="5">
        <v>0.99916099999999997</v>
      </c>
      <c r="F581" s="5">
        <v>0.99765800000000004</v>
      </c>
    </row>
    <row r="582" spans="2:6" x14ac:dyDescent="0.25">
      <c r="B582">
        <v>5327</v>
      </c>
      <c r="C582" t="s">
        <v>622</v>
      </c>
      <c r="D582">
        <v>161</v>
      </c>
      <c r="E582" s="5">
        <v>0.99878</v>
      </c>
      <c r="F582" s="5">
        <v>0.997668</v>
      </c>
    </row>
    <row r="583" spans="2:6" x14ac:dyDescent="0.25">
      <c r="B583">
        <v>5420</v>
      </c>
      <c r="C583" t="s">
        <v>623</v>
      </c>
      <c r="D583">
        <v>161</v>
      </c>
      <c r="E583" s="5">
        <v>0.99925299999999995</v>
      </c>
      <c r="F583" s="5">
        <v>0.99768699999999999</v>
      </c>
    </row>
    <row r="584" spans="2:6" x14ac:dyDescent="0.25">
      <c r="B584">
        <v>5323</v>
      </c>
      <c r="C584" t="s">
        <v>624</v>
      </c>
      <c r="D584">
        <v>161</v>
      </c>
      <c r="E584" s="5">
        <v>0.99948899999999996</v>
      </c>
      <c r="F584" s="5">
        <v>0.997919</v>
      </c>
    </row>
    <row r="585" spans="2:6" x14ac:dyDescent="0.25">
      <c r="B585">
        <v>5362</v>
      </c>
      <c r="C585" t="s">
        <v>625</v>
      </c>
      <c r="D585">
        <v>161</v>
      </c>
      <c r="E585" s="5">
        <v>0.99901899999999999</v>
      </c>
      <c r="F585" s="5">
        <v>0.99797000000000002</v>
      </c>
    </row>
    <row r="586" spans="2:6" x14ac:dyDescent="0.25">
      <c r="B586">
        <v>5125</v>
      </c>
      <c r="C586" t="s">
        <v>626</v>
      </c>
      <c r="D586">
        <v>161</v>
      </c>
      <c r="E586" s="5">
        <v>0.99948700000000001</v>
      </c>
      <c r="F586" s="5">
        <v>0.997977</v>
      </c>
    </row>
    <row r="587" spans="2:6" x14ac:dyDescent="0.25">
      <c r="B587">
        <v>5473</v>
      </c>
      <c r="C587" t="s">
        <v>627</v>
      </c>
      <c r="D587">
        <v>161</v>
      </c>
      <c r="E587" s="5">
        <v>0.99926400000000004</v>
      </c>
      <c r="F587" s="5">
        <v>0.99816899999999997</v>
      </c>
    </row>
    <row r="588" spans="2:6" x14ac:dyDescent="0.25">
      <c r="B588">
        <v>5440</v>
      </c>
      <c r="C588" t="s">
        <v>628</v>
      </c>
      <c r="D588">
        <v>161</v>
      </c>
      <c r="E588" s="5">
        <v>0.99987000000000004</v>
      </c>
      <c r="F588" s="5">
        <v>0.99824900000000005</v>
      </c>
    </row>
    <row r="589" spans="2:6" x14ac:dyDescent="0.25">
      <c r="B589">
        <v>5259</v>
      </c>
      <c r="C589" t="s">
        <v>629</v>
      </c>
      <c r="D589">
        <v>161</v>
      </c>
      <c r="E589" s="5">
        <v>1.0002340000000001</v>
      </c>
      <c r="F589" s="5">
        <v>0.99827500000000002</v>
      </c>
    </row>
    <row r="590" spans="2:6" x14ac:dyDescent="0.25">
      <c r="B590">
        <v>5445</v>
      </c>
      <c r="C590" t="s">
        <v>630</v>
      </c>
      <c r="D590">
        <v>161</v>
      </c>
      <c r="E590" s="5">
        <v>0.99892300000000001</v>
      </c>
      <c r="F590" s="5">
        <v>0.99829100000000004</v>
      </c>
    </row>
    <row r="591" spans="2:6" x14ac:dyDescent="0.25">
      <c r="B591">
        <v>5267</v>
      </c>
      <c r="C591" t="s">
        <v>631</v>
      </c>
      <c r="D591">
        <v>161</v>
      </c>
      <c r="E591" s="5">
        <v>0.99994700000000003</v>
      </c>
      <c r="F591" s="5">
        <v>0.99838800000000005</v>
      </c>
    </row>
    <row r="592" spans="2:6" x14ac:dyDescent="0.25">
      <c r="B592">
        <v>5245</v>
      </c>
      <c r="C592" t="s">
        <v>632</v>
      </c>
      <c r="D592">
        <v>161</v>
      </c>
      <c r="E592" s="5">
        <v>1.000354</v>
      </c>
      <c r="F592" s="5">
        <v>0.998525</v>
      </c>
    </row>
    <row r="593" spans="2:6" x14ac:dyDescent="0.25">
      <c r="B593">
        <v>5454</v>
      </c>
      <c r="C593" t="s">
        <v>633</v>
      </c>
      <c r="D593">
        <v>161</v>
      </c>
      <c r="E593" s="5">
        <v>1.000327</v>
      </c>
      <c r="F593" s="5">
        <v>0.99855099999999997</v>
      </c>
    </row>
    <row r="594" spans="2:6" x14ac:dyDescent="0.25">
      <c r="B594">
        <v>5371</v>
      </c>
      <c r="C594" t="s">
        <v>634</v>
      </c>
      <c r="D594">
        <v>161</v>
      </c>
      <c r="E594" s="5">
        <v>0.99976699999999996</v>
      </c>
      <c r="F594" s="5">
        <v>0.998583</v>
      </c>
    </row>
    <row r="595" spans="2:6" x14ac:dyDescent="0.25">
      <c r="B595">
        <v>5113</v>
      </c>
      <c r="C595" t="s">
        <v>635</v>
      </c>
      <c r="D595">
        <v>161</v>
      </c>
      <c r="E595" s="5">
        <v>1.000634</v>
      </c>
      <c r="F595" s="5">
        <v>0.99860400000000005</v>
      </c>
    </row>
    <row r="596" spans="2:6" x14ac:dyDescent="0.25">
      <c r="B596">
        <v>5233</v>
      </c>
      <c r="C596" t="s">
        <v>636</v>
      </c>
      <c r="D596">
        <v>161</v>
      </c>
      <c r="E596" s="5">
        <v>1.000294</v>
      </c>
      <c r="F596" s="5">
        <v>0.99861299999999997</v>
      </c>
    </row>
    <row r="597" spans="2:6" x14ac:dyDescent="0.25">
      <c r="B597">
        <v>5466</v>
      </c>
      <c r="C597" t="s">
        <v>637</v>
      </c>
      <c r="D597">
        <v>161</v>
      </c>
      <c r="E597" s="5">
        <v>1.000259</v>
      </c>
      <c r="F597" s="5">
        <v>0.99865499999999996</v>
      </c>
    </row>
    <row r="598" spans="2:6" x14ac:dyDescent="0.25">
      <c r="B598">
        <v>5344</v>
      </c>
      <c r="C598" t="s">
        <v>638</v>
      </c>
      <c r="D598">
        <v>161</v>
      </c>
      <c r="E598" s="5">
        <v>1.000688</v>
      </c>
      <c r="F598" s="5">
        <v>0.99883299999999997</v>
      </c>
    </row>
    <row r="599" spans="2:6" x14ac:dyDescent="0.25">
      <c r="B599">
        <v>5119</v>
      </c>
      <c r="C599" t="s">
        <v>639</v>
      </c>
      <c r="D599">
        <v>161</v>
      </c>
      <c r="E599" s="5">
        <v>1.0000549999999999</v>
      </c>
      <c r="F599" s="5">
        <v>0.99890699999999999</v>
      </c>
    </row>
    <row r="600" spans="2:6" x14ac:dyDescent="0.25">
      <c r="B600">
        <v>5140</v>
      </c>
      <c r="C600" t="s">
        <v>640</v>
      </c>
      <c r="D600">
        <v>161</v>
      </c>
      <c r="E600" s="5">
        <v>1.000605</v>
      </c>
      <c r="F600" s="5">
        <v>0.99898100000000001</v>
      </c>
    </row>
    <row r="601" spans="2:6" x14ac:dyDescent="0.25">
      <c r="B601">
        <v>5056</v>
      </c>
      <c r="C601" t="s">
        <v>641</v>
      </c>
      <c r="D601">
        <v>161</v>
      </c>
      <c r="E601" s="5">
        <v>1.0002819999999999</v>
      </c>
      <c r="F601" s="5">
        <v>0.99898600000000004</v>
      </c>
    </row>
    <row r="602" spans="2:6" x14ac:dyDescent="0.25">
      <c r="B602">
        <v>5306</v>
      </c>
      <c r="C602" t="s">
        <v>642</v>
      </c>
      <c r="D602">
        <v>161</v>
      </c>
      <c r="E602" s="5">
        <v>1.0004930000000001</v>
      </c>
      <c r="F602" s="5">
        <v>0.99901099999999998</v>
      </c>
    </row>
    <row r="603" spans="2:6" x14ac:dyDescent="0.25">
      <c r="B603">
        <v>5021</v>
      </c>
      <c r="C603" t="s">
        <v>643</v>
      </c>
      <c r="D603">
        <v>500</v>
      </c>
      <c r="E603" s="5">
        <v>1.0002359999999999</v>
      </c>
      <c r="F603" s="5">
        <v>0.99907900000000005</v>
      </c>
    </row>
    <row r="604" spans="2:6" x14ac:dyDescent="0.25">
      <c r="B604">
        <v>5446</v>
      </c>
      <c r="C604" t="s">
        <v>644</v>
      </c>
      <c r="D604">
        <v>161</v>
      </c>
      <c r="E604" s="5">
        <v>1.0005470000000001</v>
      </c>
      <c r="F604" s="5">
        <v>0.99908799999999998</v>
      </c>
    </row>
    <row r="605" spans="2:6" x14ac:dyDescent="0.25">
      <c r="B605">
        <v>5197</v>
      </c>
      <c r="C605" t="s">
        <v>645</v>
      </c>
      <c r="D605">
        <v>161</v>
      </c>
      <c r="E605" s="5">
        <v>1.000178</v>
      </c>
      <c r="F605" s="5">
        <v>0.99916400000000005</v>
      </c>
    </row>
    <row r="606" spans="2:6" x14ac:dyDescent="0.25">
      <c r="B606">
        <v>5154</v>
      </c>
      <c r="C606" t="s">
        <v>646</v>
      </c>
      <c r="D606">
        <v>161</v>
      </c>
      <c r="E606" s="5">
        <v>1.0005459999999999</v>
      </c>
      <c r="F606" s="5">
        <v>0.99926899999999996</v>
      </c>
    </row>
    <row r="607" spans="2:6" x14ac:dyDescent="0.25">
      <c r="B607">
        <v>5031</v>
      </c>
      <c r="C607" t="s">
        <v>647</v>
      </c>
      <c r="D607">
        <v>161</v>
      </c>
      <c r="E607" s="5">
        <v>1.0012840000000001</v>
      </c>
      <c r="F607" s="5">
        <v>0.99936800000000003</v>
      </c>
    </row>
    <row r="608" spans="2:6" x14ac:dyDescent="0.25">
      <c r="B608">
        <v>5219</v>
      </c>
      <c r="C608" t="s">
        <v>648</v>
      </c>
      <c r="D608">
        <v>161</v>
      </c>
      <c r="E608" s="5">
        <v>1.000812</v>
      </c>
      <c r="F608" s="5">
        <v>0.99950700000000003</v>
      </c>
    </row>
    <row r="609" spans="2:6" x14ac:dyDescent="0.25">
      <c r="B609">
        <v>5392</v>
      </c>
      <c r="C609" t="s">
        <v>649</v>
      </c>
      <c r="D609">
        <v>115</v>
      </c>
      <c r="E609" s="5">
        <v>1.000993</v>
      </c>
      <c r="F609" s="5">
        <v>0.99956999999999996</v>
      </c>
    </row>
    <row r="610" spans="2:6" x14ac:dyDescent="0.25">
      <c r="B610">
        <v>5081</v>
      </c>
      <c r="C610" t="s">
        <v>650</v>
      </c>
      <c r="D610">
        <v>161</v>
      </c>
      <c r="E610" s="5">
        <v>1.0011950000000001</v>
      </c>
      <c r="F610" s="5">
        <v>0.99958499999999995</v>
      </c>
    </row>
    <row r="611" spans="2:6" x14ac:dyDescent="0.25">
      <c r="B611">
        <v>5313</v>
      </c>
      <c r="C611" t="s">
        <v>651</v>
      </c>
      <c r="D611">
        <v>161</v>
      </c>
      <c r="E611" s="5">
        <v>1.0009300000000001</v>
      </c>
      <c r="F611" s="5">
        <v>0.99973699999999999</v>
      </c>
    </row>
    <row r="612" spans="2:6" x14ac:dyDescent="0.25">
      <c r="B612">
        <v>5029</v>
      </c>
      <c r="C612" t="s">
        <v>652</v>
      </c>
      <c r="D612">
        <v>161</v>
      </c>
      <c r="E612" s="5">
        <v>1.0011760000000001</v>
      </c>
      <c r="F612" s="5">
        <v>0.99978699999999998</v>
      </c>
    </row>
    <row r="613" spans="2:6" x14ac:dyDescent="0.25">
      <c r="B613">
        <v>5050</v>
      </c>
      <c r="C613" t="s">
        <v>653</v>
      </c>
      <c r="D613">
        <v>161</v>
      </c>
      <c r="E613" s="5">
        <v>1.0015160000000001</v>
      </c>
      <c r="F613" s="5">
        <v>0.99981500000000001</v>
      </c>
    </row>
    <row r="614" spans="2:6" x14ac:dyDescent="0.25">
      <c r="B614">
        <v>5393</v>
      </c>
      <c r="C614" t="s">
        <v>654</v>
      </c>
      <c r="D614">
        <v>161</v>
      </c>
      <c r="E614" s="5">
        <v>1.001285</v>
      </c>
      <c r="F614" s="5">
        <v>0.99983500000000003</v>
      </c>
    </row>
    <row r="615" spans="2:6" x14ac:dyDescent="0.25">
      <c r="B615">
        <v>5062</v>
      </c>
      <c r="C615" t="s">
        <v>655</v>
      </c>
      <c r="D615">
        <v>115</v>
      </c>
      <c r="E615" s="5">
        <v>1.001752</v>
      </c>
      <c r="F615" s="5">
        <v>0.99993399999999999</v>
      </c>
    </row>
    <row r="616" spans="2:6" x14ac:dyDescent="0.25">
      <c r="B616">
        <v>5046</v>
      </c>
      <c r="C616" t="s">
        <v>656</v>
      </c>
      <c r="D616">
        <v>161</v>
      </c>
      <c r="E616" s="5">
        <v>1.0033939999999999</v>
      </c>
      <c r="F616" s="5">
        <v>0.99995999999999996</v>
      </c>
    </row>
    <row r="617" spans="2:6" x14ac:dyDescent="0.25">
      <c r="B617">
        <v>5205</v>
      </c>
      <c r="C617" t="s">
        <v>657</v>
      </c>
      <c r="D617">
        <v>161</v>
      </c>
      <c r="E617" s="5">
        <v>1.001282</v>
      </c>
      <c r="F617" s="5">
        <v>1.0000629999999999</v>
      </c>
    </row>
    <row r="618" spans="2:6" x14ac:dyDescent="0.25">
      <c r="B618">
        <v>5016</v>
      </c>
      <c r="C618" t="s">
        <v>658</v>
      </c>
      <c r="D618">
        <v>161</v>
      </c>
      <c r="E618" s="5">
        <v>1.00173</v>
      </c>
      <c r="F618" s="5">
        <v>1.000211</v>
      </c>
    </row>
    <row r="619" spans="2:6" x14ac:dyDescent="0.25">
      <c r="B619">
        <v>5024</v>
      </c>
      <c r="C619" t="s">
        <v>659</v>
      </c>
      <c r="D619">
        <v>161</v>
      </c>
      <c r="E619" s="5">
        <v>1.0022169999999999</v>
      </c>
      <c r="F619" s="5">
        <v>1.000543</v>
      </c>
    </row>
    <row r="620" spans="2:6" x14ac:dyDescent="0.25">
      <c r="B620">
        <v>5064</v>
      </c>
      <c r="C620" t="s">
        <v>660</v>
      </c>
      <c r="D620">
        <v>161</v>
      </c>
      <c r="E620" s="5">
        <v>1.002078</v>
      </c>
      <c r="F620" s="5">
        <v>1.00061</v>
      </c>
    </row>
    <row r="621" spans="2:6" x14ac:dyDescent="0.25">
      <c r="B621">
        <v>5296</v>
      </c>
      <c r="C621" t="s">
        <v>661</v>
      </c>
      <c r="D621">
        <v>161</v>
      </c>
      <c r="E621" s="5">
        <v>1.0025269999999999</v>
      </c>
      <c r="F621" s="5">
        <v>1.000726</v>
      </c>
    </row>
    <row r="622" spans="2:6" x14ac:dyDescent="0.25">
      <c r="B622">
        <v>5265</v>
      </c>
      <c r="C622" t="s">
        <v>662</v>
      </c>
      <c r="D622">
        <v>161</v>
      </c>
      <c r="E622" s="5">
        <v>1.0022979999999999</v>
      </c>
      <c r="F622" s="5">
        <v>1.0007299999999999</v>
      </c>
    </row>
    <row r="623" spans="2:6" x14ac:dyDescent="0.25">
      <c r="B623">
        <v>5266</v>
      </c>
      <c r="C623" t="s">
        <v>663</v>
      </c>
      <c r="D623">
        <v>161</v>
      </c>
      <c r="E623" s="5">
        <v>1.002427</v>
      </c>
      <c r="F623" s="5">
        <v>1.000766</v>
      </c>
    </row>
    <row r="624" spans="2:6" x14ac:dyDescent="0.25">
      <c r="B624">
        <v>5164</v>
      </c>
      <c r="C624" t="s">
        <v>664</v>
      </c>
      <c r="D624">
        <v>500</v>
      </c>
      <c r="E624" s="5">
        <v>1.0026600000000001</v>
      </c>
      <c r="F624" s="5">
        <v>1.0008779999999999</v>
      </c>
    </row>
    <row r="625" spans="2:6" x14ac:dyDescent="0.25">
      <c r="B625">
        <v>5434</v>
      </c>
      <c r="C625" t="s">
        <v>665</v>
      </c>
      <c r="D625">
        <v>161</v>
      </c>
      <c r="E625" s="5">
        <v>1.0025930000000001</v>
      </c>
      <c r="F625" s="5">
        <v>1.000899</v>
      </c>
    </row>
    <row r="626" spans="2:6" x14ac:dyDescent="0.25">
      <c r="B626">
        <v>5144</v>
      </c>
      <c r="C626" t="s">
        <v>666</v>
      </c>
      <c r="D626">
        <v>161</v>
      </c>
      <c r="E626" s="5">
        <v>1.0025459999999999</v>
      </c>
      <c r="F626" s="5">
        <v>1.000966</v>
      </c>
    </row>
    <row r="627" spans="2:6" x14ac:dyDescent="0.25">
      <c r="B627">
        <v>5353</v>
      </c>
      <c r="C627" t="s">
        <v>667</v>
      </c>
      <c r="D627">
        <v>161</v>
      </c>
      <c r="E627" s="5">
        <v>1.0026139999999999</v>
      </c>
      <c r="F627" s="5">
        <v>1.0009859999999999</v>
      </c>
    </row>
    <row r="628" spans="2:6" x14ac:dyDescent="0.25">
      <c r="B628">
        <v>5019</v>
      </c>
      <c r="C628" t="s">
        <v>668</v>
      </c>
      <c r="D628">
        <v>161</v>
      </c>
      <c r="E628" s="5">
        <v>1.001943</v>
      </c>
      <c r="F628" s="5">
        <v>1.0010490000000001</v>
      </c>
    </row>
    <row r="629" spans="2:6" x14ac:dyDescent="0.25">
      <c r="B629">
        <v>5095</v>
      </c>
      <c r="C629" t="s">
        <v>669</v>
      </c>
      <c r="D629">
        <v>161</v>
      </c>
      <c r="E629" s="5">
        <v>1.0031680000000001</v>
      </c>
      <c r="F629" s="5">
        <v>1.0010559999999999</v>
      </c>
    </row>
    <row r="630" spans="2:6" x14ac:dyDescent="0.25">
      <c r="B630">
        <v>5182</v>
      </c>
      <c r="C630" t="s">
        <v>670</v>
      </c>
      <c r="D630">
        <v>161</v>
      </c>
      <c r="E630" s="5">
        <v>1.00271</v>
      </c>
      <c r="F630" s="5">
        <v>1.0010559999999999</v>
      </c>
    </row>
    <row r="631" spans="2:6" x14ac:dyDescent="0.25">
      <c r="B631">
        <v>5221</v>
      </c>
      <c r="C631" t="s">
        <v>671</v>
      </c>
      <c r="D631">
        <v>161</v>
      </c>
      <c r="E631" s="5">
        <v>1.002853</v>
      </c>
      <c r="F631" s="5">
        <v>1.0012209999999999</v>
      </c>
    </row>
    <row r="632" spans="2:6" x14ac:dyDescent="0.25">
      <c r="B632">
        <v>5479</v>
      </c>
      <c r="C632" t="s">
        <v>672</v>
      </c>
      <c r="D632">
        <v>500</v>
      </c>
      <c r="E632" s="5">
        <v>1.0026379999999999</v>
      </c>
      <c r="F632" s="5">
        <v>1.00132</v>
      </c>
    </row>
    <row r="633" spans="2:6" x14ac:dyDescent="0.25">
      <c r="B633">
        <v>5075</v>
      </c>
      <c r="C633" t="s">
        <v>673</v>
      </c>
      <c r="D633">
        <v>161</v>
      </c>
      <c r="E633" s="5">
        <v>1.0030060000000001</v>
      </c>
      <c r="F633" s="5">
        <v>1.0014069999999999</v>
      </c>
    </row>
    <row r="634" spans="2:6" x14ac:dyDescent="0.25">
      <c r="B634">
        <v>5247</v>
      </c>
      <c r="C634" t="s">
        <v>674</v>
      </c>
      <c r="D634">
        <v>161</v>
      </c>
      <c r="E634" s="5">
        <v>1.0026470000000001</v>
      </c>
      <c r="F634" s="5">
        <v>1.001449</v>
      </c>
    </row>
    <row r="635" spans="2:6" x14ac:dyDescent="0.25">
      <c r="B635">
        <v>5361</v>
      </c>
      <c r="C635" t="s">
        <v>675</v>
      </c>
      <c r="D635">
        <v>500</v>
      </c>
      <c r="E635" s="5">
        <v>1.0020629999999999</v>
      </c>
      <c r="F635" s="5">
        <v>1.001528</v>
      </c>
    </row>
    <row r="636" spans="2:6" x14ac:dyDescent="0.25">
      <c r="B636">
        <v>5196</v>
      </c>
      <c r="C636" t="s">
        <v>676</v>
      </c>
      <c r="D636">
        <v>500</v>
      </c>
      <c r="E636" s="5">
        <v>1.002176</v>
      </c>
      <c r="F636" s="5">
        <v>1.001563</v>
      </c>
    </row>
    <row r="637" spans="2:6" x14ac:dyDescent="0.25">
      <c r="B637">
        <v>5220</v>
      </c>
      <c r="C637" t="s">
        <v>677</v>
      </c>
      <c r="D637">
        <v>161</v>
      </c>
      <c r="E637" s="5">
        <v>1.0036050000000001</v>
      </c>
      <c r="F637" s="5">
        <v>1.001657</v>
      </c>
    </row>
    <row r="638" spans="2:6" x14ac:dyDescent="0.25">
      <c r="B638">
        <v>5408</v>
      </c>
      <c r="C638" t="s">
        <v>678</v>
      </c>
      <c r="D638">
        <v>161</v>
      </c>
      <c r="E638" s="5">
        <v>1.003709</v>
      </c>
      <c r="F638" s="5">
        <v>1.001673</v>
      </c>
    </row>
    <row r="639" spans="2:6" x14ac:dyDescent="0.25">
      <c r="B639">
        <v>5055</v>
      </c>
      <c r="C639" t="s">
        <v>679</v>
      </c>
      <c r="D639">
        <v>500</v>
      </c>
      <c r="E639" s="5">
        <v>1.002542</v>
      </c>
      <c r="F639" s="5">
        <v>1.0017199999999999</v>
      </c>
    </row>
    <row r="640" spans="2:6" x14ac:dyDescent="0.25">
      <c r="B640">
        <v>5060</v>
      </c>
      <c r="C640" t="s">
        <v>680</v>
      </c>
      <c r="D640">
        <v>115</v>
      </c>
      <c r="E640" s="5">
        <v>1.0032030000000001</v>
      </c>
      <c r="F640" s="5">
        <v>1.0017560000000001</v>
      </c>
    </row>
    <row r="641" spans="2:6" x14ac:dyDescent="0.25">
      <c r="B641">
        <v>5354</v>
      </c>
      <c r="C641" t="s">
        <v>681</v>
      </c>
      <c r="D641">
        <v>161</v>
      </c>
      <c r="E641" s="5">
        <v>1.003428</v>
      </c>
      <c r="F641" s="5">
        <v>1.00176</v>
      </c>
    </row>
    <row r="642" spans="2:6" x14ac:dyDescent="0.25">
      <c r="B642">
        <v>5430</v>
      </c>
      <c r="C642" t="s">
        <v>682</v>
      </c>
      <c r="D642">
        <v>161</v>
      </c>
      <c r="E642" s="5">
        <v>1.003171</v>
      </c>
      <c r="F642" s="5">
        <v>1.0018370000000001</v>
      </c>
    </row>
    <row r="643" spans="2:6" x14ac:dyDescent="0.25">
      <c r="B643">
        <v>5286</v>
      </c>
      <c r="C643" t="s">
        <v>683</v>
      </c>
      <c r="D643">
        <v>161</v>
      </c>
      <c r="E643" s="5">
        <v>1.0041599999999999</v>
      </c>
      <c r="F643" s="5">
        <v>1.0018720000000001</v>
      </c>
    </row>
    <row r="644" spans="2:6" x14ac:dyDescent="0.25">
      <c r="B644">
        <v>5377</v>
      </c>
      <c r="C644" t="s">
        <v>684</v>
      </c>
      <c r="D644">
        <v>161</v>
      </c>
      <c r="E644" s="5">
        <v>1.0035240000000001</v>
      </c>
      <c r="F644" s="5">
        <v>1.001892</v>
      </c>
    </row>
    <row r="645" spans="2:6" x14ac:dyDescent="0.25">
      <c r="B645">
        <v>5201</v>
      </c>
      <c r="C645" t="s">
        <v>685</v>
      </c>
      <c r="D645">
        <v>161</v>
      </c>
      <c r="E645" s="5">
        <v>1.0030779999999999</v>
      </c>
      <c r="F645" s="5">
        <v>1.0019910000000001</v>
      </c>
    </row>
    <row r="646" spans="2:6" x14ac:dyDescent="0.25">
      <c r="B646">
        <v>5015</v>
      </c>
      <c r="C646" t="s">
        <v>686</v>
      </c>
      <c r="D646">
        <v>500</v>
      </c>
      <c r="E646" s="5">
        <v>1.0034259999999999</v>
      </c>
      <c r="F646" s="5">
        <v>1.002159</v>
      </c>
    </row>
    <row r="647" spans="2:6" x14ac:dyDescent="0.25">
      <c r="B647">
        <v>5052</v>
      </c>
      <c r="C647" t="s">
        <v>687</v>
      </c>
      <c r="D647">
        <v>115</v>
      </c>
      <c r="E647" s="5">
        <v>1.003906</v>
      </c>
      <c r="F647" s="5">
        <v>1.002283</v>
      </c>
    </row>
    <row r="648" spans="2:6" x14ac:dyDescent="0.25">
      <c r="B648">
        <v>5482</v>
      </c>
      <c r="C648" t="s">
        <v>688</v>
      </c>
      <c r="D648">
        <v>161</v>
      </c>
      <c r="E648" s="5">
        <v>1.0042519999999999</v>
      </c>
      <c r="F648" s="5">
        <v>1.0024690000000001</v>
      </c>
    </row>
    <row r="649" spans="2:6" x14ac:dyDescent="0.25">
      <c r="B649">
        <v>5483</v>
      </c>
      <c r="C649" t="s">
        <v>689</v>
      </c>
      <c r="D649">
        <v>161</v>
      </c>
      <c r="E649" s="5">
        <v>1.004143</v>
      </c>
      <c r="F649" s="5">
        <v>1.0025390000000001</v>
      </c>
    </row>
    <row r="650" spans="2:6" x14ac:dyDescent="0.25">
      <c r="B650">
        <v>5204</v>
      </c>
      <c r="C650" t="s">
        <v>690</v>
      </c>
      <c r="D650">
        <v>500</v>
      </c>
      <c r="E650" s="5">
        <v>1.0031840000000001</v>
      </c>
      <c r="F650" s="5">
        <v>1.002575</v>
      </c>
    </row>
    <row r="651" spans="2:6" x14ac:dyDescent="0.25">
      <c r="B651">
        <v>5102</v>
      </c>
      <c r="C651" t="s">
        <v>691</v>
      </c>
      <c r="D651">
        <v>500</v>
      </c>
      <c r="E651" s="5">
        <v>1.0042340000000001</v>
      </c>
      <c r="F651" s="5">
        <v>1.002683</v>
      </c>
    </row>
    <row r="652" spans="2:6" x14ac:dyDescent="0.25">
      <c r="B652">
        <v>5318</v>
      </c>
      <c r="C652" t="s">
        <v>692</v>
      </c>
      <c r="D652">
        <v>161</v>
      </c>
      <c r="E652" s="5">
        <v>1.0040530000000001</v>
      </c>
      <c r="F652" s="5">
        <v>1.0030190000000001</v>
      </c>
    </row>
    <row r="653" spans="2:6" x14ac:dyDescent="0.25">
      <c r="B653">
        <v>5011</v>
      </c>
      <c r="C653" t="s">
        <v>693</v>
      </c>
      <c r="D653">
        <v>161</v>
      </c>
      <c r="E653" s="5">
        <v>1.0042800000000001</v>
      </c>
      <c r="F653" s="5">
        <v>1.003115</v>
      </c>
    </row>
    <row r="654" spans="2:6" x14ac:dyDescent="0.25">
      <c r="B654">
        <v>5350</v>
      </c>
      <c r="C654" t="s">
        <v>694</v>
      </c>
      <c r="D654">
        <v>500</v>
      </c>
      <c r="E654" s="5">
        <v>1.0046580000000001</v>
      </c>
      <c r="F654" s="5">
        <v>1.0032719999999999</v>
      </c>
    </row>
    <row r="655" spans="2:6" x14ac:dyDescent="0.25">
      <c r="B655">
        <v>5413</v>
      </c>
      <c r="C655" t="s">
        <v>695</v>
      </c>
      <c r="D655">
        <v>500</v>
      </c>
      <c r="E655" s="5">
        <v>1.004062</v>
      </c>
      <c r="F655" s="5">
        <v>1.003339</v>
      </c>
    </row>
    <row r="656" spans="2:6" x14ac:dyDescent="0.25">
      <c r="B656">
        <v>5314</v>
      </c>
      <c r="C656" t="s">
        <v>696</v>
      </c>
      <c r="D656">
        <v>161</v>
      </c>
      <c r="E656" s="5">
        <v>1.004993</v>
      </c>
      <c r="F656" s="5">
        <v>1.0034270000000001</v>
      </c>
    </row>
    <row r="657" spans="2:6" x14ac:dyDescent="0.25">
      <c r="B657">
        <v>5195</v>
      </c>
      <c r="C657" t="s">
        <v>697</v>
      </c>
      <c r="D657">
        <v>161</v>
      </c>
      <c r="E657" s="5">
        <v>1.005679</v>
      </c>
      <c r="F657" s="5">
        <v>1.0034419999999999</v>
      </c>
    </row>
    <row r="658" spans="2:6" x14ac:dyDescent="0.25">
      <c r="B658">
        <v>5018</v>
      </c>
      <c r="C658" t="s">
        <v>698</v>
      </c>
      <c r="D658">
        <v>500</v>
      </c>
      <c r="E658" s="5">
        <v>1.0042359999999999</v>
      </c>
      <c r="F658" s="5">
        <v>1.003511</v>
      </c>
    </row>
    <row r="659" spans="2:6" x14ac:dyDescent="0.25">
      <c r="B659">
        <v>5034</v>
      </c>
      <c r="C659" t="s">
        <v>699</v>
      </c>
      <c r="D659">
        <v>161</v>
      </c>
      <c r="E659" s="5">
        <v>1.004702</v>
      </c>
      <c r="F659" s="5">
        <v>1.0035970000000001</v>
      </c>
    </row>
    <row r="660" spans="2:6" x14ac:dyDescent="0.25">
      <c r="B660">
        <v>5209</v>
      </c>
      <c r="C660" t="s">
        <v>700</v>
      </c>
      <c r="D660">
        <v>161</v>
      </c>
      <c r="E660" s="5">
        <v>1.004877</v>
      </c>
      <c r="F660" s="5">
        <v>1.0037529999999999</v>
      </c>
    </row>
    <row r="661" spans="2:6" x14ac:dyDescent="0.25">
      <c r="B661">
        <v>5307</v>
      </c>
      <c r="C661" t="s">
        <v>701</v>
      </c>
      <c r="D661">
        <v>161</v>
      </c>
      <c r="E661" s="5">
        <v>1.0058229999999999</v>
      </c>
      <c r="F661" s="5">
        <v>1.0037860000000001</v>
      </c>
    </row>
    <row r="662" spans="2:6" x14ac:dyDescent="0.25">
      <c r="B662">
        <v>5461</v>
      </c>
      <c r="C662" t="s">
        <v>702</v>
      </c>
      <c r="D662">
        <v>161</v>
      </c>
      <c r="E662" s="5">
        <v>1.0051380000000001</v>
      </c>
      <c r="F662" s="5">
        <v>1.003809</v>
      </c>
    </row>
    <row r="663" spans="2:6" x14ac:dyDescent="0.25">
      <c r="B663">
        <v>5464</v>
      </c>
      <c r="C663" t="s">
        <v>703</v>
      </c>
      <c r="D663">
        <v>500</v>
      </c>
      <c r="E663" s="5">
        <v>1.0056510000000001</v>
      </c>
      <c r="F663" s="5">
        <v>1.0039769999999999</v>
      </c>
    </row>
    <row r="664" spans="2:6" x14ac:dyDescent="0.25">
      <c r="B664">
        <v>5093</v>
      </c>
      <c r="C664" t="s">
        <v>704</v>
      </c>
      <c r="D664">
        <v>161</v>
      </c>
      <c r="E664" s="5">
        <v>1.005708</v>
      </c>
      <c r="F664" s="5">
        <v>1.004019</v>
      </c>
    </row>
    <row r="665" spans="2:6" x14ac:dyDescent="0.25">
      <c r="B665">
        <v>5236</v>
      </c>
      <c r="C665" t="s">
        <v>705</v>
      </c>
      <c r="D665">
        <v>500</v>
      </c>
      <c r="E665" s="5">
        <v>1.004713</v>
      </c>
      <c r="F665" s="5">
        <v>1.0041340000000001</v>
      </c>
    </row>
    <row r="666" spans="2:6" x14ac:dyDescent="0.25">
      <c r="B666">
        <v>5385</v>
      </c>
      <c r="C666" t="s">
        <v>706</v>
      </c>
      <c r="D666">
        <v>161</v>
      </c>
      <c r="E666" s="5">
        <v>1.005568</v>
      </c>
      <c r="F666" s="5">
        <v>1.0041599999999999</v>
      </c>
    </row>
    <row r="667" spans="2:6" x14ac:dyDescent="0.25">
      <c r="B667">
        <v>5310</v>
      </c>
      <c r="C667" t="s">
        <v>707</v>
      </c>
      <c r="D667">
        <v>161</v>
      </c>
      <c r="E667" s="5">
        <v>1.005943</v>
      </c>
      <c r="F667" s="5">
        <v>1.004259</v>
      </c>
    </row>
    <row r="668" spans="2:6" x14ac:dyDescent="0.25">
      <c r="B668">
        <v>5381</v>
      </c>
      <c r="C668" t="s">
        <v>708</v>
      </c>
      <c r="D668">
        <v>161</v>
      </c>
      <c r="E668" s="5">
        <v>1.0056020000000001</v>
      </c>
      <c r="F668" s="5">
        <v>1.004327</v>
      </c>
    </row>
    <row r="669" spans="2:6" x14ac:dyDescent="0.25">
      <c r="B669">
        <v>5124</v>
      </c>
      <c r="C669" t="s">
        <v>709</v>
      </c>
      <c r="D669">
        <v>115</v>
      </c>
      <c r="E669" s="5">
        <v>1.0055210000000001</v>
      </c>
      <c r="F669" s="5">
        <v>1.004373</v>
      </c>
    </row>
    <row r="670" spans="2:6" x14ac:dyDescent="0.25">
      <c r="B670">
        <v>5076</v>
      </c>
      <c r="C670" t="s">
        <v>710</v>
      </c>
      <c r="D670">
        <v>161</v>
      </c>
      <c r="E670" s="5">
        <v>1.005906</v>
      </c>
      <c r="F670" s="5">
        <v>1.0044090000000001</v>
      </c>
    </row>
    <row r="671" spans="2:6" x14ac:dyDescent="0.25">
      <c r="B671">
        <v>5049</v>
      </c>
      <c r="C671" t="s">
        <v>711</v>
      </c>
      <c r="D671">
        <v>500</v>
      </c>
      <c r="E671" s="5">
        <v>1.005722</v>
      </c>
      <c r="F671" s="5">
        <v>1.0044379999999999</v>
      </c>
    </row>
    <row r="672" spans="2:6" x14ac:dyDescent="0.25">
      <c r="B672">
        <v>5398</v>
      </c>
      <c r="C672" t="s">
        <v>712</v>
      </c>
      <c r="D672">
        <v>115</v>
      </c>
      <c r="E672" s="5">
        <v>1.0057480000000001</v>
      </c>
      <c r="F672" s="5">
        <v>1.0047839999999999</v>
      </c>
    </row>
    <row r="673" spans="2:6" x14ac:dyDescent="0.25">
      <c r="B673">
        <v>5470</v>
      </c>
      <c r="C673" t="s">
        <v>713</v>
      </c>
      <c r="D673">
        <v>161</v>
      </c>
      <c r="E673" s="5">
        <v>1.006405</v>
      </c>
      <c r="F673" s="5">
        <v>1.004955</v>
      </c>
    </row>
    <row r="674" spans="2:6" x14ac:dyDescent="0.25">
      <c r="B674">
        <v>5374</v>
      </c>
      <c r="C674" t="s">
        <v>714</v>
      </c>
      <c r="D674">
        <v>161</v>
      </c>
      <c r="E674" s="5">
        <v>1.00668</v>
      </c>
      <c r="F674" s="5">
        <v>1.0052080000000001</v>
      </c>
    </row>
    <row r="675" spans="2:6" x14ac:dyDescent="0.25">
      <c r="B675">
        <v>5190</v>
      </c>
      <c r="C675" t="s">
        <v>715</v>
      </c>
      <c r="D675">
        <v>161</v>
      </c>
      <c r="E675" s="5">
        <v>1.0059469999999999</v>
      </c>
      <c r="F675" s="5">
        <v>1.005342</v>
      </c>
    </row>
    <row r="676" spans="2:6" x14ac:dyDescent="0.25">
      <c r="B676">
        <v>5397</v>
      </c>
      <c r="C676" t="s">
        <v>716</v>
      </c>
      <c r="D676">
        <v>115</v>
      </c>
      <c r="E676" s="5">
        <v>1.006235</v>
      </c>
      <c r="F676" s="5">
        <v>1.0055149999999999</v>
      </c>
    </row>
    <row r="677" spans="2:6" x14ac:dyDescent="0.25">
      <c r="B677">
        <v>5094</v>
      </c>
      <c r="C677" t="s">
        <v>717</v>
      </c>
      <c r="D677">
        <v>161</v>
      </c>
      <c r="E677" s="5">
        <v>1.00691</v>
      </c>
      <c r="F677" s="5">
        <v>1.0055210000000001</v>
      </c>
    </row>
    <row r="678" spans="2:6" x14ac:dyDescent="0.25">
      <c r="B678">
        <v>5465</v>
      </c>
      <c r="C678" t="s">
        <v>718</v>
      </c>
      <c r="D678">
        <v>161</v>
      </c>
      <c r="E678" s="5">
        <v>1.0078480000000001</v>
      </c>
      <c r="F678" s="5">
        <v>1.005592</v>
      </c>
    </row>
    <row r="679" spans="2:6" x14ac:dyDescent="0.25">
      <c r="B679">
        <v>5276</v>
      </c>
      <c r="C679" t="s">
        <v>719</v>
      </c>
      <c r="D679">
        <v>161</v>
      </c>
      <c r="E679" s="5">
        <v>1.0069159999999999</v>
      </c>
      <c r="F679" s="5">
        <v>1.0058510000000001</v>
      </c>
    </row>
    <row r="680" spans="2:6" x14ac:dyDescent="0.25">
      <c r="B680">
        <v>5448</v>
      </c>
      <c r="C680" t="s">
        <v>720</v>
      </c>
      <c r="D680">
        <v>500</v>
      </c>
      <c r="E680" s="5">
        <v>1.007344</v>
      </c>
      <c r="F680" s="5">
        <v>1.0059370000000001</v>
      </c>
    </row>
    <row r="681" spans="2:6" x14ac:dyDescent="0.25">
      <c r="B681">
        <v>5139</v>
      </c>
      <c r="C681" t="s">
        <v>721</v>
      </c>
      <c r="D681">
        <v>161</v>
      </c>
      <c r="E681" s="5">
        <v>1.008175</v>
      </c>
      <c r="F681" s="5">
        <v>1.006286</v>
      </c>
    </row>
    <row r="682" spans="2:6" x14ac:dyDescent="0.25">
      <c r="B682">
        <v>5159</v>
      </c>
      <c r="C682" t="s">
        <v>722</v>
      </c>
      <c r="D682">
        <v>161</v>
      </c>
      <c r="E682" s="5">
        <v>1.0075259999999999</v>
      </c>
      <c r="F682" s="5">
        <v>1.006286</v>
      </c>
    </row>
    <row r="683" spans="2:6" x14ac:dyDescent="0.25">
      <c r="B683">
        <v>5246</v>
      </c>
      <c r="C683" t="s">
        <v>723</v>
      </c>
      <c r="D683">
        <v>161</v>
      </c>
      <c r="E683" s="5">
        <v>1.0073730000000001</v>
      </c>
      <c r="F683" s="5">
        <v>1.006321</v>
      </c>
    </row>
    <row r="684" spans="2:6" x14ac:dyDescent="0.25">
      <c r="B684">
        <v>5304</v>
      </c>
      <c r="C684" t="s">
        <v>724</v>
      </c>
      <c r="D684">
        <v>500</v>
      </c>
      <c r="E684" s="5">
        <v>1.007925</v>
      </c>
      <c r="F684" s="5">
        <v>1.006389</v>
      </c>
    </row>
    <row r="685" spans="2:6" x14ac:dyDescent="0.25">
      <c r="B685">
        <v>5225</v>
      </c>
      <c r="C685" t="s">
        <v>725</v>
      </c>
      <c r="D685">
        <v>161</v>
      </c>
      <c r="E685" s="5">
        <v>1.0085740000000001</v>
      </c>
      <c r="F685" s="5">
        <v>1.006605</v>
      </c>
    </row>
    <row r="686" spans="2:6" x14ac:dyDescent="0.25">
      <c r="B686">
        <v>5485</v>
      </c>
      <c r="C686" t="s">
        <v>726</v>
      </c>
      <c r="D686">
        <v>161</v>
      </c>
      <c r="E686" s="5">
        <v>1.008095</v>
      </c>
      <c r="F686" s="5">
        <v>1.0066250000000001</v>
      </c>
    </row>
    <row r="687" spans="2:6" x14ac:dyDescent="0.25">
      <c r="B687">
        <v>5449</v>
      </c>
      <c r="C687" t="s">
        <v>727</v>
      </c>
      <c r="D687">
        <v>161</v>
      </c>
      <c r="E687" s="5">
        <v>1.0084</v>
      </c>
      <c r="F687" s="5">
        <v>1.0066759999999999</v>
      </c>
    </row>
    <row r="688" spans="2:6" x14ac:dyDescent="0.25">
      <c r="B688">
        <v>5151</v>
      </c>
      <c r="C688" t="s">
        <v>728</v>
      </c>
      <c r="D688">
        <v>161</v>
      </c>
      <c r="E688" s="5">
        <v>1.00817</v>
      </c>
      <c r="F688" s="5">
        <v>1.0068109999999999</v>
      </c>
    </row>
    <row r="689" spans="2:6" x14ac:dyDescent="0.25">
      <c r="B689">
        <v>5123</v>
      </c>
      <c r="C689" t="s">
        <v>729</v>
      </c>
      <c r="D689">
        <v>161</v>
      </c>
      <c r="E689" s="5">
        <v>1.00807</v>
      </c>
      <c r="F689" s="5">
        <v>1.006861</v>
      </c>
    </row>
    <row r="690" spans="2:6" x14ac:dyDescent="0.25">
      <c r="B690">
        <v>5083</v>
      </c>
      <c r="C690" t="s">
        <v>730</v>
      </c>
      <c r="D690">
        <v>500</v>
      </c>
      <c r="E690" s="5">
        <v>1.008643</v>
      </c>
      <c r="F690" s="5">
        <v>1.0069980000000001</v>
      </c>
    </row>
    <row r="691" spans="2:6" x14ac:dyDescent="0.25">
      <c r="B691">
        <v>5401</v>
      </c>
      <c r="C691" t="s">
        <v>731</v>
      </c>
      <c r="D691">
        <v>500</v>
      </c>
      <c r="E691" s="5">
        <v>1.007809</v>
      </c>
      <c r="F691" s="5">
        <v>1.007034</v>
      </c>
    </row>
    <row r="692" spans="2:6" x14ac:dyDescent="0.25">
      <c r="B692">
        <v>5458</v>
      </c>
      <c r="C692" t="s">
        <v>732</v>
      </c>
      <c r="D692">
        <v>161</v>
      </c>
      <c r="E692" s="5">
        <v>1.0085360000000001</v>
      </c>
      <c r="F692" s="5">
        <v>1.0072300000000001</v>
      </c>
    </row>
    <row r="693" spans="2:6" x14ac:dyDescent="0.25">
      <c r="B693">
        <v>5317</v>
      </c>
      <c r="C693" t="s">
        <v>733</v>
      </c>
      <c r="D693">
        <v>500</v>
      </c>
      <c r="E693" s="5">
        <v>1.0080629999999999</v>
      </c>
      <c r="F693" s="5">
        <v>1.007377</v>
      </c>
    </row>
    <row r="694" spans="2:6" x14ac:dyDescent="0.25">
      <c r="B694">
        <v>5477</v>
      </c>
      <c r="C694" t="s">
        <v>734</v>
      </c>
      <c r="D694">
        <v>161</v>
      </c>
      <c r="E694" s="5">
        <v>1.009109</v>
      </c>
      <c r="F694" s="5">
        <v>1.0074689999999999</v>
      </c>
    </row>
    <row r="695" spans="2:6" x14ac:dyDescent="0.25">
      <c r="B695">
        <v>5389</v>
      </c>
      <c r="C695" t="s">
        <v>735</v>
      </c>
      <c r="D695">
        <v>161</v>
      </c>
      <c r="E695" s="5">
        <v>1.009056</v>
      </c>
      <c r="F695" s="5">
        <v>1.007482</v>
      </c>
    </row>
    <row r="696" spans="2:6" x14ac:dyDescent="0.25">
      <c r="B696">
        <v>5384</v>
      </c>
      <c r="C696" t="s">
        <v>736</v>
      </c>
      <c r="D696">
        <v>500</v>
      </c>
      <c r="E696" s="5">
        <v>1.0086900000000001</v>
      </c>
      <c r="F696" s="5">
        <v>1.0075179999999999</v>
      </c>
    </row>
    <row r="697" spans="2:6" x14ac:dyDescent="0.25">
      <c r="B697">
        <v>5047</v>
      </c>
      <c r="C697" t="s">
        <v>737</v>
      </c>
      <c r="D697">
        <v>500</v>
      </c>
      <c r="E697" s="5">
        <v>1.0080210000000001</v>
      </c>
      <c r="F697" s="5">
        <v>1.0075449999999999</v>
      </c>
    </row>
    <row r="698" spans="2:6" x14ac:dyDescent="0.25">
      <c r="B698">
        <v>5260</v>
      </c>
      <c r="C698" t="s">
        <v>738</v>
      </c>
      <c r="D698">
        <v>500</v>
      </c>
      <c r="E698" s="5">
        <v>1.0081420000000001</v>
      </c>
      <c r="F698" s="5">
        <v>1.007576</v>
      </c>
    </row>
    <row r="699" spans="2:6" x14ac:dyDescent="0.25">
      <c r="B699">
        <v>5391</v>
      </c>
      <c r="C699" t="s">
        <v>739</v>
      </c>
      <c r="D699">
        <v>115</v>
      </c>
      <c r="E699" s="5">
        <v>1.0090889999999999</v>
      </c>
      <c r="F699" s="5">
        <v>1.0077860000000001</v>
      </c>
    </row>
    <row r="700" spans="2:6" x14ac:dyDescent="0.25">
      <c r="B700">
        <v>5459</v>
      </c>
      <c r="C700" t="s">
        <v>740</v>
      </c>
      <c r="D700">
        <v>115</v>
      </c>
      <c r="E700" s="5">
        <v>1.0091939999999999</v>
      </c>
      <c r="F700" s="5">
        <v>1.0079359999999999</v>
      </c>
    </row>
    <row r="701" spans="2:6" x14ac:dyDescent="0.25">
      <c r="B701">
        <v>5163</v>
      </c>
      <c r="C701" t="s">
        <v>741</v>
      </c>
      <c r="D701">
        <v>161</v>
      </c>
      <c r="E701" s="5">
        <v>1.009509</v>
      </c>
      <c r="F701" s="5">
        <v>1.007965</v>
      </c>
    </row>
    <row r="702" spans="2:6" x14ac:dyDescent="0.25">
      <c r="B702">
        <v>5115</v>
      </c>
      <c r="C702" t="s">
        <v>742</v>
      </c>
      <c r="D702">
        <v>161</v>
      </c>
      <c r="E702" s="5">
        <v>1.009887</v>
      </c>
      <c r="F702" s="5">
        <v>1.007984</v>
      </c>
    </row>
    <row r="703" spans="2:6" x14ac:dyDescent="0.25">
      <c r="B703">
        <v>5261</v>
      </c>
      <c r="C703" t="s">
        <v>743</v>
      </c>
      <c r="D703">
        <v>161</v>
      </c>
      <c r="E703" s="5">
        <v>1.0088790000000001</v>
      </c>
      <c r="F703" s="5">
        <v>1.0080070000000001</v>
      </c>
    </row>
    <row r="704" spans="2:6" x14ac:dyDescent="0.25">
      <c r="B704">
        <v>5071</v>
      </c>
      <c r="C704" t="s">
        <v>744</v>
      </c>
      <c r="D704">
        <v>161</v>
      </c>
      <c r="E704" s="5">
        <v>1.0092920000000001</v>
      </c>
      <c r="F704" s="5">
        <v>1.008035</v>
      </c>
    </row>
    <row r="705" spans="2:6" x14ac:dyDescent="0.25">
      <c r="B705">
        <v>5407</v>
      </c>
      <c r="C705" t="s">
        <v>745</v>
      </c>
      <c r="D705">
        <v>161</v>
      </c>
      <c r="E705" s="5">
        <v>1.0095179999999999</v>
      </c>
      <c r="F705" s="5">
        <v>1.008122</v>
      </c>
    </row>
    <row r="706" spans="2:6" x14ac:dyDescent="0.25">
      <c r="B706">
        <v>5134</v>
      </c>
      <c r="C706" t="s">
        <v>746</v>
      </c>
      <c r="D706">
        <v>161</v>
      </c>
      <c r="E706" s="5">
        <v>1.0085999999999999</v>
      </c>
      <c r="F706" s="5">
        <v>1.008149</v>
      </c>
    </row>
    <row r="707" spans="2:6" x14ac:dyDescent="0.25">
      <c r="B707">
        <v>5390</v>
      </c>
      <c r="C707" t="s">
        <v>747</v>
      </c>
      <c r="D707">
        <v>161</v>
      </c>
      <c r="E707" s="5">
        <v>1.009544</v>
      </c>
      <c r="F707" s="5">
        <v>1.008227</v>
      </c>
    </row>
    <row r="708" spans="2:6" x14ac:dyDescent="0.25">
      <c r="B708">
        <v>5180</v>
      </c>
      <c r="C708" t="s">
        <v>748</v>
      </c>
      <c r="D708">
        <v>161</v>
      </c>
      <c r="E708" s="5">
        <v>1.0098469999999999</v>
      </c>
      <c r="F708" s="5">
        <v>1.008291</v>
      </c>
    </row>
    <row r="709" spans="2:6" x14ac:dyDescent="0.25">
      <c r="B709">
        <v>5112</v>
      </c>
      <c r="C709" t="s">
        <v>749</v>
      </c>
      <c r="D709">
        <v>161</v>
      </c>
      <c r="E709" s="5">
        <v>1.0098720000000001</v>
      </c>
      <c r="F709" s="5">
        <v>1.008497</v>
      </c>
    </row>
    <row r="710" spans="2:6" x14ac:dyDescent="0.25">
      <c r="B710">
        <v>5322</v>
      </c>
      <c r="C710" t="s">
        <v>750</v>
      </c>
      <c r="D710">
        <v>500</v>
      </c>
      <c r="E710" s="5">
        <v>1.0100960000000001</v>
      </c>
      <c r="F710" s="5">
        <v>1.0087219999999999</v>
      </c>
    </row>
    <row r="711" spans="2:6" x14ac:dyDescent="0.25">
      <c r="B711">
        <v>5271</v>
      </c>
      <c r="C711" t="s">
        <v>751</v>
      </c>
      <c r="D711">
        <v>161</v>
      </c>
      <c r="E711" s="5">
        <v>1.010127</v>
      </c>
      <c r="F711" s="5">
        <v>1.008758</v>
      </c>
    </row>
    <row r="712" spans="2:6" x14ac:dyDescent="0.25">
      <c r="B712">
        <v>5108</v>
      </c>
      <c r="C712" t="s">
        <v>752</v>
      </c>
      <c r="D712">
        <v>161</v>
      </c>
      <c r="E712" s="5">
        <v>1.010775</v>
      </c>
      <c r="F712" s="5">
        <v>1.00909</v>
      </c>
    </row>
    <row r="713" spans="2:6" x14ac:dyDescent="0.25">
      <c r="B713">
        <v>5045</v>
      </c>
      <c r="C713" t="s">
        <v>753</v>
      </c>
      <c r="D713">
        <v>500</v>
      </c>
      <c r="E713" s="5">
        <v>1.010313</v>
      </c>
      <c r="F713" s="5">
        <v>1.0092159999999999</v>
      </c>
    </row>
    <row r="714" spans="2:6" x14ac:dyDescent="0.25">
      <c r="B714">
        <v>5193</v>
      </c>
      <c r="C714" t="s">
        <v>754</v>
      </c>
      <c r="D714">
        <v>161</v>
      </c>
      <c r="E714" s="5">
        <v>1.011679</v>
      </c>
      <c r="F714" s="5">
        <v>1.0096130000000001</v>
      </c>
    </row>
    <row r="715" spans="2:6" x14ac:dyDescent="0.25">
      <c r="B715">
        <v>5278</v>
      </c>
      <c r="C715" t="s">
        <v>755</v>
      </c>
      <c r="D715">
        <v>161</v>
      </c>
      <c r="E715" s="5">
        <v>1.0109619999999999</v>
      </c>
      <c r="F715" s="5">
        <v>1.009676</v>
      </c>
    </row>
    <row r="716" spans="2:6" x14ac:dyDescent="0.25">
      <c r="B716">
        <v>5341</v>
      </c>
      <c r="C716" t="s">
        <v>756</v>
      </c>
      <c r="D716">
        <v>161</v>
      </c>
      <c r="E716" s="5">
        <v>1.0118339999999999</v>
      </c>
      <c r="F716" s="5">
        <v>1.009773</v>
      </c>
    </row>
    <row r="717" spans="2:6" x14ac:dyDescent="0.25">
      <c r="B717">
        <v>5063</v>
      </c>
      <c r="C717" t="s">
        <v>757</v>
      </c>
      <c r="D717">
        <v>500</v>
      </c>
      <c r="E717" s="5">
        <v>1.011029</v>
      </c>
      <c r="F717" s="5">
        <v>1.0097879999999999</v>
      </c>
    </row>
    <row r="718" spans="2:6" x14ac:dyDescent="0.25">
      <c r="B718">
        <v>5033</v>
      </c>
      <c r="C718" t="s">
        <v>758</v>
      </c>
      <c r="D718">
        <v>500</v>
      </c>
      <c r="E718" s="5">
        <v>1.0108349999999999</v>
      </c>
      <c r="F718" s="5">
        <v>1.0099290000000001</v>
      </c>
    </row>
    <row r="719" spans="2:6" x14ac:dyDescent="0.25">
      <c r="B719">
        <v>5295</v>
      </c>
      <c r="C719" t="s">
        <v>759</v>
      </c>
      <c r="D719">
        <v>500</v>
      </c>
      <c r="E719" s="5">
        <v>1.0114799999999999</v>
      </c>
      <c r="F719" s="5">
        <v>1.0099370000000001</v>
      </c>
    </row>
    <row r="720" spans="2:6" x14ac:dyDescent="0.25">
      <c r="B720">
        <v>5127</v>
      </c>
      <c r="C720" t="s">
        <v>760</v>
      </c>
      <c r="D720">
        <v>161</v>
      </c>
      <c r="E720" s="5">
        <v>1.011428</v>
      </c>
      <c r="F720" s="5">
        <v>1.009979</v>
      </c>
    </row>
    <row r="721" spans="2:6" x14ac:dyDescent="0.25">
      <c r="B721">
        <v>5098</v>
      </c>
      <c r="C721" t="s">
        <v>761</v>
      </c>
      <c r="D721">
        <v>161</v>
      </c>
      <c r="E721" s="5">
        <v>1.0114559999999999</v>
      </c>
      <c r="F721" s="5">
        <v>1.009987</v>
      </c>
    </row>
    <row r="722" spans="2:6" x14ac:dyDescent="0.25">
      <c r="B722">
        <v>5444</v>
      </c>
      <c r="C722" t="s">
        <v>762</v>
      </c>
      <c r="D722">
        <v>500</v>
      </c>
      <c r="E722" s="5">
        <v>1.01</v>
      </c>
      <c r="F722" s="5">
        <v>1.01</v>
      </c>
    </row>
    <row r="723" spans="2:6" x14ac:dyDescent="0.25">
      <c r="B723">
        <v>5217</v>
      </c>
      <c r="C723" t="s">
        <v>763</v>
      </c>
      <c r="D723">
        <v>161</v>
      </c>
      <c r="E723" s="5">
        <v>1.0117449999999999</v>
      </c>
      <c r="F723" s="5">
        <v>1.010086</v>
      </c>
    </row>
    <row r="724" spans="2:6" x14ac:dyDescent="0.25">
      <c r="B724">
        <v>5347</v>
      </c>
      <c r="C724" t="s">
        <v>764</v>
      </c>
      <c r="D724">
        <v>161</v>
      </c>
      <c r="E724" s="5">
        <v>1.0107429999999999</v>
      </c>
      <c r="F724" s="5">
        <v>1.010229</v>
      </c>
    </row>
    <row r="725" spans="2:6" x14ac:dyDescent="0.25">
      <c r="B725">
        <v>5231</v>
      </c>
      <c r="C725" t="s">
        <v>765</v>
      </c>
      <c r="D725">
        <v>161</v>
      </c>
      <c r="E725" s="5">
        <v>1.011784</v>
      </c>
      <c r="F725" s="5">
        <v>1.0103930000000001</v>
      </c>
    </row>
    <row r="726" spans="2:6" x14ac:dyDescent="0.25">
      <c r="B726">
        <v>5133</v>
      </c>
      <c r="C726" t="s">
        <v>766</v>
      </c>
      <c r="D726">
        <v>161</v>
      </c>
      <c r="E726" s="5">
        <v>1.0115400000000001</v>
      </c>
      <c r="F726" s="5">
        <v>1.010559</v>
      </c>
    </row>
    <row r="727" spans="2:6" x14ac:dyDescent="0.25">
      <c r="B727">
        <v>5138</v>
      </c>
      <c r="C727" t="s">
        <v>767</v>
      </c>
      <c r="D727">
        <v>161</v>
      </c>
      <c r="E727" s="5">
        <v>1.012483</v>
      </c>
      <c r="F727" s="5">
        <v>1.011069</v>
      </c>
    </row>
    <row r="728" spans="2:6" x14ac:dyDescent="0.25">
      <c r="B728">
        <v>5161</v>
      </c>
      <c r="C728" t="s">
        <v>768</v>
      </c>
      <c r="D728">
        <v>161</v>
      </c>
      <c r="E728" s="5">
        <v>1.012964</v>
      </c>
      <c r="F728" s="5">
        <v>1.01122</v>
      </c>
    </row>
    <row r="729" spans="2:6" x14ac:dyDescent="0.25">
      <c r="B729">
        <v>5079</v>
      </c>
      <c r="C729" t="s">
        <v>769</v>
      </c>
      <c r="D729">
        <v>161</v>
      </c>
      <c r="E729" s="5">
        <v>1.0130049999999999</v>
      </c>
      <c r="F729" s="5">
        <v>1.0115769999999999</v>
      </c>
    </row>
    <row r="730" spans="2:6" x14ac:dyDescent="0.25">
      <c r="B730">
        <v>5008</v>
      </c>
      <c r="C730" t="s">
        <v>770</v>
      </c>
      <c r="D730">
        <v>161</v>
      </c>
      <c r="E730" s="5">
        <v>1.012491</v>
      </c>
      <c r="F730" s="5">
        <v>1.011922</v>
      </c>
    </row>
    <row r="731" spans="2:6" x14ac:dyDescent="0.25">
      <c r="B731">
        <v>5118</v>
      </c>
      <c r="C731" t="s">
        <v>771</v>
      </c>
      <c r="D731">
        <v>161</v>
      </c>
      <c r="E731" s="5">
        <v>1.0124379999999999</v>
      </c>
      <c r="F731" s="5">
        <v>1.0119750000000001</v>
      </c>
    </row>
    <row r="732" spans="2:6" x14ac:dyDescent="0.25">
      <c r="B732">
        <v>5132</v>
      </c>
      <c r="C732" t="s">
        <v>772</v>
      </c>
      <c r="D732">
        <v>161</v>
      </c>
      <c r="E732" s="5">
        <v>1.0134780000000001</v>
      </c>
      <c r="F732" s="5">
        <v>1.011984</v>
      </c>
    </row>
    <row r="733" spans="2:6" x14ac:dyDescent="0.25">
      <c r="B733">
        <v>5158</v>
      </c>
      <c r="C733" t="s">
        <v>773</v>
      </c>
      <c r="D733">
        <v>161</v>
      </c>
      <c r="E733" s="5">
        <v>1.013565</v>
      </c>
      <c r="F733" s="5">
        <v>1.0119860000000001</v>
      </c>
    </row>
    <row r="734" spans="2:6" x14ac:dyDescent="0.25">
      <c r="B734">
        <v>5235</v>
      </c>
      <c r="C734" t="s">
        <v>774</v>
      </c>
      <c r="D734">
        <v>161</v>
      </c>
      <c r="E734" s="5">
        <v>1.0136419999999999</v>
      </c>
      <c r="F734" s="5">
        <v>1.012095</v>
      </c>
    </row>
    <row r="735" spans="2:6" x14ac:dyDescent="0.25">
      <c r="B735">
        <v>5155</v>
      </c>
      <c r="C735" t="s">
        <v>775</v>
      </c>
      <c r="D735">
        <v>161</v>
      </c>
      <c r="E735" s="5">
        <v>1.0126200000000001</v>
      </c>
      <c r="F735" s="5">
        <v>1.0122629999999999</v>
      </c>
    </row>
    <row r="736" spans="2:6" x14ac:dyDescent="0.25">
      <c r="B736">
        <v>5280</v>
      </c>
      <c r="C736" t="s">
        <v>776</v>
      </c>
      <c r="D736">
        <v>161</v>
      </c>
      <c r="E736" s="5">
        <v>1.0138879999999999</v>
      </c>
      <c r="F736" s="5">
        <v>1.012618</v>
      </c>
    </row>
    <row r="737" spans="2:6" x14ac:dyDescent="0.25">
      <c r="B737">
        <v>5388</v>
      </c>
      <c r="C737" t="s">
        <v>777</v>
      </c>
      <c r="D737">
        <v>500</v>
      </c>
      <c r="E737" s="5">
        <v>1.0139339999999999</v>
      </c>
      <c r="F737" s="5">
        <v>1.012694</v>
      </c>
    </row>
    <row r="738" spans="2:6" x14ac:dyDescent="0.25">
      <c r="B738">
        <v>5005</v>
      </c>
      <c r="C738" t="s">
        <v>778</v>
      </c>
      <c r="D738">
        <v>161</v>
      </c>
      <c r="E738" s="5">
        <v>1.0136579999999999</v>
      </c>
      <c r="F738" s="5">
        <v>1.0128740000000001</v>
      </c>
    </row>
    <row r="739" spans="2:6" x14ac:dyDescent="0.25">
      <c r="B739">
        <v>5378</v>
      </c>
      <c r="C739" t="s">
        <v>779</v>
      </c>
      <c r="D739">
        <v>161</v>
      </c>
      <c r="E739" s="5">
        <v>1.014662</v>
      </c>
      <c r="F739" s="5">
        <v>1.0132159999999999</v>
      </c>
    </row>
    <row r="740" spans="2:6" x14ac:dyDescent="0.25">
      <c r="B740">
        <v>5380</v>
      </c>
      <c r="C740" t="s">
        <v>780</v>
      </c>
      <c r="D740">
        <v>500</v>
      </c>
      <c r="E740" s="5">
        <v>1.014454</v>
      </c>
      <c r="F740" s="5">
        <v>1.0132989999999999</v>
      </c>
    </row>
    <row r="741" spans="2:6" x14ac:dyDescent="0.25">
      <c r="B741">
        <v>5359</v>
      </c>
      <c r="C741" t="s">
        <v>781</v>
      </c>
      <c r="D741">
        <v>161</v>
      </c>
      <c r="E741" s="5">
        <v>1.0145109999999999</v>
      </c>
      <c r="F741" s="5">
        <v>1.0134810000000001</v>
      </c>
    </row>
    <row r="742" spans="2:6" x14ac:dyDescent="0.25">
      <c r="B742">
        <v>5191</v>
      </c>
      <c r="C742" t="s">
        <v>782</v>
      </c>
      <c r="D742">
        <v>161</v>
      </c>
      <c r="E742" s="5">
        <v>1.014904</v>
      </c>
      <c r="F742" s="5">
        <v>1.013501</v>
      </c>
    </row>
    <row r="743" spans="2:6" x14ac:dyDescent="0.25">
      <c r="B743">
        <v>5137</v>
      </c>
      <c r="C743" t="s">
        <v>783</v>
      </c>
      <c r="D743">
        <v>500</v>
      </c>
      <c r="E743" s="5">
        <v>1.0152129999999999</v>
      </c>
      <c r="F743" s="5">
        <v>1.013933</v>
      </c>
    </row>
    <row r="744" spans="2:6" x14ac:dyDescent="0.25">
      <c r="B744">
        <v>5179</v>
      </c>
      <c r="C744" t="s">
        <v>784</v>
      </c>
      <c r="D744">
        <v>500</v>
      </c>
      <c r="E744" s="5">
        <v>1.015063</v>
      </c>
      <c r="F744" s="5">
        <v>1.014084</v>
      </c>
    </row>
    <row r="745" spans="2:6" x14ac:dyDescent="0.25">
      <c r="B745">
        <v>5273</v>
      </c>
      <c r="C745" t="s">
        <v>785</v>
      </c>
      <c r="D745">
        <v>161</v>
      </c>
      <c r="E745" s="5">
        <v>1.0164770000000001</v>
      </c>
      <c r="F745" s="5">
        <v>1.014426</v>
      </c>
    </row>
    <row r="746" spans="2:6" x14ac:dyDescent="0.25">
      <c r="B746">
        <v>5452</v>
      </c>
      <c r="C746" t="s">
        <v>786</v>
      </c>
      <c r="D746">
        <v>161</v>
      </c>
      <c r="E746" s="5">
        <v>1.016554</v>
      </c>
      <c r="F746" s="5">
        <v>1.014672</v>
      </c>
    </row>
    <row r="747" spans="2:6" x14ac:dyDescent="0.25">
      <c r="B747">
        <v>5421</v>
      </c>
      <c r="C747" t="s">
        <v>787</v>
      </c>
      <c r="D747">
        <v>161</v>
      </c>
      <c r="E747" s="5">
        <v>1.016818</v>
      </c>
      <c r="F747" s="5">
        <v>1.0148410000000001</v>
      </c>
    </row>
    <row r="748" spans="2:6" x14ac:dyDescent="0.25">
      <c r="B748">
        <v>5192</v>
      </c>
      <c r="C748" t="s">
        <v>788</v>
      </c>
      <c r="D748">
        <v>500</v>
      </c>
      <c r="E748" s="5">
        <v>1.0164899999999999</v>
      </c>
      <c r="F748" s="5">
        <v>1.0149220000000001</v>
      </c>
    </row>
    <row r="749" spans="2:6" x14ac:dyDescent="0.25">
      <c r="B749">
        <v>5339</v>
      </c>
      <c r="C749" t="s">
        <v>789</v>
      </c>
      <c r="D749">
        <v>161</v>
      </c>
      <c r="E749" s="5">
        <v>1.016869</v>
      </c>
      <c r="F749" s="5">
        <v>1.014966</v>
      </c>
    </row>
    <row r="750" spans="2:6" x14ac:dyDescent="0.25">
      <c r="B750">
        <v>5396</v>
      </c>
      <c r="C750" t="s">
        <v>790</v>
      </c>
      <c r="D750">
        <v>161</v>
      </c>
      <c r="E750" s="5">
        <v>1.0156240000000001</v>
      </c>
      <c r="F750" s="5">
        <v>1.014972</v>
      </c>
    </row>
    <row r="751" spans="2:6" x14ac:dyDescent="0.25">
      <c r="B751">
        <v>5334</v>
      </c>
      <c r="C751" t="s">
        <v>791</v>
      </c>
      <c r="D751">
        <v>161</v>
      </c>
      <c r="E751" s="5">
        <v>1.015952</v>
      </c>
      <c r="F751" s="5">
        <v>1.0153810000000001</v>
      </c>
    </row>
    <row r="752" spans="2:6" x14ac:dyDescent="0.25">
      <c r="B752">
        <v>5414</v>
      </c>
      <c r="C752" t="s">
        <v>792</v>
      </c>
      <c r="D752">
        <v>161</v>
      </c>
      <c r="E752" s="5">
        <v>1.015973</v>
      </c>
      <c r="F752" s="5">
        <v>1.0154730000000001</v>
      </c>
    </row>
    <row r="753" spans="2:6" x14ac:dyDescent="0.25">
      <c r="B753">
        <v>5484</v>
      </c>
      <c r="C753" t="s">
        <v>793</v>
      </c>
      <c r="D753">
        <v>161</v>
      </c>
      <c r="E753" s="5">
        <v>1.0166029999999999</v>
      </c>
      <c r="F753" s="5">
        <v>1.015482</v>
      </c>
    </row>
    <row r="754" spans="2:6" x14ac:dyDescent="0.25">
      <c r="B754">
        <v>5435</v>
      </c>
      <c r="C754" t="s">
        <v>794</v>
      </c>
      <c r="D754">
        <v>161</v>
      </c>
      <c r="E754" s="5">
        <v>1.0165109999999999</v>
      </c>
      <c r="F754" s="5">
        <v>1.0159069999999999</v>
      </c>
    </row>
    <row r="755" spans="2:6" x14ac:dyDescent="0.25">
      <c r="B755">
        <v>5172</v>
      </c>
      <c r="C755" t="s">
        <v>795</v>
      </c>
      <c r="D755">
        <v>161</v>
      </c>
      <c r="E755" s="5">
        <v>1.0178659999999999</v>
      </c>
      <c r="F755" s="5">
        <v>1.016446</v>
      </c>
    </row>
    <row r="756" spans="2:6" x14ac:dyDescent="0.25">
      <c r="B756">
        <v>5358</v>
      </c>
      <c r="C756" t="s">
        <v>796</v>
      </c>
      <c r="D756">
        <v>500</v>
      </c>
      <c r="E756" s="5">
        <v>1.017587</v>
      </c>
      <c r="F756" s="5">
        <v>1.0168520000000001</v>
      </c>
    </row>
    <row r="757" spans="2:6" x14ac:dyDescent="0.25">
      <c r="B757">
        <v>5073</v>
      </c>
      <c r="C757" t="s">
        <v>797</v>
      </c>
      <c r="D757">
        <v>161</v>
      </c>
      <c r="E757" s="5">
        <v>1.01871</v>
      </c>
      <c r="F757" s="5">
        <v>1.0170429999999999</v>
      </c>
    </row>
    <row r="758" spans="2:6" x14ac:dyDescent="0.25">
      <c r="B758">
        <v>5279</v>
      </c>
      <c r="C758" t="s">
        <v>798</v>
      </c>
      <c r="D758">
        <v>500</v>
      </c>
      <c r="E758" s="5">
        <v>1.0184070000000001</v>
      </c>
      <c r="F758" s="5">
        <v>1.0172049999999999</v>
      </c>
    </row>
    <row r="759" spans="2:6" x14ac:dyDescent="0.25">
      <c r="B759">
        <v>5121</v>
      </c>
      <c r="C759" t="s">
        <v>799</v>
      </c>
      <c r="D759">
        <v>161</v>
      </c>
      <c r="E759" s="5">
        <v>1.019539</v>
      </c>
      <c r="F759" s="5">
        <v>1.017674</v>
      </c>
    </row>
    <row r="760" spans="2:6" x14ac:dyDescent="0.25">
      <c r="B760">
        <v>5456</v>
      </c>
      <c r="C760" t="s">
        <v>800</v>
      </c>
      <c r="D760">
        <v>161</v>
      </c>
      <c r="E760" s="5">
        <v>1.0182990000000001</v>
      </c>
      <c r="F760" s="5">
        <v>1.0180419999999999</v>
      </c>
    </row>
    <row r="761" spans="2:6" x14ac:dyDescent="0.25">
      <c r="B761">
        <v>5135</v>
      </c>
      <c r="C761" t="s">
        <v>801</v>
      </c>
      <c r="D761">
        <v>161</v>
      </c>
      <c r="E761" s="5">
        <v>1.0200720000000001</v>
      </c>
      <c r="F761" s="5">
        <v>1.0198529999999999</v>
      </c>
    </row>
    <row r="762" spans="2:6" x14ac:dyDescent="0.25">
      <c r="B762">
        <v>5131</v>
      </c>
      <c r="C762" t="s">
        <v>802</v>
      </c>
      <c r="D762">
        <v>500</v>
      </c>
      <c r="E762" s="5">
        <v>1.021164</v>
      </c>
      <c r="F762" s="5">
        <v>1.019981</v>
      </c>
    </row>
    <row r="763" spans="2:6" x14ac:dyDescent="0.25">
      <c r="B763">
        <v>5411</v>
      </c>
      <c r="C763" t="s">
        <v>803</v>
      </c>
      <c r="D763">
        <v>161</v>
      </c>
      <c r="E763" s="5">
        <v>1.0218119999999999</v>
      </c>
      <c r="F763" s="5">
        <v>1.020178</v>
      </c>
    </row>
    <row r="764" spans="2:6" x14ac:dyDescent="0.25">
      <c r="B764">
        <v>5422</v>
      </c>
      <c r="C764" t="s">
        <v>804</v>
      </c>
      <c r="D764">
        <v>161</v>
      </c>
      <c r="E764" s="5">
        <v>1.0226329999999999</v>
      </c>
      <c r="F764" s="5">
        <v>1.020532</v>
      </c>
    </row>
    <row r="765" spans="2:6" x14ac:dyDescent="0.25">
      <c r="B765">
        <v>5410</v>
      </c>
      <c r="C765" t="s">
        <v>805</v>
      </c>
      <c r="D765">
        <v>500</v>
      </c>
      <c r="E765" s="5">
        <v>1.0219</v>
      </c>
      <c r="F765" s="5">
        <v>1.0205919999999999</v>
      </c>
    </row>
    <row r="766" spans="2:6" x14ac:dyDescent="0.25">
      <c r="B766">
        <v>5169</v>
      </c>
      <c r="C766" t="s">
        <v>806</v>
      </c>
      <c r="D766">
        <v>161</v>
      </c>
      <c r="E766" s="5">
        <v>1.021139</v>
      </c>
      <c r="F766" s="5">
        <v>1.020815</v>
      </c>
    </row>
    <row r="767" spans="2:6" x14ac:dyDescent="0.25">
      <c r="B767">
        <v>5395</v>
      </c>
      <c r="C767" t="s">
        <v>807</v>
      </c>
      <c r="D767">
        <v>230</v>
      </c>
      <c r="E767" s="5">
        <v>1.021528</v>
      </c>
      <c r="F767" s="5">
        <v>1.0209950000000001</v>
      </c>
    </row>
    <row r="768" spans="2:6" x14ac:dyDescent="0.25">
      <c r="B768">
        <v>5471</v>
      </c>
      <c r="C768" t="s">
        <v>808</v>
      </c>
      <c r="D768">
        <v>161</v>
      </c>
      <c r="E768" s="5">
        <v>1.0214300000000001</v>
      </c>
      <c r="F768" s="5">
        <v>1.0211079999999999</v>
      </c>
    </row>
    <row r="769" spans="2:6" x14ac:dyDescent="0.25">
      <c r="B769">
        <v>5451</v>
      </c>
      <c r="C769" t="s">
        <v>809</v>
      </c>
      <c r="D769">
        <v>500</v>
      </c>
      <c r="E769" s="5">
        <v>1.022602</v>
      </c>
      <c r="F769" s="5">
        <v>1.0212319999999999</v>
      </c>
    </row>
    <row r="770" spans="2:6" x14ac:dyDescent="0.25">
      <c r="B770">
        <v>5316</v>
      </c>
      <c r="C770" t="s">
        <v>810</v>
      </c>
      <c r="D770">
        <v>161</v>
      </c>
      <c r="E770" s="5">
        <v>1.0229809999999999</v>
      </c>
      <c r="F770" s="5">
        <v>1.0213190000000001</v>
      </c>
    </row>
    <row r="771" spans="2:6" x14ac:dyDescent="0.25">
      <c r="B771">
        <v>5394</v>
      </c>
      <c r="C771" t="s">
        <v>811</v>
      </c>
      <c r="D771">
        <v>500</v>
      </c>
      <c r="E771" s="5">
        <v>1.022106</v>
      </c>
      <c r="F771" s="5">
        <v>1.021336</v>
      </c>
    </row>
    <row r="772" spans="2:6" x14ac:dyDescent="0.25">
      <c r="B772">
        <v>5101</v>
      </c>
      <c r="C772" t="s">
        <v>812</v>
      </c>
      <c r="D772">
        <v>161</v>
      </c>
      <c r="E772" s="5">
        <v>1.022394</v>
      </c>
      <c r="F772" s="5">
        <v>1.0220020000000001</v>
      </c>
    </row>
    <row r="773" spans="2:6" x14ac:dyDescent="0.25">
      <c r="B773">
        <v>5120</v>
      </c>
      <c r="C773" t="s">
        <v>813</v>
      </c>
      <c r="D773">
        <v>500</v>
      </c>
      <c r="E773" s="5">
        <v>1.024437</v>
      </c>
      <c r="F773" s="5">
        <v>1.0232410000000001</v>
      </c>
    </row>
    <row r="774" spans="2:6" x14ac:dyDescent="0.25">
      <c r="B774">
        <v>5099</v>
      </c>
      <c r="C774" t="s">
        <v>814</v>
      </c>
      <c r="D774">
        <v>161</v>
      </c>
      <c r="E774" s="5">
        <v>1.0257769999999999</v>
      </c>
      <c r="F774" s="5">
        <v>1.023676</v>
      </c>
    </row>
    <row r="775" spans="2:6" x14ac:dyDescent="0.25">
      <c r="B775">
        <v>5156</v>
      </c>
      <c r="C775" t="s">
        <v>815</v>
      </c>
      <c r="D775">
        <v>161</v>
      </c>
      <c r="E775" s="5">
        <v>1.0251729999999999</v>
      </c>
      <c r="F775" s="5">
        <v>1.0250630000000001</v>
      </c>
    </row>
    <row r="776" spans="2:6" x14ac:dyDescent="0.25">
      <c r="B776">
        <v>5239</v>
      </c>
      <c r="C776" t="s">
        <v>816</v>
      </c>
      <c r="D776">
        <v>500</v>
      </c>
      <c r="E776" s="5">
        <v>1.0283260000000001</v>
      </c>
      <c r="F776" s="5">
        <v>1.0271939999999999</v>
      </c>
    </row>
    <row r="777" spans="2:6" x14ac:dyDescent="0.25">
      <c r="B777">
        <v>5129</v>
      </c>
      <c r="C777" t="s">
        <v>817</v>
      </c>
      <c r="D777">
        <v>161</v>
      </c>
      <c r="E777" s="5">
        <v>1.028308</v>
      </c>
      <c r="F777" s="5">
        <v>1.027633</v>
      </c>
    </row>
    <row r="778" spans="2:6" x14ac:dyDescent="0.25">
      <c r="B778">
        <v>5061</v>
      </c>
      <c r="C778" t="s">
        <v>818</v>
      </c>
      <c r="D778">
        <v>115</v>
      </c>
      <c r="E778" s="5">
        <v>1.03</v>
      </c>
      <c r="F778" s="5">
        <v>1.0283679999999999</v>
      </c>
    </row>
    <row r="779" spans="2:6" x14ac:dyDescent="0.25">
      <c r="B779">
        <v>5077</v>
      </c>
      <c r="C779" t="s">
        <v>819</v>
      </c>
      <c r="D779">
        <v>115</v>
      </c>
      <c r="E779" s="5">
        <v>1.03</v>
      </c>
      <c r="F779" s="5">
        <v>1.028575</v>
      </c>
    </row>
    <row r="780" spans="2:6" x14ac:dyDescent="0.25">
      <c r="B780">
        <v>5226</v>
      </c>
      <c r="C780" t="s">
        <v>820</v>
      </c>
      <c r="D780">
        <v>161</v>
      </c>
      <c r="E780" s="5">
        <v>1.0290870000000001</v>
      </c>
      <c r="F780" s="5">
        <v>1.0287919999999999</v>
      </c>
    </row>
    <row r="781" spans="2:6" x14ac:dyDescent="0.25">
      <c r="B781">
        <v>5240</v>
      </c>
      <c r="C781" t="s">
        <v>821</v>
      </c>
      <c r="D781">
        <v>161</v>
      </c>
      <c r="E781" s="5">
        <v>1.030135</v>
      </c>
      <c r="F781" s="5">
        <v>1.0289950000000001</v>
      </c>
    </row>
    <row r="782" spans="2:6" x14ac:dyDescent="0.25">
      <c r="B782">
        <v>5013</v>
      </c>
      <c r="C782" t="s">
        <v>822</v>
      </c>
      <c r="D782">
        <v>161</v>
      </c>
      <c r="E782" s="5">
        <v>1.03</v>
      </c>
      <c r="F782" s="5">
        <v>1.03</v>
      </c>
    </row>
    <row r="783" spans="2:6" x14ac:dyDescent="0.25">
      <c r="B783">
        <v>5264</v>
      </c>
      <c r="C783" t="s">
        <v>823</v>
      </c>
      <c r="D783">
        <v>161</v>
      </c>
      <c r="E783" s="5">
        <v>1.03</v>
      </c>
      <c r="F783" s="5">
        <v>1.03</v>
      </c>
    </row>
    <row r="784" spans="2:6" x14ac:dyDescent="0.25">
      <c r="B784">
        <v>5242</v>
      </c>
      <c r="C784" t="s">
        <v>824</v>
      </c>
      <c r="D784">
        <v>115</v>
      </c>
      <c r="E784" s="5">
        <v>1.0323990000000001</v>
      </c>
      <c r="F784" s="5">
        <v>1.0311729999999999</v>
      </c>
    </row>
    <row r="785" spans="1:6" x14ac:dyDescent="0.25">
      <c r="B785">
        <v>5241</v>
      </c>
      <c r="C785" t="s">
        <v>825</v>
      </c>
      <c r="D785">
        <v>115</v>
      </c>
      <c r="E785" s="5">
        <v>1.032491</v>
      </c>
      <c r="F785" s="5">
        <v>1.0313110000000001</v>
      </c>
    </row>
    <row r="786" spans="1:6" x14ac:dyDescent="0.25">
      <c r="A786">
        <v>6</v>
      </c>
      <c r="B786">
        <v>6132</v>
      </c>
      <c r="C786" t="s">
        <v>826</v>
      </c>
      <c r="D786">
        <v>115</v>
      </c>
      <c r="E786" s="5">
        <v>0.98256600000000005</v>
      </c>
      <c r="F786" s="5">
        <v>0.98191399999999995</v>
      </c>
    </row>
    <row r="787" spans="1:6" x14ac:dyDescent="0.25">
      <c r="B787">
        <v>6319</v>
      </c>
      <c r="C787" t="s">
        <v>827</v>
      </c>
      <c r="D787">
        <v>115</v>
      </c>
      <c r="E787" s="5">
        <v>0.98366699999999996</v>
      </c>
      <c r="F787" s="5">
        <v>0.98214999999999997</v>
      </c>
    </row>
    <row r="788" spans="1:6" x14ac:dyDescent="0.25">
      <c r="B788">
        <v>6098</v>
      </c>
      <c r="C788" t="s">
        <v>828</v>
      </c>
      <c r="D788">
        <v>115</v>
      </c>
      <c r="E788" s="5">
        <v>0.98313799999999996</v>
      </c>
      <c r="F788" s="5">
        <v>0.98221899999999995</v>
      </c>
    </row>
    <row r="789" spans="1:6" x14ac:dyDescent="0.25">
      <c r="B789">
        <v>6233</v>
      </c>
      <c r="C789" t="s">
        <v>829</v>
      </c>
      <c r="D789">
        <v>115</v>
      </c>
      <c r="E789" s="5">
        <v>0.98356900000000003</v>
      </c>
      <c r="F789" s="5">
        <v>0.982738</v>
      </c>
    </row>
    <row r="790" spans="1:6" x14ac:dyDescent="0.25">
      <c r="B790">
        <v>6238</v>
      </c>
      <c r="C790" t="s">
        <v>830</v>
      </c>
      <c r="D790">
        <v>115</v>
      </c>
      <c r="E790" s="5">
        <v>0.98347200000000001</v>
      </c>
      <c r="F790" s="5">
        <v>0.98277099999999995</v>
      </c>
    </row>
    <row r="791" spans="1:6" x14ac:dyDescent="0.25">
      <c r="B791">
        <v>6137</v>
      </c>
      <c r="C791" t="s">
        <v>831</v>
      </c>
      <c r="D791">
        <v>115</v>
      </c>
      <c r="E791" s="5">
        <v>0.98396499999999998</v>
      </c>
      <c r="F791" s="5">
        <v>0.98346699999999998</v>
      </c>
    </row>
    <row r="792" spans="1:6" x14ac:dyDescent="0.25">
      <c r="B792">
        <v>6289</v>
      </c>
      <c r="C792" t="s">
        <v>832</v>
      </c>
      <c r="D792">
        <v>115</v>
      </c>
      <c r="E792" s="5">
        <v>0.98480400000000001</v>
      </c>
      <c r="F792" s="5">
        <v>0.98402500000000004</v>
      </c>
    </row>
    <row r="793" spans="1:6" x14ac:dyDescent="0.25">
      <c r="B793">
        <v>6123</v>
      </c>
      <c r="C793" t="s">
        <v>833</v>
      </c>
      <c r="D793">
        <v>115</v>
      </c>
      <c r="E793" s="5">
        <v>0.98564700000000005</v>
      </c>
      <c r="F793" s="5">
        <v>0.98469700000000004</v>
      </c>
    </row>
    <row r="794" spans="1:6" x14ac:dyDescent="0.25">
      <c r="B794">
        <v>6224</v>
      </c>
      <c r="C794" t="s">
        <v>834</v>
      </c>
      <c r="D794">
        <v>115</v>
      </c>
      <c r="E794" s="5">
        <v>0.98569799999999996</v>
      </c>
      <c r="F794" s="5">
        <v>0.98480000000000001</v>
      </c>
    </row>
    <row r="795" spans="1:6" x14ac:dyDescent="0.25">
      <c r="B795">
        <v>6227</v>
      </c>
      <c r="C795" t="s">
        <v>835</v>
      </c>
      <c r="D795">
        <v>115</v>
      </c>
      <c r="E795" s="5">
        <v>0.98654500000000001</v>
      </c>
      <c r="F795" s="5">
        <v>0.98585299999999998</v>
      </c>
    </row>
    <row r="796" spans="1:6" x14ac:dyDescent="0.25">
      <c r="B796">
        <v>6184</v>
      </c>
      <c r="C796" t="s">
        <v>836</v>
      </c>
      <c r="D796">
        <v>115</v>
      </c>
      <c r="E796" s="5">
        <v>0.986537</v>
      </c>
      <c r="F796" s="5">
        <v>0.98591600000000001</v>
      </c>
    </row>
    <row r="797" spans="1:6" x14ac:dyDescent="0.25">
      <c r="B797">
        <v>6330</v>
      </c>
      <c r="C797" t="s">
        <v>837</v>
      </c>
      <c r="D797">
        <v>115</v>
      </c>
      <c r="E797" s="5">
        <v>0.98733000000000004</v>
      </c>
      <c r="F797" s="5">
        <v>0.98661399999999999</v>
      </c>
    </row>
    <row r="798" spans="1:6" x14ac:dyDescent="0.25">
      <c r="B798">
        <v>6208</v>
      </c>
      <c r="C798" t="s">
        <v>838</v>
      </c>
      <c r="D798">
        <v>115</v>
      </c>
      <c r="E798" s="5">
        <v>0.98771299999999995</v>
      </c>
      <c r="F798" s="5">
        <v>0.98675199999999996</v>
      </c>
    </row>
    <row r="799" spans="1:6" x14ac:dyDescent="0.25">
      <c r="B799">
        <v>6175</v>
      </c>
      <c r="C799" t="s">
        <v>839</v>
      </c>
      <c r="D799">
        <v>115</v>
      </c>
      <c r="E799" s="5">
        <v>0.98756299999999997</v>
      </c>
      <c r="F799" s="5">
        <v>0.98687400000000003</v>
      </c>
    </row>
    <row r="800" spans="1:6" x14ac:dyDescent="0.25">
      <c r="B800">
        <v>6306</v>
      </c>
      <c r="C800" t="s">
        <v>840</v>
      </c>
      <c r="D800">
        <v>115</v>
      </c>
      <c r="E800" s="5">
        <v>0.98780299999999999</v>
      </c>
      <c r="F800" s="5">
        <v>0.98698600000000003</v>
      </c>
    </row>
    <row r="801" spans="2:6" x14ac:dyDescent="0.25">
      <c r="B801">
        <v>6217</v>
      </c>
      <c r="C801" t="s">
        <v>841</v>
      </c>
      <c r="D801">
        <v>115</v>
      </c>
      <c r="E801" s="5">
        <v>0.98763900000000004</v>
      </c>
      <c r="F801" s="5">
        <v>0.98725099999999999</v>
      </c>
    </row>
    <row r="802" spans="2:6" x14ac:dyDescent="0.25">
      <c r="B802">
        <v>6345</v>
      </c>
      <c r="C802" t="s">
        <v>842</v>
      </c>
      <c r="D802">
        <v>115</v>
      </c>
      <c r="E802" s="5">
        <v>0.98830499999999999</v>
      </c>
      <c r="F802" s="5">
        <v>0.987591</v>
      </c>
    </row>
    <row r="803" spans="2:6" x14ac:dyDescent="0.25">
      <c r="B803">
        <v>6061</v>
      </c>
      <c r="C803" t="s">
        <v>843</v>
      </c>
      <c r="D803">
        <v>115</v>
      </c>
      <c r="E803" s="5">
        <v>0.98880699999999999</v>
      </c>
      <c r="F803" s="5">
        <v>0.98785800000000001</v>
      </c>
    </row>
    <row r="804" spans="2:6" x14ac:dyDescent="0.25">
      <c r="B804">
        <v>6113</v>
      </c>
      <c r="C804" t="s">
        <v>844</v>
      </c>
      <c r="D804">
        <v>115</v>
      </c>
      <c r="E804" s="5">
        <v>0.98877800000000005</v>
      </c>
      <c r="F804" s="5">
        <v>0.98808799999999997</v>
      </c>
    </row>
    <row r="805" spans="2:6" x14ac:dyDescent="0.25">
      <c r="B805">
        <v>6205</v>
      </c>
      <c r="C805" t="s">
        <v>845</v>
      </c>
      <c r="D805">
        <v>115</v>
      </c>
      <c r="E805" s="5">
        <v>0.98884000000000005</v>
      </c>
      <c r="F805" s="5">
        <v>0.98816999999999999</v>
      </c>
    </row>
    <row r="806" spans="2:6" x14ac:dyDescent="0.25">
      <c r="B806">
        <v>6160</v>
      </c>
      <c r="C806" t="s">
        <v>846</v>
      </c>
      <c r="D806">
        <v>115</v>
      </c>
      <c r="E806" s="5">
        <v>0.98904300000000001</v>
      </c>
      <c r="F806" s="5">
        <v>0.98834</v>
      </c>
    </row>
    <row r="807" spans="2:6" x14ac:dyDescent="0.25">
      <c r="B807">
        <v>6185</v>
      </c>
      <c r="C807" t="s">
        <v>847</v>
      </c>
      <c r="D807">
        <v>115</v>
      </c>
      <c r="E807" s="5">
        <v>0.98897500000000005</v>
      </c>
      <c r="F807" s="5">
        <v>0.98839299999999997</v>
      </c>
    </row>
    <row r="808" spans="2:6" x14ac:dyDescent="0.25">
      <c r="B808">
        <v>6231</v>
      </c>
      <c r="C808" t="s">
        <v>848</v>
      </c>
      <c r="D808">
        <v>115</v>
      </c>
      <c r="E808" s="5">
        <v>0.98943499999999995</v>
      </c>
      <c r="F808" s="5">
        <v>0.98886300000000005</v>
      </c>
    </row>
    <row r="809" spans="2:6" x14ac:dyDescent="0.25">
      <c r="B809">
        <v>6318</v>
      </c>
      <c r="C809" t="s">
        <v>849</v>
      </c>
      <c r="D809">
        <v>161</v>
      </c>
      <c r="E809" s="5">
        <v>0.991201</v>
      </c>
      <c r="F809" s="5">
        <v>0.989456</v>
      </c>
    </row>
    <row r="810" spans="2:6" x14ac:dyDescent="0.25">
      <c r="B810">
        <v>6028</v>
      </c>
      <c r="C810" t="s">
        <v>850</v>
      </c>
      <c r="D810">
        <v>115</v>
      </c>
      <c r="E810" s="5">
        <v>0.99078900000000003</v>
      </c>
      <c r="F810" s="5">
        <v>0.99017599999999995</v>
      </c>
    </row>
    <row r="811" spans="2:6" x14ac:dyDescent="0.25">
      <c r="B811">
        <v>6218</v>
      </c>
      <c r="C811" t="s">
        <v>851</v>
      </c>
      <c r="D811">
        <v>115</v>
      </c>
      <c r="E811" s="5">
        <v>0.99130099999999999</v>
      </c>
      <c r="F811" s="5">
        <v>0.99058000000000002</v>
      </c>
    </row>
    <row r="812" spans="2:6" x14ac:dyDescent="0.25">
      <c r="B812">
        <v>6019</v>
      </c>
      <c r="C812" t="s">
        <v>852</v>
      </c>
      <c r="D812">
        <v>115</v>
      </c>
      <c r="E812" s="5">
        <v>0.99166299999999996</v>
      </c>
      <c r="F812" s="5">
        <v>0.99098200000000003</v>
      </c>
    </row>
    <row r="813" spans="2:6" x14ac:dyDescent="0.25">
      <c r="B813">
        <v>6114</v>
      </c>
      <c r="C813" t="s">
        <v>853</v>
      </c>
      <c r="D813">
        <v>115</v>
      </c>
      <c r="E813" s="5">
        <v>0.99145000000000005</v>
      </c>
      <c r="F813" s="5">
        <v>0.99101399999999995</v>
      </c>
    </row>
    <row r="814" spans="2:6" x14ac:dyDescent="0.25">
      <c r="B814">
        <v>6187</v>
      </c>
      <c r="C814" t="s">
        <v>854</v>
      </c>
      <c r="D814">
        <v>115</v>
      </c>
      <c r="E814" s="5">
        <v>0.99180999999999997</v>
      </c>
      <c r="F814" s="5">
        <v>0.991035</v>
      </c>
    </row>
    <row r="815" spans="2:6" x14ac:dyDescent="0.25">
      <c r="B815">
        <v>6275</v>
      </c>
      <c r="C815" t="s">
        <v>855</v>
      </c>
      <c r="D815">
        <v>115</v>
      </c>
      <c r="E815" s="5">
        <v>0.99162700000000004</v>
      </c>
      <c r="F815" s="5">
        <v>0.99128099999999997</v>
      </c>
    </row>
    <row r="816" spans="2:6" x14ac:dyDescent="0.25">
      <c r="B816">
        <v>6338</v>
      </c>
      <c r="C816" t="s">
        <v>856</v>
      </c>
      <c r="D816">
        <v>115</v>
      </c>
      <c r="E816" s="5">
        <v>0.99245799999999995</v>
      </c>
      <c r="F816" s="5">
        <v>0.99129999999999996</v>
      </c>
    </row>
    <row r="817" spans="2:6" x14ac:dyDescent="0.25">
      <c r="B817">
        <v>6018</v>
      </c>
      <c r="C817" t="s">
        <v>857</v>
      </c>
      <c r="D817">
        <v>115</v>
      </c>
      <c r="E817" s="5">
        <v>0.992421</v>
      </c>
      <c r="F817" s="5">
        <v>0.99173299999999998</v>
      </c>
    </row>
    <row r="818" spans="2:6" x14ac:dyDescent="0.25">
      <c r="B818">
        <v>6194</v>
      </c>
      <c r="C818" t="s">
        <v>858</v>
      </c>
      <c r="D818">
        <v>115</v>
      </c>
      <c r="E818" s="5">
        <v>0.99265800000000004</v>
      </c>
      <c r="F818" s="5">
        <v>0.99212699999999998</v>
      </c>
    </row>
    <row r="819" spans="2:6" x14ac:dyDescent="0.25">
      <c r="B819">
        <v>6040</v>
      </c>
      <c r="C819" t="s">
        <v>859</v>
      </c>
      <c r="D819">
        <v>115</v>
      </c>
      <c r="E819" s="5">
        <v>0.99287300000000001</v>
      </c>
      <c r="F819" s="5">
        <v>0.99219000000000002</v>
      </c>
    </row>
    <row r="820" spans="2:6" x14ac:dyDescent="0.25">
      <c r="B820">
        <v>6307</v>
      </c>
      <c r="C820" t="s">
        <v>860</v>
      </c>
      <c r="D820">
        <v>115</v>
      </c>
      <c r="E820" s="5">
        <v>0.99268800000000001</v>
      </c>
      <c r="F820" s="5">
        <v>0.99232399999999998</v>
      </c>
    </row>
    <row r="821" spans="2:6" x14ac:dyDescent="0.25">
      <c r="B821">
        <v>6290</v>
      </c>
      <c r="C821" t="s">
        <v>861</v>
      </c>
      <c r="D821">
        <v>115</v>
      </c>
      <c r="E821" s="5">
        <v>0.99329900000000004</v>
      </c>
      <c r="F821" s="5">
        <v>0.99232699999999996</v>
      </c>
    </row>
    <row r="822" spans="2:6" x14ac:dyDescent="0.25">
      <c r="B822">
        <v>6331</v>
      </c>
      <c r="C822" t="s">
        <v>862</v>
      </c>
      <c r="D822">
        <v>115</v>
      </c>
      <c r="E822" s="5">
        <v>0.99330399999999996</v>
      </c>
      <c r="F822" s="5">
        <v>0.99234199999999995</v>
      </c>
    </row>
    <row r="823" spans="2:6" x14ac:dyDescent="0.25">
      <c r="B823">
        <v>6200</v>
      </c>
      <c r="C823" t="s">
        <v>863</v>
      </c>
      <c r="D823">
        <v>115</v>
      </c>
      <c r="E823" s="5">
        <v>0.99270899999999995</v>
      </c>
      <c r="F823" s="5">
        <v>0.99237200000000003</v>
      </c>
    </row>
    <row r="824" spans="2:6" x14ac:dyDescent="0.25">
      <c r="B824">
        <v>6223</v>
      </c>
      <c r="C824" t="s">
        <v>864</v>
      </c>
      <c r="D824">
        <v>115</v>
      </c>
      <c r="E824" s="5">
        <v>0.99310799999999999</v>
      </c>
      <c r="F824" s="5">
        <v>0.99243300000000001</v>
      </c>
    </row>
    <row r="825" spans="2:6" x14ac:dyDescent="0.25">
      <c r="B825">
        <v>6126</v>
      </c>
      <c r="C825" t="s">
        <v>865</v>
      </c>
      <c r="D825">
        <v>115</v>
      </c>
      <c r="E825" s="5">
        <v>0.99318399999999996</v>
      </c>
      <c r="F825" s="5">
        <v>0.99261999999999995</v>
      </c>
    </row>
    <row r="826" spans="2:6" x14ac:dyDescent="0.25">
      <c r="B826">
        <v>6195</v>
      </c>
      <c r="C826" t="s">
        <v>866</v>
      </c>
      <c r="D826">
        <v>115</v>
      </c>
      <c r="E826" s="5">
        <v>0.99365700000000001</v>
      </c>
      <c r="F826" s="5">
        <v>0.99268000000000001</v>
      </c>
    </row>
    <row r="827" spans="2:6" x14ac:dyDescent="0.25">
      <c r="B827">
        <v>6155</v>
      </c>
      <c r="C827" t="s">
        <v>867</v>
      </c>
      <c r="D827">
        <v>115</v>
      </c>
      <c r="E827" s="5">
        <v>0.99338599999999999</v>
      </c>
      <c r="F827" s="5">
        <v>0.99304099999999995</v>
      </c>
    </row>
    <row r="828" spans="2:6" x14ac:dyDescent="0.25">
      <c r="B828">
        <v>6035</v>
      </c>
      <c r="C828" t="s">
        <v>868</v>
      </c>
      <c r="D828">
        <v>115</v>
      </c>
      <c r="E828" s="5">
        <v>0.99412500000000004</v>
      </c>
      <c r="F828" s="5">
        <v>0.99305600000000005</v>
      </c>
    </row>
    <row r="829" spans="2:6" x14ac:dyDescent="0.25">
      <c r="B829">
        <v>6131</v>
      </c>
      <c r="C829" t="s">
        <v>869</v>
      </c>
      <c r="D829">
        <v>115</v>
      </c>
      <c r="E829" s="5">
        <v>0.99346599999999996</v>
      </c>
      <c r="F829" s="5">
        <v>0.99307100000000004</v>
      </c>
    </row>
    <row r="830" spans="2:6" x14ac:dyDescent="0.25">
      <c r="B830">
        <v>6262</v>
      </c>
      <c r="C830" t="s">
        <v>870</v>
      </c>
      <c r="D830">
        <v>115</v>
      </c>
      <c r="E830" s="5">
        <v>0.99424800000000002</v>
      </c>
      <c r="F830" s="5">
        <v>0.99307599999999996</v>
      </c>
    </row>
    <row r="831" spans="2:6" x14ac:dyDescent="0.25">
      <c r="B831">
        <v>6225</v>
      </c>
      <c r="C831" t="s">
        <v>871</v>
      </c>
      <c r="D831">
        <v>115</v>
      </c>
      <c r="E831" s="5">
        <v>0.99384099999999997</v>
      </c>
      <c r="F831" s="5">
        <v>0.99349399999999999</v>
      </c>
    </row>
    <row r="832" spans="2:6" x14ac:dyDescent="0.25">
      <c r="B832">
        <v>6186</v>
      </c>
      <c r="C832" t="s">
        <v>872</v>
      </c>
      <c r="D832">
        <v>115</v>
      </c>
      <c r="E832" s="5">
        <v>0.99441400000000002</v>
      </c>
      <c r="F832" s="5">
        <v>0.99364300000000005</v>
      </c>
    </row>
    <row r="833" spans="2:6" x14ac:dyDescent="0.25">
      <c r="B833">
        <v>6219</v>
      </c>
      <c r="C833" t="s">
        <v>873</v>
      </c>
      <c r="D833">
        <v>115</v>
      </c>
      <c r="E833" s="5">
        <v>0.99484399999999995</v>
      </c>
      <c r="F833" s="5">
        <v>0.99406700000000003</v>
      </c>
    </row>
    <row r="834" spans="2:6" x14ac:dyDescent="0.25">
      <c r="B834">
        <v>6013</v>
      </c>
      <c r="C834" t="s">
        <v>874</v>
      </c>
      <c r="D834">
        <v>115</v>
      </c>
      <c r="E834" s="5">
        <v>0.99499000000000004</v>
      </c>
      <c r="F834" s="5">
        <v>0.99444600000000005</v>
      </c>
    </row>
    <row r="835" spans="2:6" x14ac:dyDescent="0.25">
      <c r="B835">
        <v>6130</v>
      </c>
      <c r="C835" t="s">
        <v>875</v>
      </c>
      <c r="D835">
        <v>115</v>
      </c>
      <c r="E835" s="5">
        <v>0.99513600000000002</v>
      </c>
      <c r="F835" s="5">
        <v>0.99456999999999995</v>
      </c>
    </row>
    <row r="836" spans="2:6" x14ac:dyDescent="0.25">
      <c r="B836">
        <v>6128</v>
      </c>
      <c r="C836" t="s">
        <v>876</v>
      </c>
      <c r="D836">
        <v>115</v>
      </c>
      <c r="E836" s="5">
        <v>0.99508200000000002</v>
      </c>
      <c r="F836" s="5">
        <v>0.99457099999999998</v>
      </c>
    </row>
    <row r="837" spans="2:6" x14ac:dyDescent="0.25">
      <c r="B837">
        <v>6065</v>
      </c>
      <c r="C837" t="s">
        <v>877</v>
      </c>
      <c r="D837">
        <v>115</v>
      </c>
      <c r="E837" s="5">
        <v>0.99623499999999998</v>
      </c>
      <c r="F837" s="5">
        <v>0.99504400000000004</v>
      </c>
    </row>
    <row r="838" spans="2:6" x14ac:dyDescent="0.25">
      <c r="B838">
        <v>6326</v>
      </c>
      <c r="C838" t="s">
        <v>878</v>
      </c>
      <c r="D838">
        <v>115</v>
      </c>
      <c r="E838" s="5">
        <v>0.996147</v>
      </c>
      <c r="F838" s="5">
        <v>0.99515900000000002</v>
      </c>
    </row>
    <row r="839" spans="2:6" x14ac:dyDescent="0.25">
      <c r="B839">
        <v>6251</v>
      </c>
      <c r="C839" t="s">
        <v>879</v>
      </c>
      <c r="D839">
        <v>115</v>
      </c>
      <c r="E839" s="5">
        <v>0.99605600000000005</v>
      </c>
      <c r="F839" s="5">
        <v>0.995591</v>
      </c>
    </row>
    <row r="840" spans="2:6" x14ac:dyDescent="0.25">
      <c r="B840">
        <v>6153</v>
      </c>
      <c r="C840" t="s">
        <v>880</v>
      </c>
      <c r="D840">
        <v>115</v>
      </c>
      <c r="E840" s="5">
        <v>0.99610500000000002</v>
      </c>
      <c r="F840" s="5">
        <v>0.99562600000000001</v>
      </c>
    </row>
    <row r="841" spans="2:6" x14ac:dyDescent="0.25">
      <c r="B841">
        <v>6288</v>
      </c>
      <c r="C841" t="s">
        <v>881</v>
      </c>
      <c r="D841">
        <v>115</v>
      </c>
      <c r="E841" s="5">
        <v>0.99622999999999995</v>
      </c>
      <c r="F841" s="5">
        <v>0.99586399999999997</v>
      </c>
    </row>
    <row r="842" spans="2:6" x14ac:dyDescent="0.25">
      <c r="B842">
        <v>6261</v>
      </c>
      <c r="C842" t="s">
        <v>882</v>
      </c>
      <c r="D842">
        <v>115</v>
      </c>
      <c r="E842" s="5">
        <v>0.996502</v>
      </c>
      <c r="F842" s="5">
        <v>0.996008</v>
      </c>
    </row>
    <row r="843" spans="2:6" x14ac:dyDescent="0.25">
      <c r="B843">
        <v>6120</v>
      </c>
      <c r="C843" t="s">
        <v>883</v>
      </c>
      <c r="D843">
        <v>115</v>
      </c>
      <c r="E843" s="5">
        <v>0.99708799999999997</v>
      </c>
      <c r="F843" s="5">
        <v>0.99610200000000004</v>
      </c>
    </row>
    <row r="844" spans="2:6" x14ac:dyDescent="0.25">
      <c r="B844">
        <v>6313</v>
      </c>
      <c r="C844" t="s">
        <v>884</v>
      </c>
      <c r="D844">
        <v>115</v>
      </c>
      <c r="E844" s="5">
        <v>0.99668400000000001</v>
      </c>
      <c r="F844" s="5">
        <v>0.99614999999999998</v>
      </c>
    </row>
    <row r="845" spans="2:6" x14ac:dyDescent="0.25">
      <c r="B845">
        <v>6323</v>
      </c>
      <c r="C845" t="s">
        <v>885</v>
      </c>
      <c r="D845">
        <v>115</v>
      </c>
      <c r="E845" s="5">
        <v>0.99652099999999999</v>
      </c>
      <c r="F845" s="5">
        <v>0.99616000000000005</v>
      </c>
    </row>
    <row r="846" spans="2:6" x14ac:dyDescent="0.25">
      <c r="B846">
        <v>6116</v>
      </c>
      <c r="C846" t="s">
        <v>886</v>
      </c>
      <c r="D846">
        <v>115</v>
      </c>
      <c r="E846" s="5">
        <v>0.99698900000000001</v>
      </c>
      <c r="F846" s="5">
        <v>0.99621400000000004</v>
      </c>
    </row>
    <row r="847" spans="2:6" x14ac:dyDescent="0.25">
      <c r="B847">
        <v>6154</v>
      </c>
      <c r="C847" t="s">
        <v>887</v>
      </c>
      <c r="D847">
        <v>115</v>
      </c>
      <c r="E847" s="5">
        <v>0.99692899999999995</v>
      </c>
      <c r="F847" s="5">
        <v>0.99643300000000001</v>
      </c>
    </row>
    <row r="848" spans="2:6" x14ac:dyDescent="0.25">
      <c r="B848">
        <v>6203</v>
      </c>
      <c r="C848" t="s">
        <v>888</v>
      </c>
      <c r="D848">
        <v>115</v>
      </c>
      <c r="E848" s="5">
        <v>0.99702599999999997</v>
      </c>
      <c r="F848" s="5">
        <v>0.99666999999999994</v>
      </c>
    </row>
    <row r="849" spans="2:6" x14ac:dyDescent="0.25">
      <c r="B849">
        <v>6256</v>
      </c>
      <c r="C849" t="s">
        <v>889</v>
      </c>
      <c r="D849">
        <v>115</v>
      </c>
      <c r="E849" s="5">
        <v>0.99760499999999996</v>
      </c>
      <c r="F849" s="5">
        <v>0.99694099999999997</v>
      </c>
    </row>
    <row r="850" spans="2:6" x14ac:dyDescent="0.25">
      <c r="B850">
        <v>6180</v>
      </c>
      <c r="C850" t="s">
        <v>890</v>
      </c>
      <c r="D850">
        <v>115</v>
      </c>
      <c r="E850" s="5">
        <v>0.99731199999999998</v>
      </c>
      <c r="F850" s="5">
        <v>0.99708799999999997</v>
      </c>
    </row>
    <row r="851" spans="2:6" x14ac:dyDescent="0.25">
      <c r="B851">
        <v>6043</v>
      </c>
      <c r="C851" t="s">
        <v>891</v>
      </c>
      <c r="D851">
        <v>115</v>
      </c>
      <c r="E851" s="5">
        <v>0.99818099999999998</v>
      </c>
      <c r="F851" s="5">
        <v>0.99727200000000005</v>
      </c>
    </row>
    <row r="852" spans="2:6" x14ac:dyDescent="0.25">
      <c r="B852">
        <v>6351</v>
      </c>
      <c r="C852" t="s">
        <v>892</v>
      </c>
      <c r="D852">
        <v>115</v>
      </c>
      <c r="E852" s="5">
        <v>0.99811300000000003</v>
      </c>
      <c r="F852" s="5">
        <v>0.99734599999999995</v>
      </c>
    </row>
    <row r="853" spans="2:6" x14ac:dyDescent="0.25">
      <c r="B853">
        <v>6324</v>
      </c>
      <c r="C853" t="s">
        <v>893</v>
      </c>
      <c r="D853">
        <v>115</v>
      </c>
      <c r="E853" s="5">
        <v>0.997888</v>
      </c>
      <c r="F853" s="5">
        <v>0.99752799999999997</v>
      </c>
    </row>
    <row r="854" spans="2:6" x14ac:dyDescent="0.25">
      <c r="B854">
        <v>6044</v>
      </c>
      <c r="C854" t="s">
        <v>894</v>
      </c>
      <c r="D854">
        <v>115</v>
      </c>
      <c r="E854" s="5">
        <v>0.99800100000000003</v>
      </c>
      <c r="F854" s="5">
        <v>0.99765199999999998</v>
      </c>
    </row>
    <row r="855" spans="2:6" x14ac:dyDescent="0.25">
      <c r="B855">
        <v>6353</v>
      </c>
      <c r="C855" t="s">
        <v>895</v>
      </c>
      <c r="D855">
        <v>115</v>
      </c>
      <c r="E855" s="5">
        <v>0.99885599999999997</v>
      </c>
      <c r="F855" s="5">
        <v>0.99783100000000002</v>
      </c>
    </row>
    <row r="856" spans="2:6" x14ac:dyDescent="0.25">
      <c r="B856">
        <v>6032</v>
      </c>
      <c r="C856" t="s">
        <v>896</v>
      </c>
      <c r="D856">
        <v>115</v>
      </c>
      <c r="E856" s="5">
        <v>0.99820200000000003</v>
      </c>
      <c r="F856" s="5">
        <v>0.99793799999999999</v>
      </c>
    </row>
    <row r="857" spans="2:6" x14ac:dyDescent="0.25">
      <c r="B857">
        <v>6023</v>
      </c>
      <c r="C857" t="s">
        <v>897</v>
      </c>
      <c r="D857">
        <v>115</v>
      </c>
      <c r="E857" s="5">
        <v>0.99900699999999998</v>
      </c>
      <c r="F857" s="5">
        <v>0.99795400000000001</v>
      </c>
    </row>
    <row r="858" spans="2:6" x14ac:dyDescent="0.25">
      <c r="B858">
        <v>6115</v>
      </c>
      <c r="C858" t="s">
        <v>898</v>
      </c>
      <c r="D858">
        <v>115</v>
      </c>
      <c r="E858" s="5">
        <v>0.99825799999999998</v>
      </c>
      <c r="F858" s="5">
        <v>0.998004</v>
      </c>
    </row>
    <row r="859" spans="2:6" x14ac:dyDescent="0.25">
      <c r="B859">
        <v>6335</v>
      </c>
      <c r="C859" t="s">
        <v>899</v>
      </c>
      <c r="D859">
        <v>115</v>
      </c>
      <c r="E859" s="5">
        <v>0.99910600000000005</v>
      </c>
      <c r="F859" s="5">
        <v>0.99819000000000002</v>
      </c>
    </row>
    <row r="860" spans="2:6" x14ac:dyDescent="0.25">
      <c r="B860">
        <v>6241</v>
      </c>
      <c r="C860" t="s">
        <v>900</v>
      </c>
      <c r="D860">
        <v>115</v>
      </c>
      <c r="E860" s="5">
        <v>0.99889899999999998</v>
      </c>
      <c r="F860" s="5">
        <v>0.99846900000000005</v>
      </c>
    </row>
    <row r="861" spans="2:6" x14ac:dyDescent="0.25">
      <c r="B861">
        <v>6097</v>
      </c>
      <c r="C861" t="s">
        <v>901</v>
      </c>
      <c r="D861">
        <v>115</v>
      </c>
      <c r="E861" s="5">
        <v>0.998803</v>
      </c>
      <c r="F861" s="5">
        <v>0.99852300000000005</v>
      </c>
    </row>
    <row r="862" spans="2:6" x14ac:dyDescent="0.25">
      <c r="B862">
        <v>6250</v>
      </c>
      <c r="C862" t="s">
        <v>902</v>
      </c>
      <c r="D862">
        <v>115</v>
      </c>
      <c r="E862" s="5">
        <v>0.99879300000000004</v>
      </c>
      <c r="F862" s="5">
        <v>0.99852300000000005</v>
      </c>
    </row>
    <row r="863" spans="2:6" x14ac:dyDescent="0.25">
      <c r="B863">
        <v>6336</v>
      </c>
      <c r="C863" t="s">
        <v>903</v>
      </c>
      <c r="D863">
        <v>115</v>
      </c>
      <c r="E863" s="5">
        <v>0.99955000000000005</v>
      </c>
      <c r="F863" s="5">
        <v>0.99875800000000003</v>
      </c>
    </row>
    <row r="864" spans="2:6" x14ac:dyDescent="0.25">
      <c r="B864">
        <v>6099</v>
      </c>
      <c r="C864" t="s">
        <v>904</v>
      </c>
      <c r="D864">
        <v>115</v>
      </c>
      <c r="E864" s="5">
        <v>0.99918700000000005</v>
      </c>
      <c r="F864" s="5">
        <v>0.99885500000000005</v>
      </c>
    </row>
    <row r="865" spans="2:6" x14ac:dyDescent="0.25">
      <c r="B865">
        <v>6127</v>
      </c>
      <c r="C865" t="s">
        <v>905</v>
      </c>
      <c r="D865">
        <v>115</v>
      </c>
      <c r="E865" s="5">
        <v>1.000048</v>
      </c>
      <c r="F865" s="5">
        <v>0.99889799999999995</v>
      </c>
    </row>
    <row r="866" spans="2:6" x14ac:dyDescent="0.25">
      <c r="B866">
        <v>6360</v>
      </c>
      <c r="C866" t="s">
        <v>906</v>
      </c>
      <c r="D866">
        <v>115</v>
      </c>
      <c r="E866" s="5">
        <v>1.0000180000000001</v>
      </c>
      <c r="F866" s="5">
        <v>0.99894700000000003</v>
      </c>
    </row>
    <row r="867" spans="2:6" x14ac:dyDescent="0.25">
      <c r="B867">
        <v>6168</v>
      </c>
      <c r="C867" t="s">
        <v>907</v>
      </c>
      <c r="D867">
        <v>115</v>
      </c>
      <c r="E867" s="5">
        <v>0.99952799999999997</v>
      </c>
      <c r="F867" s="5">
        <v>0.99902100000000005</v>
      </c>
    </row>
    <row r="868" spans="2:6" x14ac:dyDescent="0.25">
      <c r="B868">
        <v>6125</v>
      </c>
      <c r="C868" t="s">
        <v>908</v>
      </c>
      <c r="D868">
        <v>115</v>
      </c>
      <c r="E868" s="5">
        <v>0.99951999999999996</v>
      </c>
      <c r="F868" s="5">
        <v>0.99928600000000001</v>
      </c>
    </row>
    <row r="869" spans="2:6" x14ac:dyDescent="0.25">
      <c r="B869">
        <v>6232</v>
      </c>
      <c r="C869" t="s">
        <v>909</v>
      </c>
      <c r="D869">
        <v>115</v>
      </c>
      <c r="E869" s="5">
        <v>1.000049</v>
      </c>
      <c r="F869" s="5">
        <v>0.99951000000000001</v>
      </c>
    </row>
    <row r="870" spans="2:6" x14ac:dyDescent="0.25">
      <c r="B870">
        <v>6204</v>
      </c>
      <c r="C870" t="s">
        <v>910</v>
      </c>
      <c r="D870">
        <v>115</v>
      </c>
      <c r="E870" s="5">
        <v>1.00014</v>
      </c>
      <c r="F870" s="5">
        <v>0.99979899999999999</v>
      </c>
    </row>
    <row r="871" spans="2:6" x14ac:dyDescent="0.25">
      <c r="B871">
        <v>6182</v>
      </c>
      <c r="C871" t="s">
        <v>911</v>
      </c>
      <c r="D871">
        <v>115</v>
      </c>
      <c r="E871" s="5">
        <v>1.0005500000000001</v>
      </c>
      <c r="F871" s="5">
        <v>0.99993500000000002</v>
      </c>
    </row>
    <row r="872" spans="2:6" x14ac:dyDescent="0.25">
      <c r="B872">
        <v>6191</v>
      </c>
      <c r="C872" t="s">
        <v>912</v>
      </c>
      <c r="D872">
        <v>115</v>
      </c>
      <c r="E872" s="5">
        <v>1.000553</v>
      </c>
      <c r="F872" s="5">
        <v>1.000292</v>
      </c>
    </row>
    <row r="873" spans="2:6" x14ac:dyDescent="0.25">
      <c r="B873">
        <v>6129</v>
      </c>
      <c r="C873" t="s">
        <v>913</v>
      </c>
      <c r="D873">
        <v>115</v>
      </c>
      <c r="E873" s="5">
        <v>1.001476</v>
      </c>
      <c r="F873" s="5">
        <v>1.0004040000000001</v>
      </c>
    </row>
    <row r="874" spans="2:6" x14ac:dyDescent="0.25">
      <c r="B874">
        <v>6317</v>
      </c>
      <c r="C874" t="s">
        <v>914</v>
      </c>
      <c r="D874">
        <v>161</v>
      </c>
      <c r="E874" s="5">
        <v>1.0022930000000001</v>
      </c>
      <c r="F874" s="5">
        <v>1.0004139999999999</v>
      </c>
    </row>
    <row r="875" spans="2:6" x14ac:dyDescent="0.25">
      <c r="B875">
        <v>6344</v>
      </c>
      <c r="C875" t="s">
        <v>915</v>
      </c>
      <c r="D875">
        <v>115</v>
      </c>
      <c r="E875" s="5">
        <v>1.0014749999999999</v>
      </c>
      <c r="F875" s="5">
        <v>1.00044</v>
      </c>
    </row>
    <row r="876" spans="2:6" x14ac:dyDescent="0.25">
      <c r="B876">
        <v>6026</v>
      </c>
      <c r="C876" t="s">
        <v>916</v>
      </c>
      <c r="D876">
        <v>115</v>
      </c>
      <c r="E876" s="5">
        <v>1.001315</v>
      </c>
      <c r="F876" s="5">
        <v>1.000537</v>
      </c>
    </row>
    <row r="877" spans="2:6" x14ac:dyDescent="0.25">
      <c r="B877">
        <v>6193</v>
      </c>
      <c r="C877" t="s">
        <v>917</v>
      </c>
      <c r="D877">
        <v>115</v>
      </c>
      <c r="E877" s="5">
        <v>1.002084</v>
      </c>
      <c r="F877" s="5">
        <v>1.0007269999999999</v>
      </c>
    </row>
    <row r="878" spans="2:6" x14ac:dyDescent="0.25">
      <c r="B878">
        <v>6093</v>
      </c>
      <c r="C878" t="s">
        <v>918</v>
      </c>
      <c r="D878">
        <v>115</v>
      </c>
      <c r="E878" s="5">
        <v>1.0009699999999999</v>
      </c>
      <c r="F878" s="5">
        <v>1.0007299999999999</v>
      </c>
    </row>
    <row r="879" spans="2:6" x14ac:dyDescent="0.25">
      <c r="B879">
        <v>6355</v>
      </c>
      <c r="C879" t="s">
        <v>919</v>
      </c>
      <c r="D879">
        <v>115</v>
      </c>
      <c r="E879" s="5">
        <v>1.0018320000000001</v>
      </c>
      <c r="F879" s="5">
        <v>1.0008079999999999</v>
      </c>
    </row>
    <row r="880" spans="2:6" x14ac:dyDescent="0.25">
      <c r="B880">
        <v>6284</v>
      </c>
      <c r="C880" t="s">
        <v>920</v>
      </c>
      <c r="D880">
        <v>115</v>
      </c>
      <c r="E880" s="5">
        <v>1.0012460000000001</v>
      </c>
      <c r="F880" s="5">
        <v>1.0009220000000001</v>
      </c>
    </row>
    <row r="881" spans="2:6" x14ac:dyDescent="0.25">
      <c r="B881">
        <v>6176</v>
      </c>
      <c r="C881" t="s">
        <v>921</v>
      </c>
      <c r="D881">
        <v>115</v>
      </c>
      <c r="E881" s="5">
        <v>1.001649</v>
      </c>
      <c r="F881" s="5">
        <v>1.001071</v>
      </c>
    </row>
    <row r="882" spans="2:6" x14ac:dyDescent="0.25">
      <c r="B882">
        <v>6339</v>
      </c>
      <c r="C882" t="s">
        <v>922</v>
      </c>
      <c r="D882">
        <v>115</v>
      </c>
      <c r="E882" s="5">
        <v>1.001811</v>
      </c>
      <c r="F882" s="5">
        <v>1.0013300000000001</v>
      </c>
    </row>
    <row r="883" spans="2:6" x14ac:dyDescent="0.25">
      <c r="B883">
        <v>6276</v>
      </c>
      <c r="C883" t="s">
        <v>923</v>
      </c>
      <c r="D883">
        <v>115</v>
      </c>
      <c r="E883" s="5">
        <v>1.001927</v>
      </c>
      <c r="F883" s="5">
        <v>1.0013369999999999</v>
      </c>
    </row>
    <row r="884" spans="2:6" x14ac:dyDescent="0.25">
      <c r="B884">
        <v>6222</v>
      </c>
      <c r="C884" t="s">
        <v>924</v>
      </c>
      <c r="D884">
        <v>230</v>
      </c>
      <c r="E884" s="5">
        <v>1.0022340000000001</v>
      </c>
      <c r="F884" s="5">
        <v>1.0016350000000001</v>
      </c>
    </row>
    <row r="885" spans="2:6" x14ac:dyDescent="0.25">
      <c r="B885">
        <v>6100</v>
      </c>
      <c r="C885" t="s">
        <v>925</v>
      </c>
      <c r="D885">
        <v>115</v>
      </c>
      <c r="E885" s="5">
        <v>1.001924</v>
      </c>
      <c r="F885" s="5">
        <v>1.001714</v>
      </c>
    </row>
    <row r="886" spans="2:6" x14ac:dyDescent="0.25">
      <c r="B886">
        <v>6346</v>
      </c>
      <c r="C886" t="s">
        <v>926</v>
      </c>
      <c r="D886">
        <v>115</v>
      </c>
      <c r="E886" s="5">
        <v>1.0021450000000001</v>
      </c>
      <c r="F886" s="5">
        <v>1.001878</v>
      </c>
    </row>
    <row r="887" spans="2:6" x14ac:dyDescent="0.25">
      <c r="B887">
        <v>6112</v>
      </c>
      <c r="C887" t="s">
        <v>927</v>
      </c>
      <c r="D887">
        <v>115</v>
      </c>
      <c r="E887" s="5">
        <v>1.002723</v>
      </c>
      <c r="F887" s="5">
        <v>1.0021899999999999</v>
      </c>
    </row>
    <row r="888" spans="2:6" x14ac:dyDescent="0.25">
      <c r="B888">
        <v>6278</v>
      </c>
      <c r="C888" t="s">
        <v>928</v>
      </c>
      <c r="D888">
        <v>115</v>
      </c>
      <c r="E888" s="5">
        <v>1.0031699999999999</v>
      </c>
      <c r="F888" s="5">
        <v>1.002383</v>
      </c>
    </row>
    <row r="889" spans="2:6" x14ac:dyDescent="0.25">
      <c r="B889">
        <v>6095</v>
      </c>
      <c r="C889" t="s">
        <v>929</v>
      </c>
      <c r="D889">
        <v>115</v>
      </c>
      <c r="E889" s="5">
        <v>1.003655</v>
      </c>
      <c r="F889" s="5">
        <v>1.0026390000000001</v>
      </c>
    </row>
    <row r="890" spans="2:6" x14ac:dyDescent="0.25">
      <c r="B890">
        <v>6109</v>
      </c>
      <c r="C890" t="s">
        <v>930</v>
      </c>
      <c r="D890">
        <v>115</v>
      </c>
      <c r="E890" s="5">
        <v>1.0045379999999999</v>
      </c>
      <c r="F890" s="5">
        <v>1.003387</v>
      </c>
    </row>
    <row r="891" spans="2:6" x14ac:dyDescent="0.25">
      <c r="B891">
        <v>6084</v>
      </c>
      <c r="C891" t="s">
        <v>931</v>
      </c>
      <c r="D891">
        <v>115</v>
      </c>
      <c r="E891" s="5">
        <v>1.004516</v>
      </c>
      <c r="F891" s="5">
        <v>1.003463</v>
      </c>
    </row>
    <row r="892" spans="2:6" x14ac:dyDescent="0.25">
      <c r="B892">
        <v>6294</v>
      </c>
      <c r="C892" t="s">
        <v>932</v>
      </c>
      <c r="D892">
        <v>115</v>
      </c>
      <c r="E892" s="5">
        <v>1.0041420000000001</v>
      </c>
      <c r="F892" s="5">
        <v>1.0036</v>
      </c>
    </row>
    <row r="893" spans="2:6" x14ac:dyDescent="0.25">
      <c r="B893">
        <v>6034</v>
      </c>
      <c r="C893" t="s">
        <v>933</v>
      </c>
      <c r="D893">
        <v>230</v>
      </c>
      <c r="E893" s="5">
        <v>1.005007</v>
      </c>
      <c r="F893" s="5">
        <v>1.003919</v>
      </c>
    </row>
    <row r="894" spans="2:6" x14ac:dyDescent="0.25">
      <c r="B894">
        <v>6314</v>
      </c>
      <c r="C894" t="s">
        <v>934</v>
      </c>
      <c r="D894">
        <v>115</v>
      </c>
      <c r="E894" s="5">
        <v>1.004297</v>
      </c>
      <c r="F894" s="5">
        <v>1.00407</v>
      </c>
    </row>
    <row r="895" spans="2:6" x14ac:dyDescent="0.25">
      <c r="B895">
        <v>6236</v>
      </c>
      <c r="C895" t="s">
        <v>935</v>
      </c>
      <c r="D895">
        <v>115</v>
      </c>
      <c r="E895" s="5">
        <v>1.0050460000000001</v>
      </c>
      <c r="F895" s="5">
        <v>1.004156</v>
      </c>
    </row>
    <row r="896" spans="2:6" x14ac:dyDescent="0.25">
      <c r="B896">
        <v>6354</v>
      </c>
      <c r="C896" t="s">
        <v>936</v>
      </c>
      <c r="D896">
        <v>230</v>
      </c>
      <c r="E896" s="5">
        <v>1.0051969999999999</v>
      </c>
      <c r="F896" s="5">
        <v>1.004237</v>
      </c>
    </row>
    <row r="897" spans="2:6" x14ac:dyDescent="0.25">
      <c r="B897">
        <v>6237</v>
      </c>
      <c r="C897" t="s">
        <v>937</v>
      </c>
      <c r="D897">
        <v>115</v>
      </c>
      <c r="E897" s="5">
        <v>1.005765</v>
      </c>
      <c r="F897" s="5">
        <v>1.0046079999999999</v>
      </c>
    </row>
    <row r="898" spans="2:6" x14ac:dyDescent="0.25">
      <c r="B898">
        <v>6124</v>
      </c>
      <c r="C898" t="s">
        <v>938</v>
      </c>
      <c r="D898">
        <v>115</v>
      </c>
      <c r="E898" s="5">
        <v>1.0051570000000001</v>
      </c>
      <c r="F898" s="5">
        <v>1.00484</v>
      </c>
    </row>
    <row r="899" spans="2:6" x14ac:dyDescent="0.25">
      <c r="B899">
        <v>6064</v>
      </c>
      <c r="C899" t="s">
        <v>939</v>
      </c>
      <c r="D899">
        <v>115</v>
      </c>
      <c r="E899" s="5">
        <v>1.0063340000000001</v>
      </c>
      <c r="F899" s="5">
        <v>1.004947</v>
      </c>
    </row>
    <row r="900" spans="2:6" x14ac:dyDescent="0.25">
      <c r="B900">
        <v>6135</v>
      </c>
      <c r="C900" t="s">
        <v>940</v>
      </c>
      <c r="D900">
        <v>115</v>
      </c>
      <c r="E900" s="5">
        <v>1.00603</v>
      </c>
      <c r="F900" s="5">
        <v>1.0050190000000001</v>
      </c>
    </row>
    <row r="901" spans="2:6" x14ac:dyDescent="0.25">
      <c r="B901">
        <v>6343</v>
      </c>
      <c r="C901" t="s">
        <v>941</v>
      </c>
      <c r="D901">
        <v>230</v>
      </c>
      <c r="E901" s="5">
        <v>1.006113</v>
      </c>
      <c r="F901" s="5">
        <v>1.0050790000000001</v>
      </c>
    </row>
    <row r="902" spans="2:6" x14ac:dyDescent="0.25">
      <c r="B902">
        <v>6174</v>
      </c>
      <c r="C902" t="s">
        <v>942</v>
      </c>
      <c r="D902">
        <v>115</v>
      </c>
      <c r="E902" s="5">
        <v>1.005431</v>
      </c>
      <c r="F902" s="5">
        <v>1.0051460000000001</v>
      </c>
    </row>
    <row r="903" spans="2:6" x14ac:dyDescent="0.25">
      <c r="B903">
        <v>6220</v>
      </c>
      <c r="C903" t="s">
        <v>943</v>
      </c>
      <c r="D903">
        <v>115</v>
      </c>
      <c r="E903" s="5">
        <v>1.005598</v>
      </c>
      <c r="F903" s="5">
        <v>1.0053339999999999</v>
      </c>
    </row>
    <row r="904" spans="2:6" x14ac:dyDescent="0.25">
      <c r="B904">
        <v>6325</v>
      </c>
      <c r="C904" t="s">
        <v>944</v>
      </c>
      <c r="D904">
        <v>115</v>
      </c>
      <c r="E904" s="5">
        <v>1.006583</v>
      </c>
      <c r="F904" s="5">
        <v>1.0054069999999999</v>
      </c>
    </row>
    <row r="905" spans="2:6" x14ac:dyDescent="0.25">
      <c r="B905">
        <v>6206</v>
      </c>
      <c r="C905" t="s">
        <v>945</v>
      </c>
      <c r="D905">
        <v>115</v>
      </c>
      <c r="E905" s="5">
        <v>1.0064919999999999</v>
      </c>
      <c r="F905" s="5">
        <v>1.0056989999999999</v>
      </c>
    </row>
    <row r="906" spans="2:6" x14ac:dyDescent="0.25">
      <c r="B906">
        <v>6157</v>
      </c>
      <c r="C906" t="s">
        <v>946</v>
      </c>
      <c r="D906">
        <v>115</v>
      </c>
      <c r="E906" s="5">
        <v>1.0058549999999999</v>
      </c>
      <c r="F906" s="5">
        <v>1.0057039999999999</v>
      </c>
    </row>
    <row r="907" spans="2:6" x14ac:dyDescent="0.25">
      <c r="B907">
        <v>6196</v>
      </c>
      <c r="C907" t="s">
        <v>947</v>
      </c>
      <c r="D907">
        <v>115</v>
      </c>
      <c r="E907" s="5">
        <v>1.006062</v>
      </c>
      <c r="F907" s="5">
        <v>1.0057860000000001</v>
      </c>
    </row>
    <row r="908" spans="2:6" x14ac:dyDescent="0.25">
      <c r="B908">
        <v>6039</v>
      </c>
      <c r="C908" t="s">
        <v>948</v>
      </c>
      <c r="D908">
        <v>230</v>
      </c>
      <c r="E908" s="5">
        <v>1.006508</v>
      </c>
      <c r="F908" s="5">
        <v>1.0059229999999999</v>
      </c>
    </row>
    <row r="909" spans="2:6" x14ac:dyDescent="0.25">
      <c r="B909">
        <v>6192</v>
      </c>
      <c r="C909" t="s">
        <v>949</v>
      </c>
      <c r="D909">
        <v>230</v>
      </c>
      <c r="E909" s="5">
        <v>1.0071889999999999</v>
      </c>
      <c r="F909" s="5">
        <v>1.0060039999999999</v>
      </c>
    </row>
    <row r="910" spans="2:6" x14ac:dyDescent="0.25">
      <c r="B910">
        <v>6159</v>
      </c>
      <c r="C910" t="s">
        <v>950</v>
      </c>
      <c r="D910">
        <v>115</v>
      </c>
      <c r="E910" s="5">
        <v>1.0065029999999999</v>
      </c>
      <c r="F910" s="5">
        <v>1.006294</v>
      </c>
    </row>
    <row r="911" spans="2:6" x14ac:dyDescent="0.25">
      <c r="B911">
        <v>6264</v>
      </c>
      <c r="C911" t="s">
        <v>951</v>
      </c>
      <c r="D911">
        <v>115</v>
      </c>
      <c r="E911" s="5">
        <v>1.0071079999999999</v>
      </c>
      <c r="F911" s="5">
        <v>1.006397</v>
      </c>
    </row>
    <row r="912" spans="2:6" x14ac:dyDescent="0.25">
      <c r="B912">
        <v>6171</v>
      </c>
      <c r="C912" t="s">
        <v>952</v>
      </c>
      <c r="D912">
        <v>115</v>
      </c>
      <c r="E912" s="5">
        <v>1.0076160000000001</v>
      </c>
      <c r="F912" s="5">
        <v>1.006408</v>
      </c>
    </row>
    <row r="913" spans="2:6" x14ac:dyDescent="0.25">
      <c r="B913">
        <v>6341</v>
      </c>
      <c r="C913" t="s">
        <v>953</v>
      </c>
      <c r="D913">
        <v>115</v>
      </c>
      <c r="E913" s="5">
        <v>1.007647</v>
      </c>
      <c r="F913" s="5">
        <v>1.006459</v>
      </c>
    </row>
    <row r="914" spans="2:6" x14ac:dyDescent="0.25">
      <c r="B914">
        <v>6230</v>
      </c>
      <c r="C914" t="s">
        <v>954</v>
      </c>
      <c r="D914">
        <v>115</v>
      </c>
      <c r="E914" s="5">
        <v>1.007253</v>
      </c>
      <c r="F914" s="5">
        <v>1.0066090000000001</v>
      </c>
    </row>
    <row r="915" spans="2:6" x14ac:dyDescent="0.25">
      <c r="B915">
        <v>6017</v>
      </c>
      <c r="C915" t="s">
        <v>955</v>
      </c>
      <c r="D915">
        <v>115</v>
      </c>
      <c r="E915" s="5">
        <v>1.007131</v>
      </c>
      <c r="F915" s="5">
        <v>1.0068919999999999</v>
      </c>
    </row>
    <row r="916" spans="2:6" x14ac:dyDescent="0.25">
      <c r="B916">
        <v>6119</v>
      </c>
      <c r="C916" t="s">
        <v>956</v>
      </c>
      <c r="D916">
        <v>230</v>
      </c>
      <c r="E916" s="5">
        <v>1.008453</v>
      </c>
      <c r="F916" s="5">
        <v>1.007531</v>
      </c>
    </row>
    <row r="917" spans="2:6" x14ac:dyDescent="0.25">
      <c r="B917">
        <v>6015</v>
      </c>
      <c r="C917" t="s">
        <v>957</v>
      </c>
      <c r="D917">
        <v>115</v>
      </c>
      <c r="E917" s="5">
        <v>1.0084</v>
      </c>
      <c r="F917" s="5">
        <v>1.007692</v>
      </c>
    </row>
    <row r="918" spans="2:6" x14ac:dyDescent="0.25">
      <c r="B918">
        <v>6091</v>
      </c>
      <c r="C918" t="s">
        <v>958</v>
      </c>
      <c r="D918">
        <v>115</v>
      </c>
      <c r="E918" s="5">
        <v>1.008621</v>
      </c>
      <c r="F918" s="5">
        <v>1.0081039999999999</v>
      </c>
    </row>
    <row r="919" spans="2:6" x14ac:dyDescent="0.25">
      <c r="B919">
        <v>6094</v>
      </c>
      <c r="C919" t="s">
        <v>959</v>
      </c>
      <c r="D919">
        <v>115</v>
      </c>
      <c r="E919" s="5">
        <v>1.008548</v>
      </c>
      <c r="F919" s="5">
        <v>1.008319</v>
      </c>
    </row>
    <row r="920" spans="2:6" x14ac:dyDescent="0.25">
      <c r="B920">
        <v>6209</v>
      </c>
      <c r="C920" t="s">
        <v>960</v>
      </c>
      <c r="D920">
        <v>115</v>
      </c>
      <c r="E920" s="5">
        <v>1.009398</v>
      </c>
      <c r="F920" s="5">
        <v>1.0085770000000001</v>
      </c>
    </row>
    <row r="921" spans="2:6" x14ac:dyDescent="0.25">
      <c r="B921">
        <v>6060</v>
      </c>
      <c r="C921" t="s">
        <v>961</v>
      </c>
      <c r="D921">
        <v>115</v>
      </c>
      <c r="E921" s="5">
        <v>1.0088029999999999</v>
      </c>
      <c r="F921" s="5">
        <v>1.0086090000000001</v>
      </c>
    </row>
    <row r="922" spans="2:6" x14ac:dyDescent="0.25">
      <c r="B922">
        <v>6332</v>
      </c>
      <c r="C922" t="s">
        <v>962</v>
      </c>
      <c r="D922">
        <v>115</v>
      </c>
      <c r="E922" s="5">
        <v>1.009247</v>
      </c>
      <c r="F922" s="5">
        <v>1.0086740000000001</v>
      </c>
    </row>
    <row r="923" spans="2:6" x14ac:dyDescent="0.25">
      <c r="B923">
        <v>6252</v>
      </c>
      <c r="C923" t="s">
        <v>963</v>
      </c>
      <c r="D923">
        <v>115</v>
      </c>
      <c r="E923" s="5">
        <v>1.0090349999999999</v>
      </c>
      <c r="F923" s="5">
        <v>1.0086759999999999</v>
      </c>
    </row>
    <row r="924" spans="2:6" x14ac:dyDescent="0.25">
      <c r="B924">
        <v>6031</v>
      </c>
      <c r="C924" t="s">
        <v>964</v>
      </c>
      <c r="D924">
        <v>115</v>
      </c>
      <c r="E924" s="5">
        <v>1.0100819999999999</v>
      </c>
      <c r="F924" s="5">
        <v>1.008859</v>
      </c>
    </row>
    <row r="925" spans="2:6" x14ac:dyDescent="0.25">
      <c r="B925">
        <v>6201</v>
      </c>
      <c r="C925" t="s">
        <v>965</v>
      </c>
      <c r="D925">
        <v>115</v>
      </c>
      <c r="E925" s="5">
        <v>1.0094080000000001</v>
      </c>
      <c r="F925" s="5">
        <v>1.0088870000000001</v>
      </c>
    </row>
    <row r="926" spans="2:6" x14ac:dyDescent="0.25">
      <c r="B926">
        <v>6108</v>
      </c>
      <c r="C926" t="s">
        <v>966</v>
      </c>
      <c r="D926">
        <v>230</v>
      </c>
      <c r="E926" s="5">
        <v>1.0099830000000001</v>
      </c>
      <c r="F926" s="5">
        <v>1.008975</v>
      </c>
    </row>
    <row r="927" spans="2:6" x14ac:dyDescent="0.25">
      <c r="B927">
        <v>6121</v>
      </c>
      <c r="C927" t="s">
        <v>967</v>
      </c>
      <c r="D927">
        <v>115</v>
      </c>
      <c r="E927" s="5">
        <v>1.0092429999999999</v>
      </c>
      <c r="F927" s="5">
        <v>1.0090300000000001</v>
      </c>
    </row>
    <row r="928" spans="2:6" x14ac:dyDescent="0.25">
      <c r="B928">
        <v>6136</v>
      </c>
      <c r="C928" t="s">
        <v>968</v>
      </c>
      <c r="D928">
        <v>115</v>
      </c>
      <c r="E928" s="5">
        <v>1.0101640000000001</v>
      </c>
      <c r="F928" s="5">
        <v>1.0090730000000001</v>
      </c>
    </row>
    <row r="929" spans="2:6" x14ac:dyDescent="0.25">
      <c r="B929">
        <v>6328</v>
      </c>
      <c r="C929" t="s">
        <v>969</v>
      </c>
      <c r="D929">
        <v>115</v>
      </c>
      <c r="E929" s="5">
        <v>1.009414</v>
      </c>
      <c r="F929" s="5">
        <v>1.0090840000000001</v>
      </c>
    </row>
    <row r="930" spans="2:6" x14ac:dyDescent="0.25">
      <c r="B930">
        <v>6037</v>
      </c>
      <c r="C930" t="s">
        <v>970</v>
      </c>
      <c r="D930">
        <v>115</v>
      </c>
      <c r="E930" s="5">
        <v>1.009366</v>
      </c>
      <c r="F930" s="5">
        <v>1.0090840000000001</v>
      </c>
    </row>
    <row r="931" spans="2:6" x14ac:dyDescent="0.25">
      <c r="B931">
        <v>6181</v>
      </c>
      <c r="C931" t="s">
        <v>971</v>
      </c>
      <c r="D931">
        <v>115</v>
      </c>
      <c r="E931" s="5">
        <v>1.0096419999999999</v>
      </c>
      <c r="F931" s="5">
        <v>1.0091030000000001</v>
      </c>
    </row>
    <row r="932" spans="2:6" x14ac:dyDescent="0.25">
      <c r="B932">
        <v>6322</v>
      </c>
      <c r="C932" t="s">
        <v>972</v>
      </c>
      <c r="D932">
        <v>115</v>
      </c>
      <c r="E932" s="5">
        <v>1.0098800000000001</v>
      </c>
      <c r="F932" s="5">
        <v>1.009571</v>
      </c>
    </row>
    <row r="933" spans="2:6" x14ac:dyDescent="0.25">
      <c r="B933">
        <v>6122</v>
      </c>
      <c r="C933" t="s">
        <v>973</v>
      </c>
      <c r="D933">
        <v>115</v>
      </c>
      <c r="E933" s="5">
        <v>1.0101180000000001</v>
      </c>
      <c r="F933" s="5">
        <v>1.0096529999999999</v>
      </c>
    </row>
    <row r="934" spans="2:6" x14ac:dyDescent="0.25">
      <c r="B934">
        <v>6309</v>
      </c>
      <c r="C934" t="s">
        <v>974</v>
      </c>
      <c r="D934">
        <v>115</v>
      </c>
      <c r="E934" s="5">
        <v>1.0113490000000001</v>
      </c>
      <c r="F934" s="5">
        <v>1.0098849999999999</v>
      </c>
    </row>
    <row r="935" spans="2:6" x14ac:dyDescent="0.25">
      <c r="B935">
        <v>6263</v>
      </c>
      <c r="C935" t="s">
        <v>975</v>
      </c>
      <c r="D935">
        <v>230</v>
      </c>
      <c r="E935" s="5">
        <v>1.0104</v>
      </c>
      <c r="F935" s="5">
        <v>1.009922</v>
      </c>
    </row>
    <row r="936" spans="2:6" x14ac:dyDescent="0.25">
      <c r="B936">
        <v>6310</v>
      </c>
      <c r="C936" t="s">
        <v>976</v>
      </c>
      <c r="D936">
        <v>115</v>
      </c>
      <c r="E936" s="5">
        <v>1.0103979999999999</v>
      </c>
      <c r="F936" s="5">
        <v>1.0101039999999999</v>
      </c>
    </row>
    <row r="937" spans="2:6" x14ac:dyDescent="0.25">
      <c r="B937">
        <v>6321</v>
      </c>
      <c r="C937" t="s">
        <v>977</v>
      </c>
      <c r="D937">
        <v>230</v>
      </c>
      <c r="E937" s="5">
        <v>1.0105580000000001</v>
      </c>
      <c r="F937" s="5">
        <v>1.010219</v>
      </c>
    </row>
    <row r="938" spans="2:6" x14ac:dyDescent="0.25">
      <c r="B938">
        <v>6280</v>
      </c>
      <c r="C938" t="s">
        <v>978</v>
      </c>
      <c r="D938">
        <v>115</v>
      </c>
      <c r="E938" s="5">
        <v>1.0110319999999999</v>
      </c>
      <c r="F938" s="5">
        <v>1.010394</v>
      </c>
    </row>
    <row r="939" spans="2:6" x14ac:dyDescent="0.25">
      <c r="B939">
        <v>6315</v>
      </c>
      <c r="C939" t="s">
        <v>979</v>
      </c>
      <c r="D939">
        <v>230</v>
      </c>
      <c r="E939" s="5">
        <v>1.01196</v>
      </c>
      <c r="F939" s="5">
        <v>1.0108870000000001</v>
      </c>
    </row>
    <row r="940" spans="2:6" x14ac:dyDescent="0.25">
      <c r="B940">
        <v>6058</v>
      </c>
      <c r="C940" t="s">
        <v>980</v>
      </c>
      <c r="D940">
        <v>115</v>
      </c>
      <c r="E940" s="5">
        <v>1.0112969999999999</v>
      </c>
      <c r="F940" s="5">
        <v>1.010958</v>
      </c>
    </row>
    <row r="941" spans="2:6" x14ac:dyDescent="0.25">
      <c r="B941">
        <v>6179</v>
      </c>
      <c r="C941" t="s">
        <v>981</v>
      </c>
      <c r="D941">
        <v>115</v>
      </c>
      <c r="E941" s="5">
        <v>1.0115229999999999</v>
      </c>
      <c r="F941" s="5">
        <v>1.011131</v>
      </c>
    </row>
    <row r="942" spans="2:6" x14ac:dyDescent="0.25">
      <c r="B942">
        <v>6002</v>
      </c>
      <c r="C942" t="s">
        <v>982</v>
      </c>
      <c r="D942">
        <v>115</v>
      </c>
      <c r="E942" s="5">
        <v>1.0115769999999999</v>
      </c>
      <c r="F942" s="5">
        <v>1.0111319999999999</v>
      </c>
    </row>
    <row r="943" spans="2:6" x14ac:dyDescent="0.25">
      <c r="B943">
        <v>6316</v>
      </c>
      <c r="C943" t="s">
        <v>983</v>
      </c>
      <c r="D943">
        <v>161</v>
      </c>
      <c r="E943" s="5">
        <v>1.0129319999999999</v>
      </c>
      <c r="F943" s="5">
        <v>1.0111669999999999</v>
      </c>
    </row>
    <row r="944" spans="2:6" x14ac:dyDescent="0.25">
      <c r="B944">
        <v>6140</v>
      </c>
      <c r="C944" t="s">
        <v>984</v>
      </c>
      <c r="D944">
        <v>115</v>
      </c>
      <c r="E944" s="5">
        <v>1.01248</v>
      </c>
      <c r="F944" s="5">
        <v>1.011258</v>
      </c>
    </row>
    <row r="945" spans="2:6" x14ac:dyDescent="0.25">
      <c r="B945">
        <v>6063</v>
      </c>
      <c r="C945" t="s">
        <v>985</v>
      </c>
      <c r="D945">
        <v>230</v>
      </c>
      <c r="E945" s="5">
        <v>1.01285</v>
      </c>
      <c r="F945" s="5">
        <v>1.0113540000000001</v>
      </c>
    </row>
    <row r="946" spans="2:6" x14ac:dyDescent="0.25">
      <c r="B946">
        <v>6139</v>
      </c>
      <c r="C946" t="s">
        <v>986</v>
      </c>
      <c r="D946">
        <v>115</v>
      </c>
      <c r="E946" s="5">
        <v>1.0119940000000001</v>
      </c>
      <c r="F946" s="5">
        <v>1.0117529999999999</v>
      </c>
    </row>
    <row r="947" spans="2:6" x14ac:dyDescent="0.25">
      <c r="B947">
        <v>6138</v>
      </c>
      <c r="C947" t="s">
        <v>987</v>
      </c>
      <c r="D947">
        <v>115</v>
      </c>
      <c r="E947" s="5">
        <v>1.011922</v>
      </c>
      <c r="F947" s="5">
        <v>1.0118469999999999</v>
      </c>
    </row>
    <row r="948" spans="2:6" x14ac:dyDescent="0.25">
      <c r="B948">
        <v>6011</v>
      </c>
      <c r="C948" t="s">
        <v>988</v>
      </c>
      <c r="D948">
        <v>115</v>
      </c>
      <c r="E948" s="5">
        <v>1.012302</v>
      </c>
      <c r="F948" s="5">
        <v>1.011906</v>
      </c>
    </row>
    <row r="949" spans="2:6" x14ac:dyDescent="0.25">
      <c r="B949">
        <v>6287</v>
      </c>
      <c r="C949" t="s">
        <v>989</v>
      </c>
      <c r="D949">
        <v>230</v>
      </c>
      <c r="E949" s="5">
        <v>1.0122899999999999</v>
      </c>
      <c r="F949" s="5">
        <v>1.0119880000000001</v>
      </c>
    </row>
    <row r="950" spans="2:6" x14ac:dyDescent="0.25">
      <c r="B950">
        <v>6068</v>
      </c>
      <c r="C950" t="s">
        <v>990</v>
      </c>
      <c r="D950">
        <v>115</v>
      </c>
      <c r="E950" s="5">
        <v>1.0124439999999999</v>
      </c>
      <c r="F950" s="5">
        <v>1.012154</v>
      </c>
    </row>
    <row r="951" spans="2:6" x14ac:dyDescent="0.25">
      <c r="B951">
        <v>6172</v>
      </c>
      <c r="C951" t="s">
        <v>991</v>
      </c>
      <c r="D951">
        <v>230</v>
      </c>
      <c r="E951" s="5">
        <v>1.013371</v>
      </c>
      <c r="F951" s="5">
        <v>1.012464</v>
      </c>
    </row>
    <row r="952" spans="2:6" x14ac:dyDescent="0.25">
      <c r="B952">
        <v>6293</v>
      </c>
      <c r="C952" t="s">
        <v>992</v>
      </c>
      <c r="D952">
        <v>230</v>
      </c>
      <c r="E952" s="5">
        <v>1.0130980000000001</v>
      </c>
      <c r="F952" s="5">
        <v>1.012578</v>
      </c>
    </row>
    <row r="953" spans="2:6" x14ac:dyDescent="0.25">
      <c r="B953">
        <v>6173</v>
      </c>
      <c r="C953" t="s">
        <v>993</v>
      </c>
      <c r="D953">
        <v>115</v>
      </c>
      <c r="E953" s="5">
        <v>1.013652</v>
      </c>
      <c r="F953" s="5">
        <v>1.0126029999999999</v>
      </c>
    </row>
    <row r="954" spans="2:6" x14ac:dyDescent="0.25">
      <c r="B954">
        <v>6291</v>
      </c>
      <c r="C954" t="s">
        <v>994</v>
      </c>
      <c r="D954">
        <v>115</v>
      </c>
      <c r="E954" s="5">
        <v>1.01328</v>
      </c>
      <c r="F954" s="5">
        <v>1.0128299999999999</v>
      </c>
    </row>
    <row r="955" spans="2:6" x14ac:dyDescent="0.25">
      <c r="B955">
        <v>6352</v>
      </c>
      <c r="C955" t="s">
        <v>995</v>
      </c>
      <c r="D955">
        <v>115</v>
      </c>
      <c r="E955" s="5">
        <v>1.0130189999999999</v>
      </c>
      <c r="F955" s="5">
        <v>1.0128710000000001</v>
      </c>
    </row>
    <row r="956" spans="2:6" x14ac:dyDescent="0.25">
      <c r="B956">
        <v>6016</v>
      </c>
      <c r="C956" t="s">
        <v>996</v>
      </c>
      <c r="D956">
        <v>115</v>
      </c>
      <c r="E956" s="5">
        <v>1.0135160000000001</v>
      </c>
      <c r="F956" s="5">
        <v>1.0130669999999999</v>
      </c>
    </row>
    <row r="957" spans="2:6" x14ac:dyDescent="0.25">
      <c r="B957">
        <v>6036</v>
      </c>
      <c r="C957" t="s">
        <v>997</v>
      </c>
      <c r="D957">
        <v>230</v>
      </c>
      <c r="E957" s="5">
        <v>1.013447</v>
      </c>
      <c r="F957" s="5">
        <v>1.0131650000000001</v>
      </c>
    </row>
    <row r="958" spans="2:6" x14ac:dyDescent="0.25">
      <c r="B958">
        <v>6189</v>
      </c>
      <c r="C958" t="s">
        <v>998</v>
      </c>
      <c r="D958">
        <v>115</v>
      </c>
      <c r="E958" s="5">
        <v>1.0144010000000001</v>
      </c>
      <c r="F958" s="5">
        <v>1.013225</v>
      </c>
    </row>
    <row r="959" spans="2:6" x14ac:dyDescent="0.25">
      <c r="B959">
        <v>6281</v>
      </c>
      <c r="C959" t="s">
        <v>999</v>
      </c>
      <c r="D959">
        <v>115</v>
      </c>
      <c r="E959" s="5">
        <v>1.0136609999999999</v>
      </c>
      <c r="F959" s="5">
        <v>1.013531</v>
      </c>
    </row>
    <row r="960" spans="2:6" x14ac:dyDescent="0.25">
      <c r="B960">
        <v>6199</v>
      </c>
      <c r="C960" t="s">
        <v>1000</v>
      </c>
      <c r="D960">
        <v>115</v>
      </c>
      <c r="E960" s="5">
        <v>1.014008</v>
      </c>
      <c r="F960" s="5">
        <v>1.0135959999999999</v>
      </c>
    </row>
    <row r="961" spans="2:6" x14ac:dyDescent="0.25">
      <c r="B961">
        <v>6255</v>
      </c>
      <c r="C961" t="s">
        <v>1001</v>
      </c>
      <c r="D961">
        <v>230</v>
      </c>
      <c r="E961" s="5">
        <v>1.014454</v>
      </c>
      <c r="F961" s="5">
        <v>1.013911</v>
      </c>
    </row>
    <row r="962" spans="2:6" x14ac:dyDescent="0.25">
      <c r="B962">
        <v>6342</v>
      </c>
      <c r="C962" t="s">
        <v>1002</v>
      </c>
      <c r="D962">
        <v>500</v>
      </c>
      <c r="E962" s="5">
        <v>1.0149250000000001</v>
      </c>
      <c r="F962" s="5">
        <v>1.014062</v>
      </c>
    </row>
    <row r="963" spans="2:6" x14ac:dyDescent="0.25">
      <c r="B963">
        <v>6030</v>
      </c>
      <c r="C963" t="s">
        <v>1003</v>
      </c>
      <c r="D963">
        <v>230</v>
      </c>
      <c r="E963" s="5">
        <v>1.014931</v>
      </c>
      <c r="F963" s="5">
        <v>1.0140750000000001</v>
      </c>
    </row>
    <row r="964" spans="2:6" x14ac:dyDescent="0.25">
      <c r="B964">
        <v>6283</v>
      </c>
      <c r="C964" t="s">
        <v>1004</v>
      </c>
      <c r="D964">
        <v>115</v>
      </c>
      <c r="E964" s="5">
        <v>1.0142070000000001</v>
      </c>
      <c r="F964" s="5">
        <v>1.014095</v>
      </c>
    </row>
    <row r="965" spans="2:6" x14ac:dyDescent="0.25">
      <c r="B965">
        <v>6163</v>
      </c>
      <c r="C965" t="s">
        <v>1005</v>
      </c>
      <c r="D965">
        <v>115</v>
      </c>
      <c r="E965" s="5">
        <v>1.014651</v>
      </c>
      <c r="F965" s="5">
        <v>1.0141690000000001</v>
      </c>
    </row>
    <row r="966" spans="2:6" x14ac:dyDescent="0.25">
      <c r="B966">
        <v>6178</v>
      </c>
      <c r="C966" t="s">
        <v>1006</v>
      </c>
      <c r="D966">
        <v>115</v>
      </c>
      <c r="E966" s="5">
        <v>1.014888</v>
      </c>
      <c r="F966" s="5">
        <v>1.0142230000000001</v>
      </c>
    </row>
    <row r="967" spans="2:6" x14ac:dyDescent="0.25">
      <c r="B967">
        <v>6022</v>
      </c>
      <c r="C967" t="s">
        <v>1007</v>
      </c>
      <c r="D967">
        <v>230</v>
      </c>
      <c r="E967" s="5">
        <v>1.015093</v>
      </c>
      <c r="F967" s="5">
        <v>1.014273</v>
      </c>
    </row>
    <row r="968" spans="2:6" x14ac:dyDescent="0.25">
      <c r="B968">
        <v>6300</v>
      </c>
      <c r="C968" t="s">
        <v>1008</v>
      </c>
      <c r="D968">
        <v>115</v>
      </c>
      <c r="E968" s="5">
        <v>1.014853</v>
      </c>
      <c r="F968" s="5">
        <v>1.0145169999999999</v>
      </c>
    </row>
    <row r="969" spans="2:6" x14ac:dyDescent="0.25">
      <c r="B969">
        <v>6198</v>
      </c>
      <c r="C969" t="s">
        <v>1009</v>
      </c>
      <c r="D969">
        <v>230</v>
      </c>
      <c r="E969" s="5">
        <v>1.0152570000000001</v>
      </c>
      <c r="F969" s="5">
        <v>1.0148330000000001</v>
      </c>
    </row>
    <row r="970" spans="2:6" x14ac:dyDescent="0.25">
      <c r="B970">
        <v>6337</v>
      </c>
      <c r="C970" t="s">
        <v>1010</v>
      </c>
      <c r="D970">
        <v>115</v>
      </c>
      <c r="E970" s="5">
        <v>1.0151699999999999</v>
      </c>
      <c r="F970" s="5">
        <v>1.014896</v>
      </c>
    </row>
    <row r="971" spans="2:6" x14ac:dyDescent="0.25">
      <c r="B971">
        <v>6033</v>
      </c>
      <c r="C971" t="s">
        <v>1011</v>
      </c>
      <c r="D971">
        <v>500</v>
      </c>
      <c r="E971" s="5">
        <v>1.0158700000000001</v>
      </c>
      <c r="F971" s="5">
        <v>1.015021</v>
      </c>
    </row>
    <row r="972" spans="2:6" x14ac:dyDescent="0.25">
      <c r="B972">
        <v>6265</v>
      </c>
      <c r="C972" t="s">
        <v>1012</v>
      </c>
      <c r="D972">
        <v>115</v>
      </c>
      <c r="E972" s="5">
        <v>1.016316</v>
      </c>
      <c r="F972" s="5">
        <v>1.015309</v>
      </c>
    </row>
    <row r="973" spans="2:6" x14ac:dyDescent="0.25">
      <c r="B973">
        <v>6047</v>
      </c>
      <c r="C973" t="s">
        <v>1013</v>
      </c>
      <c r="D973">
        <v>115</v>
      </c>
      <c r="E973" s="5">
        <v>1.015927</v>
      </c>
      <c r="F973" s="5">
        <v>1.015455</v>
      </c>
    </row>
    <row r="974" spans="2:6" x14ac:dyDescent="0.25">
      <c r="B974">
        <v>6183</v>
      </c>
      <c r="C974" t="s">
        <v>1014</v>
      </c>
      <c r="D974">
        <v>115</v>
      </c>
      <c r="E974" s="5">
        <v>1.0157890000000001</v>
      </c>
      <c r="F974" s="5">
        <v>1.0154609999999999</v>
      </c>
    </row>
    <row r="975" spans="2:6" x14ac:dyDescent="0.25">
      <c r="B975">
        <v>6156</v>
      </c>
      <c r="C975" t="s">
        <v>1015</v>
      </c>
      <c r="D975">
        <v>115</v>
      </c>
      <c r="E975" s="5">
        <v>1.0158199999999999</v>
      </c>
      <c r="F975" s="5">
        <v>1.01552</v>
      </c>
    </row>
    <row r="976" spans="2:6" x14ac:dyDescent="0.25">
      <c r="B976">
        <v>6312</v>
      </c>
      <c r="C976" t="s">
        <v>1016</v>
      </c>
      <c r="D976">
        <v>115</v>
      </c>
      <c r="E976" s="5">
        <v>1.015987</v>
      </c>
      <c r="F976" s="5">
        <v>1.0157</v>
      </c>
    </row>
    <row r="977" spans="2:6" x14ac:dyDescent="0.25">
      <c r="B977">
        <v>6062</v>
      </c>
      <c r="C977" t="s">
        <v>1017</v>
      </c>
      <c r="D977">
        <v>500</v>
      </c>
      <c r="E977" s="5">
        <v>1.016921</v>
      </c>
      <c r="F977" s="5">
        <v>1.015701</v>
      </c>
    </row>
    <row r="978" spans="2:6" x14ac:dyDescent="0.25">
      <c r="B978">
        <v>6350</v>
      </c>
      <c r="C978" t="s">
        <v>1018</v>
      </c>
      <c r="D978">
        <v>230</v>
      </c>
      <c r="E978" s="5">
        <v>1.016521</v>
      </c>
      <c r="F978" s="5">
        <v>1.0157860000000001</v>
      </c>
    </row>
    <row r="979" spans="2:6" x14ac:dyDescent="0.25">
      <c r="B979">
        <v>6202</v>
      </c>
      <c r="C979" t="s">
        <v>1019</v>
      </c>
      <c r="D979">
        <v>115</v>
      </c>
      <c r="E979" s="5">
        <v>1.0162690000000001</v>
      </c>
      <c r="F979" s="5">
        <v>1.015973</v>
      </c>
    </row>
    <row r="980" spans="2:6" x14ac:dyDescent="0.25">
      <c r="B980">
        <v>6327</v>
      </c>
      <c r="C980" t="s">
        <v>1020</v>
      </c>
      <c r="D980">
        <v>115</v>
      </c>
      <c r="E980" s="5">
        <v>1.01657</v>
      </c>
      <c r="F980" s="5">
        <v>1.0160089999999999</v>
      </c>
    </row>
    <row r="981" spans="2:6" x14ac:dyDescent="0.25">
      <c r="B981">
        <v>6240</v>
      </c>
      <c r="C981" t="s">
        <v>1021</v>
      </c>
      <c r="D981">
        <v>230</v>
      </c>
      <c r="E981" s="5">
        <v>1.0163059999999999</v>
      </c>
      <c r="F981" s="5">
        <v>1.016038</v>
      </c>
    </row>
    <row r="982" spans="2:6" x14ac:dyDescent="0.25">
      <c r="B982">
        <v>6188</v>
      </c>
      <c r="C982" t="s">
        <v>1022</v>
      </c>
      <c r="D982">
        <v>230</v>
      </c>
      <c r="E982" s="5">
        <v>1.0170330000000001</v>
      </c>
      <c r="F982" s="5">
        <v>1.016051</v>
      </c>
    </row>
    <row r="983" spans="2:6" x14ac:dyDescent="0.25">
      <c r="B983">
        <v>6253</v>
      </c>
      <c r="C983" t="s">
        <v>1023</v>
      </c>
      <c r="D983">
        <v>115</v>
      </c>
      <c r="E983" s="5">
        <v>1.016832</v>
      </c>
      <c r="F983" s="5">
        <v>1.0162979999999999</v>
      </c>
    </row>
    <row r="984" spans="2:6" x14ac:dyDescent="0.25">
      <c r="B984">
        <v>6075</v>
      </c>
      <c r="C984" t="s">
        <v>1024</v>
      </c>
      <c r="D984">
        <v>500</v>
      </c>
      <c r="E984" s="5">
        <v>1.0180039999999999</v>
      </c>
      <c r="F984" s="5">
        <v>1.0166360000000001</v>
      </c>
    </row>
    <row r="985" spans="2:6" x14ac:dyDescent="0.25">
      <c r="B985">
        <v>6143</v>
      </c>
      <c r="C985" t="s">
        <v>1025</v>
      </c>
      <c r="D985">
        <v>115</v>
      </c>
      <c r="E985" s="5">
        <v>1.0169889999999999</v>
      </c>
      <c r="F985" s="5">
        <v>1.01668</v>
      </c>
    </row>
    <row r="986" spans="2:6" x14ac:dyDescent="0.25">
      <c r="B986">
        <v>6320</v>
      </c>
      <c r="C986" t="s">
        <v>1026</v>
      </c>
      <c r="D986">
        <v>115</v>
      </c>
      <c r="E986" s="5">
        <v>1.017382</v>
      </c>
      <c r="F986" s="5">
        <v>1.0170889999999999</v>
      </c>
    </row>
    <row r="987" spans="2:6" x14ac:dyDescent="0.25">
      <c r="B987">
        <v>6133</v>
      </c>
      <c r="C987" t="s">
        <v>1027</v>
      </c>
      <c r="D987">
        <v>115</v>
      </c>
      <c r="E987" s="5">
        <v>1.017336</v>
      </c>
      <c r="F987" s="5">
        <v>1.0172600000000001</v>
      </c>
    </row>
    <row r="988" spans="2:6" x14ac:dyDescent="0.25">
      <c r="B988">
        <v>6329</v>
      </c>
      <c r="C988" t="s">
        <v>1028</v>
      </c>
      <c r="D988">
        <v>115</v>
      </c>
      <c r="E988" s="5">
        <v>1.0179130000000001</v>
      </c>
      <c r="F988" s="5">
        <v>1.0175110000000001</v>
      </c>
    </row>
    <row r="989" spans="2:6" x14ac:dyDescent="0.25">
      <c r="B989">
        <v>6134</v>
      </c>
      <c r="C989" t="s">
        <v>1029</v>
      </c>
      <c r="D989">
        <v>115</v>
      </c>
      <c r="E989" s="5">
        <v>1.0187139999999999</v>
      </c>
      <c r="F989" s="5">
        <v>1.0175339999999999</v>
      </c>
    </row>
    <row r="990" spans="2:6" x14ac:dyDescent="0.25">
      <c r="B990">
        <v>6027</v>
      </c>
      <c r="C990" t="s">
        <v>1030</v>
      </c>
      <c r="D990">
        <v>115</v>
      </c>
      <c r="E990" s="5">
        <v>1.017909</v>
      </c>
      <c r="F990" s="5">
        <v>1.017738</v>
      </c>
    </row>
    <row r="991" spans="2:6" x14ac:dyDescent="0.25">
      <c r="B991">
        <v>6076</v>
      </c>
      <c r="C991" t="s">
        <v>1031</v>
      </c>
      <c r="D991">
        <v>230</v>
      </c>
      <c r="E991" s="5">
        <v>1.019058</v>
      </c>
      <c r="F991" s="5">
        <v>1.0178450000000001</v>
      </c>
    </row>
    <row r="992" spans="2:6" x14ac:dyDescent="0.25">
      <c r="B992">
        <v>6077</v>
      </c>
      <c r="C992" t="s">
        <v>1032</v>
      </c>
      <c r="D992">
        <v>115</v>
      </c>
      <c r="E992" s="5">
        <v>1.0189820000000001</v>
      </c>
      <c r="F992" s="5">
        <v>1.017957</v>
      </c>
    </row>
    <row r="993" spans="2:6" x14ac:dyDescent="0.25">
      <c r="B993">
        <v>6152</v>
      </c>
      <c r="C993" t="s">
        <v>1033</v>
      </c>
      <c r="D993">
        <v>230</v>
      </c>
      <c r="E993" s="5">
        <v>1.018327</v>
      </c>
      <c r="F993" s="5">
        <v>1.018054</v>
      </c>
    </row>
    <row r="994" spans="2:6" x14ac:dyDescent="0.25">
      <c r="B994">
        <v>6004</v>
      </c>
      <c r="C994" t="s">
        <v>1034</v>
      </c>
      <c r="D994">
        <v>230</v>
      </c>
      <c r="E994" s="5">
        <v>1.019037</v>
      </c>
      <c r="F994" s="5">
        <v>1.0182040000000001</v>
      </c>
    </row>
    <row r="995" spans="2:6" x14ac:dyDescent="0.25">
      <c r="B995">
        <v>6226</v>
      </c>
      <c r="C995" t="s">
        <v>1035</v>
      </c>
      <c r="D995">
        <v>115</v>
      </c>
      <c r="E995" s="5">
        <v>1.018276</v>
      </c>
      <c r="F995" s="5">
        <v>1.0182450000000001</v>
      </c>
    </row>
    <row r="996" spans="2:6" x14ac:dyDescent="0.25">
      <c r="B996">
        <v>6102</v>
      </c>
      <c r="C996" t="s">
        <v>1036</v>
      </c>
      <c r="D996">
        <v>230</v>
      </c>
      <c r="E996" s="5">
        <v>1.0194939999999999</v>
      </c>
      <c r="F996" s="5">
        <v>1.0182690000000001</v>
      </c>
    </row>
    <row r="997" spans="2:6" x14ac:dyDescent="0.25">
      <c r="B997">
        <v>6020</v>
      </c>
      <c r="C997" t="s">
        <v>1037</v>
      </c>
      <c r="D997">
        <v>115</v>
      </c>
      <c r="E997" s="5">
        <v>1.018653</v>
      </c>
      <c r="F997" s="5">
        <v>1.0183009999999999</v>
      </c>
    </row>
    <row r="998" spans="2:6" x14ac:dyDescent="0.25">
      <c r="B998">
        <v>6277</v>
      </c>
      <c r="C998" t="s">
        <v>1038</v>
      </c>
      <c r="D998">
        <v>230</v>
      </c>
      <c r="E998" s="5">
        <v>1.018988</v>
      </c>
      <c r="F998" s="5">
        <v>1.0184679999999999</v>
      </c>
    </row>
    <row r="999" spans="2:6" x14ac:dyDescent="0.25">
      <c r="B999">
        <v>6057</v>
      </c>
      <c r="C999" t="s">
        <v>1039</v>
      </c>
      <c r="D999">
        <v>230</v>
      </c>
      <c r="E999" s="5">
        <v>1.018805</v>
      </c>
      <c r="F999" s="5">
        <v>1.0184850000000001</v>
      </c>
    </row>
    <row r="1000" spans="2:6" x14ac:dyDescent="0.25">
      <c r="B1000">
        <v>6340</v>
      </c>
      <c r="C1000" t="s">
        <v>1040</v>
      </c>
      <c r="D1000">
        <v>115</v>
      </c>
      <c r="E1000" s="5">
        <v>1.018853</v>
      </c>
      <c r="F1000" s="5">
        <v>1.018737</v>
      </c>
    </row>
    <row r="1001" spans="2:6" x14ac:dyDescent="0.25">
      <c r="B1001">
        <v>6142</v>
      </c>
      <c r="C1001" t="s">
        <v>1041</v>
      </c>
      <c r="D1001">
        <v>230</v>
      </c>
      <c r="E1001" s="5">
        <v>1.0190509999999999</v>
      </c>
      <c r="F1001" s="5">
        <v>1.018799</v>
      </c>
    </row>
    <row r="1002" spans="2:6" x14ac:dyDescent="0.25">
      <c r="B1002">
        <v>6101</v>
      </c>
      <c r="C1002" t="s">
        <v>1042</v>
      </c>
      <c r="D1002">
        <v>500</v>
      </c>
      <c r="E1002" s="5">
        <v>1.0205329999999999</v>
      </c>
      <c r="F1002" s="5">
        <v>1.019069</v>
      </c>
    </row>
    <row r="1003" spans="2:6" x14ac:dyDescent="0.25">
      <c r="B1003">
        <v>6067</v>
      </c>
      <c r="C1003" t="s">
        <v>1043</v>
      </c>
      <c r="D1003">
        <v>230</v>
      </c>
      <c r="E1003" s="5">
        <v>1.019601</v>
      </c>
      <c r="F1003" s="5">
        <v>1.0193319999999999</v>
      </c>
    </row>
    <row r="1004" spans="2:6" x14ac:dyDescent="0.25">
      <c r="B1004">
        <v>6235</v>
      </c>
      <c r="C1004" t="s">
        <v>1044</v>
      </c>
      <c r="D1004">
        <v>230</v>
      </c>
      <c r="E1004" s="5">
        <v>1.0201880000000001</v>
      </c>
      <c r="F1004" s="5">
        <v>1.01935</v>
      </c>
    </row>
    <row r="1005" spans="2:6" x14ac:dyDescent="0.25">
      <c r="B1005">
        <v>6311</v>
      </c>
      <c r="C1005" t="s">
        <v>1045</v>
      </c>
      <c r="D1005">
        <v>115</v>
      </c>
      <c r="E1005" s="5">
        <v>1.020059</v>
      </c>
      <c r="F1005" s="5">
        <v>1.0193650000000001</v>
      </c>
    </row>
    <row r="1006" spans="2:6" x14ac:dyDescent="0.25">
      <c r="B1006">
        <v>6190</v>
      </c>
      <c r="C1006" t="s">
        <v>1046</v>
      </c>
      <c r="D1006">
        <v>115</v>
      </c>
      <c r="E1006" s="5">
        <v>1.0194840000000001</v>
      </c>
      <c r="F1006" s="5">
        <v>1.019444</v>
      </c>
    </row>
    <row r="1007" spans="2:6" x14ac:dyDescent="0.25">
      <c r="B1007">
        <v>6014</v>
      </c>
      <c r="C1007" t="s">
        <v>1047</v>
      </c>
      <c r="D1007">
        <v>115</v>
      </c>
      <c r="E1007" s="5">
        <v>1.0197879999999999</v>
      </c>
      <c r="F1007" s="5">
        <v>1.0196860000000001</v>
      </c>
    </row>
    <row r="1008" spans="2:6" x14ac:dyDescent="0.25">
      <c r="B1008">
        <v>6279</v>
      </c>
      <c r="C1008" t="s">
        <v>1048</v>
      </c>
      <c r="D1008">
        <v>230</v>
      </c>
      <c r="E1008" s="5">
        <v>1.01999</v>
      </c>
      <c r="F1008" s="5">
        <v>1.0196940000000001</v>
      </c>
    </row>
    <row r="1009" spans="2:6" x14ac:dyDescent="0.25">
      <c r="B1009">
        <v>6046</v>
      </c>
      <c r="C1009" t="s">
        <v>1049</v>
      </c>
      <c r="D1009">
        <v>230</v>
      </c>
      <c r="E1009" s="5">
        <v>1.020445</v>
      </c>
      <c r="F1009" s="5">
        <v>1.0199640000000001</v>
      </c>
    </row>
    <row r="1010" spans="2:6" x14ac:dyDescent="0.25">
      <c r="B1010">
        <v>6170</v>
      </c>
      <c r="C1010" t="s">
        <v>1050</v>
      </c>
      <c r="D1010">
        <v>230</v>
      </c>
      <c r="E1010" s="5">
        <v>1.021307</v>
      </c>
      <c r="F1010" s="5">
        <v>1.020364</v>
      </c>
    </row>
    <row r="1011" spans="2:6" x14ac:dyDescent="0.25">
      <c r="B1011">
        <v>6029</v>
      </c>
      <c r="C1011" t="s">
        <v>1051</v>
      </c>
      <c r="D1011">
        <v>115</v>
      </c>
      <c r="E1011" s="5">
        <v>1.0208219999999999</v>
      </c>
      <c r="F1011" s="5">
        <v>1.020583</v>
      </c>
    </row>
    <row r="1012" spans="2:6" x14ac:dyDescent="0.25">
      <c r="B1012">
        <v>6285</v>
      </c>
      <c r="C1012" t="s">
        <v>1052</v>
      </c>
      <c r="D1012">
        <v>230</v>
      </c>
      <c r="E1012" s="5">
        <v>1.0209779999999999</v>
      </c>
      <c r="F1012" s="5">
        <v>1.020751</v>
      </c>
    </row>
    <row r="1013" spans="2:6" x14ac:dyDescent="0.25">
      <c r="B1013">
        <v>6357</v>
      </c>
      <c r="C1013" t="s">
        <v>1053</v>
      </c>
      <c r="D1013">
        <v>115</v>
      </c>
      <c r="E1013" s="5">
        <v>1.0210030000000001</v>
      </c>
      <c r="F1013" s="5">
        <v>1.0209429999999999</v>
      </c>
    </row>
    <row r="1014" spans="2:6" x14ac:dyDescent="0.25">
      <c r="B1014">
        <v>6162</v>
      </c>
      <c r="C1014" t="s">
        <v>1054</v>
      </c>
      <c r="D1014">
        <v>230</v>
      </c>
      <c r="E1014" s="5">
        <v>1.0213179999999999</v>
      </c>
      <c r="F1014" s="5">
        <v>1.0210459999999999</v>
      </c>
    </row>
    <row r="1015" spans="2:6" x14ac:dyDescent="0.25">
      <c r="B1015">
        <v>6282</v>
      </c>
      <c r="C1015" t="s">
        <v>1055</v>
      </c>
      <c r="D1015">
        <v>115</v>
      </c>
      <c r="E1015" s="5">
        <v>1.021541</v>
      </c>
      <c r="F1015" s="5">
        <v>1.021409</v>
      </c>
    </row>
    <row r="1016" spans="2:6" x14ac:dyDescent="0.25">
      <c r="B1016">
        <v>6334</v>
      </c>
      <c r="C1016" t="s">
        <v>1056</v>
      </c>
      <c r="D1016">
        <v>230</v>
      </c>
      <c r="E1016" s="5">
        <v>1.021881</v>
      </c>
      <c r="F1016" s="5">
        <v>1.021414</v>
      </c>
    </row>
    <row r="1017" spans="2:6" x14ac:dyDescent="0.25">
      <c r="B1017">
        <v>6359</v>
      </c>
      <c r="C1017" t="s">
        <v>1057</v>
      </c>
      <c r="D1017">
        <v>230</v>
      </c>
      <c r="E1017" s="5">
        <v>1.0220450000000001</v>
      </c>
      <c r="F1017" s="5">
        <v>1.021431</v>
      </c>
    </row>
    <row r="1018" spans="2:6" x14ac:dyDescent="0.25">
      <c r="B1018">
        <v>6150</v>
      </c>
      <c r="C1018" t="s">
        <v>1058</v>
      </c>
      <c r="D1018">
        <v>115</v>
      </c>
      <c r="E1018" s="5">
        <v>1.021943</v>
      </c>
      <c r="F1018" s="5">
        <v>1.021463</v>
      </c>
    </row>
    <row r="1019" spans="2:6" x14ac:dyDescent="0.25">
      <c r="B1019">
        <v>6005</v>
      </c>
      <c r="C1019" t="s">
        <v>1059</v>
      </c>
      <c r="D1019">
        <v>115</v>
      </c>
      <c r="E1019" s="5">
        <v>1.022089</v>
      </c>
      <c r="F1019" s="5">
        <v>1.0215860000000001</v>
      </c>
    </row>
    <row r="1020" spans="2:6" x14ac:dyDescent="0.25">
      <c r="B1020">
        <v>6024</v>
      </c>
      <c r="C1020" t="s">
        <v>1060</v>
      </c>
      <c r="D1020">
        <v>115</v>
      </c>
      <c r="E1020" s="5">
        <v>1.0223880000000001</v>
      </c>
      <c r="F1020" s="5">
        <v>1.021655</v>
      </c>
    </row>
    <row r="1021" spans="2:6" x14ac:dyDescent="0.25">
      <c r="B1021">
        <v>6254</v>
      </c>
      <c r="C1021" t="s">
        <v>1061</v>
      </c>
      <c r="D1021">
        <v>500</v>
      </c>
      <c r="E1021" s="5">
        <v>1.0224930000000001</v>
      </c>
      <c r="F1021" s="5">
        <v>1.0221100000000001</v>
      </c>
    </row>
    <row r="1022" spans="2:6" x14ac:dyDescent="0.25">
      <c r="B1022">
        <v>6333</v>
      </c>
      <c r="C1022" t="s">
        <v>1062</v>
      </c>
      <c r="D1022">
        <v>500</v>
      </c>
      <c r="E1022" s="5">
        <v>1.0225709999999999</v>
      </c>
      <c r="F1022" s="5">
        <v>1.0221990000000001</v>
      </c>
    </row>
    <row r="1023" spans="2:6" x14ac:dyDescent="0.25">
      <c r="B1023">
        <v>6234</v>
      </c>
      <c r="C1023" t="s">
        <v>1063</v>
      </c>
      <c r="D1023">
        <v>500</v>
      </c>
      <c r="E1023" s="5">
        <v>1.0228139999999999</v>
      </c>
      <c r="F1023" s="5">
        <v>1.0223040000000001</v>
      </c>
    </row>
    <row r="1024" spans="2:6" x14ac:dyDescent="0.25">
      <c r="B1024">
        <v>6308</v>
      </c>
      <c r="C1024" t="s">
        <v>1064</v>
      </c>
      <c r="D1024">
        <v>230</v>
      </c>
      <c r="E1024" s="5">
        <v>1.022964</v>
      </c>
      <c r="F1024" s="5">
        <v>1.0223660000000001</v>
      </c>
    </row>
    <row r="1025" spans="2:6" x14ac:dyDescent="0.25">
      <c r="B1025">
        <v>6081</v>
      </c>
      <c r="C1025" t="s">
        <v>1065</v>
      </c>
      <c r="D1025">
        <v>115</v>
      </c>
      <c r="E1025" s="5">
        <v>1.022689</v>
      </c>
      <c r="F1025" s="5">
        <v>1.0224040000000001</v>
      </c>
    </row>
    <row r="1026" spans="2:6" x14ac:dyDescent="0.25">
      <c r="B1026">
        <v>6197</v>
      </c>
      <c r="C1026" t="s">
        <v>1066</v>
      </c>
      <c r="D1026">
        <v>500</v>
      </c>
      <c r="E1026" s="5">
        <v>1.0229239999999999</v>
      </c>
      <c r="F1026" s="5">
        <v>1.0225610000000001</v>
      </c>
    </row>
    <row r="1027" spans="2:6" x14ac:dyDescent="0.25">
      <c r="B1027">
        <v>6212</v>
      </c>
      <c r="C1027" t="s">
        <v>1067</v>
      </c>
      <c r="D1027">
        <v>115</v>
      </c>
      <c r="E1027" s="5">
        <v>1.023156</v>
      </c>
      <c r="F1027" s="5">
        <v>1.022804</v>
      </c>
    </row>
    <row r="1028" spans="2:6" x14ac:dyDescent="0.25">
      <c r="B1028">
        <v>6299</v>
      </c>
      <c r="C1028" t="s">
        <v>1068</v>
      </c>
      <c r="D1028">
        <v>230</v>
      </c>
      <c r="E1028" s="5">
        <v>1.0230900000000001</v>
      </c>
      <c r="F1028" s="5">
        <v>1.022867</v>
      </c>
    </row>
    <row r="1029" spans="2:6" x14ac:dyDescent="0.25">
      <c r="B1029">
        <v>6228</v>
      </c>
      <c r="C1029" t="s">
        <v>1069</v>
      </c>
      <c r="D1029">
        <v>500</v>
      </c>
      <c r="E1029" s="5">
        <v>1.0233080000000001</v>
      </c>
      <c r="F1029" s="5">
        <v>1.0230889999999999</v>
      </c>
    </row>
    <row r="1030" spans="2:6" x14ac:dyDescent="0.25">
      <c r="B1030">
        <v>6298</v>
      </c>
      <c r="C1030" t="s">
        <v>1070</v>
      </c>
      <c r="D1030">
        <v>500</v>
      </c>
      <c r="E1030" s="5">
        <v>1.0234989999999999</v>
      </c>
      <c r="F1030" s="5">
        <v>1.023296</v>
      </c>
    </row>
    <row r="1031" spans="2:6" x14ac:dyDescent="0.25">
      <c r="B1031">
        <v>6117</v>
      </c>
      <c r="C1031" t="s">
        <v>1071</v>
      </c>
      <c r="D1031">
        <v>115</v>
      </c>
      <c r="E1031" s="5">
        <v>1.023963</v>
      </c>
      <c r="F1031" s="5">
        <v>1.023687</v>
      </c>
    </row>
    <row r="1032" spans="2:6" x14ac:dyDescent="0.25">
      <c r="B1032">
        <v>6292</v>
      </c>
      <c r="C1032" t="s">
        <v>1072</v>
      </c>
      <c r="D1032">
        <v>500</v>
      </c>
      <c r="E1032" s="5">
        <v>1.0245489999999999</v>
      </c>
      <c r="F1032" s="5">
        <v>1.024125</v>
      </c>
    </row>
    <row r="1033" spans="2:6" x14ac:dyDescent="0.25">
      <c r="B1033">
        <v>6056</v>
      </c>
      <c r="C1033" t="s">
        <v>1073</v>
      </c>
      <c r="D1033">
        <v>500</v>
      </c>
      <c r="E1033" s="5">
        <v>1.024403</v>
      </c>
      <c r="F1033" s="5">
        <v>1.0242150000000001</v>
      </c>
    </row>
    <row r="1034" spans="2:6" x14ac:dyDescent="0.25">
      <c r="B1034">
        <v>6038</v>
      </c>
      <c r="C1034" t="s">
        <v>1074</v>
      </c>
      <c r="D1034">
        <v>500</v>
      </c>
      <c r="E1034" s="5">
        <v>1.025471</v>
      </c>
      <c r="F1034" s="5">
        <v>1.0250330000000001</v>
      </c>
    </row>
    <row r="1035" spans="2:6" x14ac:dyDescent="0.25">
      <c r="B1035">
        <v>6161</v>
      </c>
      <c r="C1035" t="s">
        <v>1075</v>
      </c>
      <c r="D1035">
        <v>500</v>
      </c>
      <c r="E1035" s="5">
        <v>1.025436</v>
      </c>
      <c r="F1035" s="5">
        <v>1.0252650000000001</v>
      </c>
    </row>
    <row r="1036" spans="2:6" x14ac:dyDescent="0.25">
      <c r="B1036">
        <v>6045</v>
      </c>
      <c r="C1036" t="s">
        <v>1076</v>
      </c>
      <c r="D1036">
        <v>500</v>
      </c>
      <c r="E1036" s="5">
        <v>1.0257130000000001</v>
      </c>
      <c r="F1036" s="5">
        <v>1.0252790000000001</v>
      </c>
    </row>
    <row r="1037" spans="2:6" x14ac:dyDescent="0.25">
      <c r="B1037">
        <v>6118</v>
      </c>
      <c r="C1037" t="s">
        <v>1077</v>
      </c>
      <c r="D1037">
        <v>500</v>
      </c>
      <c r="E1037" s="5">
        <v>1.026152</v>
      </c>
      <c r="F1037" s="5">
        <v>1.025601</v>
      </c>
    </row>
    <row r="1038" spans="2:6" x14ac:dyDescent="0.25">
      <c r="B1038">
        <v>6055</v>
      </c>
      <c r="C1038" t="s">
        <v>1078</v>
      </c>
      <c r="D1038">
        <v>115</v>
      </c>
      <c r="E1038" s="5">
        <v>1.025652</v>
      </c>
      <c r="F1038" s="5">
        <v>1.0256419999999999</v>
      </c>
    </row>
    <row r="1039" spans="2:6" x14ac:dyDescent="0.25">
      <c r="B1039">
        <v>6141</v>
      </c>
      <c r="C1039" t="s">
        <v>1079</v>
      </c>
      <c r="D1039">
        <v>500</v>
      </c>
      <c r="E1039" s="5">
        <v>1.025976</v>
      </c>
      <c r="F1039" s="5">
        <v>1.0258020000000001</v>
      </c>
    </row>
    <row r="1040" spans="2:6" x14ac:dyDescent="0.25">
      <c r="B1040">
        <v>6066</v>
      </c>
      <c r="C1040" t="s">
        <v>1080</v>
      </c>
      <c r="D1040">
        <v>500</v>
      </c>
      <c r="E1040" s="5">
        <v>1.0260130000000001</v>
      </c>
      <c r="F1040" s="5">
        <v>1.0258259999999999</v>
      </c>
    </row>
    <row r="1041" spans="2:6" x14ac:dyDescent="0.25">
      <c r="B1041">
        <v>6059</v>
      </c>
      <c r="C1041" t="s">
        <v>1081</v>
      </c>
      <c r="D1041">
        <v>115</v>
      </c>
      <c r="E1041" s="5">
        <v>1.0260769999999999</v>
      </c>
      <c r="F1041" s="5">
        <v>1.0260419999999999</v>
      </c>
    </row>
    <row r="1042" spans="2:6" x14ac:dyDescent="0.25">
      <c r="B1042">
        <v>6021</v>
      </c>
      <c r="C1042" t="s">
        <v>1082</v>
      </c>
      <c r="D1042">
        <v>500</v>
      </c>
      <c r="E1042" s="5">
        <v>1.026713</v>
      </c>
      <c r="F1042" s="5">
        <v>1.026178</v>
      </c>
    </row>
    <row r="1043" spans="2:6" x14ac:dyDescent="0.25">
      <c r="B1043">
        <v>6158</v>
      </c>
      <c r="C1043" t="s">
        <v>1083</v>
      </c>
      <c r="D1043">
        <v>115</v>
      </c>
      <c r="E1043" s="5">
        <v>1.0275369999999999</v>
      </c>
      <c r="F1043" s="5">
        <v>1.0263850000000001</v>
      </c>
    </row>
    <row r="1044" spans="2:6" x14ac:dyDescent="0.25">
      <c r="B1044">
        <v>6169</v>
      </c>
      <c r="C1044" t="s">
        <v>1084</v>
      </c>
      <c r="D1044">
        <v>500</v>
      </c>
      <c r="E1044" s="5">
        <v>1.028027</v>
      </c>
      <c r="F1044" s="5">
        <v>1.0276350000000001</v>
      </c>
    </row>
    <row r="1045" spans="2:6" x14ac:dyDescent="0.25">
      <c r="B1045">
        <v>6211</v>
      </c>
      <c r="C1045" t="s">
        <v>1085</v>
      </c>
      <c r="D1045">
        <v>230</v>
      </c>
      <c r="E1045" s="5">
        <v>1.0284199999999999</v>
      </c>
      <c r="F1045" s="5">
        <v>1.0279469999999999</v>
      </c>
    </row>
    <row r="1046" spans="2:6" x14ac:dyDescent="0.25">
      <c r="B1046">
        <v>6349</v>
      </c>
      <c r="C1046" t="s">
        <v>1086</v>
      </c>
      <c r="D1046">
        <v>500</v>
      </c>
      <c r="E1046" s="5">
        <v>1.0288330000000001</v>
      </c>
      <c r="F1046" s="5">
        <v>1.028319</v>
      </c>
    </row>
    <row r="1047" spans="2:6" x14ac:dyDescent="0.25">
      <c r="B1047">
        <v>6358</v>
      </c>
      <c r="C1047" t="s">
        <v>1087</v>
      </c>
      <c r="D1047">
        <v>115</v>
      </c>
      <c r="E1047" s="5">
        <v>1.0297460000000001</v>
      </c>
      <c r="F1047" s="5">
        <v>1.0286280000000001</v>
      </c>
    </row>
    <row r="1048" spans="2:6" x14ac:dyDescent="0.25">
      <c r="B1048">
        <v>6229</v>
      </c>
      <c r="C1048" t="s">
        <v>1088</v>
      </c>
      <c r="D1048">
        <v>230</v>
      </c>
      <c r="E1048" s="5">
        <v>1.03</v>
      </c>
      <c r="F1048" s="5">
        <v>1.0294859999999999</v>
      </c>
    </row>
    <row r="1049" spans="2:6" x14ac:dyDescent="0.25">
      <c r="B1049">
        <v>6107</v>
      </c>
      <c r="C1049" t="s">
        <v>1089</v>
      </c>
      <c r="D1049">
        <v>500</v>
      </c>
      <c r="E1049" s="5">
        <v>1.0304739999999999</v>
      </c>
      <c r="F1049" s="5">
        <v>1.0299160000000001</v>
      </c>
    </row>
    <row r="1050" spans="2:6" x14ac:dyDescent="0.25">
      <c r="B1050">
        <v>6177</v>
      </c>
      <c r="C1050" t="s">
        <v>1090</v>
      </c>
      <c r="D1050">
        <v>230</v>
      </c>
      <c r="E1050" s="5">
        <v>1.03</v>
      </c>
      <c r="F1050" s="5">
        <v>1.03</v>
      </c>
    </row>
    <row r="1051" spans="2:6" x14ac:dyDescent="0.25">
      <c r="B1051">
        <v>6025</v>
      </c>
      <c r="C1051" t="s">
        <v>1091</v>
      </c>
      <c r="D1051">
        <v>115</v>
      </c>
      <c r="E1051" s="5">
        <v>1.03</v>
      </c>
      <c r="F1051" s="5">
        <v>1.03</v>
      </c>
    </row>
    <row r="1052" spans="2:6" x14ac:dyDescent="0.25">
      <c r="B1052">
        <v>6012</v>
      </c>
      <c r="C1052" t="s">
        <v>1092</v>
      </c>
      <c r="D1052">
        <v>115</v>
      </c>
      <c r="E1052" s="5">
        <v>1.03</v>
      </c>
      <c r="F1052" s="5">
        <v>1.03</v>
      </c>
    </row>
    <row r="1053" spans="2:6" x14ac:dyDescent="0.25">
      <c r="B1053">
        <v>6096</v>
      </c>
      <c r="C1053" t="s">
        <v>1093</v>
      </c>
      <c r="D1053">
        <v>115</v>
      </c>
      <c r="E1053" s="5">
        <v>1.03</v>
      </c>
      <c r="F1053" s="5">
        <v>1.03</v>
      </c>
    </row>
    <row r="1054" spans="2:6" x14ac:dyDescent="0.25">
      <c r="B1054">
        <v>6001</v>
      </c>
      <c r="C1054" t="s">
        <v>1094</v>
      </c>
      <c r="D1054">
        <v>115</v>
      </c>
      <c r="E1054" s="5">
        <v>1.03</v>
      </c>
      <c r="F1054" s="5">
        <v>1.03</v>
      </c>
    </row>
    <row r="1055" spans="2:6" x14ac:dyDescent="0.25">
      <c r="B1055">
        <v>6092</v>
      </c>
      <c r="C1055" t="s">
        <v>1095</v>
      </c>
      <c r="D1055">
        <v>115</v>
      </c>
      <c r="E1055" s="5">
        <v>1.03</v>
      </c>
      <c r="F1055" s="5">
        <v>1.03</v>
      </c>
    </row>
    <row r="1056" spans="2:6" x14ac:dyDescent="0.25">
      <c r="B1056">
        <v>6151</v>
      </c>
      <c r="C1056" t="s">
        <v>1096</v>
      </c>
      <c r="D1056">
        <v>115</v>
      </c>
      <c r="E1056" s="5">
        <v>1.03</v>
      </c>
      <c r="F1056" s="5">
        <v>1.03</v>
      </c>
    </row>
    <row r="1057" spans="1:6" x14ac:dyDescent="0.25">
      <c r="B1057">
        <v>6286</v>
      </c>
      <c r="C1057" t="s">
        <v>1097</v>
      </c>
      <c r="D1057">
        <v>115</v>
      </c>
      <c r="E1057" s="5">
        <v>1.03</v>
      </c>
      <c r="F1057" s="5">
        <v>1.03</v>
      </c>
    </row>
    <row r="1058" spans="1:6" x14ac:dyDescent="0.25">
      <c r="B1058">
        <v>6221</v>
      </c>
      <c r="C1058" t="s">
        <v>1098</v>
      </c>
      <c r="D1058">
        <v>115</v>
      </c>
      <c r="E1058" s="5">
        <v>1.03</v>
      </c>
      <c r="F1058" s="5">
        <v>1.03</v>
      </c>
    </row>
    <row r="1059" spans="1:6" x14ac:dyDescent="0.25">
      <c r="B1059">
        <v>6103</v>
      </c>
      <c r="C1059" t="s">
        <v>1099</v>
      </c>
      <c r="D1059">
        <v>115</v>
      </c>
      <c r="E1059" s="5">
        <v>1.03</v>
      </c>
      <c r="F1059" s="5">
        <v>1.03</v>
      </c>
    </row>
    <row r="1060" spans="1:6" x14ac:dyDescent="0.25">
      <c r="B1060">
        <v>6207</v>
      </c>
      <c r="C1060" t="s">
        <v>1100</v>
      </c>
      <c r="D1060">
        <v>115</v>
      </c>
      <c r="E1060" s="5">
        <v>1.03</v>
      </c>
      <c r="F1060" s="5">
        <v>1.03</v>
      </c>
    </row>
    <row r="1061" spans="1:6" x14ac:dyDescent="0.25">
      <c r="B1061">
        <v>6003</v>
      </c>
      <c r="C1061" t="s">
        <v>1101</v>
      </c>
      <c r="D1061">
        <v>500</v>
      </c>
      <c r="E1061" s="5">
        <v>1.032824</v>
      </c>
      <c r="F1061" s="5">
        <v>1.032257</v>
      </c>
    </row>
    <row r="1062" spans="1:6" x14ac:dyDescent="0.25">
      <c r="B1062">
        <v>6239</v>
      </c>
      <c r="C1062" t="s">
        <v>1102</v>
      </c>
      <c r="D1062">
        <v>500</v>
      </c>
      <c r="E1062" s="5">
        <v>1.0328520000000001</v>
      </c>
      <c r="F1062" s="5">
        <v>1.032699</v>
      </c>
    </row>
    <row r="1063" spans="1:6" x14ac:dyDescent="0.25">
      <c r="B1063">
        <v>6210</v>
      </c>
      <c r="C1063" t="s">
        <v>1103</v>
      </c>
      <c r="D1063">
        <v>500</v>
      </c>
      <c r="E1063" s="5">
        <v>1.0343869999999999</v>
      </c>
      <c r="F1063" s="5">
        <v>1.034022</v>
      </c>
    </row>
    <row r="1064" spans="1:6" x14ac:dyDescent="0.25">
      <c r="B1064">
        <v>6356</v>
      </c>
      <c r="C1064" t="s">
        <v>1104</v>
      </c>
      <c r="D1064">
        <v>115</v>
      </c>
      <c r="E1064" s="5">
        <v>1.035245</v>
      </c>
      <c r="F1064" s="5">
        <v>1.0347569999999999</v>
      </c>
    </row>
    <row r="1065" spans="1:6" x14ac:dyDescent="0.25">
      <c r="A1065">
        <v>4</v>
      </c>
      <c r="B1065">
        <v>4109</v>
      </c>
      <c r="C1065" t="s">
        <v>1105</v>
      </c>
      <c r="D1065">
        <v>115</v>
      </c>
      <c r="E1065" s="5">
        <v>0.98335899999999998</v>
      </c>
      <c r="F1065" s="5">
        <v>0.98321800000000004</v>
      </c>
    </row>
    <row r="1066" spans="1:6" x14ac:dyDescent="0.25">
      <c r="B1066">
        <v>4020</v>
      </c>
      <c r="C1066" t="s">
        <v>1106</v>
      </c>
      <c r="D1066">
        <v>115</v>
      </c>
      <c r="E1066" s="5">
        <v>0.98438300000000001</v>
      </c>
      <c r="F1066" s="5">
        <v>0.98424400000000001</v>
      </c>
    </row>
    <row r="1067" spans="1:6" x14ac:dyDescent="0.25">
      <c r="B1067">
        <v>4035</v>
      </c>
      <c r="C1067" t="s">
        <v>1107</v>
      </c>
      <c r="D1067">
        <v>115</v>
      </c>
      <c r="E1067" s="5">
        <v>0.98626999999999998</v>
      </c>
      <c r="F1067" s="5">
        <v>0.98613200000000001</v>
      </c>
    </row>
    <row r="1068" spans="1:6" x14ac:dyDescent="0.25">
      <c r="B1068">
        <v>4139</v>
      </c>
      <c r="C1068" t="s">
        <v>1108</v>
      </c>
      <c r="D1068">
        <v>115</v>
      </c>
      <c r="E1068" s="5">
        <v>0.98643199999999998</v>
      </c>
      <c r="F1068" s="5">
        <v>0.98624000000000001</v>
      </c>
    </row>
    <row r="1069" spans="1:6" x14ac:dyDescent="0.25">
      <c r="B1069">
        <v>4078</v>
      </c>
      <c r="C1069" t="s">
        <v>1109</v>
      </c>
      <c r="D1069">
        <v>115</v>
      </c>
      <c r="E1069" s="5">
        <v>0.98659200000000002</v>
      </c>
      <c r="F1069" s="5">
        <v>0.98645700000000003</v>
      </c>
    </row>
    <row r="1070" spans="1:6" x14ac:dyDescent="0.25">
      <c r="B1070">
        <v>4032</v>
      </c>
      <c r="C1070" t="s">
        <v>1110</v>
      </c>
      <c r="D1070">
        <v>115</v>
      </c>
      <c r="E1070" s="5">
        <v>0.98675299999999999</v>
      </c>
      <c r="F1070" s="5">
        <v>0.986653</v>
      </c>
    </row>
    <row r="1071" spans="1:6" x14ac:dyDescent="0.25">
      <c r="B1071">
        <v>4118</v>
      </c>
      <c r="C1071" t="s">
        <v>1111</v>
      </c>
      <c r="D1071">
        <v>115</v>
      </c>
      <c r="E1071" s="5">
        <v>0.986904</v>
      </c>
      <c r="F1071" s="5">
        <v>0.98674300000000004</v>
      </c>
    </row>
    <row r="1072" spans="1:6" x14ac:dyDescent="0.25">
      <c r="B1072">
        <v>4051</v>
      </c>
      <c r="C1072" t="s">
        <v>1112</v>
      </c>
      <c r="D1072">
        <v>115</v>
      </c>
      <c r="E1072" s="5">
        <v>0.98726499999999995</v>
      </c>
      <c r="F1072" s="5">
        <v>0.98710500000000001</v>
      </c>
    </row>
    <row r="1073" spans="2:6" x14ac:dyDescent="0.25">
      <c r="B1073">
        <v>4180</v>
      </c>
      <c r="C1073" t="s">
        <v>1113</v>
      </c>
      <c r="D1073">
        <v>115</v>
      </c>
      <c r="E1073" s="5">
        <v>0.98748100000000005</v>
      </c>
      <c r="F1073" s="5">
        <v>0.98732799999999998</v>
      </c>
    </row>
    <row r="1074" spans="2:6" x14ac:dyDescent="0.25">
      <c r="B1074">
        <v>4144</v>
      </c>
      <c r="C1074" t="s">
        <v>1114</v>
      </c>
      <c r="D1074">
        <v>115</v>
      </c>
      <c r="E1074" s="5">
        <v>0.98847300000000005</v>
      </c>
      <c r="F1074" s="5">
        <v>0.98828300000000002</v>
      </c>
    </row>
    <row r="1075" spans="2:6" x14ac:dyDescent="0.25">
      <c r="B1075">
        <v>4111</v>
      </c>
      <c r="C1075" t="s">
        <v>1115</v>
      </c>
      <c r="D1075">
        <v>115</v>
      </c>
      <c r="E1075" s="5">
        <v>0.98926199999999997</v>
      </c>
      <c r="F1075" s="5">
        <v>0.989097</v>
      </c>
    </row>
    <row r="1076" spans="2:6" x14ac:dyDescent="0.25">
      <c r="B1076">
        <v>4055</v>
      </c>
      <c r="C1076" t="s">
        <v>1116</v>
      </c>
      <c r="D1076">
        <v>115</v>
      </c>
      <c r="E1076" s="5">
        <v>0.989263</v>
      </c>
      <c r="F1076" s="5">
        <v>0.98912500000000003</v>
      </c>
    </row>
    <row r="1077" spans="2:6" x14ac:dyDescent="0.25">
      <c r="B1077">
        <v>4170</v>
      </c>
      <c r="C1077" t="s">
        <v>1117</v>
      </c>
      <c r="D1077">
        <v>115</v>
      </c>
      <c r="E1077" s="5">
        <v>0.98956999999999995</v>
      </c>
      <c r="F1077" s="5">
        <v>0.98941000000000001</v>
      </c>
    </row>
    <row r="1078" spans="2:6" x14ac:dyDescent="0.25">
      <c r="B1078">
        <v>4169</v>
      </c>
      <c r="C1078" t="s">
        <v>1118</v>
      </c>
      <c r="D1078">
        <v>115</v>
      </c>
      <c r="E1078" s="5">
        <v>0.98966399999999999</v>
      </c>
      <c r="F1078" s="5">
        <v>0.98945300000000003</v>
      </c>
    </row>
    <row r="1079" spans="2:6" x14ac:dyDescent="0.25">
      <c r="B1079">
        <v>4019</v>
      </c>
      <c r="C1079" t="s">
        <v>1119</v>
      </c>
      <c r="D1079">
        <v>115</v>
      </c>
      <c r="E1079" s="5">
        <v>0.98987000000000003</v>
      </c>
      <c r="F1079" s="5">
        <v>0.98970999999999998</v>
      </c>
    </row>
    <row r="1080" spans="2:6" x14ac:dyDescent="0.25">
      <c r="B1080">
        <v>4150</v>
      </c>
      <c r="C1080" t="s">
        <v>1120</v>
      </c>
      <c r="D1080">
        <v>115</v>
      </c>
      <c r="E1080" s="5">
        <v>0.98984899999999998</v>
      </c>
      <c r="F1080" s="5">
        <v>0.98972199999999999</v>
      </c>
    </row>
    <row r="1081" spans="2:6" x14ac:dyDescent="0.25">
      <c r="B1081">
        <v>4123</v>
      </c>
      <c r="C1081" t="s">
        <v>1121</v>
      </c>
      <c r="D1081">
        <v>115</v>
      </c>
      <c r="E1081" s="5">
        <v>0.99002400000000002</v>
      </c>
      <c r="F1081" s="5">
        <v>0.98987099999999995</v>
      </c>
    </row>
    <row r="1082" spans="2:6" x14ac:dyDescent="0.25">
      <c r="B1082">
        <v>4120</v>
      </c>
      <c r="C1082" t="s">
        <v>1122</v>
      </c>
      <c r="D1082">
        <v>115</v>
      </c>
      <c r="E1082" s="5">
        <v>0.99011700000000002</v>
      </c>
      <c r="F1082" s="5">
        <v>0.98999199999999998</v>
      </c>
    </row>
    <row r="1083" spans="2:6" x14ac:dyDescent="0.25">
      <c r="B1083">
        <v>4067</v>
      </c>
      <c r="C1083" t="s">
        <v>1123</v>
      </c>
      <c r="D1083">
        <v>115</v>
      </c>
      <c r="E1083" s="5">
        <v>0.99148999999999998</v>
      </c>
      <c r="F1083" s="5">
        <v>0.99132299999999995</v>
      </c>
    </row>
    <row r="1084" spans="2:6" x14ac:dyDescent="0.25">
      <c r="B1084">
        <v>4156</v>
      </c>
      <c r="C1084" t="s">
        <v>1124</v>
      </c>
      <c r="D1084">
        <v>115</v>
      </c>
      <c r="E1084" s="5">
        <v>0.99288699999999996</v>
      </c>
      <c r="F1084" s="5">
        <v>0.99274700000000005</v>
      </c>
    </row>
    <row r="1085" spans="2:6" x14ac:dyDescent="0.25">
      <c r="B1085">
        <v>4071</v>
      </c>
      <c r="C1085" t="s">
        <v>1125</v>
      </c>
      <c r="D1085">
        <v>115</v>
      </c>
      <c r="E1085" s="5">
        <v>0.99400900000000003</v>
      </c>
      <c r="F1085" s="5">
        <v>0.99279499999999998</v>
      </c>
    </row>
    <row r="1086" spans="2:6" x14ac:dyDescent="0.25">
      <c r="B1086">
        <v>4145</v>
      </c>
      <c r="C1086" t="s">
        <v>1126</v>
      </c>
      <c r="D1086">
        <v>115</v>
      </c>
      <c r="E1086" s="5">
        <v>0.99337500000000001</v>
      </c>
      <c r="F1086" s="5">
        <v>0.99323399999999995</v>
      </c>
    </row>
    <row r="1087" spans="2:6" x14ac:dyDescent="0.25">
      <c r="B1087">
        <v>4100</v>
      </c>
      <c r="C1087" t="s">
        <v>1127</v>
      </c>
      <c r="D1087">
        <v>115</v>
      </c>
      <c r="E1087" s="5">
        <v>0.993591</v>
      </c>
      <c r="F1087" s="5">
        <v>0.99346999999999996</v>
      </c>
    </row>
    <row r="1088" spans="2:6" x14ac:dyDescent="0.25">
      <c r="B1088">
        <v>4099</v>
      </c>
      <c r="C1088" t="s">
        <v>1128</v>
      </c>
      <c r="D1088">
        <v>115</v>
      </c>
      <c r="E1088" s="5">
        <v>0.99404800000000004</v>
      </c>
      <c r="F1088" s="5">
        <v>0.99382599999999999</v>
      </c>
    </row>
    <row r="1089" spans="2:6" x14ac:dyDescent="0.25">
      <c r="B1089">
        <v>4064</v>
      </c>
      <c r="C1089" t="s">
        <v>1129</v>
      </c>
      <c r="D1089">
        <v>115</v>
      </c>
      <c r="E1089" s="5">
        <v>0.994197</v>
      </c>
      <c r="F1089" s="5">
        <v>0.99405699999999997</v>
      </c>
    </row>
    <row r="1090" spans="2:6" x14ac:dyDescent="0.25">
      <c r="B1090">
        <v>4038</v>
      </c>
      <c r="C1090" t="s">
        <v>1130</v>
      </c>
      <c r="D1090">
        <v>115</v>
      </c>
      <c r="E1090" s="5">
        <v>0.99488600000000005</v>
      </c>
      <c r="F1090" s="5">
        <v>0.994313</v>
      </c>
    </row>
    <row r="1091" spans="2:6" x14ac:dyDescent="0.25">
      <c r="B1091">
        <v>4149</v>
      </c>
      <c r="C1091" t="s">
        <v>1131</v>
      </c>
      <c r="D1091">
        <v>115</v>
      </c>
      <c r="E1091" s="5">
        <v>0.99503399999999997</v>
      </c>
      <c r="F1091" s="5">
        <v>0.994398</v>
      </c>
    </row>
    <row r="1092" spans="2:6" x14ac:dyDescent="0.25">
      <c r="B1092">
        <v>4069</v>
      </c>
      <c r="C1092" t="s">
        <v>1132</v>
      </c>
      <c r="D1092">
        <v>115</v>
      </c>
      <c r="E1092" s="5">
        <v>0.994946</v>
      </c>
      <c r="F1092" s="5">
        <v>0.99481399999999998</v>
      </c>
    </row>
    <row r="1093" spans="2:6" x14ac:dyDescent="0.25">
      <c r="B1093">
        <v>4125</v>
      </c>
      <c r="C1093" t="s">
        <v>1133</v>
      </c>
      <c r="D1093">
        <v>115</v>
      </c>
      <c r="E1093" s="5">
        <v>0.99547399999999997</v>
      </c>
      <c r="F1093" s="5">
        <v>0.99482300000000001</v>
      </c>
    </row>
    <row r="1094" spans="2:6" x14ac:dyDescent="0.25">
      <c r="B1094">
        <v>4148</v>
      </c>
      <c r="C1094" t="s">
        <v>1134</v>
      </c>
      <c r="D1094">
        <v>115</v>
      </c>
      <c r="E1094" s="5">
        <v>0.995425</v>
      </c>
      <c r="F1094" s="5">
        <v>0.99531800000000004</v>
      </c>
    </row>
    <row r="1095" spans="2:6" x14ac:dyDescent="0.25">
      <c r="B1095">
        <v>4008</v>
      </c>
      <c r="C1095" t="s">
        <v>1135</v>
      </c>
      <c r="D1095">
        <v>115</v>
      </c>
      <c r="E1095" s="5">
        <v>0.99591200000000002</v>
      </c>
      <c r="F1095" s="5">
        <v>0.99554600000000004</v>
      </c>
    </row>
    <row r="1096" spans="2:6" x14ac:dyDescent="0.25">
      <c r="B1096">
        <v>4072</v>
      </c>
      <c r="C1096" t="s">
        <v>1136</v>
      </c>
      <c r="D1096">
        <v>115</v>
      </c>
      <c r="E1096" s="5">
        <v>0.99587999999999999</v>
      </c>
      <c r="F1096" s="5">
        <v>0.99575599999999997</v>
      </c>
    </row>
    <row r="1097" spans="2:6" x14ac:dyDescent="0.25">
      <c r="B1097">
        <v>4106</v>
      </c>
      <c r="C1097" t="s">
        <v>1137</v>
      </c>
      <c r="D1097">
        <v>115</v>
      </c>
      <c r="E1097" s="5">
        <v>0.99694300000000002</v>
      </c>
      <c r="F1097" s="5">
        <v>0.99596499999999999</v>
      </c>
    </row>
    <row r="1098" spans="2:6" x14ac:dyDescent="0.25">
      <c r="B1098">
        <v>4189</v>
      </c>
      <c r="C1098" t="s">
        <v>1138</v>
      </c>
      <c r="D1098">
        <v>115</v>
      </c>
      <c r="E1098" s="5">
        <v>0.99709099999999995</v>
      </c>
      <c r="F1098" s="5">
        <v>0.99680599999999997</v>
      </c>
    </row>
    <row r="1099" spans="2:6" x14ac:dyDescent="0.25">
      <c r="B1099">
        <v>4021</v>
      </c>
      <c r="C1099" t="s">
        <v>1139</v>
      </c>
      <c r="D1099">
        <v>115</v>
      </c>
      <c r="E1099" s="5">
        <v>0.99746199999999996</v>
      </c>
      <c r="F1099" s="5">
        <v>0.99736100000000005</v>
      </c>
    </row>
    <row r="1100" spans="2:6" x14ac:dyDescent="0.25">
      <c r="B1100">
        <v>4173</v>
      </c>
      <c r="C1100" t="s">
        <v>1140</v>
      </c>
      <c r="D1100">
        <v>115</v>
      </c>
      <c r="E1100" s="5">
        <v>0.99875199999999997</v>
      </c>
      <c r="F1100" s="5">
        <v>0.99761999999999995</v>
      </c>
    </row>
    <row r="1101" spans="2:6" x14ac:dyDescent="0.25">
      <c r="B1101">
        <v>4168</v>
      </c>
      <c r="C1101" t="s">
        <v>1141</v>
      </c>
      <c r="D1101">
        <v>115</v>
      </c>
      <c r="E1101" s="5">
        <v>0.99850899999999998</v>
      </c>
      <c r="F1101" s="5">
        <v>0.99839100000000003</v>
      </c>
    </row>
    <row r="1102" spans="2:6" x14ac:dyDescent="0.25">
      <c r="B1102">
        <v>4104</v>
      </c>
      <c r="C1102" t="s">
        <v>1142</v>
      </c>
      <c r="D1102">
        <v>115</v>
      </c>
      <c r="E1102" s="5">
        <v>0.99854699999999996</v>
      </c>
      <c r="F1102" s="5">
        <v>0.99843999999999999</v>
      </c>
    </row>
    <row r="1103" spans="2:6" x14ac:dyDescent="0.25">
      <c r="B1103">
        <v>4108</v>
      </c>
      <c r="C1103" t="s">
        <v>1143</v>
      </c>
      <c r="D1103">
        <v>115</v>
      </c>
      <c r="E1103" s="5">
        <v>0.99874399999999997</v>
      </c>
      <c r="F1103" s="5">
        <v>0.99857799999999997</v>
      </c>
    </row>
    <row r="1104" spans="2:6" x14ac:dyDescent="0.25">
      <c r="B1104">
        <v>4167</v>
      </c>
      <c r="C1104" t="s">
        <v>1144</v>
      </c>
      <c r="D1104">
        <v>115</v>
      </c>
      <c r="E1104" s="5">
        <v>0.99890000000000001</v>
      </c>
      <c r="F1104" s="5">
        <v>0.998776</v>
      </c>
    </row>
    <row r="1105" spans="2:6" x14ac:dyDescent="0.25">
      <c r="B1105">
        <v>4187</v>
      </c>
      <c r="C1105" t="s">
        <v>1145</v>
      </c>
      <c r="D1105">
        <v>115</v>
      </c>
      <c r="E1105" s="5">
        <v>1.0001960000000001</v>
      </c>
      <c r="F1105" s="5">
        <v>0.99970000000000003</v>
      </c>
    </row>
    <row r="1106" spans="2:6" x14ac:dyDescent="0.25">
      <c r="B1106">
        <v>4159</v>
      </c>
      <c r="C1106" t="s">
        <v>1146</v>
      </c>
      <c r="D1106">
        <v>115</v>
      </c>
      <c r="E1106" s="5">
        <v>0.99999199999999999</v>
      </c>
      <c r="F1106" s="5">
        <v>0.99987499999999996</v>
      </c>
    </row>
    <row r="1107" spans="2:6" x14ac:dyDescent="0.25">
      <c r="B1107">
        <v>4036</v>
      </c>
      <c r="C1107" t="s">
        <v>1147</v>
      </c>
      <c r="D1107">
        <v>115</v>
      </c>
      <c r="E1107" s="5">
        <v>1.0007779999999999</v>
      </c>
      <c r="F1107" s="5">
        <v>1.0005930000000001</v>
      </c>
    </row>
    <row r="1108" spans="2:6" x14ac:dyDescent="0.25">
      <c r="B1108">
        <v>4018</v>
      </c>
      <c r="C1108" t="s">
        <v>1148</v>
      </c>
      <c r="D1108">
        <v>115</v>
      </c>
      <c r="E1108" s="5">
        <v>1.0015959999999999</v>
      </c>
      <c r="F1108" s="5">
        <v>1.001069</v>
      </c>
    </row>
    <row r="1109" spans="2:6" x14ac:dyDescent="0.25">
      <c r="B1109">
        <v>4057</v>
      </c>
      <c r="C1109" t="s">
        <v>1149</v>
      </c>
      <c r="D1109">
        <v>115</v>
      </c>
      <c r="E1109" s="5">
        <v>1.001627</v>
      </c>
      <c r="F1109" s="5">
        <v>1.0014590000000001</v>
      </c>
    </row>
    <row r="1110" spans="2:6" x14ac:dyDescent="0.25">
      <c r="B1110">
        <v>4054</v>
      </c>
      <c r="C1110" t="s">
        <v>1150</v>
      </c>
      <c r="D1110">
        <v>115</v>
      </c>
      <c r="E1110" s="5">
        <v>1.002691</v>
      </c>
      <c r="F1110" s="5">
        <v>1.002194</v>
      </c>
    </row>
    <row r="1111" spans="2:6" x14ac:dyDescent="0.25">
      <c r="B1111">
        <v>4186</v>
      </c>
      <c r="C1111" t="s">
        <v>1151</v>
      </c>
      <c r="D1111">
        <v>115</v>
      </c>
      <c r="E1111" s="5">
        <v>1.002672</v>
      </c>
      <c r="F1111" s="5">
        <v>1.0025139999999999</v>
      </c>
    </row>
    <row r="1112" spans="2:6" x14ac:dyDescent="0.25">
      <c r="B1112">
        <v>4194</v>
      </c>
      <c r="C1112" t="s">
        <v>1152</v>
      </c>
      <c r="D1112">
        <v>115</v>
      </c>
      <c r="E1112" s="5">
        <v>1.0026900000000001</v>
      </c>
      <c r="F1112" s="5">
        <v>1.002521</v>
      </c>
    </row>
    <row r="1113" spans="2:6" x14ac:dyDescent="0.25">
      <c r="B1113">
        <v>4127</v>
      </c>
      <c r="C1113" t="s">
        <v>1153</v>
      </c>
      <c r="D1113">
        <v>115</v>
      </c>
      <c r="E1113" s="5">
        <v>1.003158</v>
      </c>
      <c r="F1113" s="5">
        <v>1.002974</v>
      </c>
    </row>
    <row r="1114" spans="2:6" x14ac:dyDescent="0.25">
      <c r="B1114">
        <v>4191</v>
      </c>
      <c r="C1114" t="s">
        <v>1154</v>
      </c>
      <c r="D1114">
        <v>115</v>
      </c>
      <c r="E1114" s="5">
        <v>1.003439</v>
      </c>
      <c r="F1114" s="5">
        <v>1.003233</v>
      </c>
    </row>
    <row r="1115" spans="2:6" x14ac:dyDescent="0.25">
      <c r="B1115">
        <v>4182</v>
      </c>
      <c r="C1115" t="s">
        <v>1155</v>
      </c>
      <c r="D1115">
        <v>115</v>
      </c>
      <c r="E1115" s="5">
        <v>1.0037970000000001</v>
      </c>
      <c r="F1115" s="5">
        <v>1.0033110000000001</v>
      </c>
    </row>
    <row r="1116" spans="2:6" x14ac:dyDescent="0.25">
      <c r="B1116">
        <v>4124</v>
      </c>
      <c r="C1116" t="s">
        <v>1156</v>
      </c>
      <c r="D1116">
        <v>115</v>
      </c>
      <c r="E1116" s="5">
        <v>1.0038419999999999</v>
      </c>
      <c r="F1116" s="5">
        <v>1.0038020000000001</v>
      </c>
    </row>
    <row r="1117" spans="2:6" x14ac:dyDescent="0.25">
      <c r="B1117">
        <v>4154</v>
      </c>
      <c r="C1117" t="s">
        <v>1157</v>
      </c>
      <c r="D1117">
        <v>115</v>
      </c>
      <c r="E1117" s="5">
        <v>1.004926</v>
      </c>
      <c r="F1117" s="5">
        <v>1.0048550000000001</v>
      </c>
    </row>
    <row r="1118" spans="2:6" x14ac:dyDescent="0.25">
      <c r="B1118">
        <v>4089</v>
      </c>
      <c r="C1118" t="s">
        <v>1158</v>
      </c>
      <c r="D1118">
        <v>115</v>
      </c>
      <c r="E1118" s="5">
        <v>1.0050829999999999</v>
      </c>
      <c r="F1118" s="5">
        <v>1.00501</v>
      </c>
    </row>
    <row r="1119" spans="2:6" x14ac:dyDescent="0.25">
      <c r="B1119">
        <v>4101</v>
      </c>
      <c r="C1119" t="s">
        <v>1159</v>
      </c>
      <c r="D1119">
        <v>115</v>
      </c>
      <c r="E1119" s="5">
        <v>1.0055940000000001</v>
      </c>
      <c r="F1119" s="5">
        <v>1.005088</v>
      </c>
    </row>
    <row r="1120" spans="2:6" x14ac:dyDescent="0.25">
      <c r="B1120">
        <v>4126</v>
      </c>
      <c r="C1120" t="s">
        <v>1160</v>
      </c>
      <c r="D1120">
        <v>115</v>
      </c>
      <c r="E1120" s="5">
        <v>1.005201</v>
      </c>
      <c r="F1120" s="5">
        <v>1.0051479999999999</v>
      </c>
    </row>
    <row r="1121" spans="2:6" x14ac:dyDescent="0.25">
      <c r="B1121">
        <v>4003</v>
      </c>
      <c r="C1121" t="s">
        <v>1161</v>
      </c>
      <c r="D1121">
        <v>115</v>
      </c>
      <c r="E1121" s="5">
        <v>1.005403</v>
      </c>
      <c r="F1121" s="5">
        <v>1.005317</v>
      </c>
    </row>
    <row r="1122" spans="2:6" x14ac:dyDescent="0.25">
      <c r="B1122">
        <v>4102</v>
      </c>
      <c r="C1122" t="s">
        <v>1162</v>
      </c>
      <c r="D1122">
        <v>115</v>
      </c>
      <c r="E1122" s="5">
        <v>1.0055080000000001</v>
      </c>
      <c r="F1122" s="5">
        <v>1.005431</v>
      </c>
    </row>
    <row r="1123" spans="2:6" x14ac:dyDescent="0.25">
      <c r="B1123">
        <v>4184</v>
      </c>
      <c r="C1123" t="s">
        <v>1163</v>
      </c>
      <c r="D1123">
        <v>115</v>
      </c>
      <c r="E1123" s="5">
        <v>1.0063930000000001</v>
      </c>
      <c r="F1123" s="5">
        <v>1.0062059999999999</v>
      </c>
    </row>
    <row r="1124" spans="2:6" x14ac:dyDescent="0.25">
      <c r="B1124">
        <v>4033</v>
      </c>
      <c r="C1124" t="s">
        <v>1164</v>
      </c>
      <c r="D1124">
        <v>115</v>
      </c>
      <c r="E1124" s="5">
        <v>1.007288</v>
      </c>
      <c r="F1124" s="5">
        <v>1.006597</v>
      </c>
    </row>
    <row r="1125" spans="2:6" x14ac:dyDescent="0.25">
      <c r="B1125">
        <v>4110</v>
      </c>
      <c r="C1125" t="s">
        <v>1165</v>
      </c>
      <c r="D1125">
        <v>115</v>
      </c>
      <c r="E1125" s="5">
        <v>1.0069079999999999</v>
      </c>
      <c r="F1125" s="5">
        <v>1.0066189999999999</v>
      </c>
    </row>
    <row r="1126" spans="2:6" x14ac:dyDescent="0.25">
      <c r="B1126">
        <v>4128</v>
      </c>
      <c r="C1126" t="s">
        <v>1166</v>
      </c>
      <c r="D1126">
        <v>115</v>
      </c>
      <c r="E1126" s="5">
        <v>1.007053</v>
      </c>
      <c r="F1126" s="5">
        <v>1.006988</v>
      </c>
    </row>
    <row r="1127" spans="2:6" x14ac:dyDescent="0.25">
      <c r="B1127">
        <v>4049</v>
      </c>
      <c r="C1127" t="s">
        <v>1167</v>
      </c>
      <c r="D1127">
        <v>115</v>
      </c>
      <c r="E1127" s="5">
        <v>1.00726</v>
      </c>
      <c r="F1127" s="5">
        <v>1.007083</v>
      </c>
    </row>
    <row r="1128" spans="2:6" x14ac:dyDescent="0.25">
      <c r="B1128">
        <v>4034</v>
      </c>
      <c r="C1128" t="s">
        <v>1168</v>
      </c>
      <c r="D1128">
        <v>115</v>
      </c>
      <c r="E1128" s="5">
        <v>1.0077929999999999</v>
      </c>
      <c r="F1128" s="5">
        <v>1.0077320000000001</v>
      </c>
    </row>
    <row r="1129" spans="2:6" x14ac:dyDescent="0.25">
      <c r="B1129">
        <v>4048</v>
      </c>
      <c r="C1129" t="s">
        <v>1169</v>
      </c>
      <c r="D1129">
        <v>115</v>
      </c>
      <c r="E1129" s="5">
        <v>1.0078400000000001</v>
      </c>
      <c r="F1129" s="5">
        <v>1.007762</v>
      </c>
    </row>
    <row r="1130" spans="2:6" x14ac:dyDescent="0.25">
      <c r="B1130">
        <v>4022</v>
      </c>
      <c r="C1130" t="s">
        <v>1170</v>
      </c>
      <c r="D1130">
        <v>115</v>
      </c>
      <c r="E1130" s="5">
        <v>1.0092950000000001</v>
      </c>
      <c r="F1130" s="5">
        <v>1.008642</v>
      </c>
    </row>
    <row r="1131" spans="2:6" x14ac:dyDescent="0.25">
      <c r="B1131">
        <v>4007</v>
      </c>
      <c r="C1131" t="s">
        <v>1171</v>
      </c>
      <c r="D1131">
        <v>115</v>
      </c>
      <c r="E1131" s="5">
        <v>1.0089220000000001</v>
      </c>
      <c r="F1131" s="5">
        <v>1.0088820000000001</v>
      </c>
    </row>
    <row r="1132" spans="2:6" x14ac:dyDescent="0.25">
      <c r="B1132">
        <v>4164</v>
      </c>
      <c r="C1132" t="s">
        <v>1172</v>
      </c>
      <c r="D1132">
        <v>115</v>
      </c>
      <c r="E1132" s="5">
        <v>1.009271</v>
      </c>
      <c r="F1132" s="5">
        <v>1.0091779999999999</v>
      </c>
    </row>
    <row r="1133" spans="2:6" x14ac:dyDescent="0.25">
      <c r="B1133">
        <v>4017</v>
      </c>
      <c r="C1133" t="s">
        <v>1173</v>
      </c>
      <c r="D1133">
        <v>115</v>
      </c>
      <c r="E1133" s="5">
        <v>1.009457</v>
      </c>
      <c r="F1133" s="5">
        <v>1.0092890000000001</v>
      </c>
    </row>
    <row r="1134" spans="2:6" x14ac:dyDescent="0.25">
      <c r="B1134">
        <v>4016</v>
      </c>
      <c r="C1134" t="s">
        <v>1174</v>
      </c>
      <c r="D1134">
        <v>115</v>
      </c>
      <c r="E1134" s="5">
        <v>1.009935</v>
      </c>
      <c r="F1134" s="5">
        <v>1.0096309999999999</v>
      </c>
    </row>
    <row r="1135" spans="2:6" x14ac:dyDescent="0.25">
      <c r="B1135">
        <v>4190</v>
      </c>
      <c r="C1135" t="s">
        <v>1175</v>
      </c>
      <c r="D1135">
        <v>115</v>
      </c>
      <c r="E1135" s="5">
        <v>1.0103059999999999</v>
      </c>
      <c r="F1135" s="5">
        <v>1.0096639999999999</v>
      </c>
    </row>
    <row r="1136" spans="2:6" x14ac:dyDescent="0.25">
      <c r="B1136">
        <v>4013</v>
      </c>
      <c r="C1136" t="s">
        <v>1176</v>
      </c>
      <c r="D1136">
        <v>115</v>
      </c>
      <c r="E1136" s="5">
        <v>1.00976</v>
      </c>
      <c r="F1136" s="5">
        <v>1.009666</v>
      </c>
    </row>
    <row r="1137" spans="2:6" x14ac:dyDescent="0.25">
      <c r="B1137">
        <v>4155</v>
      </c>
      <c r="C1137" t="s">
        <v>1177</v>
      </c>
      <c r="D1137">
        <v>115</v>
      </c>
      <c r="E1137" s="5">
        <v>1.0097989999999999</v>
      </c>
      <c r="F1137" s="5">
        <v>1.009717</v>
      </c>
    </row>
    <row r="1138" spans="2:6" x14ac:dyDescent="0.25">
      <c r="B1138">
        <v>4023</v>
      </c>
      <c r="C1138" t="s">
        <v>1178</v>
      </c>
      <c r="D1138">
        <v>115</v>
      </c>
      <c r="E1138" s="5">
        <v>1.0101180000000001</v>
      </c>
      <c r="F1138" s="5">
        <v>1.009727</v>
      </c>
    </row>
    <row r="1139" spans="2:6" x14ac:dyDescent="0.25">
      <c r="B1139">
        <v>4172</v>
      </c>
      <c r="C1139" t="s">
        <v>1179</v>
      </c>
      <c r="D1139">
        <v>115</v>
      </c>
      <c r="E1139" s="5">
        <v>1.0099359999999999</v>
      </c>
      <c r="F1139" s="5">
        <v>1.009763</v>
      </c>
    </row>
    <row r="1140" spans="2:6" x14ac:dyDescent="0.25">
      <c r="B1140">
        <v>4068</v>
      </c>
      <c r="C1140" t="s">
        <v>1180</v>
      </c>
      <c r="D1140">
        <v>115</v>
      </c>
      <c r="E1140" s="5">
        <v>1.0101119999999999</v>
      </c>
      <c r="F1140" s="5">
        <v>1.0099359999999999</v>
      </c>
    </row>
    <row r="1141" spans="2:6" x14ac:dyDescent="0.25">
      <c r="B1141">
        <v>4037</v>
      </c>
      <c r="C1141" t="s">
        <v>1181</v>
      </c>
      <c r="D1141">
        <v>115</v>
      </c>
      <c r="E1141" s="5">
        <v>1.0106630000000001</v>
      </c>
      <c r="F1141" s="5">
        <v>1.0102340000000001</v>
      </c>
    </row>
    <row r="1142" spans="2:6" x14ac:dyDescent="0.25">
      <c r="B1142">
        <v>4143</v>
      </c>
      <c r="C1142" t="s">
        <v>1182</v>
      </c>
      <c r="D1142">
        <v>115</v>
      </c>
      <c r="E1142" s="5">
        <v>1.01105</v>
      </c>
      <c r="F1142" s="5">
        <v>1.010885</v>
      </c>
    </row>
    <row r="1143" spans="2:6" x14ac:dyDescent="0.25">
      <c r="B1143">
        <v>4119</v>
      </c>
      <c r="C1143" t="s">
        <v>1183</v>
      </c>
      <c r="D1143">
        <v>115</v>
      </c>
      <c r="E1143" s="5">
        <v>1.0112829999999999</v>
      </c>
      <c r="F1143" s="5">
        <v>1.0111190000000001</v>
      </c>
    </row>
    <row r="1144" spans="2:6" x14ac:dyDescent="0.25">
      <c r="B1144">
        <v>4171</v>
      </c>
      <c r="C1144" t="s">
        <v>1184</v>
      </c>
      <c r="D1144">
        <v>115</v>
      </c>
      <c r="E1144" s="5">
        <v>1.011971</v>
      </c>
      <c r="F1144" s="5">
        <v>1.0118579999999999</v>
      </c>
    </row>
    <row r="1145" spans="2:6" x14ac:dyDescent="0.25">
      <c r="B1145">
        <v>4041</v>
      </c>
      <c r="C1145" t="s">
        <v>1185</v>
      </c>
      <c r="D1145">
        <v>230</v>
      </c>
      <c r="E1145" s="5">
        <v>1.0121640000000001</v>
      </c>
      <c r="F1145" s="5">
        <v>1.0119800000000001</v>
      </c>
    </row>
    <row r="1146" spans="2:6" x14ac:dyDescent="0.25">
      <c r="B1146">
        <v>4070</v>
      </c>
      <c r="C1146" t="s">
        <v>1186</v>
      </c>
      <c r="D1146">
        <v>230</v>
      </c>
      <c r="E1146" s="5">
        <v>1.013164</v>
      </c>
      <c r="F1146" s="5">
        <v>1.0128900000000001</v>
      </c>
    </row>
    <row r="1147" spans="2:6" x14ac:dyDescent="0.25">
      <c r="B1147">
        <v>4193</v>
      </c>
      <c r="C1147" t="s">
        <v>1187</v>
      </c>
      <c r="D1147">
        <v>115</v>
      </c>
      <c r="E1147" s="5">
        <v>1.0130669999999999</v>
      </c>
      <c r="F1147" s="5">
        <v>1.0130380000000001</v>
      </c>
    </row>
    <row r="1148" spans="2:6" x14ac:dyDescent="0.25">
      <c r="B1148">
        <v>4043</v>
      </c>
      <c r="C1148" t="s">
        <v>1188</v>
      </c>
      <c r="D1148">
        <v>115</v>
      </c>
      <c r="E1148" s="5">
        <v>1.0138469999999999</v>
      </c>
      <c r="F1148" s="5">
        <v>1.0135130000000001</v>
      </c>
    </row>
    <row r="1149" spans="2:6" x14ac:dyDescent="0.25">
      <c r="B1149">
        <v>4157</v>
      </c>
      <c r="C1149" t="s">
        <v>1189</v>
      </c>
      <c r="D1149">
        <v>115</v>
      </c>
      <c r="E1149" s="5">
        <v>1.013663</v>
      </c>
      <c r="F1149" s="5">
        <v>1.013625</v>
      </c>
    </row>
    <row r="1150" spans="2:6" x14ac:dyDescent="0.25">
      <c r="B1150">
        <v>4029</v>
      </c>
      <c r="C1150" t="s">
        <v>1190</v>
      </c>
      <c r="D1150">
        <v>115</v>
      </c>
      <c r="E1150" s="5">
        <v>1.0148550000000001</v>
      </c>
      <c r="F1150" s="5">
        <v>1.0141979999999999</v>
      </c>
    </row>
    <row r="1151" spans="2:6" x14ac:dyDescent="0.25">
      <c r="B1151">
        <v>4103</v>
      </c>
      <c r="C1151" t="s">
        <v>1191</v>
      </c>
      <c r="D1151">
        <v>115</v>
      </c>
      <c r="E1151" s="5">
        <v>1.014386</v>
      </c>
      <c r="F1151" s="5">
        <v>1.014267</v>
      </c>
    </row>
    <row r="1152" spans="2:6" x14ac:dyDescent="0.25">
      <c r="B1152">
        <v>4081</v>
      </c>
      <c r="C1152" t="s">
        <v>1192</v>
      </c>
      <c r="D1152">
        <v>115</v>
      </c>
      <c r="E1152" s="5">
        <v>1.0145150000000001</v>
      </c>
      <c r="F1152" s="5">
        <v>1.01434</v>
      </c>
    </row>
    <row r="1153" spans="2:6" x14ac:dyDescent="0.25">
      <c r="B1153">
        <v>4028</v>
      </c>
      <c r="C1153" t="s">
        <v>1193</v>
      </c>
      <c r="D1153">
        <v>230</v>
      </c>
      <c r="E1153" s="5">
        <v>1.0149220000000001</v>
      </c>
      <c r="F1153" s="5">
        <v>1.0143740000000001</v>
      </c>
    </row>
    <row r="1154" spans="2:6" x14ac:dyDescent="0.25">
      <c r="B1154">
        <v>4158</v>
      </c>
      <c r="C1154" t="s">
        <v>1194</v>
      </c>
      <c r="D1154">
        <v>230</v>
      </c>
      <c r="E1154" s="5">
        <v>1.0147809999999999</v>
      </c>
      <c r="F1154" s="5">
        <v>1.0147029999999999</v>
      </c>
    </row>
    <row r="1155" spans="2:6" x14ac:dyDescent="0.25">
      <c r="B1155">
        <v>4117</v>
      </c>
      <c r="C1155" t="s">
        <v>1195</v>
      </c>
      <c r="D1155">
        <v>115</v>
      </c>
      <c r="E1155" s="5">
        <v>1.0152779999999999</v>
      </c>
      <c r="F1155" s="5">
        <v>1.0150269999999999</v>
      </c>
    </row>
    <row r="1156" spans="2:6" x14ac:dyDescent="0.25">
      <c r="B1156">
        <v>4053</v>
      </c>
      <c r="C1156" t="s">
        <v>1196</v>
      </c>
      <c r="D1156">
        <v>115</v>
      </c>
      <c r="E1156" s="5">
        <v>1.0153810000000001</v>
      </c>
      <c r="F1156" s="5">
        <v>1.01511</v>
      </c>
    </row>
    <row r="1157" spans="2:6" x14ac:dyDescent="0.25">
      <c r="B1157">
        <v>4044</v>
      </c>
      <c r="C1157" t="s">
        <v>1197</v>
      </c>
      <c r="D1157">
        <v>115</v>
      </c>
      <c r="E1157" s="5">
        <v>1.015504</v>
      </c>
      <c r="F1157" s="5">
        <v>1.015388</v>
      </c>
    </row>
    <row r="1158" spans="2:6" x14ac:dyDescent="0.25">
      <c r="B1158">
        <v>4114</v>
      </c>
      <c r="C1158" t="s">
        <v>1198</v>
      </c>
      <c r="D1158">
        <v>115</v>
      </c>
      <c r="E1158" s="5">
        <v>1.016095</v>
      </c>
      <c r="F1158" s="5">
        <v>1.015479</v>
      </c>
    </row>
    <row r="1159" spans="2:6" x14ac:dyDescent="0.25">
      <c r="B1159">
        <v>4121</v>
      </c>
      <c r="C1159" t="s">
        <v>1199</v>
      </c>
      <c r="D1159">
        <v>115</v>
      </c>
      <c r="E1159" s="5">
        <v>1.0157210000000001</v>
      </c>
      <c r="F1159" s="5">
        <v>1.0155780000000001</v>
      </c>
    </row>
    <row r="1160" spans="2:6" x14ac:dyDescent="0.25">
      <c r="B1160">
        <v>4179</v>
      </c>
      <c r="C1160" t="s">
        <v>1200</v>
      </c>
      <c r="D1160">
        <v>115</v>
      </c>
      <c r="E1160" s="5">
        <v>1.015803</v>
      </c>
      <c r="F1160" s="5">
        <v>1.015771</v>
      </c>
    </row>
    <row r="1161" spans="2:6" x14ac:dyDescent="0.25">
      <c r="B1161">
        <v>4107</v>
      </c>
      <c r="C1161" t="s">
        <v>1201</v>
      </c>
      <c r="D1161">
        <v>115</v>
      </c>
      <c r="E1161" s="5">
        <v>1.01613</v>
      </c>
      <c r="F1161" s="5">
        <v>1.015871</v>
      </c>
    </row>
    <row r="1162" spans="2:6" x14ac:dyDescent="0.25">
      <c r="B1162">
        <v>4087</v>
      </c>
      <c r="C1162" t="s">
        <v>1202</v>
      </c>
      <c r="D1162">
        <v>115</v>
      </c>
      <c r="E1162" s="5">
        <v>1.0161800000000001</v>
      </c>
      <c r="F1162" s="5">
        <v>1.016024</v>
      </c>
    </row>
    <row r="1163" spans="2:6" x14ac:dyDescent="0.25">
      <c r="B1163">
        <v>4122</v>
      </c>
      <c r="C1163" t="s">
        <v>1203</v>
      </c>
      <c r="D1163">
        <v>115</v>
      </c>
      <c r="E1163" s="5">
        <v>1.0162770000000001</v>
      </c>
      <c r="F1163" s="5">
        <v>1.016222</v>
      </c>
    </row>
    <row r="1164" spans="2:6" x14ac:dyDescent="0.25">
      <c r="B1164">
        <v>4079</v>
      </c>
      <c r="C1164" t="s">
        <v>1204</v>
      </c>
      <c r="D1164">
        <v>115</v>
      </c>
      <c r="E1164" s="5">
        <v>1.017201</v>
      </c>
      <c r="F1164" s="5">
        <v>1.017182</v>
      </c>
    </row>
    <row r="1165" spans="2:6" x14ac:dyDescent="0.25">
      <c r="B1165">
        <v>4042</v>
      </c>
      <c r="C1165" t="s">
        <v>1205</v>
      </c>
      <c r="D1165">
        <v>115</v>
      </c>
      <c r="E1165" s="5">
        <v>1.018499</v>
      </c>
      <c r="F1165" s="5">
        <v>1.018211</v>
      </c>
    </row>
    <row r="1166" spans="2:6" x14ac:dyDescent="0.25">
      <c r="B1166">
        <v>4025</v>
      </c>
      <c r="C1166" t="s">
        <v>1206</v>
      </c>
      <c r="D1166">
        <v>115</v>
      </c>
      <c r="E1166" s="5">
        <v>1.0185979999999999</v>
      </c>
      <c r="F1166" s="5">
        <v>1.018324</v>
      </c>
    </row>
    <row r="1167" spans="2:6" x14ac:dyDescent="0.25">
      <c r="B1167">
        <v>4073</v>
      </c>
      <c r="C1167" t="s">
        <v>1207</v>
      </c>
      <c r="D1167">
        <v>230</v>
      </c>
      <c r="E1167" s="5">
        <v>1.0186280000000001</v>
      </c>
      <c r="F1167" s="5">
        <v>1.018516</v>
      </c>
    </row>
    <row r="1168" spans="2:6" x14ac:dyDescent="0.25">
      <c r="B1168">
        <v>4183</v>
      </c>
      <c r="C1168" t="s">
        <v>1208</v>
      </c>
      <c r="D1168">
        <v>230</v>
      </c>
      <c r="E1168" s="5">
        <v>1.0187139999999999</v>
      </c>
      <c r="F1168" s="5">
        <v>1.0185409999999999</v>
      </c>
    </row>
    <row r="1169" spans="2:6" x14ac:dyDescent="0.25">
      <c r="B1169">
        <v>4039</v>
      </c>
      <c r="C1169" t="s">
        <v>1209</v>
      </c>
      <c r="D1169">
        <v>230</v>
      </c>
      <c r="E1169" s="5">
        <v>1.018953</v>
      </c>
      <c r="F1169" s="5">
        <v>1.0188459999999999</v>
      </c>
    </row>
    <row r="1170" spans="2:6" x14ac:dyDescent="0.25">
      <c r="B1170">
        <v>4002</v>
      </c>
      <c r="C1170" t="s">
        <v>1210</v>
      </c>
      <c r="D1170">
        <v>115</v>
      </c>
      <c r="E1170" s="5">
        <v>1.0196069999999999</v>
      </c>
      <c r="F1170" s="5">
        <v>1.0191479999999999</v>
      </c>
    </row>
    <row r="1171" spans="2:6" x14ac:dyDescent="0.25">
      <c r="B1171">
        <v>4174</v>
      </c>
      <c r="C1171" t="s">
        <v>1211</v>
      </c>
      <c r="D1171">
        <v>115</v>
      </c>
      <c r="E1171" s="5">
        <v>1.0200990000000001</v>
      </c>
      <c r="F1171" s="5">
        <v>1.019423</v>
      </c>
    </row>
    <row r="1172" spans="2:6" x14ac:dyDescent="0.25">
      <c r="B1172">
        <v>4005</v>
      </c>
      <c r="C1172" t="s">
        <v>1212</v>
      </c>
      <c r="D1172">
        <v>115</v>
      </c>
      <c r="E1172" s="5">
        <v>1.0205580000000001</v>
      </c>
      <c r="F1172" s="5">
        <v>1.019733</v>
      </c>
    </row>
    <row r="1173" spans="2:6" x14ac:dyDescent="0.25">
      <c r="B1173">
        <v>4192</v>
      </c>
      <c r="C1173" t="s">
        <v>1213</v>
      </c>
      <c r="D1173">
        <v>230</v>
      </c>
      <c r="E1173" s="5">
        <v>1.02</v>
      </c>
      <c r="F1173" s="5">
        <v>1.02</v>
      </c>
    </row>
    <row r="1174" spans="2:6" x14ac:dyDescent="0.25">
      <c r="B1174">
        <v>4056</v>
      </c>
      <c r="C1174" t="s">
        <v>1214</v>
      </c>
      <c r="D1174">
        <v>230</v>
      </c>
      <c r="E1174" s="5">
        <v>1.020227</v>
      </c>
      <c r="F1174" s="5">
        <v>1.020146</v>
      </c>
    </row>
    <row r="1175" spans="2:6" x14ac:dyDescent="0.25">
      <c r="B1175">
        <v>4011</v>
      </c>
      <c r="C1175" t="s">
        <v>1215</v>
      </c>
      <c r="D1175">
        <v>115</v>
      </c>
      <c r="E1175" s="5">
        <v>1.0202260000000001</v>
      </c>
      <c r="F1175" s="5">
        <v>1.0201800000000001</v>
      </c>
    </row>
    <row r="1176" spans="2:6" x14ac:dyDescent="0.25">
      <c r="B1176">
        <v>4112</v>
      </c>
      <c r="C1176" t="s">
        <v>1216</v>
      </c>
      <c r="D1176">
        <v>115</v>
      </c>
      <c r="E1176" s="5">
        <v>1.020222</v>
      </c>
      <c r="F1176" s="5">
        <v>1.020211</v>
      </c>
    </row>
    <row r="1177" spans="2:6" x14ac:dyDescent="0.25">
      <c r="B1177">
        <v>4185</v>
      </c>
      <c r="C1177" t="s">
        <v>1217</v>
      </c>
      <c r="D1177">
        <v>115</v>
      </c>
      <c r="E1177" s="5">
        <v>1.020421</v>
      </c>
      <c r="F1177" s="5">
        <v>1.0203390000000001</v>
      </c>
    </row>
    <row r="1178" spans="2:6" x14ac:dyDescent="0.25">
      <c r="B1178">
        <v>4031</v>
      </c>
      <c r="C1178" t="s">
        <v>1218</v>
      </c>
      <c r="D1178">
        <v>115</v>
      </c>
      <c r="E1178" s="5">
        <v>1.0213810000000001</v>
      </c>
      <c r="F1178" s="5">
        <v>1.0204880000000001</v>
      </c>
    </row>
    <row r="1179" spans="2:6" x14ac:dyDescent="0.25">
      <c r="B1179">
        <v>4066</v>
      </c>
      <c r="C1179" t="s">
        <v>1219</v>
      </c>
      <c r="D1179">
        <v>115</v>
      </c>
      <c r="E1179" s="5">
        <v>1.0207930000000001</v>
      </c>
      <c r="F1179" s="5">
        <v>1.0205420000000001</v>
      </c>
    </row>
    <row r="1180" spans="2:6" x14ac:dyDescent="0.25">
      <c r="B1180">
        <v>4024</v>
      </c>
      <c r="C1180" t="s">
        <v>1220</v>
      </c>
      <c r="D1180">
        <v>230</v>
      </c>
      <c r="E1180" s="5">
        <v>1.02101</v>
      </c>
      <c r="F1180" s="5">
        <v>1.0208360000000001</v>
      </c>
    </row>
    <row r="1181" spans="2:6" x14ac:dyDescent="0.25">
      <c r="B1181">
        <v>4012</v>
      </c>
      <c r="C1181" t="s">
        <v>1221</v>
      </c>
      <c r="D1181">
        <v>115</v>
      </c>
      <c r="E1181" s="5">
        <v>1.021018</v>
      </c>
      <c r="F1181" s="5">
        <v>1.020905</v>
      </c>
    </row>
    <row r="1182" spans="2:6" x14ac:dyDescent="0.25">
      <c r="B1182">
        <v>4152</v>
      </c>
      <c r="C1182" t="s">
        <v>1222</v>
      </c>
      <c r="D1182">
        <v>115</v>
      </c>
      <c r="E1182" s="5">
        <v>1.0212399999999999</v>
      </c>
      <c r="F1182" s="5">
        <v>1.0209410000000001</v>
      </c>
    </row>
    <row r="1183" spans="2:6" x14ac:dyDescent="0.25">
      <c r="B1183">
        <v>4027</v>
      </c>
      <c r="C1183" t="s">
        <v>1223</v>
      </c>
      <c r="D1183">
        <v>115</v>
      </c>
      <c r="E1183" s="5">
        <v>1.0217039999999999</v>
      </c>
      <c r="F1183" s="5">
        <v>1.0216909999999999</v>
      </c>
    </row>
    <row r="1184" spans="2:6" x14ac:dyDescent="0.25">
      <c r="B1184">
        <v>4004</v>
      </c>
      <c r="C1184" t="s">
        <v>1224</v>
      </c>
      <c r="D1184">
        <v>230</v>
      </c>
      <c r="E1184" s="5">
        <v>1.0230349999999999</v>
      </c>
      <c r="F1184" s="5">
        <v>1.022518</v>
      </c>
    </row>
    <row r="1185" spans="2:6" x14ac:dyDescent="0.25">
      <c r="B1185">
        <v>4181</v>
      </c>
      <c r="C1185" t="s">
        <v>1225</v>
      </c>
      <c r="D1185">
        <v>230</v>
      </c>
      <c r="E1185" s="5">
        <v>1.0230889999999999</v>
      </c>
      <c r="F1185" s="5">
        <v>1.0229239999999999</v>
      </c>
    </row>
    <row r="1186" spans="2:6" x14ac:dyDescent="0.25">
      <c r="B1186">
        <v>4147</v>
      </c>
      <c r="C1186" t="s">
        <v>1226</v>
      </c>
      <c r="D1186">
        <v>115</v>
      </c>
      <c r="E1186" s="5">
        <v>1.0244949999999999</v>
      </c>
      <c r="F1186" s="5">
        <v>1.023326</v>
      </c>
    </row>
    <row r="1187" spans="2:6" x14ac:dyDescent="0.25">
      <c r="B1187">
        <v>4178</v>
      </c>
      <c r="C1187" t="s">
        <v>1227</v>
      </c>
      <c r="D1187">
        <v>115</v>
      </c>
      <c r="E1187" s="5">
        <v>1.024076</v>
      </c>
      <c r="F1187" s="5">
        <v>1.023504</v>
      </c>
    </row>
    <row r="1188" spans="2:6" x14ac:dyDescent="0.25">
      <c r="B1188">
        <v>4086</v>
      </c>
      <c r="C1188" t="s">
        <v>1228</v>
      </c>
      <c r="D1188">
        <v>115</v>
      </c>
      <c r="E1188" s="5">
        <v>1.0242910000000001</v>
      </c>
      <c r="F1188" s="5">
        <v>1.023903</v>
      </c>
    </row>
    <row r="1189" spans="2:6" x14ac:dyDescent="0.25">
      <c r="B1189">
        <v>4165</v>
      </c>
      <c r="C1189" t="s">
        <v>1229</v>
      </c>
      <c r="D1189">
        <v>115</v>
      </c>
      <c r="E1189" s="5">
        <v>1.024375</v>
      </c>
      <c r="F1189" s="5">
        <v>1.0241089999999999</v>
      </c>
    </row>
    <row r="1190" spans="2:6" x14ac:dyDescent="0.25">
      <c r="B1190">
        <v>4009</v>
      </c>
      <c r="C1190" t="s">
        <v>1230</v>
      </c>
      <c r="D1190">
        <v>115</v>
      </c>
      <c r="E1190" s="5">
        <v>1.0248999999999999</v>
      </c>
      <c r="F1190" s="5">
        <v>1.0246649999999999</v>
      </c>
    </row>
    <row r="1191" spans="2:6" x14ac:dyDescent="0.25">
      <c r="B1191">
        <v>4113</v>
      </c>
      <c r="C1191" t="s">
        <v>1231</v>
      </c>
      <c r="D1191">
        <v>230</v>
      </c>
      <c r="E1191" s="5">
        <v>1.025277</v>
      </c>
      <c r="F1191" s="5">
        <v>1.0247809999999999</v>
      </c>
    </row>
    <row r="1192" spans="2:6" x14ac:dyDescent="0.25">
      <c r="B1192">
        <v>4146</v>
      </c>
      <c r="C1192" t="s">
        <v>1232</v>
      </c>
      <c r="D1192">
        <v>230</v>
      </c>
      <c r="E1192" s="5">
        <v>1.025787</v>
      </c>
      <c r="F1192" s="5">
        <v>1.025031</v>
      </c>
    </row>
    <row r="1193" spans="2:6" x14ac:dyDescent="0.25">
      <c r="B1193">
        <v>4014</v>
      </c>
      <c r="C1193" t="s">
        <v>1233</v>
      </c>
      <c r="D1193">
        <v>230</v>
      </c>
      <c r="E1193" s="5">
        <v>1.0258480000000001</v>
      </c>
      <c r="F1193" s="5">
        <v>1.0253369999999999</v>
      </c>
    </row>
    <row r="1194" spans="2:6" x14ac:dyDescent="0.25">
      <c r="B1194">
        <v>4151</v>
      </c>
      <c r="C1194" t="s">
        <v>1234</v>
      </c>
      <c r="D1194">
        <v>230</v>
      </c>
      <c r="E1194" s="5">
        <v>1.0265329999999999</v>
      </c>
      <c r="F1194" s="5">
        <v>1.0262910000000001</v>
      </c>
    </row>
    <row r="1195" spans="2:6" x14ac:dyDescent="0.25">
      <c r="B1195">
        <v>4074</v>
      </c>
      <c r="C1195" t="s">
        <v>1235</v>
      </c>
      <c r="D1195">
        <v>115</v>
      </c>
      <c r="E1195" s="5">
        <v>1.027345</v>
      </c>
      <c r="F1195" s="5">
        <v>1.027272</v>
      </c>
    </row>
    <row r="1196" spans="2:6" x14ac:dyDescent="0.25">
      <c r="B1196">
        <v>4132</v>
      </c>
      <c r="C1196" t="s">
        <v>1236</v>
      </c>
      <c r="D1196">
        <v>115</v>
      </c>
      <c r="E1196" s="5">
        <v>1.0278510000000001</v>
      </c>
      <c r="F1196" s="5">
        <v>1.027766</v>
      </c>
    </row>
    <row r="1197" spans="2:6" x14ac:dyDescent="0.25">
      <c r="B1197">
        <v>4006</v>
      </c>
      <c r="C1197" t="s">
        <v>1237</v>
      </c>
      <c r="D1197">
        <v>115</v>
      </c>
      <c r="E1197" s="5">
        <v>1.027979</v>
      </c>
      <c r="F1197" s="5">
        <v>1.0279659999999999</v>
      </c>
    </row>
    <row r="1198" spans="2:6" x14ac:dyDescent="0.25">
      <c r="B1198">
        <v>4188</v>
      </c>
      <c r="C1198" t="s">
        <v>1238</v>
      </c>
      <c r="D1198">
        <v>115</v>
      </c>
      <c r="E1198" s="5">
        <v>1.0299480000000001</v>
      </c>
      <c r="F1198" s="5">
        <v>1.0292749999999999</v>
      </c>
    </row>
    <row r="1199" spans="2:6" x14ac:dyDescent="0.25">
      <c r="B1199">
        <v>4080</v>
      </c>
      <c r="C1199" t="s">
        <v>1239</v>
      </c>
      <c r="D1199">
        <v>230</v>
      </c>
      <c r="E1199" s="5">
        <v>1.0293620000000001</v>
      </c>
      <c r="F1199" s="5">
        <v>1.02928</v>
      </c>
    </row>
    <row r="1200" spans="2:6" x14ac:dyDescent="0.25">
      <c r="B1200">
        <v>4015</v>
      </c>
      <c r="C1200" t="s">
        <v>1240</v>
      </c>
      <c r="D1200">
        <v>115</v>
      </c>
      <c r="E1200" s="5">
        <v>1.03</v>
      </c>
      <c r="F1200" s="5">
        <v>1.0293810000000001</v>
      </c>
    </row>
    <row r="1201" spans="1:6" x14ac:dyDescent="0.25">
      <c r="B1201">
        <v>4175</v>
      </c>
      <c r="C1201" t="s">
        <v>1241</v>
      </c>
      <c r="D1201">
        <v>115</v>
      </c>
      <c r="E1201" s="5">
        <v>1.03</v>
      </c>
      <c r="F1201" s="5">
        <v>1.03</v>
      </c>
    </row>
    <row r="1202" spans="1:6" x14ac:dyDescent="0.25">
      <c r="B1202">
        <v>4130</v>
      </c>
      <c r="C1202" t="s">
        <v>1242</v>
      </c>
      <c r="D1202">
        <v>115</v>
      </c>
      <c r="E1202" s="5">
        <v>1.03</v>
      </c>
      <c r="F1202" s="5">
        <v>1.03</v>
      </c>
    </row>
    <row r="1203" spans="1:6" x14ac:dyDescent="0.25">
      <c r="B1203">
        <v>4141</v>
      </c>
      <c r="C1203" t="s">
        <v>1243</v>
      </c>
      <c r="D1203">
        <v>115</v>
      </c>
      <c r="E1203" s="5">
        <v>1.03</v>
      </c>
      <c r="F1203" s="5">
        <v>1.03</v>
      </c>
    </row>
    <row r="1204" spans="1:6" x14ac:dyDescent="0.25">
      <c r="B1204">
        <v>4197</v>
      </c>
      <c r="C1204" t="s">
        <v>1244</v>
      </c>
      <c r="D1204">
        <v>115</v>
      </c>
      <c r="E1204" s="5">
        <v>1.03</v>
      </c>
      <c r="F1204" s="5">
        <v>1.03</v>
      </c>
    </row>
    <row r="1205" spans="1:6" x14ac:dyDescent="0.25">
      <c r="B1205">
        <v>4131</v>
      </c>
      <c r="C1205" t="s">
        <v>1245</v>
      </c>
      <c r="D1205">
        <v>230</v>
      </c>
      <c r="E1205" s="5">
        <v>1.03</v>
      </c>
      <c r="F1205" s="5">
        <v>1.03</v>
      </c>
    </row>
    <row r="1206" spans="1:6" x14ac:dyDescent="0.25">
      <c r="B1206">
        <v>4088</v>
      </c>
      <c r="C1206" t="s">
        <v>1246</v>
      </c>
      <c r="D1206">
        <v>115</v>
      </c>
      <c r="E1206" s="5">
        <v>1.03</v>
      </c>
      <c r="F1206" s="5">
        <v>1.03</v>
      </c>
    </row>
    <row r="1207" spans="1:6" x14ac:dyDescent="0.25">
      <c r="B1207">
        <v>4040</v>
      </c>
      <c r="C1207" t="s">
        <v>1247</v>
      </c>
      <c r="D1207">
        <v>115</v>
      </c>
      <c r="E1207" s="5">
        <v>1.03</v>
      </c>
      <c r="F1207" s="5">
        <v>1.03</v>
      </c>
    </row>
    <row r="1208" spans="1:6" x14ac:dyDescent="0.25">
      <c r="B1208">
        <v>4196</v>
      </c>
      <c r="C1208" t="s">
        <v>1248</v>
      </c>
      <c r="D1208">
        <v>230</v>
      </c>
      <c r="E1208" s="5">
        <v>1.032181</v>
      </c>
      <c r="F1208" s="5">
        <v>1.0315799999999999</v>
      </c>
    </row>
    <row r="1209" spans="1:6" x14ac:dyDescent="0.25">
      <c r="B1209">
        <v>4140</v>
      </c>
      <c r="C1209" t="s">
        <v>1249</v>
      </c>
      <c r="D1209">
        <v>230</v>
      </c>
      <c r="E1209" s="5">
        <v>1.0324139999999999</v>
      </c>
      <c r="F1209" s="5">
        <v>1.0323040000000001</v>
      </c>
    </row>
    <row r="1210" spans="1:6" x14ac:dyDescent="0.25">
      <c r="B1210">
        <v>4129</v>
      </c>
      <c r="C1210" t="s">
        <v>1250</v>
      </c>
      <c r="D1210">
        <v>115</v>
      </c>
      <c r="E1210" s="5">
        <v>1.0325979999999999</v>
      </c>
      <c r="F1210" s="5">
        <v>1.032597</v>
      </c>
    </row>
    <row r="1211" spans="1:6" x14ac:dyDescent="0.25">
      <c r="B1211">
        <v>4195</v>
      </c>
      <c r="C1211" t="s">
        <v>1251</v>
      </c>
      <c r="D1211">
        <v>500</v>
      </c>
      <c r="E1211" s="5">
        <v>1.034227</v>
      </c>
      <c r="F1211" s="5">
        <v>1.033693</v>
      </c>
    </row>
    <row r="1212" spans="1:6" x14ac:dyDescent="0.25">
      <c r="B1212">
        <v>4176</v>
      </c>
      <c r="C1212" t="s">
        <v>1252</v>
      </c>
      <c r="D1212">
        <v>115</v>
      </c>
      <c r="E1212" s="5">
        <v>1.0390029999999999</v>
      </c>
      <c r="F1212" s="5">
        <v>1.0390029999999999</v>
      </c>
    </row>
    <row r="1213" spans="1:6" x14ac:dyDescent="0.25">
      <c r="A1213">
        <v>2</v>
      </c>
      <c r="B1213">
        <v>2030</v>
      </c>
      <c r="C1213" t="s">
        <v>1253</v>
      </c>
      <c r="D1213">
        <v>161</v>
      </c>
      <c r="E1213" s="5">
        <v>0.98663800000000001</v>
      </c>
      <c r="F1213" s="5">
        <v>0.984379</v>
      </c>
    </row>
    <row r="1214" spans="1:6" x14ac:dyDescent="0.25">
      <c r="B1214">
        <v>2124</v>
      </c>
      <c r="C1214" t="s">
        <v>1254</v>
      </c>
      <c r="D1214">
        <v>161</v>
      </c>
      <c r="E1214" s="5">
        <v>0.98670199999999997</v>
      </c>
      <c r="F1214" s="5">
        <v>0.98441299999999998</v>
      </c>
    </row>
    <row r="1215" spans="1:6" x14ac:dyDescent="0.25">
      <c r="B1215">
        <v>2106</v>
      </c>
      <c r="C1215" t="s">
        <v>1255</v>
      </c>
      <c r="D1215">
        <v>161</v>
      </c>
      <c r="E1215" s="5">
        <v>0.98758900000000005</v>
      </c>
      <c r="F1215" s="5">
        <v>0.98521400000000003</v>
      </c>
    </row>
    <row r="1216" spans="1:6" x14ac:dyDescent="0.25">
      <c r="B1216">
        <v>2033</v>
      </c>
      <c r="C1216" t="s">
        <v>1256</v>
      </c>
      <c r="D1216">
        <v>161</v>
      </c>
      <c r="E1216" s="5">
        <v>0.98890800000000001</v>
      </c>
      <c r="F1216" s="5">
        <v>0.98641100000000004</v>
      </c>
    </row>
    <row r="1217" spans="2:6" x14ac:dyDescent="0.25">
      <c r="B1217">
        <v>2129</v>
      </c>
      <c r="C1217" t="s">
        <v>1257</v>
      </c>
      <c r="D1217">
        <v>161</v>
      </c>
      <c r="E1217" s="5">
        <v>0.99042399999999997</v>
      </c>
      <c r="F1217" s="5">
        <v>0.98795699999999997</v>
      </c>
    </row>
    <row r="1218" spans="2:6" x14ac:dyDescent="0.25">
      <c r="B1218">
        <v>2050</v>
      </c>
      <c r="C1218" t="s">
        <v>1258</v>
      </c>
      <c r="D1218">
        <v>161</v>
      </c>
      <c r="E1218" s="5">
        <v>0.99167799999999995</v>
      </c>
      <c r="F1218" s="5">
        <v>0.98908700000000005</v>
      </c>
    </row>
    <row r="1219" spans="2:6" x14ac:dyDescent="0.25">
      <c r="B1219">
        <v>2051</v>
      </c>
      <c r="C1219" t="s">
        <v>1259</v>
      </c>
      <c r="D1219">
        <v>161</v>
      </c>
      <c r="E1219" s="5">
        <v>0.99152799999999996</v>
      </c>
      <c r="F1219" s="5">
        <v>0.99022500000000002</v>
      </c>
    </row>
    <row r="1220" spans="2:6" x14ac:dyDescent="0.25">
      <c r="B1220">
        <v>2125</v>
      </c>
      <c r="C1220" t="s">
        <v>1260</v>
      </c>
      <c r="D1220">
        <v>161</v>
      </c>
      <c r="E1220" s="5">
        <v>0.99298500000000001</v>
      </c>
      <c r="F1220" s="5">
        <v>0.99062499999999998</v>
      </c>
    </row>
    <row r="1221" spans="2:6" x14ac:dyDescent="0.25">
      <c r="B1221">
        <v>2053</v>
      </c>
      <c r="C1221" t="s">
        <v>1261</v>
      </c>
      <c r="D1221">
        <v>161</v>
      </c>
      <c r="E1221" s="5">
        <v>0.991842</v>
      </c>
      <c r="F1221" s="5">
        <v>0.99072099999999996</v>
      </c>
    </row>
    <row r="1222" spans="2:6" x14ac:dyDescent="0.25">
      <c r="B1222">
        <v>2067</v>
      </c>
      <c r="C1222" t="s">
        <v>1262</v>
      </c>
      <c r="D1222">
        <v>161</v>
      </c>
      <c r="E1222" s="5">
        <v>0.99228400000000005</v>
      </c>
      <c r="F1222" s="5">
        <v>0.99104599999999998</v>
      </c>
    </row>
    <row r="1223" spans="2:6" x14ac:dyDescent="0.25">
      <c r="B1223">
        <v>2112</v>
      </c>
      <c r="C1223" t="s">
        <v>1263</v>
      </c>
      <c r="D1223">
        <v>161</v>
      </c>
      <c r="E1223" s="5">
        <v>0.99297000000000002</v>
      </c>
      <c r="F1223" s="5">
        <v>0.99160499999999996</v>
      </c>
    </row>
    <row r="1224" spans="2:6" x14ac:dyDescent="0.25">
      <c r="B1224">
        <v>2060</v>
      </c>
      <c r="C1224" t="s">
        <v>1264</v>
      </c>
      <c r="D1224">
        <v>161</v>
      </c>
      <c r="E1224" s="5">
        <v>0.99472899999999997</v>
      </c>
      <c r="F1224" s="5">
        <v>0.99209899999999995</v>
      </c>
    </row>
    <row r="1225" spans="2:6" x14ac:dyDescent="0.25">
      <c r="B1225">
        <v>2039</v>
      </c>
      <c r="C1225" t="s">
        <v>1265</v>
      </c>
      <c r="D1225">
        <v>161</v>
      </c>
      <c r="E1225" s="5">
        <v>0.99352099999999999</v>
      </c>
      <c r="F1225" s="5">
        <v>0.99227100000000001</v>
      </c>
    </row>
    <row r="1226" spans="2:6" x14ac:dyDescent="0.25">
      <c r="B1226">
        <v>2122</v>
      </c>
      <c r="C1226" t="s">
        <v>1266</v>
      </c>
      <c r="D1226">
        <v>161</v>
      </c>
      <c r="E1226" s="5">
        <v>0.994448</v>
      </c>
      <c r="F1226" s="5">
        <v>0.992313</v>
      </c>
    </row>
    <row r="1227" spans="2:6" x14ac:dyDescent="0.25">
      <c r="B1227">
        <v>2025</v>
      </c>
      <c r="C1227" t="s">
        <v>1267</v>
      </c>
      <c r="D1227">
        <v>161</v>
      </c>
      <c r="E1227" s="5">
        <v>0.99405600000000005</v>
      </c>
      <c r="F1227" s="5">
        <v>0.99271399999999999</v>
      </c>
    </row>
    <row r="1228" spans="2:6" x14ac:dyDescent="0.25">
      <c r="B1228">
        <v>2045</v>
      </c>
      <c r="C1228" t="s">
        <v>1268</v>
      </c>
      <c r="D1228">
        <v>161</v>
      </c>
      <c r="E1228" s="5">
        <v>0.99485199999999996</v>
      </c>
      <c r="F1228" s="5">
        <v>0.99344399999999999</v>
      </c>
    </row>
    <row r="1229" spans="2:6" x14ac:dyDescent="0.25">
      <c r="B1229">
        <v>2086</v>
      </c>
      <c r="C1229" t="s">
        <v>1269</v>
      </c>
      <c r="D1229">
        <v>161</v>
      </c>
      <c r="E1229" s="5">
        <v>0.99481399999999998</v>
      </c>
      <c r="F1229" s="5">
        <v>0.99356699999999998</v>
      </c>
    </row>
    <row r="1230" spans="2:6" x14ac:dyDescent="0.25">
      <c r="B1230">
        <v>2111</v>
      </c>
      <c r="C1230" t="s">
        <v>1270</v>
      </c>
      <c r="D1230">
        <v>161</v>
      </c>
      <c r="E1230" s="5">
        <v>0.99500699999999997</v>
      </c>
      <c r="F1230" s="5">
        <v>0.99380599999999997</v>
      </c>
    </row>
    <row r="1231" spans="2:6" x14ac:dyDescent="0.25">
      <c r="B1231">
        <v>2020</v>
      </c>
      <c r="C1231" t="s">
        <v>1271</v>
      </c>
      <c r="D1231">
        <v>161</v>
      </c>
      <c r="E1231" s="5">
        <v>0.99541599999999997</v>
      </c>
      <c r="F1231" s="5">
        <v>0.994004</v>
      </c>
    </row>
    <row r="1232" spans="2:6" x14ac:dyDescent="0.25">
      <c r="B1232">
        <v>2028</v>
      </c>
      <c r="C1232" t="s">
        <v>1272</v>
      </c>
      <c r="D1232">
        <v>161</v>
      </c>
      <c r="E1232" s="5">
        <v>0.99562799999999996</v>
      </c>
      <c r="F1232" s="5">
        <v>0.99424199999999996</v>
      </c>
    </row>
    <row r="1233" spans="2:6" x14ac:dyDescent="0.25">
      <c r="B1233">
        <v>2081</v>
      </c>
      <c r="C1233" t="s">
        <v>1273</v>
      </c>
      <c r="D1233">
        <v>161</v>
      </c>
      <c r="E1233" s="5">
        <v>0.99791399999999997</v>
      </c>
      <c r="F1233" s="5">
        <v>0.99476799999999999</v>
      </c>
    </row>
    <row r="1234" spans="2:6" x14ac:dyDescent="0.25">
      <c r="B1234">
        <v>2080</v>
      </c>
      <c r="C1234" t="s">
        <v>1274</v>
      </c>
      <c r="D1234">
        <v>161</v>
      </c>
      <c r="E1234" s="5">
        <v>0.99714199999999997</v>
      </c>
      <c r="F1234" s="5">
        <v>0.99590299999999998</v>
      </c>
    </row>
    <row r="1235" spans="2:6" x14ac:dyDescent="0.25">
      <c r="B1235">
        <v>2055</v>
      </c>
      <c r="C1235" t="s">
        <v>1275</v>
      </c>
      <c r="D1235">
        <v>161</v>
      </c>
      <c r="E1235" s="5">
        <v>0.99735499999999999</v>
      </c>
      <c r="F1235" s="5">
        <v>0.99593900000000002</v>
      </c>
    </row>
    <row r="1236" spans="2:6" x14ac:dyDescent="0.25">
      <c r="B1236">
        <v>2001</v>
      </c>
      <c r="C1236" t="s">
        <v>1276</v>
      </c>
      <c r="D1236">
        <v>161</v>
      </c>
      <c r="E1236" s="5">
        <v>0.99872499999999997</v>
      </c>
      <c r="F1236" s="5">
        <v>0.996058</v>
      </c>
    </row>
    <row r="1237" spans="2:6" x14ac:dyDescent="0.25">
      <c r="B1237">
        <v>2027</v>
      </c>
      <c r="C1237" t="s">
        <v>1277</v>
      </c>
      <c r="D1237">
        <v>161</v>
      </c>
      <c r="E1237" s="5">
        <v>0.99927299999999997</v>
      </c>
      <c r="F1237" s="5">
        <v>0.99663599999999997</v>
      </c>
    </row>
    <row r="1238" spans="2:6" x14ac:dyDescent="0.25">
      <c r="B1238">
        <v>2054</v>
      </c>
      <c r="C1238" t="s">
        <v>1278</v>
      </c>
      <c r="D1238">
        <v>500</v>
      </c>
      <c r="E1238" s="5">
        <v>0.99823700000000004</v>
      </c>
      <c r="F1238" s="5">
        <v>0.99714000000000003</v>
      </c>
    </row>
    <row r="1239" spans="2:6" x14ac:dyDescent="0.25">
      <c r="B1239">
        <v>2090</v>
      </c>
      <c r="C1239" t="s">
        <v>1279</v>
      </c>
      <c r="D1239">
        <v>161</v>
      </c>
      <c r="E1239" s="5">
        <v>0.99979799999999996</v>
      </c>
      <c r="F1239" s="5">
        <v>0.99722699999999997</v>
      </c>
    </row>
    <row r="1240" spans="2:6" x14ac:dyDescent="0.25">
      <c r="B1240">
        <v>2064</v>
      </c>
      <c r="C1240" t="s">
        <v>1280</v>
      </c>
      <c r="D1240">
        <v>161</v>
      </c>
      <c r="E1240" s="5">
        <v>1.0002059999999999</v>
      </c>
      <c r="F1240" s="5">
        <v>0.99755099999999997</v>
      </c>
    </row>
    <row r="1241" spans="2:6" x14ac:dyDescent="0.25">
      <c r="B1241">
        <v>2036</v>
      </c>
      <c r="C1241" t="s">
        <v>1281</v>
      </c>
      <c r="D1241">
        <v>161</v>
      </c>
      <c r="E1241" s="5">
        <v>0.99925399999999998</v>
      </c>
      <c r="F1241" s="5">
        <v>0.99778199999999995</v>
      </c>
    </row>
    <row r="1242" spans="2:6" x14ac:dyDescent="0.25">
      <c r="B1242">
        <v>2068</v>
      </c>
      <c r="C1242" t="s">
        <v>1282</v>
      </c>
      <c r="D1242">
        <v>161</v>
      </c>
      <c r="E1242" s="5">
        <v>0.998695</v>
      </c>
      <c r="F1242" s="5">
        <v>0.99791099999999999</v>
      </c>
    </row>
    <row r="1243" spans="2:6" x14ac:dyDescent="0.25">
      <c r="B1243">
        <v>2131</v>
      </c>
      <c r="C1243" t="s">
        <v>1283</v>
      </c>
      <c r="D1243">
        <v>115</v>
      </c>
      <c r="E1243" s="5">
        <v>0.99909999999999999</v>
      </c>
      <c r="F1243" s="5">
        <v>0.99824199999999996</v>
      </c>
    </row>
    <row r="1244" spans="2:6" x14ac:dyDescent="0.25">
      <c r="B1244">
        <v>2092</v>
      </c>
      <c r="C1244" t="s">
        <v>1284</v>
      </c>
      <c r="D1244">
        <v>161</v>
      </c>
      <c r="E1244" s="5">
        <v>1.002068</v>
      </c>
      <c r="F1244" s="5">
        <v>0.99830700000000006</v>
      </c>
    </row>
    <row r="1245" spans="2:6" x14ac:dyDescent="0.25">
      <c r="B1245">
        <v>2007</v>
      </c>
      <c r="C1245" t="s">
        <v>1285</v>
      </c>
      <c r="D1245">
        <v>161</v>
      </c>
      <c r="E1245" s="5">
        <v>1.0006010000000001</v>
      </c>
      <c r="F1245" s="5">
        <v>0.99853499999999995</v>
      </c>
    </row>
    <row r="1246" spans="2:6" x14ac:dyDescent="0.25">
      <c r="B1246">
        <v>2038</v>
      </c>
      <c r="C1246" t="s">
        <v>1286</v>
      </c>
      <c r="D1246">
        <v>161</v>
      </c>
      <c r="E1246" s="5">
        <v>1.002454</v>
      </c>
      <c r="F1246" s="5">
        <v>0.99884200000000001</v>
      </c>
    </row>
    <row r="1247" spans="2:6" x14ac:dyDescent="0.25">
      <c r="B1247">
        <v>2088</v>
      </c>
      <c r="C1247" t="s">
        <v>1287</v>
      </c>
      <c r="D1247">
        <v>161</v>
      </c>
      <c r="E1247" s="5">
        <v>0.99973900000000004</v>
      </c>
      <c r="F1247" s="5">
        <v>0.99901799999999996</v>
      </c>
    </row>
    <row r="1248" spans="2:6" x14ac:dyDescent="0.25">
      <c r="B1248">
        <v>2046</v>
      </c>
      <c r="C1248" t="s">
        <v>1288</v>
      </c>
      <c r="D1248">
        <v>161</v>
      </c>
      <c r="E1248" s="5">
        <v>1.002669</v>
      </c>
      <c r="F1248" s="5">
        <v>0.99915200000000004</v>
      </c>
    </row>
    <row r="1249" spans="2:6" x14ac:dyDescent="0.25">
      <c r="B1249">
        <v>2063</v>
      </c>
      <c r="C1249" t="s">
        <v>1289</v>
      </c>
      <c r="D1249">
        <v>161</v>
      </c>
      <c r="E1249" s="5">
        <v>1.003476</v>
      </c>
      <c r="F1249" s="5">
        <v>0.99981500000000001</v>
      </c>
    </row>
    <row r="1250" spans="2:6" x14ac:dyDescent="0.25">
      <c r="B1250">
        <v>2070</v>
      </c>
      <c r="C1250" t="s">
        <v>1290</v>
      </c>
      <c r="D1250">
        <v>161</v>
      </c>
      <c r="E1250" s="5">
        <v>1.000624</v>
      </c>
      <c r="F1250" s="5">
        <v>0.99991600000000003</v>
      </c>
    </row>
    <row r="1251" spans="2:6" x14ac:dyDescent="0.25">
      <c r="B1251">
        <v>2047</v>
      </c>
      <c r="C1251" t="s">
        <v>1291</v>
      </c>
      <c r="D1251">
        <v>161</v>
      </c>
      <c r="E1251" s="5">
        <v>1.0038590000000001</v>
      </c>
      <c r="F1251" s="5">
        <v>1.000022</v>
      </c>
    </row>
    <row r="1252" spans="2:6" x14ac:dyDescent="0.25">
      <c r="B1252">
        <v>2034</v>
      </c>
      <c r="C1252" t="s">
        <v>1292</v>
      </c>
      <c r="D1252">
        <v>161</v>
      </c>
      <c r="E1252" s="5">
        <v>1.00342</v>
      </c>
      <c r="F1252" s="5">
        <v>1.000051</v>
      </c>
    </row>
    <row r="1253" spans="2:6" x14ac:dyDescent="0.25">
      <c r="B1253">
        <v>2032</v>
      </c>
      <c r="C1253" t="s">
        <v>1293</v>
      </c>
      <c r="D1253">
        <v>161</v>
      </c>
      <c r="E1253" s="5">
        <v>1.00261</v>
      </c>
      <c r="F1253" s="5">
        <v>1.000567</v>
      </c>
    </row>
    <row r="1254" spans="2:6" x14ac:dyDescent="0.25">
      <c r="B1254">
        <v>2108</v>
      </c>
      <c r="C1254" t="s">
        <v>1294</v>
      </c>
      <c r="D1254">
        <v>161</v>
      </c>
      <c r="E1254" s="5">
        <v>1.0016240000000001</v>
      </c>
      <c r="F1254" s="5">
        <v>1.0006159999999999</v>
      </c>
    </row>
    <row r="1255" spans="2:6" x14ac:dyDescent="0.25">
      <c r="B1255">
        <v>2121</v>
      </c>
      <c r="C1255" t="s">
        <v>1295</v>
      </c>
      <c r="D1255">
        <v>161</v>
      </c>
      <c r="E1255" s="5">
        <v>1.0034590000000001</v>
      </c>
      <c r="F1255" s="5">
        <v>1.0009870000000001</v>
      </c>
    </row>
    <row r="1256" spans="2:6" x14ac:dyDescent="0.25">
      <c r="B1256">
        <v>2003</v>
      </c>
      <c r="C1256" t="s">
        <v>1296</v>
      </c>
      <c r="D1256">
        <v>161</v>
      </c>
      <c r="E1256" s="5">
        <v>1.0049920000000001</v>
      </c>
      <c r="F1256" s="5">
        <v>1.0011270000000001</v>
      </c>
    </row>
    <row r="1257" spans="2:6" x14ac:dyDescent="0.25">
      <c r="B1257">
        <v>2107</v>
      </c>
      <c r="C1257" t="s">
        <v>1297</v>
      </c>
      <c r="D1257">
        <v>161</v>
      </c>
      <c r="E1257" s="5">
        <v>1.0038579999999999</v>
      </c>
      <c r="F1257" s="5">
        <v>1.001244</v>
      </c>
    </row>
    <row r="1258" spans="2:6" x14ac:dyDescent="0.25">
      <c r="B1258">
        <v>2043</v>
      </c>
      <c r="C1258" t="s">
        <v>1298</v>
      </c>
      <c r="D1258">
        <v>161</v>
      </c>
      <c r="E1258" s="5">
        <v>1.0044919999999999</v>
      </c>
      <c r="F1258" s="5">
        <v>1.0012650000000001</v>
      </c>
    </row>
    <row r="1259" spans="2:6" x14ac:dyDescent="0.25">
      <c r="B1259">
        <v>2082</v>
      </c>
      <c r="C1259" t="s">
        <v>1299</v>
      </c>
      <c r="D1259">
        <v>161</v>
      </c>
      <c r="E1259" s="5">
        <v>1.003501</v>
      </c>
      <c r="F1259" s="5">
        <v>1.00197</v>
      </c>
    </row>
    <row r="1260" spans="2:6" x14ac:dyDescent="0.25">
      <c r="B1260">
        <v>2040</v>
      </c>
      <c r="C1260" t="s">
        <v>1300</v>
      </c>
      <c r="D1260">
        <v>161</v>
      </c>
      <c r="E1260" s="5">
        <v>1.0048220000000001</v>
      </c>
      <c r="F1260" s="5">
        <v>1.002407</v>
      </c>
    </row>
    <row r="1261" spans="2:6" x14ac:dyDescent="0.25">
      <c r="B1261">
        <v>2130</v>
      </c>
      <c r="C1261" t="s">
        <v>1301</v>
      </c>
      <c r="D1261">
        <v>161</v>
      </c>
      <c r="E1261" s="5">
        <v>1.003738</v>
      </c>
      <c r="F1261" s="5">
        <v>1.0027839999999999</v>
      </c>
    </row>
    <row r="1262" spans="2:6" x14ac:dyDescent="0.25">
      <c r="B1262">
        <v>2016</v>
      </c>
      <c r="C1262" t="s">
        <v>1302</v>
      </c>
      <c r="D1262">
        <v>161</v>
      </c>
      <c r="E1262" s="5">
        <v>1.006372</v>
      </c>
      <c r="F1262" s="5">
        <v>1.0033460000000001</v>
      </c>
    </row>
    <row r="1263" spans="2:6" x14ac:dyDescent="0.25">
      <c r="B1263">
        <v>2022</v>
      </c>
      <c r="C1263" t="s">
        <v>1303</v>
      </c>
      <c r="D1263">
        <v>161</v>
      </c>
      <c r="E1263" s="5">
        <v>1.0069220000000001</v>
      </c>
      <c r="F1263" s="5">
        <v>1.0042549999999999</v>
      </c>
    </row>
    <row r="1264" spans="2:6" x14ac:dyDescent="0.25">
      <c r="B1264">
        <v>2102</v>
      </c>
      <c r="C1264" t="s">
        <v>1304</v>
      </c>
      <c r="D1264">
        <v>161</v>
      </c>
      <c r="E1264" s="5">
        <v>1.0091239999999999</v>
      </c>
      <c r="F1264" s="5">
        <v>1.0064690000000001</v>
      </c>
    </row>
    <row r="1265" spans="2:6" x14ac:dyDescent="0.25">
      <c r="B1265">
        <v>2109</v>
      </c>
      <c r="C1265" t="s">
        <v>1305</v>
      </c>
      <c r="D1265">
        <v>161</v>
      </c>
      <c r="E1265" s="5">
        <v>1.0084329999999999</v>
      </c>
      <c r="F1265" s="5">
        <v>1.0070650000000001</v>
      </c>
    </row>
    <row r="1266" spans="2:6" x14ac:dyDescent="0.25">
      <c r="B1266">
        <v>2101</v>
      </c>
      <c r="C1266" t="s">
        <v>1306</v>
      </c>
      <c r="D1266">
        <v>500</v>
      </c>
      <c r="E1266" s="5">
        <v>1.0093570000000001</v>
      </c>
      <c r="F1266" s="5">
        <v>1.0072140000000001</v>
      </c>
    </row>
    <row r="1267" spans="2:6" x14ac:dyDescent="0.25">
      <c r="B1267">
        <v>2002</v>
      </c>
      <c r="C1267" t="s">
        <v>1307</v>
      </c>
      <c r="D1267">
        <v>500</v>
      </c>
      <c r="E1267" s="5">
        <v>1.0095149999999999</v>
      </c>
      <c r="F1267" s="5">
        <v>1.007274</v>
      </c>
    </row>
    <row r="1268" spans="2:6" x14ac:dyDescent="0.25">
      <c r="B1268">
        <v>2114</v>
      </c>
      <c r="C1268" t="s">
        <v>1308</v>
      </c>
      <c r="D1268">
        <v>161</v>
      </c>
      <c r="E1268" s="5">
        <v>1.0093970000000001</v>
      </c>
      <c r="F1268" s="5">
        <v>1.0074270000000001</v>
      </c>
    </row>
    <row r="1269" spans="2:6" x14ac:dyDescent="0.25">
      <c r="B1269">
        <v>2126</v>
      </c>
      <c r="C1269" t="s">
        <v>1309</v>
      </c>
      <c r="D1269">
        <v>161</v>
      </c>
      <c r="E1269" s="5">
        <v>1.010059</v>
      </c>
      <c r="F1269" s="5">
        <v>1.008197</v>
      </c>
    </row>
    <row r="1270" spans="2:6" x14ac:dyDescent="0.25">
      <c r="B1270">
        <v>2015</v>
      </c>
      <c r="C1270" t="s">
        <v>1310</v>
      </c>
      <c r="D1270">
        <v>161</v>
      </c>
      <c r="E1270" s="5">
        <v>1.0099180000000001</v>
      </c>
      <c r="F1270" s="5">
        <v>1.0085390000000001</v>
      </c>
    </row>
    <row r="1271" spans="2:6" x14ac:dyDescent="0.25">
      <c r="B1271">
        <v>2075</v>
      </c>
      <c r="C1271" t="s">
        <v>1311</v>
      </c>
      <c r="D1271">
        <v>115</v>
      </c>
      <c r="E1271" s="5">
        <v>1.009315</v>
      </c>
      <c r="F1271" s="5">
        <v>1.008699</v>
      </c>
    </row>
    <row r="1272" spans="2:6" x14ac:dyDescent="0.25">
      <c r="B1272">
        <v>2074</v>
      </c>
      <c r="C1272" t="s">
        <v>1312</v>
      </c>
      <c r="D1272">
        <v>115</v>
      </c>
      <c r="E1272" s="5">
        <v>1.009382</v>
      </c>
      <c r="F1272" s="5">
        <v>1.008799</v>
      </c>
    </row>
    <row r="1273" spans="2:6" x14ac:dyDescent="0.25">
      <c r="B1273">
        <v>2113</v>
      </c>
      <c r="C1273" t="s">
        <v>1313</v>
      </c>
      <c r="D1273">
        <v>500</v>
      </c>
      <c r="E1273" s="5">
        <v>1.01268</v>
      </c>
      <c r="F1273" s="5">
        <v>1.0112099999999999</v>
      </c>
    </row>
    <row r="1274" spans="2:6" x14ac:dyDescent="0.25">
      <c r="B1274">
        <v>2021</v>
      </c>
      <c r="C1274" t="s">
        <v>1314</v>
      </c>
      <c r="D1274">
        <v>500</v>
      </c>
      <c r="E1274" s="5">
        <v>1.01284</v>
      </c>
      <c r="F1274" s="5">
        <v>1.011263</v>
      </c>
    </row>
    <row r="1275" spans="2:6" x14ac:dyDescent="0.25">
      <c r="B1275">
        <v>2072</v>
      </c>
      <c r="C1275" t="s">
        <v>1315</v>
      </c>
      <c r="D1275">
        <v>161</v>
      </c>
      <c r="E1275" s="5">
        <v>1.0152559999999999</v>
      </c>
      <c r="F1275" s="5">
        <v>1.0125660000000001</v>
      </c>
    </row>
    <row r="1276" spans="2:6" x14ac:dyDescent="0.25">
      <c r="B1276">
        <v>2044</v>
      </c>
      <c r="C1276" t="s">
        <v>1316</v>
      </c>
      <c r="D1276">
        <v>161</v>
      </c>
      <c r="E1276" s="5">
        <v>1.014864</v>
      </c>
      <c r="F1276" s="5">
        <v>1.012742</v>
      </c>
    </row>
    <row r="1277" spans="2:6" x14ac:dyDescent="0.25">
      <c r="B1277">
        <v>2132</v>
      </c>
      <c r="C1277" t="s">
        <v>1317</v>
      </c>
      <c r="D1277">
        <v>115</v>
      </c>
      <c r="E1277" s="5">
        <v>1.0151399999999999</v>
      </c>
      <c r="F1277" s="5">
        <v>1.0142329999999999</v>
      </c>
    </row>
    <row r="1278" spans="2:6" x14ac:dyDescent="0.25">
      <c r="B1278">
        <v>2133</v>
      </c>
      <c r="C1278" t="s">
        <v>1318</v>
      </c>
      <c r="D1278">
        <v>161</v>
      </c>
      <c r="E1278" s="5">
        <v>1.0166269999999999</v>
      </c>
      <c r="F1278" s="5">
        <v>1.015541</v>
      </c>
    </row>
    <row r="1279" spans="2:6" x14ac:dyDescent="0.25">
      <c r="B1279">
        <v>2014</v>
      </c>
      <c r="C1279" t="s">
        <v>1319</v>
      </c>
      <c r="D1279">
        <v>161</v>
      </c>
      <c r="E1279" s="5">
        <v>1.0197830000000001</v>
      </c>
      <c r="F1279" s="5">
        <v>1.0161770000000001</v>
      </c>
    </row>
    <row r="1280" spans="2:6" x14ac:dyDescent="0.25">
      <c r="B1280">
        <v>2008</v>
      </c>
      <c r="C1280" t="s">
        <v>1320</v>
      </c>
      <c r="D1280">
        <v>161</v>
      </c>
      <c r="E1280" s="5">
        <v>1.0211790000000001</v>
      </c>
      <c r="F1280" s="5">
        <v>1.017037</v>
      </c>
    </row>
    <row r="1281" spans="2:6" x14ac:dyDescent="0.25">
      <c r="B1281">
        <v>2052</v>
      </c>
      <c r="C1281" t="s">
        <v>1321</v>
      </c>
      <c r="D1281">
        <v>161</v>
      </c>
      <c r="E1281" s="5">
        <v>1.022213</v>
      </c>
      <c r="F1281" s="5">
        <v>1.0176350000000001</v>
      </c>
    </row>
    <row r="1282" spans="2:6" x14ac:dyDescent="0.25">
      <c r="B1282">
        <v>2073</v>
      </c>
      <c r="C1282" t="s">
        <v>1322</v>
      </c>
      <c r="D1282">
        <v>161</v>
      </c>
      <c r="E1282" s="5">
        <v>1.019514</v>
      </c>
      <c r="F1282" s="5">
        <v>1.018802</v>
      </c>
    </row>
    <row r="1283" spans="2:6" x14ac:dyDescent="0.25">
      <c r="B1283">
        <v>2069</v>
      </c>
      <c r="C1283" t="s">
        <v>1323</v>
      </c>
      <c r="D1283">
        <v>161</v>
      </c>
      <c r="E1283" s="5">
        <v>1.0216320000000001</v>
      </c>
      <c r="F1283" s="5">
        <v>1.018934</v>
      </c>
    </row>
    <row r="1284" spans="2:6" x14ac:dyDescent="0.25">
      <c r="B1284">
        <v>2066</v>
      </c>
      <c r="C1284" t="s">
        <v>1324</v>
      </c>
      <c r="D1284">
        <v>161</v>
      </c>
      <c r="E1284" s="5">
        <v>1.0195700000000001</v>
      </c>
      <c r="F1284" s="5">
        <v>1.018967</v>
      </c>
    </row>
    <row r="1285" spans="2:6" x14ac:dyDescent="0.25">
      <c r="B1285">
        <v>2049</v>
      </c>
      <c r="C1285" t="s">
        <v>1325</v>
      </c>
      <c r="D1285">
        <v>161</v>
      </c>
      <c r="E1285" s="5">
        <v>1.02033</v>
      </c>
      <c r="F1285" s="5">
        <v>1.0195970000000001</v>
      </c>
    </row>
    <row r="1286" spans="2:6" x14ac:dyDescent="0.25">
      <c r="B1286">
        <v>2037</v>
      </c>
      <c r="C1286" t="s">
        <v>1326</v>
      </c>
      <c r="D1286">
        <v>161</v>
      </c>
      <c r="E1286" s="5">
        <v>1.021115</v>
      </c>
      <c r="F1286" s="5">
        <v>1.0196959999999999</v>
      </c>
    </row>
    <row r="1287" spans="2:6" x14ac:dyDescent="0.25">
      <c r="B1287">
        <v>2077</v>
      </c>
      <c r="C1287" t="s">
        <v>1327</v>
      </c>
      <c r="D1287">
        <v>161</v>
      </c>
      <c r="E1287" s="5">
        <v>1.021925</v>
      </c>
      <c r="F1287" s="5">
        <v>1.0208790000000001</v>
      </c>
    </row>
    <row r="1288" spans="2:6" x14ac:dyDescent="0.25">
      <c r="B1288">
        <v>2097</v>
      </c>
      <c r="C1288" t="s">
        <v>1328</v>
      </c>
      <c r="D1288">
        <v>230</v>
      </c>
      <c r="E1288" s="5">
        <v>1.0233449999999999</v>
      </c>
      <c r="F1288" s="5">
        <v>1.0209330000000001</v>
      </c>
    </row>
    <row r="1289" spans="2:6" x14ac:dyDescent="0.25">
      <c r="B1289">
        <v>2009</v>
      </c>
      <c r="C1289" t="s">
        <v>1329</v>
      </c>
      <c r="D1289">
        <v>161</v>
      </c>
      <c r="E1289" s="5">
        <v>1.0223390000000001</v>
      </c>
      <c r="F1289" s="5">
        <v>1.020994</v>
      </c>
    </row>
    <row r="1290" spans="2:6" x14ac:dyDescent="0.25">
      <c r="B1290">
        <v>2087</v>
      </c>
      <c r="C1290" t="s">
        <v>1330</v>
      </c>
      <c r="D1290">
        <v>161</v>
      </c>
      <c r="E1290" s="5">
        <v>1.0221720000000001</v>
      </c>
      <c r="F1290" s="5">
        <v>1.021293</v>
      </c>
    </row>
    <row r="1291" spans="2:6" x14ac:dyDescent="0.25">
      <c r="B1291">
        <v>2035</v>
      </c>
      <c r="C1291" t="s">
        <v>1331</v>
      </c>
      <c r="D1291">
        <v>161</v>
      </c>
      <c r="E1291" s="5">
        <v>1.0217830000000001</v>
      </c>
      <c r="F1291" s="5">
        <v>1.0213369999999999</v>
      </c>
    </row>
    <row r="1292" spans="2:6" x14ac:dyDescent="0.25">
      <c r="B1292">
        <v>2096</v>
      </c>
      <c r="C1292" t="s">
        <v>1332</v>
      </c>
      <c r="D1292">
        <v>500</v>
      </c>
      <c r="E1292" s="5">
        <v>1.0244089999999999</v>
      </c>
      <c r="F1292" s="5">
        <v>1.021906</v>
      </c>
    </row>
    <row r="1293" spans="2:6" x14ac:dyDescent="0.25">
      <c r="B1293">
        <v>2029</v>
      </c>
      <c r="C1293" t="s">
        <v>1333</v>
      </c>
      <c r="D1293">
        <v>161</v>
      </c>
      <c r="E1293" s="5">
        <v>1.02542</v>
      </c>
      <c r="F1293" s="5">
        <v>1.022268</v>
      </c>
    </row>
    <row r="1294" spans="2:6" x14ac:dyDescent="0.25">
      <c r="B1294">
        <v>2065</v>
      </c>
      <c r="C1294" t="s">
        <v>1334</v>
      </c>
      <c r="D1294">
        <v>161</v>
      </c>
      <c r="E1294" s="5">
        <v>1.024087</v>
      </c>
      <c r="F1294" s="5">
        <v>1.022354</v>
      </c>
    </row>
    <row r="1295" spans="2:6" x14ac:dyDescent="0.25">
      <c r="B1295">
        <v>2061</v>
      </c>
      <c r="C1295" t="s">
        <v>1335</v>
      </c>
      <c r="D1295">
        <v>161</v>
      </c>
      <c r="E1295" s="5">
        <v>1.0238769999999999</v>
      </c>
      <c r="F1295" s="5">
        <v>1.0236130000000001</v>
      </c>
    </row>
    <row r="1296" spans="2:6" x14ac:dyDescent="0.25">
      <c r="B1296">
        <v>2110</v>
      </c>
      <c r="C1296" t="s">
        <v>1336</v>
      </c>
      <c r="D1296">
        <v>161</v>
      </c>
      <c r="E1296" s="5">
        <v>1.024972</v>
      </c>
      <c r="F1296" s="5">
        <v>1.023765</v>
      </c>
    </row>
    <row r="1297" spans="2:6" x14ac:dyDescent="0.25">
      <c r="B1297">
        <v>2018</v>
      </c>
      <c r="C1297" t="s">
        <v>1337</v>
      </c>
      <c r="D1297">
        <v>161</v>
      </c>
      <c r="E1297" s="5">
        <v>1.0291760000000001</v>
      </c>
      <c r="F1297" s="5">
        <v>1.023787</v>
      </c>
    </row>
    <row r="1298" spans="2:6" x14ac:dyDescent="0.25">
      <c r="B1298">
        <v>2091</v>
      </c>
      <c r="C1298" t="s">
        <v>1338</v>
      </c>
      <c r="D1298">
        <v>161</v>
      </c>
      <c r="E1298" s="5">
        <v>1.024632</v>
      </c>
      <c r="F1298" s="5">
        <v>1.0244040000000001</v>
      </c>
    </row>
    <row r="1299" spans="2:6" x14ac:dyDescent="0.25">
      <c r="B1299">
        <v>2031</v>
      </c>
      <c r="C1299" t="s">
        <v>1339</v>
      </c>
      <c r="D1299">
        <v>161</v>
      </c>
      <c r="E1299" s="5">
        <v>1.026019</v>
      </c>
      <c r="F1299" s="5">
        <v>1.024918</v>
      </c>
    </row>
    <row r="1300" spans="2:6" x14ac:dyDescent="0.25">
      <c r="B1300">
        <v>2093</v>
      </c>
      <c r="C1300" t="s">
        <v>1340</v>
      </c>
      <c r="D1300">
        <v>161</v>
      </c>
      <c r="E1300" s="5">
        <v>1.030993</v>
      </c>
      <c r="F1300" s="5">
        <v>1.025892</v>
      </c>
    </row>
    <row r="1301" spans="2:6" x14ac:dyDescent="0.25">
      <c r="B1301">
        <v>2012</v>
      </c>
      <c r="C1301" t="s">
        <v>1341</v>
      </c>
      <c r="D1301">
        <v>161</v>
      </c>
      <c r="E1301" s="5">
        <v>1.031479</v>
      </c>
      <c r="F1301" s="5">
        <v>1.0265200000000001</v>
      </c>
    </row>
    <row r="1302" spans="2:6" x14ac:dyDescent="0.25">
      <c r="B1302">
        <v>2041</v>
      </c>
      <c r="C1302" t="s">
        <v>1342</v>
      </c>
      <c r="D1302">
        <v>161</v>
      </c>
      <c r="E1302" s="5">
        <v>1.0324</v>
      </c>
      <c r="F1302" s="5">
        <v>1.0273680000000001</v>
      </c>
    </row>
    <row r="1303" spans="2:6" x14ac:dyDescent="0.25">
      <c r="B1303">
        <v>2026</v>
      </c>
      <c r="C1303" t="s">
        <v>1343</v>
      </c>
      <c r="D1303">
        <v>161</v>
      </c>
      <c r="E1303" s="5">
        <v>1.0319419999999999</v>
      </c>
      <c r="F1303" s="5">
        <v>1.027399</v>
      </c>
    </row>
    <row r="1304" spans="2:6" x14ac:dyDescent="0.25">
      <c r="B1304">
        <v>2058</v>
      </c>
      <c r="C1304" t="s">
        <v>1344</v>
      </c>
      <c r="D1304">
        <v>161</v>
      </c>
      <c r="E1304" s="5">
        <v>1.03294</v>
      </c>
      <c r="F1304" s="5">
        <v>1.0279860000000001</v>
      </c>
    </row>
    <row r="1305" spans="2:6" x14ac:dyDescent="0.25">
      <c r="B1305">
        <v>2123</v>
      </c>
      <c r="C1305" t="s">
        <v>1345</v>
      </c>
      <c r="D1305">
        <v>161</v>
      </c>
      <c r="E1305" s="5">
        <v>1.0330569999999999</v>
      </c>
      <c r="F1305" s="5">
        <v>1.028097</v>
      </c>
    </row>
    <row r="1306" spans="2:6" x14ac:dyDescent="0.25">
      <c r="B1306">
        <v>2017</v>
      </c>
      <c r="C1306" t="s">
        <v>1346</v>
      </c>
      <c r="D1306">
        <v>500</v>
      </c>
      <c r="E1306" s="5">
        <v>1.032627</v>
      </c>
      <c r="F1306" s="5">
        <v>1.0282800000000001</v>
      </c>
    </row>
    <row r="1307" spans="2:6" x14ac:dyDescent="0.25">
      <c r="B1307">
        <v>2098</v>
      </c>
      <c r="C1307" t="s">
        <v>1347</v>
      </c>
      <c r="D1307">
        <v>161</v>
      </c>
      <c r="E1307" s="5">
        <v>1.030867</v>
      </c>
      <c r="F1307" s="5">
        <v>1.028686</v>
      </c>
    </row>
    <row r="1308" spans="2:6" x14ac:dyDescent="0.25">
      <c r="B1308">
        <v>2048</v>
      </c>
      <c r="C1308" t="s">
        <v>1348</v>
      </c>
      <c r="D1308">
        <v>161</v>
      </c>
      <c r="E1308" s="5">
        <v>1.0300910000000001</v>
      </c>
      <c r="F1308" s="5">
        <v>1.0287360000000001</v>
      </c>
    </row>
    <row r="1309" spans="2:6" x14ac:dyDescent="0.25">
      <c r="B1309">
        <v>2010</v>
      </c>
      <c r="C1309" t="s">
        <v>1349</v>
      </c>
      <c r="D1309">
        <v>161</v>
      </c>
      <c r="E1309" s="5">
        <v>1.03</v>
      </c>
      <c r="F1309" s="5">
        <v>1.03</v>
      </c>
    </row>
    <row r="1310" spans="2:6" x14ac:dyDescent="0.25">
      <c r="B1310">
        <v>2079</v>
      </c>
      <c r="C1310" t="s">
        <v>1350</v>
      </c>
      <c r="D1310">
        <v>161</v>
      </c>
      <c r="E1310" s="5">
        <v>1.030853</v>
      </c>
      <c r="F1310" s="5">
        <v>1.030278</v>
      </c>
    </row>
    <row r="1311" spans="2:6" x14ac:dyDescent="0.25">
      <c r="B1311">
        <v>2128</v>
      </c>
      <c r="C1311" t="s">
        <v>1351</v>
      </c>
      <c r="D1311">
        <v>161</v>
      </c>
      <c r="E1311" s="5">
        <v>1.0358320000000001</v>
      </c>
      <c r="F1311" s="5">
        <v>1.0315110000000001</v>
      </c>
    </row>
    <row r="1312" spans="2:6" x14ac:dyDescent="0.25">
      <c r="B1312">
        <v>2011</v>
      </c>
      <c r="C1312" t="s">
        <v>1352</v>
      </c>
      <c r="D1312">
        <v>500</v>
      </c>
      <c r="E1312" s="5">
        <v>1.0444100000000001</v>
      </c>
      <c r="F1312" s="5">
        <v>1.040025</v>
      </c>
    </row>
    <row r="1313" spans="1:6" x14ac:dyDescent="0.25">
      <c r="B1313">
        <v>2127</v>
      </c>
      <c r="C1313" t="s">
        <v>1353</v>
      </c>
      <c r="D1313">
        <v>500</v>
      </c>
      <c r="E1313" s="5">
        <v>1.046173</v>
      </c>
      <c r="F1313" s="5">
        <v>1.0421819999999999</v>
      </c>
    </row>
    <row r="1314" spans="1:6" x14ac:dyDescent="0.25">
      <c r="A1314">
        <v>8</v>
      </c>
      <c r="B1314">
        <v>8072</v>
      </c>
      <c r="C1314" t="s">
        <v>1354</v>
      </c>
      <c r="D1314">
        <v>115</v>
      </c>
      <c r="E1314" s="5">
        <v>0.98798600000000003</v>
      </c>
      <c r="F1314" s="5">
        <v>0.98683500000000002</v>
      </c>
    </row>
    <row r="1315" spans="1:6" x14ac:dyDescent="0.25">
      <c r="B1315">
        <v>8008</v>
      </c>
      <c r="C1315" t="s">
        <v>1355</v>
      </c>
      <c r="D1315">
        <v>115</v>
      </c>
      <c r="E1315" s="5">
        <v>0.98749299999999995</v>
      </c>
      <c r="F1315" s="5">
        <v>0.98685199999999995</v>
      </c>
    </row>
    <row r="1316" spans="1:6" x14ac:dyDescent="0.25">
      <c r="B1316">
        <v>8053</v>
      </c>
      <c r="C1316" t="s">
        <v>1356</v>
      </c>
      <c r="D1316">
        <v>115</v>
      </c>
      <c r="E1316" s="5">
        <v>0.98860199999999998</v>
      </c>
      <c r="F1316" s="5">
        <v>0.98759399999999997</v>
      </c>
    </row>
    <row r="1317" spans="1:6" x14ac:dyDescent="0.25">
      <c r="B1317">
        <v>8029</v>
      </c>
      <c r="C1317" t="s">
        <v>1357</v>
      </c>
      <c r="D1317">
        <v>115</v>
      </c>
      <c r="E1317" s="5">
        <v>0.98848899999999995</v>
      </c>
      <c r="F1317" s="5">
        <v>0.98762399999999995</v>
      </c>
    </row>
    <row r="1318" spans="1:6" x14ac:dyDescent="0.25">
      <c r="B1318">
        <v>8109</v>
      </c>
      <c r="C1318" t="s">
        <v>1358</v>
      </c>
      <c r="D1318">
        <v>115</v>
      </c>
      <c r="E1318" s="5">
        <v>0.98934900000000003</v>
      </c>
      <c r="F1318" s="5">
        <v>0.98812699999999998</v>
      </c>
    </row>
    <row r="1319" spans="1:6" x14ac:dyDescent="0.25">
      <c r="B1319">
        <v>8040</v>
      </c>
      <c r="C1319" t="s">
        <v>1359</v>
      </c>
      <c r="D1319">
        <v>115</v>
      </c>
      <c r="E1319" s="5">
        <v>0.99121199999999998</v>
      </c>
      <c r="F1319" s="5">
        <v>0.99019599999999997</v>
      </c>
    </row>
    <row r="1320" spans="1:6" x14ac:dyDescent="0.25">
      <c r="B1320">
        <v>8038</v>
      </c>
      <c r="C1320" t="s">
        <v>1360</v>
      </c>
      <c r="D1320">
        <v>115</v>
      </c>
      <c r="E1320" s="5">
        <v>0.99256800000000001</v>
      </c>
      <c r="F1320" s="5">
        <v>0.99091099999999999</v>
      </c>
    </row>
    <row r="1321" spans="1:6" x14ac:dyDescent="0.25">
      <c r="B1321">
        <v>8020</v>
      </c>
      <c r="C1321" t="s">
        <v>1361</v>
      </c>
      <c r="D1321">
        <v>115</v>
      </c>
      <c r="E1321" s="5">
        <v>0.99207199999999995</v>
      </c>
      <c r="F1321" s="5">
        <v>0.99121300000000001</v>
      </c>
    </row>
    <row r="1322" spans="1:6" x14ac:dyDescent="0.25">
      <c r="B1322">
        <v>8142</v>
      </c>
      <c r="C1322" t="s">
        <v>1362</v>
      </c>
      <c r="D1322">
        <v>115</v>
      </c>
      <c r="E1322" s="5">
        <v>0.99343000000000004</v>
      </c>
      <c r="F1322" s="5">
        <v>0.99157300000000004</v>
      </c>
    </row>
    <row r="1323" spans="1:6" x14ac:dyDescent="0.25">
      <c r="B1323">
        <v>8123</v>
      </c>
      <c r="C1323" t="s">
        <v>1363</v>
      </c>
      <c r="D1323">
        <v>115</v>
      </c>
      <c r="E1323" s="5">
        <v>0.99342900000000001</v>
      </c>
      <c r="F1323" s="5">
        <v>0.99212500000000003</v>
      </c>
    </row>
    <row r="1324" spans="1:6" x14ac:dyDescent="0.25">
      <c r="B1324">
        <v>8153</v>
      </c>
      <c r="C1324" t="s">
        <v>1364</v>
      </c>
      <c r="D1324">
        <v>115</v>
      </c>
      <c r="E1324" s="5">
        <v>0.99348700000000001</v>
      </c>
      <c r="F1324" s="5">
        <v>0.99241599999999996</v>
      </c>
    </row>
    <row r="1325" spans="1:6" x14ac:dyDescent="0.25">
      <c r="B1325">
        <v>8132</v>
      </c>
      <c r="C1325" t="s">
        <v>1365</v>
      </c>
      <c r="D1325">
        <v>115</v>
      </c>
      <c r="E1325" s="5">
        <v>0.99347300000000005</v>
      </c>
      <c r="F1325" s="5">
        <v>0.99252799999999997</v>
      </c>
    </row>
    <row r="1326" spans="1:6" x14ac:dyDescent="0.25">
      <c r="B1326">
        <v>8066</v>
      </c>
      <c r="C1326" t="s">
        <v>1366</v>
      </c>
      <c r="D1326">
        <v>115</v>
      </c>
      <c r="E1326" s="5">
        <v>0.99483500000000002</v>
      </c>
      <c r="F1326" s="5">
        <v>0.99311799999999995</v>
      </c>
    </row>
    <row r="1327" spans="1:6" x14ac:dyDescent="0.25">
      <c r="B1327">
        <v>8096</v>
      </c>
      <c r="C1327" t="s">
        <v>1367</v>
      </c>
      <c r="D1327">
        <v>115</v>
      </c>
      <c r="E1327" s="5">
        <v>0.99486799999999997</v>
      </c>
      <c r="F1327" s="5">
        <v>0.99370199999999997</v>
      </c>
    </row>
    <row r="1328" spans="1:6" x14ac:dyDescent="0.25">
      <c r="B1328">
        <v>8026</v>
      </c>
      <c r="C1328" t="s">
        <v>1368</v>
      </c>
      <c r="D1328">
        <v>115</v>
      </c>
      <c r="E1328" s="5">
        <v>0.99418700000000004</v>
      </c>
      <c r="F1328" s="5">
        <v>0.99378500000000003</v>
      </c>
    </row>
    <row r="1329" spans="2:6" x14ac:dyDescent="0.25">
      <c r="B1329">
        <v>8073</v>
      </c>
      <c r="C1329" t="s">
        <v>1369</v>
      </c>
      <c r="D1329">
        <v>115</v>
      </c>
      <c r="E1329" s="5">
        <v>0.99525799999999998</v>
      </c>
      <c r="F1329" s="5">
        <v>0.994398</v>
      </c>
    </row>
    <row r="1330" spans="2:6" x14ac:dyDescent="0.25">
      <c r="B1330">
        <v>8009</v>
      </c>
      <c r="C1330" t="s">
        <v>1370</v>
      </c>
      <c r="D1330">
        <v>115</v>
      </c>
      <c r="E1330" s="5">
        <v>0.99595900000000004</v>
      </c>
      <c r="F1330" s="5">
        <v>0.99459399999999998</v>
      </c>
    </row>
    <row r="1331" spans="2:6" x14ac:dyDescent="0.25">
      <c r="B1331">
        <v>8054</v>
      </c>
      <c r="C1331" t="s">
        <v>1371</v>
      </c>
      <c r="D1331">
        <v>115</v>
      </c>
      <c r="E1331" s="5">
        <v>0.99617900000000004</v>
      </c>
      <c r="F1331" s="5">
        <v>0.99544900000000003</v>
      </c>
    </row>
    <row r="1332" spans="2:6" x14ac:dyDescent="0.25">
      <c r="B1332">
        <v>8095</v>
      </c>
      <c r="C1332" t="s">
        <v>1372</v>
      </c>
      <c r="D1332">
        <v>115</v>
      </c>
      <c r="E1332" s="5">
        <v>0.99658999999999998</v>
      </c>
      <c r="F1332" s="5">
        <v>0.99565300000000001</v>
      </c>
    </row>
    <row r="1333" spans="2:6" x14ac:dyDescent="0.25">
      <c r="B1333">
        <v>8140</v>
      </c>
      <c r="C1333" t="s">
        <v>1373</v>
      </c>
      <c r="D1333">
        <v>115</v>
      </c>
      <c r="E1333" s="5">
        <v>0.99798600000000004</v>
      </c>
      <c r="F1333" s="5">
        <v>0.99722599999999995</v>
      </c>
    </row>
    <row r="1334" spans="2:6" x14ac:dyDescent="0.25">
      <c r="B1334">
        <v>8149</v>
      </c>
      <c r="C1334" t="s">
        <v>1374</v>
      </c>
      <c r="D1334">
        <v>115</v>
      </c>
      <c r="E1334" s="5">
        <v>0.99867899999999998</v>
      </c>
      <c r="F1334" s="5">
        <v>0.99732900000000002</v>
      </c>
    </row>
    <row r="1335" spans="2:6" x14ac:dyDescent="0.25">
      <c r="B1335">
        <v>8065</v>
      </c>
      <c r="C1335" t="s">
        <v>1375</v>
      </c>
      <c r="D1335">
        <v>115</v>
      </c>
      <c r="E1335" s="5">
        <v>0.99877099999999996</v>
      </c>
      <c r="F1335" s="5">
        <v>0.99744299999999997</v>
      </c>
    </row>
    <row r="1336" spans="2:6" x14ac:dyDescent="0.25">
      <c r="B1336">
        <v>8106</v>
      </c>
      <c r="C1336" t="s">
        <v>1376</v>
      </c>
      <c r="D1336">
        <v>115</v>
      </c>
      <c r="E1336" s="5">
        <v>1.000526</v>
      </c>
      <c r="F1336" s="5">
        <v>0.99843999999999999</v>
      </c>
    </row>
    <row r="1337" spans="2:6" x14ac:dyDescent="0.25">
      <c r="B1337">
        <v>8039</v>
      </c>
      <c r="C1337" t="s">
        <v>1377</v>
      </c>
      <c r="D1337">
        <v>115</v>
      </c>
      <c r="E1337" s="5">
        <v>0.99957300000000004</v>
      </c>
      <c r="F1337" s="5">
        <v>0.99911099999999997</v>
      </c>
    </row>
    <row r="1338" spans="2:6" x14ac:dyDescent="0.25">
      <c r="B1338">
        <v>8081</v>
      </c>
      <c r="C1338" t="s">
        <v>1378</v>
      </c>
      <c r="D1338">
        <v>115</v>
      </c>
      <c r="E1338" s="5">
        <v>0.99992300000000001</v>
      </c>
      <c r="F1338" s="5">
        <v>0.99954900000000002</v>
      </c>
    </row>
    <row r="1339" spans="2:6" x14ac:dyDescent="0.25">
      <c r="B1339">
        <v>8014</v>
      </c>
      <c r="C1339" t="s">
        <v>1379</v>
      </c>
      <c r="D1339">
        <v>115</v>
      </c>
      <c r="E1339" s="5">
        <v>0.99964600000000003</v>
      </c>
      <c r="F1339" s="5">
        <v>0.99961</v>
      </c>
    </row>
    <row r="1340" spans="2:6" x14ac:dyDescent="0.25">
      <c r="B1340">
        <v>8124</v>
      </c>
      <c r="C1340" t="s">
        <v>1380</v>
      </c>
      <c r="D1340">
        <v>115</v>
      </c>
      <c r="E1340" s="5">
        <v>1.001501</v>
      </c>
      <c r="F1340" s="5">
        <v>0.99990800000000002</v>
      </c>
    </row>
    <row r="1341" spans="2:6" x14ac:dyDescent="0.25">
      <c r="B1341">
        <v>8011</v>
      </c>
      <c r="C1341" t="s">
        <v>1381</v>
      </c>
      <c r="D1341">
        <v>115</v>
      </c>
      <c r="E1341" s="5">
        <v>1.0014719999999999</v>
      </c>
      <c r="F1341" s="5">
        <v>1.000275</v>
      </c>
    </row>
    <row r="1342" spans="2:6" x14ac:dyDescent="0.25">
      <c r="B1342">
        <v>8136</v>
      </c>
      <c r="C1342" t="s">
        <v>1382</v>
      </c>
      <c r="D1342">
        <v>115</v>
      </c>
      <c r="E1342" s="5">
        <v>1.001128</v>
      </c>
      <c r="F1342" s="5">
        <v>1.000375</v>
      </c>
    </row>
    <row r="1343" spans="2:6" x14ac:dyDescent="0.25">
      <c r="B1343">
        <v>8042</v>
      </c>
      <c r="C1343" t="s">
        <v>1383</v>
      </c>
      <c r="D1343">
        <v>115</v>
      </c>
      <c r="E1343" s="5">
        <v>1.001487</v>
      </c>
      <c r="F1343" s="5">
        <v>1.0013879999999999</v>
      </c>
    </row>
    <row r="1344" spans="2:6" x14ac:dyDescent="0.25">
      <c r="B1344">
        <v>8017</v>
      </c>
      <c r="C1344" t="s">
        <v>1384</v>
      </c>
      <c r="D1344">
        <v>115</v>
      </c>
      <c r="E1344" s="5">
        <v>1.0023470000000001</v>
      </c>
      <c r="F1344" s="5">
        <v>1.00142</v>
      </c>
    </row>
    <row r="1345" spans="2:6" x14ac:dyDescent="0.25">
      <c r="B1345">
        <v>8092</v>
      </c>
      <c r="C1345" t="s">
        <v>1385</v>
      </c>
      <c r="D1345">
        <v>115</v>
      </c>
      <c r="E1345" s="5">
        <v>1.0026349999999999</v>
      </c>
      <c r="F1345" s="5">
        <v>1.0020880000000001</v>
      </c>
    </row>
    <row r="1346" spans="2:6" x14ac:dyDescent="0.25">
      <c r="B1346">
        <v>8108</v>
      </c>
      <c r="C1346" t="s">
        <v>1386</v>
      </c>
      <c r="D1346">
        <v>115</v>
      </c>
      <c r="E1346" s="5">
        <v>1.0033350000000001</v>
      </c>
      <c r="F1346" s="5">
        <v>1.0021679999999999</v>
      </c>
    </row>
    <row r="1347" spans="2:6" x14ac:dyDescent="0.25">
      <c r="B1347">
        <v>8148</v>
      </c>
      <c r="C1347" t="s">
        <v>1387</v>
      </c>
      <c r="D1347">
        <v>161</v>
      </c>
      <c r="E1347" s="5">
        <v>1.004589</v>
      </c>
      <c r="F1347" s="5">
        <v>1.0030699999999999</v>
      </c>
    </row>
    <row r="1348" spans="2:6" x14ac:dyDescent="0.25">
      <c r="B1348">
        <v>8144</v>
      </c>
      <c r="C1348" t="s">
        <v>1388</v>
      </c>
      <c r="D1348">
        <v>115</v>
      </c>
      <c r="E1348" s="5">
        <v>1.0045900000000001</v>
      </c>
      <c r="F1348" s="5">
        <v>1.0033449999999999</v>
      </c>
    </row>
    <row r="1349" spans="2:6" x14ac:dyDescent="0.25">
      <c r="B1349">
        <v>8146</v>
      </c>
      <c r="C1349" t="s">
        <v>1389</v>
      </c>
      <c r="D1349">
        <v>115</v>
      </c>
      <c r="E1349" s="5">
        <v>1.003544</v>
      </c>
      <c r="F1349" s="5">
        <v>1.0034559999999999</v>
      </c>
    </row>
    <row r="1350" spans="2:6" x14ac:dyDescent="0.25">
      <c r="B1350">
        <v>8139</v>
      </c>
      <c r="C1350" t="s">
        <v>1390</v>
      </c>
      <c r="D1350">
        <v>230</v>
      </c>
      <c r="E1350" s="5">
        <v>1.00417</v>
      </c>
      <c r="F1350" s="5">
        <v>1.0034650000000001</v>
      </c>
    </row>
    <row r="1351" spans="2:6" x14ac:dyDescent="0.25">
      <c r="B1351">
        <v>8037</v>
      </c>
      <c r="C1351" t="s">
        <v>1391</v>
      </c>
      <c r="D1351">
        <v>115</v>
      </c>
      <c r="E1351" s="5">
        <v>1.004011</v>
      </c>
      <c r="F1351" s="5">
        <v>1.0039849999999999</v>
      </c>
    </row>
    <row r="1352" spans="2:6" x14ac:dyDescent="0.25">
      <c r="B1352">
        <v>8063</v>
      </c>
      <c r="C1352" t="s">
        <v>1392</v>
      </c>
      <c r="D1352">
        <v>115</v>
      </c>
      <c r="E1352" s="5">
        <v>1.004418</v>
      </c>
      <c r="F1352" s="5">
        <v>1.0040480000000001</v>
      </c>
    </row>
    <row r="1353" spans="2:6" x14ac:dyDescent="0.25">
      <c r="B1353">
        <v>8013</v>
      </c>
      <c r="C1353" t="s">
        <v>1393</v>
      </c>
      <c r="D1353">
        <v>115</v>
      </c>
      <c r="E1353" s="5">
        <v>1.004758</v>
      </c>
      <c r="F1353" s="5">
        <v>1.004154</v>
      </c>
    </row>
    <row r="1354" spans="2:6" x14ac:dyDescent="0.25">
      <c r="B1354">
        <v>8101</v>
      </c>
      <c r="C1354" t="s">
        <v>1394</v>
      </c>
      <c r="D1354">
        <v>115</v>
      </c>
      <c r="E1354" s="5">
        <v>1.0045029999999999</v>
      </c>
      <c r="F1354" s="5">
        <v>1.004264</v>
      </c>
    </row>
    <row r="1355" spans="2:6" x14ac:dyDescent="0.25">
      <c r="B1355">
        <v>8118</v>
      </c>
      <c r="C1355" t="s">
        <v>1395</v>
      </c>
      <c r="D1355">
        <v>115</v>
      </c>
      <c r="E1355" s="5">
        <v>1.0043960000000001</v>
      </c>
      <c r="F1355" s="5">
        <v>1.004354</v>
      </c>
    </row>
    <row r="1356" spans="2:6" x14ac:dyDescent="0.25">
      <c r="B1356">
        <v>8145</v>
      </c>
      <c r="C1356" t="s">
        <v>1396</v>
      </c>
      <c r="D1356">
        <v>115</v>
      </c>
      <c r="E1356" s="5">
        <v>1.006643</v>
      </c>
      <c r="F1356" s="5">
        <v>1.0058039999999999</v>
      </c>
    </row>
    <row r="1357" spans="2:6" x14ac:dyDescent="0.25">
      <c r="B1357">
        <v>8028</v>
      </c>
      <c r="C1357" t="s">
        <v>1397</v>
      </c>
      <c r="D1357">
        <v>115</v>
      </c>
      <c r="E1357" s="5">
        <v>1.0065029999999999</v>
      </c>
      <c r="F1357" s="5">
        <v>1.006367</v>
      </c>
    </row>
    <row r="1358" spans="2:6" x14ac:dyDescent="0.25">
      <c r="B1358">
        <v>8094</v>
      </c>
      <c r="C1358" t="s">
        <v>1398</v>
      </c>
      <c r="D1358">
        <v>230</v>
      </c>
      <c r="E1358" s="5">
        <v>1.0072909999999999</v>
      </c>
      <c r="F1358" s="5">
        <v>1.006602</v>
      </c>
    </row>
    <row r="1359" spans="2:6" x14ac:dyDescent="0.25">
      <c r="B1359">
        <v>8064</v>
      </c>
      <c r="C1359" t="s">
        <v>1399</v>
      </c>
      <c r="D1359">
        <v>115</v>
      </c>
      <c r="E1359" s="5">
        <v>1.008351</v>
      </c>
      <c r="F1359" s="5">
        <v>1.0067980000000001</v>
      </c>
    </row>
    <row r="1360" spans="2:6" x14ac:dyDescent="0.25">
      <c r="B1360">
        <v>8154</v>
      </c>
      <c r="C1360" t="s">
        <v>1400</v>
      </c>
      <c r="D1360">
        <v>115</v>
      </c>
      <c r="E1360" s="5">
        <v>1.0073179999999999</v>
      </c>
      <c r="F1360" s="5">
        <v>1.007023</v>
      </c>
    </row>
    <row r="1361" spans="2:6" x14ac:dyDescent="0.25">
      <c r="B1361">
        <v>8147</v>
      </c>
      <c r="C1361" t="s">
        <v>1401</v>
      </c>
      <c r="D1361">
        <v>230</v>
      </c>
      <c r="E1361" s="5">
        <v>1.0091749999999999</v>
      </c>
      <c r="F1361" s="5">
        <v>1.0078739999999999</v>
      </c>
    </row>
    <row r="1362" spans="2:6" x14ac:dyDescent="0.25">
      <c r="B1362">
        <v>8015</v>
      </c>
      <c r="C1362" t="s">
        <v>1402</v>
      </c>
      <c r="D1362">
        <v>115</v>
      </c>
      <c r="E1362" s="5">
        <v>1.008286</v>
      </c>
      <c r="F1362" s="5">
        <v>1.0081059999999999</v>
      </c>
    </row>
    <row r="1363" spans="2:6" x14ac:dyDescent="0.25">
      <c r="B1363">
        <v>8102</v>
      </c>
      <c r="C1363" t="s">
        <v>1403</v>
      </c>
      <c r="D1363">
        <v>115</v>
      </c>
      <c r="E1363" s="5">
        <v>1.0098199999999999</v>
      </c>
      <c r="F1363" s="5">
        <v>1.0087120000000001</v>
      </c>
    </row>
    <row r="1364" spans="2:6" x14ac:dyDescent="0.25">
      <c r="B1364">
        <v>8104</v>
      </c>
      <c r="C1364" t="s">
        <v>1404</v>
      </c>
      <c r="D1364">
        <v>115</v>
      </c>
      <c r="E1364" s="5">
        <v>1.010073</v>
      </c>
      <c r="F1364" s="5">
        <v>1.008991</v>
      </c>
    </row>
    <row r="1365" spans="2:6" x14ac:dyDescent="0.25">
      <c r="B1365">
        <v>8045</v>
      </c>
      <c r="C1365" t="s">
        <v>1405</v>
      </c>
      <c r="D1365">
        <v>115</v>
      </c>
      <c r="E1365" s="5">
        <v>1.0102640000000001</v>
      </c>
      <c r="F1365" s="5">
        <v>1.0090600000000001</v>
      </c>
    </row>
    <row r="1366" spans="2:6" x14ac:dyDescent="0.25">
      <c r="B1366">
        <v>8007</v>
      </c>
      <c r="C1366" t="s">
        <v>1406</v>
      </c>
      <c r="D1366">
        <v>115</v>
      </c>
      <c r="E1366" s="5">
        <v>1.00997</v>
      </c>
      <c r="F1366" s="5">
        <v>1.0090840000000001</v>
      </c>
    </row>
    <row r="1367" spans="2:6" x14ac:dyDescent="0.25">
      <c r="B1367">
        <v>8093</v>
      </c>
      <c r="C1367" t="s">
        <v>1407</v>
      </c>
      <c r="D1367">
        <v>115</v>
      </c>
      <c r="E1367" s="5">
        <v>1.0107470000000001</v>
      </c>
      <c r="F1367" s="5">
        <v>1.009161</v>
      </c>
    </row>
    <row r="1368" spans="2:6" x14ac:dyDescent="0.25">
      <c r="B1368">
        <v>8137</v>
      </c>
      <c r="C1368" t="s">
        <v>1408</v>
      </c>
      <c r="D1368">
        <v>115</v>
      </c>
      <c r="E1368" s="5">
        <v>1.009385</v>
      </c>
      <c r="F1368" s="5">
        <v>1.0092570000000001</v>
      </c>
    </row>
    <row r="1369" spans="2:6" x14ac:dyDescent="0.25">
      <c r="B1369">
        <v>8059</v>
      </c>
      <c r="C1369" t="s">
        <v>1409</v>
      </c>
      <c r="D1369">
        <v>115</v>
      </c>
      <c r="E1369" s="5">
        <v>1.011255</v>
      </c>
      <c r="F1369" s="5">
        <v>1.0096160000000001</v>
      </c>
    </row>
    <row r="1370" spans="2:6" x14ac:dyDescent="0.25">
      <c r="B1370">
        <v>8067</v>
      </c>
      <c r="C1370" t="s">
        <v>1410</v>
      </c>
      <c r="D1370">
        <v>500</v>
      </c>
      <c r="E1370" s="5">
        <v>1.011117</v>
      </c>
      <c r="F1370" s="5">
        <v>1.0101500000000001</v>
      </c>
    </row>
    <row r="1371" spans="2:6" x14ac:dyDescent="0.25">
      <c r="B1371">
        <v>8044</v>
      </c>
      <c r="C1371" t="s">
        <v>1411</v>
      </c>
      <c r="D1371">
        <v>230</v>
      </c>
      <c r="E1371" s="5">
        <v>1.0119320000000001</v>
      </c>
      <c r="F1371" s="5">
        <v>1.0107060000000001</v>
      </c>
    </row>
    <row r="1372" spans="2:6" x14ac:dyDescent="0.25">
      <c r="B1372">
        <v>8085</v>
      </c>
      <c r="C1372" t="s">
        <v>1412</v>
      </c>
      <c r="D1372">
        <v>161</v>
      </c>
      <c r="E1372" s="5">
        <v>1.0125310000000001</v>
      </c>
      <c r="F1372" s="5">
        <v>1.0113259999999999</v>
      </c>
    </row>
    <row r="1373" spans="2:6" x14ac:dyDescent="0.25">
      <c r="B1373">
        <v>8084</v>
      </c>
      <c r="C1373" t="s">
        <v>1413</v>
      </c>
      <c r="D1373">
        <v>161</v>
      </c>
      <c r="E1373" s="5">
        <v>1.0125759999999999</v>
      </c>
      <c r="F1373" s="5">
        <v>1.0114399999999999</v>
      </c>
    </row>
    <row r="1374" spans="2:6" x14ac:dyDescent="0.25">
      <c r="B1374">
        <v>8150</v>
      </c>
      <c r="C1374" t="s">
        <v>1414</v>
      </c>
      <c r="D1374">
        <v>115</v>
      </c>
      <c r="E1374" s="5">
        <v>1.012213</v>
      </c>
      <c r="F1374" s="5">
        <v>1.0119640000000001</v>
      </c>
    </row>
    <row r="1375" spans="2:6" x14ac:dyDescent="0.25">
      <c r="B1375">
        <v>8121</v>
      </c>
      <c r="C1375" t="s">
        <v>1415</v>
      </c>
      <c r="D1375">
        <v>115</v>
      </c>
      <c r="E1375" s="5">
        <v>1.0130669999999999</v>
      </c>
      <c r="F1375" s="5">
        <v>1.012022</v>
      </c>
    </row>
    <row r="1376" spans="2:6" x14ac:dyDescent="0.25">
      <c r="B1376">
        <v>8157</v>
      </c>
      <c r="C1376" t="s">
        <v>1416</v>
      </c>
      <c r="D1376">
        <v>115</v>
      </c>
      <c r="E1376" s="5">
        <v>1.0137179999999999</v>
      </c>
      <c r="F1376" s="5">
        <v>1.012586</v>
      </c>
    </row>
    <row r="1377" spans="2:6" x14ac:dyDescent="0.25">
      <c r="B1377">
        <v>8043</v>
      </c>
      <c r="C1377" t="s">
        <v>1417</v>
      </c>
      <c r="D1377">
        <v>500</v>
      </c>
      <c r="E1377" s="5">
        <v>1.0137700000000001</v>
      </c>
      <c r="F1377" s="5">
        <v>1.0127550000000001</v>
      </c>
    </row>
    <row r="1378" spans="2:6" x14ac:dyDescent="0.25">
      <c r="B1378">
        <v>8110</v>
      </c>
      <c r="C1378" t="s">
        <v>1418</v>
      </c>
      <c r="D1378">
        <v>115</v>
      </c>
      <c r="E1378" s="5">
        <v>1.0142960000000001</v>
      </c>
      <c r="F1378" s="5">
        <v>1.012805</v>
      </c>
    </row>
    <row r="1379" spans="2:6" x14ac:dyDescent="0.25">
      <c r="B1379">
        <v>8086</v>
      </c>
      <c r="C1379" t="s">
        <v>1419</v>
      </c>
      <c r="D1379">
        <v>115</v>
      </c>
      <c r="E1379" s="5">
        <v>1.0138130000000001</v>
      </c>
      <c r="F1379" s="5">
        <v>1.0128140000000001</v>
      </c>
    </row>
    <row r="1380" spans="2:6" x14ac:dyDescent="0.25">
      <c r="B1380">
        <v>8058</v>
      </c>
      <c r="C1380" t="s">
        <v>1420</v>
      </c>
      <c r="D1380">
        <v>230</v>
      </c>
      <c r="E1380" s="5">
        <v>1.015361</v>
      </c>
      <c r="F1380" s="5">
        <v>1.013638</v>
      </c>
    </row>
    <row r="1381" spans="2:6" x14ac:dyDescent="0.25">
      <c r="B1381">
        <v>8111</v>
      </c>
      <c r="C1381" t="s">
        <v>1421</v>
      </c>
      <c r="D1381">
        <v>115</v>
      </c>
      <c r="E1381" s="5">
        <v>1.0138819999999999</v>
      </c>
      <c r="F1381" s="5">
        <v>1.0137750000000001</v>
      </c>
    </row>
    <row r="1382" spans="2:6" x14ac:dyDescent="0.25">
      <c r="B1382">
        <v>8090</v>
      </c>
      <c r="C1382" t="s">
        <v>1422</v>
      </c>
      <c r="D1382">
        <v>115</v>
      </c>
      <c r="E1382" s="5">
        <v>1.014651</v>
      </c>
      <c r="F1382" s="5">
        <v>1.014391</v>
      </c>
    </row>
    <row r="1383" spans="2:6" x14ac:dyDescent="0.25">
      <c r="B1383">
        <v>8125</v>
      </c>
      <c r="C1383" t="s">
        <v>1423</v>
      </c>
      <c r="D1383">
        <v>115</v>
      </c>
      <c r="E1383" s="5">
        <v>1.0149319999999999</v>
      </c>
      <c r="F1383" s="5">
        <v>1.014691</v>
      </c>
    </row>
    <row r="1384" spans="2:6" x14ac:dyDescent="0.25">
      <c r="B1384">
        <v>8012</v>
      </c>
      <c r="C1384" t="s">
        <v>1424</v>
      </c>
      <c r="D1384">
        <v>115</v>
      </c>
      <c r="E1384" s="5">
        <v>1.015517</v>
      </c>
      <c r="F1384" s="5">
        <v>1.0147820000000001</v>
      </c>
    </row>
    <row r="1385" spans="2:6" x14ac:dyDescent="0.25">
      <c r="B1385">
        <v>8141</v>
      </c>
      <c r="C1385" t="s">
        <v>1425</v>
      </c>
      <c r="D1385">
        <v>115</v>
      </c>
      <c r="E1385" s="5">
        <v>1.014958</v>
      </c>
      <c r="F1385" s="5">
        <v>1.0149440000000001</v>
      </c>
    </row>
    <row r="1386" spans="2:6" x14ac:dyDescent="0.25">
      <c r="B1386">
        <v>8068</v>
      </c>
      <c r="C1386" t="s">
        <v>1426</v>
      </c>
      <c r="D1386">
        <v>230</v>
      </c>
      <c r="E1386" s="5">
        <v>1.016915</v>
      </c>
      <c r="F1386" s="5">
        <v>1.0157400000000001</v>
      </c>
    </row>
    <row r="1387" spans="2:6" x14ac:dyDescent="0.25">
      <c r="B1387">
        <v>8002</v>
      </c>
      <c r="C1387" t="s">
        <v>1427</v>
      </c>
      <c r="D1387">
        <v>115</v>
      </c>
      <c r="E1387" s="5">
        <v>1.016219</v>
      </c>
      <c r="F1387" s="5">
        <v>1.016051</v>
      </c>
    </row>
    <row r="1388" spans="2:6" x14ac:dyDescent="0.25">
      <c r="B1388">
        <v>8105</v>
      </c>
      <c r="C1388" t="s">
        <v>1428</v>
      </c>
      <c r="D1388">
        <v>230</v>
      </c>
      <c r="E1388" s="5">
        <v>1.0179119999999999</v>
      </c>
      <c r="F1388" s="5">
        <v>1.0167109999999999</v>
      </c>
    </row>
    <row r="1389" spans="2:6" x14ac:dyDescent="0.25">
      <c r="B1389">
        <v>8103</v>
      </c>
      <c r="C1389" t="s">
        <v>1429</v>
      </c>
      <c r="D1389">
        <v>115</v>
      </c>
      <c r="E1389" s="5">
        <v>1.0177130000000001</v>
      </c>
      <c r="F1389" s="5">
        <v>1.0167489999999999</v>
      </c>
    </row>
    <row r="1390" spans="2:6" x14ac:dyDescent="0.25">
      <c r="B1390">
        <v>8055</v>
      </c>
      <c r="C1390" t="s">
        <v>1430</v>
      </c>
      <c r="D1390">
        <v>115</v>
      </c>
      <c r="E1390" s="5">
        <v>1.017763</v>
      </c>
      <c r="F1390" s="5">
        <v>1.016783</v>
      </c>
    </row>
    <row r="1391" spans="2:6" x14ac:dyDescent="0.25">
      <c r="B1391">
        <v>8021</v>
      </c>
      <c r="C1391" t="s">
        <v>1431</v>
      </c>
      <c r="D1391">
        <v>115</v>
      </c>
      <c r="E1391" s="5">
        <v>1.0184960000000001</v>
      </c>
      <c r="F1391" s="5">
        <v>1.017887</v>
      </c>
    </row>
    <row r="1392" spans="2:6" x14ac:dyDescent="0.25">
      <c r="B1392">
        <v>8010</v>
      </c>
      <c r="C1392" t="s">
        <v>1432</v>
      </c>
      <c r="D1392">
        <v>115</v>
      </c>
      <c r="E1392" s="5">
        <v>1.0188520000000001</v>
      </c>
      <c r="F1392" s="5">
        <v>1.018084</v>
      </c>
    </row>
    <row r="1393" spans="2:6" x14ac:dyDescent="0.25">
      <c r="B1393">
        <v>8041</v>
      </c>
      <c r="C1393" t="s">
        <v>1433</v>
      </c>
      <c r="D1393">
        <v>115</v>
      </c>
      <c r="E1393" s="5">
        <v>1.0187189999999999</v>
      </c>
      <c r="F1393" s="5">
        <v>1.018213</v>
      </c>
    </row>
    <row r="1394" spans="2:6" x14ac:dyDescent="0.25">
      <c r="B1394">
        <v>8069</v>
      </c>
      <c r="C1394" t="s">
        <v>1434</v>
      </c>
      <c r="D1394">
        <v>115</v>
      </c>
      <c r="E1394" s="5">
        <v>1.019474</v>
      </c>
      <c r="F1394" s="5">
        <v>1.018308</v>
      </c>
    </row>
    <row r="1395" spans="2:6" x14ac:dyDescent="0.25">
      <c r="B1395">
        <v>8027</v>
      </c>
      <c r="C1395" t="s">
        <v>1435</v>
      </c>
      <c r="D1395">
        <v>115</v>
      </c>
      <c r="E1395" s="5">
        <v>1.018864</v>
      </c>
      <c r="F1395" s="5">
        <v>1.018356</v>
      </c>
    </row>
    <row r="1396" spans="2:6" x14ac:dyDescent="0.25">
      <c r="B1396">
        <v>8062</v>
      </c>
      <c r="C1396" t="s">
        <v>1436</v>
      </c>
      <c r="D1396">
        <v>115</v>
      </c>
      <c r="E1396" s="5">
        <v>1.0197369999999999</v>
      </c>
      <c r="F1396" s="5">
        <v>1.018767</v>
      </c>
    </row>
    <row r="1397" spans="2:6" x14ac:dyDescent="0.25">
      <c r="B1397">
        <v>8052</v>
      </c>
      <c r="C1397" t="s">
        <v>1437</v>
      </c>
      <c r="D1397">
        <v>115</v>
      </c>
      <c r="E1397" s="5">
        <v>1.0192270000000001</v>
      </c>
      <c r="F1397" s="5">
        <v>1.0190939999999999</v>
      </c>
    </row>
    <row r="1398" spans="2:6" x14ac:dyDescent="0.25">
      <c r="B1398">
        <v>8143</v>
      </c>
      <c r="C1398" t="s">
        <v>1438</v>
      </c>
      <c r="D1398">
        <v>115</v>
      </c>
      <c r="E1398" s="5">
        <v>1.019474</v>
      </c>
      <c r="F1398" s="5">
        <v>1.019212</v>
      </c>
    </row>
    <row r="1399" spans="2:6" x14ac:dyDescent="0.25">
      <c r="B1399">
        <v>8134</v>
      </c>
      <c r="C1399" t="s">
        <v>1439</v>
      </c>
      <c r="D1399">
        <v>115</v>
      </c>
      <c r="E1399" s="5">
        <v>1.0200640000000001</v>
      </c>
      <c r="F1399" s="5">
        <v>1.019269</v>
      </c>
    </row>
    <row r="1400" spans="2:6" x14ac:dyDescent="0.25">
      <c r="B1400">
        <v>8098</v>
      </c>
      <c r="C1400" t="s">
        <v>1440</v>
      </c>
      <c r="D1400">
        <v>115</v>
      </c>
      <c r="E1400" s="5">
        <v>1.0203</v>
      </c>
      <c r="F1400" s="5">
        <v>1.019288</v>
      </c>
    </row>
    <row r="1401" spans="2:6" x14ac:dyDescent="0.25">
      <c r="B1401">
        <v>8133</v>
      </c>
      <c r="C1401" t="s">
        <v>1441</v>
      </c>
      <c r="D1401">
        <v>230</v>
      </c>
      <c r="E1401" s="5">
        <v>1.0201450000000001</v>
      </c>
      <c r="F1401" s="5">
        <v>1.0193300000000001</v>
      </c>
    </row>
    <row r="1402" spans="2:6" x14ac:dyDescent="0.25">
      <c r="B1402">
        <v>8032</v>
      </c>
      <c r="C1402" t="s">
        <v>1442</v>
      </c>
      <c r="D1402">
        <v>115</v>
      </c>
      <c r="E1402" s="5">
        <v>1.020308</v>
      </c>
      <c r="F1402" s="5">
        <v>1.01979</v>
      </c>
    </row>
    <row r="1403" spans="2:6" x14ac:dyDescent="0.25">
      <c r="B1403">
        <v>8018</v>
      </c>
      <c r="C1403" t="s">
        <v>1443</v>
      </c>
      <c r="D1403">
        <v>230</v>
      </c>
      <c r="E1403" s="5">
        <v>1.0205839999999999</v>
      </c>
      <c r="F1403" s="5">
        <v>1.020014</v>
      </c>
    </row>
    <row r="1404" spans="2:6" x14ac:dyDescent="0.25">
      <c r="B1404">
        <v>8119</v>
      </c>
      <c r="C1404" t="s">
        <v>1444</v>
      </c>
      <c r="D1404">
        <v>115</v>
      </c>
      <c r="E1404" s="5">
        <v>1.0209189999999999</v>
      </c>
      <c r="F1404" s="5">
        <v>1.0201</v>
      </c>
    </row>
    <row r="1405" spans="2:6" x14ac:dyDescent="0.25">
      <c r="B1405">
        <v>8156</v>
      </c>
      <c r="C1405" t="s">
        <v>1445</v>
      </c>
      <c r="D1405">
        <v>230</v>
      </c>
      <c r="E1405" s="5">
        <v>1.0208619999999999</v>
      </c>
      <c r="F1405" s="5">
        <v>1.0203720000000001</v>
      </c>
    </row>
    <row r="1406" spans="2:6" x14ac:dyDescent="0.25">
      <c r="B1406">
        <v>8114</v>
      </c>
      <c r="C1406" t="s">
        <v>1446</v>
      </c>
      <c r="D1406">
        <v>115</v>
      </c>
      <c r="E1406" s="5">
        <v>1.0222580000000001</v>
      </c>
      <c r="F1406" s="5">
        <v>1.02098</v>
      </c>
    </row>
    <row r="1407" spans="2:6" x14ac:dyDescent="0.25">
      <c r="B1407">
        <v>8100</v>
      </c>
      <c r="C1407" t="s">
        <v>1447</v>
      </c>
      <c r="D1407">
        <v>115</v>
      </c>
      <c r="E1407" s="5">
        <v>1.021695</v>
      </c>
      <c r="F1407" s="5">
        <v>1.0215050000000001</v>
      </c>
    </row>
    <row r="1408" spans="2:6" x14ac:dyDescent="0.25">
      <c r="B1408">
        <v>8001</v>
      </c>
      <c r="C1408" t="s">
        <v>1448</v>
      </c>
      <c r="D1408">
        <v>115</v>
      </c>
      <c r="E1408" s="5">
        <v>1.022114</v>
      </c>
      <c r="F1408" s="5">
        <v>1.0216639999999999</v>
      </c>
    </row>
    <row r="1409" spans="2:6" x14ac:dyDescent="0.25">
      <c r="B1409">
        <v>8122</v>
      </c>
      <c r="C1409" t="s">
        <v>1449</v>
      </c>
      <c r="D1409">
        <v>115</v>
      </c>
      <c r="E1409" s="5">
        <v>1.022113</v>
      </c>
      <c r="F1409" s="5">
        <v>1.0221119999999999</v>
      </c>
    </row>
    <row r="1410" spans="2:6" x14ac:dyDescent="0.25">
      <c r="B1410">
        <v>8057</v>
      </c>
      <c r="C1410" t="s">
        <v>1450</v>
      </c>
      <c r="D1410">
        <v>500</v>
      </c>
      <c r="E1410" s="5">
        <v>1.0237069999999999</v>
      </c>
      <c r="F1410" s="5">
        <v>1.0226839999999999</v>
      </c>
    </row>
    <row r="1411" spans="2:6" x14ac:dyDescent="0.25">
      <c r="B1411">
        <v>8023</v>
      </c>
      <c r="C1411" t="s">
        <v>1451</v>
      </c>
      <c r="D1411">
        <v>115</v>
      </c>
      <c r="E1411" s="5">
        <v>1.023126</v>
      </c>
      <c r="F1411" s="5">
        <v>1.0230649999999999</v>
      </c>
    </row>
    <row r="1412" spans="2:6" x14ac:dyDescent="0.25">
      <c r="B1412">
        <v>8089</v>
      </c>
      <c r="C1412" t="s">
        <v>1452</v>
      </c>
      <c r="D1412">
        <v>115</v>
      </c>
      <c r="E1412" s="5">
        <v>1.023925</v>
      </c>
      <c r="F1412" s="5">
        <v>1.023889</v>
      </c>
    </row>
    <row r="1413" spans="2:6" x14ac:dyDescent="0.25">
      <c r="B1413">
        <v>8076</v>
      </c>
      <c r="C1413" t="s">
        <v>1453</v>
      </c>
      <c r="D1413">
        <v>115</v>
      </c>
      <c r="E1413" s="5">
        <v>1.0247539999999999</v>
      </c>
      <c r="F1413" s="5">
        <v>1.0239199999999999</v>
      </c>
    </row>
    <row r="1414" spans="2:6" x14ac:dyDescent="0.25">
      <c r="B1414">
        <v>8025</v>
      </c>
      <c r="C1414" t="s">
        <v>1454</v>
      </c>
      <c r="D1414">
        <v>115</v>
      </c>
      <c r="E1414" s="5">
        <v>1.0248600000000001</v>
      </c>
      <c r="F1414" s="5">
        <v>1.024033</v>
      </c>
    </row>
    <row r="1415" spans="2:6" x14ac:dyDescent="0.25">
      <c r="B1415">
        <v>8083</v>
      </c>
      <c r="C1415" t="s">
        <v>1455</v>
      </c>
      <c r="D1415">
        <v>230</v>
      </c>
      <c r="E1415" s="5">
        <v>1.0250619999999999</v>
      </c>
      <c r="F1415" s="5">
        <v>1.024248</v>
      </c>
    </row>
    <row r="1416" spans="2:6" x14ac:dyDescent="0.25">
      <c r="B1416">
        <v>8135</v>
      </c>
      <c r="C1416" t="s">
        <v>1456</v>
      </c>
      <c r="D1416">
        <v>115</v>
      </c>
      <c r="E1416" s="5">
        <v>1.024464</v>
      </c>
      <c r="F1416" s="5">
        <v>1.024421</v>
      </c>
    </row>
    <row r="1417" spans="2:6" x14ac:dyDescent="0.25">
      <c r="B1417">
        <v>8022</v>
      </c>
      <c r="C1417" t="s">
        <v>1457</v>
      </c>
      <c r="D1417">
        <v>115</v>
      </c>
      <c r="E1417" s="5">
        <v>1.0249239999999999</v>
      </c>
      <c r="F1417" s="5">
        <v>1.024502</v>
      </c>
    </row>
    <row r="1418" spans="2:6" x14ac:dyDescent="0.25">
      <c r="B1418">
        <v>8006</v>
      </c>
      <c r="C1418" t="s">
        <v>1458</v>
      </c>
      <c r="D1418">
        <v>115</v>
      </c>
      <c r="E1418" s="5">
        <v>1.0253460000000001</v>
      </c>
      <c r="F1418" s="5">
        <v>1.0245059999999999</v>
      </c>
    </row>
    <row r="1419" spans="2:6" x14ac:dyDescent="0.25">
      <c r="B1419">
        <v>8107</v>
      </c>
      <c r="C1419" t="s">
        <v>1459</v>
      </c>
      <c r="D1419">
        <v>115</v>
      </c>
      <c r="E1419" s="5">
        <v>1.0255719999999999</v>
      </c>
      <c r="F1419" s="5">
        <v>1.024602</v>
      </c>
    </row>
    <row r="1420" spans="2:6" x14ac:dyDescent="0.25">
      <c r="B1420">
        <v>8097</v>
      </c>
      <c r="C1420" t="s">
        <v>1460</v>
      </c>
      <c r="D1420">
        <v>230</v>
      </c>
      <c r="E1420" s="5">
        <v>1.0257689999999999</v>
      </c>
      <c r="F1420" s="5">
        <v>1.024813</v>
      </c>
    </row>
    <row r="1421" spans="2:6" x14ac:dyDescent="0.25">
      <c r="B1421">
        <v>8004</v>
      </c>
      <c r="C1421" t="s">
        <v>1461</v>
      </c>
      <c r="D1421">
        <v>230</v>
      </c>
      <c r="E1421" s="5">
        <v>1.0254300000000001</v>
      </c>
      <c r="F1421" s="5">
        <v>1.0253239999999999</v>
      </c>
    </row>
    <row r="1422" spans="2:6" x14ac:dyDescent="0.25">
      <c r="B1422">
        <v>8113</v>
      </c>
      <c r="C1422" t="s">
        <v>1462</v>
      </c>
      <c r="D1422">
        <v>230</v>
      </c>
      <c r="E1422" s="5">
        <v>1.0266930000000001</v>
      </c>
      <c r="F1422" s="5">
        <v>1.0255650000000001</v>
      </c>
    </row>
    <row r="1423" spans="2:6" x14ac:dyDescent="0.25">
      <c r="B1423">
        <v>8091</v>
      </c>
      <c r="C1423" t="s">
        <v>1463</v>
      </c>
      <c r="D1423">
        <v>115</v>
      </c>
      <c r="E1423" s="5">
        <v>1.02694</v>
      </c>
      <c r="F1423" s="5">
        <v>1.0257210000000001</v>
      </c>
    </row>
    <row r="1424" spans="2:6" x14ac:dyDescent="0.25">
      <c r="B1424">
        <v>8056</v>
      </c>
      <c r="C1424" t="s">
        <v>1464</v>
      </c>
      <c r="D1424">
        <v>115</v>
      </c>
      <c r="E1424" s="5">
        <v>1.0258229999999999</v>
      </c>
      <c r="F1424" s="5">
        <v>1.025803</v>
      </c>
    </row>
    <row r="1425" spans="2:6" x14ac:dyDescent="0.25">
      <c r="B1425">
        <v>8160</v>
      </c>
      <c r="C1425" t="s">
        <v>1465</v>
      </c>
      <c r="D1425">
        <v>115</v>
      </c>
      <c r="E1425" s="5">
        <v>1.026214</v>
      </c>
      <c r="F1425" s="5">
        <v>1.025962</v>
      </c>
    </row>
    <row r="1426" spans="2:6" x14ac:dyDescent="0.25">
      <c r="B1426">
        <v>8075</v>
      </c>
      <c r="C1426" t="s">
        <v>1466</v>
      </c>
      <c r="D1426">
        <v>230</v>
      </c>
      <c r="E1426" s="5">
        <v>1.027382</v>
      </c>
      <c r="F1426" s="5">
        <v>1.0265709999999999</v>
      </c>
    </row>
    <row r="1427" spans="2:6" x14ac:dyDescent="0.25">
      <c r="B1427">
        <v>8155</v>
      </c>
      <c r="C1427" t="s">
        <v>1467</v>
      </c>
      <c r="D1427">
        <v>500</v>
      </c>
      <c r="E1427" s="5">
        <v>1.027318</v>
      </c>
      <c r="F1427" s="5">
        <v>1.026721</v>
      </c>
    </row>
    <row r="1428" spans="2:6" x14ac:dyDescent="0.25">
      <c r="B1428">
        <v>8152</v>
      </c>
      <c r="C1428" t="s">
        <v>1468</v>
      </c>
      <c r="D1428">
        <v>115</v>
      </c>
      <c r="E1428" s="5">
        <v>1.0270729999999999</v>
      </c>
      <c r="F1428" s="5">
        <v>1.0269550000000001</v>
      </c>
    </row>
    <row r="1429" spans="2:6" x14ac:dyDescent="0.25">
      <c r="B1429">
        <v>8031</v>
      </c>
      <c r="C1429" t="s">
        <v>1469</v>
      </c>
      <c r="D1429">
        <v>230</v>
      </c>
      <c r="E1429" s="5">
        <v>1.0278229999999999</v>
      </c>
      <c r="F1429" s="5">
        <v>1.0274000000000001</v>
      </c>
    </row>
    <row r="1430" spans="2:6" x14ac:dyDescent="0.25">
      <c r="B1430">
        <v>8128</v>
      </c>
      <c r="C1430" t="s">
        <v>1470</v>
      </c>
      <c r="D1430">
        <v>115</v>
      </c>
      <c r="E1430" s="5">
        <v>1.0293589999999999</v>
      </c>
      <c r="F1430" s="5">
        <v>1.0283359999999999</v>
      </c>
    </row>
    <row r="1431" spans="2:6" x14ac:dyDescent="0.25">
      <c r="B1431">
        <v>8074</v>
      </c>
      <c r="C1431" t="s">
        <v>1471</v>
      </c>
      <c r="D1431">
        <v>500</v>
      </c>
      <c r="E1431" s="5">
        <v>1.0286379999999999</v>
      </c>
      <c r="F1431" s="5">
        <v>1.0283770000000001</v>
      </c>
    </row>
    <row r="1432" spans="2:6" x14ac:dyDescent="0.25">
      <c r="B1432">
        <v>8127</v>
      </c>
      <c r="C1432" t="s">
        <v>1472</v>
      </c>
      <c r="D1432">
        <v>230</v>
      </c>
      <c r="E1432" s="5">
        <v>1.0294620000000001</v>
      </c>
      <c r="F1432" s="5">
        <v>1.0286679999999999</v>
      </c>
    </row>
    <row r="1433" spans="2:6" x14ac:dyDescent="0.25">
      <c r="B1433">
        <v>8112</v>
      </c>
      <c r="C1433" t="s">
        <v>1473</v>
      </c>
      <c r="D1433">
        <v>500</v>
      </c>
      <c r="E1433" s="5">
        <v>1.030397</v>
      </c>
      <c r="F1433" s="5">
        <v>1.029453</v>
      </c>
    </row>
    <row r="1434" spans="2:6" x14ac:dyDescent="0.25">
      <c r="B1434">
        <v>8158</v>
      </c>
      <c r="C1434" t="s">
        <v>1474</v>
      </c>
      <c r="D1434">
        <v>500</v>
      </c>
      <c r="E1434" s="5">
        <v>1.030079</v>
      </c>
      <c r="F1434" s="5">
        <v>1.0298769999999999</v>
      </c>
    </row>
    <row r="1435" spans="2:6" x14ac:dyDescent="0.25">
      <c r="B1435">
        <v>8003</v>
      </c>
      <c r="C1435" t="s">
        <v>1475</v>
      </c>
      <c r="D1435">
        <v>115</v>
      </c>
      <c r="E1435" s="5">
        <v>1.03</v>
      </c>
      <c r="F1435" s="5">
        <v>1.029989</v>
      </c>
    </row>
    <row r="1436" spans="2:6" x14ac:dyDescent="0.25">
      <c r="B1436">
        <v>8005</v>
      </c>
      <c r="C1436" t="s">
        <v>1476</v>
      </c>
      <c r="D1436">
        <v>115</v>
      </c>
      <c r="E1436" s="5">
        <v>1.03</v>
      </c>
      <c r="F1436" s="5">
        <v>1.03</v>
      </c>
    </row>
    <row r="1437" spans="2:6" x14ac:dyDescent="0.25">
      <c r="B1437">
        <v>8120</v>
      </c>
      <c r="C1437" t="s">
        <v>1477</v>
      </c>
      <c r="D1437">
        <v>115</v>
      </c>
      <c r="E1437" s="5">
        <v>1.03</v>
      </c>
      <c r="F1437" s="5">
        <v>1.03</v>
      </c>
    </row>
    <row r="1438" spans="2:6" x14ac:dyDescent="0.25">
      <c r="B1438">
        <v>8138</v>
      </c>
      <c r="C1438" t="s">
        <v>1478</v>
      </c>
      <c r="D1438">
        <v>115</v>
      </c>
      <c r="E1438" s="5">
        <v>1.03</v>
      </c>
      <c r="F1438" s="5">
        <v>1.03</v>
      </c>
    </row>
    <row r="1439" spans="2:6" x14ac:dyDescent="0.25">
      <c r="B1439">
        <v>8151</v>
      </c>
      <c r="C1439" t="s">
        <v>1479</v>
      </c>
      <c r="D1439">
        <v>115</v>
      </c>
      <c r="E1439" s="5">
        <v>1.03</v>
      </c>
      <c r="F1439" s="5">
        <v>1.03</v>
      </c>
    </row>
    <row r="1440" spans="2:6" x14ac:dyDescent="0.25">
      <c r="B1440">
        <v>8019</v>
      </c>
      <c r="C1440" t="s">
        <v>1480</v>
      </c>
      <c r="D1440">
        <v>115</v>
      </c>
      <c r="E1440" s="5">
        <v>1.03</v>
      </c>
      <c r="F1440" s="5">
        <v>1.03</v>
      </c>
    </row>
    <row r="1441" spans="1:6" x14ac:dyDescent="0.25">
      <c r="B1441">
        <v>8159</v>
      </c>
      <c r="C1441" t="s">
        <v>1481</v>
      </c>
      <c r="D1441">
        <v>230</v>
      </c>
      <c r="E1441" s="5">
        <v>1.03</v>
      </c>
      <c r="F1441" s="5">
        <v>1.03</v>
      </c>
    </row>
    <row r="1442" spans="1:6" x14ac:dyDescent="0.25">
      <c r="B1442">
        <v>8016</v>
      </c>
      <c r="C1442" t="s">
        <v>1482</v>
      </c>
      <c r="D1442">
        <v>115</v>
      </c>
      <c r="E1442" s="5">
        <v>1.03</v>
      </c>
      <c r="F1442" s="5">
        <v>1.03</v>
      </c>
    </row>
    <row r="1443" spans="1:6" x14ac:dyDescent="0.25">
      <c r="B1443">
        <v>8082</v>
      </c>
      <c r="C1443" t="s">
        <v>1483</v>
      </c>
      <c r="D1443">
        <v>500</v>
      </c>
      <c r="E1443" s="5">
        <v>1.031704</v>
      </c>
      <c r="F1443" s="5">
        <v>1.0311619999999999</v>
      </c>
    </row>
    <row r="1444" spans="1:6" x14ac:dyDescent="0.25">
      <c r="B1444">
        <v>8126</v>
      </c>
      <c r="C1444" t="s">
        <v>1484</v>
      </c>
      <c r="D1444">
        <v>500</v>
      </c>
      <c r="E1444" s="5">
        <v>1.0316700000000001</v>
      </c>
      <c r="F1444" s="5">
        <v>1.03122</v>
      </c>
    </row>
    <row r="1445" spans="1:6" x14ac:dyDescent="0.25">
      <c r="B1445">
        <v>8030</v>
      </c>
      <c r="C1445" t="s">
        <v>1485</v>
      </c>
      <c r="D1445">
        <v>500</v>
      </c>
      <c r="E1445" s="5">
        <v>1.0321830000000001</v>
      </c>
      <c r="F1445" s="5">
        <v>1.031863</v>
      </c>
    </row>
    <row r="1446" spans="1:6" x14ac:dyDescent="0.25">
      <c r="A1446">
        <v>3</v>
      </c>
      <c r="B1446">
        <v>3139</v>
      </c>
      <c r="C1446" t="s">
        <v>1486</v>
      </c>
      <c r="D1446">
        <v>115</v>
      </c>
      <c r="E1446" s="5">
        <v>0.99339699999999997</v>
      </c>
      <c r="F1446" s="5">
        <v>0.99324500000000004</v>
      </c>
    </row>
    <row r="1447" spans="1:6" x14ac:dyDescent="0.25">
      <c r="B1447">
        <v>3008</v>
      </c>
      <c r="C1447" t="s">
        <v>1487</v>
      </c>
      <c r="D1447">
        <v>115</v>
      </c>
      <c r="E1447" s="5">
        <v>0.99590999999999996</v>
      </c>
      <c r="F1447" s="5">
        <v>0.99563100000000004</v>
      </c>
    </row>
    <row r="1448" spans="1:6" x14ac:dyDescent="0.25">
      <c r="B1448">
        <v>3140</v>
      </c>
      <c r="C1448" t="s">
        <v>1488</v>
      </c>
      <c r="D1448">
        <v>115</v>
      </c>
      <c r="E1448" s="5">
        <v>0.99670099999999995</v>
      </c>
      <c r="F1448" s="5">
        <v>0.99654299999999996</v>
      </c>
    </row>
    <row r="1449" spans="1:6" x14ac:dyDescent="0.25">
      <c r="B1449">
        <v>3040</v>
      </c>
      <c r="C1449" t="s">
        <v>1489</v>
      </c>
      <c r="D1449">
        <v>115</v>
      </c>
      <c r="E1449" s="5">
        <v>0.99692499999999995</v>
      </c>
      <c r="F1449" s="5">
        <v>0.99676799999999999</v>
      </c>
    </row>
    <row r="1450" spans="1:6" x14ac:dyDescent="0.25">
      <c r="B1450">
        <v>3025</v>
      </c>
      <c r="C1450" t="s">
        <v>1490</v>
      </c>
      <c r="D1450">
        <v>115</v>
      </c>
      <c r="E1450" s="5">
        <v>0.99796799999999997</v>
      </c>
      <c r="F1450" s="5">
        <v>0.99739</v>
      </c>
    </row>
    <row r="1451" spans="1:6" x14ac:dyDescent="0.25">
      <c r="B1451">
        <v>3036</v>
      </c>
      <c r="C1451" t="s">
        <v>1491</v>
      </c>
      <c r="D1451">
        <v>115</v>
      </c>
      <c r="E1451" s="5">
        <v>0.99812900000000004</v>
      </c>
      <c r="F1451" s="5">
        <v>0.99771699999999996</v>
      </c>
    </row>
    <row r="1452" spans="1:6" x14ac:dyDescent="0.25">
      <c r="B1452">
        <v>3022</v>
      </c>
      <c r="C1452" t="s">
        <v>1492</v>
      </c>
      <c r="D1452">
        <v>115</v>
      </c>
      <c r="E1452" s="5">
        <v>0.99815699999999996</v>
      </c>
      <c r="F1452" s="5">
        <v>0.99773500000000004</v>
      </c>
    </row>
    <row r="1453" spans="1:6" x14ac:dyDescent="0.25">
      <c r="B1453">
        <v>3132</v>
      </c>
      <c r="C1453" t="s">
        <v>1493</v>
      </c>
      <c r="D1453">
        <v>115</v>
      </c>
      <c r="E1453" s="5">
        <v>0.99800199999999994</v>
      </c>
      <c r="F1453" s="5">
        <v>0.99774600000000002</v>
      </c>
    </row>
    <row r="1454" spans="1:6" x14ac:dyDescent="0.25">
      <c r="B1454">
        <v>3123</v>
      </c>
      <c r="C1454" t="s">
        <v>1494</v>
      </c>
      <c r="D1454">
        <v>115</v>
      </c>
      <c r="E1454" s="5">
        <v>0.99783299999999997</v>
      </c>
      <c r="F1454" s="5">
        <v>0.99776299999999996</v>
      </c>
    </row>
    <row r="1455" spans="1:6" x14ac:dyDescent="0.25">
      <c r="B1455">
        <v>3069</v>
      </c>
      <c r="C1455" t="s">
        <v>1495</v>
      </c>
      <c r="D1455">
        <v>115</v>
      </c>
      <c r="E1455" s="5">
        <v>0.99946599999999997</v>
      </c>
      <c r="F1455" s="5">
        <v>0.99932200000000004</v>
      </c>
    </row>
    <row r="1456" spans="1:6" x14ac:dyDescent="0.25">
      <c r="B1456">
        <v>3144</v>
      </c>
      <c r="C1456" t="s">
        <v>1496</v>
      </c>
      <c r="D1456">
        <v>115</v>
      </c>
      <c r="E1456" s="5">
        <v>1.0003660000000001</v>
      </c>
      <c r="F1456" s="5">
        <v>1.0000990000000001</v>
      </c>
    </row>
    <row r="1457" spans="2:6" x14ac:dyDescent="0.25">
      <c r="B1457">
        <v>3031</v>
      </c>
      <c r="C1457" t="s">
        <v>1497</v>
      </c>
      <c r="D1457">
        <v>115</v>
      </c>
      <c r="E1457" s="5">
        <v>1.000389</v>
      </c>
      <c r="F1457" s="5">
        <v>1.000267</v>
      </c>
    </row>
    <row r="1458" spans="2:6" x14ac:dyDescent="0.25">
      <c r="B1458">
        <v>3107</v>
      </c>
      <c r="C1458" t="s">
        <v>1498</v>
      </c>
      <c r="D1458">
        <v>115</v>
      </c>
      <c r="E1458" s="5">
        <v>1.000715</v>
      </c>
      <c r="F1458" s="5">
        <v>1.0003249999999999</v>
      </c>
    </row>
    <row r="1459" spans="2:6" x14ac:dyDescent="0.25">
      <c r="B1459">
        <v>3002</v>
      </c>
      <c r="C1459" t="s">
        <v>1499</v>
      </c>
      <c r="D1459">
        <v>115</v>
      </c>
      <c r="E1459" s="5">
        <v>1.0010410000000001</v>
      </c>
      <c r="F1459" s="5">
        <v>1.0005679999999999</v>
      </c>
    </row>
    <row r="1460" spans="2:6" x14ac:dyDescent="0.25">
      <c r="B1460">
        <v>3099</v>
      </c>
      <c r="C1460" t="s">
        <v>1500</v>
      </c>
      <c r="D1460">
        <v>115</v>
      </c>
      <c r="E1460" s="5">
        <v>1.0007090000000001</v>
      </c>
      <c r="F1460" s="5">
        <v>1.000602</v>
      </c>
    </row>
    <row r="1461" spans="2:6" x14ac:dyDescent="0.25">
      <c r="B1461">
        <v>3035</v>
      </c>
      <c r="C1461" t="s">
        <v>1501</v>
      </c>
      <c r="D1461">
        <v>115</v>
      </c>
      <c r="E1461" s="5">
        <v>1.0012749999999999</v>
      </c>
      <c r="F1461" s="5">
        <v>1.000775</v>
      </c>
    </row>
    <row r="1462" spans="2:6" x14ac:dyDescent="0.25">
      <c r="B1462">
        <v>3076</v>
      </c>
      <c r="C1462" t="s">
        <v>1502</v>
      </c>
      <c r="D1462">
        <v>115</v>
      </c>
      <c r="E1462" s="5">
        <v>1.0011140000000001</v>
      </c>
      <c r="F1462" s="5">
        <v>1.0009969999999999</v>
      </c>
    </row>
    <row r="1463" spans="2:6" x14ac:dyDescent="0.25">
      <c r="B1463">
        <v>3100</v>
      </c>
      <c r="C1463" t="s">
        <v>1503</v>
      </c>
      <c r="D1463">
        <v>115</v>
      </c>
      <c r="E1463" s="5">
        <v>1.001404</v>
      </c>
      <c r="F1463" s="5">
        <v>1.001344</v>
      </c>
    </row>
    <row r="1464" spans="2:6" x14ac:dyDescent="0.25">
      <c r="B1464">
        <v>3032</v>
      </c>
      <c r="C1464" t="s">
        <v>1504</v>
      </c>
      <c r="D1464">
        <v>115</v>
      </c>
      <c r="E1464" s="5">
        <v>1.002075</v>
      </c>
      <c r="F1464" s="5">
        <v>1.001951</v>
      </c>
    </row>
    <row r="1465" spans="2:6" x14ac:dyDescent="0.25">
      <c r="B1465">
        <v>3136</v>
      </c>
      <c r="C1465" t="s">
        <v>1505</v>
      </c>
      <c r="D1465">
        <v>115</v>
      </c>
      <c r="E1465" s="5">
        <v>1.002386</v>
      </c>
      <c r="F1465" s="5">
        <v>1.0020230000000001</v>
      </c>
    </row>
    <row r="1466" spans="2:6" x14ac:dyDescent="0.25">
      <c r="B1466">
        <v>3010</v>
      </c>
      <c r="C1466" t="s">
        <v>1506</v>
      </c>
      <c r="D1466">
        <v>115</v>
      </c>
      <c r="E1466" s="5">
        <v>1.0022979999999999</v>
      </c>
      <c r="F1466" s="5">
        <v>1.0021439999999999</v>
      </c>
    </row>
    <row r="1467" spans="2:6" x14ac:dyDescent="0.25">
      <c r="B1467">
        <v>3075</v>
      </c>
      <c r="C1467" t="s">
        <v>1507</v>
      </c>
      <c r="D1467">
        <v>115</v>
      </c>
      <c r="E1467" s="5">
        <v>1.002645</v>
      </c>
      <c r="F1467" s="5">
        <v>1.0024120000000001</v>
      </c>
    </row>
    <row r="1468" spans="2:6" x14ac:dyDescent="0.25">
      <c r="B1468">
        <v>3077</v>
      </c>
      <c r="C1468" t="s">
        <v>1508</v>
      </c>
      <c r="D1468">
        <v>115</v>
      </c>
      <c r="E1468" s="5">
        <v>1.0029699999999999</v>
      </c>
      <c r="F1468" s="5">
        <v>1.002867</v>
      </c>
    </row>
    <row r="1469" spans="2:6" x14ac:dyDescent="0.25">
      <c r="B1469">
        <v>3021</v>
      </c>
      <c r="C1469" t="s">
        <v>1509</v>
      </c>
      <c r="D1469">
        <v>115</v>
      </c>
      <c r="E1469" s="5">
        <v>1.0041659999999999</v>
      </c>
      <c r="F1469" s="5">
        <v>1.003482</v>
      </c>
    </row>
    <row r="1470" spans="2:6" x14ac:dyDescent="0.25">
      <c r="B1470">
        <v>3093</v>
      </c>
      <c r="C1470" t="s">
        <v>1510</v>
      </c>
      <c r="D1470">
        <v>115</v>
      </c>
      <c r="E1470" s="5">
        <v>1.003733</v>
      </c>
      <c r="F1470" s="5">
        <v>1.003531</v>
      </c>
    </row>
    <row r="1471" spans="2:6" x14ac:dyDescent="0.25">
      <c r="B1471">
        <v>3073</v>
      </c>
      <c r="C1471" t="s">
        <v>1511</v>
      </c>
      <c r="D1471">
        <v>115</v>
      </c>
      <c r="E1471" s="5">
        <v>1.003946</v>
      </c>
      <c r="F1471" s="5">
        <v>1.0038450000000001</v>
      </c>
    </row>
    <row r="1472" spans="2:6" x14ac:dyDescent="0.25">
      <c r="B1472">
        <v>3006</v>
      </c>
      <c r="C1472" t="s">
        <v>1512</v>
      </c>
      <c r="D1472">
        <v>115</v>
      </c>
      <c r="E1472" s="5">
        <v>1.00451</v>
      </c>
      <c r="F1472" s="5">
        <v>1.004103</v>
      </c>
    </row>
    <row r="1473" spans="2:6" x14ac:dyDescent="0.25">
      <c r="B1473">
        <v>3125</v>
      </c>
      <c r="C1473" t="s">
        <v>1513</v>
      </c>
      <c r="D1473">
        <v>115</v>
      </c>
      <c r="E1473" s="5">
        <v>1.0041279999999999</v>
      </c>
      <c r="F1473" s="5">
        <v>1.004111</v>
      </c>
    </row>
    <row r="1474" spans="2:6" x14ac:dyDescent="0.25">
      <c r="B1474">
        <v>3101</v>
      </c>
      <c r="C1474" t="s">
        <v>1514</v>
      </c>
      <c r="D1474">
        <v>115</v>
      </c>
      <c r="E1474" s="5">
        <v>1.0050429999999999</v>
      </c>
      <c r="F1474" s="5">
        <v>1.0042960000000001</v>
      </c>
    </row>
    <row r="1475" spans="2:6" x14ac:dyDescent="0.25">
      <c r="B1475">
        <v>3051</v>
      </c>
      <c r="C1475" t="s">
        <v>1515</v>
      </c>
      <c r="D1475">
        <v>115</v>
      </c>
      <c r="E1475" s="5">
        <v>1.00518</v>
      </c>
      <c r="F1475" s="5">
        <v>1.004732</v>
      </c>
    </row>
    <row r="1476" spans="2:6" x14ac:dyDescent="0.25">
      <c r="B1476">
        <v>3049</v>
      </c>
      <c r="C1476" t="s">
        <v>1516</v>
      </c>
      <c r="D1476">
        <v>115</v>
      </c>
      <c r="E1476" s="5">
        <v>1.0056689999999999</v>
      </c>
      <c r="F1476" s="5">
        <v>1.0051410000000001</v>
      </c>
    </row>
    <row r="1477" spans="2:6" x14ac:dyDescent="0.25">
      <c r="B1477">
        <v>3042</v>
      </c>
      <c r="C1477" t="s">
        <v>1517</v>
      </c>
      <c r="D1477">
        <v>115</v>
      </c>
      <c r="E1477" s="5">
        <v>1.0057970000000001</v>
      </c>
      <c r="F1477" s="5">
        <v>1.005236</v>
      </c>
    </row>
    <row r="1478" spans="2:6" x14ac:dyDescent="0.25">
      <c r="B1478">
        <v>3116</v>
      </c>
      <c r="C1478" t="s">
        <v>1518</v>
      </c>
      <c r="D1478">
        <v>115</v>
      </c>
      <c r="E1478" s="5">
        <v>1.0055540000000001</v>
      </c>
      <c r="F1478" s="5">
        <v>1.005328</v>
      </c>
    </row>
    <row r="1479" spans="2:6" x14ac:dyDescent="0.25">
      <c r="B1479">
        <v>3115</v>
      </c>
      <c r="C1479" t="s">
        <v>1519</v>
      </c>
      <c r="D1479">
        <v>115</v>
      </c>
      <c r="E1479" s="5">
        <v>1.005911</v>
      </c>
      <c r="F1479" s="5">
        <v>1.0054240000000001</v>
      </c>
    </row>
    <row r="1480" spans="2:6" x14ac:dyDescent="0.25">
      <c r="B1480">
        <v>3143</v>
      </c>
      <c r="C1480" t="s">
        <v>1520</v>
      </c>
      <c r="D1480">
        <v>115</v>
      </c>
      <c r="E1480" s="5">
        <v>1.005717</v>
      </c>
      <c r="F1480" s="5">
        <v>1.005441</v>
      </c>
    </row>
    <row r="1481" spans="2:6" x14ac:dyDescent="0.25">
      <c r="B1481">
        <v>3052</v>
      </c>
      <c r="C1481" t="s">
        <v>1521</v>
      </c>
      <c r="D1481">
        <v>115</v>
      </c>
      <c r="E1481" s="5">
        <v>1.005784</v>
      </c>
      <c r="F1481" s="5">
        <v>1.0055080000000001</v>
      </c>
    </row>
    <row r="1482" spans="2:6" x14ac:dyDescent="0.25">
      <c r="B1482">
        <v>3085</v>
      </c>
      <c r="C1482" t="s">
        <v>1522</v>
      </c>
      <c r="D1482">
        <v>115</v>
      </c>
      <c r="E1482" s="5">
        <v>1.0062489999999999</v>
      </c>
      <c r="F1482" s="5">
        <v>1.0057970000000001</v>
      </c>
    </row>
    <row r="1483" spans="2:6" x14ac:dyDescent="0.25">
      <c r="B1483">
        <v>3038</v>
      </c>
      <c r="C1483" t="s">
        <v>1523</v>
      </c>
      <c r="D1483">
        <v>115</v>
      </c>
      <c r="E1483" s="5">
        <v>1.0065580000000001</v>
      </c>
      <c r="F1483" s="5">
        <v>1.0059750000000001</v>
      </c>
    </row>
    <row r="1484" spans="2:6" x14ac:dyDescent="0.25">
      <c r="B1484">
        <v>3080</v>
      </c>
      <c r="C1484" t="s">
        <v>1524</v>
      </c>
      <c r="D1484">
        <v>115</v>
      </c>
      <c r="E1484" s="5">
        <v>1.0071889999999999</v>
      </c>
      <c r="F1484" s="5">
        <v>1.0065249999999999</v>
      </c>
    </row>
    <row r="1485" spans="2:6" x14ac:dyDescent="0.25">
      <c r="B1485">
        <v>3108</v>
      </c>
      <c r="C1485" t="s">
        <v>1525</v>
      </c>
      <c r="D1485">
        <v>115</v>
      </c>
      <c r="E1485" s="5">
        <v>1.0080100000000001</v>
      </c>
      <c r="F1485" s="5">
        <v>1.0067790000000001</v>
      </c>
    </row>
    <row r="1486" spans="2:6" x14ac:dyDescent="0.25">
      <c r="B1486">
        <v>3066</v>
      </c>
      <c r="C1486" t="s">
        <v>1526</v>
      </c>
      <c r="D1486">
        <v>115</v>
      </c>
      <c r="E1486" s="5">
        <v>1.007207</v>
      </c>
      <c r="F1486" s="5">
        <v>1.0068319999999999</v>
      </c>
    </row>
    <row r="1487" spans="2:6" x14ac:dyDescent="0.25">
      <c r="B1487">
        <v>3135</v>
      </c>
      <c r="C1487" t="s">
        <v>1527</v>
      </c>
      <c r="D1487">
        <v>161</v>
      </c>
      <c r="E1487" s="5">
        <v>1.008227</v>
      </c>
      <c r="F1487" s="5">
        <v>1.0071429999999999</v>
      </c>
    </row>
    <row r="1488" spans="2:6" x14ac:dyDescent="0.25">
      <c r="B1488">
        <v>3130</v>
      </c>
      <c r="C1488" t="s">
        <v>1528</v>
      </c>
      <c r="D1488">
        <v>115</v>
      </c>
      <c r="E1488" s="5">
        <v>1.008254</v>
      </c>
      <c r="F1488" s="5">
        <v>1.0079340000000001</v>
      </c>
    </row>
    <row r="1489" spans="2:6" x14ac:dyDescent="0.25">
      <c r="B1489">
        <v>3033</v>
      </c>
      <c r="C1489" t="s">
        <v>1529</v>
      </c>
      <c r="D1489">
        <v>115</v>
      </c>
      <c r="E1489" s="5">
        <v>1.0082709999999999</v>
      </c>
      <c r="F1489" s="5">
        <v>1.0079359999999999</v>
      </c>
    </row>
    <row r="1490" spans="2:6" x14ac:dyDescent="0.25">
      <c r="B1490">
        <v>3145</v>
      </c>
      <c r="C1490" t="s">
        <v>1530</v>
      </c>
      <c r="D1490">
        <v>115</v>
      </c>
      <c r="E1490" s="5">
        <v>1.0089790000000001</v>
      </c>
      <c r="F1490" s="5">
        <v>1.0086839999999999</v>
      </c>
    </row>
    <row r="1491" spans="2:6" x14ac:dyDescent="0.25">
      <c r="B1491">
        <v>3054</v>
      </c>
      <c r="C1491" t="s">
        <v>1531</v>
      </c>
      <c r="D1491">
        <v>115</v>
      </c>
      <c r="E1491" s="5">
        <v>1.0091019999999999</v>
      </c>
      <c r="F1491" s="5">
        <v>1.008937</v>
      </c>
    </row>
    <row r="1492" spans="2:6" x14ac:dyDescent="0.25">
      <c r="B1492">
        <v>3128</v>
      </c>
      <c r="C1492" t="s">
        <v>1532</v>
      </c>
      <c r="D1492">
        <v>115</v>
      </c>
      <c r="E1492" s="5">
        <v>1.0096080000000001</v>
      </c>
      <c r="F1492" s="5">
        <v>1.009209</v>
      </c>
    </row>
    <row r="1493" spans="2:6" x14ac:dyDescent="0.25">
      <c r="B1493">
        <v>3103</v>
      </c>
      <c r="C1493" t="s">
        <v>1533</v>
      </c>
      <c r="D1493">
        <v>115</v>
      </c>
      <c r="E1493" s="5">
        <v>1.009781</v>
      </c>
      <c r="F1493" s="5">
        <v>1.00963</v>
      </c>
    </row>
    <row r="1494" spans="2:6" x14ac:dyDescent="0.25">
      <c r="B1494">
        <v>3111</v>
      </c>
      <c r="C1494" t="s">
        <v>1534</v>
      </c>
      <c r="D1494">
        <v>115</v>
      </c>
      <c r="E1494" s="5">
        <v>1.010578</v>
      </c>
      <c r="F1494" s="5">
        <v>1.0101709999999999</v>
      </c>
    </row>
    <row r="1495" spans="2:6" x14ac:dyDescent="0.25">
      <c r="B1495">
        <v>3059</v>
      </c>
      <c r="C1495" t="s">
        <v>1535</v>
      </c>
      <c r="D1495">
        <v>115</v>
      </c>
      <c r="E1495" s="5">
        <v>1.0115799999999999</v>
      </c>
      <c r="F1495" s="5">
        <v>1.0111669999999999</v>
      </c>
    </row>
    <row r="1496" spans="2:6" x14ac:dyDescent="0.25">
      <c r="B1496">
        <v>3072</v>
      </c>
      <c r="C1496" t="s">
        <v>1536</v>
      </c>
      <c r="D1496">
        <v>115</v>
      </c>
      <c r="E1496" s="5">
        <v>1.01152</v>
      </c>
      <c r="F1496" s="5">
        <v>1.0113589999999999</v>
      </c>
    </row>
    <row r="1497" spans="2:6" x14ac:dyDescent="0.25">
      <c r="B1497">
        <v>3102</v>
      </c>
      <c r="C1497" t="s">
        <v>1537</v>
      </c>
      <c r="D1497">
        <v>115</v>
      </c>
      <c r="E1497" s="5">
        <v>1.011512</v>
      </c>
      <c r="F1497" s="5">
        <v>1.011466</v>
      </c>
    </row>
    <row r="1498" spans="2:6" x14ac:dyDescent="0.25">
      <c r="B1498">
        <v>3016</v>
      </c>
      <c r="C1498" t="s">
        <v>1538</v>
      </c>
      <c r="D1498">
        <v>115</v>
      </c>
      <c r="E1498" s="5">
        <v>1.0116560000000001</v>
      </c>
      <c r="F1498" s="5">
        <v>1.0115190000000001</v>
      </c>
    </row>
    <row r="1499" spans="2:6" x14ac:dyDescent="0.25">
      <c r="B1499">
        <v>3104</v>
      </c>
      <c r="C1499" t="s">
        <v>1539</v>
      </c>
      <c r="D1499">
        <v>115</v>
      </c>
      <c r="E1499" s="5">
        <v>1.012473</v>
      </c>
      <c r="F1499" s="5">
        <v>1.011917</v>
      </c>
    </row>
    <row r="1500" spans="2:6" x14ac:dyDescent="0.25">
      <c r="B1500">
        <v>3001</v>
      </c>
      <c r="C1500" t="s">
        <v>1540</v>
      </c>
      <c r="D1500">
        <v>230</v>
      </c>
      <c r="E1500" s="5">
        <v>1.0133840000000001</v>
      </c>
      <c r="F1500" s="5">
        <v>1.0131060000000001</v>
      </c>
    </row>
    <row r="1501" spans="2:6" x14ac:dyDescent="0.25">
      <c r="B1501">
        <v>3083</v>
      </c>
      <c r="C1501" t="s">
        <v>1541</v>
      </c>
      <c r="D1501">
        <v>115</v>
      </c>
      <c r="E1501" s="5">
        <v>1.0137989999999999</v>
      </c>
      <c r="F1501" s="5">
        <v>1.013514</v>
      </c>
    </row>
    <row r="1502" spans="2:6" x14ac:dyDescent="0.25">
      <c r="B1502">
        <v>3046</v>
      </c>
      <c r="C1502" t="s">
        <v>1542</v>
      </c>
      <c r="D1502">
        <v>230</v>
      </c>
      <c r="E1502" s="5">
        <v>1.014659</v>
      </c>
      <c r="F1502" s="5">
        <v>1.013714</v>
      </c>
    </row>
    <row r="1503" spans="2:6" x14ac:dyDescent="0.25">
      <c r="B1503">
        <v>3015</v>
      </c>
      <c r="C1503" t="s">
        <v>1543</v>
      </c>
      <c r="D1503">
        <v>115</v>
      </c>
      <c r="E1503" s="5">
        <v>1.014886</v>
      </c>
      <c r="F1503" s="5">
        <v>1.0146409999999999</v>
      </c>
    </row>
    <row r="1504" spans="2:6" x14ac:dyDescent="0.25">
      <c r="B1504">
        <v>3007</v>
      </c>
      <c r="C1504" t="s">
        <v>1544</v>
      </c>
      <c r="D1504">
        <v>115</v>
      </c>
      <c r="E1504" s="5">
        <v>1.015307</v>
      </c>
      <c r="F1504" s="5">
        <v>1.0150790000000001</v>
      </c>
    </row>
    <row r="1505" spans="2:6" x14ac:dyDescent="0.25">
      <c r="B1505">
        <v>3114</v>
      </c>
      <c r="C1505" t="s">
        <v>1545</v>
      </c>
      <c r="D1505">
        <v>115</v>
      </c>
      <c r="E1505" s="5">
        <v>1.015604</v>
      </c>
      <c r="F1505" s="5">
        <v>1.015571</v>
      </c>
    </row>
    <row r="1506" spans="2:6" x14ac:dyDescent="0.25">
      <c r="B1506">
        <v>3094</v>
      </c>
      <c r="C1506" t="s">
        <v>1546</v>
      </c>
      <c r="D1506">
        <v>115</v>
      </c>
      <c r="E1506" s="5">
        <v>1.0158560000000001</v>
      </c>
      <c r="F1506" s="5">
        <v>1.015711</v>
      </c>
    </row>
    <row r="1507" spans="2:6" x14ac:dyDescent="0.25">
      <c r="B1507">
        <v>3079</v>
      </c>
      <c r="C1507" t="s">
        <v>1547</v>
      </c>
      <c r="D1507">
        <v>161</v>
      </c>
      <c r="E1507" s="5">
        <v>1.0170129999999999</v>
      </c>
      <c r="F1507" s="5">
        <v>1.016149</v>
      </c>
    </row>
    <row r="1508" spans="2:6" x14ac:dyDescent="0.25">
      <c r="B1508">
        <v>3011</v>
      </c>
      <c r="C1508" t="s">
        <v>1548</v>
      </c>
      <c r="D1508">
        <v>115</v>
      </c>
      <c r="E1508" s="5">
        <v>1.016718</v>
      </c>
      <c r="F1508" s="5">
        <v>1.016648</v>
      </c>
    </row>
    <row r="1509" spans="2:6" x14ac:dyDescent="0.25">
      <c r="B1509">
        <v>3134</v>
      </c>
      <c r="C1509" t="s">
        <v>1549</v>
      </c>
      <c r="D1509">
        <v>161</v>
      </c>
      <c r="E1509" s="5">
        <v>1.0181169999999999</v>
      </c>
      <c r="F1509" s="5">
        <v>1.0170570000000001</v>
      </c>
    </row>
    <row r="1510" spans="2:6" x14ac:dyDescent="0.25">
      <c r="B1510">
        <v>3097</v>
      </c>
      <c r="C1510" t="s">
        <v>1550</v>
      </c>
      <c r="D1510">
        <v>115</v>
      </c>
      <c r="E1510" s="5">
        <v>1.0182580000000001</v>
      </c>
      <c r="F1510" s="5">
        <v>1.0172909999999999</v>
      </c>
    </row>
    <row r="1511" spans="2:6" x14ac:dyDescent="0.25">
      <c r="B1511">
        <v>3003</v>
      </c>
      <c r="C1511" t="s">
        <v>1551</v>
      </c>
      <c r="D1511">
        <v>115</v>
      </c>
      <c r="E1511" s="5">
        <v>1.017487</v>
      </c>
      <c r="F1511" s="5">
        <v>1.0173220000000001</v>
      </c>
    </row>
    <row r="1512" spans="2:6" x14ac:dyDescent="0.25">
      <c r="B1512">
        <v>3121</v>
      </c>
      <c r="C1512" t="s">
        <v>1552</v>
      </c>
      <c r="D1512">
        <v>115</v>
      </c>
      <c r="E1512" s="5">
        <v>1.017496</v>
      </c>
      <c r="F1512" s="5">
        <v>1.0173270000000001</v>
      </c>
    </row>
    <row r="1513" spans="2:6" x14ac:dyDescent="0.25">
      <c r="B1513">
        <v>3030</v>
      </c>
      <c r="C1513" t="s">
        <v>1553</v>
      </c>
      <c r="D1513">
        <v>115</v>
      </c>
      <c r="E1513" s="5">
        <v>1.0176190000000001</v>
      </c>
      <c r="F1513" s="5">
        <v>1.0174909999999999</v>
      </c>
    </row>
    <row r="1514" spans="2:6" x14ac:dyDescent="0.25">
      <c r="B1514">
        <v>3109</v>
      </c>
      <c r="C1514" t="s">
        <v>1554</v>
      </c>
      <c r="D1514">
        <v>115</v>
      </c>
      <c r="E1514" s="5">
        <v>1.0186360000000001</v>
      </c>
      <c r="F1514" s="5">
        <v>1.017836</v>
      </c>
    </row>
    <row r="1515" spans="2:6" x14ac:dyDescent="0.25">
      <c r="B1515">
        <v>3048</v>
      </c>
      <c r="C1515" t="s">
        <v>1555</v>
      </c>
      <c r="D1515">
        <v>500</v>
      </c>
      <c r="E1515" s="5">
        <v>1.0190889999999999</v>
      </c>
      <c r="F1515" s="5">
        <v>1.017841</v>
      </c>
    </row>
    <row r="1516" spans="2:6" x14ac:dyDescent="0.25">
      <c r="B1516">
        <v>3012</v>
      </c>
      <c r="C1516" t="s">
        <v>1556</v>
      </c>
      <c r="D1516">
        <v>115</v>
      </c>
      <c r="E1516" s="5">
        <v>1.01816</v>
      </c>
      <c r="F1516" s="5">
        <v>1.0181089999999999</v>
      </c>
    </row>
    <row r="1517" spans="2:6" x14ac:dyDescent="0.25">
      <c r="B1517">
        <v>3041</v>
      </c>
      <c r="C1517" t="s">
        <v>1557</v>
      </c>
      <c r="D1517">
        <v>230</v>
      </c>
      <c r="E1517" s="5">
        <v>1.0187900000000001</v>
      </c>
      <c r="F1517" s="5">
        <v>1.018178</v>
      </c>
    </row>
    <row r="1518" spans="2:6" x14ac:dyDescent="0.25">
      <c r="B1518">
        <v>3138</v>
      </c>
      <c r="C1518" t="s">
        <v>1558</v>
      </c>
      <c r="D1518">
        <v>115</v>
      </c>
      <c r="E1518" s="5">
        <v>1.0183979999999999</v>
      </c>
      <c r="F1518" s="5">
        <v>1.018192</v>
      </c>
    </row>
    <row r="1519" spans="2:6" x14ac:dyDescent="0.25">
      <c r="B1519">
        <v>3127</v>
      </c>
      <c r="C1519" t="s">
        <v>1559</v>
      </c>
      <c r="D1519">
        <v>115</v>
      </c>
      <c r="E1519" s="5">
        <v>1.0185120000000001</v>
      </c>
      <c r="F1519" s="5">
        <v>1.018327</v>
      </c>
    </row>
    <row r="1520" spans="2:6" x14ac:dyDescent="0.25">
      <c r="B1520">
        <v>3014</v>
      </c>
      <c r="C1520" t="s">
        <v>1560</v>
      </c>
      <c r="D1520">
        <v>115</v>
      </c>
      <c r="E1520" s="5">
        <v>1.0186679999999999</v>
      </c>
      <c r="F1520" s="5">
        <v>1.0183679999999999</v>
      </c>
    </row>
    <row r="1521" spans="2:6" x14ac:dyDescent="0.25">
      <c r="B1521">
        <v>3133</v>
      </c>
      <c r="C1521" t="s">
        <v>1561</v>
      </c>
      <c r="D1521">
        <v>230</v>
      </c>
      <c r="E1521" s="5">
        <v>1.01929</v>
      </c>
      <c r="F1521" s="5">
        <v>1.0184029999999999</v>
      </c>
    </row>
    <row r="1522" spans="2:6" x14ac:dyDescent="0.25">
      <c r="B1522">
        <v>3013</v>
      </c>
      <c r="C1522" t="s">
        <v>1562</v>
      </c>
      <c r="D1522">
        <v>115</v>
      </c>
      <c r="E1522" s="5">
        <v>1.0185850000000001</v>
      </c>
      <c r="F1522" s="5">
        <v>1.0184390000000001</v>
      </c>
    </row>
    <row r="1523" spans="2:6" x14ac:dyDescent="0.25">
      <c r="B1523">
        <v>3027</v>
      </c>
      <c r="C1523" t="s">
        <v>1563</v>
      </c>
      <c r="D1523">
        <v>115</v>
      </c>
      <c r="E1523" s="5">
        <v>1.018913</v>
      </c>
      <c r="F1523" s="5">
        <v>1.018759</v>
      </c>
    </row>
    <row r="1524" spans="2:6" x14ac:dyDescent="0.25">
      <c r="B1524">
        <v>3141</v>
      </c>
      <c r="C1524" t="s">
        <v>1564</v>
      </c>
      <c r="D1524">
        <v>115</v>
      </c>
      <c r="E1524" s="5">
        <v>1.0194240000000001</v>
      </c>
      <c r="F1524" s="5">
        <v>1.0192619999999999</v>
      </c>
    </row>
    <row r="1525" spans="2:6" x14ac:dyDescent="0.25">
      <c r="B1525">
        <v>3137</v>
      </c>
      <c r="C1525" t="s">
        <v>1565</v>
      </c>
      <c r="D1525">
        <v>115</v>
      </c>
      <c r="E1525" s="5">
        <v>1.0197179999999999</v>
      </c>
      <c r="F1525" s="5">
        <v>1.019495</v>
      </c>
    </row>
    <row r="1526" spans="2:6" x14ac:dyDescent="0.25">
      <c r="B1526">
        <v>3005</v>
      </c>
      <c r="C1526" t="s">
        <v>1566</v>
      </c>
      <c r="D1526">
        <v>115</v>
      </c>
      <c r="E1526" s="5">
        <v>1.0198560000000001</v>
      </c>
      <c r="F1526" s="5">
        <v>1.019741</v>
      </c>
    </row>
    <row r="1527" spans="2:6" x14ac:dyDescent="0.25">
      <c r="B1527">
        <v>3070</v>
      </c>
      <c r="C1527" t="s">
        <v>1567</v>
      </c>
      <c r="D1527">
        <v>115</v>
      </c>
      <c r="E1527" s="5">
        <v>1.0197970000000001</v>
      </c>
      <c r="F1527" s="5">
        <v>1.0197510000000001</v>
      </c>
    </row>
    <row r="1528" spans="2:6" x14ac:dyDescent="0.25">
      <c r="B1528">
        <v>3082</v>
      </c>
      <c r="C1528" t="s">
        <v>1568</v>
      </c>
      <c r="D1528">
        <v>230</v>
      </c>
      <c r="E1528" s="5">
        <v>1.0203439999999999</v>
      </c>
      <c r="F1528" s="5">
        <v>1.019989</v>
      </c>
    </row>
    <row r="1529" spans="2:6" x14ac:dyDescent="0.25">
      <c r="B1529">
        <v>3131</v>
      </c>
      <c r="C1529" t="s">
        <v>1569</v>
      </c>
      <c r="D1529">
        <v>115</v>
      </c>
      <c r="E1529" s="5">
        <v>1.02</v>
      </c>
      <c r="F1529" s="5">
        <v>1.02</v>
      </c>
    </row>
    <row r="1530" spans="2:6" x14ac:dyDescent="0.25">
      <c r="B1530">
        <v>3091</v>
      </c>
      <c r="C1530" t="s">
        <v>1570</v>
      </c>
      <c r="D1530">
        <v>115</v>
      </c>
      <c r="E1530" s="5">
        <v>1.02</v>
      </c>
      <c r="F1530" s="5">
        <v>1.02</v>
      </c>
    </row>
    <row r="1531" spans="2:6" x14ac:dyDescent="0.25">
      <c r="B1531">
        <v>3078</v>
      </c>
      <c r="C1531" t="s">
        <v>1571</v>
      </c>
      <c r="D1531">
        <v>230</v>
      </c>
      <c r="E1531" s="5">
        <v>1.0209520000000001</v>
      </c>
      <c r="F1531" s="5">
        <v>1.0201210000000001</v>
      </c>
    </row>
    <row r="1532" spans="2:6" x14ac:dyDescent="0.25">
      <c r="B1532">
        <v>3064</v>
      </c>
      <c r="C1532" t="s">
        <v>1572</v>
      </c>
      <c r="D1532">
        <v>115</v>
      </c>
      <c r="E1532" s="5">
        <v>1.021245</v>
      </c>
      <c r="F1532" s="5">
        <v>1.0210900000000001</v>
      </c>
    </row>
    <row r="1533" spans="2:6" x14ac:dyDescent="0.25">
      <c r="B1533">
        <v>3096</v>
      </c>
      <c r="C1533" t="s">
        <v>1573</v>
      </c>
      <c r="D1533">
        <v>230</v>
      </c>
      <c r="E1533" s="5">
        <v>1.0222340000000001</v>
      </c>
      <c r="F1533" s="5">
        <v>1.0211190000000001</v>
      </c>
    </row>
    <row r="1534" spans="2:6" x14ac:dyDescent="0.25">
      <c r="B1534">
        <v>3009</v>
      </c>
      <c r="C1534" t="s">
        <v>1574</v>
      </c>
      <c r="D1534">
        <v>115</v>
      </c>
      <c r="E1534" s="5">
        <v>1.0212300000000001</v>
      </c>
      <c r="F1534" s="5">
        <v>1.0211520000000001</v>
      </c>
    </row>
    <row r="1535" spans="2:6" x14ac:dyDescent="0.25">
      <c r="B1535">
        <v>3050</v>
      </c>
      <c r="C1535" t="s">
        <v>1575</v>
      </c>
      <c r="D1535">
        <v>230</v>
      </c>
      <c r="E1535" s="5">
        <v>1.0234049999999999</v>
      </c>
      <c r="F1535" s="5">
        <v>1.023037</v>
      </c>
    </row>
    <row r="1536" spans="2:6" x14ac:dyDescent="0.25">
      <c r="B1536">
        <v>3090</v>
      </c>
      <c r="C1536" t="s">
        <v>1576</v>
      </c>
      <c r="D1536">
        <v>161</v>
      </c>
      <c r="E1536" s="5">
        <v>1.023374</v>
      </c>
      <c r="F1536" s="5">
        <v>1.0231410000000001</v>
      </c>
    </row>
    <row r="1537" spans="2:6" x14ac:dyDescent="0.25">
      <c r="B1537">
        <v>3037</v>
      </c>
      <c r="C1537" t="s">
        <v>1577</v>
      </c>
      <c r="D1537">
        <v>230</v>
      </c>
      <c r="E1537" s="5">
        <v>1.026052</v>
      </c>
      <c r="F1537" s="5">
        <v>1.0251669999999999</v>
      </c>
    </row>
    <row r="1538" spans="2:6" x14ac:dyDescent="0.25">
      <c r="B1538">
        <v>3023</v>
      </c>
      <c r="C1538" t="s">
        <v>1578</v>
      </c>
      <c r="D1538">
        <v>115</v>
      </c>
      <c r="E1538" s="5">
        <v>1.0261499999999999</v>
      </c>
      <c r="F1538" s="5">
        <v>1.0256909999999999</v>
      </c>
    </row>
    <row r="1539" spans="2:6" x14ac:dyDescent="0.25">
      <c r="B1539">
        <v>3024</v>
      </c>
      <c r="C1539" t="s">
        <v>1579</v>
      </c>
      <c r="D1539">
        <v>115</v>
      </c>
      <c r="E1539" s="5">
        <v>1.0257419999999999</v>
      </c>
      <c r="F1539" s="5">
        <v>1.025717</v>
      </c>
    </row>
    <row r="1540" spans="2:6" x14ac:dyDescent="0.25">
      <c r="B1540">
        <v>3146</v>
      </c>
      <c r="C1540" t="s">
        <v>1580</v>
      </c>
      <c r="D1540">
        <v>115</v>
      </c>
      <c r="E1540" s="5">
        <v>1.0261389999999999</v>
      </c>
      <c r="F1540" s="5">
        <v>1.0259940000000001</v>
      </c>
    </row>
    <row r="1541" spans="2:6" x14ac:dyDescent="0.25">
      <c r="B1541">
        <v>3142</v>
      </c>
      <c r="C1541" t="s">
        <v>1581</v>
      </c>
      <c r="D1541">
        <v>115</v>
      </c>
      <c r="E1541" s="5">
        <v>1.0263869999999999</v>
      </c>
      <c r="F1541" s="5">
        <v>1.0261499999999999</v>
      </c>
    </row>
    <row r="1542" spans="2:6" x14ac:dyDescent="0.25">
      <c r="B1542">
        <v>3089</v>
      </c>
      <c r="C1542" t="s">
        <v>1582</v>
      </c>
      <c r="D1542">
        <v>161</v>
      </c>
      <c r="E1542" s="5">
        <v>1.0264219999999999</v>
      </c>
      <c r="F1542" s="5">
        <v>1.0261990000000001</v>
      </c>
    </row>
    <row r="1543" spans="2:6" x14ac:dyDescent="0.25">
      <c r="B1543">
        <v>3129</v>
      </c>
      <c r="C1543" t="s">
        <v>1583</v>
      </c>
      <c r="D1543">
        <v>115</v>
      </c>
      <c r="E1543" s="5">
        <v>1.0272239999999999</v>
      </c>
      <c r="F1543" s="5">
        <v>1.0271269999999999</v>
      </c>
    </row>
    <row r="1544" spans="2:6" x14ac:dyDescent="0.25">
      <c r="B1544">
        <v>3029</v>
      </c>
      <c r="C1544" t="s">
        <v>1584</v>
      </c>
      <c r="D1544">
        <v>115</v>
      </c>
      <c r="E1544" s="5">
        <v>1.0288930000000001</v>
      </c>
      <c r="F1544" s="5">
        <v>1.0276810000000001</v>
      </c>
    </row>
    <row r="1545" spans="2:6" x14ac:dyDescent="0.25">
      <c r="B1545">
        <v>3119</v>
      </c>
      <c r="C1545" t="s">
        <v>1585</v>
      </c>
      <c r="D1545">
        <v>115</v>
      </c>
      <c r="E1545" s="5">
        <v>1.0283949999999999</v>
      </c>
      <c r="F1545" s="5">
        <v>1.0276860000000001</v>
      </c>
    </row>
    <row r="1546" spans="2:6" x14ac:dyDescent="0.25">
      <c r="B1546">
        <v>3067</v>
      </c>
      <c r="C1546" t="s">
        <v>1586</v>
      </c>
      <c r="D1546">
        <v>115</v>
      </c>
      <c r="E1546" s="5">
        <v>1.027984</v>
      </c>
      <c r="F1546" s="5">
        <v>1.0278769999999999</v>
      </c>
    </row>
    <row r="1547" spans="2:6" x14ac:dyDescent="0.25">
      <c r="B1547">
        <v>3026</v>
      </c>
      <c r="C1547" t="s">
        <v>1587</v>
      </c>
      <c r="D1547">
        <v>230</v>
      </c>
      <c r="E1547" s="5">
        <v>1.0283119999999999</v>
      </c>
      <c r="F1547" s="5">
        <v>1.027976</v>
      </c>
    </row>
    <row r="1548" spans="2:6" x14ac:dyDescent="0.25">
      <c r="B1548">
        <v>3147</v>
      </c>
      <c r="C1548" t="s">
        <v>1588</v>
      </c>
      <c r="D1548">
        <v>115</v>
      </c>
      <c r="E1548" s="5">
        <v>1.0293490000000001</v>
      </c>
      <c r="F1548" s="5">
        <v>1.028105</v>
      </c>
    </row>
    <row r="1549" spans="2:6" x14ac:dyDescent="0.25">
      <c r="B1549">
        <v>3124</v>
      </c>
      <c r="C1549" t="s">
        <v>1589</v>
      </c>
      <c r="D1549">
        <v>115</v>
      </c>
      <c r="E1549" s="5">
        <v>1.0294650000000001</v>
      </c>
      <c r="F1549" s="5">
        <v>1.0293699999999999</v>
      </c>
    </row>
    <row r="1550" spans="2:6" x14ac:dyDescent="0.25">
      <c r="B1550">
        <v>3053</v>
      </c>
      <c r="C1550" t="s">
        <v>1590</v>
      </c>
      <c r="D1550">
        <v>230</v>
      </c>
      <c r="E1550" s="5">
        <v>1.029776</v>
      </c>
      <c r="F1550" s="5">
        <v>1.0296380000000001</v>
      </c>
    </row>
    <row r="1551" spans="2:6" x14ac:dyDescent="0.25">
      <c r="B1551">
        <v>3088</v>
      </c>
      <c r="C1551" t="s">
        <v>1591</v>
      </c>
      <c r="D1551">
        <v>230</v>
      </c>
      <c r="E1551" s="5">
        <v>1.03</v>
      </c>
      <c r="F1551" s="5">
        <v>1.03</v>
      </c>
    </row>
    <row r="1552" spans="2:6" x14ac:dyDescent="0.25">
      <c r="B1552">
        <v>3019</v>
      </c>
      <c r="C1552" t="s">
        <v>1592</v>
      </c>
      <c r="D1552">
        <v>115</v>
      </c>
      <c r="E1552" s="5">
        <v>1.03</v>
      </c>
      <c r="F1552" s="5">
        <v>1.03</v>
      </c>
    </row>
    <row r="1553" spans="2:6" x14ac:dyDescent="0.25">
      <c r="B1553">
        <v>3126</v>
      </c>
      <c r="C1553" t="s">
        <v>1593</v>
      </c>
      <c r="D1553">
        <v>115</v>
      </c>
      <c r="E1553" s="5">
        <v>1.03</v>
      </c>
      <c r="F1553" s="5">
        <v>1.03</v>
      </c>
    </row>
    <row r="1554" spans="2:6" x14ac:dyDescent="0.25">
      <c r="B1554">
        <v>3047</v>
      </c>
      <c r="C1554" t="s">
        <v>1594</v>
      </c>
      <c r="D1554">
        <v>115</v>
      </c>
      <c r="E1554" s="5">
        <v>1.03</v>
      </c>
      <c r="F1554" s="5">
        <v>1.03</v>
      </c>
    </row>
    <row r="1555" spans="2:6" x14ac:dyDescent="0.25">
      <c r="B1555">
        <v>3018</v>
      </c>
      <c r="C1555" t="s">
        <v>1595</v>
      </c>
      <c r="D1555">
        <v>230</v>
      </c>
      <c r="E1555" s="5">
        <v>1.030232</v>
      </c>
      <c r="F1555" s="5">
        <v>1.0301689999999999</v>
      </c>
    </row>
    <row r="1556" spans="2:6" x14ac:dyDescent="0.25">
      <c r="B1556">
        <v>3058</v>
      </c>
      <c r="C1556" t="s">
        <v>1596</v>
      </c>
      <c r="D1556">
        <v>230</v>
      </c>
      <c r="E1556" s="5">
        <v>1.031725</v>
      </c>
      <c r="F1556" s="5">
        <v>1.031523</v>
      </c>
    </row>
  </sheetData>
  <conditionalFormatting pivot="1" sqref="E6:F1556">
    <cfRule type="colorScale" priority="1">
      <colorScale>
        <cfvo type="min"/>
        <cfvo type="max"/>
        <color rgb="FFF8696B"/>
        <color rgb="FFFCFCFF"/>
      </colorScale>
    </cfRule>
  </conditionalFormatting>
  <pageMargins left="0.7" right="0.7" top="0.75" bottom="0.75" header="0.3" footer="0.3"/>
  <pageSetup orientation="portrait" verticalDpi="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F29C70-1D1E-4158-ADE2-B14796FB7E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FilePath</vt:lpstr>
      <vt:lpstr>Area MVAR</vt:lpstr>
      <vt:lpstr>Bus MVAR</vt:lpstr>
      <vt:lpstr>qTransformer GIC</vt:lpstr>
      <vt:lpstr>pTransformer GIC</vt:lpstr>
      <vt:lpstr>Bus Vpu</vt:lpstr>
      <vt:lpstr>FilePath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Hutchins (WPP)</dc:creator>
  <cp:lastModifiedBy>Ben Hutchins (WPP)</cp:lastModifiedBy>
  <dcterms:created xsi:type="dcterms:W3CDTF">2015-06-05T18:17:20Z</dcterms:created>
  <dcterms:modified xsi:type="dcterms:W3CDTF">2025-10-23T16:00:36Z</dcterms:modified>
</cp:coreProperties>
</file>